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rlcloud-my.sharepoint.com/personal/mgreene_trl_co_uk/Documents/Documents/T0230 Ride Quality/"/>
    </mc:Choice>
  </mc:AlternateContent>
  <xr:revisionPtr revIDLastSave="143" documentId="8_{8F479E55-D8EB-4E2D-8EE6-EBF50349A3C3}" xr6:coauthVersionLast="47" xr6:coauthVersionMax="47" xr10:uidLastSave="{7BD6DEB4-E00C-4CA5-9004-F014F5F652AC}"/>
  <bookViews>
    <workbookView xWindow="-110" yWindow="-110" windowWidth="19420" windowHeight="10420" activeTab="3" xr2:uid="{00000000-000D-0000-FFFF-FFFF00000000}"/>
  </bookViews>
  <sheets>
    <sheet name="Info" sheetId="14" r:id="rId1"/>
    <sheet name="Thresholds" sheetId="16" r:id="rId2"/>
    <sheet name="Input_1" sheetId="15" r:id="rId3"/>
    <sheet name="Output_1" sheetId="5" r:id="rId4"/>
    <sheet name="Sheet4" sheetId="4" state="hidden" r:id="rId5"/>
  </sheets>
  <definedNames>
    <definedName name="Chainage_R1">OFFSET(Output_1!$C$11,,,MAX(Output_1!$C$11:$C$2001)/(Output_1!$H$8))</definedName>
    <definedName name="Chainage_R2">OFFSET(Output_1!$U$11,,,MAX(Output_1!$U$11:$U$2001)/(Output_1!$AB$8))</definedName>
    <definedName name="Chainage_R3">OFFSET(Output_1!$AM$11,,,MAX(Output_1!$AM$11:$AM$2001)/(Output_1!$AT$8))</definedName>
    <definedName name="Chainage_S2_R1">OFFSET(#REF!,,,MAX(#REF!)/(#REF!))</definedName>
    <definedName name="Chainage_S2_R2">OFFSET(#REF!,,,MAX(#REF!)/(#REF!))</definedName>
    <definedName name="Chainage_S2_R3">OFFSET(#REF!,,,MAX(#REF!)/(#REF!))</definedName>
    <definedName name="Chainagebob">OFFSET(#REF!,,,MAX(#REF!)/(#REF!))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56" i="5" l="1" a="1"/>
  <c r="AG56" i="5" s="1"/>
  <c r="AG57" i="5" a="1"/>
  <c r="AG57" i="5" s="1"/>
  <c r="AG58" i="5" a="1"/>
  <c r="AG58" i="5"/>
  <c r="AG59" i="5" a="1"/>
  <c r="AG59" i="5" s="1"/>
  <c r="AG60" i="5" a="1"/>
  <c r="AG60" i="5" s="1"/>
  <c r="AG61" i="5" a="1"/>
  <c r="AG61" i="5" s="1"/>
  <c r="AG62" i="5" a="1"/>
  <c r="AG62" i="5" s="1"/>
  <c r="AG63" i="5" a="1"/>
  <c r="AG63" i="5" s="1"/>
  <c r="AG64" i="5" a="1"/>
  <c r="AG64" i="5" s="1"/>
  <c r="AG65" i="5" a="1"/>
  <c r="AG65" i="5" s="1"/>
  <c r="AG66" i="5" a="1"/>
  <c r="AG66" i="5" s="1"/>
  <c r="AG67" i="5" a="1"/>
  <c r="AG67" i="5" s="1"/>
  <c r="AG68" i="5" a="1"/>
  <c r="AG68" i="5" s="1"/>
  <c r="AG69" i="5" a="1"/>
  <c r="AG69" i="5" s="1"/>
  <c r="AG70" i="5" a="1"/>
  <c r="AG70" i="5" s="1"/>
  <c r="AG71" i="5" a="1"/>
  <c r="AG71" i="5" s="1"/>
  <c r="AG72" i="5" a="1"/>
  <c r="AG72" i="5" s="1"/>
  <c r="AG73" i="5" a="1"/>
  <c r="AG73" i="5" s="1"/>
  <c r="AG74" i="5" a="1"/>
  <c r="AG74" i="5" s="1"/>
  <c r="AG75" i="5" a="1"/>
  <c r="AG75" i="5"/>
  <c r="AG76" i="5" a="1"/>
  <c r="AG76" i="5" s="1"/>
  <c r="AG77" i="5" a="1"/>
  <c r="AG77" i="5" s="1"/>
  <c r="AG78" i="5" a="1"/>
  <c r="AG78" i="5" s="1"/>
  <c r="AG79" i="5" a="1"/>
  <c r="AG79" i="5" s="1"/>
  <c r="AG80" i="5" a="1"/>
  <c r="AG80" i="5" s="1"/>
  <c r="AG81" i="5" a="1"/>
  <c r="AG81" i="5" s="1"/>
  <c r="AG82" i="5" a="1"/>
  <c r="AG82" i="5" s="1"/>
  <c r="AG83" i="5" a="1"/>
  <c r="AG83" i="5" s="1"/>
  <c r="AG84" i="5" a="1"/>
  <c r="AG84" i="5" s="1"/>
  <c r="AG85" i="5" a="1"/>
  <c r="AG85" i="5" s="1"/>
  <c r="AG86" i="5" a="1"/>
  <c r="AG86" i="5" s="1"/>
  <c r="AG87" i="5" a="1"/>
  <c r="AG87" i="5" s="1"/>
  <c r="AG88" i="5" a="1"/>
  <c r="AG88" i="5" s="1"/>
  <c r="AG89" i="5" a="1"/>
  <c r="AG89" i="5" s="1"/>
  <c r="AG90" i="5" a="1"/>
  <c r="AG90" i="5"/>
  <c r="AG91" i="5" a="1"/>
  <c r="AG91" i="5" s="1"/>
  <c r="AG92" i="5" a="1"/>
  <c r="AG92" i="5" s="1"/>
  <c r="AG93" i="5" a="1"/>
  <c r="AG93" i="5" s="1"/>
  <c r="AG94" i="5" a="1"/>
  <c r="AG94" i="5" s="1"/>
  <c r="AG95" i="5" a="1"/>
  <c r="AG95" i="5" s="1"/>
  <c r="AG96" i="5" a="1"/>
  <c r="AG96" i="5" s="1"/>
  <c r="AG97" i="5" a="1"/>
  <c r="AG97" i="5" s="1"/>
  <c r="AG98" i="5" a="1"/>
  <c r="AG98" i="5" s="1"/>
  <c r="AG99" i="5" a="1"/>
  <c r="AG99" i="5" s="1"/>
  <c r="AG100" i="5" a="1"/>
  <c r="AG100" i="5" s="1"/>
  <c r="AG101" i="5" a="1"/>
  <c r="AG101" i="5" s="1"/>
  <c r="AG102" i="5" a="1"/>
  <c r="AG102" i="5" s="1"/>
  <c r="AG103" i="5" a="1"/>
  <c r="AG103" i="5" s="1"/>
  <c r="AG104" i="5" a="1"/>
  <c r="AG104" i="5" s="1"/>
  <c r="AG105" i="5" a="1"/>
  <c r="AG105" i="5" s="1"/>
  <c r="AG106" i="5" a="1"/>
  <c r="AG106" i="5" s="1"/>
  <c r="AG107" i="5" a="1"/>
  <c r="AG107" i="5"/>
  <c r="AG108" i="5" a="1"/>
  <c r="AG108" i="5" s="1"/>
  <c r="AG109" i="5" a="1"/>
  <c r="AG109" i="5" s="1"/>
  <c r="AG110" i="5" a="1"/>
  <c r="AG110" i="5" s="1"/>
  <c r="AG111" i="5" a="1"/>
  <c r="AG111" i="5" s="1"/>
  <c r="AG112" i="5" a="1"/>
  <c r="AG112" i="5" s="1"/>
  <c r="AG113" i="5" a="1"/>
  <c r="AG113" i="5" s="1"/>
  <c r="AG114" i="5" a="1"/>
  <c r="AG114" i="5" s="1"/>
  <c r="AG115" i="5" a="1"/>
  <c r="AG115" i="5" s="1"/>
  <c r="AG116" i="5" a="1"/>
  <c r="AG116" i="5" s="1"/>
  <c r="AG117" i="5" a="1"/>
  <c r="AG117" i="5" s="1"/>
  <c r="AG118" i="5" a="1"/>
  <c r="AG118" i="5" s="1"/>
  <c r="AG119" i="5" a="1"/>
  <c r="AG119" i="5" s="1"/>
  <c r="AG120" i="5" a="1"/>
  <c r="AG120" i="5" s="1"/>
  <c r="AG121" i="5" a="1"/>
  <c r="AG121" i="5" s="1"/>
  <c r="AG122" i="5" a="1"/>
  <c r="AG122" i="5"/>
  <c r="AG123" i="5" a="1"/>
  <c r="AG123" i="5" s="1"/>
  <c r="AG124" i="5" a="1"/>
  <c r="AG124" i="5" s="1"/>
  <c r="AG125" i="5" a="1"/>
  <c r="AG125" i="5" s="1"/>
  <c r="AG126" i="5" a="1"/>
  <c r="AG126" i="5" s="1"/>
  <c r="AG127" i="5" a="1"/>
  <c r="AG127" i="5" s="1"/>
  <c r="AG128" i="5" a="1"/>
  <c r="AG128" i="5" s="1"/>
  <c r="AG129" i="5" a="1"/>
  <c r="AG129" i="5" s="1"/>
  <c r="AG130" i="5" a="1"/>
  <c r="AG130" i="5" s="1"/>
  <c r="AG131" i="5" a="1"/>
  <c r="AG131" i="5" s="1"/>
  <c r="AG132" i="5" a="1"/>
  <c r="AG132" i="5" s="1"/>
  <c r="AG133" i="5" a="1"/>
  <c r="AG133" i="5" s="1"/>
  <c r="AG134" i="5" a="1"/>
  <c r="AG134" i="5" s="1"/>
  <c r="AG135" i="5" a="1"/>
  <c r="AG135" i="5" s="1"/>
  <c r="AG136" i="5" a="1"/>
  <c r="AG136" i="5" s="1"/>
  <c r="AG137" i="5" a="1"/>
  <c r="AG137" i="5" s="1"/>
  <c r="AG138" i="5" a="1"/>
  <c r="AG138" i="5" s="1"/>
  <c r="AG139" i="5" a="1"/>
  <c r="AG139" i="5"/>
  <c r="AG140" i="5" a="1"/>
  <c r="AG140" i="5" s="1"/>
  <c r="AG141" i="5" a="1"/>
  <c r="AG141" i="5" s="1"/>
  <c r="AG142" i="5" a="1"/>
  <c r="AG142" i="5" s="1"/>
  <c r="AG143" i="5" a="1"/>
  <c r="AG143" i="5" s="1"/>
  <c r="AG144" i="5" a="1"/>
  <c r="AG144" i="5" s="1"/>
  <c r="AG145" i="5" a="1"/>
  <c r="AG145" i="5" s="1"/>
  <c r="AG146" i="5" a="1"/>
  <c r="AG146" i="5" s="1"/>
  <c r="AG147" i="5" a="1"/>
  <c r="AG147" i="5" s="1"/>
  <c r="AG148" i="5" a="1"/>
  <c r="AG148" i="5" s="1"/>
  <c r="AG149" i="5" a="1"/>
  <c r="AG149" i="5" s="1"/>
  <c r="AG150" i="5" a="1"/>
  <c r="AG150" i="5" s="1"/>
  <c r="AG151" i="5" a="1"/>
  <c r="AG151" i="5" s="1"/>
  <c r="AG152" i="5" a="1"/>
  <c r="AG152" i="5" s="1"/>
  <c r="AG153" i="5" a="1"/>
  <c r="AG153" i="5" s="1"/>
  <c r="AG154" i="5" a="1"/>
  <c r="AG154" i="5"/>
  <c r="AG155" i="5" a="1"/>
  <c r="AG155" i="5" s="1"/>
  <c r="AG156" i="5" a="1"/>
  <c r="AG156" i="5" s="1"/>
  <c r="AG157" i="5" a="1"/>
  <c r="AG157" i="5" s="1"/>
  <c r="AG158" i="5" a="1"/>
  <c r="AG158" i="5" s="1"/>
  <c r="AG159" i="5" a="1"/>
  <c r="AG159" i="5" s="1"/>
  <c r="AG160" i="5" a="1"/>
  <c r="AG160" i="5" s="1"/>
  <c r="AG161" i="5" a="1"/>
  <c r="AG161" i="5" s="1"/>
  <c r="AG162" i="5" a="1"/>
  <c r="AG162" i="5" s="1"/>
  <c r="AG163" i="5" a="1"/>
  <c r="AG163" i="5" s="1"/>
  <c r="AG164" i="5" a="1"/>
  <c r="AG164" i="5" s="1"/>
  <c r="AG165" i="5" a="1"/>
  <c r="AG165" i="5" s="1"/>
  <c r="AG166" i="5" a="1"/>
  <c r="AG166" i="5" s="1"/>
  <c r="AG167" i="5" a="1"/>
  <c r="AG167" i="5" s="1"/>
  <c r="AG168" i="5" a="1"/>
  <c r="AG168" i="5" s="1"/>
  <c r="AG169" i="5" a="1"/>
  <c r="AG169" i="5" s="1"/>
  <c r="AG170" i="5" a="1"/>
  <c r="AG170" i="5" s="1"/>
  <c r="AG171" i="5" a="1"/>
  <c r="AG171" i="5"/>
  <c r="AG172" i="5" a="1"/>
  <c r="AG172" i="5" s="1"/>
  <c r="AG173" i="5" a="1"/>
  <c r="AG173" i="5" s="1"/>
  <c r="AG174" i="5" a="1"/>
  <c r="AG174" i="5" s="1"/>
  <c r="AG175" i="5" a="1"/>
  <c r="AG175" i="5"/>
  <c r="AG176" i="5" a="1"/>
  <c r="AG176" i="5" s="1"/>
  <c r="AG177" i="5" a="1"/>
  <c r="AG177" i="5" s="1"/>
  <c r="AG178" i="5" a="1"/>
  <c r="AG178" i="5" s="1"/>
  <c r="AG179" i="5" a="1"/>
  <c r="AG179" i="5" s="1"/>
  <c r="AG180" i="5" a="1"/>
  <c r="AG180" i="5" s="1"/>
  <c r="AG181" i="5" a="1"/>
  <c r="AG181" i="5" s="1"/>
  <c r="AG182" i="5" a="1"/>
  <c r="AG182" i="5"/>
  <c r="AG183" i="5" a="1"/>
  <c r="AG183" i="5" s="1"/>
  <c r="AG184" i="5" a="1"/>
  <c r="AG184" i="5" s="1"/>
  <c r="AG185" i="5" a="1"/>
  <c r="AG185" i="5" s="1"/>
  <c r="AG186" i="5" a="1"/>
  <c r="AG186" i="5" s="1"/>
  <c r="AG187" i="5" a="1"/>
  <c r="AG187" i="5"/>
  <c r="AG188" i="5" a="1"/>
  <c r="AG188" i="5" s="1"/>
  <c r="AG189" i="5" a="1"/>
  <c r="AG189" i="5" s="1"/>
  <c r="AG190" i="5" a="1"/>
  <c r="AG190" i="5" s="1"/>
  <c r="AG191" i="5" a="1"/>
  <c r="AG191" i="5" s="1"/>
  <c r="AG192" i="5" a="1"/>
  <c r="AG192" i="5" s="1"/>
  <c r="AG193" i="5" a="1"/>
  <c r="AG193" i="5" s="1"/>
  <c r="AG194" i="5" a="1"/>
  <c r="AG194" i="5" s="1"/>
  <c r="AG195" i="5" a="1"/>
  <c r="AG195" i="5" s="1"/>
  <c r="AG196" i="5" a="1"/>
  <c r="AG196" i="5" s="1"/>
  <c r="AG197" i="5" a="1"/>
  <c r="AG197" i="5" s="1"/>
  <c r="AG198" i="5" a="1"/>
  <c r="AG198" i="5" s="1"/>
  <c r="AG199" i="5" a="1"/>
  <c r="AG199" i="5" s="1"/>
  <c r="AG200" i="5" a="1"/>
  <c r="AG200" i="5" s="1"/>
  <c r="AG201" i="5" a="1"/>
  <c r="AG201" i="5" s="1"/>
  <c r="AG202" i="5" a="1"/>
  <c r="AG202" i="5"/>
  <c r="AG203" i="5" a="1"/>
  <c r="AG203" i="5" s="1"/>
  <c r="AG204" i="5" a="1"/>
  <c r="AG204" i="5" s="1"/>
  <c r="AG205" i="5" a="1"/>
  <c r="AG205" i="5" s="1"/>
  <c r="AG206" i="5" a="1"/>
  <c r="AG206" i="5" s="1"/>
  <c r="AG207" i="5" a="1"/>
  <c r="AG207" i="5" s="1"/>
  <c r="AG208" i="5" a="1"/>
  <c r="AG208" i="5" s="1"/>
  <c r="AG209" i="5" a="1"/>
  <c r="AG209" i="5" s="1"/>
  <c r="AG210" i="5" a="1"/>
  <c r="AG210" i="5" s="1"/>
  <c r="AG211" i="5" a="1"/>
  <c r="AG211" i="5" s="1"/>
  <c r="AG212" i="5" a="1"/>
  <c r="AG212" i="5" s="1"/>
  <c r="AG213" i="5" a="1"/>
  <c r="AG213" i="5" s="1"/>
  <c r="AG214" i="5" a="1"/>
  <c r="AG214" i="5" s="1"/>
  <c r="AG215" i="5" a="1"/>
  <c r="AG215" i="5" s="1"/>
  <c r="AG216" i="5" a="1"/>
  <c r="AG216" i="5" s="1"/>
  <c r="AG217" i="5" a="1"/>
  <c r="AG217" i="5" s="1"/>
  <c r="AG218" i="5" a="1"/>
  <c r="AG218" i="5" s="1"/>
  <c r="AG219" i="5" a="1"/>
  <c r="AG219" i="5"/>
  <c r="AG220" i="5" a="1"/>
  <c r="AG220" i="5" s="1"/>
  <c r="AG221" i="5" a="1"/>
  <c r="AG221" i="5" s="1"/>
  <c r="AG222" i="5" a="1"/>
  <c r="AG222" i="5" s="1"/>
  <c r="AG223" i="5" a="1"/>
  <c r="AG223" i="5" s="1"/>
  <c r="AG224" i="5" a="1"/>
  <c r="AG224" i="5" s="1"/>
  <c r="AG225" i="5" a="1"/>
  <c r="AG225" i="5" s="1"/>
  <c r="AG226" i="5" a="1"/>
  <c r="AG226" i="5" s="1"/>
  <c r="AG227" i="5" a="1"/>
  <c r="AG227" i="5" s="1"/>
  <c r="AG228" i="5" a="1"/>
  <c r="AG228" i="5" s="1"/>
  <c r="AG229" i="5" a="1"/>
  <c r="AG229" i="5" s="1"/>
  <c r="AG230" i="5" a="1"/>
  <c r="AG230" i="5" s="1"/>
  <c r="AG231" i="5" a="1"/>
  <c r="AG231" i="5" s="1"/>
  <c r="AG232" i="5" a="1"/>
  <c r="AG232" i="5" s="1"/>
  <c r="AG233" i="5" a="1"/>
  <c r="AG233" i="5" s="1"/>
  <c r="AG234" i="5" a="1"/>
  <c r="AG234" i="5"/>
  <c r="AG235" i="5" a="1"/>
  <c r="AG235" i="5" s="1"/>
  <c r="AG236" i="5" a="1"/>
  <c r="AG236" i="5" s="1"/>
  <c r="AG237" i="5" a="1"/>
  <c r="AG237" i="5" s="1"/>
  <c r="AG238" i="5" a="1"/>
  <c r="AG238" i="5" s="1"/>
  <c r="AG239" i="5" a="1"/>
  <c r="AG239" i="5" s="1"/>
  <c r="AG240" i="5" a="1"/>
  <c r="AG240" i="5" s="1"/>
  <c r="AG241" i="5" a="1"/>
  <c r="AG241" i="5" s="1"/>
  <c r="AG242" i="5" a="1"/>
  <c r="AG242" i="5" s="1"/>
  <c r="AG243" i="5" a="1"/>
  <c r="AG243" i="5" s="1"/>
  <c r="AG244" i="5" a="1"/>
  <c r="AG244" i="5" s="1"/>
  <c r="AG245" i="5" a="1"/>
  <c r="AG245" i="5" s="1"/>
  <c r="AG246" i="5" a="1"/>
  <c r="AG246" i="5" s="1"/>
  <c r="AG247" i="5" a="1"/>
  <c r="AG247" i="5" s="1"/>
  <c r="AG248" i="5" a="1"/>
  <c r="AG248" i="5" s="1"/>
  <c r="AG249" i="5" a="1"/>
  <c r="AG249" i="5" s="1"/>
  <c r="AG250" i="5" a="1"/>
  <c r="AG250" i="5" s="1"/>
  <c r="AG251" i="5" a="1"/>
  <c r="AG251" i="5"/>
  <c r="AG252" i="5" a="1"/>
  <c r="AG252" i="5" s="1"/>
  <c r="AG253" i="5" a="1"/>
  <c r="AG253" i="5" s="1"/>
  <c r="AG254" i="5" a="1"/>
  <c r="AG254" i="5" s="1"/>
  <c r="AG255" i="5" a="1"/>
  <c r="AG255" i="5" s="1"/>
  <c r="AG256" i="5" a="1"/>
  <c r="AG256" i="5" s="1"/>
  <c r="AG257" i="5" a="1"/>
  <c r="AG257" i="5" s="1"/>
  <c r="AG258" i="5" a="1"/>
  <c r="AG258" i="5" s="1"/>
  <c r="AG259" i="5" a="1"/>
  <c r="AG259" i="5" s="1"/>
  <c r="AG260" i="5" a="1"/>
  <c r="AG260" i="5" s="1"/>
  <c r="AG261" i="5" a="1"/>
  <c r="AG261" i="5" s="1"/>
  <c r="AG262" i="5" a="1"/>
  <c r="AG262" i="5" s="1"/>
  <c r="AG263" i="5" a="1"/>
  <c r="AG263" i="5" s="1"/>
  <c r="AG264" i="5" a="1"/>
  <c r="AG264" i="5" s="1"/>
  <c r="AG265" i="5" a="1"/>
  <c r="AG265" i="5" s="1"/>
  <c r="AG266" i="5" a="1"/>
  <c r="AG266" i="5"/>
  <c r="AG267" i="5" a="1"/>
  <c r="AG267" i="5" s="1"/>
  <c r="AG268" i="5" a="1"/>
  <c r="AG268" i="5" s="1"/>
  <c r="AG269" i="5" a="1"/>
  <c r="AG269" i="5" s="1"/>
  <c r="AG270" i="5" a="1"/>
  <c r="AG270" i="5" s="1"/>
  <c r="AG271" i="5" a="1"/>
  <c r="AG271" i="5" s="1"/>
  <c r="AG272" i="5" a="1"/>
  <c r="AG272" i="5" s="1"/>
  <c r="AG273" i="5" a="1"/>
  <c r="AG273" i="5" s="1"/>
  <c r="AG274" i="5" a="1"/>
  <c r="AG274" i="5" s="1"/>
  <c r="AG275" i="5" a="1"/>
  <c r="AG275" i="5" s="1"/>
  <c r="AG276" i="5" a="1"/>
  <c r="AG276" i="5" s="1"/>
  <c r="AG277" i="5" a="1"/>
  <c r="AG277" i="5" s="1"/>
  <c r="AG278" i="5" a="1"/>
  <c r="AG278" i="5" s="1"/>
  <c r="AG279" i="5" a="1"/>
  <c r="AG279" i="5" s="1"/>
  <c r="AG280" i="5" a="1"/>
  <c r="AG280" i="5" s="1"/>
  <c r="AG281" i="5" a="1"/>
  <c r="AG281" i="5" s="1"/>
  <c r="AG282" i="5" a="1"/>
  <c r="AG282" i="5" s="1"/>
  <c r="AG283" i="5" a="1"/>
  <c r="AG283" i="5"/>
  <c r="AG284" i="5" a="1"/>
  <c r="AG284" i="5" s="1"/>
  <c r="AG285" i="5" a="1"/>
  <c r="AG285" i="5" s="1"/>
  <c r="AG286" i="5" a="1"/>
  <c r="AG286" i="5" s="1"/>
  <c r="AG287" i="5" a="1"/>
  <c r="AG287" i="5" s="1"/>
  <c r="AG288" i="5" a="1"/>
  <c r="AG288" i="5" s="1"/>
  <c r="AG289" i="5" a="1"/>
  <c r="AG289" i="5" s="1"/>
  <c r="AG290" i="5" a="1"/>
  <c r="AG290" i="5" s="1"/>
  <c r="AG291" i="5" a="1"/>
  <c r="AG291" i="5" s="1"/>
  <c r="AG292" i="5" a="1"/>
  <c r="AG292" i="5" s="1"/>
  <c r="AG293" i="5" a="1"/>
  <c r="AG293" i="5" s="1"/>
  <c r="AG294" i="5" a="1"/>
  <c r="AG294" i="5" s="1"/>
  <c r="AG295" i="5" a="1"/>
  <c r="AG295" i="5" s="1"/>
  <c r="AG296" i="5" a="1"/>
  <c r="AG296" i="5" s="1"/>
  <c r="AG297" i="5" a="1"/>
  <c r="AG297" i="5" s="1"/>
  <c r="AG298" i="5" a="1"/>
  <c r="AG298" i="5"/>
  <c r="AG299" i="5" a="1"/>
  <c r="AG299" i="5" s="1"/>
  <c r="AG300" i="5" a="1"/>
  <c r="AG300" i="5" s="1"/>
  <c r="AG301" i="5" a="1"/>
  <c r="AG301" i="5" s="1"/>
  <c r="AG302" i="5" a="1"/>
  <c r="AG302" i="5" s="1"/>
  <c r="AG303" i="5" a="1"/>
  <c r="AG303" i="5" s="1"/>
  <c r="AG304" i="5" a="1"/>
  <c r="AG304" i="5" s="1"/>
  <c r="AG305" i="5" a="1"/>
  <c r="AG305" i="5" s="1"/>
  <c r="AG306" i="5" a="1"/>
  <c r="AG306" i="5" s="1"/>
  <c r="AG307" i="5" a="1"/>
  <c r="AG307" i="5" s="1"/>
  <c r="AG308" i="5" a="1"/>
  <c r="AG308" i="5" s="1"/>
  <c r="AG309" i="5" a="1"/>
  <c r="AG309" i="5" s="1"/>
  <c r="AG310" i="5" a="1"/>
  <c r="AG310" i="5" s="1"/>
  <c r="AG311" i="5" a="1"/>
  <c r="AG311" i="5" s="1"/>
  <c r="AG312" i="5" a="1"/>
  <c r="AG312" i="5" s="1"/>
  <c r="AG313" i="5" a="1"/>
  <c r="AG313" i="5" s="1"/>
  <c r="AG314" i="5" a="1"/>
  <c r="AG314" i="5"/>
  <c r="AG315" i="5" a="1"/>
  <c r="AG315" i="5" s="1"/>
  <c r="AG316" i="5" a="1"/>
  <c r="AG316" i="5" s="1"/>
  <c r="AG317" i="5" a="1"/>
  <c r="AG317" i="5" s="1"/>
  <c r="AG318" i="5" a="1"/>
  <c r="AG318" i="5" s="1"/>
  <c r="AG319" i="5" a="1"/>
  <c r="AG319" i="5" s="1"/>
  <c r="AG320" i="5" a="1"/>
  <c r="AG320" i="5" s="1"/>
  <c r="AG321" i="5" a="1"/>
  <c r="AG321" i="5" s="1"/>
  <c r="AG322" i="5" a="1"/>
  <c r="AG322" i="5" s="1"/>
  <c r="AG323" i="5" a="1"/>
  <c r="AG323" i="5" s="1"/>
  <c r="AG324" i="5" a="1"/>
  <c r="AG324" i="5" s="1"/>
  <c r="AG325" i="5" a="1"/>
  <c r="AG325" i="5" s="1"/>
  <c r="AG326" i="5" a="1"/>
  <c r="AG326" i="5" s="1"/>
  <c r="AG327" i="5" a="1"/>
  <c r="AG327" i="5" s="1"/>
  <c r="AG328" i="5" a="1"/>
  <c r="AG328" i="5" s="1"/>
  <c r="AG329" i="5" a="1"/>
  <c r="AG329" i="5" s="1"/>
  <c r="AG330" i="5" a="1"/>
  <c r="AG330" i="5" s="1"/>
  <c r="AG331" i="5" a="1"/>
  <c r="AG331" i="5"/>
  <c r="AG332" i="5" a="1"/>
  <c r="AG332" i="5" s="1"/>
  <c r="AG333" i="5" a="1"/>
  <c r="AG333" i="5" s="1"/>
  <c r="AG334" i="5" a="1"/>
  <c r="AG334" i="5" s="1"/>
  <c r="AG335" i="5" a="1"/>
  <c r="AG335" i="5" s="1"/>
  <c r="AG336" i="5" a="1"/>
  <c r="AG336" i="5" s="1"/>
  <c r="AG337" i="5" a="1"/>
  <c r="AG337" i="5" s="1"/>
  <c r="AG338" i="5" a="1"/>
  <c r="AG338" i="5" s="1"/>
  <c r="AG339" i="5" a="1"/>
  <c r="AG339" i="5" s="1"/>
  <c r="AG340" i="5" a="1"/>
  <c r="AG340" i="5" s="1"/>
  <c r="AG341" i="5" a="1"/>
  <c r="AG341" i="5" s="1"/>
  <c r="AG342" i="5" a="1"/>
  <c r="AG342" i="5" s="1"/>
  <c r="AG343" i="5" a="1"/>
  <c r="AG343" i="5" s="1"/>
  <c r="AG344" i="5" a="1"/>
  <c r="AG344" i="5" s="1"/>
  <c r="AG345" i="5" a="1"/>
  <c r="AG345" i="5" s="1"/>
  <c r="AG346" i="5" a="1"/>
  <c r="AG346" i="5"/>
  <c r="AG347" i="5" a="1"/>
  <c r="AG347" i="5" s="1"/>
  <c r="AG348" i="5" a="1"/>
  <c r="AG348" i="5" s="1"/>
  <c r="AG349" i="5" a="1"/>
  <c r="AG349" i="5" s="1"/>
  <c r="AG350" i="5" a="1"/>
  <c r="AG350" i="5" s="1"/>
  <c r="AG351" i="5" a="1"/>
  <c r="AG351" i="5" s="1"/>
  <c r="AG352" i="5" a="1"/>
  <c r="AG352" i="5" s="1"/>
  <c r="AG353" i="5" a="1"/>
  <c r="AG353" i="5" s="1"/>
  <c r="AG354" i="5" a="1"/>
  <c r="AG354" i="5" s="1"/>
  <c r="AG355" i="5" a="1"/>
  <c r="AG355" i="5" s="1"/>
  <c r="AG356" i="5" a="1"/>
  <c r="AG356" i="5" s="1"/>
  <c r="AG357" i="5" a="1"/>
  <c r="AG357" i="5" s="1"/>
  <c r="AG358" i="5" a="1"/>
  <c r="AG358" i="5" s="1"/>
  <c r="AG359" i="5" a="1"/>
  <c r="AG359" i="5" s="1"/>
  <c r="AG360" i="5" a="1"/>
  <c r="AG360" i="5" s="1"/>
  <c r="AG361" i="5" a="1"/>
  <c r="AG361" i="5" s="1"/>
  <c r="AG362" i="5" a="1"/>
  <c r="AG362" i="5" s="1"/>
  <c r="AG363" i="5" a="1"/>
  <c r="AG363" i="5" s="1"/>
  <c r="AG364" i="5" a="1"/>
  <c r="AG364" i="5" s="1"/>
  <c r="AG365" i="5" a="1"/>
  <c r="AG365" i="5" s="1"/>
  <c r="AG366" i="5" a="1"/>
  <c r="AG366" i="5" s="1"/>
  <c r="AG367" i="5" a="1"/>
  <c r="AG367" i="5" s="1"/>
  <c r="AG368" i="5" a="1"/>
  <c r="AG368" i="5" s="1"/>
  <c r="AG369" i="5" a="1"/>
  <c r="AG369" i="5" s="1"/>
  <c r="AG370" i="5" a="1"/>
  <c r="AG370" i="5" s="1"/>
  <c r="AG371" i="5" a="1"/>
  <c r="AG371" i="5" s="1"/>
  <c r="AG372" i="5" a="1"/>
  <c r="AG372" i="5" s="1"/>
  <c r="AG373" i="5" a="1"/>
  <c r="AG373" i="5" s="1"/>
  <c r="AG374" i="5" a="1"/>
  <c r="AG374" i="5" s="1"/>
  <c r="AG375" i="5" a="1"/>
  <c r="AG375" i="5" s="1"/>
  <c r="AG376" i="5" a="1"/>
  <c r="AG376" i="5" s="1"/>
  <c r="AG377" i="5" a="1"/>
  <c r="AG377" i="5" s="1"/>
  <c r="AG378" i="5" a="1"/>
  <c r="AG378" i="5" s="1"/>
  <c r="AG379" i="5" a="1"/>
  <c r="AG379" i="5" s="1"/>
  <c r="AG380" i="5" a="1"/>
  <c r="AG380" i="5" s="1"/>
  <c r="AG381" i="5" a="1"/>
  <c r="AG381" i="5" s="1"/>
  <c r="AG382" i="5" a="1"/>
  <c r="AG382" i="5" s="1"/>
  <c r="AG383" i="5" a="1"/>
  <c r="AG383" i="5" s="1"/>
  <c r="AG384" i="5" a="1"/>
  <c r="AG384" i="5" s="1"/>
  <c r="AG385" i="5" a="1"/>
  <c r="AG385" i="5" s="1"/>
  <c r="AG386" i="5" a="1"/>
  <c r="AG386" i="5" s="1"/>
  <c r="AG387" i="5" a="1"/>
  <c r="AG387" i="5" s="1"/>
  <c r="AG388" i="5" a="1"/>
  <c r="AG388" i="5" s="1"/>
  <c r="AG389" i="5" a="1"/>
  <c r="AG389" i="5" s="1"/>
  <c r="AG390" i="5" a="1"/>
  <c r="AG390" i="5" s="1"/>
  <c r="AG391" i="5" a="1"/>
  <c r="AG391" i="5" s="1"/>
  <c r="AG392" i="5" a="1"/>
  <c r="AG392" i="5"/>
  <c r="AG393" i="5" a="1"/>
  <c r="AG393" i="5" s="1"/>
  <c r="AG394" i="5" a="1"/>
  <c r="AG394" i="5" s="1"/>
  <c r="AG395" i="5" a="1"/>
  <c r="AG395" i="5" s="1"/>
  <c r="AG396" i="5" a="1"/>
  <c r="AG396" i="5" s="1"/>
  <c r="AG397" i="5" a="1"/>
  <c r="AG397" i="5" s="1"/>
  <c r="AG398" i="5" a="1"/>
  <c r="AG398" i="5" s="1"/>
  <c r="AG399" i="5" a="1"/>
  <c r="AG399" i="5" s="1"/>
  <c r="AG400" i="5" a="1"/>
  <c r="AG400" i="5" s="1"/>
  <c r="AG401" i="5" a="1"/>
  <c r="AG401" i="5" s="1"/>
  <c r="AG402" i="5" a="1"/>
  <c r="AG402" i="5" s="1"/>
  <c r="AG403" i="5" a="1"/>
  <c r="AG403" i="5" s="1"/>
  <c r="AG404" i="5" a="1"/>
  <c r="AG404" i="5" s="1"/>
  <c r="AG405" i="5" a="1"/>
  <c r="AG405" i="5" s="1"/>
  <c r="AG406" i="5" a="1"/>
  <c r="AG406" i="5" s="1"/>
  <c r="AG407" i="5" a="1"/>
  <c r="AG407" i="5"/>
  <c r="AG408" i="5" a="1"/>
  <c r="AG408" i="5" s="1"/>
  <c r="AG409" i="5" a="1"/>
  <c r="AG409" i="5" s="1"/>
  <c r="AG410" i="5" a="1"/>
  <c r="AG410" i="5" s="1"/>
  <c r="AG411" i="5" a="1"/>
  <c r="AG411" i="5" s="1"/>
  <c r="AG412" i="5" a="1"/>
  <c r="AG412" i="5" s="1"/>
  <c r="AG413" i="5" a="1"/>
  <c r="AG413" i="5" s="1"/>
  <c r="AG414" i="5" a="1"/>
  <c r="AG414" i="5" s="1"/>
  <c r="AG415" i="5" a="1"/>
  <c r="AG415" i="5" s="1"/>
  <c r="AG416" i="5" a="1"/>
  <c r="AG416" i="5" s="1"/>
  <c r="AG417" i="5" a="1"/>
  <c r="AG417" i="5" s="1"/>
  <c r="AG418" i="5" a="1"/>
  <c r="AG418" i="5" s="1"/>
  <c r="AG419" i="5" a="1"/>
  <c r="AG419" i="5" s="1"/>
  <c r="AG420" i="5" a="1"/>
  <c r="AG420" i="5" s="1"/>
  <c r="AG421" i="5" a="1"/>
  <c r="AG421" i="5" s="1"/>
  <c r="AG422" i="5" a="1"/>
  <c r="AG422" i="5" s="1"/>
  <c r="AG423" i="5" a="1"/>
  <c r="AG423" i="5" s="1"/>
  <c r="AG424" i="5" a="1"/>
  <c r="AG424" i="5" s="1"/>
  <c r="AG425" i="5" a="1"/>
  <c r="AG425" i="5" s="1"/>
  <c r="AG426" i="5" a="1"/>
  <c r="AG426" i="5" s="1"/>
  <c r="AG427" i="5" a="1"/>
  <c r="AG427" i="5" s="1"/>
  <c r="AG428" i="5" a="1"/>
  <c r="AG428" i="5" s="1"/>
  <c r="AG429" i="5" a="1"/>
  <c r="AG429" i="5" s="1"/>
  <c r="AG430" i="5" a="1"/>
  <c r="AG430" i="5" s="1"/>
  <c r="AG431" i="5" a="1"/>
  <c r="AG431" i="5" s="1"/>
  <c r="AG432" i="5" a="1"/>
  <c r="AG432" i="5" s="1"/>
  <c r="AG433" i="5" a="1"/>
  <c r="AG433" i="5" s="1"/>
  <c r="AG434" i="5" a="1"/>
  <c r="AG434" i="5" s="1"/>
  <c r="AG435" i="5" a="1"/>
  <c r="AG435" i="5" s="1"/>
  <c r="AG436" i="5" a="1"/>
  <c r="AG436" i="5" s="1"/>
  <c r="AG437" i="5" a="1"/>
  <c r="AG437" i="5" s="1"/>
  <c r="AG438" i="5" a="1"/>
  <c r="AG438" i="5" s="1"/>
  <c r="AG439" i="5" a="1"/>
  <c r="AG439" i="5" s="1"/>
  <c r="AG440" i="5" a="1"/>
  <c r="AG440" i="5" s="1"/>
  <c r="AG441" i="5" a="1"/>
  <c r="AG441" i="5" s="1"/>
  <c r="AG442" i="5" a="1"/>
  <c r="AG442" i="5" s="1"/>
  <c r="AG443" i="5" a="1"/>
  <c r="AG443" i="5" s="1"/>
  <c r="AG444" i="5" a="1"/>
  <c r="AG444" i="5" s="1"/>
  <c r="AG445" i="5" a="1"/>
  <c r="AG445" i="5" s="1"/>
  <c r="AG446" i="5" a="1"/>
  <c r="AG446" i="5" s="1"/>
  <c r="AG447" i="5" a="1"/>
  <c r="AG447" i="5" s="1"/>
  <c r="AG448" i="5" a="1"/>
  <c r="AG448" i="5" s="1"/>
  <c r="AG449" i="5" a="1"/>
  <c r="AG449" i="5" s="1"/>
  <c r="AG450" i="5" a="1"/>
  <c r="AG450" i="5" s="1"/>
  <c r="AG451" i="5" a="1"/>
  <c r="AG451" i="5" s="1"/>
  <c r="AG452" i="5" a="1"/>
  <c r="AG452" i="5" s="1"/>
  <c r="AG453" i="5" a="1"/>
  <c r="AG453" i="5" s="1"/>
  <c r="AG454" i="5" a="1"/>
  <c r="AG454" i="5" s="1"/>
  <c r="AG455" i="5" a="1"/>
  <c r="AG455" i="5" s="1"/>
  <c r="AG456" i="5" a="1"/>
  <c r="AG456" i="5"/>
  <c r="AG457" i="5" a="1"/>
  <c r="AG457" i="5" s="1"/>
  <c r="AG458" i="5" a="1"/>
  <c r="AG458" i="5" s="1"/>
  <c r="AG459" i="5" a="1"/>
  <c r="AG459" i="5" s="1"/>
  <c r="AG460" i="5" a="1"/>
  <c r="AG460" i="5" s="1"/>
  <c r="AG461" i="5" a="1"/>
  <c r="AG461" i="5" s="1"/>
  <c r="AG462" i="5" a="1"/>
  <c r="AG462" i="5" s="1"/>
  <c r="AG463" i="5" a="1"/>
  <c r="AG463" i="5" s="1"/>
  <c r="AG464" i="5" a="1"/>
  <c r="AG464" i="5" s="1"/>
  <c r="AG465" i="5" a="1"/>
  <c r="AG465" i="5" s="1"/>
  <c r="AG466" i="5" a="1"/>
  <c r="AG466" i="5" s="1"/>
  <c r="AG467" i="5" a="1"/>
  <c r="AG467" i="5" s="1"/>
  <c r="AG468" i="5" a="1"/>
  <c r="AG468" i="5" s="1"/>
  <c r="AG469" i="5" a="1"/>
  <c r="AG469" i="5" s="1"/>
  <c r="AG470" i="5" a="1"/>
  <c r="AG470" i="5" s="1"/>
  <c r="AG471" i="5" a="1"/>
  <c r="AG471" i="5"/>
  <c r="AG472" i="5" a="1"/>
  <c r="AG472" i="5" s="1"/>
  <c r="AG473" i="5" a="1"/>
  <c r="AG473" i="5" s="1"/>
  <c r="AG474" i="5" a="1"/>
  <c r="AG474" i="5" s="1"/>
  <c r="AG475" i="5" a="1"/>
  <c r="AG475" i="5" s="1"/>
  <c r="AG476" i="5" a="1"/>
  <c r="AG476" i="5" s="1"/>
  <c r="AG477" i="5" a="1"/>
  <c r="AG477" i="5" s="1"/>
  <c r="AG478" i="5" a="1"/>
  <c r="AG478" i="5" s="1"/>
  <c r="AG479" i="5" a="1"/>
  <c r="AG479" i="5" s="1"/>
  <c r="AG480" i="5" a="1"/>
  <c r="AG480" i="5" s="1"/>
  <c r="AG481" i="5" a="1"/>
  <c r="AG481" i="5" s="1"/>
  <c r="AG482" i="5" a="1"/>
  <c r="AG482" i="5" s="1"/>
  <c r="AG483" i="5" a="1"/>
  <c r="AG483" i="5" s="1"/>
  <c r="AG484" i="5" a="1"/>
  <c r="AG484" i="5" s="1"/>
  <c r="AG485" i="5" a="1"/>
  <c r="AG485" i="5" s="1"/>
  <c r="AG486" i="5" a="1"/>
  <c r="AG486" i="5" s="1"/>
  <c r="AG487" i="5" a="1"/>
  <c r="AG487" i="5" s="1"/>
  <c r="AG488" i="5" a="1"/>
  <c r="AG488" i="5" s="1"/>
  <c r="AG489" i="5" a="1"/>
  <c r="AG489" i="5" s="1"/>
  <c r="AG490" i="5" a="1"/>
  <c r="AG490" i="5" s="1"/>
  <c r="AG491" i="5" a="1"/>
  <c r="AG491" i="5" s="1"/>
  <c r="AG492" i="5" a="1"/>
  <c r="AG492" i="5" s="1"/>
  <c r="AG493" i="5" a="1"/>
  <c r="AG493" i="5" s="1"/>
  <c r="AG494" i="5" a="1"/>
  <c r="AG494" i="5" s="1"/>
  <c r="AG495" i="5" a="1"/>
  <c r="AG495" i="5" s="1"/>
  <c r="AG496" i="5" a="1"/>
  <c r="AG496" i="5" s="1"/>
  <c r="AG497" i="5" a="1"/>
  <c r="AG497" i="5" s="1"/>
  <c r="AG498" i="5" a="1"/>
  <c r="AG498" i="5" s="1"/>
  <c r="AG499" i="5" a="1"/>
  <c r="AG499" i="5" s="1"/>
  <c r="AG500" i="5" a="1"/>
  <c r="AG500" i="5" s="1"/>
  <c r="AG501" i="5" a="1"/>
  <c r="AG501" i="5" s="1"/>
  <c r="AG502" i="5" a="1"/>
  <c r="AG502" i="5" s="1"/>
  <c r="AG503" i="5" a="1"/>
  <c r="AG503" i="5" s="1"/>
  <c r="AG504" i="5" a="1"/>
  <c r="AG504" i="5" s="1"/>
  <c r="AG505" i="5" a="1"/>
  <c r="AG505" i="5" s="1"/>
  <c r="AG506" i="5" a="1"/>
  <c r="AG506" i="5" s="1"/>
  <c r="AG507" i="5" a="1"/>
  <c r="AG507" i="5" s="1"/>
  <c r="AG508" i="5" a="1"/>
  <c r="AG508" i="5" s="1"/>
  <c r="AG509" i="5" a="1"/>
  <c r="AG509" i="5" s="1"/>
  <c r="AG510" i="5" a="1"/>
  <c r="AG510" i="5" s="1"/>
  <c r="AG511" i="5" a="1"/>
  <c r="AG511" i="5" s="1"/>
  <c r="AG512" i="5" a="1"/>
  <c r="AG512" i="5" s="1"/>
  <c r="AG513" i="5" a="1"/>
  <c r="AG513" i="5" s="1"/>
  <c r="AG514" i="5" a="1"/>
  <c r="AG514" i="5" s="1"/>
  <c r="AG515" i="5" a="1"/>
  <c r="AG515" i="5" s="1"/>
  <c r="AG516" i="5" a="1"/>
  <c r="AG516" i="5" s="1"/>
  <c r="AG517" i="5" a="1"/>
  <c r="AG517" i="5" s="1"/>
  <c r="AG518" i="5" a="1"/>
  <c r="AG518" i="5" s="1"/>
  <c r="AG519" i="5" a="1"/>
  <c r="AG519" i="5" s="1"/>
  <c r="AG520" i="5" a="1"/>
  <c r="AG520" i="5"/>
  <c r="AG521" i="5" a="1"/>
  <c r="AG521" i="5" s="1"/>
  <c r="AG522" i="5" a="1"/>
  <c r="AG522" i="5" s="1"/>
  <c r="AG523" i="5" a="1"/>
  <c r="AG523" i="5" s="1"/>
  <c r="AG524" i="5" a="1"/>
  <c r="AG524" i="5" s="1"/>
  <c r="AG525" i="5" a="1"/>
  <c r="AG525" i="5" s="1"/>
  <c r="AG526" i="5" a="1"/>
  <c r="AG526" i="5" s="1"/>
  <c r="AG527" i="5" a="1"/>
  <c r="AG527" i="5" s="1"/>
  <c r="AG528" i="5" a="1"/>
  <c r="AG528" i="5" s="1"/>
  <c r="AG529" i="5" a="1"/>
  <c r="AG529" i="5" s="1"/>
  <c r="AG530" i="5" a="1"/>
  <c r="AG530" i="5" s="1"/>
  <c r="AG531" i="5" a="1"/>
  <c r="AG531" i="5" s="1"/>
  <c r="AG532" i="5" a="1"/>
  <c r="AG532" i="5" s="1"/>
  <c r="AG533" i="5" a="1"/>
  <c r="AG533" i="5" s="1"/>
  <c r="AG534" i="5" a="1"/>
  <c r="AG534" i="5" s="1"/>
  <c r="AG535" i="5" a="1"/>
  <c r="AG535" i="5"/>
  <c r="AG536" i="5" a="1"/>
  <c r="AG536" i="5" s="1"/>
  <c r="AG537" i="5" a="1"/>
  <c r="AG537" i="5" s="1"/>
  <c r="AG538" i="5" a="1"/>
  <c r="AG538" i="5" s="1"/>
  <c r="AG539" i="5" a="1"/>
  <c r="AG539" i="5" s="1"/>
  <c r="AG540" i="5" a="1"/>
  <c r="AG540" i="5" s="1"/>
  <c r="AG541" i="5" a="1"/>
  <c r="AG541" i="5" s="1"/>
  <c r="AG542" i="5" a="1"/>
  <c r="AG542" i="5" s="1"/>
  <c r="AG543" i="5" a="1"/>
  <c r="AG543" i="5" s="1"/>
  <c r="AG544" i="5" a="1"/>
  <c r="AG544" i="5" s="1"/>
  <c r="AG545" i="5" a="1"/>
  <c r="AG545" i="5" s="1"/>
  <c r="AG546" i="5" a="1"/>
  <c r="AG546" i="5" s="1"/>
  <c r="AG547" i="5" a="1"/>
  <c r="AG547" i="5" s="1"/>
  <c r="AG548" i="5" a="1"/>
  <c r="AG548" i="5" s="1"/>
  <c r="AG549" i="5" a="1"/>
  <c r="AG549" i="5" s="1"/>
  <c r="AG550" i="5" a="1"/>
  <c r="AG550" i="5" s="1"/>
  <c r="AG551" i="5" a="1"/>
  <c r="AG551" i="5" s="1"/>
  <c r="AG552" i="5" a="1"/>
  <c r="AG552" i="5" s="1"/>
  <c r="AG553" i="5" a="1"/>
  <c r="AG553" i="5" s="1"/>
  <c r="AG554" i="5" a="1"/>
  <c r="AG554" i="5" s="1"/>
  <c r="AG555" i="5" a="1"/>
  <c r="AG555" i="5" s="1"/>
  <c r="AG556" i="5" a="1"/>
  <c r="AG556" i="5" s="1"/>
  <c r="AG557" i="5" a="1"/>
  <c r="AG557" i="5" s="1"/>
  <c r="AG558" i="5" a="1"/>
  <c r="AG558" i="5" s="1"/>
  <c r="AG559" i="5" a="1"/>
  <c r="AG559" i="5" s="1"/>
  <c r="AG560" i="5" a="1"/>
  <c r="AG560" i="5" s="1"/>
  <c r="AG561" i="5" a="1"/>
  <c r="AG561" i="5" s="1"/>
  <c r="AG562" i="5" a="1"/>
  <c r="AG562" i="5" s="1"/>
  <c r="AG563" i="5" a="1"/>
  <c r="AG563" i="5" s="1"/>
  <c r="AG564" i="5" a="1"/>
  <c r="AG564" i="5" s="1"/>
  <c r="AG565" i="5" a="1"/>
  <c r="AG565" i="5" s="1"/>
  <c r="AG566" i="5" a="1"/>
  <c r="AG566" i="5" s="1"/>
  <c r="AG567" i="5" a="1"/>
  <c r="AG567" i="5" s="1"/>
  <c r="AG568" i="5" a="1"/>
  <c r="AG568" i="5" s="1"/>
  <c r="AG569" i="5" a="1"/>
  <c r="AG569" i="5" s="1"/>
  <c r="AG570" i="5" a="1"/>
  <c r="AG570" i="5" s="1"/>
  <c r="AG571" i="5" a="1"/>
  <c r="AG571" i="5" s="1"/>
  <c r="AG572" i="5" a="1"/>
  <c r="AG572" i="5" s="1"/>
  <c r="AG573" i="5" a="1"/>
  <c r="AG573" i="5" s="1"/>
  <c r="AG574" i="5" a="1"/>
  <c r="AG574" i="5" s="1"/>
  <c r="AG575" i="5" a="1"/>
  <c r="AG575" i="5" s="1"/>
  <c r="AG576" i="5" a="1"/>
  <c r="AG576" i="5" s="1"/>
  <c r="AG577" i="5" a="1"/>
  <c r="AG577" i="5" s="1"/>
  <c r="AG578" i="5" a="1"/>
  <c r="AG578" i="5" s="1"/>
  <c r="AG579" i="5" a="1"/>
  <c r="AG579" i="5" s="1"/>
  <c r="AG580" i="5" a="1"/>
  <c r="AG580" i="5" s="1"/>
  <c r="AG581" i="5" a="1"/>
  <c r="AG581" i="5" s="1"/>
  <c r="AG582" i="5" a="1"/>
  <c r="AG582" i="5" s="1"/>
  <c r="AG583" i="5" a="1"/>
  <c r="AG583" i="5" s="1"/>
  <c r="AG584" i="5" a="1"/>
  <c r="AG584" i="5"/>
  <c r="AG585" i="5" a="1"/>
  <c r="AG585" i="5" s="1"/>
  <c r="AG586" i="5" a="1"/>
  <c r="AG586" i="5" s="1"/>
  <c r="AG587" i="5" a="1"/>
  <c r="AG587" i="5" s="1"/>
  <c r="AG588" i="5" a="1"/>
  <c r="AG588" i="5" s="1"/>
  <c r="AG589" i="5" a="1"/>
  <c r="AG589" i="5" s="1"/>
  <c r="AG590" i="5" a="1"/>
  <c r="AG590" i="5" s="1"/>
  <c r="AG591" i="5" a="1"/>
  <c r="AG591" i="5" s="1"/>
  <c r="AG592" i="5" a="1"/>
  <c r="AG592" i="5" s="1"/>
  <c r="AG593" i="5" a="1"/>
  <c r="AG593" i="5" s="1"/>
  <c r="AG594" i="5" a="1"/>
  <c r="AG594" i="5" s="1"/>
  <c r="AG595" i="5" a="1"/>
  <c r="AG595" i="5" s="1"/>
  <c r="AG596" i="5" a="1"/>
  <c r="AG596" i="5" s="1"/>
  <c r="AG597" i="5" a="1"/>
  <c r="AG597" i="5" s="1"/>
  <c r="AG598" i="5" a="1"/>
  <c r="AG598" i="5" s="1"/>
  <c r="AG599" i="5" a="1"/>
  <c r="AG599" i="5"/>
  <c r="AG600" i="5" a="1"/>
  <c r="AG600" i="5" s="1"/>
  <c r="AG601" i="5" a="1"/>
  <c r="AG601" i="5" s="1"/>
  <c r="AG602" i="5" a="1"/>
  <c r="AG602" i="5" s="1"/>
  <c r="AG603" i="5" a="1"/>
  <c r="AG603" i="5" s="1"/>
  <c r="AG604" i="5" a="1"/>
  <c r="AG604" i="5" s="1"/>
  <c r="AG605" i="5" a="1"/>
  <c r="AG605" i="5" s="1"/>
  <c r="AG606" i="5" a="1"/>
  <c r="AG606" i="5" s="1"/>
  <c r="AG607" i="5" a="1"/>
  <c r="AG607" i="5" s="1"/>
  <c r="AG608" i="5" a="1"/>
  <c r="AG608" i="5" s="1"/>
  <c r="AG609" i="5" a="1"/>
  <c r="AG609" i="5" s="1"/>
  <c r="AG610" i="5" a="1"/>
  <c r="AG610" i="5" s="1"/>
  <c r="AG611" i="5" a="1"/>
  <c r="AG611" i="5" s="1"/>
  <c r="AG612" i="5" a="1"/>
  <c r="AG612" i="5" s="1"/>
  <c r="AG613" i="5" a="1"/>
  <c r="AG613" i="5" s="1"/>
  <c r="AG614" i="5" a="1"/>
  <c r="AG614" i="5" s="1"/>
  <c r="AG615" i="5" a="1"/>
  <c r="AG615" i="5" s="1"/>
  <c r="AG616" i="5" a="1"/>
  <c r="AG616" i="5" s="1"/>
  <c r="AG617" i="5" a="1"/>
  <c r="AG617" i="5" s="1"/>
  <c r="AG618" i="5" a="1"/>
  <c r="AG618" i="5" s="1"/>
  <c r="AG619" i="5" a="1"/>
  <c r="AG619" i="5" s="1"/>
  <c r="AG620" i="5" a="1"/>
  <c r="AG620" i="5" s="1"/>
  <c r="AG621" i="5" a="1"/>
  <c r="AG621" i="5" s="1"/>
  <c r="AG622" i="5" a="1"/>
  <c r="AG622" i="5" s="1"/>
  <c r="AG623" i="5" a="1"/>
  <c r="AG623" i="5" s="1"/>
  <c r="AG624" i="5" a="1"/>
  <c r="AG624" i="5" s="1"/>
  <c r="AG625" i="5" a="1"/>
  <c r="AG625" i="5" s="1"/>
  <c r="AG626" i="5" a="1"/>
  <c r="AG626" i="5" s="1"/>
  <c r="AG627" i="5" a="1"/>
  <c r="AG627" i="5" s="1"/>
  <c r="AG628" i="5" a="1"/>
  <c r="AG628" i="5" s="1"/>
  <c r="AG629" i="5" a="1"/>
  <c r="AG629" i="5" s="1"/>
  <c r="AG630" i="5" a="1"/>
  <c r="AG630" i="5" s="1"/>
  <c r="AG631" i="5" a="1"/>
  <c r="AG631" i="5" s="1"/>
  <c r="AG632" i="5" a="1"/>
  <c r="AG632" i="5" s="1"/>
  <c r="AG633" i="5" a="1"/>
  <c r="AG633" i="5" s="1"/>
  <c r="AG634" i="5" a="1"/>
  <c r="AG634" i="5" s="1"/>
  <c r="AG635" i="5" a="1"/>
  <c r="AG635" i="5" s="1"/>
  <c r="AG636" i="5" a="1"/>
  <c r="AG636" i="5" s="1"/>
  <c r="AG637" i="5" a="1"/>
  <c r="AG637" i="5" s="1"/>
  <c r="AG638" i="5" a="1"/>
  <c r="AG638" i="5" s="1"/>
  <c r="AG639" i="5" a="1"/>
  <c r="AG639" i="5" s="1"/>
  <c r="AG640" i="5" a="1"/>
  <c r="AG640" i="5" s="1"/>
  <c r="AG641" i="5" a="1"/>
  <c r="AG641" i="5" s="1"/>
  <c r="AG642" i="5" a="1"/>
  <c r="AG642" i="5" s="1"/>
  <c r="AG643" i="5" a="1"/>
  <c r="AG643" i="5" s="1"/>
  <c r="AG644" i="5" a="1"/>
  <c r="AG644" i="5" s="1"/>
  <c r="AG645" i="5" a="1"/>
  <c r="AG645" i="5" s="1"/>
  <c r="AG646" i="5" a="1"/>
  <c r="AG646" i="5" s="1"/>
  <c r="AG647" i="5" a="1"/>
  <c r="AG647" i="5" s="1"/>
  <c r="AG648" i="5" a="1"/>
  <c r="AG648" i="5"/>
  <c r="AG649" i="5" a="1"/>
  <c r="AG649" i="5" s="1"/>
  <c r="AG650" i="5" a="1"/>
  <c r="AG650" i="5" s="1"/>
  <c r="AG651" i="5" a="1"/>
  <c r="AG651" i="5" s="1"/>
  <c r="AG652" i="5" a="1"/>
  <c r="AG652" i="5" s="1"/>
  <c r="AG653" i="5" a="1"/>
  <c r="AG653" i="5" s="1"/>
  <c r="AG654" i="5" a="1"/>
  <c r="AG654" i="5" s="1"/>
  <c r="AG655" i="5" a="1"/>
  <c r="AG655" i="5" s="1"/>
  <c r="AG656" i="5" a="1"/>
  <c r="AG656" i="5" s="1"/>
  <c r="AG657" i="5" a="1"/>
  <c r="AG657" i="5" s="1"/>
  <c r="AG658" i="5" a="1"/>
  <c r="AG658" i="5" s="1"/>
  <c r="AG659" i="5" a="1"/>
  <c r="AG659" i="5" s="1"/>
  <c r="AG660" i="5" a="1"/>
  <c r="AG660" i="5" s="1"/>
  <c r="AG661" i="5" a="1"/>
  <c r="AG661" i="5" s="1"/>
  <c r="AG662" i="5" a="1"/>
  <c r="AG662" i="5" s="1"/>
  <c r="AG663" i="5" a="1"/>
  <c r="AG663" i="5"/>
  <c r="AG664" i="5" a="1"/>
  <c r="AG664" i="5" s="1"/>
  <c r="AG665" i="5" a="1"/>
  <c r="AG665" i="5" s="1"/>
  <c r="AG666" i="5" a="1"/>
  <c r="AG666" i="5" s="1"/>
  <c r="AG667" i="5" a="1"/>
  <c r="AG667" i="5" s="1"/>
  <c r="AG668" i="5" a="1"/>
  <c r="AG668" i="5" s="1"/>
  <c r="AG669" i="5" a="1"/>
  <c r="AG669" i="5" s="1"/>
  <c r="AG670" i="5" a="1"/>
  <c r="AG670" i="5" s="1"/>
  <c r="AG671" i="5" a="1"/>
  <c r="AG671" i="5" s="1"/>
  <c r="AG672" i="5" a="1"/>
  <c r="AG672" i="5" s="1"/>
  <c r="AG673" i="5" a="1"/>
  <c r="AG673" i="5" s="1"/>
  <c r="AG674" i="5" a="1"/>
  <c r="AG674" i="5" s="1"/>
  <c r="AG675" i="5" a="1"/>
  <c r="AG675" i="5" s="1"/>
  <c r="AG676" i="5" a="1"/>
  <c r="AG676" i="5" s="1"/>
  <c r="AG677" i="5" a="1"/>
  <c r="AG677" i="5" s="1"/>
  <c r="AG678" i="5" a="1"/>
  <c r="AG678" i="5" s="1"/>
  <c r="AG679" i="5" a="1"/>
  <c r="AG679" i="5" s="1"/>
  <c r="AG680" i="5" a="1"/>
  <c r="AG680" i="5" s="1"/>
  <c r="AG681" i="5" a="1"/>
  <c r="AG681" i="5" s="1"/>
  <c r="AG682" i="5" a="1"/>
  <c r="AG682" i="5" s="1"/>
  <c r="AG683" i="5" a="1"/>
  <c r="AG683" i="5" s="1"/>
  <c r="AG684" i="5" a="1"/>
  <c r="AG684" i="5" s="1"/>
  <c r="AG685" i="5" a="1"/>
  <c r="AG685" i="5" s="1"/>
  <c r="AG686" i="5" a="1"/>
  <c r="AG686" i="5" s="1"/>
  <c r="AG687" i="5" a="1"/>
  <c r="AG687" i="5" s="1"/>
  <c r="AG688" i="5" a="1"/>
  <c r="AG688" i="5" s="1"/>
  <c r="AG689" i="5" a="1"/>
  <c r="AG689" i="5" s="1"/>
  <c r="AG690" i="5" a="1"/>
  <c r="AG690" i="5" s="1"/>
  <c r="AG691" i="5" a="1"/>
  <c r="AG691" i="5" s="1"/>
  <c r="AG692" i="5" a="1"/>
  <c r="AG692" i="5" s="1"/>
  <c r="AG693" i="5" a="1"/>
  <c r="AG693" i="5" s="1"/>
  <c r="AG694" i="5" a="1"/>
  <c r="AG694" i="5" s="1"/>
  <c r="AG695" i="5" a="1"/>
  <c r="AG695" i="5" s="1"/>
  <c r="AG696" i="5" a="1"/>
  <c r="AG696" i="5" s="1"/>
  <c r="AG697" i="5" a="1"/>
  <c r="AG697" i="5" s="1"/>
  <c r="AG698" i="5" a="1"/>
  <c r="AG698" i="5" s="1"/>
  <c r="AG699" i="5" a="1"/>
  <c r="AG699" i="5" s="1"/>
  <c r="AG700" i="5" a="1"/>
  <c r="AG700" i="5" s="1"/>
  <c r="AG701" i="5" a="1"/>
  <c r="AG701" i="5" s="1"/>
  <c r="AG702" i="5" a="1"/>
  <c r="AG702" i="5" s="1"/>
  <c r="AG703" i="5" a="1"/>
  <c r="AG703" i="5" s="1"/>
  <c r="AG704" i="5" a="1"/>
  <c r="AG704" i="5" s="1"/>
  <c r="AG705" i="5" a="1"/>
  <c r="AG705" i="5" s="1"/>
  <c r="AG706" i="5" a="1"/>
  <c r="AG706" i="5" s="1"/>
  <c r="AG707" i="5" a="1"/>
  <c r="AG707" i="5" s="1"/>
  <c r="AG708" i="5" a="1"/>
  <c r="AG708" i="5" s="1"/>
  <c r="AG709" i="5" a="1"/>
  <c r="AG709" i="5" s="1"/>
  <c r="AG710" i="5" a="1"/>
  <c r="AG710" i="5" s="1"/>
  <c r="AG711" i="5" a="1"/>
  <c r="AG711" i="5" s="1"/>
  <c r="AG712" i="5" a="1"/>
  <c r="AG712" i="5"/>
  <c r="AG713" i="5" a="1"/>
  <c r="AG713" i="5" s="1"/>
  <c r="AG714" i="5" a="1"/>
  <c r="AG714" i="5" s="1"/>
  <c r="AG715" i="5" a="1"/>
  <c r="AG715" i="5" s="1"/>
  <c r="AG716" i="5" a="1"/>
  <c r="AG716" i="5" s="1"/>
  <c r="AG717" i="5" a="1"/>
  <c r="AG717" i="5" s="1"/>
  <c r="AG718" i="5" a="1"/>
  <c r="AG718" i="5" s="1"/>
  <c r="AG719" i="5" a="1"/>
  <c r="AG719" i="5" s="1"/>
  <c r="AG720" i="5" a="1"/>
  <c r="AG720" i="5" s="1"/>
  <c r="AG721" i="5" a="1"/>
  <c r="AG721" i="5" s="1"/>
  <c r="AG722" i="5" a="1"/>
  <c r="AG722" i="5" s="1"/>
  <c r="AG723" i="5" a="1"/>
  <c r="AG723" i="5" s="1"/>
  <c r="AG724" i="5" a="1"/>
  <c r="AG724" i="5" s="1"/>
  <c r="AG725" i="5" a="1"/>
  <c r="AG725" i="5" s="1"/>
  <c r="AG726" i="5" a="1"/>
  <c r="AG726" i="5" s="1"/>
  <c r="AG727" i="5" a="1"/>
  <c r="AG727" i="5"/>
  <c r="AG728" i="5" a="1"/>
  <c r="AG728" i="5" s="1"/>
  <c r="AG729" i="5" a="1"/>
  <c r="AG729" i="5" s="1"/>
  <c r="AG730" i="5" a="1"/>
  <c r="AG730" i="5" s="1"/>
  <c r="AG731" i="5" a="1"/>
  <c r="AG731" i="5" s="1"/>
  <c r="AG732" i="5" a="1"/>
  <c r="AG732" i="5" s="1"/>
  <c r="AG733" i="5" a="1"/>
  <c r="AG733" i="5" s="1"/>
  <c r="AG734" i="5" a="1"/>
  <c r="AG734" i="5" s="1"/>
  <c r="AG735" i="5" a="1"/>
  <c r="AG735" i="5" s="1"/>
  <c r="AG736" i="5" a="1"/>
  <c r="AG736" i="5" s="1"/>
  <c r="AG737" i="5" a="1"/>
  <c r="AG737" i="5" s="1"/>
  <c r="AG738" i="5" a="1"/>
  <c r="AG738" i="5" s="1"/>
  <c r="AG739" i="5" a="1"/>
  <c r="AG739" i="5" s="1"/>
  <c r="AG740" i="5" a="1"/>
  <c r="AG740" i="5" s="1"/>
  <c r="AG741" i="5" a="1"/>
  <c r="AG741" i="5" s="1"/>
  <c r="AG742" i="5" a="1"/>
  <c r="AG742" i="5" s="1"/>
  <c r="AG743" i="5" a="1"/>
  <c r="AG743" i="5" s="1"/>
  <c r="AG744" i="5" a="1"/>
  <c r="AG744" i="5" s="1"/>
  <c r="AG745" i="5" a="1"/>
  <c r="AG745" i="5" s="1"/>
  <c r="AG746" i="5" a="1"/>
  <c r="AG746" i="5" s="1"/>
  <c r="AG747" i="5" a="1"/>
  <c r="AG747" i="5" s="1"/>
  <c r="AG748" i="5" a="1"/>
  <c r="AG748" i="5" s="1"/>
  <c r="AG749" i="5" a="1"/>
  <c r="AG749" i="5" s="1"/>
  <c r="AG750" i="5" a="1"/>
  <c r="AG750" i="5" s="1"/>
  <c r="AG751" i="5" a="1"/>
  <c r="AG751" i="5" s="1"/>
  <c r="AG752" i="5" a="1"/>
  <c r="AG752" i="5" s="1"/>
  <c r="AG753" i="5" a="1"/>
  <c r="AG753" i="5" s="1"/>
  <c r="AG754" i="5" a="1"/>
  <c r="AG754" i="5" s="1"/>
  <c r="AG755" i="5" a="1"/>
  <c r="AG755" i="5" s="1"/>
  <c r="AG756" i="5" a="1"/>
  <c r="AG756" i="5" s="1"/>
  <c r="AG757" i="5" a="1"/>
  <c r="AG757" i="5" s="1"/>
  <c r="AG758" i="5" a="1"/>
  <c r="AG758" i="5" s="1"/>
  <c r="AG759" i="5" a="1"/>
  <c r="AG759" i="5" s="1"/>
  <c r="AG760" i="5" a="1"/>
  <c r="AG760" i="5" s="1"/>
  <c r="AG761" i="5" a="1"/>
  <c r="AG761" i="5" s="1"/>
  <c r="AG762" i="5" a="1"/>
  <c r="AG762" i="5" s="1"/>
  <c r="AG763" i="5" a="1"/>
  <c r="AG763" i="5" s="1"/>
  <c r="AG764" i="5" a="1"/>
  <c r="AG764" i="5" s="1"/>
  <c r="AG765" i="5" a="1"/>
  <c r="AG765" i="5" s="1"/>
  <c r="AG766" i="5" a="1"/>
  <c r="AG766" i="5" s="1"/>
  <c r="AG767" i="5" a="1"/>
  <c r="AG767" i="5" s="1"/>
  <c r="AG768" i="5" a="1"/>
  <c r="AG768" i="5" s="1"/>
  <c r="AG769" i="5" a="1"/>
  <c r="AG769" i="5" s="1"/>
  <c r="AG770" i="5" a="1"/>
  <c r="AG770" i="5" s="1"/>
  <c r="AG771" i="5" a="1"/>
  <c r="AG771" i="5" s="1"/>
  <c r="AG772" i="5" a="1"/>
  <c r="AG772" i="5" s="1"/>
  <c r="AG773" i="5" a="1"/>
  <c r="AG773" i="5" s="1"/>
  <c r="AG774" i="5" a="1"/>
  <c r="AG774" i="5" s="1"/>
  <c r="AG775" i="5" a="1"/>
  <c r="AG775" i="5" s="1"/>
  <c r="AG776" i="5" a="1"/>
  <c r="AG776" i="5"/>
  <c r="AG777" i="5" a="1"/>
  <c r="AG777" i="5" s="1"/>
  <c r="AG778" i="5" a="1"/>
  <c r="AG778" i="5" s="1"/>
  <c r="AG779" i="5" a="1"/>
  <c r="AG779" i="5" s="1"/>
  <c r="AG780" i="5" a="1"/>
  <c r="AG780" i="5" s="1"/>
  <c r="AG781" i="5" a="1"/>
  <c r="AG781" i="5" s="1"/>
  <c r="AG782" i="5" a="1"/>
  <c r="AG782" i="5" s="1"/>
  <c r="AG783" i="5" a="1"/>
  <c r="AG783" i="5" s="1"/>
  <c r="AG784" i="5" a="1"/>
  <c r="AG784" i="5" s="1"/>
  <c r="AG785" i="5" a="1"/>
  <c r="AG785" i="5" s="1"/>
  <c r="AG786" i="5" a="1"/>
  <c r="AG786" i="5" s="1"/>
  <c r="AG787" i="5" a="1"/>
  <c r="AG787" i="5" s="1"/>
  <c r="AG788" i="5" a="1"/>
  <c r="AG788" i="5" s="1"/>
  <c r="AG789" i="5" a="1"/>
  <c r="AG789" i="5" s="1"/>
  <c r="AG790" i="5" a="1"/>
  <c r="AG790" i="5" s="1"/>
  <c r="AG791" i="5" a="1"/>
  <c r="AG791" i="5"/>
  <c r="AG792" i="5" a="1"/>
  <c r="AG792" i="5" s="1"/>
  <c r="AG793" i="5" a="1"/>
  <c r="AG793" i="5" s="1"/>
  <c r="AG794" i="5" a="1"/>
  <c r="AG794" i="5" s="1"/>
  <c r="AG795" i="5" a="1"/>
  <c r="AG795" i="5" s="1"/>
  <c r="AG796" i="5" a="1"/>
  <c r="AG796" i="5" s="1"/>
  <c r="AG797" i="5" a="1"/>
  <c r="AG797" i="5" s="1"/>
  <c r="AG798" i="5" a="1"/>
  <c r="AG798" i="5" s="1"/>
  <c r="AG799" i="5" a="1"/>
  <c r="AG799" i="5" s="1"/>
  <c r="AG800" i="5" a="1"/>
  <c r="AG800" i="5" s="1"/>
  <c r="AG801" i="5" a="1"/>
  <c r="AG801" i="5" s="1"/>
  <c r="AG802" i="5" a="1"/>
  <c r="AG802" i="5" s="1"/>
  <c r="AG803" i="5" a="1"/>
  <c r="AG803" i="5" s="1"/>
  <c r="AG804" i="5" a="1"/>
  <c r="AG804" i="5" s="1"/>
  <c r="AG805" i="5" a="1"/>
  <c r="AG805" i="5" s="1"/>
  <c r="AG806" i="5" a="1"/>
  <c r="AG806" i="5" s="1"/>
  <c r="AG807" i="5" a="1"/>
  <c r="AG807" i="5" s="1"/>
  <c r="AG808" i="5" a="1"/>
  <c r="AG808" i="5" s="1"/>
  <c r="AG809" i="5" a="1"/>
  <c r="AG809" i="5" s="1"/>
  <c r="AG810" i="5" a="1"/>
  <c r="AG810" i="5" s="1"/>
  <c r="AG811" i="5" a="1"/>
  <c r="AG811" i="5" s="1"/>
  <c r="AG812" i="5" a="1"/>
  <c r="AG812" i="5" s="1"/>
  <c r="AG813" i="5" a="1"/>
  <c r="AG813" i="5" s="1"/>
  <c r="AG814" i="5" a="1"/>
  <c r="AG814" i="5" s="1"/>
  <c r="AG815" i="5" a="1"/>
  <c r="AG815" i="5" s="1"/>
  <c r="AG816" i="5" a="1"/>
  <c r="AG816" i="5" s="1"/>
  <c r="AG817" i="5" a="1"/>
  <c r="AG817" i="5" s="1"/>
  <c r="AG818" i="5" a="1"/>
  <c r="AG818" i="5" s="1"/>
  <c r="AG819" i="5" a="1"/>
  <c r="AG819" i="5" s="1"/>
  <c r="AG820" i="5" a="1"/>
  <c r="AG820" i="5" s="1"/>
  <c r="AG821" i="5" a="1"/>
  <c r="AG821" i="5" s="1"/>
  <c r="AG822" i="5" a="1"/>
  <c r="AG822" i="5" s="1"/>
  <c r="AG823" i="5" a="1"/>
  <c r="AG823" i="5" s="1"/>
  <c r="AG824" i="5" a="1"/>
  <c r="AG824" i="5" s="1"/>
  <c r="AG825" i="5" a="1"/>
  <c r="AG825" i="5" s="1"/>
  <c r="AG826" i="5" a="1"/>
  <c r="AG826" i="5" s="1"/>
  <c r="AG827" i="5" a="1"/>
  <c r="AG827" i="5" s="1"/>
  <c r="AG828" i="5" a="1"/>
  <c r="AG828" i="5"/>
  <c r="AG829" i="5" a="1"/>
  <c r="AG829" i="5" s="1"/>
  <c r="AG830" i="5" a="1"/>
  <c r="AG830" i="5" s="1"/>
  <c r="AG831" i="5" a="1"/>
  <c r="AG831" i="5" s="1"/>
  <c r="AG832" i="5" a="1"/>
  <c r="AG832" i="5" s="1"/>
  <c r="AG833" i="5" a="1"/>
  <c r="AG833" i="5" s="1"/>
  <c r="AG834" i="5" a="1"/>
  <c r="AG834" i="5" s="1"/>
  <c r="AG835" i="5" a="1"/>
  <c r="AG835" i="5"/>
  <c r="AG836" i="5" a="1"/>
  <c r="AG836" i="5" s="1"/>
  <c r="AG837" i="5" a="1"/>
  <c r="AG837" i="5" s="1"/>
  <c r="AG838" i="5" a="1"/>
  <c r="AG838" i="5" s="1"/>
  <c r="AG839" i="5" a="1"/>
  <c r="AG839" i="5" s="1"/>
  <c r="AG840" i="5" a="1"/>
  <c r="AG840" i="5"/>
  <c r="AG841" i="5" a="1"/>
  <c r="AG841" i="5" s="1"/>
  <c r="AG842" i="5" a="1"/>
  <c r="AG842" i="5" s="1"/>
  <c r="AG843" i="5" a="1"/>
  <c r="AG843" i="5"/>
  <c r="AG844" i="5" a="1"/>
  <c r="AG844" i="5" s="1"/>
  <c r="AG845" i="5" a="1"/>
  <c r="AG845" i="5" s="1"/>
  <c r="AG846" i="5" a="1"/>
  <c r="AG846" i="5" s="1"/>
  <c r="AG847" i="5" a="1"/>
  <c r="AG847" i="5" s="1"/>
  <c r="AG848" i="5" a="1"/>
  <c r="AG848" i="5" s="1"/>
  <c r="AG849" i="5" a="1"/>
  <c r="AG849" i="5" s="1"/>
  <c r="AG850" i="5" a="1"/>
  <c r="AG850" i="5" s="1"/>
  <c r="AG851" i="5" a="1"/>
  <c r="AG851" i="5" s="1"/>
  <c r="AG852" i="5" a="1"/>
  <c r="AG852" i="5" s="1"/>
  <c r="AG853" i="5" a="1"/>
  <c r="AG853" i="5" s="1"/>
  <c r="AG854" i="5" a="1"/>
  <c r="AG854" i="5" s="1"/>
  <c r="AG855" i="5" a="1"/>
  <c r="AG855" i="5" s="1"/>
  <c r="AG856" i="5" a="1"/>
  <c r="AG856" i="5"/>
  <c r="AG857" i="5" a="1"/>
  <c r="AG857" i="5" s="1"/>
  <c r="AG858" i="5" a="1"/>
  <c r="AG858" i="5" s="1"/>
  <c r="AG859" i="5" a="1"/>
  <c r="AG859" i="5"/>
  <c r="AG860" i="5" a="1"/>
  <c r="AG860" i="5" s="1"/>
  <c r="AG861" i="5" a="1"/>
  <c r="AG861" i="5" s="1"/>
  <c r="AG862" i="5" a="1"/>
  <c r="AG862" i="5" s="1"/>
  <c r="AG863" i="5" a="1"/>
  <c r="AG863" i="5" s="1"/>
  <c r="AG864" i="5" a="1"/>
  <c r="AG864" i="5" s="1"/>
  <c r="AG865" i="5" a="1"/>
  <c r="AG865" i="5" s="1"/>
  <c r="AG866" i="5" a="1"/>
  <c r="AG866" i="5" s="1"/>
  <c r="AG867" i="5" a="1"/>
  <c r="AG867" i="5" s="1"/>
  <c r="AG868" i="5" a="1"/>
  <c r="AG868" i="5"/>
  <c r="AG869" i="5" a="1"/>
  <c r="AG869" i="5" s="1"/>
  <c r="AG870" i="5" a="1"/>
  <c r="AG870" i="5"/>
  <c r="AG871" i="5" a="1"/>
  <c r="AG871" i="5" s="1"/>
  <c r="AG872" i="5" a="1"/>
  <c r="AG872" i="5"/>
  <c r="AG873" i="5" a="1"/>
  <c r="AG873" i="5" s="1"/>
  <c r="AG874" i="5" a="1"/>
  <c r="AG874" i="5"/>
  <c r="AG875" i="5" a="1"/>
  <c r="AG875" i="5" s="1"/>
  <c r="AG876" i="5" a="1"/>
  <c r="AG876" i="5"/>
  <c r="AG877" i="5" a="1"/>
  <c r="AG877" i="5" s="1"/>
  <c r="AG878" i="5" a="1"/>
  <c r="AG878" i="5"/>
  <c r="AG879" i="5" a="1"/>
  <c r="AG879" i="5" s="1"/>
  <c r="AG880" i="5" a="1"/>
  <c r="AG880" i="5"/>
  <c r="AG881" i="5" a="1"/>
  <c r="AG881" i="5" s="1"/>
  <c r="AG882" i="5" a="1"/>
  <c r="AG882" i="5"/>
  <c r="AG883" i="5" a="1"/>
  <c r="AG883" i="5" s="1"/>
  <c r="AG884" i="5" a="1"/>
  <c r="AG884" i="5"/>
  <c r="AG885" i="5" a="1"/>
  <c r="AG885" i="5" s="1"/>
  <c r="AG886" i="5" a="1"/>
  <c r="AG886" i="5"/>
  <c r="AG887" i="5" a="1"/>
  <c r="AG887" i="5" s="1"/>
  <c r="AG888" i="5" a="1"/>
  <c r="AG888" i="5"/>
  <c r="AG889" i="5" a="1"/>
  <c r="AG889" i="5" s="1"/>
  <c r="AG890" i="5" a="1"/>
  <c r="AG890" i="5"/>
  <c r="AG891" i="5" a="1"/>
  <c r="AG891" i="5" s="1"/>
  <c r="AG892" i="5" a="1"/>
  <c r="AG892" i="5"/>
  <c r="AG893" i="5" a="1"/>
  <c r="AG893" i="5" s="1"/>
  <c r="AG894" i="5" a="1"/>
  <c r="AG894" i="5"/>
  <c r="AG895" i="5" a="1"/>
  <c r="AG895" i="5" s="1"/>
  <c r="AG896" i="5" a="1"/>
  <c r="AG896" i="5"/>
  <c r="AG897" i="5" a="1"/>
  <c r="AG897" i="5" s="1"/>
  <c r="AG898" i="5" a="1"/>
  <c r="AG898" i="5"/>
  <c r="AG899" i="5" a="1"/>
  <c r="AG899" i="5" s="1"/>
  <c r="AG900" i="5" a="1"/>
  <c r="AG900" i="5"/>
  <c r="AG901" i="5" a="1"/>
  <c r="AG901" i="5" s="1"/>
  <c r="AG902" i="5" a="1"/>
  <c r="AG902" i="5"/>
  <c r="AG903" i="5" a="1"/>
  <c r="AG903" i="5" s="1"/>
  <c r="AG904" i="5" a="1"/>
  <c r="AG904" i="5"/>
  <c r="AG905" i="5" a="1"/>
  <c r="AG905" i="5" s="1"/>
  <c r="AG906" i="5" a="1"/>
  <c r="AG906" i="5"/>
  <c r="AG907" i="5" a="1"/>
  <c r="AG907" i="5" s="1"/>
  <c r="AG908" i="5" a="1"/>
  <c r="AG908" i="5"/>
  <c r="AG909" i="5" a="1"/>
  <c r="AG909" i="5" s="1"/>
  <c r="AG910" i="5" a="1"/>
  <c r="AG910" i="5"/>
  <c r="AG911" i="5" a="1"/>
  <c r="AG911" i="5" s="1"/>
  <c r="AG912" i="5" a="1"/>
  <c r="AG912" i="5"/>
  <c r="AG913" i="5" a="1"/>
  <c r="AG913" i="5" s="1"/>
  <c r="AG914" i="5" a="1"/>
  <c r="AG914" i="5"/>
  <c r="AG915" i="5" a="1"/>
  <c r="AG915" i="5" s="1"/>
  <c r="AG916" i="5" a="1"/>
  <c r="AG916" i="5"/>
  <c r="AG917" i="5" a="1"/>
  <c r="AG917" i="5" s="1"/>
  <c r="AG918" i="5" a="1"/>
  <c r="AG918" i="5"/>
  <c r="AG919" i="5" a="1"/>
  <c r="AG919" i="5" s="1"/>
  <c r="AG920" i="5" a="1"/>
  <c r="AG920" i="5"/>
  <c r="AG921" i="5" a="1"/>
  <c r="AG921" i="5" s="1"/>
  <c r="AG922" i="5" a="1"/>
  <c r="AG922" i="5"/>
  <c r="AG923" i="5" a="1"/>
  <c r="AG923" i="5" s="1"/>
  <c r="AG924" i="5" a="1"/>
  <c r="AG924" i="5"/>
  <c r="AG925" i="5" a="1"/>
  <c r="AG925" i="5" s="1"/>
  <c r="AG926" i="5" a="1"/>
  <c r="AG926" i="5"/>
  <c r="AG927" i="5" a="1"/>
  <c r="AG927" i="5" s="1"/>
  <c r="AG928" i="5" a="1"/>
  <c r="AG928" i="5"/>
  <c r="AG929" i="5" a="1"/>
  <c r="AG929" i="5" s="1"/>
  <c r="AG930" i="5" a="1"/>
  <c r="AG930" i="5"/>
  <c r="AG931" i="5" a="1"/>
  <c r="AG931" i="5" s="1"/>
  <c r="AG932" i="5" a="1"/>
  <c r="AG932" i="5"/>
  <c r="AG933" i="5" a="1"/>
  <c r="AG933" i="5" s="1"/>
  <c r="AG934" i="5" a="1"/>
  <c r="AG934" i="5"/>
  <c r="AG935" i="5" a="1"/>
  <c r="AG935" i="5" s="1"/>
  <c r="AG936" i="5" a="1"/>
  <c r="AG936" i="5"/>
  <c r="AG937" i="5" a="1"/>
  <c r="AG937" i="5" s="1"/>
  <c r="AG938" i="5" a="1"/>
  <c r="AG938" i="5"/>
  <c r="AG939" i="5" a="1"/>
  <c r="AG939" i="5" s="1"/>
  <c r="AG940" i="5" a="1"/>
  <c r="AG940" i="5"/>
  <c r="AG941" i="5" a="1"/>
  <c r="AG941" i="5" s="1"/>
  <c r="AG942" i="5" a="1"/>
  <c r="AG942" i="5"/>
  <c r="AG943" i="5" a="1"/>
  <c r="AG943" i="5" s="1"/>
  <c r="AG944" i="5" a="1"/>
  <c r="AG944" i="5"/>
  <c r="AG945" i="5" a="1"/>
  <c r="AG945" i="5" s="1"/>
  <c r="AG946" i="5" a="1"/>
  <c r="AG946" i="5"/>
  <c r="AG947" i="5" a="1"/>
  <c r="AG947" i="5" s="1"/>
  <c r="AG948" i="5" a="1"/>
  <c r="AG948" i="5"/>
  <c r="AG949" i="5" a="1"/>
  <c r="AG949" i="5" s="1"/>
  <c r="AG950" i="5" a="1"/>
  <c r="AG950" i="5"/>
  <c r="AG951" i="5" a="1"/>
  <c r="AG951" i="5" s="1"/>
  <c r="AG952" i="5" a="1"/>
  <c r="AG952" i="5"/>
  <c r="AG953" i="5" a="1"/>
  <c r="AG953" i="5" s="1"/>
  <c r="AG954" i="5" a="1"/>
  <c r="AG954" i="5"/>
  <c r="AG955" i="5" a="1"/>
  <c r="AG955" i="5" s="1"/>
  <c r="AG956" i="5" a="1"/>
  <c r="AG956" i="5"/>
  <c r="AG957" i="5" a="1"/>
  <c r="AG957" i="5" s="1"/>
  <c r="AG958" i="5" a="1"/>
  <c r="AG958" i="5"/>
  <c r="AG959" i="5" a="1"/>
  <c r="AG959" i="5" s="1"/>
  <c r="AG960" i="5" a="1"/>
  <c r="AG960" i="5"/>
  <c r="AG961" i="5" a="1"/>
  <c r="AG961" i="5" s="1"/>
  <c r="AG962" i="5" a="1"/>
  <c r="AG962" i="5"/>
  <c r="AG963" i="5" a="1"/>
  <c r="AG963" i="5" s="1"/>
  <c r="AG964" i="5" a="1"/>
  <c r="AG964" i="5"/>
  <c r="AG965" i="5" a="1"/>
  <c r="AG965" i="5" s="1"/>
  <c r="AG966" i="5" a="1"/>
  <c r="AG966" i="5"/>
  <c r="AG967" i="5" a="1"/>
  <c r="AG967" i="5" s="1"/>
  <c r="AG968" i="5" a="1"/>
  <c r="AG968" i="5"/>
  <c r="AG969" i="5" a="1"/>
  <c r="AG969" i="5" s="1"/>
  <c r="AG970" i="5" a="1"/>
  <c r="AG970" i="5"/>
  <c r="AG971" i="5" a="1"/>
  <c r="AG971" i="5" s="1"/>
  <c r="AG972" i="5" a="1"/>
  <c r="AG972" i="5"/>
  <c r="AG973" i="5" a="1"/>
  <c r="AG973" i="5" s="1"/>
  <c r="AG974" i="5" a="1"/>
  <c r="AG974" i="5"/>
  <c r="AG975" i="5" a="1"/>
  <c r="AG975" i="5" s="1"/>
  <c r="AG976" i="5" a="1"/>
  <c r="AG976" i="5"/>
  <c r="AG977" i="5" a="1"/>
  <c r="AG977" i="5" s="1"/>
  <c r="AG978" i="5" a="1"/>
  <c r="AG978" i="5"/>
  <c r="AG979" i="5" a="1"/>
  <c r="AG979" i="5" s="1"/>
  <c r="AG980" i="5" a="1"/>
  <c r="AG980" i="5"/>
  <c r="AG981" i="5" a="1"/>
  <c r="AG981" i="5" s="1"/>
  <c r="AG982" i="5" a="1"/>
  <c r="AG982" i="5"/>
  <c r="AG983" i="5" a="1"/>
  <c r="AG983" i="5" s="1"/>
  <c r="AG984" i="5" a="1"/>
  <c r="AG984" i="5"/>
  <c r="AG985" i="5" a="1"/>
  <c r="AG985" i="5" s="1"/>
  <c r="AG986" i="5" a="1"/>
  <c r="AG986" i="5"/>
  <c r="AG987" i="5" a="1"/>
  <c r="AG987" i="5" s="1"/>
  <c r="AG988" i="5" a="1"/>
  <c r="AG988" i="5"/>
  <c r="AG989" i="5" a="1"/>
  <c r="AG989" i="5" s="1"/>
  <c r="AG990" i="5" a="1"/>
  <c r="AG990" i="5"/>
  <c r="AG991" i="5" a="1"/>
  <c r="AG991" i="5" s="1"/>
  <c r="AG992" i="5" a="1"/>
  <c r="AG992" i="5"/>
  <c r="AG993" i="5" a="1"/>
  <c r="AG993" i="5" s="1"/>
  <c r="AG994" i="5" a="1"/>
  <c r="AG994" i="5"/>
  <c r="AG995" i="5" a="1"/>
  <c r="AG995" i="5" s="1"/>
  <c r="AG996" i="5" a="1"/>
  <c r="AG996" i="5"/>
  <c r="AG997" i="5" a="1"/>
  <c r="AG997" i="5" s="1"/>
  <c r="AG998" i="5" a="1"/>
  <c r="AG998" i="5"/>
  <c r="AG999" i="5" a="1"/>
  <c r="AG999" i="5" s="1"/>
  <c r="AG1000" i="5" a="1"/>
  <c r="AG1000" i="5"/>
  <c r="AG1001" i="5" a="1"/>
  <c r="AG1001" i="5" s="1"/>
  <c r="AG1002" i="5" a="1"/>
  <c r="AG1002" i="5"/>
  <c r="AG1003" i="5" a="1"/>
  <c r="AG1003" i="5" s="1"/>
  <c r="AG1004" i="5" a="1"/>
  <c r="AG1004" i="5"/>
  <c r="AG1005" i="5" a="1"/>
  <c r="AG1005" i="5" s="1"/>
  <c r="AG1006" i="5" a="1"/>
  <c r="AG1006" i="5"/>
  <c r="AG1007" i="5" a="1"/>
  <c r="AG1007" i="5" s="1"/>
  <c r="AG1008" i="5" a="1"/>
  <c r="AG1008" i="5"/>
  <c r="AG1009" i="5" a="1"/>
  <c r="AG1009" i="5" s="1"/>
  <c r="AG1010" i="5" a="1"/>
  <c r="AG1010" i="5"/>
  <c r="AG1011" i="5" a="1"/>
  <c r="AG1011" i="5" s="1"/>
  <c r="AG1012" i="5" a="1"/>
  <c r="AG1012" i="5"/>
  <c r="AG1013" i="5" a="1"/>
  <c r="AG1013" i="5" s="1"/>
  <c r="AG1014" i="5" a="1"/>
  <c r="AG1014" i="5"/>
  <c r="AG1015" i="5" a="1"/>
  <c r="AG1015" i="5" s="1"/>
  <c r="AG1016" i="5" a="1"/>
  <c r="AG1016" i="5"/>
  <c r="AG1017" i="5" a="1"/>
  <c r="AG1017" i="5" s="1"/>
  <c r="AG1018" i="5" a="1"/>
  <c r="AG1018" i="5"/>
  <c r="AG1019" i="5" a="1"/>
  <c r="AG1019" i="5" s="1"/>
  <c r="AG1020" i="5" a="1"/>
  <c r="AG1020" i="5"/>
  <c r="AG1021" i="5" a="1"/>
  <c r="AG1021" i="5" s="1"/>
  <c r="AG1022" i="5" a="1"/>
  <c r="AG1022" i="5"/>
  <c r="AG1023" i="5" a="1"/>
  <c r="AG1023" i="5" s="1"/>
  <c r="AG1024" i="5" a="1"/>
  <c r="AG1024" i="5"/>
  <c r="AG1025" i="5" a="1"/>
  <c r="AG1025" i="5" s="1"/>
  <c r="AG1026" i="5" a="1"/>
  <c r="AG1026" i="5"/>
  <c r="AG1027" i="5" a="1"/>
  <c r="AG1027" i="5" s="1"/>
  <c r="AG1028" i="5" a="1"/>
  <c r="AG1028" i="5"/>
  <c r="AG1029" i="5" a="1"/>
  <c r="AG1029" i="5" s="1"/>
  <c r="AG1030" i="5" a="1"/>
  <c r="AG1030" i="5"/>
  <c r="AG1031" i="5" a="1"/>
  <c r="AG1031" i="5" s="1"/>
  <c r="AG1032" i="5" a="1"/>
  <c r="AG1032" i="5"/>
  <c r="AG1033" i="5" a="1"/>
  <c r="AG1033" i="5" s="1"/>
  <c r="AG1034" i="5" a="1"/>
  <c r="AG1034" i="5"/>
  <c r="AG1035" i="5" a="1"/>
  <c r="AG1035" i="5" s="1"/>
  <c r="AG1036" i="5" a="1"/>
  <c r="AG1036" i="5"/>
  <c r="AG1037" i="5" a="1"/>
  <c r="AG1037" i="5" s="1"/>
  <c r="AG1038" i="5" a="1"/>
  <c r="AG1038" i="5"/>
  <c r="AG1039" i="5" a="1"/>
  <c r="AG1039" i="5" s="1"/>
  <c r="AG1040" i="5" a="1"/>
  <c r="AG1040" i="5"/>
  <c r="AG1041" i="5" a="1"/>
  <c r="AG1041" i="5" s="1"/>
  <c r="AG1042" i="5" a="1"/>
  <c r="AG1042" i="5"/>
  <c r="AG1043" i="5" a="1"/>
  <c r="AG1043" i="5" s="1"/>
  <c r="AG1044" i="5" a="1"/>
  <c r="AG1044" i="5"/>
  <c r="AG1045" i="5" a="1"/>
  <c r="AG1045" i="5" s="1"/>
  <c r="AG1046" i="5" a="1"/>
  <c r="AG1046" i="5"/>
  <c r="AG1047" i="5" a="1"/>
  <c r="AG1047" i="5" s="1"/>
  <c r="AG1048" i="5" a="1"/>
  <c r="AG1048" i="5"/>
  <c r="AG1049" i="5" a="1"/>
  <c r="AG1049" i="5" s="1"/>
  <c r="AG1050" i="5" a="1"/>
  <c r="AG1050" i="5"/>
  <c r="AG1051" i="5" a="1"/>
  <c r="AG1051" i="5" s="1"/>
  <c r="AG1052" i="5" a="1"/>
  <c r="AG1052" i="5"/>
  <c r="AG1053" i="5" a="1"/>
  <c r="AG1053" i="5" s="1"/>
  <c r="AG1054" i="5" a="1"/>
  <c r="AG1054" i="5"/>
  <c r="AG1055" i="5" a="1"/>
  <c r="AG1055" i="5" s="1"/>
  <c r="AG1056" i="5" a="1"/>
  <c r="AG1056" i="5"/>
  <c r="AG1057" i="5" a="1"/>
  <c r="AG1057" i="5" s="1"/>
  <c r="AG1058" i="5" a="1"/>
  <c r="AG1058" i="5"/>
  <c r="AG1059" i="5" a="1"/>
  <c r="AG1059" i="5" s="1"/>
  <c r="AG1060" i="5" a="1"/>
  <c r="AG1060" i="5"/>
  <c r="AG1061" i="5" a="1"/>
  <c r="AG1061" i="5" s="1"/>
  <c r="AG1062" i="5" a="1"/>
  <c r="AG1062" i="5"/>
  <c r="AG1063" i="5" a="1"/>
  <c r="AG1063" i="5" s="1"/>
  <c r="AG1064" i="5" a="1"/>
  <c r="AG1064" i="5"/>
  <c r="AG1065" i="5" a="1"/>
  <c r="AG1065" i="5" s="1"/>
  <c r="AG1066" i="5" a="1"/>
  <c r="AG1066" i="5"/>
  <c r="AG1067" i="5" a="1"/>
  <c r="AG1067" i="5" s="1"/>
  <c r="AG1068" i="5" a="1"/>
  <c r="AG1068" i="5"/>
  <c r="AG1069" i="5" a="1"/>
  <c r="AG1069" i="5" s="1"/>
  <c r="AG1070" i="5" a="1"/>
  <c r="AG1070" i="5"/>
  <c r="AG1071" i="5" a="1"/>
  <c r="AG1071" i="5" s="1"/>
  <c r="AG1072" i="5" a="1"/>
  <c r="AG1072" i="5"/>
  <c r="AG1073" i="5" a="1"/>
  <c r="AG1073" i="5" s="1"/>
  <c r="AG1074" i="5" a="1"/>
  <c r="AG1074" i="5"/>
  <c r="AG1075" i="5" a="1"/>
  <c r="AG1075" i="5" s="1"/>
  <c r="AG1076" i="5" a="1"/>
  <c r="AG1076" i="5"/>
  <c r="AG1077" i="5" a="1"/>
  <c r="AG1077" i="5" s="1"/>
  <c r="AG1078" i="5" a="1"/>
  <c r="AG1078" i="5"/>
  <c r="AG1079" i="5" a="1"/>
  <c r="AG1079" i="5" s="1"/>
  <c r="AG1080" i="5" a="1"/>
  <c r="AG1080" i="5"/>
  <c r="AG1081" i="5" a="1"/>
  <c r="AG1081" i="5" s="1"/>
  <c r="AG1082" i="5" a="1"/>
  <c r="AG1082" i="5"/>
  <c r="AG1083" i="5" a="1"/>
  <c r="AG1083" i="5" s="1"/>
  <c r="AG1084" i="5" a="1"/>
  <c r="AG1084" i="5"/>
  <c r="AG1085" i="5" a="1"/>
  <c r="AG1085" i="5" s="1"/>
  <c r="AG1086" i="5" a="1"/>
  <c r="AG1086" i="5"/>
  <c r="AG1087" i="5" a="1"/>
  <c r="AG1087" i="5" s="1"/>
  <c r="AG1088" i="5" a="1"/>
  <c r="AG1088" i="5"/>
  <c r="AG1089" i="5" a="1"/>
  <c r="AG1089" i="5" s="1"/>
  <c r="AG1090" i="5" a="1"/>
  <c r="AG1090" i="5"/>
  <c r="AG1091" i="5" a="1"/>
  <c r="AG1091" i="5" s="1"/>
  <c r="AG1092" i="5" a="1"/>
  <c r="AG1092" i="5"/>
  <c r="AG1093" i="5" a="1"/>
  <c r="AG1093" i="5" s="1"/>
  <c r="AG1094" i="5" a="1"/>
  <c r="AG1094" i="5"/>
  <c r="AG1095" i="5" a="1"/>
  <c r="AG1095" i="5" s="1"/>
  <c r="AG1096" i="5" a="1"/>
  <c r="AG1096" i="5"/>
  <c r="AG1097" i="5" a="1"/>
  <c r="AG1097" i="5" s="1"/>
  <c r="AG1098" i="5" a="1"/>
  <c r="AG1098" i="5"/>
  <c r="AG1099" i="5" a="1"/>
  <c r="AG1099" i="5" s="1"/>
  <c r="AG1100" i="5" a="1"/>
  <c r="AG1100" i="5"/>
  <c r="AG1101" i="5" a="1"/>
  <c r="AG1101" i="5" s="1"/>
  <c r="AG1102" i="5" a="1"/>
  <c r="AG1102" i="5"/>
  <c r="AG1103" i="5" a="1"/>
  <c r="AG1103" i="5" s="1"/>
  <c r="AG1104" i="5" a="1"/>
  <c r="AG1104" i="5"/>
  <c r="AG1105" i="5" a="1"/>
  <c r="AG1105" i="5" s="1"/>
  <c r="AG1106" i="5" a="1"/>
  <c r="AG1106" i="5"/>
  <c r="AG1107" i="5" a="1"/>
  <c r="AG1107" i="5" s="1"/>
  <c r="AG1108" i="5" a="1"/>
  <c r="AG1108" i="5"/>
  <c r="AG1109" i="5" a="1"/>
  <c r="AG1109" i="5" s="1"/>
  <c r="AG1110" i="5" a="1"/>
  <c r="AG1110" i="5"/>
  <c r="AG1111" i="5" a="1"/>
  <c r="AG1111" i="5" s="1"/>
  <c r="AG1112" i="5" a="1"/>
  <c r="AG1112" i="5"/>
  <c r="AG1113" i="5" a="1"/>
  <c r="AG1113" i="5" s="1"/>
  <c r="AG1114" i="5" a="1"/>
  <c r="AG1114" i="5"/>
  <c r="AG1115" i="5" a="1"/>
  <c r="AG1115" i="5" s="1"/>
  <c r="AG1116" i="5" a="1"/>
  <c r="AG1116" i="5"/>
  <c r="AG1117" i="5" a="1"/>
  <c r="AG1117" i="5" s="1"/>
  <c r="AG1118" i="5" a="1"/>
  <c r="AG1118" i="5"/>
  <c r="AG1119" i="5" a="1"/>
  <c r="AG1119" i="5" s="1"/>
  <c r="AG1120" i="5" a="1"/>
  <c r="AG1120" i="5"/>
  <c r="AG1121" i="5" a="1"/>
  <c r="AG1121" i="5" s="1"/>
  <c r="AG1122" i="5" a="1"/>
  <c r="AG1122" i="5"/>
  <c r="AG1123" i="5" a="1"/>
  <c r="AG1123" i="5" s="1"/>
  <c r="AG1124" i="5" a="1"/>
  <c r="AG1124" i="5"/>
  <c r="AG1125" i="5" a="1"/>
  <c r="AG1125" i="5" s="1"/>
  <c r="AG1126" i="5" a="1"/>
  <c r="AG1126" i="5"/>
  <c r="AG1127" i="5" a="1"/>
  <c r="AG1127" i="5" s="1"/>
  <c r="AG1128" i="5" a="1"/>
  <c r="AG1128" i="5"/>
  <c r="AG1129" i="5" a="1"/>
  <c r="AG1129" i="5" s="1"/>
  <c r="AG1130" i="5" a="1"/>
  <c r="AG1130" i="5"/>
  <c r="AG1131" i="5" a="1"/>
  <c r="AG1131" i="5" s="1"/>
  <c r="AG1132" i="5" a="1"/>
  <c r="AG1132" i="5"/>
  <c r="AG1133" i="5" a="1"/>
  <c r="AG1133" i="5" s="1"/>
  <c r="AG1134" i="5" a="1"/>
  <c r="AG1134" i="5"/>
  <c r="AG1135" i="5" a="1"/>
  <c r="AG1135" i="5" s="1"/>
  <c r="AG1136" i="5" a="1"/>
  <c r="AG1136" i="5"/>
  <c r="AG1137" i="5" a="1"/>
  <c r="AG1137" i="5" s="1"/>
  <c r="AG1138" i="5" a="1"/>
  <c r="AG1138" i="5"/>
  <c r="AG1139" i="5" a="1"/>
  <c r="AG1139" i="5" s="1"/>
  <c r="AG1140" i="5" a="1"/>
  <c r="AG1140" i="5"/>
  <c r="AG1141" i="5" a="1"/>
  <c r="AG1141" i="5" s="1"/>
  <c r="AG1142" i="5" a="1"/>
  <c r="AG1142" i="5"/>
  <c r="AG1143" i="5" a="1"/>
  <c r="AG1143" i="5" s="1"/>
  <c r="AG1144" i="5" a="1"/>
  <c r="AG1144" i="5"/>
  <c r="AG1145" i="5" a="1"/>
  <c r="AG1145" i="5" s="1"/>
  <c r="AG1146" i="5" a="1"/>
  <c r="AG1146" i="5"/>
  <c r="AG1147" i="5" a="1"/>
  <c r="AG1147" i="5" s="1"/>
  <c r="AG1148" i="5" a="1"/>
  <c r="AG1148" i="5"/>
  <c r="AG1149" i="5" a="1"/>
  <c r="AG1149" i="5" s="1"/>
  <c r="AG1150" i="5" a="1"/>
  <c r="AG1150" i="5"/>
  <c r="AG1151" i="5" a="1"/>
  <c r="AG1151" i="5" s="1"/>
  <c r="AG1152" i="5" a="1"/>
  <c r="AG1152" i="5"/>
  <c r="AG1153" i="5" a="1"/>
  <c r="AG1153" i="5" s="1"/>
  <c r="AG1154" i="5" a="1"/>
  <c r="AG1154" i="5"/>
  <c r="AG1155" i="5" a="1"/>
  <c r="AG1155" i="5" s="1"/>
  <c r="AG1156" i="5" a="1"/>
  <c r="AG1156" i="5"/>
  <c r="AG1157" i="5" a="1"/>
  <c r="AG1157" i="5" s="1"/>
  <c r="AG1158" i="5" a="1"/>
  <c r="AG1158" i="5"/>
  <c r="AG1159" i="5" a="1"/>
  <c r="AG1159" i="5" s="1"/>
  <c r="AG1160" i="5" a="1"/>
  <c r="AG1160" i="5"/>
  <c r="AG1161" i="5" a="1"/>
  <c r="AG1161" i="5" s="1"/>
  <c r="AG1162" i="5" a="1"/>
  <c r="AG1162" i="5"/>
  <c r="AG1163" i="5" a="1"/>
  <c r="AG1163" i="5" s="1"/>
  <c r="AG1164" i="5" a="1"/>
  <c r="AG1164" i="5"/>
  <c r="AG1165" i="5" a="1"/>
  <c r="AG1165" i="5" s="1"/>
  <c r="AG1166" i="5" a="1"/>
  <c r="AG1166" i="5"/>
  <c r="AG1167" i="5" a="1"/>
  <c r="AG1167" i="5" s="1"/>
  <c r="AG1168" i="5" a="1"/>
  <c r="AG1168" i="5"/>
  <c r="AG1169" i="5" a="1"/>
  <c r="AG1169" i="5" s="1"/>
  <c r="AG1170" i="5" a="1"/>
  <c r="AG1170" i="5"/>
  <c r="AG1171" i="5" a="1"/>
  <c r="AG1171" i="5" s="1"/>
  <c r="AG1172" i="5" a="1"/>
  <c r="AG1172" i="5"/>
  <c r="AG1173" i="5" a="1"/>
  <c r="AG1173" i="5" s="1"/>
  <c r="AG1174" i="5" a="1"/>
  <c r="AG1174" i="5"/>
  <c r="AG1175" i="5" a="1"/>
  <c r="AG1175" i="5" s="1"/>
  <c r="AG1176" i="5" a="1"/>
  <c r="AG1176" i="5"/>
  <c r="AG1177" i="5" a="1"/>
  <c r="AG1177" i="5" s="1"/>
  <c r="AG1178" i="5" a="1"/>
  <c r="AG1178" i="5"/>
  <c r="AG1179" i="5" a="1"/>
  <c r="AG1179" i="5" s="1"/>
  <c r="AG1180" i="5" a="1"/>
  <c r="AG1180" i="5"/>
  <c r="AG1181" i="5" a="1"/>
  <c r="AG1181" i="5" s="1"/>
  <c r="AG1182" i="5" a="1"/>
  <c r="AG1182" i="5"/>
  <c r="AG1183" i="5" a="1"/>
  <c r="AG1183" i="5" s="1"/>
  <c r="AG1184" i="5" a="1"/>
  <c r="AG1184" i="5"/>
  <c r="AG1185" i="5" a="1"/>
  <c r="AG1185" i="5" s="1"/>
  <c r="AG1186" i="5" a="1"/>
  <c r="AG1186" i="5"/>
  <c r="AG1187" i="5" a="1"/>
  <c r="AG1187" i="5" s="1"/>
  <c r="AG1188" i="5" a="1"/>
  <c r="AG1188" i="5"/>
  <c r="AG1189" i="5" a="1"/>
  <c r="AG1189" i="5" s="1"/>
  <c r="AG1190" i="5" a="1"/>
  <c r="AG1190" i="5"/>
  <c r="AG1191" i="5" a="1"/>
  <c r="AG1191" i="5" s="1"/>
  <c r="AG1192" i="5" a="1"/>
  <c r="AG1192" i="5"/>
  <c r="AG1193" i="5" a="1"/>
  <c r="AG1193" i="5" s="1"/>
  <c r="AG1194" i="5" a="1"/>
  <c r="AG1194" i="5"/>
  <c r="AG1195" i="5" a="1"/>
  <c r="AG1195" i="5" s="1"/>
  <c r="AG1196" i="5" a="1"/>
  <c r="AG1196" i="5"/>
  <c r="AG1197" i="5" a="1"/>
  <c r="AG1197" i="5" s="1"/>
  <c r="AG1198" i="5" a="1"/>
  <c r="AG1198" i="5"/>
  <c r="AG1199" i="5" a="1"/>
  <c r="AG1199" i="5" s="1"/>
  <c r="AG1200" i="5" a="1"/>
  <c r="AG1200" i="5"/>
  <c r="AG1201" i="5" a="1"/>
  <c r="AG1201" i="5" s="1"/>
  <c r="AG1202" i="5" a="1"/>
  <c r="AG1202" i="5"/>
  <c r="AG1203" i="5" a="1"/>
  <c r="AG1203" i="5" s="1"/>
  <c r="AG1204" i="5" a="1"/>
  <c r="AG1204" i="5"/>
  <c r="AG1205" i="5" a="1"/>
  <c r="AG1205" i="5" s="1"/>
  <c r="AG1206" i="5" a="1"/>
  <c r="AG1206" i="5"/>
  <c r="AG1207" i="5" a="1"/>
  <c r="AG1207" i="5" s="1"/>
  <c r="AG1208" i="5" a="1"/>
  <c r="AG1208" i="5"/>
  <c r="AG1209" i="5" a="1"/>
  <c r="AG1209" i="5" s="1"/>
  <c r="AG1210" i="5" a="1"/>
  <c r="AG1210" i="5"/>
  <c r="AG1211" i="5" a="1"/>
  <c r="AG1211" i="5" s="1"/>
  <c r="AG1212" i="5" a="1"/>
  <c r="AG1212" i="5"/>
  <c r="AG1213" i="5" a="1"/>
  <c r="AG1213" i="5" s="1"/>
  <c r="AG1214" i="5" a="1"/>
  <c r="AG1214" i="5"/>
  <c r="AG1215" i="5" a="1"/>
  <c r="AG1215" i="5" s="1"/>
  <c r="AG1216" i="5" a="1"/>
  <c r="AG1216" i="5"/>
  <c r="AG1217" i="5" a="1"/>
  <c r="AG1217" i="5" s="1"/>
  <c r="AG1218" i="5" a="1"/>
  <c r="AG1218" i="5"/>
  <c r="AG1219" i="5" a="1"/>
  <c r="AG1219" i="5" s="1"/>
  <c r="AG1220" i="5" a="1"/>
  <c r="AG1220" i="5"/>
  <c r="AG1221" i="5" a="1"/>
  <c r="AG1221" i="5" s="1"/>
  <c r="AG1222" i="5" a="1"/>
  <c r="AG1222" i="5"/>
  <c r="AG1223" i="5" a="1"/>
  <c r="AG1223" i="5" s="1"/>
  <c r="AG1224" i="5" a="1"/>
  <c r="AG1224" i="5"/>
  <c r="AG1225" i="5" a="1"/>
  <c r="AG1225" i="5" s="1"/>
  <c r="AG1226" i="5" a="1"/>
  <c r="AG1226" i="5"/>
  <c r="AG1227" i="5" a="1"/>
  <c r="AG1227" i="5" s="1"/>
  <c r="AG1228" i="5" a="1"/>
  <c r="AG1228" i="5"/>
  <c r="AG1229" i="5" a="1"/>
  <c r="AG1229" i="5" s="1"/>
  <c r="AG1230" i="5" a="1"/>
  <c r="AG1230" i="5"/>
  <c r="AG1231" i="5" a="1"/>
  <c r="AG1231" i="5" s="1"/>
  <c r="AG1232" i="5" a="1"/>
  <c r="AG1232" i="5"/>
  <c r="AG1233" i="5" a="1"/>
  <c r="AG1233" i="5" s="1"/>
  <c r="AG1234" i="5" a="1"/>
  <c r="AG1234" i="5"/>
  <c r="AG1235" i="5" a="1"/>
  <c r="AG1235" i="5" s="1"/>
  <c r="AG1236" i="5" a="1"/>
  <c r="AG1236" i="5"/>
  <c r="AG1237" i="5" a="1"/>
  <c r="AG1237" i="5" s="1"/>
  <c r="AG1238" i="5" a="1"/>
  <c r="AG1238" i="5"/>
  <c r="AG1239" i="5" a="1"/>
  <c r="AG1239" i="5" s="1"/>
  <c r="AG1240" i="5" a="1"/>
  <c r="AG1240" i="5"/>
  <c r="AG1241" i="5" a="1"/>
  <c r="AG1241" i="5" s="1"/>
  <c r="AG1242" i="5" a="1"/>
  <c r="AG1242" i="5"/>
  <c r="AG1243" i="5" a="1"/>
  <c r="AG1243" i="5" s="1"/>
  <c r="AG1244" i="5" a="1"/>
  <c r="AG1244" i="5"/>
  <c r="AG1245" i="5" a="1"/>
  <c r="AG1245" i="5" s="1"/>
  <c r="AG1246" i="5" a="1"/>
  <c r="AG1246" i="5"/>
  <c r="AG1247" i="5" a="1"/>
  <c r="AG1247" i="5" s="1"/>
  <c r="AG1248" i="5" a="1"/>
  <c r="AG1248" i="5"/>
  <c r="AG1249" i="5" a="1"/>
  <c r="AG1249" i="5" s="1"/>
  <c r="AG1250" i="5" a="1"/>
  <c r="AG1250" i="5"/>
  <c r="AG1251" i="5" a="1"/>
  <c r="AG1251" i="5" s="1"/>
  <c r="AG1252" i="5" a="1"/>
  <c r="AG1252" i="5"/>
  <c r="AG1253" i="5" a="1"/>
  <c r="AG1253" i="5" s="1"/>
  <c r="AG1254" i="5" a="1"/>
  <c r="AG1254" i="5"/>
  <c r="AG1255" i="5" a="1"/>
  <c r="AG1255" i="5" s="1"/>
  <c r="AG1256" i="5" a="1"/>
  <c r="AG1256" i="5"/>
  <c r="AG1257" i="5" a="1"/>
  <c r="AG1257" i="5" s="1"/>
  <c r="AG1258" i="5" a="1"/>
  <c r="AG1258" i="5"/>
  <c r="AG1259" i="5" a="1"/>
  <c r="AG1259" i="5" s="1"/>
  <c r="AG1260" i="5" a="1"/>
  <c r="AG1260" i="5"/>
  <c r="AG1261" i="5" a="1"/>
  <c r="AG1261" i="5" s="1"/>
  <c r="AG1262" i="5" a="1"/>
  <c r="AG1262" i="5"/>
  <c r="AG1263" i="5" a="1"/>
  <c r="AG1263" i="5" s="1"/>
  <c r="AG1264" i="5" a="1"/>
  <c r="AG1264" i="5"/>
  <c r="AG1265" i="5" a="1"/>
  <c r="AG1265" i="5" s="1"/>
  <c r="AG1266" i="5" a="1"/>
  <c r="AG1266" i="5"/>
  <c r="AG1267" i="5" a="1"/>
  <c r="AG1267" i="5" s="1"/>
  <c r="AG1268" i="5" a="1"/>
  <c r="AG1268" i="5"/>
  <c r="AG1269" i="5" a="1"/>
  <c r="AG1269" i="5" s="1"/>
  <c r="AG1270" i="5" a="1"/>
  <c r="AG1270" i="5"/>
  <c r="AG1271" i="5" a="1"/>
  <c r="AG1271" i="5" s="1"/>
  <c r="AG1272" i="5" a="1"/>
  <c r="AG1272" i="5"/>
  <c r="AG1273" i="5" a="1"/>
  <c r="AG1273" i="5" s="1"/>
  <c r="AG1274" i="5" a="1"/>
  <c r="AG1274" i="5"/>
  <c r="AG1275" i="5" a="1"/>
  <c r="AG1275" i="5" s="1"/>
  <c r="AG1276" i="5" a="1"/>
  <c r="AG1276" i="5"/>
  <c r="AG1277" i="5" a="1"/>
  <c r="AG1277" i="5" s="1"/>
  <c r="AG1278" i="5" a="1"/>
  <c r="AG1278" i="5"/>
  <c r="AG1279" i="5" a="1"/>
  <c r="AG1279" i="5" s="1"/>
  <c r="AG1280" i="5" a="1"/>
  <c r="AG1280" i="5"/>
  <c r="AG1281" i="5" a="1"/>
  <c r="AG1281" i="5" s="1"/>
  <c r="AG1282" i="5" a="1"/>
  <c r="AG1282" i="5"/>
  <c r="AG1283" i="5" a="1"/>
  <c r="AG1283" i="5" s="1"/>
  <c r="AG1284" i="5" a="1"/>
  <c r="AG1284" i="5"/>
  <c r="AG1285" i="5" a="1"/>
  <c r="AG1285" i="5" s="1"/>
  <c r="AG1286" i="5" a="1"/>
  <c r="AG1286" i="5"/>
  <c r="AG1287" i="5" a="1"/>
  <c r="AG1287" i="5" s="1"/>
  <c r="AG1288" i="5" a="1"/>
  <c r="AG1288" i="5"/>
  <c r="AG1289" i="5" a="1"/>
  <c r="AG1289" i="5" s="1"/>
  <c r="AG1290" i="5" a="1"/>
  <c r="AG1290" i="5"/>
  <c r="AG1291" i="5" a="1"/>
  <c r="AG1291" i="5" s="1"/>
  <c r="AG1292" i="5" a="1"/>
  <c r="AG1292" i="5"/>
  <c r="AG1293" i="5" a="1"/>
  <c r="AG1293" i="5" s="1"/>
  <c r="AG1294" i="5" a="1"/>
  <c r="AG1294" i="5" s="1"/>
  <c r="AG1295" i="5" a="1"/>
  <c r="AG1295" i="5"/>
  <c r="AG1296" i="5" a="1"/>
  <c r="AG1296" i="5" s="1"/>
  <c r="AG1297" i="5" a="1"/>
  <c r="AG1297" i="5"/>
  <c r="AG1298" i="5" a="1"/>
  <c r="AG1298" i="5" s="1"/>
  <c r="AG1299" i="5" a="1"/>
  <c r="AG1299" i="5"/>
  <c r="AG1300" i="5" a="1"/>
  <c r="AG1300" i="5" s="1"/>
  <c r="AG1301" i="5" a="1"/>
  <c r="AG1301" i="5"/>
  <c r="AG1302" i="5" a="1"/>
  <c r="AG1302" i="5" s="1"/>
  <c r="AG1303" i="5" a="1"/>
  <c r="AG1303" i="5"/>
  <c r="AG1304" i="5" a="1"/>
  <c r="AG1304" i="5"/>
  <c r="AG1305" i="5" a="1"/>
  <c r="AG1305" i="5" s="1"/>
  <c r="AG1306" i="5" a="1"/>
  <c r="AG1306" i="5" s="1"/>
  <c r="AG1307" i="5" a="1"/>
  <c r="AG1307" i="5" s="1"/>
  <c r="AG1308" i="5" a="1"/>
  <c r="AG1308" i="5"/>
  <c r="AG1309" i="5" a="1"/>
  <c r="AG1309" i="5" s="1"/>
  <c r="AG1310" i="5" a="1"/>
  <c r="AG1310" i="5" s="1"/>
  <c r="AG1311" i="5" a="1"/>
  <c r="AG1311" i="5"/>
  <c r="AG1312" i="5" a="1"/>
  <c r="AG1312" i="5"/>
  <c r="AG1313" i="5" a="1"/>
  <c r="AG1313" i="5"/>
  <c r="AG1314" i="5" a="1"/>
  <c r="AG1314" i="5" s="1"/>
  <c r="AG1315" i="5" a="1"/>
  <c r="AG1315" i="5"/>
  <c r="AG1316" i="5" a="1"/>
  <c r="AG1316" i="5" s="1"/>
  <c r="AG1317" i="5" a="1"/>
  <c r="AG1317" i="5"/>
  <c r="AG1318" i="5" a="1"/>
  <c r="AG1318" i="5" s="1"/>
  <c r="AG1319" i="5" a="1"/>
  <c r="AG1319" i="5" s="1"/>
  <c r="AG1320" i="5" a="1"/>
  <c r="AG1320" i="5"/>
  <c r="AG1321" i="5" a="1"/>
  <c r="AG1321" i="5" s="1"/>
  <c r="AG1322" i="5" a="1"/>
  <c r="AG1322" i="5" s="1"/>
  <c r="AG1323" i="5" a="1"/>
  <c r="AG1323" i="5" s="1"/>
  <c r="AG1324" i="5" a="1"/>
  <c r="AG1324" i="5"/>
  <c r="AG1325" i="5" a="1"/>
  <c r="AG1325" i="5" s="1"/>
  <c r="AG1326" i="5" a="1"/>
  <c r="AG1326" i="5" s="1"/>
  <c r="AG1327" i="5" a="1"/>
  <c r="AG1327" i="5"/>
  <c r="AG1328" i="5" a="1"/>
  <c r="AG1328" i="5" s="1"/>
  <c r="AG1329" i="5" a="1"/>
  <c r="AG1329" i="5"/>
  <c r="AG1330" i="5" a="1"/>
  <c r="AG1330" i="5" s="1"/>
  <c r="AG1331" i="5" a="1"/>
  <c r="AG1331" i="5"/>
  <c r="AG1332" i="5" a="1"/>
  <c r="AG1332" i="5" s="1"/>
  <c r="AG1333" i="5" a="1"/>
  <c r="AG1333" i="5"/>
  <c r="AG1334" i="5" a="1"/>
  <c r="AG1334" i="5" s="1"/>
  <c r="AG1335" i="5" a="1"/>
  <c r="AG1335" i="5" s="1"/>
  <c r="AG1336" i="5" a="1"/>
  <c r="AG1336" i="5"/>
  <c r="AG1337" i="5" a="1"/>
  <c r="AG1337" i="5" s="1"/>
  <c r="AG1338" i="5" a="1"/>
  <c r="AG1338" i="5" s="1"/>
  <c r="AG1339" i="5" a="1"/>
  <c r="AG1339" i="5" s="1"/>
  <c r="AG1340" i="5" a="1"/>
  <c r="AG1340" i="5"/>
  <c r="AG1341" i="5" a="1"/>
  <c r="AG1341" i="5" s="1"/>
  <c r="AG1342" i="5" a="1"/>
  <c r="AG1342" i="5" s="1"/>
  <c r="AG1343" i="5" a="1"/>
  <c r="AG1343" i="5"/>
  <c r="AG1344" i="5" a="1"/>
  <c r="AG1344" i="5" s="1"/>
  <c r="AG1345" i="5" a="1"/>
  <c r="AG1345" i="5"/>
  <c r="AG1346" i="5" a="1"/>
  <c r="AG1346" i="5" s="1"/>
  <c r="AG1347" i="5" a="1"/>
  <c r="AG1347" i="5"/>
  <c r="AG1348" i="5" a="1"/>
  <c r="AG1348" i="5" s="1"/>
  <c r="AG1349" i="5" a="1"/>
  <c r="AG1349" i="5"/>
  <c r="AG1350" i="5" a="1"/>
  <c r="AG1350" i="5" s="1"/>
  <c r="AG1351" i="5" a="1"/>
  <c r="AG1351" i="5" s="1"/>
  <c r="AG1352" i="5" a="1"/>
  <c r="AG1352" i="5"/>
  <c r="AG1353" i="5" a="1"/>
  <c r="AG1353" i="5" s="1"/>
  <c r="AG1354" i="5" a="1"/>
  <c r="AG1354" i="5" s="1"/>
  <c r="AG1355" i="5" a="1"/>
  <c r="AG1355" i="5" s="1"/>
  <c r="AG1356" i="5" a="1"/>
  <c r="AG1356" i="5"/>
  <c r="AG1357" i="5" a="1"/>
  <c r="AG1357" i="5" s="1"/>
  <c r="AG1358" i="5" a="1"/>
  <c r="AG1358" i="5" s="1"/>
  <c r="AG1359" i="5" a="1"/>
  <c r="AG1359" i="5"/>
  <c r="AG1360" i="5" a="1"/>
  <c r="AG1360" i="5" s="1"/>
  <c r="AG1361" i="5" a="1"/>
  <c r="AG1361" i="5"/>
  <c r="AG1362" i="5" a="1"/>
  <c r="AG1362" i="5" s="1"/>
  <c r="AG1363" i="5" a="1"/>
  <c r="AG1363" i="5"/>
  <c r="AG1364" i="5" a="1"/>
  <c r="AG1364" i="5" s="1"/>
  <c r="AG1365" i="5" a="1"/>
  <c r="AG1365" i="5"/>
  <c r="AG1366" i="5" a="1"/>
  <c r="AG1366" i="5" s="1"/>
  <c r="AG1367" i="5" a="1"/>
  <c r="AG1367" i="5" s="1"/>
  <c r="AG1368" i="5" a="1"/>
  <c r="AG1368" i="5"/>
  <c r="AG1369" i="5" a="1"/>
  <c r="AG1369" i="5" s="1"/>
  <c r="AG1370" i="5" a="1"/>
  <c r="AG1370" i="5" s="1"/>
  <c r="AG1371" i="5" a="1"/>
  <c r="AG1371" i="5" s="1"/>
  <c r="AG1372" i="5" a="1"/>
  <c r="AG1372" i="5"/>
  <c r="AG1373" i="5" a="1"/>
  <c r="AG1373" i="5" s="1"/>
  <c r="AG1374" i="5" a="1"/>
  <c r="AG1374" i="5" s="1"/>
  <c r="AG1375" i="5" a="1"/>
  <c r="AG1375" i="5"/>
  <c r="AG1376" i="5" a="1"/>
  <c r="AG1376" i="5" s="1"/>
  <c r="AG1377" i="5" a="1"/>
  <c r="AG1377" i="5"/>
  <c r="AG1378" i="5" a="1"/>
  <c r="AG1378" i="5" s="1"/>
  <c r="AG1379" i="5" a="1"/>
  <c r="AG1379" i="5"/>
  <c r="AG1380" i="5" a="1"/>
  <c r="AG1380" i="5" s="1"/>
  <c r="AG1381" i="5" a="1"/>
  <c r="AG1381" i="5"/>
  <c r="AG1382" i="5" a="1"/>
  <c r="AG1382" i="5" s="1"/>
  <c r="AG1383" i="5" a="1"/>
  <c r="AG1383" i="5" s="1"/>
  <c r="AG1384" i="5" a="1"/>
  <c r="AG1384" i="5"/>
  <c r="AG1385" i="5" a="1"/>
  <c r="AG1385" i="5" s="1"/>
  <c r="AG1386" i="5" a="1"/>
  <c r="AG1386" i="5" s="1"/>
  <c r="AG1387" i="5" a="1"/>
  <c r="AG1387" i="5" s="1"/>
  <c r="AG1388" i="5" a="1"/>
  <c r="AG1388" i="5"/>
  <c r="AG1389" i="5" a="1"/>
  <c r="AG1389" i="5" s="1"/>
  <c r="AG1390" i="5" a="1"/>
  <c r="AG1390" i="5" s="1"/>
  <c r="AG1391" i="5" a="1"/>
  <c r="AG1391" i="5"/>
  <c r="AG1392" i="5" a="1"/>
  <c r="AG1392" i="5"/>
  <c r="AG1393" i="5" a="1"/>
  <c r="AG1393" i="5"/>
  <c r="AG1394" i="5" a="1"/>
  <c r="AG1394" i="5" s="1"/>
  <c r="AG1395" i="5" a="1"/>
  <c r="AG1395" i="5"/>
  <c r="AG1396" i="5" a="1"/>
  <c r="AG1396" i="5" s="1"/>
  <c r="AG1397" i="5" a="1"/>
  <c r="AG1397" i="5"/>
  <c r="AG1398" i="5" a="1"/>
  <c r="AG1398" i="5" s="1"/>
  <c r="AG1399" i="5" a="1"/>
  <c r="AG1399" i="5" s="1"/>
  <c r="AG1400" i="5" a="1"/>
  <c r="AG1400" i="5" s="1"/>
  <c r="AG1401" i="5" a="1"/>
  <c r="AG1401" i="5" s="1"/>
  <c r="AG1402" i="5" a="1"/>
  <c r="AG1402" i="5" s="1"/>
  <c r="AG1403" i="5" a="1"/>
  <c r="AG1403" i="5" s="1"/>
  <c r="AG1404" i="5" a="1"/>
  <c r="AG1404" i="5"/>
  <c r="AG1405" i="5" a="1"/>
  <c r="AG1405" i="5" s="1"/>
  <c r="AG1406" i="5" a="1"/>
  <c r="AG1406" i="5" s="1"/>
  <c r="AG1407" i="5" a="1"/>
  <c r="AG1407" i="5"/>
  <c r="AG1408" i="5" a="1"/>
  <c r="AG1408" i="5"/>
  <c r="AG1409" i="5" a="1"/>
  <c r="AG1409" i="5"/>
  <c r="AG1410" i="5" a="1"/>
  <c r="AG1410" i="5" s="1"/>
  <c r="AG1411" i="5" a="1"/>
  <c r="AG1411" i="5"/>
  <c r="AG1412" i="5" a="1"/>
  <c r="AG1412" i="5" s="1"/>
  <c r="AG1413" i="5" a="1"/>
  <c r="AG1413" i="5"/>
  <c r="AG1414" i="5" a="1"/>
  <c r="AG1414" i="5" s="1"/>
  <c r="AG1415" i="5" a="1"/>
  <c r="AG1415" i="5" s="1"/>
  <c r="AG1416" i="5" a="1"/>
  <c r="AG1416" i="5" s="1"/>
  <c r="AG1417" i="5" a="1"/>
  <c r="AG1417" i="5" s="1"/>
  <c r="AG1418" i="5" a="1"/>
  <c r="AG1418" i="5" s="1"/>
  <c r="AG1419" i="5" a="1"/>
  <c r="AG1419" i="5" s="1"/>
  <c r="AG1420" i="5" a="1"/>
  <c r="AG1420" i="5"/>
  <c r="AG1421" i="5" a="1"/>
  <c r="AG1421" i="5" s="1"/>
  <c r="AG1422" i="5" a="1"/>
  <c r="AG1422" i="5" s="1"/>
  <c r="AG1423" i="5" a="1"/>
  <c r="AG1423" i="5" s="1"/>
  <c r="AG1424" i="5" a="1"/>
  <c r="AG1424" i="5" s="1"/>
  <c r="AG1425" i="5" a="1"/>
  <c r="AG1425" i="5" s="1"/>
  <c r="AG1426" i="5" a="1"/>
  <c r="AG1426" i="5" s="1"/>
  <c r="AG1427" i="5" a="1"/>
  <c r="AG1427" i="5"/>
  <c r="AG1428" i="5" a="1"/>
  <c r="AG1428" i="5" s="1"/>
  <c r="AG1429" i="5" a="1"/>
  <c r="AG1429" i="5"/>
  <c r="AG1430" i="5" a="1"/>
  <c r="AG1430" i="5" s="1"/>
  <c r="AG1431" i="5" a="1"/>
  <c r="AG1431" i="5" s="1"/>
  <c r="AG1432" i="5" a="1"/>
  <c r="AG1432" i="5"/>
  <c r="AG1433" i="5" a="1"/>
  <c r="AG1433" i="5" s="1"/>
  <c r="AG1434" i="5" a="1"/>
  <c r="AG1434" i="5" s="1"/>
  <c r="AG1435" i="5" a="1"/>
  <c r="AG1435" i="5" s="1"/>
  <c r="AG1436" i="5" a="1"/>
  <c r="AG1436" i="5"/>
  <c r="AG1437" i="5" a="1"/>
  <c r="AG1437" i="5" s="1"/>
  <c r="AG1438" i="5" a="1"/>
  <c r="AG1438" i="5" s="1"/>
  <c r="AG1439" i="5" a="1"/>
  <c r="AG1439" i="5"/>
  <c r="AG1440" i="5" a="1"/>
  <c r="AG1440" i="5"/>
  <c r="AG1441" i="5" a="1"/>
  <c r="AG1441" i="5"/>
  <c r="AG1442" i="5" a="1"/>
  <c r="AG1442" i="5" s="1"/>
  <c r="AG1443" i="5" a="1"/>
  <c r="AG1443" i="5"/>
  <c r="AG1444" i="5" a="1"/>
  <c r="AG1444" i="5" s="1"/>
  <c r="AG1445" i="5" a="1"/>
  <c r="AG1445" i="5"/>
  <c r="AG1446" i="5" a="1"/>
  <c r="AG1446" i="5" s="1"/>
  <c r="AG1447" i="5" a="1"/>
  <c r="AG1447" i="5" s="1"/>
  <c r="AG1448" i="5" a="1"/>
  <c r="AG1448" i="5" s="1"/>
  <c r="AG1449" i="5" a="1"/>
  <c r="AG1449" i="5" s="1"/>
  <c r="AG1450" i="5" a="1"/>
  <c r="AG1450" i="5" s="1"/>
  <c r="AG1451" i="5" a="1"/>
  <c r="AG1451" i="5" s="1"/>
  <c r="AG1452" i="5" a="1"/>
  <c r="AG1452" i="5"/>
  <c r="AG1453" i="5" a="1"/>
  <c r="AG1453" i="5" s="1"/>
  <c r="AG1454" i="5" a="1"/>
  <c r="AG1454" i="5" s="1"/>
  <c r="AG1455" i="5" a="1"/>
  <c r="AG1455" i="5"/>
  <c r="AG1456" i="5" a="1"/>
  <c r="AG1456" i="5"/>
  <c r="AG1457" i="5" a="1"/>
  <c r="AG1457" i="5"/>
  <c r="AG1458" i="5" a="1"/>
  <c r="AG1458" i="5" s="1"/>
  <c r="AG1459" i="5" a="1"/>
  <c r="AG1459" i="5"/>
  <c r="AG1460" i="5" a="1"/>
  <c r="AG1460" i="5" s="1"/>
  <c r="AG1461" i="5" a="1"/>
  <c r="AG1461" i="5"/>
  <c r="AG1462" i="5" a="1"/>
  <c r="AG1462" i="5" s="1"/>
  <c r="AG1463" i="5" a="1"/>
  <c r="AG1463" i="5" s="1"/>
  <c r="AG1464" i="5" a="1"/>
  <c r="AG1464" i="5" s="1"/>
  <c r="AG1465" i="5" a="1"/>
  <c r="AG1465" i="5" s="1"/>
  <c r="AG1466" i="5" a="1"/>
  <c r="AG1466" i="5" s="1"/>
  <c r="AG1467" i="5" a="1"/>
  <c r="AG1467" i="5" s="1"/>
  <c r="AG1468" i="5" a="1"/>
  <c r="AG1468" i="5"/>
  <c r="AG1469" i="5" a="1"/>
  <c r="AG1469" i="5" s="1"/>
  <c r="AG1470" i="5" a="1"/>
  <c r="AG1470" i="5" s="1"/>
  <c r="AG1471" i="5" a="1"/>
  <c r="AG1471" i="5" s="1"/>
  <c r="AG1472" i="5" a="1"/>
  <c r="AG1472" i="5" s="1"/>
  <c r="AG1473" i="5" a="1"/>
  <c r="AG1473" i="5" s="1"/>
  <c r="AG1474" i="5" a="1"/>
  <c r="AG1474" i="5" s="1"/>
  <c r="AG1475" i="5" a="1"/>
  <c r="AG1475" i="5"/>
  <c r="AG1476" i="5" a="1"/>
  <c r="AG1476" i="5" s="1"/>
  <c r="AG1477" i="5" a="1"/>
  <c r="AG1477" i="5"/>
  <c r="AG1478" i="5" a="1"/>
  <c r="AG1478" i="5" s="1"/>
  <c r="AG1479" i="5" a="1"/>
  <c r="AG1479" i="5" s="1"/>
  <c r="AG1480" i="5" a="1"/>
  <c r="AG1480" i="5"/>
  <c r="AG1481" i="5" a="1"/>
  <c r="AG1481" i="5" s="1"/>
  <c r="AG1482" i="5" a="1"/>
  <c r="AG1482" i="5" s="1"/>
  <c r="AG1483" i="5" a="1"/>
  <c r="AG1483" i="5" s="1"/>
  <c r="AG1484" i="5" a="1"/>
  <c r="AG1484" i="5"/>
  <c r="AG1485" i="5" a="1"/>
  <c r="AG1485" i="5" s="1"/>
  <c r="AG1486" i="5" a="1"/>
  <c r="AG1486" i="5" s="1"/>
  <c r="AG1487" i="5" a="1"/>
  <c r="AG1487" i="5"/>
  <c r="AG1488" i="5" a="1"/>
  <c r="AG1488" i="5" s="1"/>
  <c r="AG1489" i="5" a="1"/>
  <c r="AG1489" i="5"/>
  <c r="AG1490" i="5" a="1"/>
  <c r="AG1490" i="5" s="1"/>
  <c r="AG1491" i="5" a="1"/>
  <c r="AG1491" i="5"/>
  <c r="AG1492" i="5" a="1"/>
  <c r="AG1492" i="5" s="1"/>
  <c r="AG1493" i="5" a="1"/>
  <c r="AG1493" i="5"/>
  <c r="AG1494" i="5" a="1"/>
  <c r="AG1494" i="5" s="1"/>
  <c r="AG1495" i="5" a="1"/>
  <c r="AG1495" i="5" s="1"/>
  <c r="AG1496" i="5" a="1"/>
  <c r="AG1496" i="5" s="1"/>
  <c r="AG1497" i="5" a="1"/>
  <c r="AG1497" i="5" s="1"/>
  <c r="AG1498" i="5" a="1"/>
  <c r="AG1498" i="5" s="1"/>
  <c r="AG1499" i="5" a="1"/>
  <c r="AG1499" i="5" s="1"/>
  <c r="AG1500" i="5" a="1"/>
  <c r="AG1500" i="5"/>
  <c r="AG1501" i="5" a="1"/>
  <c r="AG1501" i="5" s="1"/>
  <c r="AG1502" i="5" a="1"/>
  <c r="AG1502" i="5" s="1"/>
  <c r="AG1503" i="5" a="1"/>
  <c r="AG1503" i="5" s="1"/>
  <c r="AG1504" i="5" a="1"/>
  <c r="AG1504" i="5"/>
  <c r="AG1505" i="5" a="1"/>
  <c r="AG1505" i="5" s="1"/>
  <c r="AG1506" i="5" a="1"/>
  <c r="AG1506" i="5" s="1"/>
  <c r="AG1507" i="5" a="1"/>
  <c r="AG1507" i="5"/>
  <c r="AG1508" i="5" a="1"/>
  <c r="AG1508" i="5" s="1"/>
  <c r="AG1509" i="5" a="1"/>
  <c r="AG1509" i="5"/>
  <c r="AG1510" i="5" a="1"/>
  <c r="AG1510" i="5" s="1"/>
  <c r="AG1511" i="5" a="1"/>
  <c r="AG1511" i="5" s="1"/>
  <c r="AG1512" i="5" a="1"/>
  <c r="AG1512" i="5"/>
  <c r="AG1513" i="5" a="1"/>
  <c r="AG1513" i="5" s="1"/>
  <c r="AG1514" i="5" a="1"/>
  <c r="AG1514" i="5" s="1"/>
  <c r="AG1515" i="5" a="1"/>
  <c r="AG1515" i="5" s="1"/>
  <c r="AG1516" i="5" a="1"/>
  <c r="AG1516" i="5"/>
  <c r="AG1517" i="5" a="1"/>
  <c r="AG1517" i="5" s="1"/>
  <c r="AG1518" i="5" a="1"/>
  <c r="AG1518" i="5" s="1"/>
  <c r="AG1519" i="5" a="1"/>
  <c r="AG1519" i="5" s="1"/>
  <c r="AG1520" i="5" a="1"/>
  <c r="AG1520" i="5" s="1"/>
  <c r="AG1521" i="5" a="1"/>
  <c r="AG1521" i="5"/>
  <c r="AG1522" i="5" a="1"/>
  <c r="AG1522" i="5" s="1"/>
  <c r="AG1523" i="5" a="1"/>
  <c r="AG1523" i="5"/>
  <c r="AG1524" i="5" a="1"/>
  <c r="AG1524" i="5" s="1"/>
  <c r="AG1525" i="5" a="1"/>
  <c r="AG1525" i="5"/>
  <c r="AG1526" i="5" a="1"/>
  <c r="AG1526" i="5" s="1"/>
  <c r="AG1527" i="5" a="1"/>
  <c r="AG1527" i="5" s="1"/>
  <c r="AG1528" i="5" a="1"/>
  <c r="AG1528" i="5" s="1"/>
  <c r="AG1529" i="5" a="1"/>
  <c r="AG1529" i="5" s="1"/>
  <c r="AG1530" i="5" a="1"/>
  <c r="AG1530" i="5" s="1"/>
  <c r="AG1531" i="5" a="1"/>
  <c r="AG1531" i="5" s="1"/>
  <c r="AG1532" i="5" a="1"/>
  <c r="AG1532" i="5"/>
  <c r="AG1533" i="5" a="1"/>
  <c r="AG1533" i="5" s="1"/>
  <c r="AG1534" i="5" a="1"/>
  <c r="AG1534" i="5" s="1"/>
  <c r="AG1535" i="5" a="1"/>
  <c r="AG1535" i="5"/>
  <c r="AG1536" i="5" a="1"/>
  <c r="AG1536" i="5" s="1"/>
  <c r="AG1537" i="5" a="1"/>
  <c r="AG1537" i="5" s="1"/>
  <c r="AG1538" i="5" a="1"/>
  <c r="AG1538" i="5" s="1"/>
  <c r="AG1539" i="5" a="1"/>
  <c r="AG1539" i="5"/>
  <c r="AG1540" i="5" a="1"/>
  <c r="AG1540" i="5" s="1"/>
  <c r="AG1541" i="5" a="1"/>
  <c r="AG1541" i="5"/>
  <c r="AG1542" i="5" a="1"/>
  <c r="AG1542" i="5" s="1"/>
  <c r="AG1543" i="5" a="1"/>
  <c r="AG1543" i="5" s="1"/>
  <c r="AG1544" i="5" a="1"/>
  <c r="AG1544" i="5"/>
  <c r="AG1545" i="5" a="1"/>
  <c r="AG1545" i="5" s="1"/>
  <c r="AG1546" i="5" a="1"/>
  <c r="AG1546" i="5" s="1"/>
  <c r="AG1547" i="5" a="1"/>
  <c r="AG1547" i="5" s="1"/>
  <c r="AG1548" i="5" a="1"/>
  <c r="AG1548" i="5"/>
  <c r="AG1549" i="5" a="1"/>
  <c r="AG1549" i="5" s="1"/>
  <c r="AG1550" i="5" a="1"/>
  <c r="AG1550" i="5" s="1"/>
  <c r="AG1551" i="5" a="1"/>
  <c r="AG1551" i="5" s="1"/>
  <c r="AG1552" i="5" a="1"/>
  <c r="AG1552" i="5" s="1"/>
  <c r="AG1553" i="5" a="1"/>
  <c r="AG1553" i="5"/>
  <c r="AG1554" i="5" a="1"/>
  <c r="AG1554" i="5" s="1"/>
  <c r="AG1555" i="5" a="1"/>
  <c r="AG1555" i="5"/>
  <c r="AG1556" i="5" a="1"/>
  <c r="AG1556" i="5" s="1"/>
  <c r="AG1557" i="5" a="1"/>
  <c r="AG1557" i="5"/>
  <c r="AG1558" i="5" a="1"/>
  <c r="AG1558" i="5" s="1"/>
  <c r="AG1559" i="5" a="1"/>
  <c r="AG1559" i="5" s="1"/>
  <c r="AG1560" i="5" a="1"/>
  <c r="AG1560" i="5" s="1"/>
  <c r="AG1561" i="5" a="1"/>
  <c r="AG1561" i="5" s="1"/>
  <c r="AG1562" i="5" a="1"/>
  <c r="AG1562" i="5" s="1"/>
  <c r="AG1563" i="5" a="1"/>
  <c r="AG1563" i="5" s="1"/>
  <c r="AG1564" i="5" a="1"/>
  <c r="AG1564" i="5"/>
  <c r="AG1565" i="5" a="1"/>
  <c r="AG1565" i="5" s="1"/>
  <c r="AG1566" i="5" a="1"/>
  <c r="AG1566" i="5" s="1"/>
  <c r="AG1567" i="5" a="1"/>
  <c r="AG1567" i="5"/>
  <c r="AG1568" i="5" a="1"/>
  <c r="AG1568" i="5" s="1"/>
  <c r="AG1569" i="5" a="1"/>
  <c r="AG1569" i="5" s="1"/>
  <c r="AG1570" i="5" a="1"/>
  <c r="AG1570" i="5" s="1"/>
  <c r="AG1571" i="5" a="1"/>
  <c r="AG1571" i="5"/>
  <c r="AG1572" i="5" a="1"/>
  <c r="AG1572" i="5" s="1"/>
  <c r="AG1573" i="5" a="1"/>
  <c r="AG1573" i="5"/>
  <c r="AG1574" i="5" a="1"/>
  <c r="AG1574" i="5" s="1"/>
  <c r="AG1575" i="5" a="1"/>
  <c r="AG1575" i="5" s="1"/>
  <c r="AG1576" i="5" a="1"/>
  <c r="AG1576" i="5"/>
  <c r="AG1577" i="5" a="1"/>
  <c r="AG1577" i="5" s="1"/>
  <c r="AG1578" i="5" a="1"/>
  <c r="AG1578" i="5" s="1"/>
  <c r="AG1579" i="5" a="1"/>
  <c r="AG1579" i="5" s="1"/>
  <c r="AG1580" i="5" a="1"/>
  <c r="AG1580" i="5"/>
  <c r="AG1581" i="5" a="1"/>
  <c r="AG1581" i="5" s="1"/>
  <c r="AG1582" i="5" a="1"/>
  <c r="AG1582" i="5" s="1"/>
  <c r="AG1583" i="5" a="1"/>
  <c r="AG1583" i="5" s="1"/>
  <c r="AG1584" i="5" a="1"/>
  <c r="AG1584" i="5" s="1"/>
  <c r="AG1585" i="5" a="1"/>
  <c r="AG1585" i="5"/>
  <c r="AG1586" i="5" a="1"/>
  <c r="AG1586" i="5" s="1"/>
  <c r="AG1587" i="5" a="1"/>
  <c r="AG1587" i="5"/>
  <c r="AG1588" i="5" a="1"/>
  <c r="AG1588" i="5" s="1"/>
  <c r="AG1589" i="5" a="1"/>
  <c r="AG1589" i="5"/>
  <c r="AG1590" i="5" a="1"/>
  <c r="AG1590" i="5" s="1"/>
  <c r="AG1591" i="5" a="1"/>
  <c r="AG1591" i="5" s="1"/>
  <c r="AG1592" i="5" a="1"/>
  <c r="AG1592" i="5" s="1"/>
  <c r="AG1593" i="5" a="1"/>
  <c r="AG1593" i="5" s="1"/>
  <c r="AG1594" i="5" a="1"/>
  <c r="AG1594" i="5" s="1"/>
  <c r="AG1595" i="5" a="1"/>
  <c r="AG1595" i="5" s="1"/>
  <c r="AG1596" i="5" a="1"/>
  <c r="AG1596" i="5"/>
  <c r="AG1597" i="5" a="1"/>
  <c r="AG1597" i="5" s="1"/>
  <c r="AG1598" i="5" a="1"/>
  <c r="AG1598" i="5" s="1"/>
  <c r="AG1599" i="5" a="1"/>
  <c r="AG1599" i="5"/>
  <c r="AG1600" i="5" a="1"/>
  <c r="AG1600" i="5"/>
  <c r="AG1601" i="5" a="1"/>
  <c r="AG1601" i="5"/>
  <c r="AG1602" i="5" a="1"/>
  <c r="AG1602" i="5" s="1"/>
  <c r="AG1603" i="5" a="1"/>
  <c r="AG1603" i="5"/>
  <c r="AG1604" i="5" a="1"/>
  <c r="AG1604" i="5" s="1"/>
  <c r="AG1605" i="5" a="1"/>
  <c r="AG1605" i="5"/>
  <c r="AG1606" i="5" a="1"/>
  <c r="AG1606" i="5" s="1"/>
  <c r="AG1607" i="5" a="1"/>
  <c r="AG1607" i="5"/>
  <c r="AG1608" i="5" a="1"/>
  <c r="AG1608" i="5" s="1"/>
  <c r="AG1609" i="5" a="1"/>
  <c r="AG1609" i="5" s="1"/>
  <c r="AG1610" i="5" a="1"/>
  <c r="AG1610" i="5" s="1"/>
  <c r="AG1611" i="5" a="1"/>
  <c r="AG1611" i="5" s="1"/>
  <c r="AG1612" i="5" a="1"/>
  <c r="AG1612" i="5"/>
  <c r="AG1613" i="5" a="1"/>
  <c r="AG1613" i="5" s="1"/>
  <c r="AG1614" i="5" a="1"/>
  <c r="AG1614" i="5" s="1"/>
  <c r="AG1615" i="5" a="1"/>
  <c r="AG1615" i="5"/>
  <c r="AG1616" i="5" a="1"/>
  <c r="AG1616" i="5" s="1"/>
  <c r="AG1617" i="5" a="1"/>
  <c r="AG1617" i="5" s="1"/>
  <c r="AG1618" i="5" a="1"/>
  <c r="AG1618" i="5" s="1"/>
  <c r="AG1619" i="5" a="1"/>
  <c r="AG1619" i="5"/>
  <c r="AG1620" i="5" a="1"/>
  <c r="AG1620" i="5" s="1"/>
  <c r="AG1621" i="5" a="1"/>
  <c r="AG1621" i="5"/>
  <c r="AG1622" i="5" a="1"/>
  <c r="AG1622" i="5" s="1"/>
  <c r="AG1623" i="5" a="1"/>
  <c r="AG1623" i="5" s="1"/>
  <c r="AG1624" i="5" a="1"/>
  <c r="AG1624" i="5"/>
  <c r="AG1625" i="5" a="1"/>
  <c r="AG1625" i="5" s="1"/>
  <c r="AG1626" i="5" a="1"/>
  <c r="AG1626" i="5" s="1"/>
  <c r="AG1627" i="5" a="1"/>
  <c r="AG1627" i="5" s="1"/>
  <c r="AG1628" i="5" a="1"/>
  <c r="AG1628" i="5"/>
  <c r="AG1629" i="5" a="1"/>
  <c r="AG1629" i="5" s="1"/>
  <c r="AG1630" i="5" a="1"/>
  <c r="AG1630" i="5" s="1"/>
  <c r="AG1631" i="5" a="1"/>
  <c r="AG1631" i="5" s="1"/>
  <c r="AG1632" i="5" a="1"/>
  <c r="AG1632" i="5" s="1"/>
  <c r="AG1633" i="5" a="1"/>
  <c r="AG1633" i="5"/>
  <c r="AG1634" i="5" a="1"/>
  <c r="AG1634" i="5" s="1"/>
  <c r="AG1635" i="5" a="1"/>
  <c r="AG1635" i="5"/>
  <c r="AG1636" i="5" a="1"/>
  <c r="AG1636" i="5" s="1"/>
  <c r="AG1637" i="5" a="1"/>
  <c r="AG1637" i="5"/>
  <c r="AG1638" i="5" a="1"/>
  <c r="AG1638" i="5" s="1"/>
  <c r="AG1639" i="5" a="1"/>
  <c r="AG1639" i="5" s="1"/>
  <c r="AG1640" i="5" a="1"/>
  <c r="AG1640" i="5" s="1"/>
  <c r="AG1641" i="5" a="1"/>
  <c r="AG1641" i="5" s="1"/>
  <c r="AG1642" i="5" a="1"/>
  <c r="AG1642" i="5" s="1"/>
  <c r="AG1643" i="5" a="1"/>
  <c r="AG1643" i="5" s="1"/>
  <c r="AG1644" i="5" a="1"/>
  <c r="AG1644" i="5"/>
  <c r="AG1645" i="5" a="1"/>
  <c r="AG1645" i="5" s="1"/>
  <c r="AG1646" i="5" a="1"/>
  <c r="AG1646" i="5" s="1"/>
  <c r="AG1647" i="5" a="1"/>
  <c r="AG1647" i="5"/>
  <c r="AG1648" i="5" a="1"/>
  <c r="AG1648" i="5"/>
  <c r="AG1649" i="5" a="1"/>
  <c r="AG1649" i="5"/>
  <c r="AG1650" i="5" a="1"/>
  <c r="AG1650" i="5" s="1"/>
  <c r="AG1651" i="5" a="1"/>
  <c r="AG1651" i="5"/>
  <c r="AG1652" i="5" a="1"/>
  <c r="AG1652" i="5" s="1"/>
  <c r="AG1653" i="5" a="1"/>
  <c r="AG1653" i="5"/>
  <c r="AG1654" i="5" a="1"/>
  <c r="AG1654" i="5" s="1"/>
  <c r="AG1655" i="5" a="1"/>
  <c r="AG1655" i="5" s="1"/>
  <c r="AG1656" i="5" a="1"/>
  <c r="AG1656" i="5" s="1"/>
  <c r="AG1657" i="5" a="1"/>
  <c r="AG1657" i="5" s="1"/>
  <c r="AG1658" i="5" a="1"/>
  <c r="AG1658" i="5" s="1"/>
  <c r="AG1659" i="5" a="1"/>
  <c r="AG1659" i="5" s="1"/>
  <c r="AG1660" i="5" a="1"/>
  <c r="AG1660" i="5"/>
  <c r="AG1661" i="5" a="1"/>
  <c r="AG1661" i="5" s="1"/>
  <c r="AG1662" i="5" a="1"/>
  <c r="AG1662" i="5" s="1"/>
  <c r="AG1663" i="5" a="1"/>
  <c r="AG1663" i="5" s="1"/>
  <c r="AG1664" i="5" a="1"/>
  <c r="AG1664" i="5" s="1"/>
  <c r="AG1665" i="5" a="1"/>
  <c r="AG1665" i="5" s="1"/>
  <c r="AG1666" i="5" a="1"/>
  <c r="AG1666" i="5" s="1"/>
  <c r="AG1667" i="5" a="1"/>
  <c r="AG1667" i="5"/>
  <c r="AG1668" i="5" a="1"/>
  <c r="AG1668" i="5" s="1"/>
  <c r="AG1669" i="5" a="1"/>
  <c r="AG1669" i="5"/>
  <c r="AG1670" i="5" a="1"/>
  <c r="AG1670" i="5" s="1"/>
  <c r="AG1671" i="5" a="1"/>
  <c r="AG1671" i="5" s="1"/>
  <c r="AG1672" i="5" a="1"/>
  <c r="AG1672" i="5"/>
  <c r="AG1673" i="5" a="1"/>
  <c r="AG1673" i="5" s="1"/>
  <c r="AG1674" i="5" a="1"/>
  <c r="AG1674" i="5" s="1"/>
  <c r="AG1675" i="5" a="1"/>
  <c r="AG1675" i="5" s="1"/>
  <c r="AG1676" i="5" a="1"/>
  <c r="AG1676" i="5"/>
  <c r="AG1677" i="5" a="1"/>
  <c r="AG1677" i="5" s="1"/>
  <c r="AG1678" i="5" a="1"/>
  <c r="AG1678" i="5" s="1"/>
  <c r="AG1679" i="5" a="1"/>
  <c r="AG1679" i="5"/>
  <c r="AG1680" i="5" a="1"/>
  <c r="AG1680" i="5"/>
  <c r="AG1681" i="5" a="1"/>
  <c r="AG1681" i="5"/>
  <c r="AG1682" i="5" a="1"/>
  <c r="AG1682" i="5" s="1"/>
  <c r="AG1683" i="5" a="1"/>
  <c r="AG1683" i="5"/>
  <c r="AG1684" i="5" a="1"/>
  <c r="AG1684" i="5" s="1"/>
  <c r="AG1685" i="5" a="1"/>
  <c r="AG1685" i="5"/>
  <c r="AG1686" i="5" a="1"/>
  <c r="AG1686" i="5" s="1"/>
  <c r="AG1687" i="5" a="1"/>
  <c r="AG1687" i="5" s="1"/>
  <c r="AG1688" i="5" a="1"/>
  <c r="AG1688" i="5"/>
  <c r="AG1689" i="5" a="1"/>
  <c r="AG1689" i="5" s="1"/>
  <c r="AG1690" i="5" a="1"/>
  <c r="AG1690" i="5" s="1"/>
  <c r="AG1691" i="5" a="1"/>
  <c r="AG1691" i="5"/>
  <c r="AG1692" i="5" a="1"/>
  <c r="AG1692" i="5" s="1"/>
  <c r="AG1693" i="5" a="1"/>
  <c r="AG1693" i="5"/>
  <c r="AG1694" i="5" a="1"/>
  <c r="AG1694" i="5" s="1"/>
  <c r="AG1695" i="5" a="1"/>
  <c r="AG1695" i="5"/>
  <c r="AG1696" i="5" a="1"/>
  <c r="AG1696" i="5" s="1"/>
  <c r="AG1697" i="5" a="1"/>
  <c r="AG1697" i="5"/>
  <c r="AG1698" i="5" a="1"/>
  <c r="AG1698" i="5" s="1"/>
  <c r="AG1699" i="5" a="1"/>
  <c r="AG1699" i="5" s="1"/>
  <c r="AG1700" i="5" a="1"/>
  <c r="AG1700" i="5"/>
  <c r="AG1701" i="5" a="1"/>
  <c r="AG1701" i="5" s="1"/>
  <c r="AG1702" i="5" a="1"/>
  <c r="AG1702" i="5" s="1"/>
  <c r="AG1703" i="5" a="1"/>
  <c r="AG1703" i="5" s="1"/>
  <c r="AG1704" i="5" a="1"/>
  <c r="AG1704" i="5"/>
  <c r="AG1705" i="5" a="1"/>
  <c r="AG1705" i="5" s="1"/>
  <c r="AG1706" i="5" a="1"/>
  <c r="AG1706" i="5" s="1"/>
  <c r="AG1707" i="5" a="1"/>
  <c r="AG1707" i="5"/>
  <c r="AG1708" i="5" a="1"/>
  <c r="AG1708" i="5" s="1"/>
  <c r="AG1709" i="5" a="1"/>
  <c r="AG1709" i="5"/>
  <c r="AG1710" i="5" a="1"/>
  <c r="AG1710" i="5" s="1"/>
  <c r="AG1711" i="5" a="1"/>
  <c r="AG1711" i="5"/>
  <c r="AG1712" i="5" a="1"/>
  <c r="AG1712" i="5" s="1"/>
  <c r="AG1713" i="5" a="1"/>
  <c r="AG1713" i="5"/>
  <c r="AG1714" i="5" a="1"/>
  <c r="AG1714" i="5" s="1"/>
  <c r="AG1715" i="5" a="1"/>
  <c r="AG1715" i="5" s="1"/>
  <c r="AG1716" i="5" a="1"/>
  <c r="AG1716" i="5"/>
  <c r="AG1717" i="5" a="1"/>
  <c r="AG1717" i="5" s="1"/>
  <c r="AG1718" i="5" a="1"/>
  <c r="AG1718" i="5" s="1"/>
  <c r="AG1719" i="5" a="1"/>
  <c r="AG1719" i="5" s="1"/>
  <c r="AG1720" i="5" a="1"/>
  <c r="AG1720" i="5"/>
  <c r="AG1721" i="5" a="1"/>
  <c r="AG1721" i="5" s="1"/>
  <c r="AG1722" i="5" a="1"/>
  <c r="AG1722" i="5" s="1"/>
  <c r="AG1723" i="5" a="1"/>
  <c r="AG1723" i="5"/>
  <c r="AG1724" i="5" a="1"/>
  <c r="AG1724" i="5" s="1"/>
  <c r="AG1725" i="5" a="1"/>
  <c r="AG1725" i="5"/>
  <c r="AG1726" i="5" a="1"/>
  <c r="AG1726" i="5" s="1"/>
  <c r="AG1727" i="5" a="1"/>
  <c r="AG1727" i="5"/>
  <c r="AG1728" i="5" a="1"/>
  <c r="AG1728" i="5" s="1"/>
  <c r="AG1729" i="5" a="1"/>
  <c r="AG1729" i="5"/>
  <c r="AG1730" i="5" a="1"/>
  <c r="AG1730" i="5" s="1"/>
  <c r="AG1731" i="5" a="1"/>
  <c r="AG1731" i="5" s="1"/>
  <c r="AG1732" i="5" a="1"/>
  <c r="AG1732" i="5"/>
  <c r="AG1733" i="5" a="1"/>
  <c r="AG1733" i="5" s="1"/>
  <c r="AG1734" i="5" a="1"/>
  <c r="AG1734" i="5" s="1"/>
  <c r="AG1735" i="5" a="1"/>
  <c r="AG1735" i="5" s="1"/>
  <c r="AG1736" i="5" a="1"/>
  <c r="AG1736" i="5"/>
  <c r="AG1737" i="5" a="1"/>
  <c r="AG1737" i="5" s="1"/>
  <c r="AG1738" i="5" a="1"/>
  <c r="AG1738" i="5" s="1"/>
  <c r="AG1739" i="5" a="1"/>
  <c r="AG1739" i="5"/>
  <c r="AG1740" i="5" a="1"/>
  <c r="AG1740" i="5" s="1"/>
  <c r="AG1741" i="5" a="1"/>
  <c r="AG1741" i="5"/>
  <c r="AG1742" i="5" a="1"/>
  <c r="AG1742" i="5" s="1"/>
  <c r="AG1743" i="5" a="1"/>
  <c r="AG1743" i="5"/>
  <c r="AG1744" i="5" a="1"/>
  <c r="AG1744" i="5" s="1"/>
  <c r="AG1745" i="5" a="1"/>
  <c r="AG1745" i="5"/>
  <c r="AG1746" i="5" a="1"/>
  <c r="AG1746" i="5" s="1"/>
  <c r="AG1747" i="5" a="1"/>
  <c r="AG1747" i="5" s="1"/>
  <c r="AG1748" i="5" a="1"/>
  <c r="AG1748" i="5"/>
  <c r="AG1749" i="5" a="1"/>
  <c r="AG1749" i="5" s="1"/>
  <c r="AG1750" i="5" a="1"/>
  <c r="AG1750" i="5" s="1"/>
  <c r="AG1751" i="5" a="1"/>
  <c r="AG1751" i="5" s="1"/>
  <c r="AG1752" i="5" a="1"/>
  <c r="AG1752" i="5"/>
  <c r="AG1753" i="5" a="1"/>
  <c r="AG1753" i="5" s="1"/>
  <c r="AG1754" i="5" a="1"/>
  <c r="AG1754" i="5" s="1"/>
  <c r="AG1755" i="5" a="1"/>
  <c r="AG1755" i="5"/>
  <c r="AG1756" i="5" a="1"/>
  <c r="AG1756" i="5" s="1"/>
  <c r="AG1757" i="5" a="1"/>
  <c r="AG1757" i="5"/>
  <c r="AG1758" i="5" a="1"/>
  <c r="AG1758" i="5" s="1"/>
  <c r="AG1759" i="5" a="1"/>
  <c r="AG1759" i="5"/>
  <c r="AG1760" i="5" a="1"/>
  <c r="AG1760" i="5" s="1"/>
  <c r="AG1761" i="5" a="1"/>
  <c r="AG1761" i="5"/>
  <c r="AG1762" i="5" a="1"/>
  <c r="AG1762" i="5" s="1"/>
  <c r="AG1763" i="5" a="1"/>
  <c r="AG1763" i="5" s="1"/>
  <c r="AG1764" i="5" a="1"/>
  <c r="AG1764" i="5"/>
  <c r="AG1765" i="5" a="1"/>
  <c r="AG1765" i="5" s="1"/>
  <c r="AG1766" i="5" a="1"/>
  <c r="AG1766" i="5" s="1"/>
  <c r="AG1767" i="5" a="1"/>
  <c r="AG1767" i="5" s="1"/>
  <c r="AG1768" i="5" a="1"/>
  <c r="AG1768" i="5"/>
  <c r="AG1769" i="5" a="1"/>
  <c r="AG1769" i="5" s="1"/>
  <c r="AG1770" i="5" a="1"/>
  <c r="AG1770" i="5" s="1"/>
  <c r="AG1771" i="5" a="1"/>
  <c r="AG1771" i="5"/>
  <c r="AG1772" i="5" a="1"/>
  <c r="AG1772" i="5" s="1"/>
  <c r="AG1773" i="5" a="1"/>
  <c r="AG1773" i="5"/>
  <c r="AG1774" i="5" a="1"/>
  <c r="AG1774" i="5" s="1"/>
  <c r="AG1775" i="5" a="1"/>
  <c r="AG1775" i="5"/>
  <c r="AG1776" i="5" a="1"/>
  <c r="AG1776" i="5" s="1"/>
  <c r="AG1777" i="5" a="1"/>
  <c r="AG1777" i="5"/>
  <c r="AG1778" i="5" a="1"/>
  <c r="AG1778" i="5" s="1"/>
  <c r="AG1779" i="5" a="1"/>
  <c r="AG1779" i="5" s="1"/>
  <c r="AG1780" i="5" a="1"/>
  <c r="AG1780" i="5"/>
  <c r="AG1781" i="5" a="1"/>
  <c r="AG1781" i="5" s="1"/>
  <c r="AG1782" i="5" a="1"/>
  <c r="AG1782" i="5" s="1"/>
  <c r="AG1783" i="5" a="1"/>
  <c r="AG1783" i="5" s="1"/>
  <c r="AG1784" i="5" a="1"/>
  <c r="AG1784" i="5"/>
  <c r="AG1785" i="5" a="1"/>
  <c r="AG1785" i="5" s="1"/>
  <c r="AG1786" i="5" a="1"/>
  <c r="AG1786" i="5" s="1"/>
  <c r="AG1787" i="5" a="1"/>
  <c r="AG1787" i="5"/>
  <c r="AG1788" i="5" a="1"/>
  <c r="AG1788" i="5" s="1"/>
  <c r="AG1789" i="5" a="1"/>
  <c r="AG1789" i="5"/>
  <c r="AG1790" i="5" a="1"/>
  <c r="AG1790" i="5" s="1"/>
  <c r="AG1791" i="5" a="1"/>
  <c r="AG1791" i="5"/>
  <c r="AG1792" i="5" a="1"/>
  <c r="AG1792" i="5" s="1"/>
  <c r="AG1793" i="5" a="1"/>
  <c r="AG1793" i="5"/>
  <c r="AG1794" i="5" a="1"/>
  <c r="AG1794" i="5" s="1"/>
  <c r="AG1795" i="5" a="1"/>
  <c r="AG1795" i="5" s="1"/>
  <c r="AG1796" i="5" a="1"/>
  <c r="AG1796" i="5"/>
  <c r="AG1797" i="5" a="1"/>
  <c r="AG1797" i="5" s="1"/>
  <c r="AG1798" i="5" a="1"/>
  <c r="AG1798" i="5" s="1"/>
  <c r="AG1799" i="5" a="1"/>
  <c r="AG1799" i="5" s="1"/>
  <c r="AG1800" i="5" a="1"/>
  <c r="AG1800" i="5"/>
  <c r="AG1801" i="5" a="1"/>
  <c r="AG1801" i="5" s="1"/>
  <c r="AG1802" i="5" a="1"/>
  <c r="AG1802" i="5" s="1"/>
  <c r="AG1803" i="5" a="1"/>
  <c r="AG1803" i="5"/>
  <c r="AG1804" i="5" a="1"/>
  <c r="AG1804" i="5" s="1"/>
  <c r="AG1805" i="5" a="1"/>
  <c r="AG1805" i="5"/>
  <c r="AG1806" i="5" a="1"/>
  <c r="AG1806" i="5" s="1"/>
  <c r="AG1807" i="5" a="1"/>
  <c r="AG1807" i="5"/>
  <c r="AG1808" i="5" a="1"/>
  <c r="AG1808" i="5" s="1"/>
  <c r="AG1809" i="5" a="1"/>
  <c r="AG1809" i="5"/>
  <c r="AG1810" i="5" a="1"/>
  <c r="AG1810" i="5" s="1"/>
  <c r="AG1811" i="5" a="1"/>
  <c r="AG1811" i="5" s="1"/>
  <c r="AG1812" i="5" a="1"/>
  <c r="AG1812" i="5"/>
  <c r="AG1813" i="5" a="1"/>
  <c r="AG1813" i="5" s="1"/>
  <c r="AG1814" i="5" a="1"/>
  <c r="AG1814" i="5" s="1"/>
  <c r="AG1815" i="5" a="1"/>
  <c r="AG1815" i="5" s="1"/>
  <c r="AG1816" i="5" a="1"/>
  <c r="AG1816" i="5"/>
  <c r="AG1817" i="5" a="1"/>
  <c r="AG1817" i="5" s="1"/>
  <c r="AG1818" i="5" a="1"/>
  <c r="AG1818" i="5" s="1"/>
  <c r="AG1819" i="5" a="1"/>
  <c r="AG1819" i="5"/>
  <c r="AG1820" i="5" a="1"/>
  <c r="AG1820" i="5" s="1"/>
  <c r="AG1821" i="5" a="1"/>
  <c r="AG1821" i="5"/>
  <c r="AG1822" i="5" a="1"/>
  <c r="AG1822" i="5" s="1"/>
  <c r="AG1823" i="5" a="1"/>
  <c r="AG1823" i="5"/>
  <c r="AG1824" i="5" a="1"/>
  <c r="AG1824" i="5" s="1"/>
  <c r="AG1825" i="5" a="1"/>
  <c r="AG1825" i="5"/>
  <c r="AG1826" i="5" a="1"/>
  <c r="AG1826" i="5" s="1"/>
  <c r="AG1827" i="5" a="1"/>
  <c r="AG1827" i="5" s="1"/>
  <c r="AG1828" i="5" a="1"/>
  <c r="AG1828" i="5"/>
  <c r="AG1829" i="5" a="1"/>
  <c r="AG1829" i="5" s="1"/>
  <c r="AG1830" i="5" a="1"/>
  <c r="AG1830" i="5" s="1"/>
  <c r="AG1831" i="5" a="1"/>
  <c r="AG1831" i="5" s="1"/>
  <c r="AG1832" i="5" a="1"/>
  <c r="AG1832" i="5"/>
  <c r="AG1833" i="5" a="1"/>
  <c r="AG1833" i="5" s="1"/>
  <c r="AG1834" i="5" a="1"/>
  <c r="AG1834" i="5" s="1"/>
  <c r="AG1835" i="5" a="1"/>
  <c r="AG1835" i="5"/>
  <c r="AG1836" i="5" a="1"/>
  <c r="AG1836" i="5" s="1"/>
  <c r="AG1837" i="5" a="1"/>
  <c r="AG1837" i="5"/>
  <c r="AG1838" i="5" a="1"/>
  <c r="AG1838" i="5" s="1"/>
  <c r="AG1839" i="5" a="1"/>
  <c r="AG1839" i="5"/>
  <c r="AG1840" i="5" a="1"/>
  <c r="AG1840" i="5" s="1"/>
  <c r="AG1841" i="5" a="1"/>
  <c r="AG1841" i="5"/>
  <c r="AG1842" i="5" a="1"/>
  <c r="AG1842" i="5" s="1"/>
  <c r="AG1843" i="5" a="1"/>
  <c r="AG1843" i="5" s="1"/>
  <c r="AG1844" i="5" a="1"/>
  <c r="AG1844" i="5"/>
  <c r="AG1845" i="5" a="1"/>
  <c r="AG1845" i="5" s="1"/>
  <c r="AG1846" i="5" a="1"/>
  <c r="AG1846" i="5" s="1"/>
  <c r="AG1847" i="5" a="1"/>
  <c r="AG1847" i="5" s="1"/>
  <c r="AG1848" i="5" a="1"/>
  <c r="AG1848" i="5"/>
  <c r="AG1849" i="5" a="1"/>
  <c r="AG1849" i="5" s="1"/>
  <c r="AG1850" i="5" a="1"/>
  <c r="AG1850" i="5" s="1"/>
  <c r="AG1851" i="5" a="1"/>
  <c r="AG1851" i="5"/>
  <c r="AG1852" i="5" a="1"/>
  <c r="AG1852" i="5" s="1"/>
  <c r="AG1853" i="5" a="1"/>
  <c r="AG1853" i="5"/>
  <c r="AG1854" i="5" a="1"/>
  <c r="AG1854" i="5" s="1"/>
  <c r="AG1855" i="5" a="1"/>
  <c r="AG1855" i="5"/>
  <c r="AG1856" i="5" a="1"/>
  <c r="AG1856" i="5" s="1"/>
  <c r="AG1857" i="5" a="1"/>
  <c r="AG1857" i="5"/>
  <c r="AG1858" i="5" a="1"/>
  <c r="AG1858" i="5" s="1"/>
  <c r="AG1859" i="5" a="1"/>
  <c r="AG1859" i="5" s="1"/>
  <c r="AG1860" i="5" a="1"/>
  <c r="AG1860" i="5"/>
  <c r="AG1861" i="5" a="1"/>
  <c r="AG1861" i="5" s="1"/>
  <c r="AG1862" i="5" a="1"/>
  <c r="AG1862" i="5" s="1"/>
  <c r="AG1863" i="5" a="1"/>
  <c r="AG1863" i="5" s="1"/>
  <c r="AG1864" i="5" a="1"/>
  <c r="AG1864" i="5"/>
  <c r="AG1865" i="5" a="1"/>
  <c r="AG1865" i="5" s="1"/>
  <c r="AG1866" i="5" a="1"/>
  <c r="AG1866" i="5" s="1"/>
  <c r="AG1867" i="5" a="1"/>
  <c r="AG1867" i="5"/>
  <c r="AG1868" i="5" a="1"/>
  <c r="AG1868" i="5" s="1"/>
  <c r="AG1869" i="5" a="1"/>
  <c r="AG1869" i="5"/>
  <c r="AG1870" i="5" a="1"/>
  <c r="AG1870" i="5" s="1"/>
  <c r="AG1871" i="5" a="1"/>
  <c r="AG1871" i="5"/>
  <c r="AG1872" i="5" a="1"/>
  <c r="AG1872" i="5" s="1"/>
  <c r="AG1873" i="5" a="1"/>
  <c r="AG1873" i="5"/>
  <c r="AG1874" i="5" a="1"/>
  <c r="AG1874" i="5" s="1"/>
  <c r="AG1875" i="5" a="1"/>
  <c r="AG1875" i="5" s="1"/>
  <c r="AG1876" i="5" a="1"/>
  <c r="AG1876" i="5"/>
  <c r="AG1877" i="5" a="1"/>
  <c r="AG1877" i="5" s="1"/>
  <c r="AG1878" i="5" a="1"/>
  <c r="AG1878" i="5" s="1"/>
  <c r="AG1879" i="5" a="1"/>
  <c r="AG1879" i="5" s="1"/>
  <c r="AG1880" i="5" a="1"/>
  <c r="AG1880" i="5"/>
  <c r="AG1881" i="5" a="1"/>
  <c r="AG1881" i="5" s="1"/>
  <c r="AG1882" i="5" a="1"/>
  <c r="AG1882" i="5" s="1"/>
  <c r="AG1883" i="5" a="1"/>
  <c r="AG1883" i="5"/>
  <c r="AG1884" i="5" a="1"/>
  <c r="AG1884" i="5" s="1"/>
  <c r="AG1885" i="5" a="1"/>
  <c r="AG1885" i="5"/>
  <c r="AG1886" i="5" a="1"/>
  <c r="AG1886" i="5" s="1"/>
  <c r="AG1887" i="5" a="1"/>
  <c r="AG1887" i="5"/>
  <c r="AG1888" i="5" a="1"/>
  <c r="AG1888" i="5" s="1"/>
  <c r="AG1889" i="5" a="1"/>
  <c r="AG1889" i="5"/>
  <c r="AG1890" i="5" a="1"/>
  <c r="AG1890" i="5" s="1"/>
  <c r="AG1891" i="5" a="1"/>
  <c r="AG1891" i="5" s="1"/>
  <c r="AG1892" i="5" a="1"/>
  <c r="AG1892" i="5"/>
  <c r="AG1893" i="5" a="1"/>
  <c r="AG1893" i="5" s="1"/>
  <c r="AG1894" i="5" a="1"/>
  <c r="AG1894" i="5" s="1"/>
  <c r="AG1895" i="5" a="1"/>
  <c r="AG1895" i="5" s="1"/>
  <c r="AG1896" i="5" a="1"/>
  <c r="AG1896" i="5"/>
  <c r="AG1897" i="5" a="1"/>
  <c r="AG1897" i="5" s="1"/>
  <c r="AG1898" i="5" a="1"/>
  <c r="AG1898" i="5" s="1"/>
  <c r="AG1899" i="5" a="1"/>
  <c r="AG1899" i="5"/>
  <c r="AG1900" i="5" a="1"/>
  <c r="AG1900" i="5" s="1"/>
  <c r="AG1901" i="5" a="1"/>
  <c r="AG1901" i="5"/>
  <c r="AG1902" i="5" a="1"/>
  <c r="AG1902" i="5" s="1"/>
  <c r="AG1903" i="5" a="1"/>
  <c r="AG1903" i="5"/>
  <c r="AG1904" i="5" a="1"/>
  <c r="AG1904" i="5" s="1"/>
  <c r="AG1905" i="5" a="1"/>
  <c r="AG1905" i="5"/>
  <c r="AG1906" i="5" a="1"/>
  <c r="AG1906" i="5" s="1"/>
  <c r="AG1907" i="5" a="1"/>
  <c r="AG1907" i="5" s="1"/>
  <c r="AG1908" i="5" a="1"/>
  <c r="AG1908" i="5"/>
  <c r="AG1909" i="5" a="1"/>
  <c r="AG1909" i="5" s="1"/>
  <c r="AG1910" i="5" a="1"/>
  <c r="AG1910" i="5" s="1"/>
  <c r="AG1911" i="5" a="1"/>
  <c r="AG1911" i="5" s="1"/>
  <c r="AG1912" i="5" a="1"/>
  <c r="AG1912" i="5"/>
  <c r="AG1913" i="5" a="1"/>
  <c r="AG1913" i="5" s="1"/>
  <c r="AG1914" i="5" a="1"/>
  <c r="AG1914" i="5" s="1"/>
  <c r="AG1915" i="5" a="1"/>
  <c r="AG1915" i="5"/>
  <c r="AG1916" i="5" a="1"/>
  <c r="AG1916" i="5" s="1"/>
  <c r="AG1917" i="5" a="1"/>
  <c r="AG1917" i="5"/>
  <c r="AG1918" i="5" a="1"/>
  <c r="AG1918" i="5" s="1"/>
  <c r="AG1919" i="5" a="1"/>
  <c r="AG1919" i="5"/>
  <c r="AG1920" i="5" a="1"/>
  <c r="AG1920" i="5" s="1"/>
  <c r="AG1921" i="5" a="1"/>
  <c r="AG1921" i="5"/>
  <c r="AG1922" i="5" a="1"/>
  <c r="AG1922" i="5" s="1"/>
  <c r="AG1923" i="5" a="1"/>
  <c r="AG1923" i="5" s="1"/>
  <c r="AG1924" i="5" a="1"/>
  <c r="AG1924" i="5"/>
  <c r="AG1925" i="5" a="1"/>
  <c r="AG1925" i="5" s="1"/>
  <c r="AG1926" i="5" a="1"/>
  <c r="AG1926" i="5" s="1"/>
  <c r="AG1927" i="5" a="1"/>
  <c r="AG1927" i="5" s="1"/>
  <c r="AG1928" i="5" a="1"/>
  <c r="AG1928" i="5"/>
  <c r="AG1929" i="5" a="1"/>
  <c r="AG1929" i="5" s="1"/>
  <c r="AG1930" i="5" a="1"/>
  <c r="AG1930" i="5" s="1"/>
  <c r="AG1931" i="5" a="1"/>
  <c r="AG1931" i="5"/>
  <c r="AG1932" i="5" a="1"/>
  <c r="AG1932" i="5" s="1"/>
  <c r="AG1933" i="5" a="1"/>
  <c r="AG1933" i="5"/>
  <c r="AG1934" i="5" a="1"/>
  <c r="AG1934" i="5" s="1"/>
  <c r="AG1935" i="5" a="1"/>
  <c r="AG1935" i="5"/>
  <c r="AG1936" i="5" a="1"/>
  <c r="AG1936" i="5" s="1"/>
  <c r="AG1937" i="5" a="1"/>
  <c r="AG1937" i="5"/>
  <c r="AG1938" i="5" a="1"/>
  <c r="AG1938" i="5" s="1"/>
  <c r="AG1939" i="5" a="1"/>
  <c r="AG1939" i="5" s="1"/>
  <c r="AG1940" i="5" a="1"/>
  <c r="AG1940" i="5"/>
  <c r="AG1941" i="5" a="1"/>
  <c r="AG1941" i="5" s="1"/>
  <c r="AG1942" i="5" a="1"/>
  <c r="AG1942" i="5" s="1"/>
  <c r="AG1943" i="5" a="1"/>
  <c r="AG1943" i="5" s="1"/>
  <c r="AG1944" i="5" a="1"/>
  <c r="AG1944" i="5"/>
  <c r="AG1945" i="5" a="1"/>
  <c r="AG1945" i="5" s="1"/>
  <c r="AG1946" i="5" a="1"/>
  <c r="AG1946" i="5" s="1"/>
  <c r="AG1947" i="5" a="1"/>
  <c r="AG1947" i="5"/>
  <c r="AG1948" i="5" a="1"/>
  <c r="AG1948" i="5" s="1"/>
  <c r="AG1949" i="5" a="1"/>
  <c r="AG1949" i="5"/>
  <c r="AG1950" i="5" a="1"/>
  <c r="AG1950" i="5" s="1"/>
  <c r="AG1951" i="5" a="1"/>
  <c r="AG1951" i="5"/>
  <c r="AG1952" i="5" a="1"/>
  <c r="AG1952" i="5" s="1"/>
  <c r="AG1953" i="5" a="1"/>
  <c r="AG1953" i="5"/>
  <c r="AG1954" i="5" a="1"/>
  <c r="AG1954" i="5" s="1"/>
  <c r="AG1955" i="5" a="1"/>
  <c r="AG1955" i="5" s="1"/>
  <c r="AG1956" i="5" a="1"/>
  <c r="AG1956" i="5"/>
  <c r="AG1957" i="5" a="1"/>
  <c r="AG1957" i="5" s="1"/>
  <c r="AG1958" i="5" a="1"/>
  <c r="AG1958" i="5" s="1"/>
  <c r="AG1959" i="5" a="1"/>
  <c r="AG1959" i="5" s="1"/>
  <c r="AG1960" i="5" a="1"/>
  <c r="AG1960" i="5"/>
  <c r="AG1961" i="5" a="1"/>
  <c r="AG1961" i="5" s="1"/>
  <c r="AG1962" i="5" a="1"/>
  <c r="AG1962" i="5" s="1"/>
  <c r="AG1963" i="5" a="1"/>
  <c r="AG1963" i="5"/>
  <c r="AG1964" i="5" a="1"/>
  <c r="AG1964" i="5" s="1"/>
  <c r="AG1965" i="5" a="1"/>
  <c r="AG1965" i="5"/>
  <c r="AG1966" i="5" a="1"/>
  <c r="AG1966" i="5" s="1"/>
  <c r="AG1967" i="5" a="1"/>
  <c r="AG1967" i="5"/>
  <c r="AG1968" i="5" a="1"/>
  <c r="AG1968" i="5" s="1"/>
  <c r="AG1969" i="5" a="1"/>
  <c r="AG1969" i="5"/>
  <c r="AG1970" i="5" a="1"/>
  <c r="AG1970" i="5" s="1"/>
  <c r="AG1971" i="5" a="1"/>
  <c r="AG1971" i="5" s="1"/>
  <c r="AG1972" i="5" a="1"/>
  <c r="AG1972" i="5"/>
  <c r="AG1973" i="5" a="1"/>
  <c r="AG1973" i="5" s="1"/>
  <c r="AG1974" i="5" a="1"/>
  <c r="AG1974" i="5" s="1"/>
  <c r="AG1975" i="5" a="1"/>
  <c r="AG1975" i="5" s="1"/>
  <c r="AG1976" i="5" a="1"/>
  <c r="AG1976" i="5"/>
  <c r="AG1977" i="5" a="1"/>
  <c r="AG1977" i="5" s="1"/>
  <c r="AG1978" i="5" a="1"/>
  <c r="AG1978" i="5" s="1"/>
  <c r="AG1979" i="5" a="1"/>
  <c r="AG1979" i="5"/>
  <c r="AG1980" i="5" a="1"/>
  <c r="AG1980" i="5" s="1"/>
  <c r="AG1981" i="5" a="1"/>
  <c r="AG1981" i="5"/>
  <c r="AG1982" i="5" a="1"/>
  <c r="AG1982" i="5" s="1"/>
  <c r="AG1983" i="5" a="1"/>
  <c r="AG1983" i="5"/>
  <c r="AG1984" i="5" a="1"/>
  <c r="AG1984" i="5" s="1"/>
  <c r="AG1985" i="5" a="1"/>
  <c r="AG1985" i="5"/>
  <c r="AG1986" i="5" a="1"/>
  <c r="AG1986" i="5" s="1"/>
  <c r="AG1987" i="5" a="1"/>
  <c r="AG1987" i="5" s="1"/>
  <c r="AG1988" i="5" a="1"/>
  <c r="AG1988" i="5"/>
  <c r="AG1989" i="5" a="1"/>
  <c r="AG1989" i="5" s="1"/>
  <c r="AG1990" i="5" a="1"/>
  <c r="AG1990" i="5" s="1"/>
  <c r="AG1991" i="5" a="1"/>
  <c r="AG1991" i="5" s="1"/>
  <c r="AG1992" i="5" a="1"/>
  <c r="AG1992" i="5"/>
  <c r="AG1993" i="5" a="1"/>
  <c r="AG1993" i="5" s="1"/>
  <c r="AG1994" i="5" a="1"/>
  <c r="AG1994" i="5" s="1"/>
  <c r="AG1995" i="5" a="1"/>
  <c r="AG1995" i="5"/>
  <c r="AG1996" i="5" a="1"/>
  <c r="AG1996" i="5" s="1"/>
  <c r="AG1997" i="5" a="1"/>
  <c r="AG1997" i="5"/>
  <c r="AG1998" i="5" a="1"/>
  <c r="AG1998" i="5" s="1"/>
  <c r="AG1999" i="5" a="1"/>
  <c r="AG1999" i="5"/>
  <c r="AG2000" i="5" a="1"/>
  <c r="AG2000" i="5" s="1"/>
  <c r="AG2001" i="5" a="1"/>
  <c r="AG2001" i="5" s="1"/>
  <c r="C20" i="5" l="1"/>
  <c r="C21" i="5"/>
  <c r="C22" i="5"/>
  <c r="C23" i="5"/>
  <c r="C24" i="5"/>
  <c r="C25" i="5"/>
  <c r="C26" i="5"/>
  <c r="C27" i="5"/>
  <c r="C28" i="5"/>
  <c r="C29" i="5"/>
  <c r="C30" i="5"/>
  <c r="C31" i="5"/>
  <c r="C32" i="5"/>
  <c r="AV11" i="5"/>
  <c r="AR17" i="5"/>
  <c r="AS17" i="5" a="1"/>
  <c r="AS17" i="5"/>
  <c r="AR18" i="5"/>
  <c r="AS18" i="5" a="1"/>
  <c r="AS18" i="5"/>
  <c r="AR19" i="5"/>
  <c r="AS19" i="5" a="1"/>
  <c r="AS19" i="5"/>
  <c r="AR20" i="5"/>
  <c r="AS20" i="5" a="1"/>
  <c r="AS20" i="5"/>
  <c r="AR21" i="5"/>
  <c r="AS21" i="5" a="1"/>
  <c r="AS21" i="5"/>
  <c r="AR22" i="5"/>
  <c r="AS22" i="5" a="1"/>
  <c r="AS22" i="5"/>
  <c r="AR23" i="5"/>
  <c r="AS23" i="5" a="1"/>
  <c r="AS23" i="5"/>
  <c r="AR24" i="5"/>
  <c r="AS24" i="5" a="1"/>
  <c r="AS24" i="5"/>
  <c r="AR25" i="5"/>
  <c r="AS25" i="5" a="1"/>
  <c r="AS25" i="5"/>
  <c r="AR26" i="5"/>
  <c r="AS26" i="5" a="1"/>
  <c r="AS26" i="5"/>
  <c r="AR27" i="5"/>
  <c r="AS27" i="5" a="1"/>
  <c r="AS27" i="5"/>
  <c r="AR28" i="5"/>
  <c r="AS28" i="5" a="1"/>
  <c r="AS28" i="5"/>
  <c r="AR29" i="5"/>
  <c r="AS29" i="5" a="1"/>
  <c r="AS29" i="5"/>
  <c r="AR30" i="5"/>
  <c r="AS30" i="5" a="1"/>
  <c r="AS30" i="5"/>
  <c r="AR31" i="5"/>
  <c r="AS31" i="5" a="1"/>
  <c r="AS31" i="5"/>
  <c r="AR32" i="5"/>
  <c r="AS32" i="5" a="1"/>
  <c r="AS32" i="5"/>
  <c r="AR33" i="5"/>
  <c r="AS33" i="5" a="1"/>
  <c r="AS33" i="5"/>
  <c r="AR34" i="5"/>
  <c r="AS34" i="5" a="1"/>
  <c r="AS34" i="5"/>
  <c r="AR35" i="5"/>
  <c r="AS35" i="5" a="1"/>
  <c r="AS35" i="5"/>
  <c r="AR36" i="5"/>
  <c r="AS36" i="5" a="1"/>
  <c r="AS36" i="5"/>
  <c r="AR37" i="5"/>
  <c r="AS37" i="5" a="1"/>
  <c r="AS37" i="5"/>
  <c r="AR38" i="5"/>
  <c r="AS38" i="5" a="1"/>
  <c r="AS38" i="5"/>
  <c r="AR39" i="5"/>
  <c r="AS39" i="5" a="1"/>
  <c r="AS39" i="5"/>
  <c r="AR40" i="5"/>
  <c r="AS40" i="5" a="1"/>
  <c r="AS40" i="5" s="1"/>
  <c r="AR41" i="5"/>
  <c r="AS41" i="5" a="1"/>
  <c r="AS41" i="5"/>
  <c r="AR42" i="5"/>
  <c r="AS42" i="5" a="1"/>
  <c r="AS42" i="5" s="1"/>
  <c r="AR43" i="5"/>
  <c r="AS43" i="5" a="1"/>
  <c r="AS43" i="5"/>
  <c r="AR44" i="5"/>
  <c r="AS44" i="5" a="1"/>
  <c r="AS44" i="5" s="1"/>
  <c r="AR45" i="5"/>
  <c r="AS45" i="5" a="1"/>
  <c r="AS45" i="5"/>
  <c r="AR46" i="5"/>
  <c r="AS46" i="5" a="1"/>
  <c r="AS46" i="5" s="1"/>
  <c r="AR47" i="5"/>
  <c r="AS47" i="5" a="1"/>
  <c r="AS47" i="5"/>
  <c r="AR48" i="5"/>
  <c r="AS48" i="5" a="1"/>
  <c r="AS48" i="5" s="1"/>
  <c r="AR49" i="5"/>
  <c r="AS49" i="5" a="1"/>
  <c r="AS49" i="5"/>
  <c r="AR50" i="5"/>
  <c r="AS50" i="5" a="1"/>
  <c r="AS50" i="5" s="1"/>
  <c r="AR51" i="5"/>
  <c r="AS51" i="5" a="1"/>
  <c r="AS51" i="5" s="1"/>
  <c r="AR52" i="5"/>
  <c r="AS52" i="5" a="1"/>
  <c r="AS52" i="5" s="1"/>
  <c r="AR53" i="5"/>
  <c r="AS53" i="5" a="1"/>
  <c r="AS53" i="5"/>
  <c r="AR54" i="5"/>
  <c r="AS54" i="5" a="1"/>
  <c r="AS54" i="5" s="1"/>
  <c r="AR55" i="5"/>
  <c r="AS55" i="5" a="1"/>
  <c r="AS55" i="5"/>
  <c r="AR56" i="5"/>
  <c r="AS56" i="5" a="1"/>
  <c r="AS56" i="5" s="1"/>
  <c r="AR57" i="5"/>
  <c r="AS57" i="5" a="1"/>
  <c r="AS57" i="5"/>
  <c r="AR58" i="5"/>
  <c r="AS58" i="5" a="1"/>
  <c r="AS58" i="5" s="1"/>
  <c r="AR59" i="5"/>
  <c r="AS59" i="5" a="1"/>
  <c r="AS59" i="5" s="1"/>
  <c r="AR60" i="5"/>
  <c r="AS60" i="5" a="1"/>
  <c r="AS60" i="5" s="1"/>
  <c r="AR61" i="5"/>
  <c r="AS61" i="5" a="1"/>
  <c r="AS61" i="5"/>
  <c r="AR62" i="5"/>
  <c r="AS62" i="5" a="1"/>
  <c r="AS62" i="5" s="1"/>
  <c r="AR63" i="5"/>
  <c r="AS63" i="5" a="1"/>
  <c r="AS63" i="5"/>
  <c r="AR64" i="5"/>
  <c r="AS64" i="5" a="1"/>
  <c r="AS64" i="5" s="1"/>
  <c r="AR65" i="5"/>
  <c r="AS65" i="5" a="1"/>
  <c r="AS65" i="5"/>
  <c r="AR66" i="5"/>
  <c r="AS66" i="5" a="1"/>
  <c r="AS66" i="5" s="1"/>
  <c r="AR67" i="5"/>
  <c r="AS67" i="5" a="1"/>
  <c r="AS67" i="5" s="1"/>
  <c r="AR68" i="5"/>
  <c r="AS68" i="5" a="1"/>
  <c r="AS68" i="5" s="1"/>
  <c r="AR69" i="5"/>
  <c r="AS69" i="5" a="1"/>
  <c r="AS69" i="5" s="1"/>
  <c r="AR70" i="5"/>
  <c r="AS70" i="5" a="1"/>
  <c r="AS70" i="5" s="1"/>
  <c r="AR71" i="5"/>
  <c r="AS71" i="5" a="1"/>
  <c r="AS71" i="5"/>
  <c r="AR72" i="5"/>
  <c r="AS72" i="5" a="1"/>
  <c r="AS72" i="5" s="1"/>
  <c r="AR73" i="5"/>
  <c r="AS73" i="5" a="1"/>
  <c r="AS73" i="5"/>
  <c r="AR74" i="5"/>
  <c r="AS74" i="5" a="1"/>
  <c r="AS74" i="5" s="1"/>
  <c r="AR75" i="5"/>
  <c r="AS75" i="5" a="1"/>
  <c r="AS75" i="5"/>
  <c r="AR76" i="5"/>
  <c r="AS76" i="5" a="1"/>
  <c r="AS76" i="5" s="1"/>
  <c r="AR77" i="5"/>
  <c r="AS77" i="5" a="1"/>
  <c r="AS77" i="5"/>
  <c r="AR78" i="5"/>
  <c r="AS78" i="5" a="1"/>
  <c r="AS78" i="5" s="1"/>
  <c r="AR79" i="5"/>
  <c r="AS79" i="5" a="1"/>
  <c r="AS79" i="5"/>
  <c r="AR80" i="5"/>
  <c r="AS80" i="5" a="1"/>
  <c r="AS80" i="5" s="1"/>
  <c r="AR81" i="5"/>
  <c r="AS81" i="5" a="1"/>
  <c r="AS81" i="5"/>
  <c r="AR82" i="5"/>
  <c r="AS82" i="5" a="1"/>
  <c r="AS82" i="5" s="1"/>
  <c r="AR83" i="5"/>
  <c r="AS83" i="5" a="1"/>
  <c r="AS83" i="5" s="1"/>
  <c r="AR84" i="5"/>
  <c r="AS84" i="5" a="1"/>
  <c r="AS84" i="5" s="1"/>
  <c r="AR85" i="5"/>
  <c r="AS85" i="5" a="1"/>
  <c r="AS85" i="5"/>
  <c r="AR86" i="5"/>
  <c r="AS86" i="5" a="1"/>
  <c r="AS86" i="5" s="1"/>
  <c r="AR87" i="5"/>
  <c r="AS87" i="5" a="1"/>
  <c r="AS87" i="5"/>
  <c r="AR88" i="5"/>
  <c r="AS88" i="5" a="1"/>
  <c r="AS88" i="5" s="1"/>
  <c r="AR89" i="5"/>
  <c r="AS89" i="5" a="1"/>
  <c r="AS89" i="5"/>
  <c r="AR90" i="5"/>
  <c r="AS90" i="5" a="1"/>
  <c r="AS90" i="5" s="1"/>
  <c r="AR91" i="5"/>
  <c r="AS91" i="5" a="1"/>
  <c r="AS91" i="5" s="1"/>
  <c r="AR92" i="5"/>
  <c r="AS92" i="5" a="1"/>
  <c r="AS92" i="5" s="1"/>
  <c r="AR93" i="5"/>
  <c r="AS93" i="5" a="1"/>
  <c r="AS93" i="5"/>
  <c r="AR94" i="5"/>
  <c r="AS94" i="5" a="1"/>
  <c r="AS94" i="5" s="1"/>
  <c r="AR95" i="5"/>
  <c r="AS95" i="5" a="1"/>
  <c r="AS95" i="5"/>
  <c r="AR96" i="5"/>
  <c r="AS96" i="5" a="1"/>
  <c r="AS96" i="5" s="1"/>
  <c r="AR97" i="5"/>
  <c r="AS97" i="5" a="1"/>
  <c r="AS97" i="5"/>
  <c r="AR98" i="5"/>
  <c r="AS98" i="5" a="1"/>
  <c r="AS98" i="5" s="1"/>
  <c r="AR99" i="5"/>
  <c r="AS99" i="5" a="1"/>
  <c r="AS99" i="5" s="1"/>
  <c r="AR100" i="5"/>
  <c r="AS100" i="5" a="1"/>
  <c r="AS100" i="5" s="1"/>
  <c r="AR101" i="5"/>
  <c r="AS101" i="5" a="1"/>
  <c r="AS101" i="5" s="1"/>
  <c r="AR102" i="5"/>
  <c r="AS102" i="5" a="1"/>
  <c r="AS102" i="5" s="1"/>
  <c r="AR103" i="5"/>
  <c r="AS103" i="5" a="1"/>
  <c r="AS103" i="5"/>
  <c r="AR104" i="5"/>
  <c r="AS104" i="5" a="1"/>
  <c r="AS104" i="5" s="1"/>
  <c r="AR105" i="5"/>
  <c r="AS105" i="5" a="1"/>
  <c r="AS105" i="5"/>
  <c r="AR106" i="5"/>
  <c r="AS106" i="5" a="1"/>
  <c r="AS106" i="5" s="1"/>
  <c r="AR107" i="5"/>
  <c r="AS107" i="5" a="1"/>
  <c r="AS107" i="5"/>
  <c r="AR108" i="5"/>
  <c r="AS108" i="5" a="1"/>
  <c r="AS108" i="5" s="1"/>
  <c r="AR109" i="5"/>
  <c r="AS109" i="5" a="1"/>
  <c r="AS109" i="5"/>
  <c r="AR110" i="5"/>
  <c r="AS110" i="5" a="1"/>
  <c r="AS110" i="5" s="1"/>
  <c r="AR111" i="5"/>
  <c r="AS111" i="5" a="1"/>
  <c r="AS111" i="5"/>
  <c r="AR112" i="5"/>
  <c r="AS112" i="5" a="1"/>
  <c r="AS112" i="5" s="1"/>
  <c r="AR113" i="5"/>
  <c r="AS113" i="5" a="1"/>
  <c r="AS113" i="5"/>
  <c r="AR114" i="5"/>
  <c r="AS114" i="5" a="1"/>
  <c r="AS114" i="5" s="1"/>
  <c r="AR115" i="5"/>
  <c r="AS115" i="5" a="1"/>
  <c r="AS115" i="5" s="1"/>
  <c r="AR116" i="5"/>
  <c r="AS116" i="5" a="1"/>
  <c r="AS116" i="5" s="1"/>
  <c r="AR117" i="5"/>
  <c r="AS117" i="5" a="1"/>
  <c r="AS117" i="5"/>
  <c r="AR118" i="5"/>
  <c r="AS118" i="5" a="1"/>
  <c r="AS118" i="5" s="1"/>
  <c r="AR119" i="5"/>
  <c r="AS119" i="5" a="1"/>
  <c r="AS119" i="5"/>
  <c r="AR120" i="5"/>
  <c r="AS120" i="5" a="1"/>
  <c r="AS120" i="5" s="1"/>
  <c r="AR121" i="5"/>
  <c r="AS121" i="5" a="1"/>
  <c r="AS121" i="5"/>
  <c r="AR122" i="5"/>
  <c r="AS122" i="5" a="1"/>
  <c r="AS122" i="5" s="1"/>
  <c r="AR123" i="5"/>
  <c r="AS123" i="5" a="1"/>
  <c r="AS123" i="5" s="1"/>
  <c r="AR124" i="5"/>
  <c r="AS124" i="5" a="1"/>
  <c r="AS124" i="5" s="1"/>
  <c r="AR125" i="5"/>
  <c r="AS125" i="5" a="1"/>
  <c r="AS125" i="5"/>
  <c r="AR126" i="5"/>
  <c r="AS126" i="5" a="1"/>
  <c r="AS126" i="5" s="1"/>
  <c r="AR127" i="5"/>
  <c r="AS127" i="5" a="1"/>
  <c r="AS127" i="5"/>
  <c r="AR128" i="5"/>
  <c r="AS128" i="5" a="1"/>
  <c r="AS128" i="5" s="1"/>
  <c r="AR129" i="5"/>
  <c r="AS129" i="5" a="1"/>
  <c r="AS129" i="5"/>
  <c r="AR130" i="5"/>
  <c r="AS130" i="5" a="1"/>
  <c r="AS130" i="5" s="1"/>
  <c r="AR131" i="5"/>
  <c r="AS131" i="5" a="1"/>
  <c r="AS131" i="5" s="1"/>
  <c r="AR132" i="5"/>
  <c r="AS132" i="5" a="1"/>
  <c r="AS132" i="5" s="1"/>
  <c r="AR133" i="5"/>
  <c r="AS133" i="5" a="1"/>
  <c r="AS133" i="5" s="1"/>
  <c r="AR134" i="5"/>
  <c r="AS134" i="5" a="1"/>
  <c r="AS134" i="5" s="1"/>
  <c r="AR135" i="5"/>
  <c r="AS135" i="5" a="1"/>
  <c r="AS135" i="5"/>
  <c r="AR136" i="5"/>
  <c r="AS136" i="5" a="1"/>
  <c r="AS136" i="5" s="1"/>
  <c r="AR137" i="5"/>
  <c r="AS137" i="5" a="1"/>
  <c r="AS137" i="5"/>
  <c r="AR138" i="5"/>
  <c r="AS138" i="5" a="1"/>
  <c r="AS138" i="5" s="1"/>
  <c r="AR139" i="5"/>
  <c r="AS139" i="5" a="1"/>
  <c r="AS139" i="5"/>
  <c r="AR140" i="5"/>
  <c r="AS140" i="5" a="1"/>
  <c r="AS140" i="5" s="1"/>
  <c r="AR141" i="5"/>
  <c r="AS141" i="5" a="1"/>
  <c r="AS141" i="5"/>
  <c r="AR142" i="5"/>
  <c r="AS142" i="5" a="1"/>
  <c r="AS142" i="5" s="1"/>
  <c r="AR143" i="5"/>
  <c r="AS143" i="5" a="1"/>
  <c r="AS143" i="5"/>
  <c r="AR144" i="5"/>
  <c r="AS144" i="5" a="1"/>
  <c r="AS144" i="5" s="1"/>
  <c r="AR145" i="5"/>
  <c r="AS145" i="5" a="1"/>
  <c r="AS145" i="5"/>
  <c r="AR146" i="5"/>
  <c r="AS146" i="5" a="1"/>
  <c r="AS146" i="5" s="1"/>
  <c r="AR147" i="5"/>
  <c r="AS147" i="5" a="1"/>
  <c r="AS147" i="5" s="1"/>
  <c r="AR148" i="5"/>
  <c r="AS148" i="5" a="1"/>
  <c r="AS148" i="5" s="1"/>
  <c r="AR149" i="5"/>
  <c r="AS149" i="5" a="1"/>
  <c r="AS149" i="5"/>
  <c r="AR150" i="5"/>
  <c r="AS150" i="5" a="1"/>
  <c r="AS150" i="5" s="1"/>
  <c r="AR151" i="5"/>
  <c r="AS151" i="5" a="1"/>
  <c r="AS151" i="5"/>
  <c r="AR152" i="5"/>
  <c r="AS152" i="5" a="1"/>
  <c r="AS152" i="5" s="1"/>
  <c r="AR153" i="5"/>
  <c r="AS153" i="5" a="1"/>
  <c r="AS153" i="5" s="1"/>
  <c r="AR154" i="5"/>
  <c r="AS154" i="5" a="1"/>
  <c r="AS154" i="5" s="1"/>
  <c r="AR155" i="5"/>
  <c r="AS155" i="5" a="1"/>
  <c r="AS155" i="5" s="1"/>
  <c r="AR156" i="5"/>
  <c r="AS156" i="5" a="1"/>
  <c r="AS156" i="5" s="1"/>
  <c r="AR157" i="5"/>
  <c r="AS157" i="5" a="1"/>
  <c r="AS157" i="5"/>
  <c r="AR158" i="5"/>
  <c r="AS158" i="5" a="1"/>
  <c r="AS158" i="5" s="1"/>
  <c r="AR159" i="5"/>
  <c r="AS159" i="5" a="1"/>
  <c r="AS159" i="5"/>
  <c r="AR160" i="5"/>
  <c r="AS160" i="5" a="1"/>
  <c r="AS160" i="5" s="1"/>
  <c r="AR161" i="5"/>
  <c r="AS161" i="5" a="1"/>
  <c r="AS161" i="5"/>
  <c r="AR162" i="5"/>
  <c r="AS162" i="5" a="1"/>
  <c r="AS162" i="5" s="1"/>
  <c r="AR163" i="5"/>
  <c r="AS163" i="5" a="1"/>
  <c r="AS163" i="5" s="1"/>
  <c r="AR164" i="5"/>
  <c r="AS164" i="5" a="1"/>
  <c r="AS164" i="5" s="1"/>
  <c r="AR165" i="5"/>
  <c r="AS165" i="5" a="1"/>
  <c r="AS165" i="5" s="1"/>
  <c r="AR166" i="5"/>
  <c r="AS166" i="5" a="1"/>
  <c r="AS166" i="5" s="1"/>
  <c r="AR167" i="5"/>
  <c r="AS167" i="5" a="1"/>
  <c r="AS167" i="5"/>
  <c r="AR168" i="5"/>
  <c r="AS168" i="5" a="1"/>
  <c r="AS168" i="5" s="1"/>
  <c r="AR169" i="5"/>
  <c r="AS169" i="5" a="1"/>
  <c r="AS169" i="5"/>
  <c r="AR170" i="5"/>
  <c r="AS170" i="5" a="1"/>
  <c r="AS170" i="5" s="1"/>
  <c r="AR171" i="5"/>
  <c r="AS171" i="5" a="1"/>
  <c r="AS171" i="5"/>
  <c r="AR172" i="5"/>
  <c r="AS172" i="5" a="1"/>
  <c r="AS172" i="5" s="1"/>
  <c r="AR173" i="5"/>
  <c r="AS173" i="5" a="1"/>
  <c r="AS173" i="5"/>
  <c r="AR174" i="5"/>
  <c r="AS174" i="5" a="1"/>
  <c r="AS174" i="5" s="1"/>
  <c r="AR175" i="5"/>
  <c r="AS175" i="5" a="1"/>
  <c r="AS175" i="5"/>
  <c r="AR176" i="5"/>
  <c r="AS176" i="5" a="1"/>
  <c r="AS176" i="5" s="1"/>
  <c r="AR177" i="5"/>
  <c r="AS177" i="5" a="1"/>
  <c r="AS177" i="5"/>
  <c r="AR178" i="5"/>
  <c r="AS178" i="5" a="1"/>
  <c r="AS178" i="5" s="1"/>
  <c r="AR179" i="5"/>
  <c r="AS179" i="5" a="1"/>
  <c r="AS179" i="5" s="1"/>
  <c r="AR180" i="5"/>
  <c r="AS180" i="5" a="1"/>
  <c r="AS180" i="5" s="1"/>
  <c r="AR181" i="5"/>
  <c r="AS181" i="5" a="1"/>
  <c r="AS181" i="5"/>
  <c r="AR182" i="5"/>
  <c r="AS182" i="5" a="1"/>
  <c r="AS182" i="5" s="1"/>
  <c r="AR183" i="5"/>
  <c r="AS183" i="5" a="1"/>
  <c r="AS183" i="5"/>
  <c r="AR184" i="5"/>
  <c r="AS184" i="5" a="1"/>
  <c r="AS184" i="5" s="1"/>
  <c r="AR185" i="5"/>
  <c r="AS185" i="5" a="1"/>
  <c r="AS185" i="5" s="1"/>
  <c r="AR186" i="5"/>
  <c r="AS186" i="5" a="1"/>
  <c r="AS186" i="5" s="1"/>
  <c r="AR187" i="5"/>
  <c r="AS187" i="5" a="1"/>
  <c r="AS187" i="5" s="1"/>
  <c r="AR188" i="5"/>
  <c r="AS188" i="5" a="1"/>
  <c r="AS188" i="5" s="1"/>
  <c r="AR189" i="5"/>
  <c r="AS189" i="5" a="1"/>
  <c r="AS189" i="5"/>
  <c r="AR190" i="5"/>
  <c r="AS190" i="5" a="1"/>
  <c r="AS190" i="5" s="1"/>
  <c r="AR191" i="5"/>
  <c r="AS191" i="5" a="1"/>
  <c r="AS191" i="5"/>
  <c r="AR192" i="5"/>
  <c r="AS192" i="5" a="1"/>
  <c r="AS192" i="5" s="1"/>
  <c r="AR193" i="5"/>
  <c r="AS193" i="5" a="1"/>
  <c r="AS193" i="5"/>
  <c r="AR194" i="5"/>
  <c r="AS194" i="5" a="1"/>
  <c r="AS194" i="5" s="1"/>
  <c r="AR195" i="5"/>
  <c r="AS195" i="5" a="1"/>
  <c r="AS195" i="5" s="1"/>
  <c r="AR196" i="5"/>
  <c r="AS196" i="5" a="1"/>
  <c r="AS196" i="5" s="1"/>
  <c r="AR197" i="5"/>
  <c r="AS197" i="5" a="1"/>
  <c r="AS197" i="5" s="1"/>
  <c r="AR198" i="5"/>
  <c r="AS198" i="5" a="1"/>
  <c r="AS198" i="5" s="1"/>
  <c r="AR199" i="5"/>
  <c r="AS199" i="5" a="1"/>
  <c r="AS199" i="5"/>
  <c r="AR200" i="5"/>
  <c r="AS200" i="5" a="1"/>
  <c r="AS200" i="5" s="1"/>
  <c r="AR201" i="5"/>
  <c r="AS201" i="5" a="1"/>
  <c r="AS201" i="5"/>
  <c r="AR202" i="5"/>
  <c r="AS202" i="5" a="1"/>
  <c r="AS202" i="5" s="1"/>
  <c r="AR203" i="5"/>
  <c r="AS203" i="5" a="1"/>
  <c r="AS203" i="5"/>
  <c r="AR204" i="5"/>
  <c r="AS204" i="5" a="1"/>
  <c r="AS204" i="5" s="1"/>
  <c r="AR205" i="5"/>
  <c r="AS205" i="5" a="1"/>
  <c r="AS205" i="5"/>
  <c r="AR206" i="5"/>
  <c r="AS206" i="5" a="1"/>
  <c r="AS206" i="5" s="1"/>
  <c r="AR207" i="5"/>
  <c r="AS207" i="5" a="1"/>
  <c r="AS207" i="5"/>
  <c r="AR208" i="5"/>
  <c r="AS208" i="5" a="1"/>
  <c r="AS208" i="5" s="1"/>
  <c r="AR209" i="5"/>
  <c r="AS209" i="5" a="1"/>
  <c r="AS209" i="5"/>
  <c r="AR210" i="5"/>
  <c r="AS210" i="5" a="1"/>
  <c r="AS210" i="5"/>
  <c r="AR211" i="5"/>
  <c r="AS211" i="5" a="1"/>
  <c r="AS211" i="5"/>
  <c r="AR212" i="5"/>
  <c r="AS212" i="5" a="1"/>
  <c r="AS212" i="5"/>
  <c r="AR213" i="5"/>
  <c r="AS213" i="5" a="1"/>
  <c r="AS213" i="5"/>
  <c r="AR214" i="5"/>
  <c r="AS214" i="5" a="1"/>
  <c r="AS214" i="5"/>
  <c r="AR215" i="5"/>
  <c r="AS215" i="5" a="1"/>
  <c r="AS215" i="5"/>
  <c r="AR216" i="5"/>
  <c r="AS216" i="5" a="1"/>
  <c r="AS216" i="5"/>
  <c r="AR217" i="5"/>
  <c r="AS217" i="5" a="1"/>
  <c r="AS217" i="5"/>
  <c r="AR218" i="5"/>
  <c r="AS218" i="5" a="1"/>
  <c r="AS218" i="5"/>
  <c r="AR219" i="5"/>
  <c r="AS219" i="5" a="1"/>
  <c r="AS219" i="5"/>
  <c r="AR220" i="5"/>
  <c r="AS220" i="5" a="1"/>
  <c r="AS220" i="5"/>
  <c r="AR221" i="5"/>
  <c r="AS221" i="5" a="1"/>
  <c r="AS221" i="5"/>
  <c r="AR222" i="5"/>
  <c r="AS222" i="5" a="1"/>
  <c r="AS222" i="5"/>
  <c r="AR223" i="5"/>
  <c r="AS223" i="5" a="1"/>
  <c r="AS223" i="5"/>
  <c r="AR224" i="5"/>
  <c r="AS224" i="5" a="1"/>
  <c r="AS224" i="5"/>
  <c r="AR225" i="5"/>
  <c r="AS225" i="5" a="1"/>
  <c r="AS225" i="5" s="1"/>
  <c r="AR226" i="5"/>
  <c r="AS226" i="5" a="1"/>
  <c r="AS226" i="5"/>
  <c r="AR227" i="5"/>
  <c r="AS227" i="5" a="1"/>
  <c r="AS227" i="5" s="1"/>
  <c r="AR228" i="5"/>
  <c r="AS228" i="5" a="1"/>
  <c r="AS228" i="5"/>
  <c r="AR229" i="5"/>
  <c r="AS229" i="5" a="1"/>
  <c r="AS229" i="5" s="1"/>
  <c r="AR230" i="5"/>
  <c r="AS230" i="5" a="1"/>
  <c r="AS230" i="5" s="1"/>
  <c r="AR231" i="5"/>
  <c r="AS231" i="5" a="1"/>
  <c r="AS231" i="5" s="1"/>
  <c r="AR232" i="5"/>
  <c r="AS232" i="5" a="1"/>
  <c r="AS232" i="5" s="1"/>
  <c r="AR233" i="5"/>
  <c r="AS233" i="5" a="1"/>
  <c r="AS233" i="5" s="1"/>
  <c r="AR234" i="5"/>
  <c r="AS234" i="5" a="1"/>
  <c r="AS234" i="5"/>
  <c r="AR235" i="5"/>
  <c r="AS235" i="5" a="1"/>
  <c r="AS235" i="5" s="1"/>
  <c r="AR236" i="5"/>
  <c r="AS236" i="5" a="1"/>
  <c r="AS236" i="5"/>
  <c r="AR237" i="5"/>
  <c r="AS237" i="5" a="1"/>
  <c r="AS237" i="5" s="1"/>
  <c r="AR238" i="5"/>
  <c r="AS238" i="5" a="1"/>
  <c r="AS238" i="5"/>
  <c r="AR239" i="5"/>
  <c r="AS239" i="5" a="1"/>
  <c r="AS239" i="5" s="1"/>
  <c r="AR240" i="5"/>
  <c r="AS240" i="5" a="1"/>
  <c r="AS240" i="5"/>
  <c r="AR241" i="5"/>
  <c r="AS241" i="5" a="1"/>
  <c r="AS241" i="5" s="1"/>
  <c r="AR242" i="5"/>
  <c r="AS242" i="5" a="1"/>
  <c r="AS242" i="5"/>
  <c r="AR243" i="5"/>
  <c r="AS243" i="5" a="1"/>
  <c r="AS243" i="5" s="1"/>
  <c r="AR244" i="5"/>
  <c r="AS244" i="5" a="1"/>
  <c r="AS244" i="5"/>
  <c r="AR245" i="5"/>
  <c r="AS245" i="5" a="1"/>
  <c r="AS245" i="5" s="1"/>
  <c r="AR246" i="5"/>
  <c r="AS246" i="5" a="1"/>
  <c r="AS246" i="5" s="1"/>
  <c r="AR247" i="5"/>
  <c r="AS247" i="5" a="1"/>
  <c r="AS247" i="5" s="1"/>
  <c r="AR248" i="5"/>
  <c r="AS248" i="5" a="1"/>
  <c r="AS248" i="5" s="1"/>
  <c r="AR249" i="5"/>
  <c r="AS249" i="5" a="1"/>
  <c r="AS249" i="5" s="1"/>
  <c r="AR250" i="5"/>
  <c r="AS250" i="5" a="1"/>
  <c r="AS250" i="5" s="1"/>
  <c r="AR251" i="5"/>
  <c r="AS251" i="5" a="1"/>
  <c r="AS251" i="5" s="1"/>
  <c r="AR252" i="5"/>
  <c r="AS252" i="5" a="1"/>
  <c r="AS252" i="5"/>
  <c r="AR253" i="5"/>
  <c r="AS253" i="5" a="1"/>
  <c r="AS253" i="5" s="1"/>
  <c r="AR254" i="5"/>
  <c r="AS254" i="5" a="1"/>
  <c r="AS254" i="5"/>
  <c r="AR255" i="5"/>
  <c r="AS255" i="5" a="1"/>
  <c r="AS255" i="5" s="1"/>
  <c r="AR256" i="5"/>
  <c r="AS256" i="5" a="1"/>
  <c r="AS256" i="5"/>
  <c r="AR257" i="5"/>
  <c r="AS257" i="5" a="1"/>
  <c r="AS257" i="5" s="1"/>
  <c r="AR258" i="5"/>
  <c r="AS258" i="5" a="1"/>
  <c r="AS258" i="5"/>
  <c r="AR259" i="5"/>
  <c r="AS259" i="5" a="1"/>
  <c r="AS259" i="5" s="1"/>
  <c r="AR260" i="5"/>
  <c r="AS260" i="5" a="1"/>
  <c r="AS260" i="5"/>
  <c r="AR261" i="5"/>
  <c r="AS261" i="5" a="1"/>
  <c r="AS261" i="5" s="1"/>
  <c r="AR262" i="5"/>
  <c r="AS262" i="5" a="1"/>
  <c r="AS262" i="5" s="1"/>
  <c r="AR263" i="5"/>
  <c r="AS263" i="5" a="1"/>
  <c r="AS263" i="5" s="1"/>
  <c r="AR264" i="5"/>
  <c r="AS264" i="5" a="1"/>
  <c r="AS264" i="5" s="1"/>
  <c r="AR265" i="5"/>
  <c r="AS265" i="5" a="1"/>
  <c r="AS265" i="5" s="1"/>
  <c r="AR266" i="5"/>
  <c r="AS266" i="5" a="1"/>
  <c r="AS266" i="5"/>
  <c r="AR267" i="5"/>
  <c r="AS267" i="5" a="1"/>
  <c r="AS267" i="5" s="1"/>
  <c r="AR268" i="5"/>
  <c r="AS268" i="5" a="1"/>
  <c r="AS268" i="5"/>
  <c r="AR269" i="5"/>
  <c r="AS269" i="5" a="1"/>
  <c r="AS269" i="5" s="1"/>
  <c r="AR270" i="5"/>
  <c r="AS270" i="5" a="1"/>
  <c r="AS270" i="5"/>
  <c r="AR271" i="5"/>
  <c r="AS271" i="5" a="1"/>
  <c r="AS271" i="5" s="1"/>
  <c r="AR272" i="5"/>
  <c r="AS272" i="5" a="1"/>
  <c r="AS272" i="5"/>
  <c r="AR273" i="5"/>
  <c r="AS273" i="5" a="1"/>
  <c r="AS273" i="5" s="1"/>
  <c r="AR274" i="5"/>
  <c r="AS274" i="5" a="1"/>
  <c r="AS274" i="5"/>
  <c r="AR275" i="5"/>
  <c r="AS275" i="5" a="1"/>
  <c r="AS275" i="5" s="1"/>
  <c r="AR276" i="5"/>
  <c r="AS276" i="5" a="1"/>
  <c r="AS276" i="5"/>
  <c r="AR277" i="5"/>
  <c r="AS277" i="5" a="1"/>
  <c r="AS277" i="5" s="1"/>
  <c r="AR278" i="5"/>
  <c r="AS278" i="5" a="1"/>
  <c r="AS278" i="5" s="1"/>
  <c r="AR279" i="5"/>
  <c r="AS279" i="5" a="1"/>
  <c r="AS279" i="5" s="1"/>
  <c r="AR280" i="5"/>
  <c r="AS280" i="5" a="1"/>
  <c r="AS280" i="5" s="1"/>
  <c r="AR281" i="5"/>
  <c r="AS281" i="5" a="1"/>
  <c r="AS281" i="5" s="1"/>
  <c r="AR282" i="5"/>
  <c r="AS282" i="5" a="1"/>
  <c r="AS282" i="5"/>
  <c r="AR283" i="5"/>
  <c r="AS283" i="5" a="1"/>
  <c r="AS283" i="5" s="1"/>
  <c r="AR284" i="5"/>
  <c r="AS284" i="5" a="1"/>
  <c r="AS284" i="5" s="1"/>
  <c r="AR285" i="5"/>
  <c r="AS285" i="5" a="1"/>
  <c r="AS285" i="5" s="1"/>
  <c r="AR286" i="5"/>
  <c r="AS286" i="5" a="1"/>
  <c r="AS286" i="5"/>
  <c r="AR287" i="5"/>
  <c r="AS287" i="5" a="1"/>
  <c r="AS287" i="5" s="1"/>
  <c r="AR288" i="5"/>
  <c r="AS288" i="5" a="1"/>
  <c r="AS288" i="5"/>
  <c r="AR289" i="5"/>
  <c r="AS289" i="5" a="1"/>
  <c r="AS289" i="5" s="1"/>
  <c r="AR290" i="5"/>
  <c r="AS290" i="5" a="1"/>
  <c r="AS290" i="5"/>
  <c r="AR291" i="5"/>
  <c r="AS291" i="5" a="1"/>
  <c r="AS291" i="5" s="1"/>
  <c r="AR292" i="5"/>
  <c r="AS292" i="5" a="1"/>
  <c r="AS292" i="5"/>
  <c r="AR293" i="5"/>
  <c r="AS293" i="5" a="1"/>
  <c r="AS293" i="5" s="1"/>
  <c r="AR294" i="5"/>
  <c r="AS294" i="5" a="1"/>
  <c r="AS294" i="5" s="1"/>
  <c r="AR295" i="5"/>
  <c r="AS295" i="5" a="1"/>
  <c r="AS295" i="5" s="1"/>
  <c r="AR296" i="5"/>
  <c r="AS296" i="5" a="1"/>
  <c r="AS296" i="5" s="1"/>
  <c r="AR297" i="5"/>
  <c r="AS297" i="5" a="1"/>
  <c r="AS297" i="5" s="1"/>
  <c r="AR298" i="5"/>
  <c r="AS298" i="5" a="1"/>
  <c r="AS298" i="5"/>
  <c r="AR299" i="5"/>
  <c r="AS299" i="5" a="1"/>
  <c r="AS299" i="5" s="1"/>
  <c r="AR300" i="5"/>
  <c r="AS300" i="5" a="1"/>
  <c r="AS300" i="5"/>
  <c r="AR301" i="5"/>
  <c r="AS301" i="5" a="1"/>
  <c r="AS301" i="5" s="1"/>
  <c r="AR302" i="5"/>
  <c r="AS302" i="5" a="1"/>
  <c r="AS302" i="5" s="1"/>
  <c r="AR303" i="5"/>
  <c r="AS303" i="5" a="1"/>
  <c r="AS303" i="5" s="1"/>
  <c r="AR304" i="5"/>
  <c r="AS304" i="5" a="1"/>
  <c r="AS304" i="5"/>
  <c r="AR305" i="5"/>
  <c r="AS305" i="5" a="1"/>
  <c r="AS305" i="5" s="1"/>
  <c r="AR306" i="5"/>
  <c r="AS306" i="5" a="1"/>
  <c r="AS306" i="5"/>
  <c r="AR307" i="5"/>
  <c r="AS307" i="5" a="1"/>
  <c r="AS307" i="5" s="1"/>
  <c r="AR308" i="5"/>
  <c r="AS308" i="5" a="1"/>
  <c r="AS308" i="5"/>
  <c r="AR309" i="5"/>
  <c r="AS309" i="5" a="1"/>
  <c r="AS309" i="5" s="1"/>
  <c r="AR310" i="5"/>
  <c r="AS310" i="5" a="1"/>
  <c r="AS310" i="5" s="1"/>
  <c r="AR311" i="5"/>
  <c r="AS311" i="5" a="1"/>
  <c r="AS311" i="5" s="1"/>
  <c r="AR312" i="5"/>
  <c r="AS312" i="5" a="1"/>
  <c r="AS312" i="5" s="1"/>
  <c r="AR313" i="5"/>
  <c r="AS313" i="5" a="1"/>
  <c r="AS313" i="5" s="1"/>
  <c r="AR314" i="5"/>
  <c r="AS314" i="5" a="1"/>
  <c r="AS314" i="5"/>
  <c r="AR315" i="5"/>
  <c r="AS315" i="5" a="1"/>
  <c r="AS315" i="5" s="1"/>
  <c r="AR316" i="5"/>
  <c r="AS316" i="5" a="1"/>
  <c r="AS316" i="5"/>
  <c r="AR317" i="5"/>
  <c r="AS317" i="5" a="1"/>
  <c r="AS317" i="5" s="1"/>
  <c r="AR318" i="5"/>
  <c r="AS318" i="5" a="1"/>
  <c r="AS318" i="5"/>
  <c r="AR319" i="5"/>
  <c r="AS319" i="5" a="1"/>
  <c r="AS319" i="5" s="1"/>
  <c r="AR320" i="5"/>
  <c r="AS320" i="5" a="1"/>
  <c r="AS320" i="5"/>
  <c r="AR321" i="5"/>
  <c r="AS321" i="5" a="1"/>
  <c r="AS321" i="5" s="1"/>
  <c r="AR322" i="5"/>
  <c r="AS322" i="5" a="1"/>
  <c r="AS322" i="5"/>
  <c r="AR323" i="5"/>
  <c r="AS323" i="5" a="1"/>
  <c r="AS323" i="5" s="1"/>
  <c r="AR324" i="5"/>
  <c r="AS324" i="5" a="1"/>
  <c r="AS324" i="5"/>
  <c r="AR325" i="5"/>
  <c r="AS325" i="5" a="1"/>
  <c r="AS325" i="5" s="1"/>
  <c r="AR326" i="5"/>
  <c r="AS326" i="5" a="1"/>
  <c r="AS326" i="5" s="1"/>
  <c r="AR327" i="5"/>
  <c r="AS327" i="5" a="1"/>
  <c r="AS327" i="5" s="1"/>
  <c r="AR328" i="5"/>
  <c r="AS328" i="5" a="1"/>
  <c r="AS328" i="5" s="1"/>
  <c r="AR329" i="5"/>
  <c r="AS329" i="5" a="1"/>
  <c r="AS329" i="5" s="1"/>
  <c r="AR330" i="5"/>
  <c r="AS330" i="5" a="1"/>
  <c r="AS330" i="5"/>
  <c r="AR331" i="5"/>
  <c r="AS331" i="5" a="1"/>
  <c r="AS331" i="5" s="1"/>
  <c r="AR332" i="5"/>
  <c r="AS332" i="5" a="1"/>
  <c r="AS332" i="5"/>
  <c r="AR333" i="5"/>
  <c r="AS333" i="5" a="1"/>
  <c r="AS333" i="5" s="1"/>
  <c r="AR334" i="5"/>
  <c r="AS334" i="5" a="1"/>
  <c r="AS334" i="5"/>
  <c r="AR335" i="5"/>
  <c r="AS335" i="5" a="1"/>
  <c r="AS335" i="5" s="1"/>
  <c r="AR336" i="5"/>
  <c r="AS336" i="5" a="1"/>
  <c r="AS336" i="5"/>
  <c r="AR337" i="5"/>
  <c r="AS337" i="5" a="1"/>
  <c r="AS337" i="5" s="1"/>
  <c r="AR338" i="5"/>
  <c r="AS338" i="5" a="1"/>
  <c r="AS338" i="5"/>
  <c r="AR339" i="5"/>
  <c r="AS339" i="5" a="1"/>
  <c r="AS339" i="5" s="1"/>
  <c r="AR340" i="5"/>
  <c r="AS340" i="5" a="1"/>
  <c r="AS340" i="5"/>
  <c r="AR341" i="5"/>
  <c r="AS341" i="5" a="1"/>
  <c r="AS341" i="5" s="1"/>
  <c r="AR342" i="5"/>
  <c r="AS342" i="5" a="1"/>
  <c r="AS342" i="5" s="1"/>
  <c r="AR343" i="5"/>
  <c r="AS343" i="5" a="1"/>
  <c r="AS343" i="5" s="1"/>
  <c r="AR344" i="5"/>
  <c r="AS344" i="5" a="1"/>
  <c r="AS344" i="5" s="1"/>
  <c r="AR345" i="5"/>
  <c r="AS345" i="5" a="1"/>
  <c r="AS345" i="5" s="1"/>
  <c r="AR346" i="5"/>
  <c r="AS346" i="5" a="1"/>
  <c r="AS346" i="5"/>
  <c r="AR347" i="5"/>
  <c r="AS347" i="5" a="1"/>
  <c r="AS347" i="5" s="1"/>
  <c r="AR348" i="5"/>
  <c r="AS348" i="5" a="1"/>
  <c r="AS348" i="5"/>
  <c r="AR349" i="5"/>
  <c r="AS349" i="5" a="1"/>
  <c r="AS349" i="5" s="1"/>
  <c r="AR350" i="5"/>
  <c r="AS350" i="5" a="1"/>
  <c r="AS350" i="5"/>
  <c r="AR351" i="5"/>
  <c r="AS351" i="5" a="1"/>
  <c r="AS351" i="5" s="1"/>
  <c r="AR352" i="5"/>
  <c r="AS352" i="5" a="1"/>
  <c r="AS352" i="5"/>
  <c r="AR353" i="5"/>
  <c r="AS353" i="5" a="1"/>
  <c r="AS353" i="5" s="1"/>
  <c r="AR354" i="5"/>
  <c r="AS354" i="5" a="1"/>
  <c r="AS354" i="5"/>
  <c r="AR355" i="5"/>
  <c r="AS355" i="5" a="1"/>
  <c r="AS355" i="5" s="1"/>
  <c r="AR356" i="5"/>
  <c r="AS356" i="5" a="1"/>
  <c r="AS356" i="5"/>
  <c r="AR357" i="5"/>
  <c r="AS357" i="5" a="1"/>
  <c r="AS357" i="5" s="1"/>
  <c r="AR358" i="5"/>
  <c r="AS358" i="5" a="1"/>
  <c r="AS358" i="5" s="1"/>
  <c r="AR359" i="5"/>
  <c r="AS359" i="5" a="1"/>
  <c r="AS359" i="5" s="1"/>
  <c r="AR360" i="5"/>
  <c r="AS360" i="5" a="1"/>
  <c r="AS360" i="5" s="1"/>
  <c r="AR361" i="5"/>
  <c r="AS361" i="5" a="1"/>
  <c r="AS361" i="5" s="1"/>
  <c r="AR362" i="5"/>
  <c r="AS362" i="5" a="1"/>
  <c r="AS362" i="5" s="1"/>
  <c r="AR363" i="5"/>
  <c r="AS363" i="5" a="1"/>
  <c r="AS363" i="5" s="1"/>
  <c r="AR364" i="5"/>
  <c r="AS364" i="5" a="1"/>
  <c r="AS364" i="5"/>
  <c r="AR365" i="5"/>
  <c r="AS365" i="5" a="1"/>
  <c r="AS365" i="5" s="1"/>
  <c r="AR366" i="5"/>
  <c r="AS366" i="5" a="1"/>
  <c r="AS366" i="5"/>
  <c r="AR367" i="5"/>
  <c r="AS367" i="5" a="1"/>
  <c r="AS367" i="5" s="1"/>
  <c r="AR368" i="5"/>
  <c r="AS368" i="5" a="1"/>
  <c r="AS368" i="5"/>
  <c r="AR369" i="5"/>
  <c r="AS369" i="5" a="1"/>
  <c r="AS369" i="5" s="1"/>
  <c r="AR370" i="5"/>
  <c r="AS370" i="5" a="1"/>
  <c r="AS370" i="5"/>
  <c r="AR371" i="5"/>
  <c r="AS371" i="5" a="1"/>
  <c r="AS371" i="5" s="1"/>
  <c r="AR372" i="5"/>
  <c r="AS372" i="5" a="1"/>
  <c r="AS372" i="5"/>
  <c r="AR373" i="5"/>
  <c r="AS373" i="5" a="1"/>
  <c r="AS373" i="5" s="1"/>
  <c r="AR374" i="5"/>
  <c r="AS374" i="5" a="1"/>
  <c r="AS374" i="5" s="1"/>
  <c r="AR375" i="5"/>
  <c r="AS375" i="5" a="1"/>
  <c r="AS375" i="5" s="1"/>
  <c r="AR376" i="5"/>
  <c r="AS376" i="5" a="1"/>
  <c r="AS376" i="5" s="1"/>
  <c r="AR377" i="5"/>
  <c r="AS377" i="5" a="1"/>
  <c r="AS377" i="5" s="1"/>
  <c r="AR378" i="5"/>
  <c r="AS378" i="5" a="1"/>
  <c r="AS378" i="5" s="1"/>
  <c r="AR379" i="5"/>
  <c r="AS379" i="5" a="1"/>
  <c r="AS379" i="5"/>
  <c r="AR380" i="5"/>
  <c r="AS380" i="5" a="1"/>
  <c r="AS380" i="5" s="1"/>
  <c r="AR381" i="5"/>
  <c r="AS381" i="5" a="1"/>
  <c r="AS381" i="5"/>
  <c r="AR382" i="5"/>
  <c r="AS382" i="5" a="1"/>
  <c r="AS382" i="5" s="1"/>
  <c r="AR383" i="5"/>
  <c r="AS383" i="5" a="1"/>
  <c r="AS383" i="5" s="1"/>
  <c r="AR384" i="5"/>
  <c r="AS384" i="5" a="1"/>
  <c r="AS384" i="5" s="1"/>
  <c r="AR385" i="5"/>
  <c r="AS385" i="5" a="1"/>
  <c r="AS385" i="5"/>
  <c r="AR386" i="5"/>
  <c r="AS386" i="5" a="1"/>
  <c r="AS386" i="5" s="1"/>
  <c r="AR387" i="5"/>
  <c r="AS387" i="5" a="1"/>
  <c r="AS387" i="5"/>
  <c r="AR388" i="5"/>
  <c r="AS388" i="5" a="1"/>
  <c r="AS388" i="5" s="1"/>
  <c r="AR389" i="5"/>
  <c r="AS389" i="5" a="1"/>
  <c r="AS389" i="5"/>
  <c r="AR390" i="5"/>
  <c r="AS390" i="5" a="1"/>
  <c r="AS390" i="5" s="1"/>
  <c r="AR391" i="5"/>
  <c r="AS391" i="5" a="1"/>
  <c r="AS391" i="5" s="1"/>
  <c r="AR392" i="5"/>
  <c r="AS392" i="5" a="1"/>
  <c r="AS392" i="5" s="1"/>
  <c r="AR393" i="5"/>
  <c r="AS393" i="5" a="1"/>
  <c r="AS393" i="5"/>
  <c r="AR394" i="5"/>
  <c r="AS394" i="5" a="1"/>
  <c r="AS394" i="5" s="1"/>
  <c r="AR395" i="5"/>
  <c r="AS395" i="5" a="1"/>
  <c r="AS395" i="5"/>
  <c r="AR396" i="5"/>
  <c r="AS396" i="5" a="1"/>
  <c r="AS396" i="5" s="1"/>
  <c r="AR397" i="5"/>
  <c r="AS397" i="5" a="1"/>
  <c r="AS397" i="5"/>
  <c r="AR398" i="5"/>
  <c r="AS398" i="5" a="1"/>
  <c r="AS398" i="5" s="1"/>
  <c r="AR399" i="5"/>
  <c r="AS399" i="5" a="1"/>
  <c r="AS399" i="5" s="1"/>
  <c r="AR400" i="5"/>
  <c r="AS400" i="5" a="1"/>
  <c r="AS400" i="5" s="1"/>
  <c r="AR401" i="5"/>
  <c r="AS401" i="5" a="1"/>
  <c r="AS401" i="5" s="1"/>
  <c r="AR402" i="5"/>
  <c r="AS402" i="5" a="1"/>
  <c r="AS402" i="5" s="1"/>
  <c r="AR403" i="5"/>
  <c r="AS403" i="5" a="1"/>
  <c r="AS403" i="5"/>
  <c r="AR404" i="5"/>
  <c r="AS404" i="5" a="1"/>
  <c r="AS404" i="5" s="1"/>
  <c r="AR405" i="5"/>
  <c r="AS405" i="5" a="1"/>
  <c r="AS405" i="5"/>
  <c r="AR406" i="5"/>
  <c r="AS406" i="5" a="1"/>
  <c r="AS406" i="5" s="1"/>
  <c r="AR407" i="5"/>
  <c r="AS407" i="5" a="1"/>
  <c r="AS407" i="5" s="1"/>
  <c r="AR408" i="5"/>
  <c r="AS408" i="5" a="1"/>
  <c r="AS408" i="5" s="1"/>
  <c r="AR409" i="5"/>
  <c r="AS409" i="5" a="1"/>
  <c r="AS409" i="5" s="1"/>
  <c r="AR410" i="5"/>
  <c r="AS410" i="5" a="1"/>
  <c r="AS410" i="5" s="1"/>
  <c r="AR411" i="5"/>
  <c r="AS411" i="5" a="1"/>
  <c r="AS411" i="5"/>
  <c r="AR412" i="5"/>
  <c r="AS412" i="5" a="1"/>
  <c r="AS412" i="5" s="1"/>
  <c r="AR413" i="5"/>
  <c r="AS413" i="5" a="1"/>
  <c r="AS413" i="5"/>
  <c r="AR414" i="5"/>
  <c r="AS414" i="5" a="1"/>
  <c r="AS414" i="5" s="1"/>
  <c r="AR415" i="5"/>
  <c r="AS415" i="5" a="1"/>
  <c r="AS415" i="5" s="1"/>
  <c r="AR416" i="5"/>
  <c r="AS416" i="5" a="1"/>
  <c r="AS416" i="5" s="1"/>
  <c r="AR417" i="5"/>
  <c r="AS417" i="5" a="1"/>
  <c r="AS417" i="5"/>
  <c r="AR418" i="5"/>
  <c r="AS418" i="5" a="1"/>
  <c r="AS418" i="5" s="1"/>
  <c r="AR419" i="5"/>
  <c r="AS419" i="5" a="1"/>
  <c r="AS419" i="5"/>
  <c r="AR420" i="5"/>
  <c r="AS420" i="5" a="1"/>
  <c r="AS420" i="5" s="1"/>
  <c r="AR421" i="5"/>
  <c r="AS421" i="5" a="1"/>
  <c r="AS421" i="5"/>
  <c r="AR422" i="5"/>
  <c r="AS422" i="5" a="1"/>
  <c r="AS422" i="5" s="1"/>
  <c r="AR423" i="5"/>
  <c r="AS423" i="5" a="1"/>
  <c r="AS423" i="5" s="1"/>
  <c r="AR424" i="5"/>
  <c r="AS424" i="5" a="1"/>
  <c r="AS424" i="5" s="1"/>
  <c r="AR425" i="5"/>
  <c r="AS425" i="5" a="1"/>
  <c r="AS425" i="5"/>
  <c r="AR426" i="5"/>
  <c r="AS426" i="5" a="1"/>
  <c r="AS426" i="5" s="1"/>
  <c r="AR427" i="5"/>
  <c r="AS427" i="5" a="1"/>
  <c r="AS427" i="5"/>
  <c r="AR428" i="5"/>
  <c r="AS428" i="5" a="1"/>
  <c r="AS428" i="5" s="1"/>
  <c r="AR429" i="5"/>
  <c r="AS429" i="5" a="1"/>
  <c r="AS429" i="5"/>
  <c r="AR430" i="5"/>
  <c r="AS430" i="5" a="1"/>
  <c r="AS430" i="5" s="1"/>
  <c r="AR431" i="5"/>
  <c r="AS431" i="5" a="1"/>
  <c r="AS431" i="5" s="1"/>
  <c r="AR432" i="5"/>
  <c r="AS432" i="5" a="1"/>
  <c r="AS432" i="5" s="1"/>
  <c r="AR433" i="5"/>
  <c r="AS433" i="5" a="1"/>
  <c r="AS433" i="5" s="1"/>
  <c r="AR434" i="5"/>
  <c r="AS434" i="5" a="1"/>
  <c r="AS434" i="5" s="1"/>
  <c r="AR435" i="5"/>
  <c r="AS435" i="5" a="1"/>
  <c r="AS435" i="5"/>
  <c r="AR436" i="5"/>
  <c r="AS436" i="5" a="1"/>
  <c r="AS436" i="5" s="1"/>
  <c r="AR437" i="5"/>
  <c r="AS437" i="5" a="1"/>
  <c r="AS437" i="5"/>
  <c r="AR438" i="5"/>
  <c r="AS438" i="5" a="1"/>
  <c r="AS438" i="5" s="1"/>
  <c r="AR439" i="5"/>
  <c r="AS439" i="5" a="1"/>
  <c r="AS439" i="5"/>
  <c r="AR440" i="5"/>
  <c r="AS440" i="5" a="1"/>
  <c r="AS440" i="5" s="1"/>
  <c r="AR441" i="5"/>
  <c r="AS441" i="5" a="1"/>
  <c r="AS441" i="5"/>
  <c r="AR442" i="5"/>
  <c r="AS442" i="5" a="1"/>
  <c r="AS442" i="5" s="1"/>
  <c r="AR443" i="5"/>
  <c r="AS443" i="5" a="1"/>
  <c r="AS443" i="5" s="1"/>
  <c r="AR444" i="5"/>
  <c r="AS444" i="5" a="1"/>
  <c r="AS444" i="5" s="1"/>
  <c r="AR445" i="5"/>
  <c r="AS445" i="5" a="1"/>
  <c r="AS445" i="5" s="1"/>
  <c r="AR446" i="5"/>
  <c r="AS446" i="5" a="1"/>
  <c r="AS446" i="5" s="1"/>
  <c r="AR447" i="5"/>
  <c r="AS447" i="5" a="1"/>
  <c r="AS447" i="5"/>
  <c r="AR448" i="5"/>
  <c r="AS448" i="5" a="1"/>
  <c r="AS448" i="5" s="1"/>
  <c r="AR449" i="5"/>
  <c r="AS449" i="5" a="1"/>
  <c r="AS449" i="5"/>
  <c r="AR450" i="5"/>
  <c r="AS450" i="5" a="1"/>
  <c r="AS450" i="5" s="1"/>
  <c r="AR451" i="5"/>
  <c r="AS451" i="5" a="1"/>
  <c r="AS451" i="5"/>
  <c r="AR452" i="5"/>
  <c r="AS452" i="5" a="1"/>
  <c r="AS452" i="5" s="1"/>
  <c r="AR453" i="5"/>
  <c r="AS453" i="5" a="1"/>
  <c r="AS453" i="5"/>
  <c r="AR454" i="5"/>
  <c r="AS454" i="5" a="1"/>
  <c r="AS454" i="5" s="1"/>
  <c r="AR455" i="5"/>
  <c r="AS455" i="5" a="1"/>
  <c r="AS455" i="5"/>
  <c r="AR456" i="5"/>
  <c r="AS456" i="5" a="1"/>
  <c r="AS456" i="5" s="1"/>
  <c r="AR457" i="5"/>
  <c r="AS457" i="5" a="1"/>
  <c r="AS457" i="5"/>
  <c r="AR458" i="5"/>
  <c r="AS458" i="5" a="1"/>
  <c r="AS458" i="5" s="1"/>
  <c r="AR459" i="5"/>
  <c r="AS459" i="5" a="1"/>
  <c r="AS459" i="5" s="1"/>
  <c r="AR460" i="5"/>
  <c r="AS460" i="5" a="1"/>
  <c r="AS460" i="5" s="1"/>
  <c r="AR461" i="5"/>
  <c r="AS461" i="5" a="1"/>
  <c r="AS461" i="5"/>
  <c r="AR462" i="5"/>
  <c r="AS462" i="5" a="1"/>
  <c r="AS462" i="5" s="1"/>
  <c r="AR463" i="5"/>
  <c r="AS463" i="5" a="1"/>
  <c r="AS463" i="5" s="1"/>
  <c r="AR464" i="5"/>
  <c r="AS464" i="5" a="1"/>
  <c r="AS464" i="5" s="1"/>
  <c r="AR465" i="5"/>
  <c r="AS465" i="5" a="1"/>
  <c r="AS465" i="5"/>
  <c r="AR466" i="5"/>
  <c r="AS466" i="5" a="1"/>
  <c r="AS466" i="5" s="1"/>
  <c r="AR467" i="5"/>
  <c r="AS467" i="5" a="1"/>
  <c r="AS467" i="5"/>
  <c r="AR468" i="5"/>
  <c r="AS468" i="5" a="1"/>
  <c r="AS468" i="5" s="1"/>
  <c r="AR469" i="5"/>
  <c r="AS469" i="5" a="1"/>
  <c r="AS469" i="5"/>
  <c r="AR470" i="5"/>
  <c r="AS470" i="5" a="1"/>
  <c r="AS470" i="5" s="1"/>
  <c r="AR471" i="5"/>
  <c r="AS471" i="5" a="1"/>
  <c r="AS471" i="5"/>
  <c r="AR472" i="5"/>
  <c r="AS472" i="5" a="1"/>
  <c r="AS472" i="5" s="1"/>
  <c r="AR473" i="5"/>
  <c r="AS473" i="5" a="1"/>
  <c r="AS473" i="5"/>
  <c r="AR474" i="5"/>
  <c r="AS474" i="5" a="1"/>
  <c r="AS474" i="5" s="1"/>
  <c r="AR475" i="5"/>
  <c r="AS475" i="5" a="1"/>
  <c r="AS475" i="5" s="1"/>
  <c r="AR476" i="5"/>
  <c r="AS476" i="5" a="1"/>
  <c r="AS476" i="5" s="1"/>
  <c r="AR477" i="5"/>
  <c r="AS477" i="5" a="1"/>
  <c r="AS477" i="5" s="1"/>
  <c r="AR478" i="5"/>
  <c r="AS478" i="5" a="1"/>
  <c r="AS478" i="5" s="1"/>
  <c r="AR479" i="5"/>
  <c r="AS479" i="5" a="1"/>
  <c r="AS479" i="5" s="1"/>
  <c r="AR480" i="5"/>
  <c r="AS480" i="5" a="1"/>
  <c r="AS480" i="5" s="1"/>
  <c r="AR481" i="5"/>
  <c r="AS481" i="5" a="1"/>
  <c r="AS481" i="5"/>
  <c r="AR482" i="5"/>
  <c r="AS482" i="5" a="1"/>
  <c r="AS482" i="5" s="1"/>
  <c r="AR483" i="5"/>
  <c r="AS483" i="5" a="1"/>
  <c r="AS483" i="5"/>
  <c r="AR484" i="5"/>
  <c r="AS484" i="5" a="1"/>
  <c r="AS484" i="5" s="1"/>
  <c r="AR485" i="5"/>
  <c r="AS485" i="5" a="1"/>
  <c r="AS485" i="5"/>
  <c r="AR486" i="5"/>
  <c r="AS486" i="5" a="1"/>
  <c r="AS486" i="5" s="1"/>
  <c r="AR487" i="5"/>
  <c r="AS487" i="5" a="1"/>
  <c r="AS487" i="5"/>
  <c r="AR488" i="5"/>
  <c r="AS488" i="5" a="1"/>
  <c r="AS488" i="5" s="1"/>
  <c r="AR489" i="5"/>
  <c r="AS489" i="5" a="1"/>
  <c r="AS489" i="5"/>
  <c r="AR490" i="5"/>
  <c r="AS490" i="5" a="1"/>
  <c r="AS490" i="5" s="1"/>
  <c r="AR491" i="5"/>
  <c r="AS491" i="5" a="1"/>
  <c r="AS491" i="5" s="1"/>
  <c r="AR492" i="5"/>
  <c r="AS492" i="5" a="1"/>
  <c r="AS492" i="5" s="1"/>
  <c r="AR493" i="5"/>
  <c r="AS493" i="5" a="1"/>
  <c r="AS493" i="5"/>
  <c r="AR494" i="5"/>
  <c r="AS494" i="5" a="1"/>
  <c r="AS494" i="5" s="1"/>
  <c r="AR495" i="5"/>
  <c r="AS495" i="5" a="1"/>
  <c r="AS495" i="5" s="1"/>
  <c r="AR496" i="5"/>
  <c r="AS496" i="5" a="1"/>
  <c r="AS496" i="5" s="1"/>
  <c r="AR497" i="5"/>
  <c r="AS497" i="5" a="1"/>
  <c r="AS497" i="5"/>
  <c r="AR498" i="5"/>
  <c r="AS498" i="5" a="1"/>
  <c r="AS498" i="5" s="1"/>
  <c r="AR499" i="5"/>
  <c r="AS499" i="5" a="1"/>
  <c r="AS499" i="5"/>
  <c r="AR500" i="5"/>
  <c r="AS500" i="5" a="1"/>
  <c r="AS500" i="5" s="1"/>
  <c r="AR501" i="5"/>
  <c r="AS501" i="5" a="1"/>
  <c r="AS501" i="5"/>
  <c r="AR502" i="5"/>
  <c r="AS502" i="5" a="1"/>
  <c r="AS502" i="5" s="1"/>
  <c r="AR503" i="5"/>
  <c r="AS503" i="5" a="1"/>
  <c r="AS503" i="5"/>
  <c r="AR504" i="5"/>
  <c r="AS504" i="5" a="1"/>
  <c r="AS504" i="5" s="1"/>
  <c r="AR505" i="5"/>
  <c r="AS505" i="5" a="1"/>
  <c r="AS505" i="5"/>
  <c r="AR506" i="5"/>
  <c r="AS506" i="5" a="1"/>
  <c r="AS506" i="5" s="1"/>
  <c r="AR507" i="5"/>
  <c r="AS507" i="5" a="1"/>
  <c r="AS507" i="5" s="1"/>
  <c r="AR508" i="5"/>
  <c r="AS508" i="5" a="1"/>
  <c r="AS508" i="5" s="1"/>
  <c r="AR509" i="5"/>
  <c r="AS509" i="5" a="1"/>
  <c r="AS509" i="5" s="1"/>
  <c r="AR510" i="5"/>
  <c r="AS510" i="5" a="1"/>
  <c r="AS510" i="5" s="1"/>
  <c r="AR511" i="5"/>
  <c r="AS511" i="5" a="1"/>
  <c r="AS511" i="5"/>
  <c r="AR512" i="5"/>
  <c r="AS512" i="5" a="1"/>
  <c r="AS512" i="5" s="1"/>
  <c r="AR513" i="5"/>
  <c r="AS513" i="5" a="1"/>
  <c r="AS513" i="5" s="1"/>
  <c r="AR514" i="5"/>
  <c r="AS514" i="5" a="1"/>
  <c r="AS514" i="5" s="1"/>
  <c r="AR515" i="5"/>
  <c r="AS515" i="5" a="1"/>
  <c r="AS515" i="5"/>
  <c r="AR516" i="5"/>
  <c r="AS516" i="5" a="1"/>
  <c r="AS516" i="5" s="1"/>
  <c r="AR517" i="5"/>
  <c r="AS517" i="5" a="1"/>
  <c r="AS517" i="5"/>
  <c r="AR518" i="5"/>
  <c r="AS518" i="5" a="1"/>
  <c r="AS518" i="5" s="1"/>
  <c r="AR519" i="5"/>
  <c r="AS519" i="5" a="1"/>
  <c r="AS519" i="5"/>
  <c r="AR520" i="5"/>
  <c r="AS520" i="5" a="1"/>
  <c r="AS520" i="5" s="1"/>
  <c r="AR521" i="5"/>
  <c r="AS521" i="5" a="1"/>
  <c r="AS521" i="5"/>
  <c r="AR522" i="5"/>
  <c r="AS522" i="5" a="1"/>
  <c r="AS522" i="5" s="1"/>
  <c r="AR523" i="5"/>
  <c r="AS523" i="5" a="1"/>
  <c r="AS523" i="5" s="1"/>
  <c r="AR524" i="5"/>
  <c r="AS524" i="5" a="1"/>
  <c r="AS524" i="5" s="1"/>
  <c r="AR525" i="5"/>
  <c r="AS525" i="5" a="1"/>
  <c r="AS525" i="5"/>
  <c r="AR526" i="5"/>
  <c r="AS526" i="5" a="1"/>
  <c r="AS526" i="5" s="1"/>
  <c r="AR527" i="5"/>
  <c r="AS527" i="5" a="1"/>
  <c r="AS527" i="5" s="1"/>
  <c r="AR528" i="5"/>
  <c r="AS528" i="5" a="1"/>
  <c r="AS528" i="5" s="1"/>
  <c r="AR529" i="5"/>
  <c r="AS529" i="5" a="1"/>
  <c r="AS529" i="5"/>
  <c r="AR530" i="5"/>
  <c r="AS530" i="5" a="1"/>
  <c r="AS530" i="5" s="1"/>
  <c r="AR531" i="5"/>
  <c r="AS531" i="5" a="1"/>
  <c r="AS531" i="5"/>
  <c r="AR532" i="5"/>
  <c r="AS532" i="5" a="1"/>
  <c r="AS532" i="5" s="1"/>
  <c r="AR533" i="5"/>
  <c r="AS533" i="5" a="1"/>
  <c r="AS533" i="5"/>
  <c r="AR534" i="5"/>
  <c r="AS534" i="5" a="1"/>
  <c r="AS534" i="5" s="1"/>
  <c r="AR535" i="5"/>
  <c r="AS535" i="5" a="1"/>
  <c r="AS535" i="5"/>
  <c r="AR536" i="5"/>
  <c r="AS536" i="5" a="1"/>
  <c r="AS536" i="5" s="1"/>
  <c r="AR537" i="5"/>
  <c r="AS537" i="5" a="1"/>
  <c r="AS537" i="5"/>
  <c r="AR538" i="5"/>
  <c r="AS538" i="5" a="1"/>
  <c r="AS538" i="5" s="1"/>
  <c r="AR539" i="5"/>
  <c r="AS539" i="5" a="1"/>
  <c r="AS539" i="5" s="1"/>
  <c r="AR540" i="5"/>
  <c r="AS540" i="5" a="1"/>
  <c r="AS540" i="5" s="1"/>
  <c r="AR541" i="5"/>
  <c r="AS541" i="5" a="1"/>
  <c r="AS541" i="5" s="1"/>
  <c r="AR542" i="5"/>
  <c r="AS542" i="5" a="1"/>
  <c r="AS542" i="5" s="1"/>
  <c r="AR543" i="5"/>
  <c r="AS543" i="5" a="1"/>
  <c r="AS543" i="5" s="1"/>
  <c r="AR544" i="5"/>
  <c r="AS544" i="5" a="1"/>
  <c r="AS544" i="5" s="1"/>
  <c r="AR545" i="5"/>
  <c r="AS545" i="5" a="1"/>
  <c r="AS545" i="5" s="1"/>
  <c r="AR546" i="5"/>
  <c r="AS546" i="5" a="1"/>
  <c r="AS546" i="5" s="1"/>
  <c r="AR547" i="5"/>
  <c r="AS547" i="5" a="1"/>
  <c r="AS547" i="5"/>
  <c r="AR548" i="5"/>
  <c r="AS548" i="5" a="1"/>
  <c r="AS548" i="5" s="1"/>
  <c r="AR549" i="5"/>
  <c r="AS549" i="5" a="1"/>
  <c r="AS549" i="5"/>
  <c r="AR550" i="5"/>
  <c r="AS550" i="5" a="1"/>
  <c r="AS550" i="5" s="1"/>
  <c r="AR551" i="5"/>
  <c r="AS551" i="5" a="1"/>
  <c r="AS551" i="5"/>
  <c r="AR552" i="5"/>
  <c r="AS552" i="5" a="1"/>
  <c r="AS552" i="5" s="1"/>
  <c r="AR553" i="5"/>
  <c r="AS553" i="5" a="1"/>
  <c r="AS553" i="5"/>
  <c r="AR554" i="5"/>
  <c r="AS554" i="5" a="1"/>
  <c r="AS554" i="5" s="1"/>
  <c r="AR555" i="5"/>
  <c r="AS555" i="5" a="1"/>
  <c r="AS555" i="5" s="1"/>
  <c r="AR556" i="5"/>
  <c r="AS556" i="5" a="1"/>
  <c r="AS556" i="5" s="1"/>
  <c r="AR557" i="5"/>
  <c r="AS557" i="5" a="1"/>
  <c r="AS557" i="5"/>
  <c r="AR558" i="5"/>
  <c r="AS558" i="5" a="1"/>
  <c r="AS558" i="5" s="1"/>
  <c r="AR559" i="5"/>
  <c r="AS559" i="5" a="1"/>
  <c r="AS559" i="5" s="1"/>
  <c r="AR560" i="5"/>
  <c r="AS560" i="5" a="1"/>
  <c r="AS560" i="5" s="1"/>
  <c r="AR561" i="5"/>
  <c r="AS561" i="5" a="1"/>
  <c r="AS561" i="5"/>
  <c r="AR562" i="5"/>
  <c r="AS562" i="5" a="1"/>
  <c r="AS562" i="5" s="1"/>
  <c r="AR563" i="5"/>
  <c r="AS563" i="5" a="1"/>
  <c r="AS563" i="5"/>
  <c r="AR564" i="5"/>
  <c r="AS564" i="5" a="1"/>
  <c r="AS564" i="5" s="1"/>
  <c r="AR565" i="5"/>
  <c r="AS565" i="5" a="1"/>
  <c r="AS565" i="5"/>
  <c r="AR566" i="5"/>
  <c r="AS566" i="5" a="1"/>
  <c r="AS566" i="5" s="1"/>
  <c r="AR567" i="5"/>
  <c r="AS567" i="5" a="1"/>
  <c r="AS567" i="5"/>
  <c r="AR568" i="5"/>
  <c r="AS568" i="5" a="1"/>
  <c r="AS568" i="5" s="1"/>
  <c r="AR569" i="5"/>
  <c r="AS569" i="5" a="1"/>
  <c r="AS569" i="5"/>
  <c r="AR570" i="5"/>
  <c r="AS570" i="5" a="1"/>
  <c r="AS570" i="5" s="1"/>
  <c r="AR571" i="5"/>
  <c r="AS571" i="5" a="1"/>
  <c r="AS571" i="5" s="1"/>
  <c r="AR572" i="5"/>
  <c r="AS572" i="5" a="1"/>
  <c r="AS572" i="5" s="1"/>
  <c r="AR573" i="5"/>
  <c r="AS573" i="5" a="1"/>
  <c r="AS573" i="5" s="1"/>
  <c r="AR574" i="5"/>
  <c r="AS574" i="5" a="1"/>
  <c r="AS574" i="5" s="1"/>
  <c r="AR575" i="5"/>
  <c r="AS575" i="5" a="1"/>
  <c r="AS575" i="5"/>
  <c r="AR576" i="5"/>
  <c r="AS576" i="5" a="1"/>
  <c r="AS576" i="5" s="1"/>
  <c r="AR577" i="5"/>
  <c r="AS577" i="5" a="1"/>
  <c r="AS577" i="5"/>
  <c r="AR578" i="5"/>
  <c r="AS578" i="5" a="1"/>
  <c r="AS578" i="5" s="1"/>
  <c r="AR579" i="5"/>
  <c r="AS579" i="5" a="1"/>
  <c r="AS579" i="5"/>
  <c r="AR580" i="5"/>
  <c r="AS580" i="5" a="1"/>
  <c r="AS580" i="5" s="1"/>
  <c r="AR581" i="5"/>
  <c r="AS581" i="5" a="1"/>
  <c r="AS581" i="5"/>
  <c r="AR582" i="5"/>
  <c r="AS582" i="5" a="1"/>
  <c r="AS582" i="5" s="1"/>
  <c r="AR583" i="5"/>
  <c r="AS583" i="5" a="1"/>
  <c r="AS583" i="5"/>
  <c r="AR584" i="5"/>
  <c r="AS584" i="5" a="1"/>
  <c r="AS584" i="5" s="1"/>
  <c r="AR585" i="5"/>
  <c r="AS585" i="5" a="1"/>
  <c r="AS585" i="5"/>
  <c r="AR586" i="5"/>
  <c r="AS586" i="5" a="1"/>
  <c r="AS586" i="5" s="1"/>
  <c r="AR587" i="5"/>
  <c r="AS587" i="5" a="1"/>
  <c r="AS587" i="5" s="1"/>
  <c r="AR588" i="5"/>
  <c r="AS588" i="5" a="1"/>
  <c r="AS588" i="5" s="1"/>
  <c r="AR589" i="5"/>
  <c r="AS589" i="5" a="1"/>
  <c r="AS589" i="5"/>
  <c r="AR590" i="5"/>
  <c r="AS590" i="5" a="1"/>
  <c r="AS590" i="5" s="1"/>
  <c r="AR591" i="5"/>
  <c r="AS591" i="5" a="1"/>
  <c r="AS591" i="5" s="1"/>
  <c r="AR592" i="5"/>
  <c r="AS592" i="5" a="1"/>
  <c r="AS592" i="5" s="1"/>
  <c r="AR593" i="5"/>
  <c r="AS593" i="5" a="1"/>
  <c r="AS593" i="5"/>
  <c r="AR594" i="5"/>
  <c r="AS594" i="5" a="1"/>
  <c r="AS594" i="5" s="1"/>
  <c r="AR595" i="5"/>
  <c r="AS595" i="5" a="1"/>
  <c r="AS595" i="5"/>
  <c r="AR596" i="5"/>
  <c r="AS596" i="5" a="1"/>
  <c r="AS596" i="5" s="1"/>
  <c r="AR597" i="5"/>
  <c r="AS597" i="5" a="1"/>
  <c r="AS597" i="5"/>
  <c r="AR598" i="5"/>
  <c r="AS598" i="5" a="1"/>
  <c r="AS598" i="5" s="1"/>
  <c r="AR599" i="5"/>
  <c r="AS599" i="5" a="1"/>
  <c r="AS599" i="5"/>
  <c r="AR600" i="5"/>
  <c r="AS600" i="5" a="1"/>
  <c r="AS600" i="5" s="1"/>
  <c r="AR601" i="5"/>
  <c r="AS601" i="5" a="1"/>
  <c r="AS601" i="5"/>
  <c r="AR602" i="5"/>
  <c r="AS602" i="5" a="1"/>
  <c r="AS602" i="5" s="1"/>
  <c r="AR603" i="5"/>
  <c r="AS603" i="5" a="1"/>
  <c r="AS603" i="5" s="1"/>
  <c r="AR604" i="5"/>
  <c r="AS604" i="5" a="1"/>
  <c r="AS604" i="5" s="1"/>
  <c r="AR605" i="5"/>
  <c r="AS605" i="5" a="1"/>
  <c r="AS605" i="5" s="1"/>
  <c r="AR606" i="5"/>
  <c r="AS606" i="5" a="1"/>
  <c r="AS606" i="5" s="1"/>
  <c r="AR607" i="5"/>
  <c r="AS607" i="5" a="1"/>
  <c r="AS607" i="5"/>
  <c r="AR608" i="5"/>
  <c r="AS608" i="5" a="1"/>
  <c r="AS608" i="5" s="1"/>
  <c r="AR609" i="5"/>
  <c r="AS609" i="5" a="1"/>
  <c r="AS609" i="5"/>
  <c r="AR610" i="5"/>
  <c r="AS610" i="5" a="1"/>
  <c r="AS610" i="5" s="1"/>
  <c r="AR611" i="5"/>
  <c r="AS611" i="5" a="1"/>
  <c r="AS611" i="5"/>
  <c r="AR612" i="5"/>
  <c r="AS612" i="5" a="1"/>
  <c r="AS612" i="5" s="1"/>
  <c r="AR613" i="5"/>
  <c r="AS613" i="5" a="1"/>
  <c r="AS613" i="5"/>
  <c r="AR614" i="5"/>
  <c r="AS614" i="5" a="1"/>
  <c r="AS614" i="5" s="1"/>
  <c r="AR615" i="5"/>
  <c r="AS615" i="5" a="1"/>
  <c r="AS615" i="5"/>
  <c r="AR616" i="5"/>
  <c r="AS616" i="5" a="1"/>
  <c r="AS616" i="5" s="1"/>
  <c r="AR617" i="5"/>
  <c r="AS617" i="5" a="1"/>
  <c r="AS617" i="5" s="1"/>
  <c r="AR618" i="5"/>
  <c r="AS618" i="5" a="1"/>
  <c r="AS618" i="5" s="1"/>
  <c r="AR619" i="5"/>
  <c r="AS619" i="5" a="1"/>
  <c r="AS619" i="5" s="1"/>
  <c r="AR620" i="5"/>
  <c r="AS620" i="5" a="1"/>
  <c r="AS620" i="5" s="1"/>
  <c r="AR621" i="5"/>
  <c r="AS621" i="5" a="1"/>
  <c r="AS621" i="5" s="1"/>
  <c r="AR622" i="5"/>
  <c r="AS622" i="5" a="1"/>
  <c r="AS622" i="5" s="1"/>
  <c r="AR623" i="5"/>
  <c r="AS623" i="5" a="1"/>
  <c r="AS623" i="5"/>
  <c r="AR624" i="5"/>
  <c r="AS624" i="5" a="1"/>
  <c r="AS624" i="5" s="1"/>
  <c r="AR625" i="5"/>
  <c r="AS625" i="5" a="1"/>
  <c r="AS625" i="5" s="1"/>
  <c r="AR626" i="5"/>
  <c r="AS626" i="5" a="1"/>
  <c r="AS626" i="5" s="1"/>
  <c r="AR627" i="5"/>
  <c r="AS627" i="5" a="1"/>
  <c r="AS627" i="5"/>
  <c r="AR628" i="5"/>
  <c r="AS628" i="5" a="1"/>
  <c r="AS628" i="5" s="1"/>
  <c r="AR629" i="5"/>
  <c r="AS629" i="5" a="1"/>
  <c r="AS629" i="5"/>
  <c r="AR630" i="5"/>
  <c r="AS630" i="5" a="1"/>
  <c r="AS630" i="5" s="1"/>
  <c r="AR631" i="5"/>
  <c r="AS631" i="5" a="1"/>
  <c r="AS631" i="5"/>
  <c r="AR632" i="5"/>
  <c r="AS632" i="5" a="1"/>
  <c r="AS632" i="5" s="1"/>
  <c r="AR633" i="5"/>
  <c r="AS633" i="5" a="1"/>
  <c r="AS633" i="5" s="1"/>
  <c r="AR634" i="5"/>
  <c r="AS634" i="5" a="1"/>
  <c r="AS634" i="5" s="1"/>
  <c r="AR635" i="5"/>
  <c r="AS635" i="5" a="1"/>
  <c r="AS635" i="5" s="1"/>
  <c r="AR636" i="5"/>
  <c r="AS636" i="5" a="1"/>
  <c r="AS636" i="5" s="1"/>
  <c r="AR637" i="5"/>
  <c r="AS637" i="5" a="1"/>
  <c r="AS637" i="5" s="1"/>
  <c r="AR638" i="5"/>
  <c r="AS638" i="5" a="1"/>
  <c r="AS638" i="5" s="1"/>
  <c r="AR639" i="5"/>
  <c r="AS639" i="5" a="1"/>
  <c r="AS639" i="5" s="1"/>
  <c r="AR640" i="5"/>
  <c r="AS640" i="5" a="1"/>
  <c r="AS640" i="5"/>
  <c r="AR641" i="5"/>
  <c r="AS641" i="5" a="1"/>
  <c r="AS641" i="5" s="1"/>
  <c r="AR642" i="5"/>
  <c r="AS642" i="5" a="1"/>
  <c r="AS642" i="5"/>
  <c r="AR643" i="5"/>
  <c r="AS643" i="5" a="1"/>
  <c r="AS643" i="5" s="1"/>
  <c r="AR644" i="5"/>
  <c r="AS644" i="5" a="1"/>
  <c r="AS644" i="5"/>
  <c r="AR645" i="5"/>
  <c r="AS645" i="5" a="1"/>
  <c r="AS645" i="5" s="1"/>
  <c r="AR646" i="5"/>
  <c r="AS646" i="5" a="1"/>
  <c r="AS646" i="5"/>
  <c r="AR647" i="5"/>
  <c r="AS647" i="5" a="1"/>
  <c r="AS647" i="5" s="1"/>
  <c r="AR648" i="5"/>
  <c r="AS648" i="5" a="1"/>
  <c r="AS648" i="5"/>
  <c r="AR649" i="5"/>
  <c r="AS649" i="5" a="1"/>
  <c r="AS649" i="5" s="1"/>
  <c r="AR650" i="5"/>
  <c r="AS650" i="5" a="1"/>
  <c r="AS650" i="5"/>
  <c r="AR651" i="5"/>
  <c r="AS651" i="5" a="1"/>
  <c r="AS651" i="5" s="1"/>
  <c r="AR652" i="5"/>
  <c r="AS652" i="5" a="1"/>
  <c r="AS652" i="5"/>
  <c r="AR653" i="5"/>
  <c r="AS653" i="5" a="1"/>
  <c r="AS653" i="5" s="1"/>
  <c r="AR654" i="5"/>
  <c r="AS654" i="5" a="1"/>
  <c r="AS654" i="5"/>
  <c r="AR655" i="5"/>
  <c r="AS655" i="5" a="1"/>
  <c r="AS655" i="5" s="1"/>
  <c r="AR656" i="5"/>
  <c r="AS656" i="5" a="1"/>
  <c r="AS656" i="5"/>
  <c r="AR657" i="5"/>
  <c r="AS657" i="5" a="1"/>
  <c r="AS657" i="5" s="1"/>
  <c r="AR658" i="5"/>
  <c r="AS658" i="5" a="1"/>
  <c r="AS658" i="5"/>
  <c r="AR659" i="5"/>
  <c r="AS659" i="5" a="1"/>
  <c r="AS659" i="5" s="1"/>
  <c r="AR660" i="5"/>
  <c r="AS660" i="5" a="1"/>
  <c r="AS660" i="5"/>
  <c r="AR661" i="5"/>
  <c r="AS661" i="5" a="1"/>
  <c r="AS661" i="5" s="1"/>
  <c r="AR662" i="5"/>
  <c r="AS662" i="5" a="1"/>
  <c r="AS662" i="5"/>
  <c r="AR663" i="5"/>
  <c r="AS663" i="5" a="1"/>
  <c r="AS663" i="5" s="1"/>
  <c r="AR664" i="5"/>
  <c r="AS664" i="5" a="1"/>
  <c r="AS664" i="5"/>
  <c r="AR665" i="5"/>
  <c r="AS665" i="5" a="1"/>
  <c r="AS665" i="5" s="1"/>
  <c r="AR666" i="5"/>
  <c r="AS666" i="5" a="1"/>
  <c r="AS666" i="5"/>
  <c r="AR667" i="5"/>
  <c r="AS667" i="5" a="1"/>
  <c r="AS667" i="5" s="1"/>
  <c r="AR668" i="5"/>
  <c r="AS668" i="5" a="1"/>
  <c r="AS668" i="5"/>
  <c r="AR669" i="5"/>
  <c r="AS669" i="5" a="1"/>
  <c r="AS669" i="5" s="1"/>
  <c r="AR670" i="5"/>
  <c r="AS670" i="5" a="1"/>
  <c r="AS670" i="5"/>
  <c r="AR671" i="5"/>
  <c r="AS671" i="5" a="1"/>
  <c r="AS671" i="5" s="1"/>
  <c r="AR672" i="5"/>
  <c r="AS672" i="5" a="1"/>
  <c r="AS672" i="5"/>
  <c r="AR673" i="5"/>
  <c r="AS673" i="5" a="1"/>
  <c r="AS673" i="5" s="1"/>
  <c r="AR674" i="5"/>
  <c r="AS674" i="5" a="1"/>
  <c r="AS674" i="5"/>
  <c r="AR675" i="5"/>
  <c r="AS675" i="5" a="1"/>
  <c r="AS675" i="5" s="1"/>
  <c r="AR676" i="5"/>
  <c r="AS676" i="5" a="1"/>
  <c r="AS676" i="5"/>
  <c r="AR677" i="5"/>
  <c r="AS677" i="5" a="1"/>
  <c r="AS677" i="5" s="1"/>
  <c r="AR678" i="5"/>
  <c r="AS678" i="5" a="1"/>
  <c r="AS678" i="5"/>
  <c r="AR679" i="5"/>
  <c r="AS679" i="5" a="1"/>
  <c r="AS679" i="5" s="1"/>
  <c r="AR680" i="5"/>
  <c r="AS680" i="5" a="1"/>
  <c r="AS680" i="5"/>
  <c r="AR681" i="5"/>
  <c r="AS681" i="5" a="1"/>
  <c r="AS681" i="5" s="1"/>
  <c r="AR682" i="5"/>
  <c r="AS682" i="5" a="1"/>
  <c r="AS682" i="5" s="1"/>
  <c r="AR683" i="5"/>
  <c r="AS683" i="5" a="1"/>
  <c r="AS683" i="5"/>
  <c r="AR684" i="5"/>
  <c r="AS684" i="5" a="1"/>
  <c r="AS684" i="5" s="1"/>
  <c r="AR685" i="5"/>
  <c r="AS685" i="5" a="1"/>
  <c r="AS685" i="5"/>
  <c r="AR686" i="5"/>
  <c r="AS686" i="5" a="1"/>
  <c r="AS686" i="5" s="1"/>
  <c r="AR687" i="5"/>
  <c r="AS687" i="5" a="1"/>
  <c r="AS687" i="5"/>
  <c r="AR688" i="5"/>
  <c r="AS688" i="5" a="1"/>
  <c r="AS688" i="5" s="1"/>
  <c r="AR689" i="5"/>
  <c r="AS689" i="5" a="1"/>
  <c r="AS689" i="5"/>
  <c r="AR690" i="5"/>
  <c r="AS690" i="5" a="1"/>
  <c r="AS690" i="5" s="1"/>
  <c r="AR691" i="5"/>
  <c r="AS691" i="5" a="1"/>
  <c r="AS691" i="5"/>
  <c r="AR692" i="5"/>
  <c r="AS692" i="5" a="1"/>
  <c r="AS692" i="5" s="1"/>
  <c r="AR693" i="5"/>
  <c r="AS693" i="5" a="1"/>
  <c r="AS693" i="5" s="1"/>
  <c r="AR694" i="5"/>
  <c r="AS694" i="5" a="1"/>
  <c r="AS694" i="5" s="1"/>
  <c r="AR695" i="5"/>
  <c r="AS695" i="5" a="1"/>
  <c r="AS695" i="5" s="1"/>
  <c r="AR696" i="5"/>
  <c r="AS696" i="5" a="1"/>
  <c r="AS696" i="5" s="1"/>
  <c r="AR697" i="5"/>
  <c r="AS697" i="5" a="1"/>
  <c r="AS697" i="5" s="1"/>
  <c r="AR698" i="5"/>
  <c r="AS698" i="5" a="1"/>
  <c r="AS698" i="5" s="1"/>
  <c r="AR699" i="5"/>
  <c r="AS699" i="5" a="1"/>
  <c r="AS699" i="5"/>
  <c r="AR700" i="5"/>
  <c r="AS700" i="5" a="1"/>
  <c r="AS700" i="5" s="1"/>
  <c r="AR701" i="5"/>
  <c r="AS701" i="5" a="1"/>
  <c r="AS701" i="5"/>
  <c r="AR702" i="5"/>
  <c r="AS702" i="5" a="1"/>
  <c r="AS702" i="5" s="1"/>
  <c r="AR703" i="5"/>
  <c r="AS703" i="5" a="1"/>
  <c r="AS703" i="5"/>
  <c r="AR704" i="5"/>
  <c r="AS704" i="5" a="1"/>
  <c r="AS704" i="5" s="1"/>
  <c r="AR705" i="5"/>
  <c r="AS705" i="5" a="1"/>
  <c r="AS705" i="5"/>
  <c r="AR706" i="5"/>
  <c r="AS706" i="5" a="1"/>
  <c r="AS706" i="5" s="1"/>
  <c r="AR707" i="5"/>
  <c r="AS707" i="5" a="1"/>
  <c r="AS707" i="5"/>
  <c r="AR708" i="5"/>
  <c r="AS708" i="5" a="1"/>
  <c r="AS708" i="5" s="1"/>
  <c r="AR709" i="5"/>
  <c r="AS709" i="5" a="1"/>
  <c r="AS709" i="5" s="1"/>
  <c r="AR710" i="5"/>
  <c r="AS710" i="5" a="1"/>
  <c r="AS710" i="5" s="1"/>
  <c r="AR711" i="5"/>
  <c r="AS711" i="5" a="1"/>
  <c r="AS711" i="5" s="1"/>
  <c r="AR712" i="5"/>
  <c r="AS712" i="5" a="1"/>
  <c r="AS712" i="5" s="1"/>
  <c r="AR713" i="5"/>
  <c r="AS713" i="5" a="1"/>
  <c r="AS713" i="5" s="1"/>
  <c r="AR714" i="5"/>
  <c r="AS714" i="5" a="1"/>
  <c r="AS714" i="5" s="1"/>
  <c r="AR715" i="5"/>
  <c r="AS715" i="5" a="1"/>
  <c r="AS715" i="5"/>
  <c r="AR716" i="5"/>
  <c r="AS716" i="5" a="1"/>
  <c r="AS716" i="5" s="1"/>
  <c r="AR717" i="5"/>
  <c r="AS717" i="5" a="1"/>
  <c r="AS717" i="5"/>
  <c r="AR718" i="5"/>
  <c r="AS718" i="5" a="1"/>
  <c r="AS718" i="5" s="1"/>
  <c r="AR719" i="5"/>
  <c r="AS719" i="5" a="1"/>
  <c r="AS719" i="5"/>
  <c r="AR720" i="5"/>
  <c r="AS720" i="5" a="1"/>
  <c r="AS720" i="5" s="1"/>
  <c r="AR721" i="5"/>
  <c r="AS721" i="5" a="1"/>
  <c r="AS721" i="5"/>
  <c r="AR722" i="5"/>
  <c r="AS722" i="5" a="1"/>
  <c r="AS722" i="5" s="1"/>
  <c r="AR723" i="5"/>
  <c r="AS723" i="5" a="1"/>
  <c r="AS723" i="5"/>
  <c r="AR724" i="5"/>
  <c r="AS724" i="5" a="1"/>
  <c r="AS724" i="5" s="1"/>
  <c r="AR725" i="5"/>
  <c r="AS725" i="5" a="1"/>
  <c r="AS725" i="5" s="1"/>
  <c r="AR726" i="5"/>
  <c r="AS726" i="5" a="1"/>
  <c r="AS726" i="5" s="1"/>
  <c r="AR727" i="5"/>
  <c r="AS727" i="5" a="1"/>
  <c r="AS727" i="5" s="1"/>
  <c r="AR728" i="5"/>
  <c r="AS728" i="5" a="1"/>
  <c r="AS728" i="5" s="1"/>
  <c r="AR729" i="5"/>
  <c r="AS729" i="5" a="1"/>
  <c r="AS729" i="5" s="1"/>
  <c r="AR730" i="5"/>
  <c r="AS730" i="5" a="1"/>
  <c r="AS730" i="5" s="1"/>
  <c r="AR731" i="5"/>
  <c r="AS731" i="5" a="1"/>
  <c r="AS731" i="5" s="1"/>
  <c r="AR732" i="5"/>
  <c r="AS732" i="5" a="1"/>
  <c r="AS732" i="5" s="1"/>
  <c r="AR733" i="5"/>
  <c r="AS733" i="5" a="1"/>
  <c r="AS733" i="5"/>
  <c r="AR734" i="5"/>
  <c r="AS734" i="5" a="1"/>
  <c r="AS734" i="5" s="1"/>
  <c r="AR735" i="5"/>
  <c r="AS735" i="5" a="1"/>
  <c r="AS735" i="5"/>
  <c r="AR736" i="5"/>
  <c r="AS736" i="5" a="1"/>
  <c r="AS736" i="5" s="1"/>
  <c r="AR737" i="5"/>
  <c r="AS737" i="5" a="1"/>
  <c r="AS737" i="5"/>
  <c r="AR738" i="5"/>
  <c r="AS738" i="5" a="1"/>
  <c r="AS738" i="5" s="1"/>
  <c r="AR739" i="5"/>
  <c r="AS739" i="5" a="1"/>
  <c r="AS739" i="5"/>
  <c r="AR740" i="5"/>
  <c r="AS740" i="5" a="1"/>
  <c r="AS740" i="5" s="1"/>
  <c r="AR741" i="5"/>
  <c r="AS741" i="5" a="1"/>
  <c r="AS741" i="5" s="1"/>
  <c r="AR742" i="5"/>
  <c r="AS742" i="5" a="1"/>
  <c r="AS742" i="5" s="1"/>
  <c r="AR743" i="5"/>
  <c r="AS743" i="5" a="1"/>
  <c r="AS743" i="5" s="1"/>
  <c r="AR744" i="5"/>
  <c r="AS744" i="5" a="1"/>
  <c r="AS744" i="5" s="1"/>
  <c r="AR745" i="5"/>
  <c r="AS745" i="5" a="1"/>
  <c r="AS745" i="5" s="1"/>
  <c r="AR746" i="5"/>
  <c r="AS746" i="5" a="1"/>
  <c r="AS746" i="5" s="1"/>
  <c r="AR747" i="5"/>
  <c r="AS747" i="5" a="1"/>
  <c r="AS747" i="5"/>
  <c r="AR748" i="5"/>
  <c r="AS748" i="5" a="1"/>
  <c r="AS748" i="5" s="1"/>
  <c r="AR749" i="5"/>
  <c r="AS749" i="5" a="1"/>
  <c r="AS749" i="5"/>
  <c r="AR750" i="5"/>
  <c r="AS750" i="5" a="1"/>
  <c r="AS750" i="5" s="1"/>
  <c r="AR751" i="5"/>
  <c r="AS751" i="5" a="1"/>
  <c r="AS751" i="5"/>
  <c r="AR752" i="5"/>
  <c r="AS752" i="5" a="1"/>
  <c r="AS752" i="5" s="1"/>
  <c r="AR753" i="5"/>
  <c r="AS753" i="5" a="1"/>
  <c r="AS753" i="5"/>
  <c r="AR754" i="5"/>
  <c r="AS754" i="5" a="1"/>
  <c r="AS754" i="5" s="1"/>
  <c r="AR755" i="5"/>
  <c r="AS755" i="5" a="1"/>
  <c r="AS755" i="5"/>
  <c r="AR756" i="5"/>
  <c r="AS756" i="5" a="1"/>
  <c r="AS756" i="5" s="1"/>
  <c r="AR757" i="5"/>
  <c r="AS757" i="5" a="1"/>
  <c r="AS757" i="5" s="1"/>
  <c r="AR758" i="5"/>
  <c r="AS758" i="5" a="1"/>
  <c r="AS758" i="5" s="1"/>
  <c r="AR759" i="5"/>
  <c r="AS759" i="5" a="1"/>
  <c r="AS759" i="5" s="1"/>
  <c r="AR760" i="5"/>
  <c r="AS760" i="5" a="1"/>
  <c r="AS760" i="5" s="1"/>
  <c r="AR761" i="5"/>
  <c r="AS761" i="5" a="1"/>
  <c r="AS761" i="5" s="1"/>
  <c r="AR762" i="5"/>
  <c r="AS762" i="5" a="1"/>
  <c r="AS762" i="5" s="1"/>
  <c r="AR763" i="5"/>
  <c r="AS763" i="5" a="1"/>
  <c r="AS763" i="5"/>
  <c r="AR764" i="5"/>
  <c r="AS764" i="5" a="1"/>
  <c r="AS764" i="5" s="1"/>
  <c r="AR765" i="5"/>
  <c r="AS765" i="5" a="1"/>
  <c r="AS765" i="5"/>
  <c r="AR766" i="5"/>
  <c r="AS766" i="5" a="1"/>
  <c r="AS766" i="5" s="1"/>
  <c r="AR767" i="5"/>
  <c r="AS767" i="5" a="1"/>
  <c r="AS767" i="5"/>
  <c r="AR768" i="5"/>
  <c r="AS768" i="5" a="1"/>
  <c r="AS768" i="5" s="1"/>
  <c r="AR769" i="5"/>
  <c r="AS769" i="5" a="1"/>
  <c r="AS769" i="5"/>
  <c r="AR770" i="5"/>
  <c r="AS770" i="5" a="1"/>
  <c r="AS770" i="5" s="1"/>
  <c r="AR771" i="5"/>
  <c r="AS771" i="5" a="1"/>
  <c r="AS771" i="5"/>
  <c r="AR772" i="5"/>
  <c r="AS772" i="5" a="1"/>
  <c r="AS772" i="5" s="1"/>
  <c r="AR773" i="5"/>
  <c r="AS773" i="5" a="1"/>
  <c r="AS773" i="5" s="1"/>
  <c r="AR774" i="5"/>
  <c r="AS774" i="5" a="1"/>
  <c r="AS774" i="5" s="1"/>
  <c r="AR775" i="5"/>
  <c r="AS775" i="5" a="1"/>
  <c r="AS775" i="5" s="1"/>
  <c r="AR776" i="5"/>
  <c r="AS776" i="5" a="1"/>
  <c r="AS776" i="5" s="1"/>
  <c r="AR777" i="5"/>
  <c r="AS777" i="5" a="1"/>
  <c r="AS777" i="5" s="1"/>
  <c r="AR778" i="5"/>
  <c r="AS778" i="5" a="1"/>
  <c r="AS778" i="5" s="1"/>
  <c r="AR779" i="5"/>
  <c r="AS779" i="5" a="1"/>
  <c r="AS779" i="5" s="1"/>
  <c r="AR780" i="5"/>
  <c r="AS780" i="5" a="1"/>
  <c r="AS780" i="5" s="1"/>
  <c r="AR781" i="5"/>
  <c r="AS781" i="5" a="1"/>
  <c r="AS781" i="5" s="1"/>
  <c r="AR782" i="5"/>
  <c r="AS782" i="5" a="1"/>
  <c r="AS782" i="5" s="1"/>
  <c r="AR783" i="5"/>
  <c r="AS783" i="5" a="1"/>
  <c r="AS783" i="5"/>
  <c r="AR784" i="5"/>
  <c r="AS784" i="5" a="1"/>
  <c r="AS784" i="5" s="1"/>
  <c r="AR785" i="5"/>
  <c r="AS785" i="5" a="1"/>
  <c r="AS785" i="5"/>
  <c r="AR786" i="5"/>
  <c r="AS786" i="5" a="1"/>
  <c r="AS786" i="5" s="1"/>
  <c r="AR787" i="5"/>
  <c r="AS787" i="5" a="1"/>
  <c r="AS787" i="5"/>
  <c r="AR788" i="5"/>
  <c r="AS788" i="5" a="1"/>
  <c r="AS788" i="5" s="1"/>
  <c r="AR789" i="5"/>
  <c r="AS789" i="5" a="1"/>
  <c r="AS789" i="5" s="1"/>
  <c r="AR790" i="5"/>
  <c r="AS790" i="5" a="1"/>
  <c r="AS790" i="5" s="1"/>
  <c r="AR791" i="5"/>
  <c r="AS791" i="5" a="1"/>
  <c r="AS791" i="5" s="1"/>
  <c r="AR792" i="5"/>
  <c r="AS792" i="5" a="1"/>
  <c r="AS792" i="5" s="1"/>
  <c r="AR793" i="5"/>
  <c r="AS793" i="5" a="1"/>
  <c r="AS793" i="5" s="1"/>
  <c r="AR794" i="5"/>
  <c r="AS794" i="5" a="1"/>
  <c r="AS794" i="5" s="1"/>
  <c r="AR795" i="5"/>
  <c r="AS795" i="5" a="1"/>
  <c r="AS795" i="5"/>
  <c r="AR796" i="5"/>
  <c r="AS796" i="5" a="1"/>
  <c r="AS796" i="5" s="1"/>
  <c r="AR797" i="5"/>
  <c r="AS797" i="5" a="1"/>
  <c r="AS797" i="5"/>
  <c r="AR798" i="5"/>
  <c r="AS798" i="5" a="1"/>
  <c r="AS798" i="5" s="1"/>
  <c r="AR799" i="5"/>
  <c r="AS799" i="5" a="1"/>
  <c r="AS799" i="5"/>
  <c r="AR800" i="5"/>
  <c r="AS800" i="5" a="1"/>
  <c r="AS800" i="5" s="1"/>
  <c r="AR801" i="5"/>
  <c r="AS801" i="5" a="1"/>
  <c r="AS801" i="5"/>
  <c r="AR802" i="5"/>
  <c r="AS802" i="5" a="1"/>
  <c r="AS802" i="5" s="1"/>
  <c r="AR803" i="5"/>
  <c r="AS803" i="5" a="1"/>
  <c r="AS803" i="5"/>
  <c r="AR804" i="5"/>
  <c r="AS804" i="5" a="1"/>
  <c r="AS804" i="5" s="1"/>
  <c r="AR805" i="5"/>
  <c r="AS805" i="5" a="1"/>
  <c r="AS805" i="5" s="1"/>
  <c r="AR806" i="5"/>
  <c r="AS806" i="5" a="1"/>
  <c r="AS806" i="5" s="1"/>
  <c r="AR807" i="5"/>
  <c r="AS807" i="5" a="1"/>
  <c r="AS807" i="5" s="1"/>
  <c r="AR808" i="5"/>
  <c r="AS808" i="5" a="1"/>
  <c r="AS808" i="5" s="1"/>
  <c r="AR809" i="5"/>
  <c r="AS809" i="5" a="1"/>
  <c r="AS809" i="5" s="1"/>
  <c r="AR810" i="5"/>
  <c r="AS810" i="5" a="1"/>
  <c r="AS810" i="5" s="1"/>
  <c r="AR811" i="5"/>
  <c r="AS811" i="5" a="1"/>
  <c r="AS811" i="5"/>
  <c r="AR812" i="5"/>
  <c r="AS812" i="5" a="1"/>
  <c r="AS812" i="5" s="1"/>
  <c r="AR813" i="5"/>
  <c r="AS813" i="5" a="1"/>
  <c r="AS813" i="5"/>
  <c r="AR814" i="5"/>
  <c r="AS814" i="5" a="1"/>
  <c r="AS814" i="5" s="1"/>
  <c r="AR815" i="5"/>
  <c r="AS815" i="5" a="1"/>
  <c r="AS815" i="5" s="1"/>
  <c r="AR816" i="5"/>
  <c r="AS816" i="5" a="1"/>
  <c r="AS816" i="5" s="1"/>
  <c r="AR817" i="5"/>
  <c r="AS817" i="5" a="1"/>
  <c r="AS817" i="5"/>
  <c r="AR818" i="5"/>
  <c r="AS818" i="5" a="1"/>
  <c r="AS818" i="5" s="1"/>
  <c r="AR819" i="5"/>
  <c r="AS819" i="5" a="1"/>
  <c r="AS819" i="5"/>
  <c r="AR820" i="5"/>
  <c r="AS820" i="5" a="1"/>
  <c r="AS820" i="5" s="1"/>
  <c r="AR821" i="5"/>
  <c r="AS821" i="5" a="1"/>
  <c r="AS821" i="5" s="1"/>
  <c r="AR822" i="5"/>
  <c r="AS822" i="5" a="1"/>
  <c r="AS822" i="5" s="1"/>
  <c r="AR823" i="5"/>
  <c r="AS823" i="5" a="1"/>
  <c r="AS823" i="5" s="1"/>
  <c r="AR824" i="5"/>
  <c r="AS824" i="5" a="1"/>
  <c r="AS824" i="5" s="1"/>
  <c r="AR825" i="5"/>
  <c r="AS825" i="5" a="1"/>
  <c r="AS825" i="5" s="1"/>
  <c r="AR826" i="5"/>
  <c r="AS826" i="5" a="1"/>
  <c r="AS826" i="5" s="1"/>
  <c r="AR827" i="5"/>
  <c r="AS827" i="5" a="1"/>
  <c r="AS827" i="5"/>
  <c r="AR828" i="5"/>
  <c r="AS828" i="5" a="1"/>
  <c r="AS828" i="5" s="1"/>
  <c r="AR829" i="5"/>
  <c r="AS829" i="5" a="1"/>
  <c r="AS829" i="5" s="1"/>
  <c r="AR830" i="5"/>
  <c r="AS830" i="5" a="1"/>
  <c r="AS830" i="5" s="1"/>
  <c r="AR831" i="5"/>
  <c r="AS831" i="5" a="1"/>
  <c r="AS831" i="5"/>
  <c r="AR832" i="5"/>
  <c r="AS832" i="5" a="1"/>
  <c r="AS832" i="5" s="1"/>
  <c r="AR833" i="5"/>
  <c r="AS833" i="5" a="1"/>
  <c r="AS833" i="5"/>
  <c r="AR834" i="5"/>
  <c r="AS834" i="5" a="1"/>
  <c r="AS834" i="5" s="1"/>
  <c r="AR835" i="5"/>
  <c r="AS835" i="5" a="1"/>
  <c r="AS835" i="5"/>
  <c r="AR836" i="5"/>
  <c r="AS836" i="5" a="1"/>
  <c r="AS836" i="5" s="1"/>
  <c r="AR837" i="5"/>
  <c r="AS837" i="5" a="1"/>
  <c r="AS837" i="5" s="1"/>
  <c r="AR838" i="5"/>
  <c r="AS838" i="5" a="1"/>
  <c r="AS838" i="5" s="1"/>
  <c r="AR839" i="5"/>
  <c r="AS839" i="5" a="1"/>
  <c r="AS839" i="5" s="1"/>
  <c r="AR840" i="5"/>
  <c r="AS840" i="5" a="1"/>
  <c r="AS840" i="5" s="1"/>
  <c r="AR841" i="5"/>
  <c r="AS841" i="5" a="1"/>
  <c r="AS841" i="5" s="1"/>
  <c r="AR842" i="5"/>
  <c r="AS842" i="5" a="1"/>
  <c r="AS842" i="5" s="1"/>
  <c r="AR843" i="5"/>
  <c r="AS843" i="5" a="1"/>
  <c r="AS843" i="5" s="1"/>
  <c r="AR844" i="5"/>
  <c r="AS844" i="5" a="1"/>
  <c r="AS844" i="5" s="1"/>
  <c r="AR845" i="5"/>
  <c r="AS845" i="5" a="1"/>
  <c r="AS845" i="5"/>
  <c r="AR846" i="5"/>
  <c r="AS846" i="5" a="1"/>
  <c r="AS846" i="5" s="1"/>
  <c r="AR847" i="5"/>
  <c r="AS847" i="5" a="1"/>
  <c r="AS847" i="5" s="1"/>
  <c r="AR848" i="5"/>
  <c r="AS848" i="5" a="1"/>
  <c r="AS848" i="5" s="1"/>
  <c r="AR849" i="5"/>
  <c r="AS849" i="5" a="1"/>
  <c r="AS849" i="5"/>
  <c r="AR850" i="5"/>
  <c r="AS850" i="5" a="1"/>
  <c r="AS850" i="5" s="1"/>
  <c r="AR851" i="5"/>
  <c r="AS851" i="5" a="1"/>
  <c r="AS851" i="5"/>
  <c r="AR852" i="5"/>
  <c r="AS852" i="5" a="1"/>
  <c r="AS852" i="5" s="1"/>
  <c r="AR853" i="5"/>
  <c r="AS853" i="5" a="1"/>
  <c r="AS853" i="5" s="1"/>
  <c r="AR854" i="5"/>
  <c r="AS854" i="5" a="1"/>
  <c r="AS854" i="5" s="1"/>
  <c r="AR855" i="5"/>
  <c r="AS855" i="5" a="1"/>
  <c r="AS855" i="5" s="1"/>
  <c r="AR856" i="5"/>
  <c r="AS856" i="5" a="1"/>
  <c r="AS856" i="5" s="1"/>
  <c r="AR857" i="5"/>
  <c r="AS857" i="5" a="1"/>
  <c r="AS857" i="5" s="1"/>
  <c r="AR858" i="5"/>
  <c r="AS858" i="5" a="1"/>
  <c r="AS858" i="5" s="1"/>
  <c r="AR859" i="5"/>
  <c r="AS859" i="5" a="1"/>
  <c r="AS859" i="5"/>
  <c r="AR860" i="5"/>
  <c r="AS860" i="5" a="1"/>
  <c r="AS860" i="5" s="1"/>
  <c r="AR861" i="5"/>
  <c r="AS861" i="5" a="1"/>
  <c r="AS861" i="5" s="1"/>
  <c r="AR862" i="5"/>
  <c r="AS862" i="5" a="1"/>
  <c r="AS862" i="5" s="1"/>
  <c r="AR863" i="5"/>
  <c r="AS863" i="5" a="1"/>
  <c r="AS863" i="5"/>
  <c r="AR864" i="5"/>
  <c r="AS864" i="5" a="1"/>
  <c r="AS864" i="5" s="1"/>
  <c r="AR865" i="5"/>
  <c r="AS865" i="5" a="1"/>
  <c r="AS865" i="5"/>
  <c r="AR866" i="5"/>
  <c r="AS866" i="5" a="1"/>
  <c r="AS866" i="5" s="1"/>
  <c r="AR867" i="5"/>
  <c r="AS867" i="5" a="1"/>
  <c r="AS867" i="5"/>
  <c r="AR868" i="5"/>
  <c r="AS868" i="5" a="1"/>
  <c r="AS868" i="5" s="1"/>
  <c r="AR869" i="5"/>
  <c r="AS869" i="5" a="1"/>
  <c r="AS869" i="5" s="1"/>
  <c r="AR870" i="5"/>
  <c r="AS870" i="5" a="1"/>
  <c r="AS870" i="5" s="1"/>
  <c r="AR871" i="5"/>
  <c r="AS871" i="5" a="1"/>
  <c r="AS871" i="5" s="1"/>
  <c r="AR872" i="5"/>
  <c r="AS872" i="5" a="1"/>
  <c r="AS872" i="5" s="1"/>
  <c r="AR873" i="5"/>
  <c r="AS873" i="5" a="1"/>
  <c r="AS873" i="5" s="1"/>
  <c r="AR874" i="5"/>
  <c r="AS874" i="5" a="1"/>
  <c r="AS874" i="5" s="1"/>
  <c r="AR875" i="5"/>
  <c r="AS875" i="5" a="1"/>
  <c r="AS875" i="5" s="1"/>
  <c r="AR876" i="5"/>
  <c r="AS876" i="5" a="1"/>
  <c r="AS876" i="5" s="1"/>
  <c r="AR877" i="5"/>
  <c r="AS877" i="5" a="1"/>
  <c r="AS877" i="5"/>
  <c r="AR878" i="5"/>
  <c r="AS878" i="5" a="1"/>
  <c r="AS878" i="5" s="1"/>
  <c r="AR879" i="5"/>
  <c r="AS879" i="5" a="1"/>
  <c r="AS879" i="5" s="1"/>
  <c r="AR880" i="5"/>
  <c r="AS880" i="5" a="1"/>
  <c r="AS880" i="5" s="1"/>
  <c r="AR881" i="5"/>
  <c r="AS881" i="5" a="1"/>
  <c r="AS881" i="5"/>
  <c r="AR882" i="5"/>
  <c r="AS882" i="5" a="1"/>
  <c r="AS882" i="5" s="1"/>
  <c r="AR883" i="5"/>
  <c r="AS883" i="5" a="1"/>
  <c r="AS883" i="5"/>
  <c r="AR884" i="5"/>
  <c r="AS884" i="5" a="1"/>
  <c r="AS884" i="5" s="1"/>
  <c r="AR885" i="5"/>
  <c r="AS885" i="5" a="1"/>
  <c r="AS885" i="5" s="1"/>
  <c r="AR886" i="5"/>
  <c r="AS886" i="5" a="1"/>
  <c r="AS886" i="5" s="1"/>
  <c r="AR887" i="5"/>
  <c r="AS887" i="5" a="1"/>
  <c r="AS887" i="5" s="1"/>
  <c r="AR888" i="5"/>
  <c r="AS888" i="5" a="1"/>
  <c r="AS888" i="5" s="1"/>
  <c r="AR889" i="5"/>
  <c r="AS889" i="5" a="1"/>
  <c r="AS889" i="5" s="1"/>
  <c r="AR890" i="5"/>
  <c r="AS890" i="5" a="1"/>
  <c r="AS890" i="5" s="1"/>
  <c r="AR891" i="5"/>
  <c r="AS891" i="5" a="1"/>
  <c r="AS891" i="5"/>
  <c r="AR892" i="5"/>
  <c r="AS892" i="5" a="1"/>
  <c r="AS892" i="5" s="1"/>
  <c r="AR893" i="5"/>
  <c r="AS893" i="5" a="1"/>
  <c r="AS893" i="5" s="1"/>
  <c r="AR894" i="5"/>
  <c r="AS894" i="5" a="1"/>
  <c r="AS894" i="5" s="1"/>
  <c r="AR895" i="5"/>
  <c r="AS895" i="5" a="1"/>
  <c r="AS895" i="5"/>
  <c r="AR896" i="5"/>
  <c r="AS896" i="5" a="1"/>
  <c r="AS896" i="5" s="1"/>
  <c r="AR897" i="5"/>
  <c r="AS897" i="5" a="1"/>
  <c r="AS897" i="5"/>
  <c r="AR898" i="5"/>
  <c r="AS898" i="5" a="1"/>
  <c r="AS898" i="5" s="1"/>
  <c r="AR899" i="5"/>
  <c r="AS899" i="5" a="1"/>
  <c r="AS899" i="5"/>
  <c r="AR900" i="5"/>
  <c r="AS900" i="5" a="1"/>
  <c r="AS900" i="5" s="1"/>
  <c r="AR901" i="5"/>
  <c r="AS901" i="5" a="1"/>
  <c r="AS901" i="5" s="1"/>
  <c r="AR902" i="5"/>
  <c r="AS902" i="5" a="1"/>
  <c r="AS902" i="5" s="1"/>
  <c r="AR903" i="5"/>
  <c r="AS903" i="5" a="1"/>
  <c r="AS903" i="5" s="1"/>
  <c r="AR904" i="5"/>
  <c r="AS904" i="5" a="1"/>
  <c r="AS904" i="5" s="1"/>
  <c r="AR905" i="5"/>
  <c r="AS905" i="5" a="1"/>
  <c r="AS905" i="5" s="1"/>
  <c r="AR906" i="5"/>
  <c r="AS906" i="5" a="1"/>
  <c r="AS906" i="5" s="1"/>
  <c r="AR907" i="5"/>
  <c r="AS907" i="5" a="1"/>
  <c r="AS907" i="5" s="1"/>
  <c r="AR908" i="5"/>
  <c r="AS908" i="5" a="1"/>
  <c r="AS908" i="5" s="1"/>
  <c r="AR909" i="5"/>
  <c r="AS909" i="5" a="1"/>
  <c r="AS909" i="5" s="1"/>
  <c r="AR910" i="5"/>
  <c r="AS910" i="5" a="1"/>
  <c r="AS910" i="5" s="1"/>
  <c r="AR911" i="5"/>
  <c r="AS911" i="5" a="1"/>
  <c r="AS911" i="5" s="1"/>
  <c r="AR912" i="5"/>
  <c r="AS912" i="5" a="1"/>
  <c r="AS912" i="5" s="1"/>
  <c r="AR913" i="5"/>
  <c r="AS913" i="5" a="1"/>
  <c r="AS913" i="5"/>
  <c r="AR914" i="5"/>
  <c r="AS914" i="5" a="1"/>
  <c r="AS914" i="5" s="1"/>
  <c r="AR915" i="5"/>
  <c r="AS915" i="5" a="1"/>
  <c r="AS915" i="5"/>
  <c r="AR916" i="5"/>
  <c r="AS916" i="5" a="1"/>
  <c r="AS916" i="5" s="1"/>
  <c r="AR917" i="5"/>
  <c r="AS917" i="5" a="1"/>
  <c r="AS917" i="5" s="1"/>
  <c r="AR918" i="5"/>
  <c r="AS918" i="5" a="1"/>
  <c r="AS918" i="5" s="1"/>
  <c r="AR919" i="5"/>
  <c r="AS919" i="5" a="1"/>
  <c r="AS919" i="5" s="1"/>
  <c r="AR920" i="5"/>
  <c r="AS920" i="5" a="1"/>
  <c r="AS920" i="5" s="1"/>
  <c r="AR921" i="5"/>
  <c r="AS921" i="5" a="1"/>
  <c r="AS921" i="5" s="1"/>
  <c r="AR922" i="5"/>
  <c r="AS922" i="5" a="1"/>
  <c r="AS922" i="5" s="1"/>
  <c r="AR923" i="5"/>
  <c r="AS923" i="5" a="1"/>
  <c r="AS923" i="5" s="1"/>
  <c r="AR924" i="5"/>
  <c r="AS924" i="5" a="1"/>
  <c r="AS924" i="5" s="1"/>
  <c r="AR925" i="5"/>
  <c r="AS925" i="5" a="1"/>
  <c r="AS925" i="5" s="1"/>
  <c r="AR926" i="5"/>
  <c r="AS926" i="5" a="1"/>
  <c r="AS926" i="5" s="1"/>
  <c r="AR927" i="5"/>
  <c r="AS927" i="5" a="1"/>
  <c r="AS927" i="5"/>
  <c r="AR928" i="5"/>
  <c r="AS928" i="5" a="1"/>
  <c r="AS928" i="5" s="1"/>
  <c r="AR929" i="5"/>
  <c r="AS929" i="5" a="1"/>
  <c r="AS929" i="5"/>
  <c r="AR930" i="5"/>
  <c r="AS930" i="5" a="1"/>
  <c r="AS930" i="5" s="1"/>
  <c r="AR931" i="5"/>
  <c r="AS931" i="5" a="1"/>
  <c r="AS931" i="5"/>
  <c r="AR932" i="5"/>
  <c r="AS932" i="5" a="1"/>
  <c r="AS932" i="5" s="1"/>
  <c r="AR933" i="5"/>
  <c r="AS933" i="5" a="1"/>
  <c r="AS933" i="5" s="1"/>
  <c r="AR934" i="5"/>
  <c r="AS934" i="5" a="1"/>
  <c r="AS934" i="5" s="1"/>
  <c r="AR935" i="5"/>
  <c r="AS935" i="5" a="1"/>
  <c r="AS935" i="5" s="1"/>
  <c r="AR936" i="5"/>
  <c r="AS936" i="5" a="1"/>
  <c r="AS936" i="5" s="1"/>
  <c r="AR937" i="5"/>
  <c r="AS937" i="5" a="1"/>
  <c r="AS937" i="5" s="1"/>
  <c r="AR938" i="5"/>
  <c r="AS938" i="5" a="1"/>
  <c r="AS938" i="5" s="1"/>
  <c r="AR939" i="5"/>
  <c r="AS939" i="5" a="1"/>
  <c r="AS939" i="5" s="1"/>
  <c r="AR940" i="5"/>
  <c r="AS940" i="5" a="1"/>
  <c r="AS940" i="5" s="1"/>
  <c r="AR941" i="5"/>
  <c r="AS941" i="5" a="1"/>
  <c r="AS941" i="5"/>
  <c r="AR942" i="5"/>
  <c r="AS942" i="5" a="1"/>
  <c r="AS942" i="5" s="1"/>
  <c r="AR943" i="5"/>
  <c r="AS943" i="5" a="1"/>
  <c r="AS943" i="5"/>
  <c r="AR944" i="5"/>
  <c r="AS944" i="5" a="1"/>
  <c r="AS944" i="5" s="1"/>
  <c r="AR945" i="5"/>
  <c r="AS945" i="5" a="1"/>
  <c r="AS945" i="5"/>
  <c r="AR946" i="5"/>
  <c r="AS946" i="5" a="1"/>
  <c r="AS946" i="5" s="1"/>
  <c r="AR947" i="5"/>
  <c r="AS947" i="5" a="1"/>
  <c r="AS947" i="5"/>
  <c r="AR948" i="5"/>
  <c r="AS948" i="5" a="1"/>
  <c r="AS948" i="5" s="1"/>
  <c r="AR949" i="5"/>
  <c r="AS949" i="5" a="1"/>
  <c r="AS949" i="5" s="1"/>
  <c r="AR950" i="5"/>
  <c r="AS950" i="5" a="1"/>
  <c r="AS950" i="5" s="1"/>
  <c r="AR951" i="5"/>
  <c r="AS951" i="5" a="1"/>
  <c r="AS951" i="5" s="1"/>
  <c r="AR952" i="5"/>
  <c r="AS952" i="5" a="1"/>
  <c r="AS952" i="5" s="1"/>
  <c r="AR953" i="5"/>
  <c r="AS953" i="5" a="1"/>
  <c r="AS953" i="5"/>
  <c r="AR954" i="5"/>
  <c r="AS954" i="5" a="1"/>
  <c r="AS954" i="5" s="1"/>
  <c r="AR955" i="5"/>
  <c r="AS955" i="5" a="1"/>
  <c r="AS955" i="5" s="1"/>
  <c r="AR956" i="5"/>
  <c r="AS956" i="5" a="1"/>
  <c r="AS956" i="5" s="1"/>
  <c r="AR957" i="5"/>
  <c r="AS957" i="5" a="1"/>
  <c r="AS957" i="5"/>
  <c r="AR958" i="5"/>
  <c r="AS958" i="5" a="1"/>
  <c r="AS958" i="5" s="1"/>
  <c r="AR959" i="5"/>
  <c r="AS959" i="5" a="1"/>
  <c r="AS959" i="5" s="1"/>
  <c r="AR960" i="5"/>
  <c r="AS960" i="5" a="1"/>
  <c r="AS960" i="5" s="1"/>
  <c r="AR961" i="5"/>
  <c r="AS961" i="5" a="1"/>
  <c r="AS961" i="5"/>
  <c r="AR962" i="5"/>
  <c r="AS962" i="5" a="1"/>
  <c r="AS962" i="5" s="1"/>
  <c r="AR963" i="5"/>
  <c r="AS963" i="5" a="1"/>
  <c r="AS963" i="5"/>
  <c r="AR964" i="5"/>
  <c r="AS964" i="5" a="1"/>
  <c r="AS964" i="5" s="1"/>
  <c r="AR965" i="5"/>
  <c r="AS965" i="5" a="1"/>
  <c r="AS965" i="5" s="1"/>
  <c r="AR966" i="5"/>
  <c r="AS966" i="5" a="1"/>
  <c r="AS966" i="5" s="1"/>
  <c r="AR967" i="5"/>
  <c r="AS967" i="5" a="1"/>
  <c r="AS967" i="5" s="1"/>
  <c r="AR968" i="5"/>
  <c r="AS968" i="5" a="1"/>
  <c r="AS968" i="5" s="1"/>
  <c r="AR969" i="5"/>
  <c r="AS969" i="5" a="1"/>
  <c r="AS969" i="5"/>
  <c r="AR970" i="5"/>
  <c r="AS970" i="5" a="1"/>
  <c r="AS970" i="5" s="1"/>
  <c r="AR971" i="5"/>
  <c r="AS971" i="5" a="1"/>
  <c r="AS971" i="5"/>
  <c r="AR972" i="5"/>
  <c r="AS972" i="5" a="1"/>
  <c r="AS972" i="5" s="1"/>
  <c r="AR973" i="5"/>
  <c r="AS973" i="5" a="1"/>
  <c r="AS973" i="5" s="1"/>
  <c r="AR974" i="5"/>
  <c r="AS974" i="5" a="1"/>
  <c r="AS974" i="5" s="1"/>
  <c r="AR975" i="5"/>
  <c r="AS975" i="5" a="1"/>
  <c r="AS975" i="5" s="1"/>
  <c r="AR976" i="5"/>
  <c r="AS976" i="5" a="1"/>
  <c r="AS976" i="5" s="1"/>
  <c r="AR977" i="5"/>
  <c r="AS977" i="5" a="1"/>
  <c r="AS977" i="5"/>
  <c r="AR978" i="5"/>
  <c r="AS978" i="5" a="1"/>
  <c r="AS978" i="5" s="1"/>
  <c r="AR979" i="5"/>
  <c r="AS979" i="5" a="1"/>
  <c r="AS979" i="5" s="1"/>
  <c r="AR980" i="5"/>
  <c r="AS980" i="5" a="1"/>
  <c r="AS980" i="5" s="1"/>
  <c r="AR981" i="5"/>
  <c r="AS981" i="5" a="1"/>
  <c r="AS981" i="5"/>
  <c r="AR982" i="5"/>
  <c r="AS982" i="5" a="1"/>
  <c r="AS982" i="5" s="1"/>
  <c r="AR983" i="5"/>
  <c r="AS983" i="5" a="1"/>
  <c r="AS983" i="5"/>
  <c r="AR984" i="5"/>
  <c r="AS984" i="5" a="1"/>
  <c r="AS984" i="5" s="1"/>
  <c r="AR985" i="5"/>
  <c r="AS985" i="5" a="1"/>
  <c r="AS985" i="5"/>
  <c r="AR986" i="5"/>
  <c r="AS986" i="5" a="1"/>
  <c r="AS986" i="5" s="1"/>
  <c r="AR987" i="5"/>
  <c r="AS987" i="5" a="1"/>
  <c r="AS987" i="5" s="1"/>
  <c r="AR988" i="5"/>
  <c r="AS988" i="5" a="1"/>
  <c r="AS988" i="5" s="1"/>
  <c r="AR989" i="5"/>
  <c r="AS989" i="5" a="1"/>
  <c r="AS989" i="5" s="1"/>
  <c r="AR990" i="5"/>
  <c r="AS990" i="5" a="1"/>
  <c r="AS990" i="5" s="1"/>
  <c r="AR991" i="5"/>
  <c r="AS991" i="5" a="1"/>
  <c r="AS991" i="5"/>
  <c r="AR992" i="5"/>
  <c r="AS992" i="5" a="1"/>
  <c r="AS992" i="5" s="1"/>
  <c r="AR993" i="5"/>
  <c r="AS993" i="5" a="1"/>
  <c r="AS993" i="5"/>
  <c r="AR994" i="5"/>
  <c r="AS994" i="5" a="1"/>
  <c r="AS994" i="5" s="1"/>
  <c r="AR995" i="5"/>
  <c r="AS995" i="5" a="1"/>
  <c r="AS995" i="5"/>
  <c r="AR996" i="5"/>
  <c r="AS996" i="5" a="1"/>
  <c r="AS996" i="5" s="1"/>
  <c r="AR997" i="5"/>
  <c r="AS997" i="5" a="1"/>
  <c r="AS997" i="5"/>
  <c r="AR998" i="5"/>
  <c r="AS998" i="5" a="1"/>
  <c r="AS998" i="5" s="1"/>
  <c r="AR999" i="5"/>
  <c r="AS999" i="5" a="1"/>
  <c r="AS999" i="5"/>
  <c r="AR1000" i="5"/>
  <c r="AS1000" i="5" a="1"/>
  <c r="AS1000" i="5" s="1"/>
  <c r="AR1001" i="5"/>
  <c r="AS1001" i="5" a="1"/>
  <c r="AS1001" i="5"/>
  <c r="AR1002" i="5"/>
  <c r="AS1002" i="5" a="1"/>
  <c r="AS1002" i="5" s="1"/>
  <c r="AR1003" i="5"/>
  <c r="AS1003" i="5" a="1"/>
  <c r="AS1003" i="5" s="1"/>
  <c r="AR1004" i="5"/>
  <c r="AS1004" i="5" a="1"/>
  <c r="AS1004" i="5" s="1"/>
  <c r="AR1005" i="5"/>
  <c r="AS1005" i="5" a="1"/>
  <c r="AS1005" i="5" s="1"/>
  <c r="AR1006" i="5"/>
  <c r="AS1006" i="5" a="1"/>
  <c r="AS1006" i="5" s="1"/>
  <c r="AR1007" i="5"/>
  <c r="AS1007" i="5" a="1"/>
  <c r="AS1007" i="5" s="1"/>
  <c r="AR1008" i="5"/>
  <c r="AS1008" i="5" a="1"/>
  <c r="AS1008" i="5" s="1"/>
  <c r="AR1009" i="5"/>
  <c r="AS1009" i="5" a="1"/>
  <c r="AS1009" i="5" s="1"/>
  <c r="AR1010" i="5"/>
  <c r="AS1010" i="5" a="1"/>
  <c r="AS1010" i="5" s="1"/>
  <c r="AR1011" i="5"/>
  <c r="AS1011" i="5" a="1"/>
  <c r="AS1011" i="5"/>
  <c r="AR1012" i="5"/>
  <c r="AS1012" i="5" a="1"/>
  <c r="AS1012" i="5" s="1"/>
  <c r="AR1013" i="5"/>
  <c r="AS1013" i="5" a="1"/>
  <c r="AS1013" i="5"/>
  <c r="AR1014" i="5"/>
  <c r="AS1014" i="5" a="1"/>
  <c r="AS1014" i="5" s="1"/>
  <c r="AR1015" i="5"/>
  <c r="AS1015" i="5" a="1"/>
  <c r="AS1015" i="5"/>
  <c r="AR1016" i="5"/>
  <c r="AS1016" i="5" a="1"/>
  <c r="AS1016" i="5" s="1"/>
  <c r="AR1017" i="5"/>
  <c r="AS1017" i="5" a="1"/>
  <c r="AS1017" i="5"/>
  <c r="AR1018" i="5"/>
  <c r="AS1018" i="5" a="1"/>
  <c r="AS1018" i="5"/>
  <c r="AR1019" i="5"/>
  <c r="AS1019" i="5" a="1"/>
  <c r="AS1019" i="5" s="1"/>
  <c r="AR1020" i="5"/>
  <c r="AS1020" i="5" a="1"/>
  <c r="AS1020" i="5"/>
  <c r="AR1021" i="5"/>
  <c r="AS1021" i="5" a="1"/>
  <c r="AS1021" i="5" s="1"/>
  <c r="AR1022" i="5"/>
  <c r="AS1022" i="5" a="1"/>
  <c r="AS1022" i="5" s="1"/>
  <c r="AR1023" i="5"/>
  <c r="AS1023" i="5" a="1"/>
  <c r="AS1023" i="5" s="1"/>
  <c r="AR1024" i="5"/>
  <c r="AS1024" i="5" a="1"/>
  <c r="AS1024" i="5" s="1"/>
  <c r="AR1025" i="5"/>
  <c r="AS1025" i="5" a="1"/>
  <c r="AS1025" i="5" s="1"/>
  <c r="AR1026" i="5"/>
  <c r="AS1026" i="5" a="1"/>
  <c r="AS1026" i="5"/>
  <c r="AR1027" i="5"/>
  <c r="AS1027" i="5" a="1"/>
  <c r="AS1027" i="5" s="1"/>
  <c r="AR1028" i="5"/>
  <c r="AS1028" i="5" a="1"/>
  <c r="AS1028" i="5"/>
  <c r="AR1029" i="5"/>
  <c r="AS1029" i="5" a="1"/>
  <c r="AS1029" i="5" s="1"/>
  <c r="AR1030" i="5"/>
  <c r="AS1030" i="5" a="1"/>
  <c r="AS1030" i="5" s="1"/>
  <c r="AR1031" i="5"/>
  <c r="AS1031" i="5" a="1"/>
  <c r="AS1031" i="5" s="1"/>
  <c r="AR1032" i="5"/>
  <c r="AS1032" i="5" a="1"/>
  <c r="AS1032" i="5" s="1"/>
  <c r="AR1033" i="5"/>
  <c r="AS1033" i="5" a="1"/>
  <c r="AS1033" i="5" s="1"/>
  <c r="AR1034" i="5"/>
  <c r="AS1034" i="5" a="1"/>
  <c r="AS1034" i="5"/>
  <c r="AR1035" i="5"/>
  <c r="AS1035" i="5" a="1"/>
  <c r="AS1035" i="5" s="1"/>
  <c r="AR1036" i="5"/>
  <c r="AS1036" i="5" a="1"/>
  <c r="AS1036" i="5"/>
  <c r="AR1037" i="5"/>
  <c r="AS1037" i="5" a="1"/>
  <c r="AS1037" i="5" s="1"/>
  <c r="AR1038" i="5"/>
  <c r="AS1038" i="5" a="1"/>
  <c r="AS1038" i="5" s="1"/>
  <c r="AR1039" i="5"/>
  <c r="AS1039" i="5" a="1"/>
  <c r="AS1039" i="5" s="1"/>
  <c r="AR1040" i="5"/>
  <c r="AS1040" i="5" a="1"/>
  <c r="AS1040" i="5" s="1"/>
  <c r="AR1041" i="5"/>
  <c r="AS1041" i="5" a="1"/>
  <c r="AS1041" i="5" s="1"/>
  <c r="AR1042" i="5"/>
  <c r="AS1042" i="5" a="1"/>
  <c r="AS1042" i="5"/>
  <c r="AR1043" i="5"/>
  <c r="AS1043" i="5" a="1"/>
  <c r="AS1043" i="5" s="1"/>
  <c r="AR1044" i="5"/>
  <c r="AS1044" i="5" a="1"/>
  <c r="AS1044" i="5"/>
  <c r="AR1045" i="5"/>
  <c r="AS1045" i="5" a="1"/>
  <c r="AS1045" i="5" s="1"/>
  <c r="AR1046" i="5"/>
  <c r="AS1046" i="5" a="1"/>
  <c r="AS1046" i="5" s="1"/>
  <c r="AR1047" i="5"/>
  <c r="AS1047" i="5" a="1"/>
  <c r="AS1047" i="5" s="1"/>
  <c r="AR1048" i="5"/>
  <c r="AS1048" i="5" a="1"/>
  <c r="AS1048" i="5" s="1"/>
  <c r="AR1049" i="5"/>
  <c r="AS1049" i="5" a="1"/>
  <c r="AS1049" i="5" s="1"/>
  <c r="AR1050" i="5"/>
  <c r="AS1050" i="5" a="1"/>
  <c r="AS1050" i="5"/>
  <c r="AR1051" i="5"/>
  <c r="AS1051" i="5" a="1"/>
  <c r="AS1051" i="5" s="1"/>
  <c r="AR1052" i="5"/>
  <c r="AS1052" i="5" a="1"/>
  <c r="AS1052" i="5"/>
  <c r="AR1053" i="5"/>
  <c r="AS1053" i="5" a="1"/>
  <c r="AS1053" i="5" s="1"/>
  <c r="AR1054" i="5"/>
  <c r="AS1054" i="5" a="1"/>
  <c r="AS1054" i="5" s="1"/>
  <c r="AR1055" i="5"/>
  <c r="AS1055" i="5" a="1"/>
  <c r="AS1055" i="5" s="1"/>
  <c r="AR1056" i="5"/>
  <c r="AS1056" i="5" a="1"/>
  <c r="AS1056" i="5" s="1"/>
  <c r="AR1057" i="5"/>
  <c r="AS1057" i="5" a="1"/>
  <c r="AS1057" i="5" s="1"/>
  <c r="AR1058" i="5"/>
  <c r="AS1058" i="5" a="1"/>
  <c r="AS1058" i="5"/>
  <c r="AR1059" i="5"/>
  <c r="AS1059" i="5" a="1"/>
  <c r="AS1059" i="5" s="1"/>
  <c r="AR1060" i="5"/>
  <c r="AS1060" i="5" a="1"/>
  <c r="AS1060" i="5"/>
  <c r="AR1061" i="5"/>
  <c r="AS1061" i="5" a="1"/>
  <c r="AS1061" i="5" s="1"/>
  <c r="AR1062" i="5"/>
  <c r="AS1062" i="5" a="1"/>
  <c r="AS1062" i="5" s="1"/>
  <c r="AR1063" i="5"/>
  <c r="AS1063" i="5" a="1"/>
  <c r="AS1063" i="5" s="1"/>
  <c r="AR1064" i="5"/>
  <c r="AS1064" i="5" a="1"/>
  <c r="AS1064" i="5" s="1"/>
  <c r="AR1065" i="5"/>
  <c r="AS1065" i="5" a="1"/>
  <c r="AS1065" i="5" s="1"/>
  <c r="AR1066" i="5"/>
  <c r="AS1066" i="5" a="1"/>
  <c r="AS1066" i="5"/>
  <c r="AR1067" i="5"/>
  <c r="AS1067" i="5" a="1"/>
  <c r="AS1067" i="5" s="1"/>
  <c r="AR1068" i="5"/>
  <c r="AS1068" i="5" a="1"/>
  <c r="AS1068" i="5"/>
  <c r="AR1069" i="5"/>
  <c r="AS1069" i="5" a="1"/>
  <c r="AS1069" i="5" s="1"/>
  <c r="AR1070" i="5"/>
  <c r="AS1070" i="5" a="1"/>
  <c r="AS1070" i="5" s="1"/>
  <c r="AR1071" i="5"/>
  <c r="AS1071" i="5" a="1"/>
  <c r="AS1071" i="5" s="1"/>
  <c r="AR1072" i="5"/>
  <c r="AS1072" i="5" a="1"/>
  <c r="AS1072" i="5" s="1"/>
  <c r="AR1073" i="5"/>
  <c r="AS1073" i="5" a="1"/>
  <c r="AS1073" i="5" s="1"/>
  <c r="AR1074" i="5"/>
  <c r="AS1074" i="5" a="1"/>
  <c r="AS1074" i="5"/>
  <c r="AR1075" i="5"/>
  <c r="AS1075" i="5" a="1"/>
  <c r="AS1075" i="5" s="1"/>
  <c r="AR1076" i="5"/>
  <c r="AS1076" i="5" a="1"/>
  <c r="AS1076" i="5"/>
  <c r="AR1077" i="5"/>
  <c r="AS1077" i="5" a="1"/>
  <c r="AS1077" i="5" s="1"/>
  <c r="AR1078" i="5"/>
  <c r="AS1078" i="5" a="1"/>
  <c r="AS1078" i="5" s="1"/>
  <c r="AR1079" i="5"/>
  <c r="AS1079" i="5" a="1"/>
  <c r="AS1079" i="5" s="1"/>
  <c r="AR1080" i="5"/>
  <c r="AS1080" i="5" a="1"/>
  <c r="AS1080" i="5" s="1"/>
  <c r="AR1081" i="5"/>
  <c r="AS1081" i="5" a="1"/>
  <c r="AS1081" i="5" s="1"/>
  <c r="AR1082" i="5"/>
  <c r="AS1082" i="5" a="1"/>
  <c r="AS1082" i="5"/>
  <c r="AR1083" i="5"/>
  <c r="AS1083" i="5" a="1"/>
  <c r="AS1083" i="5" s="1"/>
  <c r="AR1084" i="5"/>
  <c r="AS1084" i="5" a="1"/>
  <c r="AS1084" i="5"/>
  <c r="AR1085" i="5"/>
  <c r="AS1085" i="5" a="1"/>
  <c r="AS1085" i="5" s="1"/>
  <c r="AR1086" i="5"/>
  <c r="AS1086" i="5" a="1"/>
  <c r="AS1086" i="5" s="1"/>
  <c r="AR1087" i="5"/>
  <c r="AS1087" i="5" a="1"/>
  <c r="AS1087" i="5" s="1"/>
  <c r="AR1088" i="5"/>
  <c r="AS1088" i="5" a="1"/>
  <c r="AS1088" i="5" s="1"/>
  <c r="AR1089" i="5"/>
  <c r="AS1089" i="5" a="1"/>
  <c r="AS1089" i="5" s="1"/>
  <c r="AR1090" i="5"/>
  <c r="AS1090" i="5" a="1"/>
  <c r="AS1090" i="5"/>
  <c r="AR1091" i="5"/>
  <c r="AS1091" i="5" a="1"/>
  <c r="AS1091" i="5" s="1"/>
  <c r="AR1092" i="5"/>
  <c r="AS1092" i="5" a="1"/>
  <c r="AS1092" i="5"/>
  <c r="AR1093" i="5"/>
  <c r="AS1093" i="5" a="1"/>
  <c r="AS1093" i="5" s="1"/>
  <c r="AR1094" i="5"/>
  <c r="AS1094" i="5" a="1"/>
  <c r="AS1094" i="5" s="1"/>
  <c r="AR1095" i="5"/>
  <c r="AS1095" i="5" a="1"/>
  <c r="AS1095" i="5" s="1"/>
  <c r="AR1096" i="5"/>
  <c r="AS1096" i="5" a="1"/>
  <c r="AS1096" i="5" s="1"/>
  <c r="AR1097" i="5"/>
  <c r="AS1097" i="5" a="1"/>
  <c r="AS1097" i="5" s="1"/>
  <c r="AR1098" i="5"/>
  <c r="AS1098" i="5" a="1"/>
  <c r="AS1098" i="5"/>
  <c r="AR1099" i="5"/>
  <c r="AS1099" i="5" a="1"/>
  <c r="AS1099" i="5" s="1"/>
  <c r="AR1100" i="5"/>
  <c r="AS1100" i="5" a="1"/>
  <c r="AS1100" i="5"/>
  <c r="AR1101" i="5"/>
  <c r="AS1101" i="5" a="1"/>
  <c r="AS1101" i="5" s="1"/>
  <c r="AR1102" i="5"/>
  <c r="AS1102" i="5" a="1"/>
  <c r="AS1102" i="5" s="1"/>
  <c r="AR1103" i="5"/>
  <c r="AS1103" i="5" a="1"/>
  <c r="AS1103" i="5" s="1"/>
  <c r="AR1104" i="5"/>
  <c r="AS1104" i="5" a="1"/>
  <c r="AS1104" i="5" s="1"/>
  <c r="AR1105" i="5"/>
  <c r="AS1105" i="5" a="1"/>
  <c r="AS1105" i="5" s="1"/>
  <c r="AR1106" i="5"/>
  <c r="AS1106" i="5" a="1"/>
  <c r="AS1106" i="5"/>
  <c r="AR1107" i="5"/>
  <c r="AS1107" i="5" a="1"/>
  <c r="AS1107" i="5" s="1"/>
  <c r="AR1108" i="5"/>
  <c r="AS1108" i="5" a="1"/>
  <c r="AS1108" i="5"/>
  <c r="AR1109" i="5"/>
  <c r="AS1109" i="5" a="1"/>
  <c r="AS1109" i="5" s="1"/>
  <c r="AR1110" i="5"/>
  <c r="AS1110" i="5" a="1"/>
  <c r="AS1110" i="5" s="1"/>
  <c r="AR1111" i="5"/>
  <c r="AS1111" i="5" a="1"/>
  <c r="AS1111" i="5" s="1"/>
  <c r="AR1112" i="5"/>
  <c r="AS1112" i="5" a="1"/>
  <c r="AS1112" i="5" s="1"/>
  <c r="AR1113" i="5"/>
  <c r="AS1113" i="5" a="1"/>
  <c r="AS1113" i="5" s="1"/>
  <c r="AR1114" i="5"/>
  <c r="AS1114" i="5" a="1"/>
  <c r="AS1114" i="5"/>
  <c r="AR1115" i="5"/>
  <c r="AS1115" i="5" a="1"/>
  <c r="AS1115" i="5" s="1"/>
  <c r="AR1116" i="5"/>
  <c r="AS1116" i="5" a="1"/>
  <c r="AS1116" i="5"/>
  <c r="AR1117" i="5"/>
  <c r="AS1117" i="5" a="1"/>
  <c r="AS1117" i="5" s="1"/>
  <c r="AR1118" i="5"/>
  <c r="AS1118" i="5" a="1"/>
  <c r="AS1118" i="5" s="1"/>
  <c r="AR1119" i="5"/>
  <c r="AS1119" i="5" a="1"/>
  <c r="AS1119" i="5" s="1"/>
  <c r="AR1120" i="5"/>
  <c r="AS1120" i="5" a="1"/>
  <c r="AS1120" i="5" s="1"/>
  <c r="AR1121" i="5"/>
  <c r="AS1121" i="5" a="1"/>
  <c r="AS1121" i="5" s="1"/>
  <c r="AR1122" i="5"/>
  <c r="AS1122" i="5" a="1"/>
  <c r="AS1122" i="5"/>
  <c r="AR1123" i="5"/>
  <c r="AS1123" i="5" a="1"/>
  <c r="AS1123" i="5" s="1"/>
  <c r="AR1124" i="5"/>
  <c r="AS1124" i="5" a="1"/>
  <c r="AS1124" i="5"/>
  <c r="AR1125" i="5"/>
  <c r="AS1125" i="5" a="1"/>
  <c r="AS1125" i="5" s="1"/>
  <c r="AR1126" i="5"/>
  <c r="AS1126" i="5" a="1"/>
  <c r="AS1126" i="5" s="1"/>
  <c r="AR1127" i="5"/>
  <c r="AS1127" i="5" a="1"/>
  <c r="AS1127" i="5" s="1"/>
  <c r="AR1128" i="5"/>
  <c r="AS1128" i="5" a="1"/>
  <c r="AS1128" i="5" s="1"/>
  <c r="AR1129" i="5"/>
  <c r="AS1129" i="5" a="1"/>
  <c r="AS1129" i="5" s="1"/>
  <c r="AR1130" i="5"/>
  <c r="AS1130" i="5" a="1"/>
  <c r="AS1130" i="5"/>
  <c r="AR1131" i="5"/>
  <c r="AS1131" i="5" a="1"/>
  <c r="AS1131" i="5" s="1"/>
  <c r="AR1132" i="5"/>
  <c r="AS1132" i="5" a="1"/>
  <c r="AS1132" i="5"/>
  <c r="AR1133" i="5"/>
  <c r="AS1133" i="5" a="1"/>
  <c r="AS1133" i="5" s="1"/>
  <c r="AR1134" i="5"/>
  <c r="AS1134" i="5" a="1"/>
  <c r="AS1134" i="5" s="1"/>
  <c r="AR1135" i="5"/>
  <c r="AS1135" i="5" a="1"/>
  <c r="AS1135" i="5" s="1"/>
  <c r="AR1136" i="5"/>
  <c r="AS1136" i="5" a="1"/>
  <c r="AS1136" i="5" s="1"/>
  <c r="AR1137" i="5"/>
  <c r="AS1137" i="5" a="1"/>
  <c r="AS1137" i="5" s="1"/>
  <c r="AR1138" i="5"/>
  <c r="AS1138" i="5" a="1"/>
  <c r="AS1138" i="5"/>
  <c r="AR1139" i="5"/>
  <c r="AS1139" i="5" a="1"/>
  <c r="AS1139" i="5" s="1"/>
  <c r="AR1140" i="5"/>
  <c r="AS1140" i="5" a="1"/>
  <c r="AS1140" i="5"/>
  <c r="AR1141" i="5"/>
  <c r="AS1141" i="5" a="1"/>
  <c r="AS1141" i="5" s="1"/>
  <c r="AR1142" i="5"/>
  <c r="AS1142" i="5" a="1"/>
  <c r="AS1142" i="5" s="1"/>
  <c r="AR1143" i="5"/>
  <c r="AS1143" i="5" a="1"/>
  <c r="AS1143" i="5" s="1"/>
  <c r="AR1144" i="5"/>
  <c r="AS1144" i="5" a="1"/>
  <c r="AS1144" i="5" s="1"/>
  <c r="AR1145" i="5"/>
  <c r="AS1145" i="5" a="1"/>
  <c r="AS1145" i="5" s="1"/>
  <c r="AR1146" i="5"/>
  <c r="AS1146" i="5" a="1"/>
  <c r="AS1146" i="5"/>
  <c r="AR1147" i="5"/>
  <c r="AS1147" i="5" a="1"/>
  <c r="AS1147" i="5" s="1"/>
  <c r="AR1148" i="5"/>
  <c r="AS1148" i="5" a="1"/>
  <c r="AS1148" i="5"/>
  <c r="AR1149" i="5"/>
  <c r="AS1149" i="5" a="1"/>
  <c r="AS1149" i="5" s="1"/>
  <c r="AR1150" i="5"/>
  <c r="AS1150" i="5" a="1"/>
  <c r="AS1150" i="5" s="1"/>
  <c r="AR1151" i="5"/>
  <c r="AS1151" i="5" a="1"/>
  <c r="AS1151" i="5" s="1"/>
  <c r="AR1152" i="5"/>
  <c r="AS1152" i="5" a="1"/>
  <c r="AS1152" i="5" s="1"/>
  <c r="AR1153" i="5"/>
  <c r="AS1153" i="5" a="1"/>
  <c r="AS1153" i="5" s="1"/>
  <c r="AR1154" i="5"/>
  <c r="AS1154" i="5" a="1"/>
  <c r="AS1154" i="5"/>
  <c r="AR1155" i="5"/>
  <c r="AS1155" i="5" a="1"/>
  <c r="AS1155" i="5" s="1"/>
  <c r="AR1156" i="5"/>
  <c r="AS1156" i="5" a="1"/>
  <c r="AS1156" i="5"/>
  <c r="AR1157" i="5"/>
  <c r="AS1157" i="5" a="1"/>
  <c r="AS1157" i="5" s="1"/>
  <c r="AR1158" i="5"/>
  <c r="AS1158" i="5" a="1"/>
  <c r="AS1158" i="5" s="1"/>
  <c r="AR1159" i="5"/>
  <c r="AS1159" i="5" a="1"/>
  <c r="AS1159" i="5" s="1"/>
  <c r="AR1160" i="5"/>
  <c r="AS1160" i="5" a="1"/>
  <c r="AS1160" i="5" s="1"/>
  <c r="AR1161" i="5"/>
  <c r="AS1161" i="5" a="1"/>
  <c r="AS1161" i="5" s="1"/>
  <c r="AR1162" i="5"/>
  <c r="AS1162" i="5" a="1"/>
  <c r="AS1162" i="5"/>
  <c r="AR1163" i="5"/>
  <c r="AS1163" i="5" a="1"/>
  <c r="AS1163" i="5" s="1"/>
  <c r="AR1164" i="5"/>
  <c r="AS1164" i="5" a="1"/>
  <c r="AS1164" i="5"/>
  <c r="AR1165" i="5"/>
  <c r="AS1165" i="5" a="1"/>
  <c r="AS1165" i="5" s="1"/>
  <c r="AR1166" i="5"/>
  <c r="AS1166" i="5" a="1"/>
  <c r="AS1166" i="5" s="1"/>
  <c r="AR1167" i="5"/>
  <c r="AS1167" i="5" a="1"/>
  <c r="AS1167" i="5" s="1"/>
  <c r="AR1168" i="5"/>
  <c r="AS1168" i="5" a="1"/>
  <c r="AS1168" i="5" s="1"/>
  <c r="AR1169" i="5"/>
  <c r="AS1169" i="5" a="1"/>
  <c r="AS1169" i="5" s="1"/>
  <c r="AR1170" i="5"/>
  <c r="AS1170" i="5" a="1"/>
  <c r="AS1170" i="5"/>
  <c r="AR1171" i="5"/>
  <c r="AS1171" i="5" a="1"/>
  <c r="AS1171" i="5" s="1"/>
  <c r="AR1172" i="5"/>
  <c r="AS1172" i="5" a="1"/>
  <c r="AS1172" i="5"/>
  <c r="AR1173" i="5"/>
  <c r="AS1173" i="5" a="1"/>
  <c r="AS1173" i="5" s="1"/>
  <c r="AR1174" i="5"/>
  <c r="AS1174" i="5" a="1"/>
  <c r="AS1174" i="5" s="1"/>
  <c r="AR1175" i="5"/>
  <c r="AS1175" i="5" a="1"/>
  <c r="AS1175" i="5" s="1"/>
  <c r="AR1176" i="5"/>
  <c r="AS1176" i="5" a="1"/>
  <c r="AS1176" i="5"/>
  <c r="AR1177" i="5"/>
  <c r="AS1177" i="5" a="1"/>
  <c r="AS1177" i="5" s="1"/>
  <c r="AR1178" i="5"/>
  <c r="AS1178" i="5" a="1"/>
  <c r="AS1178" i="5" s="1"/>
  <c r="AR1179" i="5"/>
  <c r="AS1179" i="5" a="1"/>
  <c r="AS1179" i="5" s="1"/>
  <c r="AR1180" i="5"/>
  <c r="AS1180" i="5" a="1"/>
  <c r="AS1180" i="5" s="1"/>
  <c r="AR1181" i="5"/>
  <c r="AS1181" i="5" a="1"/>
  <c r="AS1181" i="5" s="1"/>
  <c r="AR1182" i="5"/>
  <c r="AS1182" i="5" a="1"/>
  <c r="AS1182" i="5"/>
  <c r="AR1183" i="5"/>
  <c r="AS1183" i="5" a="1"/>
  <c r="AS1183" i="5" s="1"/>
  <c r="AR1184" i="5"/>
  <c r="AS1184" i="5" a="1"/>
  <c r="AS1184" i="5"/>
  <c r="AR1185" i="5"/>
  <c r="AS1185" i="5" a="1"/>
  <c r="AS1185" i="5" s="1"/>
  <c r="AR1186" i="5"/>
  <c r="AS1186" i="5" a="1"/>
  <c r="AS1186" i="5"/>
  <c r="AR1187" i="5"/>
  <c r="AS1187" i="5" a="1"/>
  <c r="AS1187" i="5" s="1"/>
  <c r="AR1188" i="5"/>
  <c r="AS1188" i="5" a="1"/>
  <c r="AS1188" i="5"/>
  <c r="AR1189" i="5"/>
  <c r="AS1189" i="5" a="1"/>
  <c r="AS1189" i="5" s="1"/>
  <c r="AR1190" i="5"/>
  <c r="AS1190" i="5" a="1"/>
  <c r="AS1190" i="5" s="1"/>
  <c r="AR1191" i="5"/>
  <c r="AS1191" i="5" a="1"/>
  <c r="AS1191" i="5" s="1"/>
  <c r="AR1192" i="5"/>
  <c r="AS1192" i="5" a="1"/>
  <c r="AS1192" i="5"/>
  <c r="AR1193" i="5"/>
  <c r="AS1193" i="5" a="1"/>
  <c r="AS1193" i="5" s="1"/>
  <c r="AR1194" i="5"/>
  <c r="AS1194" i="5" a="1"/>
  <c r="AS1194" i="5" s="1"/>
  <c r="AR1195" i="5"/>
  <c r="AS1195" i="5" a="1"/>
  <c r="AS1195" i="5" s="1"/>
  <c r="AR1196" i="5"/>
  <c r="AS1196" i="5" a="1"/>
  <c r="AS1196" i="5" s="1"/>
  <c r="AR1197" i="5"/>
  <c r="AS1197" i="5" a="1"/>
  <c r="AS1197" i="5" s="1"/>
  <c r="AR1198" i="5"/>
  <c r="AS1198" i="5" a="1"/>
  <c r="AS1198" i="5"/>
  <c r="AR1199" i="5"/>
  <c r="AS1199" i="5" a="1"/>
  <c r="AS1199" i="5" s="1"/>
  <c r="AR1200" i="5"/>
  <c r="AS1200" i="5" a="1"/>
  <c r="AS1200" i="5"/>
  <c r="AR1201" i="5"/>
  <c r="AS1201" i="5" a="1"/>
  <c r="AS1201" i="5" s="1"/>
  <c r="AR1202" i="5"/>
  <c r="AS1202" i="5" a="1"/>
  <c r="AS1202" i="5"/>
  <c r="AR1203" i="5"/>
  <c r="AS1203" i="5" a="1"/>
  <c r="AS1203" i="5" s="1"/>
  <c r="AR1204" i="5"/>
  <c r="AS1204" i="5" a="1"/>
  <c r="AS1204" i="5"/>
  <c r="AR1205" i="5"/>
  <c r="AS1205" i="5" a="1"/>
  <c r="AS1205" i="5" s="1"/>
  <c r="AR1206" i="5"/>
  <c r="AS1206" i="5" a="1"/>
  <c r="AS1206" i="5" s="1"/>
  <c r="AR1207" i="5"/>
  <c r="AS1207" i="5" a="1"/>
  <c r="AS1207" i="5" s="1"/>
  <c r="AR1208" i="5"/>
  <c r="AS1208" i="5" a="1"/>
  <c r="AS1208" i="5"/>
  <c r="AR1209" i="5"/>
  <c r="AS1209" i="5" a="1"/>
  <c r="AS1209" i="5" s="1"/>
  <c r="AR1210" i="5"/>
  <c r="AS1210" i="5" a="1"/>
  <c r="AS1210" i="5" s="1"/>
  <c r="AR1211" i="5"/>
  <c r="AS1211" i="5" a="1"/>
  <c r="AS1211" i="5" s="1"/>
  <c r="AR1212" i="5"/>
  <c r="AS1212" i="5" a="1"/>
  <c r="AS1212" i="5" s="1"/>
  <c r="AR1213" i="5"/>
  <c r="AS1213" i="5" a="1"/>
  <c r="AS1213" i="5" s="1"/>
  <c r="AR1214" i="5"/>
  <c r="AS1214" i="5" a="1"/>
  <c r="AS1214" i="5"/>
  <c r="AR1215" i="5"/>
  <c r="AS1215" i="5" a="1"/>
  <c r="AS1215" i="5" s="1"/>
  <c r="AR1216" i="5"/>
  <c r="AS1216" i="5" a="1"/>
  <c r="AS1216" i="5"/>
  <c r="AR1217" i="5"/>
  <c r="AS1217" i="5" a="1"/>
  <c r="AS1217" i="5" s="1"/>
  <c r="AR1218" i="5"/>
  <c r="AS1218" i="5" a="1"/>
  <c r="AS1218" i="5"/>
  <c r="AR1219" i="5"/>
  <c r="AS1219" i="5" a="1"/>
  <c r="AS1219" i="5" s="1"/>
  <c r="AR1220" i="5"/>
  <c r="AS1220" i="5" a="1"/>
  <c r="AS1220" i="5"/>
  <c r="AR1221" i="5"/>
  <c r="AS1221" i="5" a="1"/>
  <c r="AS1221" i="5" s="1"/>
  <c r="AR1222" i="5"/>
  <c r="AS1222" i="5" a="1"/>
  <c r="AS1222" i="5" s="1"/>
  <c r="AR1223" i="5"/>
  <c r="AS1223" i="5" a="1"/>
  <c r="AS1223" i="5" s="1"/>
  <c r="AR1224" i="5"/>
  <c r="AS1224" i="5" a="1"/>
  <c r="AS1224" i="5"/>
  <c r="AR1225" i="5"/>
  <c r="AS1225" i="5" a="1"/>
  <c r="AS1225" i="5" s="1"/>
  <c r="AR1226" i="5"/>
  <c r="AS1226" i="5" a="1"/>
  <c r="AS1226" i="5" s="1"/>
  <c r="AR1227" i="5"/>
  <c r="AS1227" i="5" a="1"/>
  <c r="AS1227" i="5" s="1"/>
  <c r="AR1228" i="5"/>
  <c r="AS1228" i="5" a="1"/>
  <c r="AS1228" i="5" s="1"/>
  <c r="AR1229" i="5"/>
  <c r="AS1229" i="5" a="1"/>
  <c r="AS1229" i="5" s="1"/>
  <c r="AR1230" i="5"/>
  <c r="AS1230" i="5" a="1"/>
  <c r="AS1230" i="5"/>
  <c r="AR1231" i="5"/>
  <c r="AS1231" i="5" a="1"/>
  <c r="AS1231" i="5" s="1"/>
  <c r="AR1232" i="5"/>
  <c r="AS1232" i="5" a="1"/>
  <c r="AS1232" i="5"/>
  <c r="AR1233" i="5"/>
  <c r="AS1233" i="5" a="1"/>
  <c r="AS1233" i="5" s="1"/>
  <c r="AR1234" i="5"/>
  <c r="AS1234" i="5" a="1"/>
  <c r="AS1234" i="5"/>
  <c r="AR1235" i="5"/>
  <c r="AS1235" i="5" a="1"/>
  <c r="AS1235" i="5" s="1"/>
  <c r="AR1236" i="5"/>
  <c r="AS1236" i="5" a="1"/>
  <c r="AS1236" i="5"/>
  <c r="AR1237" i="5"/>
  <c r="AS1237" i="5" a="1"/>
  <c r="AS1237" i="5" s="1"/>
  <c r="AR1238" i="5"/>
  <c r="AS1238" i="5" a="1"/>
  <c r="AS1238" i="5" s="1"/>
  <c r="AR1239" i="5"/>
  <c r="AS1239" i="5" a="1"/>
  <c r="AS1239" i="5" s="1"/>
  <c r="AR1240" i="5"/>
  <c r="AS1240" i="5" a="1"/>
  <c r="AS1240" i="5"/>
  <c r="AR1241" i="5"/>
  <c r="AS1241" i="5" a="1"/>
  <c r="AS1241" i="5" s="1"/>
  <c r="AR1242" i="5"/>
  <c r="AS1242" i="5" a="1"/>
  <c r="AS1242" i="5" s="1"/>
  <c r="AR1243" i="5"/>
  <c r="AS1243" i="5" a="1"/>
  <c r="AS1243" i="5" s="1"/>
  <c r="AR1244" i="5"/>
  <c r="AS1244" i="5" a="1"/>
  <c r="AS1244" i="5" s="1"/>
  <c r="AR1245" i="5"/>
  <c r="AS1245" i="5" a="1"/>
  <c r="AS1245" i="5" s="1"/>
  <c r="AR1246" i="5"/>
  <c r="AS1246" i="5" a="1"/>
  <c r="AS1246" i="5"/>
  <c r="AR1247" i="5"/>
  <c r="AS1247" i="5" a="1"/>
  <c r="AS1247" i="5" s="1"/>
  <c r="AR1248" i="5"/>
  <c r="AS1248" i="5" a="1"/>
  <c r="AS1248" i="5"/>
  <c r="AR1249" i="5"/>
  <c r="AS1249" i="5" a="1"/>
  <c r="AS1249" i="5" s="1"/>
  <c r="AR1250" i="5"/>
  <c r="AS1250" i="5" a="1"/>
  <c r="AS1250" i="5"/>
  <c r="AR1251" i="5"/>
  <c r="AS1251" i="5" a="1"/>
  <c r="AS1251" i="5" s="1"/>
  <c r="AR1252" i="5"/>
  <c r="AS1252" i="5" a="1"/>
  <c r="AS1252" i="5"/>
  <c r="AR1253" i="5"/>
  <c r="AS1253" i="5" a="1"/>
  <c r="AS1253" i="5" s="1"/>
  <c r="AR1254" i="5"/>
  <c r="AS1254" i="5" a="1"/>
  <c r="AS1254" i="5" s="1"/>
  <c r="AR1255" i="5"/>
  <c r="AS1255" i="5" a="1"/>
  <c r="AS1255" i="5" s="1"/>
  <c r="AR1256" i="5"/>
  <c r="AS1256" i="5" a="1"/>
  <c r="AS1256" i="5" s="1"/>
  <c r="AR1257" i="5"/>
  <c r="AS1257" i="5" a="1"/>
  <c r="AS1257" i="5" s="1"/>
  <c r="AR1258" i="5"/>
  <c r="AS1258" i="5" a="1"/>
  <c r="AS1258" i="5" s="1"/>
  <c r="AR1259" i="5"/>
  <c r="AS1259" i="5" a="1"/>
  <c r="AS1259" i="5" s="1"/>
  <c r="AR1260" i="5"/>
  <c r="AS1260" i="5" a="1"/>
  <c r="AS1260" i="5"/>
  <c r="AR1261" i="5"/>
  <c r="AS1261" i="5" a="1"/>
  <c r="AS1261" i="5" s="1"/>
  <c r="AR1262" i="5"/>
  <c r="AS1262" i="5" a="1"/>
  <c r="AS1262" i="5"/>
  <c r="AR1263" i="5"/>
  <c r="AS1263" i="5" a="1"/>
  <c r="AS1263" i="5" s="1"/>
  <c r="AR1264" i="5"/>
  <c r="AS1264" i="5" a="1"/>
  <c r="AS1264" i="5"/>
  <c r="AR1265" i="5"/>
  <c r="AS1265" i="5" a="1"/>
  <c r="AS1265" i="5" s="1"/>
  <c r="AR1266" i="5"/>
  <c r="AS1266" i="5" a="1"/>
  <c r="AS1266" i="5"/>
  <c r="AR1267" i="5"/>
  <c r="AS1267" i="5" a="1"/>
  <c r="AS1267" i="5" s="1"/>
  <c r="AR1268" i="5"/>
  <c r="AS1268" i="5" a="1"/>
  <c r="AS1268" i="5"/>
  <c r="AR1269" i="5"/>
  <c r="AS1269" i="5" a="1"/>
  <c r="AS1269" i="5" s="1"/>
  <c r="AR1270" i="5"/>
  <c r="AS1270" i="5" a="1"/>
  <c r="AS1270" i="5" s="1"/>
  <c r="AR1271" i="5"/>
  <c r="AS1271" i="5" a="1"/>
  <c r="AS1271" i="5" s="1"/>
  <c r="AR1272" i="5"/>
  <c r="AS1272" i="5" a="1"/>
  <c r="AS1272" i="5" s="1"/>
  <c r="AR1273" i="5"/>
  <c r="AS1273" i="5" a="1"/>
  <c r="AS1273" i="5" s="1"/>
  <c r="AR1274" i="5"/>
  <c r="AS1274" i="5" a="1"/>
  <c r="AS1274" i="5" s="1"/>
  <c r="AR1275" i="5"/>
  <c r="AS1275" i="5" a="1"/>
  <c r="AS1275" i="5" s="1"/>
  <c r="AR1276" i="5"/>
  <c r="AS1276" i="5" a="1"/>
  <c r="AS1276" i="5"/>
  <c r="AR1277" i="5"/>
  <c r="AS1277" i="5" a="1"/>
  <c r="AS1277" i="5" s="1"/>
  <c r="AR1278" i="5"/>
  <c r="AS1278" i="5" a="1"/>
  <c r="AS1278" i="5"/>
  <c r="AR1279" i="5"/>
  <c r="AS1279" i="5" a="1"/>
  <c r="AS1279" i="5" s="1"/>
  <c r="AR1280" i="5"/>
  <c r="AS1280" i="5" a="1"/>
  <c r="AS1280" i="5"/>
  <c r="AR1281" i="5"/>
  <c r="AS1281" i="5" a="1"/>
  <c r="AS1281" i="5" s="1"/>
  <c r="AR1282" i="5"/>
  <c r="AS1282" i="5" a="1"/>
  <c r="AS1282" i="5"/>
  <c r="AR1283" i="5"/>
  <c r="AS1283" i="5" a="1"/>
  <c r="AS1283" i="5" s="1"/>
  <c r="AR1284" i="5"/>
  <c r="AS1284" i="5" a="1"/>
  <c r="AS1284" i="5"/>
  <c r="AR1285" i="5"/>
  <c r="AS1285" i="5" a="1"/>
  <c r="AS1285" i="5" s="1"/>
  <c r="AR1286" i="5"/>
  <c r="AS1286" i="5" a="1"/>
  <c r="AS1286" i="5" s="1"/>
  <c r="AR1287" i="5"/>
  <c r="AS1287" i="5" a="1"/>
  <c r="AS1287" i="5" s="1"/>
  <c r="AR1288" i="5"/>
  <c r="AS1288" i="5" a="1"/>
  <c r="AS1288" i="5" s="1"/>
  <c r="AR1289" i="5"/>
  <c r="AS1289" i="5" a="1"/>
  <c r="AS1289" i="5" s="1"/>
  <c r="AR1290" i="5"/>
  <c r="AS1290" i="5" a="1"/>
  <c r="AS1290" i="5" s="1"/>
  <c r="AR1291" i="5"/>
  <c r="AS1291" i="5" a="1"/>
  <c r="AS1291" i="5" s="1"/>
  <c r="AR1292" i="5"/>
  <c r="AS1292" i="5" a="1"/>
  <c r="AS1292" i="5"/>
  <c r="AR1293" i="5"/>
  <c r="AS1293" i="5" a="1"/>
  <c r="AS1293" i="5" s="1"/>
  <c r="AR1294" i="5"/>
  <c r="AS1294" i="5" a="1"/>
  <c r="AS1294" i="5"/>
  <c r="AR1295" i="5"/>
  <c r="AS1295" i="5" a="1"/>
  <c r="AS1295" i="5" s="1"/>
  <c r="AR1296" i="5"/>
  <c r="AS1296" i="5" a="1"/>
  <c r="AS1296" i="5"/>
  <c r="AR1297" i="5"/>
  <c r="AS1297" i="5" a="1"/>
  <c r="AS1297" i="5" s="1"/>
  <c r="AR1298" i="5"/>
  <c r="AS1298" i="5" a="1"/>
  <c r="AS1298" i="5"/>
  <c r="AR1299" i="5"/>
  <c r="AS1299" i="5" a="1"/>
  <c r="AS1299" i="5" s="1"/>
  <c r="AR1300" i="5"/>
  <c r="AS1300" i="5" a="1"/>
  <c r="AS1300" i="5"/>
  <c r="AR1301" i="5"/>
  <c r="AS1301" i="5" a="1"/>
  <c r="AS1301" i="5" s="1"/>
  <c r="AR1302" i="5"/>
  <c r="AS1302" i="5" a="1"/>
  <c r="AS1302" i="5" s="1"/>
  <c r="AR1303" i="5"/>
  <c r="AS1303" i="5" a="1"/>
  <c r="AS1303" i="5" s="1"/>
  <c r="AR1304" i="5"/>
  <c r="AS1304" i="5" a="1"/>
  <c r="AS1304" i="5" s="1"/>
  <c r="AR1305" i="5"/>
  <c r="AS1305" i="5" a="1"/>
  <c r="AS1305" i="5" s="1"/>
  <c r="AR1306" i="5"/>
  <c r="AS1306" i="5" a="1"/>
  <c r="AS1306" i="5" s="1"/>
  <c r="AR1307" i="5"/>
  <c r="AS1307" i="5" a="1"/>
  <c r="AS1307" i="5" s="1"/>
  <c r="AR1308" i="5"/>
  <c r="AS1308" i="5" a="1"/>
  <c r="AS1308" i="5"/>
  <c r="AR1309" i="5"/>
  <c r="AS1309" i="5" a="1"/>
  <c r="AS1309" i="5" s="1"/>
  <c r="AR1310" i="5"/>
  <c r="AS1310" i="5" a="1"/>
  <c r="AS1310" i="5"/>
  <c r="AR1311" i="5"/>
  <c r="AS1311" i="5" a="1"/>
  <c r="AS1311" i="5" s="1"/>
  <c r="AR1312" i="5"/>
  <c r="AS1312" i="5" a="1"/>
  <c r="AS1312" i="5"/>
  <c r="AR1313" i="5"/>
  <c r="AS1313" i="5" a="1"/>
  <c r="AS1313" i="5" s="1"/>
  <c r="AR1314" i="5"/>
  <c r="AS1314" i="5" a="1"/>
  <c r="AS1314" i="5"/>
  <c r="AR1315" i="5"/>
  <c r="AS1315" i="5" a="1"/>
  <c r="AS1315" i="5" s="1"/>
  <c r="AR1316" i="5"/>
  <c r="AS1316" i="5" a="1"/>
  <c r="AS1316" i="5" s="1"/>
  <c r="AR1317" i="5"/>
  <c r="AS1317" i="5" a="1"/>
  <c r="AS1317" i="5" s="1"/>
  <c r="AR1318" i="5"/>
  <c r="AS1318" i="5" a="1"/>
  <c r="AS1318" i="5" s="1"/>
  <c r="AR1319" i="5"/>
  <c r="AS1319" i="5" a="1"/>
  <c r="AS1319" i="5" s="1"/>
  <c r="AR1320" i="5"/>
  <c r="AS1320" i="5" a="1"/>
  <c r="AS1320" i="5" s="1"/>
  <c r="AR1321" i="5"/>
  <c r="AS1321" i="5" a="1"/>
  <c r="AS1321" i="5" s="1"/>
  <c r="AR1322" i="5"/>
  <c r="AS1322" i="5" a="1"/>
  <c r="AS1322" i="5"/>
  <c r="AR1323" i="5"/>
  <c r="AS1323" i="5" a="1"/>
  <c r="AS1323" i="5" s="1"/>
  <c r="AR1324" i="5"/>
  <c r="AS1324" i="5" a="1"/>
  <c r="AS1324" i="5"/>
  <c r="AR1325" i="5"/>
  <c r="AS1325" i="5" a="1"/>
  <c r="AS1325" i="5" s="1"/>
  <c r="AR1326" i="5"/>
  <c r="AS1326" i="5" a="1"/>
  <c r="AS1326" i="5"/>
  <c r="AR1327" i="5"/>
  <c r="AS1327" i="5" a="1"/>
  <c r="AS1327" i="5" s="1"/>
  <c r="AR1328" i="5"/>
  <c r="AS1328" i="5" a="1"/>
  <c r="AS1328" i="5"/>
  <c r="AR1329" i="5"/>
  <c r="AS1329" i="5" a="1"/>
  <c r="AS1329" i="5" s="1"/>
  <c r="AR1330" i="5"/>
  <c r="AS1330" i="5" a="1"/>
  <c r="AS1330" i="5"/>
  <c r="AR1331" i="5"/>
  <c r="AS1331" i="5" a="1"/>
  <c r="AS1331" i="5" s="1"/>
  <c r="AR1332" i="5"/>
  <c r="AS1332" i="5" a="1"/>
  <c r="AS1332" i="5" s="1"/>
  <c r="AR1333" i="5"/>
  <c r="AS1333" i="5" a="1"/>
  <c r="AS1333" i="5" s="1"/>
  <c r="AR1334" i="5"/>
  <c r="AS1334" i="5" a="1"/>
  <c r="AS1334" i="5" s="1"/>
  <c r="AR1335" i="5"/>
  <c r="AS1335" i="5" a="1"/>
  <c r="AS1335" i="5" s="1"/>
  <c r="AR1336" i="5"/>
  <c r="AS1336" i="5" a="1"/>
  <c r="AS1336" i="5" s="1"/>
  <c r="AR1337" i="5"/>
  <c r="AS1337" i="5" a="1"/>
  <c r="AS1337" i="5" s="1"/>
  <c r="AR1338" i="5"/>
  <c r="AS1338" i="5" a="1"/>
  <c r="AS1338" i="5"/>
  <c r="AR1339" i="5"/>
  <c r="AS1339" i="5" a="1"/>
  <c r="AS1339" i="5" s="1"/>
  <c r="AR1340" i="5"/>
  <c r="AS1340" i="5" a="1"/>
  <c r="AS1340" i="5"/>
  <c r="AR1341" i="5"/>
  <c r="AS1341" i="5" a="1"/>
  <c r="AS1341" i="5" s="1"/>
  <c r="AR1342" i="5"/>
  <c r="AS1342" i="5" a="1"/>
  <c r="AS1342" i="5"/>
  <c r="AR1343" i="5"/>
  <c r="AS1343" i="5" a="1"/>
  <c r="AS1343" i="5" s="1"/>
  <c r="AR1344" i="5"/>
  <c r="AS1344" i="5" a="1"/>
  <c r="AS1344" i="5"/>
  <c r="AR1345" i="5"/>
  <c r="AS1345" i="5" a="1"/>
  <c r="AS1345" i="5" s="1"/>
  <c r="AR1346" i="5"/>
  <c r="AS1346" i="5" a="1"/>
  <c r="AS1346" i="5"/>
  <c r="AR1347" i="5"/>
  <c r="AS1347" i="5" a="1"/>
  <c r="AS1347" i="5" s="1"/>
  <c r="AR1348" i="5"/>
  <c r="AS1348" i="5" a="1"/>
  <c r="AS1348" i="5" s="1"/>
  <c r="AR1349" i="5"/>
  <c r="AS1349" i="5" a="1"/>
  <c r="AS1349" i="5" s="1"/>
  <c r="AR1350" i="5"/>
  <c r="AS1350" i="5" a="1"/>
  <c r="AS1350" i="5" s="1"/>
  <c r="AR1351" i="5"/>
  <c r="AS1351" i="5" a="1"/>
  <c r="AS1351" i="5" s="1"/>
  <c r="AR1352" i="5"/>
  <c r="AS1352" i="5" a="1"/>
  <c r="AS1352" i="5" s="1"/>
  <c r="AR1353" i="5"/>
  <c r="AS1353" i="5" a="1"/>
  <c r="AS1353" i="5" s="1"/>
  <c r="AR1354" i="5"/>
  <c r="AS1354" i="5" a="1"/>
  <c r="AS1354" i="5"/>
  <c r="AR1355" i="5"/>
  <c r="AS1355" i="5" a="1"/>
  <c r="AS1355" i="5" s="1"/>
  <c r="AR1356" i="5"/>
  <c r="AS1356" i="5" a="1"/>
  <c r="AS1356" i="5"/>
  <c r="AR1357" i="5"/>
  <c r="AS1357" i="5" a="1"/>
  <c r="AS1357" i="5" s="1"/>
  <c r="AR1358" i="5"/>
  <c r="AS1358" i="5" a="1"/>
  <c r="AS1358" i="5"/>
  <c r="AR1359" i="5"/>
  <c r="AS1359" i="5" a="1"/>
  <c r="AS1359" i="5" s="1"/>
  <c r="AR1360" i="5"/>
  <c r="AS1360" i="5" a="1"/>
  <c r="AS1360" i="5"/>
  <c r="AR1361" i="5"/>
  <c r="AS1361" i="5" a="1"/>
  <c r="AS1361" i="5" s="1"/>
  <c r="AR1362" i="5"/>
  <c r="AS1362" i="5" a="1"/>
  <c r="AS1362" i="5"/>
  <c r="AR1363" i="5"/>
  <c r="AS1363" i="5" a="1"/>
  <c r="AS1363" i="5" s="1"/>
  <c r="AR1364" i="5"/>
  <c r="AS1364" i="5" a="1"/>
  <c r="AS1364" i="5" s="1"/>
  <c r="AR1365" i="5"/>
  <c r="AS1365" i="5" a="1"/>
  <c r="AS1365" i="5" s="1"/>
  <c r="AR1366" i="5"/>
  <c r="AS1366" i="5" a="1"/>
  <c r="AS1366" i="5" s="1"/>
  <c r="AR1367" i="5"/>
  <c r="AS1367" i="5" a="1"/>
  <c r="AS1367" i="5" s="1"/>
  <c r="AR1368" i="5"/>
  <c r="AS1368" i="5" a="1"/>
  <c r="AS1368" i="5" s="1"/>
  <c r="AR1369" i="5"/>
  <c r="AS1369" i="5" a="1"/>
  <c r="AS1369" i="5" s="1"/>
  <c r="AR1370" i="5"/>
  <c r="AS1370" i="5" a="1"/>
  <c r="AS1370" i="5"/>
  <c r="AR1371" i="5"/>
  <c r="AS1371" i="5" a="1"/>
  <c r="AS1371" i="5" s="1"/>
  <c r="AR1372" i="5"/>
  <c r="AS1372" i="5" a="1"/>
  <c r="AS1372" i="5"/>
  <c r="AR1373" i="5"/>
  <c r="AS1373" i="5" a="1"/>
  <c r="AS1373" i="5" s="1"/>
  <c r="AR1374" i="5"/>
  <c r="AS1374" i="5" a="1"/>
  <c r="AS1374" i="5"/>
  <c r="AR1375" i="5"/>
  <c r="AS1375" i="5" a="1"/>
  <c r="AS1375" i="5" s="1"/>
  <c r="AR1376" i="5"/>
  <c r="AS1376" i="5" a="1"/>
  <c r="AS1376" i="5"/>
  <c r="AR1377" i="5"/>
  <c r="AS1377" i="5" a="1"/>
  <c r="AS1377" i="5" s="1"/>
  <c r="AR1378" i="5"/>
  <c r="AS1378" i="5" a="1"/>
  <c r="AS1378" i="5"/>
  <c r="AR1379" i="5"/>
  <c r="AS1379" i="5" a="1"/>
  <c r="AS1379" i="5" s="1"/>
  <c r="AR1380" i="5"/>
  <c r="AS1380" i="5" a="1"/>
  <c r="AS1380" i="5" s="1"/>
  <c r="AR1381" i="5"/>
  <c r="AS1381" i="5" a="1"/>
  <c r="AS1381" i="5" s="1"/>
  <c r="AR1382" i="5"/>
  <c r="AS1382" i="5" a="1"/>
  <c r="AS1382" i="5" s="1"/>
  <c r="AR1383" i="5"/>
  <c r="AS1383" i="5" a="1"/>
  <c r="AS1383" i="5" s="1"/>
  <c r="AR1384" i="5"/>
  <c r="AS1384" i="5" a="1"/>
  <c r="AS1384" i="5" s="1"/>
  <c r="AR1385" i="5"/>
  <c r="AS1385" i="5" a="1"/>
  <c r="AS1385" i="5" s="1"/>
  <c r="AR1386" i="5"/>
  <c r="AS1386" i="5" a="1"/>
  <c r="AS1386" i="5"/>
  <c r="AR1387" i="5"/>
  <c r="AS1387" i="5" a="1"/>
  <c r="AS1387" i="5" s="1"/>
  <c r="AR1388" i="5"/>
  <c r="AS1388" i="5" a="1"/>
  <c r="AS1388" i="5"/>
  <c r="AR1389" i="5"/>
  <c r="AS1389" i="5" a="1"/>
  <c r="AS1389" i="5" s="1"/>
  <c r="AR1390" i="5"/>
  <c r="AS1390" i="5" a="1"/>
  <c r="AS1390" i="5"/>
  <c r="AR1391" i="5"/>
  <c r="AS1391" i="5" a="1"/>
  <c r="AS1391" i="5" s="1"/>
  <c r="AR1392" i="5"/>
  <c r="AS1392" i="5" a="1"/>
  <c r="AS1392" i="5"/>
  <c r="AR1393" i="5"/>
  <c r="AS1393" i="5" a="1"/>
  <c r="AS1393" i="5" s="1"/>
  <c r="AR1394" i="5"/>
  <c r="AS1394" i="5" a="1"/>
  <c r="AS1394" i="5"/>
  <c r="AR1395" i="5"/>
  <c r="AS1395" i="5" a="1"/>
  <c r="AS1395" i="5" s="1"/>
  <c r="AR1396" i="5"/>
  <c r="AS1396" i="5" a="1"/>
  <c r="AS1396" i="5" s="1"/>
  <c r="AR1397" i="5"/>
  <c r="AS1397" i="5" a="1"/>
  <c r="AS1397" i="5" s="1"/>
  <c r="AR1398" i="5"/>
  <c r="AS1398" i="5" a="1"/>
  <c r="AS1398" i="5" s="1"/>
  <c r="AR1399" i="5"/>
  <c r="AS1399" i="5" a="1"/>
  <c r="AS1399" i="5" s="1"/>
  <c r="AR1400" i="5"/>
  <c r="AS1400" i="5" a="1"/>
  <c r="AS1400" i="5" s="1"/>
  <c r="AR1401" i="5"/>
  <c r="AS1401" i="5" a="1"/>
  <c r="AS1401" i="5" s="1"/>
  <c r="AR1402" i="5"/>
  <c r="AS1402" i="5" a="1"/>
  <c r="AS1402" i="5" s="1"/>
  <c r="AR1403" i="5"/>
  <c r="AS1403" i="5" a="1"/>
  <c r="AS1403" i="5" s="1"/>
  <c r="AR1404" i="5"/>
  <c r="AS1404" i="5" a="1"/>
  <c r="AS1404" i="5"/>
  <c r="AR1405" i="5"/>
  <c r="AS1405" i="5" a="1"/>
  <c r="AS1405" i="5" s="1"/>
  <c r="AR1406" i="5"/>
  <c r="AS1406" i="5" a="1"/>
  <c r="AS1406" i="5"/>
  <c r="AR1407" i="5"/>
  <c r="AS1407" i="5" a="1"/>
  <c r="AS1407" i="5" s="1"/>
  <c r="AR1408" i="5"/>
  <c r="AS1408" i="5" a="1"/>
  <c r="AS1408" i="5"/>
  <c r="AR1409" i="5"/>
  <c r="AS1409" i="5" a="1"/>
  <c r="AS1409" i="5" s="1"/>
  <c r="AR1410" i="5"/>
  <c r="AS1410" i="5" a="1"/>
  <c r="AS1410" i="5"/>
  <c r="AR1411" i="5"/>
  <c r="AS1411" i="5" a="1"/>
  <c r="AS1411" i="5" s="1"/>
  <c r="AR1412" i="5"/>
  <c r="AS1412" i="5" a="1"/>
  <c r="AS1412" i="5" s="1"/>
  <c r="AR1413" i="5"/>
  <c r="AS1413" i="5" a="1"/>
  <c r="AS1413" i="5" s="1"/>
  <c r="AR1414" i="5"/>
  <c r="AS1414" i="5" a="1"/>
  <c r="AS1414" i="5" s="1"/>
  <c r="AR1415" i="5"/>
  <c r="AS1415" i="5" a="1"/>
  <c r="AS1415" i="5" s="1"/>
  <c r="AR1416" i="5"/>
  <c r="AS1416" i="5" a="1"/>
  <c r="AS1416" i="5" s="1"/>
  <c r="AR1417" i="5"/>
  <c r="AS1417" i="5" a="1"/>
  <c r="AS1417" i="5"/>
  <c r="AR1418" i="5"/>
  <c r="AS1418" i="5" a="1"/>
  <c r="AS1418" i="5" s="1"/>
  <c r="AR1419" i="5"/>
  <c r="AS1419" i="5" a="1"/>
  <c r="AS1419" i="5"/>
  <c r="AR1420" i="5"/>
  <c r="AS1420" i="5" a="1"/>
  <c r="AS1420" i="5" s="1"/>
  <c r="AR1421" i="5"/>
  <c r="AS1421" i="5" a="1"/>
  <c r="AS1421" i="5"/>
  <c r="AR1422" i="5"/>
  <c r="AS1422" i="5" a="1"/>
  <c r="AS1422" i="5" s="1"/>
  <c r="AR1423" i="5"/>
  <c r="AS1423" i="5" a="1"/>
  <c r="AS1423" i="5"/>
  <c r="AR1424" i="5"/>
  <c r="AS1424" i="5" a="1"/>
  <c r="AS1424" i="5" s="1"/>
  <c r="AR1425" i="5"/>
  <c r="AS1425" i="5" a="1"/>
  <c r="AS1425" i="5"/>
  <c r="AR1426" i="5"/>
  <c r="AS1426" i="5" a="1"/>
  <c r="AS1426" i="5" s="1"/>
  <c r="AR1427" i="5"/>
  <c r="AS1427" i="5" a="1"/>
  <c r="AS1427" i="5" s="1"/>
  <c r="AR1428" i="5"/>
  <c r="AS1428" i="5" a="1"/>
  <c r="AS1428" i="5" s="1"/>
  <c r="AR1429" i="5"/>
  <c r="AS1429" i="5" a="1"/>
  <c r="AS1429" i="5" s="1"/>
  <c r="AR1430" i="5"/>
  <c r="AS1430" i="5" a="1"/>
  <c r="AS1430" i="5" s="1"/>
  <c r="AR1431" i="5"/>
  <c r="AS1431" i="5" a="1"/>
  <c r="AS1431" i="5" s="1"/>
  <c r="AR1432" i="5"/>
  <c r="AS1432" i="5" a="1"/>
  <c r="AS1432" i="5" s="1"/>
  <c r="AR1433" i="5"/>
  <c r="AS1433" i="5" a="1"/>
  <c r="AS1433" i="5" s="1"/>
  <c r="AR1434" i="5"/>
  <c r="AS1434" i="5" a="1"/>
  <c r="AS1434" i="5" s="1"/>
  <c r="AR1435" i="5"/>
  <c r="AS1435" i="5" a="1"/>
  <c r="AS1435" i="5" s="1"/>
  <c r="AR1436" i="5"/>
  <c r="AS1436" i="5" a="1"/>
  <c r="AS1436" i="5" s="1"/>
  <c r="AR1437" i="5"/>
  <c r="AS1437" i="5" a="1"/>
  <c r="AS1437" i="5" s="1"/>
  <c r="AR1438" i="5"/>
  <c r="AS1438" i="5" a="1"/>
  <c r="AS1438" i="5" s="1"/>
  <c r="AR1439" i="5"/>
  <c r="AS1439" i="5" a="1"/>
  <c r="AS1439" i="5" s="1"/>
  <c r="AR1440" i="5"/>
  <c r="AS1440" i="5" a="1"/>
  <c r="AS1440" i="5" s="1"/>
  <c r="AR1441" i="5"/>
  <c r="AS1441" i="5" a="1"/>
  <c r="AS1441" i="5" s="1"/>
  <c r="AR1442" i="5"/>
  <c r="AS1442" i="5" a="1"/>
  <c r="AS1442" i="5" s="1"/>
  <c r="AR1443" i="5"/>
  <c r="AS1443" i="5" a="1"/>
  <c r="AS1443" i="5" s="1"/>
  <c r="AR1444" i="5"/>
  <c r="AS1444" i="5" a="1"/>
  <c r="AS1444" i="5" s="1"/>
  <c r="AR1445" i="5"/>
  <c r="AS1445" i="5" a="1"/>
  <c r="AS1445" i="5" s="1"/>
  <c r="AR1446" i="5"/>
  <c r="AS1446" i="5" a="1"/>
  <c r="AS1446" i="5" s="1"/>
  <c r="AR1447" i="5"/>
  <c r="AS1447" i="5" a="1"/>
  <c r="AS1447" i="5" s="1"/>
  <c r="AR1448" i="5"/>
  <c r="AS1448" i="5" a="1"/>
  <c r="AS1448" i="5" s="1"/>
  <c r="AR1449" i="5"/>
  <c r="AS1449" i="5" a="1"/>
  <c r="AS1449" i="5" s="1"/>
  <c r="AR1450" i="5"/>
  <c r="AS1450" i="5" a="1"/>
  <c r="AS1450" i="5" s="1"/>
  <c r="AR1451" i="5"/>
  <c r="AS1451" i="5" a="1"/>
  <c r="AS1451" i="5" s="1"/>
  <c r="AR1452" i="5"/>
  <c r="AS1452" i="5" a="1"/>
  <c r="AS1452" i="5" s="1"/>
  <c r="AR1453" i="5"/>
  <c r="AS1453" i="5" a="1"/>
  <c r="AS1453" i="5" s="1"/>
  <c r="AR1454" i="5"/>
  <c r="AS1454" i="5" a="1"/>
  <c r="AS1454" i="5" s="1"/>
  <c r="AR1455" i="5"/>
  <c r="AS1455" i="5" a="1"/>
  <c r="AS1455" i="5" s="1"/>
  <c r="AR1456" i="5"/>
  <c r="AS1456" i="5" a="1"/>
  <c r="AS1456" i="5" s="1"/>
  <c r="AR1457" i="5"/>
  <c r="AS1457" i="5" a="1"/>
  <c r="AS1457" i="5" s="1"/>
  <c r="AR1458" i="5"/>
  <c r="AS1458" i="5" a="1"/>
  <c r="AS1458" i="5" s="1"/>
  <c r="AR1459" i="5"/>
  <c r="AS1459" i="5" a="1"/>
  <c r="AS1459" i="5" s="1"/>
  <c r="AR1460" i="5"/>
  <c r="AS1460" i="5" a="1"/>
  <c r="AS1460" i="5" s="1"/>
  <c r="AR1461" i="5"/>
  <c r="AS1461" i="5" a="1"/>
  <c r="AS1461" i="5" s="1"/>
  <c r="AR1462" i="5"/>
  <c r="AS1462" i="5" a="1"/>
  <c r="AS1462" i="5" s="1"/>
  <c r="AR1463" i="5"/>
  <c r="AS1463" i="5" a="1"/>
  <c r="AS1463" i="5" s="1"/>
  <c r="AR1464" i="5"/>
  <c r="AS1464" i="5" a="1"/>
  <c r="AS1464" i="5" s="1"/>
  <c r="AR1465" i="5"/>
  <c r="AS1465" i="5" a="1"/>
  <c r="AS1465" i="5" s="1"/>
  <c r="AR1466" i="5"/>
  <c r="AS1466" i="5" a="1"/>
  <c r="AS1466" i="5" s="1"/>
  <c r="AR1467" i="5"/>
  <c r="AS1467" i="5" a="1"/>
  <c r="AS1467" i="5"/>
  <c r="AR1468" i="5"/>
  <c r="AS1468" i="5" a="1"/>
  <c r="AS1468" i="5" s="1"/>
  <c r="AR1469" i="5"/>
  <c r="AS1469" i="5" a="1"/>
  <c r="AS1469" i="5"/>
  <c r="AR1470" i="5"/>
  <c r="AS1470" i="5" a="1"/>
  <c r="AS1470" i="5" s="1"/>
  <c r="AR1471" i="5"/>
  <c r="AS1471" i="5" a="1"/>
  <c r="AS1471" i="5"/>
  <c r="AR1472" i="5"/>
  <c r="AS1472" i="5" a="1"/>
  <c r="AS1472" i="5" s="1"/>
  <c r="AR1473" i="5"/>
  <c r="AS1473" i="5" a="1"/>
  <c r="AS1473" i="5" s="1"/>
  <c r="AR1474" i="5"/>
  <c r="AS1474" i="5" a="1"/>
  <c r="AS1474" i="5" s="1"/>
  <c r="AR1475" i="5"/>
  <c r="AS1475" i="5" a="1"/>
  <c r="AS1475" i="5"/>
  <c r="AR1476" i="5"/>
  <c r="AS1476" i="5" a="1"/>
  <c r="AS1476" i="5" s="1"/>
  <c r="AR1477" i="5"/>
  <c r="AS1477" i="5" a="1"/>
  <c r="AS1477" i="5"/>
  <c r="AR1478" i="5"/>
  <c r="AS1478" i="5" a="1"/>
  <c r="AS1478" i="5" s="1"/>
  <c r="AR1479" i="5"/>
  <c r="AS1479" i="5" a="1"/>
  <c r="AS1479" i="5"/>
  <c r="AR1480" i="5"/>
  <c r="AS1480" i="5" a="1"/>
  <c r="AS1480" i="5" s="1"/>
  <c r="AR1481" i="5"/>
  <c r="AS1481" i="5" a="1"/>
  <c r="AS1481" i="5" s="1"/>
  <c r="AR1482" i="5"/>
  <c r="AS1482" i="5" a="1"/>
  <c r="AS1482" i="5" s="1"/>
  <c r="AR1483" i="5"/>
  <c r="AS1483" i="5" a="1"/>
  <c r="AS1483" i="5"/>
  <c r="AR1484" i="5"/>
  <c r="AS1484" i="5" a="1"/>
  <c r="AS1484" i="5" s="1"/>
  <c r="AR1485" i="5"/>
  <c r="AS1485" i="5" a="1"/>
  <c r="AS1485" i="5"/>
  <c r="AR1486" i="5"/>
  <c r="AS1486" i="5" a="1"/>
  <c r="AS1486" i="5" s="1"/>
  <c r="AR1487" i="5"/>
  <c r="AS1487" i="5" a="1"/>
  <c r="AS1487" i="5" s="1"/>
  <c r="AR1488" i="5"/>
  <c r="AS1488" i="5" a="1"/>
  <c r="AS1488" i="5" s="1"/>
  <c r="AR1489" i="5"/>
  <c r="AS1489" i="5" a="1"/>
  <c r="AS1489" i="5" s="1"/>
  <c r="AR1490" i="5"/>
  <c r="AS1490" i="5" a="1"/>
  <c r="AS1490" i="5" s="1"/>
  <c r="AR1491" i="5"/>
  <c r="AS1491" i="5" a="1"/>
  <c r="AS1491" i="5"/>
  <c r="AR1492" i="5"/>
  <c r="AS1492" i="5" a="1"/>
  <c r="AS1492" i="5" s="1"/>
  <c r="AR1493" i="5"/>
  <c r="AS1493" i="5" a="1"/>
  <c r="AS1493" i="5"/>
  <c r="AR1494" i="5"/>
  <c r="AS1494" i="5" a="1"/>
  <c r="AS1494" i="5" s="1"/>
  <c r="AR1495" i="5"/>
  <c r="AS1495" i="5" a="1"/>
  <c r="AS1495" i="5" s="1"/>
  <c r="AR1496" i="5"/>
  <c r="AS1496" i="5" a="1"/>
  <c r="AS1496" i="5" s="1"/>
  <c r="AR1497" i="5"/>
  <c r="AS1497" i="5" a="1"/>
  <c r="AS1497" i="5" s="1"/>
  <c r="AR1498" i="5"/>
  <c r="AS1498" i="5" a="1"/>
  <c r="AS1498" i="5" s="1"/>
  <c r="AR1499" i="5"/>
  <c r="AS1499" i="5" a="1"/>
  <c r="AS1499" i="5"/>
  <c r="AR1500" i="5"/>
  <c r="AS1500" i="5" a="1"/>
  <c r="AS1500" i="5" s="1"/>
  <c r="AR1501" i="5"/>
  <c r="AS1501" i="5" a="1"/>
  <c r="AS1501" i="5"/>
  <c r="AR1502" i="5"/>
  <c r="AS1502" i="5" a="1"/>
  <c r="AS1502" i="5" s="1"/>
  <c r="AR1503" i="5"/>
  <c r="AS1503" i="5" a="1"/>
  <c r="AS1503" i="5" s="1"/>
  <c r="AR1504" i="5"/>
  <c r="AS1504" i="5" a="1"/>
  <c r="AS1504" i="5" s="1"/>
  <c r="AR1505" i="5"/>
  <c r="AS1505" i="5" a="1"/>
  <c r="AS1505" i="5" s="1"/>
  <c r="AR1506" i="5"/>
  <c r="AS1506" i="5" a="1"/>
  <c r="AS1506" i="5" s="1"/>
  <c r="AR1507" i="5"/>
  <c r="AS1507" i="5" a="1"/>
  <c r="AS1507" i="5"/>
  <c r="AR1508" i="5"/>
  <c r="AS1508" i="5" a="1"/>
  <c r="AS1508" i="5" s="1"/>
  <c r="AR1509" i="5"/>
  <c r="AS1509" i="5" a="1"/>
  <c r="AS1509" i="5"/>
  <c r="AR1510" i="5"/>
  <c r="AS1510" i="5" a="1"/>
  <c r="AS1510" i="5" s="1"/>
  <c r="AR1511" i="5"/>
  <c r="AS1511" i="5" a="1"/>
  <c r="AS1511" i="5" s="1"/>
  <c r="AR1512" i="5"/>
  <c r="AS1512" i="5" a="1"/>
  <c r="AS1512" i="5" s="1"/>
  <c r="AR1513" i="5"/>
  <c r="AS1513" i="5" a="1"/>
  <c r="AS1513" i="5" s="1"/>
  <c r="AR1514" i="5"/>
  <c r="AS1514" i="5" a="1"/>
  <c r="AS1514" i="5" s="1"/>
  <c r="AR1515" i="5"/>
  <c r="AS1515" i="5" a="1"/>
  <c r="AS1515" i="5"/>
  <c r="AR1516" i="5"/>
  <c r="AS1516" i="5" a="1"/>
  <c r="AS1516" i="5" s="1"/>
  <c r="AR1517" i="5"/>
  <c r="AS1517" i="5" a="1"/>
  <c r="AS1517" i="5"/>
  <c r="AR1518" i="5"/>
  <c r="AS1518" i="5" a="1"/>
  <c r="AS1518" i="5" s="1"/>
  <c r="AR1519" i="5"/>
  <c r="AS1519" i="5" a="1"/>
  <c r="AS1519" i="5" s="1"/>
  <c r="AR1520" i="5"/>
  <c r="AS1520" i="5" a="1"/>
  <c r="AS1520" i="5" s="1"/>
  <c r="AR1521" i="5"/>
  <c r="AS1521" i="5" a="1"/>
  <c r="AS1521" i="5" s="1"/>
  <c r="AR1522" i="5"/>
  <c r="AS1522" i="5" a="1"/>
  <c r="AS1522" i="5" s="1"/>
  <c r="AR1523" i="5"/>
  <c r="AS1523" i="5" a="1"/>
  <c r="AS1523" i="5"/>
  <c r="AR1524" i="5"/>
  <c r="AS1524" i="5" a="1"/>
  <c r="AS1524" i="5" s="1"/>
  <c r="AR1525" i="5"/>
  <c r="AS1525" i="5" a="1"/>
  <c r="AS1525" i="5"/>
  <c r="AR1526" i="5"/>
  <c r="AS1526" i="5" a="1"/>
  <c r="AS1526" i="5" s="1"/>
  <c r="AR1527" i="5"/>
  <c r="AS1527" i="5" a="1"/>
  <c r="AS1527" i="5" s="1"/>
  <c r="AR1528" i="5"/>
  <c r="AS1528" i="5" a="1"/>
  <c r="AS1528" i="5" s="1"/>
  <c r="AR1529" i="5"/>
  <c r="AS1529" i="5" a="1"/>
  <c r="AS1529" i="5" s="1"/>
  <c r="AR1530" i="5"/>
  <c r="AS1530" i="5" a="1"/>
  <c r="AS1530" i="5" s="1"/>
  <c r="AR1531" i="5"/>
  <c r="AS1531" i="5" a="1"/>
  <c r="AS1531" i="5"/>
  <c r="AR1532" i="5"/>
  <c r="AS1532" i="5" a="1"/>
  <c r="AS1532" i="5" s="1"/>
  <c r="AR1533" i="5"/>
  <c r="AS1533" i="5" a="1"/>
  <c r="AS1533" i="5"/>
  <c r="AR1534" i="5"/>
  <c r="AS1534" i="5" a="1"/>
  <c r="AS1534" i="5" s="1"/>
  <c r="AR1535" i="5"/>
  <c r="AS1535" i="5" a="1"/>
  <c r="AS1535" i="5" s="1"/>
  <c r="AR1536" i="5"/>
  <c r="AS1536" i="5" a="1"/>
  <c r="AS1536" i="5" s="1"/>
  <c r="AR1537" i="5"/>
  <c r="AS1537" i="5" a="1"/>
  <c r="AS1537" i="5" s="1"/>
  <c r="AR1538" i="5"/>
  <c r="AS1538" i="5" a="1"/>
  <c r="AS1538" i="5" s="1"/>
  <c r="AR1539" i="5"/>
  <c r="AS1539" i="5" a="1"/>
  <c r="AS1539" i="5"/>
  <c r="AR1540" i="5"/>
  <c r="AS1540" i="5" a="1"/>
  <c r="AS1540" i="5" s="1"/>
  <c r="AR1541" i="5"/>
  <c r="AS1541" i="5" a="1"/>
  <c r="AS1541" i="5"/>
  <c r="AR1542" i="5"/>
  <c r="AS1542" i="5" a="1"/>
  <c r="AS1542" i="5" s="1"/>
  <c r="AR1543" i="5"/>
  <c r="AS1543" i="5" a="1"/>
  <c r="AS1543" i="5" s="1"/>
  <c r="AR1544" i="5"/>
  <c r="AS1544" i="5" a="1"/>
  <c r="AS1544" i="5" s="1"/>
  <c r="AR1545" i="5"/>
  <c r="AS1545" i="5" a="1"/>
  <c r="AS1545" i="5" s="1"/>
  <c r="AR1546" i="5"/>
  <c r="AS1546" i="5" a="1"/>
  <c r="AS1546" i="5" s="1"/>
  <c r="AR1547" i="5"/>
  <c r="AS1547" i="5" a="1"/>
  <c r="AS1547" i="5"/>
  <c r="AR1548" i="5"/>
  <c r="AS1548" i="5" a="1"/>
  <c r="AS1548" i="5" s="1"/>
  <c r="AR1549" i="5"/>
  <c r="AS1549" i="5" a="1"/>
  <c r="AS1549" i="5"/>
  <c r="AR1550" i="5"/>
  <c r="AS1550" i="5" a="1"/>
  <c r="AS1550" i="5" s="1"/>
  <c r="AR1551" i="5"/>
  <c r="AS1551" i="5" a="1"/>
  <c r="AS1551" i="5" s="1"/>
  <c r="AR1552" i="5"/>
  <c r="AS1552" i="5" a="1"/>
  <c r="AS1552" i="5" s="1"/>
  <c r="AR1553" i="5"/>
  <c r="AS1553" i="5" a="1"/>
  <c r="AS1553" i="5" s="1"/>
  <c r="AR1554" i="5"/>
  <c r="AS1554" i="5" a="1"/>
  <c r="AS1554" i="5" s="1"/>
  <c r="AR1555" i="5"/>
  <c r="AS1555" i="5" a="1"/>
  <c r="AS1555" i="5"/>
  <c r="AR1556" i="5"/>
  <c r="AS1556" i="5" a="1"/>
  <c r="AS1556" i="5" s="1"/>
  <c r="AR1557" i="5"/>
  <c r="AS1557" i="5" a="1"/>
  <c r="AS1557" i="5"/>
  <c r="AR1558" i="5"/>
  <c r="AS1558" i="5" a="1"/>
  <c r="AS1558" i="5" s="1"/>
  <c r="AR1559" i="5"/>
  <c r="AS1559" i="5" a="1"/>
  <c r="AS1559" i="5" s="1"/>
  <c r="AR1560" i="5"/>
  <c r="AS1560" i="5" a="1"/>
  <c r="AS1560" i="5" s="1"/>
  <c r="AR1561" i="5"/>
  <c r="AS1561" i="5" a="1"/>
  <c r="AS1561" i="5" s="1"/>
  <c r="AR1562" i="5"/>
  <c r="AS1562" i="5" a="1"/>
  <c r="AS1562" i="5" s="1"/>
  <c r="AR1563" i="5"/>
  <c r="AS1563" i="5" a="1"/>
  <c r="AS1563" i="5"/>
  <c r="AR1564" i="5"/>
  <c r="AS1564" i="5" a="1"/>
  <c r="AS1564" i="5" s="1"/>
  <c r="AR1565" i="5"/>
  <c r="AS1565" i="5" a="1"/>
  <c r="AS1565" i="5" s="1"/>
  <c r="AR1566" i="5"/>
  <c r="AS1566" i="5" a="1"/>
  <c r="AS1566" i="5" s="1"/>
  <c r="AR1567" i="5"/>
  <c r="AS1567" i="5" a="1"/>
  <c r="AS1567" i="5" s="1"/>
  <c r="AR1568" i="5"/>
  <c r="AS1568" i="5" a="1"/>
  <c r="AS1568" i="5" s="1"/>
  <c r="AR1569" i="5"/>
  <c r="AS1569" i="5" a="1"/>
  <c r="AS1569" i="5" s="1"/>
  <c r="AR1570" i="5"/>
  <c r="AS1570" i="5" a="1"/>
  <c r="AS1570" i="5" s="1"/>
  <c r="AR1571" i="5"/>
  <c r="AS1571" i="5" a="1"/>
  <c r="AS1571" i="5"/>
  <c r="AR1572" i="5"/>
  <c r="AS1572" i="5" a="1"/>
  <c r="AS1572" i="5" s="1"/>
  <c r="AR1573" i="5"/>
  <c r="AS1573" i="5" a="1"/>
  <c r="AS1573" i="5" s="1"/>
  <c r="AR1574" i="5"/>
  <c r="AS1574" i="5" a="1"/>
  <c r="AS1574" i="5" s="1"/>
  <c r="AR1575" i="5"/>
  <c r="AS1575" i="5" a="1"/>
  <c r="AS1575" i="5" s="1"/>
  <c r="AR1576" i="5"/>
  <c r="AS1576" i="5" a="1"/>
  <c r="AS1576" i="5" s="1"/>
  <c r="AR1577" i="5"/>
  <c r="AS1577" i="5" a="1"/>
  <c r="AS1577" i="5" s="1"/>
  <c r="AR1578" i="5"/>
  <c r="AS1578" i="5" a="1"/>
  <c r="AS1578" i="5" s="1"/>
  <c r="AR1579" i="5"/>
  <c r="AS1579" i="5" a="1"/>
  <c r="AS1579" i="5"/>
  <c r="AR1580" i="5"/>
  <c r="AS1580" i="5" a="1"/>
  <c r="AS1580" i="5" s="1"/>
  <c r="AR1581" i="5"/>
  <c r="AS1581" i="5" a="1"/>
  <c r="AS1581" i="5" s="1"/>
  <c r="AR1582" i="5"/>
  <c r="AS1582" i="5" a="1"/>
  <c r="AS1582" i="5" s="1"/>
  <c r="AR1583" i="5"/>
  <c r="AS1583" i="5" a="1"/>
  <c r="AS1583" i="5" s="1"/>
  <c r="AR1584" i="5"/>
  <c r="AS1584" i="5" a="1"/>
  <c r="AS1584" i="5" s="1"/>
  <c r="AR1585" i="5"/>
  <c r="AS1585" i="5" a="1"/>
  <c r="AS1585" i="5" s="1"/>
  <c r="AR1586" i="5"/>
  <c r="AS1586" i="5" a="1"/>
  <c r="AS1586" i="5" s="1"/>
  <c r="AR1587" i="5"/>
  <c r="AS1587" i="5" a="1"/>
  <c r="AS1587" i="5"/>
  <c r="AR1588" i="5"/>
  <c r="AS1588" i="5" a="1"/>
  <c r="AS1588" i="5" s="1"/>
  <c r="AR1589" i="5"/>
  <c r="AS1589" i="5" a="1"/>
  <c r="AS1589" i="5" s="1"/>
  <c r="AR1590" i="5"/>
  <c r="AS1590" i="5" a="1"/>
  <c r="AS1590" i="5" s="1"/>
  <c r="AR1591" i="5"/>
  <c r="AS1591" i="5" a="1"/>
  <c r="AS1591" i="5" s="1"/>
  <c r="AR1592" i="5"/>
  <c r="AS1592" i="5" a="1"/>
  <c r="AS1592" i="5" s="1"/>
  <c r="AR1593" i="5"/>
  <c r="AS1593" i="5" a="1"/>
  <c r="AS1593" i="5" s="1"/>
  <c r="AR1594" i="5"/>
  <c r="AS1594" i="5" a="1"/>
  <c r="AS1594" i="5" s="1"/>
  <c r="AR1595" i="5"/>
  <c r="AS1595" i="5" a="1"/>
  <c r="AS1595" i="5"/>
  <c r="AR1596" i="5"/>
  <c r="AS1596" i="5" a="1"/>
  <c r="AS1596" i="5" s="1"/>
  <c r="AR1597" i="5"/>
  <c r="AS1597" i="5" a="1"/>
  <c r="AS1597" i="5" s="1"/>
  <c r="AR1598" i="5"/>
  <c r="AS1598" i="5" a="1"/>
  <c r="AS1598" i="5" s="1"/>
  <c r="AR1599" i="5"/>
  <c r="AS1599" i="5" a="1"/>
  <c r="AS1599" i="5" s="1"/>
  <c r="AR1600" i="5"/>
  <c r="AS1600" i="5" a="1"/>
  <c r="AS1600" i="5" s="1"/>
  <c r="AR1601" i="5"/>
  <c r="AS1601" i="5" a="1"/>
  <c r="AS1601" i="5" s="1"/>
  <c r="AR1602" i="5"/>
  <c r="AS1602" i="5" a="1"/>
  <c r="AS1602" i="5" s="1"/>
  <c r="AR1603" i="5"/>
  <c r="AS1603" i="5" a="1"/>
  <c r="AS1603" i="5"/>
  <c r="AR1604" i="5"/>
  <c r="AS1604" i="5" a="1"/>
  <c r="AS1604" i="5" s="1"/>
  <c r="AR1605" i="5"/>
  <c r="AS1605" i="5" a="1"/>
  <c r="AS1605" i="5" s="1"/>
  <c r="AR1606" i="5"/>
  <c r="AS1606" i="5" a="1"/>
  <c r="AS1606" i="5" s="1"/>
  <c r="AR1607" i="5"/>
  <c r="AS1607" i="5" a="1"/>
  <c r="AS1607" i="5" s="1"/>
  <c r="AR1608" i="5"/>
  <c r="AS1608" i="5" a="1"/>
  <c r="AS1608" i="5" s="1"/>
  <c r="AR1609" i="5"/>
  <c r="AS1609" i="5" a="1"/>
  <c r="AS1609" i="5" s="1"/>
  <c r="AR1610" i="5"/>
  <c r="AS1610" i="5" a="1"/>
  <c r="AS1610" i="5" s="1"/>
  <c r="AR1611" i="5"/>
  <c r="AS1611" i="5" a="1"/>
  <c r="AS1611" i="5"/>
  <c r="AR1612" i="5"/>
  <c r="AS1612" i="5" a="1"/>
  <c r="AS1612" i="5" s="1"/>
  <c r="AR1613" i="5"/>
  <c r="AS1613" i="5" a="1"/>
  <c r="AS1613" i="5" s="1"/>
  <c r="AR1614" i="5"/>
  <c r="AS1614" i="5" a="1"/>
  <c r="AS1614" i="5" s="1"/>
  <c r="AR1615" i="5"/>
  <c r="AS1615" i="5" a="1"/>
  <c r="AS1615" i="5" s="1"/>
  <c r="AR1616" i="5"/>
  <c r="AS1616" i="5" a="1"/>
  <c r="AS1616" i="5" s="1"/>
  <c r="AR1617" i="5"/>
  <c r="AS1617" i="5" a="1"/>
  <c r="AS1617" i="5" s="1"/>
  <c r="AR1618" i="5"/>
  <c r="AS1618" i="5" a="1"/>
  <c r="AS1618" i="5" s="1"/>
  <c r="AR1619" i="5"/>
  <c r="AS1619" i="5" a="1"/>
  <c r="AS1619" i="5"/>
  <c r="AR1620" i="5"/>
  <c r="AS1620" i="5" a="1"/>
  <c r="AS1620" i="5" s="1"/>
  <c r="AR1621" i="5"/>
  <c r="AS1621" i="5" a="1"/>
  <c r="AS1621" i="5" s="1"/>
  <c r="AR1622" i="5"/>
  <c r="AS1622" i="5" a="1"/>
  <c r="AS1622" i="5" s="1"/>
  <c r="AR1623" i="5"/>
  <c r="AS1623" i="5" a="1"/>
  <c r="AS1623" i="5" s="1"/>
  <c r="AR1624" i="5"/>
  <c r="AS1624" i="5" a="1"/>
  <c r="AS1624" i="5" s="1"/>
  <c r="AR1625" i="5"/>
  <c r="AS1625" i="5" a="1"/>
  <c r="AS1625" i="5" s="1"/>
  <c r="AR1626" i="5"/>
  <c r="AS1626" i="5" a="1"/>
  <c r="AS1626" i="5" s="1"/>
  <c r="AR1627" i="5"/>
  <c r="AS1627" i="5" a="1"/>
  <c r="AS1627" i="5"/>
  <c r="AR1628" i="5"/>
  <c r="AS1628" i="5" a="1"/>
  <c r="AS1628" i="5" s="1"/>
  <c r="AR1629" i="5"/>
  <c r="AS1629" i="5" a="1"/>
  <c r="AS1629" i="5" s="1"/>
  <c r="AR1630" i="5"/>
  <c r="AS1630" i="5" a="1"/>
  <c r="AS1630" i="5" s="1"/>
  <c r="AR1631" i="5"/>
  <c r="AS1631" i="5" a="1"/>
  <c r="AS1631" i="5" s="1"/>
  <c r="AR1632" i="5"/>
  <c r="AS1632" i="5" a="1"/>
  <c r="AS1632" i="5" s="1"/>
  <c r="AR1633" i="5"/>
  <c r="AS1633" i="5" a="1"/>
  <c r="AS1633" i="5" s="1"/>
  <c r="AR1634" i="5"/>
  <c r="AS1634" i="5" a="1"/>
  <c r="AS1634" i="5" s="1"/>
  <c r="AR1635" i="5"/>
  <c r="AS1635" i="5" a="1"/>
  <c r="AS1635" i="5"/>
  <c r="AR1636" i="5"/>
  <c r="AS1636" i="5" a="1"/>
  <c r="AS1636" i="5" s="1"/>
  <c r="AR1637" i="5"/>
  <c r="AS1637" i="5" a="1"/>
  <c r="AS1637" i="5" s="1"/>
  <c r="AR1638" i="5"/>
  <c r="AS1638" i="5" a="1"/>
  <c r="AS1638" i="5" s="1"/>
  <c r="AR1639" i="5"/>
  <c r="AS1639" i="5" a="1"/>
  <c r="AS1639" i="5" s="1"/>
  <c r="AR1640" i="5"/>
  <c r="AS1640" i="5" a="1"/>
  <c r="AS1640" i="5" s="1"/>
  <c r="AR1641" i="5"/>
  <c r="AS1641" i="5" a="1"/>
  <c r="AS1641" i="5" s="1"/>
  <c r="AR1642" i="5"/>
  <c r="AS1642" i="5" a="1"/>
  <c r="AS1642" i="5" s="1"/>
  <c r="AR1643" i="5"/>
  <c r="AS1643" i="5" a="1"/>
  <c r="AS1643" i="5"/>
  <c r="AR1644" i="5"/>
  <c r="AS1644" i="5" a="1"/>
  <c r="AS1644" i="5" s="1"/>
  <c r="AR1645" i="5"/>
  <c r="AS1645" i="5" a="1"/>
  <c r="AS1645" i="5" s="1"/>
  <c r="AR1646" i="5"/>
  <c r="AS1646" i="5" a="1"/>
  <c r="AS1646" i="5" s="1"/>
  <c r="AR1647" i="5"/>
  <c r="AS1647" i="5" a="1"/>
  <c r="AS1647" i="5" s="1"/>
  <c r="AR1648" i="5"/>
  <c r="AS1648" i="5" a="1"/>
  <c r="AS1648" i="5" s="1"/>
  <c r="AR1649" i="5"/>
  <c r="AS1649" i="5" a="1"/>
  <c r="AS1649" i="5" s="1"/>
  <c r="AR1650" i="5"/>
  <c r="AS1650" i="5" a="1"/>
  <c r="AS1650" i="5" s="1"/>
  <c r="AR1651" i="5"/>
  <c r="AS1651" i="5" a="1"/>
  <c r="AS1651" i="5"/>
  <c r="AR1652" i="5"/>
  <c r="AS1652" i="5" a="1"/>
  <c r="AS1652" i="5" s="1"/>
  <c r="AR1653" i="5"/>
  <c r="AS1653" i="5" a="1"/>
  <c r="AS1653" i="5" s="1"/>
  <c r="AR1654" i="5"/>
  <c r="AS1654" i="5" a="1"/>
  <c r="AS1654" i="5" s="1"/>
  <c r="AR1655" i="5"/>
  <c r="AS1655" i="5" a="1"/>
  <c r="AS1655" i="5" s="1"/>
  <c r="AR1656" i="5"/>
  <c r="AS1656" i="5" a="1"/>
  <c r="AS1656" i="5" s="1"/>
  <c r="AR1657" i="5"/>
  <c r="AS1657" i="5" a="1"/>
  <c r="AS1657" i="5" s="1"/>
  <c r="AR1658" i="5"/>
  <c r="AS1658" i="5" a="1"/>
  <c r="AS1658" i="5" s="1"/>
  <c r="AR1659" i="5"/>
  <c r="AS1659" i="5" a="1"/>
  <c r="AS1659" i="5"/>
  <c r="AR1660" i="5"/>
  <c r="AS1660" i="5" a="1"/>
  <c r="AS1660" i="5" s="1"/>
  <c r="AR1661" i="5"/>
  <c r="AS1661" i="5" a="1"/>
  <c r="AS1661" i="5" s="1"/>
  <c r="AR1662" i="5"/>
  <c r="AS1662" i="5" a="1"/>
  <c r="AS1662" i="5" s="1"/>
  <c r="AR1663" i="5"/>
  <c r="AS1663" i="5" a="1"/>
  <c r="AS1663" i="5" s="1"/>
  <c r="AR1664" i="5"/>
  <c r="AS1664" i="5" a="1"/>
  <c r="AS1664" i="5" s="1"/>
  <c r="AR1665" i="5"/>
  <c r="AS1665" i="5" a="1"/>
  <c r="AS1665" i="5" s="1"/>
  <c r="AR1666" i="5"/>
  <c r="AS1666" i="5" a="1"/>
  <c r="AS1666" i="5" s="1"/>
  <c r="AR1667" i="5"/>
  <c r="AS1667" i="5" a="1"/>
  <c r="AS1667" i="5"/>
  <c r="AR1668" i="5"/>
  <c r="AS1668" i="5" a="1"/>
  <c r="AS1668" i="5" s="1"/>
  <c r="AR1669" i="5"/>
  <c r="AS1669" i="5" a="1"/>
  <c r="AS1669" i="5" s="1"/>
  <c r="AR1670" i="5"/>
  <c r="AS1670" i="5" a="1"/>
  <c r="AS1670" i="5" s="1"/>
  <c r="AR1671" i="5"/>
  <c r="AS1671" i="5" a="1"/>
  <c r="AS1671" i="5" s="1"/>
  <c r="AR1672" i="5"/>
  <c r="AS1672" i="5" a="1"/>
  <c r="AS1672" i="5" s="1"/>
  <c r="AR1673" i="5"/>
  <c r="AS1673" i="5" a="1"/>
  <c r="AS1673" i="5" s="1"/>
  <c r="AR1674" i="5"/>
  <c r="AS1674" i="5" a="1"/>
  <c r="AS1674" i="5" s="1"/>
  <c r="AR1675" i="5"/>
  <c r="AS1675" i="5" a="1"/>
  <c r="AS1675" i="5"/>
  <c r="AR1676" i="5"/>
  <c r="AS1676" i="5" a="1"/>
  <c r="AS1676" i="5" s="1"/>
  <c r="AR1677" i="5"/>
  <c r="AS1677" i="5" a="1"/>
  <c r="AS1677" i="5" s="1"/>
  <c r="AR1678" i="5"/>
  <c r="AS1678" i="5" a="1"/>
  <c r="AS1678" i="5" s="1"/>
  <c r="AR1679" i="5"/>
  <c r="AS1679" i="5" a="1"/>
  <c r="AS1679" i="5" s="1"/>
  <c r="AR1680" i="5"/>
  <c r="AS1680" i="5" a="1"/>
  <c r="AS1680" i="5" s="1"/>
  <c r="AR1681" i="5"/>
  <c r="AS1681" i="5" a="1"/>
  <c r="AS1681" i="5" s="1"/>
  <c r="AR1682" i="5"/>
  <c r="AS1682" i="5" a="1"/>
  <c r="AS1682" i="5" s="1"/>
  <c r="AR1683" i="5"/>
  <c r="AS1683" i="5" a="1"/>
  <c r="AS1683" i="5"/>
  <c r="AR1684" i="5"/>
  <c r="AS1684" i="5" a="1"/>
  <c r="AS1684" i="5" s="1"/>
  <c r="AR1685" i="5"/>
  <c r="AS1685" i="5" a="1"/>
  <c r="AS1685" i="5" s="1"/>
  <c r="AR1686" i="5"/>
  <c r="AS1686" i="5" a="1"/>
  <c r="AS1686" i="5" s="1"/>
  <c r="AR1687" i="5"/>
  <c r="AS1687" i="5" a="1"/>
  <c r="AS1687" i="5" s="1"/>
  <c r="AR1688" i="5"/>
  <c r="AS1688" i="5" a="1"/>
  <c r="AS1688" i="5" s="1"/>
  <c r="AR1689" i="5"/>
  <c r="AS1689" i="5" a="1"/>
  <c r="AS1689" i="5" s="1"/>
  <c r="AR1690" i="5"/>
  <c r="AS1690" i="5" a="1"/>
  <c r="AS1690" i="5" s="1"/>
  <c r="AR1691" i="5"/>
  <c r="AS1691" i="5" a="1"/>
  <c r="AS1691" i="5"/>
  <c r="AR1692" i="5"/>
  <c r="AS1692" i="5" a="1"/>
  <c r="AS1692" i="5" s="1"/>
  <c r="AR1693" i="5"/>
  <c r="AS1693" i="5" a="1"/>
  <c r="AS1693" i="5" s="1"/>
  <c r="AR1694" i="5"/>
  <c r="AS1694" i="5" a="1"/>
  <c r="AS1694" i="5" s="1"/>
  <c r="AR1695" i="5"/>
  <c r="AS1695" i="5" a="1"/>
  <c r="AS1695" i="5" s="1"/>
  <c r="AR1696" i="5"/>
  <c r="AS1696" i="5" a="1"/>
  <c r="AS1696" i="5" s="1"/>
  <c r="AR1697" i="5"/>
  <c r="AS1697" i="5" a="1"/>
  <c r="AS1697" i="5" s="1"/>
  <c r="AR1698" i="5"/>
  <c r="AS1698" i="5" a="1"/>
  <c r="AS1698" i="5" s="1"/>
  <c r="AR1699" i="5"/>
  <c r="AS1699" i="5" a="1"/>
  <c r="AS1699" i="5"/>
  <c r="AR1700" i="5"/>
  <c r="AS1700" i="5" a="1"/>
  <c r="AS1700" i="5" s="1"/>
  <c r="AR1701" i="5"/>
  <c r="AS1701" i="5" a="1"/>
  <c r="AS1701" i="5" s="1"/>
  <c r="AR1702" i="5"/>
  <c r="AS1702" i="5" a="1"/>
  <c r="AS1702" i="5" s="1"/>
  <c r="AR1703" i="5"/>
  <c r="AS1703" i="5" a="1"/>
  <c r="AS1703" i="5" s="1"/>
  <c r="AR1704" i="5"/>
  <c r="AS1704" i="5" a="1"/>
  <c r="AS1704" i="5" s="1"/>
  <c r="AR1705" i="5"/>
  <c r="AS1705" i="5" a="1"/>
  <c r="AS1705" i="5" s="1"/>
  <c r="AR1706" i="5"/>
  <c r="AS1706" i="5" a="1"/>
  <c r="AS1706" i="5" s="1"/>
  <c r="AR1707" i="5"/>
  <c r="AS1707" i="5" a="1"/>
  <c r="AS1707" i="5"/>
  <c r="AR1708" i="5"/>
  <c r="AS1708" i="5" a="1"/>
  <c r="AS1708" i="5" s="1"/>
  <c r="AR1709" i="5"/>
  <c r="AS1709" i="5" a="1"/>
  <c r="AS1709" i="5" s="1"/>
  <c r="AR1710" i="5"/>
  <c r="AS1710" i="5" a="1"/>
  <c r="AS1710" i="5" s="1"/>
  <c r="AR1711" i="5"/>
  <c r="AS1711" i="5" a="1"/>
  <c r="AS1711" i="5" s="1"/>
  <c r="AR1712" i="5"/>
  <c r="AS1712" i="5" a="1"/>
  <c r="AS1712" i="5" s="1"/>
  <c r="AR1713" i="5"/>
  <c r="AS1713" i="5" a="1"/>
  <c r="AS1713" i="5" s="1"/>
  <c r="AR1714" i="5"/>
  <c r="AS1714" i="5" a="1"/>
  <c r="AS1714" i="5" s="1"/>
  <c r="AR1715" i="5"/>
  <c r="AS1715" i="5" a="1"/>
  <c r="AS1715" i="5"/>
  <c r="AR1716" i="5"/>
  <c r="AS1716" i="5" a="1"/>
  <c r="AS1716" i="5" s="1"/>
  <c r="AR1717" i="5"/>
  <c r="AS1717" i="5" a="1"/>
  <c r="AS1717" i="5" s="1"/>
  <c r="AR1718" i="5"/>
  <c r="AS1718" i="5" a="1"/>
  <c r="AS1718" i="5" s="1"/>
  <c r="AR1719" i="5"/>
  <c r="AS1719" i="5" a="1"/>
  <c r="AS1719" i="5" s="1"/>
  <c r="AR1720" i="5"/>
  <c r="AS1720" i="5" a="1"/>
  <c r="AS1720" i="5" s="1"/>
  <c r="AR1721" i="5"/>
  <c r="AS1721" i="5" a="1"/>
  <c r="AS1721" i="5" s="1"/>
  <c r="AR1722" i="5"/>
  <c r="AS1722" i="5" a="1"/>
  <c r="AS1722" i="5" s="1"/>
  <c r="AR1723" i="5"/>
  <c r="AS1723" i="5" a="1"/>
  <c r="AS1723" i="5"/>
  <c r="AR1724" i="5"/>
  <c r="AS1724" i="5" a="1"/>
  <c r="AS1724" i="5" s="1"/>
  <c r="AR1725" i="5"/>
  <c r="AS1725" i="5" a="1"/>
  <c r="AS1725" i="5" s="1"/>
  <c r="AR1726" i="5"/>
  <c r="AS1726" i="5" a="1"/>
  <c r="AS1726" i="5" s="1"/>
  <c r="AR1727" i="5"/>
  <c r="AS1727" i="5" a="1"/>
  <c r="AS1727" i="5" s="1"/>
  <c r="AR1728" i="5"/>
  <c r="AS1728" i="5" a="1"/>
  <c r="AS1728" i="5" s="1"/>
  <c r="AR1729" i="5"/>
  <c r="AS1729" i="5" a="1"/>
  <c r="AS1729" i="5" s="1"/>
  <c r="AR1730" i="5"/>
  <c r="AS1730" i="5" a="1"/>
  <c r="AS1730" i="5" s="1"/>
  <c r="AR1731" i="5"/>
  <c r="AS1731" i="5" a="1"/>
  <c r="AS1731" i="5"/>
  <c r="AR1732" i="5"/>
  <c r="AS1732" i="5" a="1"/>
  <c r="AS1732" i="5" s="1"/>
  <c r="AR1733" i="5"/>
  <c r="AS1733" i="5" a="1"/>
  <c r="AS1733" i="5" s="1"/>
  <c r="AR1734" i="5"/>
  <c r="AS1734" i="5" a="1"/>
  <c r="AS1734" i="5" s="1"/>
  <c r="AR1735" i="5"/>
  <c r="AS1735" i="5" a="1"/>
  <c r="AS1735" i="5" s="1"/>
  <c r="AR1736" i="5"/>
  <c r="AS1736" i="5" a="1"/>
  <c r="AS1736" i="5" s="1"/>
  <c r="AR1737" i="5"/>
  <c r="AS1737" i="5" a="1"/>
  <c r="AS1737" i="5" s="1"/>
  <c r="AR1738" i="5"/>
  <c r="AS1738" i="5" a="1"/>
  <c r="AS1738" i="5" s="1"/>
  <c r="AR1739" i="5"/>
  <c r="AS1739" i="5" a="1"/>
  <c r="AS1739" i="5"/>
  <c r="AR1740" i="5"/>
  <c r="AS1740" i="5" a="1"/>
  <c r="AS1740" i="5" s="1"/>
  <c r="AR1741" i="5"/>
  <c r="AS1741" i="5" a="1"/>
  <c r="AS1741" i="5" s="1"/>
  <c r="AR1742" i="5"/>
  <c r="AS1742" i="5" a="1"/>
  <c r="AS1742" i="5" s="1"/>
  <c r="AR1743" i="5"/>
  <c r="AS1743" i="5" a="1"/>
  <c r="AS1743" i="5" s="1"/>
  <c r="AR1744" i="5"/>
  <c r="AS1744" i="5" a="1"/>
  <c r="AS1744" i="5" s="1"/>
  <c r="AR1745" i="5"/>
  <c r="AS1745" i="5" a="1"/>
  <c r="AS1745" i="5" s="1"/>
  <c r="AR1746" i="5"/>
  <c r="AS1746" i="5" a="1"/>
  <c r="AS1746" i="5" s="1"/>
  <c r="AR1747" i="5"/>
  <c r="AS1747" i="5" a="1"/>
  <c r="AS1747" i="5"/>
  <c r="AR1748" i="5"/>
  <c r="AS1748" i="5" a="1"/>
  <c r="AS1748" i="5" s="1"/>
  <c r="AR1749" i="5"/>
  <c r="AS1749" i="5" a="1"/>
  <c r="AS1749" i="5" s="1"/>
  <c r="AR1750" i="5"/>
  <c r="AS1750" i="5" a="1"/>
  <c r="AS1750" i="5" s="1"/>
  <c r="AR1751" i="5"/>
  <c r="AS1751" i="5" a="1"/>
  <c r="AS1751" i="5" s="1"/>
  <c r="AR1752" i="5"/>
  <c r="AS1752" i="5" a="1"/>
  <c r="AS1752" i="5" s="1"/>
  <c r="AR1753" i="5"/>
  <c r="AS1753" i="5" a="1"/>
  <c r="AS1753" i="5" s="1"/>
  <c r="AR1754" i="5"/>
  <c r="AS1754" i="5" a="1"/>
  <c r="AS1754" i="5" s="1"/>
  <c r="AR1755" i="5"/>
  <c r="AS1755" i="5" a="1"/>
  <c r="AS1755" i="5"/>
  <c r="AR1756" i="5"/>
  <c r="AS1756" i="5" a="1"/>
  <c r="AS1756" i="5" s="1"/>
  <c r="AR1757" i="5"/>
  <c r="AS1757" i="5" a="1"/>
  <c r="AS1757" i="5" s="1"/>
  <c r="AR1758" i="5"/>
  <c r="AS1758" i="5" a="1"/>
  <c r="AS1758" i="5" s="1"/>
  <c r="AR1759" i="5"/>
  <c r="AS1759" i="5" a="1"/>
  <c r="AS1759" i="5" s="1"/>
  <c r="AR1760" i="5"/>
  <c r="AS1760" i="5" a="1"/>
  <c r="AS1760" i="5" s="1"/>
  <c r="AR1761" i="5"/>
  <c r="AS1761" i="5" a="1"/>
  <c r="AS1761" i="5" s="1"/>
  <c r="AR1762" i="5"/>
  <c r="AS1762" i="5" a="1"/>
  <c r="AS1762" i="5" s="1"/>
  <c r="AR1763" i="5"/>
  <c r="AS1763" i="5" a="1"/>
  <c r="AS1763" i="5"/>
  <c r="AR1764" i="5"/>
  <c r="AS1764" i="5" a="1"/>
  <c r="AS1764" i="5" s="1"/>
  <c r="AR1765" i="5"/>
  <c r="AS1765" i="5" a="1"/>
  <c r="AS1765" i="5" s="1"/>
  <c r="AR1766" i="5"/>
  <c r="AS1766" i="5" a="1"/>
  <c r="AS1766" i="5" s="1"/>
  <c r="AR1767" i="5"/>
  <c r="AS1767" i="5" a="1"/>
  <c r="AS1767" i="5" s="1"/>
  <c r="AR1768" i="5"/>
  <c r="AS1768" i="5" a="1"/>
  <c r="AS1768" i="5" s="1"/>
  <c r="AR1769" i="5"/>
  <c r="AS1769" i="5" a="1"/>
  <c r="AS1769" i="5" s="1"/>
  <c r="AR1770" i="5"/>
  <c r="AS1770" i="5" a="1"/>
  <c r="AS1770" i="5" s="1"/>
  <c r="AR1771" i="5"/>
  <c r="AS1771" i="5" a="1"/>
  <c r="AS1771" i="5"/>
  <c r="AR1772" i="5"/>
  <c r="AS1772" i="5" a="1"/>
  <c r="AS1772" i="5" s="1"/>
  <c r="AR1773" i="5"/>
  <c r="AS1773" i="5" a="1"/>
  <c r="AS1773" i="5" s="1"/>
  <c r="AR1774" i="5"/>
  <c r="AS1774" i="5" a="1"/>
  <c r="AS1774" i="5" s="1"/>
  <c r="AR1775" i="5"/>
  <c r="AS1775" i="5" a="1"/>
  <c r="AS1775" i="5" s="1"/>
  <c r="AR1776" i="5"/>
  <c r="AS1776" i="5" a="1"/>
  <c r="AS1776" i="5" s="1"/>
  <c r="AR1777" i="5"/>
  <c r="AS1777" i="5" a="1"/>
  <c r="AS1777" i="5" s="1"/>
  <c r="AR1778" i="5"/>
  <c r="AS1778" i="5" a="1"/>
  <c r="AS1778" i="5" s="1"/>
  <c r="AR1779" i="5"/>
  <c r="AS1779" i="5" a="1"/>
  <c r="AS1779" i="5"/>
  <c r="AR1780" i="5"/>
  <c r="AS1780" i="5" a="1"/>
  <c r="AS1780" i="5" s="1"/>
  <c r="AR1781" i="5"/>
  <c r="AS1781" i="5" a="1"/>
  <c r="AS1781" i="5" s="1"/>
  <c r="AR1782" i="5"/>
  <c r="AS1782" i="5" a="1"/>
  <c r="AS1782" i="5" s="1"/>
  <c r="AR1783" i="5"/>
  <c r="AS1783" i="5" a="1"/>
  <c r="AS1783" i="5" s="1"/>
  <c r="AR1784" i="5"/>
  <c r="AS1784" i="5" a="1"/>
  <c r="AS1784" i="5" s="1"/>
  <c r="AR1785" i="5"/>
  <c r="AS1785" i="5" a="1"/>
  <c r="AS1785" i="5" s="1"/>
  <c r="AR1786" i="5"/>
  <c r="AS1786" i="5" a="1"/>
  <c r="AS1786" i="5" s="1"/>
  <c r="AR1787" i="5"/>
  <c r="AS1787" i="5" a="1"/>
  <c r="AS1787" i="5"/>
  <c r="AR1788" i="5"/>
  <c r="AS1788" i="5" a="1"/>
  <c r="AS1788" i="5" s="1"/>
  <c r="AR1789" i="5"/>
  <c r="AS1789" i="5" a="1"/>
  <c r="AS1789" i="5" s="1"/>
  <c r="AR1790" i="5"/>
  <c r="AS1790" i="5" a="1"/>
  <c r="AS1790" i="5" s="1"/>
  <c r="AR1791" i="5"/>
  <c r="AS1791" i="5" a="1"/>
  <c r="AS1791" i="5" s="1"/>
  <c r="AR1792" i="5"/>
  <c r="AS1792" i="5" a="1"/>
  <c r="AS1792" i="5" s="1"/>
  <c r="AR1793" i="5"/>
  <c r="AS1793" i="5" a="1"/>
  <c r="AS1793" i="5" s="1"/>
  <c r="AR1794" i="5"/>
  <c r="AS1794" i="5" a="1"/>
  <c r="AS1794" i="5" s="1"/>
  <c r="AR1795" i="5"/>
  <c r="AS1795" i="5" a="1"/>
  <c r="AS1795" i="5"/>
  <c r="AR1796" i="5"/>
  <c r="AS1796" i="5" a="1"/>
  <c r="AS1796" i="5" s="1"/>
  <c r="AR1797" i="5"/>
  <c r="AS1797" i="5" a="1"/>
  <c r="AS1797" i="5" s="1"/>
  <c r="AR1798" i="5"/>
  <c r="AS1798" i="5" a="1"/>
  <c r="AS1798" i="5" s="1"/>
  <c r="AR1799" i="5"/>
  <c r="AS1799" i="5" a="1"/>
  <c r="AS1799" i="5" s="1"/>
  <c r="AR1800" i="5"/>
  <c r="AS1800" i="5" a="1"/>
  <c r="AS1800" i="5" s="1"/>
  <c r="AR1801" i="5"/>
  <c r="AS1801" i="5" a="1"/>
  <c r="AS1801" i="5" s="1"/>
  <c r="AR1802" i="5"/>
  <c r="AS1802" i="5" a="1"/>
  <c r="AS1802" i="5" s="1"/>
  <c r="AR1803" i="5"/>
  <c r="AS1803" i="5" a="1"/>
  <c r="AS1803" i="5"/>
  <c r="AR1804" i="5"/>
  <c r="AS1804" i="5" a="1"/>
  <c r="AS1804" i="5" s="1"/>
  <c r="AR1805" i="5"/>
  <c r="AS1805" i="5" a="1"/>
  <c r="AS1805" i="5" s="1"/>
  <c r="AR1806" i="5"/>
  <c r="AS1806" i="5" a="1"/>
  <c r="AS1806" i="5" s="1"/>
  <c r="AR1807" i="5"/>
  <c r="AS1807" i="5" a="1"/>
  <c r="AS1807" i="5" s="1"/>
  <c r="AR1808" i="5"/>
  <c r="AS1808" i="5" a="1"/>
  <c r="AS1808" i="5" s="1"/>
  <c r="AR1809" i="5"/>
  <c r="AS1809" i="5" a="1"/>
  <c r="AS1809" i="5" s="1"/>
  <c r="AR1810" i="5"/>
  <c r="AS1810" i="5" a="1"/>
  <c r="AS1810" i="5" s="1"/>
  <c r="AR1811" i="5"/>
  <c r="AS1811" i="5" a="1"/>
  <c r="AS1811" i="5"/>
  <c r="AR1812" i="5"/>
  <c r="AS1812" i="5" a="1"/>
  <c r="AS1812" i="5" s="1"/>
  <c r="AR1813" i="5"/>
  <c r="AS1813" i="5" a="1"/>
  <c r="AS1813" i="5" s="1"/>
  <c r="AR1814" i="5"/>
  <c r="AS1814" i="5" a="1"/>
  <c r="AS1814" i="5" s="1"/>
  <c r="AR1815" i="5"/>
  <c r="AS1815" i="5" a="1"/>
  <c r="AS1815" i="5" s="1"/>
  <c r="AR1816" i="5"/>
  <c r="AS1816" i="5" a="1"/>
  <c r="AS1816" i="5" s="1"/>
  <c r="AR1817" i="5"/>
  <c r="AS1817" i="5" a="1"/>
  <c r="AS1817" i="5" s="1"/>
  <c r="AR1818" i="5"/>
  <c r="AS1818" i="5" a="1"/>
  <c r="AS1818" i="5" s="1"/>
  <c r="AR1819" i="5"/>
  <c r="AS1819" i="5" a="1"/>
  <c r="AS1819" i="5"/>
  <c r="AR1820" i="5"/>
  <c r="AS1820" i="5" a="1"/>
  <c r="AS1820" i="5" s="1"/>
  <c r="AR1821" i="5"/>
  <c r="AS1821" i="5" a="1"/>
  <c r="AS1821" i="5" s="1"/>
  <c r="AR1822" i="5"/>
  <c r="AS1822" i="5" a="1"/>
  <c r="AS1822" i="5" s="1"/>
  <c r="AR1823" i="5"/>
  <c r="AS1823" i="5" a="1"/>
  <c r="AS1823" i="5" s="1"/>
  <c r="AR1824" i="5"/>
  <c r="AS1824" i="5" a="1"/>
  <c r="AS1824" i="5" s="1"/>
  <c r="AR1825" i="5"/>
  <c r="AS1825" i="5" a="1"/>
  <c r="AS1825" i="5" s="1"/>
  <c r="AR1826" i="5"/>
  <c r="AS1826" i="5" a="1"/>
  <c r="AS1826" i="5" s="1"/>
  <c r="AR1827" i="5"/>
  <c r="AS1827" i="5" a="1"/>
  <c r="AS1827" i="5"/>
  <c r="AR1828" i="5"/>
  <c r="AS1828" i="5" a="1"/>
  <c r="AS1828" i="5" s="1"/>
  <c r="AR1829" i="5"/>
  <c r="AS1829" i="5" a="1"/>
  <c r="AS1829" i="5" s="1"/>
  <c r="AR1830" i="5"/>
  <c r="AS1830" i="5" a="1"/>
  <c r="AS1830" i="5" s="1"/>
  <c r="AR1831" i="5"/>
  <c r="AS1831" i="5" a="1"/>
  <c r="AS1831" i="5" s="1"/>
  <c r="AR1832" i="5"/>
  <c r="AS1832" i="5" a="1"/>
  <c r="AS1832" i="5" s="1"/>
  <c r="AR1833" i="5"/>
  <c r="AS1833" i="5" a="1"/>
  <c r="AS1833" i="5" s="1"/>
  <c r="AR1834" i="5"/>
  <c r="AS1834" i="5" a="1"/>
  <c r="AS1834" i="5" s="1"/>
  <c r="AR1835" i="5"/>
  <c r="AS1835" i="5" a="1"/>
  <c r="AS1835" i="5"/>
  <c r="AR1836" i="5"/>
  <c r="AS1836" i="5" a="1"/>
  <c r="AS1836" i="5" s="1"/>
  <c r="AR1837" i="5"/>
  <c r="AS1837" i="5" a="1"/>
  <c r="AS1837" i="5" s="1"/>
  <c r="AR1838" i="5"/>
  <c r="AS1838" i="5" a="1"/>
  <c r="AS1838" i="5" s="1"/>
  <c r="AR1839" i="5"/>
  <c r="AS1839" i="5" a="1"/>
  <c r="AS1839" i="5" s="1"/>
  <c r="AR1840" i="5"/>
  <c r="AS1840" i="5" a="1"/>
  <c r="AS1840" i="5" s="1"/>
  <c r="AR1841" i="5"/>
  <c r="AS1841" i="5" a="1"/>
  <c r="AS1841" i="5" s="1"/>
  <c r="AR1842" i="5"/>
  <c r="AS1842" i="5" a="1"/>
  <c r="AS1842" i="5" s="1"/>
  <c r="AR1843" i="5"/>
  <c r="AS1843" i="5" a="1"/>
  <c r="AS1843" i="5"/>
  <c r="AR1844" i="5"/>
  <c r="AS1844" i="5" a="1"/>
  <c r="AS1844" i="5" s="1"/>
  <c r="AR1845" i="5"/>
  <c r="AS1845" i="5" a="1"/>
  <c r="AS1845" i="5" s="1"/>
  <c r="AR1846" i="5"/>
  <c r="AS1846" i="5" a="1"/>
  <c r="AS1846" i="5" s="1"/>
  <c r="AR1847" i="5"/>
  <c r="AS1847" i="5" a="1"/>
  <c r="AS1847" i="5" s="1"/>
  <c r="AR1848" i="5"/>
  <c r="AS1848" i="5" a="1"/>
  <c r="AS1848" i="5" s="1"/>
  <c r="AR1849" i="5"/>
  <c r="AS1849" i="5" a="1"/>
  <c r="AS1849" i="5" s="1"/>
  <c r="AR1850" i="5"/>
  <c r="AS1850" i="5" a="1"/>
  <c r="AS1850" i="5" s="1"/>
  <c r="AR1851" i="5"/>
  <c r="AS1851" i="5" a="1"/>
  <c r="AS1851" i="5"/>
  <c r="AR1852" i="5"/>
  <c r="AS1852" i="5" a="1"/>
  <c r="AS1852" i="5" s="1"/>
  <c r="AR1853" i="5"/>
  <c r="AS1853" i="5" a="1"/>
  <c r="AS1853" i="5" s="1"/>
  <c r="AR1854" i="5"/>
  <c r="AS1854" i="5" a="1"/>
  <c r="AS1854" i="5" s="1"/>
  <c r="AR1855" i="5"/>
  <c r="AS1855" i="5" a="1"/>
  <c r="AS1855" i="5" s="1"/>
  <c r="AR1856" i="5"/>
  <c r="AS1856" i="5" a="1"/>
  <c r="AS1856" i="5" s="1"/>
  <c r="AR1857" i="5"/>
  <c r="AS1857" i="5" a="1"/>
  <c r="AS1857" i="5" s="1"/>
  <c r="AR1858" i="5"/>
  <c r="AS1858" i="5" a="1"/>
  <c r="AS1858" i="5" s="1"/>
  <c r="AR1859" i="5"/>
  <c r="AS1859" i="5" a="1"/>
  <c r="AS1859" i="5"/>
  <c r="AR1860" i="5"/>
  <c r="AS1860" i="5" a="1"/>
  <c r="AS1860" i="5" s="1"/>
  <c r="AR1861" i="5"/>
  <c r="AS1861" i="5" a="1"/>
  <c r="AS1861" i="5" s="1"/>
  <c r="AR1862" i="5"/>
  <c r="AS1862" i="5" a="1"/>
  <c r="AS1862" i="5" s="1"/>
  <c r="AR1863" i="5"/>
  <c r="AS1863" i="5" a="1"/>
  <c r="AS1863" i="5" s="1"/>
  <c r="AR1864" i="5"/>
  <c r="AS1864" i="5" a="1"/>
  <c r="AS1864" i="5" s="1"/>
  <c r="AR1865" i="5"/>
  <c r="AS1865" i="5" a="1"/>
  <c r="AS1865" i="5" s="1"/>
  <c r="AR1866" i="5"/>
  <c r="AS1866" i="5" a="1"/>
  <c r="AS1866" i="5" s="1"/>
  <c r="AR1867" i="5"/>
  <c r="AS1867" i="5" a="1"/>
  <c r="AS1867" i="5"/>
  <c r="AR1868" i="5"/>
  <c r="AS1868" i="5" a="1"/>
  <c r="AS1868" i="5" s="1"/>
  <c r="AR1869" i="5"/>
  <c r="AS1869" i="5" a="1"/>
  <c r="AS1869" i="5" s="1"/>
  <c r="AR1870" i="5"/>
  <c r="AS1870" i="5" a="1"/>
  <c r="AS1870" i="5" s="1"/>
  <c r="AR1871" i="5"/>
  <c r="AS1871" i="5" a="1"/>
  <c r="AS1871" i="5" s="1"/>
  <c r="AR1872" i="5"/>
  <c r="AS1872" i="5" a="1"/>
  <c r="AS1872" i="5" s="1"/>
  <c r="AR1873" i="5"/>
  <c r="AS1873" i="5" a="1"/>
  <c r="AS1873" i="5" s="1"/>
  <c r="AR1874" i="5"/>
  <c r="AS1874" i="5" a="1"/>
  <c r="AS1874" i="5" s="1"/>
  <c r="AR1875" i="5"/>
  <c r="AS1875" i="5" a="1"/>
  <c r="AS1875" i="5"/>
  <c r="AR1876" i="5"/>
  <c r="AS1876" i="5" a="1"/>
  <c r="AS1876" i="5" s="1"/>
  <c r="AR1877" i="5"/>
  <c r="AS1877" i="5" a="1"/>
  <c r="AS1877" i="5" s="1"/>
  <c r="AR1878" i="5"/>
  <c r="AS1878" i="5" a="1"/>
  <c r="AS1878" i="5" s="1"/>
  <c r="AR1879" i="5"/>
  <c r="AS1879" i="5" a="1"/>
  <c r="AS1879" i="5" s="1"/>
  <c r="AR1880" i="5"/>
  <c r="AS1880" i="5" a="1"/>
  <c r="AS1880" i="5" s="1"/>
  <c r="AR1881" i="5"/>
  <c r="AS1881" i="5" a="1"/>
  <c r="AS1881" i="5" s="1"/>
  <c r="AR1882" i="5"/>
  <c r="AS1882" i="5" a="1"/>
  <c r="AS1882" i="5" s="1"/>
  <c r="AR1883" i="5"/>
  <c r="AS1883" i="5" a="1"/>
  <c r="AS1883" i="5"/>
  <c r="AR1884" i="5"/>
  <c r="AS1884" i="5" a="1"/>
  <c r="AS1884" i="5" s="1"/>
  <c r="AR1885" i="5"/>
  <c r="AS1885" i="5" a="1"/>
  <c r="AS1885" i="5" s="1"/>
  <c r="AR1886" i="5"/>
  <c r="AS1886" i="5" a="1"/>
  <c r="AS1886" i="5" s="1"/>
  <c r="AR1887" i="5"/>
  <c r="AS1887" i="5" a="1"/>
  <c r="AS1887" i="5" s="1"/>
  <c r="AR1888" i="5"/>
  <c r="AS1888" i="5" a="1"/>
  <c r="AS1888" i="5" s="1"/>
  <c r="AR1889" i="5"/>
  <c r="AS1889" i="5" a="1"/>
  <c r="AS1889" i="5" s="1"/>
  <c r="AR1890" i="5"/>
  <c r="AS1890" i="5" a="1"/>
  <c r="AS1890" i="5" s="1"/>
  <c r="AR1891" i="5"/>
  <c r="AS1891" i="5" a="1"/>
  <c r="AS1891" i="5"/>
  <c r="AR1892" i="5"/>
  <c r="AS1892" i="5" a="1"/>
  <c r="AS1892" i="5" s="1"/>
  <c r="AR1893" i="5"/>
  <c r="AS1893" i="5" a="1"/>
  <c r="AS1893" i="5" s="1"/>
  <c r="AR1894" i="5"/>
  <c r="AS1894" i="5" a="1"/>
  <c r="AS1894" i="5" s="1"/>
  <c r="AR1895" i="5"/>
  <c r="AS1895" i="5" a="1"/>
  <c r="AS1895" i="5" s="1"/>
  <c r="AR1896" i="5"/>
  <c r="AS1896" i="5" a="1"/>
  <c r="AS1896" i="5" s="1"/>
  <c r="AR1897" i="5"/>
  <c r="AS1897" i="5" a="1"/>
  <c r="AS1897" i="5" s="1"/>
  <c r="AR1898" i="5"/>
  <c r="AS1898" i="5" a="1"/>
  <c r="AS1898" i="5" s="1"/>
  <c r="AR1899" i="5"/>
  <c r="AS1899" i="5" a="1"/>
  <c r="AS1899" i="5"/>
  <c r="AR1900" i="5"/>
  <c r="AS1900" i="5" a="1"/>
  <c r="AS1900" i="5" s="1"/>
  <c r="AR1901" i="5"/>
  <c r="AS1901" i="5" a="1"/>
  <c r="AS1901" i="5" s="1"/>
  <c r="AR1902" i="5"/>
  <c r="AS1902" i="5" a="1"/>
  <c r="AS1902" i="5" s="1"/>
  <c r="AR1903" i="5"/>
  <c r="AS1903" i="5" a="1"/>
  <c r="AS1903" i="5" s="1"/>
  <c r="AR1904" i="5"/>
  <c r="AS1904" i="5" a="1"/>
  <c r="AS1904" i="5" s="1"/>
  <c r="AR1905" i="5"/>
  <c r="AS1905" i="5" a="1"/>
  <c r="AS1905" i="5" s="1"/>
  <c r="AR1906" i="5"/>
  <c r="AS1906" i="5" a="1"/>
  <c r="AS1906" i="5" s="1"/>
  <c r="AR1907" i="5"/>
  <c r="AS1907" i="5" a="1"/>
  <c r="AS1907" i="5"/>
  <c r="AR1908" i="5"/>
  <c r="AS1908" i="5" a="1"/>
  <c r="AS1908" i="5" s="1"/>
  <c r="AR1909" i="5"/>
  <c r="AS1909" i="5" a="1"/>
  <c r="AS1909" i="5"/>
  <c r="AR1910" i="5"/>
  <c r="AS1910" i="5" a="1"/>
  <c r="AS1910" i="5" s="1"/>
  <c r="AR1911" i="5"/>
  <c r="AS1911" i="5" a="1"/>
  <c r="AS1911" i="5" s="1"/>
  <c r="AR1912" i="5"/>
  <c r="AS1912" i="5" a="1"/>
  <c r="AS1912" i="5" s="1"/>
  <c r="AR1913" i="5"/>
  <c r="AS1913" i="5" a="1"/>
  <c r="AS1913" i="5"/>
  <c r="AR1914" i="5"/>
  <c r="AS1914" i="5" a="1"/>
  <c r="AS1914" i="5" s="1"/>
  <c r="AR1915" i="5"/>
  <c r="AS1915" i="5" a="1"/>
  <c r="AS1915" i="5" s="1"/>
  <c r="AR1916" i="5"/>
  <c r="AS1916" i="5" a="1"/>
  <c r="AS1916" i="5" s="1"/>
  <c r="AR1917" i="5"/>
  <c r="AS1917" i="5" a="1"/>
  <c r="AS1917" i="5"/>
  <c r="AR1918" i="5"/>
  <c r="AS1918" i="5" a="1"/>
  <c r="AS1918" i="5" s="1"/>
  <c r="AR1919" i="5"/>
  <c r="AS1919" i="5" a="1"/>
  <c r="AS1919" i="5" s="1"/>
  <c r="AR1920" i="5"/>
  <c r="AS1920" i="5" a="1"/>
  <c r="AS1920" i="5" s="1"/>
  <c r="AR1921" i="5"/>
  <c r="AS1921" i="5" a="1"/>
  <c r="AS1921" i="5" s="1"/>
  <c r="AR1922" i="5"/>
  <c r="AS1922" i="5" a="1"/>
  <c r="AS1922" i="5" s="1"/>
  <c r="AR1923" i="5"/>
  <c r="AS1923" i="5" a="1"/>
  <c r="AS1923" i="5"/>
  <c r="AR1924" i="5"/>
  <c r="AS1924" i="5" a="1"/>
  <c r="AS1924" i="5" s="1"/>
  <c r="AR1925" i="5"/>
  <c r="AS1925" i="5" a="1"/>
  <c r="AS1925" i="5"/>
  <c r="AR1926" i="5"/>
  <c r="AS1926" i="5" a="1"/>
  <c r="AS1926" i="5" s="1"/>
  <c r="AR1927" i="5"/>
  <c r="AS1927" i="5" a="1"/>
  <c r="AS1927" i="5" s="1"/>
  <c r="AR1928" i="5"/>
  <c r="AS1928" i="5" a="1"/>
  <c r="AS1928" i="5" s="1"/>
  <c r="AR1929" i="5"/>
  <c r="AS1929" i="5" a="1"/>
  <c r="AS1929" i="5"/>
  <c r="AR1930" i="5"/>
  <c r="AS1930" i="5" a="1"/>
  <c r="AS1930" i="5" s="1"/>
  <c r="AR1931" i="5"/>
  <c r="AS1931" i="5" a="1"/>
  <c r="AS1931" i="5" s="1"/>
  <c r="AR1932" i="5"/>
  <c r="AS1932" i="5" a="1"/>
  <c r="AS1932" i="5" s="1"/>
  <c r="AR1933" i="5"/>
  <c r="AS1933" i="5" a="1"/>
  <c r="AS1933" i="5"/>
  <c r="AR1934" i="5"/>
  <c r="AS1934" i="5" a="1"/>
  <c r="AS1934" i="5" s="1"/>
  <c r="AR1935" i="5"/>
  <c r="AS1935" i="5" a="1"/>
  <c r="AS1935" i="5" s="1"/>
  <c r="AR1936" i="5"/>
  <c r="AS1936" i="5" a="1"/>
  <c r="AS1936" i="5" s="1"/>
  <c r="AR1937" i="5"/>
  <c r="AS1937" i="5" a="1"/>
  <c r="AS1937" i="5" s="1"/>
  <c r="AR1938" i="5"/>
  <c r="AS1938" i="5" a="1"/>
  <c r="AS1938" i="5" s="1"/>
  <c r="AR1939" i="5"/>
  <c r="AS1939" i="5" a="1"/>
  <c r="AS1939" i="5"/>
  <c r="AR1940" i="5"/>
  <c r="AS1940" i="5" a="1"/>
  <c r="AS1940" i="5" s="1"/>
  <c r="AR1941" i="5"/>
  <c r="AS1941" i="5" a="1"/>
  <c r="AS1941" i="5"/>
  <c r="AR1942" i="5"/>
  <c r="AS1942" i="5" a="1"/>
  <c r="AS1942" i="5" s="1"/>
  <c r="AR1943" i="5"/>
  <c r="AS1943" i="5" a="1"/>
  <c r="AS1943" i="5" s="1"/>
  <c r="AR1944" i="5"/>
  <c r="AS1944" i="5" a="1"/>
  <c r="AS1944" i="5" s="1"/>
  <c r="AR1945" i="5"/>
  <c r="AS1945" i="5" a="1"/>
  <c r="AS1945" i="5"/>
  <c r="AR1946" i="5"/>
  <c r="AS1946" i="5" a="1"/>
  <c r="AS1946" i="5" s="1"/>
  <c r="AR1947" i="5"/>
  <c r="AS1947" i="5" a="1"/>
  <c r="AS1947" i="5" s="1"/>
  <c r="AR1948" i="5"/>
  <c r="AS1948" i="5" a="1"/>
  <c r="AS1948" i="5" s="1"/>
  <c r="AR1949" i="5"/>
  <c r="AS1949" i="5" a="1"/>
  <c r="AS1949" i="5"/>
  <c r="AR1950" i="5"/>
  <c r="AS1950" i="5" a="1"/>
  <c r="AS1950" i="5" s="1"/>
  <c r="AR1951" i="5"/>
  <c r="AS1951" i="5" a="1"/>
  <c r="AS1951" i="5" s="1"/>
  <c r="AR1952" i="5"/>
  <c r="AS1952" i="5" a="1"/>
  <c r="AS1952" i="5" s="1"/>
  <c r="AR1953" i="5"/>
  <c r="AS1953" i="5" a="1"/>
  <c r="AS1953" i="5" s="1"/>
  <c r="AR1954" i="5"/>
  <c r="AS1954" i="5" a="1"/>
  <c r="AS1954" i="5" s="1"/>
  <c r="AR1955" i="5"/>
  <c r="AS1955" i="5" a="1"/>
  <c r="AS1955" i="5"/>
  <c r="AR1956" i="5"/>
  <c r="AS1956" i="5" a="1"/>
  <c r="AS1956" i="5" s="1"/>
  <c r="AR1957" i="5"/>
  <c r="AS1957" i="5" a="1"/>
  <c r="AS1957" i="5"/>
  <c r="AR1958" i="5"/>
  <c r="AS1958" i="5" a="1"/>
  <c r="AS1958" i="5" s="1"/>
  <c r="AR1959" i="5"/>
  <c r="AS1959" i="5" a="1"/>
  <c r="AS1959" i="5" s="1"/>
  <c r="AR1960" i="5"/>
  <c r="AS1960" i="5" a="1"/>
  <c r="AS1960" i="5" s="1"/>
  <c r="AR1961" i="5"/>
  <c r="AS1961" i="5" a="1"/>
  <c r="AS1961" i="5"/>
  <c r="AR1962" i="5"/>
  <c r="AS1962" i="5" a="1"/>
  <c r="AS1962" i="5" s="1"/>
  <c r="AR1963" i="5"/>
  <c r="AS1963" i="5" a="1"/>
  <c r="AS1963" i="5" s="1"/>
  <c r="AR1964" i="5"/>
  <c r="AS1964" i="5" a="1"/>
  <c r="AS1964" i="5" s="1"/>
  <c r="AR1965" i="5"/>
  <c r="AS1965" i="5" a="1"/>
  <c r="AS1965" i="5"/>
  <c r="AR1966" i="5"/>
  <c r="AS1966" i="5" a="1"/>
  <c r="AS1966" i="5" s="1"/>
  <c r="AR1967" i="5"/>
  <c r="AS1967" i="5" a="1"/>
  <c r="AS1967" i="5" s="1"/>
  <c r="AR1968" i="5"/>
  <c r="AS1968" i="5" a="1"/>
  <c r="AS1968" i="5" s="1"/>
  <c r="AR1969" i="5"/>
  <c r="AS1969" i="5" a="1"/>
  <c r="AS1969" i="5" s="1"/>
  <c r="AR1970" i="5"/>
  <c r="AS1970" i="5" a="1"/>
  <c r="AS1970" i="5" s="1"/>
  <c r="AR1971" i="5"/>
  <c r="AS1971" i="5" a="1"/>
  <c r="AS1971" i="5"/>
  <c r="AR1972" i="5"/>
  <c r="AS1972" i="5" a="1"/>
  <c r="AS1972" i="5" s="1"/>
  <c r="AR1973" i="5"/>
  <c r="AS1973" i="5" a="1"/>
  <c r="AS1973" i="5"/>
  <c r="AR1974" i="5"/>
  <c r="AS1974" i="5" a="1"/>
  <c r="AS1974" i="5" s="1"/>
  <c r="AR1975" i="5"/>
  <c r="AS1975" i="5" a="1"/>
  <c r="AS1975" i="5" s="1"/>
  <c r="AR1976" i="5"/>
  <c r="AS1976" i="5" a="1"/>
  <c r="AS1976" i="5" s="1"/>
  <c r="AR1977" i="5"/>
  <c r="AS1977" i="5" a="1"/>
  <c r="AS1977" i="5"/>
  <c r="AR1978" i="5"/>
  <c r="AS1978" i="5" a="1"/>
  <c r="AS1978" i="5" s="1"/>
  <c r="AR1979" i="5"/>
  <c r="AS1979" i="5" a="1"/>
  <c r="AS1979" i="5" s="1"/>
  <c r="AR1980" i="5"/>
  <c r="AS1980" i="5" a="1"/>
  <c r="AS1980" i="5" s="1"/>
  <c r="AR1981" i="5"/>
  <c r="AS1981" i="5" a="1"/>
  <c r="AS1981" i="5"/>
  <c r="AR1982" i="5"/>
  <c r="AS1982" i="5" a="1"/>
  <c r="AS1982" i="5" s="1"/>
  <c r="AR1983" i="5"/>
  <c r="AS1983" i="5" a="1"/>
  <c r="AS1983" i="5" s="1"/>
  <c r="AR1984" i="5"/>
  <c r="AS1984" i="5" a="1"/>
  <c r="AS1984" i="5" s="1"/>
  <c r="AR1985" i="5"/>
  <c r="AS1985" i="5" a="1"/>
  <c r="AS1985" i="5" s="1"/>
  <c r="AR1986" i="5"/>
  <c r="AS1986" i="5" a="1"/>
  <c r="AS1986" i="5" s="1"/>
  <c r="AR1987" i="5"/>
  <c r="AS1987" i="5" a="1"/>
  <c r="AS1987" i="5" s="1"/>
  <c r="AR1988" i="5"/>
  <c r="AS1988" i="5" a="1"/>
  <c r="AS1988" i="5" s="1"/>
  <c r="AR1989" i="5"/>
  <c r="AS1989" i="5" a="1"/>
  <c r="AS1989" i="5" s="1"/>
  <c r="AR1990" i="5"/>
  <c r="AS1990" i="5" a="1"/>
  <c r="AS1990" i="5" s="1"/>
  <c r="AR1991" i="5"/>
  <c r="AS1991" i="5" a="1"/>
  <c r="AS1991" i="5" s="1"/>
  <c r="AR1992" i="5"/>
  <c r="AS1992" i="5" a="1"/>
  <c r="AS1992" i="5" s="1"/>
  <c r="AR1993" i="5"/>
  <c r="AS1993" i="5" a="1"/>
  <c r="AS1993" i="5" s="1"/>
  <c r="AR1994" i="5"/>
  <c r="AS1994" i="5" a="1"/>
  <c r="AS1994" i="5" s="1"/>
  <c r="AR1995" i="5"/>
  <c r="AS1995" i="5" a="1"/>
  <c r="AS1995" i="5" s="1"/>
  <c r="AR1996" i="5"/>
  <c r="AS1996" i="5" a="1"/>
  <c r="AS1996" i="5" s="1"/>
  <c r="AR1997" i="5"/>
  <c r="AS1997" i="5" a="1"/>
  <c r="AS1997" i="5" s="1"/>
  <c r="AR1998" i="5"/>
  <c r="AS1998" i="5" a="1"/>
  <c r="AS1998" i="5" s="1"/>
  <c r="AR1999" i="5"/>
  <c r="AS1999" i="5" a="1"/>
  <c r="AS1999" i="5" s="1"/>
  <c r="AR2000" i="5"/>
  <c r="AS2000" i="5" a="1"/>
  <c r="AS2000" i="5" s="1"/>
  <c r="AR2001" i="5"/>
  <c r="AS2001" i="5" a="1"/>
  <c r="AS2001" i="5" s="1"/>
  <c r="AA2001" i="5" a="1"/>
  <c r="AA2001" i="5"/>
  <c r="Z2001" i="5"/>
  <c r="AA2000" i="5" a="1"/>
  <c r="AA2000" i="5"/>
  <c r="Z2000" i="5"/>
  <c r="AA1999" i="5" a="1"/>
  <c r="AA1999" i="5" s="1"/>
  <c r="Z1999" i="5"/>
  <c r="AA1998" i="5" a="1"/>
  <c r="AA1998" i="5" s="1"/>
  <c r="Z1998" i="5"/>
  <c r="AA1997" i="5" a="1"/>
  <c r="AA1997" i="5"/>
  <c r="Z1997" i="5"/>
  <c r="AA1996" i="5" a="1"/>
  <c r="AA1996" i="5"/>
  <c r="Z1996" i="5"/>
  <c r="AA1995" i="5" a="1"/>
  <c r="AA1995" i="5"/>
  <c r="Z1995" i="5"/>
  <c r="AA1994" i="5" a="1"/>
  <c r="AA1994" i="5"/>
  <c r="Z1994" i="5"/>
  <c r="AA1993" i="5" a="1"/>
  <c r="AA1993" i="5"/>
  <c r="Z1993" i="5"/>
  <c r="AA1992" i="5" a="1"/>
  <c r="AA1992" i="5"/>
  <c r="Z1992" i="5"/>
  <c r="AA1991" i="5" a="1"/>
  <c r="AA1991" i="5" s="1"/>
  <c r="Z1991" i="5"/>
  <c r="AA1990" i="5" a="1"/>
  <c r="AA1990" i="5" s="1"/>
  <c r="Z1990" i="5"/>
  <c r="AA1989" i="5" a="1"/>
  <c r="AA1989" i="5"/>
  <c r="Z1989" i="5"/>
  <c r="AA1988" i="5" a="1"/>
  <c r="AA1988" i="5"/>
  <c r="Z1988" i="5"/>
  <c r="AA1987" i="5" a="1"/>
  <c r="AA1987" i="5"/>
  <c r="Z1987" i="5"/>
  <c r="AA1986" i="5" a="1"/>
  <c r="AA1986" i="5"/>
  <c r="Z1986" i="5"/>
  <c r="AA1985" i="5" a="1"/>
  <c r="AA1985" i="5"/>
  <c r="Z1985" i="5"/>
  <c r="AA1984" i="5" a="1"/>
  <c r="AA1984" i="5"/>
  <c r="Z1984" i="5"/>
  <c r="AA1983" i="5" a="1"/>
  <c r="AA1983" i="5" s="1"/>
  <c r="Z1983" i="5"/>
  <c r="AA1982" i="5" a="1"/>
  <c r="AA1982" i="5" s="1"/>
  <c r="Z1982" i="5"/>
  <c r="AA1981" i="5" a="1"/>
  <c r="AA1981" i="5"/>
  <c r="Z1981" i="5"/>
  <c r="AA1980" i="5" a="1"/>
  <c r="AA1980" i="5"/>
  <c r="Z1980" i="5"/>
  <c r="AA1979" i="5" a="1"/>
  <c r="AA1979" i="5"/>
  <c r="Z1979" i="5"/>
  <c r="AA1978" i="5" a="1"/>
  <c r="AA1978" i="5"/>
  <c r="Z1978" i="5"/>
  <c r="AA1977" i="5" a="1"/>
  <c r="AA1977" i="5"/>
  <c r="Z1977" i="5"/>
  <c r="AA1976" i="5" a="1"/>
  <c r="AA1976" i="5"/>
  <c r="Z1976" i="5"/>
  <c r="AA1975" i="5" a="1"/>
  <c r="AA1975" i="5" s="1"/>
  <c r="Z1975" i="5"/>
  <c r="AA1974" i="5" a="1"/>
  <c r="AA1974" i="5" s="1"/>
  <c r="Z1974" i="5"/>
  <c r="AA1973" i="5" a="1"/>
  <c r="AA1973" i="5"/>
  <c r="Z1973" i="5"/>
  <c r="AA1972" i="5" a="1"/>
  <c r="AA1972" i="5"/>
  <c r="Z1972" i="5"/>
  <c r="AA1971" i="5" a="1"/>
  <c r="AA1971" i="5"/>
  <c r="Z1971" i="5"/>
  <c r="AA1970" i="5" a="1"/>
  <c r="AA1970" i="5"/>
  <c r="Z1970" i="5"/>
  <c r="AA1969" i="5" a="1"/>
  <c r="AA1969" i="5"/>
  <c r="Z1969" i="5"/>
  <c r="AA1968" i="5" a="1"/>
  <c r="AA1968" i="5"/>
  <c r="Z1968" i="5"/>
  <c r="AA1967" i="5" a="1"/>
  <c r="AA1967" i="5" s="1"/>
  <c r="Z1967" i="5"/>
  <c r="AA1966" i="5" a="1"/>
  <c r="AA1966" i="5" s="1"/>
  <c r="Z1966" i="5"/>
  <c r="AA1965" i="5" a="1"/>
  <c r="AA1965" i="5"/>
  <c r="Z1965" i="5"/>
  <c r="AA1964" i="5" a="1"/>
  <c r="AA1964" i="5"/>
  <c r="Z1964" i="5"/>
  <c r="AA1963" i="5" a="1"/>
  <c r="AA1963" i="5"/>
  <c r="Z1963" i="5"/>
  <c r="AA1962" i="5" a="1"/>
  <c r="AA1962" i="5"/>
  <c r="Z1962" i="5"/>
  <c r="AA1961" i="5" a="1"/>
  <c r="AA1961" i="5"/>
  <c r="Z1961" i="5"/>
  <c r="AA1960" i="5" a="1"/>
  <c r="AA1960" i="5"/>
  <c r="Z1960" i="5"/>
  <c r="AA1959" i="5" a="1"/>
  <c r="AA1959" i="5" s="1"/>
  <c r="Z1959" i="5"/>
  <c r="AA1958" i="5" a="1"/>
  <c r="AA1958" i="5" s="1"/>
  <c r="Z1958" i="5"/>
  <c r="AA1957" i="5" a="1"/>
  <c r="AA1957" i="5"/>
  <c r="Z1957" i="5"/>
  <c r="AA1956" i="5" a="1"/>
  <c r="AA1956" i="5"/>
  <c r="Z1956" i="5"/>
  <c r="AA1955" i="5" a="1"/>
  <c r="AA1955" i="5"/>
  <c r="Z1955" i="5"/>
  <c r="AA1954" i="5" a="1"/>
  <c r="AA1954" i="5"/>
  <c r="Z1954" i="5"/>
  <c r="AA1953" i="5" a="1"/>
  <c r="AA1953" i="5"/>
  <c r="Z1953" i="5"/>
  <c r="AA1952" i="5" a="1"/>
  <c r="AA1952" i="5"/>
  <c r="Z1952" i="5"/>
  <c r="AA1951" i="5" a="1"/>
  <c r="AA1951" i="5" s="1"/>
  <c r="Z1951" i="5"/>
  <c r="AA1950" i="5" a="1"/>
  <c r="AA1950" i="5" s="1"/>
  <c r="Z1950" i="5"/>
  <c r="AA1949" i="5" a="1"/>
  <c r="AA1949" i="5"/>
  <c r="Z1949" i="5"/>
  <c r="AA1948" i="5" a="1"/>
  <c r="AA1948" i="5"/>
  <c r="Z1948" i="5"/>
  <c r="AA1947" i="5" a="1"/>
  <c r="AA1947" i="5"/>
  <c r="Z1947" i="5"/>
  <c r="AA1946" i="5" a="1"/>
  <c r="AA1946" i="5"/>
  <c r="Z1946" i="5"/>
  <c r="AA1945" i="5" a="1"/>
  <c r="AA1945" i="5"/>
  <c r="Z1945" i="5"/>
  <c r="AA1944" i="5" a="1"/>
  <c r="AA1944" i="5"/>
  <c r="Z1944" i="5"/>
  <c r="AA1943" i="5" a="1"/>
  <c r="AA1943" i="5" s="1"/>
  <c r="Z1943" i="5"/>
  <c r="AA1942" i="5" a="1"/>
  <c r="AA1942" i="5" s="1"/>
  <c r="Z1942" i="5"/>
  <c r="AA1941" i="5" a="1"/>
  <c r="AA1941" i="5"/>
  <c r="Z1941" i="5"/>
  <c r="AA1940" i="5" a="1"/>
  <c r="AA1940" i="5"/>
  <c r="Z1940" i="5"/>
  <c r="AA1939" i="5" a="1"/>
  <c r="AA1939" i="5"/>
  <c r="Z1939" i="5"/>
  <c r="AA1938" i="5" a="1"/>
  <c r="AA1938" i="5"/>
  <c r="Z1938" i="5"/>
  <c r="AA1937" i="5" a="1"/>
  <c r="AA1937" i="5"/>
  <c r="Z1937" i="5"/>
  <c r="AA1936" i="5" a="1"/>
  <c r="AA1936" i="5"/>
  <c r="Z1936" i="5"/>
  <c r="AA1935" i="5" a="1"/>
  <c r="AA1935" i="5" s="1"/>
  <c r="Z1935" i="5"/>
  <c r="AA1934" i="5" a="1"/>
  <c r="AA1934" i="5" s="1"/>
  <c r="Z1934" i="5"/>
  <c r="AA1933" i="5" a="1"/>
  <c r="AA1933" i="5"/>
  <c r="Z1933" i="5"/>
  <c r="AA1932" i="5" a="1"/>
  <c r="AA1932" i="5"/>
  <c r="Z1932" i="5"/>
  <c r="AA1931" i="5" a="1"/>
  <c r="AA1931" i="5"/>
  <c r="Z1931" i="5"/>
  <c r="AA1930" i="5" a="1"/>
  <c r="AA1930" i="5"/>
  <c r="Z1930" i="5"/>
  <c r="AA1929" i="5" a="1"/>
  <c r="AA1929" i="5"/>
  <c r="Z1929" i="5"/>
  <c r="AA1928" i="5" a="1"/>
  <c r="AA1928" i="5"/>
  <c r="Z1928" i="5"/>
  <c r="AA1927" i="5" a="1"/>
  <c r="AA1927" i="5" s="1"/>
  <c r="Z1927" i="5"/>
  <c r="AA1926" i="5" a="1"/>
  <c r="AA1926" i="5" s="1"/>
  <c r="Z1926" i="5"/>
  <c r="AA1925" i="5" a="1"/>
  <c r="AA1925" i="5"/>
  <c r="Z1925" i="5"/>
  <c r="AA1924" i="5" a="1"/>
  <c r="AA1924" i="5"/>
  <c r="Z1924" i="5"/>
  <c r="AA1923" i="5" a="1"/>
  <c r="AA1923" i="5"/>
  <c r="Z1923" i="5"/>
  <c r="AA1922" i="5" a="1"/>
  <c r="AA1922" i="5"/>
  <c r="Z1922" i="5"/>
  <c r="AA1921" i="5" a="1"/>
  <c r="AA1921" i="5"/>
  <c r="Z1921" i="5"/>
  <c r="AA1920" i="5" a="1"/>
  <c r="AA1920" i="5"/>
  <c r="Z1920" i="5"/>
  <c r="AA1919" i="5" a="1"/>
  <c r="AA1919" i="5" s="1"/>
  <c r="Z1919" i="5"/>
  <c r="AA1918" i="5" a="1"/>
  <c r="AA1918" i="5" s="1"/>
  <c r="Z1918" i="5"/>
  <c r="AA1917" i="5" a="1"/>
  <c r="AA1917" i="5"/>
  <c r="Z1917" i="5"/>
  <c r="AA1916" i="5" a="1"/>
  <c r="AA1916" i="5"/>
  <c r="Z1916" i="5"/>
  <c r="AA1915" i="5" a="1"/>
  <c r="AA1915" i="5"/>
  <c r="Z1915" i="5"/>
  <c r="AA1914" i="5" a="1"/>
  <c r="AA1914" i="5"/>
  <c r="Z1914" i="5"/>
  <c r="AA1913" i="5" a="1"/>
  <c r="AA1913" i="5"/>
  <c r="Z1913" i="5"/>
  <c r="AA1912" i="5" a="1"/>
  <c r="AA1912" i="5"/>
  <c r="Z1912" i="5"/>
  <c r="AA1911" i="5" a="1"/>
  <c r="AA1911" i="5" s="1"/>
  <c r="Z1911" i="5"/>
  <c r="AA1910" i="5" a="1"/>
  <c r="AA1910" i="5" s="1"/>
  <c r="Z1910" i="5"/>
  <c r="AA1909" i="5" a="1"/>
  <c r="AA1909" i="5"/>
  <c r="Z1909" i="5"/>
  <c r="AA1908" i="5" a="1"/>
  <c r="AA1908" i="5"/>
  <c r="Z1908" i="5"/>
  <c r="AA1907" i="5" a="1"/>
  <c r="AA1907" i="5"/>
  <c r="Z1907" i="5"/>
  <c r="AA1906" i="5" a="1"/>
  <c r="AA1906" i="5"/>
  <c r="Z1906" i="5"/>
  <c r="AA1905" i="5" a="1"/>
  <c r="AA1905" i="5"/>
  <c r="Z1905" i="5"/>
  <c r="AA1904" i="5" a="1"/>
  <c r="AA1904" i="5"/>
  <c r="Z1904" i="5"/>
  <c r="AA1903" i="5" a="1"/>
  <c r="AA1903" i="5" s="1"/>
  <c r="Z1903" i="5"/>
  <c r="AA1902" i="5" a="1"/>
  <c r="AA1902" i="5" s="1"/>
  <c r="Z1902" i="5"/>
  <c r="AA1901" i="5" a="1"/>
  <c r="AA1901" i="5"/>
  <c r="Z1901" i="5"/>
  <c r="AA1900" i="5" a="1"/>
  <c r="AA1900" i="5"/>
  <c r="Z1900" i="5"/>
  <c r="AA1899" i="5" a="1"/>
  <c r="AA1899" i="5"/>
  <c r="Z1899" i="5"/>
  <c r="AA1898" i="5" a="1"/>
  <c r="AA1898" i="5"/>
  <c r="Z1898" i="5"/>
  <c r="AA1897" i="5" a="1"/>
  <c r="AA1897" i="5"/>
  <c r="Z1897" i="5"/>
  <c r="AA1896" i="5" a="1"/>
  <c r="AA1896" i="5"/>
  <c r="Z1896" i="5"/>
  <c r="AA1895" i="5" a="1"/>
  <c r="AA1895" i="5" s="1"/>
  <c r="Z1895" i="5"/>
  <c r="AA1894" i="5" a="1"/>
  <c r="AA1894" i="5" s="1"/>
  <c r="Z1894" i="5"/>
  <c r="AA1893" i="5" a="1"/>
  <c r="AA1893" i="5"/>
  <c r="Z1893" i="5"/>
  <c r="AA1892" i="5" a="1"/>
  <c r="AA1892" i="5"/>
  <c r="Z1892" i="5"/>
  <c r="AA1891" i="5" a="1"/>
  <c r="AA1891" i="5"/>
  <c r="Z1891" i="5"/>
  <c r="AA1890" i="5" a="1"/>
  <c r="AA1890" i="5"/>
  <c r="Z1890" i="5"/>
  <c r="AA1889" i="5" a="1"/>
  <c r="AA1889" i="5"/>
  <c r="Z1889" i="5"/>
  <c r="AA1888" i="5" a="1"/>
  <c r="AA1888" i="5"/>
  <c r="Z1888" i="5"/>
  <c r="AA1887" i="5" a="1"/>
  <c r="AA1887" i="5" s="1"/>
  <c r="Z1887" i="5"/>
  <c r="AA1886" i="5" a="1"/>
  <c r="AA1886" i="5" s="1"/>
  <c r="Z1886" i="5"/>
  <c r="AA1885" i="5" a="1"/>
  <c r="AA1885" i="5"/>
  <c r="Z1885" i="5"/>
  <c r="AA1884" i="5" a="1"/>
  <c r="AA1884" i="5"/>
  <c r="Z1884" i="5"/>
  <c r="AA1883" i="5" a="1"/>
  <c r="AA1883" i="5"/>
  <c r="Z1883" i="5"/>
  <c r="AA1882" i="5" a="1"/>
  <c r="AA1882" i="5" s="1"/>
  <c r="Z1882" i="5"/>
  <c r="AA1881" i="5" a="1"/>
  <c r="AA1881" i="5"/>
  <c r="Z1881" i="5"/>
  <c r="AA1880" i="5" a="1"/>
  <c r="AA1880" i="5"/>
  <c r="Z1880" i="5"/>
  <c r="AA1879" i="5" a="1"/>
  <c r="AA1879" i="5" s="1"/>
  <c r="Z1879" i="5"/>
  <c r="AA1878" i="5" a="1"/>
  <c r="AA1878" i="5" s="1"/>
  <c r="Z1878" i="5"/>
  <c r="AA1877" i="5" a="1"/>
  <c r="AA1877" i="5"/>
  <c r="Z1877" i="5"/>
  <c r="AA1876" i="5" a="1"/>
  <c r="AA1876" i="5"/>
  <c r="Z1876" i="5"/>
  <c r="AA1875" i="5" a="1"/>
  <c r="AA1875" i="5"/>
  <c r="Z1875" i="5"/>
  <c r="AA1874" i="5" a="1"/>
  <c r="AA1874" i="5"/>
  <c r="Z1874" i="5"/>
  <c r="AA1873" i="5" a="1"/>
  <c r="AA1873" i="5"/>
  <c r="Z1873" i="5"/>
  <c r="AA1872" i="5" a="1"/>
  <c r="AA1872" i="5"/>
  <c r="Z1872" i="5"/>
  <c r="AA1871" i="5" a="1"/>
  <c r="AA1871" i="5" s="1"/>
  <c r="Z1871" i="5"/>
  <c r="AA1870" i="5" a="1"/>
  <c r="AA1870" i="5" s="1"/>
  <c r="Z1870" i="5"/>
  <c r="AA1869" i="5" a="1"/>
  <c r="AA1869" i="5"/>
  <c r="Z1869" i="5"/>
  <c r="AA1868" i="5" a="1"/>
  <c r="AA1868" i="5"/>
  <c r="Z1868" i="5"/>
  <c r="AA1867" i="5" a="1"/>
  <c r="AA1867" i="5"/>
  <c r="Z1867" i="5"/>
  <c r="AA1866" i="5" a="1"/>
  <c r="AA1866" i="5"/>
  <c r="Z1866" i="5"/>
  <c r="AA1865" i="5" a="1"/>
  <c r="AA1865" i="5"/>
  <c r="Z1865" i="5"/>
  <c r="AA1864" i="5" a="1"/>
  <c r="AA1864" i="5"/>
  <c r="Z1864" i="5"/>
  <c r="AA1863" i="5" a="1"/>
  <c r="AA1863" i="5" s="1"/>
  <c r="Z1863" i="5"/>
  <c r="AA1862" i="5" a="1"/>
  <c r="AA1862" i="5" s="1"/>
  <c r="Z1862" i="5"/>
  <c r="AA1861" i="5" a="1"/>
  <c r="AA1861" i="5"/>
  <c r="Z1861" i="5"/>
  <c r="AA1860" i="5" a="1"/>
  <c r="AA1860" i="5"/>
  <c r="Z1860" i="5"/>
  <c r="AA1859" i="5" a="1"/>
  <c r="AA1859" i="5"/>
  <c r="Z1859" i="5"/>
  <c r="AA1858" i="5" a="1"/>
  <c r="AA1858" i="5"/>
  <c r="Z1858" i="5"/>
  <c r="AA1857" i="5" a="1"/>
  <c r="AA1857" i="5"/>
  <c r="Z1857" i="5"/>
  <c r="AA1856" i="5" a="1"/>
  <c r="AA1856" i="5"/>
  <c r="Z1856" i="5"/>
  <c r="AA1855" i="5" a="1"/>
  <c r="AA1855" i="5" s="1"/>
  <c r="Z1855" i="5"/>
  <c r="AA1854" i="5" a="1"/>
  <c r="AA1854" i="5" s="1"/>
  <c r="Z1854" i="5"/>
  <c r="AA1853" i="5" a="1"/>
  <c r="AA1853" i="5"/>
  <c r="Z1853" i="5"/>
  <c r="AA1852" i="5" a="1"/>
  <c r="AA1852" i="5"/>
  <c r="Z1852" i="5"/>
  <c r="AA1851" i="5" a="1"/>
  <c r="AA1851" i="5"/>
  <c r="Z1851" i="5"/>
  <c r="AA1850" i="5" a="1"/>
  <c r="AA1850" i="5"/>
  <c r="Z1850" i="5"/>
  <c r="AA1849" i="5" a="1"/>
  <c r="AA1849" i="5"/>
  <c r="Z1849" i="5"/>
  <c r="AA1848" i="5" a="1"/>
  <c r="AA1848" i="5"/>
  <c r="Z1848" i="5"/>
  <c r="AA1847" i="5" a="1"/>
  <c r="AA1847" i="5" s="1"/>
  <c r="Z1847" i="5"/>
  <c r="AA1846" i="5" a="1"/>
  <c r="AA1846" i="5" s="1"/>
  <c r="Z1846" i="5"/>
  <c r="AA1845" i="5" a="1"/>
  <c r="AA1845" i="5"/>
  <c r="Z1845" i="5"/>
  <c r="AA1844" i="5" a="1"/>
  <c r="AA1844" i="5"/>
  <c r="Z1844" i="5"/>
  <c r="AA1843" i="5" a="1"/>
  <c r="AA1843" i="5"/>
  <c r="Z1843" i="5"/>
  <c r="AA1842" i="5" a="1"/>
  <c r="AA1842" i="5"/>
  <c r="Z1842" i="5"/>
  <c r="AA1841" i="5" a="1"/>
  <c r="AA1841" i="5"/>
  <c r="Z1841" i="5"/>
  <c r="AA1840" i="5" a="1"/>
  <c r="AA1840" i="5"/>
  <c r="Z1840" i="5"/>
  <c r="AA1839" i="5" a="1"/>
  <c r="AA1839" i="5" s="1"/>
  <c r="Z1839" i="5"/>
  <c r="AA1838" i="5" a="1"/>
  <c r="AA1838" i="5" s="1"/>
  <c r="Z1838" i="5"/>
  <c r="AA1837" i="5" a="1"/>
  <c r="AA1837" i="5"/>
  <c r="Z1837" i="5"/>
  <c r="AA1836" i="5" a="1"/>
  <c r="AA1836" i="5"/>
  <c r="Z1836" i="5"/>
  <c r="AA1835" i="5" a="1"/>
  <c r="AA1835" i="5"/>
  <c r="Z1835" i="5"/>
  <c r="AA1834" i="5" a="1"/>
  <c r="AA1834" i="5"/>
  <c r="Z1834" i="5"/>
  <c r="AA1833" i="5" a="1"/>
  <c r="AA1833" i="5"/>
  <c r="Z1833" i="5"/>
  <c r="AA1832" i="5" a="1"/>
  <c r="AA1832" i="5"/>
  <c r="Z1832" i="5"/>
  <c r="AA1831" i="5" a="1"/>
  <c r="AA1831" i="5" s="1"/>
  <c r="Z1831" i="5"/>
  <c r="AA1830" i="5" a="1"/>
  <c r="AA1830" i="5" s="1"/>
  <c r="Z1830" i="5"/>
  <c r="AA1829" i="5" a="1"/>
  <c r="AA1829" i="5"/>
  <c r="Z1829" i="5"/>
  <c r="AA1828" i="5" a="1"/>
  <c r="AA1828" i="5"/>
  <c r="Z1828" i="5"/>
  <c r="AA1827" i="5" a="1"/>
  <c r="AA1827" i="5"/>
  <c r="Z1827" i="5"/>
  <c r="AA1826" i="5" a="1"/>
  <c r="AA1826" i="5"/>
  <c r="Z1826" i="5"/>
  <c r="AA1825" i="5" a="1"/>
  <c r="AA1825" i="5"/>
  <c r="Z1825" i="5"/>
  <c r="AA1824" i="5" a="1"/>
  <c r="AA1824" i="5"/>
  <c r="Z1824" i="5"/>
  <c r="AA1823" i="5" a="1"/>
  <c r="AA1823" i="5" s="1"/>
  <c r="Z1823" i="5"/>
  <c r="AA1822" i="5" a="1"/>
  <c r="AA1822" i="5" s="1"/>
  <c r="Z1822" i="5"/>
  <c r="AA1821" i="5" a="1"/>
  <c r="AA1821" i="5"/>
  <c r="Z1821" i="5"/>
  <c r="AA1820" i="5" a="1"/>
  <c r="AA1820" i="5"/>
  <c r="Z1820" i="5"/>
  <c r="AA1819" i="5" a="1"/>
  <c r="AA1819" i="5"/>
  <c r="Z1819" i="5"/>
  <c r="AA1818" i="5" a="1"/>
  <c r="AA1818" i="5"/>
  <c r="Z1818" i="5"/>
  <c r="AA1817" i="5" a="1"/>
  <c r="AA1817" i="5"/>
  <c r="Z1817" i="5"/>
  <c r="AA1816" i="5" a="1"/>
  <c r="AA1816" i="5"/>
  <c r="Z1816" i="5"/>
  <c r="AA1815" i="5" a="1"/>
  <c r="AA1815" i="5" s="1"/>
  <c r="Z1815" i="5"/>
  <c r="AA1814" i="5" a="1"/>
  <c r="AA1814" i="5" s="1"/>
  <c r="Z1814" i="5"/>
  <c r="AA1813" i="5" a="1"/>
  <c r="AA1813" i="5"/>
  <c r="Z1813" i="5"/>
  <c r="AA1812" i="5" a="1"/>
  <c r="AA1812" i="5"/>
  <c r="Z1812" i="5"/>
  <c r="AA1811" i="5" a="1"/>
  <c r="AA1811" i="5"/>
  <c r="Z1811" i="5"/>
  <c r="AA1810" i="5" a="1"/>
  <c r="AA1810" i="5"/>
  <c r="Z1810" i="5"/>
  <c r="AA1809" i="5" a="1"/>
  <c r="AA1809" i="5"/>
  <c r="Z1809" i="5"/>
  <c r="AA1808" i="5" a="1"/>
  <c r="AA1808" i="5"/>
  <c r="Z1808" i="5"/>
  <c r="AA1807" i="5" a="1"/>
  <c r="AA1807" i="5" s="1"/>
  <c r="Z1807" i="5"/>
  <c r="AA1806" i="5" a="1"/>
  <c r="AA1806" i="5" s="1"/>
  <c r="Z1806" i="5"/>
  <c r="AA1805" i="5" a="1"/>
  <c r="AA1805" i="5"/>
  <c r="Z1805" i="5"/>
  <c r="AA1804" i="5" a="1"/>
  <c r="AA1804" i="5"/>
  <c r="Z1804" i="5"/>
  <c r="AA1803" i="5" a="1"/>
  <c r="AA1803" i="5"/>
  <c r="Z1803" i="5"/>
  <c r="AA1802" i="5" a="1"/>
  <c r="AA1802" i="5"/>
  <c r="Z1802" i="5"/>
  <c r="AA1801" i="5" a="1"/>
  <c r="AA1801" i="5"/>
  <c r="Z1801" i="5"/>
  <c r="AA1800" i="5" a="1"/>
  <c r="AA1800" i="5"/>
  <c r="Z1800" i="5"/>
  <c r="AA1799" i="5" a="1"/>
  <c r="AA1799" i="5" s="1"/>
  <c r="Z1799" i="5"/>
  <c r="AA1798" i="5" a="1"/>
  <c r="AA1798" i="5" s="1"/>
  <c r="Z1798" i="5"/>
  <c r="AA1797" i="5" a="1"/>
  <c r="AA1797" i="5"/>
  <c r="Z1797" i="5"/>
  <c r="AA1796" i="5" a="1"/>
  <c r="AA1796" i="5"/>
  <c r="Z1796" i="5"/>
  <c r="AA1795" i="5" a="1"/>
  <c r="AA1795" i="5"/>
  <c r="Z1795" i="5"/>
  <c r="AA1794" i="5" a="1"/>
  <c r="AA1794" i="5"/>
  <c r="Z1794" i="5"/>
  <c r="AA1793" i="5" a="1"/>
  <c r="AA1793" i="5"/>
  <c r="Z1793" i="5"/>
  <c r="AA1792" i="5" a="1"/>
  <c r="AA1792" i="5"/>
  <c r="Z1792" i="5"/>
  <c r="AA1791" i="5" a="1"/>
  <c r="AA1791" i="5" s="1"/>
  <c r="Z1791" i="5"/>
  <c r="AA1790" i="5" a="1"/>
  <c r="AA1790" i="5" s="1"/>
  <c r="Z1790" i="5"/>
  <c r="AA1789" i="5" a="1"/>
  <c r="AA1789" i="5"/>
  <c r="Z1789" i="5"/>
  <c r="AA1788" i="5" a="1"/>
  <c r="AA1788" i="5"/>
  <c r="Z1788" i="5"/>
  <c r="AA1787" i="5" a="1"/>
  <c r="AA1787" i="5"/>
  <c r="Z1787" i="5"/>
  <c r="AA1786" i="5" a="1"/>
  <c r="AA1786" i="5"/>
  <c r="Z1786" i="5"/>
  <c r="AA1785" i="5" a="1"/>
  <c r="AA1785" i="5"/>
  <c r="Z1785" i="5"/>
  <c r="AA1784" i="5" a="1"/>
  <c r="AA1784" i="5"/>
  <c r="Z1784" i="5"/>
  <c r="AA1783" i="5" a="1"/>
  <c r="AA1783" i="5" s="1"/>
  <c r="Z1783" i="5"/>
  <c r="AA1782" i="5" a="1"/>
  <c r="AA1782" i="5" s="1"/>
  <c r="Z1782" i="5"/>
  <c r="AA1781" i="5" a="1"/>
  <c r="AA1781" i="5"/>
  <c r="Z1781" i="5"/>
  <c r="AA1780" i="5" a="1"/>
  <c r="AA1780" i="5"/>
  <c r="Z1780" i="5"/>
  <c r="AA1779" i="5" a="1"/>
  <c r="AA1779" i="5"/>
  <c r="Z1779" i="5"/>
  <c r="AA1778" i="5" a="1"/>
  <c r="AA1778" i="5"/>
  <c r="Z1778" i="5"/>
  <c r="AA1777" i="5" a="1"/>
  <c r="AA1777" i="5"/>
  <c r="Z1777" i="5"/>
  <c r="AA1776" i="5" a="1"/>
  <c r="AA1776" i="5"/>
  <c r="Z1776" i="5"/>
  <c r="AA1775" i="5" a="1"/>
  <c r="AA1775" i="5" s="1"/>
  <c r="Z1775" i="5"/>
  <c r="AA1774" i="5" a="1"/>
  <c r="AA1774" i="5" s="1"/>
  <c r="Z1774" i="5"/>
  <c r="AA1773" i="5" a="1"/>
  <c r="AA1773" i="5"/>
  <c r="Z1773" i="5"/>
  <c r="AA1772" i="5" a="1"/>
  <c r="AA1772" i="5"/>
  <c r="Z1772" i="5"/>
  <c r="AA1771" i="5" a="1"/>
  <c r="AA1771" i="5"/>
  <c r="Z1771" i="5"/>
  <c r="AA1770" i="5" a="1"/>
  <c r="AA1770" i="5" s="1"/>
  <c r="Z1770" i="5"/>
  <c r="AA1769" i="5" a="1"/>
  <c r="AA1769" i="5"/>
  <c r="Z1769" i="5"/>
  <c r="AA1768" i="5" a="1"/>
  <c r="AA1768" i="5"/>
  <c r="Z1768" i="5"/>
  <c r="AA1767" i="5" a="1"/>
  <c r="AA1767" i="5" s="1"/>
  <c r="Z1767" i="5"/>
  <c r="AA1766" i="5" a="1"/>
  <c r="AA1766" i="5" s="1"/>
  <c r="Z1766" i="5"/>
  <c r="AA1765" i="5" a="1"/>
  <c r="AA1765" i="5"/>
  <c r="Z1765" i="5"/>
  <c r="AA1764" i="5" a="1"/>
  <c r="AA1764" i="5"/>
  <c r="Z1764" i="5"/>
  <c r="AA1763" i="5" a="1"/>
  <c r="AA1763" i="5"/>
  <c r="Z1763" i="5"/>
  <c r="AA1762" i="5" a="1"/>
  <c r="AA1762" i="5"/>
  <c r="Z1762" i="5"/>
  <c r="AA1761" i="5" a="1"/>
  <c r="AA1761" i="5"/>
  <c r="Z1761" i="5"/>
  <c r="AA1760" i="5" a="1"/>
  <c r="AA1760" i="5"/>
  <c r="Z1760" i="5"/>
  <c r="AA1759" i="5" a="1"/>
  <c r="AA1759" i="5" s="1"/>
  <c r="Z1759" i="5"/>
  <c r="AA1758" i="5" a="1"/>
  <c r="AA1758" i="5" s="1"/>
  <c r="Z1758" i="5"/>
  <c r="AA1757" i="5" a="1"/>
  <c r="AA1757" i="5"/>
  <c r="Z1757" i="5"/>
  <c r="AA1756" i="5" a="1"/>
  <c r="AA1756" i="5"/>
  <c r="Z1756" i="5"/>
  <c r="AA1755" i="5" a="1"/>
  <c r="AA1755" i="5"/>
  <c r="Z1755" i="5"/>
  <c r="AA1754" i="5" a="1"/>
  <c r="AA1754" i="5" s="1"/>
  <c r="Z1754" i="5"/>
  <c r="AA1753" i="5" a="1"/>
  <c r="AA1753" i="5"/>
  <c r="Z1753" i="5"/>
  <c r="AA1752" i="5" a="1"/>
  <c r="AA1752" i="5"/>
  <c r="Z1752" i="5"/>
  <c r="AA1751" i="5" a="1"/>
  <c r="AA1751" i="5" s="1"/>
  <c r="Z1751" i="5"/>
  <c r="AA1750" i="5" a="1"/>
  <c r="AA1750" i="5" s="1"/>
  <c r="Z1750" i="5"/>
  <c r="AA1749" i="5" a="1"/>
  <c r="AA1749" i="5"/>
  <c r="Z1749" i="5"/>
  <c r="AA1748" i="5" a="1"/>
  <c r="AA1748" i="5"/>
  <c r="Z1748" i="5"/>
  <c r="AA1747" i="5" a="1"/>
  <c r="AA1747" i="5"/>
  <c r="Z1747" i="5"/>
  <c r="AA1746" i="5" a="1"/>
  <c r="AA1746" i="5" s="1"/>
  <c r="Z1746" i="5"/>
  <c r="AA1745" i="5" a="1"/>
  <c r="AA1745" i="5"/>
  <c r="Z1745" i="5"/>
  <c r="AA1744" i="5" a="1"/>
  <c r="AA1744" i="5"/>
  <c r="Z1744" i="5"/>
  <c r="AA1743" i="5" a="1"/>
  <c r="AA1743" i="5" s="1"/>
  <c r="Z1743" i="5"/>
  <c r="AA1742" i="5" a="1"/>
  <c r="AA1742" i="5" s="1"/>
  <c r="Z1742" i="5"/>
  <c r="AA1741" i="5" a="1"/>
  <c r="AA1741" i="5"/>
  <c r="Z1741" i="5"/>
  <c r="AA1740" i="5" a="1"/>
  <c r="AA1740" i="5"/>
  <c r="Z1740" i="5"/>
  <c r="AA1739" i="5" a="1"/>
  <c r="AA1739" i="5"/>
  <c r="Z1739" i="5"/>
  <c r="AA1738" i="5" a="1"/>
  <c r="AA1738" i="5"/>
  <c r="Z1738" i="5"/>
  <c r="AA1737" i="5" a="1"/>
  <c r="AA1737" i="5"/>
  <c r="Z1737" i="5"/>
  <c r="AA1736" i="5" a="1"/>
  <c r="AA1736" i="5"/>
  <c r="Z1736" i="5"/>
  <c r="AA1735" i="5" a="1"/>
  <c r="AA1735" i="5" s="1"/>
  <c r="Z1735" i="5"/>
  <c r="AA1734" i="5" a="1"/>
  <c r="AA1734" i="5" s="1"/>
  <c r="Z1734" i="5"/>
  <c r="AA1733" i="5" a="1"/>
  <c r="AA1733" i="5"/>
  <c r="Z1733" i="5"/>
  <c r="AA1732" i="5" a="1"/>
  <c r="AA1732" i="5"/>
  <c r="Z1732" i="5"/>
  <c r="AA1731" i="5" a="1"/>
  <c r="AA1731" i="5"/>
  <c r="Z1731" i="5"/>
  <c r="AA1730" i="5" a="1"/>
  <c r="AA1730" i="5" s="1"/>
  <c r="Z1730" i="5"/>
  <c r="AA1729" i="5" a="1"/>
  <c r="AA1729" i="5"/>
  <c r="Z1729" i="5"/>
  <c r="AA1728" i="5" a="1"/>
  <c r="AA1728" i="5"/>
  <c r="Z1728" i="5"/>
  <c r="AA1727" i="5" a="1"/>
  <c r="AA1727" i="5" s="1"/>
  <c r="Z1727" i="5"/>
  <c r="AA1726" i="5" a="1"/>
  <c r="AA1726" i="5" s="1"/>
  <c r="Z1726" i="5"/>
  <c r="AA1725" i="5" a="1"/>
  <c r="AA1725" i="5"/>
  <c r="Z1725" i="5"/>
  <c r="AA1724" i="5" a="1"/>
  <c r="AA1724" i="5"/>
  <c r="Z1724" i="5"/>
  <c r="AA1723" i="5" a="1"/>
  <c r="AA1723" i="5"/>
  <c r="Z1723" i="5"/>
  <c r="AA1722" i="5" a="1"/>
  <c r="AA1722" i="5" s="1"/>
  <c r="Z1722" i="5"/>
  <c r="AA1721" i="5" a="1"/>
  <c r="AA1721" i="5"/>
  <c r="Z1721" i="5"/>
  <c r="AA1720" i="5" a="1"/>
  <c r="AA1720" i="5"/>
  <c r="Z1720" i="5"/>
  <c r="AA1719" i="5" a="1"/>
  <c r="AA1719" i="5" s="1"/>
  <c r="Z1719" i="5"/>
  <c r="AA1718" i="5" a="1"/>
  <c r="AA1718" i="5" s="1"/>
  <c r="Z1718" i="5"/>
  <c r="AA1717" i="5" a="1"/>
  <c r="AA1717" i="5"/>
  <c r="Z1717" i="5"/>
  <c r="AA1716" i="5" a="1"/>
  <c r="AA1716" i="5"/>
  <c r="Z1716" i="5"/>
  <c r="AA1715" i="5" a="1"/>
  <c r="AA1715" i="5"/>
  <c r="Z1715" i="5"/>
  <c r="AA1714" i="5" a="1"/>
  <c r="AA1714" i="5" s="1"/>
  <c r="Z1714" i="5"/>
  <c r="AA1713" i="5" a="1"/>
  <c r="AA1713" i="5"/>
  <c r="Z1713" i="5"/>
  <c r="AA1712" i="5" a="1"/>
  <c r="AA1712" i="5"/>
  <c r="Z1712" i="5"/>
  <c r="AA1711" i="5" a="1"/>
  <c r="AA1711" i="5" s="1"/>
  <c r="Z1711" i="5"/>
  <c r="AA1710" i="5" a="1"/>
  <c r="AA1710" i="5" s="1"/>
  <c r="Z1710" i="5"/>
  <c r="AA1709" i="5" a="1"/>
  <c r="AA1709" i="5"/>
  <c r="Z1709" i="5"/>
  <c r="AA1708" i="5" a="1"/>
  <c r="AA1708" i="5"/>
  <c r="Z1708" i="5"/>
  <c r="AA1707" i="5" a="1"/>
  <c r="AA1707" i="5"/>
  <c r="Z1707" i="5"/>
  <c r="AA1706" i="5" a="1"/>
  <c r="AA1706" i="5"/>
  <c r="Z1706" i="5"/>
  <c r="AA1705" i="5" a="1"/>
  <c r="AA1705" i="5"/>
  <c r="Z1705" i="5"/>
  <c r="AA1704" i="5" a="1"/>
  <c r="AA1704" i="5"/>
  <c r="Z1704" i="5"/>
  <c r="AA1703" i="5" a="1"/>
  <c r="AA1703" i="5" s="1"/>
  <c r="Z1703" i="5"/>
  <c r="AA1702" i="5" a="1"/>
  <c r="AA1702" i="5" s="1"/>
  <c r="Z1702" i="5"/>
  <c r="AA1701" i="5" a="1"/>
  <c r="AA1701" i="5"/>
  <c r="Z1701" i="5"/>
  <c r="AA1700" i="5" a="1"/>
  <c r="AA1700" i="5"/>
  <c r="Z1700" i="5"/>
  <c r="AA1699" i="5" a="1"/>
  <c r="AA1699" i="5"/>
  <c r="Z1699" i="5"/>
  <c r="AA1698" i="5" a="1"/>
  <c r="AA1698" i="5" s="1"/>
  <c r="Z1698" i="5"/>
  <c r="AA1697" i="5" a="1"/>
  <c r="AA1697" i="5"/>
  <c r="Z1697" i="5"/>
  <c r="AA1696" i="5" a="1"/>
  <c r="AA1696" i="5"/>
  <c r="Z1696" i="5"/>
  <c r="AA1695" i="5" a="1"/>
  <c r="AA1695" i="5" s="1"/>
  <c r="Z1695" i="5"/>
  <c r="AA1694" i="5" a="1"/>
  <c r="AA1694" i="5" s="1"/>
  <c r="Z1694" i="5"/>
  <c r="AA1693" i="5" a="1"/>
  <c r="AA1693" i="5"/>
  <c r="Z1693" i="5"/>
  <c r="AA1692" i="5" a="1"/>
  <c r="AA1692" i="5"/>
  <c r="Z1692" i="5"/>
  <c r="AA1691" i="5" a="1"/>
  <c r="AA1691" i="5"/>
  <c r="Z1691" i="5"/>
  <c r="AA1690" i="5" a="1"/>
  <c r="AA1690" i="5" s="1"/>
  <c r="Z1690" i="5"/>
  <c r="AA1689" i="5" a="1"/>
  <c r="AA1689" i="5"/>
  <c r="Z1689" i="5"/>
  <c r="AA1688" i="5" a="1"/>
  <c r="AA1688" i="5"/>
  <c r="Z1688" i="5"/>
  <c r="AA1687" i="5" a="1"/>
  <c r="AA1687" i="5" s="1"/>
  <c r="Z1687" i="5"/>
  <c r="AA1686" i="5" a="1"/>
  <c r="AA1686" i="5" s="1"/>
  <c r="Z1686" i="5"/>
  <c r="AA1685" i="5" a="1"/>
  <c r="AA1685" i="5"/>
  <c r="Z1685" i="5"/>
  <c r="AA1684" i="5" a="1"/>
  <c r="AA1684" i="5"/>
  <c r="Z1684" i="5"/>
  <c r="AA1683" i="5" a="1"/>
  <c r="AA1683" i="5"/>
  <c r="Z1683" i="5"/>
  <c r="AA1682" i="5" a="1"/>
  <c r="AA1682" i="5" s="1"/>
  <c r="Z1682" i="5"/>
  <c r="AA1681" i="5" a="1"/>
  <c r="AA1681" i="5"/>
  <c r="Z1681" i="5"/>
  <c r="AA1680" i="5" a="1"/>
  <c r="AA1680" i="5"/>
  <c r="Z1680" i="5"/>
  <c r="AA1679" i="5" a="1"/>
  <c r="AA1679" i="5" s="1"/>
  <c r="Z1679" i="5"/>
  <c r="AA1678" i="5" a="1"/>
  <c r="AA1678" i="5" s="1"/>
  <c r="Z1678" i="5"/>
  <c r="AA1677" i="5" a="1"/>
  <c r="AA1677" i="5"/>
  <c r="Z1677" i="5"/>
  <c r="AA1676" i="5" a="1"/>
  <c r="AA1676" i="5"/>
  <c r="Z1676" i="5"/>
  <c r="AA1675" i="5" a="1"/>
  <c r="AA1675" i="5"/>
  <c r="Z1675" i="5"/>
  <c r="AA1674" i="5" a="1"/>
  <c r="AA1674" i="5"/>
  <c r="Z1674" i="5"/>
  <c r="AA1673" i="5" a="1"/>
  <c r="AA1673" i="5"/>
  <c r="Z1673" i="5"/>
  <c r="AA1672" i="5" a="1"/>
  <c r="AA1672" i="5"/>
  <c r="Z1672" i="5"/>
  <c r="AA1671" i="5" a="1"/>
  <c r="AA1671" i="5" s="1"/>
  <c r="Z1671" i="5"/>
  <c r="AA1670" i="5" a="1"/>
  <c r="AA1670" i="5" s="1"/>
  <c r="Z1670" i="5"/>
  <c r="AA1669" i="5" a="1"/>
  <c r="AA1669" i="5"/>
  <c r="Z1669" i="5"/>
  <c r="AA1668" i="5" a="1"/>
  <c r="AA1668" i="5"/>
  <c r="Z1668" i="5"/>
  <c r="AA1667" i="5" a="1"/>
  <c r="AA1667" i="5"/>
  <c r="Z1667" i="5"/>
  <c r="AA1666" i="5" a="1"/>
  <c r="AA1666" i="5" s="1"/>
  <c r="Z1666" i="5"/>
  <c r="AA1665" i="5" a="1"/>
  <c r="AA1665" i="5"/>
  <c r="Z1665" i="5"/>
  <c r="AA1664" i="5" a="1"/>
  <c r="AA1664" i="5"/>
  <c r="Z1664" i="5"/>
  <c r="AA1663" i="5" a="1"/>
  <c r="AA1663" i="5" s="1"/>
  <c r="Z1663" i="5"/>
  <c r="AA1662" i="5" a="1"/>
  <c r="AA1662" i="5" s="1"/>
  <c r="Z1662" i="5"/>
  <c r="AA1661" i="5" a="1"/>
  <c r="AA1661" i="5"/>
  <c r="Z1661" i="5"/>
  <c r="AA1660" i="5" a="1"/>
  <c r="AA1660" i="5"/>
  <c r="Z1660" i="5"/>
  <c r="AA1659" i="5" a="1"/>
  <c r="AA1659" i="5"/>
  <c r="Z1659" i="5"/>
  <c r="AA1658" i="5" a="1"/>
  <c r="AA1658" i="5" s="1"/>
  <c r="Z1658" i="5"/>
  <c r="AA1657" i="5" a="1"/>
  <c r="AA1657" i="5"/>
  <c r="Z1657" i="5"/>
  <c r="AA1656" i="5" a="1"/>
  <c r="AA1656" i="5"/>
  <c r="Z1656" i="5"/>
  <c r="AA1655" i="5" a="1"/>
  <c r="AA1655" i="5" s="1"/>
  <c r="Z1655" i="5"/>
  <c r="AA1654" i="5" a="1"/>
  <c r="AA1654" i="5" s="1"/>
  <c r="Z1654" i="5"/>
  <c r="AA1653" i="5" a="1"/>
  <c r="AA1653" i="5"/>
  <c r="Z1653" i="5"/>
  <c r="AA1652" i="5" a="1"/>
  <c r="AA1652" i="5"/>
  <c r="Z1652" i="5"/>
  <c r="AA1651" i="5" a="1"/>
  <c r="AA1651" i="5"/>
  <c r="Z1651" i="5"/>
  <c r="AA1650" i="5" a="1"/>
  <c r="AA1650" i="5" s="1"/>
  <c r="Z1650" i="5"/>
  <c r="AA1649" i="5" a="1"/>
  <c r="AA1649" i="5"/>
  <c r="Z1649" i="5"/>
  <c r="AA1648" i="5" a="1"/>
  <c r="AA1648" i="5"/>
  <c r="Z1648" i="5"/>
  <c r="AA1647" i="5" a="1"/>
  <c r="AA1647" i="5" s="1"/>
  <c r="Z1647" i="5"/>
  <c r="AA1646" i="5" a="1"/>
  <c r="AA1646" i="5" s="1"/>
  <c r="Z1646" i="5"/>
  <c r="AA1645" i="5" a="1"/>
  <c r="AA1645" i="5"/>
  <c r="Z1645" i="5"/>
  <c r="AA1644" i="5" a="1"/>
  <c r="AA1644" i="5"/>
  <c r="Z1644" i="5"/>
  <c r="AA1643" i="5" a="1"/>
  <c r="AA1643" i="5"/>
  <c r="Z1643" i="5"/>
  <c r="AA1642" i="5" a="1"/>
  <c r="AA1642" i="5"/>
  <c r="Z1642" i="5"/>
  <c r="AA1641" i="5" a="1"/>
  <c r="AA1641" i="5"/>
  <c r="Z1641" i="5"/>
  <c r="AA1640" i="5" a="1"/>
  <c r="AA1640" i="5"/>
  <c r="Z1640" i="5"/>
  <c r="AA1639" i="5" a="1"/>
  <c r="AA1639" i="5" s="1"/>
  <c r="Z1639" i="5"/>
  <c r="AA1638" i="5" a="1"/>
  <c r="AA1638" i="5" s="1"/>
  <c r="Z1638" i="5"/>
  <c r="AA1637" i="5" a="1"/>
  <c r="AA1637" i="5"/>
  <c r="Z1637" i="5"/>
  <c r="AA1636" i="5" a="1"/>
  <c r="AA1636" i="5"/>
  <c r="Z1636" i="5"/>
  <c r="AA1635" i="5" a="1"/>
  <c r="AA1635" i="5"/>
  <c r="Z1635" i="5"/>
  <c r="AA1634" i="5" a="1"/>
  <c r="AA1634" i="5" s="1"/>
  <c r="Z1634" i="5"/>
  <c r="AA1633" i="5" a="1"/>
  <c r="AA1633" i="5"/>
  <c r="Z1633" i="5"/>
  <c r="AA1632" i="5" a="1"/>
  <c r="AA1632" i="5"/>
  <c r="Z1632" i="5"/>
  <c r="AA1631" i="5" a="1"/>
  <c r="AA1631" i="5" s="1"/>
  <c r="Z1631" i="5"/>
  <c r="AA1630" i="5" a="1"/>
  <c r="AA1630" i="5" s="1"/>
  <c r="Z1630" i="5"/>
  <c r="AA1629" i="5" a="1"/>
  <c r="AA1629" i="5"/>
  <c r="Z1629" i="5"/>
  <c r="AA1628" i="5" a="1"/>
  <c r="AA1628" i="5"/>
  <c r="Z1628" i="5"/>
  <c r="AA1627" i="5" a="1"/>
  <c r="AA1627" i="5"/>
  <c r="Z1627" i="5"/>
  <c r="AA1626" i="5" a="1"/>
  <c r="AA1626" i="5" s="1"/>
  <c r="Z1626" i="5"/>
  <c r="AA1625" i="5" a="1"/>
  <c r="AA1625" i="5"/>
  <c r="Z1625" i="5"/>
  <c r="AA1624" i="5" a="1"/>
  <c r="AA1624" i="5"/>
  <c r="Z1624" i="5"/>
  <c r="AA1623" i="5" a="1"/>
  <c r="AA1623" i="5" s="1"/>
  <c r="Z1623" i="5"/>
  <c r="AA1622" i="5" a="1"/>
  <c r="AA1622" i="5" s="1"/>
  <c r="Z1622" i="5"/>
  <c r="AA1621" i="5" a="1"/>
  <c r="AA1621" i="5"/>
  <c r="Z1621" i="5"/>
  <c r="AA1620" i="5" a="1"/>
  <c r="AA1620" i="5"/>
  <c r="Z1620" i="5"/>
  <c r="AA1619" i="5" a="1"/>
  <c r="AA1619" i="5"/>
  <c r="Z1619" i="5"/>
  <c r="AA1618" i="5" a="1"/>
  <c r="AA1618" i="5" s="1"/>
  <c r="Z1618" i="5"/>
  <c r="AA1617" i="5" a="1"/>
  <c r="AA1617" i="5"/>
  <c r="Z1617" i="5"/>
  <c r="AA1616" i="5" a="1"/>
  <c r="AA1616" i="5"/>
  <c r="Z1616" i="5"/>
  <c r="AA1615" i="5" a="1"/>
  <c r="AA1615" i="5" s="1"/>
  <c r="Z1615" i="5"/>
  <c r="AA1614" i="5" a="1"/>
  <c r="AA1614" i="5" s="1"/>
  <c r="Z1614" i="5"/>
  <c r="AA1613" i="5" a="1"/>
  <c r="AA1613" i="5"/>
  <c r="Z1613" i="5"/>
  <c r="AA1612" i="5" a="1"/>
  <c r="AA1612" i="5"/>
  <c r="Z1612" i="5"/>
  <c r="AA1611" i="5" a="1"/>
  <c r="AA1611" i="5"/>
  <c r="Z1611" i="5"/>
  <c r="AA1610" i="5" a="1"/>
  <c r="AA1610" i="5"/>
  <c r="Z1610" i="5"/>
  <c r="AA1609" i="5" a="1"/>
  <c r="AA1609" i="5"/>
  <c r="Z1609" i="5"/>
  <c r="AA1608" i="5" a="1"/>
  <c r="AA1608" i="5"/>
  <c r="Z1608" i="5"/>
  <c r="AA1607" i="5" a="1"/>
  <c r="AA1607" i="5" s="1"/>
  <c r="Z1607" i="5"/>
  <c r="AA1606" i="5" a="1"/>
  <c r="AA1606" i="5" s="1"/>
  <c r="Z1606" i="5"/>
  <c r="AA1605" i="5" a="1"/>
  <c r="AA1605" i="5"/>
  <c r="Z1605" i="5"/>
  <c r="AA1604" i="5" a="1"/>
  <c r="AA1604" i="5"/>
  <c r="Z1604" i="5"/>
  <c r="AA1603" i="5" a="1"/>
  <c r="AA1603" i="5"/>
  <c r="Z1603" i="5"/>
  <c r="AA1602" i="5" a="1"/>
  <c r="AA1602" i="5" s="1"/>
  <c r="Z1602" i="5"/>
  <c r="AA1601" i="5" a="1"/>
  <c r="AA1601" i="5"/>
  <c r="Z1601" i="5"/>
  <c r="AA1600" i="5" a="1"/>
  <c r="AA1600" i="5"/>
  <c r="Z1600" i="5"/>
  <c r="AA1599" i="5" a="1"/>
  <c r="AA1599" i="5" s="1"/>
  <c r="Z1599" i="5"/>
  <c r="AA1598" i="5" a="1"/>
  <c r="AA1598" i="5" s="1"/>
  <c r="Z1598" i="5"/>
  <c r="AA1597" i="5" a="1"/>
  <c r="AA1597" i="5"/>
  <c r="Z1597" i="5"/>
  <c r="AA1596" i="5" a="1"/>
  <c r="AA1596" i="5"/>
  <c r="Z1596" i="5"/>
  <c r="AA1595" i="5" a="1"/>
  <c r="AA1595" i="5"/>
  <c r="Z1595" i="5"/>
  <c r="AA1594" i="5" a="1"/>
  <c r="AA1594" i="5" s="1"/>
  <c r="Z1594" i="5"/>
  <c r="AA1593" i="5" a="1"/>
  <c r="AA1593" i="5"/>
  <c r="Z1593" i="5"/>
  <c r="AA1592" i="5" a="1"/>
  <c r="AA1592" i="5"/>
  <c r="Z1592" i="5"/>
  <c r="AA1591" i="5" a="1"/>
  <c r="AA1591" i="5" s="1"/>
  <c r="Z1591" i="5"/>
  <c r="AA1590" i="5" a="1"/>
  <c r="AA1590" i="5" s="1"/>
  <c r="Z1590" i="5"/>
  <c r="AA1589" i="5" a="1"/>
  <c r="AA1589" i="5"/>
  <c r="Z1589" i="5"/>
  <c r="AA1588" i="5" a="1"/>
  <c r="AA1588" i="5"/>
  <c r="Z1588" i="5"/>
  <c r="AA1587" i="5" a="1"/>
  <c r="AA1587" i="5"/>
  <c r="Z1587" i="5"/>
  <c r="AA1586" i="5" a="1"/>
  <c r="AA1586" i="5" s="1"/>
  <c r="Z1586" i="5"/>
  <c r="AA1585" i="5" a="1"/>
  <c r="AA1585" i="5"/>
  <c r="Z1585" i="5"/>
  <c r="AA1584" i="5" a="1"/>
  <c r="AA1584" i="5"/>
  <c r="Z1584" i="5"/>
  <c r="AA1583" i="5" a="1"/>
  <c r="AA1583" i="5" s="1"/>
  <c r="Z1583" i="5"/>
  <c r="AA1582" i="5" a="1"/>
  <c r="AA1582" i="5" s="1"/>
  <c r="Z1582" i="5"/>
  <c r="AA1581" i="5" a="1"/>
  <c r="AA1581" i="5"/>
  <c r="Z1581" i="5"/>
  <c r="AA1580" i="5" a="1"/>
  <c r="AA1580" i="5"/>
  <c r="Z1580" i="5"/>
  <c r="AA1579" i="5" a="1"/>
  <c r="AA1579" i="5"/>
  <c r="Z1579" i="5"/>
  <c r="AA1578" i="5" a="1"/>
  <c r="AA1578" i="5"/>
  <c r="Z1578" i="5"/>
  <c r="AA1577" i="5" a="1"/>
  <c r="AA1577" i="5"/>
  <c r="Z1577" i="5"/>
  <c r="AA1576" i="5" a="1"/>
  <c r="AA1576" i="5"/>
  <c r="Z1576" i="5"/>
  <c r="AA1575" i="5" a="1"/>
  <c r="AA1575" i="5" s="1"/>
  <c r="Z1575" i="5"/>
  <c r="AA1574" i="5" a="1"/>
  <c r="AA1574" i="5" s="1"/>
  <c r="Z1574" i="5"/>
  <c r="AA1573" i="5" a="1"/>
  <c r="AA1573" i="5"/>
  <c r="Z1573" i="5"/>
  <c r="AA1572" i="5" a="1"/>
  <c r="AA1572" i="5"/>
  <c r="Z1572" i="5"/>
  <c r="AA1571" i="5" a="1"/>
  <c r="AA1571" i="5"/>
  <c r="Z1571" i="5"/>
  <c r="AA1570" i="5" a="1"/>
  <c r="AA1570" i="5" s="1"/>
  <c r="Z1570" i="5"/>
  <c r="AA1569" i="5" a="1"/>
  <c r="AA1569" i="5"/>
  <c r="Z1569" i="5"/>
  <c r="AA1568" i="5" a="1"/>
  <c r="AA1568" i="5"/>
  <c r="Z1568" i="5"/>
  <c r="AA1567" i="5" a="1"/>
  <c r="AA1567" i="5" s="1"/>
  <c r="Z1567" i="5"/>
  <c r="AA1566" i="5" a="1"/>
  <c r="AA1566" i="5" s="1"/>
  <c r="Z1566" i="5"/>
  <c r="AA1565" i="5" a="1"/>
  <c r="AA1565" i="5"/>
  <c r="Z1565" i="5"/>
  <c r="AA1564" i="5" a="1"/>
  <c r="AA1564" i="5"/>
  <c r="Z1564" i="5"/>
  <c r="AA1563" i="5" a="1"/>
  <c r="AA1563" i="5"/>
  <c r="Z1563" i="5"/>
  <c r="AA1562" i="5" a="1"/>
  <c r="AA1562" i="5" s="1"/>
  <c r="Z1562" i="5"/>
  <c r="AA1561" i="5" a="1"/>
  <c r="AA1561" i="5"/>
  <c r="Z1561" i="5"/>
  <c r="AA1560" i="5" a="1"/>
  <c r="AA1560" i="5"/>
  <c r="Z1560" i="5"/>
  <c r="AA1559" i="5" a="1"/>
  <c r="AA1559" i="5" s="1"/>
  <c r="Z1559" i="5"/>
  <c r="AA1558" i="5" a="1"/>
  <c r="AA1558" i="5" s="1"/>
  <c r="Z1558" i="5"/>
  <c r="AA1557" i="5" a="1"/>
  <c r="AA1557" i="5"/>
  <c r="Z1557" i="5"/>
  <c r="AA1556" i="5" a="1"/>
  <c r="AA1556" i="5"/>
  <c r="Z1556" i="5"/>
  <c r="AA1555" i="5" a="1"/>
  <c r="AA1555" i="5"/>
  <c r="Z1555" i="5"/>
  <c r="AA1554" i="5" a="1"/>
  <c r="AA1554" i="5" s="1"/>
  <c r="Z1554" i="5"/>
  <c r="AA1553" i="5" a="1"/>
  <c r="AA1553" i="5"/>
  <c r="Z1553" i="5"/>
  <c r="AA1552" i="5" a="1"/>
  <c r="AA1552" i="5"/>
  <c r="Z1552" i="5"/>
  <c r="AA1551" i="5" a="1"/>
  <c r="AA1551" i="5" s="1"/>
  <c r="Z1551" i="5"/>
  <c r="AA1550" i="5" a="1"/>
  <c r="AA1550" i="5" s="1"/>
  <c r="Z1550" i="5"/>
  <c r="AA1549" i="5" a="1"/>
  <c r="AA1549" i="5"/>
  <c r="Z1549" i="5"/>
  <c r="AA1548" i="5" a="1"/>
  <c r="AA1548" i="5"/>
  <c r="Z1548" i="5"/>
  <c r="AA1547" i="5" a="1"/>
  <c r="AA1547" i="5"/>
  <c r="Z1547" i="5"/>
  <c r="AA1546" i="5" a="1"/>
  <c r="AA1546" i="5"/>
  <c r="Z1546" i="5"/>
  <c r="AA1545" i="5" a="1"/>
  <c r="AA1545" i="5"/>
  <c r="Z1545" i="5"/>
  <c r="AA1544" i="5" a="1"/>
  <c r="AA1544" i="5"/>
  <c r="Z1544" i="5"/>
  <c r="AA1543" i="5" a="1"/>
  <c r="AA1543" i="5" s="1"/>
  <c r="Z1543" i="5"/>
  <c r="AA1542" i="5" a="1"/>
  <c r="AA1542" i="5" s="1"/>
  <c r="Z1542" i="5"/>
  <c r="AA1541" i="5" a="1"/>
  <c r="AA1541" i="5"/>
  <c r="Z1541" i="5"/>
  <c r="AA1540" i="5" a="1"/>
  <c r="AA1540" i="5"/>
  <c r="Z1540" i="5"/>
  <c r="AA1539" i="5" a="1"/>
  <c r="AA1539" i="5"/>
  <c r="Z1539" i="5"/>
  <c r="AA1538" i="5" a="1"/>
  <c r="AA1538" i="5" s="1"/>
  <c r="Z1538" i="5"/>
  <c r="AA1537" i="5" a="1"/>
  <c r="AA1537" i="5"/>
  <c r="Z1537" i="5"/>
  <c r="AA1536" i="5" a="1"/>
  <c r="AA1536" i="5"/>
  <c r="Z1536" i="5"/>
  <c r="AA1535" i="5" a="1"/>
  <c r="AA1535" i="5" s="1"/>
  <c r="Z1535" i="5"/>
  <c r="AA1534" i="5" a="1"/>
  <c r="AA1534" i="5" s="1"/>
  <c r="Z1534" i="5"/>
  <c r="AA1533" i="5" a="1"/>
  <c r="AA1533" i="5"/>
  <c r="Z1533" i="5"/>
  <c r="AA1532" i="5" a="1"/>
  <c r="AA1532" i="5"/>
  <c r="Z1532" i="5"/>
  <c r="AA1531" i="5" a="1"/>
  <c r="AA1531" i="5"/>
  <c r="Z1531" i="5"/>
  <c r="AA1530" i="5" a="1"/>
  <c r="AA1530" i="5" s="1"/>
  <c r="Z1530" i="5"/>
  <c r="AA1529" i="5" a="1"/>
  <c r="AA1529" i="5"/>
  <c r="Z1529" i="5"/>
  <c r="AA1528" i="5" a="1"/>
  <c r="AA1528" i="5"/>
  <c r="Z1528" i="5"/>
  <c r="AA1527" i="5" a="1"/>
  <c r="AA1527" i="5" s="1"/>
  <c r="Z1527" i="5"/>
  <c r="AA1526" i="5" a="1"/>
  <c r="AA1526" i="5" s="1"/>
  <c r="Z1526" i="5"/>
  <c r="AA1525" i="5" a="1"/>
  <c r="AA1525" i="5"/>
  <c r="Z1525" i="5"/>
  <c r="AA1524" i="5" a="1"/>
  <c r="AA1524" i="5"/>
  <c r="Z1524" i="5"/>
  <c r="AA1523" i="5" a="1"/>
  <c r="AA1523" i="5"/>
  <c r="Z1523" i="5"/>
  <c r="AA1522" i="5" a="1"/>
  <c r="AA1522" i="5" s="1"/>
  <c r="Z1522" i="5"/>
  <c r="AA1521" i="5" a="1"/>
  <c r="AA1521" i="5"/>
  <c r="Z1521" i="5"/>
  <c r="AA1520" i="5" a="1"/>
  <c r="AA1520" i="5"/>
  <c r="Z1520" i="5"/>
  <c r="AA1519" i="5" a="1"/>
  <c r="AA1519" i="5" s="1"/>
  <c r="Z1519" i="5"/>
  <c r="AA1518" i="5" a="1"/>
  <c r="AA1518" i="5" s="1"/>
  <c r="Z1518" i="5"/>
  <c r="AA1517" i="5" a="1"/>
  <c r="AA1517" i="5"/>
  <c r="Z1517" i="5"/>
  <c r="AA1516" i="5" a="1"/>
  <c r="AA1516" i="5"/>
  <c r="Z1516" i="5"/>
  <c r="AA1515" i="5" a="1"/>
  <c r="AA1515" i="5"/>
  <c r="Z1515" i="5"/>
  <c r="AA1514" i="5" a="1"/>
  <c r="AA1514" i="5"/>
  <c r="Z1514" i="5"/>
  <c r="AA1513" i="5" a="1"/>
  <c r="AA1513" i="5"/>
  <c r="Z1513" i="5"/>
  <c r="AA1512" i="5" a="1"/>
  <c r="AA1512" i="5"/>
  <c r="Z1512" i="5"/>
  <c r="AA1511" i="5" a="1"/>
  <c r="AA1511" i="5" s="1"/>
  <c r="Z1511" i="5"/>
  <c r="AA1510" i="5" a="1"/>
  <c r="AA1510" i="5" s="1"/>
  <c r="Z1510" i="5"/>
  <c r="AA1509" i="5" a="1"/>
  <c r="AA1509" i="5"/>
  <c r="Z1509" i="5"/>
  <c r="AA1508" i="5" a="1"/>
  <c r="AA1508" i="5"/>
  <c r="Z1508" i="5"/>
  <c r="AA1507" i="5" a="1"/>
  <c r="AA1507" i="5"/>
  <c r="Z1507" i="5"/>
  <c r="AA1506" i="5" a="1"/>
  <c r="AA1506" i="5" s="1"/>
  <c r="Z1506" i="5"/>
  <c r="AA1505" i="5" a="1"/>
  <c r="AA1505" i="5"/>
  <c r="Z1505" i="5"/>
  <c r="AA1504" i="5" a="1"/>
  <c r="AA1504" i="5"/>
  <c r="Z1504" i="5"/>
  <c r="AA1503" i="5" a="1"/>
  <c r="AA1503" i="5" s="1"/>
  <c r="Z1503" i="5"/>
  <c r="AA1502" i="5" a="1"/>
  <c r="AA1502" i="5" s="1"/>
  <c r="Z1502" i="5"/>
  <c r="AA1501" i="5" a="1"/>
  <c r="AA1501" i="5"/>
  <c r="Z1501" i="5"/>
  <c r="AA1500" i="5" a="1"/>
  <c r="AA1500" i="5"/>
  <c r="Z1500" i="5"/>
  <c r="AA1499" i="5" a="1"/>
  <c r="AA1499" i="5"/>
  <c r="Z1499" i="5"/>
  <c r="AA1498" i="5" a="1"/>
  <c r="AA1498" i="5" s="1"/>
  <c r="Z1498" i="5"/>
  <c r="AA1497" i="5" a="1"/>
  <c r="AA1497" i="5"/>
  <c r="Z1497" i="5"/>
  <c r="AA1496" i="5" a="1"/>
  <c r="AA1496" i="5"/>
  <c r="Z1496" i="5"/>
  <c r="AA1495" i="5" a="1"/>
  <c r="AA1495" i="5" s="1"/>
  <c r="Z1495" i="5"/>
  <c r="AA1494" i="5" a="1"/>
  <c r="AA1494" i="5" s="1"/>
  <c r="Z1494" i="5"/>
  <c r="AA1493" i="5" a="1"/>
  <c r="AA1493" i="5"/>
  <c r="Z1493" i="5"/>
  <c r="AA1492" i="5" a="1"/>
  <c r="AA1492" i="5"/>
  <c r="Z1492" i="5"/>
  <c r="AA1491" i="5" a="1"/>
  <c r="AA1491" i="5"/>
  <c r="Z1491" i="5"/>
  <c r="AA1490" i="5" a="1"/>
  <c r="AA1490" i="5" s="1"/>
  <c r="Z1490" i="5"/>
  <c r="AA1489" i="5" a="1"/>
  <c r="AA1489" i="5"/>
  <c r="Z1489" i="5"/>
  <c r="AA1488" i="5" a="1"/>
  <c r="AA1488" i="5"/>
  <c r="Z1488" i="5"/>
  <c r="AA1487" i="5" a="1"/>
  <c r="AA1487" i="5" s="1"/>
  <c r="Z1487" i="5"/>
  <c r="AA1486" i="5" a="1"/>
  <c r="AA1486" i="5" s="1"/>
  <c r="Z1486" i="5"/>
  <c r="AA1485" i="5" a="1"/>
  <c r="AA1485" i="5"/>
  <c r="Z1485" i="5"/>
  <c r="AA1484" i="5" a="1"/>
  <c r="AA1484" i="5"/>
  <c r="Z1484" i="5"/>
  <c r="AA1483" i="5" a="1"/>
  <c r="AA1483" i="5"/>
  <c r="Z1483" i="5"/>
  <c r="AA1482" i="5" a="1"/>
  <c r="AA1482" i="5"/>
  <c r="Z1482" i="5"/>
  <c r="AA1481" i="5" a="1"/>
  <c r="AA1481" i="5"/>
  <c r="Z1481" i="5"/>
  <c r="AA1480" i="5" a="1"/>
  <c r="AA1480" i="5"/>
  <c r="Z1480" i="5"/>
  <c r="AA1479" i="5" a="1"/>
  <c r="AA1479" i="5" s="1"/>
  <c r="Z1479" i="5"/>
  <c r="AA1478" i="5" a="1"/>
  <c r="AA1478" i="5" s="1"/>
  <c r="Z1478" i="5"/>
  <c r="AA1477" i="5" a="1"/>
  <c r="AA1477" i="5"/>
  <c r="Z1477" i="5"/>
  <c r="AA1476" i="5" a="1"/>
  <c r="AA1476" i="5"/>
  <c r="Z1476" i="5"/>
  <c r="AA1475" i="5" a="1"/>
  <c r="AA1475" i="5"/>
  <c r="Z1475" i="5"/>
  <c r="AA1474" i="5" a="1"/>
  <c r="AA1474" i="5" s="1"/>
  <c r="Z1474" i="5"/>
  <c r="AA1473" i="5" a="1"/>
  <c r="AA1473" i="5"/>
  <c r="Z1473" i="5"/>
  <c r="AA1472" i="5" a="1"/>
  <c r="AA1472" i="5"/>
  <c r="Z1472" i="5"/>
  <c r="AA1471" i="5" a="1"/>
  <c r="AA1471" i="5" s="1"/>
  <c r="Z1471" i="5"/>
  <c r="AA1470" i="5" a="1"/>
  <c r="AA1470" i="5" s="1"/>
  <c r="Z1470" i="5"/>
  <c r="AA1469" i="5" a="1"/>
  <c r="AA1469" i="5"/>
  <c r="Z1469" i="5"/>
  <c r="AA1468" i="5" a="1"/>
  <c r="AA1468" i="5"/>
  <c r="Z1468" i="5"/>
  <c r="AA1467" i="5" a="1"/>
  <c r="AA1467" i="5"/>
  <c r="Z1467" i="5"/>
  <c r="AA1466" i="5" a="1"/>
  <c r="AA1466" i="5" s="1"/>
  <c r="Z1466" i="5"/>
  <c r="AA1465" i="5" a="1"/>
  <c r="AA1465" i="5"/>
  <c r="Z1465" i="5"/>
  <c r="AA1464" i="5" a="1"/>
  <c r="AA1464" i="5"/>
  <c r="Z1464" i="5"/>
  <c r="AA1463" i="5" a="1"/>
  <c r="AA1463" i="5" s="1"/>
  <c r="Z1463" i="5"/>
  <c r="AA1462" i="5" a="1"/>
  <c r="AA1462" i="5" s="1"/>
  <c r="Z1462" i="5"/>
  <c r="AA1461" i="5" a="1"/>
  <c r="AA1461" i="5"/>
  <c r="Z1461" i="5"/>
  <c r="AA1460" i="5" a="1"/>
  <c r="AA1460" i="5"/>
  <c r="Z1460" i="5"/>
  <c r="AA1459" i="5" a="1"/>
  <c r="AA1459" i="5"/>
  <c r="Z1459" i="5"/>
  <c r="AA1458" i="5" a="1"/>
  <c r="AA1458" i="5" s="1"/>
  <c r="Z1458" i="5"/>
  <c r="AA1457" i="5" a="1"/>
  <c r="AA1457" i="5"/>
  <c r="Z1457" i="5"/>
  <c r="AA1456" i="5" a="1"/>
  <c r="AA1456" i="5"/>
  <c r="Z1456" i="5"/>
  <c r="AA1455" i="5" a="1"/>
  <c r="AA1455" i="5" s="1"/>
  <c r="Z1455" i="5"/>
  <c r="AA1454" i="5" a="1"/>
  <c r="AA1454" i="5" s="1"/>
  <c r="Z1454" i="5"/>
  <c r="AA1453" i="5" a="1"/>
  <c r="AA1453" i="5" s="1"/>
  <c r="Z1453" i="5"/>
  <c r="AA1452" i="5" a="1"/>
  <c r="AA1452" i="5"/>
  <c r="Z1452" i="5"/>
  <c r="AA1451" i="5" a="1"/>
  <c r="AA1451" i="5"/>
  <c r="Z1451" i="5"/>
  <c r="AA1450" i="5" a="1"/>
  <c r="AA1450" i="5"/>
  <c r="Z1450" i="5"/>
  <c r="AA1449" i="5" a="1"/>
  <c r="AA1449" i="5"/>
  <c r="Z1449" i="5"/>
  <c r="AA1448" i="5" a="1"/>
  <c r="AA1448" i="5"/>
  <c r="Z1448" i="5"/>
  <c r="AA1447" i="5" a="1"/>
  <c r="AA1447" i="5" s="1"/>
  <c r="Z1447" i="5"/>
  <c r="AA1446" i="5" a="1"/>
  <c r="AA1446" i="5" s="1"/>
  <c r="Z1446" i="5"/>
  <c r="AA1445" i="5" a="1"/>
  <c r="AA1445" i="5"/>
  <c r="Z1445" i="5"/>
  <c r="AA1444" i="5" a="1"/>
  <c r="AA1444" i="5"/>
  <c r="Z1444" i="5"/>
  <c r="AA1443" i="5" a="1"/>
  <c r="AA1443" i="5"/>
  <c r="Z1443" i="5"/>
  <c r="AA1442" i="5" a="1"/>
  <c r="AA1442" i="5"/>
  <c r="Z1442" i="5"/>
  <c r="AA1441" i="5" a="1"/>
  <c r="AA1441" i="5"/>
  <c r="Z1441" i="5"/>
  <c r="AA1440" i="5" a="1"/>
  <c r="AA1440" i="5"/>
  <c r="Z1440" i="5"/>
  <c r="AA1439" i="5" a="1"/>
  <c r="AA1439" i="5" s="1"/>
  <c r="Z1439" i="5"/>
  <c r="AA1438" i="5" a="1"/>
  <c r="AA1438" i="5" s="1"/>
  <c r="Z1438" i="5"/>
  <c r="AA1437" i="5" a="1"/>
  <c r="AA1437" i="5" s="1"/>
  <c r="Z1437" i="5"/>
  <c r="AA1436" i="5" a="1"/>
  <c r="AA1436" i="5"/>
  <c r="Z1436" i="5"/>
  <c r="AA1435" i="5" a="1"/>
  <c r="AA1435" i="5"/>
  <c r="Z1435" i="5"/>
  <c r="AA1434" i="5" a="1"/>
  <c r="AA1434" i="5" s="1"/>
  <c r="Z1434" i="5"/>
  <c r="AA1433" i="5" a="1"/>
  <c r="AA1433" i="5"/>
  <c r="Z1433" i="5"/>
  <c r="AA1432" i="5" a="1"/>
  <c r="AA1432" i="5"/>
  <c r="Z1432" i="5"/>
  <c r="AA1431" i="5" a="1"/>
  <c r="AA1431" i="5" s="1"/>
  <c r="Z1431" i="5"/>
  <c r="AA1430" i="5" a="1"/>
  <c r="AA1430" i="5" s="1"/>
  <c r="Z1430" i="5"/>
  <c r="AA1429" i="5" a="1"/>
  <c r="AA1429" i="5" s="1"/>
  <c r="Z1429" i="5"/>
  <c r="AA1428" i="5" a="1"/>
  <c r="AA1428" i="5"/>
  <c r="Z1428" i="5"/>
  <c r="AA1427" i="5" a="1"/>
  <c r="AA1427" i="5"/>
  <c r="Z1427" i="5"/>
  <c r="AA1426" i="5" a="1"/>
  <c r="AA1426" i="5"/>
  <c r="Z1426" i="5"/>
  <c r="AA1425" i="5" a="1"/>
  <c r="AA1425" i="5"/>
  <c r="Z1425" i="5"/>
  <c r="AA1424" i="5" a="1"/>
  <c r="AA1424" i="5"/>
  <c r="Z1424" i="5"/>
  <c r="AA1423" i="5" a="1"/>
  <c r="AA1423" i="5" s="1"/>
  <c r="Z1423" i="5"/>
  <c r="AA1422" i="5" a="1"/>
  <c r="AA1422" i="5" s="1"/>
  <c r="Z1422" i="5"/>
  <c r="AA1421" i="5" a="1"/>
  <c r="AA1421" i="5" s="1"/>
  <c r="Z1421" i="5"/>
  <c r="AA1420" i="5" a="1"/>
  <c r="AA1420" i="5"/>
  <c r="Z1420" i="5"/>
  <c r="AA1419" i="5" a="1"/>
  <c r="AA1419" i="5"/>
  <c r="Z1419" i="5"/>
  <c r="AA1418" i="5" a="1"/>
  <c r="AA1418" i="5"/>
  <c r="Z1418" i="5"/>
  <c r="AA1417" i="5" a="1"/>
  <c r="AA1417" i="5"/>
  <c r="Z1417" i="5"/>
  <c r="AA1416" i="5" a="1"/>
  <c r="AA1416" i="5"/>
  <c r="Z1416" i="5"/>
  <c r="AA1415" i="5" a="1"/>
  <c r="AA1415" i="5" s="1"/>
  <c r="Z1415" i="5"/>
  <c r="AA1414" i="5" a="1"/>
  <c r="AA1414" i="5" s="1"/>
  <c r="Z1414" i="5"/>
  <c r="AA1413" i="5" a="1"/>
  <c r="AA1413" i="5"/>
  <c r="Z1413" i="5"/>
  <c r="AA1412" i="5" a="1"/>
  <c r="AA1412" i="5"/>
  <c r="Z1412" i="5"/>
  <c r="AA1411" i="5" a="1"/>
  <c r="AA1411" i="5"/>
  <c r="Z1411" i="5"/>
  <c r="AA1410" i="5" a="1"/>
  <c r="AA1410" i="5"/>
  <c r="Z1410" i="5"/>
  <c r="AA1409" i="5" a="1"/>
  <c r="AA1409" i="5"/>
  <c r="Z1409" i="5"/>
  <c r="AA1408" i="5" a="1"/>
  <c r="AA1408" i="5"/>
  <c r="Z1408" i="5"/>
  <c r="AA1407" i="5" a="1"/>
  <c r="AA1407" i="5" s="1"/>
  <c r="Z1407" i="5"/>
  <c r="AA1406" i="5" a="1"/>
  <c r="AA1406" i="5" s="1"/>
  <c r="Z1406" i="5"/>
  <c r="AA1405" i="5" a="1"/>
  <c r="AA1405" i="5" s="1"/>
  <c r="Z1405" i="5"/>
  <c r="AA1404" i="5" a="1"/>
  <c r="AA1404" i="5"/>
  <c r="Z1404" i="5"/>
  <c r="AA1403" i="5" a="1"/>
  <c r="AA1403" i="5"/>
  <c r="Z1403" i="5"/>
  <c r="AA1402" i="5" a="1"/>
  <c r="AA1402" i="5" s="1"/>
  <c r="Z1402" i="5"/>
  <c r="AA1401" i="5" a="1"/>
  <c r="AA1401" i="5"/>
  <c r="Z1401" i="5"/>
  <c r="AA1400" i="5" a="1"/>
  <c r="AA1400" i="5"/>
  <c r="Z1400" i="5"/>
  <c r="AA1399" i="5" a="1"/>
  <c r="AA1399" i="5" s="1"/>
  <c r="Z1399" i="5"/>
  <c r="AA1398" i="5" a="1"/>
  <c r="AA1398" i="5" s="1"/>
  <c r="Z1398" i="5"/>
  <c r="AA1397" i="5" a="1"/>
  <c r="AA1397" i="5" s="1"/>
  <c r="Z1397" i="5"/>
  <c r="AA1396" i="5" a="1"/>
  <c r="AA1396" i="5"/>
  <c r="Z1396" i="5"/>
  <c r="AA1395" i="5" a="1"/>
  <c r="AA1395" i="5"/>
  <c r="Z1395" i="5"/>
  <c r="AA1394" i="5" a="1"/>
  <c r="AA1394" i="5"/>
  <c r="Z1394" i="5"/>
  <c r="AA1393" i="5" a="1"/>
  <c r="AA1393" i="5"/>
  <c r="Z1393" i="5"/>
  <c r="AA1392" i="5" a="1"/>
  <c r="AA1392" i="5"/>
  <c r="Z1392" i="5"/>
  <c r="AA1391" i="5" a="1"/>
  <c r="AA1391" i="5" s="1"/>
  <c r="Z1391" i="5"/>
  <c r="AA1390" i="5" a="1"/>
  <c r="AA1390" i="5" s="1"/>
  <c r="Z1390" i="5"/>
  <c r="AA1389" i="5" a="1"/>
  <c r="AA1389" i="5" s="1"/>
  <c r="Z1389" i="5"/>
  <c r="AA1388" i="5" a="1"/>
  <c r="AA1388" i="5"/>
  <c r="Z1388" i="5"/>
  <c r="AA1387" i="5" a="1"/>
  <c r="AA1387" i="5"/>
  <c r="Z1387" i="5"/>
  <c r="AA1386" i="5" a="1"/>
  <c r="AA1386" i="5"/>
  <c r="Z1386" i="5"/>
  <c r="AA1385" i="5" a="1"/>
  <c r="AA1385" i="5" s="1"/>
  <c r="Z1385" i="5"/>
  <c r="AA1384" i="5" a="1"/>
  <c r="AA1384" i="5"/>
  <c r="Z1384" i="5"/>
  <c r="AA1383" i="5" a="1"/>
  <c r="AA1383" i="5" s="1"/>
  <c r="Z1383" i="5"/>
  <c r="AA1382" i="5" a="1"/>
  <c r="AA1382" i="5" s="1"/>
  <c r="Z1382" i="5"/>
  <c r="AA1381" i="5" a="1"/>
  <c r="AA1381" i="5"/>
  <c r="Z1381" i="5"/>
  <c r="AA1380" i="5" a="1"/>
  <c r="AA1380" i="5"/>
  <c r="Z1380" i="5"/>
  <c r="AA1379" i="5" a="1"/>
  <c r="AA1379" i="5"/>
  <c r="Z1379" i="5"/>
  <c r="AA1378" i="5" a="1"/>
  <c r="AA1378" i="5"/>
  <c r="Z1378" i="5"/>
  <c r="AA1377" i="5" a="1"/>
  <c r="AA1377" i="5" s="1"/>
  <c r="Z1377" i="5"/>
  <c r="AA1376" i="5" a="1"/>
  <c r="AA1376" i="5" s="1"/>
  <c r="Z1376" i="5"/>
  <c r="AA1375" i="5" a="1"/>
  <c r="AA1375" i="5" s="1"/>
  <c r="Z1375" i="5"/>
  <c r="AA1374" i="5" a="1"/>
  <c r="AA1374" i="5" s="1"/>
  <c r="Z1374" i="5"/>
  <c r="AA1373" i="5" a="1"/>
  <c r="AA1373" i="5" s="1"/>
  <c r="Z1373" i="5"/>
  <c r="AA1372" i="5" a="1"/>
  <c r="AA1372" i="5"/>
  <c r="Z1372" i="5"/>
  <c r="AA1371" i="5" a="1"/>
  <c r="AA1371" i="5"/>
  <c r="Z1371" i="5"/>
  <c r="AA1370" i="5" a="1"/>
  <c r="AA1370" i="5" s="1"/>
  <c r="Z1370" i="5"/>
  <c r="AA1369" i="5" a="1"/>
  <c r="AA1369" i="5" s="1"/>
  <c r="Z1369" i="5"/>
  <c r="AA1368" i="5" a="1"/>
  <c r="AA1368" i="5"/>
  <c r="Z1368" i="5"/>
  <c r="AA1367" i="5" a="1"/>
  <c r="AA1367" i="5" s="1"/>
  <c r="Z1367" i="5"/>
  <c r="AA1366" i="5" a="1"/>
  <c r="AA1366" i="5" s="1"/>
  <c r="Z1366" i="5"/>
  <c r="AA1365" i="5" a="1"/>
  <c r="AA1365" i="5" s="1"/>
  <c r="Z1365" i="5"/>
  <c r="AA1364" i="5" a="1"/>
  <c r="AA1364" i="5"/>
  <c r="Z1364" i="5"/>
  <c r="AA1363" i="5" a="1"/>
  <c r="AA1363" i="5"/>
  <c r="Z1363" i="5"/>
  <c r="AA1362" i="5" a="1"/>
  <c r="AA1362" i="5"/>
  <c r="Z1362" i="5"/>
  <c r="AA1361" i="5" a="1"/>
  <c r="AA1361" i="5"/>
  <c r="Z1361" i="5"/>
  <c r="AA1360" i="5" a="1"/>
  <c r="AA1360" i="5"/>
  <c r="Z1360" i="5"/>
  <c r="AA1359" i="5" a="1"/>
  <c r="AA1359" i="5" s="1"/>
  <c r="Z1359" i="5"/>
  <c r="AA1358" i="5" a="1"/>
  <c r="AA1358" i="5" s="1"/>
  <c r="Z1358" i="5"/>
  <c r="AA1357" i="5" a="1"/>
  <c r="AA1357" i="5" s="1"/>
  <c r="Z1357" i="5"/>
  <c r="AA1356" i="5" a="1"/>
  <c r="AA1356" i="5"/>
  <c r="Z1356" i="5"/>
  <c r="AA1355" i="5" a="1"/>
  <c r="AA1355" i="5"/>
  <c r="Z1355" i="5"/>
  <c r="AA1354" i="5" a="1"/>
  <c r="AA1354" i="5"/>
  <c r="Z1354" i="5"/>
  <c r="AA1353" i="5" a="1"/>
  <c r="AA1353" i="5" s="1"/>
  <c r="Z1353" i="5"/>
  <c r="AA1352" i="5" a="1"/>
  <c r="AA1352" i="5"/>
  <c r="Z1352" i="5"/>
  <c r="AA1351" i="5" a="1"/>
  <c r="AA1351" i="5" s="1"/>
  <c r="Z1351" i="5"/>
  <c r="AA1350" i="5" a="1"/>
  <c r="AA1350" i="5" s="1"/>
  <c r="Z1350" i="5"/>
  <c r="AA1349" i="5" a="1"/>
  <c r="AA1349" i="5"/>
  <c r="Z1349" i="5"/>
  <c r="AA1348" i="5" a="1"/>
  <c r="AA1348" i="5"/>
  <c r="Z1348" i="5"/>
  <c r="AA1347" i="5" a="1"/>
  <c r="AA1347" i="5"/>
  <c r="Z1347" i="5"/>
  <c r="AA1346" i="5" a="1"/>
  <c r="AA1346" i="5"/>
  <c r="Z1346" i="5"/>
  <c r="AA1345" i="5" a="1"/>
  <c r="AA1345" i="5" s="1"/>
  <c r="Z1345" i="5"/>
  <c r="AA1344" i="5" a="1"/>
  <c r="AA1344" i="5" s="1"/>
  <c r="Z1344" i="5"/>
  <c r="AA1343" i="5" a="1"/>
  <c r="AA1343" i="5" s="1"/>
  <c r="Z1343" i="5"/>
  <c r="AA1342" i="5" a="1"/>
  <c r="AA1342" i="5" s="1"/>
  <c r="Z1342" i="5"/>
  <c r="AA1341" i="5" a="1"/>
  <c r="AA1341" i="5" s="1"/>
  <c r="Z1341" i="5"/>
  <c r="AA1340" i="5" a="1"/>
  <c r="AA1340" i="5"/>
  <c r="Z1340" i="5"/>
  <c r="AA1339" i="5" a="1"/>
  <c r="AA1339" i="5"/>
  <c r="Z1339" i="5"/>
  <c r="AA1338" i="5" a="1"/>
  <c r="AA1338" i="5" s="1"/>
  <c r="Z1338" i="5"/>
  <c r="AA1337" i="5" a="1"/>
  <c r="AA1337" i="5" s="1"/>
  <c r="Z1337" i="5"/>
  <c r="AA1336" i="5" a="1"/>
  <c r="AA1336" i="5"/>
  <c r="Z1336" i="5"/>
  <c r="AA1335" i="5" a="1"/>
  <c r="AA1335" i="5" s="1"/>
  <c r="Z1335" i="5"/>
  <c r="AA1334" i="5" a="1"/>
  <c r="AA1334" i="5" s="1"/>
  <c r="Z1334" i="5"/>
  <c r="AA1333" i="5" a="1"/>
  <c r="AA1333" i="5" s="1"/>
  <c r="Z1333" i="5"/>
  <c r="AA1332" i="5" a="1"/>
  <c r="AA1332" i="5"/>
  <c r="Z1332" i="5"/>
  <c r="AA1331" i="5" a="1"/>
  <c r="AA1331" i="5"/>
  <c r="Z1331" i="5"/>
  <c r="AA1330" i="5" a="1"/>
  <c r="AA1330" i="5"/>
  <c r="Z1330" i="5"/>
  <c r="AA1329" i="5" a="1"/>
  <c r="AA1329" i="5"/>
  <c r="Z1329" i="5"/>
  <c r="AA1328" i="5" a="1"/>
  <c r="AA1328" i="5"/>
  <c r="Z1328" i="5"/>
  <c r="AA1327" i="5" a="1"/>
  <c r="AA1327" i="5" s="1"/>
  <c r="Z1327" i="5"/>
  <c r="AA1326" i="5" a="1"/>
  <c r="AA1326" i="5" s="1"/>
  <c r="Z1326" i="5"/>
  <c r="AA1325" i="5" a="1"/>
  <c r="AA1325" i="5" s="1"/>
  <c r="Z1325" i="5"/>
  <c r="AA1324" i="5" a="1"/>
  <c r="AA1324" i="5"/>
  <c r="Z1324" i="5"/>
  <c r="AA1323" i="5" a="1"/>
  <c r="AA1323" i="5"/>
  <c r="Z1323" i="5"/>
  <c r="AA1322" i="5" a="1"/>
  <c r="AA1322" i="5"/>
  <c r="Z1322" i="5"/>
  <c r="AA1321" i="5" a="1"/>
  <c r="AA1321" i="5" s="1"/>
  <c r="Z1321" i="5"/>
  <c r="AA1320" i="5" a="1"/>
  <c r="AA1320" i="5"/>
  <c r="Z1320" i="5"/>
  <c r="AA1319" i="5" a="1"/>
  <c r="AA1319" i="5" s="1"/>
  <c r="Z1319" i="5"/>
  <c r="AA1318" i="5" a="1"/>
  <c r="AA1318" i="5" s="1"/>
  <c r="Z1318" i="5"/>
  <c r="AA1317" i="5" a="1"/>
  <c r="AA1317" i="5" s="1"/>
  <c r="Z1317" i="5"/>
  <c r="AA1316" i="5" a="1"/>
  <c r="AA1316" i="5"/>
  <c r="Z1316" i="5"/>
  <c r="AA1315" i="5" a="1"/>
  <c r="AA1315" i="5"/>
  <c r="Z1315" i="5"/>
  <c r="AA1314" i="5" a="1"/>
  <c r="AA1314" i="5"/>
  <c r="Z1314" i="5"/>
  <c r="AA1313" i="5" a="1"/>
  <c r="AA1313" i="5" s="1"/>
  <c r="Z1313" i="5"/>
  <c r="AA1312" i="5" a="1"/>
  <c r="AA1312" i="5"/>
  <c r="Z1312" i="5"/>
  <c r="AA1311" i="5" a="1"/>
  <c r="AA1311" i="5" s="1"/>
  <c r="Z1311" i="5"/>
  <c r="AA1310" i="5" a="1"/>
  <c r="AA1310" i="5" s="1"/>
  <c r="Z1310" i="5"/>
  <c r="AA1309" i="5" a="1"/>
  <c r="AA1309" i="5" s="1"/>
  <c r="Z1309" i="5"/>
  <c r="AA1308" i="5" a="1"/>
  <c r="AA1308" i="5"/>
  <c r="Z1308" i="5"/>
  <c r="AA1307" i="5" a="1"/>
  <c r="AA1307" i="5"/>
  <c r="Z1307" i="5"/>
  <c r="AA1306" i="5" a="1"/>
  <c r="AA1306" i="5"/>
  <c r="Z1306" i="5"/>
  <c r="AA1305" i="5" a="1"/>
  <c r="AA1305" i="5" s="1"/>
  <c r="Z1305" i="5"/>
  <c r="AA1304" i="5" a="1"/>
  <c r="AA1304" i="5"/>
  <c r="Z1304" i="5"/>
  <c r="AA1303" i="5" a="1"/>
  <c r="AA1303" i="5" s="1"/>
  <c r="Z1303" i="5"/>
  <c r="AA1302" i="5" a="1"/>
  <c r="AA1302" i="5" s="1"/>
  <c r="Z1302" i="5"/>
  <c r="AA1301" i="5" a="1"/>
  <c r="AA1301" i="5" s="1"/>
  <c r="Z1301" i="5"/>
  <c r="AA1300" i="5" a="1"/>
  <c r="AA1300" i="5"/>
  <c r="Z1300" i="5"/>
  <c r="AA1299" i="5" a="1"/>
  <c r="AA1299" i="5"/>
  <c r="Z1299" i="5"/>
  <c r="AA1298" i="5" a="1"/>
  <c r="AA1298" i="5"/>
  <c r="Z1298" i="5"/>
  <c r="AA1297" i="5" a="1"/>
  <c r="AA1297" i="5" s="1"/>
  <c r="Z1297" i="5"/>
  <c r="AA1296" i="5" a="1"/>
  <c r="AA1296" i="5"/>
  <c r="Z1296" i="5"/>
  <c r="AA1295" i="5" a="1"/>
  <c r="AA1295" i="5" s="1"/>
  <c r="Z1295" i="5"/>
  <c r="AA1294" i="5" a="1"/>
  <c r="AA1294" i="5" s="1"/>
  <c r="Z1294" i="5"/>
  <c r="AA1293" i="5" a="1"/>
  <c r="AA1293" i="5" s="1"/>
  <c r="Z1293" i="5"/>
  <c r="AA1292" i="5" a="1"/>
  <c r="AA1292" i="5"/>
  <c r="Z1292" i="5"/>
  <c r="AA1291" i="5" a="1"/>
  <c r="AA1291" i="5"/>
  <c r="Z1291" i="5"/>
  <c r="AA1290" i="5" a="1"/>
  <c r="AA1290" i="5"/>
  <c r="Z1290" i="5"/>
  <c r="AA1289" i="5" a="1"/>
  <c r="AA1289" i="5" s="1"/>
  <c r="Z1289" i="5"/>
  <c r="AA1288" i="5" a="1"/>
  <c r="AA1288" i="5"/>
  <c r="Z1288" i="5"/>
  <c r="AA1287" i="5" a="1"/>
  <c r="AA1287" i="5" s="1"/>
  <c r="Z1287" i="5"/>
  <c r="AA1286" i="5" a="1"/>
  <c r="AA1286" i="5" s="1"/>
  <c r="Z1286" i="5"/>
  <c r="AA1285" i="5" a="1"/>
  <c r="AA1285" i="5" s="1"/>
  <c r="Z1285" i="5"/>
  <c r="AA1284" i="5" a="1"/>
  <c r="AA1284" i="5"/>
  <c r="Z1284" i="5"/>
  <c r="AA1283" i="5" a="1"/>
  <c r="AA1283" i="5"/>
  <c r="Z1283" i="5"/>
  <c r="AA1282" i="5" a="1"/>
  <c r="AA1282" i="5"/>
  <c r="Z1282" i="5"/>
  <c r="AA1281" i="5" a="1"/>
  <c r="AA1281" i="5" s="1"/>
  <c r="Z1281" i="5"/>
  <c r="AA1280" i="5" a="1"/>
  <c r="AA1280" i="5"/>
  <c r="Z1280" i="5"/>
  <c r="AA1279" i="5" a="1"/>
  <c r="AA1279" i="5" s="1"/>
  <c r="Z1279" i="5"/>
  <c r="AA1278" i="5" a="1"/>
  <c r="AA1278" i="5" s="1"/>
  <c r="Z1278" i="5"/>
  <c r="AA1277" i="5" a="1"/>
  <c r="AA1277" i="5" s="1"/>
  <c r="Z1277" i="5"/>
  <c r="AA1276" i="5" a="1"/>
  <c r="AA1276" i="5"/>
  <c r="Z1276" i="5"/>
  <c r="AA1275" i="5" a="1"/>
  <c r="AA1275" i="5"/>
  <c r="Z1275" i="5"/>
  <c r="AA1274" i="5" a="1"/>
  <c r="AA1274" i="5"/>
  <c r="Z1274" i="5"/>
  <c r="AA1273" i="5" a="1"/>
  <c r="AA1273" i="5" s="1"/>
  <c r="Z1273" i="5"/>
  <c r="AA1272" i="5" a="1"/>
  <c r="AA1272" i="5"/>
  <c r="Z1272" i="5"/>
  <c r="AA1271" i="5" a="1"/>
  <c r="AA1271" i="5" s="1"/>
  <c r="Z1271" i="5"/>
  <c r="AA1270" i="5" a="1"/>
  <c r="AA1270" i="5" s="1"/>
  <c r="Z1270" i="5"/>
  <c r="AA1269" i="5" a="1"/>
  <c r="AA1269" i="5" s="1"/>
  <c r="Z1269" i="5"/>
  <c r="AA1268" i="5" a="1"/>
  <c r="AA1268" i="5"/>
  <c r="Z1268" i="5"/>
  <c r="AA1267" i="5" a="1"/>
  <c r="AA1267" i="5"/>
  <c r="Z1267" i="5"/>
  <c r="AA1266" i="5" a="1"/>
  <c r="AA1266" i="5"/>
  <c r="Z1266" i="5"/>
  <c r="AA1265" i="5" a="1"/>
  <c r="AA1265" i="5" s="1"/>
  <c r="Z1265" i="5"/>
  <c r="AA1264" i="5" a="1"/>
  <c r="AA1264" i="5"/>
  <c r="Z1264" i="5"/>
  <c r="AA1263" i="5" a="1"/>
  <c r="AA1263" i="5" s="1"/>
  <c r="Z1263" i="5"/>
  <c r="AA1262" i="5" a="1"/>
  <c r="AA1262" i="5" s="1"/>
  <c r="Z1262" i="5"/>
  <c r="AA1261" i="5" a="1"/>
  <c r="AA1261" i="5" s="1"/>
  <c r="Z1261" i="5"/>
  <c r="AA1260" i="5" a="1"/>
  <c r="AA1260" i="5"/>
  <c r="Z1260" i="5"/>
  <c r="AA1259" i="5" a="1"/>
  <c r="AA1259" i="5"/>
  <c r="Z1259" i="5"/>
  <c r="AA1258" i="5" a="1"/>
  <c r="AA1258" i="5"/>
  <c r="Z1258" i="5"/>
  <c r="AA1257" i="5" a="1"/>
  <c r="AA1257" i="5" s="1"/>
  <c r="Z1257" i="5"/>
  <c r="AA1256" i="5" a="1"/>
  <c r="AA1256" i="5"/>
  <c r="Z1256" i="5"/>
  <c r="AA1255" i="5" a="1"/>
  <c r="AA1255" i="5" s="1"/>
  <c r="Z1255" i="5"/>
  <c r="AA1254" i="5" a="1"/>
  <c r="AA1254" i="5" s="1"/>
  <c r="Z1254" i="5"/>
  <c r="AA1253" i="5" a="1"/>
  <c r="AA1253" i="5" s="1"/>
  <c r="Z1253" i="5"/>
  <c r="AA1252" i="5" a="1"/>
  <c r="AA1252" i="5"/>
  <c r="Z1252" i="5"/>
  <c r="AA1251" i="5" a="1"/>
  <c r="AA1251" i="5"/>
  <c r="Z1251" i="5"/>
  <c r="AA1250" i="5" a="1"/>
  <c r="AA1250" i="5"/>
  <c r="Z1250" i="5"/>
  <c r="AA1249" i="5" a="1"/>
  <c r="AA1249" i="5" s="1"/>
  <c r="Z1249" i="5"/>
  <c r="AA1248" i="5" a="1"/>
  <c r="AA1248" i="5"/>
  <c r="Z1248" i="5"/>
  <c r="AA1247" i="5" a="1"/>
  <c r="AA1247" i="5" s="1"/>
  <c r="Z1247" i="5"/>
  <c r="AA1246" i="5" a="1"/>
  <c r="AA1246" i="5" s="1"/>
  <c r="Z1246" i="5"/>
  <c r="AA1245" i="5" a="1"/>
  <c r="AA1245" i="5" s="1"/>
  <c r="Z1245" i="5"/>
  <c r="AA1244" i="5" a="1"/>
  <c r="AA1244" i="5"/>
  <c r="Z1244" i="5"/>
  <c r="AA1243" i="5" a="1"/>
  <c r="AA1243" i="5"/>
  <c r="Z1243" i="5"/>
  <c r="AA1242" i="5" a="1"/>
  <c r="AA1242" i="5"/>
  <c r="Z1242" i="5"/>
  <c r="AA1241" i="5" a="1"/>
  <c r="AA1241" i="5" s="1"/>
  <c r="Z1241" i="5"/>
  <c r="AA1240" i="5" a="1"/>
  <c r="AA1240" i="5"/>
  <c r="Z1240" i="5"/>
  <c r="AA1239" i="5" a="1"/>
  <c r="AA1239" i="5" s="1"/>
  <c r="Z1239" i="5"/>
  <c r="AA1238" i="5" a="1"/>
  <c r="AA1238" i="5" s="1"/>
  <c r="Z1238" i="5"/>
  <c r="AA1237" i="5" a="1"/>
  <c r="AA1237" i="5" s="1"/>
  <c r="Z1237" i="5"/>
  <c r="AA1236" i="5" a="1"/>
  <c r="AA1236" i="5"/>
  <c r="Z1236" i="5"/>
  <c r="AA1235" i="5" a="1"/>
  <c r="AA1235" i="5"/>
  <c r="Z1235" i="5"/>
  <c r="AA1234" i="5" a="1"/>
  <c r="AA1234" i="5"/>
  <c r="Z1234" i="5"/>
  <c r="AA1233" i="5" a="1"/>
  <c r="AA1233" i="5" s="1"/>
  <c r="Z1233" i="5"/>
  <c r="AA1232" i="5" a="1"/>
  <c r="AA1232" i="5"/>
  <c r="Z1232" i="5"/>
  <c r="AA1231" i="5" a="1"/>
  <c r="AA1231" i="5" s="1"/>
  <c r="Z1231" i="5"/>
  <c r="AA1230" i="5" a="1"/>
  <c r="AA1230" i="5" s="1"/>
  <c r="Z1230" i="5"/>
  <c r="AA1229" i="5" a="1"/>
  <c r="AA1229" i="5" s="1"/>
  <c r="Z1229" i="5"/>
  <c r="AA1228" i="5" a="1"/>
  <c r="AA1228" i="5"/>
  <c r="Z1228" i="5"/>
  <c r="AA1227" i="5" a="1"/>
  <c r="AA1227" i="5"/>
  <c r="Z1227" i="5"/>
  <c r="AA1226" i="5" a="1"/>
  <c r="AA1226" i="5"/>
  <c r="Z1226" i="5"/>
  <c r="AA1225" i="5" a="1"/>
  <c r="AA1225" i="5" s="1"/>
  <c r="Z1225" i="5"/>
  <c r="AA1224" i="5" a="1"/>
  <c r="AA1224" i="5"/>
  <c r="Z1224" i="5"/>
  <c r="AA1223" i="5" a="1"/>
  <c r="AA1223" i="5" s="1"/>
  <c r="Z1223" i="5"/>
  <c r="AA1222" i="5" a="1"/>
  <c r="AA1222" i="5" s="1"/>
  <c r="Z1222" i="5"/>
  <c r="AA1221" i="5" a="1"/>
  <c r="AA1221" i="5" s="1"/>
  <c r="Z1221" i="5"/>
  <c r="AA1220" i="5" a="1"/>
  <c r="AA1220" i="5"/>
  <c r="Z1220" i="5"/>
  <c r="AA1219" i="5" a="1"/>
  <c r="AA1219" i="5"/>
  <c r="Z1219" i="5"/>
  <c r="AA1218" i="5" a="1"/>
  <c r="AA1218" i="5"/>
  <c r="Z1218" i="5"/>
  <c r="AA1217" i="5" a="1"/>
  <c r="AA1217" i="5" s="1"/>
  <c r="Z1217" i="5"/>
  <c r="AA1216" i="5" a="1"/>
  <c r="AA1216" i="5"/>
  <c r="Z1216" i="5"/>
  <c r="AA1215" i="5" a="1"/>
  <c r="AA1215" i="5" s="1"/>
  <c r="Z1215" i="5"/>
  <c r="AA1214" i="5" a="1"/>
  <c r="AA1214" i="5" s="1"/>
  <c r="Z1214" i="5"/>
  <c r="AA1213" i="5" a="1"/>
  <c r="AA1213" i="5" s="1"/>
  <c r="Z1213" i="5"/>
  <c r="AA1212" i="5" a="1"/>
  <c r="AA1212" i="5"/>
  <c r="Z1212" i="5"/>
  <c r="AA1211" i="5" a="1"/>
  <c r="AA1211" i="5"/>
  <c r="Z1211" i="5"/>
  <c r="AA1210" i="5" a="1"/>
  <c r="AA1210" i="5"/>
  <c r="Z1210" i="5"/>
  <c r="AA1209" i="5" a="1"/>
  <c r="AA1209" i="5" s="1"/>
  <c r="Z1209" i="5"/>
  <c r="AA1208" i="5" a="1"/>
  <c r="AA1208" i="5"/>
  <c r="Z1208" i="5"/>
  <c r="AA1207" i="5" a="1"/>
  <c r="AA1207" i="5" s="1"/>
  <c r="Z1207" i="5"/>
  <c r="AA1206" i="5" a="1"/>
  <c r="AA1206" i="5" s="1"/>
  <c r="Z1206" i="5"/>
  <c r="AA1205" i="5" a="1"/>
  <c r="AA1205" i="5" s="1"/>
  <c r="Z1205" i="5"/>
  <c r="AA1204" i="5" a="1"/>
  <c r="AA1204" i="5"/>
  <c r="Z1204" i="5"/>
  <c r="AA1203" i="5" a="1"/>
  <c r="AA1203" i="5"/>
  <c r="Z1203" i="5"/>
  <c r="AA1202" i="5" a="1"/>
  <c r="AA1202" i="5"/>
  <c r="Z1202" i="5"/>
  <c r="AA1201" i="5" a="1"/>
  <c r="AA1201" i="5" s="1"/>
  <c r="Z1201" i="5"/>
  <c r="AA1200" i="5" a="1"/>
  <c r="AA1200" i="5"/>
  <c r="Z1200" i="5"/>
  <c r="AA1199" i="5" a="1"/>
  <c r="AA1199" i="5" s="1"/>
  <c r="Z1199" i="5"/>
  <c r="AA1198" i="5" a="1"/>
  <c r="AA1198" i="5" s="1"/>
  <c r="Z1198" i="5"/>
  <c r="AA1197" i="5" a="1"/>
  <c r="AA1197" i="5" s="1"/>
  <c r="Z1197" i="5"/>
  <c r="AA1196" i="5" a="1"/>
  <c r="AA1196" i="5"/>
  <c r="Z1196" i="5"/>
  <c r="AA1195" i="5" a="1"/>
  <c r="AA1195" i="5"/>
  <c r="Z1195" i="5"/>
  <c r="AA1194" i="5" a="1"/>
  <c r="AA1194" i="5"/>
  <c r="Z1194" i="5"/>
  <c r="AA1193" i="5" a="1"/>
  <c r="AA1193" i="5" s="1"/>
  <c r="Z1193" i="5"/>
  <c r="AA1192" i="5" a="1"/>
  <c r="AA1192" i="5"/>
  <c r="Z1192" i="5"/>
  <c r="AA1191" i="5" a="1"/>
  <c r="AA1191" i="5" s="1"/>
  <c r="Z1191" i="5"/>
  <c r="AA1190" i="5" a="1"/>
  <c r="AA1190" i="5" s="1"/>
  <c r="Z1190" i="5"/>
  <c r="AA1189" i="5" a="1"/>
  <c r="AA1189" i="5" s="1"/>
  <c r="Z1189" i="5"/>
  <c r="AA1188" i="5" a="1"/>
  <c r="AA1188" i="5"/>
  <c r="Z1188" i="5"/>
  <c r="AA1187" i="5" a="1"/>
  <c r="AA1187" i="5"/>
  <c r="Z1187" i="5"/>
  <c r="AA1186" i="5" a="1"/>
  <c r="AA1186" i="5"/>
  <c r="Z1186" i="5"/>
  <c r="AA1185" i="5" a="1"/>
  <c r="AA1185" i="5" s="1"/>
  <c r="Z1185" i="5"/>
  <c r="AA1184" i="5" a="1"/>
  <c r="AA1184" i="5"/>
  <c r="Z1184" i="5"/>
  <c r="AA1183" i="5" a="1"/>
  <c r="AA1183" i="5" s="1"/>
  <c r="Z1183" i="5"/>
  <c r="AA1182" i="5" a="1"/>
  <c r="AA1182" i="5" s="1"/>
  <c r="Z1182" i="5"/>
  <c r="AA1181" i="5" a="1"/>
  <c r="AA1181" i="5" s="1"/>
  <c r="Z1181" i="5"/>
  <c r="AA1180" i="5" a="1"/>
  <c r="AA1180" i="5"/>
  <c r="Z1180" i="5"/>
  <c r="AA1179" i="5" a="1"/>
  <c r="AA1179" i="5"/>
  <c r="Z1179" i="5"/>
  <c r="AA1178" i="5" a="1"/>
  <c r="AA1178" i="5"/>
  <c r="Z1178" i="5"/>
  <c r="AA1177" i="5" a="1"/>
  <c r="AA1177" i="5" s="1"/>
  <c r="Z1177" i="5"/>
  <c r="AA1176" i="5" a="1"/>
  <c r="AA1176" i="5"/>
  <c r="Z1176" i="5"/>
  <c r="AA1175" i="5" a="1"/>
  <c r="AA1175" i="5" s="1"/>
  <c r="Z1175" i="5"/>
  <c r="AA1174" i="5" a="1"/>
  <c r="AA1174" i="5" s="1"/>
  <c r="Z1174" i="5"/>
  <c r="AA1173" i="5" a="1"/>
  <c r="AA1173" i="5" s="1"/>
  <c r="Z1173" i="5"/>
  <c r="AA1172" i="5" a="1"/>
  <c r="AA1172" i="5"/>
  <c r="Z1172" i="5"/>
  <c r="AA1171" i="5" a="1"/>
  <c r="AA1171" i="5"/>
  <c r="Z1171" i="5"/>
  <c r="AA1170" i="5" a="1"/>
  <c r="AA1170" i="5"/>
  <c r="Z1170" i="5"/>
  <c r="AA1169" i="5" a="1"/>
  <c r="AA1169" i="5" s="1"/>
  <c r="Z1169" i="5"/>
  <c r="AA1168" i="5" a="1"/>
  <c r="AA1168" i="5"/>
  <c r="Z1168" i="5"/>
  <c r="AA1167" i="5" a="1"/>
  <c r="AA1167" i="5" s="1"/>
  <c r="Z1167" i="5"/>
  <c r="AA1166" i="5" a="1"/>
  <c r="AA1166" i="5" s="1"/>
  <c r="Z1166" i="5"/>
  <c r="AA1165" i="5" a="1"/>
  <c r="AA1165" i="5" s="1"/>
  <c r="Z1165" i="5"/>
  <c r="AA1164" i="5" a="1"/>
  <c r="AA1164" i="5"/>
  <c r="Z1164" i="5"/>
  <c r="AA1163" i="5" a="1"/>
  <c r="AA1163" i="5"/>
  <c r="Z1163" i="5"/>
  <c r="AA1162" i="5" a="1"/>
  <c r="AA1162" i="5"/>
  <c r="Z1162" i="5"/>
  <c r="AA1161" i="5" a="1"/>
  <c r="AA1161" i="5" s="1"/>
  <c r="Z1161" i="5"/>
  <c r="AA1160" i="5" a="1"/>
  <c r="AA1160" i="5"/>
  <c r="Z1160" i="5"/>
  <c r="AA1159" i="5" a="1"/>
  <c r="AA1159" i="5" s="1"/>
  <c r="Z1159" i="5"/>
  <c r="AA1158" i="5" a="1"/>
  <c r="AA1158" i="5" s="1"/>
  <c r="Z1158" i="5"/>
  <c r="AA1157" i="5" a="1"/>
  <c r="AA1157" i="5" s="1"/>
  <c r="Z1157" i="5"/>
  <c r="AA1156" i="5" a="1"/>
  <c r="AA1156" i="5"/>
  <c r="Z1156" i="5"/>
  <c r="AA1155" i="5" a="1"/>
  <c r="AA1155" i="5"/>
  <c r="Z1155" i="5"/>
  <c r="AA1154" i="5" a="1"/>
  <c r="AA1154" i="5"/>
  <c r="Z1154" i="5"/>
  <c r="AA1153" i="5" a="1"/>
  <c r="AA1153" i="5" s="1"/>
  <c r="Z1153" i="5"/>
  <c r="AA1152" i="5" a="1"/>
  <c r="AA1152" i="5"/>
  <c r="Z1152" i="5"/>
  <c r="AA1151" i="5" a="1"/>
  <c r="AA1151" i="5" s="1"/>
  <c r="Z1151" i="5"/>
  <c r="AA1150" i="5" a="1"/>
  <c r="AA1150" i="5" s="1"/>
  <c r="Z1150" i="5"/>
  <c r="AA1149" i="5" a="1"/>
  <c r="AA1149" i="5" s="1"/>
  <c r="Z1149" i="5"/>
  <c r="AA1148" i="5" a="1"/>
  <c r="AA1148" i="5"/>
  <c r="Z1148" i="5"/>
  <c r="AA1147" i="5" a="1"/>
  <c r="AA1147" i="5"/>
  <c r="Z1147" i="5"/>
  <c r="AA1146" i="5" a="1"/>
  <c r="AA1146" i="5"/>
  <c r="Z1146" i="5"/>
  <c r="AA1145" i="5" a="1"/>
  <c r="AA1145" i="5" s="1"/>
  <c r="Z1145" i="5"/>
  <c r="AA1144" i="5" a="1"/>
  <c r="AA1144" i="5"/>
  <c r="Z1144" i="5"/>
  <c r="AA1143" i="5" a="1"/>
  <c r="AA1143" i="5" s="1"/>
  <c r="Z1143" i="5"/>
  <c r="AA1142" i="5" a="1"/>
  <c r="AA1142" i="5" s="1"/>
  <c r="Z1142" i="5"/>
  <c r="AA1141" i="5" a="1"/>
  <c r="AA1141" i="5" s="1"/>
  <c r="Z1141" i="5"/>
  <c r="AA1140" i="5" a="1"/>
  <c r="AA1140" i="5"/>
  <c r="Z1140" i="5"/>
  <c r="AA1139" i="5" a="1"/>
  <c r="AA1139" i="5"/>
  <c r="Z1139" i="5"/>
  <c r="AA1138" i="5" a="1"/>
  <c r="AA1138" i="5"/>
  <c r="Z1138" i="5"/>
  <c r="AA1137" i="5" a="1"/>
  <c r="AA1137" i="5" s="1"/>
  <c r="Z1137" i="5"/>
  <c r="AA1136" i="5" a="1"/>
  <c r="AA1136" i="5"/>
  <c r="Z1136" i="5"/>
  <c r="AA1135" i="5" a="1"/>
  <c r="AA1135" i="5" s="1"/>
  <c r="Z1135" i="5"/>
  <c r="AA1134" i="5" a="1"/>
  <c r="AA1134" i="5" s="1"/>
  <c r="Z1134" i="5"/>
  <c r="AA1133" i="5" a="1"/>
  <c r="AA1133" i="5" s="1"/>
  <c r="Z1133" i="5"/>
  <c r="AA1132" i="5" a="1"/>
  <c r="AA1132" i="5"/>
  <c r="Z1132" i="5"/>
  <c r="AA1131" i="5" a="1"/>
  <c r="AA1131" i="5"/>
  <c r="Z1131" i="5"/>
  <c r="AA1130" i="5" a="1"/>
  <c r="AA1130" i="5"/>
  <c r="Z1130" i="5"/>
  <c r="AA1129" i="5" a="1"/>
  <c r="AA1129" i="5" s="1"/>
  <c r="Z1129" i="5"/>
  <c r="AA1128" i="5" a="1"/>
  <c r="AA1128" i="5"/>
  <c r="Z1128" i="5"/>
  <c r="AA1127" i="5" a="1"/>
  <c r="AA1127" i="5" s="1"/>
  <c r="Z1127" i="5"/>
  <c r="AA1126" i="5" a="1"/>
  <c r="AA1126" i="5" s="1"/>
  <c r="Z1126" i="5"/>
  <c r="AA1125" i="5" a="1"/>
  <c r="AA1125" i="5" s="1"/>
  <c r="Z1125" i="5"/>
  <c r="AA1124" i="5" a="1"/>
  <c r="AA1124" i="5"/>
  <c r="Z1124" i="5"/>
  <c r="AA1123" i="5" a="1"/>
  <c r="AA1123" i="5"/>
  <c r="Z1123" i="5"/>
  <c r="AA1122" i="5" a="1"/>
  <c r="AA1122" i="5"/>
  <c r="Z1122" i="5"/>
  <c r="AA1121" i="5" a="1"/>
  <c r="AA1121" i="5" s="1"/>
  <c r="Z1121" i="5"/>
  <c r="AA1120" i="5" a="1"/>
  <c r="AA1120" i="5"/>
  <c r="Z1120" i="5"/>
  <c r="AA1119" i="5" a="1"/>
  <c r="AA1119" i="5" s="1"/>
  <c r="Z1119" i="5"/>
  <c r="AA1118" i="5" a="1"/>
  <c r="AA1118" i="5" s="1"/>
  <c r="Z1118" i="5"/>
  <c r="AA1117" i="5" a="1"/>
  <c r="AA1117" i="5" s="1"/>
  <c r="Z1117" i="5"/>
  <c r="AA1116" i="5" a="1"/>
  <c r="AA1116" i="5"/>
  <c r="Z1116" i="5"/>
  <c r="AA1115" i="5" a="1"/>
  <c r="AA1115" i="5"/>
  <c r="Z1115" i="5"/>
  <c r="AA1114" i="5" a="1"/>
  <c r="AA1114" i="5"/>
  <c r="Z1114" i="5"/>
  <c r="AA1113" i="5" a="1"/>
  <c r="AA1113" i="5" s="1"/>
  <c r="Z1113" i="5"/>
  <c r="AA1112" i="5" a="1"/>
  <c r="AA1112" i="5"/>
  <c r="Z1112" i="5"/>
  <c r="AA1111" i="5" a="1"/>
  <c r="AA1111" i="5" s="1"/>
  <c r="Z1111" i="5"/>
  <c r="AA1110" i="5" a="1"/>
  <c r="AA1110" i="5" s="1"/>
  <c r="Z1110" i="5"/>
  <c r="AA1109" i="5" a="1"/>
  <c r="AA1109" i="5" s="1"/>
  <c r="Z1109" i="5"/>
  <c r="AA1108" i="5" a="1"/>
  <c r="AA1108" i="5"/>
  <c r="Z1108" i="5"/>
  <c r="AA1107" i="5" a="1"/>
  <c r="AA1107" i="5"/>
  <c r="Z1107" i="5"/>
  <c r="AA1106" i="5" a="1"/>
  <c r="AA1106" i="5"/>
  <c r="Z1106" i="5"/>
  <c r="AA1105" i="5" a="1"/>
  <c r="AA1105" i="5" s="1"/>
  <c r="Z1105" i="5"/>
  <c r="AA1104" i="5" a="1"/>
  <c r="AA1104" i="5"/>
  <c r="Z1104" i="5"/>
  <c r="AA1103" i="5" a="1"/>
  <c r="AA1103" i="5" s="1"/>
  <c r="Z1103" i="5"/>
  <c r="AA1102" i="5" a="1"/>
  <c r="AA1102" i="5" s="1"/>
  <c r="Z1102" i="5"/>
  <c r="AA1101" i="5" a="1"/>
  <c r="AA1101" i="5" s="1"/>
  <c r="Z1101" i="5"/>
  <c r="AA1100" i="5" a="1"/>
  <c r="AA1100" i="5"/>
  <c r="Z1100" i="5"/>
  <c r="AA1099" i="5" a="1"/>
  <c r="AA1099" i="5"/>
  <c r="Z1099" i="5"/>
  <c r="AA1098" i="5" a="1"/>
  <c r="AA1098" i="5"/>
  <c r="Z1098" i="5"/>
  <c r="AA1097" i="5" a="1"/>
  <c r="AA1097" i="5" s="1"/>
  <c r="Z1097" i="5"/>
  <c r="AA1096" i="5" a="1"/>
  <c r="AA1096" i="5"/>
  <c r="Z1096" i="5"/>
  <c r="AA1095" i="5" a="1"/>
  <c r="AA1095" i="5" s="1"/>
  <c r="Z1095" i="5"/>
  <c r="AA1094" i="5" a="1"/>
  <c r="AA1094" i="5" s="1"/>
  <c r="Z1094" i="5"/>
  <c r="AA1093" i="5" a="1"/>
  <c r="AA1093" i="5" s="1"/>
  <c r="Z1093" i="5"/>
  <c r="AA1092" i="5" a="1"/>
  <c r="AA1092" i="5"/>
  <c r="Z1092" i="5"/>
  <c r="AA1091" i="5" a="1"/>
  <c r="AA1091" i="5"/>
  <c r="Z1091" i="5"/>
  <c r="AA1090" i="5" a="1"/>
  <c r="AA1090" i="5"/>
  <c r="Z1090" i="5"/>
  <c r="AA1089" i="5" a="1"/>
  <c r="AA1089" i="5" s="1"/>
  <c r="Z1089" i="5"/>
  <c r="AA1088" i="5" a="1"/>
  <c r="AA1088" i="5"/>
  <c r="Z1088" i="5"/>
  <c r="AA1087" i="5" a="1"/>
  <c r="AA1087" i="5" s="1"/>
  <c r="Z1087" i="5"/>
  <c r="AA1086" i="5" a="1"/>
  <c r="AA1086" i="5" s="1"/>
  <c r="Z1086" i="5"/>
  <c r="AA1085" i="5" a="1"/>
  <c r="AA1085" i="5" s="1"/>
  <c r="Z1085" i="5"/>
  <c r="AA1084" i="5" a="1"/>
  <c r="AA1084" i="5"/>
  <c r="Z1084" i="5"/>
  <c r="AA1083" i="5" a="1"/>
  <c r="AA1083" i="5"/>
  <c r="Z1083" i="5"/>
  <c r="AA1082" i="5" a="1"/>
  <c r="AA1082" i="5"/>
  <c r="Z1082" i="5"/>
  <c r="AA1081" i="5" a="1"/>
  <c r="AA1081" i="5" s="1"/>
  <c r="Z1081" i="5"/>
  <c r="AA1080" i="5" a="1"/>
  <c r="AA1080" i="5"/>
  <c r="Z1080" i="5"/>
  <c r="AA1079" i="5" a="1"/>
  <c r="AA1079" i="5" s="1"/>
  <c r="Z1079" i="5"/>
  <c r="AA1078" i="5" a="1"/>
  <c r="AA1078" i="5" s="1"/>
  <c r="Z1078" i="5"/>
  <c r="AA1077" i="5" a="1"/>
  <c r="AA1077" i="5" s="1"/>
  <c r="Z1077" i="5"/>
  <c r="AA1076" i="5" a="1"/>
  <c r="AA1076" i="5"/>
  <c r="Z1076" i="5"/>
  <c r="AA1075" i="5" a="1"/>
  <c r="AA1075" i="5"/>
  <c r="Z1075" i="5"/>
  <c r="AA1074" i="5" a="1"/>
  <c r="AA1074" i="5"/>
  <c r="Z1074" i="5"/>
  <c r="AA1073" i="5" a="1"/>
  <c r="AA1073" i="5" s="1"/>
  <c r="Z1073" i="5"/>
  <c r="AA1072" i="5" a="1"/>
  <c r="AA1072" i="5"/>
  <c r="Z1072" i="5"/>
  <c r="AA1071" i="5" a="1"/>
  <c r="AA1071" i="5" s="1"/>
  <c r="Z1071" i="5"/>
  <c r="AA1070" i="5" a="1"/>
  <c r="AA1070" i="5" s="1"/>
  <c r="Z1070" i="5"/>
  <c r="AA1069" i="5" a="1"/>
  <c r="AA1069" i="5" s="1"/>
  <c r="Z1069" i="5"/>
  <c r="AA1068" i="5" a="1"/>
  <c r="AA1068" i="5"/>
  <c r="Z1068" i="5"/>
  <c r="AA1067" i="5" a="1"/>
  <c r="AA1067" i="5"/>
  <c r="Z1067" i="5"/>
  <c r="AA1066" i="5" a="1"/>
  <c r="AA1066" i="5"/>
  <c r="Z1066" i="5"/>
  <c r="AA1065" i="5" a="1"/>
  <c r="AA1065" i="5" s="1"/>
  <c r="Z1065" i="5"/>
  <c r="AA1064" i="5" a="1"/>
  <c r="AA1064" i="5"/>
  <c r="Z1064" i="5"/>
  <c r="AA1063" i="5" a="1"/>
  <c r="AA1063" i="5" s="1"/>
  <c r="Z1063" i="5"/>
  <c r="AA1062" i="5" a="1"/>
  <c r="AA1062" i="5" s="1"/>
  <c r="Z1062" i="5"/>
  <c r="AA1061" i="5" a="1"/>
  <c r="AA1061" i="5" s="1"/>
  <c r="Z1061" i="5"/>
  <c r="AA1060" i="5" a="1"/>
  <c r="AA1060" i="5"/>
  <c r="Z1060" i="5"/>
  <c r="AA1059" i="5" a="1"/>
  <c r="AA1059" i="5"/>
  <c r="Z1059" i="5"/>
  <c r="AA1058" i="5" a="1"/>
  <c r="AA1058" i="5"/>
  <c r="Z1058" i="5"/>
  <c r="AA1057" i="5" a="1"/>
  <c r="AA1057" i="5" s="1"/>
  <c r="Z1057" i="5"/>
  <c r="AA1056" i="5" a="1"/>
  <c r="AA1056" i="5"/>
  <c r="Z1056" i="5"/>
  <c r="AA1055" i="5" a="1"/>
  <c r="AA1055" i="5" s="1"/>
  <c r="Z1055" i="5"/>
  <c r="AA1054" i="5" a="1"/>
  <c r="AA1054" i="5" s="1"/>
  <c r="Z1054" i="5"/>
  <c r="AA1053" i="5" a="1"/>
  <c r="AA1053" i="5" s="1"/>
  <c r="Z1053" i="5"/>
  <c r="AA1052" i="5" a="1"/>
  <c r="AA1052" i="5"/>
  <c r="Z1052" i="5"/>
  <c r="AA1051" i="5" a="1"/>
  <c r="AA1051" i="5"/>
  <c r="Z1051" i="5"/>
  <c r="AA1050" i="5" a="1"/>
  <c r="AA1050" i="5"/>
  <c r="Z1050" i="5"/>
  <c r="AA1049" i="5" a="1"/>
  <c r="AA1049" i="5" s="1"/>
  <c r="Z1049" i="5"/>
  <c r="AA1048" i="5" a="1"/>
  <c r="AA1048" i="5"/>
  <c r="Z1048" i="5"/>
  <c r="AA1047" i="5" a="1"/>
  <c r="AA1047" i="5" s="1"/>
  <c r="Z1047" i="5"/>
  <c r="AA1046" i="5" a="1"/>
  <c r="AA1046" i="5" s="1"/>
  <c r="Z1046" i="5"/>
  <c r="AA1045" i="5" a="1"/>
  <c r="AA1045" i="5" s="1"/>
  <c r="Z1045" i="5"/>
  <c r="AA1044" i="5" a="1"/>
  <c r="AA1044" i="5"/>
  <c r="Z1044" i="5"/>
  <c r="AA1043" i="5" a="1"/>
  <c r="AA1043" i="5"/>
  <c r="Z1043" i="5"/>
  <c r="AA1042" i="5" a="1"/>
  <c r="AA1042" i="5"/>
  <c r="Z1042" i="5"/>
  <c r="AA1041" i="5" a="1"/>
  <c r="AA1041" i="5" s="1"/>
  <c r="Z1041" i="5"/>
  <c r="AA1040" i="5" a="1"/>
  <c r="AA1040" i="5"/>
  <c r="Z1040" i="5"/>
  <c r="AA1039" i="5" a="1"/>
  <c r="AA1039" i="5" s="1"/>
  <c r="Z1039" i="5"/>
  <c r="AA1038" i="5" a="1"/>
  <c r="AA1038" i="5" s="1"/>
  <c r="Z1038" i="5"/>
  <c r="AA1037" i="5" a="1"/>
  <c r="AA1037" i="5" s="1"/>
  <c r="Z1037" i="5"/>
  <c r="AA1036" i="5" a="1"/>
  <c r="AA1036" i="5"/>
  <c r="Z1036" i="5"/>
  <c r="AA1035" i="5" a="1"/>
  <c r="AA1035" i="5"/>
  <c r="Z1035" i="5"/>
  <c r="AA1034" i="5" a="1"/>
  <c r="AA1034" i="5"/>
  <c r="Z1034" i="5"/>
  <c r="AA1033" i="5" a="1"/>
  <c r="AA1033" i="5" s="1"/>
  <c r="Z1033" i="5"/>
  <c r="AA1032" i="5" a="1"/>
  <c r="AA1032" i="5"/>
  <c r="Z1032" i="5"/>
  <c r="AA1031" i="5" a="1"/>
  <c r="AA1031" i="5" s="1"/>
  <c r="Z1031" i="5"/>
  <c r="AA1030" i="5" a="1"/>
  <c r="AA1030" i="5" s="1"/>
  <c r="Z1030" i="5"/>
  <c r="AA1029" i="5" a="1"/>
  <c r="AA1029" i="5" s="1"/>
  <c r="Z1029" i="5"/>
  <c r="AA1028" i="5" a="1"/>
  <c r="AA1028" i="5"/>
  <c r="Z1028" i="5"/>
  <c r="AA1027" i="5" a="1"/>
  <c r="AA1027" i="5"/>
  <c r="Z1027" i="5"/>
  <c r="AA1026" i="5" a="1"/>
  <c r="AA1026" i="5"/>
  <c r="Z1026" i="5"/>
  <c r="AA1025" i="5" a="1"/>
  <c r="AA1025" i="5" s="1"/>
  <c r="Z1025" i="5"/>
  <c r="AA1024" i="5" a="1"/>
  <c r="AA1024" i="5"/>
  <c r="Z1024" i="5"/>
  <c r="AA1023" i="5" a="1"/>
  <c r="AA1023" i="5" s="1"/>
  <c r="Z1023" i="5"/>
  <c r="AA1022" i="5" a="1"/>
  <c r="AA1022" i="5" s="1"/>
  <c r="Z1022" i="5"/>
  <c r="AA1021" i="5" a="1"/>
  <c r="AA1021" i="5" s="1"/>
  <c r="Z1021" i="5"/>
  <c r="AA1020" i="5" a="1"/>
  <c r="AA1020" i="5"/>
  <c r="Z1020" i="5"/>
  <c r="AA1019" i="5" a="1"/>
  <c r="AA1019" i="5"/>
  <c r="Z1019" i="5"/>
  <c r="AA1018" i="5" a="1"/>
  <c r="AA1018" i="5"/>
  <c r="Z1018" i="5"/>
  <c r="AA1017" i="5" a="1"/>
  <c r="AA1017" i="5" s="1"/>
  <c r="Z1017" i="5"/>
  <c r="AA1016" i="5" a="1"/>
  <c r="AA1016" i="5"/>
  <c r="Z1016" i="5"/>
  <c r="AA1015" i="5" a="1"/>
  <c r="AA1015" i="5" s="1"/>
  <c r="Z1015" i="5"/>
  <c r="AA1014" i="5" a="1"/>
  <c r="AA1014" i="5" s="1"/>
  <c r="Z1014" i="5"/>
  <c r="AA1013" i="5" a="1"/>
  <c r="AA1013" i="5" s="1"/>
  <c r="Z1013" i="5"/>
  <c r="AA1012" i="5" a="1"/>
  <c r="AA1012" i="5"/>
  <c r="Z1012" i="5"/>
  <c r="AA1011" i="5" a="1"/>
  <c r="AA1011" i="5"/>
  <c r="Z1011" i="5"/>
  <c r="AA1010" i="5" a="1"/>
  <c r="AA1010" i="5"/>
  <c r="Z1010" i="5"/>
  <c r="AA1009" i="5" a="1"/>
  <c r="AA1009" i="5" s="1"/>
  <c r="Z1009" i="5"/>
  <c r="AA1008" i="5" a="1"/>
  <c r="AA1008" i="5"/>
  <c r="Z1008" i="5"/>
  <c r="AA1007" i="5" a="1"/>
  <c r="AA1007" i="5" s="1"/>
  <c r="Z1007" i="5"/>
  <c r="AA1006" i="5" a="1"/>
  <c r="AA1006" i="5" s="1"/>
  <c r="Z1006" i="5"/>
  <c r="AA1005" i="5" a="1"/>
  <c r="AA1005" i="5" s="1"/>
  <c r="Z1005" i="5"/>
  <c r="AA1004" i="5" a="1"/>
  <c r="AA1004" i="5"/>
  <c r="Z1004" i="5"/>
  <c r="AA1003" i="5" a="1"/>
  <c r="AA1003" i="5"/>
  <c r="Z1003" i="5"/>
  <c r="AA1002" i="5" a="1"/>
  <c r="AA1002" i="5"/>
  <c r="Z1002" i="5"/>
  <c r="AA1001" i="5" a="1"/>
  <c r="AA1001" i="5" s="1"/>
  <c r="Z1001" i="5"/>
  <c r="AA1000" i="5" a="1"/>
  <c r="AA1000" i="5"/>
  <c r="Z1000" i="5"/>
  <c r="AA999" i="5" a="1"/>
  <c r="AA999" i="5" s="1"/>
  <c r="Z999" i="5"/>
  <c r="AA998" i="5" a="1"/>
  <c r="AA998" i="5" s="1"/>
  <c r="Z998" i="5"/>
  <c r="AA997" i="5" a="1"/>
  <c r="AA997" i="5" s="1"/>
  <c r="Z997" i="5"/>
  <c r="AA996" i="5" a="1"/>
  <c r="AA996" i="5"/>
  <c r="Z996" i="5"/>
  <c r="AA995" i="5" a="1"/>
  <c r="AA995" i="5"/>
  <c r="Z995" i="5"/>
  <c r="AA994" i="5" a="1"/>
  <c r="AA994" i="5"/>
  <c r="Z994" i="5"/>
  <c r="AA993" i="5" a="1"/>
  <c r="AA993" i="5" s="1"/>
  <c r="Z993" i="5"/>
  <c r="AA992" i="5" a="1"/>
  <c r="AA992" i="5"/>
  <c r="Z992" i="5"/>
  <c r="AA991" i="5" a="1"/>
  <c r="AA991" i="5" s="1"/>
  <c r="Z991" i="5"/>
  <c r="AA990" i="5" a="1"/>
  <c r="AA990" i="5" s="1"/>
  <c r="Z990" i="5"/>
  <c r="AA989" i="5" a="1"/>
  <c r="AA989" i="5" s="1"/>
  <c r="Z989" i="5"/>
  <c r="AA988" i="5" a="1"/>
  <c r="AA988" i="5"/>
  <c r="Z988" i="5"/>
  <c r="AA987" i="5" a="1"/>
  <c r="AA987" i="5"/>
  <c r="Z987" i="5"/>
  <c r="AA986" i="5" a="1"/>
  <c r="AA986" i="5"/>
  <c r="Z986" i="5"/>
  <c r="AA985" i="5" a="1"/>
  <c r="AA985" i="5" s="1"/>
  <c r="Z985" i="5"/>
  <c r="AA984" i="5" a="1"/>
  <c r="AA984" i="5"/>
  <c r="Z984" i="5"/>
  <c r="AA983" i="5" a="1"/>
  <c r="AA983" i="5" s="1"/>
  <c r="Z983" i="5"/>
  <c r="AA982" i="5" a="1"/>
  <c r="AA982" i="5" s="1"/>
  <c r="Z982" i="5"/>
  <c r="AA981" i="5" a="1"/>
  <c r="AA981" i="5" s="1"/>
  <c r="Z981" i="5"/>
  <c r="AA980" i="5" a="1"/>
  <c r="AA980" i="5"/>
  <c r="Z980" i="5"/>
  <c r="AA979" i="5" a="1"/>
  <c r="AA979" i="5"/>
  <c r="Z979" i="5"/>
  <c r="AA978" i="5" a="1"/>
  <c r="AA978" i="5"/>
  <c r="Z978" i="5"/>
  <c r="AA977" i="5" a="1"/>
  <c r="AA977" i="5" s="1"/>
  <c r="Z977" i="5"/>
  <c r="AA976" i="5" a="1"/>
  <c r="AA976" i="5"/>
  <c r="Z976" i="5"/>
  <c r="AA975" i="5" a="1"/>
  <c r="AA975" i="5" s="1"/>
  <c r="Z975" i="5"/>
  <c r="AA974" i="5" a="1"/>
  <c r="AA974" i="5" s="1"/>
  <c r="Z974" i="5"/>
  <c r="AA973" i="5" a="1"/>
  <c r="AA973" i="5" s="1"/>
  <c r="Z973" i="5"/>
  <c r="AA972" i="5" a="1"/>
  <c r="AA972" i="5"/>
  <c r="Z972" i="5"/>
  <c r="AA971" i="5" a="1"/>
  <c r="AA971" i="5"/>
  <c r="Z971" i="5"/>
  <c r="AA970" i="5" a="1"/>
  <c r="AA970" i="5"/>
  <c r="Z970" i="5"/>
  <c r="AA969" i="5" a="1"/>
  <c r="AA969" i="5" s="1"/>
  <c r="Z969" i="5"/>
  <c r="AA968" i="5" a="1"/>
  <c r="AA968" i="5"/>
  <c r="Z968" i="5"/>
  <c r="AA967" i="5" a="1"/>
  <c r="AA967" i="5" s="1"/>
  <c r="Z967" i="5"/>
  <c r="AA966" i="5" a="1"/>
  <c r="AA966" i="5" s="1"/>
  <c r="Z966" i="5"/>
  <c r="AA965" i="5" a="1"/>
  <c r="AA965" i="5" s="1"/>
  <c r="Z965" i="5"/>
  <c r="AA964" i="5" a="1"/>
  <c r="AA964" i="5"/>
  <c r="Z964" i="5"/>
  <c r="AA963" i="5" a="1"/>
  <c r="AA963" i="5"/>
  <c r="Z963" i="5"/>
  <c r="AA962" i="5" a="1"/>
  <c r="AA962" i="5"/>
  <c r="Z962" i="5"/>
  <c r="AA961" i="5" a="1"/>
  <c r="AA961" i="5" s="1"/>
  <c r="Z961" i="5"/>
  <c r="AA960" i="5" a="1"/>
  <c r="AA960" i="5"/>
  <c r="Z960" i="5"/>
  <c r="AA959" i="5" a="1"/>
  <c r="AA959" i="5" s="1"/>
  <c r="Z959" i="5"/>
  <c r="AA958" i="5" a="1"/>
  <c r="AA958" i="5" s="1"/>
  <c r="Z958" i="5"/>
  <c r="AA957" i="5" a="1"/>
  <c r="AA957" i="5" s="1"/>
  <c r="Z957" i="5"/>
  <c r="AA956" i="5" a="1"/>
  <c r="AA956" i="5"/>
  <c r="Z956" i="5"/>
  <c r="AA955" i="5" a="1"/>
  <c r="AA955" i="5"/>
  <c r="Z955" i="5"/>
  <c r="AA954" i="5" a="1"/>
  <c r="AA954" i="5"/>
  <c r="Z954" i="5"/>
  <c r="AA953" i="5" a="1"/>
  <c r="AA953" i="5" s="1"/>
  <c r="Z953" i="5"/>
  <c r="AA952" i="5" a="1"/>
  <c r="AA952" i="5"/>
  <c r="Z952" i="5"/>
  <c r="AA951" i="5" a="1"/>
  <c r="AA951" i="5" s="1"/>
  <c r="Z951" i="5"/>
  <c r="AA950" i="5" a="1"/>
  <c r="AA950" i="5" s="1"/>
  <c r="Z950" i="5"/>
  <c r="AA949" i="5" a="1"/>
  <c r="AA949" i="5" s="1"/>
  <c r="Z949" i="5"/>
  <c r="AA948" i="5" a="1"/>
  <c r="AA948" i="5" s="1"/>
  <c r="Z948" i="5"/>
  <c r="AA947" i="5" a="1"/>
  <c r="AA947" i="5"/>
  <c r="Z947" i="5"/>
  <c r="AA946" i="5" a="1"/>
  <c r="AA946" i="5"/>
  <c r="Z946" i="5"/>
  <c r="AA945" i="5" a="1"/>
  <c r="AA945" i="5" s="1"/>
  <c r="Z945" i="5"/>
  <c r="AA944" i="5" a="1"/>
  <c r="AA944" i="5" s="1"/>
  <c r="Z944" i="5"/>
  <c r="AA943" i="5" a="1"/>
  <c r="AA943" i="5"/>
  <c r="Z943" i="5"/>
  <c r="AA942" i="5" a="1"/>
  <c r="AA942" i="5" s="1"/>
  <c r="Z942" i="5"/>
  <c r="AA941" i="5" a="1"/>
  <c r="AA941" i="5" s="1"/>
  <c r="Z941" i="5"/>
  <c r="AA940" i="5" a="1"/>
  <c r="AA940" i="5"/>
  <c r="Z940" i="5"/>
  <c r="AA939" i="5" a="1"/>
  <c r="AA939" i="5"/>
  <c r="Z939" i="5"/>
  <c r="AA938" i="5" a="1"/>
  <c r="AA938" i="5"/>
  <c r="Z938" i="5"/>
  <c r="AA937" i="5" a="1"/>
  <c r="AA937" i="5"/>
  <c r="Z937" i="5"/>
  <c r="AA936" i="5" a="1"/>
  <c r="AA936" i="5"/>
  <c r="Z936" i="5"/>
  <c r="AA935" i="5" a="1"/>
  <c r="AA935" i="5"/>
  <c r="Z935" i="5"/>
  <c r="AA934" i="5" a="1"/>
  <c r="AA934" i="5" s="1"/>
  <c r="Z934" i="5"/>
  <c r="AA933" i="5" a="1"/>
  <c r="AA933" i="5" s="1"/>
  <c r="Z933" i="5"/>
  <c r="AA932" i="5" a="1"/>
  <c r="AA932" i="5" s="1"/>
  <c r="Z932" i="5"/>
  <c r="AA931" i="5" a="1"/>
  <c r="AA931" i="5"/>
  <c r="Z931" i="5"/>
  <c r="AA930" i="5" a="1"/>
  <c r="AA930" i="5"/>
  <c r="Z930" i="5"/>
  <c r="AA929" i="5" a="1"/>
  <c r="AA929" i="5"/>
  <c r="Z929" i="5"/>
  <c r="AA928" i="5" a="1"/>
  <c r="AA928" i="5" s="1"/>
  <c r="Z928" i="5"/>
  <c r="AA927" i="5" a="1"/>
  <c r="AA927" i="5"/>
  <c r="Z927" i="5"/>
  <c r="AA926" i="5" a="1"/>
  <c r="AA926" i="5" s="1"/>
  <c r="Z926" i="5"/>
  <c r="AA925" i="5" a="1"/>
  <c r="AA925" i="5" s="1"/>
  <c r="Z925" i="5"/>
  <c r="AA924" i="5" a="1"/>
  <c r="AA924" i="5"/>
  <c r="Z924" i="5"/>
  <c r="AA923" i="5" a="1"/>
  <c r="AA923" i="5"/>
  <c r="Z923" i="5"/>
  <c r="AA922" i="5" a="1"/>
  <c r="AA922" i="5"/>
  <c r="Z922" i="5"/>
  <c r="AA921" i="5" a="1"/>
  <c r="AA921" i="5"/>
  <c r="Z921" i="5"/>
  <c r="AA920" i="5" a="1"/>
  <c r="AA920" i="5"/>
  <c r="Z920" i="5"/>
  <c r="AA919" i="5" a="1"/>
  <c r="AA919" i="5" s="1"/>
  <c r="Z919" i="5"/>
  <c r="AA918" i="5" a="1"/>
  <c r="AA918" i="5" s="1"/>
  <c r="Z918" i="5"/>
  <c r="AA917" i="5" a="1"/>
  <c r="AA917" i="5" s="1"/>
  <c r="Z917" i="5"/>
  <c r="AA916" i="5" a="1"/>
  <c r="AA916" i="5" s="1"/>
  <c r="Z916" i="5"/>
  <c r="AA915" i="5" a="1"/>
  <c r="AA915" i="5"/>
  <c r="Z915" i="5"/>
  <c r="AA914" i="5" a="1"/>
  <c r="AA914" i="5"/>
  <c r="Z914" i="5"/>
  <c r="AA913" i="5" a="1"/>
  <c r="AA913" i="5" s="1"/>
  <c r="Z913" i="5"/>
  <c r="AA912" i="5" a="1"/>
  <c r="AA912" i="5" s="1"/>
  <c r="Z912" i="5"/>
  <c r="AA911" i="5" a="1"/>
  <c r="AA911" i="5"/>
  <c r="Z911" i="5"/>
  <c r="AA910" i="5" a="1"/>
  <c r="AA910" i="5" s="1"/>
  <c r="Z910" i="5"/>
  <c r="AA909" i="5" a="1"/>
  <c r="AA909" i="5" s="1"/>
  <c r="Z909" i="5"/>
  <c r="AA908" i="5" a="1"/>
  <c r="AA908" i="5"/>
  <c r="Z908" i="5"/>
  <c r="AA907" i="5" a="1"/>
  <c r="AA907" i="5"/>
  <c r="Z907" i="5"/>
  <c r="AA906" i="5" a="1"/>
  <c r="AA906" i="5"/>
  <c r="Z906" i="5"/>
  <c r="AA905" i="5" a="1"/>
  <c r="AA905" i="5"/>
  <c r="Z905" i="5"/>
  <c r="AA904" i="5" a="1"/>
  <c r="AA904" i="5"/>
  <c r="Z904" i="5"/>
  <c r="AA903" i="5" a="1"/>
  <c r="AA903" i="5"/>
  <c r="Z903" i="5"/>
  <c r="AA902" i="5" a="1"/>
  <c r="AA902" i="5" s="1"/>
  <c r="Z902" i="5"/>
  <c r="AA901" i="5" a="1"/>
  <c r="AA901" i="5" s="1"/>
  <c r="Z901" i="5"/>
  <c r="AA900" i="5" a="1"/>
  <c r="AA900" i="5" s="1"/>
  <c r="Z900" i="5"/>
  <c r="AA899" i="5" a="1"/>
  <c r="AA899" i="5"/>
  <c r="Z899" i="5"/>
  <c r="AA898" i="5" a="1"/>
  <c r="AA898" i="5"/>
  <c r="Z898" i="5"/>
  <c r="AA897" i="5" a="1"/>
  <c r="AA897" i="5"/>
  <c r="Z897" i="5"/>
  <c r="AA896" i="5" a="1"/>
  <c r="AA896" i="5" s="1"/>
  <c r="Z896" i="5"/>
  <c r="AA895" i="5" a="1"/>
  <c r="AA895" i="5"/>
  <c r="Z895" i="5"/>
  <c r="AA894" i="5" a="1"/>
  <c r="AA894" i="5" s="1"/>
  <c r="Z894" i="5"/>
  <c r="AA893" i="5" a="1"/>
  <c r="AA893" i="5" s="1"/>
  <c r="Z893" i="5"/>
  <c r="AA892" i="5" a="1"/>
  <c r="AA892" i="5"/>
  <c r="Z892" i="5"/>
  <c r="AA891" i="5" a="1"/>
  <c r="AA891" i="5"/>
  <c r="Z891" i="5"/>
  <c r="AA890" i="5" a="1"/>
  <c r="AA890" i="5"/>
  <c r="Z890" i="5"/>
  <c r="AA889" i="5" a="1"/>
  <c r="AA889" i="5"/>
  <c r="Z889" i="5"/>
  <c r="AA888" i="5" a="1"/>
  <c r="AA888" i="5"/>
  <c r="Z888" i="5"/>
  <c r="AA887" i="5" a="1"/>
  <c r="AA887" i="5" s="1"/>
  <c r="Z887" i="5"/>
  <c r="AA886" i="5" a="1"/>
  <c r="AA886" i="5" s="1"/>
  <c r="Z886" i="5"/>
  <c r="AA885" i="5" a="1"/>
  <c r="AA885" i="5" s="1"/>
  <c r="Z885" i="5"/>
  <c r="AA884" i="5" a="1"/>
  <c r="AA884" i="5" s="1"/>
  <c r="Z884" i="5"/>
  <c r="AA883" i="5" a="1"/>
  <c r="AA883" i="5"/>
  <c r="Z883" i="5"/>
  <c r="AA882" i="5" a="1"/>
  <c r="AA882" i="5"/>
  <c r="Z882" i="5"/>
  <c r="AA881" i="5" a="1"/>
  <c r="AA881" i="5" s="1"/>
  <c r="Z881" i="5"/>
  <c r="AA880" i="5" a="1"/>
  <c r="AA880" i="5" s="1"/>
  <c r="Z880" i="5"/>
  <c r="AA879" i="5" a="1"/>
  <c r="AA879" i="5"/>
  <c r="Z879" i="5"/>
  <c r="AA878" i="5" a="1"/>
  <c r="AA878" i="5" s="1"/>
  <c r="Z878" i="5"/>
  <c r="AA877" i="5" a="1"/>
  <c r="AA877" i="5" s="1"/>
  <c r="Z877" i="5"/>
  <c r="AA876" i="5" a="1"/>
  <c r="AA876" i="5"/>
  <c r="Z876" i="5"/>
  <c r="AA875" i="5" a="1"/>
  <c r="AA875" i="5"/>
  <c r="Z875" i="5"/>
  <c r="AA874" i="5" a="1"/>
  <c r="AA874" i="5"/>
  <c r="Z874" i="5"/>
  <c r="AA873" i="5" a="1"/>
  <c r="AA873" i="5"/>
  <c r="Z873" i="5"/>
  <c r="AA872" i="5" a="1"/>
  <c r="AA872" i="5"/>
  <c r="Z872" i="5"/>
  <c r="AA871" i="5" a="1"/>
  <c r="AA871" i="5"/>
  <c r="Z871" i="5"/>
  <c r="AA870" i="5" a="1"/>
  <c r="AA870" i="5" s="1"/>
  <c r="Z870" i="5"/>
  <c r="AA869" i="5" a="1"/>
  <c r="AA869" i="5" s="1"/>
  <c r="Z869" i="5"/>
  <c r="AA868" i="5" a="1"/>
  <c r="AA868" i="5" s="1"/>
  <c r="Z868" i="5"/>
  <c r="AA867" i="5" a="1"/>
  <c r="AA867" i="5"/>
  <c r="Z867" i="5"/>
  <c r="AA866" i="5" a="1"/>
  <c r="AA866" i="5"/>
  <c r="Z866" i="5"/>
  <c r="AA865" i="5" a="1"/>
  <c r="AA865" i="5"/>
  <c r="Z865" i="5"/>
  <c r="AA864" i="5" a="1"/>
  <c r="AA864" i="5" s="1"/>
  <c r="Z864" i="5"/>
  <c r="AA863" i="5" a="1"/>
  <c r="AA863" i="5"/>
  <c r="Z863" i="5"/>
  <c r="AA862" i="5" a="1"/>
  <c r="AA862" i="5" s="1"/>
  <c r="Z862" i="5"/>
  <c r="AA861" i="5" a="1"/>
  <c r="AA861" i="5" s="1"/>
  <c r="Z861" i="5"/>
  <c r="AA860" i="5" a="1"/>
  <c r="AA860" i="5"/>
  <c r="Z860" i="5"/>
  <c r="AA859" i="5" a="1"/>
  <c r="AA859" i="5"/>
  <c r="Z859" i="5"/>
  <c r="AA858" i="5" a="1"/>
  <c r="AA858" i="5"/>
  <c r="Z858" i="5"/>
  <c r="AA857" i="5" a="1"/>
  <c r="AA857" i="5"/>
  <c r="Z857" i="5"/>
  <c r="AA856" i="5" a="1"/>
  <c r="AA856" i="5"/>
  <c r="Z856" i="5"/>
  <c r="AA855" i="5" a="1"/>
  <c r="AA855" i="5" s="1"/>
  <c r="Z855" i="5"/>
  <c r="AA854" i="5" a="1"/>
  <c r="AA854" i="5" s="1"/>
  <c r="Z854" i="5"/>
  <c r="AA853" i="5" a="1"/>
  <c r="AA853" i="5" s="1"/>
  <c r="Z853" i="5"/>
  <c r="AA852" i="5" a="1"/>
  <c r="AA852" i="5" s="1"/>
  <c r="Z852" i="5"/>
  <c r="AA851" i="5" a="1"/>
  <c r="AA851" i="5"/>
  <c r="Z851" i="5"/>
  <c r="AA850" i="5" a="1"/>
  <c r="AA850" i="5"/>
  <c r="Z850" i="5"/>
  <c r="AA849" i="5" a="1"/>
  <c r="AA849" i="5" s="1"/>
  <c r="Z849" i="5"/>
  <c r="AA848" i="5" a="1"/>
  <c r="AA848" i="5" s="1"/>
  <c r="Z848" i="5"/>
  <c r="AA847" i="5" a="1"/>
  <c r="AA847" i="5"/>
  <c r="Z847" i="5"/>
  <c r="AA846" i="5" a="1"/>
  <c r="AA846" i="5" s="1"/>
  <c r="Z846" i="5"/>
  <c r="AA845" i="5" a="1"/>
  <c r="AA845" i="5" s="1"/>
  <c r="Z845" i="5"/>
  <c r="AA844" i="5" a="1"/>
  <c r="AA844" i="5"/>
  <c r="Z844" i="5"/>
  <c r="AA843" i="5" a="1"/>
  <c r="AA843" i="5"/>
  <c r="Z843" i="5"/>
  <c r="AA842" i="5" a="1"/>
  <c r="AA842" i="5"/>
  <c r="Z842" i="5"/>
  <c r="AA841" i="5" a="1"/>
  <c r="AA841" i="5"/>
  <c r="Z841" i="5"/>
  <c r="AA840" i="5" a="1"/>
  <c r="AA840" i="5"/>
  <c r="Z840" i="5"/>
  <c r="AA839" i="5" a="1"/>
  <c r="AA839" i="5"/>
  <c r="Z839" i="5"/>
  <c r="AA838" i="5" a="1"/>
  <c r="AA838" i="5" s="1"/>
  <c r="Z838" i="5"/>
  <c r="AA837" i="5" a="1"/>
  <c r="AA837" i="5" s="1"/>
  <c r="Z837" i="5"/>
  <c r="AA836" i="5" a="1"/>
  <c r="AA836" i="5" s="1"/>
  <c r="Z836" i="5"/>
  <c r="AA835" i="5" a="1"/>
  <c r="AA835" i="5"/>
  <c r="Z835" i="5"/>
  <c r="AA834" i="5" a="1"/>
  <c r="AA834" i="5"/>
  <c r="Z834" i="5"/>
  <c r="AA833" i="5" a="1"/>
  <c r="AA833" i="5"/>
  <c r="Z833" i="5"/>
  <c r="AA832" i="5" a="1"/>
  <c r="AA832" i="5" s="1"/>
  <c r="Z832" i="5"/>
  <c r="AA831" i="5" a="1"/>
  <c r="AA831" i="5"/>
  <c r="Z831" i="5"/>
  <c r="AA830" i="5" a="1"/>
  <c r="AA830" i="5" s="1"/>
  <c r="Z830" i="5"/>
  <c r="AA829" i="5" a="1"/>
  <c r="AA829" i="5" s="1"/>
  <c r="Z829" i="5"/>
  <c r="AA828" i="5" a="1"/>
  <c r="AA828" i="5"/>
  <c r="Z828" i="5"/>
  <c r="AA827" i="5" a="1"/>
  <c r="AA827" i="5"/>
  <c r="Z827" i="5"/>
  <c r="AA826" i="5" a="1"/>
  <c r="AA826" i="5"/>
  <c r="Z826" i="5"/>
  <c r="AA825" i="5" a="1"/>
  <c r="AA825" i="5"/>
  <c r="Z825" i="5"/>
  <c r="AA824" i="5" a="1"/>
  <c r="AA824" i="5" s="1"/>
  <c r="Z824" i="5"/>
  <c r="AA823" i="5" a="1"/>
  <c r="AA823" i="5" s="1"/>
  <c r="Z823" i="5"/>
  <c r="AA822" i="5" a="1"/>
  <c r="AA822" i="5" s="1"/>
  <c r="Z822" i="5"/>
  <c r="AA821" i="5" a="1"/>
  <c r="AA821" i="5" s="1"/>
  <c r="Z821" i="5"/>
  <c r="AA820" i="5" a="1"/>
  <c r="AA820" i="5" s="1"/>
  <c r="Z820" i="5"/>
  <c r="AA819" i="5" a="1"/>
  <c r="AA819" i="5"/>
  <c r="Z819" i="5"/>
  <c r="AA818" i="5" a="1"/>
  <c r="AA818" i="5"/>
  <c r="Z818" i="5"/>
  <c r="AA817" i="5" a="1"/>
  <c r="AA817" i="5" s="1"/>
  <c r="Z817" i="5"/>
  <c r="AA816" i="5" a="1"/>
  <c r="AA816" i="5" s="1"/>
  <c r="Z816" i="5"/>
  <c r="AA815" i="5" a="1"/>
  <c r="AA815" i="5"/>
  <c r="Z815" i="5"/>
  <c r="AA814" i="5" a="1"/>
  <c r="AA814" i="5" s="1"/>
  <c r="Z814" i="5"/>
  <c r="AA813" i="5" a="1"/>
  <c r="AA813" i="5" s="1"/>
  <c r="Z813" i="5"/>
  <c r="AA812" i="5" a="1"/>
  <c r="AA812" i="5" s="1"/>
  <c r="Z812" i="5"/>
  <c r="AA811" i="5" a="1"/>
  <c r="AA811" i="5"/>
  <c r="Z811" i="5"/>
  <c r="AA810" i="5" a="1"/>
  <c r="AA810" i="5"/>
  <c r="Z810" i="5"/>
  <c r="AA809" i="5" a="1"/>
  <c r="AA809" i="5"/>
  <c r="Z809" i="5"/>
  <c r="AA808" i="5" a="1"/>
  <c r="AA808" i="5"/>
  <c r="Z808" i="5"/>
  <c r="AA807" i="5" a="1"/>
  <c r="AA807" i="5"/>
  <c r="Z807" i="5"/>
  <c r="AA806" i="5" a="1"/>
  <c r="AA806" i="5" s="1"/>
  <c r="Z806" i="5"/>
  <c r="AA805" i="5" a="1"/>
  <c r="AA805" i="5" s="1"/>
  <c r="Z805" i="5"/>
  <c r="AA804" i="5" a="1"/>
  <c r="AA804" i="5" s="1"/>
  <c r="Z804" i="5"/>
  <c r="AA803" i="5" a="1"/>
  <c r="AA803" i="5"/>
  <c r="Z803" i="5"/>
  <c r="AA802" i="5" a="1"/>
  <c r="AA802" i="5"/>
  <c r="Z802" i="5"/>
  <c r="AA801" i="5" a="1"/>
  <c r="AA801" i="5"/>
  <c r="Z801" i="5"/>
  <c r="AA800" i="5" a="1"/>
  <c r="AA800" i="5" s="1"/>
  <c r="Z800" i="5"/>
  <c r="AA799" i="5" a="1"/>
  <c r="AA799" i="5"/>
  <c r="Z799" i="5"/>
  <c r="AA798" i="5" a="1"/>
  <c r="AA798" i="5" s="1"/>
  <c r="Z798" i="5"/>
  <c r="AA797" i="5" a="1"/>
  <c r="AA797" i="5" s="1"/>
  <c r="Z797" i="5"/>
  <c r="AA796" i="5" a="1"/>
  <c r="AA796" i="5"/>
  <c r="Z796" i="5"/>
  <c r="AA795" i="5" a="1"/>
  <c r="AA795" i="5"/>
  <c r="Z795" i="5"/>
  <c r="AA794" i="5" a="1"/>
  <c r="AA794" i="5"/>
  <c r="Z794" i="5"/>
  <c r="AA793" i="5" a="1"/>
  <c r="AA793" i="5"/>
  <c r="Z793" i="5"/>
  <c r="AA792" i="5" a="1"/>
  <c r="AA792" i="5" s="1"/>
  <c r="Z792" i="5"/>
  <c r="AA791" i="5" a="1"/>
  <c r="AA791" i="5" s="1"/>
  <c r="Z791" i="5"/>
  <c r="AA790" i="5" a="1"/>
  <c r="AA790" i="5" s="1"/>
  <c r="Z790" i="5"/>
  <c r="AA789" i="5" a="1"/>
  <c r="AA789" i="5" s="1"/>
  <c r="Z789" i="5"/>
  <c r="AA788" i="5" a="1"/>
  <c r="AA788" i="5" s="1"/>
  <c r="Z788" i="5"/>
  <c r="AA787" i="5" a="1"/>
  <c r="AA787" i="5"/>
  <c r="Z787" i="5"/>
  <c r="AA786" i="5" a="1"/>
  <c r="AA786" i="5"/>
  <c r="Z786" i="5"/>
  <c r="AA785" i="5" a="1"/>
  <c r="AA785" i="5" s="1"/>
  <c r="Z785" i="5"/>
  <c r="AA784" i="5" a="1"/>
  <c r="AA784" i="5" s="1"/>
  <c r="Z784" i="5"/>
  <c r="AA783" i="5" a="1"/>
  <c r="AA783" i="5"/>
  <c r="Z783" i="5"/>
  <c r="AA782" i="5" a="1"/>
  <c r="AA782" i="5" s="1"/>
  <c r="Z782" i="5"/>
  <c r="AA781" i="5" a="1"/>
  <c r="AA781" i="5" s="1"/>
  <c r="Z781" i="5"/>
  <c r="AA780" i="5" a="1"/>
  <c r="AA780" i="5" s="1"/>
  <c r="Z780" i="5"/>
  <c r="AA779" i="5" a="1"/>
  <c r="AA779" i="5"/>
  <c r="Z779" i="5"/>
  <c r="AA778" i="5" a="1"/>
  <c r="AA778" i="5"/>
  <c r="Z778" i="5"/>
  <c r="AA777" i="5" a="1"/>
  <c r="AA777" i="5"/>
  <c r="Z777" i="5"/>
  <c r="AA776" i="5" a="1"/>
  <c r="AA776" i="5"/>
  <c r="Z776" i="5"/>
  <c r="AA775" i="5" a="1"/>
  <c r="AA775" i="5"/>
  <c r="Z775" i="5"/>
  <c r="AA774" i="5" a="1"/>
  <c r="AA774" i="5" s="1"/>
  <c r="Z774" i="5"/>
  <c r="AA773" i="5" a="1"/>
  <c r="AA773" i="5" s="1"/>
  <c r="Z773" i="5"/>
  <c r="AA772" i="5" a="1"/>
  <c r="AA772" i="5" s="1"/>
  <c r="Z772" i="5"/>
  <c r="AA771" i="5" a="1"/>
  <c r="AA771" i="5"/>
  <c r="Z771" i="5"/>
  <c r="AA770" i="5" a="1"/>
  <c r="AA770" i="5"/>
  <c r="Z770" i="5"/>
  <c r="AA769" i="5" a="1"/>
  <c r="AA769" i="5"/>
  <c r="Z769" i="5"/>
  <c r="AA768" i="5" a="1"/>
  <c r="AA768" i="5" s="1"/>
  <c r="Z768" i="5"/>
  <c r="AA767" i="5" a="1"/>
  <c r="AA767" i="5"/>
  <c r="Z767" i="5"/>
  <c r="AA766" i="5" a="1"/>
  <c r="AA766" i="5" s="1"/>
  <c r="Z766" i="5"/>
  <c r="AA765" i="5" a="1"/>
  <c r="AA765" i="5" s="1"/>
  <c r="Z765" i="5"/>
  <c r="AA764" i="5" a="1"/>
  <c r="AA764" i="5"/>
  <c r="Z764" i="5"/>
  <c r="AA763" i="5" a="1"/>
  <c r="AA763" i="5" s="1"/>
  <c r="Z763" i="5"/>
  <c r="AA762" i="5" a="1"/>
  <c r="AA762" i="5" s="1"/>
  <c r="Z762" i="5"/>
  <c r="AA761" i="5" a="1"/>
  <c r="AA761" i="5" s="1"/>
  <c r="Z761" i="5"/>
  <c r="AA760" i="5" a="1"/>
  <c r="AA760" i="5"/>
  <c r="Z760" i="5"/>
  <c r="AA759" i="5" a="1"/>
  <c r="AA759" i="5"/>
  <c r="Z759" i="5"/>
  <c r="AA758" i="5" a="1"/>
  <c r="AA758" i="5"/>
  <c r="Z758" i="5"/>
  <c r="AA757" i="5" a="1"/>
  <c r="AA757" i="5" s="1"/>
  <c r="Z757" i="5"/>
  <c r="AA756" i="5" a="1"/>
  <c r="AA756" i="5"/>
  <c r="Z756" i="5"/>
  <c r="AA755" i="5" a="1"/>
  <c r="AA755" i="5" s="1"/>
  <c r="Z755" i="5"/>
  <c r="AA754" i="5" a="1"/>
  <c r="AA754" i="5" s="1"/>
  <c r="Z754" i="5"/>
  <c r="AA753" i="5" a="1"/>
  <c r="AA753" i="5" s="1"/>
  <c r="Z753" i="5"/>
  <c r="AA752" i="5" a="1"/>
  <c r="AA752" i="5"/>
  <c r="Z752" i="5"/>
  <c r="AA751" i="5" a="1"/>
  <c r="AA751" i="5"/>
  <c r="Z751" i="5"/>
  <c r="AA750" i="5" a="1"/>
  <c r="AA750" i="5"/>
  <c r="Z750" i="5"/>
  <c r="AA749" i="5" a="1"/>
  <c r="AA749" i="5" s="1"/>
  <c r="Z749" i="5"/>
  <c r="AA748" i="5" a="1"/>
  <c r="AA748" i="5"/>
  <c r="Z748" i="5"/>
  <c r="AA747" i="5" a="1"/>
  <c r="AA747" i="5" s="1"/>
  <c r="Z747" i="5"/>
  <c r="AA746" i="5" a="1"/>
  <c r="AA746" i="5" s="1"/>
  <c r="Z746" i="5"/>
  <c r="AA745" i="5" a="1"/>
  <c r="AA745" i="5" s="1"/>
  <c r="Z745" i="5"/>
  <c r="AA744" i="5" a="1"/>
  <c r="AA744" i="5"/>
  <c r="Z744" i="5"/>
  <c r="AA743" i="5" a="1"/>
  <c r="AA743" i="5"/>
  <c r="Z743" i="5"/>
  <c r="AA742" i="5" a="1"/>
  <c r="AA742" i="5"/>
  <c r="Z742" i="5"/>
  <c r="AA741" i="5" a="1"/>
  <c r="AA741" i="5" s="1"/>
  <c r="Z741" i="5"/>
  <c r="AA740" i="5" a="1"/>
  <c r="AA740" i="5"/>
  <c r="Z740" i="5"/>
  <c r="AA739" i="5" a="1"/>
  <c r="AA739" i="5" s="1"/>
  <c r="Z739" i="5"/>
  <c r="AA738" i="5" a="1"/>
  <c r="AA738" i="5" s="1"/>
  <c r="Z738" i="5"/>
  <c r="AA737" i="5" a="1"/>
  <c r="AA737" i="5" s="1"/>
  <c r="Z737" i="5"/>
  <c r="AA736" i="5" a="1"/>
  <c r="AA736" i="5"/>
  <c r="Z736" i="5"/>
  <c r="AA735" i="5" a="1"/>
  <c r="AA735" i="5"/>
  <c r="Z735" i="5"/>
  <c r="AA734" i="5" a="1"/>
  <c r="AA734" i="5"/>
  <c r="Z734" i="5"/>
  <c r="AA733" i="5" a="1"/>
  <c r="AA733" i="5" s="1"/>
  <c r="Z733" i="5"/>
  <c r="AA732" i="5" a="1"/>
  <c r="AA732" i="5"/>
  <c r="Z732" i="5"/>
  <c r="AA731" i="5" a="1"/>
  <c r="AA731" i="5" s="1"/>
  <c r="Z731" i="5"/>
  <c r="AA730" i="5" a="1"/>
  <c r="AA730" i="5" s="1"/>
  <c r="Z730" i="5"/>
  <c r="AA729" i="5" a="1"/>
  <c r="AA729" i="5" s="1"/>
  <c r="Z729" i="5"/>
  <c r="AA728" i="5" a="1"/>
  <c r="AA728" i="5"/>
  <c r="Z728" i="5"/>
  <c r="AA727" i="5" a="1"/>
  <c r="AA727" i="5"/>
  <c r="Z727" i="5"/>
  <c r="AA726" i="5" a="1"/>
  <c r="AA726" i="5"/>
  <c r="Z726" i="5"/>
  <c r="AA725" i="5" a="1"/>
  <c r="AA725" i="5" s="1"/>
  <c r="Z725" i="5"/>
  <c r="AA724" i="5" a="1"/>
  <c r="AA724" i="5"/>
  <c r="Z724" i="5"/>
  <c r="AA723" i="5" a="1"/>
  <c r="AA723" i="5" s="1"/>
  <c r="Z723" i="5"/>
  <c r="AA722" i="5" a="1"/>
  <c r="AA722" i="5" s="1"/>
  <c r="Z722" i="5"/>
  <c r="AA721" i="5" a="1"/>
  <c r="AA721" i="5" s="1"/>
  <c r="Z721" i="5"/>
  <c r="AA720" i="5" a="1"/>
  <c r="AA720" i="5"/>
  <c r="Z720" i="5"/>
  <c r="AA719" i="5" a="1"/>
  <c r="AA719" i="5"/>
  <c r="Z719" i="5"/>
  <c r="AA718" i="5" a="1"/>
  <c r="AA718" i="5"/>
  <c r="Z718" i="5"/>
  <c r="AA717" i="5" a="1"/>
  <c r="AA717" i="5" s="1"/>
  <c r="Z717" i="5"/>
  <c r="AA716" i="5" a="1"/>
  <c r="AA716" i="5"/>
  <c r="Z716" i="5"/>
  <c r="AA715" i="5" a="1"/>
  <c r="AA715" i="5" s="1"/>
  <c r="Z715" i="5"/>
  <c r="AA714" i="5" a="1"/>
  <c r="AA714" i="5" s="1"/>
  <c r="Z714" i="5"/>
  <c r="AA713" i="5" a="1"/>
  <c r="AA713" i="5" s="1"/>
  <c r="Z713" i="5"/>
  <c r="AA712" i="5" a="1"/>
  <c r="AA712" i="5"/>
  <c r="Z712" i="5"/>
  <c r="AA711" i="5" a="1"/>
  <c r="AA711" i="5"/>
  <c r="Z711" i="5"/>
  <c r="AA710" i="5" a="1"/>
  <c r="AA710" i="5"/>
  <c r="Z710" i="5"/>
  <c r="AA709" i="5" a="1"/>
  <c r="AA709" i="5" s="1"/>
  <c r="Z709" i="5"/>
  <c r="AA708" i="5" a="1"/>
  <c r="AA708" i="5"/>
  <c r="Z708" i="5"/>
  <c r="AA707" i="5" a="1"/>
  <c r="AA707" i="5" s="1"/>
  <c r="Z707" i="5"/>
  <c r="AA706" i="5" a="1"/>
  <c r="AA706" i="5" s="1"/>
  <c r="Z706" i="5"/>
  <c r="AA705" i="5" a="1"/>
  <c r="AA705" i="5" s="1"/>
  <c r="Z705" i="5"/>
  <c r="AA704" i="5" a="1"/>
  <c r="AA704" i="5"/>
  <c r="Z704" i="5"/>
  <c r="AA703" i="5" a="1"/>
  <c r="AA703" i="5"/>
  <c r="Z703" i="5"/>
  <c r="AA702" i="5" a="1"/>
  <c r="AA702" i="5"/>
  <c r="Z702" i="5"/>
  <c r="AA701" i="5" a="1"/>
  <c r="AA701" i="5" s="1"/>
  <c r="Z701" i="5"/>
  <c r="AA700" i="5" a="1"/>
  <c r="AA700" i="5"/>
  <c r="Z700" i="5"/>
  <c r="AA699" i="5" a="1"/>
  <c r="AA699" i="5" s="1"/>
  <c r="Z699" i="5"/>
  <c r="AA698" i="5" a="1"/>
  <c r="AA698" i="5" s="1"/>
  <c r="Z698" i="5"/>
  <c r="AA697" i="5" a="1"/>
  <c r="AA697" i="5" s="1"/>
  <c r="Z697" i="5"/>
  <c r="AA696" i="5" a="1"/>
  <c r="AA696" i="5"/>
  <c r="Z696" i="5"/>
  <c r="AA695" i="5" a="1"/>
  <c r="AA695" i="5"/>
  <c r="Z695" i="5"/>
  <c r="AA694" i="5" a="1"/>
  <c r="AA694" i="5"/>
  <c r="Z694" i="5"/>
  <c r="AA693" i="5" a="1"/>
  <c r="AA693" i="5" s="1"/>
  <c r="Z693" i="5"/>
  <c r="AA692" i="5" a="1"/>
  <c r="AA692" i="5"/>
  <c r="Z692" i="5"/>
  <c r="AA691" i="5" a="1"/>
  <c r="AA691" i="5" s="1"/>
  <c r="Z691" i="5"/>
  <c r="AA690" i="5" a="1"/>
  <c r="AA690" i="5" s="1"/>
  <c r="Z690" i="5"/>
  <c r="AA689" i="5" a="1"/>
  <c r="AA689" i="5" s="1"/>
  <c r="Z689" i="5"/>
  <c r="AA688" i="5" a="1"/>
  <c r="AA688" i="5"/>
  <c r="Z688" i="5"/>
  <c r="AA687" i="5" a="1"/>
  <c r="AA687" i="5"/>
  <c r="Z687" i="5"/>
  <c r="AA686" i="5" a="1"/>
  <c r="AA686" i="5"/>
  <c r="Z686" i="5"/>
  <c r="AA685" i="5" a="1"/>
  <c r="AA685" i="5" s="1"/>
  <c r="Z685" i="5"/>
  <c r="AA684" i="5" a="1"/>
  <c r="AA684" i="5"/>
  <c r="Z684" i="5"/>
  <c r="AA683" i="5" a="1"/>
  <c r="AA683" i="5" s="1"/>
  <c r="Z683" i="5"/>
  <c r="AA682" i="5" a="1"/>
  <c r="AA682" i="5" s="1"/>
  <c r="Z682" i="5"/>
  <c r="AA681" i="5" a="1"/>
  <c r="AA681" i="5" s="1"/>
  <c r="Z681" i="5"/>
  <c r="AA680" i="5" a="1"/>
  <c r="AA680" i="5"/>
  <c r="Z680" i="5"/>
  <c r="AA679" i="5" a="1"/>
  <c r="AA679" i="5"/>
  <c r="Z679" i="5"/>
  <c r="AA678" i="5" a="1"/>
  <c r="AA678" i="5"/>
  <c r="Z678" i="5"/>
  <c r="AA677" i="5" a="1"/>
  <c r="AA677" i="5" s="1"/>
  <c r="Z677" i="5"/>
  <c r="AA676" i="5" a="1"/>
  <c r="AA676" i="5"/>
  <c r="Z676" i="5"/>
  <c r="AA675" i="5" a="1"/>
  <c r="AA675" i="5" s="1"/>
  <c r="Z675" i="5"/>
  <c r="AA674" i="5" a="1"/>
  <c r="AA674" i="5" s="1"/>
  <c r="Z674" i="5"/>
  <c r="AA673" i="5" a="1"/>
  <c r="AA673" i="5" s="1"/>
  <c r="Z673" i="5"/>
  <c r="AA672" i="5" a="1"/>
  <c r="AA672" i="5"/>
  <c r="Z672" i="5"/>
  <c r="AA671" i="5" a="1"/>
  <c r="AA671" i="5"/>
  <c r="Z671" i="5"/>
  <c r="AA670" i="5" a="1"/>
  <c r="AA670" i="5"/>
  <c r="Z670" i="5"/>
  <c r="AA669" i="5" a="1"/>
  <c r="AA669" i="5" s="1"/>
  <c r="Z669" i="5"/>
  <c r="AA668" i="5" a="1"/>
  <c r="AA668" i="5"/>
  <c r="Z668" i="5"/>
  <c r="AA667" i="5" a="1"/>
  <c r="AA667" i="5" s="1"/>
  <c r="Z667" i="5"/>
  <c r="AA666" i="5" a="1"/>
  <c r="AA666" i="5" s="1"/>
  <c r="Z666" i="5"/>
  <c r="AA665" i="5" a="1"/>
  <c r="AA665" i="5" s="1"/>
  <c r="Z665" i="5"/>
  <c r="AA664" i="5" a="1"/>
  <c r="AA664" i="5"/>
  <c r="Z664" i="5"/>
  <c r="AA663" i="5" a="1"/>
  <c r="AA663" i="5"/>
  <c r="Z663" i="5"/>
  <c r="AA662" i="5" a="1"/>
  <c r="AA662" i="5"/>
  <c r="Z662" i="5"/>
  <c r="AA661" i="5" a="1"/>
  <c r="AA661" i="5" s="1"/>
  <c r="Z661" i="5"/>
  <c r="AA660" i="5" a="1"/>
  <c r="AA660" i="5"/>
  <c r="Z660" i="5"/>
  <c r="AA659" i="5" a="1"/>
  <c r="AA659" i="5" s="1"/>
  <c r="Z659" i="5"/>
  <c r="AA658" i="5" a="1"/>
  <c r="AA658" i="5" s="1"/>
  <c r="Z658" i="5"/>
  <c r="AA657" i="5" a="1"/>
  <c r="AA657" i="5" s="1"/>
  <c r="Z657" i="5"/>
  <c r="AA656" i="5" a="1"/>
  <c r="AA656" i="5"/>
  <c r="Z656" i="5"/>
  <c r="AA655" i="5" a="1"/>
  <c r="AA655" i="5"/>
  <c r="Z655" i="5"/>
  <c r="AA654" i="5" a="1"/>
  <c r="AA654" i="5"/>
  <c r="Z654" i="5"/>
  <c r="AA653" i="5" a="1"/>
  <c r="AA653" i="5" s="1"/>
  <c r="Z653" i="5"/>
  <c r="AA652" i="5" a="1"/>
  <c r="AA652" i="5"/>
  <c r="Z652" i="5"/>
  <c r="AA651" i="5" a="1"/>
  <c r="AA651" i="5" s="1"/>
  <c r="Z651" i="5"/>
  <c r="AA650" i="5" a="1"/>
  <c r="AA650" i="5" s="1"/>
  <c r="Z650" i="5"/>
  <c r="AA649" i="5" a="1"/>
  <c r="AA649" i="5" s="1"/>
  <c r="Z649" i="5"/>
  <c r="AA648" i="5" a="1"/>
  <c r="AA648" i="5"/>
  <c r="Z648" i="5"/>
  <c r="AA647" i="5" a="1"/>
  <c r="AA647" i="5"/>
  <c r="Z647" i="5"/>
  <c r="AA646" i="5" a="1"/>
  <c r="AA646" i="5"/>
  <c r="Z646" i="5"/>
  <c r="AA645" i="5" a="1"/>
  <c r="AA645" i="5" s="1"/>
  <c r="Z645" i="5"/>
  <c r="AA644" i="5" a="1"/>
  <c r="AA644" i="5"/>
  <c r="Z644" i="5"/>
  <c r="AA643" i="5" a="1"/>
  <c r="AA643" i="5" s="1"/>
  <c r="Z643" i="5"/>
  <c r="AA642" i="5" a="1"/>
  <c r="AA642" i="5" s="1"/>
  <c r="Z642" i="5"/>
  <c r="AA641" i="5" a="1"/>
  <c r="AA641" i="5" s="1"/>
  <c r="Z641" i="5"/>
  <c r="AA640" i="5" a="1"/>
  <c r="AA640" i="5"/>
  <c r="Z640" i="5"/>
  <c r="AA639" i="5" a="1"/>
  <c r="AA639" i="5"/>
  <c r="Z639" i="5"/>
  <c r="AA638" i="5" a="1"/>
  <c r="AA638" i="5"/>
  <c r="Z638" i="5"/>
  <c r="AA637" i="5" a="1"/>
  <c r="AA637" i="5" s="1"/>
  <c r="Z637" i="5"/>
  <c r="AA636" i="5" a="1"/>
  <c r="AA636" i="5"/>
  <c r="Z636" i="5"/>
  <c r="AA635" i="5" a="1"/>
  <c r="AA635" i="5" s="1"/>
  <c r="Z635" i="5"/>
  <c r="AA634" i="5" a="1"/>
  <c r="AA634" i="5" s="1"/>
  <c r="Z634" i="5"/>
  <c r="AA633" i="5" a="1"/>
  <c r="AA633" i="5" s="1"/>
  <c r="Z633" i="5"/>
  <c r="AA632" i="5" a="1"/>
  <c r="AA632" i="5"/>
  <c r="Z632" i="5"/>
  <c r="AA631" i="5" a="1"/>
  <c r="AA631" i="5"/>
  <c r="Z631" i="5"/>
  <c r="AA630" i="5" a="1"/>
  <c r="AA630" i="5"/>
  <c r="Z630" i="5"/>
  <c r="AA629" i="5" a="1"/>
  <c r="AA629" i="5" s="1"/>
  <c r="Z629" i="5"/>
  <c r="AA628" i="5" a="1"/>
  <c r="AA628" i="5"/>
  <c r="Z628" i="5"/>
  <c r="AA627" i="5" a="1"/>
  <c r="AA627" i="5" s="1"/>
  <c r="Z627" i="5"/>
  <c r="AA626" i="5" a="1"/>
  <c r="AA626" i="5" s="1"/>
  <c r="Z626" i="5"/>
  <c r="AA625" i="5" a="1"/>
  <c r="AA625" i="5" s="1"/>
  <c r="Z625" i="5"/>
  <c r="AA624" i="5" a="1"/>
  <c r="AA624" i="5"/>
  <c r="Z624" i="5"/>
  <c r="AA623" i="5" a="1"/>
  <c r="AA623" i="5"/>
  <c r="Z623" i="5"/>
  <c r="AA622" i="5" a="1"/>
  <c r="AA622" i="5"/>
  <c r="Z622" i="5"/>
  <c r="AA621" i="5" a="1"/>
  <c r="AA621" i="5" s="1"/>
  <c r="Z621" i="5"/>
  <c r="AA620" i="5" a="1"/>
  <c r="AA620" i="5"/>
  <c r="Z620" i="5"/>
  <c r="AA619" i="5" a="1"/>
  <c r="AA619" i="5" s="1"/>
  <c r="Z619" i="5"/>
  <c r="AA618" i="5" a="1"/>
  <c r="AA618" i="5" s="1"/>
  <c r="Z618" i="5"/>
  <c r="AA617" i="5" a="1"/>
  <c r="AA617" i="5" s="1"/>
  <c r="Z617" i="5"/>
  <c r="AA616" i="5" a="1"/>
  <c r="AA616" i="5"/>
  <c r="Z616" i="5"/>
  <c r="AA615" i="5" a="1"/>
  <c r="AA615" i="5"/>
  <c r="Z615" i="5"/>
  <c r="AA614" i="5" a="1"/>
  <c r="AA614" i="5"/>
  <c r="Z614" i="5"/>
  <c r="AA613" i="5" a="1"/>
  <c r="AA613" i="5" s="1"/>
  <c r="Z613" i="5"/>
  <c r="AA612" i="5" a="1"/>
  <c r="AA612" i="5"/>
  <c r="Z612" i="5"/>
  <c r="AA611" i="5" a="1"/>
  <c r="AA611" i="5" s="1"/>
  <c r="Z611" i="5"/>
  <c r="AA610" i="5" a="1"/>
  <c r="AA610" i="5" s="1"/>
  <c r="Z610" i="5"/>
  <c r="AA609" i="5" a="1"/>
  <c r="AA609" i="5" s="1"/>
  <c r="Z609" i="5"/>
  <c r="AA608" i="5" a="1"/>
  <c r="AA608" i="5"/>
  <c r="Z608" i="5"/>
  <c r="AA607" i="5" a="1"/>
  <c r="AA607" i="5"/>
  <c r="Z607" i="5"/>
  <c r="AA606" i="5" a="1"/>
  <c r="AA606" i="5"/>
  <c r="Z606" i="5"/>
  <c r="AA605" i="5" a="1"/>
  <c r="AA605" i="5" s="1"/>
  <c r="Z605" i="5"/>
  <c r="AA604" i="5" a="1"/>
  <c r="AA604" i="5"/>
  <c r="Z604" i="5"/>
  <c r="AA603" i="5" a="1"/>
  <c r="AA603" i="5" s="1"/>
  <c r="Z603" i="5"/>
  <c r="AA602" i="5" a="1"/>
  <c r="AA602" i="5" s="1"/>
  <c r="Z602" i="5"/>
  <c r="AA601" i="5" a="1"/>
  <c r="AA601" i="5" s="1"/>
  <c r="Z601" i="5"/>
  <c r="AA600" i="5" a="1"/>
  <c r="AA600" i="5"/>
  <c r="Z600" i="5"/>
  <c r="AA599" i="5" a="1"/>
  <c r="AA599" i="5"/>
  <c r="Z599" i="5"/>
  <c r="AA598" i="5" a="1"/>
  <c r="AA598" i="5"/>
  <c r="Z598" i="5"/>
  <c r="AA597" i="5" a="1"/>
  <c r="AA597" i="5" s="1"/>
  <c r="Z597" i="5"/>
  <c r="AA596" i="5" a="1"/>
  <c r="AA596" i="5"/>
  <c r="Z596" i="5"/>
  <c r="AA595" i="5" a="1"/>
  <c r="AA595" i="5" s="1"/>
  <c r="Z595" i="5"/>
  <c r="AA594" i="5" a="1"/>
  <c r="AA594" i="5" s="1"/>
  <c r="Z594" i="5"/>
  <c r="AA593" i="5" a="1"/>
  <c r="AA593" i="5" s="1"/>
  <c r="Z593" i="5"/>
  <c r="AA592" i="5" a="1"/>
  <c r="AA592" i="5"/>
  <c r="Z592" i="5"/>
  <c r="AA591" i="5" a="1"/>
  <c r="AA591" i="5"/>
  <c r="Z591" i="5"/>
  <c r="AA590" i="5" a="1"/>
  <c r="AA590" i="5"/>
  <c r="Z590" i="5"/>
  <c r="AA589" i="5" a="1"/>
  <c r="AA589" i="5" s="1"/>
  <c r="Z589" i="5"/>
  <c r="AA588" i="5" a="1"/>
  <c r="AA588" i="5"/>
  <c r="Z588" i="5"/>
  <c r="AA587" i="5" a="1"/>
  <c r="AA587" i="5" s="1"/>
  <c r="Z587" i="5"/>
  <c r="AA586" i="5" a="1"/>
  <c r="AA586" i="5" s="1"/>
  <c r="Z586" i="5"/>
  <c r="AA585" i="5" a="1"/>
  <c r="AA585" i="5" s="1"/>
  <c r="Z585" i="5"/>
  <c r="AA584" i="5" a="1"/>
  <c r="AA584" i="5"/>
  <c r="Z584" i="5"/>
  <c r="AA583" i="5" a="1"/>
  <c r="AA583" i="5"/>
  <c r="Z583" i="5"/>
  <c r="AA582" i="5" a="1"/>
  <c r="AA582" i="5"/>
  <c r="Z582" i="5"/>
  <c r="AA581" i="5" a="1"/>
  <c r="AA581" i="5" s="1"/>
  <c r="Z581" i="5"/>
  <c r="AA580" i="5" a="1"/>
  <c r="AA580" i="5"/>
  <c r="Z580" i="5"/>
  <c r="AA579" i="5" a="1"/>
  <c r="AA579" i="5" s="1"/>
  <c r="Z579" i="5"/>
  <c r="AA578" i="5" a="1"/>
  <c r="AA578" i="5" s="1"/>
  <c r="Z578" i="5"/>
  <c r="AA577" i="5" a="1"/>
  <c r="AA577" i="5" s="1"/>
  <c r="Z577" i="5"/>
  <c r="AA576" i="5" a="1"/>
  <c r="AA576" i="5"/>
  <c r="Z576" i="5"/>
  <c r="AA575" i="5" a="1"/>
  <c r="AA575" i="5"/>
  <c r="Z575" i="5"/>
  <c r="AA574" i="5" a="1"/>
  <c r="AA574" i="5"/>
  <c r="Z574" i="5"/>
  <c r="AA573" i="5" a="1"/>
  <c r="AA573" i="5" s="1"/>
  <c r="Z573" i="5"/>
  <c r="AA572" i="5" a="1"/>
  <c r="AA572" i="5"/>
  <c r="Z572" i="5"/>
  <c r="AA571" i="5" a="1"/>
  <c r="AA571" i="5" s="1"/>
  <c r="Z571" i="5"/>
  <c r="AA570" i="5" a="1"/>
  <c r="AA570" i="5" s="1"/>
  <c r="Z570" i="5"/>
  <c r="AA569" i="5" a="1"/>
  <c r="AA569" i="5" s="1"/>
  <c r="Z569" i="5"/>
  <c r="AA568" i="5" a="1"/>
  <c r="AA568" i="5"/>
  <c r="Z568" i="5"/>
  <c r="AA567" i="5" a="1"/>
  <c r="AA567" i="5"/>
  <c r="Z567" i="5"/>
  <c r="AA566" i="5" a="1"/>
  <c r="AA566" i="5"/>
  <c r="Z566" i="5"/>
  <c r="AA565" i="5" a="1"/>
  <c r="AA565" i="5" s="1"/>
  <c r="Z565" i="5"/>
  <c r="AA564" i="5" a="1"/>
  <c r="AA564" i="5"/>
  <c r="Z564" i="5"/>
  <c r="AA563" i="5" a="1"/>
  <c r="AA563" i="5" s="1"/>
  <c r="Z563" i="5"/>
  <c r="AA562" i="5" a="1"/>
  <c r="AA562" i="5" s="1"/>
  <c r="Z562" i="5"/>
  <c r="AA561" i="5" a="1"/>
  <c r="AA561" i="5" s="1"/>
  <c r="Z561" i="5"/>
  <c r="AA560" i="5" a="1"/>
  <c r="AA560" i="5"/>
  <c r="Z560" i="5"/>
  <c r="AA559" i="5" a="1"/>
  <c r="AA559" i="5"/>
  <c r="Z559" i="5"/>
  <c r="AA558" i="5" a="1"/>
  <c r="AA558" i="5"/>
  <c r="Z558" i="5"/>
  <c r="AA557" i="5" a="1"/>
  <c r="AA557" i="5" s="1"/>
  <c r="Z557" i="5"/>
  <c r="AA556" i="5" a="1"/>
  <c r="AA556" i="5"/>
  <c r="Z556" i="5"/>
  <c r="AA555" i="5" a="1"/>
  <c r="AA555" i="5" s="1"/>
  <c r="Z555" i="5"/>
  <c r="AA554" i="5" a="1"/>
  <c r="AA554" i="5" s="1"/>
  <c r="Z554" i="5"/>
  <c r="AA553" i="5" a="1"/>
  <c r="AA553" i="5" s="1"/>
  <c r="Z553" i="5"/>
  <c r="AA552" i="5" a="1"/>
  <c r="AA552" i="5"/>
  <c r="Z552" i="5"/>
  <c r="AA551" i="5" a="1"/>
  <c r="AA551" i="5"/>
  <c r="Z551" i="5"/>
  <c r="AA550" i="5" a="1"/>
  <c r="AA550" i="5"/>
  <c r="Z550" i="5"/>
  <c r="AA549" i="5" a="1"/>
  <c r="AA549" i="5" s="1"/>
  <c r="Z549" i="5"/>
  <c r="AA548" i="5" a="1"/>
  <c r="AA548" i="5"/>
  <c r="Z548" i="5"/>
  <c r="AA547" i="5" a="1"/>
  <c r="AA547" i="5" s="1"/>
  <c r="Z547" i="5"/>
  <c r="AA546" i="5" a="1"/>
  <c r="AA546" i="5" s="1"/>
  <c r="Z546" i="5"/>
  <c r="AA545" i="5" a="1"/>
  <c r="AA545" i="5" s="1"/>
  <c r="Z545" i="5"/>
  <c r="AA544" i="5" a="1"/>
  <c r="AA544" i="5"/>
  <c r="Z544" i="5"/>
  <c r="AA543" i="5" a="1"/>
  <c r="AA543" i="5"/>
  <c r="Z543" i="5"/>
  <c r="AA542" i="5" a="1"/>
  <c r="AA542" i="5"/>
  <c r="Z542" i="5"/>
  <c r="AA541" i="5" a="1"/>
  <c r="AA541" i="5" s="1"/>
  <c r="Z541" i="5"/>
  <c r="AA540" i="5" a="1"/>
  <c r="AA540" i="5"/>
  <c r="Z540" i="5"/>
  <c r="AA539" i="5" a="1"/>
  <c r="AA539" i="5" s="1"/>
  <c r="Z539" i="5"/>
  <c r="AA538" i="5" a="1"/>
  <c r="AA538" i="5" s="1"/>
  <c r="Z538" i="5"/>
  <c r="AA537" i="5" a="1"/>
  <c r="AA537" i="5" s="1"/>
  <c r="Z537" i="5"/>
  <c r="AA536" i="5" a="1"/>
  <c r="AA536" i="5"/>
  <c r="Z536" i="5"/>
  <c r="AA535" i="5" a="1"/>
  <c r="AA535" i="5"/>
  <c r="Z535" i="5"/>
  <c r="AA534" i="5" a="1"/>
  <c r="AA534" i="5"/>
  <c r="Z534" i="5"/>
  <c r="AA533" i="5" a="1"/>
  <c r="AA533" i="5" s="1"/>
  <c r="Z533" i="5"/>
  <c r="AA532" i="5" a="1"/>
  <c r="AA532" i="5"/>
  <c r="Z532" i="5"/>
  <c r="AA531" i="5" a="1"/>
  <c r="AA531" i="5" s="1"/>
  <c r="Z531" i="5"/>
  <c r="AA530" i="5" a="1"/>
  <c r="AA530" i="5" s="1"/>
  <c r="Z530" i="5"/>
  <c r="AA529" i="5" a="1"/>
  <c r="AA529" i="5" s="1"/>
  <c r="Z529" i="5"/>
  <c r="AA528" i="5" a="1"/>
  <c r="AA528" i="5"/>
  <c r="Z528" i="5"/>
  <c r="AA527" i="5" a="1"/>
  <c r="AA527" i="5"/>
  <c r="Z527" i="5"/>
  <c r="AA526" i="5" a="1"/>
  <c r="AA526" i="5"/>
  <c r="Z526" i="5"/>
  <c r="AA525" i="5" a="1"/>
  <c r="AA525" i="5" s="1"/>
  <c r="Z525" i="5"/>
  <c r="AA524" i="5" a="1"/>
  <c r="AA524" i="5"/>
  <c r="Z524" i="5"/>
  <c r="AA523" i="5" a="1"/>
  <c r="AA523" i="5" s="1"/>
  <c r="Z523" i="5"/>
  <c r="AA522" i="5" a="1"/>
  <c r="AA522" i="5" s="1"/>
  <c r="Z522" i="5"/>
  <c r="AA521" i="5" a="1"/>
  <c r="AA521" i="5" s="1"/>
  <c r="Z521" i="5"/>
  <c r="AA520" i="5" a="1"/>
  <c r="AA520" i="5"/>
  <c r="Z520" i="5"/>
  <c r="AA519" i="5" a="1"/>
  <c r="AA519" i="5"/>
  <c r="Z519" i="5"/>
  <c r="AA518" i="5" a="1"/>
  <c r="AA518" i="5"/>
  <c r="Z518" i="5"/>
  <c r="AA517" i="5" a="1"/>
  <c r="AA517" i="5" s="1"/>
  <c r="Z517" i="5"/>
  <c r="AA516" i="5" a="1"/>
  <c r="AA516" i="5"/>
  <c r="Z516" i="5"/>
  <c r="AA515" i="5" a="1"/>
  <c r="AA515" i="5" s="1"/>
  <c r="Z515" i="5"/>
  <c r="AA514" i="5" a="1"/>
  <c r="AA514" i="5" s="1"/>
  <c r="Z514" i="5"/>
  <c r="AA513" i="5" a="1"/>
  <c r="AA513" i="5" s="1"/>
  <c r="Z513" i="5"/>
  <c r="AA512" i="5" a="1"/>
  <c r="AA512" i="5"/>
  <c r="Z512" i="5"/>
  <c r="AA511" i="5" a="1"/>
  <c r="AA511" i="5"/>
  <c r="Z511" i="5"/>
  <c r="AA510" i="5" a="1"/>
  <c r="AA510" i="5"/>
  <c r="Z510" i="5"/>
  <c r="AA509" i="5" a="1"/>
  <c r="AA509" i="5" s="1"/>
  <c r="Z509" i="5"/>
  <c r="AA508" i="5" a="1"/>
  <c r="AA508" i="5"/>
  <c r="Z508" i="5"/>
  <c r="AA507" i="5" a="1"/>
  <c r="AA507" i="5" s="1"/>
  <c r="Z507" i="5"/>
  <c r="AA506" i="5" a="1"/>
  <c r="AA506" i="5" s="1"/>
  <c r="Z506" i="5"/>
  <c r="AA505" i="5" a="1"/>
  <c r="AA505" i="5" s="1"/>
  <c r="Z505" i="5"/>
  <c r="AA504" i="5" a="1"/>
  <c r="AA504" i="5"/>
  <c r="Z504" i="5"/>
  <c r="AA503" i="5" a="1"/>
  <c r="AA503" i="5"/>
  <c r="Z503" i="5"/>
  <c r="AA502" i="5" a="1"/>
  <c r="AA502" i="5"/>
  <c r="Z502" i="5"/>
  <c r="AA501" i="5" a="1"/>
  <c r="AA501" i="5" s="1"/>
  <c r="Z501" i="5"/>
  <c r="AA500" i="5" a="1"/>
  <c r="AA500" i="5"/>
  <c r="Z500" i="5"/>
  <c r="AA499" i="5" a="1"/>
  <c r="AA499" i="5" s="1"/>
  <c r="Z499" i="5"/>
  <c r="AA498" i="5" a="1"/>
  <c r="AA498" i="5" s="1"/>
  <c r="Z498" i="5"/>
  <c r="AA497" i="5" a="1"/>
  <c r="AA497" i="5" s="1"/>
  <c r="Z497" i="5"/>
  <c r="AA496" i="5" a="1"/>
  <c r="AA496" i="5"/>
  <c r="Z496" i="5"/>
  <c r="AA495" i="5" a="1"/>
  <c r="AA495" i="5"/>
  <c r="Z495" i="5"/>
  <c r="AA494" i="5" a="1"/>
  <c r="AA494" i="5"/>
  <c r="Z494" i="5"/>
  <c r="AA493" i="5" a="1"/>
  <c r="AA493" i="5" s="1"/>
  <c r="Z493" i="5"/>
  <c r="AA492" i="5" a="1"/>
  <c r="AA492" i="5"/>
  <c r="Z492" i="5"/>
  <c r="AA491" i="5" a="1"/>
  <c r="AA491" i="5" s="1"/>
  <c r="Z491" i="5"/>
  <c r="AA490" i="5" a="1"/>
  <c r="AA490" i="5" s="1"/>
  <c r="Z490" i="5"/>
  <c r="AA489" i="5" a="1"/>
  <c r="AA489" i="5" s="1"/>
  <c r="Z489" i="5"/>
  <c r="AA488" i="5" a="1"/>
  <c r="AA488" i="5"/>
  <c r="Z488" i="5"/>
  <c r="AA487" i="5" a="1"/>
  <c r="AA487" i="5"/>
  <c r="Z487" i="5"/>
  <c r="AA486" i="5" a="1"/>
  <c r="AA486" i="5"/>
  <c r="Z486" i="5"/>
  <c r="AA485" i="5" a="1"/>
  <c r="AA485" i="5" s="1"/>
  <c r="Z485" i="5"/>
  <c r="AA484" i="5" a="1"/>
  <c r="AA484" i="5"/>
  <c r="Z484" i="5"/>
  <c r="AA483" i="5" a="1"/>
  <c r="AA483" i="5" s="1"/>
  <c r="Z483" i="5"/>
  <c r="AA482" i="5" a="1"/>
  <c r="AA482" i="5" s="1"/>
  <c r="Z482" i="5"/>
  <c r="AA481" i="5" a="1"/>
  <c r="AA481" i="5" s="1"/>
  <c r="Z481" i="5"/>
  <c r="AA480" i="5" a="1"/>
  <c r="AA480" i="5"/>
  <c r="Z480" i="5"/>
  <c r="AA479" i="5" a="1"/>
  <c r="AA479" i="5"/>
  <c r="Z479" i="5"/>
  <c r="AA478" i="5" a="1"/>
  <c r="AA478" i="5"/>
  <c r="Z478" i="5"/>
  <c r="AA477" i="5" a="1"/>
  <c r="AA477" i="5" s="1"/>
  <c r="Z477" i="5"/>
  <c r="AA476" i="5" a="1"/>
  <c r="AA476" i="5"/>
  <c r="Z476" i="5"/>
  <c r="AA475" i="5" a="1"/>
  <c r="AA475" i="5" s="1"/>
  <c r="Z475" i="5"/>
  <c r="AA474" i="5" a="1"/>
  <c r="AA474" i="5" s="1"/>
  <c r="Z474" i="5"/>
  <c r="AA473" i="5" a="1"/>
  <c r="AA473" i="5" s="1"/>
  <c r="Z473" i="5"/>
  <c r="AA472" i="5" a="1"/>
  <c r="AA472" i="5"/>
  <c r="Z472" i="5"/>
  <c r="AA471" i="5" a="1"/>
  <c r="AA471" i="5"/>
  <c r="Z471" i="5"/>
  <c r="AA470" i="5" a="1"/>
  <c r="AA470" i="5"/>
  <c r="Z470" i="5"/>
  <c r="AA469" i="5" a="1"/>
  <c r="AA469" i="5" s="1"/>
  <c r="Z469" i="5"/>
  <c r="AA468" i="5" a="1"/>
  <c r="AA468" i="5"/>
  <c r="Z468" i="5"/>
  <c r="AA467" i="5" a="1"/>
  <c r="AA467" i="5" s="1"/>
  <c r="Z467" i="5"/>
  <c r="AA466" i="5" a="1"/>
  <c r="AA466" i="5" s="1"/>
  <c r="Z466" i="5"/>
  <c r="AA465" i="5" a="1"/>
  <c r="AA465" i="5" s="1"/>
  <c r="Z465" i="5"/>
  <c r="AA464" i="5" a="1"/>
  <c r="AA464" i="5"/>
  <c r="Z464" i="5"/>
  <c r="AP4" i="5"/>
  <c r="AD11" i="5"/>
  <c r="X4" i="5"/>
  <c r="L11" i="5"/>
  <c r="G4" i="5"/>
  <c r="G12" i="5" l="1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842" i="5"/>
  <c r="E1843" i="5"/>
  <c r="E1844" i="5"/>
  <c r="E1845" i="5"/>
  <c r="E1846" i="5"/>
  <c r="E1847" i="5"/>
  <c r="E1848" i="5"/>
  <c r="E1849" i="5"/>
  <c r="E1850" i="5"/>
  <c r="E1851" i="5"/>
  <c r="E1852" i="5"/>
  <c r="E1853" i="5"/>
  <c r="E1854" i="5"/>
  <c r="E1855" i="5"/>
  <c r="E1856" i="5"/>
  <c r="E1857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59" i="5"/>
  <c r="E1960" i="5"/>
  <c r="E1961" i="5"/>
  <c r="E1962" i="5"/>
  <c r="E1963" i="5"/>
  <c r="E1964" i="5"/>
  <c r="E1965" i="5"/>
  <c r="E1966" i="5"/>
  <c r="E1967" i="5"/>
  <c r="E1968" i="5"/>
  <c r="E1969" i="5"/>
  <c r="E1970" i="5"/>
  <c r="E1971" i="5"/>
  <c r="E1972" i="5"/>
  <c r="E1973" i="5"/>
  <c r="E1974" i="5"/>
  <c r="E1975" i="5"/>
  <c r="E1976" i="5"/>
  <c r="E1977" i="5"/>
  <c r="E1978" i="5"/>
  <c r="E1979" i="5"/>
  <c r="E1980" i="5"/>
  <c r="E1981" i="5"/>
  <c r="E1982" i="5"/>
  <c r="E1983" i="5"/>
  <c r="E1984" i="5"/>
  <c r="E1985" i="5"/>
  <c r="E1986" i="5"/>
  <c r="E1987" i="5"/>
  <c r="E1988" i="5"/>
  <c r="E1989" i="5"/>
  <c r="E1990" i="5"/>
  <c r="E1991" i="5"/>
  <c r="E1992" i="5"/>
  <c r="E1993" i="5"/>
  <c r="E1994" i="5"/>
  <c r="E1995" i="5"/>
  <c r="E1996" i="5"/>
  <c r="E1997" i="5"/>
  <c r="E1998" i="5"/>
  <c r="E1999" i="5"/>
  <c r="E2000" i="5"/>
  <c r="E2001" i="5"/>
  <c r="D12" i="5"/>
  <c r="I12" i="5" s="1" a="1"/>
  <c r="I12" i="5" s="1"/>
  <c r="D13" i="5"/>
  <c r="I13" i="5" s="1" a="1"/>
  <c r="I13" i="5" s="1"/>
  <c r="D14" i="5"/>
  <c r="D15" i="5"/>
  <c r="D16" i="5"/>
  <c r="D17" i="5"/>
  <c r="I17" i="5" s="1" a="1"/>
  <c r="I17" i="5" s="1"/>
  <c r="D18" i="5"/>
  <c r="D19" i="5"/>
  <c r="D20" i="5"/>
  <c r="I20" i="5" s="1" a="1"/>
  <c r="I20" i="5" s="1"/>
  <c r="D21" i="5"/>
  <c r="I21" i="5" s="1" a="1"/>
  <c r="I21" i="5" s="1"/>
  <c r="D22" i="5"/>
  <c r="D23" i="5"/>
  <c r="D24" i="5"/>
  <c r="D25" i="5"/>
  <c r="I25" i="5" s="1" a="1"/>
  <c r="I25" i="5" s="1"/>
  <c r="D26" i="5"/>
  <c r="D27" i="5"/>
  <c r="D28" i="5"/>
  <c r="I28" i="5" s="1" a="1"/>
  <c r="I28" i="5" s="1"/>
  <c r="D29" i="5"/>
  <c r="I29" i="5" s="1" a="1"/>
  <c r="I29" i="5" s="1"/>
  <c r="D30" i="5"/>
  <c r="D31" i="5"/>
  <c r="D32" i="5"/>
  <c r="D33" i="5"/>
  <c r="I33" i="5" s="1" a="1"/>
  <c r="I33" i="5" s="1"/>
  <c r="D34" i="5"/>
  <c r="D35" i="5"/>
  <c r="D36" i="5"/>
  <c r="I36" i="5" s="1" a="1"/>
  <c r="I36" i="5" s="1"/>
  <c r="D37" i="5"/>
  <c r="I37" i="5" s="1" a="1"/>
  <c r="I37" i="5" s="1"/>
  <c r="D38" i="5"/>
  <c r="D39" i="5"/>
  <c r="D40" i="5"/>
  <c r="D41" i="5"/>
  <c r="I41" i="5" s="1" a="1"/>
  <c r="I41" i="5" s="1"/>
  <c r="D42" i="5"/>
  <c r="D43" i="5"/>
  <c r="D44" i="5"/>
  <c r="I44" i="5" s="1" a="1"/>
  <c r="I44" i="5" s="1"/>
  <c r="D45" i="5"/>
  <c r="I45" i="5" s="1" a="1"/>
  <c r="I45" i="5" s="1"/>
  <c r="D46" i="5"/>
  <c r="D47" i="5"/>
  <c r="D48" i="5"/>
  <c r="D49" i="5"/>
  <c r="I49" i="5" s="1" a="1"/>
  <c r="I49" i="5" s="1"/>
  <c r="D50" i="5"/>
  <c r="D51" i="5"/>
  <c r="D52" i="5"/>
  <c r="I52" i="5" s="1" a="1"/>
  <c r="I52" i="5" s="1"/>
  <c r="D53" i="5"/>
  <c r="I53" i="5" s="1" a="1"/>
  <c r="I53" i="5" s="1"/>
  <c r="D54" i="5"/>
  <c r="D55" i="5"/>
  <c r="D56" i="5"/>
  <c r="D57" i="5"/>
  <c r="I57" i="5" s="1" a="1"/>
  <c r="I57" i="5" s="1"/>
  <c r="D58" i="5"/>
  <c r="D59" i="5"/>
  <c r="D60" i="5"/>
  <c r="I60" i="5" s="1" a="1"/>
  <c r="I60" i="5" s="1"/>
  <c r="D61" i="5"/>
  <c r="I61" i="5" s="1" a="1"/>
  <c r="I61" i="5" s="1"/>
  <c r="D62" i="5"/>
  <c r="D63" i="5"/>
  <c r="D64" i="5"/>
  <c r="D65" i="5"/>
  <c r="I65" i="5" s="1" a="1"/>
  <c r="I65" i="5" s="1"/>
  <c r="D66" i="5"/>
  <c r="D67" i="5"/>
  <c r="D68" i="5"/>
  <c r="I68" i="5" s="1" a="1"/>
  <c r="I68" i="5" s="1"/>
  <c r="D69" i="5"/>
  <c r="I69" i="5" s="1" a="1"/>
  <c r="I69" i="5" s="1"/>
  <c r="D70" i="5"/>
  <c r="D71" i="5"/>
  <c r="D72" i="5"/>
  <c r="D73" i="5"/>
  <c r="I73" i="5" s="1" a="1"/>
  <c r="I73" i="5" s="1"/>
  <c r="D74" i="5"/>
  <c r="D75" i="5"/>
  <c r="D76" i="5"/>
  <c r="I76" i="5" s="1" a="1"/>
  <c r="I76" i="5" s="1"/>
  <c r="D77" i="5"/>
  <c r="I77" i="5" s="1" a="1"/>
  <c r="I77" i="5" s="1"/>
  <c r="D78" i="5"/>
  <c r="D79" i="5"/>
  <c r="D80" i="5"/>
  <c r="D81" i="5"/>
  <c r="I81" i="5" s="1" a="1"/>
  <c r="I81" i="5" s="1"/>
  <c r="D82" i="5"/>
  <c r="D83" i="5"/>
  <c r="D84" i="5"/>
  <c r="I84" i="5" s="1" a="1"/>
  <c r="I84" i="5" s="1"/>
  <c r="D85" i="5"/>
  <c r="I85" i="5" s="1" a="1"/>
  <c r="I85" i="5" s="1"/>
  <c r="D86" i="5"/>
  <c r="D87" i="5"/>
  <c r="D88" i="5"/>
  <c r="D89" i="5"/>
  <c r="I89" i="5" s="1" a="1"/>
  <c r="I89" i="5" s="1"/>
  <c r="D90" i="5"/>
  <c r="D91" i="5"/>
  <c r="D92" i="5"/>
  <c r="I92" i="5" s="1" a="1"/>
  <c r="I92" i="5" s="1"/>
  <c r="D93" i="5"/>
  <c r="I93" i="5" s="1" a="1"/>
  <c r="I93" i="5" s="1"/>
  <c r="D94" i="5"/>
  <c r="D95" i="5"/>
  <c r="D96" i="5"/>
  <c r="D97" i="5"/>
  <c r="I97" i="5" s="1" a="1"/>
  <c r="I97" i="5" s="1"/>
  <c r="D98" i="5"/>
  <c r="D99" i="5"/>
  <c r="D100" i="5"/>
  <c r="I100" i="5" s="1" a="1"/>
  <c r="I100" i="5" s="1"/>
  <c r="D101" i="5"/>
  <c r="I101" i="5" s="1" a="1"/>
  <c r="I101" i="5" s="1"/>
  <c r="D102" i="5"/>
  <c r="D103" i="5"/>
  <c r="D104" i="5"/>
  <c r="D105" i="5"/>
  <c r="I105" i="5" s="1" a="1"/>
  <c r="I105" i="5" s="1"/>
  <c r="D106" i="5"/>
  <c r="D107" i="5"/>
  <c r="D108" i="5"/>
  <c r="I108" i="5" s="1" a="1"/>
  <c r="I108" i="5" s="1"/>
  <c r="D109" i="5"/>
  <c r="I109" i="5" s="1" a="1"/>
  <c r="I109" i="5" s="1"/>
  <c r="D110" i="5"/>
  <c r="D111" i="5"/>
  <c r="D112" i="5"/>
  <c r="D113" i="5"/>
  <c r="I113" i="5" s="1" a="1"/>
  <c r="I113" i="5" s="1"/>
  <c r="D114" i="5"/>
  <c r="D115" i="5"/>
  <c r="D116" i="5"/>
  <c r="I116" i="5" s="1" a="1"/>
  <c r="I116" i="5" s="1"/>
  <c r="D117" i="5"/>
  <c r="I117" i="5" s="1" a="1"/>
  <c r="I117" i="5" s="1"/>
  <c r="D118" i="5"/>
  <c r="D119" i="5"/>
  <c r="D120" i="5"/>
  <c r="D121" i="5"/>
  <c r="I121" i="5" s="1" a="1"/>
  <c r="I121" i="5" s="1"/>
  <c r="D122" i="5"/>
  <c r="D123" i="5"/>
  <c r="D124" i="5"/>
  <c r="I124" i="5" s="1" a="1"/>
  <c r="I124" i="5" s="1"/>
  <c r="D125" i="5"/>
  <c r="I125" i="5" s="1" a="1"/>
  <c r="I125" i="5" s="1"/>
  <c r="D126" i="5"/>
  <c r="D127" i="5"/>
  <c r="D128" i="5"/>
  <c r="D129" i="5"/>
  <c r="I129" i="5" s="1" a="1"/>
  <c r="I129" i="5" s="1"/>
  <c r="D130" i="5"/>
  <c r="D131" i="5"/>
  <c r="D132" i="5"/>
  <c r="I132" i="5" s="1" a="1"/>
  <c r="I132" i="5" s="1"/>
  <c r="D133" i="5"/>
  <c r="I133" i="5" s="1" a="1"/>
  <c r="I133" i="5" s="1"/>
  <c r="D134" i="5"/>
  <c r="D135" i="5"/>
  <c r="D136" i="5"/>
  <c r="D137" i="5"/>
  <c r="I137" i="5" s="1" a="1"/>
  <c r="I137" i="5" s="1"/>
  <c r="D138" i="5"/>
  <c r="D139" i="5"/>
  <c r="D140" i="5"/>
  <c r="I140" i="5" s="1" a="1"/>
  <c r="I140" i="5" s="1"/>
  <c r="D141" i="5"/>
  <c r="I141" i="5" s="1" a="1"/>
  <c r="I141" i="5" s="1"/>
  <c r="D142" i="5"/>
  <c r="D143" i="5"/>
  <c r="D144" i="5"/>
  <c r="D145" i="5"/>
  <c r="I145" i="5" s="1" a="1"/>
  <c r="I145" i="5" s="1"/>
  <c r="D146" i="5"/>
  <c r="D147" i="5"/>
  <c r="D148" i="5"/>
  <c r="I148" i="5" s="1" a="1"/>
  <c r="I148" i="5" s="1"/>
  <c r="D149" i="5"/>
  <c r="I149" i="5" s="1" a="1"/>
  <c r="I149" i="5" s="1"/>
  <c r="D150" i="5"/>
  <c r="D151" i="5"/>
  <c r="D152" i="5"/>
  <c r="D153" i="5"/>
  <c r="I153" i="5" s="1" a="1"/>
  <c r="I153" i="5" s="1"/>
  <c r="D154" i="5"/>
  <c r="D155" i="5"/>
  <c r="D156" i="5"/>
  <c r="I156" i="5" s="1" a="1"/>
  <c r="I156" i="5" s="1"/>
  <c r="D157" i="5"/>
  <c r="I157" i="5" s="1" a="1"/>
  <c r="I157" i="5" s="1"/>
  <c r="D158" i="5"/>
  <c r="D159" i="5"/>
  <c r="D160" i="5"/>
  <c r="D161" i="5"/>
  <c r="I161" i="5" s="1" a="1"/>
  <c r="I161" i="5" s="1"/>
  <c r="D162" i="5"/>
  <c r="D163" i="5"/>
  <c r="D164" i="5"/>
  <c r="I164" i="5" s="1" a="1"/>
  <c r="I164" i="5" s="1"/>
  <c r="D165" i="5"/>
  <c r="I165" i="5" s="1" a="1"/>
  <c r="I165" i="5" s="1"/>
  <c r="D166" i="5"/>
  <c r="D167" i="5"/>
  <c r="D168" i="5"/>
  <c r="D169" i="5"/>
  <c r="I169" i="5" s="1" a="1"/>
  <c r="I169" i="5" s="1"/>
  <c r="D170" i="5"/>
  <c r="D171" i="5"/>
  <c r="D172" i="5"/>
  <c r="I172" i="5" s="1" a="1"/>
  <c r="I172" i="5" s="1"/>
  <c r="D173" i="5"/>
  <c r="I173" i="5" s="1" a="1"/>
  <c r="I173" i="5" s="1"/>
  <c r="D174" i="5"/>
  <c r="D175" i="5"/>
  <c r="D176" i="5"/>
  <c r="D177" i="5"/>
  <c r="I177" i="5" s="1" a="1"/>
  <c r="I177" i="5" s="1"/>
  <c r="D178" i="5"/>
  <c r="D179" i="5"/>
  <c r="D180" i="5"/>
  <c r="I180" i="5" s="1" a="1"/>
  <c r="I180" i="5" s="1"/>
  <c r="D181" i="5"/>
  <c r="I181" i="5" s="1" a="1"/>
  <c r="I181" i="5" s="1"/>
  <c r="D182" i="5"/>
  <c r="D183" i="5"/>
  <c r="D184" i="5"/>
  <c r="D185" i="5"/>
  <c r="I185" i="5" s="1" a="1"/>
  <c r="I185" i="5" s="1"/>
  <c r="D186" i="5"/>
  <c r="D187" i="5"/>
  <c r="D188" i="5"/>
  <c r="I188" i="5" s="1" a="1"/>
  <c r="I188" i="5" s="1"/>
  <c r="D189" i="5"/>
  <c r="I189" i="5" s="1" a="1"/>
  <c r="I189" i="5" s="1"/>
  <c r="D190" i="5"/>
  <c r="D191" i="5"/>
  <c r="D192" i="5"/>
  <c r="D193" i="5"/>
  <c r="I193" i="5" s="1" a="1"/>
  <c r="I193" i="5" s="1"/>
  <c r="D194" i="5"/>
  <c r="D195" i="5"/>
  <c r="D196" i="5"/>
  <c r="I196" i="5" s="1" a="1"/>
  <c r="I196" i="5" s="1"/>
  <c r="D197" i="5"/>
  <c r="I197" i="5" s="1" a="1"/>
  <c r="I197" i="5" s="1"/>
  <c r="D198" i="5"/>
  <c r="D199" i="5"/>
  <c r="D200" i="5"/>
  <c r="D201" i="5"/>
  <c r="I201" i="5" s="1" a="1"/>
  <c r="I201" i="5" s="1"/>
  <c r="D202" i="5"/>
  <c r="D203" i="5"/>
  <c r="D204" i="5"/>
  <c r="I204" i="5" s="1" a="1"/>
  <c r="I204" i="5" s="1"/>
  <c r="D205" i="5"/>
  <c r="I205" i="5" s="1" a="1"/>
  <c r="I205" i="5" s="1"/>
  <c r="D206" i="5"/>
  <c r="D207" i="5"/>
  <c r="D208" i="5"/>
  <c r="D209" i="5"/>
  <c r="I209" i="5" s="1" a="1"/>
  <c r="I209" i="5" s="1"/>
  <c r="D210" i="5"/>
  <c r="D211" i="5"/>
  <c r="D212" i="5"/>
  <c r="I212" i="5" s="1" a="1"/>
  <c r="I212" i="5" s="1"/>
  <c r="D213" i="5"/>
  <c r="I213" i="5" s="1" a="1"/>
  <c r="I213" i="5" s="1"/>
  <c r="D214" i="5"/>
  <c r="D215" i="5"/>
  <c r="D216" i="5"/>
  <c r="D217" i="5"/>
  <c r="I217" i="5" s="1" a="1"/>
  <c r="I217" i="5" s="1"/>
  <c r="D218" i="5"/>
  <c r="D219" i="5"/>
  <c r="D220" i="5"/>
  <c r="I220" i="5" s="1" a="1"/>
  <c r="I220" i="5" s="1"/>
  <c r="D221" i="5"/>
  <c r="I221" i="5" s="1" a="1"/>
  <c r="I221" i="5" s="1"/>
  <c r="D222" i="5"/>
  <c r="D223" i="5"/>
  <c r="D224" i="5"/>
  <c r="D225" i="5"/>
  <c r="I225" i="5" s="1" a="1"/>
  <c r="I225" i="5" s="1"/>
  <c r="D226" i="5"/>
  <c r="D227" i="5"/>
  <c r="D228" i="5"/>
  <c r="I228" i="5" s="1" a="1"/>
  <c r="I228" i="5" s="1"/>
  <c r="D229" i="5"/>
  <c r="I229" i="5" s="1" a="1"/>
  <c r="I229" i="5" s="1"/>
  <c r="D230" i="5"/>
  <c r="D231" i="5"/>
  <c r="D232" i="5"/>
  <c r="D233" i="5"/>
  <c r="I233" i="5" s="1" a="1"/>
  <c r="I233" i="5" s="1"/>
  <c r="D234" i="5"/>
  <c r="D235" i="5"/>
  <c r="D236" i="5"/>
  <c r="I236" i="5" s="1" a="1"/>
  <c r="I236" i="5" s="1"/>
  <c r="D237" i="5"/>
  <c r="I237" i="5" s="1" a="1"/>
  <c r="I237" i="5" s="1"/>
  <c r="D238" i="5"/>
  <c r="D239" i="5"/>
  <c r="D240" i="5"/>
  <c r="D241" i="5"/>
  <c r="I241" i="5" s="1" a="1"/>
  <c r="I241" i="5" s="1"/>
  <c r="D242" i="5"/>
  <c r="D243" i="5"/>
  <c r="D244" i="5"/>
  <c r="I244" i="5" s="1" a="1"/>
  <c r="I244" i="5" s="1"/>
  <c r="D245" i="5"/>
  <c r="I245" i="5" s="1" a="1"/>
  <c r="I245" i="5" s="1"/>
  <c r="D246" i="5"/>
  <c r="D247" i="5"/>
  <c r="D248" i="5"/>
  <c r="D249" i="5"/>
  <c r="I249" i="5" s="1" a="1"/>
  <c r="I249" i="5" s="1"/>
  <c r="D250" i="5"/>
  <c r="D251" i="5"/>
  <c r="D252" i="5"/>
  <c r="I252" i="5" s="1" a="1"/>
  <c r="I252" i="5" s="1"/>
  <c r="D253" i="5"/>
  <c r="I253" i="5" s="1" a="1"/>
  <c r="I253" i="5" s="1"/>
  <c r="D254" i="5"/>
  <c r="D255" i="5"/>
  <c r="D256" i="5"/>
  <c r="D257" i="5"/>
  <c r="I257" i="5" s="1" a="1"/>
  <c r="I257" i="5" s="1"/>
  <c r="D258" i="5"/>
  <c r="D259" i="5"/>
  <c r="D260" i="5"/>
  <c r="I260" i="5" s="1" a="1"/>
  <c r="I260" i="5" s="1"/>
  <c r="D261" i="5"/>
  <c r="I261" i="5" s="1" a="1"/>
  <c r="I261" i="5" s="1"/>
  <c r="D262" i="5"/>
  <c r="D263" i="5"/>
  <c r="D264" i="5"/>
  <c r="D265" i="5"/>
  <c r="I265" i="5" s="1" a="1"/>
  <c r="I265" i="5" s="1"/>
  <c r="D266" i="5"/>
  <c r="D267" i="5"/>
  <c r="D268" i="5"/>
  <c r="I268" i="5" s="1" a="1"/>
  <c r="I268" i="5" s="1"/>
  <c r="D269" i="5"/>
  <c r="I269" i="5" s="1" a="1"/>
  <c r="I269" i="5" s="1"/>
  <c r="D270" i="5"/>
  <c r="D271" i="5"/>
  <c r="D272" i="5"/>
  <c r="D273" i="5"/>
  <c r="I273" i="5" s="1" a="1"/>
  <c r="I273" i="5" s="1"/>
  <c r="D274" i="5"/>
  <c r="D275" i="5"/>
  <c r="D276" i="5"/>
  <c r="I276" i="5" s="1" a="1"/>
  <c r="I276" i="5" s="1"/>
  <c r="D277" i="5"/>
  <c r="I277" i="5" s="1" a="1"/>
  <c r="I277" i="5" s="1"/>
  <c r="D278" i="5"/>
  <c r="D279" i="5"/>
  <c r="D280" i="5"/>
  <c r="D281" i="5"/>
  <c r="I281" i="5" s="1" a="1"/>
  <c r="I281" i="5" s="1"/>
  <c r="D282" i="5"/>
  <c r="D283" i="5"/>
  <c r="D284" i="5"/>
  <c r="I284" i="5" s="1" a="1"/>
  <c r="I284" i="5" s="1"/>
  <c r="D285" i="5"/>
  <c r="I285" i="5" s="1" a="1"/>
  <c r="I285" i="5" s="1"/>
  <c r="D286" i="5"/>
  <c r="D287" i="5"/>
  <c r="D288" i="5"/>
  <c r="D289" i="5"/>
  <c r="I289" i="5" s="1" a="1"/>
  <c r="I289" i="5" s="1"/>
  <c r="D290" i="5"/>
  <c r="D291" i="5"/>
  <c r="D292" i="5"/>
  <c r="I292" i="5" s="1" a="1"/>
  <c r="I292" i="5" s="1"/>
  <c r="D293" i="5"/>
  <c r="I293" i="5" s="1" a="1"/>
  <c r="I293" i="5" s="1"/>
  <c r="D294" i="5"/>
  <c r="D295" i="5"/>
  <c r="D296" i="5"/>
  <c r="D297" i="5"/>
  <c r="I297" i="5" s="1" a="1"/>
  <c r="I297" i="5" s="1"/>
  <c r="D298" i="5"/>
  <c r="D299" i="5"/>
  <c r="D300" i="5"/>
  <c r="I300" i="5" s="1" a="1"/>
  <c r="I300" i="5" s="1"/>
  <c r="D301" i="5"/>
  <c r="I301" i="5" s="1" a="1"/>
  <c r="I301" i="5" s="1"/>
  <c r="D302" i="5"/>
  <c r="D303" i="5"/>
  <c r="D304" i="5"/>
  <c r="D305" i="5"/>
  <c r="I305" i="5" s="1" a="1"/>
  <c r="I305" i="5" s="1"/>
  <c r="D306" i="5"/>
  <c r="D307" i="5"/>
  <c r="D308" i="5"/>
  <c r="I308" i="5" s="1" a="1"/>
  <c r="I308" i="5" s="1"/>
  <c r="D309" i="5"/>
  <c r="I309" i="5" s="1" a="1"/>
  <c r="I309" i="5" s="1"/>
  <c r="D310" i="5"/>
  <c r="D311" i="5"/>
  <c r="D312" i="5"/>
  <c r="D313" i="5"/>
  <c r="I313" i="5" s="1" a="1"/>
  <c r="I313" i="5" s="1"/>
  <c r="D314" i="5"/>
  <c r="D315" i="5"/>
  <c r="D316" i="5"/>
  <c r="I316" i="5" s="1" a="1"/>
  <c r="I316" i="5" s="1"/>
  <c r="D317" i="5"/>
  <c r="I317" i="5" s="1" a="1"/>
  <c r="I317" i="5" s="1"/>
  <c r="D318" i="5"/>
  <c r="D319" i="5"/>
  <c r="D320" i="5"/>
  <c r="D321" i="5"/>
  <c r="I321" i="5" s="1" a="1"/>
  <c r="I321" i="5" s="1"/>
  <c r="D322" i="5"/>
  <c r="D323" i="5"/>
  <c r="D324" i="5"/>
  <c r="I324" i="5" s="1" a="1"/>
  <c r="I324" i="5" s="1"/>
  <c r="D325" i="5"/>
  <c r="I325" i="5" s="1" a="1"/>
  <c r="I325" i="5" s="1"/>
  <c r="D326" i="5"/>
  <c r="D327" i="5"/>
  <c r="D328" i="5"/>
  <c r="D329" i="5"/>
  <c r="I329" i="5" s="1" a="1"/>
  <c r="I329" i="5" s="1"/>
  <c r="D330" i="5"/>
  <c r="D331" i="5"/>
  <c r="D332" i="5"/>
  <c r="I332" i="5" s="1" a="1"/>
  <c r="I332" i="5" s="1"/>
  <c r="D333" i="5"/>
  <c r="I333" i="5" s="1" a="1"/>
  <c r="I333" i="5" s="1"/>
  <c r="D334" i="5"/>
  <c r="D335" i="5"/>
  <c r="D336" i="5"/>
  <c r="D337" i="5"/>
  <c r="I337" i="5" s="1" a="1"/>
  <c r="I337" i="5" s="1"/>
  <c r="D338" i="5"/>
  <c r="D339" i="5"/>
  <c r="D340" i="5"/>
  <c r="I340" i="5" s="1" a="1"/>
  <c r="I340" i="5" s="1"/>
  <c r="D341" i="5"/>
  <c r="I341" i="5" s="1" a="1"/>
  <c r="I341" i="5" s="1"/>
  <c r="D342" i="5"/>
  <c r="D343" i="5"/>
  <c r="D344" i="5"/>
  <c r="D345" i="5"/>
  <c r="I345" i="5" s="1" a="1"/>
  <c r="I345" i="5" s="1"/>
  <c r="D346" i="5"/>
  <c r="D347" i="5"/>
  <c r="D348" i="5"/>
  <c r="I348" i="5" s="1" a="1"/>
  <c r="I348" i="5" s="1"/>
  <c r="D349" i="5"/>
  <c r="I349" i="5" s="1" a="1"/>
  <c r="I349" i="5" s="1"/>
  <c r="D350" i="5"/>
  <c r="D351" i="5"/>
  <c r="D352" i="5"/>
  <c r="D353" i="5"/>
  <c r="I353" i="5" s="1" a="1"/>
  <c r="I353" i="5" s="1"/>
  <c r="D354" i="5"/>
  <c r="D355" i="5"/>
  <c r="D356" i="5"/>
  <c r="I356" i="5" s="1" a="1"/>
  <c r="I356" i="5" s="1"/>
  <c r="D357" i="5"/>
  <c r="I357" i="5" s="1" a="1"/>
  <c r="I357" i="5" s="1"/>
  <c r="D358" i="5"/>
  <c r="D359" i="5"/>
  <c r="D360" i="5"/>
  <c r="D361" i="5"/>
  <c r="I361" i="5" s="1" a="1"/>
  <c r="I361" i="5" s="1"/>
  <c r="D362" i="5"/>
  <c r="D363" i="5"/>
  <c r="D364" i="5"/>
  <c r="I364" i="5" s="1" a="1"/>
  <c r="I364" i="5" s="1"/>
  <c r="D365" i="5"/>
  <c r="I365" i="5" s="1" a="1"/>
  <c r="I365" i="5" s="1"/>
  <c r="D366" i="5"/>
  <c r="D367" i="5"/>
  <c r="D368" i="5"/>
  <c r="D369" i="5"/>
  <c r="I369" i="5" s="1" a="1"/>
  <c r="I369" i="5" s="1"/>
  <c r="D370" i="5"/>
  <c r="D371" i="5"/>
  <c r="D372" i="5"/>
  <c r="I372" i="5" s="1" a="1"/>
  <c r="I372" i="5" s="1"/>
  <c r="D373" i="5"/>
  <c r="I373" i="5" s="1" a="1"/>
  <c r="I373" i="5" s="1"/>
  <c r="D374" i="5"/>
  <c r="D375" i="5"/>
  <c r="D376" i="5"/>
  <c r="D377" i="5"/>
  <c r="I377" i="5" s="1" a="1"/>
  <c r="I377" i="5" s="1"/>
  <c r="D378" i="5"/>
  <c r="D379" i="5"/>
  <c r="D380" i="5"/>
  <c r="I380" i="5" s="1" a="1"/>
  <c r="I380" i="5" s="1"/>
  <c r="D381" i="5"/>
  <c r="I381" i="5" s="1" a="1"/>
  <c r="I381" i="5" s="1"/>
  <c r="D382" i="5"/>
  <c r="D383" i="5"/>
  <c r="D384" i="5"/>
  <c r="D385" i="5"/>
  <c r="I385" i="5" s="1" a="1"/>
  <c r="I385" i="5" s="1"/>
  <c r="D386" i="5"/>
  <c r="D387" i="5"/>
  <c r="D388" i="5"/>
  <c r="I388" i="5" s="1" a="1"/>
  <c r="I388" i="5" s="1"/>
  <c r="D389" i="5"/>
  <c r="I389" i="5" s="1" a="1"/>
  <c r="I389" i="5" s="1"/>
  <c r="D390" i="5"/>
  <c r="D391" i="5"/>
  <c r="D392" i="5"/>
  <c r="D393" i="5"/>
  <c r="I393" i="5" s="1" a="1"/>
  <c r="I393" i="5" s="1"/>
  <c r="D394" i="5"/>
  <c r="D395" i="5"/>
  <c r="D396" i="5"/>
  <c r="I396" i="5" s="1" a="1"/>
  <c r="I396" i="5" s="1"/>
  <c r="D397" i="5"/>
  <c r="I397" i="5" s="1" a="1"/>
  <c r="I397" i="5" s="1"/>
  <c r="D398" i="5"/>
  <c r="D399" i="5"/>
  <c r="D400" i="5"/>
  <c r="D401" i="5"/>
  <c r="I401" i="5" s="1" a="1"/>
  <c r="I401" i="5" s="1"/>
  <c r="D402" i="5"/>
  <c r="D403" i="5"/>
  <c r="D404" i="5"/>
  <c r="I404" i="5" s="1" a="1"/>
  <c r="I404" i="5" s="1"/>
  <c r="D405" i="5"/>
  <c r="I405" i="5" s="1" a="1"/>
  <c r="I405" i="5" s="1"/>
  <c r="D406" i="5"/>
  <c r="D407" i="5"/>
  <c r="D408" i="5"/>
  <c r="D409" i="5"/>
  <c r="I409" i="5" s="1" a="1"/>
  <c r="I409" i="5" s="1"/>
  <c r="D410" i="5"/>
  <c r="D411" i="5"/>
  <c r="D412" i="5"/>
  <c r="I412" i="5" s="1" a="1"/>
  <c r="I412" i="5" s="1"/>
  <c r="D413" i="5"/>
  <c r="I413" i="5" s="1" a="1"/>
  <c r="I413" i="5" s="1"/>
  <c r="D414" i="5"/>
  <c r="D415" i="5"/>
  <c r="D416" i="5"/>
  <c r="D417" i="5"/>
  <c r="I417" i="5" s="1" a="1"/>
  <c r="I417" i="5" s="1"/>
  <c r="D418" i="5"/>
  <c r="D419" i="5"/>
  <c r="D420" i="5"/>
  <c r="I420" i="5" s="1" a="1"/>
  <c r="I420" i="5" s="1"/>
  <c r="D421" i="5"/>
  <c r="I421" i="5" s="1" a="1"/>
  <c r="I421" i="5" s="1"/>
  <c r="D422" i="5"/>
  <c r="D423" i="5"/>
  <c r="D424" i="5"/>
  <c r="D425" i="5"/>
  <c r="I425" i="5" s="1" a="1"/>
  <c r="I425" i="5" s="1"/>
  <c r="D426" i="5"/>
  <c r="D427" i="5"/>
  <c r="D428" i="5"/>
  <c r="I428" i="5" s="1" a="1"/>
  <c r="I428" i="5" s="1"/>
  <c r="D429" i="5"/>
  <c r="I429" i="5" s="1" a="1"/>
  <c r="I429" i="5" s="1"/>
  <c r="D430" i="5"/>
  <c r="D431" i="5"/>
  <c r="D432" i="5"/>
  <c r="D433" i="5"/>
  <c r="I433" i="5" s="1" a="1"/>
  <c r="I433" i="5" s="1"/>
  <c r="D434" i="5"/>
  <c r="D435" i="5"/>
  <c r="D436" i="5"/>
  <c r="I436" i="5" s="1" a="1"/>
  <c r="I436" i="5" s="1"/>
  <c r="D437" i="5"/>
  <c r="I437" i="5" s="1" a="1"/>
  <c r="I437" i="5" s="1"/>
  <c r="D438" i="5"/>
  <c r="D439" i="5"/>
  <c r="D440" i="5"/>
  <c r="D441" i="5"/>
  <c r="I441" i="5" s="1" a="1"/>
  <c r="I441" i="5" s="1"/>
  <c r="D442" i="5"/>
  <c r="D443" i="5"/>
  <c r="D444" i="5"/>
  <c r="I444" i="5" s="1" a="1"/>
  <c r="I444" i="5" s="1"/>
  <c r="D445" i="5"/>
  <c r="I445" i="5" s="1" a="1"/>
  <c r="I445" i="5" s="1"/>
  <c r="D446" i="5"/>
  <c r="D447" i="5"/>
  <c r="D448" i="5"/>
  <c r="D449" i="5"/>
  <c r="I449" i="5" s="1" a="1"/>
  <c r="I449" i="5" s="1"/>
  <c r="D450" i="5"/>
  <c r="D451" i="5"/>
  <c r="D452" i="5"/>
  <c r="I452" i="5" s="1" a="1"/>
  <c r="I452" i="5" s="1"/>
  <c r="D453" i="5"/>
  <c r="I453" i="5" s="1" a="1"/>
  <c r="I453" i="5" s="1"/>
  <c r="D454" i="5"/>
  <c r="D455" i="5"/>
  <c r="D456" i="5"/>
  <c r="D457" i="5"/>
  <c r="I457" i="5" s="1" a="1"/>
  <c r="I457" i="5" s="1"/>
  <c r="D458" i="5"/>
  <c r="D459" i="5"/>
  <c r="D460" i="5"/>
  <c r="I460" i="5" s="1" a="1"/>
  <c r="I460" i="5" s="1"/>
  <c r="D461" i="5"/>
  <c r="I461" i="5" s="1" a="1"/>
  <c r="I461" i="5" s="1"/>
  <c r="D462" i="5"/>
  <c r="D463" i="5"/>
  <c r="D464" i="5"/>
  <c r="I464" i="5" s="1" a="1"/>
  <c r="I464" i="5" s="1"/>
  <c r="D465" i="5"/>
  <c r="I465" i="5" s="1" a="1"/>
  <c r="I465" i="5" s="1"/>
  <c r="D466" i="5"/>
  <c r="D467" i="5"/>
  <c r="D468" i="5"/>
  <c r="I468" i="5" s="1" a="1"/>
  <c r="I468" i="5" s="1"/>
  <c r="D469" i="5"/>
  <c r="I469" i="5" s="1" a="1"/>
  <c r="I469" i="5" s="1"/>
  <c r="D470" i="5"/>
  <c r="D471" i="5"/>
  <c r="D472" i="5"/>
  <c r="I472" i="5" s="1" a="1"/>
  <c r="I472" i="5" s="1"/>
  <c r="D473" i="5"/>
  <c r="I473" i="5" s="1" a="1"/>
  <c r="I473" i="5" s="1"/>
  <c r="D474" i="5"/>
  <c r="D475" i="5"/>
  <c r="D476" i="5"/>
  <c r="I476" i="5" s="1" a="1"/>
  <c r="I476" i="5" s="1"/>
  <c r="D477" i="5"/>
  <c r="I477" i="5" s="1" a="1"/>
  <c r="I477" i="5" s="1"/>
  <c r="D478" i="5"/>
  <c r="D479" i="5"/>
  <c r="D480" i="5"/>
  <c r="I480" i="5" s="1" a="1"/>
  <c r="I480" i="5" s="1"/>
  <c r="D481" i="5"/>
  <c r="I481" i="5" s="1" a="1"/>
  <c r="I481" i="5" s="1"/>
  <c r="D482" i="5"/>
  <c r="D483" i="5"/>
  <c r="D484" i="5"/>
  <c r="I484" i="5" s="1" a="1"/>
  <c r="I484" i="5" s="1"/>
  <c r="D485" i="5"/>
  <c r="I485" i="5" s="1" a="1"/>
  <c r="I485" i="5" s="1"/>
  <c r="D486" i="5"/>
  <c r="D487" i="5"/>
  <c r="D488" i="5"/>
  <c r="I488" i="5" s="1" a="1"/>
  <c r="I488" i="5" s="1"/>
  <c r="D489" i="5"/>
  <c r="I489" i="5" s="1" a="1"/>
  <c r="I489" i="5" s="1"/>
  <c r="D490" i="5"/>
  <c r="D491" i="5"/>
  <c r="D492" i="5"/>
  <c r="I492" i="5" s="1" a="1"/>
  <c r="I492" i="5" s="1"/>
  <c r="D493" i="5"/>
  <c r="I493" i="5" s="1" a="1"/>
  <c r="I493" i="5" s="1"/>
  <c r="D494" i="5"/>
  <c r="D495" i="5"/>
  <c r="D496" i="5"/>
  <c r="I496" i="5" s="1" a="1"/>
  <c r="I496" i="5" s="1"/>
  <c r="D497" i="5"/>
  <c r="I497" i="5" s="1" a="1"/>
  <c r="I497" i="5" s="1"/>
  <c r="D498" i="5"/>
  <c r="D499" i="5"/>
  <c r="D500" i="5"/>
  <c r="I500" i="5" s="1" a="1"/>
  <c r="I500" i="5" s="1"/>
  <c r="D501" i="5"/>
  <c r="I501" i="5" s="1" a="1"/>
  <c r="I501" i="5" s="1"/>
  <c r="D502" i="5"/>
  <c r="D503" i="5"/>
  <c r="D504" i="5"/>
  <c r="I504" i="5" s="1" a="1"/>
  <c r="I504" i="5" s="1"/>
  <c r="D505" i="5"/>
  <c r="I505" i="5" s="1" a="1"/>
  <c r="I505" i="5" s="1"/>
  <c r="D506" i="5"/>
  <c r="D507" i="5"/>
  <c r="D508" i="5"/>
  <c r="I508" i="5" s="1" a="1"/>
  <c r="I508" i="5" s="1"/>
  <c r="D509" i="5"/>
  <c r="I509" i="5" s="1" a="1"/>
  <c r="I509" i="5" s="1"/>
  <c r="D510" i="5"/>
  <c r="D511" i="5"/>
  <c r="D512" i="5"/>
  <c r="I512" i="5" s="1" a="1"/>
  <c r="I512" i="5" s="1"/>
  <c r="D513" i="5"/>
  <c r="I513" i="5" s="1" a="1"/>
  <c r="I513" i="5" s="1"/>
  <c r="D514" i="5"/>
  <c r="I514" i="5" s="1" a="1"/>
  <c r="I514" i="5" s="1"/>
  <c r="D515" i="5"/>
  <c r="D516" i="5"/>
  <c r="I516" i="5" s="1" a="1"/>
  <c r="I516" i="5" s="1"/>
  <c r="D517" i="5"/>
  <c r="I517" i="5" s="1" a="1"/>
  <c r="I517" i="5" s="1"/>
  <c r="D518" i="5"/>
  <c r="D519" i="5"/>
  <c r="D520" i="5"/>
  <c r="I520" i="5" s="1" a="1"/>
  <c r="I520" i="5" s="1"/>
  <c r="D521" i="5"/>
  <c r="I521" i="5" s="1" a="1"/>
  <c r="I521" i="5" s="1"/>
  <c r="D522" i="5"/>
  <c r="D523" i="5"/>
  <c r="D524" i="5"/>
  <c r="I524" i="5" s="1" a="1"/>
  <c r="I524" i="5" s="1"/>
  <c r="D525" i="5"/>
  <c r="I525" i="5" s="1" a="1"/>
  <c r="I525" i="5" s="1"/>
  <c r="D526" i="5"/>
  <c r="D527" i="5"/>
  <c r="D528" i="5"/>
  <c r="I528" i="5" s="1" a="1"/>
  <c r="I528" i="5" s="1"/>
  <c r="D529" i="5"/>
  <c r="I529" i="5" s="1" a="1"/>
  <c r="I529" i="5" s="1"/>
  <c r="D530" i="5"/>
  <c r="D531" i="5"/>
  <c r="D532" i="5"/>
  <c r="I532" i="5" s="1" a="1"/>
  <c r="I532" i="5" s="1"/>
  <c r="D533" i="5"/>
  <c r="I533" i="5" s="1" a="1"/>
  <c r="I533" i="5" s="1"/>
  <c r="D534" i="5"/>
  <c r="D535" i="5"/>
  <c r="D536" i="5"/>
  <c r="I536" i="5" s="1" a="1"/>
  <c r="I536" i="5" s="1"/>
  <c r="D537" i="5"/>
  <c r="I537" i="5" s="1" a="1"/>
  <c r="I537" i="5" s="1"/>
  <c r="D538" i="5"/>
  <c r="D539" i="5"/>
  <c r="D540" i="5"/>
  <c r="I540" i="5" s="1" a="1"/>
  <c r="I540" i="5" s="1"/>
  <c r="D541" i="5"/>
  <c r="I541" i="5" s="1" a="1"/>
  <c r="I541" i="5" s="1"/>
  <c r="D542" i="5"/>
  <c r="D543" i="5"/>
  <c r="D544" i="5"/>
  <c r="I544" i="5" s="1" a="1"/>
  <c r="I544" i="5" s="1"/>
  <c r="D545" i="5"/>
  <c r="I545" i="5" s="1" a="1"/>
  <c r="I545" i="5" s="1"/>
  <c r="D546" i="5"/>
  <c r="I546" i="5" s="1" a="1"/>
  <c r="I546" i="5" s="1"/>
  <c r="D547" i="5"/>
  <c r="D548" i="5"/>
  <c r="I548" i="5" s="1" a="1"/>
  <c r="I548" i="5" s="1"/>
  <c r="D549" i="5"/>
  <c r="I549" i="5" s="1" a="1"/>
  <c r="I549" i="5" s="1"/>
  <c r="D550" i="5"/>
  <c r="I550" i="5" s="1" a="1"/>
  <c r="I550" i="5" s="1"/>
  <c r="D551" i="5"/>
  <c r="D552" i="5"/>
  <c r="I552" i="5" s="1" a="1"/>
  <c r="I552" i="5" s="1"/>
  <c r="D553" i="5"/>
  <c r="I553" i="5" s="1" a="1"/>
  <c r="I553" i="5" s="1"/>
  <c r="D554" i="5"/>
  <c r="I554" i="5" s="1" a="1"/>
  <c r="I554" i="5" s="1"/>
  <c r="D555" i="5"/>
  <c r="D556" i="5"/>
  <c r="I556" i="5" s="1" a="1"/>
  <c r="I556" i="5" s="1"/>
  <c r="D557" i="5"/>
  <c r="I557" i="5" s="1" a="1"/>
  <c r="I557" i="5" s="1"/>
  <c r="D558" i="5"/>
  <c r="I558" i="5" s="1" a="1"/>
  <c r="I558" i="5" s="1"/>
  <c r="D559" i="5"/>
  <c r="D560" i="5"/>
  <c r="I560" i="5" s="1" a="1"/>
  <c r="I560" i="5" s="1"/>
  <c r="D561" i="5"/>
  <c r="I561" i="5" s="1" a="1"/>
  <c r="I561" i="5" s="1"/>
  <c r="D562" i="5"/>
  <c r="I562" i="5" s="1" a="1"/>
  <c r="I562" i="5" s="1"/>
  <c r="D563" i="5"/>
  <c r="D564" i="5"/>
  <c r="I564" i="5" s="1" a="1"/>
  <c r="I564" i="5" s="1"/>
  <c r="D565" i="5"/>
  <c r="I565" i="5" s="1" a="1"/>
  <c r="I565" i="5" s="1"/>
  <c r="D566" i="5"/>
  <c r="I566" i="5" s="1" a="1"/>
  <c r="I566" i="5" s="1"/>
  <c r="D567" i="5"/>
  <c r="D568" i="5"/>
  <c r="I568" i="5" s="1" a="1"/>
  <c r="I568" i="5" s="1"/>
  <c r="D569" i="5"/>
  <c r="I569" i="5" s="1" a="1"/>
  <c r="I569" i="5" s="1"/>
  <c r="D570" i="5"/>
  <c r="I570" i="5" s="1" a="1"/>
  <c r="I570" i="5" s="1"/>
  <c r="D571" i="5"/>
  <c r="D572" i="5"/>
  <c r="I572" i="5" s="1" a="1"/>
  <c r="I572" i="5" s="1"/>
  <c r="D573" i="5"/>
  <c r="I573" i="5" s="1" a="1"/>
  <c r="I573" i="5" s="1"/>
  <c r="D574" i="5"/>
  <c r="I574" i="5" s="1" a="1"/>
  <c r="I574" i="5" s="1"/>
  <c r="D575" i="5"/>
  <c r="D576" i="5"/>
  <c r="I576" i="5" s="1" a="1"/>
  <c r="I576" i="5" s="1"/>
  <c r="D577" i="5"/>
  <c r="I577" i="5" s="1" a="1"/>
  <c r="I577" i="5" s="1"/>
  <c r="D578" i="5"/>
  <c r="I578" i="5" s="1" a="1"/>
  <c r="I578" i="5" s="1"/>
  <c r="D579" i="5"/>
  <c r="D580" i="5"/>
  <c r="I580" i="5" s="1" a="1"/>
  <c r="I580" i="5" s="1"/>
  <c r="D581" i="5"/>
  <c r="I581" i="5" s="1" a="1"/>
  <c r="I581" i="5" s="1"/>
  <c r="D582" i="5"/>
  <c r="I582" i="5" s="1" a="1"/>
  <c r="I582" i="5" s="1"/>
  <c r="D583" i="5"/>
  <c r="D584" i="5"/>
  <c r="I584" i="5" s="1" a="1"/>
  <c r="I584" i="5" s="1"/>
  <c r="D585" i="5"/>
  <c r="I585" i="5" s="1" a="1"/>
  <c r="I585" i="5" s="1"/>
  <c r="D586" i="5"/>
  <c r="I586" i="5" s="1" a="1"/>
  <c r="I586" i="5" s="1"/>
  <c r="D587" i="5"/>
  <c r="D588" i="5"/>
  <c r="I588" i="5" s="1" a="1"/>
  <c r="I588" i="5" s="1"/>
  <c r="D589" i="5"/>
  <c r="I589" i="5" s="1" a="1"/>
  <c r="I589" i="5" s="1"/>
  <c r="D590" i="5"/>
  <c r="I590" i="5" s="1" a="1"/>
  <c r="I590" i="5" s="1"/>
  <c r="D591" i="5"/>
  <c r="D592" i="5"/>
  <c r="I592" i="5" s="1" a="1"/>
  <c r="I592" i="5" s="1"/>
  <c r="D593" i="5"/>
  <c r="I593" i="5" s="1" a="1"/>
  <c r="I593" i="5" s="1"/>
  <c r="D594" i="5"/>
  <c r="I594" i="5" s="1" a="1"/>
  <c r="I594" i="5" s="1"/>
  <c r="D595" i="5"/>
  <c r="D596" i="5"/>
  <c r="I596" i="5" s="1" a="1"/>
  <c r="I596" i="5" s="1"/>
  <c r="D597" i="5"/>
  <c r="I597" i="5" s="1" a="1"/>
  <c r="I597" i="5" s="1"/>
  <c r="D598" i="5"/>
  <c r="I598" i="5" s="1" a="1"/>
  <c r="I598" i="5" s="1"/>
  <c r="D599" i="5"/>
  <c r="D600" i="5"/>
  <c r="I600" i="5" s="1" a="1"/>
  <c r="I600" i="5" s="1"/>
  <c r="D601" i="5"/>
  <c r="I601" i="5" s="1" a="1"/>
  <c r="I601" i="5" s="1"/>
  <c r="D602" i="5"/>
  <c r="I602" i="5" s="1" a="1"/>
  <c r="I602" i="5" s="1"/>
  <c r="D603" i="5"/>
  <c r="D604" i="5"/>
  <c r="I604" i="5" s="1" a="1"/>
  <c r="I604" i="5" s="1"/>
  <c r="D605" i="5"/>
  <c r="I605" i="5" s="1" a="1"/>
  <c r="I605" i="5" s="1"/>
  <c r="D606" i="5"/>
  <c r="I606" i="5" s="1" a="1"/>
  <c r="I606" i="5" s="1"/>
  <c r="D607" i="5"/>
  <c r="D608" i="5"/>
  <c r="I608" i="5" s="1" a="1"/>
  <c r="I608" i="5" s="1"/>
  <c r="D609" i="5"/>
  <c r="I609" i="5" s="1" a="1"/>
  <c r="I609" i="5" s="1"/>
  <c r="D610" i="5"/>
  <c r="I610" i="5" s="1" a="1"/>
  <c r="I610" i="5" s="1"/>
  <c r="D611" i="5"/>
  <c r="D612" i="5"/>
  <c r="I612" i="5" s="1" a="1"/>
  <c r="I612" i="5" s="1"/>
  <c r="D613" i="5"/>
  <c r="I613" i="5" s="1" a="1"/>
  <c r="I613" i="5" s="1"/>
  <c r="D614" i="5"/>
  <c r="I614" i="5" s="1" a="1"/>
  <c r="I614" i="5" s="1"/>
  <c r="D615" i="5"/>
  <c r="D616" i="5"/>
  <c r="I616" i="5" s="1" a="1"/>
  <c r="I616" i="5" s="1"/>
  <c r="D617" i="5"/>
  <c r="I617" i="5" s="1" a="1"/>
  <c r="I617" i="5" s="1"/>
  <c r="D618" i="5"/>
  <c r="I618" i="5" s="1" a="1"/>
  <c r="I618" i="5" s="1"/>
  <c r="D619" i="5"/>
  <c r="D620" i="5"/>
  <c r="I620" i="5" s="1" a="1"/>
  <c r="I620" i="5" s="1"/>
  <c r="D621" i="5"/>
  <c r="I621" i="5" s="1" a="1"/>
  <c r="I621" i="5" s="1"/>
  <c r="D622" i="5"/>
  <c r="I622" i="5" s="1" a="1"/>
  <c r="I622" i="5" s="1"/>
  <c r="D623" i="5"/>
  <c r="D624" i="5"/>
  <c r="I624" i="5" s="1" a="1"/>
  <c r="I624" i="5" s="1"/>
  <c r="D625" i="5"/>
  <c r="I625" i="5" s="1" a="1"/>
  <c r="I625" i="5" s="1"/>
  <c r="D626" i="5"/>
  <c r="I626" i="5" s="1" a="1"/>
  <c r="I626" i="5" s="1"/>
  <c r="D627" i="5"/>
  <c r="D628" i="5"/>
  <c r="I628" i="5" s="1" a="1"/>
  <c r="I628" i="5" s="1"/>
  <c r="D629" i="5"/>
  <c r="I629" i="5" s="1" a="1"/>
  <c r="I629" i="5" s="1"/>
  <c r="D630" i="5"/>
  <c r="I630" i="5" s="1" a="1"/>
  <c r="I630" i="5" s="1"/>
  <c r="D631" i="5"/>
  <c r="D632" i="5"/>
  <c r="I632" i="5" s="1" a="1"/>
  <c r="I632" i="5" s="1"/>
  <c r="D633" i="5"/>
  <c r="I633" i="5" s="1" a="1"/>
  <c r="I633" i="5" s="1"/>
  <c r="D634" i="5"/>
  <c r="I634" i="5" s="1" a="1"/>
  <c r="I634" i="5" s="1"/>
  <c r="D635" i="5"/>
  <c r="D636" i="5"/>
  <c r="I636" i="5" s="1" a="1"/>
  <c r="I636" i="5" s="1"/>
  <c r="D637" i="5"/>
  <c r="I637" i="5" s="1" a="1"/>
  <c r="I637" i="5" s="1"/>
  <c r="D638" i="5"/>
  <c r="I638" i="5" s="1" a="1"/>
  <c r="I638" i="5" s="1"/>
  <c r="D639" i="5"/>
  <c r="D640" i="5"/>
  <c r="I640" i="5" s="1" a="1"/>
  <c r="I640" i="5" s="1"/>
  <c r="D641" i="5"/>
  <c r="I641" i="5" s="1" a="1"/>
  <c r="I641" i="5" s="1"/>
  <c r="D642" i="5"/>
  <c r="I642" i="5" s="1" a="1"/>
  <c r="I642" i="5" s="1"/>
  <c r="D643" i="5"/>
  <c r="D644" i="5"/>
  <c r="I644" i="5" s="1" a="1"/>
  <c r="I644" i="5" s="1"/>
  <c r="D645" i="5"/>
  <c r="I645" i="5" s="1" a="1"/>
  <c r="I645" i="5" s="1"/>
  <c r="D646" i="5"/>
  <c r="I646" i="5" s="1" a="1"/>
  <c r="I646" i="5" s="1"/>
  <c r="D647" i="5"/>
  <c r="D648" i="5"/>
  <c r="I648" i="5" s="1" a="1"/>
  <c r="I648" i="5" s="1"/>
  <c r="D649" i="5"/>
  <c r="I649" i="5" s="1" a="1"/>
  <c r="I649" i="5" s="1"/>
  <c r="D650" i="5"/>
  <c r="I650" i="5" s="1" a="1"/>
  <c r="I650" i="5" s="1"/>
  <c r="D651" i="5"/>
  <c r="D652" i="5"/>
  <c r="I652" i="5" s="1" a="1"/>
  <c r="I652" i="5" s="1"/>
  <c r="D653" i="5"/>
  <c r="I653" i="5" s="1" a="1"/>
  <c r="I653" i="5" s="1"/>
  <c r="D654" i="5"/>
  <c r="I654" i="5" s="1" a="1"/>
  <c r="I654" i="5" s="1"/>
  <c r="D655" i="5"/>
  <c r="D656" i="5"/>
  <c r="I656" i="5" s="1" a="1"/>
  <c r="I656" i="5" s="1"/>
  <c r="D657" i="5"/>
  <c r="I657" i="5" s="1" a="1"/>
  <c r="I657" i="5" s="1"/>
  <c r="D658" i="5"/>
  <c r="I658" i="5" s="1" a="1"/>
  <c r="I658" i="5" s="1"/>
  <c r="D659" i="5"/>
  <c r="D660" i="5"/>
  <c r="I660" i="5" s="1" a="1"/>
  <c r="I660" i="5" s="1"/>
  <c r="D661" i="5"/>
  <c r="I661" i="5" s="1" a="1"/>
  <c r="I661" i="5" s="1"/>
  <c r="D662" i="5"/>
  <c r="I662" i="5" s="1" a="1"/>
  <c r="I662" i="5" s="1"/>
  <c r="D663" i="5"/>
  <c r="D664" i="5"/>
  <c r="I664" i="5" s="1" a="1"/>
  <c r="I664" i="5" s="1"/>
  <c r="D665" i="5"/>
  <c r="I665" i="5" s="1" a="1"/>
  <c r="I665" i="5" s="1"/>
  <c r="D666" i="5"/>
  <c r="I666" i="5" s="1" a="1"/>
  <c r="I666" i="5" s="1"/>
  <c r="D667" i="5"/>
  <c r="D668" i="5"/>
  <c r="I668" i="5" s="1" a="1"/>
  <c r="I668" i="5" s="1"/>
  <c r="D669" i="5"/>
  <c r="I669" i="5" s="1" a="1"/>
  <c r="I669" i="5" s="1"/>
  <c r="D670" i="5"/>
  <c r="I670" i="5" s="1" a="1"/>
  <c r="I670" i="5" s="1"/>
  <c r="D671" i="5"/>
  <c r="D672" i="5"/>
  <c r="I672" i="5" s="1" a="1"/>
  <c r="I672" i="5" s="1"/>
  <c r="D673" i="5"/>
  <c r="I673" i="5" s="1" a="1"/>
  <c r="I673" i="5" s="1"/>
  <c r="D674" i="5"/>
  <c r="I674" i="5" s="1" a="1"/>
  <c r="I674" i="5" s="1"/>
  <c r="D675" i="5"/>
  <c r="D676" i="5"/>
  <c r="I676" i="5" s="1" a="1"/>
  <c r="I676" i="5" s="1"/>
  <c r="D677" i="5"/>
  <c r="I677" i="5" s="1" a="1"/>
  <c r="I677" i="5" s="1"/>
  <c r="D678" i="5"/>
  <c r="I678" i="5" s="1" a="1"/>
  <c r="I678" i="5" s="1"/>
  <c r="D679" i="5"/>
  <c r="D680" i="5"/>
  <c r="I680" i="5" s="1" a="1"/>
  <c r="I680" i="5" s="1"/>
  <c r="D681" i="5"/>
  <c r="I681" i="5" s="1" a="1"/>
  <c r="I681" i="5" s="1"/>
  <c r="D682" i="5"/>
  <c r="I682" i="5" s="1" a="1"/>
  <c r="I682" i="5" s="1"/>
  <c r="D683" i="5"/>
  <c r="D684" i="5"/>
  <c r="I684" i="5" s="1" a="1"/>
  <c r="I684" i="5" s="1"/>
  <c r="D685" i="5"/>
  <c r="I685" i="5" s="1" a="1"/>
  <c r="I685" i="5" s="1"/>
  <c r="D686" i="5"/>
  <c r="I686" i="5" s="1" a="1"/>
  <c r="I686" i="5" s="1"/>
  <c r="D687" i="5"/>
  <c r="D688" i="5"/>
  <c r="I688" i="5" s="1" a="1"/>
  <c r="I688" i="5" s="1"/>
  <c r="D689" i="5"/>
  <c r="I689" i="5" s="1" a="1"/>
  <c r="I689" i="5" s="1"/>
  <c r="D690" i="5"/>
  <c r="I690" i="5" s="1" a="1"/>
  <c r="I690" i="5" s="1"/>
  <c r="D691" i="5"/>
  <c r="D692" i="5"/>
  <c r="I692" i="5" s="1" a="1"/>
  <c r="I692" i="5" s="1"/>
  <c r="D693" i="5"/>
  <c r="I693" i="5" s="1" a="1"/>
  <c r="I693" i="5" s="1"/>
  <c r="D694" i="5"/>
  <c r="I694" i="5" s="1" a="1"/>
  <c r="I694" i="5" s="1"/>
  <c r="D695" i="5"/>
  <c r="D696" i="5"/>
  <c r="I696" i="5" s="1" a="1"/>
  <c r="I696" i="5" s="1"/>
  <c r="D697" i="5"/>
  <c r="I697" i="5" s="1" a="1"/>
  <c r="I697" i="5" s="1"/>
  <c r="D698" i="5"/>
  <c r="I698" i="5" s="1" a="1"/>
  <c r="I698" i="5" s="1"/>
  <c r="D699" i="5"/>
  <c r="D700" i="5"/>
  <c r="I700" i="5" s="1" a="1"/>
  <c r="I700" i="5" s="1"/>
  <c r="D701" i="5"/>
  <c r="I701" i="5" s="1" a="1"/>
  <c r="I701" i="5" s="1"/>
  <c r="D702" i="5"/>
  <c r="I702" i="5" s="1" a="1"/>
  <c r="I702" i="5" s="1"/>
  <c r="D703" i="5"/>
  <c r="D704" i="5"/>
  <c r="I704" i="5" s="1" a="1"/>
  <c r="I704" i="5" s="1"/>
  <c r="D705" i="5"/>
  <c r="I705" i="5" s="1" a="1"/>
  <c r="I705" i="5" s="1"/>
  <c r="D706" i="5"/>
  <c r="I706" i="5" s="1" a="1"/>
  <c r="I706" i="5" s="1"/>
  <c r="D707" i="5"/>
  <c r="D708" i="5"/>
  <c r="I708" i="5" s="1" a="1"/>
  <c r="I708" i="5" s="1"/>
  <c r="D709" i="5"/>
  <c r="I709" i="5" s="1" a="1"/>
  <c r="I709" i="5" s="1"/>
  <c r="D710" i="5"/>
  <c r="I710" i="5" s="1" a="1"/>
  <c r="I710" i="5" s="1"/>
  <c r="D711" i="5"/>
  <c r="D712" i="5"/>
  <c r="I712" i="5" s="1" a="1"/>
  <c r="I712" i="5" s="1"/>
  <c r="D713" i="5"/>
  <c r="I713" i="5" s="1" a="1"/>
  <c r="I713" i="5" s="1"/>
  <c r="D714" i="5"/>
  <c r="I714" i="5" s="1" a="1"/>
  <c r="I714" i="5" s="1"/>
  <c r="D715" i="5"/>
  <c r="D716" i="5"/>
  <c r="I716" i="5" s="1" a="1"/>
  <c r="I716" i="5" s="1"/>
  <c r="D717" i="5"/>
  <c r="I717" i="5" s="1" a="1"/>
  <c r="I717" i="5" s="1"/>
  <c r="D718" i="5"/>
  <c r="I718" i="5" s="1" a="1"/>
  <c r="I718" i="5" s="1"/>
  <c r="D719" i="5"/>
  <c r="D720" i="5"/>
  <c r="I720" i="5" s="1" a="1"/>
  <c r="I720" i="5" s="1"/>
  <c r="D721" i="5"/>
  <c r="I721" i="5" s="1" a="1"/>
  <c r="I721" i="5" s="1"/>
  <c r="D722" i="5"/>
  <c r="I722" i="5" s="1" a="1"/>
  <c r="I722" i="5" s="1"/>
  <c r="D723" i="5"/>
  <c r="D724" i="5"/>
  <c r="I724" i="5" s="1" a="1"/>
  <c r="I724" i="5" s="1"/>
  <c r="D725" i="5"/>
  <c r="I725" i="5" s="1" a="1"/>
  <c r="I725" i="5" s="1"/>
  <c r="D726" i="5"/>
  <c r="I726" i="5" s="1" a="1"/>
  <c r="I726" i="5" s="1"/>
  <c r="D727" i="5"/>
  <c r="I727" i="5" s="1" a="1"/>
  <c r="I727" i="5" s="1"/>
  <c r="D728" i="5"/>
  <c r="I728" i="5" s="1" a="1"/>
  <c r="I728" i="5" s="1"/>
  <c r="D729" i="5"/>
  <c r="I729" i="5" s="1" a="1"/>
  <c r="I729" i="5" s="1"/>
  <c r="D730" i="5"/>
  <c r="I730" i="5" s="1" a="1"/>
  <c r="I730" i="5" s="1"/>
  <c r="D731" i="5"/>
  <c r="D732" i="5"/>
  <c r="I732" i="5" s="1" a="1"/>
  <c r="I732" i="5" s="1"/>
  <c r="D733" i="5"/>
  <c r="I733" i="5" s="1" a="1"/>
  <c r="I733" i="5" s="1"/>
  <c r="D734" i="5"/>
  <c r="I734" i="5" s="1" a="1"/>
  <c r="I734" i="5" s="1"/>
  <c r="D735" i="5"/>
  <c r="D736" i="5"/>
  <c r="I736" i="5" s="1" a="1"/>
  <c r="I736" i="5" s="1"/>
  <c r="D737" i="5"/>
  <c r="I737" i="5" s="1" a="1"/>
  <c r="I737" i="5" s="1"/>
  <c r="D738" i="5"/>
  <c r="I738" i="5" s="1" a="1"/>
  <c r="I738" i="5" s="1"/>
  <c r="D739" i="5"/>
  <c r="D740" i="5"/>
  <c r="I740" i="5" s="1" a="1"/>
  <c r="I740" i="5" s="1"/>
  <c r="D741" i="5"/>
  <c r="I741" i="5" s="1" a="1"/>
  <c r="I741" i="5" s="1"/>
  <c r="D742" i="5"/>
  <c r="I742" i="5" s="1" a="1"/>
  <c r="I742" i="5" s="1"/>
  <c r="D743" i="5"/>
  <c r="D744" i="5"/>
  <c r="I744" i="5" s="1" a="1"/>
  <c r="I744" i="5" s="1"/>
  <c r="D745" i="5"/>
  <c r="I745" i="5" s="1" a="1"/>
  <c r="I745" i="5" s="1"/>
  <c r="D746" i="5"/>
  <c r="I746" i="5" s="1" a="1"/>
  <c r="I746" i="5" s="1"/>
  <c r="D747" i="5"/>
  <c r="D748" i="5"/>
  <c r="I748" i="5" s="1" a="1"/>
  <c r="I748" i="5" s="1"/>
  <c r="D749" i="5"/>
  <c r="I749" i="5" s="1" a="1"/>
  <c r="I749" i="5" s="1"/>
  <c r="D750" i="5"/>
  <c r="I750" i="5" s="1" a="1"/>
  <c r="I750" i="5" s="1"/>
  <c r="D751" i="5"/>
  <c r="D752" i="5"/>
  <c r="I752" i="5" s="1" a="1"/>
  <c r="I752" i="5" s="1"/>
  <c r="D753" i="5"/>
  <c r="I753" i="5" s="1" a="1"/>
  <c r="I753" i="5" s="1"/>
  <c r="D754" i="5"/>
  <c r="I754" i="5" s="1" a="1"/>
  <c r="I754" i="5" s="1"/>
  <c r="D755" i="5"/>
  <c r="D756" i="5"/>
  <c r="I756" i="5" s="1" a="1"/>
  <c r="I756" i="5" s="1"/>
  <c r="D757" i="5"/>
  <c r="I757" i="5" s="1" a="1"/>
  <c r="I757" i="5" s="1"/>
  <c r="D758" i="5"/>
  <c r="I758" i="5" s="1" a="1"/>
  <c r="I758" i="5" s="1"/>
  <c r="D759" i="5"/>
  <c r="D760" i="5"/>
  <c r="I760" i="5" s="1" a="1"/>
  <c r="I760" i="5" s="1"/>
  <c r="D761" i="5"/>
  <c r="I761" i="5" s="1" a="1"/>
  <c r="I761" i="5" s="1"/>
  <c r="D762" i="5"/>
  <c r="I762" i="5" s="1" a="1"/>
  <c r="I762" i="5" s="1"/>
  <c r="D763" i="5"/>
  <c r="D764" i="5"/>
  <c r="I764" i="5" s="1" a="1"/>
  <c r="I764" i="5" s="1"/>
  <c r="D765" i="5"/>
  <c r="I765" i="5" s="1" a="1"/>
  <c r="I765" i="5" s="1"/>
  <c r="D766" i="5"/>
  <c r="I766" i="5" s="1" a="1"/>
  <c r="I766" i="5" s="1"/>
  <c r="D767" i="5"/>
  <c r="D768" i="5"/>
  <c r="I768" i="5" s="1" a="1"/>
  <c r="I768" i="5" s="1"/>
  <c r="D769" i="5"/>
  <c r="I769" i="5" s="1" a="1"/>
  <c r="I769" i="5" s="1"/>
  <c r="D770" i="5"/>
  <c r="I770" i="5" s="1" a="1"/>
  <c r="I770" i="5" s="1"/>
  <c r="D771" i="5"/>
  <c r="D772" i="5"/>
  <c r="I772" i="5" s="1" a="1"/>
  <c r="I772" i="5" s="1"/>
  <c r="D773" i="5"/>
  <c r="I773" i="5" s="1" a="1"/>
  <c r="I773" i="5" s="1"/>
  <c r="D774" i="5"/>
  <c r="I774" i="5" s="1" a="1"/>
  <c r="I774" i="5" s="1"/>
  <c r="D775" i="5"/>
  <c r="D776" i="5"/>
  <c r="I776" i="5" s="1" a="1"/>
  <c r="I776" i="5" s="1"/>
  <c r="D777" i="5"/>
  <c r="I777" i="5" s="1" a="1"/>
  <c r="I777" i="5" s="1"/>
  <c r="D778" i="5"/>
  <c r="I778" i="5" s="1" a="1"/>
  <c r="I778" i="5" s="1"/>
  <c r="D779" i="5"/>
  <c r="D780" i="5"/>
  <c r="I780" i="5" s="1" a="1"/>
  <c r="I780" i="5" s="1"/>
  <c r="D781" i="5"/>
  <c r="I781" i="5" s="1" a="1"/>
  <c r="I781" i="5" s="1"/>
  <c r="D782" i="5"/>
  <c r="I782" i="5" s="1" a="1"/>
  <c r="I782" i="5" s="1"/>
  <c r="D783" i="5"/>
  <c r="D784" i="5"/>
  <c r="I784" i="5" s="1" a="1"/>
  <c r="I784" i="5" s="1"/>
  <c r="D785" i="5"/>
  <c r="I785" i="5" s="1" a="1"/>
  <c r="I785" i="5" s="1"/>
  <c r="D786" i="5"/>
  <c r="I786" i="5" s="1" a="1"/>
  <c r="I786" i="5" s="1"/>
  <c r="D787" i="5"/>
  <c r="D788" i="5"/>
  <c r="I788" i="5" s="1" a="1"/>
  <c r="I788" i="5" s="1"/>
  <c r="D789" i="5"/>
  <c r="I789" i="5" s="1" a="1"/>
  <c r="I789" i="5" s="1"/>
  <c r="D790" i="5"/>
  <c r="I790" i="5" s="1" a="1"/>
  <c r="I790" i="5" s="1"/>
  <c r="D791" i="5"/>
  <c r="D792" i="5"/>
  <c r="I792" i="5" s="1" a="1"/>
  <c r="I792" i="5" s="1"/>
  <c r="D793" i="5"/>
  <c r="I793" i="5" s="1" a="1"/>
  <c r="I793" i="5" s="1"/>
  <c r="D794" i="5"/>
  <c r="I794" i="5" s="1" a="1"/>
  <c r="I794" i="5" s="1"/>
  <c r="D795" i="5"/>
  <c r="D796" i="5"/>
  <c r="I796" i="5" s="1" a="1"/>
  <c r="I796" i="5" s="1"/>
  <c r="D797" i="5"/>
  <c r="I797" i="5" s="1" a="1"/>
  <c r="I797" i="5" s="1"/>
  <c r="D798" i="5"/>
  <c r="I798" i="5" s="1" a="1"/>
  <c r="I798" i="5" s="1"/>
  <c r="D799" i="5"/>
  <c r="D800" i="5"/>
  <c r="I800" i="5" s="1" a="1"/>
  <c r="I800" i="5" s="1"/>
  <c r="D801" i="5"/>
  <c r="I801" i="5" s="1" a="1"/>
  <c r="I801" i="5" s="1"/>
  <c r="D802" i="5"/>
  <c r="I802" i="5" s="1" a="1"/>
  <c r="I802" i="5" s="1"/>
  <c r="D803" i="5"/>
  <c r="D804" i="5"/>
  <c r="I804" i="5" s="1" a="1"/>
  <c r="I804" i="5" s="1"/>
  <c r="D805" i="5"/>
  <c r="I805" i="5" s="1" a="1"/>
  <c r="I805" i="5" s="1"/>
  <c r="D806" i="5"/>
  <c r="I806" i="5" s="1" a="1"/>
  <c r="I806" i="5" s="1"/>
  <c r="D807" i="5"/>
  <c r="D808" i="5"/>
  <c r="I808" i="5" s="1" a="1"/>
  <c r="I808" i="5" s="1"/>
  <c r="D809" i="5"/>
  <c r="I809" i="5" s="1" a="1"/>
  <c r="I809" i="5" s="1"/>
  <c r="D810" i="5"/>
  <c r="I810" i="5" s="1" a="1"/>
  <c r="I810" i="5" s="1"/>
  <c r="D811" i="5"/>
  <c r="D812" i="5"/>
  <c r="I812" i="5" s="1" a="1"/>
  <c r="I812" i="5" s="1"/>
  <c r="D813" i="5"/>
  <c r="I813" i="5" s="1" a="1"/>
  <c r="I813" i="5" s="1"/>
  <c r="D814" i="5"/>
  <c r="I814" i="5" s="1" a="1"/>
  <c r="I814" i="5" s="1"/>
  <c r="D815" i="5"/>
  <c r="D816" i="5"/>
  <c r="I816" i="5" s="1" a="1"/>
  <c r="I816" i="5" s="1"/>
  <c r="D817" i="5"/>
  <c r="I817" i="5" s="1" a="1"/>
  <c r="I817" i="5" s="1"/>
  <c r="D818" i="5"/>
  <c r="I818" i="5" s="1" a="1"/>
  <c r="I818" i="5" s="1"/>
  <c r="D819" i="5"/>
  <c r="D820" i="5"/>
  <c r="I820" i="5" s="1" a="1"/>
  <c r="I820" i="5" s="1"/>
  <c r="D821" i="5"/>
  <c r="I821" i="5" s="1" a="1"/>
  <c r="I821" i="5" s="1"/>
  <c r="D822" i="5"/>
  <c r="I822" i="5" s="1" a="1"/>
  <c r="I822" i="5" s="1"/>
  <c r="D823" i="5"/>
  <c r="D824" i="5"/>
  <c r="I824" i="5" s="1" a="1"/>
  <c r="I824" i="5" s="1"/>
  <c r="D825" i="5"/>
  <c r="I825" i="5" s="1" a="1"/>
  <c r="I825" i="5" s="1"/>
  <c r="D826" i="5"/>
  <c r="I826" i="5" s="1" a="1"/>
  <c r="I826" i="5" s="1"/>
  <c r="D827" i="5"/>
  <c r="D828" i="5"/>
  <c r="I828" i="5" s="1" a="1"/>
  <c r="I828" i="5" s="1"/>
  <c r="D829" i="5"/>
  <c r="I829" i="5" s="1" a="1"/>
  <c r="I829" i="5" s="1"/>
  <c r="D830" i="5"/>
  <c r="I830" i="5" s="1" a="1"/>
  <c r="I830" i="5" s="1"/>
  <c r="D831" i="5"/>
  <c r="D832" i="5"/>
  <c r="I832" i="5" s="1" a="1"/>
  <c r="I832" i="5" s="1"/>
  <c r="D833" i="5"/>
  <c r="I833" i="5" s="1" a="1"/>
  <c r="I833" i="5" s="1"/>
  <c r="D834" i="5"/>
  <c r="I834" i="5" s="1" a="1"/>
  <c r="I834" i="5" s="1"/>
  <c r="D835" i="5"/>
  <c r="D836" i="5"/>
  <c r="I836" i="5" s="1" a="1"/>
  <c r="I836" i="5" s="1"/>
  <c r="D837" i="5"/>
  <c r="I837" i="5" s="1" a="1"/>
  <c r="I837" i="5" s="1"/>
  <c r="D838" i="5"/>
  <c r="I838" i="5" s="1" a="1"/>
  <c r="I838" i="5" s="1"/>
  <c r="D839" i="5"/>
  <c r="D840" i="5"/>
  <c r="I840" i="5" s="1" a="1"/>
  <c r="I840" i="5" s="1"/>
  <c r="D841" i="5"/>
  <c r="I841" i="5" s="1" a="1"/>
  <c r="I841" i="5" s="1"/>
  <c r="D842" i="5"/>
  <c r="I842" i="5" s="1" a="1"/>
  <c r="I842" i="5" s="1"/>
  <c r="D843" i="5"/>
  <c r="D844" i="5"/>
  <c r="I844" i="5" s="1" a="1"/>
  <c r="I844" i="5" s="1"/>
  <c r="D845" i="5"/>
  <c r="I845" i="5" s="1" a="1"/>
  <c r="I845" i="5" s="1"/>
  <c r="D846" i="5"/>
  <c r="I846" i="5" s="1" a="1"/>
  <c r="I846" i="5" s="1"/>
  <c r="D847" i="5"/>
  <c r="D848" i="5"/>
  <c r="I848" i="5" s="1" a="1"/>
  <c r="I848" i="5" s="1"/>
  <c r="D849" i="5"/>
  <c r="I849" i="5" s="1" a="1"/>
  <c r="I849" i="5" s="1"/>
  <c r="D850" i="5"/>
  <c r="I850" i="5" s="1" a="1"/>
  <c r="I850" i="5" s="1"/>
  <c r="D851" i="5"/>
  <c r="D852" i="5"/>
  <c r="I852" i="5" s="1" a="1"/>
  <c r="I852" i="5" s="1"/>
  <c r="D853" i="5"/>
  <c r="I853" i="5" s="1" a="1"/>
  <c r="I853" i="5" s="1"/>
  <c r="D854" i="5"/>
  <c r="I854" i="5" s="1" a="1"/>
  <c r="I854" i="5" s="1"/>
  <c r="D855" i="5"/>
  <c r="D856" i="5"/>
  <c r="I856" i="5" s="1" a="1"/>
  <c r="I856" i="5" s="1"/>
  <c r="D857" i="5"/>
  <c r="I857" i="5" s="1" a="1"/>
  <c r="I857" i="5" s="1"/>
  <c r="D858" i="5"/>
  <c r="I858" i="5" s="1" a="1"/>
  <c r="I858" i="5" s="1"/>
  <c r="D859" i="5"/>
  <c r="D860" i="5"/>
  <c r="I860" i="5" s="1" a="1"/>
  <c r="I860" i="5" s="1"/>
  <c r="D861" i="5"/>
  <c r="I861" i="5" s="1" a="1"/>
  <c r="I861" i="5" s="1"/>
  <c r="D862" i="5"/>
  <c r="I862" i="5" s="1" a="1"/>
  <c r="I862" i="5" s="1"/>
  <c r="D863" i="5"/>
  <c r="D864" i="5"/>
  <c r="I864" i="5" s="1" a="1"/>
  <c r="I864" i="5" s="1"/>
  <c r="D865" i="5"/>
  <c r="I865" i="5" s="1" a="1"/>
  <c r="I865" i="5" s="1"/>
  <c r="D866" i="5"/>
  <c r="I866" i="5" s="1" a="1"/>
  <c r="I866" i="5" s="1"/>
  <c r="D867" i="5"/>
  <c r="D868" i="5"/>
  <c r="I868" i="5" s="1" a="1"/>
  <c r="I868" i="5" s="1"/>
  <c r="D869" i="5"/>
  <c r="I869" i="5" s="1" a="1"/>
  <c r="I869" i="5" s="1"/>
  <c r="D870" i="5"/>
  <c r="I870" i="5" s="1" a="1"/>
  <c r="I870" i="5" s="1"/>
  <c r="D871" i="5"/>
  <c r="D872" i="5"/>
  <c r="I872" i="5" s="1" a="1"/>
  <c r="I872" i="5" s="1"/>
  <c r="D873" i="5"/>
  <c r="I873" i="5" s="1" a="1"/>
  <c r="I873" i="5" s="1"/>
  <c r="D874" i="5"/>
  <c r="I874" i="5" s="1" a="1"/>
  <c r="I874" i="5" s="1"/>
  <c r="D875" i="5"/>
  <c r="D876" i="5"/>
  <c r="I876" i="5" s="1" a="1"/>
  <c r="I876" i="5" s="1"/>
  <c r="D877" i="5"/>
  <c r="I877" i="5" s="1" a="1"/>
  <c r="I877" i="5" s="1"/>
  <c r="D878" i="5"/>
  <c r="I878" i="5" s="1" a="1"/>
  <c r="I878" i="5" s="1"/>
  <c r="D879" i="5"/>
  <c r="D880" i="5"/>
  <c r="I880" i="5" s="1" a="1"/>
  <c r="I880" i="5" s="1"/>
  <c r="D881" i="5"/>
  <c r="I881" i="5" s="1" a="1"/>
  <c r="I881" i="5" s="1"/>
  <c r="D882" i="5"/>
  <c r="I882" i="5" s="1" a="1"/>
  <c r="I882" i="5" s="1"/>
  <c r="D883" i="5"/>
  <c r="D884" i="5"/>
  <c r="I884" i="5" s="1" a="1"/>
  <c r="I884" i="5" s="1"/>
  <c r="D885" i="5"/>
  <c r="I885" i="5" s="1" a="1"/>
  <c r="I885" i="5" s="1"/>
  <c r="D886" i="5"/>
  <c r="I886" i="5" s="1" a="1"/>
  <c r="I886" i="5" s="1"/>
  <c r="D887" i="5"/>
  <c r="D888" i="5"/>
  <c r="I888" i="5" s="1" a="1"/>
  <c r="I888" i="5" s="1"/>
  <c r="D889" i="5"/>
  <c r="I889" i="5" s="1" a="1"/>
  <c r="I889" i="5" s="1"/>
  <c r="D890" i="5"/>
  <c r="I890" i="5" s="1" a="1"/>
  <c r="I890" i="5" s="1"/>
  <c r="D891" i="5"/>
  <c r="D892" i="5"/>
  <c r="I892" i="5" s="1" a="1"/>
  <c r="I892" i="5" s="1"/>
  <c r="D893" i="5"/>
  <c r="I893" i="5" s="1" a="1"/>
  <c r="I893" i="5" s="1"/>
  <c r="D894" i="5"/>
  <c r="I894" i="5" s="1" a="1"/>
  <c r="I894" i="5" s="1"/>
  <c r="D895" i="5"/>
  <c r="D896" i="5"/>
  <c r="I896" i="5" s="1" a="1"/>
  <c r="I896" i="5" s="1"/>
  <c r="D897" i="5"/>
  <c r="I897" i="5" s="1" a="1"/>
  <c r="I897" i="5" s="1"/>
  <c r="D898" i="5"/>
  <c r="I898" i="5" s="1" a="1"/>
  <c r="I898" i="5" s="1"/>
  <c r="D899" i="5"/>
  <c r="D900" i="5"/>
  <c r="I900" i="5" s="1" a="1"/>
  <c r="I900" i="5" s="1"/>
  <c r="D901" i="5"/>
  <c r="I901" i="5" s="1" a="1"/>
  <c r="I901" i="5" s="1"/>
  <c r="D902" i="5"/>
  <c r="I902" i="5" s="1" a="1"/>
  <c r="I902" i="5" s="1"/>
  <c r="D903" i="5"/>
  <c r="D904" i="5"/>
  <c r="I904" i="5" s="1" a="1"/>
  <c r="I904" i="5" s="1"/>
  <c r="D905" i="5"/>
  <c r="I905" i="5" s="1" a="1"/>
  <c r="I905" i="5" s="1"/>
  <c r="D906" i="5"/>
  <c r="I906" i="5" s="1" a="1"/>
  <c r="I906" i="5" s="1"/>
  <c r="D907" i="5"/>
  <c r="D908" i="5"/>
  <c r="I908" i="5" s="1" a="1"/>
  <c r="I908" i="5" s="1"/>
  <c r="D909" i="5"/>
  <c r="I909" i="5" s="1" a="1"/>
  <c r="I909" i="5" s="1"/>
  <c r="D910" i="5"/>
  <c r="I910" i="5" s="1" a="1"/>
  <c r="I910" i="5" s="1"/>
  <c r="D911" i="5"/>
  <c r="D912" i="5"/>
  <c r="I912" i="5" s="1" a="1"/>
  <c r="I912" i="5" s="1"/>
  <c r="D913" i="5"/>
  <c r="I913" i="5" s="1" a="1"/>
  <c r="I913" i="5" s="1"/>
  <c r="D914" i="5"/>
  <c r="I914" i="5" s="1" a="1"/>
  <c r="I914" i="5" s="1"/>
  <c r="D915" i="5"/>
  <c r="D916" i="5"/>
  <c r="I916" i="5" s="1" a="1"/>
  <c r="I916" i="5" s="1"/>
  <c r="D917" i="5"/>
  <c r="I917" i="5" s="1" a="1"/>
  <c r="I917" i="5" s="1"/>
  <c r="D918" i="5"/>
  <c r="I918" i="5" s="1" a="1"/>
  <c r="I918" i="5" s="1"/>
  <c r="D919" i="5"/>
  <c r="D920" i="5"/>
  <c r="I920" i="5" s="1" a="1"/>
  <c r="I920" i="5" s="1"/>
  <c r="D921" i="5"/>
  <c r="I921" i="5" s="1" a="1"/>
  <c r="I921" i="5" s="1"/>
  <c r="D922" i="5"/>
  <c r="I922" i="5" s="1" a="1"/>
  <c r="I922" i="5" s="1"/>
  <c r="D923" i="5"/>
  <c r="D924" i="5"/>
  <c r="I924" i="5" s="1" a="1"/>
  <c r="I924" i="5" s="1"/>
  <c r="D925" i="5"/>
  <c r="I925" i="5" s="1" a="1"/>
  <c r="I925" i="5" s="1"/>
  <c r="D926" i="5"/>
  <c r="I926" i="5" s="1" a="1"/>
  <c r="I926" i="5" s="1"/>
  <c r="D927" i="5"/>
  <c r="D928" i="5"/>
  <c r="I928" i="5" s="1" a="1"/>
  <c r="I928" i="5" s="1"/>
  <c r="D929" i="5"/>
  <c r="I929" i="5" s="1" a="1"/>
  <c r="I929" i="5" s="1"/>
  <c r="D930" i="5"/>
  <c r="I930" i="5" s="1" a="1"/>
  <c r="I930" i="5" s="1"/>
  <c r="D931" i="5"/>
  <c r="D932" i="5"/>
  <c r="I932" i="5" s="1" a="1"/>
  <c r="I932" i="5" s="1"/>
  <c r="D933" i="5"/>
  <c r="I933" i="5" s="1" a="1"/>
  <c r="I933" i="5" s="1"/>
  <c r="D934" i="5"/>
  <c r="I934" i="5" s="1" a="1"/>
  <c r="I934" i="5" s="1"/>
  <c r="D935" i="5"/>
  <c r="D936" i="5"/>
  <c r="I936" i="5" s="1" a="1"/>
  <c r="I936" i="5" s="1"/>
  <c r="D937" i="5"/>
  <c r="I937" i="5" s="1" a="1"/>
  <c r="I937" i="5" s="1"/>
  <c r="D938" i="5"/>
  <c r="I938" i="5" s="1" a="1"/>
  <c r="I938" i="5" s="1"/>
  <c r="D939" i="5"/>
  <c r="D940" i="5"/>
  <c r="I940" i="5" s="1" a="1"/>
  <c r="I940" i="5" s="1"/>
  <c r="D941" i="5"/>
  <c r="I941" i="5" s="1" a="1"/>
  <c r="I941" i="5" s="1"/>
  <c r="D942" i="5"/>
  <c r="I942" i="5" s="1" a="1"/>
  <c r="I942" i="5" s="1"/>
  <c r="D943" i="5"/>
  <c r="I943" i="5" s="1" a="1"/>
  <c r="I943" i="5" s="1"/>
  <c r="D944" i="5"/>
  <c r="I944" i="5" s="1" a="1"/>
  <c r="I944" i="5" s="1"/>
  <c r="D945" i="5"/>
  <c r="I945" i="5" s="1" a="1"/>
  <c r="I945" i="5" s="1"/>
  <c r="D946" i="5"/>
  <c r="I946" i="5" s="1" a="1"/>
  <c r="I946" i="5" s="1"/>
  <c r="D947" i="5"/>
  <c r="D948" i="5"/>
  <c r="I948" i="5" s="1" a="1"/>
  <c r="I948" i="5" s="1"/>
  <c r="D949" i="5"/>
  <c r="I949" i="5" s="1" a="1"/>
  <c r="I949" i="5" s="1"/>
  <c r="D950" i="5"/>
  <c r="I950" i="5" s="1" a="1"/>
  <c r="I950" i="5" s="1"/>
  <c r="D951" i="5"/>
  <c r="D952" i="5"/>
  <c r="I952" i="5" s="1" a="1"/>
  <c r="I952" i="5" s="1"/>
  <c r="D953" i="5"/>
  <c r="I953" i="5" s="1" a="1"/>
  <c r="I953" i="5" s="1"/>
  <c r="D954" i="5"/>
  <c r="I954" i="5" s="1" a="1"/>
  <c r="I954" i="5" s="1"/>
  <c r="D955" i="5"/>
  <c r="D956" i="5"/>
  <c r="I956" i="5" s="1" a="1"/>
  <c r="I956" i="5" s="1"/>
  <c r="D957" i="5"/>
  <c r="I957" i="5" s="1" a="1"/>
  <c r="I957" i="5" s="1"/>
  <c r="D958" i="5"/>
  <c r="I958" i="5" s="1" a="1"/>
  <c r="I958" i="5" s="1"/>
  <c r="D959" i="5"/>
  <c r="D960" i="5"/>
  <c r="I960" i="5" s="1" a="1"/>
  <c r="I960" i="5" s="1"/>
  <c r="D961" i="5"/>
  <c r="I961" i="5" s="1" a="1"/>
  <c r="I961" i="5" s="1"/>
  <c r="D962" i="5"/>
  <c r="I962" i="5" s="1" a="1"/>
  <c r="I962" i="5" s="1"/>
  <c r="D963" i="5"/>
  <c r="D964" i="5"/>
  <c r="I964" i="5" s="1" a="1"/>
  <c r="I964" i="5" s="1"/>
  <c r="D965" i="5"/>
  <c r="I965" i="5" s="1" a="1"/>
  <c r="I965" i="5" s="1"/>
  <c r="D966" i="5"/>
  <c r="I966" i="5" s="1" a="1"/>
  <c r="I966" i="5" s="1"/>
  <c r="D967" i="5"/>
  <c r="D968" i="5"/>
  <c r="I968" i="5" s="1" a="1"/>
  <c r="I968" i="5" s="1"/>
  <c r="D969" i="5"/>
  <c r="I969" i="5" s="1" a="1"/>
  <c r="I969" i="5" s="1"/>
  <c r="D970" i="5"/>
  <c r="I970" i="5" s="1" a="1"/>
  <c r="I970" i="5" s="1"/>
  <c r="D971" i="5"/>
  <c r="D972" i="5"/>
  <c r="I972" i="5" s="1" a="1"/>
  <c r="I972" i="5" s="1"/>
  <c r="D973" i="5"/>
  <c r="I973" i="5" s="1" a="1"/>
  <c r="I973" i="5" s="1"/>
  <c r="D974" i="5"/>
  <c r="I974" i="5" s="1" a="1"/>
  <c r="I974" i="5" s="1"/>
  <c r="D975" i="5"/>
  <c r="D976" i="5"/>
  <c r="I976" i="5" s="1" a="1"/>
  <c r="I976" i="5" s="1"/>
  <c r="D977" i="5"/>
  <c r="I977" i="5" s="1" a="1"/>
  <c r="I977" i="5" s="1"/>
  <c r="D978" i="5"/>
  <c r="I978" i="5" s="1" a="1"/>
  <c r="I978" i="5" s="1"/>
  <c r="D979" i="5"/>
  <c r="D980" i="5"/>
  <c r="I980" i="5" s="1" a="1"/>
  <c r="I980" i="5" s="1"/>
  <c r="D981" i="5"/>
  <c r="I981" i="5" s="1" a="1"/>
  <c r="I981" i="5" s="1"/>
  <c r="D982" i="5"/>
  <c r="I982" i="5" s="1" a="1"/>
  <c r="I982" i="5" s="1"/>
  <c r="D983" i="5"/>
  <c r="D984" i="5"/>
  <c r="I984" i="5" s="1" a="1"/>
  <c r="I984" i="5" s="1"/>
  <c r="D985" i="5"/>
  <c r="I985" i="5" s="1" a="1"/>
  <c r="I985" i="5" s="1"/>
  <c r="D986" i="5"/>
  <c r="I986" i="5" s="1" a="1"/>
  <c r="I986" i="5" s="1"/>
  <c r="D987" i="5"/>
  <c r="D988" i="5"/>
  <c r="I988" i="5" s="1" a="1"/>
  <c r="I988" i="5" s="1"/>
  <c r="D989" i="5"/>
  <c r="I989" i="5" s="1" a="1"/>
  <c r="I989" i="5" s="1"/>
  <c r="D990" i="5"/>
  <c r="I990" i="5" s="1" a="1"/>
  <c r="I990" i="5" s="1"/>
  <c r="D991" i="5"/>
  <c r="D992" i="5"/>
  <c r="I992" i="5" s="1" a="1"/>
  <c r="I992" i="5" s="1"/>
  <c r="D993" i="5"/>
  <c r="I993" i="5" s="1" a="1"/>
  <c r="I993" i="5" s="1"/>
  <c r="D994" i="5"/>
  <c r="I994" i="5" s="1" a="1"/>
  <c r="I994" i="5" s="1"/>
  <c r="D995" i="5"/>
  <c r="D996" i="5"/>
  <c r="I996" i="5" s="1" a="1"/>
  <c r="I996" i="5" s="1"/>
  <c r="D997" i="5"/>
  <c r="I997" i="5" s="1" a="1"/>
  <c r="I997" i="5" s="1"/>
  <c r="D998" i="5"/>
  <c r="I998" i="5" s="1" a="1"/>
  <c r="I998" i="5" s="1"/>
  <c r="D999" i="5"/>
  <c r="D1000" i="5"/>
  <c r="I1000" i="5" s="1" a="1"/>
  <c r="I1000" i="5" s="1"/>
  <c r="D1001" i="5"/>
  <c r="I1001" i="5" s="1" a="1"/>
  <c r="I1001" i="5" s="1"/>
  <c r="D1002" i="5"/>
  <c r="I1002" i="5" s="1" a="1"/>
  <c r="I1002" i="5" s="1"/>
  <c r="D1003" i="5"/>
  <c r="D1004" i="5"/>
  <c r="I1004" i="5" s="1" a="1"/>
  <c r="I1004" i="5" s="1"/>
  <c r="D1005" i="5"/>
  <c r="I1005" i="5" s="1" a="1"/>
  <c r="I1005" i="5" s="1"/>
  <c r="D1006" i="5"/>
  <c r="I1006" i="5" s="1" a="1"/>
  <c r="I1006" i="5" s="1"/>
  <c r="D1007" i="5"/>
  <c r="D1008" i="5"/>
  <c r="I1008" i="5" s="1" a="1"/>
  <c r="I1008" i="5" s="1"/>
  <c r="D1009" i="5"/>
  <c r="I1009" i="5" s="1" a="1"/>
  <c r="I1009" i="5" s="1"/>
  <c r="D1010" i="5"/>
  <c r="I1010" i="5" s="1" a="1"/>
  <c r="I1010" i="5" s="1"/>
  <c r="D1011" i="5"/>
  <c r="D1012" i="5"/>
  <c r="I1012" i="5" s="1" a="1"/>
  <c r="I1012" i="5" s="1"/>
  <c r="D1013" i="5"/>
  <c r="I1013" i="5" s="1" a="1"/>
  <c r="I1013" i="5" s="1"/>
  <c r="D1014" i="5"/>
  <c r="I1014" i="5" s="1" a="1"/>
  <c r="I1014" i="5" s="1"/>
  <c r="D1015" i="5"/>
  <c r="D1016" i="5"/>
  <c r="I1016" i="5" s="1" a="1"/>
  <c r="I1016" i="5" s="1"/>
  <c r="D1017" i="5"/>
  <c r="I1017" i="5" s="1" a="1"/>
  <c r="I1017" i="5" s="1"/>
  <c r="D1018" i="5"/>
  <c r="I1018" i="5" s="1" a="1"/>
  <c r="I1018" i="5" s="1"/>
  <c r="D1019" i="5"/>
  <c r="I1019" i="5" s="1" a="1"/>
  <c r="I1019" i="5" s="1"/>
  <c r="D1020" i="5"/>
  <c r="I1020" i="5" s="1" a="1"/>
  <c r="I1020" i="5" s="1"/>
  <c r="D1021" i="5"/>
  <c r="I1021" i="5" s="1" a="1"/>
  <c r="I1021" i="5" s="1"/>
  <c r="D1022" i="5"/>
  <c r="I1022" i="5" s="1" a="1"/>
  <c r="I1022" i="5" s="1"/>
  <c r="D1023" i="5"/>
  <c r="D1024" i="5"/>
  <c r="I1024" i="5" s="1" a="1"/>
  <c r="I1024" i="5" s="1"/>
  <c r="D1025" i="5"/>
  <c r="I1025" i="5" s="1" a="1"/>
  <c r="I1025" i="5" s="1"/>
  <c r="D1026" i="5"/>
  <c r="I1026" i="5" s="1" a="1"/>
  <c r="I1026" i="5" s="1"/>
  <c r="D1027" i="5"/>
  <c r="D1028" i="5"/>
  <c r="I1028" i="5" s="1" a="1"/>
  <c r="I1028" i="5" s="1"/>
  <c r="D1029" i="5"/>
  <c r="I1029" i="5" s="1" a="1"/>
  <c r="I1029" i="5" s="1"/>
  <c r="D1030" i="5"/>
  <c r="I1030" i="5" s="1" a="1"/>
  <c r="I1030" i="5" s="1"/>
  <c r="D1031" i="5"/>
  <c r="D1032" i="5"/>
  <c r="I1032" i="5" s="1" a="1"/>
  <c r="I1032" i="5" s="1"/>
  <c r="D1033" i="5"/>
  <c r="I1033" i="5" s="1" a="1"/>
  <c r="I1033" i="5" s="1"/>
  <c r="D1034" i="5"/>
  <c r="I1034" i="5" s="1" a="1"/>
  <c r="I1034" i="5" s="1"/>
  <c r="D1035" i="5"/>
  <c r="D1036" i="5"/>
  <c r="I1036" i="5" s="1" a="1"/>
  <c r="I1036" i="5" s="1"/>
  <c r="D1037" i="5"/>
  <c r="I1037" i="5" s="1" a="1"/>
  <c r="I1037" i="5" s="1"/>
  <c r="D1038" i="5"/>
  <c r="I1038" i="5" s="1" a="1"/>
  <c r="I1038" i="5" s="1"/>
  <c r="D1039" i="5"/>
  <c r="D1040" i="5"/>
  <c r="I1040" i="5" s="1" a="1"/>
  <c r="I1040" i="5" s="1"/>
  <c r="D1041" i="5"/>
  <c r="I1041" i="5" s="1" a="1"/>
  <c r="I1041" i="5" s="1"/>
  <c r="D1042" i="5"/>
  <c r="I1042" i="5" s="1" a="1"/>
  <c r="I1042" i="5" s="1"/>
  <c r="D1043" i="5"/>
  <c r="D1044" i="5"/>
  <c r="I1044" i="5" s="1" a="1"/>
  <c r="I1044" i="5" s="1"/>
  <c r="D1045" i="5"/>
  <c r="I1045" i="5" s="1" a="1"/>
  <c r="I1045" i="5" s="1"/>
  <c r="D1046" i="5"/>
  <c r="I1046" i="5" s="1" a="1"/>
  <c r="I1046" i="5" s="1"/>
  <c r="D1047" i="5"/>
  <c r="D1048" i="5"/>
  <c r="I1048" i="5" s="1" a="1"/>
  <c r="I1048" i="5" s="1"/>
  <c r="D1049" i="5"/>
  <c r="I1049" i="5" s="1" a="1"/>
  <c r="I1049" i="5" s="1"/>
  <c r="D1050" i="5"/>
  <c r="I1050" i="5" s="1" a="1"/>
  <c r="I1050" i="5" s="1"/>
  <c r="D1051" i="5"/>
  <c r="D1052" i="5"/>
  <c r="I1052" i="5" s="1" a="1"/>
  <c r="I1052" i="5" s="1"/>
  <c r="D1053" i="5"/>
  <c r="I1053" i="5" s="1" a="1"/>
  <c r="I1053" i="5" s="1"/>
  <c r="D1054" i="5"/>
  <c r="I1054" i="5" s="1" a="1"/>
  <c r="I1054" i="5" s="1"/>
  <c r="D1055" i="5"/>
  <c r="D1056" i="5"/>
  <c r="I1056" i="5" s="1" a="1"/>
  <c r="I1056" i="5" s="1"/>
  <c r="D1057" i="5"/>
  <c r="I1057" i="5" s="1" a="1"/>
  <c r="I1057" i="5" s="1"/>
  <c r="D1058" i="5"/>
  <c r="I1058" i="5" s="1" a="1"/>
  <c r="I1058" i="5" s="1"/>
  <c r="D1059" i="5"/>
  <c r="D1060" i="5"/>
  <c r="I1060" i="5" s="1" a="1"/>
  <c r="I1060" i="5" s="1"/>
  <c r="D1061" i="5"/>
  <c r="I1061" i="5" s="1" a="1"/>
  <c r="I1061" i="5" s="1"/>
  <c r="D1062" i="5"/>
  <c r="I1062" i="5" s="1" a="1"/>
  <c r="I1062" i="5" s="1"/>
  <c r="D1063" i="5"/>
  <c r="D1064" i="5"/>
  <c r="I1064" i="5" s="1" a="1"/>
  <c r="I1064" i="5" s="1"/>
  <c r="D1065" i="5"/>
  <c r="I1065" i="5" s="1" a="1"/>
  <c r="I1065" i="5" s="1"/>
  <c r="D1066" i="5"/>
  <c r="I1066" i="5" s="1" a="1"/>
  <c r="I1066" i="5" s="1"/>
  <c r="D1067" i="5"/>
  <c r="D1068" i="5"/>
  <c r="I1068" i="5" s="1" a="1"/>
  <c r="I1068" i="5" s="1"/>
  <c r="D1069" i="5"/>
  <c r="I1069" i="5" s="1" a="1"/>
  <c r="I1069" i="5" s="1"/>
  <c r="D1070" i="5"/>
  <c r="I1070" i="5" s="1" a="1"/>
  <c r="I1070" i="5" s="1"/>
  <c r="D1071" i="5"/>
  <c r="D1072" i="5"/>
  <c r="I1072" i="5" s="1" a="1"/>
  <c r="I1072" i="5" s="1"/>
  <c r="D1073" i="5"/>
  <c r="I1073" i="5" s="1" a="1"/>
  <c r="I1073" i="5" s="1"/>
  <c r="D1074" i="5"/>
  <c r="I1074" i="5" s="1" a="1"/>
  <c r="I1074" i="5" s="1"/>
  <c r="D1075" i="5"/>
  <c r="D1076" i="5"/>
  <c r="I1076" i="5" s="1" a="1"/>
  <c r="I1076" i="5" s="1"/>
  <c r="D1077" i="5"/>
  <c r="I1077" i="5" s="1" a="1"/>
  <c r="I1077" i="5" s="1"/>
  <c r="D1078" i="5"/>
  <c r="I1078" i="5" s="1" a="1"/>
  <c r="I1078" i="5" s="1"/>
  <c r="D1079" i="5"/>
  <c r="D1080" i="5"/>
  <c r="I1080" i="5" s="1" a="1"/>
  <c r="I1080" i="5" s="1"/>
  <c r="D1081" i="5"/>
  <c r="I1081" i="5" s="1" a="1"/>
  <c r="I1081" i="5" s="1"/>
  <c r="D1082" i="5"/>
  <c r="I1082" i="5" s="1" a="1"/>
  <c r="I1082" i="5" s="1"/>
  <c r="D1083" i="5"/>
  <c r="D1084" i="5"/>
  <c r="I1084" i="5" s="1" a="1"/>
  <c r="I1084" i="5" s="1"/>
  <c r="D1085" i="5"/>
  <c r="I1085" i="5" s="1" a="1"/>
  <c r="I1085" i="5" s="1"/>
  <c r="D1086" i="5"/>
  <c r="I1086" i="5" s="1" a="1"/>
  <c r="I1086" i="5" s="1"/>
  <c r="D1087" i="5"/>
  <c r="D1088" i="5"/>
  <c r="I1088" i="5" s="1" a="1"/>
  <c r="I1088" i="5" s="1"/>
  <c r="D1089" i="5"/>
  <c r="I1089" i="5" s="1" a="1"/>
  <c r="I1089" i="5" s="1"/>
  <c r="D1090" i="5"/>
  <c r="I1090" i="5" s="1" a="1"/>
  <c r="I1090" i="5" s="1"/>
  <c r="D1091" i="5"/>
  <c r="I1091" i="5" s="1" a="1"/>
  <c r="I1091" i="5" s="1"/>
  <c r="D1092" i="5"/>
  <c r="I1092" i="5" s="1" a="1"/>
  <c r="I1092" i="5" s="1"/>
  <c r="D1093" i="5"/>
  <c r="I1093" i="5" s="1" a="1"/>
  <c r="I1093" i="5" s="1"/>
  <c r="D1094" i="5"/>
  <c r="I1094" i="5" s="1" a="1"/>
  <c r="I1094" i="5" s="1"/>
  <c r="D1095" i="5"/>
  <c r="D1096" i="5"/>
  <c r="I1096" i="5" s="1" a="1"/>
  <c r="I1096" i="5" s="1"/>
  <c r="D1097" i="5"/>
  <c r="I1097" i="5" s="1" a="1"/>
  <c r="I1097" i="5" s="1"/>
  <c r="D1098" i="5"/>
  <c r="I1098" i="5" s="1" a="1"/>
  <c r="I1098" i="5" s="1"/>
  <c r="D1099" i="5"/>
  <c r="D1100" i="5"/>
  <c r="I1100" i="5" s="1" a="1"/>
  <c r="I1100" i="5" s="1"/>
  <c r="D1101" i="5"/>
  <c r="I1101" i="5" s="1" a="1"/>
  <c r="I1101" i="5" s="1"/>
  <c r="D1102" i="5"/>
  <c r="I1102" i="5" s="1" a="1"/>
  <c r="I1102" i="5" s="1"/>
  <c r="D1103" i="5"/>
  <c r="D1104" i="5"/>
  <c r="I1104" i="5" s="1" a="1"/>
  <c r="I1104" i="5" s="1"/>
  <c r="D1105" i="5"/>
  <c r="I1105" i="5" s="1" a="1"/>
  <c r="I1105" i="5" s="1"/>
  <c r="D1106" i="5"/>
  <c r="I1106" i="5" s="1" a="1"/>
  <c r="I1106" i="5" s="1"/>
  <c r="D1107" i="5"/>
  <c r="D1108" i="5"/>
  <c r="I1108" i="5" s="1" a="1"/>
  <c r="I1108" i="5" s="1"/>
  <c r="D1109" i="5"/>
  <c r="I1109" i="5" s="1" a="1"/>
  <c r="I1109" i="5" s="1"/>
  <c r="D1110" i="5"/>
  <c r="I1110" i="5" s="1" a="1"/>
  <c r="I1110" i="5" s="1"/>
  <c r="D1111" i="5"/>
  <c r="D1112" i="5"/>
  <c r="I1112" i="5" s="1" a="1"/>
  <c r="I1112" i="5" s="1"/>
  <c r="D1113" i="5"/>
  <c r="I1113" i="5" s="1" a="1"/>
  <c r="I1113" i="5" s="1"/>
  <c r="D1114" i="5"/>
  <c r="I1114" i="5" s="1" a="1"/>
  <c r="I1114" i="5" s="1"/>
  <c r="D1115" i="5"/>
  <c r="D1116" i="5"/>
  <c r="I1116" i="5" s="1" a="1"/>
  <c r="I1116" i="5" s="1"/>
  <c r="D1117" i="5"/>
  <c r="I1117" i="5" s="1" a="1"/>
  <c r="I1117" i="5" s="1"/>
  <c r="D1118" i="5"/>
  <c r="I1118" i="5" s="1" a="1"/>
  <c r="I1118" i="5" s="1"/>
  <c r="D1119" i="5"/>
  <c r="D1120" i="5"/>
  <c r="I1120" i="5" s="1" a="1"/>
  <c r="I1120" i="5" s="1"/>
  <c r="D1121" i="5"/>
  <c r="I1121" i="5" s="1" a="1"/>
  <c r="I1121" i="5" s="1"/>
  <c r="D1122" i="5"/>
  <c r="I1122" i="5" s="1" a="1"/>
  <c r="I1122" i="5" s="1"/>
  <c r="D1123" i="5"/>
  <c r="D1124" i="5"/>
  <c r="I1124" i="5" s="1" a="1"/>
  <c r="I1124" i="5" s="1"/>
  <c r="D1125" i="5"/>
  <c r="I1125" i="5" s="1" a="1"/>
  <c r="I1125" i="5" s="1"/>
  <c r="D1126" i="5"/>
  <c r="I1126" i="5" s="1" a="1"/>
  <c r="I1126" i="5" s="1"/>
  <c r="D1127" i="5"/>
  <c r="D1128" i="5"/>
  <c r="I1128" i="5" s="1" a="1"/>
  <c r="I1128" i="5" s="1"/>
  <c r="D1129" i="5"/>
  <c r="I1129" i="5" s="1" a="1"/>
  <c r="I1129" i="5" s="1"/>
  <c r="D1130" i="5"/>
  <c r="I1130" i="5" s="1" a="1"/>
  <c r="I1130" i="5" s="1"/>
  <c r="D1131" i="5"/>
  <c r="D1132" i="5"/>
  <c r="I1132" i="5" s="1" a="1"/>
  <c r="I1132" i="5" s="1"/>
  <c r="D1133" i="5"/>
  <c r="I1133" i="5" s="1" a="1"/>
  <c r="I1133" i="5" s="1"/>
  <c r="D1134" i="5"/>
  <c r="I1134" i="5" s="1" a="1"/>
  <c r="I1134" i="5" s="1"/>
  <c r="D1135" i="5"/>
  <c r="D1136" i="5"/>
  <c r="I1136" i="5" s="1" a="1"/>
  <c r="I1136" i="5" s="1"/>
  <c r="D1137" i="5"/>
  <c r="I1137" i="5" s="1" a="1"/>
  <c r="I1137" i="5" s="1"/>
  <c r="D1138" i="5"/>
  <c r="I1138" i="5" s="1" a="1"/>
  <c r="I1138" i="5" s="1"/>
  <c r="D1139" i="5"/>
  <c r="D1140" i="5"/>
  <c r="I1140" i="5" s="1" a="1"/>
  <c r="I1140" i="5" s="1"/>
  <c r="D1141" i="5"/>
  <c r="I1141" i="5" s="1" a="1"/>
  <c r="I1141" i="5" s="1"/>
  <c r="D1142" i="5"/>
  <c r="I1142" i="5" s="1" a="1"/>
  <c r="I1142" i="5" s="1"/>
  <c r="D1143" i="5"/>
  <c r="D1144" i="5"/>
  <c r="I1144" i="5" s="1" a="1"/>
  <c r="I1144" i="5" s="1"/>
  <c r="D1145" i="5"/>
  <c r="I1145" i="5" s="1" a="1"/>
  <c r="I1145" i="5" s="1"/>
  <c r="D1146" i="5"/>
  <c r="I1146" i="5" s="1" a="1"/>
  <c r="I1146" i="5" s="1"/>
  <c r="D1147" i="5"/>
  <c r="D1148" i="5"/>
  <c r="I1148" i="5" s="1" a="1"/>
  <c r="I1148" i="5" s="1"/>
  <c r="D1149" i="5"/>
  <c r="I1149" i="5" s="1" a="1"/>
  <c r="I1149" i="5" s="1"/>
  <c r="D1150" i="5"/>
  <c r="I1150" i="5" s="1" a="1"/>
  <c r="I1150" i="5" s="1"/>
  <c r="D1151" i="5"/>
  <c r="D1152" i="5"/>
  <c r="I1152" i="5" s="1" a="1"/>
  <c r="I1152" i="5" s="1"/>
  <c r="D1153" i="5"/>
  <c r="I1153" i="5" s="1" a="1"/>
  <c r="I1153" i="5" s="1"/>
  <c r="D1154" i="5"/>
  <c r="I1154" i="5" s="1" a="1"/>
  <c r="I1154" i="5" s="1"/>
  <c r="D1155" i="5"/>
  <c r="D1156" i="5"/>
  <c r="I1156" i="5" s="1" a="1"/>
  <c r="I1156" i="5" s="1"/>
  <c r="D1157" i="5"/>
  <c r="I1157" i="5" s="1" a="1"/>
  <c r="I1157" i="5" s="1"/>
  <c r="D1158" i="5"/>
  <c r="I1158" i="5" s="1" a="1"/>
  <c r="I1158" i="5" s="1"/>
  <c r="D1159" i="5"/>
  <c r="D1160" i="5"/>
  <c r="I1160" i="5" s="1" a="1"/>
  <c r="I1160" i="5" s="1"/>
  <c r="D1161" i="5"/>
  <c r="I1161" i="5" s="1" a="1"/>
  <c r="I1161" i="5" s="1"/>
  <c r="D1162" i="5"/>
  <c r="I1162" i="5" s="1" a="1"/>
  <c r="I1162" i="5" s="1"/>
  <c r="D1163" i="5"/>
  <c r="D1164" i="5"/>
  <c r="I1164" i="5" s="1" a="1"/>
  <c r="I1164" i="5" s="1"/>
  <c r="D1165" i="5"/>
  <c r="I1165" i="5" s="1" a="1"/>
  <c r="I1165" i="5" s="1"/>
  <c r="D1166" i="5"/>
  <c r="I1166" i="5" s="1" a="1"/>
  <c r="I1166" i="5" s="1"/>
  <c r="D1167" i="5"/>
  <c r="D1168" i="5"/>
  <c r="I1168" i="5" s="1" a="1"/>
  <c r="I1168" i="5" s="1"/>
  <c r="D1169" i="5"/>
  <c r="I1169" i="5" s="1" a="1"/>
  <c r="I1169" i="5" s="1"/>
  <c r="D1170" i="5"/>
  <c r="I1170" i="5" s="1" a="1"/>
  <c r="I1170" i="5" s="1"/>
  <c r="D1171" i="5"/>
  <c r="D1172" i="5"/>
  <c r="I1172" i="5" s="1" a="1"/>
  <c r="I1172" i="5" s="1"/>
  <c r="D1173" i="5"/>
  <c r="I1173" i="5" s="1" a="1"/>
  <c r="I1173" i="5" s="1"/>
  <c r="D1174" i="5"/>
  <c r="I1174" i="5" s="1" a="1"/>
  <c r="I1174" i="5" s="1"/>
  <c r="D1175" i="5"/>
  <c r="D1176" i="5"/>
  <c r="I1176" i="5" s="1" a="1"/>
  <c r="I1176" i="5" s="1"/>
  <c r="D1177" i="5"/>
  <c r="I1177" i="5" s="1" a="1"/>
  <c r="I1177" i="5" s="1"/>
  <c r="D1178" i="5"/>
  <c r="I1178" i="5" s="1" a="1"/>
  <c r="I1178" i="5" s="1"/>
  <c r="D1179" i="5"/>
  <c r="D1180" i="5"/>
  <c r="I1180" i="5" s="1" a="1"/>
  <c r="I1180" i="5" s="1"/>
  <c r="D1181" i="5"/>
  <c r="I1181" i="5" s="1" a="1"/>
  <c r="I1181" i="5" s="1"/>
  <c r="D1182" i="5"/>
  <c r="I1182" i="5" s="1" a="1"/>
  <c r="I1182" i="5" s="1"/>
  <c r="D1183" i="5"/>
  <c r="D1184" i="5"/>
  <c r="I1184" i="5" s="1" a="1"/>
  <c r="I1184" i="5" s="1"/>
  <c r="D1185" i="5"/>
  <c r="I1185" i="5" s="1" a="1"/>
  <c r="I1185" i="5" s="1"/>
  <c r="D1186" i="5"/>
  <c r="I1186" i="5" s="1" a="1"/>
  <c r="I1186" i="5" s="1"/>
  <c r="D1187" i="5"/>
  <c r="D1188" i="5"/>
  <c r="I1188" i="5" s="1" a="1"/>
  <c r="I1188" i="5" s="1"/>
  <c r="D1189" i="5"/>
  <c r="I1189" i="5" s="1" a="1"/>
  <c r="I1189" i="5" s="1"/>
  <c r="D1190" i="5"/>
  <c r="I1190" i="5" s="1" a="1"/>
  <c r="I1190" i="5" s="1"/>
  <c r="D1191" i="5"/>
  <c r="D1192" i="5"/>
  <c r="I1192" i="5" s="1" a="1"/>
  <c r="I1192" i="5" s="1"/>
  <c r="D1193" i="5"/>
  <c r="I1193" i="5" s="1" a="1"/>
  <c r="I1193" i="5" s="1"/>
  <c r="D1194" i="5"/>
  <c r="I1194" i="5" s="1" a="1"/>
  <c r="I1194" i="5" s="1"/>
  <c r="D1195" i="5"/>
  <c r="I1195" i="5" s="1" a="1"/>
  <c r="I1195" i="5" s="1"/>
  <c r="D1196" i="5"/>
  <c r="I1196" i="5" s="1" a="1"/>
  <c r="I1196" i="5" s="1"/>
  <c r="D1197" i="5"/>
  <c r="I1197" i="5" s="1" a="1"/>
  <c r="I1197" i="5" s="1"/>
  <c r="D1198" i="5"/>
  <c r="I1198" i="5" s="1" a="1"/>
  <c r="I1198" i="5" s="1"/>
  <c r="D1199" i="5"/>
  <c r="D1200" i="5"/>
  <c r="I1200" i="5" s="1" a="1"/>
  <c r="I1200" i="5" s="1"/>
  <c r="D1201" i="5"/>
  <c r="I1201" i="5" s="1" a="1"/>
  <c r="I1201" i="5" s="1"/>
  <c r="D1202" i="5"/>
  <c r="I1202" i="5" s="1" a="1"/>
  <c r="I1202" i="5" s="1"/>
  <c r="D1203" i="5"/>
  <c r="D1204" i="5"/>
  <c r="I1204" i="5" s="1" a="1"/>
  <c r="I1204" i="5" s="1"/>
  <c r="D1205" i="5"/>
  <c r="I1205" i="5" s="1" a="1"/>
  <c r="I1205" i="5" s="1"/>
  <c r="D1206" i="5"/>
  <c r="I1206" i="5" s="1" a="1"/>
  <c r="I1206" i="5" s="1"/>
  <c r="D1207" i="5"/>
  <c r="D1208" i="5"/>
  <c r="I1208" i="5" s="1" a="1"/>
  <c r="I1208" i="5" s="1"/>
  <c r="D1209" i="5"/>
  <c r="I1209" i="5" s="1" a="1"/>
  <c r="I1209" i="5" s="1"/>
  <c r="D1210" i="5"/>
  <c r="I1210" i="5" s="1" a="1"/>
  <c r="I1210" i="5" s="1"/>
  <c r="D1211" i="5"/>
  <c r="D1212" i="5"/>
  <c r="I1212" i="5" s="1" a="1"/>
  <c r="I1212" i="5" s="1"/>
  <c r="D1213" i="5"/>
  <c r="I1213" i="5" s="1" a="1"/>
  <c r="I1213" i="5" s="1"/>
  <c r="D1214" i="5"/>
  <c r="I1214" i="5" s="1" a="1"/>
  <c r="I1214" i="5" s="1"/>
  <c r="D1215" i="5"/>
  <c r="D1216" i="5"/>
  <c r="I1216" i="5" s="1" a="1"/>
  <c r="I1216" i="5" s="1"/>
  <c r="D1217" i="5"/>
  <c r="I1217" i="5" s="1" a="1"/>
  <c r="I1217" i="5" s="1"/>
  <c r="D1218" i="5"/>
  <c r="I1218" i="5" s="1" a="1"/>
  <c r="I1218" i="5" s="1"/>
  <c r="D1219" i="5"/>
  <c r="D1220" i="5"/>
  <c r="I1220" i="5" s="1" a="1"/>
  <c r="I1220" i="5" s="1"/>
  <c r="D1221" i="5"/>
  <c r="I1221" i="5" s="1" a="1"/>
  <c r="I1221" i="5" s="1"/>
  <c r="D1222" i="5"/>
  <c r="I1222" i="5" s="1" a="1"/>
  <c r="I1222" i="5" s="1"/>
  <c r="D1223" i="5"/>
  <c r="I1223" i="5" s="1" a="1"/>
  <c r="I1223" i="5" s="1"/>
  <c r="D1224" i="5"/>
  <c r="I1224" i="5" s="1" a="1"/>
  <c r="I1224" i="5" s="1"/>
  <c r="D1225" i="5"/>
  <c r="I1225" i="5" s="1" a="1"/>
  <c r="I1225" i="5" s="1"/>
  <c r="D1226" i="5"/>
  <c r="I1226" i="5" s="1" a="1"/>
  <c r="I1226" i="5" s="1"/>
  <c r="D1227" i="5"/>
  <c r="D1228" i="5"/>
  <c r="I1228" i="5" s="1" a="1"/>
  <c r="I1228" i="5" s="1"/>
  <c r="D1229" i="5"/>
  <c r="I1229" i="5" s="1" a="1"/>
  <c r="I1229" i="5" s="1"/>
  <c r="D1230" i="5"/>
  <c r="I1230" i="5" s="1" a="1"/>
  <c r="I1230" i="5" s="1"/>
  <c r="D1231" i="5"/>
  <c r="D1232" i="5"/>
  <c r="I1232" i="5" s="1" a="1"/>
  <c r="I1232" i="5" s="1"/>
  <c r="D1233" i="5"/>
  <c r="I1233" i="5" s="1" a="1"/>
  <c r="I1233" i="5" s="1"/>
  <c r="D1234" i="5"/>
  <c r="I1234" i="5" s="1" a="1"/>
  <c r="I1234" i="5" s="1"/>
  <c r="D1235" i="5"/>
  <c r="D1236" i="5"/>
  <c r="I1236" i="5" s="1" a="1"/>
  <c r="I1236" i="5" s="1"/>
  <c r="D1237" i="5"/>
  <c r="I1237" i="5" s="1" a="1"/>
  <c r="I1237" i="5" s="1"/>
  <c r="D1238" i="5"/>
  <c r="I1238" i="5" s="1" a="1"/>
  <c r="I1238" i="5" s="1"/>
  <c r="D1239" i="5"/>
  <c r="D1240" i="5"/>
  <c r="I1240" i="5" s="1" a="1"/>
  <c r="I1240" i="5" s="1"/>
  <c r="D1241" i="5"/>
  <c r="I1241" i="5" s="1" a="1"/>
  <c r="I1241" i="5" s="1"/>
  <c r="D1242" i="5"/>
  <c r="I1242" i="5" s="1" a="1"/>
  <c r="I1242" i="5" s="1"/>
  <c r="D1243" i="5"/>
  <c r="D1244" i="5"/>
  <c r="I1244" i="5" s="1" a="1"/>
  <c r="I1244" i="5" s="1"/>
  <c r="D1245" i="5"/>
  <c r="I1245" i="5" s="1" a="1"/>
  <c r="I1245" i="5" s="1"/>
  <c r="D1246" i="5"/>
  <c r="I1246" i="5" s="1" a="1"/>
  <c r="I1246" i="5" s="1"/>
  <c r="D1247" i="5"/>
  <c r="D1248" i="5"/>
  <c r="I1248" i="5" s="1" a="1"/>
  <c r="I1248" i="5" s="1"/>
  <c r="D1249" i="5"/>
  <c r="I1249" i="5" s="1" a="1"/>
  <c r="I1249" i="5" s="1"/>
  <c r="D1250" i="5"/>
  <c r="I1250" i="5" s="1" a="1"/>
  <c r="I1250" i="5" s="1"/>
  <c r="D1251" i="5"/>
  <c r="D1252" i="5"/>
  <c r="I1252" i="5" s="1" a="1"/>
  <c r="I1252" i="5" s="1"/>
  <c r="D1253" i="5"/>
  <c r="I1253" i="5" s="1" a="1"/>
  <c r="I1253" i="5" s="1"/>
  <c r="D1254" i="5"/>
  <c r="I1254" i="5" s="1" a="1"/>
  <c r="I1254" i="5" s="1"/>
  <c r="D1255" i="5"/>
  <c r="D1256" i="5"/>
  <c r="I1256" i="5" s="1" a="1"/>
  <c r="I1256" i="5" s="1"/>
  <c r="D1257" i="5"/>
  <c r="I1257" i="5" s="1" a="1"/>
  <c r="I1257" i="5" s="1"/>
  <c r="D1258" i="5"/>
  <c r="I1258" i="5" s="1" a="1"/>
  <c r="I1258" i="5" s="1"/>
  <c r="D1259" i="5"/>
  <c r="D1260" i="5"/>
  <c r="I1260" i="5" s="1" a="1"/>
  <c r="I1260" i="5" s="1"/>
  <c r="D1261" i="5"/>
  <c r="I1261" i="5" s="1" a="1"/>
  <c r="I1261" i="5" s="1"/>
  <c r="D1262" i="5"/>
  <c r="I1262" i="5" s="1" a="1"/>
  <c r="I1262" i="5" s="1"/>
  <c r="D1263" i="5"/>
  <c r="D1264" i="5"/>
  <c r="I1264" i="5" s="1" a="1"/>
  <c r="I1264" i="5" s="1"/>
  <c r="D1265" i="5"/>
  <c r="I1265" i="5" s="1" a="1"/>
  <c r="I1265" i="5" s="1"/>
  <c r="D1266" i="5"/>
  <c r="I1266" i="5" s="1" a="1"/>
  <c r="I1266" i="5" s="1"/>
  <c r="D1267" i="5"/>
  <c r="D1268" i="5"/>
  <c r="I1268" i="5" s="1" a="1"/>
  <c r="I1268" i="5" s="1"/>
  <c r="D1269" i="5"/>
  <c r="I1269" i="5" s="1" a="1"/>
  <c r="I1269" i="5" s="1"/>
  <c r="D1270" i="5"/>
  <c r="I1270" i="5" s="1" a="1"/>
  <c r="I1270" i="5" s="1"/>
  <c r="D1271" i="5"/>
  <c r="D1272" i="5"/>
  <c r="I1272" i="5" s="1" a="1"/>
  <c r="I1272" i="5" s="1"/>
  <c r="D1273" i="5"/>
  <c r="I1273" i="5" s="1" a="1"/>
  <c r="I1273" i="5" s="1"/>
  <c r="D1274" i="5"/>
  <c r="I1274" i="5" s="1" a="1"/>
  <c r="I1274" i="5" s="1"/>
  <c r="D1275" i="5"/>
  <c r="D1276" i="5"/>
  <c r="I1276" i="5" s="1" a="1"/>
  <c r="I1276" i="5" s="1"/>
  <c r="D1277" i="5"/>
  <c r="I1277" i="5" s="1" a="1"/>
  <c r="I1277" i="5" s="1"/>
  <c r="D1278" i="5"/>
  <c r="I1278" i="5" s="1" a="1"/>
  <c r="I1278" i="5" s="1"/>
  <c r="D1279" i="5"/>
  <c r="D1280" i="5"/>
  <c r="I1280" i="5" s="1" a="1"/>
  <c r="I1280" i="5" s="1"/>
  <c r="D1281" i="5"/>
  <c r="I1281" i="5" s="1" a="1"/>
  <c r="I1281" i="5" s="1"/>
  <c r="D1282" i="5"/>
  <c r="I1282" i="5" s="1" a="1"/>
  <c r="I1282" i="5" s="1"/>
  <c r="D1283" i="5"/>
  <c r="D1284" i="5"/>
  <c r="I1284" i="5" s="1" a="1"/>
  <c r="I1284" i="5" s="1"/>
  <c r="D1285" i="5"/>
  <c r="I1285" i="5" s="1" a="1"/>
  <c r="I1285" i="5" s="1"/>
  <c r="D1286" i="5"/>
  <c r="I1286" i="5" s="1" a="1"/>
  <c r="I1286" i="5" s="1"/>
  <c r="D1287" i="5"/>
  <c r="D1288" i="5"/>
  <c r="I1288" i="5" s="1" a="1"/>
  <c r="I1288" i="5" s="1"/>
  <c r="D1289" i="5"/>
  <c r="I1289" i="5" s="1" a="1"/>
  <c r="I1289" i="5" s="1"/>
  <c r="D1290" i="5"/>
  <c r="I1290" i="5" s="1" a="1"/>
  <c r="I1290" i="5" s="1"/>
  <c r="D1291" i="5"/>
  <c r="D1292" i="5"/>
  <c r="I1292" i="5" s="1" a="1"/>
  <c r="I1292" i="5" s="1"/>
  <c r="D1293" i="5"/>
  <c r="I1293" i="5" s="1" a="1"/>
  <c r="I1293" i="5" s="1"/>
  <c r="D1294" i="5"/>
  <c r="I1294" i="5" s="1" a="1"/>
  <c r="I1294" i="5" s="1"/>
  <c r="D1295" i="5"/>
  <c r="D1296" i="5"/>
  <c r="I1296" i="5" s="1" a="1"/>
  <c r="I1296" i="5" s="1"/>
  <c r="D1297" i="5"/>
  <c r="I1297" i="5" s="1" a="1"/>
  <c r="I1297" i="5" s="1"/>
  <c r="D1298" i="5"/>
  <c r="I1298" i="5" s="1" a="1"/>
  <c r="I1298" i="5" s="1"/>
  <c r="D1299" i="5"/>
  <c r="D1300" i="5"/>
  <c r="I1300" i="5" s="1" a="1"/>
  <c r="I1300" i="5" s="1"/>
  <c r="D1301" i="5"/>
  <c r="I1301" i="5" s="1" a="1"/>
  <c r="I1301" i="5" s="1"/>
  <c r="D1302" i="5"/>
  <c r="I1302" i="5" s="1" a="1"/>
  <c r="I1302" i="5" s="1"/>
  <c r="D1303" i="5"/>
  <c r="D1304" i="5"/>
  <c r="I1304" i="5" s="1" a="1"/>
  <c r="I1304" i="5" s="1"/>
  <c r="D1305" i="5"/>
  <c r="I1305" i="5" s="1" a="1"/>
  <c r="I1305" i="5" s="1"/>
  <c r="D1306" i="5"/>
  <c r="I1306" i="5" s="1" a="1"/>
  <c r="I1306" i="5" s="1"/>
  <c r="D1307" i="5"/>
  <c r="I1307" i="5" s="1" a="1"/>
  <c r="I1307" i="5" s="1"/>
  <c r="D1308" i="5"/>
  <c r="I1308" i="5" s="1" a="1"/>
  <c r="I1308" i="5" s="1"/>
  <c r="D1309" i="5"/>
  <c r="I1309" i="5" s="1" a="1"/>
  <c r="I1309" i="5" s="1"/>
  <c r="D1310" i="5"/>
  <c r="I1310" i="5" s="1" a="1"/>
  <c r="I1310" i="5" s="1"/>
  <c r="D1311" i="5"/>
  <c r="I1311" i="5" s="1" a="1"/>
  <c r="I1311" i="5" s="1"/>
  <c r="D1312" i="5"/>
  <c r="I1312" i="5" s="1" a="1"/>
  <c r="I1312" i="5" s="1"/>
  <c r="D1313" i="5"/>
  <c r="I1313" i="5" s="1" a="1"/>
  <c r="I1313" i="5" s="1"/>
  <c r="D1314" i="5"/>
  <c r="I1314" i="5" s="1" a="1"/>
  <c r="I1314" i="5" s="1"/>
  <c r="D1315" i="5"/>
  <c r="I1315" i="5" s="1" a="1"/>
  <c r="I1315" i="5" s="1"/>
  <c r="D1316" i="5"/>
  <c r="I1316" i="5" s="1" a="1"/>
  <c r="I1316" i="5" s="1"/>
  <c r="D1317" i="5"/>
  <c r="I1317" i="5" s="1" a="1"/>
  <c r="I1317" i="5" s="1"/>
  <c r="D1318" i="5"/>
  <c r="I1318" i="5" s="1" a="1"/>
  <c r="I1318" i="5" s="1"/>
  <c r="D1319" i="5"/>
  <c r="I1319" i="5" s="1" a="1"/>
  <c r="I1319" i="5" s="1"/>
  <c r="D1320" i="5"/>
  <c r="I1320" i="5" s="1" a="1"/>
  <c r="I1320" i="5" s="1"/>
  <c r="D1321" i="5"/>
  <c r="I1321" i="5" s="1" a="1"/>
  <c r="I1321" i="5" s="1"/>
  <c r="D1322" i="5"/>
  <c r="I1322" i="5" s="1" a="1"/>
  <c r="I1322" i="5" s="1"/>
  <c r="D1323" i="5"/>
  <c r="I1323" i="5" s="1" a="1"/>
  <c r="I1323" i="5" s="1"/>
  <c r="D1324" i="5"/>
  <c r="I1324" i="5" s="1" a="1"/>
  <c r="I1324" i="5" s="1"/>
  <c r="D1325" i="5"/>
  <c r="I1325" i="5" s="1" a="1"/>
  <c r="I1325" i="5" s="1"/>
  <c r="D1326" i="5"/>
  <c r="I1326" i="5" s="1" a="1"/>
  <c r="I1326" i="5" s="1"/>
  <c r="D1327" i="5"/>
  <c r="I1327" i="5" s="1" a="1"/>
  <c r="I1327" i="5" s="1"/>
  <c r="D1328" i="5"/>
  <c r="I1328" i="5" s="1" a="1"/>
  <c r="I1328" i="5" s="1"/>
  <c r="D1329" i="5"/>
  <c r="I1329" i="5" s="1" a="1"/>
  <c r="I1329" i="5" s="1"/>
  <c r="D1330" i="5"/>
  <c r="I1330" i="5" s="1" a="1"/>
  <c r="I1330" i="5" s="1"/>
  <c r="D1331" i="5"/>
  <c r="I1331" i="5" s="1" a="1"/>
  <c r="I1331" i="5" s="1"/>
  <c r="D1332" i="5"/>
  <c r="I1332" i="5" s="1" a="1"/>
  <c r="I1332" i="5" s="1"/>
  <c r="D1333" i="5"/>
  <c r="I1333" i="5" s="1" a="1"/>
  <c r="I1333" i="5" s="1"/>
  <c r="D1334" i="5"/>
  <c r="I1334" i="5" s="1" a="1"/>
  <c r="I1334" i="5" s="1"/>
  <c r="D1335" i="5"/>
  <c r="I1335" i="5" s="1" a="1"/>
  <c r="I1335" i="5" s="1"/>
  <c r="D1336" i="5"/>
  <c r="I1336" i="5" s="1" a="1"/>
  <c r="I1336" i="5" s="1"/>
  <c r="D1337" i="5"/>
  <c r="I1337" i="5" s="1" a="1"/>
  <c r="I1337" i="5" s="1"/>
  <c r="D1338" i="5"/>
  <c r="I1338" i="5" s="1" a="1"/>
  <c r="I1338" i="5" s="1"/>
  <c r="D1339" i="5"/>
  <c r="I1339" i="5" s="1" a="1"/>
  <c r="I1339" i="5" s="1"/>
  <c r="D1340" i="5"/>
  <c r="I1340" i="5" s="1" a="1"/>
  <c r="I1340" i="5" s="1"/>
  <c r="D1341" i="5"/>
  <c r="I1341" i="5" s="1" a="1"/>
  <c r="I1341" i="5" s="1"/>
  <c r="D1342" i="5"/>
  <c r="I1342" i="5" s="1" a="1"/>
  <c r="I1342" i="5" s="1"/>
  <c r="D1343" i="5"/>
  <c r="I1343" i="5" s="1" a="1"/>
  <c r="I1343" i="5" s="1"/>
  <c r="D1344" i="5"/>
  <c r="I1344" i="5" s="1" a="1"/>
  <c r="I1344" i="5" s="1"/>
  <c r="D1345" i="5"/>
  <c r="I1345" i="5" s="1" a="1"/>
  <c r="I1345" i="5" s="1"/>
  <c r="D1346" i="5"/>
  <c r="I1346" i="5" s="1" a="1"/>
  <c r="I1346" i="5" s="1"/>
  <c r="D1347" i="5"/>
  <c r="I1347" i="5" s="1" a="1"/>
  <c r="I1347" i="5" s="1"/>
  <c r="D1348" i="5"/>
  <c r="I1348" i="5" s="1" a="1"/>
  <c r="I1348" i="5" s="1"/>
  <c r="D1349" i="5"/>
  <c r="I1349" i="5" s="1" a="1"/>
  <c r="I1349" i="5" s="1"/>
  <c r="D1350" i="5"/>
  <c r="I1350" i="5" s="1" a="1"/>
  <c r="I1350" i="5" s="1"/>
  <c r="D1351" i="5"/>
  <c r="I1351" i="5" s="1" a="1"/>
  <c r="I1351" i="5" s="1"/>
  <c r="D1352" i="5"/>
  <c r="I1352" i="5" s="1" a="1"/>
  <c r="I1352" i="5" s="1"/>
  <c r="D1353" i="5"/>
  <c r="I1353" i="5" s="1" a="1"/>
  <c r="I1353" i="5" s="1"/>
  <c r="D1354" i="5"/>
  <c r="I1354" i="5" s="1" a="1"/>
  <c r="I1354" i="5" s="1"/>
  <c r="D1355" i="5"/>
  <c r="I1355" i="5" s="1" a="1"/>
  <c r="I1355" i="5" s="1"/>
  <c r="D1356" i="5"/>
  <c r="I1356" i="5" s="1" a="1"/>
  <c r="I1356" i="5" s="1"/>
  <c r="D1357" i="5"/>
  <c r="I1357" i="5" s="1" a="1"/>
  <c r="I1357" i="5" s="1"/>
  <c r="D1358" i="5"/>
  <c r="I1358" i="5" s="1" a="1"/>
  <c r="I1358" i="5" s="1"/>
  <c r="D1359" i="5"/>
  <c r="I1359" i="5" s="1" a="1"/>
  <c r="I1359" i="5" s="1"/>
  <c r="D1360" i="5"/>
  <c r="I1360" i="5" s="1" a="1"/>
  <c r="I1360" i="5" s="1"/>
  <c r="D1361" i="5"/>
  <c r="I1361" i="5" s="1" a="1"/>
  <c r="I1361" i="5" s="1"/>
  <c r="D1362" i="5"/>
  <c r="I1362" i="5" s="1" a="1"/>
  <c r="I1362" i="5" s="1"/>
  <c r="D1363" i="5"/>
  <c r="I1363" i="5" s="1" a="1"/>
  <c r="I1363" i="5" s="1"/>
  <c r="D1364" i="5"/>
  <c r="I1364" i="5" s="1" a="1"/>
  <c r="I1364" i="5" s="1"/>
  <c r="D1365" i="5"/>
  <c r="I1365" i="5" s="1" a="1"/>
  <c r="I1365" i="5" s="1"/>
  <c r="D1366" i="5"/>
  <c r="I1366" i="5" s="1" a="1"/>
  <c r="I1366" i="5" s="1"/>
  <c r="D1367" i="5"/>
  <c r="I1367" i="5" s="1" a="1"/>
  <c r="I1367" i="5" s="1"/>
  <c r="D1368" i="5"/>
  <c r="I1368" i="5" s="1" a="1"/>
  <c r="I1368" i="5" s="1"/>
  <c r="D1369" i="5"/>
  <c r="I1369" i="5" s="1" a="1"/>
  <c r="I1369" i="5" s="1"/>
  <c r="D1370" i="5"/>
  <c r="I1370" i="5" s="1" a="1"/>
  <c r="I1370" i="5" s="1"/>
  <c r="D1371" i="5"/>
  <c r="I1371" i="5" s="1" a="1"/>
  <c r="I1371" i="5" s="1"/>
  <c r="D1372" i="5"/>
  <c r="I1372" i="5" s="1" a="1"/>
  <c r="I1372" i="5" s="1"/>
  <c r="D1373" i="5"/>
  <c r="I1373" i="5" s="1" a="1"/>
  <c r="I1373" i="5" s="1"/>
  <c r="D1374" i="5"/>
  <c r="I1374" i="5" s="1" a="1"/>
  <c r="I1374" i="5" s="1"/>
  <c r="D1375" i="5"/>
  <c r="I1375" i="5" s="1" a="1"/>
  <c r="I1375" i="5" s="1"/>
  <c r="D1376" i="5"/>
  <c r="I1376" i="5" s="1" a="1"/>
  <c r="I1376" i="5" s="1"/>
  <c r="D1377" i="5"/>
  <c r="I1377" i="5" s="1" a="1"/>
  <c r="I1377" i="5" s="1"/>
  <c r="D1378" i="5"/>
  <c r="I1378" i="5" s="1" a="1"/>
  <c r="I1378" i="5" s="1"/>
  <c r="D1379" i="5"/>
  <c r="I1379" i="5" s="1" a="1"/>
  <c r="I1379" i="5" s="1"/>
  <c r="D1380" i="5"/>
  <c r="I1380" i="5" s="1" a="1"/>
  <c r="I1380" i="5" s="1"/>
  <c r="D1381" i="5"/>
  <c r="I1381" i="5" s="1" a="1"/>
  <c r="I1381" i="5" s="1"/>
  <c r="D1382" i="5"/>
  <c r="I1382" i="5" s="1" a="1"/>
  <c r="I1382" i="5" s="1"/>
  <c r="D1383" i="5"/>
  <c r="I1383" i="5" s="1" a="1"/>
  <c r="I1383" i="5" s="1"/>
  <c r="D1384" i="5"/>
  <c r="I1384" i="5" s="1" a="1"/>
  <c r="I1384" i="5" s="1"/>
  <c r="D1385" i="5"/>
  <c r="I1385" i="5" s="1" a="1"/>
  <c r="I1385" i="5" s="1"/>
  <c r="D1386" i="5"/>
  <c r="I1386" i="5" s="1" a="1"/>
  <c r="I1386" i="5" s="1"/>
  <c r="D1387" i="5"/>
  <c r="I1387" i="5" s="1" a="1"/>
  <c r="I1387" i="5" s="1"/>
  <c r="D1388" i="5"/>
  <c r="I1388" i="5" s="1" a="1"/>
  <c r="I1388" i="5" s="1"/>
  <c r="D1389" i="5"/>
  <c r="I1389" i="5" s="1" a="1"/>
  <c r="I1389" i="5" s="1"/>
  <c r="D1390" i="5"/>
  <c r="I1390" i="5" s="1" a="1"/>
  <c r="I1390" i="5" s="1"/>
  <c r="D1391" i="5"/>
  <c r="I1391" i="5" s="1" a="1"/>
  <c r="I1391" i="5" s="1"/>
  <c r="D1392" i="5"/>
  <c r="I1392" i="5" s="1" a="1"/>
  <c r="I1392" i="5" s="1"/>
  <c r="D1393" i="5"/>
  <c r="I1393" i="5" s="1" a="1"/>
  <c r="I1393" i="5" s="1"/>
  <c r="D1394" i="5"/>
  <c r="I1394" i="5" s="1" a="1"/>
  <c r="I1394" i="5" s="1"/>
  <c r="D1395" i="5"/>
  <c r="I1395" i="5" s="1" a="1"/>
  <c r="I1395" i="5" s="1"/>
  <c r="D1396" i="5"/>
  <c r="I1396" i="5" s="1" a="1"/>
  <c r="I1396" i="5" s="1"/>
  <c r="D1397" i="5"/>
  <c r="I1397" i="5" s="1" a="1"/>
  <c r="I1397" i="5" s="1"/>
  <c r="D1398" i="5"/>
  <c r="I1398" i="5" s="1" a="1"/>
  <c r="I1398" i="5" s="1"/>
  <c r="D1399" i="5"/>
  <c r="I1399" i="5" s="1" a="1"/>
  <c r="I1399" i="5" s="1"/>
  <c r="D1400" i="5"/>
  <c r="I1400" i="5" s="1" a="1"/>
  <c r="I1400" i="5" s="1"/>
  <c r="D1401" i="5"/>
  <c r="I1401" i="5" s="1" a="1"/>
  <c r="I1401" i="5" s="1"/>
  <c r="D1402" i="5"/>
  <c r="I1402" i="5" s="1" a="1"/>
  <c r="I1402" i="5" s="1"/>
  <c r="D1403" i="5"/>
  <c r="I1403" i="5" s="1" a="1"/>
  <c r="I1403" i="5" s="1"/>
  <c r="D1404" i="5"/>
  <c r="I1404" i="5" s="1" a="1"/>
  <c r="I1404" i="5" s="1"/>
  <c r="D1405" i="5"/>
  <c r="I1405" i="5" s="1" a="1"/>
  <c r="I1405" i="5" s="1"/>
  <c r="D1406" i="5"/>
  <c r="I1406" i="5" s="1" a="1"/>
  <c r="I1406" i="5" s="1"/>
  <c r="D1407" i="5"/>
  <c r="I1407" i="5" s="1" a="1"/>
  <c r="I1407" i="5" s="1"/>
  <c r="D1408" i="5"/>
  <c r="I1408" i="5" s="1" a="1"/>
  <c r="I1408" i="5" s="1"/>
  <c r="D1409" i="5"/>
  <c r="I1409" i="5" s="1" a="1"/>
  <c r="I1409" i="5" s="1"/>
  <c r="D1410" i="5"/>
  <c r="I1410" i="5" s="1" a="1"/>
  <c r="I1410" i="5" s="1"/>
  <c r="D1411" i="5"/>
  <c r="I1411" i="5" s="1" a="1"/>
  <c r="I1411" i="5" s="1"/>
  <c r="D1412" i="5"/>
  <c r="I1412" i="5" s="1" a="1"/>
  <c r="I1412" i="5" s="1"/>
  <c r="D1413" i="5"/>
  <c r="I1413" i="5" s="1" a="1"/>
  <c r="I1413" i="5" s="1"/>
  <c r="D1414" i="5"/>
  <c r="I1414" i="5" s="1" a="1"/>
  <c r="I1414" i="5" s="1"/>
  <c r="D1415" i="5"/>
  <c r="I1415" i="5" s="1" a="1"/>
  <c r="I1415" i="5" s="1"/>
  <c r="D1416" i="5"/>
  <c r="I1416" i="5" s="1" a="1"/>
  <c r="I1416" i="5" s="1"/>
  <c r="D1417" i="5"/>
  <c r="I1417" i="5" s="1" a="1"/>
  <c r="I1417" i="5" s="1"/>
  <c r="D1418" i="5"/>
  <c r="I1418" i="5" s="1" a="1"/>
  <c r="I1418" i="5" s="1"/>
  <c r="D1419" i="5"/>
  <c r="I1419" i="5" s="1" a="1"/>
  <c r="I1419" i="5" s="1"/>
  <c r="D1420" i="5"/>
  <c r="I1420" i="5" s="1" a="1"/>
  <c r="I1420" i="5" s="1"/>
  <c r="D1421" i="5"/>
  <c r="I1421" i="5" s="1" a="1"/>
  <c r="I1421" i="5" s="1"/>
  <c r="D1422" i="5"/>
  <c r="I1422" i="5" s="1" a="1"/>
  <c r="I1422" i="5" s="1"/>
  <c r="D1423" i="5"/>
  <c r="I1423" i="5" s="1" a="1"/>
  <c r="I1423" i="5" s="1"/>
  <c r="D1424" i="5"/>
  <c r="I1424" i="5" s="1" a="1"/>
  <c r="I1424" i="5" s="1"/>
  <c r="D1425" i="5"/>
  <c r="I1425" i="5" s="1" a="1"/>
  <c r="I1425" i="5" s="1"/>
  <c r="D1426" i="5"/>
  <c r="I1426" i="5" s="1" a="1"/>
  <c r="I1426" i="5" s="1"/>
  <c r="D1427" i="5"/>
  <c r="I1427" i="5" s="1" a="1"/>
  <c r="I1427" i="5" s="1"/>
  <c r="D1428" i="5"/>
  <c r="I1428" i="5" s="1" a="1"/>
  <c r="I1428" i="5" s="1"/>
  <c r="D1429" i="5"/>
  <c r="I1429" i="5" s="1" a="1"/>
  <c r="I1429" i="5" s="1"/>
  <c r="D1430" i="5"/>
  <c r="I1430" i="5" s="1" a="1"/>
  <c r="I1430" i="5" s="1"/>
  <c r="D1431" i="5"/>
  <c r="I1431" i="5" s="1" a="1"/>
  <c r="I1431" i="5" s="1"/>
  <c r="D1432" i="5"/>
  <c r="I1432" i="5" s="1" a="1"/>
  <c r="I1432" i="5" s="1"/>
  <c r="D1433" i="5"/>
  <c r="I1433" i="5" s="1" a="1"/>
  <c r="I1433" i="5" s="1"/>
  <c r="D1434" i="5"/>
  <c r="I1434" i="5" s="1" a="1"/>
  <c r="I1434" i="5" s="1"/>
  <c r="D1435" i="5"/>
  <c r="I1435" i="5" s="1" a="1"/>
  <c r="I1435" i="5" s="1"/>
  <c r="D1436" i="5"/>
  <c r="I1436" i="5" s="1" a="1"/>
  <c r="I1436" i="5" s="1"/>
  <c r="D1437" i="5"/>
  <c r="I1437" i="5" s="1" a="1"/>
  <c r="I1437" i="5" s="1"/>
  <c r="D1438" i="5"/>
  <c r="I1438" i="5" s="1" a="1"/>
  <c r="I1438" i="5" s="1"/>
  <c r="D1439" i="5"/>
  <c r="I1439" i="5" s="1" a="1"/>
  <c r="I1439" i="5" s="1"/>
  <c r="D1440" i="5"/>
  <c r="I1440" i="5" s="1" a="1"/>
  <c r="I1440" i="5" s="1"/>
  <c r="D1441" i="5"/>
  <c r="I1441" i="5" s="1" a="1"/>
  <c r="I1441" i="5" s="1"/>
  <c r="D1442" i="5"/>
  <c r="I1442" i="5" s="1" a="1"/>
  <c r="I1442" i="5" s="1"/>
  <c r="D1443" i="5"/>
  <c r="I1443" i="5" s="1" a="1"/>
  <c r="I1443" i="5" s="1"/>
  <c r="D1444" i="5"/>
  <c r="I1444" i="5" s="1" a="1"/>
  <c r="I1444" i="5" s="1"/>
  <c r="D1445" i="5"/>
  <c r="I1445" i="5" s="1" a="1"/>
  <c r="I1445" i="5" s="1"/>
  <c r="D1446" i="5"/>
  <c r="I1446" i="5" s="1" a="1"/>
  <c r="I1446" i="5" s="1"/>
  <c r="D1447" i="5"/>
  <c r="I1447" i="5" s="1" a="1"/>
  <c r="I1447" i="5" s="1"/>
  <c r="D1448" i="5"/>
  <c r="I1448" i="5" s="1" a="1"/>
  <c r="I1448" i="5" s="1"/>
  <c r="D1449" i="5"/>
  <c r="I1449" i="5" s="1" a="1"/>
  <c r="I1449" i="5" s="1"/>
  <c r="D1450" i="5"/>
  <c r="I1450" i="5" s="1" a="1"/>
  <c r="I1450" i="5" s="1"/>
  <c r="D1451" i="5"/>
  <c r="I1451" i="5" s="1" a="1"/>
  <c r="I1451" i="5" s="1"/>
  <c r="D1452" i="5"/>
  <c r="I1452" i="5" s="1" a="1"/>
  <c r="I1452" i="5" s="1"/>
  <c r="D1453" i="5"/>
  <c r="I1453" i="5" s="1" a="1"/>
  <c r="I1453" i="5" s="1"/>
  <c r="D1454" i="5"/>
  <c r="I1454" i="5" s="1" a="1"/>
  <c r="I1454" i="5" s="1"/>
  <c r="D1455" i="5"/>
  <c r="I1455" i="5" s="1" a="1"/>
  <c r="I1455" i="5" s="1"/>
  <c r="D1456" i="5"/>
  <c r="I1456" i="5" s="1" a="1"/>
  <c r="I1456" i="5" s="1"/>
  <c r="D1457" i="5"/>
  <c r="I1457" i="5" s="1" a="1"/>
  <c r="I1457" i="5" s="1"/>
  <c r="D1458" i="5"/>
  <c r="I1458" i="5" s="1" a="1"/>
  <c r="I1458" i="5" s="1"/>
  <c r="D1459" i="5"/>
  <c r="I1459" i="5" s="1" a="1"/>
  <c r="I1459" i="5" s="1"/>
  <c r="D1460" i="5"/>
  <c r="I1460" i="5" s="1" a="1"/>
  <c r="I1460" i="5" s="1"/>
  <c r="D1461" i="5"/>
  <c r="I1461" i="5" s="1" a="1"/>
  <c r="I1461" i="5" s="1"/>
  <c r="D1462" i="5"/>
  <c r="I1462" i="5" s="1" a="1"/>
  <c r="I1462" i="5" s="1"/>
  <c r="D1463" i="5"/>
  <c r="I1463" i="5" s="1" a="1"/>
  <c r="I1463" i="5" s="1"/>
  <c r="D1464" i="5"/>
  <c r="I1464" i="5" s="1" a="1"/>
  <c r="I1464" i="5" s="1"/>
  <c r="D1465" i="5"/>
  <c r="I1465" i="5" s="1" a="1"/>
  <c r="I1465" i="5" s="1"/>
  <c r="D1466" i="5"/>
  <c r="I1466" i="5" s="1" a="1"/>
  <c r="I1466" i="5" s="1"/>
  <c r="D1467" i="5"/>
  <c r="I1467" i="5" s="1" a="1"/>
  <c r="I1467" i="5" s="1"/>
  <c r="D1468" i="5"/>
  <c r="I1468" i="5" s="1" a="1"/>
  <c r="I1468" i="5" s="1"/>
  <c r="D1469" i="5"/>
  <c r="I1469" i="5" s="1" a="1"/>
  <c r="I1469" i="5" s="1"/>
  <c r="D1470" i="5"/>
  <c r="I1470" i="5" s="1" a="1"/>
  <c r="I1470" i="5" s="1"/>
  <c r="D1471" i="5"/>
  <c r="I1471" i="5" s="1" a="1"/>
  <c r="I1471" i="5" s="1"/>
  <c r="D1472" i="5"/>
  <c r="I1472" i="5" s="1" a="1"/>
  <c r="I1472" i="5" s="1"/>
  <c r="D1473" i="5"/>
  <c r="I1473" i="5" s="1" a="1"/>
  <c r="I1473" i="5" s="1"/>
  <c r="D1474" i="5"/>
  <c r="I1474" i="5" s="1" a="1"/>
  <c r="I1474" i="5" s="1"/>
  <c r="D1475" i="5"/>
  <c r="I1475" i="5" s="1" a="1"/>
  <c r="I1475" i="5" s="1"/>
  <c r="D1476" i="5"/>
  <c r="I1476" i="5" s="1" a="1"/>
  <c r="I1476" i="5" s="1"/>
  <c r="D1477" i="5"/>
  <c r="I1477" i="5" s="1" a="1"/>
  <c r="I1477" i="5" s="1"/>
  <c r="D1478" i="5"/>
  <c r="I1478" i="5" s="1" a="1"/>
  <c r="I1478" i="5" s="1"/>
  <c r="D1479" i="5"/>
  <c r="I1479" i="5" s="1" a="1"/>
  <c r="I1479" i="5" s="1"/>
  <c r="D1480" i="5"/>
  <c r="I1480" i="5" s="1" a="1"/>
  <c r="I1480" i="5" s="1"/>
  <c r="D1481" i="5"/>
  <c r="I1481" i="5" s="1" a="1"/>
  <c r="I1481" i="5" s="1"/>
  <c r="D1482" i="5"/>
  <c r="I1482" i="5" s="1" a="1"/>
  <c r="I1482" i="5" s="1"/>
  <c r="D1483" i="5"/>
  <c r="I1483" i="5" s="1" a="1"/>
  <c r="I1483" i="5" s="1"/>
  <c r="D1484" i="5"/>
  <c r="I1484" i="5" s="1" a="1"/>
  <c r="I1484" i="5" s="1"/>
  <c r="D1485" i="5"/>
  <c r="I1485" i="5" s="1" a="1"/>
  <c r="I1485" i="5" s="1"/>
  <c r="D1486" i="5"/>
  <c r="I1486" i="5" s="1" a="1"/>
  <c r="I1486" i="5" s="1"/>
  <c r="D1487" i="5"/>
  <c r="I1487" i="5" s="1" a="1"/>
  <c r="I1487" i="5" s="1"/>
  <c r="D1488" i="5"/>
  <c r="I1488" i="5" s="1" a="1"/>
  <c r="I1488" i="5" s="1"/>
  <c r="D1489" i="5"/>
  <c r="I1489" i="5" s="1" a="1"/>
  <c r="I1489" i="5" s="1"/>
  <c r="D1490" i="5"/>
  <c r="I1490" i="5" s="1" a="1"/>
  <c r="I1490" i="5" s="1"/>
  <c r="D1491" i="5"/>
  <c r="I1491" i="5" s="1" a="1"/>
  <c r="I1491" i="5" s="1"/>
  <c r="D1492" i="5"/>
  <c r="I1492" i="5" s="1" a="1"/>
  <c r="I1492" i="5" s="1"/>
  <c r="D1493" i="5"/>
  <c r="I1493" i="5" s="1" a="1"/>
  <c r="I1493" i="5" s="1"/>
  <c r="D1494" i="5"/>
  <c r="I1494" i="5" s="1" a="1"/>
  <c r="I1494" i="5" s="1"/>
  <c r="D1495" i="5"/>
  <c r="I1495" i="5" s="1" a="1"/>
  <c r="I1495" i="5" s="1"/>
  <c r="D1496" i="5"/>
  <c r="I1496" i="5" s="1" a="1"/>
  <c r="I1496" i="5" s="1"/>
  <c r="D1497" i="5"/>
  <c r="I1497" i="5" s="1" a="1"/>
  <c r="I1497" i="5" s="1"/>
  <c r="D1498" i="5"/>
  <c r="I1498" i="5" s="1" a="1"/>
  <c r="I1498" i="5" s="1"/>
  <c r="D1499" i="5"/>
  <c r="I1499" i="5" s="1" a="1"/>
  <c r="I1499" i="5" s="1"/>
  <c r="D1500" i="5"/>
  <c r="I1500" i="5" s="1" a="1"/>
  <c r="I1500" i="5" s="1"/>
  <c r="D1501" i="5"/>
  <c r="I1501" i="5" s="1" a="1"/>
  <c r="I1501" i="5" s="1"/>
  <c r="D1502" i="5"/>
  <c r="I1502" i="5" s="1" a="1"/>
  <c r="I1502" i="5" s="1"/>
  <c r="D1503" i="5"/>
  <c r="I1503" i="5" s="1" a="1"/>
  <c r="I1503" i="5" s="1"/>
  <c r="D1504" i="5"/>
  <c r="I1504" i="5" s="1" a="1"/>
  <c r="I1504" i="5" s="1"/>
  <c r="D1505" i="5"/>
  <c r="I1505" i="5" s="1" a="1"/>
  <c r="I1505" i="5" s="1"/>
  <c r="D1506" i="5"/>
  <c r="I1506" i="5" s="1" a="1"/>
  <c r="I1506" i="5" s="1"/>
  <c r="D1507" i="5"/>
  <c r="I1507" i="5" s="1" a="1"/>
  <c r="I1507" i="5" s="1"/>
  <c r="D1508" i="5"/>
  <c r="I1508" i="5" s="1" a="1"/>
  <c r="I1508" i="5" s="1"/>
  <c r="D1509" i="5"/>
  <c r="I1509" i="5" s="1" a="1"/>
  <c r="I1509" i="5" s="1"/>
  <c r="D1510" i="5"/>
  <c r="I1510" i="5" s="1" a="1"/>
  <c r="I1510" i="5" s="1"/>
  <c r="D1511" i="5"/>
  <c r="I1511" i="5" s="1" a="1"/>
  <c r="I1511" i="5" s="1"/>
  <c r="D1512" i="5"/>
  <c r="I1512" i="5" s="1" a="1"/>
  <c r="I1512" i="5" s="1"/>
  <c r="D1513" i="5"/>
  <c r="I1513" i="5" s="1" a="1"/>
  <c r="I1513" i="5" s="1"/>
  <c r="D1514" i="5"/>
  <c r="I1514" i="5" s="1" a="1"/>
  <c r="I1514" i="5" s="1"/>
  <c r="D1515" i="5"/>
  <c r="I1515" i="5" s="1" a="1"/>
  <c r="I1515" i="5" s="1"/>
  <c r="D1516" i="5"/>
  <c r="I1516" i="5" s="1" a="1"/>
  <c r="I1516" i="5" s="1"/>
  <c r="D1517" i="5"/>
  <c r="I1517" i="5" s="1" a="1"/>
  <c r="I1517" i="5" s="1"/>
  <c r="D1518" i="5"/>
  <c r="I1518" i="5" s="1" a="1"/>
  <c r="I1518" i="5" s="1"/>
  <c r="D1519" i="5"/>
  <c r="I1519" i="5" s="1" a="1"/>
  <c r="I1519" i="5" s="1"/>
  <c r="D1520" i="5"/>
  <c r="I1520" i="5" s="1" a="1"/>
  <c r="I1520" i="5" s="1"/>
  <c r="D1521" i="5"/>
  <c r="I1521" i="5" s="1" a="1"/>
  <c r="I1521" i="5" s="1"/>
  <c r="D1522" i="5"/>
  <c r="I1522" i="5" s="1" a="1"/>
  <c r="I1522" i="5" s="1"/>
  <c r="D1523" i="5"/>
  <c r="I1523" i="5" s="1" a="1"/>
  <c r="I1523" i="5" s="1"/>
  <c r="D1524" i="5"/>
  <c r="I1524" i="5" s="1" a="1"/>
  <c r="I1524" i="5" s="1"/>
  <c r="D1525" i="5"/>
  <c r="I1525" i="5" s="1" a="1"/>
  <c r="I1525" i="5" s="1"/>
  <c r="D1526" i="5"/>
  <c r="I1526" i="5" s="1" a="1"/>
  <c r="I1526" i="5" s="1"/>
  <c r="D1527" i="5"/>
  <c r="I1527" i="5" s="1" a="1"/>
  <c r="I1527" i="5" s="1"/>
  <c r="D1528" i="5"/>
  <c r="I1528" i="5" s="1" a="1"/>
  <c r="I1528" i="5" s="1"/>
  <c r="D1529" i="5"/>
  <c r="I1529" i="5" s="1" a="1"/>
  <c r="I1529" i="5" s="1"/>
  <c r="D1530" i="5"/>
  <c r="I1530" i="5" s="1" a="1"/>
  <c r="I1530" i="5" s="1"/>
  <c r="D1531" i="5"/>
  <c r="I1531" i="5" s="1" a="1"/>
  <c r="I1531" i="5" s="1"/>
  <c r="D1532" i="5"/>
  <c r="I1532" i="5" s="1" a="1"/>
  <c r="I1532" i="5" s="1"/>
  <c r="D1533" i="5"/>
  <c r="I1533" i="5" s="1" a="1"/>
  <c r="I1533" i="5" s="1"/>
  <c r="D1534" i="5"/>
  <c r="I1534" i="5" s="1" a="1"/>
  <c r="I1534" i="5" s="1"/>
  <c r="D1535" i="5"/>
  <c r="I1535" i="5" s="1" a="1"/>
  <c r="I1535" i="5" s="1"/>
  <c r="D1536" i="5"/>
  <c r="I1536" i="5" s="1" a="1"/>
  <c r="I1536" i="5" s="1"/>
  <c r="D1537" i="5"/>
  <c r="I1537" i="5" s="1" a="1"/>
  <c r="I1537" i="5" s="1"/>
  <c r="D1538" i="5"/>
  <c r="I1538" i="5" s="1" a="1"/>
  <c r="I1538" i="5" s="1"/>
  <c r="D1539" i="5"/>
  <c r="I1539" i="5" s="1" a="1"/>
  <c r="I1539" i="5" s="1"/>
  <c r="D1540" i="5"/>
  <c r="I1540" i="5" s="1" a="1"/>
  <c r="I1540" i="5" s="1"/>
  <c r="D1541" i="5"/>
  <c r="I1541" i="5" s="1" a="1"/>
  <c r="I1541" i="5" s="1"/>
  <c r="D1542" i="5"/>
  <c r="I1542" i="5" s="1" a="1"/>
  <c r="I1542" i="5" s="1"/>
  <c r="D1543" i="5"/>
  <c r="I1543" i="5" s="1" a="1"/>
  <c r="I1543" i="5" s="1"/>
  <c r="D1544" i="5"/>
  <c r="I1544" i="5" s="1" a="1"/>
  <c r="I1544" i="5" s="1"/>
  <c r="D1545" i="5"/>
  <c r="I1545" i="5" s="1" a="1"/>
  <c r="I1545" i="5" s="1"/>
  <c r="D1546" i="5"/>
  <c r="I1546" i="5" s="1" a="1"/>
  <c r="I1546" i="5" s="1"/>
  <c r="D1547" i="5"/>
  <c r="I1547" i="5" s="1" a="1"/>
  <c r="I1547" i="5" s="1"/>
  <c r="D1548" i="5"/>
  <c r="I1548" i="5" s="1" a="1"/>
  <c r="I1548" i="5" s="1"/>
  <c r="D1549" i="5"/>
  <c r="I1549" i="5" s="1" a="1"/>
  <c r="I1549" i="5" s="1"/>
  <c r="D1550" i="5"/>
  <c r="I1550" i="5" s="1" a="1"/>
  <c r="I1550" i="5" s="1"/>
  <c r="D1551" i="5"/>
  <c r="I1551" i="5" s="1" a="1"/>
  <c r="I1551" i="5" s="1"/>
  <c r="D1552" i="5"/>
  <c r="I1552" i="5" s="1" a="1"/>
  <c r="I1552" i="5" s="1"/>
  <c r="D1553" i="5"/>
  <c r="I1553" i="5" s="1" a="1"/>
  <c r="I1553" i="5" s="1"/>
  <c r="D1554" i="5"/>
  <c r="I1554" i="5" s="1" a="1"/>
  <c r="I1554" i="5" s="1"/>
  <c r="D1555" i="5"/>
  <c r="I1555" i="5" s="1" a="1"/>
  <c r="I1555" i="5" s="1"/>
  <c r="D1556" i="5"/>
  <c r="I1556" i="5" s="1" a="1"/>
  <c r="I1556" i="5" s="1"/>
  <c r="D1557" i="5"/>
  <c r="I1557" i="5" s="1" a="1"/>
  <c r="I1557" i="5" s="1"/>
  <c r="D1558" i="5"/>
  <c r="I1558" i="5" s="1" a="1"/>
  <c r="I1558" i="5" s="1"/>
  <c r="D1559" i="5"/>
  <c r="I1559" i="5" s="1" a="1"/>
  <c r="I1559" i="5" s="1"/>
  <c r="D1560" i="5"/>
  <c r="I1560" i="5" s="1" a="1"/>
  <c r="I1560" i="5" s="1"/>
  <c r="D1561" i="5"/>
  <c r="I1561" i="5" s="1" a="1"/>
  <c r="I1561" i="5" s="1"/>
  <c r="D1562" i="5"/>
  <c r="I1562" i="5" s="1" a="1"/>
  <c r="I1562" i="5" s="1"/>
  <c r="D1563" i="5"/>
  <c r="I1563" i="5" s="1" a="1"/>
  <c r="I1563" i="5" s="1"/>
  <c r="D1564" i="5"/>
  <c r="I1564" i="5" s="1" a="1"/>
  <c r="I1564" i="5" s="1"/>
  <c r="D1565" i="5"/>
  <c r="I1565" i="5" s="1" a="1"/>
  <c r="I1565" i="5" s="1"/>
  <c r="D1566" i="5"/>
  <c r="I1566" i="5" s="1" a="1"/>
  <c r="I1566" i="5" s="1"/>
  <c r="D1567" i="5"/>
  <c r="I1567" i="5" s="1" a="1"/>
  <c r="I1567" i="5" s="1"/>
  <c r="D1568" i="5"/>
  <c r="I1568" i="5" s="1" a="1"/>
  <c r="I1568" i="5" s="1"/>
  <c r="D1569" i="5"/>
  <c r="I1569" i="5" s="1" a="1"/>
  <c r="I1569" i="5" s="1"/>
  <c r="D1570" i="5"/>
  <c r="I1570" i="5" s="1" a="1"/>
  <c r="I1570" i="5" s="1"/>
  <c r="D1571" i="5"/>
  <c r="I1571" i="5" s="1" a="1"/>
  <c r="I1571" i="5" s="1"/>
  <c r="D1572" i="5"/>
  <c r="I1572" i="5" s="1" a="1"/>
  <c r="I1572" i="5" s="1"/>
  <c r="D1573" i="5"/>
  <c r="I1573" i="5" s="1" a="1"/>
  <c r="I1573" i="5" s="1"/>
  <c r="D1574" i="5"/>
  <c r="I1574" i="5" s="1" a="1"/>
  <c r="I1574" i="5" s="1"/>
  <c r="D1575" i="5"/>
  <c r="I1575" i="5" s="1" a="1"/>
  <c r="I1575" i="5" s="1"/>
  <c r="D1576" i="5"/>
  <c r="I1576" i="5" s="1" a="1"/>
  <c r="I1576" i="5" s="1"/>
  <c r="D1577" i="5"/>
  <c r="I1577" i="5" s="1" a="1"/>
  <c r="I1577" i="5" s="1"/>
  <c r="D1578" i="5"/>
  <c r="I1578" i="5" s="1" a="1"/>
  <c r="I1578" i="5" s="1"/>
  <c r="D1579" i="5"/>
  <c r="I1579" i="5" s="1" a="1"/>
  <c r="I1579" i="5" s="1"/>
  <c r="D1580" i="5"/>
  <c r="I1580" i="5" s="1" a="1"/>
  <c r="I1580" i="5" s="1"/>
  <c r="D1581" i="5"/>
  <c r="I1581" i="5" s="1" a="1"/>
  <c r="I1581" i="5" s="1"/>
  <c r="D1582" i="5"/>
  <c r="I1582" i="5" s="1" a="1"/>
  <c r="I1582" i="5" s="1"/>
  <c r="D1583" i="5"/>
  <c r="I1583" i="5" s="1" a="1"/>
  <c r="I1583" i="5" s="1"/>
  <c r="D1584" i="5"/>
  <c r="I1584" i="5" s="1" a="1"/>
  <c r="I1584" i="5" s="1"/>
  <c r="D1585" i="5"/>
  <c r="I1585" i="5" s="1" a="1"/>
  <c r="I1585" i="5" s="1"/>
  <c r="D1586" i="5"/>
  <c r="I1586" i="5" s="1" a="1"/>
  <c r="I1586" i="5" s="1"/>
  <c r="D1587" i="5"/>
  <c r="I1587" i="5" s="1" a="1"/>
  <c r="I1587" i="5" s="1"/>
  <c r="D1588" i="5"/>
  <c r="I1588" i="5" s="1" a="1"/>
  <c r="I1588" i="5" s="1"/>
  <c r="D1589" i="5"/>
  <c r="I1589" i="5" s="1" a="1"/>
  <c r="I1589" i="5" s="1"/>
  <c r="D1590" i="5"/>
  <c r="I1590" i="5" s="1" a="1"/>
  <c r="I1590" i="5" s="1"/>
  <c r="D1591" i="5"/>
  <c r="I1591" i="5" s="1" a="1"/>
  <c r="I1591" i="5" s="1"/>
  <c r="D1592" i="5"/>
  <c r="I1592" i="5" s="1" a="1"/>
  <c r="I1592" i="5" s="1"/>
  <c r="D1593" i="5"/>
  <c r="I1593" i="5" s="1" a="1"/>
  <c r="I1593" i="5" s="1"/>
  <c r="D1594" i="5"/>
  <c r="I1594" i="5" s="1" a="1"/>
  <c r="I1594" i="5" s="1"/>
  <c r="D1595" i="5"/>
  <c r="I1595" i="5" s="1" a="1"/>
  <c r="I1595" i="5" s="1"/>
  <c r="D1596" i="5"/>
  <c r="I1596" i="5" s="1" a="1"/>
  <c r="I1596" i="5" s="1"/>
  <c r="D1597" i="5"/>
  <c r="I1597" i="5" s="1" a="1"/>
  <c r="I1597" i="5" s="1"/>
  <c r="D1598" i="5"/>
  <c r="I1598" i="5" s="1" a="1"/>
  <c r="I1598" i="5" s="1"/>
  <c r="D1599" i="5"/>
  <c r="I1599" i="5" s="1" a="1"/>
  <c r="I1599" i="5" s="1"/>
  <c r="D1600" i="5"/>
  <c r="I1600" i="5" s="1" a="1"/>
  <c r="I1600" i="5" s="1"/>
  <c r="D1601" i="5"/>
  <c r="I1601" i="5" s="1" a="1"/>
  <c r="I1601" i="5" s="1"/>
  <c r="D1602" i="5"/>
  <c r="I1602" i="5" s="1" a="1"/>
  <c r="I1602" i="5" s="1"/>
  <c r="D1603" i="5"/>
  <c r="I1603" i="5" s="1" a="1"/>
  <c r="I1603" i="5" s="1"/>
  <c r="D1604" i="5"/>
  <c r="I1604" i="5" s="1" a="1"/>
  <c r="I1604" i="5" s="1"/>
  <c r="D1605" i="5"/>
  <c r="I1605" i="5" s="1" a="1"/>
  <c r="I1605" i="5" s="1"/>
  <c r="D1606" i="5"/>
  <c r="I1606" i="5" s="1" a="1"/>
  <c r="I1606" i="5" s="1"/>
  <c r="D1607" i="5"/>
  <c r="I1607" i="5" s="1" a="1"/>
  <c r="I1607" i="5" s="1"/>
  <c r="D1608" i="5"/>
  <c r="I1608" i="5" s="1" a="1"/>
  <c r="I1608" i="5" s="1"/>
  <c r="D1609" i="5"/>
  <c r="I1609" i="5" s="1" a="1"/>
  <c r="I1609" i="5" s="1"/>
  <c r="D1610" i="5"/>
  <c r="I1610" i="5" s="1" a="1"/>
  <c r="I1610" i="5" s="1"/>
  <c r="D1611" i="5"/>
  <c r="I1611" i="5" s="1" a="1"/>
  <c r="I1611" i="5" s="1"/>
  <c r="D1612" i="5"/>
  <c r="I1612" i="5" s="1" a="1"/>
  <c r="I1612" i="5" s="1"/>
  <c r="D1613" i="5"/>
  <c r="I1613" i="5" s="1" a="1"/>
  <c r="I1613" i="5" s="1"/>
  <c r="D1614" i="5"/>
  <c r="I1614" i="5" s="1" a="1"/>
  <c r="I1614" i="5" s="1"/>
  <c r="D1615" i="5"/>
  <c r="I1615" i="5" s="1" a="1"/>
  <c r="I1615" i="5" s="1"/>
  <c r="D1616" i="5"/>
  <c r="I1616" i="5" s="1" a="1"/>
  <c r="I1616" i="5" s="1"/>
  <c r="D1617" i="5"/>
  <c r="I1617" i="5" s="1" a="1"/>
  <c r="I1617" i="5" s="1"/>
  <c r="D1618" i="5"/>
  <c r="I1618" i="5" s="1" a="1"/>
  <c r="I1618" i="5" s="1"/>
  <c r="D1619" i="5"/>
  <c r="I1619" i="5" s="1" a="1"/>
  <c r="I1619" i="5" s="1"/>
  <c r="D1620" i="5"/>
  <c r="I1620" i="5" s="1" a="1"/>
  <c r="I1620" i="5" s="1"/>
  <c r="D1621" i="5"/>
  <c r="I1621" i="5" s="1" a="1"/>
  <c r="I1621" i="5" s="1"/>
  <c r="D1622" i="5"/>
  <c r="I1622" i="5" s="1" a="1"/>
  <c r="I1622" i="5" s="1"/>
  <c r="D1623" i="5"/>
  <c r="I1623" i="5" s="1" a="1"/>
  <c r="I1623" i="5" s="1"/>
  <c r="D1624" i="5"/>
  <c r="I1624" i="5" s="1" a="1"/>
  <c r="I1624" i="5" s="1"/>
  <c r="D1625" i="5"/>
  <c r="I1625" i="5" s="1" a="1"/>
  <c r="I1625" i="5" s="1"/>
  <c r="D1626" i="5"/>
  <c r="I1626" i="5" s="1" a="1"/>
  <c r="I1626" i="5" s="1"/>
  <c r="D1627" i="5"/>
  <c r="I1627" i="5" s="1" a="1"/>
  <c r="I1627" i="5" s="1"/>
  <c r="D1628" i="5"/>
  <c r="I1628" i="5" s="1" a="1"/>
  <c r="I1628" i="5" s="1"/>
  <c r="D1629" i="5"/>
  <c r="I1629" i="5" s="1" a="1"/>
  <c r="I1629" i="5" s="1"/>
  <c r="D1630" i="5"/>
  <c r="I1630" i="5" s="1" a="1"/>
  <c r="I1630" i="5" s="1"/>
  <c r="D1631" i="5"/>
  <c r="I1631" i="5" s="1" a="1"/>
  <c r="I1631" i="5" s="1"/>
  <c r="D1632" i="5"/>
  <c r="I1632" i="5" s="1" a="1"/>
  <c r="I1632" i="5" s="1"/>
  <c r="D1633" i="5"/>
  <c r="I1633" i="5" s="1" a="1"/>
  <c r="I1633" i="5" s="1"/>
  <c r="D1634" i="5"/>
  <c r="I1634" i="5" s="1" a="1"/>
  <c r="I1634" i="5" s="1"/>
  <c r="D1635" i="5"/>
  <c r="I1635" i="5" s="1" a="1"/>
  <c r="I1635" i="5" s="1"/>
  <c r="D1636" i="5"/>
  <c r="I1636" i="5" s="1" a="1"/>
  <c r="I1636" i="5" s="1"/>
  <c r="D1637" i="5"/>
  <c r="I1637" i="5" s="1" a="1"/>
  <c r="I1637" i="5" s="1"/>
  <c r="D1638" i="5"/>
  <c r="I1638" i="5" s="1" a="1"/>
  <c r="I1638" i="5" s="1"/>
  <c r="D1639" i="5"/>
  <c r="I1639" i="5" s="1" a="1"/>
  <c r="I1639" i="5" s="1"/>
  <c r="D1640" i="5"/>
  <c r="I1640" i="5" s="1" a="1"/>
  <c r="I1640" i="5" s="1"/>
  <c r="D1641" i="5"/>
  <c r="I1641" i="5" s="1" a="1"/>
  <c r="I1641" i="5" s="1"/>
  <c r="D1642" i="5"/>
  <c r="I1642" i="5" s="1" a="1"/>
  <c r="I1642" i="5" s="1"/>
  <c r="D1643" i="5"/>
  <c r="I1643" i="5" s="1" a="1"/>
  <c r="I1643" i="5" s="1"/>
  <c r="D1644" i="5"/>
  <c r="I1644" i="5" s="1" a="1"/>
  <c r="I1644" i="5" s="1"/>
  <c r="D1645" i="5"/>
  <c r="I1645" i="5" s="1" a="1"/>
  <c r="I1645" i="5" s="1"/>
  <c r="D1646" i="5"/>
  <c r="I1646" i="5" s="1" a="1"/>
  <c r="I1646" i="5" s="1"/>
  <c r="D1647" i="5"/>
  <c r="I1647" i="5" s="1" a="1"/>
  <c r="I1647" i="5" s="1"/>
  <c r="D1648" i="5"/>
  <c r="I1648" i="5" s="1" a="1"/>
  <c r="I1648" i="5" s="1"/>
  <c r="D1649" i="5"/>
  <c r="I1649" i="5" s="1" a="1"/>
  <c r="I1649" i="5" s="1"/>
  <c r="D1650" i="5"/>
  <c r="I1650" i="5" s="1" a="1"/>
  <c r="I1650" i="5" s="1"/>
  <c r="D1651" i="5"/>
  <c r="I1651" i="5" s="1" a="1"/>
  <c r="I1651" i="5" s="1"/>
  <c r="D1652" i="5"/>
  <c r="I1652" i="5" s="1" a="1"/>
  <c r="I1652" i="5" s="1"/>
  <c r="D1653" i="5"/>
  <c r="I1653" i="5" s="1" a="1"/>
  <c r="I1653" i="5" s="1"/>
  <c r="D1654" i="5"/>
  <c r="I1654" i="5" s="1" a="1"/>
  <c r="I1654" i="5" s="1"/>
  <c r="D1655" i="5"/>
  <c r="I1655" i="5" s="1" a="1"/>
  <c r="I1655" i="5" s="1"/>
  <c r="D1656" i="5"/>
  <c r="I1656" i="5" s="1" a="1"/>
  <c r="I1656" i="5" s="1"/>
  <c r="D1657" i="5"/>
  <c r="I1657" i="5" s="1" a="1"/>
  <c r="I1657" i="5" s="1"/>
  <c r="D1658" i="5"/>
  <c r="I1658" i="5" s="1" a="1"/>
  <c r="I1658" i="5" s="1"/>
  <c r="D1659" i="5"/>
  <c r="I1659" i="5" s="1" a="1"/>
  <c r="I1659" i="5" s="1"/>
  <c r="D1660" i="5"/>
  <c r="I1660" i="5" s="1" a="1"/>
  <c r="I1660" i="5" s="1"/>
  <c r="D1661" i="5"/>
  <c r="I1661" i="5" s="1" a="1"/>
  <c r="I1661" i="5" s="1"/>
  <c r="D1662" i="5"/>
  <c r="I1662" i="5" s="1" a="1"/>
  <c r="I1662" i="5" s="1"/>
  <c r="D1663" i="5"/>
  <c r="I1663" i="5" s="1" a="1"/>
  <c r="I1663" i="5" s="1"/>
  <c r="D1664" i="5"/>
  <c r="I1664" i="5" s="1" a="1"/>
  <c r="I1664" i="5" s="1"/>
  <c r="D1665" i="5"/>
  <c r="I1665" i="5" s="1" a="1"/>
  <c r="I1665" i="5" s="1"/>
  <c r="D1666" i="5"/>
  <c r="I1666" i="5" s="1" a="1"/>
  <c r="I1666" i="5" s="1"/>
  <c r="D1667" i="5"/>
  <c r="I1667" i="5" s="1" a="1"/>
  <c r="I1667" i="5" s="1"/>
  <c r="D1668" i="5"/>
  <c r="I1668" i="5" s="1" a="1"/>
  <c r="I1668" i="5" s="1"/>
  <c r="D1669" i="5"/>
  <c r="I1669" i="5" s="1" a="1"/>
  <c r="I1669" i="5" s="1"/>
  <c r="D1670" i="5"/>
  <c r="I1670" i="5" s="1" a="1"/>
  <c r="I1670" i="5" s="1"/>
  <c r="D1671" i="5"/>
  <c r="I1671" i="5" s="1" a="1"/>
  <c r="I1671" i="5" s="1"/>
  <c r="D1672" i="5"/>
  <c r="I1672" i="5" s="1" a="1"/>
  <c r="I1672" i="5" s="1"/>
  <c r="D1673" i="5"/>
  <c r="I1673" i="5" s="1" a="1"/>
  <c r="I1673" i="5" s="1"/>
  <c r="D1674" i="5"/>
  <c r="I1674" i="5" s="1" a="1"/>
  <c r="I1674" i="5" s="1"/>
  <c r="D1675" i="5"/>
  <c r="I1675" i="5" s="1" a="1"/>
  <c r="I1675" i="5" s="1"/>
  <c r="D1676" i="5"/>
  <c r="I1676" i="5" s="1" a="1"/>
  <c r="I1676" i="5" s="1"/>
  <c r="D1677" i="5"/>
  <c r="I1677" i="5" s="1" a="1"/>
  <c r="I1677" i="5" s="1"/>
  <c r="D1678" i="5"/>
  <c r="I1678" i="5" s="1" a="1"/>
  <c r="I1678" i="5" s="1"/>
  <c r="D1679" i="5"/>
  <c r="I1679" i="5" s="1" a="1"/>
  <c r="I1679" i="5" s="1"/>
  <c r="D1680" i="5"/>
  <c r="I1680" i="5" s="1" a="1"/>
  <c r="I1680" i="5" s="1"/>
  <c r="D1681" i="5"/>
  <c r="I1681" i="5" s="1" a="1"/>
  <c r="I1681" i="5" s="1"/>
  <c r="D1682" i="5"/>
  <c r="I1682" i="5" s="1" a="1"/>
  <c r="I1682" i="5" s="1"/>
  <c r="D1683" i="5"/>
  <c r="I1683" i="5" s="1" a="1"/>
  <c r="I1683" i="5" s="1"/>
  <c r="D1684" i="5"/>
  <c r="I1684" i="5" s="1" a="1"/>
  <c r="I1684" i="5" s="1"/>
  <c r="D1685" i="5"/>
  <c r="I1685" i="5" s="1" a="1"/>
  <c r="I1685" i="5" s="1"/>
  <c r="D1686" i="5"/>
  <c r="I1686" i="5" s="1" a="1"/>
  <c r="I1686" i="5" s="1"/>
  <c r="D1687" i="5"/>
  <c r="I1687" i="5" s="1" a="1"/>
  <c r="I1687" i="5" s="1"/>
  <c r="D1688" i="5"/>
  <c r="I1688" i="5" s="1" a="1"/>
  <c r="I1688" i="5" s="1"/>
  <c r="D1689" i="5"/>
  <c r="I1689" i="5" s="1" a="1"/>
  <c r="I1689" i="5" s="1"/>
  <c r="D1690" i="5"/>
  <c r="I1690" i="5" s="1" a="1"/>
  <c r="I1690" i="5" s="1"/>
  <c r="D1691" i="5"/>
  <c r="I1691" i="5" s="1" a="1"/>
  <c r="I1691" i="5" s="1"/>
  <c r="D1692" i="5"/>
  <c r="I1692" i="5" s="1" a="1"/>
  <c r="I1692" i="5" s="1"/>
  <c r="D1693" i="5"/>
  <c r="I1693" i="5" s="1" a="1"/>
  <c r="I1693" i="5" s="1"/>
  <c r="D1694" i="5"/>
  <c r="I1694" i="5" s="1" a="1"/>
  <c r="I1694" i="5" s="1"/>
  <c r="D1695" i="5"/>
  <c r="I1695" i="5" s="1" a="1"/>
  <c r="I1695" i="5" s="1"/>
  <c r="D1696" i="5"/>
  <c r="I1696" i="5" s="1" a="1"/>
  <c r="I1696" i="5" s="1"/>
  <c r="D1697" i="5"/>
  <c r="I1697" i="5" s="1" a="1"/>
  <c r="I1697" i="5" s="1"/>
  <c r="D1698" i="5"/>
  <c r="I1698" i="5" s="1" a="1"/>
  <c r="I1698" i="5" s="1"/>
  <c r="D1699" i="5"/>
  <c r="I1699" i="5" s="1" a="1"/>
  <c r="I1699" i="5" s="1"/>
  <c r="D1700" i="5"/>
  <c r="I1700" i="5" s="1" a="1"/>
  <c r="I1700" i="5" s="1"/>
  <c r="D1701" i="5"/>
  <c r="I1701" i="5" s="1" a="1"/>
  <c r="I1701" i="5" s="1"/>
  <c r="D1702" i="5"/>
  <c r="I1702" i="5" s="1" a="1"/>
  <c r="I1702" i="5" s="1"/>
  <c r="D1703" i="5"/>
  <c r="I1703" i="5" s="1" a="1"/>
  <c r="I1703" i="5" s="1"/>
  <c r="D1704" i="5"/>
  <c r="I1704" i="5" s="1" a="1"/>
  <c r="I1704" i="5" s="1"/>
  <c r="D1705" i="5"/>
  <c r="I1705" i="5" s="1" a="1"/>
  <c r="I1705" i="5" s="1"/>
  <c r="D1706" i="5"/>
  <c r="I1706" i="5" s="1" a="1"/>
  <c r="I1706" i="5" s="1"/>
  <c r="D1707" i="5"/>
  <c r="I1707" i="5" s="1" a="1"/>
  <c r="I1707" i="5" s="1"/>
  <c r="D1708" i="5"/>
  <c r="I1708" i="5" s="1" a="1"/>
  <c r="I1708" i="5" s="1"/>
  <c r="D1709" i="5"/>
  <c r="I1709" i="5" s="1" a="1"/>
  <c r="I1709" i="5" s="1"/>
  <c r="D1710" i="5"/>
  <c r="I1710" i="5" s="1" a="1"/>
  <c r="I1710" i="5" s="1"/>
  <c r="D1711" i="5"/>
  <c r="I1711" i="5" s="1" a="1"/>
  <c r="I1711" i="5" s="1"/>
  <c r="D1712" i="5"/>
  <c r="I1712" i="5" s="1" a="1"/>
  <c r="I1712" i="5" s="1"/>
  <c r="D1713" i="5"/>
  <c r="I1713" i="5" s="1" a="1"/>
  <c r="I1713" i="5" s="1"/>
  <c r="D1714" i="5"/>
  <c r="I1714" i="5" s="1" a="1"/>
  <c r="I1714" i="5" s="1"/>
  <c r="D1715" i="5"/>
  <c r="I1715" i="5" s="1" a="1"/>
  <c r="I1715" i="5" s="1"/>
  <c r="D1716" i="5"/>
  <c r="I1716" i="5" s="1" a="1"/>
  <c r="I1716" i="5" s="1"/>
  <c r="D1717" i="5"/>
  <c r="I1717" i="5" s="1" a="1"/>
  <c r="I1717" i="5" s="1"/>
  <c r="D1718" i="5"/>
  <c r="I1718" i="5" s="1" a="1"/>
  <c r="I1718" i="5" s="1"/>
  <c r="D1719" i="5"/>
  <c r="I1719" i="5" s="1" a="1"/>
  <c r="I1719" i="5" s="1"/>
  <c r="D1720" i="5"/>
  <c r="I1720" i="5" s="1" a="1"/>
  <c r="I1720" i="5" s="1"/>
  <c r="D1721" i="5"/>
  <c r="I1721" i="5" s="1" a="1"/>
  <c r="I1721" i="5" s="1"/>
  <c r="D1722" i="5"/>
  <c r="I1722" i="5" s="1" a="1"/>
  <c r="I1722" i="5" s="1"/>
  <c r="D1723" i="5"/>
  <c r="I1723" i="5" s="1" a="1"/>
  <c r="I1723" i="5" s="1"/>
  <c r="D1724" i="5"/>
  <c r="I1724" i="5" s="1" a="1"/>
  <c r="I1724" i="5" s="1"/>
  <c r="D1725" i="5"/>
  <c r="I1725" i="5" s="1" a="1"/>
  <c r="I1725" i="5" s="1"/>
  <c r="D1726" i="5"/>
  <c r="I1726" i="5" s="1" a="1"/>
  <c r="I1726" i="5" s="1"/>
  <c r="D1727" i="5"/>
  <c r="I1727" i="5" s="1" a="1"/>
  <c r="I1727" i="5" s="1"/>
  <c r="D1728" i="5"/>
  <c r="I1728" i="5" s="1" a="1"/>
  <c r="I1728" i="5" s="1"/>
  <c r="D1729" i="5"/>
  <c r="I1729" i="5" s="1" a="1"/>
  <c r="I1729" i="5" s="1"/>
  <c r="D1730" i="5"/>
  <c r="I1730" i="5" s="1" a="1"/>
  <c r="I1730" i="5" s="1"/>
  <c r="D1731" i="5"/>
  <c r="I1731" i="5" s="1" a="1"/>
  <c r="I1731" i="5" s="1"/>
  <c r="D1732" i="5"/>
  <c r="I1732" i="5" s="1" a="1"/>
  <c r="I1732" i="5" s="1"/>
  <c r="D1733" i="5"/>
  <c r="I1733" i="5" s="1" a="1"/>
  <c r="I1733" i="5" s="1"/>
  <c r="D1734" i="5"/>
  <c r="I1734" i="5" s="1" a="1"/>
  <c r="I1734" i="5" s="1"/>
  <c r="D1735" i="5"/>
  <c r="I1735" i="5" s="1" a="1"/>
  <c r="I1735" i="5" s="1"/>
  <c r="D1736" i="5"/>
  <c r="I1736" i="5" s="1" a="1"/>
  <c r="I1736" i="5" s="1"/>
  <c r="D1737" i="5"/>
  <c r="I1737" i="5" s="1" a="1"/>
  <c r="I1737" i="5" s="1"/>
  <c r="D1738" i="5"/>
  <c r="I1738" i="5" s="1" a="1"/>
  <c r="I1738" i="5" s="1"/>
  <c r="D1739" i="5"/>
  <c r="I1739" i="5" s="1" a="1"/>
  <c r="I1739" i="5" s="1"/>
  <c r="D1740" i="5"/>
  <c r="I1740" i="5" s="1" a="1"/>
  <c r="I1740" i="5" s="1"/>
  <c r="D1741" i="5"/>
  <c r="I1741" i="5" s="1" a="1"/>
  <c r="I1741" i="5" s="1"/>
  <c r="D1742" i="5"/>
  <c r="I1742" i="5" s="1" a="1"/>
  <c r="I1742" i="5" s="1"/>
  <c r="D1743" i="5"/>
  <c r="I1743" i="5" s="1" a="1"/>
  <c r="I1743" i="5" s="1"/>
  <c r="D1744" i="5"/>
  <c r="I1744" i="5" s="1" a="1"/>
  <c r="I1744" i="5" s="1"/>
  <c r="D1745" i="5"/>
  <c r="I1745" i="5" s="1" a="1"/>
  <c r="I1745" i="5" s="1"/>
  <c r="D1746" i="5"/>
  <c r="I1746" i="5" s="1" a="1"/>
  <c r="I1746" i="5" s="1"/>
  <c r="D1747" i="5"/>
  <c r="I1747" i="5" s="1" a="1"/>
  <c r="I1747" i="5" s="1"/>
  <c r="D1748" i="5"/>
  <c r="I1748" i="5" s="1" a="1"/>
  <c r="I1748" i="5" s="1"/>
  <c r="D1749" i="5"/>
  <c r="I1749" i="5" s="1" a="1"/>
  <c r="I1749" i="5" s="1"/>
  <c r="D1750" i="5"/>
  <c r="I1750" i="5" s="1" a="1"/>
  <c r="I1750" i="5" s="1"/>
  <c r="D1751" i="5"/>
  <c r="I1751" i="5" s="1" a="1"/>
  <c r="I1751" i="5" s="1"/>
  <c r="D1752" i="5"/>
  <c r="I1752" i="5" s="1" a="1"/>
  <c r="I1752" i="5" s="1"/>
  <c r="D1753" i="5"/>
  <c r="I1753" i="5" s="1" a="1"/>
  <c r="I1753" i="5" s="1"/>
  <c r="D1754" i="5"/>
  <c r="I1754" i="5" s="1" a="1"/>
  <c r="I1754" i="5" s="1"/>
  <c r="D1755" i="5"/>
  <c r="I1755" i="5" s="1" a="1"/>
  <c r="I1755" i="5" s="1"/>
  <c r="D1756" i="5"/>
  <c r="I1756" i="5" s="1" a="1"/>
  <c r="I1756" i="5" s="1"/>
  <c r="D1757" i="5"/>
  <c r="I1757" i="5" s="1" a="1"/>
  <c r="I1757" i="5" s="1"/>
  <c r="D1758" i="5"/>
  <c r="I1758" i="5" s="1" a="1"/>
  <c r="I1758" i="5" s="1"/>
  <c r="D1759" i="5"/>
  <c r="I1759" i="5" s="1" a="1"/>
  <c r="I1759" i="5" s="1"/>
  <c r="D1760" i="5"/>
  <c r="I1760" i="5" s="1" a="1"/>
  <c r="I1760" i="5" s="1"/>
  <c r="D1761" i="5"/>
  <c r="I1761" i="5" s="1" a="1"/>
  <c r="I1761" i="5" s="1"/>
  <c r="D1762" i="5"/>
  <c r="I1762" i="5" s="1" a="1"/>
  <c r="I1762" i="5" s="1"/>
  <c r="D1763" i="5"/>
  <c r="I1763" i="5" s="1" a="1"/>
  <c r="I1763" i="5" s="1"/>
  <c r="D1764" i="5"/>
  <c r="I1764" i="5" s="1" a="1"/>
  <c r="I1764" i="5" s="1"/>
  <c r="D1765" i="5"/>
  <c r="I1765" i="5" s="1" a="1"/>
  <c r="I1765" i="5" s="1"/>
  <c r="D1766" i="5"/>
  <c r="I1766" i="5" s="1" a="1"/>
  <c r="I1766" i="5" s="1"/>
  <c r="D1767" i="5"/>
  <c r="I1767" i="5" s="1" a="1"/>
  <c r="I1767" i="5" s="1"/>
  <c r="D1768" i="5"/>
  <c r="I1768" i="5" s="1" a="1"/>
  <c r="I1768" i="5" s="1"/>
  <c r="D1769" i="5"/>
  <c r="I1769" i="5" s="1" a="1"/>
  <c r="I1769" i="5" s="1"/>
  <c r="D1770" i="5"/>
  <c r="I1770" i="5" s="1" a="1"/>
  <c r="I1770" i="5" s="1"/>
  <c r="D1771" i="5"/>
  <c r="I1771" i="5" s="1" a="1"/>
  <c r="I1771" i="5" s="1"/>
  <c r="D1772" i="5"/>
  <c r="I1772" i="5" s="1" a="1"/>
  <c r="I1772" i="5" s="1"/>
  <c r="D1773" i="5"/>
  <c r="I1773" i="5" s="1" a="1"/>
  <c r="I1773" i="5" s="1"/>
  <c r="D1774" i="5"/>
  <c r="I1774" i="5" s="1" a="1"/>
  <c r="I1774" i="5" s="1"/>
  <c r="D1775" i="5"/>
  <c r="I1775" i="5" s="1" a="1"/>
  <c r="I1775" i="5" s="1"/>
  <c r="D1776" i="5"/>
  <c r="I1776" i="5" s="1" a="1"/>
  <c r="I1776" i="5" s="1"/>
  <c r="D1777" i="5"/>
  <c r="I1777" i="5" s="1" a="1"/>
  <c r="I1777" i="5" s="1"/>
  <c r="D1778" i="5"/>
  <c r="I1778" i="5" s="1" a="1"/>
  <c r="I1778" i="5" s="1"/>
  <c r="D1779" i="5"/>
  <c r="I1779" i="5" s="1" a="1"/>
  <c r="I1779" i="5" s="1"/>
  <c r="D1780" i="5"/>
  <c r="I1780" i="5" s="1" a="1"/>
  <c r="I1780" i="5" s="1"/>
  <c r="D1781" i="5"/>
  <c r="I1781" i="5" s="1" a="1"/>
  <c r="I1781" i="5" s="1"/>
  <c r="D1782" i="5"/>
  <c r="I1782" i="5" s="1" a="1"/>
  <c r="I1782" i="5" s="1"/>
  <c r="D1783" i="5"/>
  <c r="I1783" i="5" s="1" a="1"/>
  <c r="I1783" i="5" s="1"/>
  <c r="D1784" i="5"/>
  <c r="I1784" i="5" s="1" a="1"/>
  <c r="I1784" i="5" s="1"/>
  <c r="D1785" i="5"/>
  <c r="I1785" i="5" s="1" a="1"/>
  <c r="I1785" i="5" s="1"/>
  <c r="D1786" i="5"/>
  <c r="I1786" i="5" s="1" a="1"/>
  <c r="I1786" i="5" s="1"/>
  <c r="D1787" i="5"/>
  <c r="I1787" i="5" s="1" a="1"/>
  <c r="I1787" i="5" s="1"/>
  <c r="D1788" i="5"/>
  <c r="I1788" i="5" s="1" a="1"/>
  <c r="I1788" i="5" s="1"/>
  <c r="D1789" i="5"/>
  <c r="I1789" i="5" s="1" a="1"/>
  <c r="I1789" i="5" s="1"/>
  <c r="D1790" i="5"/>
  <c r="I1790" i="5" s="1" a="1"/>
  <c r="I1790" i="5" s="1"/>
  <c r="D1791" i="5"/>
  <c r="I1791" i="5" s="1" a="1"/>
  <c r="I1791" i="5" s="1"/>
  <c r="D1792" i="5"/>
  <c r="I1792" i="5" s="1" a="1"/>
  <c r="I1792" i="5" s="1"/>
  <c r="D1793" i="5"/>
  <c r="I1793" i="5" s="1" a="1"/>
  <c r="I1793" i="5" s="1"/>
  <c r="D1794" i="5"/>
  <c r="I1794" i="5" s="1" a="1"/>
  <c r="I1794" i="5" s="1"/>
  <c r="D1795" i="5"/>
  <c r="I1795" i="5" s="1" a="1"/>
  <c r="I1795" i="5" s="1"/>
  <c r="D1796" i="5"/>
  <c r="I1796" i="5" s="1" a="1"/>
  <c r="I1796" i="5" s="1"/>
  <c r="D1797" i="5"/>
  <c r="I1797" i="5" s="1" a="1"/>
  <c r="I1797" i="5" s="1"/>
  <c r="D1798" i="5"/>
  <c r="I1798" i="5" s="1" a="1"/>
  <c r="I1798" i="5" s="1"/>
  <c r="D1799" i="5"/>
  <c r="I1799" i="5" s="1" a="1"/>
  <c r="I1799" i="5" s="1"/>
  <c r="D1800" i="5"/>
  <c r="I1800" i="5" s="1" a="1"/>
  <c r="I1800" i="5" s="1"/>
  <c r="D1801" i="5"/>
  <c r="I1801" i="5" s="1" a="1"/>
  <c r="I1801" i="5" s="1"/>
  <c r="D1802" i="5"/>
  <c r="I1802" i="5" s="1" a="1"/>
  <c r="I1802" i="5" s="1"/>
  <c r="D1803" i="5"/>
  <c r="I1803" i="5" s="1" a="1"/>
  <c r="I1803" i="5" s="1"/>
  <c r="D1804" i="5"/>
  <c r="I1804" i="5" s="1" a="1"/>
  <c r="I1804" i="5" s="1"/>
  <c r="D1805" i="5"/>
  <c r="I1805" i="5" s="1" a="1"/>
  <c r="I1805" i="5" s="1"/>
  <c r="D1806" i="5"/>
  <c r="I1806" i="5" s="1" a="1"/>
  <c r="I1806" i="5" s="1"/>
  <c r="D1807" i="5"/>
  <c r="I1807" i="5" s="1" a="1"/>
  <c r="I1807" i="5" s="1"/>
  <c r="D1808" i="5"/>
  <c r="I1808" i="5" s="1" a="1"/>
  <c r="I1808" i="5" s="1"/>
  <c r="D1809" i="5"/>
  <c r="I1809" i="5" s="1" a="1"/>
  <c r="I1809" i="5" s="1"/>
  <c r="D1810" i="5"/>
  <c r="I1810" i="5" s="1" a="1"/>
  <c r="I1810" i="5" s="1"/>
  <c r="D1811" i="5"/>
  <c r="I1811" i="5" s="1" a="1"/>
  <c r="I1811" i="5" s="1"/>
  <c r="D1812" i="5"/>
  <c r="I1812" i="5" s="1" a="1"/>
  <c r="I1812" i="5" s="1"/>
  <c r="D1813" i="5"/>
  <c r="I1813" i="5" s="1" a="1"/>
  <c r="I1813" i="5" s="1"/>
  <c r="D1814" i="5"/>
  <c r="I1814" i="5" s="1" a="1"/>
  <c r="I1814" i="5" s="1"/>
  <c r="D1815" i="5"/>
  <c r="I1815" i="5" s="1" a="1"/>
  <c r="I1815" i="5" s="1"/>
  <c r="D1816" i="5"/>
  <c r="I1816" i="5" s="1" a="1"/>
  <c r="I1816" i="5" s="1"/>
  <c r="D1817" i="5"/>
  <c r="I1817" i="5" s="1" a="1"/>
  <c r="I1817" i="5" s="1"/>
  <c r="D1818" i="5"/>
  <c r="I1818" i="5" s="1" a="1"/>
  <c r="I1818" i="5" s="1"/>
  <c r="D1819" i="5"/>
  <c r="I1819" i="5" s="1" a="1"/>
  <c r="I1819" i="5" s="1"/>
  <c r="D1820" i="5"/>
  <c r="I1820" i="5" s="1" a="1"/>
  <c r="I1820" i="5" s="1"/>
  <c r="D1821" i="5"/>
  <c r="I1821" i="5" s="1" a="1"/>
  <c r="I1821" i="5" s="1"/>
  <c r="D1822" i="5"/>
  <c r="I1822" i="5" s="1" a="1"/>
  <c r="I1822" i="5" s="1"/>
  <c r="D1823" i="5"/>
  <c r="I1823" i="5" s="1" a="1"/>
  <c r="I1823" i="5" s="1"/>
  <c r="D1824" i="5"/>
  <c r="I1824" i="5" s="1" a="1"/>
  <c r="I1824" i="5" s="1"/>
  <c r="D1825" i="5"/>
  <c r="I1825" i="5" s="1" a="1"/>
  <c r="I1825" i="5" s="1"/>
  <c r="D1826" i="5"/>
  <c r="I1826" i="5" s="1" a="1"/>
  <c r="I1826" i="5" s="1"/>
  <c r="D1827" i="5"/>
  <c r="I1827" i="5" s="1" a="1"/>
  <c r="I1827" i="5" s="1"/>
  <c r="D1828" i="5"/>
  <c r="I1828" i="5" s="1" a="1"/>
  <c r="I1828" i="5" s="1"/>
  <c r="D1829" i="5"/>
  <c r="I1829" i="5" s="1" a="1"/>
  <c r="I1829" i="5" s="1"/>
  <c r="D1830" i="5"/>
  <c r="I1830" i="5" s="1" a="1"/>
  <c r="I1830" i="5" s="1"/>
  <c r="D1831" i="5"/>
  <c r="I1831" i="5" s="1" a="1"/>
  <c r="I1831" i="5" s="1"/>
  <c r="D1832" i="5"/>
  <c r="I1832" i="5" s="1" a="1"/>
  <c r="I1832" i="5" s="1"/>
  <c r="D1833" i="5"/>
  <c r="I1833" i="5" s="1" a="1"/>
  <c r="I1833" i="5" s="1"/>
  <c r="D1834" i="5"/>
  <c r="I1834" i="5" s="1" a="1"/>
  <c r="I1834" i="5" s="1"/>
  <c r="D1835" i="5"/>
  <c r="I1835" i="5" s="1" a="1"/>
  <c r="I1835" i="5" s="1"/>
  <c r="D1836" i="5"/>
  <c r="I1836" i="5" s="1" a="1"/>
  <c r="I1836" i="5" s="1"/>
  <c r="D1837" i="5"/>
  <c r="I1837" i="5" s="1" a="1"/>
  <c r="I1837" i="5" s="1"/>
  <c r="D1838" i="5"/>
  <c r="I1838" i="5" s="1" a="1"/>
  <c r="I1838" i="5" s="1"/>
  <c r="D1839" i="5"/>
  <c r="I1839" i="5" s="1" a="1"/>
  <c r="I1839" i="5" s="1"/>
  <c r="D1840" i="5"/>
  <c r="I1840" i="5" s="1" a="1"/>
  <c r="I1840" i="5" s="1"/>
  <c r="D1841" i="5"/>
  <c r="I1841" i="5" s="1" a="1"/>
  <c r="I1841" i="5" s="1"/>
  <c r="D1842" i="5"/>
  <c r="I1842" i="5" s="1" a="1"/>
  <c r="I1842" i="5" s="1"/>
  <c r="D1843" i="5"/>
  <c r="I1843" i="5" s="1" a="1"/>
  <c r="I1843" i="5" s="1"/>
  <c r="D1844" i="5"/>
  <c r="I1844" i="5" s="1" a="1"/>
  <c r="I1844" i="5" s="1"/>
  <c r="D1845" i="5"/>
  <c r="I1845" i="5" s="1" a="1"/>
  <c r="I1845" i="5" s="1"/>
  <c r="D1846" i="5"/>
  <c r="I1846" i="5" s="1" a="1"/>
  <c r="I1846" i="5" s="1"/>
  <c r="D1847" i="5"/>
  <c r="I1847" i="5" s="1" a="1"/>
  <c r="I1847" i="5" s="1"/>
  <c r="D1848" i="5"/>
  <c r="I1848" i="5" s="1" a="1"/>
  <c r="I1848" i="5" s="1"/>
  <c r="D1849" i="5"/>
  <c r="I1849" i="5" s="1" a="1"/>
  <c r="I1849" i="5" s="1"/>
  <c r="D1850" i="5"/>
  <c r="I1850" i="5" s="1" a="1"/>
  <c r="I1850" i="5" s="1"/>
  <c r="D1851" i="5"/>
  <c r="I1851" i="5" s="1" a="1"/>
  <c r="I1851" i="5" s="1"/>
  <c r="D1852" i="5"/>
  <c r="I1852" i="5" s="1" a="1"/>
  <c r="I1852" i="5" s="1"/>
  <c r="D1853" i="5"/>
  <c r="I1853" i="5" s="1" a="1"/>
  <c r="I1853" i="5" s="1"/>
  <c r="D1854" i="5"/>
  <c r="I1854" i="5" s="1" a="1"/>
  <c r="I1854" i="5" s="1"/>
  <c r="D1855" i="5"/>
  <c r="I1855" i="5" s="1" a="1"/>
  <c r="I1855" i="5" s="1"/>
  <c r="D1856" i="5"/>
  <c r="I1856" i="5" s="1" a="1"/>
  <c r="I1856" i="5" s="1"/>
  <c r="D1857" i="5"/>
  <c r="I1857" i="5" s="1" a="1"/>
  <c r="I1857" i="5" s="1"/>
  <c r="D1858" i="5"/>
  <c r="I1858" i="5" s="1" a="1"/>
  <c r="I1858" i="5" s="1"/>
  <c r="D1859" i="5"/>
  <c r="I1859" i="5" s="1" a="1"/>
  <c r="I1859" i="5" s="1"/>
  <c r="D1860" i="5"/>
  <c r="I1860" i="5" s="1" a="1"/>
  <c r="I1860" i="5" s="1"/>
  <c r="D1861" i="5"/>
  <c r="I1861" i="5" s="1" a="1"/>
  <c r="I1861" i="5" s="1"/>
  <c r="D1862" i="5"/>
  <c r="I1862" i="5" s="1" a="1"/>
  <c r="I1862" i="5" s="1"/>
  <c r="D1863" i="5"/>
  <c r="I1863" i="5" s="1" a="1"/>
  <c r="I1863" i="5" s="1"/>
  <c r="D1864" i="5"/>
  <c r="I1864" i="5" s="1" a="1"/>
  <c r="I1864" i="5" s="1"/>
  <c r="D1865" i="5"/>
  <c r="I1865" i="5" s="1" a="1"/>
  <c r="I1865" i="5" s="1"/>
  <c r="D1866" i="5"/>
  <c r="I1866" i="5" s="1" a="1"/>
  <c r="I1866" i="5" s="1"/>
  <c r="D1867" i="5"/>
  <c r="I1867" i="5" s="1" a="1"/>
  <c r="I1867" i="5" s="1"/>
  <c r="D1868" i="5"/>
  <c r="I1868" i="5" s="1" a="1"/>
  <c r="I1868" i="5" s="1"/>
  <c r="D1869" i="5"/>
  <c r="I1869" i="5" s="1" a="1"/>
  <c r="I1869" i="5" s="1"/>
  <c r="D1870" i="5"/>
  <c r="I1870" i="5" s="1" a="1"/>
  <c r="I1870" i="5" s="1"/>
  <c r="D1871" i="5"/>
  <c r="I1871" i="5" s="1" a="1"/>
  <c r="I1871" i="5" s="1"/>
  <c r="D1872" i="5"/>
  <c r="I1872" i="5" s="1" a="1"/>
  <c r="I1872" i="5" s="1"/>
  <c r="D1873" i="5"/>
  <c r="I1873" i="5" s="1" a="1"/>
  <c r="I1873" i="5" s="1"/>
  <c r="D1874" i="5"/>
  <c r="I1874" i="5" s="1" a="1"/>
  <c r="I1874" i="5" s="1"/>
  <c r="D1875" i="5"/>
  <c r="I1875" i="5" s="1" a="1"/>
  <c r="I1875" i="5" s="1"/>
  <c r="D1876" i="5"/>
  <c r="I1876" i="5" s="1" a="1"/>
  <c r="I1876" i="5" s="1"/>
  <c r="D1877" i="5"/>
  <c r="I1877" i="5" s="1" a="1"/>
  <c r="I1877" i="5" s="1"/>
  <c r="D1878" i="5"/>
  <c r="I1878" i="5" s="1" a="1"/>
  <c r="I1878" i="5" s="1"/>
  <c r="D1879" i="5"/>
  <c r="I1879" i="5" s="1" a="1"/>
  <c r="I1879" i="5" s="1"/>
  <c r="D1880" i="5"/>
  <c r="I1880" i="5" s="1" a="1"/>
  <c r="I1880" i="5" s="1"/>
  <c r="D1881" i="5"/>
  <c r="I1881" i="5" s="1" a="1"/>
  <c r="I1881" i="5" s="1"/>
  <c r="D1882" i="5"/>
  <c r="I1882" i="5" s="1" a="1"/>
  <c r="I1882" i="5" s="1"/>
  <c r="D1883" i="5"/>
  <c r="I1883" i="5" s="1" a="1"/>
  <c r="I1883" i="5" s="1"/>
  <c r="D1884" i="5"/>
  <c r="I1884" i="5" s="1" a="1"/>
  <c r="I1884" i="5" s="1"/>
  <c r="D1885" i="5"/>
  <c r="I1885" i="5" s="1" a="1"/>
  <c r="I1885" i="5" s="1"/>
  <c r="D1886" i="5"/>
  <c r="I1886" i="5" s="1" a="1"/>
  <c r="I1886" i="5" s="1"/>
  <c r="D1887" i="5"/>
  <c r="I1887" i="5" s="1" a="1"/>
  <c r="I1887" i="5" s="1"/>
  <c r="D1888" i="5"/>
  <c r="I1888" i="5" s="1" a="1"/>
  <c r="I1888" i="5" s="1"/>
  <c r="D1889" i="5"/>
  <c r="I1889" i="5" s="1" a="1"/>
  <c r="I1889" i="5" s="1"/>
  <c r="D1890" i="5"/>
  <c r="I1890" i="5" s="1" a="1"/>
  <c r="I1890" i="5" s="1"/>
  <c r="D1891" i="5"/>
  <c r="I1891" i="5" s="1" a="1"/>
  <c r="I1891" i="5" s="1"/>
  <c r="D1892" i="5"/>
  <c r="I1892" i="5" s="1" a="1"/>
  <c r="I1892" i="5" s="1"/>
  <c r="D1893" i="5"/>
  <c r="I1893" i="5" s="1" a="1"/>
  <c r="I1893" i="5" s="1"/>
  <c r="D1894" i="5"/>
  <c r="I1894" i="5" s="1" a="1"/>
  <c r="I1894" i="5" s="1"/>
  <c r="D1895" i="5"/>
  <c r="I1895" i="5" s="1" a="1"/>
  <c r="I1895" i="5" s="1"/>
  <c r="D1896" i="5"/>
  <c r="I1896" i="5" s="1" a="1"/>
  <c r="I1896" i="5" s="1"/>
  <c r="D1897" i="5"/>
  <c r="I1897" i="5" s="1" a="1"/>
  <c r="I1897" i="5" s="1"/>
  <c r="D1898" i="5"/>
  <c r="I1898" i="5" s="1" a="1"/>
  <c r="I1898" i="5" s="1"/>
  <c r="D1899" i="5"/>
  <c r="I1899" i="5" s="1" a="1"/>
  <c r="I1899" i="5" s="1"/>
  <c r="D1900" i="5"/>
  <c r="I1900" i="5" s="1" a="1"/>
  <c r="I1900" i="5" s="1"/>
  <c r="D1901" i="5"/>
  <c r="I1901" i="5" s="1" a="1"/>
  <c r="I1901" i="5" s="1"/>
  <c r="D1902" i="5"/>
  <c r="I1902" i="5" s="1" a="1"/>
  <c r="I1902" i="5" s="1"/>
  <c r="D1903" i="5"/>
  <c r="I1903" i="5" s="1" a="1"/>
  <c r="I1903" i="5" s="1"/>
  <c r="D1904" i="5"/>
  <c r="I1904" i="5" s="1" a="1"/>
  <c r="I1904" i="5" s="1"/>
  <c r="D1905" i="5"/>
  <c r="I1905" i="5" s="1" a="1"/>
  <c r="I1905" i="5" s="1"/>
  <c r="D1906" i="5"/>
  <c r="I1906" i="5" s="1" a="1"/>
  <c r="I1906" i="5" s="1"/>
  <c r="D1907" i="5"/>
  <c r="I1907" i="5" s="1" a="1"/>
  <c r="I1907" i="5" s="1"/>
  <c r="D1908" i="5"/>
  <c r="I1908" i="5" s="1" a="1"/>
  <c r="I1908" i="5" s="1"/>
  <c r="D1909" i="5"/>
  <c r="I1909" i="5" s="1" a="1"/>
  <c r="I1909" i="5" s="1"/>
  <c r="D1910" i="5"/>
  <c r="I1910" i="5" s="1" a="1"/>
  <c r="I1910" i="5" s="1"/>
  <c r="D1911" i="5"/>
  <c r="I1911" i="5" s="1" a="1"/>
  <c r="I1911" i="5" s="1"/>
  <c r="D1912" i="5"/>
  <c r="I1912" i="5" s="1" a="1"/>
  <c r="I1912" i="5" s="1"/>
  <c r="D1913" i="5"/>
  <c r="I1913" i="5" s="1" a="1"/>
  <c r="I1913" i="5" s="1"/>
  <c r="D1914" i="5"/>
  <c r="I1914" i="5" s="1" a="1"/>
  <c r="I1914" i="5" s="1"/>
  <c r="D1915" i="5"/>
  <c r="I1915" i="5" s="1" a="1"/>
  <c r="I1915" i="5" s="1"/>
  <c r="D1916" i="5"/>
  <c r="I1916" i="5" s="1" a="1"/>
  <c r="I1916" i="5" s="1"/>
  <c r="D1917" i="5"/>
  <c r="I1917" i="5" s="1" a="1"/>
  <c r="I1917" i="5" s="1"/>
  <c r="D1918" i="5"/>
  <c r="I1918" i="5" s="1" a="1"/>
  <c r="I1918" i="5" s="1"/>
  <c r="D1919" i="5"/>
  <c r="I1919" i="5" s="1" a="1"/>
  <c r="I1919" i="5" s="1"/>
  <c r="D1920" i="5"/>
  <c r="I1920" i="5" s="1" a="1"/>
  <c r="I1920" i="5" s="1"/>
  <c r="D1921" i="5"/>
  <c r="I1921" i="5" s="1" a="1"/>
  <c r="I1921" i="5" s="1"/>
  <c r="D1922" i="5"/>
  <c r="I1922" i="5" s="1" a="1"/>
  <c r="I1922" i="5" s="1"/>
  <c r="D1923" i="5"/>
  <c r="I1923" i="5" s="1" a="1"/>
  <c r="I1923" i="5" s="1"/>
  <c r="D1924" i="5"/>
  <c r="I1924" i="5" s="1" a="1"/>
  <c r="I1924" i="5" s="1"/>
  <c r="D1925" i="5"/>
  <c r="I1925" i="5" s="1" a="1"/>
  <c r="I1925" i="5" s="1"/>
  <c r="D1926" i="5"/>
  <c r="I1926" i="5" s="1" a="1"/>
  <c r="I1926" i="5" s="1"/>
  <c r="D1927" i="5"/>
  <c r="I1927" i="5" s="1" a="1"/>
  <c r="I1927" i="5" s="1"/>
  <c r="D1928" i="5"/>
  <c r="I1928" i="5" s="1" a="1"/>
  <c r="I1928" i="5" s="1"/>
  <c r="D1929" i="5"/>
  <c r="I1929" i="5" s="1" a="1"/>
  <c r="I1929" i="5" s="1"/>
  <c r="D1930" i="5"/>
  <c r="I1930" i="5" s="1" a="1"/>
  <c r="I1930" i="5" s="1"/>
  <c r="D1931" i="5"/>
  <c r="I1931" i="5" s="1" a="1"/>
  <c r="I1931" i="5" s="1"/>
  <c r="D1932" i="5"/>
  <c r="I1932" i="5" s="1" a="1"/>
  <c r="I1932" i="5" s="1"/>
  <c r="D1933" i="5"/>
  <c r="I1933" i="5" s="1" a="1"/>
  <c r="I1933" i="5" s="1"/>
  <c r="D1934" i="5"/>
  <c r="I1934" i="5" s="1" a="1"/>
  <c r="I1934" i="5" s="1"/>
  <c r="D1935" i="5"/>
  <c r="I1935" i="5" s="1" a="1"/>
  <c r="I1935" i="5" s="1"/>
  <c r="D1936" i="5"/>
  <c r="I1936" i="5" s="1" a="1"/>
  <c r="I1936" i="5" s="1"/>
  <c r="D1937" i="5"/>
  <c r="I1937" i="5" s="1" a="1"/>
  <c r="I1937" i="5" s="1"/>
  <c r="D1938" i="5"/>
  <c r="I1938" i="5" s="1" a="1"/>
  <c r="I1938" i="5" s="1"/>
  <c r="D1939" i="5"/>
  <c r="I1939" i="5" s="1" a="1"/>
  <c r="I1939" i="5" s="1"/>
  <c r="D1940" i="5"/>
  <c r="I1940" i="5" s="1" a="1"/>
  <c r="I1940" i="5" s="1"/>
  <c r="D1941" i="5"/>
  <c r="I1941" i="5" s="1" a="1"/>
  <c r="I1941" i="5" s="1"/>
  <c r="D1942" i="5"/>
  <c r="I1942" i="5" s="1" a="1"/>
  <c r="I1942" i="5" s="1"/>
  <c r="D1943" i="5"/>
  <c r="I1943" i="5" s="1" a="1"/>
  <c r="I1943" i="5" s="1"/>
  <c r="D1944" i="5"/>
  <c r="I1944" i="5" s="1" a="1"/>
  <c r="I1944" i="5" s="1"/>
  <c r="D1945" i="5"/>
  <c r="I1945" i="5" s="1" a="1"/>
  <c r="I1945" i="5" s="1"/>
  <c r="D1946" i="5"/>
  <c r="I1946" i="5" s="1" a="1"/>
  <c r="I1946" i="5" s="1"/>
  <c r="D1947" i="5"/>
  <c r="I1947" i="5" s="1" a="1"/>
  <c r="I1947" i="5" s="1"/>
  <c r="D1948" i="5"/>
  <c r="I1948" i="5" s="1" a="1"/>
  <c r="I1948" i="5" s="1"/>
  <c r="D1949" i="5"/>
  <c r="I1949" i="5" s="1" a="1"/>
  <c r="I1949" i="5" s="1"/>
  <c r="D1950" i="5"/>
  <c r="I1950" i="5" s="1" a="1"/>
  <c r="I1950" i="5" s="1"/>
  <c r="D1951" i="5"/>
  <c r="I1951" i="5" s="1" a="1"/>
  <c r="I1951" i="5" s="1"/>
  <c r="D1952" i="5"/>
  <c r="I1952" i="5" s="1" a="1"/>
  <c r="I1952" i="5" s="1"/>
  <c r="D1953" i="5"/>
  <c r="I1953" i="5" s="1" a="1"/>
  <c r="I1953" i="5" s="1"/>
  <c r="D1954" i="5"/>
  <c r="I1954" i="5" s="1" a="1"/>
  <c r="I1954" i="5" s="1"/>
  <c r="D1955" i="5"/>
  <c r="I1955" i="5" s="1" a="1"/>
  <c r="I1955" i="5" s="1"/>
  <c r="D1956" i="5"/>
  <c r="I1956" i="5" s="1" a="1"/>
  <c r="I1956" i="5" s="1"/>
  <c r="D1957" i="5"/>
  <c r="I1957" i="5" s="1" a="1"/>
  <c r="I1957" i="5" s="1"/>
  <c r="D1958" i="5"/>
  <c r="I1958" i="5" s="1" a="1"/>
  <c r="I1958" i="5" s="1"/>
  <c r="D1959" i="5"/>
  <c r="I1959" i="5" s="1" a="1"/>
  <c r="I1959" i="5" s="1"/>
  <c r="D1960" i="5"/>
  <c r="I1960" i="5" s="1" a="1"/>
  <c r="I1960" i="5" s="1"/>
  <c r="D1961" i="5"/>
  <c r="I1961" i="5" s="1" a="1"/>
  <c r="I1961" i="5" s="1"/>
  <c r="D1962" i="5"/>
  <c r="I1962" i="5" s="1" a="1"/>
  <c r="I1962" i="5" s="1"/>
  <c r="D1963" i="5"/>
  <c r="I1963" i="5" s="1" a="1"/>
  <c r="I1963" i="5" s="1"/>
  <c r="D1964" i="5"/>
  <c r="I1964" i="5" s="1" a="1"/>
  <c r="I1964" i="5" s="1"/>
  <c r="D1965" i="5"/>
  <c r="I1965" i="5" s="1" a="1"/>
  <c r="I1965" i="5" s="1"/>
  <c r="D1966" i="5"/>
  <c r="I1966" i="5" s="1" a="1"/>
  <c r="I1966" i="5" s="1"/>
  <c r="D1967" i="5"/>
  <c r="I1967" i="5" s="1" a="1"/>
  <c r="I1967" i="5" s="1"/>
  <c r="D1968" i="5"/>
  <c r="I1968" i="5" s="1" a="1"/>
  <c r="I1968" i="5" s="1"/>
  <c r="D1969" i="5"/>
  <c r="I1969" i="5" s="1" a="1"/>
  <c r="I1969" i="5" s="1"/>
  <c r="D1970" i="5"/>
  <c r="I1970" i="5" s="1" a="1"/>
  <c r="I1970" i="5" s="1"/>
  <c r="D1971" i="5"/>
  <c r="I1971" i="5" s="1" a="1"/>
  <c r="I1971" i="5" s="1"/>
  <c r="D1972" i="5"/>
  <c r="I1972" i="5" s="1" a="1"/>
  <c r="I1972" i="5" s="1"/>
  <c r="D1973" i="5"/>
  <c r="I1973" i="5" s="1" a="1"/>
  <c r="I1973" i="5" s="1"/>
  <c r="D1974" i="5"/>
  <c r="I1974" i="5" s="1" a="1"/>
  <c r="I1974" i="5" s="1"/>
  <c r="D1975" i="5"/>
  <c r="I1975" i="5" s="1" a="1"/>
  <c r="I1975" i="5" s="1"/>
  <c r="D1976" i="5"/>
  <c r="I1976" i="5" s="1" a="1"/>
  <c r="I1976" i="5" s="1"/>
  <c r="D1977" i="5"/>
  <c r="I1977" i="5" s="1" a="1"/>
  <c r="I1977" i="5" s="1"/>
  <c r="D1978" i="5"/>
  <c r="I1978" i="5" s="1" a="1"/>
  <c r="I1978" i="5" s="1"/>
  <c r="D1979" i="5"/>
  <c r="I1979" i="5" s="1" a="1"/>
  <c r="I1979" i="5" s="1"/>
  <c r="D1980" i="5"/>
  <c r="I1980" i="5" s="1" a="1"/>
  <c r="I1980" i="5" s="1"/>
  <c r="D1981" i="5"/>
  <c r="I1981" i="5" s="1" a="1"/>
  <c r="I1981" i="5" s="1"/>
  <c r="D1982" i="5"/>
  <c r="I1982" i="5" s="1" a="1"/>
  <c r="I1982" i="5" s="1"/>
  <c r="D1983" i="5"/>
  <c r="I1983" i="5" s="1" a="1"/>
  <c r="I1983" i="5" s="1"/>
  <c r="D1984" i="5"/>
  <c r="I1984" i="5" s="1" a="1"/>
  <c r="I1984" i="5" s="1"/>
  <c r="D1985" i="5"/>
  <c r="I1985" i="5" s="1" a="1"/>
  <c r="I1985" i="5" s="1"/>
  <c r="D1986" i="5"/>
  <c r="I1986" i="5" s="1" a="1"/>
  <c r="I1986" i="5" s="1"/>
  <c r="D1987" i="5"/>
  <c r="I1987" i="5" s="1" a="1"/>
  <c r="I1987" i="5" s="1"/>
  <c r="D1988" i="5"/>
  <c r="I1988" i="5" s="1" a="1"/>
  <c r="I1988" i="5" s="1"/>
  <c r="D1989" i="5"/>
  <c r="I1989" i="5" s="1" a="1"/>
  <c r="I1989" i="5" s="1"/>
  <c r="D1990" i="5"/>
  <c r="I1990" i="5" s="1" a="1"/>
  <c r="I1990" i="5" s="1"/>
  <c r="D1991" i="5"/>
  <c r="I1991" i="5" s="1" a="1"/>
  <c r="I1991" i="5" s="1"/>
  <c r="D1992" i="5"/>
  <c r="I1992" i="5" s="1" a="1"/>
  <c r="I1992" i="5" s="1"/>
  <c r="D1993" i="5"/>
  <c r="I1993" i="5" s="1" a="1"/>
  <c r="I1993" i="5" s="1"/>
  <c r="D1994" i="5"/>
  <c r="I1994" i="5" s="1" a="1"/>
  <c r="I1994" i="5" s="1"/>
  <c r="D1995" i="5"/>
  <c r="I1995" i="5" s="1" a="1"/>
  <c r="I1995" i="5" s="1"/>
  <c r="D1996" i="5"/>
  <c r="I1996" i="5" s="1" a="1"/>
  <c r="I1996" i="5" s="1"/>
  <c r="D1997" i="5"/>
  <c r="I1997" i="5" s="1" a="1"/>
  <c r="I1997" i="5" s="1"/>
  <c r="D1998" i="5"/>
  <c r="I1998" i="5" s="1" a="1"/>
  <c r="I1998" i="5" s="1"/>
  <c r="D1999" i="5"/>
  <c r="I1999" i="5" s="1" a="1"/>
  <c r="I1999" i="5" s="1"/>
  <c r="D2000" i="5"/>
  <c r="I2000" i="5" s="1" a="1"/>
  <c r="I2000" i="5" s="1"/>
  <c r="D2001" i="5"/>
  <c r="I2001" i="5" s="1" a="1"/>
  <c r="I2001" i="5" s="1"/>
  <c r="C13" i="5"/>
  <c r="C14" i="5"/>
  <c r="C15" i="5"/>
  <c r="C16" i="5"/>
  <c r="C17" i="5"/>
  <c r="C18" i="5"/>
  <c r="C19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BC5" i="5"/>
  <c r="BC4" i="5"/>
  <c r="BC3" i="5"/>
  <c r="BC2" i="5"/>
  <c r="AK5" i="5"/>
  <c r="AK4" i="5"/>
  <c r="AK3" i="5"/>
  <c r="AR4" i="5" s="1"/>
  <c r="AK2" i="5"/>
  <c r="S5" i="5"/>
  <c r="AT1971" i="5" s="1"/>
  <c r="S4" i="5"/>
  <c r="S3" i="5"/>
  <c r="Z4" i="5" s="1"/>
  <c r="S2" i="5"/>
  <c r="D11" i="5"/>
  <c r="E11" i="5"/>
  <c r="G11" i="5"/>
  <c r="C12" i="5"/>
  <c r="C11" i="5"/>
  <c r="F11" i="5"/>
  <c r="AT44" i="5" l="1"/>
  <c r="AT91" i="5"/>
  <c r="AT131" i="5"/>
  <c r="AT188" i="5"/>
  <c r="AT53" i="5"/>
  <c r="AT117" i="5"/>
  <c r="AT160" i="5"/>
  <c r="AT185" i="5"/>
  <c r="AT225" i="5"/>
  <c r="AT92" i="5"/>
  <c r="AT155" i="5"/>
  <c r="AT197" i="5"/>
  <c r="AT248" i="5"/>
  <c r="AT83" i="5"/>
  <c r="AT194" i="5"/>
  <c r="AT262" i="5"/>
  <c r="AT294" i="5"/>
  <c r="AT346" i="5"/>
  <c r="AT376" i="5"/>
  <c r="AT392" i="5"/>
  <c r="AT442" i="5"/>
  <c r="AT507" i="5"/>
  <c r="AT532" i="5"/>
  <c r="AT559" i="5"/>
  <c r="AT278" i="5"/>
  <c r="AT303" i="5"/>
  <c r="AT328" i="5"/>
  <c r="AT358" i="5"/>
  <c r="AT395" i="5"/>
  <c r="AT406" i="5"/>
  <c r="AT422" i="5"/>
  <c r="AT433" i="5"/>
  <c r="AT477" i="5"/>
  <c r="AT520" i="5"/>
  <c r="AT566" i="5"/>
  <c r="AT257" i="5"/>
  <c r="AT293" i="5"/>
  <c r="AT353" i="5"/>
  <c r="AT377" i="5"/>
  <c r="AT394" i="5"/>
  <c r="AT452" i="5"/>
  <c r="AT484" i="5"/>
  <c r="AT523" i="5"/>
  <c r="AT550" i="5"/>
  <c r="AT266" i="5"/>
  <c r="AT305" i="5"/>
  <c r="AT335" i="5"/>
  <c r="AT384" i="5"/>
  <c r="AT404" i="5"/>
  <c r="AT420" i="5"/>
  <c r="AT432" i="5"/>
  <c r="AT461" i="5"/>
  <c r="AT511" i="5"/>
  <c r="AT557" i="5"/>
  <c r="AT605" i="5"/>
  <c r="AT635" i="5"/>
  <c r="AT706" i="5"/>
  <c r="AT736" i="5"/>
  <c r="AT770" i="5"/>
  <c r="AT793" i="5"/>
  <c r="AT815" i="5"/>
  <c r="AT837" i="5"/>
  <c r="AT853" i="5"/>
  <c r="AT873" i="5"/>
  <c r="AT907" i="5"/>
  <c r="AT939" i="5"/>
  <c r="AT982" i="5"/>
  <c r="AT1004" i="5"/>
  <c r="AT1023" i="5"/>
  <c r="AT1033" i="5"/>
  <c r="AT1045" i="5"/>
  <c r="AT1055" i="5"/>
  <c r="AT1065" i="5"/>
  <c r="AT1077" i="5"/>
  <c r="AT1087" i="5"/>
  <c r="AT1097" i="5"/>
  <c r="AT1109" i="5"/>
  <c r="AT1119" i="5"/>
  <c r="AT1129" i="5"/>
  <c r="AT1141" i="5"/>
  <c r="AT1151" i="5"/>
  <c r="AT1161" i="5"/>
  <c r="AT602" i="5"/>
  <c r="AT625" i="5"/>
  <c r="AT647" i="5"/>
  <c r="AT663" i="5"/>
  <c r="AT679" i="5"/>
  <c r="AT699" i="5"/>
  <c r="AT718" i="5"/>
  <c r="AT738" i="5"/>
  <c r="AT763" i="5"/>
  <c r="AT802" i="5"/>
  <c r="AT822" i="5"/>
  <c r="AT855" i="5"/>
  <c r="AT881" i="5"/>
  <c r="AT898" i="5"/>
  <c r="AT914" i="5"/>
  <c r="AT942" i="5"/>
  <c r="AT974" i="5"/>
  <c r="AT634" i="5"/>
  <c r="AT695" i="5"/>
  <c r="AT731" i="5"/>
  <c r="AT750" i="5"/>
  <c r="AT775" i="5"/>
  <c r="AT795" i="5"/>
  <c r="AT814" i="5"/>
  <c r="AT836" i="5"/>
  <c r="AT852" i="5"/>
  <c r="AT878" i="5"/>
  <c r="AT919" i="5"/>
  <c r="AT953" i="5"/>
  <c r="AT984" i="5"/>
  <c r="AT1011" i="5"/>
  <c r="AT1024" i="5"/>
  <c r="AT1035" i="5"/>
  <c r="AT1046" i="5"/>
  <c r="AT1056" i="5"/>
  <c r="AT1067" i="5"/>
  <c r="AT1078" i="5"/>
  <c r="AT1088" i="5"/>
  <c r="AT1099" i="5"/>
  <c r="AT1110" i="5"/>
  <c r="AT1120" i="5"/>
  <c r="AT1131" i="5"/>
  <c r="AT1142" i="5"/>
  <c r="AT1152" i="5"/>
  <c r="AT1163" i="5"/>
  <c r="AT600" i="5"/>
  <c r="AT630" i="5"/>
  <c r="AT653" i="5"/>
  <c r="AT669" i="5"/>
  <c r="AT688" i="5"/>
  <c r="AT717" i="5"/>
  <c r="AT745" i="5"/>
  <c r="AT779" i="5"/>
  <c r="AT809" i="5"/>
  <c r="AT829" i="5"/>
  <c r="AT882" i="5"/>
  <c r="AT903" i="5"/>
  <c r="AT916" i="5"/>
  <c r="AT937" i="5"/>
  <c r="AT958" i="5"/>
  <c r="AT975" i="5"/>
  <c r="AT1019" i="5"/>
  <c r="AT1215" i="5"/>
  <c r="AT1254" i="5"/>
  <c r="AT1281" i="5"/>
  <c r="AT1318" i="5"/>
  <c r="AT1348" i="5"/>
  <c r="AT1370" i="5"/>
  <c r="AT1402" i="5"/>
  <c r="AT1446" i="5"/>
  <c r="AT1460" i="5"/>
  <c r="AT1478" i="5"/>
  <c r="AT1490" i="5"/>
  <c r="AT1515" i="5"/>
  <c r="AT1532" i="5"/>
  <c r="AT1550" i="5"/>
  <c r="AT1566" i="5"/>
  <c r="AT1581" i="5"/>
  <c r="AT1598" i="5"/>
  <c r="AT1613" i="5"/>
  <c r="AT1630" i="5"/>
  <c r="AT1645" i="5"/>
  <c r="AT1662" i="5"/>
  <c r="AT1677" i="5"/>
  <c r="AT1694" i="5"/>
  <c r="AT1709" i="5"/>
  <c r="AT1726" i="5"/>
  <c r="AT1741" i="5"/>
  <c r="AT1758" i="5"/>
  <c r="AT1773" i="5"/>
  <c r="AT1790" i="5"/>
  <c r="AT1805" i="5"/>
  <c r="AT1180" i="5"/>
  <c r="AT1226" i="5"/>
  <c r="AT1263" i="5"/>
  <c r="AT1308" i="5"/>
  <c r="AT1327" i="5"/>
  <c r="AT1350" i="5"/>
  <c r="AT1380" i="5"/>
  <c r="AT1412" i="5"/>
  <c r="AT1431" i="5"/>
  <c r="AT1452" i="5"/>
  <c r="AT1472" i="5"/>
  <c r="AT1492" i="5"/>
  <c r="AT1510" i="5"/>
  <c r="AT1527" i="5"/>
  <c r="AT1544" i="5"/>
  <c r="AT1561" i="5"/>
  <c r="AT1578" i="5"/>
  <c r="AT1593" i="5"/>
  <c r="AT1610" i="5"/>
  <c r="AT1625" i="5"/>
  <c r="AT1642" i="5"/>
  <c r="AT1657" i="5"/>
  <c r="AT1674" i="5"/>
  <c r="AT1689" i="5"/>
  <c r="AT1706" i="5"/>
  <c r="AT1721" i="5"/>
  <c r="AT1738" i="5"/>
  <c r="AT1753" i="5"/>
  <c r="AT1770" i="5"/>
  <c r="AT1785" i="5"/>
  <c r="AT1802" i="5"/>
  <c r="AT1817" i="5"/>
  <c r="AT1183" i="5"/>
  <c r="AT1222" i="5"/>
  <c r="AT1270" i="5"/>
  <c r="AT1297" i="5"/>
  <c r="AT1359" i="5"/>
  <c r="AT1382" i="5"/>
  <c r="AT1404" i="5"/>
  <c r="AT1442" i="5"/>
  <c r="AT1456" i="5"/>
  <c r="AT1487" i="5"/>
  <c r="AT1504" i="5"/>
  <c r="AT1521" i="5"/>
  <c r="AT1538" i="5"/>
  <c r="AT1563" i="5"/>
  <c r="AT1580" i="5"/>
  <c r="AT1595" i="5"/>
  <c r="AT1612" i="5"/>
  <c r="AT1627" i="5"/>
  <c r="AT1644" i="5"/>
  <c r="AT1659" i="5"/>
  <c r="AT1676" i="5"/>
  <c r="AT1691" i="5"/>
  <c r="AT1708" i="5"/>
  <c r="AT1723" i="5"/>
  <c r="AT1740" i="5"/>
  <c r="AT1755" i="5"/>
  <c r="AT1772" i="5"/>
  <c r="AT1787" i="5"/>
  <c r="AT1804" i="5"/>
  <c r="AT1819" i="5"/>
  <c r="AT1173" i="5"/>
  <c r="AT1206" i="5"/>
  <c r="AT1251" i="5"/>
  <c r="AT1292" i="5"/>
  <c r="AT1316" i="5"/>
  <c r="AT1338" i="5"/>
  <c r="AT1384" i="5"/>
  <c r="AT1420" i="5"/>
  <c r="AT1434" i="5"/>
  <c r="AT1463" i="5"/>
  <c r="AT1479" i="5"/>
  <c r="AT1496" i="5"/>
  <c r="AT1513" i="5"/>
  <c r="AT1530" i="5"/>
  <c r="AT1555" i="5"/>
  <c r="AT1571" i="5"/>
  <c r="AT1588" i="5"/>
  <c r="AT1603" i="5"/>
  <c r="AT1620" i="5"/>
  <c r="AT1635" i="5"/>
  <c r="AT1652" i="5"/>
  <c r="AT1667" i="5"/>
  <c r="AT1684" i="5"/>
  <c r="AT1699" i="5"/>
  <c r="AT1716" i="5"/>
  <c r="AT1731" i="5"/>
  <c r="AT1748" i="5"/>
  <c r="AT1763" i="5"/>
  <c r="AT1780" i="5"/>
  <c r="AT1795" i="5"/>
  <c r="AT1812" i="5"/>
  <c r="AT1827" i="5"/>
  <c r="AT1838" i="5"/>
  <c r="AT1853" i="5"/>
  <c r="AT1870" i="5"/>
  <c r="AT1885" i="5"/>
  <c r="AT1902" i="5"/>
  <c r="AT1920" i="5"/>
  <c r="AT1943" i="5"/>
  <c r="AT1962" i="5"/>
  <c r="AT1986" i="5"/>
  <c r="AT1994" i="5"/>
  <c r="AT1833" i="5"/>
  <c r="AT1850" i="5"/>
  <c r="AT1865" i="5"/>
  <c r="AT1882" i="5"/>
  <c r="AT1897" i="5"/>
  <c r="AT1928" i="5"/>
  <c r="AT1947" i="5"/>
  <c r="AT1972" i="5"/>
  <c r="AT1822" i="5"/>
  <c r="AT1837" i="5"/>
  <c r="AT1854" i="5"/>
  <c r="AT1869" i="5"/>
  <c r="AT1886" i="5"/>
  <c r="AT1901" i="5"/>
  <c r="AT1919" i="5"/>
  <c r="AT1933" i="5"/>
  <c r="AT1961" i="5"/>
  <c r="AT1985" i="5"/>
  <c r="AT1993" i="5"/>
  <c r="AT2001" i="5"/>
  <c r="AT1847" i="5"/>
  <c r="AT1864" i="5"/>
  <c r="AT1879" i="5"/>
  <c r="AT1896" i="5"/>
  <c r="AT1915" i="5"/>
  <c r="AT1940" i="5"/>
  <c r="AT1968" i="5"/>
  <c r="AT59" i="5"/>
  <c r="AT99" i="5"/>
  <c r="AT140" i="5"/>
  <c r="AT234" i="5"/>
  <c r="AT69" i="5"/>
  <c r="AT133" i="5"/>
  <c r="AT163" i="5"/>
  <c r="AT192" i="5"/>
  <c r="AT230" i="5"/>
  <c r="AT98" i="5"/>
  <c r="AT165" i="5"/>
  <c r="AT232" i="5"/>
  <c r="AT264" i="5"/>
  <c r="AT115" i="5"/>
  <c r="AT250" i="5"/>
  <c r="AT282" i="5"/>
  <c r="AT314" i="5"/>
  <c r="AT351" i="5"/>
  <c r="AT378" i="5"/>
  <c r="AT411" i="5"/>
  <c r="AT463" i="5"/>
  <c r="AT513" i="5"/>
  <c r="AT545" i="5"/>
  <c r="AT571" i="5"/>
  <c r="AT284" i="5"/>
  <c r="AT307" i="5"/>
  <c r="AT337" i="5"/>
  <c r="AT360" i="5"/>
  <c r="AT398" i="5"/>
  <c r="AT408" i="5"/>
  <c r="AT424" i="5"/>
  <c r="AT436" i="5"/>
  <c r="AT491" i="5"/>
  <c r="AT527" i="5"/>
  <c r="AT573" i="5"/>
  <c r="AT273" i="5"/>
  <c r="AT312" i="5"/>
  <c r="AT362" i="5"/>
  <c r="AT385" i="5"/>
  <c r="AT412" i="5"/>
  <c r="AT465" i="5"/>
  <c r="AT497" i="5"/>
  <c r="AT534" i="5"/>
  <c r="AT561" i="5"/>
  <c r="AT286" i="5"/>
  <c r="AT309" i="5"/>
  <c r="AT359" i="5"/>
  <c r="AT396" i="5"/>
  <c r="AT407" i="5"/>
  <c r="AT423" i="5"/>
  <c r="AT434" i="5"/>
  <c r="AT468" i="5"/>
  <c r="AT529" i="5"/>
  <c r="AT564" i="5"/>
  <c r="AT610" i="5"/>
  <c r="AT637" i="5"/>
  <c r="AT719" i="5"/>
  <c r="AT742" i="5"/>
  <c r="AT776" i="5"/>
  <c r="AT797" i="5"/>
  <c r="AT825" i="5"/>
  <c r="AT845" i="5"/>
  <c r="AT859" i="5"/>
  <c r="AT879" i="5"/>
  <c r="AT920" i="5"/>
  <c r="AT951" i="5"/>
  <c r="AT989" i="5"/>
  <c r="AT1009" i="5"/>
  <c r="AT1025" i="5"/>
  <c r="AT1037" i="5"/>
  <c r="AT1047" i="5"/>
  <c r="AT1057" i="5"/>
  <c r="AT1069" i="5"/>
  <c r="AT1079" i="5"/>
  <c r="AT1089" i="5"/>
  <c r="AT1101" i="5"/>
  <c r="AT1111" i="5"/>
  <c r="AT1121" i="5"/>
  <c r="AT1133" i="5"/>
  <c r="AT1143" i="5"/>
  <c r="AT1153" i="5"/>
  <c r="AT1165" i="5"/>
  <c r="AT613" i="5"/>
  <c r="AT628" i="5"/>
  <c r="AT651" i="5"/>
  <c r="AT667" i="5"/>
  <c r="AT683" i="5"/>
  <c r="AT702" i="5"/>
  <c r="AT725" i="5"/>
  <c r="AT747" i="5"/>
  <c r="AT766" i="5"/>
  <c r="AT811" i="5"/>
  <c r="AT830" i="5"/>
  <c r="AT861" i="5"/>
  <c r="AT884" i="5"/>
  <c r="AT904" i="5"/>
  <c r="AT917" i="5"/>
  <c r="AT957" i="5"/>
  <c r="AT996" i="5"/>
  <c r="AT636" i="5"/>
  <c r="AT704" i="5"/>
  <c r="AT734" i="5"/>
  <c r="AT753" i="5"/>
  <c r="AT777" i="5"/>
  <c r="AT798" i="5"/>
  <c r="AT816" i="5"/>
  <c r="AT843" i="5"/>
  <c r="AT857" i="5"/>
  <c r="AT880" i="5"/>
  <c r="AT921" i="5"/>
  <c r="AT965" i="5"/>
  <c r="AT991" i="5"/>
  <c r="AT1014" i="5"/>
  <c r="AT1027" i="5"/>
  <c r="AT1038" i="5"/>
  <c r="AT1048" i="5"/>
  <c r="AT1059" i="5"/>
  <c r="AT1070" i="5"/>
  <c r="AT1080" i="5"/>
  <c r="AT1091" i="5"/>
  <c r="AT1102" i="5"/>
  <c r="AT1112" i="5"/>
  <c r="AT1123" i="5"/>
  <c r="AT1134" i="5"/>
  <c r="AT1144" i="5"/>
  <c r="AT1155" i="5"/>
  <c r="AT1166" i="5"/>
  <c r="AT603" i="5"/>
  <c r="AT641" i="5"/>
  <c r="AT657" i="5"/>
  <c r="AT673" i="5"/>
  <c r="AT697" i="5"/>
  <c r="AT726" i="5"/>
  <c r="AT752" i="5"/>
  <c r="AT789" i="5"/>
  <c r="AT818" i="5"/>
  <c r="AT840" i="5"/>
  <c r="AT885" i="5"/>
  <c r="AT905" i="5"/>
  <c r="AT923" i="5"/>
  <c r="AT944" i="5"/>
  <c r="AT960" i="5"/>
  <c r="AT987" i="5"/>
  <c r="AT1178" i="5"/>
  <c r="AT1224" i="5"/>
  <c r="AT1260" i="5"/>
  <c r="AT1288" i="5"/>
  <c r="AT1325" i="5"/>
  <c r="AT1354" i="5"/>
  <c r="AT1373" i="5"/>
  <c r="AT1405" i="5"/>
  <c r="AT1448" i="5"/>
  <c r="AT1467" i="5"/>
  <c r="AT1483" i="5"/>
  <c r="AT1500" i="5"/>
  <c r="AT1518" i="5"/>
  <c r="AT1535" i="5"/>
  <c r="AT1552" i="5"/>
  <c r="AT1568" i="5"/>
  <c r="AT1583" i="5"/>
  <c r="AT1600" i="5"/>
  <c r="AT1615" i="5"/>
  <c r="AT1632" i="5"/>
  <c r="AT1647" i="5"/>
  <c r="AT1664" i="5"/>
  <c r="AT1679" i="5"/>
  <c r="AT1696" i="5"/>
  <c r="AT1711" i="5"/>
  <c r="AT1728" i="5"/>
  <c r="AT1743" i="5"/>
  <c r="AT1760" i="5"/>
  <c r="AT1775" i="5"/>
  <c r="AT1792" i="5"/>
  <c r="AT1807" i="5"/>
  <c r="AT1199" i="5"/>
  <c r="AT1238" i="5"/>
  <c r="AT1267" i="5"/>
  <c r="AT1311" i="5"/>
  <c r="AT1336" i="5"/>
  <c r="AT1357" i="5"/>
  <c r="AT1386" i="5"/>
  <c r="AT1418" i="5"/>
  <c r="AT1433" i="5"/>
  <c r="AT1462" i="5"/>
  <c r="AT1474" i="5"/>
  <c r="AT1495" i="5"/>
  <c r="AT1512" i="5"/>
  <c r="AT1529" i="5"/>
  <c r="AT1546" i="5"/>
  <c r="AT1572" i="5"/>
  <c r="AT1587" i="5"/>
  <c r="AT1604" i="5"/>
  <c r="AT1619" i="5"/>
  <c r="AT1636" i="5"/>
  <c r="AT1651" i="5"/>
  <c r="AT1668" i="5"/>
  <c r="AT1683" i="5"/>
  <c r="AT1700" i="5"/>
  <c r="AT1715" i="5"/>
  <c r="AT1732" i="5"/>
  <c r="AT1747" i="5"/>
  <c r="AT1764" i="5"/>
  <c r="AT1779" i="5"/>
  <c r="AT1796" i="5"/>
  <c r="AT1811" i="5"/>
  <c r="AT1828" i="5"/>
  <c r="AT1192" i="5"/>
  <c r="AT1228" i="5"/>
  <c r="AT1276" i="5"/>
  <c r="AT1304" i="5"/>
  <c r="AT1368" i="5"/>
  <c r="AT1389" i="5"/>
  <c r="AT1407" i="5"/>
  <c r="AT1447" i="5"/>
  <c r="AT1468" i="5"/>
  <c r="AT1489" i="5"/>
  <c r="AT1506" i="5"/>
  <c r="AT1531" i="5"/>
  <c r="AT1548" i="5"/>
  <c r="AT1565" i="5"/>
  <c r="AT1582" i="5"/>
  <c r="AT1597" i="5"/>
  <c r="AT1614" i="5"/>
  <c r="AT1629" i="5"/>
  <c r="AT1646" i="5"/>
  <c r="AT1661" i="5"/>
  <c r="AT1678" i="5"/>
  <c r="AT1693" i="5"/>
  <c r="AT1710" i="5"/>
  <c r="AT1725" i="5"/>
  <c r="AT1742" i="5"/>
  <c r="AT1757" i="5"/>
  <c r="AT1774" i="5"/>
  <c r="AT1789" i="5"/>
  <c r="AT1806" i="5"/>
  <c r="AT1821" i="5"/>
  <c r="AT1176" i="5"/>
  <c r="AT1212" i="5"/>
  <c r="AT1265" i="5"/>
  <c r="AT1306" i="5"/>
  <c r="AT1322" i="5"/>
  <c r="AT1341" i="5"/>
  <c r="AT1391" i="5"/>
  <c r="AT1424" i="5"/>
  <c r="AT1439" i="5"/>
  <c r="AT1465" i="5"/>
  <c r="AT1481" i="5"/>
  <c r="AT1498" i="5"/>
  <c r="AT1523" i="5"/>
  <c r="AT1540" i="5"/>
  <c r="AT1558" i="5"/>
  <c r="AT1573" i="5"/>
  <c r="AT1590" i="5"/>
  <c r="AT1605" i="5"/>
  <c r="AT1622" i="5"/>
  <c r="AT1637" i="5"/>
  <c r="AT1654" i="5"/>
  <c r="AT1669" i="5"/>
  <c r="AT1686" i="5"/>
  <c r="AT1701" i="5"/>
  <c r="AT1718" i="5"/>
  <c r="AT1733" i="5"/>
  <c r="AT1750" i="5"/>
  <c r="AT1765" i="5"/>
  <c r="AT1782" i="5"/>
  <c r="AT1797" i="5"/>
  <c r="AT1814" i="5"/>
  <c r="AT1829" i="5"/>
  <c r="AT1840" i="5"/>
  <c r="AT1855" i="5"/>
  <c r="AT1872" i="5"/>
  <c r="AT1887" i="5"/>
  <c r="AT1904" i="5"/>
  <c r="AT1923" i="5"/>
  <c r="AT1951" i="5"/>
  <c r="AT1965" i="5"/>
  <c r="AT1988" i="5"/>
  <c r="AT1996" i="5"/>
  <c r="AT1844" i="5"/>
  <c r="AT1859" i="5"/>
  <c r="AT1876" i="5"/>
  <c r="AT1891" i="5"/>
  <c r="AT1908" i="5"/>
  <c r="AT1936" i="5"/>
  <c r="AT1959" i="5"/>
  <c r="AT1978" i="5"/>
  <c r="AT1824" i="5"/>
  <c r="AT1839" i="5"/>
  <c r="AT1856" i="5"/>
  <c r="AT1871" i="5"/>
  <c r="AT1888" i="5"/>
  <c r="AT1903" i="5"/>
  <c r="AT1921" i="5"/>
  <c r="AT1944" i="5"/>
  <c r="AT1963" i="5"/>
  <c r="AT1987" i="5"/>
  <c r="AT1995" i="5"/>
  <c r="AT1834" i="5"/>
  <c r="AT1849" i="5"/>
  <c r="AT1866" i="5"/>
  <c r="AT1881" i="5"/>
  <c r="AT1898" i="5"/>
  <c r="AT1927" i="5"/>
  <c r="AT194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5" i="5"/>
  <c r="AT54" i="5"/>
  <c r="AT55" i="5"/>
  <c r="AT64" i="5"/>
  <c r="AT65" i="5"/>
  <c r="AT70" i="5"/>
  <c r="AT71" i="5"/>
  <c r="AT77" i="5"/>
  <c r="AT86" i="5"/>
  <c r="AT87" i="5"/>
  <c r="AT96" i="5"/>
  <c r="AT97" i="5"/>
  <c r="AT102" i="5"/>
  <c r="AT103" i="5"/>
  <c r="AT109" i="5"/>
  <c r="AT118" i="5"/>
  <c r="AT119" i="5"/>
  <c r="AT128" i="5"/>
  <c r="AT129" i="5"/>
  <c r="AT134" i="5"/>
  <c r="AT135" i="5"/>
  <c r="AT141" i="5"/>
  <c r="AT150" i="5"/>
  <c r="AT151" i="5"/>
  <c r="AT154" i="5"/>
  <c r="AT157" i="5"/>
  <c r="AT164" i="5"/>
  <c r="AT168" i="5"/>
  <c r="AT169" i="5"/>
  <c r="AT174" i="5"/>
  <c r="AT175" i="5"/>
  <c r="AT182" i="5"/>
  <c r="AT183" i="5"/>
  <c r="AT186" i="5"/>
  <c r="AT189" i="5"/>
  <c r="AT196" i="5"/>
  <c r="AT200" i="5"/>
  <c r="AT201" i="5"/>
  <c r="AT206" i="5"/>
  <c r="AT207" i="5"/>
  <c r="AT227" i="5"/>
  <c r="AT228" i="5"/>
  <c r="AT231" i="5"/>
  <c r="AT240" i="5"/>
  <c r="AT245" i="5"/>
  <c r="AT259" i="5"/>
  <c r="AT50" i="5"/>
  <c r="AT62" i="5"/>
  <c r="AT63" i="5"/>
  <c r="AT82" i="5"/>
  <c r="AT94" i="5"/>
  <c r="AT95" i="5"/>
  <c r="AT114" i="5"/>
  <c r="AT126" i="5"/>
  <c r="AT127" i="5"/>
  <c r="AT146" i="5"/>
  <c r="AT161" i="5"/>
  <c r="AT166" i="5"/>
  <c r="AT167" i="5"/>
  <c r="AT173" i="5"/>
  <c r="AT193" i="5"/>
  <c r="AT198" i="5"/>
  <c r="AT199" i="5"/>
  <c r="AT205" i="5"/>
  <c r="AT226" i="5"/>
  <c r="AT233" i="5"/>
  <c r="AT243" i="5"/>
  <c r="AT244" i="5"/>
  <c r="AT249" i="5"/>
  <c r="AT253" i="5"/>
  <c r="AT254" i="5"/>
  <c r="AT42" i="5"/>
  <c r="AT43" i="5"/>
  <c r="AT48" i="5"/>
  <c r="AT49" i="5"/>
  <c r="AT52" i="5"/>
  <c r="AT58" i="5"/>
  <c r="AT61" i="5"/>
  <c r="AT74" i="5"/>
  <c r="AT75" i="5"/>
  <c r="AT80" i="5"/>
  <c r="AT81" i="5"/>
  <c r="AT84" i="5"/>
  <c r="AT90" i="5"/>
  <c r="AT93" i="5"/>
  <c r="AT106" i="5"/>
  <c r="AT107" i="5"/>
  <c r="AT112" i="5"/>
  <c r="AT113" i="5"/>
  <c r="AT116" i="5"/>
  <c r="AT122" i="5"/>
  <c r="AT125" i="5"/>
  <c r="AT138" i="5"/>
  <c r="AT139" i="5"/>
  <c r="AT144" i="5"/>
  <c r="AT145" i="5"/>
  <c r="AT148" i="5"/>
  <c r="AT178" i="5"/>
  <c r="AT237" i="5"/>
  <c r="AT238" i="5"/>
  <c r="AT242" i="5"/>
  <c r="AT251" i="5"/>
  <c r="AT252" i="5"/>
  <c r="AT40" i="5"/>
  <c r="AT41" i="5"/>
  <c r="AT46" i="5"/>
  <c r="AT47" i="5"/>
  <c r="AT56" i="5"/>
  <c r="AT57" i="5"/>
  <c r="AT68" i="5"/>
  <c r="AT72" i="5"/>
  <c r="AT73" i="5"/>
  <c r="AT78" i="5"/>
  <c r="AT79" i="5"/>
  <c r="AT88" i="5"/>
  <c r="AT89" i="5"/>
  <c r="AT100" i="5"/>
  <c r="AT104" i="5"/>
  <c r="AT105" i="5"/>
  <c r="AT110" i="5"/>
  <c r="AT111" i="5"/>
  <c r="AT120" i="5"/>
  <c r="AT121" i="5"/>
  <c r="AT132" i="5"/>
  <c r="AT136" i="5"/>
  <c r="AT137" i="5"/>
  <c r="AT142" i="5"/>
  <c r="AT143" i="5"/>
  <c r="AT152" i="5"/>
  <c r="AT158" i="5"/>
  <c r="AT159" i="5"/>
  <c r="AT170" i="5"/>
  <c r="AT171" i="5"/>
  <c r="AT176" i="5"/>
  <c r="AT177" i="5"/>
  <c r="AT184" i="5"/>
  <c r="AT190" i="5"/>
  <c r="AT191" i="5"/>
  <c r="AT202" i="5"/>
  <c r="AT203" i="5"/>
  <c r="AT208" i="5"/>
  <c r="AT209" i="5"/>
  <c r="AT210" i="5"/>
  <c r="AT211" i="5"/>
  <c r="AT212" i="5"/>
  <c r="AT213" i="5"/>
  <c r="AT214" i="5"/>
  <c r="AT215" i="5"/>
  <c r="AT216" i="5"/>
  <c r="AT217" i="5"/>
  <c r="AT218" i="5"/>
  <c r="AT219" i="5"/>
  <c r="AT220" i="5"/>
  <c r="AT221" i="5"/>
  <c r="AT222" i="5"/>
  <c r="AT223" i="5"/>
  <c r="AT224" i="5"/>
  <c r="AT229" i="5"/>
  <c r="AT235" i="5"/>
  <c r="AT236" i="5"/>
  <c r="AT256" i="5"/>
  <c r="AT261" i="5"/>
  <c r="AT267" i="5"/>
  <c r="AT272" i="5"/>
  <c r="AT277" i="5"/>
  <c r="AT260" i="5"/>
  <c r="AT265" i="5"/>
  <c r="AT279" i="5"/>
  <c r="AT285" i="5"/>
  <c r="AT292" i="5"/>
  <c r="AT297" i="5"/>
  <c r="AT311" i="5"/>
  <c r="AT323" i="5"/>
  <c r="AT324" i="5"/>
  <c r="AT329" i="5"/>
  <c r="AT339" i="5"/>
  <c r="AT340" i="5"/>
  <c r="AT343" i="5"/>
  <c r="AT352" i="5"/>
  <c r="AT355" i="5"/>
  <c r="AT356" i="5"/>
  <c r="AT361" i="5"/>
  <c r="AT365" i="5"/>
  <c r="AT366" i="5"/>
  <c r="AT370" i="5"/>
  <c r="AT387" i="5"/>
  <c r="AT393" i="5"/>
  <c r="AT450" i="5"/>
  <c r="AT451" i="5"/>
  <c r="AT456" i="5"/>
  <c r="AT457" i="5"/>
  <c r="AT460" i="5"/>
  <c r="AT472" i="5"/>
  <c r="AT473" i="5"/>
  <c r="AT478" i="5"/>
  <c r="AT482" i="5"/>
  <c r="AT483" i="5"/>
  <c r="AT488" i="5"/>
  <c r="AT489" i="5"/>
  <c r="AT492" i="5"/>
  <c r="AT504" i="5"/>
  <c r="AT505" i="5"/>
  <c r="AT510" i="5"/>
  <c r="AT517" i="5"/>
  <c r="AT522" i="5"/>
  <c r="AT528" i="5"/>
  <c r="AT533" i="5"/>
  <c r="AT540" i="5"/>
  <c r="AT549" i="5"/>
  <c r="AT553" i="5"/>
  <c r="AT556" i="5"/>
  <c r="AT568" i="5"/>
  <c r="AT569" i="5"/>
  <c r="AT574" i="5"/>
  <c r="AT575" i="5"/>
  <c r="AT581" i="5"/>
  <c r="AT590" i="5"/>
  <c r="AT275" i="5"/>
  <c r="AT276" i="5"/>
  <c r="AT281" i="5"/>
  <c r="AT301" i="5"/>
  <c r="AT304" i="5"/>
  <c r="AT308" i="5"/>
  <c r="AT313" i="5"/>
  <c r="AT322" i="5"/>
  <c r="AT333" i="5"/>
  <c r="AT334" i="5"/>
  <c r="AT338" i="5"/>
  <c r="AT345" i="5"/>
  <c r="AT363" i="5"/>
  <c r="AT364" i="5"/>
  <c r="AT381" i="5"/>
  <c r="AT403" i="5"/>
  <c r="AT419" i="5"/>
  <c r="AT425" i="5"/>
  <c r="AT429" i="5"/>
  <c r="AT437" i="5"/>
  <c r="AT444" i="5"/>
  <c r="AT448" i="5"/>
  <c r="AT449" i="5"/>
  <c r="AT454" i="5"/>
  <c r="AT455" i="5"/>
  <c r="AT466" i="5"/>
  <c r="AT467" i="5"/>
  <c r="AT471" i="5"/>
  <c r="AT480" i="5"/>
  <c r="AT481" i="5"/>
  <c r="AT486" i="5"/>
  <c r="AT487" i="5"/>
  <c r="AT498" i="5"/>
  <c r="AT499" i="5"/>
  <c r="AT503" i="5"/>
  <c r="AT521" i="5"/>
  <c r="AT524" i="5"/>
  <c r="AT536" i="5"/>
  <c r="AT537" i="5"/>
  <c r="AT542" i="5"/>
  <c r="AT562" i="5"/>
  <c r="AT563" i="5"/>
  <c r="AT567" i="5"/>
  <c r="AT586" i="5"/>
  <c r="AT592" i="5"/>
  <c r="AT597" i="5"/>
  <c r="AT258" i="5"/>
  <c r="AT274" i="5"/>
  <c r="AT290" i="5"/>
  <c r="AT299" i="5"/>
  <c r="AT300" i="5"/>
  <c r="AT317" i="5"/>
  <c r="AT318" i="5"/>
  <c r="AT331" i="5"/>
  <c r="AT332" i="5"/>
  <c r="AT349" i="5"/>
  <c r="AT350" i="5"/>
  <c r="AT368" i="5"/>
  <c r="AT373" i="5"/>
  <c r="AT389" i="5"/>
  <c r="AT413" i="5"/>
  <c r="AT440" i="5"/>
  <c r="AT441" i="5"/>
  <c r="AT446" i="5"/>
  <c r="AT447" i="5"/>
  <c r="AT453" i="5"/>
  <c r="AT462" i="5"/>
  <c r="AT485" i="5"/>
  <c r="AT494" i="5"/>
  <c r="AT512" i="5"/>
  <c r="AT530" i="5"/>
  <c r="AT531" i="5"/>
  <c r="AT535" i="5"/>
  <c r="AT544" i="5"/>
  <c r="AT551" i="5"/>
  <c r="AT558" i="5"/>
  <c r="AT578" i="5"/>
  <c r="AT579" i="5"/>
  <c r="AT584" i="5"/>
  <c r="AT585" i="5"/>
  <c r="AT588" i="5"/>
  <c r="AT263" i="5"/>
  <c r="AT269" i="5"/>
  <c r="AT270" i="5"/>
  <c r="AT283" i="5"/>
  <c r="AT295" i="5"/>
  <c r="AT306" i="5"/>
  <c r="AT315" i="5"/>
  <c r="AT316" i="5"/>
  <c r="AT327" i="5"/>
  <c r="AT336" i="5"/>
  <c r="AT341" i="5"/>
  <c r="AT347" i="5"/>
  <c r="AT348" i="5"/>
  <c r="AT357" i="5"/>
  <c r="AT371" i="5"/>
  <c r="AT372" i="5"/>
  <c r="AT397" i="5"/>
  <c r="AT405" i="5"/>
  <c r="AT421" i="5"/>
  <c r="AT427" i="5"/>
  <c r="AT435" i="5"/>
  <c r="AT439" i="5"/>
  <c r="AT458" i="5"/>
  <c r="AT464" i="5"/>
  <c r="AT469" i="5"/>
  <c r="AT476" i="5"/>
  <c r="AT490" i="5"/>
  <c r="AT496" i="5"/>
  <c r="AT501" i="5"/>
  <c r="AT508" i="5"/>
  <c r="AT514" i="5"/>
  <c r="AT518" i="5"/>
  <c r="AT519" i="5"/>
  <c r="AT526" i="5"/>
  <c r="AT546" i="5"/>
  <c r="AT554" i="5"/>
  <c r="AT560" i="5"/>
  <c r="AT565" i="5"/>
  <c r="AT572" i="5"/>
  <c r="AT576" i="5"/>
  <c r="AT577" i="5"/>
  <c r="AT582" i="5"/>
  <c r="AT583" i="5"/>
  <c r="AT594" i="5"/>
  <c r="AT595" i="5"/>
  <c r="AT611" i="5"/>
  <c r="AT614" i="5"/>
  <c r="AT615" i="5"/>
  <c r="AT620" i="5"/>
  <c r="AT684" i="5"/>
  <c r="AT685" i="5"/>
  <c r="AT691" i="5"/>
  <c r="AT694" i="5"/>
  <c r="AT700" i="5"/>
  <c r="AT707" i="5"/>
  <c r="AT710" i="5"/>
  <c r="AT716" i="5"/>
  <c r="AT723" i="5"/>
  <c r="AT730" i="5"/>
  <c r="AT740" i="5"/>
  <c r="AT748" i="5"/>
  <c r="AT749" i="5"/>
  <c r="AT755" i="5"/>
  <c r="AT758" i="5"/>
  <c r="AT764" i="5"/>
  <c r="AT771" i="5"/>
  <c r="AT774" i="5"/>
  <c r="AT785" i="5"/>
  <c r="AT804" i="5"/>
  <c r="AT812" i="5"/>
  <c r="AT813" i="5"/>
  <c r="AT835" i="5"/>
  <c r="AT842" i="5"/>
  <c r="AT851" i="5"/>
  <c r="AT856" i="5"/>
  <c r="AT876" i="5"/>
  <c r="AT877" i="5"/>
  <c r="AT890" i="5"/>
  <c r="AT900" i="5"/>
  <c r="AT918" i="5"/>
  <c r="AT929" i="5"/>
  <c r="AT979" i="5"/>
  <c r="AT983" i="5"/>
  <c r="AT1013" i="5"/>
  <c r="AT1026" i="5"/>
  <c r="AT1034" i="5"/>
  <c r="AT1042" i="5"/>
  <c r="AT1050" i="5"/>
  <c r="AT1058" i="5"/>
  <c r="AT1066" i="5"/>
  <c r="AT1074" i="5"/>
  <c r="AT1082" i="5"/>
  <c r="AT1090" i="5"/>
  <c r="AT1098" i="5"/>
  <c r="AT1106" i="5"/>
  <c r="AT1114" i="5"/>
  <c r="AT1122" i="5"/>
  <c r="AT1130" i="5"/>
  <c r="AT1138" i="5"/>
  <c r="AT1146" i="5"/>
  <c r="AT1154" i="5"/>
  <c r="AT1162" i="5"/>
  <c r="AT1170" i="5"/>
  <c r="AT599" i="5"/>
  <c r="AT622" i="5"/>
  <c r="AT629" i="5"/>
  <c r="AT640" i="5"/>
  <c r="AT644" i="5"/>
  <c r="AT648" i="5"/>
  <c r="AT652" i="5"/>
  <c r="AT656" i="5"/>
  <c r="AT660" i="5"/>
  <c r="AT664" i="5"/>
  <c r="AT668" i="5"/>
  <c r="AT672" i="5"/>
  <c r="AT676" i="5"/>
  <c r="AT680" i="5"/>
  <c r="AT696" i="5"/>
  <c r="AT712" i="5"/>
  <c r="AT732" i="5"/>
  <c r="AT739" i="5"/>
  <c r="AT744" i="5"/>
  <c r="AT760" i="5"/>
  <c r="AT778" i="5"/>
  <c r="AT788" i="5"/>
  <c r="AT796" i="5"/>
  <c r="AT803" i="5"/>
  <c r="AT808" i="5"/>
  <c r="AT828" i="5"/>
  <c r="AT844" i="5"/>
  <c r="AT858" i="5"/>
  <c r="AT865" i="5"/>
  <c r="AT899" i="5"/>
  <c r="AT902" i="5"/>
  <c r="AT915" i="5"/>
  <c r="AT922" i="5"/>
  <c r="AT932" i="5"/>
  <c r="AT943" i="5"/>
  <c r="AT948" i="5"/>
  <c r="AT954" i="5"/>
  <c r="AT966" i="5"/>
  <c r="AT972" i="5"/>
  <c r="AT978" i="5"/>
  <c r="AT986" i="5"/>
  <c r="AT992" i="5"/>
  <c r="AT997" i="5"/>
  <c r="AT1006" i="5"/>
  <c r="AT1016" i="5"/>
  <c r="AT1017" i="5"/>
  <c r="AT1018" i="5"/>
  <c r="AT604" i="5"/>
  <c r="AT608" i="5"/>
  <c r="AT609" i="5"/>
  <c r="AT632" i="5"/>
  <c r="AT682" i="5"/>
  <c r="AT698" i="5"/>
  <c r="AT705" i="5"/>
  <c r="AT714" i="5"/>
  <c r="AT721" i="5"/>
  <c r="AT735" i="5"/>
  <c r="AT746" i="5"/>
  <c r="AT762" i="5"/>
  <c r="AT769" i="5"/>
  <c r="AT780" i="5"/>
  <c r="AT783" i="5"/>
  <c r="AT787" i="5"/>
  <c r="AT792" i="5"/>
  <c r="AT799" i="5"/>
  <c r="AT810" i="5"/>
  <c r="AT824" i="5"/>
  <c r="AT833" i="5"/>
  <c r="AT849" i="5"/>
  <c r="AT868" i="5"/>
  <c r="AT886" i="5"/>
  <c r="AT892" i="5"/>
  <c r="AT906" i="5"/>
  <c r="AT924" i="5"/>
  <c r="AT927" i="5"/>
  <c r="AT931" i="5"/>
  <c r="AT938" i="5"/>
  <c r="AT946" i="5"/>
  <c r="AT947" i="5"/>
  <c r="AT950" i="5"/>
  <c r="AT956" i="5"/>
  <c r="AT962" i="5"/>
  <c r="AT963" i="5"/>
  <c r="AT971" i="5"/>
  <c r="AT976" i="5"/>
  <c r="AT977" i="5"/>
  <c r="AT981" i="5"/>
  <c r="AT985" i="5"/>
  <c r="AT988" i="5"/>
  <c r="AT1000" i="5"/>
  <c r="AT1001" i="5"/>
  <c r="AT1008" i="5"/>
  <c r="AT1015" i="5"/>
  <c r="AT1028" i="5"/>
  <c r="AT1036" i="5"/>
  <c r="AT1044" i="5"/>
  <c r="AT1052" i="5"/>
  <c r="AT1060" i="5"/>
  <c r="AT1068" i="5"/>
  <c r="AT1076" i="5"/>
  <c r="AT1084" i="5"/>
  <c r="AT1092" i="5"/>
  <c r="AT1100" i="5"/>
  <c r="AT1108" i="5"/>
  <c r="AT1116" i="5"/>
  <c r="AT1124" i="5"/>
  <c r="AT1132" i="5"/>
  <c r="AT1140" i="5"/>
  <c r="AT1148" i="5"/>
  <c r="AT1156" i="5"/>
  <c r="AT1164" i="5"/>
  <c r="AT1172" i="5"/>
  <c r="AT601" i="5"/>
  <c r="AT606" i="5"/>
  <c r="AT607" i="5"/>
  <c r="AT616" i="5"/>
  <c r="AT624" i="5"/>
  <c r="AT627" i="5"/>
  <c r="AT631" i="5"/>
  <c r="AT638" i="5"/>
  <c r="AT642" i="5"/>
  <c r="AT646" i="5"/>
  <c r="AT650" i="5"/>
  <c r="AT654" i="5"/>
  <c r="AT658" i="5"/>
  <c r="AT662" i="5"/>
  <c r="AT666" i="5"/>
  <c r="AT670" i="5"/>
  <c r="AT674" i="5"/>
  <c r="AT678" i="5"/>
  <c r="AT692" i="5"/>
  <c r="AT708" i="5"/>
  <c r="AT724" i="5"/>
  <c r="AT756" i="5"/>
  <c r="AT772" i="5"/>
  <c r="AT794" i="5"/>
  <c r="AT819" i="5"/>
  <c r="AT826" i="5"/>
  <c r="AT838" i="5"/>
  <c r="AT854" i="5"/>
  <c r="AT860" i="5"/>
  <c r="AT863" i="5"/>
  <c r="AT867" i="5"/>
  <c r="AT874" i="5"/>
  <c r="AT883" i="5"/>
  <c r="AT888" i="5"/>
  <c r="AT897" i="5"/>
  <c r="AT908" i="5"/>
  <c r="AT913" i="5"/>
  <c r="AT940" i="5"/>
  <c r="AT941" i="5"/>
  <c r="AT945" i="5"/>
  <c r="AT952" i="5"/>
  <c r="AT961" i="5"/>
  <c r="AT990" i="5"/>
  <c r="AT994" i="5"/>
  <c r="AT995" i="5"/>
  <c r="AT999" i="5"/>
  <c r="AT1010" i="5"/>
  <c r="AT1175" i="5"/>
  <c r="AT1181" i="5"/>
  <c r="AT1182" i="5"/>
  <c r="AT1201" i="5"/>
  <c r="AT1202" i="5"/>
  <c r="AT1209" i="5"/>
  <c r="AT1216" i="5"/>
  <c r="AT1221" i="5"/>
  <c r="AT1227" i="5"/>
  <c r="AT1236" i="5"/>
  <c r="AT1239" i="5"/>
  <c r="AT1245" i="5"/>
  <c r="AT1246" i="5"/>
  <c r="AT1257" i="5"/>
  <c r="AT1269" i="5"/>
  <c r="AT1282" i="5"/>
  <c r="AT1291" i="5"/>
  <c r="AT1296" i="5"/>
  <c r="AT1300" i="5"/>
  <c r="AT1303" i="5"/>
  <c r="AT1321" i="5"/>
  <c r="AT1337" i="5"/>
  <c r="AT1351" i="5"/>
  <c r="AT1362" i="5"/>
  <c r="AT1367" i="5"/>
  <c r="AT1374" i="5"/>
  <c r="AT1378" i="5"/>
  <c r="AT1381" i="5"/>
  <c r="AT1387" i="5"/>
  <c r="AT1388" i="5"/>
  <c r="AT1395" i="5"/>
  <c r="AT1406" i="5"/>
  <c r="AT1410" i="5"/>
  <c r="AT1413" i="5"/>
  <c r="AT1427" i="5"/>
  <c r="AT1441" i="5"/>
  <c r="AT1453" i="5"/>
  <c r="AT1501" i="5"/>
  <c r="AT1533" i="5"/>
  <c r="AT1185" i="5"/>
  <c r="AT1186" i="5"/>
  <c r="AT1193" i="5"/>
  <c r="AT1200" i="5"/>
  <c r="AT1205" i="5"/>
  <c r="AT1211" i="5"/>
  <c r="AT1220" i="5"/>
  <c r="AT1223" i="5"/>
  <c r="AT1229" i="5"/>
  <c r="AT1230" i="5"/>
  <c r="AT1249" i="5"/>
  <c r="AT1250" i="5"/>
  <c r="AT1259" i="5"/>
  <c r="AT1264" i="5"/>
  <c r="AT1268" i="5"/>
  <c r="AT1271" i="5"/>
  <c r="AT1277" i="5"/>
  <c r="AT1285" i="5"/>
  <c r="AT1305" i="5"/>
  <c r="AT1312" i="5"/>
  <c r="AT1328" i="5"/>
  <c r="AT1344" i="5"/>
  <c r="AT1353" i="5"/>
  <c r="AT1369" i="5"/>
  <c r="AT1383" i="5"/>
  <c r="AT1394" i="5"/>
  <c r="AT1399" i="5"/>
  <c r="AT1415" i="5"/>
  <c r="AT1419" i="5"/>
  <c r="AT1423" i="5"/>
  <c r="AT1429" i="5"/>
  <c r="AT1443" i="5"/>
  <c r="AT1457" i="5"/>
  <c r="AT1493" i="5"/>
  <c r="AT1525" i="5"/>
  <c r="AT1557" i="5"/>
  <c r="AT1177" i="5"/>
  <c r="AT1184" i="5"/>
  <c r="AT1189" i="5"/>
  <c r="AT1195" i="5"/>
  <c r="AT1204" i="5"/>
  <c r="AT1207" i="5"/>
  <c r="AT1213" i="5"/>
  <c r="AT1214" i="5"/>
  <c r="AT1233" i="5"/>
  <c r="AT1234" i="5"/>
  <c r="AT1241" i="5"/>
  <c r="AT1248" i="5"/>
  <c r="AT1253" i="5"/>
  <c r="AT1273" i="5"/>
  <c r="AT1280" i="5"/>
  <c r="AT1284" i="5"/>
  <c r="AT1287" i="5"/>
  <c r="AT1293" i="5"/>
  <c r="AT1294" i="5"/>
  <c r="AT1298" i="5"/>
  <c r="AT1307" i="5"/>
  <c r="AT1317" i="5"/>
  <c r="AT1323" i="5"/>
  <c r="AT1324" i="5"/>
  <c r="AT1331" i="5"/>
  <c r="AT1339" i="5"/>
  <c r="AT1347" i="5"/>
  <c r="AT1360" i="5"/>
  <c r="AT1376" i="5"/>
  <c r="AT1385" i="5"/>
  <c r="AT1401" i="5"/>
  <c r="AT1408" i="5"/>
  <c r="AT1435" i="5"/>
  <c r="AT1445" i="5"/>
  <c r="AT1459" i="5"/>
  <c r="AT1469" i="5"/>
  <c r="AT1477" i="5"/>
  <c r="AT1485" i="5"/>
  <c r="AT1517" i="5"/>
  <c r="AT1549" i="5"/>
  <c r="AT1179" i="5"/>
  <c r="AT1188" i="5"/>
  <c r="AT1191" i="5"/>
  <c r="AT1197" i="5"/>
  <c r="AT1198" i="5"/>
  <c r="AT1217" i="5"/>
  <c r="AT1218" i="5"/>
  <c r="AT1225" i="5"/>
  <c r="AT1232" i="5"/>
  <c r="AT1237" i="5"/>
  <c r="AT1243" i="5"/>
  <c r="AT1252" i="5"/>
  <c r="AT1255" i="5"/>
  <c r="AT1261" i="5"/>
  <c r="AT1262" i="5"/>
  <c r="AT1266" i="5"/>
  <c r="AT1275" i="5"/>
  <c r="AT1289" i="5"/>
  <c r="AT1301" i="5"/>
  <c r="AT1310" i="5"/>
  <c r="AT1314" i="5"/>
  <c r="AT1319" i="5"/>
  <c r="AT1330" i="5"/>
  <c r="AT1335" i="5"/>
  <c r="AT1342" i="5"/>
  <c r="AT1346" i="5"/>
  <c r="AT1349" i="5"/>
  <c r="AT1355" i="5"/>
  <c r="AT1356" i="5"/>
  <c r="AT1363" i="5"/>
  <c r="AT1371" i="5"/>
  <c r="AT1379" i="5"/>
  <c r="AT1392" i="5"/>
  <c r="AT1403" i="5"/>
  <c r="AT1411" i="5"/>
  <c r="AT1417" i="5"/>
  <c r="AT1421" i="5"/>
  <c r="AT1425" i="5"/>
  <c r="AT1437" i="5"/>
  <c r="AT1451" i="5"/>
  <c r="AT1461" i="5"/>
  <c r="AT1509" i="5"/>
  <c r="AT1541" i="5"/>
  <c r="AT1910" i="5"/>
  <c r="AT1918" i="5"/>
  <c r="AT1948" i="5"/>
  <c r="AT1957" i="5"/>
  <c r="AT1970" i="5"/>
  <c r="AT1974" i="5"/>
  <c r="AT1982" i="5"/>
  <c r="AB465" i="5"/>
  <c r="AB469" i="5"/>
  <c r="AB473" i="5"/>
  <c r="AB477" i="5"/>
  <c r="AB481" i="5"/>
  <c r="AB485" i="5"/>
  <c r="AB489" i="5"/>
  <c r="AB493" i="5"/>
  <c r="AB497" i="5"/>
  <c r="AB501" i="5"/>
  <c r="AB505" i="5"/>
  <c r="AB509" i="5"/>
  <c r="AB513" i="5"/>
  <c r="AB517" i="5"/>
  <c r="AB521" i="5"/>
  <c r="AB525" i="5"/>
  <c r="AB529" i="5"/>
  <c r="AB533" i="5"/>
  <c r="AB537" i="5"/>
  <c r="AB541" i="5"/>
  <c r="AB545" i="5"/>
  <c r="AB549" i="5"/>
  <c r="AB553" i="5"/>
  <c r="AB557" i="5"/>
  <c r="AB561" i="5"/>
  <c r="AB565" i="5"/>
  <c r="AB569" i="5"/>
  <c r="AB573" i="5"/>
  <c r="AB577" i="5"/>
  <c r="AB581" i="5"/>
  <c r="AB585" i="5"/>
  <c r="AB589" i="5"/>
  <c r="AB593" i="5"/>
  <c r="AB597" i="5"/>
  <c r="AB601" i="5"/>
  <c r="AB605" i="5"/>
  <c r="AB609" i="5"/>
  <c r="AB613" i="5"/>
  <c r="AB617" i="5"/>
  <c r="AB621" i="5"/>
  <c r="AB625" i="5"/>
  <c r="AB629" i="5"/>
  <c r="AB633" i="5"/>
  <c r="AB637" i="5"/>
  <c r="AB641" i="5"/>
  <c r="AB645" i="5"/>
  <c r="AB649" i="5"/>
  <c r="AB653" i="5"/>
  <c r="AB657" i="5"/>
  <c r="AB661" i="5"/>
  <c r="AB665" i="5"/>
  <c r="AB669" i="5"/>
  <c r="AB673" i="5"/>
  <c r="AB677" i="5"/>
  <c r="AB681" i="5"/>
  <c r="AB685" i="5"/>
  <c r="AB689" i="5"/>
  <c r="AB693" i="5"/>
  <c r="AB697" i="5"/>
  <c r="AB701" i="5"/>
  <c r="AB705" i="5"/>
  <c r="AB709" i="5"/>
  <c r="AB713" i="5"/>
  <c r="AB717" i="5"/>
  <c r="AB721" i="5"/>
  <c r="AB725" i="5"/>
  <c r="AB729" i="5"/>
  <c r="AB733" i="5"/>
  <c r="AB737" i="5"/>
  <c r="AB741" i="5"/>
  <c r="AB745" i="5"/>
  <c r="AB749" i="5"/>
  <c r="AB753" i="5"/>
  <c r="AB757" i="5"/>
  <c r="AB761" i="5"/>
  <c r="AB765" i="5"/>
  <c r="AB769" i="5"/>
  <c r="AB773" i="5"/>
  <c r="AB777" i="5"/>
  <c r="AB781" i="5"/>
  <c r="AB785" i="5"/>
  <c r="AB789" i="5"/>
  <c r="AB793" i="5"/>
  <c r="AB797" i="5"/>
  <c r="AB801" i="5"/>
  <c r="AB805" i="5"/>
  <c r="AB809" i="5"/>
  <c r="AB813" i="5"/>
  <c r="AB817" i="5"/>
  <c r="AB821" i="5"/>
  <c r="AB825" i="5"/>
  <c r="AB829" i="5"/>
  <c r="AB833" i="5"/>
  <c r="AB837" i="5"/>
  <c r="AB841" i="5"/>
  <c r="AB845" i="5"/>
  <c r="AB849" i="5"/>
  <c r="AB853" i="5"/>
  <c r="AB857" i="5"/>
  <c r="AB861" i="5"/>
  <c r="AB865" i="5"/>
  <c r="AB869" i="5"/>
  <c r="AB873" i="5"/>
  <c r="AB877" i="5"/>
  <c r="AB881" i="5"/>
  <c r="AB885" i="5"/>
  <c r="AB889" i="5"/>
  <c r="AB893" i="5"/>
  <c r="AB897" i="5"/>
  <c r="AB901" i="5"/>
  <c r="AB905" i="5"/>
  <c r="AB909" i="5"/>
  <c r="AB913" i="5"/>
  <c r="AB917" i="5"/>
  <c r="AB921" i="5"/>
  <c r="AB925" i="5"/>
  <c r="AB929" i="5"/>
  <c r="AB933" i="5"/>
  <c r="AB937" i="5"/>
  <c r="AB941" i="5"/>
  <c r="AB945" i="5"/>
  <c r="AB949" i="5"/>
  <c r="AB953" i="5"/>
  <c r="AB957" i="5"/>
  <c r="AB961" i="5"/>
  <c r="AB965" i="5"/>
  <c r="AB969" i="5"/>
  <c r="AB973" i="5"/>
  <c r="AB977" i="5"/>
  <c r="AB981" i="5"/>
  <c r="AB985" i="5"/>
  <c r="AB989" i="5"/>
  <c r="AB993" i="5"/>
  <c r="AB997" i="5"/>
  <c r="AT1909" i="5"/>
  <c r="AT1922" i="5"/>
  <c r="AT1926" i="5"/>
  <c r="AT1934" i="5"/>
  <c r="AT1964" i="5"/>
  <c r="AT1973" i="5"/>
  <c r="AB466" i="5"/>
  <c r="AB470" i="5"/>
  <c r="AB474" i="5"/>
  <c r="AB478" i="5"/>
  <c r="AB482" i="5"/>
  <c r="AB486" i="5"/>
  <c r="AB490" i="5"/>
  <c r="AB494" i="5"/>
  <c r="AB498" i="5"/>
  <c r="AB502" i="5"/>
  <c r="AB506" i="5"/>
  <c r="AB510" i="5"/>
  <c r="AB514" i="5"/>
  <c r="AB518" i="5"/>
  <c r="AB522" i="5"/>
  <c r="AB526" i="5"/>
  <c r="AB530" i="5"/>
  <c r="AB534" i="5"/>
  <c r="AB538" i="5"/>
  <c r="AB542" i="5"/>
  <c r="AB546" i="5"/>
  <c r="AB550" i="5"/>
  <c r="AB554" i="5"/>
  <c r="AB558" i="5"/>
  <c r="AB562" i="5"/>
  <c r="AB566" i="5"/>
  <c r="AB570" i="5"/>
  <c r="AB574" i="5"/>
  <c r="AB578" i="5"/>
  <c r="AB582" i="5"/>
  <c r="AB586" i="5"/>
  <c r="AB590" i="5"/>
  <c r="AB594" i="5"/>
  <c r="AB598" i="5"/>
  <c r="AB602" i="5"/>
  <c r="AB606" i="5"/>
  <c r="AB610" i="5"/>
  <c r="AB614" i="5"/>
  <c r="AB618" i="5"/>
  <c r="AB622" i="5"/>
  <c r="AB626" i="5"/>
  <c r="AB630" i="5"/>
  <c r="AB634" i="5"/>
  <c r="AB638" i="5"/>
  <c r="AB642" i="5"/>
  <c r="AB646" i="5"/>
  <c r="AB650" i="5"/>
  <c r="AB654" i="5"/>
  <c r="AB658" i="5"/>
  <c r="AB662" i="5"/>
  <c r="AB666" i="5"/>
  <c r="AB670" i="5"/>
  <c r="AB674" i="5"/>
  <c r="AB678" i="5"/>
  <c r="AB682" i="5"/>
  <c r="AB686" i="5"/>
  <c r="AB690" i="5"/>
  <c r="AB694" i="5"/>
  <c r="AB698" i="5"/>
  <c r="AB702" i="5"/>
  <c r="AB706" i="5"/>
  <c r="AB710" i="5"/>
  <c r="AB714" i="5"/>
  <c r="AB718" i="5"/>
  <c r="AB722" i="5"/>
  <c r="AB726" i="5"/>
  <c r="AB730" i="5"/>
  <c r="AB734" i="5"/>
  <c r="AB738" i="5"/>
  <c r="AB742" i="5"/>
  <c r="AB746" i="5"/>
  <c r="AB750" i="5"/>
  <c r="AB754" i="5"/>
  <c r="AB758" i="5"/>
  <c r="AB762" i="5"/>
  <c r="AB766" i="5"/>
  <c r="AB770" i="5"/>
  <c r="AB774" i="5"/>
  <c r="AB778" i="5"/>
  <c r="AB782" i="5"/>
  <c r="AB786" i="5"/>
  <c r="AB790" i="5"/>
  <c r="AB794" i="5"/>
  <c r="AB798" i="5"/>
  <c r="AB802" i="5"/>
  <c r="AB806" i="5"/>
  <c r="AB810" i="5"/>
  <c r="AB814" i="5"/>
  <c r="AB818" i="5"/>
  <c r="AB822" i="5"/>
  <c r="AB826" i="5"/>
  <c r="AB830" i="5"/>
  <c r="AB834" i="5"/>
  <c r="AB838" i="5"/>
  <c r="AB842" i="5"/>
  <c r="AB846" i="5"/>
  <c r="AB850" i="5"/>
  <c r="AB854" i="5"/>
  <c r="AB858" i="5"/>
  <c r="AB862" i="5"/>
  <c r="AB866" i="5"/>
  <c r="AB870" i="5"/>
  <c r="AB874" i="5"/>
  <c r="AB878" i="5"/>
  <c r="AB882" i="5"/>
  <c r="AB886" i="5"/>
  <c r="AB890" i="5"/>
  <c r="AB894" i="5"/>
  <c r="AB898" i="5"/>
  <c r="AB902" i="5"/>
  <c r="AB906" i="5"/>
  <c r="AB910" i="5"/>
  <c r="AB914" i="5"/>
  <c r="AB918" i="5"/>
  <c r="AB922" i="5"/>
  <c r="AB926" i="5"/>
  <c r="AB930" i="5"/>
  <c r="AB934" i="5"/>
  <c r="AB938" i="5"/>
  <c r="AB942" i="5"/>
  <c r="AB946" i="5"/>
  <c r="AB950" i="5"/>
  <c r="AB954" i="5"/>
  <c r="AB958" i="5"/>
  <c r="AB962" i="5"/>
  <c r="AB966" i="5"/>
  <c r="AB970" i="5"/>
  <c r="AB974" i="5"/>
  <c r="AB978" i="5"/>
  <c r="AB982" i="5"/>
  <c r="AB986" i="5"/>
  <c r="AB990" i="5"/>
  <c r="AB994" i="5"/>
  <c r="AT1916" i="5"/>
  <c r="AT1925" i="5"/>
  <c r="AT1938" i="5"/>
  <c r="AT1942" i="5"/>
  <c r="AT1950" i="5"/>
  <c r="AT1980" i="5"/>
  <c r="AB467" i="5"/>
  <c r="AB471" i="5"/>
  <c r="AB475" i="5"/>
  <c r="AB479" i="5"/>
  <c r="AB483" i="5"/>
  <c r="AB487" i="5"/>
  <c r="AB491" i="5"/>
  <c r="AB495" i="5"/>
  <c r="AB499" i="5"/>
  <c r="AB503" i="5"/>
  <c r="AB507" i="5"/>
  <c r="AB511" i="5"/>
  <c r="AB515" i="5"/>
  <c r="AB519" i="5"/>
  <c r="AB523" i="5"/>
  <c r="AB527" i="5"/>
  <c r="AB531" i="5"/>
  <c r="AB535" i="5"/>
  <c r="AB539" i="5"/>
  <c r="AB543" i="5"/>
  <c r="AB547" i="5"/>
  <c r="AB551" i="5"/>
  <c r="AB555" i="5"/>
  <c r="AB559" i="5"/>
  <c r="AB563" i="5"/>
  <c r="AB567" i="5"/>
  <c r="AB571" i="5"/>
  <c r="AB575" i="5"/>
  <c r="AB579" i="5"/>
  <c r="AB583" i="5"/>
  <c r="AB587" i="5"/>
  <c r="AB591" i="5"/>
  <c r="AB595" i="5"/>
  <c r="AB599" i="5"/>
  <c r="AB603" i="5"/>
  <c r="AB607" i="5"/>
  <c r="AB611" i="5"/>
  <c r="AB615" i="5"/>
  <c r="AB619" i="5"/>
  <c r="AB623" i="5"/>
  <c r="AB627" i="5"/>
  <c r="AB631" i="5"/>
  <c r="AB635" i="5"/>
  <c r="AB639" i="5"/>
  <c r="AB643" i="5"/>
  <c r="AB647" i="5"/>
  <c r="AB651" i="5"/>
  <c r="AB655" i="5"/>
  <c r="AB659" i="5"/>
  <c r="AB663" i="5"/>
  <c r="AB667" i="5"/>
  <c r="AB671" i="5"/>
  <c r="AB675" i="5"/>
  <c r="AB679" i="5"/>
  <c r="AB683" i="5"/>
  <c r="AB687" i="5"/>
  <c r="AB691" i="5"/>
  <c r="AB695" i="5"/>
  <c r="AB699" i="5"/>
  <c r="AB703" i="5"/>
  <c r="AB707" i="5"/>
  <c r="AB711" i="5"/>
  <c r="AB715" i="5"/>
  <c r="AB719" i="5"/>
  <c r="AB723" i="5"/>
  <c r="AB727" i="5"/>
  <c r="AB731" i="5"/>
  <c r="AB735" i="5"/>
  <c r="AB739" i="5"/>
  <c r="AB743" i="5"/>
  <c r="AB747" i="5"/>
  <c r="AB751" i="5"/>
  <c r="AB755" i="5"/>
  <c r="AB759" i="5"/>
  <c r="AB763" i="5"/>
  <c r="AB767" i="5"/>
  <c r="AB771" i="5"/>
  <c r="AB775" i="5"/>
  <c r="AB779" i="5"/>
  <c r="AB783" i="5"/>
  <c r="AB787" i="5"/>
  <c r="AB791" i="5"/>
  <c r="AB795" i="5"/>
  <c r="AB799" i="5"/>
  <c r="AB803" i="5"/>
  <c r="AB807" i="5"/>
  <c r="AB811" i="5"/>
  <c r="AB815" i="5"/>
  <c r="AB819" i="5"/>
  <c r="AB823" i="5"/>
  <c r="AB827" i="5"/>
  <c r="AB831" i="5"/>
  <c r="AB835" i="5"/>
  <c r="AB839" i="5"/>
  <c r="AB843" i="5"/>
  <c r="AB847" i="5"/>
  <c r="AB851" i="5"/>
  <c r="AB855" i="5"/>
  <c r="AB859" i="5"/>
  <c r="AB863" i="5"/>
  <c r="AB867" i="5"/>
  <c r="AB871" i="5"/>
  <c r="AB875" i="5"/>
  <c r="AB879" i="5"/>
  <c r="AB883" i="5"/>
  <c r="AB887" i="5"/>
  <c r="AB891" i="5"/>
  <c r="AB895" i="5"/>
  <c r="AB899" i="5"/>
  <c r="AB903" i="5"/>
  <c r="AB907" i="5"/>
  <c r="AB911" i="5"/>
  <c r="AB915" i="5"/>
  <c r="AB919" i="5"/>
  <c r="AB923" i="5"/>
  <c r="AB927" i="5"/>
  <c r="AB931" i="5"/>
  <c r="AB935" i="5"/>
  <c r="AB939" i="5"/>
  <c r="AB943" i="5"/>
  <c r="AB947" i="5"/>
  <c r="AB951" i="5"/>
  <c r="AB955" i="5"/>
  <c r="AB959" i="5"/>
  <c r="AB963" i="5"/>
  <c r="AB967" i="5"/>
  <c r="AB971" i="5"/>
  <c r="AB975" i="5"/>
  <c r="AB979" i="5"/>
  <c r="AB983" i="5"/>
  <c r="AB987" i="5"/>
  <c r="AB991" i="5"/>
  <c r="AB995" i="5"/>
  <c r="AB999" i="5"/>
  <c r="AT1932" i="5"/>
  <c r="AT1941" i="5"/>
  <c r="AT1954" i="5"/>
  <c r="AT1958" i="5"/>
  <c r="AT1966" i="5"/>
  <c r="AB464" i="5"/>
  <c r="AB468" i="5"/>
  <c r="AB472" i="5"/>
  <c r="AB476" i="5"/>
  <c r="AB480" i="5"/>
  <c r="AB484" i="5"/>
  <c r="AB488" i="5"/>
  <c r="AB492" i="5"/>
  <c r="AB496" i="5"/>
  <c r="AB500" i="5"/>
  <c r="AB504" i="5"/>
  <c r="AB508" i="5"/>
  <c r="AB512" i="5"/>
  <c r="AB516" i="5"/>
  <c r="AB520" i="5"/>
  <c r="AB524" i="5"/>
  <c r="AB528" i="5"/>
  <c r="AB532" i="5"/>
  <c r="AB536" i="5"/>
  <c r="AB540" i="5"/>
  <c r="AB544" i="5"/>
  <c r="AB548" i="5"/>
  <c r="AB552" i="5"/>
  <c r="AB556" i="5"/>
  <c r="AB560" i="5"/>
  <c r="AB564" i="5"/>
  <c r="AB568" i="5"/>
  <c r="AB572" i="5"/>
  <c r="AB576" i="5"/>
  <c r="AB580" i="5"/>
  <c r="AB584" i="5"/>
  <c r="AB588" i="5"/>
  <c r="AB592" i="5"/>
  <c r="AB596" i="5"/>
  <c r="AB600" i="5"/>
  <c r="AB604" i="5"/>
  <c r="AB608" i="5"/>
  <c r="AB612" i="5"/>
  <c r="AB616" i="5"/>
  <c r="AB620" i="5"/>
  <c r="AB624" i="5"/>
  <c r="AB628" i="5"/>
  <c r="AB632" i="5"/>
  <c r="AB636" i="5"/>
  <c r="AB640" i="5"/>
  <c r="AB644" i="5"/>
  <c r="AB648" i="5"/>
  <c r="AB652" i="5"/>
  <c r="AB656" i="5"/>
  <c r="AB660" i="5"/>
  <c r="AB664" i="5"/>
  <c r="AB668" i="5"/>
  <c r="AB672" i="5"/>
  <c r="AB676" i="5"/>
  <c r="AB680" i="5"/>
  <c r="AB684" i="5"/>
  <c r="AB688" i="5"/>
  <c r="AB692" i="5"/>
  <c r="AB696" i="5"/>
  <c r="AB700" i="5"/>
  <c r="AB704" i="5"/>
  <c r="AB708" i="5"/>
  <c r="AB712" i="5"/>
  <c r="AB716" i="5"/>
  <c r="AB720" i="5"/>
  <c r="AB724" i="5"/>
  <c r="AB728" i="5"/>
  <c r="AB732" i="5"/>
  <c r="AB736" i="5"/>
  <c r="AB740" i="5"/>
  <c r="AB744" i="5"/>
  <c r="AB748" i="5"/>
  <c r="AB752" i="5"/>
  <c r="AB756" i="5"/>
  <c r="AB760" i="5"/>
  <c r="AB764" i="5"/>
  <c r="AB768" i="5"/>
  <c r="AB772" i="5"/>
  <c r="AB776" i="5"/>
  <c r="AB780" i="5"/>
  <c r="AB784" i="5"/>
  <c r="AB788" i="5"/>
  <c r="AB792" i="5"/>
  <c r="AB796" i="5"/>
  <c r="AB800" i="5"/>
  <c r="AB804" i="5"/>
  <c r="AB808" i="5"/>
  <c r="AB812" i="5"/>
  <c r="AB816" i="5"/>
  <c r="AB820" i="5"/>
  <c r="AB824" i="5"/>
  <c r="AB828" i="5"/>
  <c r="AB832" i="5"/>
  <c r="AB836" i="5"/>
  <c r="AB840" i="5"/>
  <c r="AB844" i="5"/>
  <c r="AB848" i="5"/>
  <c r="AB852" i="5"/>
  <c r="AB856" i="5"/>
  <c r="AB860" i="5"/>
  <c r="AB864" i="5"/>
  <c r="AB868" i="5"/>
  <c r="AB872" i="5"/>
  <c r="AB876" i="5"/>
  <c r="AB880" i="5"/>
  <c r="AB884" i="5"/>
  <c r="AB888" i="5"/>
  <c r="AB892" i="5"/>
  <c r="AB896" i="5"/>
  <c r="AB900" i="5"/>
  <c r="AB904" i="5"/>
  <c r="AB908" i="5"/>
  <c r="AB912" i="5"/>
  <c r="AB916" i="5"/>
  <c r="AB920" i="5"/>
  <c r="AB924" i="5"/>
  <c r="AB928" i="5"/>
  <c r="AB932" i="5"/>
  <c r="AB936" i="5"/>
  <c r="AB940" i="5"/>
  <c r="AB944" i="5"/>
  <c r="AB948" i="5"/>
  <c r="AB952" i="5"/>
  <c r="AB956" i="5"/>
  <c r="AB960" i="5"/>
  <c r="AB964" i="5"/>
  <c r="AB968" i="5"/>
  <c r="AB972" i="5"/>
  <c r="AB976" i="5"/>
  <c r="AB980" i="5"/>
  <c r="AB984" i="5"/>
  <c r="AB988" i="5"/>
  <c r="AB992" i="5"/>
  <c r="AB996" i="5"/>
  <c r="AB1000" i="5"/>
  <c r="AB1001" i="5"/>
  <c r="AB1005" i="5"/>
  <c r="AB1009" i="5"/>
  <c r="AB1013" i="5"/>
  <c r="AB1017" i="5"/>
  <c r="AB1021" i="5"/>
  <c r="AB1025" i="5"/>
  <c r="AB1029" i="5"/>
  <c r="AB1033" i="5"/>
  <c r="AB1037" i="5"/>
  <c r="AB1041" i="5"/>
  <c r="AB1045" i="5"/>
  <c r="AB1049" i="5"/>
  <c r="AB1053" i="5"/>
  <c r="AB1057" i="5"/>
  <c r="AB1061" i="5"/>
  <c r="AB1065" i="5"/>
  <c r="AB1069" i="5"/>
  <c r="AB1073" i="5"/>
  <c r="AB1077" i="5"/>
  <c r="AB1081" i="5"/>
  <c r="AB1085" i="5"/>
  <c r="AB1089" i="5"/>
  <c r="AB1093" i="5"/>
  <c r="AB1097" i="5"/>
  <c r="AB1101" i="5"/>
  <c r="AB1105" i="5"/>
  <c r="AB1109" i="5"/>
  <c r="AB1113" i="5"/>
  <c r="AB1117" i="5"/>
  <c r="AB1121" i="5"/>
  <c r="AB1125" i="5"/>
  <c r="AB1129" i="5"/>
  <c r="AB1133" i="5"/>
  <c r="AB1137" i="5"/>
  <c r="AB1141" i="5"/>
  <c r="AB1145" i="5"/>
  <c r="AB1149" i="5"/>
  <c r="AB1153" i="5"/>
  <c r="AB1157" i="5"/>
  <c r="AB1161" i="5"/>
  <c r="AB1165" i="5"/>
  <c r="AB1169" i="5"/>
  <c r="AB1173" i="5"/>
  <c r="AB1177" i="5"/>
  <c r="AB1181" i="5"/>
  <c r="AB1185" i="5"/>
  <c r="AB1189" i="5"/>
  <c r="AB1193" i="5"/>
  <c r="AB1197" i="5"/>
  <c r="AB1201" i="5"/>
  <c r="AB1205" i="5"/>
  <c r="AB1209" i="5"/>
  <c r="AB1213" i="5"/>
  <c r="AB1217" i="5"/>
  <c r="AB1221" i="5"/>
  <c r="AB1225" i="5"/>
  <c r="AB1229" i="5"/>
  <c r="AB1233" i="5"/>
  <c r="AB1237" i="5"/>
  <c r="AB1241" i="5"/>
  <c r="AB1245" i="5"/>
  <c r="AB1249" i="5"/>
  <c r="AB1253" i="5"/>
  <c r="AB1257" i="5"/>
  <c r="AB1261" i="5"/>
  <c r="AB1265" i="5"/>
  <c r="AB1269" i="5"/>
  <c r="AB1273" i="5"/>
  <c r="AB1277" i="5"/>
  <c r="AB1281" i="5"/>
  <c r="AB1285" i="5"/>
  <c r="AB1289" i="5"/>
  <c r="AB1293" i="5"/>
  <c r="AB1297" i="5"/>
  <c r="AB1301" i="5"/>
  <c r="AB1305" i="5"/>
  <c r="AB1309" i="5"/>
  <c r="AB1313" i="5"/>
  <c r="AB1317" i="5"/>
  <c r="AB1321" i="5"/>
  <c r="AB1325" i="5"/>
  <c r="AB1329" i="5"/>
  <c r="AB1333" i="5"/>
  <c r="AB1337" i="5"/>
  <c r="AB1341" i="5"/>
  <c r="AB1345" i="5"/>
  <c r="AB1349" i="5"/>
  <c r="AB1353" i="5"/>
  <c r="AB1357" i="5"/>
  <c r="AB1361" i="5"/>
  <c r="AB1365" i="5"/>
  <c r="AB1369" i="5"/>
  <c r="AB1373" i="5"/>
  <c r="AB1377" i="5"/>
  <c r="AB1381" i="5"/>
  <c r="AB1385" i="5"/>
  <c r="AB1389" i="5"/>
  <c r="AB1393" i="5"/>
  <c r="AB1397" i="5"/>
  <c r="AB1401" i="5"/>
  <c r="AB1405" i="5"/>
  <c r="AB1409" i="5"/>
  <c r="AB1413" i="5"/>
  <c r="AB1417" i="5"/>
  <c r="AB1421" i="5"/>
  <c r="AB1425" i="5"/>
  <c r="AB1429" i="5"/>
  <c r="AB1433" i="5"/>
  <c r="AB1437" i="5"/>
  <c r="AB1441" i="5"/>
  <c r="AB1445" i="5"/>
  <c r="AB1449" i="5"/>
  <c r="AB1453" i="5"/>
  <c r="AB1457" i="5"/>
  <c r="AB1461" i="5"/>
  <c r="AB1465" i="5"/>
  <c r="AB1469" i="5"/>
  <c r="AB1473" i="5"/>
  <c r="AB1477" i="5"/>
  <c r="AB1481" i="5"/>
  <c r="AB1485" i="5"/>
  <c r="AB1489" i="5"/>
  <c r="AB1493" i="5"/>
  <c r="AB1497" i="5"/>
  <c r="AB1501" i="5"/>
  <c r="AB1505" i="5"/>
  <c r="AB1509" i="5"/>
  <c r="AB1513" i="5"/>
  <c r="AB1517" i="5"/>
  <c r="AB1521" i="5"/>
  <c r="AB1525" i="5"/>
  <c r="AB1529" i="5"/>
  <c r="AB1533" i="5"/>
  <c r="AB1537" i="5"/>
  <c r="AB1541" i="5"/>
  <c r="AB1545" i="5"/>
  <c r="AB1549" i="5"/>
  <c r="AB1553" i="5"/>
  <c r="AB1557" i="5"/>
  <c r="AB1561" i="5"/>
  <c r="AB1565" i="5"/>
  <c r="AB1569" i="5"/>
  <c r="AB1573" i="5"/>
  <c r="AB1577" i="5"/>
  <c r="AB1581" i="5"/>
  <c r="AB1585" i="5"/>
  <c r="AB1589" i="5"/>
  <c r="AB1593" i="5"/>
  <c r="AB1597" i="5"/>
  <c r="AB1601" i="5"/>
  <c r="AB1605" i="5"/>
  <c r="AB1609" i="5"/>
  <c r="AB1613" i="5"/>
  <c r="AB1617" i="5"/>
  <c r="AB1621" i="5"/>
  <c r="AB1625" i="5"/>
  <c r="AB1629" i="5"/>
  <c r="AB1633" i="5"/>
  <c r="AB1637" i="5"/>
  <c r="AB1641" i="5"/>
  <c r="AB1645" i="5"/>
  <c r="AB1649" i="5"/>
  <c r="AB1653" i="5"/>
  <c r="AB1657" i="5"/>
  <c r="AB1661" i="5"/>
  <c r="AB1665" i="5"/>
  <c r="AB1669" i="5"/>
  <c r="AB1673" i="5"/>
  <c r="AB1677" i="5"/>
  <c r="AB1681" i="5"/>
  <c r="AB1685" i="5"/>
  <c r="AB1689" i="5"/>
  <c r="AB1693" i="5"/>
  <c r="AB1697" i="5"/>
  <c r="AB1701" i="5"/>
  <c r="AB1705" i="5"/>
  <c r="AB1709" i="5"/>
  <c r="AB1713" i="5"/>
  <c r="AB1717" i="5"/>
  <c r="AB1721" i="5"/>
  <c r="AB1725" i="5"/>
  <c r="AB1729" i="5"/>
  <c r="AB1733" i="5"/>
  <c r="AB1737" i="5"/>
  <c r="AB1741" i="5"/>
  <c r="AB1745" i="5"/>
  <c r="AB1749" i="5"/>
  <c r="AB1753" i="5"/>
  <c r="AB1757" i="5"/>
  <c r="AB1761" i="5"/>
  <c r="AB1765" i="5"/>
  <c r="AB1769" i="5"/>
  <c r="AB1773" i="5"/>
  <c r="AB1777" i="5"/>
  <c r="AB1781" i="5"/>
  <c r="AB1785" i="5"/>
  <c r="AB1789" i="5"/>
  <c r="AB1793" i="5"/>
  <c r="AB1797" i="5"/>
  <c r="AB1801" i="5"/>
  <c r="AB1805" i="5"/>
  <c r="AB1809" i="5"/>
  <c r="AB1813" i="5"/>
  <c r="AB1817" i="5"/>
  <c r="AB1821" i="5"/>
  <c r="AB1825" i="5"/>
  <c r="AB1829" i="5"/>
  <c r="AB1833" i="5"/>
  <c r="AB1837" i="5"/>
  <c r="AB1841" i="5"/>
  <c r="AB1845" i="5"/>
  <c r="AB1849" i="5"/>
  <c r="AB1853" i="5"/>
  <c r="AB1857" i="5"/>
  <c r="AB1861" i="5"/>
  <c r="AB1865" i="5"/>
  <c r="AB1869" i="5"/>
  <c r="AB1873" i="5"/>
  <c r="AB1877" i="5"/>
  <c r="AB1881" i="5"/>
  <c r="AB1885" i="5"/>
  <c r="AB1889" i="5"/>
  <c r="AB1893" i="5"/>
  <c r="AB1897" i="5"/>
  <c r="AB1901" i="5"/>
  <c r="AB1905" i="5"/>
  <c r="AB1909" i="5"/>
  <c r="AB1913" i="5"/>
  <c r="AB1917" i="5"/>
  <c r="AB1921" i="5"/>
  <c r="AB1925" i="5"/>
  <c r="AB1929" i="5"/>
  <c r="AB1933" i="5"/>
  <c r="AB1937" i="5"/>
  <c r="AB1941" i="5"/>
  <c r="AB1945" i="5"/>
  <c r="AB1949" i="5"/>
  <c r="AB1953" i="5"/>
  <c r="AB1957" i="5"/>
  <c r="AB1961" i="5"/>
  <c r="AB1965" i="5"/>
  <c r="AB1969" i="5"/>
  <c r="AB1973" i="5"/>
  <c r="AB1977" i="5"/>
  <c r="AB1981" i="5"/>
  <c r="AB1985" i="5"/>
  <c r="AB1989" i="5"/>
  <c r="AB1993" i="5"/>
  <c r="AB1997" i="5"/>
  <c r="AB2001" i="5"/>
  <c r="AB1002" i="5"/>
  <c r="AB1006" i="5"/>
  <c r="AB1010" i="5"/>
  <c r="AB1014" i="5"/>
  <c r="AB1018" i="5"/>
  <c r="AB1022" i="5"/>
  <c r="AB1026" i="5"/>
  <c r="AB1030" i="5"/>
  <c r="AB1034" i="5"/>
  <c r="AB1038" i="5"/>
  <c r="AB1042" i="5"/>
  <c r="AB1046" i="5"/>
  <c r="AB1050" i="5"/>
  <c r="AB1054" i="5"/>
  <c r="AB1058" i="5"/>
  <c r="AB1062" i="5"/>
  <c r="AB1066" i="5"/>
  <c r="AB1070" i="5"/>
  <c r="AB1074" i="5"/>
  <c r="AB1078" i="5"/>
  <c r="AB1082" i="5"/>
  <c r="AB1086" i="5"/>
  <c r="AB1090" i="5"/>
  <c r="AB1094" i="5"/>
  <c r="AB1098" i="5"/>
  <c r="AB1102" i="5"/>
  <c r="AB1106" i="5"/>
  <c r="AB1110" i="5"/>
  <c r="AB1114" i="5"/>
  <c r="AB1118" i="5"/>
  <c r="AB1122" i="5"/>
  <c r="AB1126" i="5"/>
  <c r="AB1130" i="5"/>
  <c r="AB1134" i="5"/>
  <c r="AB1138" i="5"/>
  <c r="AB1142" i="5"/>
  <c r="AB1146" i="5"/>
  <c r="AB1150" i="5"/>
  <c r="AB1154" i="5"/>
  <c r="AB1158" i="5"/>
  <c r="AB1162" i="5"/>
  <c r="AB1166" i="5"/>
  <c r="AB1170" i="5"/>
  <c r="AB1174" i="5"/>
  <c r="AB1178" i="5"/>
  <c r="AB1182" i="5"/>
  <c r="AB1186" i="5"/>
  <c r="AB1190" i="5"/>
  <c r="AB1194" i="5"/>
  <c r="AB1198" i="5"/>
  <c r="AB1202" i="5"/>
  <c r="AB1206" i="5"/>
  <c r="AB1210" i="5"/>
  <c r="AB1214" i="5"/>
  <c r="AB1218" i="5"/>
  <c r="AB1222" i="5"/>
  <c r="AB1226" i="5"/>
  <c r="AB1230" i="5"/>
  <c r="AB1234" i="5"/>
  <c r="AB1238" i="5"/>
  <c r="AB1242" i="5"/>
  <c r="AB1246" i="5"/>
  <c r="AB1250" i="5"/>
  <c r="AB1254" i="5"/>
  <c r="AB1258" i="5"/>
  <c r="AB1262" i="5"/>
  <c r="AB1266" i="5"/>
  <c r="AB1270" i="5"/>
  <c r="AB1274" i="5"/>
  <c r="AB1278" i="5"/>
  <c r="AB1282" i="5"/>
  <c r="AB1286" i="5"/>
  <c r="AB1290" i="5"/>
  <c r="AB1294" i="5"/>
  <c r="AB1298" i="5"/>
  <c r="AB1302" i="5"/>
  <c r="AB1306" i="5"/>
  <c r="AB1310" i="5"/>
  <c r="AB1314" i="5"/>
  <c r="AB1318" i="5"/>
  <c r="AB1322" i="5"/>
  <c r="AB1326" i="5"/>
  <c r="AB1330" i="5"/>
  <c r="AB1334" i="5"/>
  <c r="AB1338" i="5"/>
  <c r="AB1342" i="5"/>
  <c r="AB1346" i="5"/>
  <c r="AB1350" i="5"/>
  <c r="AB1354" i="5"/>
  <c r="AB1358" i="5"/>
  <c r="AB1362" i="5"/>
  <c r="AB1366" i="5"/>
  <c r="AB1370" i="5"/>
  <c r="AB1374" i="5"/>
  <c r="AB1378" i="5"/>
  <c r="AB1382" i="5"/>
  <c r="AB1386" i="5"/>
  <c r="AB1390" i="5"/>
  <c r="AB1394" i="5"/>
  <c r="AB1398" i="5"/>
  <c r="AB1402" i="5"/>
  <c r="AB1406" i="5"/>
  <c r="AB1410" i="5"/>
  <c r="AB1414" i="5"/>
  <c r="AB1418" i="5"/>
  <c r="AB1422" i="5"/>
  <c r="AB1426" i="5"/>
  <c r="AB1430" i="5"/>
  <c r="AB1434" i="5"/>
  <c r="AB1438" i="5"/>
  <c r="AB1442" i="5"/>
  <c r="AB1446" i="5"/>
  <c r="AB1450" i="5"/>
  <c r="AB1454" i="5"/>
  <c r="AB1458" i="5"/>
  <c r="AB1462" i="5"/>
  <c r="AB1466" i="5"/>
  <c r="AB1470" i="5"/>
  <c r="AB1474" i="5"/>
  <c r="AB1478" i="5"/>
  <c r="AB1482" i="5"/>
  <c r="AB1486" i="5"/>
  <c r="AB1490" i="5"/>
  <c r="AB1494" i="5"/>
  <c r="AB1498" i="5"/>
  <c r="AB1502" i="5"/>
  <c r="AB1506" i="5"/>
  <c r="AB1510" i="5"/>
  <c r="AB1514" i="5"/>
  <c r="AB1518" i="5"/>
  <c r="AB1522" i="5"/>
  <c r="AB1526" i="5"/>
  <c r="AB1530" i="5"/>
  <c r="AB1534" i="5"/>
  <c r="AB1538" i="5"/>
  <c r="AB1542" i="5"/>
  <c r="AB1546" i="5"/>
  <c r="AB1550" i="5"/>
  <c r="AB1554" i="5"/>
  <c r="AB1558" i="5"/>
  <c r="AB1562" i="5"/>
  <c r="AB1566" i="5"/>
  <c r="AB1570" i="5"/>
  <c r="AB1574" i="5"/>
  <c r="AB1578" i="5"/>
  <c r="AB1582" i="5"/>
  <c r="AB1586" i="5"/>
  <c r="AB1590" i="5"/>
  <c r="AB1594" i="5"/>
  <c r="AB1598" i="5"/>
  <c r="AB1602" i="5"/>
  <c r="AB1606" i="5"/>
  <c r="AB1610" i="5"/>
  <c r="AB1614" i="5"/>
  <c r="AB1618" i="5"/>
  <c r="AB1622" i="5"/>
  <c r="AB1626" i="5"/>
  <c r="AB1630" i="5"/>
  <c r="AB1634" i="5"/>
  <c r="AB1638" i="5"/>
  <c r="AB1642" i="5"/>
  <c r="AB1646" i="5"/>
  <c r="AB1650" i="5"/>
  <c r="AB1654" i="5"/>
  <c r="AB1658" i="5"/>
  <c r="AB1662" i="5"/>
  <c r="AB1666" i="5"/>
  <c r="AB1670" i="5"/>
  <c r="AB1674" i="5"/>
  <c r="AB1678" i="5"/>
  <c r="AB1682" i="5"/>
  <c r="AB1686" i="5"/>
  <c r="AB1690" i="5"/>
  <c r="AB1694" i="5"/>
  <c r="AB1698" i="5"/>
  <c r="AB1702" i="5"/>
  <c r="AB1706" i="5"/>
  <c r="AB1710" i="5"/>
  <c r="AB1714" i="5"/>
  <c r="AB1718" i="5"/>
  <c r="AB1722" i="5"/>
  <c r="AB1726" i="5"/>
  <c r="AB1730" i="5"/>
  <c r="AB1734" i="5"/>
  <c r="AB1738" i="5"/>
  <c r="AB1742" i="5"/>
  <c r="AB1746" i="5"/>
  <c r="AB1750" i="5"/>
  <c r="AB1754" i="5"/>
  <c r="AB1758" i="5"/>
  <c r="AB1762" i="5"/>
  <c r="AB1766" i="5"/>
  <c r="AB1770" i="5"/>
  <c r="AB1774" i="5"/>
  <c r="AB1778" i="5"/>
  <c r="AB1782" i="5"/>
  <c r="AB1786" i="5"/>
  <c r="AB1790" i="5"/>
  <c r="AB1794" i="5"/>
  <c r="AB1798" i="5"/>
  <c r="AB1802" i="5"/>
  <c r="AB1806" i="5"/>
  <c r="AB1810" i="5"/>
  <c r="AB1814" i="5"/>
  <c r="AB1818" i="5"/>
  <c r="AB1822" i="5"/>
  <c r="AB1826" i="5"/>
  <c r="AB1830" i="5"/>
  <c r="AB1834" i="5"/>
  <c r="AB1838" i="5"/>
  <c r="AB1842" i="5"/>
  <c r="AB1846" i="5"/>
  <c r="AB1850" i="5"/>
  <c r="AB1854" i="5"/>
  <c r="AB1858" i="5"/>
  <c r="AB1862" i="5"/>
  <c r="AB1866" i="5"/>
  <c r="AB1870" i="5"/>
  <c r="AB1874" i="5"/>
  <c r="AB1878" i="5"/>
  <c r="AB1882" i="5"/>
  <c r="AB1886" i="5"/>
  <c r="AB1890" i="5"/>
  <c r="AB1894" i="5"/>
  <c r="AB1898" i="5"/>
  <c r="AB1902" i="5"/>
  <c r="AB1906" i="5"/>
  <c r="AB1910" i="5"/>
  <c r="AB1914" i="5"/>
  <c r="AB1918" i="5"/>
  <c r="AB1922" i="5"/>
  <c r="AB1926" i="5"/>
  <c r="AB1930" i="5"/>
  <c r="AB1934" i="5"/>
  <c r="AB1938" i="5"/>
  <c r="AB1942" i="5"/>
  <c r="AB1946" i="5"/>
  <c r="AB1950" i="5"/>
  <c r="AB1954" i="5"/>
  <c r="AB1958" i="5"/>
  <c r="AB1962" i="5"/>
  <c r="AB1966" i="5"/>
  <c r="AB1970" i="5"/>
  <c r="AB1974" i="5"/>
  <c r="AB1978" i="5"/>
  <c r="AB1982" i="5"/>
  <c r="AB1986" i="5"/>
  <c r="AB1990" i="5"/>
  <c r="AB1994" i="5"/>
  <c r="AB1998" i="5"/>
  <c r="AB1003" i="5"/>
  <c r="AB1007" i="5"/>
  <c r="AB1011" i="5"/>
  <c r="AB1015" i="5"/>
  <c r="AB1019" i="5"/>
  <c r="AB1023" i="5"/>
  <c r="AB1027" i="5"/>
  <c r="AB1031" i="5"/>
  <c r="AB1035" i="5"/>
  <c r="AB1039" i="5"/>
  <c r="AB1043" i="5"/>
  <c r="AB1047" i="5"/>
  <c r="AB1051" i="5"/>
  <c r="AB1055" i="5"/>
  <c r="AB1059" i="5"/>
  <c r="AB1063" i="5"/>
  <c r="AB1067" i="5"/>
  <c r="AB1071" i="5"/>
  <c r="AB1075" i="5"/>
  <c r="AB1079" i="5"/>
  <c r="AB1083" i="5"/>
  <c r="AB1087" i="5"/>
  <c r="AB1091" i="5"/>
  <c r="AB1095" i="5"/>
  <c r="AB1099" i="5"/>
  <c r="AB1103" i="5"/>
  <c r="AB1107" i="5"/>
  <c r="AB1111" i="5"/>
  <c r="AB1115" i="5"/>
  <c r="AB1119" i="5"/>
  <c r="AB1123" i="5"/>
  <c r="AB1127" i="5"/>
  <c r="AB1131" i="5"/>
  <c r="AB1135" i="5"/>
  <c r="AB1139" i="5"/>
  <c r="AB1143" i="5"/>
  <c r="AB1147" i="5"/>
  <c r="AB1151" i="5"/>
  <c r="AB1155" i="5"/>
  <c r="AB1159" i="5"/>
  <c r="AB1163" i="5"/>
  <c r="AB1167" i="5"/>
  <c r="AB1171" i="5"/>
  <c r="AB1175" i="5"/>
  <c r="AB1179" i="5"/>
  <c r="AB1183" i="5"/>
  <c r="AB1187" i="5"/>
  <c r="AB1191" i="5"/>
  <c r="AB1195" i="5"/>
  <c r="AB1199" i="5"/>
  <c r="AB1203" i="5"/>
  <c r="AB1207" i="5"/>
  <c r="AB1211" i="5"/>
  <c r="AB1215" i="5"/>
  <c r="AB1219" i="5"/>
  <c r="AB1223" i="5"/>
  <c r="AB1227" i="5"/>
  <c r="AB1231" i="5"/>
  <c r="AB1235" i="5"/>
  <c r="AB1239" i="5"/>
  <c r="AB1243" i="5"/>
  <c r="AB1247" i="5"/>
  <c r="AB1251" i="5"/>
  <c r="AB1255" i="5"/>
  <c r="AB1259" i="5"/>
  <c r="AB1263" i="5"/>
  <c r="AB1267" i="5"/>
  <c r="AB1271" i="5"/>
  <c r="AB1275" i="5"/>
  <c r="AB1279" i="5"/>
  <c r="AB1283" i="5"/>
  <c r="AB1287" i="5"/>
  <c r="AB1291" i="5"/>
  <c r="AB1295" i="5"/>
  <c r="AB1299" i="5"/>
  <c r="AB1303" i="5"/>
  <c r="AB1307" i="5"/>
  <c r="AB1311" i="5"/>
  <c r="AB1315" i="5"/>
  <c r="AB1319" i="5"/>
  <c r="AB1323" i="5"/>
  <c r="AB1327" i="5"/>
  <c r="AB1331" i="5"/>
  <c r="AB1335" i="5"/>
  <c r="AB1339" i="5"/>
  <c r="AB1343" i="5"/>
  <c r="AB1347" i="5"/>
  <c r="AB1351" i="5"/>
  <c r="AB1355" i="5"/>
  <c r="AB1359" i="5"/>
  <c r="AB1363" i="5"/>
  <c r="AB1367" i="5"/>
  <c r="AB1371" i="5"/>
  <c r="AB1375" i="5"/>
  <c r="AB1379" i="5"/>
  <c r="AB1383" i="5"/>
  <c r="AB1387" i="5"/>
  <c r="AB1391" i="5"/>
  <c r="AB1395" i="5"/>
  <c r="AB1399" i="5"/>
  <c r="AB1403" i="5"/>
  <c r="AB1407" i="5"/>
  <c r="AB1411" i="5"/>
  <c r="AB1415" i="5"/>
  <c r="AB1419" i="5"/>
  <c r="AB1423" i="5"/>
  <c r="AB1427" i="5"/>
  <c r="AB1431" i="5"/>
  <c r="AB1435" i="5"/>
  <c r="AB1439" i="5"/>
  <c r="AB1443" i="5"/>
  <c r="AB1447" i="5"/>
  <c r="AB1451" i="5"/>
  <c r="AB1455" i="5"/>
  <c r="AB1459" i="5"/>
  <c r="AB1463" i="5"/>
  <c r="AB1467" i="5"/>
  <c r="AB1471" i="5"/>
  <c r="AB1475" i="5"/>
  <c r="AB1479" i="5"/>
  <c r="AB1483" i="5"/>
  <c r="AB1487" i="5"/>
  <c r="AB1491" i="5"/>
  <c r="AB1495" i="5"/>
  <c r="AB1499" i="5"/>
  <c r="AB1503" i="5"/>
  <c r="AB1507" i="5"/>
  <c r="AB1511" i="5"/>
  <c r="AB1515" i="5"/>
  <c r="AB1519" i="5"/>
  <c r="AB1523" i="5"/>
  <c r="AB1527" i="5"/>
  <c r="AB1531" i="5"/>
  <c r="AB1535" i="5"/>
  <c r="AB1539" i="5"/>
  <c r="AB1543" i="5"/>
  <c r="AB1547" i="5"/>
  <c r="AB1551" i="5"/>
  <c r="AB1555" i="5"/>
  <c r="AB1559" i="5"/>
  <c r="AB1563" i="5"/>
  <c r="AB1567" i="5"/>
  <c r="AB1571" i="5"/>
  <c r="AB1575" i="5"/>
  <c r="AB1579" i="5"/>
  <c r="AB1583" i="5"/>
  <c r="AB1587" i="5"/>
  <c r="AB1591" i="5"/>
  <c r="AB1595" i="5"/>
  <c r="AB1599" i="5"/>
  <c r="AB1603" i="5"/>
  <c r="AB1607" i="5"/>
  <c r="AB1611" i="5"/>
  <c r="AB1615" i="5"/>
  <c r="AB1619" i="5"/>
  <c r="AB1623" i="5"/>
  <c r="AB1627" i="5"/>
  <c r="AB1631" i="5"/>
  <c r="AB1635" i="5"/>
  <c r="AB1639" i="5"/>
  <c r="AB1643" i="5"/>
  <c r="AB1647" i="5"/>
  <c r="AB1651" i="5"/>
  <c r="AB1655" i="5"/>
  <c r="AB1659" i="5"/>
  <c r="AB1663" i="5"/>
  <c r="AB1667" i="5"/>
  <c r="AB1671" i="5"/>
  <c r="AB1675" i="5"/>
  <c r="AB1679" i="5"/>
  <c r="AB1683" i="5"/>
  <c r="AB1687" i="5"/>
  <c r="AB1691" i="5"/>
  <c r="AB1695" i="5"/>
  <c r="AB1699" i="5"/>
  <c r="AB1703" i="5"/>
  <c r="AB1707" i="5"/>
  <c r="AB1711" i="5"/>
  <c r="AB1715" i="5"/>
  <c r="AB1719" i="5"/>
  <c r="AB1723" i="5"/>
  <c r="AB1727" i="5"/>
  <c r="AB1731" i="5"/>
  <c r="AB1735" i="5"/>
  <c r="AB1739" i="5"/>
  <c r="AB1743" i="5"/>
  <c r="AB1747" i="5"/>
  <c r="AB1751" i="5"/>
  <c r="AB1755" i="5"/>
  <c r="AB1759" i="5"/>
  <c r="AB1763" i="5"/>
  <c r="AB1767" i="5"/>
  <c r="AB1771" i="5"/>
  <c r="AB1775" i="5"/>
  <c r="AB1779" i="5"/>
  <c r="AB1783" i="5"/>
  <c r="AB1787" i="5"/>
  <c r="AB1791" i="5"/>
  <c r="AB1795" i="5"/>
  <c r="AB1799" i="5"/>
  <c r="AB1803" i="5"/>
  <c r="AB1807" i="5"/>
  <c r="AB1811" i="5"/>
  <c r="AB1815" i="5"/>
  <c r="AB1819" i="5"/>
  <c r="AB1823" i="5"/>
  <c r="AB1827" i="5"/>
  <c r="AB1831" i="5"/>
  <c r="AB1835" i="5"/>
  <c r="AB1839" i="5"/>
  <c r="AB1843" i="5"/>
  <c r="AB1847" i="5"/>
  <c r="AB1851" i="5"/>
  <c r="AB1855" i="5"/>
  <c r="AB1859" i="5"/>
  <c r="AB1863" i="5"/>
  <c r="AB1867" i="5"/>
  <c r="AB1871" i="5"/>
  <c r="AB1875" i="5"/>
  <c r="AB1879" i="5"/>
  <c r="AB1883" i="5"/>
  <c r="AB1887" i="5"/>
  <c r="AB1891" i="5"/>
  <c r="AB1895" i="5"/>
  <c r="AB1899" i="5"/>
  <c r="AB1903" i="5"/>
  <c r="AB1907" i="5"/>
  <c r="AB1911" i="5"/>
  <c r="AB1915" i="5"/>
  <c r="AB1919" i="5"/>
  <c r="AB1923" i="5"/>
  <c r="AB1927" i="5"/>
  <c r="AB1931" i="5"/>
  <c r="AB1935" i="5"/>
  <c r="AB1939" i="5"/>
  <c r="AB1943" i="5"/>
  <c r="AB1947" i="5"/>
  <c r="AB1951" i="5"/>
  <c r="AB1955" i="5"/>
  <c r="AB1959" i="5"/>
  <c r="AB1963" i="5"/>
  <c r="AB1967" i="5"/>
  <c r="AB1971" i="5"/>
  <c r="AB1975" i="5"/>
  <c r="AB1979" i="5"/>
  <c r="AB1983" i="5"/>
  <c r="AB1987" i="5"/>
  <c r="AB1991" i="5"/>
  <c r="AB1995" i="5"/>
  <c r="AB1999" i="5"/>
  <c r="AB998" i="5"/>
  <c r="AB1004" i="5"/>
  <c r="AB1008" i="5"/>
  <c r="AB1012" i="5"/>
  <c r="AB1016" i="5"/>
  <c r="AB1020" i="5"/>
  <c r="AB1024" i="5"/>
  <c r="AB1028" i="5"/>
  <c r="AB1032" i="5"/>
  <c r="AB1036" i="5"/>
  <c r="AB1040" i="5"/>
  <c r="AB1044" i="5"/>
  <c r="AB1048" i="5"/>
  <c r="AB1052" i="5"/>
  <c r="AB1056" i="5"/>
  <c r="AB1060" i="5"/>
  <c r="AB1064" i="5"/>
  <c r="AB1068" i="5"/>
  <c r="AB1072" i="5"/>
  <c r="AB1076" i="5"/>
  <c r="AB1080" i="5"/>
  <c r="AB1084" i="5"/>
  <c r="AB1088" i="5"/>
  <c r="AB1092" i="5"/>
  <c r="AB1096" i="5"/>
  <c r="AB1100" i="5"/>
  <c r="AB1104" i="5"/>
  <c r="AB1108" i="5"/>
  <c r="AB1112" i="5"/>
  <c r="AB1116" i="5"/>
  <c r="AB1120" i="5"/>
  <c r="AB1124" i="5"/>
  <c r="AB1128" i="5"/>
  <c r="AB1132" i="5"/>
  <c r="AB1136" i="5"/>
  <c r="AB1140" i="5"/>
  <c r="AB1144" i="5"/>
  <c r="AB1148" i="5"/>
  <c r="AB1152" i="5"/>
  <c r="AB1156" i="5"/>
  <c r="AB1160" i="5"/>
  <c r="AB1164" i="5"/>
  <c r="AB1168" i="5"/>
  <c r="AB1172" i="5"/>
  <c r="AB1176" i="5"/>
  <c r="AB1180" i="5"/>
  <c r="AB1184" i="5"/>
  <c r="AB1188" i="5"/>
  <c r="AB1192" i="5"/>
  <c r="AB1196" i="5"/>
  <c r="AB1200" i="5"/>
  <c r="AB1204" i="5"/>
  <c r="AB1208" i="5"/>
  <c r="AB1212" i="5"/>
  <c r="AB1216" i="5"/>
  <c r="AB1220" i="5"/>
  <c r="AB1224" i="5"/>
  <c r="AB1228" i="5"/>
  <c r="AB1232" i="5"/>
  <c r="AB1236" i="5"/>
  <c r="AB1240" i="5"/>
  <c r="AB1244" i="5"/>
  <c r="AB1248" i="5"/>
  <c r="AB1252" i="5"/>
  <c r="AB1256" i="5"/>
  <c r="AB1260" i="5"/>
  <c r="AB1264" i="5"/>
  <c r="AB1268" i="5"/>
  <c r="AB1272" i="5"/>
  <c r="AB1276" i="5"/>
  <c r="AB1280" i="5"/>
  <c r="AB1284" i="5"/>
  <c r="AB1288" i="5"/>
  <c r="AB1292" i="5"/>
  <c r="AB1296" i="5"/>
  <c r="AB1300" i="5"/>
  <c r="AB1304" i="5"/>
  <c r="AB1308" i="5"/>
  <c r="AB1312" i="5"/>
  <c r="AB1316" i="5"/>
  <c r="AB1320" i="5"/>
  <c r="AB1324" i="5"/>
  <c r="AB1328" i="5"/>
  <c r="AB1332" i="5"/>
  <c r="AB1336" i="5"/>
  <c r="AB1340" i="5"/>
  <c r="AB1344" i="5"/>
  <c r="AB1348" i="5"/>
  <c r="AB1352" i="5"/>
  <c r="AB1356" i="5"/>
  <c r="AB1360" i="5"/>
  <c r="AB1364" i="5"/>
  <c r="AB1368" i="5"/>
  <c r="AB1372" i="5"/>
  <c r="AB1376" i="5"/>
  <c r="AB1380" i="5"/>
  <c r="AB1384" i="5"/>
  <c r="AB1388" i="5"/>
  <c r="AB1392" i="5"/>
  <c r="AB1396" i="5"/>
  <c r="AB1400" i="5"/>
  <c r="AB1404" i="5"/>
  <c r="AB1408" i="5"/>
  <c r="AB1412" i="5"/>
  <c r="AB1416" i="5"/>
  <c r="AB1420" i="5"/>
  <c r="AB1424" i="5"/>
  <c r="AB1428" i="5"/>
  <c r="AB1432" i="5"/>
  <c r="AB1436" i="5"/>
  <c r="AB1440" i="5"/>
  <c r="AB1444" i="5"/>
  <c r="AB1448" i="5"/>
  <c r="AB1452" i="5"/>
  <c r="AB1456" i="5"/>
  <c r="AB1460" i="5"/>
  <c r="AB1464" i="5"/>
  <c r="AB1468" i="5"/>
  <c r="AB1472" i="5"/>
  <c r="AB1476" i="5"/>
  <c r="AB1480" i="5"/>
  <c r="AB1484" i="5"/>
  <c r="AB1488" i="5"/>
  <c r="AB1492" i="5"/>
  <c r="AB1496" i="5"/>
  <c r="AB1500" i="5"/>
  <c r="AB1504" i="5"/>
  <c r="AB1508" i="5"/>
  <c r="AB1512" i="5"/>
  <c r="AB1516" i="5"/>
  <c r="AB1520" i="5"/>
  <c r="AB1524" i="5"/>
  <c r="AB1528" i="5"/>
  <c r="AB1532" i="5"/>
  <c r="AB1536" i="5"/>
  <c r="AB1540" i="5"/>
  <c r="AB1544" i="5"/>
  <c r="AB1548" i="5"/>
  <c r="AB1552" i="5"/>
  <c r="AB1556" i="5"/>
  <c r="AB1560" i="5"/>
  <c r="AB1564" i="5"/>
  <c r="AB1568" i="5"/>
  <c r="AB1572" i="5"/>
  <c r="AB1576" i="5"/>
  <c r="AB1580" i="5"/>
  <c r="AB1584" i="5"/>
  <c r="AB1588" i="5"/>
  <c r="AB1592" i="5"/>
  <c r="AB1596" i="5"/>
  <c r="AB1600" i="5"/>
  <c r="AB1604" i="5"/>
  <c r="AB1608" i="5"/>
  <c r="AB1612" i="5"/>
  <c r="AB1616" i="5"/>
  <c r="AB1620" i="5"/>
  <c r="AB1624" i="5"/>
  <c r="AB1628" i="5"/>
  <c r="AB1632" i="5"/>
  <c r="AB1636" i="5"/>
  <c r="AB1640" i="5"/>
  <c r="AB1644" i="5"/>
  <c r="AB1648" i="5"/>
  <c r="AB1652" i="5"/>
  <c r="AB1656" i="5"/>
  <c r="AB1660" i="5"/>
  <c r="AB1664" i="5"/>
  <c r="AB1668" i="5"/>
  <c r="AB1672" i="5"/>
  <c r="AB1676" i="5"/>
  <c r="AB1680" i="5"/>
  <c r="AB1684" i="5"/>
  <c r="AB1688" i="5"/>
  <c r="AB1692" i="5"/>
  <c r="AB1696" i="5"/>
  <c r="AB1700" i="5"/>
  <c r="AB1704" i="5"/>
  <c r="AB1708" i="5"/>
  <c r="AB1712" i="5"/>
  <c r="AB1716" i="5"/>
  <c r="AB1720" i="5"/>
  <c r="AB1724" i="5"/>
  <c r="AB1728" i="5"/>
  <c r="AB1732" i="5"/>
  <c r="AB1736" i="5"/>
  <c r="AB1740" i="5"/>
  <c r="AB1744" i="5"/>
  <c r="AB1748" i="5"/>
  <c r="AB1752" i="5"/>
  <c r="AB1756" i="5"/>
  <c r="AB1760" i="5"/>
  <c r="AB1764" i="5"/>
  <c r="AB1768" i="5"/>
  <c r="AB1772" i="5"/>
  <c r="AB1776" i="5"/>
  <c r="AB1780" i="5"/>
  <c r="AB1784" i="5"/>
  <c r="AB1788" i="5"/>
  <c r="AB1792" i="5"/>
  <c r="AB1796" i="5"/>
  <c r="AB1800" i="5"/>
  <c r="AB1804" i="5"/>
  <c r="AB1808" i="5"/>
  <c r="AB1812" i="5"/>
  <c r="AB1816" i="5"/>
  <c r="AB1820" i="5"/>
  <c r="AB1824" i="5"/>
  <c r="AB1828" i="5"/>
  <c r="AB1832" i="5"/>
  <c r="AB1836" i="5"/>
  <c r="AB1840" i="5"/>
  <c r="AB1844" i="5"/>
  <c r="AB1848" i="5"/>
  <c r="AB1852" i="5"/>
  <c r="AB1856" i="5"/>
  <c r="AB1860" i="5"/>
  <c r="AB1864" i="5"/>
  <c r="AB1868" i="5"/>
  <c r="AB1872" i="5"/>
  <c r="AB1876" i="5"/>
  <c r="AB1880" i="5"/>
  <c r="AB1884" i="5"/>
  <c r="AB1888" i="5"/>
  <c r="AB1892" i="5"/>
  <c r="AB1896" i="5"/>
  <c r="AB1900" i="5"/>
  <c r="AB1904" i="5"/>
  <c r="AB1908" i="5"/>
  <c r="AB1912" i="5"/>
  <c r="AB1916" i="5"/>
  <c r="AB1920" i="5"/>
  <c r="AB1924" i="5"/>
  <c r="AB1928" i="5"/>
  <c r="AB1932" i="5"/>
  <c r="AB1936" i="5"/>
  <c r="AB1940" i="5"/>
  <c r="AB1944" i="5"/>
  <c r="AB1948" i="5"/>
  <c r="AB1952" i="5"/>
  <c r="AB1956" i="5"/>
  <c r="AB1960" i="5"/>
  <c r="AB1964" i="5"/>
  <c r="AB1968" i="5"/>
  <c r="AB1972" i="5"/>
  <c r="AB1976" i="5"/>
  <c r="AB1980" i="5"/>
  <c r="AB1984" i="5"/>
  <c r="AB1988" i="5"/>
  <c r="AB1992" i="5"/>
  <c r="AB1996" i="5"/>
  <c r="AB2000" i="5"/>
  <c r="AT67" i="5"/>
  <c r="AT108" i="5"/>
  <c r="AT156" i="5"/>
  <c r="AT239" i="5"/>
  <c r="AT85" i="5"/>
  <c r="AT149" i="5"/>
  <c r="AT172" i="5"/>
  <c r="AT195" i="5"/>
  <c r="AT60" i="5"/>
  <c r="AT124" i="5"/>
  <c r="AT180" i="5"/>
  <c r="AT241" i="5"/>
  <c r="AT268" i="5"/>
  <c r="AT147" i="5"/>
  <c r="AT255" i="5"/>
  <c r="AT288" i="5"/>
  <c r="AT319" i="5"/>
  <c r="AT369" i="5"/>
  <c r="AT386" i="5"/>
  <c r="AT414" i="5"/>
  <c r="AT475" i="5"/>
  <c r="AT516" i="5"/>
  <c r="AT548" i="5"/>
  <c r="AT580" i="5"/>
  <c r="AT287" i="5"/>
  <c r="AT310" i="5"/>
  <c r="AT342" i="5"/>
  <c r="AT380" i="5"/>
  <c r="AT400" i="5"/>
  <c r="AT410" i="5"/>
  <c r="AT428" i="5"/>
  <c r="AT459" i="5"/>
  <c r="AT502" i="5"/>
  <c r="AT539" i="5"/>
  <c r="AT589" i="5"/>
  <c r="AT280" i="5"/>
  <c r="AT325" i="5"/>
  <c r="AT367" i="5"/>
  <c r="AT388" i="5"/>
  <c r="AT415" i="5"/>
  <c r="AT474" i="5"/>
  <c r="AT506" i="5"/>
  <c r="AT541" i="5"/>
  <c r="AT570" i="5"/>
  <c r="AT298" i="5"/>
  <c r="AT320" i="5"/>
  <c r="AT379" i="5"/>
  <c r="AT399" i="5"/>
  <c r="AT409" i="5"/>
  <c r="AT426" i="5"/>
  <c r="AT438" i="5"/>
  <c r="AT493" i="5"/>
  <c r="AT538" i="5"/>
  <c r="AT587" i="5"/>
  <c r="AT623" i="5"/>
  <c r="AT690" i="5"/>
  <c r="AT722" i="5"/>
  <c r="AT754" i="5"/>
  <c r="AT781" i="5"/>
  <c r="AT800" i="5"/>
  <c r="AT831" i="5"/>
  <c r="AT847" i="5"/>
  <c r="AT869" i="5"/>
  <c r="AT887" i="5"/>
  <c r="AT925" i="5"/>
  <c r="AT964" i="5"/>
  <c r="AT993" i="5"/>
  <c r="AT1012" i="5"/>
  <c r="AT1029" i="5"/>
  <c r="AT1039" i="5"/>
  <c r="AT1049" i="5"/>
  <c r="AT1061" i="5"/>
  <c r="AT1071" i="5"/>
  <c r="AT1081" i="5"/>
  <c r="AT1093" i="5"/>
  <c r="AT1103" i="5"/>
  <c r="AT1113" i="5"/>
  <c r="AT1125" i="5"/>
  <c r="AT1135" i="5"/>
  <c r="AT1145" i="5"/>
  <c r="AT1157" i="5"/>
  <c r="AT1167" i="5"/>
  <c r="AT617" i="5"/>
  <c r="AT639" i="5"/>
  <c r="AT655" i="5"/>
  <c r="AT671" i="5"/>
  <c r="AT687" i="5"/>
  <c r="AT709" i="5"/>
  <c r="AT727" i="5"/>
  <c r="AT751" i="5"/>
  <c r="AT773" i="5"/>
  <c r="AT817" i="5"/>
  <c r="AT839" i="5"/>
  <c r="AT864" i="5"/>
  <c r="AT889" i="5"/>
  <c r="AT909" i="5"/>
  <c r="AT934" i="5"/>
  <c r="AT959" i="5"/>
  <c r="AT612" i="5"/>
  <c r="AT686" i="5"/>
  <c r="AT711" i="5"/>
  <c r="AT741" i="5"/>
  <c r="AT759" i="5"/>
  <c r="AT782" i="5"/>
  <c r="AT805" i="5"/>
  <c r="AT827" i="5"/>
  <c r="AT846" i="5"/>
  <c r="AT870" i="5"/>
  <c r="AT894" i="5"/>
  <c r="AT926" i="5"/>
  <c r="AT970" i="5"/>
  <c r="AT1003" i="5"/>
  <c r="AT1020" i="5"/>
  <c r="AT1030" i="5"/>
  <c r="AT1040" i="5"/>
  <c r="AT1051" i="5"/>
  <c r="AT1062" i="5"/>
  <c r="AT1072" i="5"/>
  <c r="AT1083" i="5"/>
  <c r="AT1094" i="5"/>
  <c r="AT1104" i="5"/>
  <c r="AT1115" i="5"/>
  <c r="AT1126" i="5"/>
  <c r="AT1136" i="5"/>
  <c r="AT1147" i="5"/>
  <c r="AT1158" i="5"/>
  <c r="AT1168" i="5"/>
  <c r="AT618" i="5"/>
  <c r="AT645" i="5"/>
  <c r="AT661" i="5"/>
  <c r="AT677" i="5"/>
  <c r="AT701" i="5"/>
  <c r="AT728" i="5"/>
  <c r="AT761" i="5"/>
  <c r="AT791" i="5"/>
  <c r="AT821" i="5"/>
  <c r="AT862" i="5"/>
  <c r="AT891" i="5"/>
  <c r="AT910" i="5"/>
  <c r="AT933" i="5"/>
  <c r="AT949" i="5"/>
  <c r="AT967" i="5"/>
  <c r="AT998" i="5"/>
  <c r="AT1190" i="5"/>
  <c r="AT1235" i="5"/>
  <c r="AT1274" i="5"/>
  <c r="AT1295" i="5"/>
  <c r="AT1332" i="5"/>
  <c r="AT1358" i="5"/>
  <c r="AT1377" i="5"/>
  <c r="AT1409" i="5"/>
  <c r="AT1450" i="5"/>
  <c r="AT1470" i="5"/>
  <c r="AT1486" i="5"/>
  <c r="AT1503" i="5"/>
  <c r="AT1520" i="5"/>
  <c r="AT1537" i="5"/>
  <c r="AT1554" i="5"/>
  <c r="AT1570" i="5"/>
  <c r="AT1585" i="5"/>
  <c r="AT1602" i="5"/>
  <c r="AT1617" i="5"/>
  <c r="AT1634" i="5"/>
  <c r="AT1649" i="5"/>
  <c r="AT1666" i="5"/>
  <c r="AT1681" i="5"/>
  <c r="AT1698" i="5"/>
  <c r="AT1713" i="5"/>
  <c r="AT1730" i="5"/>
  <c r="AT1745" i="5"/>
  <c r="AT1762" i="5"/>
  <c r="AT1777" i="5"/>
  <c r="AT1794" i="5"/>
  <c r="AT1809" i="5"/>
  <c r="AT1208" i="5"/>
  <c r="AT1244" i="5"/>
  <c r="AT1290" i="5"/>
  <c r="AT1315" i="5"/>
  <c r="AT1340" i="5"/>
  <c r="AT1364" i="5"/>
  <c r="AT1390" i="5"/>
  <c r="AT1422" i="5"/>
  <c r="AT1438" i="5"/>
  <c r="AT1464" i="5"/>
  <c r="AT1480" i="5"/>
  <c r="AT1497" i="5"/>
  <c r="AT1514" i="5"/>
  <c r="AT1539" i="5"/>
  <c r="AT1556" i="5"/>
  <c r="AT1574" i="5"/>
  <c r="AT1589" i="5"/>
  <c r="AT1606" i="5"/>
  <c r="AT1621" i="5"/>
  <c r="AT1638" i="5"/>
  <c r="AT1653" i="5"/>
  <c r="AT1670" i="5"/>
  <c r="AT1685" i="5"/>
  <c r="AT1702" i="5"/>
  <c r="AT1717" i="5"/>
  <c r="AT1734" i="5"/>
  <c r="AT1749" i="5"/>
  <c r="AT1766" i="5"/>
  <c r="AT1781" i="5"/>
  <c r="AT1798" i="5"/>
  <c r="AT1813" i="5"/>
  <c r="AT1830" i="5"/>
  <c r="AT1203" i="5"/>
  <c r="AT1247" i="5"/>
  <c r="AT1279" i="5"/>
  <c r="AT1333" i="5"/>
  <c r="AT1372" i="5"/>
  <c r="AT1396" i="5"/>
  <c r="AT1414" i="5"/>
  <c r="AT1449" i="5"/>
  <c r="AT1476" i="5"/>
  <c r="AT1499" i="5"/>
  <c r="AT1516" i="5"/>
  <c r="AT1534" i="5"/>
  <c r="AT1551" i="5"/>
  <c r="AT1567" i="5"/>
  <c r="AT1584" i="5"/>
  <c r="AT1599" i="5"/>
  <c r="AT1616" i="5"/>
  <c r="AT1631" i="5"/>
  <c r="AT1648" i="5"/>
  <c r="AT1663" i="5"/>
  <c r="AT1680" i="5"/>
  <c r="AT1695" i="5"/>
  <c r="AT1712" i="5"/>
  <c r="AT1727" i="5"/>
  <c r="AT1744" i="5"/>
  <c r="AT1759" i="5"/>
  <c r="AT1776" i="5"/>
  <c r="AT1791" i="5"/>
  <c r="AT1808" i="5"/>
  <c r="AT1823" i="5"/>
  <c r="AT1187" i="5"/>
  <c r="AT1231" i="5"/>
  <c r="AT1272" i="5"/>
  <c r="AT1309" i="5"/>
  <c r="AT1326" i="5"/>
  <c r="AT1345" i="5"/>
  <c r="AT1400" i="5"/>
  <c r="AT1430" i="5"/>
  <c r="AT1444" i="5"/>
  <c r="AT1471" i="5"/>
  <c r="AT1491" i="5"/>
  <c r="AT1508" i="5"/>
  <c r="AT1526" i="5"/>
  <c r="AT1543" i="5"/>
  <c r="AT1560" i="5"/>
  <c r="AT1575" i="5"/>
  <c r="AT1592" i="5"/>
  <c r="AT1607" i="5"/>
  <c r="AT1624" i="5"/>
  <c r="AT1639" i="5"/>
  <c r="AT1656" i="5"/>
  <c r="AT1671" i="5"/>
  <c r="AT1688" i="5"/>
  <c r="AT1703" i="5"/>
  <c r="AT1720" i="5"/>
  <c r="AT1735" i="5"/>
  <c r="AT1752" i="5"/>
  <c r="AT1767" i="5"/>
  <c r="AT1784" i="5"/>
  <c r="AT1799" i="5"/>
  <c r="AT1816" i="5"/>
  <c r="AT1831" i="5"/>
  <c r="AT1842" i="5"/>
  <c r="AT1857" i="5"/>
  <c r="AT1874" i="5"/>
  <c r="AT1889" i="5"/>
  <c r="AT1906" i="5"/>
  <c r="AT1929" i="5"/>
  <c r="AT1953" i="5"/>
  <c r="AT1976" i="5"/>
  <c r="AT1990" i="5"/>
  <c r="AT1998" i="5"/>
  <c r="AT1846" i="5"/>
  <c r="AT1861" i="5"/>
  <c r="AT1878" i="5"/>
  <c r="AT1893" i="5"/>
  <c r="AT1914" i="5"/>
  <c r="AT1939" i="5"/>
  <c r="AT1967" i="5"/>
  <c r="AT1981" i="5"/>
  <c r="AT1826" i="5"/>
  <c r="AT1841" i="5"/>
  <c r="AT1858" i="5"/>
  <c r="AT1873" i="5"/>
  <c r="AT1890" i="5"/>
  <c r="AT1905" i="5"/>
  <c r="AT1924" i="5"/>
  <c r="AT1952" i="5"/>
  <c r="AT1975" i="5"/>
  <c r="AT1989" i="5"/>
  <c r="AT1997" i="5"/>
  <c r="AT1843" i="5"/>
  <c r="AT1860" i="5"/>
  <c r="AT1875" i="5"/>
  <c r="AT1892" i="5"/>
  <c r="AT1907" i="5"/>
  <c r="AT1935" i="5"/>
  <c r="AT1949" i="5"/>
  <c r="AT1977" i="5"/>
  <c r="AT76" i="5"/>
  <c r="AT123" i="5"/>
  <c r="AT179" i="5"/>
  <c r="AT247" i="5"/>
  <c r="AT101" i="5"/>
  <c r="AT153" i="5"/>
  <c r="AT181" i="5"/>
  <c r="AT204" i="5"/>
  <c r="AT66" i="5"/>
  <c r="AT130" i="5"/>
  <c r="AT187" i="5"/>
  <c r="AT246" i="5"/>
  <c r="AT51" i="5"/>
  <c r="AT162" i="5"/>
  <c r="AT271" i="5"/>
  <c r="AT291" i="5"/>
  <c r="AT326" i="5"/>
  <c r="AT374" i="5"/>
  <c r="AT390" i="5"/>
  <c r="AT416" i="5"/>
  <c r="AT495" i="5"/>
  <c r="AT525" i="5"/>
  <c r="AT552" i="5"/>
  <c r="AT593" i="5"/>
  <c r="AT296" i="5"/>
  <c r="AT321" i="5"/>
  <c r="AT354" i="5"/>
  <c r="AT383" i="5"/>
  <c r="AT402" i="5"/>
  <c r="AT418" i="5"/>
  <c r="AT431" i="5"/>
  <c r="AT470" i="5"/>
  <c r="AT509" i="5"/>
  <c r="AT555" i="5"/>
  <c r="AT596" i="5"/>
  <c r="AT289" i="5"/>
  <c r="AT344" i="5"/>
  <c r="AT375" i="5"/>
  <c r="AT391" i="5"/>
  <c r="AT443" i="5"/>
  <c r="AT479" i="5"/>
  <c r="AT515" i="5"/>
  <c r="AT547" i="5"/>
  <c r="AT591" i="5"/>
  <c r="AT302" i="5"/>
  <c r="AT330" i="5"/>
  <c r="AT382" i="5"/>
  <c r="AT401" i="5"/>
  <c r="AT417" i="5"/>
  <c r="AT430" i="5"/>
  <c r="AT445" i="5"/>
  <c r="AT500" i="5"/>
  <c r="AT543" i="5"/>
  <c r="AT598" i="5"/>
  <c r="AT633" i="5"/>
  <c r="AT703" i="5"/>
  <c r="AT733" i="5"/>
  <c r="AT767" i="5"/>
  <c r="AT784" i="5"/>
  <c r="AT806" i="5"/>
  <c r="AT834" i="5"/>
  <c r="AT850" i="5"/>
  <c r="AT871" i="5"/>
  <c r="AT893" i="5"/>
  <c r="AT928" i="5"/>
  <c r="AT969" i="5"/>
  <c r="AT1002" i="5"/>
  <c r="AT1021" i="5"/>
  <c r="AT1031" i="5"/>
  <c r="AT1041" i="5"/>
  <c r="AT1053" i="5"/>
  <c r="AT1063" i="5"/>
  <c r="AT1073" i="5"/>
  <c r="AT1085" i="5"/>
  <c r="AT1095" i="5"/>
  <c r="AT1105" i="5"/>
  <c r="AT1117" i="5"/>
  <c r="AT1127" i="5"/>
  <c r="AT1137" i="5"/>
  <c r="AT1149" i="5"/>
  <c r="AT1159" i="5"/>
  <c r="AT1169" i="5"/>
  <c r="AT619" i="5"/>
  <c r="AT643" i="5"/>
  <c r="AT659" i="5"/>
  <c r="AT675" i="5"/>
  <c r="AT693" i="5"/>
  <c r="AT715" i="5"/>
  <c r="AT729" i="5"/>
  <c r="AT757" i="5"/>
  <c r="AT790" i="5"/>
  <c r="AT820" i="5"/>
  <c r="AT841" i="5"/>
  <c r="AT875" i="5"/>
  <c r="AT895" i="5"/>
  <c r="AT911" i="5"/>
  <c r="AT936" i="5"/>
  <c r="AT968" i="5"/>
  <c r="AT621" i="5"/>
  <c r="AT689" i="5"/>
  <c r="AT720" i="5"/>
  <c r="AT743" i="5"/>
  <c r="AT768" i="5"/>
  <c r="AT786" i="5"/>
  <c r="AT807" i="5"/>
  <c r="AT832" i="5"/>
  <c r="AT848" i="5"/>
  <c r="AT872" i="5"/>
  <c r="AT901" i="5"/>
  <c r="AT930" i="5"/>
  <c r="AT980" i="5"/>
  <c r="AT1005" i="5"/>
  <c r="AT1022" i="5"/>
  <c r="AT1032" i="5"/>
  <c r="AT1043" i="5"/>
  <c r="AT1054" i="5"/>
  <c r="AT1064" i="5"/>
  <c r="AT1075" i="5"/>
  <c r="AT1086" i="5"/>
  <c r="AT1096" i="5"/>
  <c r="AT1107" i="5"/>
  <c r="AT1118" i="5"/>
  <c r="AT1128" i="5"/>
  <c r="AT1139" i="5"/>
  <c r="AT1150" i="5"/>
  <c r="AT1160" i="5"/>
  <c r="AT1171" i="5"/>
  <c r="AT626" i="5"/>
  <c r="AT649" i="5"/>
  <c r="AT665" i="5"/>
  <c r="AT681" i="5"/>
  <c r="AT713" i="5"/>
  <c r="AT737" i="5"/>
  <c r="AT765" i="5"/>
  <c r="AT801" i="5"/>
  <c r="AT823" i="5"/>
  <c r="AT866" i="5"/>
  <c r="AT896" i="5"/>
  <c r="AT912" i="5"/>
  <c r="AT935" i="5"/>
  <c r="AT955" i="5"/>
  <c r="AT973" i="5"/>
  <c r="AT1007" i="5"/>
  <c r="AT1196" i="5"/>
  <c r="AT1242" i="5"/>
  <c r="AT1278" i="5"/>
  <c r="AT1299" i="5"/>
  <c r="AT1334" i="5"/>
  <c r="AT1361" i="5"/>
  <c r="AT1397" i="5"/>
  <c r="AT1436" i="5"/>
  <c r="AT1455" i="5"/>
  <c r="AT1475" i="5"/>
  <c r="AT1488" i="5"/>
  <c r="AT1505" i="5"/>
  <c r="AT1522" i="5"/>
  <c r="AT1547" i="5"/>
  <c r="AT1564" i="5"/>
  <c r="AT1579" i="5"/>
  <c r="AT1596" i="5"/>
  <c r="AT1611" i="5"/>
  <c r="AT1628" i="5"/>
  <c r="AT1643" i="5"/>
  <c r="AT1660" i="5"/>
  <c r="AT1675" i="5"/>
  <c r="AT1692" i="5"/>
  <c r="AT1707" i="5"/>
  <c r="AT1724" i="5"/>
  <c r="AT1739" i="5"/>
  <c r="AT1756" i="5"/>
  <c r="AT1771" i="5"/>
  <c r="AT1788" i="5"/>
  <c r="AT1803" i="5"/>
  <c r="AT1174" i="5"/>
  <c r="AT1219" i="5"/>
  <c r="AT1256" i="5"/>
  <c r="AT1302" i="5"/>
  <c r="AT1320" i="5"/>
  <c r="AT1343" i="5"/>
  <c r="AT1366" i="5"/>
  <c r="AT1393" i="5"/>
  <c r="AT1426" i="5"/>
  <c r="AT1440" i="5"/>
  <c r="AT1466" i="5"/>
  <c r="AT1482" i="5"/>
  <c r="AT1507" i="5"/>
  <c r="AT1524" i="5"/>
  <c r="AT1542" i="5"/>
  <c r="AT1559" i="5"/>
  <c r="AT1576" i="5"/>
  <c r="AT1591" i="5"/>
  <c r="AT1608" i="5"/>
  <c r="AT1623" i="5"/>
  <c r="AT1640" i="5"/>
  <c r="AT1655" i="5"/>
  <c r="AT1672" i="5"/>
  <c r="AT1687" i="5"/>
  <c r="AT1704" i="5"/>
  <c r="AT1719" i="5"/>
  <c r="AT1736" i="5"/>
  <c r="AT1751" i="5"/>
  <c r="AT1768" i="5"/>
  <c r="AT1783" i="5"/>
  <c r="AT1800" i="5"/>
  <c r="AT1815" i="5"/>
  <c r="AT1832" i="5"/>
  <c r="AT1210" i="5"/>
  <c r="AT1258" i="5"/>
  <c r="AT1283" i="5"/>
  <c r="AT1352" i="5"/>
  <c r="AT1375" i="5"/>
  <c r="AT1398" i="5"/>
  <c r="AT1428" i="5"/>
  <c r="AT1454" i="5"/>
  <c r="AT1484" i="5"/>
  <c r="AT1502" i="5"/>
  <c r="AT1519" i="5"/>
  <c r="AT1536" i="5"/>
  <c r="AT1553" i="5"/>
  <c r="AT1569" i="5"/>
  <c r="AT1586" i="5"/>
  <c r="AT1601" i="5"/>
  <c r="AT1618" i="5"/>
  <c r="AT1633" i="5"/>
  <c r="AT1650" i="5"/>
  <c r="AT1665" i="5"/>
  <c r="AT1682" i="5"/>
  <c r="AT1697" i="5"/>
  <c r="AT1714" i="5"/>
  <c r="AT1729" i="5"/>
  <c r="AT1746" i="5"/>
  <c r="AT1761" i="5"/>
  <c r="AT1778" i="5"/>
  <c r="AT1793" i="5"/>
  <c r="AT1810" i="5"/>
  <c r="AT1825" i="5"/>
  <c r="AT1194" i="5"/>
  <c r="AT1240" i="5"/>
  <c r="AT1286" i="5"/>
  <c r="AT1313" i="5"/>
  <c r="AT1329" i="5"/>
  <c r="AT1365" i="5"/>
  <c r="AT1416" i="5"/>
  <c r="AT1432" i="5"/>
  <c r="AT1458" i="5"/>
  <c r="AT1473" i="5"/>
  <c r="AT1494" i="5"/>
  <c r="AT1511" i="5"/>
  <c r="AT1528" i="5"/>
  <c r="AT1545" i="5"/>
  <c r="AT1562" i="5"/>
  <c r="AT1577" i="5"/>
  <c r="AT1594" i="5"/>
  <c r="AT1609" i="5"/>
  <c r="AT1626" i="5"/>
  <c r="AT1641" i="5"/>
  <c r="AT1658" i="5"/>
  <c r="AT1673" i="5"/>
  <c r="AT1690" i="5"/>
  <c r="AT1705" i="5"/>
  <c r="AT1722" i="5"/>
  <c r="AT1737" i="5"/>
  <c r="AT1754" i="5"/>
  <c r="AT1769" i="5"/>
  <c r="AT1786" i="5"/>
  <c r="AT1801" i="5"/>
  <c r="AT1818" i="5"/>
  <c r="AT1836" i="5"/>
  <c r="AT1851" i="5"/>
  <c r="AT1868" i="5"/>
  <c r="AT1883" i="5"/>
  <c r="AT1900" i="5"/>
  <c r="AT1912" i="5"/>
  <c r="AT1931" i="5"/>
  <c r="AT1956" i="5"/>
  <c r="AT1984" i="5"/>
  <c r="AT1992" i="5"/>
  <c r="AT2000" i="5"/>
  <c r="AT1848" i="5"/>
  <c r="AT1863" i="5"/>
  <c r="AT1880" i="5"/>
  <c r="AT1895" i="5"/>
  <c r="AT1917" i="5"/>
  <c r="AT1945" i="5"/>
  <c r="AT1969" i="5"/>
  <c r="AT1820" i="5"/>
  <c r="AT1835" i="5"/>
  <c r="AT1852" i="5"/>
  <c r="AT1867" i="5"/>
  <c r="AT1884" i="5"/>
  <c r="AT1899" i="5"/>
  <c r="AT1911" i="5"/>
  <c r="AT1930" i="5"/>
  <c r="AT1955" i="5"/>
  <c r="AT1983" i="5"/>
  <c r="AT1991" i="5"/>
  <c r="AT1999" i="5"/>
  <c r="AT1845" i="5"/>
  <c r="AT1862" i="5"/>
  <c r="AT1877" i="5"/>
  <c r="AT1894" i="5"/>
  <c r="AT1913" i="5"/>
  <c r="AT1937" i="5"/>
  <c r="AT1960" i="5"/>
  <c r="AT1979" i="5"/>
  <c r="I456" i="5" a="1"/>
  <c r="I456" i="5" s="1"/>
  <c r="I448" i="5" a="1"/>
  <c r="I448" i="5" s="1"/>
  <c r="I440" i="5" a="1"/>
  <c r="I440" i="5" s="1"/>
  <c r="I432" i="5" a="1"/>
  <c r="I432" i="5" s="1"/>
  <c r="I424" i="5" a="1"/>
  <c r="I424" i="5" s="1"/>
  <c r="I416" i="5" a="1"/>
  <c r="I416" i="5" s="1"/>
  <c r="I408" i="5" a="1"/>
  <c r="I408" i="5" s="1"/>
  <c r="I400" i="5" a="1"/>
  <c r="I400" i="5" s="1"/>
  <c r="J400" i="5" s="1"/>
  <c r="H400" i="5" s="1"/>
  <c r="I392" i="5" a="1"/>
  <c r="I392" i="5" s="1"/>
  <c r="I384" i="5" a="1"/>
  <c r="I384" i="5" s="1"/>
  <c r="I376" i="5" a="1"/>
  <c r="I376" i="5" s="1"/>
  <c r="I368" i="5" a="1"/>
  <c r="I368" i="5" s="1"/>
  <c r="I360" i="5" a="1"/>
  <c r="I360" i="5" s="1"/>
  <c r="I352" i="5" a="1"/>
  <c r="I352" i="5" s="1"/>
  <c r="I344" i="5" a="1"/>
  <c r="I344" i="5" s="1"/>
  <c r="I336" i="5" a="1"/>
  <c r="I336" i="5" s="1"/>
  <c r="J336" i="5" s="1"/>
  <c r="H336" i="5" s="1"/>
  <c r="I328" i="5" a="1"/>
  <c r="I328" i="5" s="1"/>
  <c r="I320" i="5" a="1"/>
  <c r="I320" i="5" s="1"/>
  <c r="I312" i="5" a="1"/>
  <c r="I312" i="5" s="1"/>
  <c r="I304" i="5" a="1"/>
  <c r="I304" i="5" s="1"/>
  <c r="I296" i="5" a="1"/>
  <c r="I296" i="5" s="1"/>
  <c r="I288" i="5" a="1"/>
  <c r="I288" i="5" s="1"/>
  <c r="I280" i="5" a="1"/>
  <c r="I280" i="5" s="1"/>
  <c r="I272" i="5" a="1"/>
  <c r="I272" i="5" s="1"/>
  <c r="J272" i="5" s="1"/>
  <c r="H272" i="5" s="1"/>
  <c r="I264" i="5" a="1"/>
  <c r="I264" i="5" s="1"/>
  <c r="I256" i="5" a="1"/>
  <c r="I256" i="5" s="1"/>
  <c r="I248" i="5" a="1"/>
  <c r="I248" i="5" s="1"/>
  <c r="I240" i="5" a="1"/>
  <c r="I240" i="5" s="1"/>
  <c r="I232" i="5" a="1"/>
  <c r="I232" i="5" s="1"/>
  <c r="I224" i="5" a="1"/>
  <c r="I224" i="5" s="1"/>
  <c r="I216" i="5" a="1"/>
  <c r="I216" i="5" s="1"/>
  <c r="I208" i="5" a="1"/>
  <c r="I208" i="5" s="1"/>
  <c r="J208" i="5" s="1"/>
  <c r="H208" i="5" s="1"/>
  <c r="I200" i="5" a="1"/>
  <c r="I200" i="5" s="1"/>
  <c r="I192" i="5" a="1"/>
  <c r="I192" i="5" s="1"/>
  <c r="I184" i="5" a="1"/>
  <c r="I184" i="5" s="1"/>
  <c r="I176" i="5" a="1"/>
  <c r="I176" i="5" s="1"/>
  <c r="I168" i="5" a="1"/>
  <c r="I168" i="5" s="1"/>
  <c r="I160" i="5" a="1"/>
  <c r="I160" i="5" s="1"/>
  <c r="I152" i="5" a="1"/>
  <c r="I152" i="5" s="1"/>
  <c r="I144" i="5" a="1"/>
  <c r="I144" i="5" s="1"/>
  <c r="J144" i="5" s="1"/>
  <c r="H144" i="5" s="1"/>
  <c r="I136" i="5" a="1"/>
  <c r="I136" i="5" s="1"/>
  <c r="I128" i="5" a="1"/>
  <c r="I128" i="5" s="1"/>
  <c r="I120" i="5" a="1"/>
  <c r="I120" i="5" s="1"/>
  <c r="I112" i="5" a="1"/>
  <c r="I112" i="5" s="1"/>
  <c r="I104" i="5" a="1"/>
  <c r="I104" i="5" s="1"/>
  <c r="I96" i="5" a="1"/>
  <c r="I96" i="5" s="1"/>
  <c r="I88" i="5" a="1"/>
  <c r="I88" i="5" s="1"/>
  <c r="I80" i="5" a="1"/>
  <c r="I80" i="5" s="1"/>
  <c r="J80" i="5" s="1"/>
  <c r="H80" i="5" s="1"/>
  <c r="I72" i="5" a="1"/>
  <c r="I72" i="5" s="1"/>
  <c r="I64" i="5" a="1"/>
  <c r="I64" i="5" s="1"/>
  <c r="I56" i="5" a="1"/>
  <c r="I56" i="5" s="1"/>
  <c r="I48" i="5" a="1"/>
  <c r="I48" i="5" s="1"/>
  <c r="I40" i="5" a="1"/>
  <c r="I40" i="5" s="1"/>
  <c r="I32" i="5" a="1"/>
  <c r="I32" i="5" s="1"/>
  <c r="I24" i="5" a="1"/>
  <c r="I24" i="5" s="1"/>
  <c r="I843" i="5" a="1"/>
  <c r="I843" i="5" s="1"/>
  <c r="I331" i="5" a="1"/>
  <c r="I331" i="5" s="1"/>
  <c r="I11" i="5" a="1"/>
  <c r="I11" i="5" s="1"/>
  <c r="J11" i="5" s="1"/>
  <c r="J1032" i="5"/>
  <c r="I542" i="5" a="1"/>
  <c r="I542" i="5" s="1"/>
  <c r="I538" i="5" a="1"/>
  <c r="I538" i="5" s="1"/>
  <c r="I534" i="5" a="1"/>
  <c r="I534" i="5" s="1"/>
  <c r="I530" i="5" a="1"/>
  <c r="I530" i="5" s="1"/>
  <c r="I526" i="5" a="1"/>
  <c r="I526" i="5" s="1"/>
  <c r="I522" i="5" a="1"/>
  <c r="I522" i="5" s="1"/>
  <c r="I518" i="5" a="1"/>
  <c r="I518" i="5" s="1"/>
  <c r="I510" i="5" a="1"/>
  <c r="I510" i="5" s="1"/>
  <c r="I506" i="5" a="1"/>
  <c r="I506" i="5" s="1"/>
  <c r="I502" i="5" a="1"/>
  <c r="I502" i="5" s="1"/>
  <c r="I498" i="5" a="1"/>
  <c r="I498" i="5" s="1"/>
  <c r="I494" i="5" a="1"/>
  <c r="I494" i="5" s="1"/>
  <c r="I490" i="5" a="1"/>
  <c r="I490" i="5" s="1"/>
  <c r="I486" i="5" a="1"/>
  <c r="I486" i="5" s="1"/>
  <c r="I482" i="5" a="1"/>
  <c r="I482" i="5" s="1"/>
  <c r="I478" i="5" a="1"/>
  <c r="I478" i="5" s="1"/>
  <c r="I474" i="5" a="1"/>
  <c r="I474" i="5" s="1"/>
  <c r="I470" i="5" a="1"/>
  <c r="I470" i="5" s="1"/>
  <c r="I466" i="5" a="1"/>
  <c r="I466" i="5" s="1"/>
  <c r="I462" i="5" a="1"/>
  <c r="I462" i="5" s="1"/>
  <c r="I458" i="5" a="1"/>
  <c r="I458" i="5" s="1"/>
  <c r="I454" i="5" a="1"/>
  <c r="I454" i="5" s="1"/>
  <c r="I450" i="5" a="1"/>
  <c r="I450" i="5" s="1"/>
  <c r="I446" i="5" a="1"/>
  <c r="I446" i="5" s="1"/>
  <c r="I442" i="5" a="1"/>
  <c r="I442" i="5" s="1"/>
  <c r="J442" i="5" s="1"/>
  <c r="H442" i="5" s="1"/>
  <c r="I438" i="5" a="1"/>
  <c r="I438" i="5" s="1"/>
  <c r="J438" i="5" s="1"/>
  <c r="H438" i="5" s="1"/>
  <c r="I434" i="5" a="1"/>
  <c r="I434" i="5" s="1"/>
  <c r="I430" i="5" a="1"/>
  <c r="I430" i="5" s="1"/>
  <c r="I426" i="5" a="1"/>
  <c r="I426" i="5" s="1"/>
  <c r="I422" i="5" a="1"/>
  <c r="I422" i="5" s="1"/>
  <c r="I418" i="5" a="1"/>
  <c r="I418" i="5" s="1"/>
  <c r="I414" i="5" a="1"/>
  <c r="I414" i="5" s="1"/>
  <c r="I410" i="5" a="1"/>
  <c r="I410" i="5" s="1"/>
  <c r="J410" i="5" s="1"/>
  <c r="H410" i="5" s="1"/>
  <c r="I406" i="5" a="1"/>
  <c r="I406" i="5" s="1"/>
  <c r="J406" i="5" s="1"/>
  <c r="H406" i="5" s="1"/>
  <c r="I402" i="5" a="1"/>
  <c r="I402" i="5" s="1"/>
  <c r="I398" i="5" a="1"/>
  <c r="I398" i="5" s="1"/>
  <c r="I394" i="5" a="1"/>
  <c r="I394" i="5" s="1"/>
  <c r="I390" i="5" a="1"/>
  <c r="I390" i="5" s="1"/>
  <c r="I386" i="5" a="1"/>
  <c r="I386" i="5" s="1"/>
  <c r="I382" i="5" a="1"/>
  <c r="I382" i="5" s="1"/>
  <c r="I16" i="5" a="1"/>
  <c r="I16" i="5" s="1"/>
  <c r="J16" i="5" s="1"/>
  <c r="H16" i="5" s="1"/>
  <c r="I1303" i="5" a="1"/>
  <c r="I1303" i="5" s="1"/>
  <c r="I1299" i="5" a="1"/>
  <c r="I1299" i="5" s="1"/>
  <c r="I1295" i="5" a="1"/>
  <c r="I1295" i="5" s="1"/>
  <c r="I1291" i="5" a="1"/>
  <c r="I1291" i="5" s="1"/>
  <c r="I1287" i="5" a="1"/>
  <c r="I1287" i="5" s="1"/>
  <c r="I1283" i="5" a="1"/>
  <c r="I1283" i="5" s="1"/>
  <c r="I1279" i="5" a="1"/>
  <c r="I1279" i="5" s="1"/>
  <c r="I1275" i="5" a="1"/>
  <c r="I1275" i="5" s="1"/>
  <c r="I1271" i="5" a="1"/>
  <c r="I1271" i="5" s="1"/>
  <c r="I1267" i="5" a="1"/>
  <c r="I1267" i="5" s="1"/>
  <c r="I1263" i="5" a="1"/>
  <c r="I1263" i="5" s="1"/>
  <c r="I1259" i="5" a="1"/>
  <c r="I1259" i="5" s="1"/>
  <c r="I1255" i="5" a="1"/>
  <c r="I1255" i="5" s="1"/>
  <c r="I1251" i="5" a="1"/>
  <c r="I1251" i="5" s="1"/>
  <c r="I1247" i="5" a="1"/>
  <c r="I1247" i="5" s="1"/>
  <c r="I1243" i="5" a="1"/>
  <c r="I1243" i="5" s="1"/>
  <c r="I1239" i="5" a="1"/>
  <c r="I1239" i="5" s="1"/>
  <c r="I1235" i="5" a="1"/>
  <c r="I1235" i="5" s="1"/>
  <c r="I1231" i="5" a="1"/>
  <c r="I1231" i="5" s="1"/>
  <c r="I1227" i="5" a="1"/>
  <c r="I1227" i="5" s="1"/>
  <c r="I1219" i="5" a="1"/>
  <c r="I1219" i="5" s="1"/>
  <c r="I1215" i="5" a="1"/>
  <c r="I1215" i="5" s="1"/>
  <c r="I1211" i="5" a="1"/>
  <c r="I1211" i="5" s="1"/>
  <c r="I1207" i="5" a="1"/>
  <c r="I1207" i="5" s="1"/>
  <c r="I1203" i="5" a="1"/>
  <c r="I1203" i="5" s="1"/>
  <c r="I1199" i="5" a="1"/>
  <c r="I1199" i="5" s="1"/>
  <c r="I1191" i="5" a="1"/>
  <c r="I1191" i="5" s="1"/>
  <c r="I1187" i="5" a="1"/>
  <c r="I1187" i="5" s="1"/>
  <c r="I1183" i="5" a="1"/>
  <c r="I1183" i="5" s="1"/>
  <c r="I1179" i="5" a="1"/>
  <c r="I1179" i="5" s="1"/>
  <c r="I1175" i="5" a="1"/>
  <c r="I1175" i="5" s="1"/>
  <c r="I1171" i="5" a="1"/>
  <c r="I1171" i="5" s="1"/>
  <c r="I1167" i="5" a="1"/>
  <c r="I1167" i="5" s="1"/>
  <c r="I1163" i="5" a="1"/>
  <c r="I1163" i="5" s="1"/>
  <c r="I1159" i="5" a="1"/>
  <c r="I1159" i="5" s="1"/>
  <c r="I1155" i="5" a="1"/>
  <c r="I1155" i="5" s="1"/>
  <c r="I1151" i="5" a="1"/>
  <c r="I1151" i="5" s="1"/>
  <c r="I1147" i="5" a="1"/>
  <c r="I1147" i="5" s="1"/>
  <c r="I1143" i="5" a="1"/>
  <c r="I1143" i="5" s="1"/>
  <c r="I1139" i="5" a="1"/>
  <c r="I1139" i="5" s="1"/>
  <c r="I1135" i="5" a="1"/>
  <c r="I1135" i="5" s="1"/>
  <c r="I1131" i="5" a="1"/>
  <c r="I1131" i="5" s="1"/>
  <c r="I1127" i="5" a="1"/>
  <c r="I1127" i="5" s="1"/>
  <c r="I1123" i="5" a="1"/>
  <c r="I1123" i="5" s="1"/>
  <c r="I1119" i="5" a="1"/>
  <c r="I1119" i="5" s="1"/>
  <c r="I1115" i="5" a="1"/>
  <c r="I1115" i="5" s="1"/>
  <c r="I1111" i="5" a="1"/>
  <c r="I1111" i="5" s="1"/>
  <c r="I1107" i="5" a="1"/>
  <c r="I1107" i="5" s="1"/>
  <c r="I1103" i="5" a="1"/>
  <c r="I1103" i="5" s="1"/>
  <c r="I1099" i="5" a="1"/>
  <c r="I1099" i="5" s="1"/>
  <c r="I1095" i="5" a="1"/>
  <c r="I1095" i="5" s="1"/>
  <c r="I1087" i="5" a="1"/>
  <c r="I1087" i="5" s="1"/>
  <c r="I1083" i="5" a="1"/>
  <c r="I1083" i="5" s="1"/>
  <c r="I1079" i="5" a="1"/>
  <c r="I1079" i="5" s="1"/>
  <c r="I1075" i="5" a="1"/>
  <c r="I1075" i="5" s="1"/>
  <c r="I1071" i="5" a="1"/>
  <c r="I1071" i="5" s="1"/>
  <c r="I1067" i="5" a="1"/>
  <c r="I1067" i="5" s="1"/>
  <c r="I1063" i="5" a="1"/>
  <c r="I1063" i="5" s="1"/>
  <c r="I1059" i="5" a="1"/>
  <c r="I1059" i="5" s="1"/>
  <c r="I1055" i="5" a="1"/>
  <c r="I1055" i="5" s="1"/>
  <c r="I1051" i="5" a="1"/>
  <c r="I1051" i="5" s="1"/>
  <c r="I1047" i="5" a="1"/>
  <c r="I1047" i="5" s="1"/>
  <c r="I1043" i="5" a="1"/>
  <c r="I1043" i="5" s="1"/>
  <c r="I1039" i="5" a="1"/>
  <c r="I1039" i="5" s="1"/>
  <c r="I1035" i="5" a="1"/>
  <c r="I1035" i="5" s="1"/>
  <c r="I1031" i="5" a="1"/>
  <c r="I1031" i="5" s="1"/>
  <c r="I1027" i="5" a="1"/>
  <c r="I1027" i="5" s="1"/>
  <c r="I1023" i="5" a="1"/>
  <c r="I1023" i="5" s="1"/>
  <c r="I1015" i="5" a="1"/>
  <c r="I1015" i="5" s="1"/>
  <c r="I1011" i="5" a="1"/>
  <c r="I1011" i="5" s="1"/>
  <c r="I1007" i="5" a="1"/>
  <c r="I1007" i="5" s="1"/>
  <c r="I1003" i="5" a="1"/>
  <c r="I1003" i="5" s="1"/>
  <c r="I999" i="5" a="1"/>
  <c r="I999" i="5" s="1"/>
  <c r="I995" i="5" a="1"/>
  <c r="I995" i="5" s="1"/>
  <c r="I991" i="5" a="1"/>
  <c r="I991" i="5" s="1"/>
  <c r="I987" i="5" a="1"/>
  <c r="I987" i="5" s="1"/>
  <c r="I983" i="5" a="1"/>
  <c r="I983" i="5" s="1"/>
  <c r="I979" i="5" a="1"/>
  <c r="I979" i="5" s="1"/>
  <c r="I975" i="5" a="1"/>
  <c r="I975" i="5" s="1"/>
  <c r="I971" i="5" a="1"/>
  <c r="I971" i="5" s="1"/>
  <c r="I967" i="5" a="1"/>
  <c r="I967" i="5" s="1"/>
  <c r="I963" i="5" a="1"/>
  <c r="I963" i="5" s="1"/>
  <c r="I959" i="5" a="1"/>
  <c r="I959" i="5" s="1"/>
  <c r="I955" i="5" a="1"/>
  <c r="I955" i="5" s="1"/>
  <c r="I951" i="5" a="1"/>
  <c r="I951" i="5" s="1"/>
  <c r="I947" i="5" a="1"/>
  <c r="I947" i="5" s="1"/>
  <c r="I939" i="5" a="1"/>
  <c r="I939" i="5" s="1"/>
  <c r="I935" i="5" a="1"/>
  <c r="I935" i="5" s="1"/>
  <c r="I931" i="5" a="1"/>
  <c r="I931" i="5" s="1"/>
  <c r="I927" i="5" a="1"/>
  <c r="I927" i="5" s="1"/>
  <c r="I923" i="5" a="1"/>
  <c r="I923" i="5" s="1"/>
  <c r="I919" i="5" a="1"/>
  <c r="I919" i="5" s="1"/>
  <c r="I915" i="5" a="1"/>
  <c r="I915" i="5" s="1"/>
  <c r="I911" i="5" a="1"/>
  <c r="I911" i="5" s="1"/>
  <c r="I907" i="5" a="1"/>
  <c r="I907" i="5" s="1"/>
  <c r="I903" i="5" a="1"/>
  <c r="I903" i="5" s="1"/>
  <c r="I899" i="5" a="1"/>
  <c r="I899" i="5" s="1"/>
  <c r="I895" i="5" a="1"/>
  <c r="I895" i="5" s="1"/>
  <c r="I891" i="5" a="1"/>
  <c r="I891" i="5" s="1"/>
  <c r="I887" i="5" a="1"/>
  <c r="I887" i="5" s="1"/>
  <c r="I883" i="5" a="1"/>
  <c r="I883" i="5" s="1"/>
  <c r="I879" i="5" a="1"/>
  <c r="I879" i="5" s="1"/>
  <c r="I875" i="5" a="1"/>
  <c r="I875" i="5" s="1"/>
  <c r="I871" i="5" a="1"/>
  <c r="I871" i="5" s="1"/>
  <c r="I867" i="5" a="1"/>
  <c r="I867" i="5" s="1"/>
  <c r="I863" i="5" a="1"/>
  <c r="I863" i="5" s="1"/>
  <c r="I859" i="5" a="1"/>
  <c r="I859" i="5" s="1"/>
  <c r="I855" i="5" a="1"/>
  <c r="I855" i="5" s="1"/>
  <c r="I851" i="5" a="1"/>
  <c r="I851" i="5" s="1"/>
  <c r="I847" i="5" a="1"/>
  <c r="I847" i="5" s="1"/>
  <c r="I839" i="5" a="1"/>
  <c r="I839" i="5" s="1"/>
  <c r="I835" i="5" a="1"/>
  <c r="I835" i="5" s="1"/>
  <c r="I831" i="5" a="1"/>
  <c r="I831" i="5" s="1"/>
  <c r="I827" i="5" a="1"/>
  <c r="I827" i="5" s="1"/>
  <c r="I823" i="5" a="1"/>
  <c r="I823" i="5" s="1"/>
  <c r="I819" i="5" a="1"/>
  <c r="I819" i="5" s="1"/>
  <c r="I815" i="5" a="1"/>
  <c r="I815" i="5" s="1"/>
  <c r="I811" i="5" a="1"/>
  <c r="I811" i="5" s="1"/>
  <c r="I807" i="5" a="1"/>
  <c r="I807" i="5" s="1"/>
  <c r="I803" i="5" a="1"/>
  <c r="I803" i="5" s="1"/>
  <c r="I799" i="5" a="1"/>
  <c r="I799" i="5" s="1"/>
  <c r="I795" i="5" a="1"/>
  <c r="I795" i="5" s="1"/>
  <c r="I791" i="5" a="1"/>
  <c r="I791" i="5" s="1"/>
  <c r="I787" i="5" a="1"/>
  <c r="I787" i="5" s="1"/>
  <c r="I783" i="5" a="1"/>
  <c r="I783" i="5" s="1"/>
  <c r="I779" i="5" a="1"/>
  <c r="I779" i="5" s="1"/>
  <c r="I775" i="5" a="1"/>
  <c r="I775" i="5" s="1"/>
  <c r="I771" i="5" a="1"/>
  <c r="I771" i="5" s="1"/>
  <c r="I767" i="5" a="1"/>
  <c r="I767" i="5" s="1"/>
  <c r="I763" i="5" a="1"/>
  <c r="I763" i="5" s="1"/>
  <c r="I759" i="5" a="1"/>
  <c r="I759" i="5" s="1"/>
  <c r="I755" i="5" a="1"/>
  <c r="I755" i="5" s="1"/>
  <c r="I751" i="5" a="1"/>
  <c r="I751" i="5" s="1"/>
  <c r="I747" i="5" a="1"/>
  <c r="I747" i="5" s="1"/>
  <c r="I743" i="5" a="1"/>
  <c r="I743" i="5" s="1"/>
  <c r="I739" i="5" a="1"/>
  <c r="I739" i="5" s="1"/>
  <c r="I735" i="5" a="1"/>
  <c r="I735" i="5" s="1"/>
  <c r="I731" i="5" a="1"/>
  <c r="I731" i="5" s="1"/>
  <c r="I723" i="5" a="1"/>
  <c r="I723" i="5" s="1"/>
  <c r="I719" i="5" a="1"/>
  <c r="I719" i="5" s="1"/>
  <c r="I715" i="5" a="1"/>
  <c r="I715" i="5" s="1"/>
  <c r="I711" i="5" a="1"/>
  <c r="I711" i="5" s="1"/>
  <c r="I707" i="5" a="1"/>
  <c r="I707" i="5" s="1"/>
  <c r="I703" i="5" a="1"/>
  <c r="I703" i="5" s="1"/>
  <c r="I699" i="5" a="1"/>
  <c r="I699" i="5" s="1"/>
  <c r="I695" i="5" a="1"/>
  <c r="I695" i="5" s="1"/>
  <c r="I691" i="5" a="1"/>
  <c r="I691" i="5" s="1"/>
  <c r="I687" i="5" a="1"/>
  <c r="I687" i="5" s="1"/>
  <c r="I683" i="5" a="1"/>
  <c r="I683" i="5" s="1"/>
  <c r="I679" i="5" a="1"/>
  <c r="I679" i="5" s="1"/>
  <c r="I675" i="5" a="1"/>
  <c r="I675" i="5" s="1"/>
  <c r="I671" i="5" a="1"/>
  <c r="I671" i="5" s="1"/>
  <c r="I667" i="5" a="1"/>
  <c r="I667" i="5" s="1"/>
  <c r="I663" i="5" a="1"/>
  <c r="I663" i="5" s="1"/>
  <c r="I571" i="5" a="1"/>
  <c r="I571" i="5" s="1"/>
  <c r="I383" i="5" a="1"/>
  <c r="I383" i="5" s="1"/>
  <c r="I659" i="5" a="1"/>
  <c r="I659" i="5" s="1"/>
  <c r="I655" i="5" a="1"/>
  <c r="I655" i="5" s="1"/>
  <c r="I651" i="5" a="1"/>
  <c r="I651" i="5" s="1"/>
  <c r="I647" i="5" a="1"/>
  <c r="I647" i="5" s="1"/>
  <c r="I643" i="5" a="1"/>
  <c r="I643" i="5" s="1"/>
  <c r="I639" i="5" a="1"/>
  <c r="I639" i="5" s="1"/>
  <c r="I635" i="5" a="1"/>
  <c r="I635" i="5" s="1"/>
  <c r="I631" i="5" a="1"/>
  <c r="I631" i="5" s="1"/>
  <c r="I627" i="5" a="1"/>
  <c r="I627" i="5" s="1"/>
  <c r="I623" i="5" a="1"/>
  <c r="I623" i="5" s="1"/>
  <c r="I619" i="5" a="1"/>
  <c r="I619" i="5" s="1"/>
  <c r="I615" i="5" a="1"/>
  <c r="I615" i="5" s="1"/>
  <c r="I611" i="5" a="1"/>
  <c r="I611" i="5" s="1"/>
  <c r="I607" i="5" a="1"/>
  <c r="I607" i="5" s="1"/>
  <c r="I603" i="5" a="1"/>
  <c r="I603" i="5" s="1"/>
  <c r="I599" i="5" a="1"/>
  <c r="I599" i="5" s="1"/>
  <c r="I595" i="5" a="1"/>
  <c r="I595" i="5" s="1"/>
  <c r="I591" i="5" a="1"/>
  <c r="I591" i="5" s="1"/>
  <c r="I587" i="5" a="1"/>
  <c r="I587" i="5" s="1"/>
  <c r="I583" i="5" a="1"/>
  <c r="I583" i="5" s="1"/>
  <c r="I579" i="5" a="1"/>
  <c r="I579" i="5" s="1"/>
  <c r="I575" i="5" a="1"/>
  <c r="I575" i="5" s="1"/>
  <c r="I567" i="5" a="1"/>
  <c r="I567" i="5" s="1"/>
  <c r="I563" i="5" a="1"/>
  <c r="I563" i="5" s="1"/>
  <c r="I559" i="5" a="1"/>
  <c r="I559" i="5" s="1"/>
  <c r="I555" i="5" a="1"/>
  <c r="I555" i="5" s="1"/>
  <c r="I551" i="5" a="1"/>
  <c r="I551" i="5" s="1"/>
  <c r="I547" i="5" a="1"/>
  <c r="I547" i="5" s="1"/>
  <c r="I543" i="5" a="1"/>
  <c r="I543" i="5" s="1"/>
  <c r="I539" i="5" a="1"/>
  <c r="I539" i="5" s="1"/>
  <c r="I535" i="5" a="1"/>
  <c r="I535" i="5" s="1"/>
  <c r="I531" i="5" a="1"/>
  <c r="I531" i="5" s="1"/>
  <c r="I527" i="5" a="1"/>
  <c r="I527" i="5" s="1"/>
  <c r="I523" i="5" a="1"/>
  <c r="I523" i="5" s="1"/>
  <c r="I519" i="5" a="1"/>
  <c r="I519" i="5" s="1"/>
  <c r="I515" i="5" a="1"/>
  <c r="I515" i="5" s="1"/>
  <c r="I511" i="5" a="1"/>
  <c r="I511" i="5" s="1"/>
  <c r="I507" i="5" a="1"/>
  <c r="I507" i="5" s="1"/>
  <c r="I503" i="5" a="1"/>
  <c r="I503" i="5" s="1"/>
  <c r="I499" i="5" a="1"/>
  <c r="I499" i="5" s="1"/>
  <c r="I495" i="5" a="1"/>
  <c r="I495" i="5" s="1"/>
  <c r="I491" i="5" a="1"/>
  <c r="I491" i="5" s="1"/>
  <c r="I487" i="5" a="1"/>
  <c r="I487" i="5" s="1"/>
  <c r="I483" i="5" a="1"/>
  <c r="I483" i="5" s="1"/>
  <c r="I479" i="5" a="1"/>
  <c r="I479" i="5" s="1"/>
  <c r="I475" i="5" a="1"/>
  <c r="I475" i="5" s="1"/>
  <c r="I471" i="5" a="1"/>
  <c r="I471" i="5" s="1"/>
  <c r="I467" i="5" a="1"/>
  <c r="I467" i="5" s="1"/>
  <c r="I463" i="5" a="1"/>
  <c r="I463" i="5" s="1"/>
  <c r="I459" i="5" a="1"/>
  <c r="I459" i="5" s="1"/>
  <c r="I455" i="5" a="1"/>
  <c r="I455" i="5" s="1"/>
  <c r="I451" i="5" a="1"/>
  <c r="I451" i="5" s="1"/>
  <c r="J451" i="5" s="1"/>
  <c r="H451" i="5" s="1"/>
  <c r="I447" i="5" a="1"/>
  <c r="I447" i="5" s="1"/>
  <c r="J447" i="5" s="1"/>
  <c r="H447" i="5" s="1"/>
  <c r="I443" i="5" a="1"/>
  <c r="I443" i="5" s="1"/>
  <c r="I439" i="5" a="1"/>
  <c r="I439" i="5" s="1"/>
  <c r="I435" i="5" a="1"/>
  <c r="I435" i="5" s="1"/>
  <c r="I431" i="5" a="1"/>
  <c r="I431" i="5" s="1"/>
  <c r="I427" i="5" a="1"/>
  <c r="I427" i="5" s="1"/>
  <c r="I423" i="5" a="1"/>
  <c r="I423" i="5" s="1"/>
  <c r="I419" i="5" a="1"/>
  <c r="I419" i="5" s="1"/>
  <c r="J419" i="5" s="1"/>
  <c r="H419" i="5" s="1"/>
  <c r="I415" i="5" a="1"/>
  <c r="I415" i="5" s="1"/>
  <c r="I411" i="5" a="1"/>
  <c r="I411" i="5" s="1"/>
  <c r="I407" i="5" a="1"/>
  <c r="I407" i="5" s="1"/>
  <c r="I403" i="5" a="1"/>
  <c r="I403" i="5" s="1"/>
  <c r="I399" i="5" a="1"/>
  <c r="I399" i="5" s="1"/>
  <c r="I395" i="5" a="1"/>
  <c r="I395" i="5" s="1"/>
  <c r="I391" i="5" a="1"/>
  <c r="I391" i="5" s="1"/>
  <c r="I387" i="5" a="1"/>
  <c r="I387" i="5" s="1"/>
  <c r="J387" i="5" s="1"/>
  <c r="H387" i="5" s="1"/>
  <c r="I379" i="5" a="1"/>
  <c r="I379" i="5" s="1"/>
  <c r="I375" i="5" a="1"/>
  <c r="I375" i="5" s="1"/>
  <c r="I371" i="5" a="1"/>
  <c r="I371" i="5" s="1"/>
  <c r="I367" i="5" a="1"/>
  <c r="I367" i="5" s="1"/>
  <c r="I363" i="5" a="1"/>
  <c r="I363" i="5" s="1"/>
  <c r="I359" i="5" a="1"/>
  <c r="I359" i="5" s="1"/>
  <c r="I355" i="5" a="1"/>
  <c r="I355" i="5" s="1"/>
  <c r="I351" i="5" a="1"/>
  <c r="I351" i="5" s="1"/>
  <c r="J351" i="5" s="1"/>
  <c r="H351" i="5" s="1"/>
  <c r="I347" i="5" a="1"/>
  <c r="I347" i="5" s="1"/>
  <c r="J347" i="5" s="1"/>
  <c r="H347" i="5" s="1"/>
  <c r="I343" i="5" a="1"/>
  <c r="I343" i="5" s="1"/>
  <c r="I339" i="5" a="1"/>
  <c r="I339" i="5" s="1"/>
  <c r="I335" i="5" a="1"/>
  <c r="I335" i="5" s="1"/>
  <c r="I327" i="5" a="1"/>
  <c r="I327" i="5" s="1"/>
  <c r="I323" i="5" a="1"/>
  <c r="I323" i="5" s="1"/>
  <c r="I319" i="5" a="1"/>
  <c r="I319" i="5" s="1"/>
  <c r="I315" i="5" a="1"/>
  <c r="I315" i="5" s="1"/>
  <c r="J315" i="5" s="1"/>
  <c r="H315" i="5" s="1"/>
  <c r="I311" i="5" a="1"/>
  <c r="I311" i="5" s="1"/>
  <c r="J311" i="5" s="1"/>
  <c r="H311" i="5" s="1"/>
  <c r="I307" i="5" a="1"/>
  <c r="I307" i="5" s="1"/>
  <c r="I303" i="5" a="1"/>
  <c r="I303" i="5" s="1"/>
  <c r="I299" i="5" a="1"/>
  <c r="I299" i="5" s="1"/>
  <c r="I295" i="5" a="1"/>
  <c r="I295" i="5" s="1"/>
  <c r="I291" i="5" a="1"/>
  <c r="I291" i="5" s="1"/>
  <c r="I287" i="5" a="1"/>
  <c r="I287" i="5" s="1"/>
  <c r="I283" i="5" a="1"/>
  <c r="I283" i="5" s="1"/>
  <c r="J283" i="5" s="1"/>
  <c r="H283" i="5" s="1"/>
  <c r="I279" i="5" a="1"/>
  <c r="I279" i="5" s="1"/>
  <c r="J279" i="5" s="1"/>
  <c r="H279" i="5" s="1"/>
  <c r="I275" i="5" a="1"/>
  <c r="I275" i="5" s="1"/>
  <c r="I271" i="5" a="1"/>
  <c r="I271" i="5" s="1"/>
  <c r="I267" i="5" a="1"/>
  <c r="I267" i="5" s="1"/>
  <c r="I263" i="5" a="1"/>
  <c r="I263" i="5" s="1"/>
  <c r="I259" i="5" a="1"/>
  <c r="I259" i="5" s="1"/>
  <c r="I255" i="5" a="1"/>
  <c r="I255" i="5" s="1"/>
  <c r="I251" i="5" a="1"/>
  <c r="I251" i="5" s="1"/>
  <c r="J251" i="5" s="1"/>
  <c r="H251" i="5" s="1"/>
  <c r="I247" i="5" a="1"/>
  <c r="I247" i="5" s="1"/>
  <c r="J247" i="5" s="1"/>
  <c r="H247" i="5" s="1"/>
  <c r="I243" i="5" a="1"/>
  <c r="I243" i="5" s="1"/>
  <c r="I239" i="5" a="1"/>
  <c r="I239" i="5" s="1"/>
  <c r="I235" i="5" a="1"/>
  <c r="I235" i="5" s="1"/>
  <c r="I231" i="5" a="1"/>
  <c r="I231" i="5" s="1"/>
  <c r="I227" i="5" a="1"/>
  <c r="I227" i="5" s="1"/>
  <c r="I223" i="5" a="1"/>
  <c r="I223" i="5" s="1"/>
  <c r="I219" i="5" a="1"/>
  <c r="I219" i="5" s="1"/>
  <c r="J219" i="5" s="1"/>
  <c r="H219" i="5" s="1"/>
  <c r="I215" i="5" a="1"/>
  <c r="I215" i="5" s="1"/>
  <c r="J215" i="5" s="1"/>
  <c r="H215" i="5" s="1"/>
  <c r="I211" i="5" a="1"/>
  <c r="I211" i="5" s="1"/>
  <c r="I207" i="5" a="1"/>
  <c r="I207" i="5" s="1"/>
  <c r="I203" i="5" a="1"/>
  <c r="I203" i="5" s="1"/>
  <c r="I199" i="5" a="1"/>
  <c r="I199" i="5" s="1"/>
  <c r="I195" i="5" a="1"/>
  <c r="I195" i="5" s="1"/>
  <c r="I191" i="5" a="1"/>
  <c r="I191" i="5" s="1"/>
  <c r="I187" i="5" a="1"/>
  <c r="I187" i="5" s="1"/>
  <c r="J187" i="5" s="1"/>
  <c r="H187" i="5" s="1"/>
  <c r="I183" i="5" a="1"/>
  <c r="I183" i="5" s="1"/>
  <c r="J183" i="5" s="1"/>
  <c r="H183" i="5" s="1"/>
  <c r="I179" i="5" a="1"/>
  <c r="I179" i="5" s="1"/>
  <c r="I175" i="5" a="1"/>
  <c r="I175" i="5" s="1"/>
  <c r="I171" i="5" a="1"/>
  <c r="I171" i="5" s="1"/>
  <c r="I167" i="5" a="1"/>
  <c r="I167" i="5" s="1"/>
  <c r="I163" i="5" a="1"/>
  <c r="I163" i="5" s="1"/>
  <c r="I159" i="5" a="1"/>
  <c r="I159" i="5" s="1"/>
  <c r="I155" i="5" a="1"/>
  <c r="I155" i="5" s="1"/>
  <c r="J155" i="5" s="1"/>
  <c r="H155" i="5" s="1"/>
  <c r="I151" i="5" a="1"/>
  <c r="I151" i="5" s="1"/>
  <c r="J151" i="5" s="1"/>
  <c r="H151" i="5" s="1"/>
  <c r="I147" i="5" a="1"/>
  <c r="I147" i="5" s="1"/>
  <c r="I143" i="5" a="1"/>
  <c r="I143" i="5" s="1"/>
  <c r="I139" i="5" a="1"/>
  <c r="I139" i="5" s="1"/>
  <c r="I135" i="5" a="1"/>
  <c r="I135" i="5" s="1"/>
  <c r="I131" i="5" a="1"/>
  <c r="I131" i="5" s="1"/>
  <c r="I127" i="5" a="1"/>
  <c r="I127" i="5" s="1"/>
  <c r="I123" i="5" a="1"/>
  <c r="I123" i="5" s="1"/>
  <c r="J123" i="5" s="1"/>
  <c r="H123" i="5" s="1"/>
  <c r="I119" i="5" a="1"/>
  <c r="I119" i="5" s="1"/>
  <c r="J119" i="5" s="1"/>
  <c r="H119" i="5" s="1"/>
  <c r="I115" i="5" a="1"/>
  <c r="I115" i="5" s="1"/>
  <c r="I111" i="5" a="1"/>
  <c r="I111" i="5" s="1"/>
  <c r="I107" i="5" a="1"/>
  <c r="I107" i="5" s="1"/>
  <c r="I103" i="5" a="1"/>
  <c r="I103" i="5" s="1"/>
  <c r="I99" i="5" a="1"/>
  <c r="I99" i="5" s="1"/>
  <c r="I95" i="5" a="1"/>
  <c r="I95" i="5" s="1"/>
  <c r="I91" i="5" a="1"/>
  <c r="I91" i="5" s="1"/>
  <c r="J91" i="5" s="1"/>
  <c r="H91" i="5" s="1"/>
  <c r="I87" i="5" a="1"/>
  <c r="I87" i="5" s="1"/>
  <c r="J87" i="5" s="1"/>
  <c r="H87" i="5" s="1"/>
  <c r="I83" i="5" a="1"/>
  <c r="I83" i="5" s="1"/>
  <c r="I79" i="5" a="1"/>
  <c r="I79" i="5" s="1"/>
  <c r="I75" i="5" a="1"/>
  <c r="I75" i="5" s="1"/>
  <c r="I71" i="5" a="1"/>
  <c r="I71" i="5" s="1"/>
  <c r="I67" i="5" a="1"/>
  <c r="I67" i="5" s="1"/>
  <c r="I63" i="5" a="1"/>
  <c r="I63" i="5" s="1"/>
  <c r="I59" i="5" a="1"/>
  <c r="I59" i="5" s="1"/>
  <c r="J59" i="5" s="1"/>
  <c r="H59" i="5" s="1"/>
  <c r="I55" i="5" a="1"/>
  <c r="I55" i="5" s="1"/>
  <c r="J55" i="5" s="1"/>
  <c r="H55" i="5" s="1"/>
  <c r="I51" i="5" a="1"/>
  <c r="I51" i="5" s="1"/>
  <c r="I47" i="5" a="1"/>
  <c r="I47" i="5" s="1"/>
  <c r="I43" i="5" a="1"/>
  <c r="I43" i="5" s="1"/>
  <c r="I39" i="5" a="1"/>
  <c r="I39" i="5" s="1"/>
  <c r="I35" i="5" a="1"/>
  <c r="I35" i="5" s="1"/>
  <c r="I31" i="5" a="1"/>
  <c r="I31" i="5" s="1"/>
  <c r="I27" i="5" a="1"/>
  <c r="I27" i="5" s="1"/>
  <c r="J27" i="5" s="1"/>
  <c r="H27" i="5" s="1"/>
  <c r="I23" i="5" a="1"/>
  <c r="I23" i="5" s="1"/>
  <c r="J23" i="5" s="1"/>
  <c r="H23" i="5" s="1"/>
  <c r="I19" i="5" a="1"/>
  <c r="I19" i="5" s="1"/>
  <c r="I15" i="5" a="1"/>
  <c r="I15" i="5" s="1"/>
  <c r="I378" i="5" a="1"/>
  <c r="I378" i="5" s="1"/>
  <c r="I374" i="5" a="1"/>
  <c r="I374" i="5" s="1"/>
  <c r="I370" i="5" a="1"/>
  <c r="I370" i="5" s="1"/>
  <c r="I366" i="5" a="1"/>
  <c r="I366" i="5" s="1"/>
  <c r="I362" i="5" a="1"/>
  <c r="I362" i="5" s="1"/>
  <c r="J362" i="5" s="1"/>
  <c r="H362" i="5" s="1"/>
  <c r="I358" i="5" a="1"/>
  <c r="I358" i="5" s="1"/>
  <c r="J358" i="5" s="1"/>
  <c r="H358" i="5" s="1"/>
  <c r="I354" i="5" a="1"/>
  <c r="I354" i="5" s="1"/>
  <c r="I350" i="5" a="1"/>
  <c r="I350" i="5" s="1"/>
  <c r="I346" i="5" a="1"/>
  <c r="I346" i="5" s="1"/>
  <c r="I342" i="5" a="1"/>
  <c r="I342" i="5" s="1"/>
  <c r="I338" i="5" a="1"/>
  <c r="I338" i="5" s="1"/>
  <c r="I334" i="5" a="1"/>
  <c r="I334" i="5" s="1"/>
  <c r="I330" i="5" a="1"/>
  <c r="I330" i="5" s="1"/>
  <c r="J330" i="5" s="1"/>
  <c r="H330" i="5" s="1"/>
  <c r="I326" i="5" a="1"/>
  <c r="I326" i="5" s="1"/>
  <c r="J326" i="5" s="1"/>
  <c r="H326" i="5" s="1"/>
  <c r="I322" i="5" a="1"/>
  <c r="I322" i="5" s="1"/>
  <c r="I318" i="5" a="1"/>
  <c r="I318" i="5" s="1"/>
  <c r="I314" i="5" a="1"/>
  <c r="I314" i="5" s="1"/>
  <c r="I310" i="5" a="1"/>
  <c r="I310" i="5" s="1"/>
  <c r="I306" i="5" a="1"/>
  <c r="I306" i="5" s="1"/>
  <c r="I302" i="5" a="1"/>
  <c r="I302" i="5" s="1"/>
  <c r="I298" i="5" a="1"/>
  <c r="I298" i="5" s="1"/>
  <c r="J298" i="5" s="1"/>
  <c r="H298" i="5" s="1"/>
  <c r="I294" i="5" a="1"/>
  <c r="I294" i="5" s="1"/>
  <c r="J294" i="5" s="1"/>
  <c r="H294" i="5" s="1"/>
  <c r="I290" i="5" a="1"/>
  <c r="I290" i="5" s="1"/>
  <c r="I286" i="5" a="1"/>
  <c r="I286" i="5" s="1"/>
  <c r="I282" i="5" a="1"/>
  <c r="I282" i="5" s="1"/>
  <c r="I278" i="5" a="1"/>
  <c r="I278" i="5" s="1"/>
  <c r="I274" i="5" a="1"/>
  <c r="I274" i="5" s="1"/>
  <c r="I270" i="5" a="1"/>
  <c r="I270" i="5" s="1"/>
  <c r="I266" i="5" a="1"/>
  <c r="I266" i="5" s="1"/>
  <c r="J266" i="5" s="1"/>
  <c r="H266" i="5" s="1"/>
  <c r="I262" i="5" a="1"/>
  <c r="I262" i="5" s="1"/>
  <c r="J262" i="5" s="1"/>
  <c r="H262" i="5" s="1"/>
  <c r="I258" i="5" a="1"/>
  <c r="I258" i="5" s="1"/>
  <c r="I254" i="5" a="1"/>
  <c r="I254" i="5" s="1"/>
  <c r="I250" i="5" a="1"/>
  <c r="I250" i="5" s="1"/>
  <c r="I246" i="5" a="1"/>
  <c r="I246" i="5" s="1"/>
  <c r="I242" i="5" a="1"/>
  <c r="I242" i="5" s="1"/>
  <c r="I238" i="5" a="1"/>
  <c r="I238" i="5" s="1"/>
  <c r="I234" i="5" a="1"/>
  <c r="I234" i="5" s="1"/>
  <c r="J234" i="5" s="1"/>
  <c r="H234" i="5" s="1"/>
  <c r="I230" i="5" a="1"/>
  <c r="I230" i="5" s="1"/>
  <c r="J230" i="5" s="1"/>
  <c r="H230" i="5" s="1"/>
  <c r="I226" i="5" a="1"/>
  <c r="I226" i="5" s="1"/>
  <c r="I222" i="5" a="1"/>
  <c r="I222" i="5" s="1"/>
  <c r="I218" i="5" a="1"/>
  <c r="I218" i="5" s="1"/>
  <c r="I214" i="5" a="1"/>
  <c r="I214" i="5" s="1"/>
  <c r="I210" i="5" a="1"/>
  <c r="I210" i="5" s="1"/>
  <c r="I206" i="5" a="1"/>
  <c r="I206" i="5" s="1"/>
  <c r="I202" i="5" a="1"/>
  <c r="I202" i="5" s="1"/>
  <c r="J202" i="5" s="1"/>
  <c r="H202" i="5" s="1"/>
  <c r="I198" i="5" a="1"/>
  <c r="I198" i="5" s="1"/>
  <c r="J198" i="5" s="1"/>
  <c r="H198" i="5" s="1"/>
  <c r="I194" i="5" a="1"/>
  <c r="I194" i="5" s="1"/>
  <c r="I190" i="5" a="1"/>
  <c r="I190" i="5" s="1"/>
  <c r="I186" i="5" a="1"/>
  <c r="I186" i="5" s="1"/>
  <c r="I182" i="5" a="1"/>
  <c r="I182" i="5" s="1"/>
  <c r="I178" i="5" a="1"/>
  <c r="I178" i="5" s="1"/>
  <c r="I174" i="5" a="1"/>
  <c r="I174" i="5" s="1"/>
  <c r="I170" i="5" a="1"/>
  <c r="I170" i="5" s="1"/>
  <c r="J170" i="5" s="1"/>
  <c r="H170" i="5" s="1"/>
  <c r="I166" i="5" a="1"/>
  <c r="I166" i="5" s="1"/>
  <c r="J166" i="5" s="1"/>
  <c r="H166" i="5" s="1"/>
  <c r="I162" i="5" a="1"/>
  <c r="I162" i="5" s="1"/>
  <c r="I158" i="5" a="1"/>
  <c r="I158" i="5" s="1"/>
  <c r="I154" i="5" a="1"/>
  <c r="I154" i="5" s="1"/>
  <c r="I150" i="5" a="1"/>
  <c r="I150" i="5" s="1"/>
  <c r="I146" i="5" a="1"/>
  <c r="I146" i="5" s="1"/>
  <c r="I142" i="5" a="1"/>
  <c r="I142" i="5" s="1"/>
  <c r="I138" i="5" a="1"/>
  <c r="I138" i="5" s="1"/>
  <c r="J138" i="5" s="1"/>
  <c r="H138" i="5" s="1"/>
  <c r="I134" i="5" a="1"/>
  <c r="I134" i="5" s="1"/>
  <c r="J134" i="5" s="1"/>
  <c r="H134" i="5" s="1"/>
  <c r="I130" i="5" a="1"/>
  <c r="I130" i="5" s="1"/>
  <c r="I126" i="5" a="1"/>
  <c r="I126" i="5" s="1"/>
  <c r="I122" i="5" a="1"/>
  <c r="I122" i="5" s="1"/>
  <c r="I118" i="5" a="1"/>
  <c r="I118" i="5" s="1"/>
  <c r="I114" i="5" a="1"/>
  <c r="I114" i="5" s="1"/>
  <c r="I110" i="5" a="1"/>
  <c r="I110" i="5" s="1"/>
  <c r="I106" i="5" a="1"/>
  <c r="I106" i="5" s="1"/>
  <c r="J106" i="5" s="1"/>
  <c r="H106" i="5" s="1"/>
  <c r="I102" i="5" a="1"/>
  <c r="I102" i="5" s="1"/>
  <c r="J102" i="5" s="1"/>
  <c r="H102" i="5" s="1"/>
  <c r="I98" i="5" a="1"/>
  <c r="I98" i="5" s="1"/>
  <c r="I94" i="5" a="1"/>
  <c r="I94" i="5" s="1"/>
  <c r="I90" i="5" a="1"/>
  <c r="I90" i="5" s="1"/>
  <c r="I86" i="5" a="1"/>
  <c r="I86" i="5" s="1"/>
  <c r="I82" i="5" a="1"/>
  <c r="I82" i="5" s="1"/>
  <c r="I78" i="5" a="1"/>
  <c r="I78" i="5" s="1"/>
  <c r="I74" i="5" a="1"/>
  <c r="I74" i="5" s="1"/>
  <c r="J74" i="5" s="1"/>
  <c r="H74" i="5" s="1"/>
  <c r="I70" i="5" a="1"/>
  <c r="I70" i="5" s="1"/>
  <c r="J70" i="5" s="1"/>
  <c r="H70" i="5" s="1"/>
  <c r="I66" i="5" a="1"/>
  <c r="I66" i="5" s="1"/>
  <c r="I62" i="5" a="1"/>
  <c r="I62" i="5" s="1"/>
  <c r="I58" i="5" a="1"/>
  <c r="I58" i="5" s="1"/>
  <c r="I54" i="5" a="1"/>
  <c r="I54" i="5" s="1"/>
  <c r="I50" i="5" a="1"/>
  <c r="I50" i="5" s="1"/>
  <c r="I46" i="5" a="1"/>
  <c r="I46" i="5" s="1"/>
  <c r="I42" i="5" a="1"/>
  <c r="I42" i="5" s="1"/>
  <c r="J42" i="5" s="1"/>
  <c r="H42" i="5" s="1"/>
  <c r="I38" i="5" a="1"/>
  <c r="I38" i="5" s="1"/>
  <c r="J38" i="5" s="1"/>
  <c r="H38" i="5" s="1"/>
  <c r="I34" i="5" a="1"/>
  <c r="I34" i="5" s="1"/>
  <c r="I30" i="5" a="1"/>
  <c r="I30" i="5" s="1"/>
  <c r="I26" i="5" a="1"/>
  <c r="I26" i="5" s="1"/>
  <c r="I22" i="5" a="1"/>
  <c r="I22" i="5" s="1"/>
  <c r="I18" i="5" a="1"/>
  <c r="I18" i="5" s="1"/>
  <c r="J18" i="5" s="1"/>
  <c r="H18" i="5" s="1"/>
  <c r="I14" i="5" a="1"/>
  <c r="I14" i="5" s="1"/>
  <c r="J14" i="5" s="1"/>
  <c r="H14" i="5" s="1"/>
  <c r="J1998" i="5"/>
  <c r="J1994" i="5"/>
  <c r="J1990" i="5"/>
  <c r="J1986" i="5"/>
  <c r="J1982" i="5"/>
  <c r="J1978" i="5"/>
  <c r="J1974" i="5"/>
  <c r="J1970" i="5"/>
  <c r="J1966" i="5"/>
  <c r="J1962" i="5"/>
  <c r="J1958" i="5"/>
  <c r="J1954" i="5"/>
  <c r="J1950" i="5"/>
  <c r="J1946" i="5"/>
  <c r="J1942" i="5"/>
  <c r="J1938" i="5"/>
  <c r="J1934" i="5"/>
  <c r="J1930" i="5"/>
  <c r="J1926" i="5"/>
  <c r="J1922" i="5"/>
  <c r="J1918" i="5"/>
  <c r="J1914" i="5"/>
  <c r="J1910" i="5"/>
  <c r="J1906" i="5"/>
  <c r="J1902" i="5"/>
  <c r="J1898" i="5"/>
  <c r="J1894" i="5"/>
  <c r="J1890" i="5"/>
  <c r="J1886" i="5"/>
  <c r="J1882" i="5"/>
  <c r="J1878" i="5"/>
  <c r="J1874" i="5"/>
  <c r="J1870" i="5"/>
  <c r="J1866" i="5"/>
  <c r="J1862" i="5"/>
  <c r="J1858" i="5"/>
  <c r="J1854" i="5"/>
  <c r="J1850" i="5"/>
  <c r="J1846" i="5"/>
  <c r="J1842" i="5"/>
  <c r="J1838" i="5"/>
  <c r="J1834" i="5"/>
  <c r="J1830" i="5"/>
  <c r="J1826" i="5"/>
  <c r="J1822" i="5"/>
  <c r="J1818" i="5"/>
  <c r="J1814" i="5"/>
  <c r="J1810" i="5"/>
  <c r="J1806" i="5"/>
  <c r="J1802" i="5"/>
  <c r="J1798" i="5"/>
  <c r="J1794" i="5"/>
  <c r="J1790" i="5"/>
  <c r="J1786" i="5"/>
  <c r="J1782" i="5"/>
  <c r="J1778" i="5"/>
  <c r="J1774" i="5"/>
  <c r="J1770" i="5"/>
  <c r="J1766" i="5"/>
  <c r="J1762" i="5"/>
  <c r="J1758" i="5"/>
  <c r="J1754" i="5"/>
  <c r="J1750" i="5"/>
  <c r="J1746" i="5"/>
  <c r="J1742" i="5"/>
  <c r="J1738" i="5"/>
  <c r="J1734" i="5"/>
  <c r="J1730" i="5"/>
  <c r="J1726" i="5"/>
  <c r="J1722" i="5"/>
  <c r="J1718" i="5"/>
  <c r="J1714" i="5"/>
  <c r="J1710" i="5"/>
  <c r="J1706" i="5"/>
  <c r="J1702" i="5"/>
  <c r="J1698" i="5"/>
  <c r="J1694" i="5"/>
  <c r="J1690" i="5"/>
  <c r="J1686" i="5"/>
  <c r="J1682" i="5"/>
  <c r="J1678" i="5"/>
  <c r="J1674" i="5"/>
  <c r="J1670" i="5"/>
  <c r="J1666" i="5"/>
  <c r="J1662" i="5"/>
  <c r="J1658" i="5"/>
  <c r="J1654" i="5"/>
  <c r="J1650" i="5"/>
  <c r="J1646" i="5"/>
  <c r="J1642" i="5"/>
  <c r="J1638" i="5"/>
  <c r="J1634" i="5"/>
  <c r="J1630" i="5"/>
  <c r="J1626" i="5"/>
  <c r="J1622" i="5"/>
  <c r="J1618" i="5"/>
  <c r="J1614" i="5"/>
  <c r="J1610" i="5"/>
  <c r="J1606" i="5"/>
  <c r="J1602" i="5"/>
  <c r="J1598" i="5"/>
  <c r="J1594" i="5"/>
  <c r="J1590" i="5"/>
  <c r="J1586" i="5"/>
  <c r="J1582" i="5"/>
  <c r="J1578" i="5"/>
  <c r="J1574" i="5"/>
  <c r="J1570" i="5"/>
  <c r="J1566" i="5"/>
  <c r="J1562" i="5"/>
  <c r="J1558" i="5"/>
  <c r="J1554" i="5"/>
  <c r="J1550" i="5"/>
  <c r="J1546" i="5"/>
  <c r="J1542" i="5"/>
  <c r="J1538" i="5"/>
  <c r="J1534" i="5"/>
  <c r="J1530" i="5"/>
  <c r="J1526" i="5"/>
  <c r="J1522" i="5"/>
  <c r="J1518" i="5"/>
  <c r="J1514" i="5"/>
  <c r="J1510" i="5"/>
  <c r="J1506" i="5"/>
  <c r="J1502" i="5"/>
  <c r="J1498" i="5"/>
  <c r="J1494" i="5"/>
  <c r="J1490" i="5"/>
  <c r="J1486" i="5"/>
  <c r="J1482" i="5"/>
  <c r="J1478" i="5"/>
  <c r="J1474" i="5"/>
  <c r="J1470" i="5"/>
  <c r="J1466" i="5"/>
  <c r="J1462" i="5"/>
  <c r="J1458" i="5"/>
  <c r="J1454" i="5"/>
  <c r="J1450" i="5"/>
  <c r="J1446" i="5"/>
  <c r="J1442" i="5"/>
  <c r="J1438" i="5"/>
  <c r="J1434" i="5"/>
  <c r="J1430" i="5"/>
  <c r="J1426" i="5"/>
  <c r="J1422" i="5"/>
  <c r="J1418" i="5"/>
  <c r="J1414" i="5"/>
  <c r="J1410" i="5"/>
  <c r="J1406" i="5"/>
  <c r="J1402" i="5"/>
  <c r="J1398" i="5"/>
  <c r="J1394" i="5"/>
  <c r="J1390" i="5"/>
  <c r="J1386" i="5"/>
  <c r="J1382" i="5"/>
  <c r="J1378" i="5"/>
  <c r="J1374" i="5"/>
  <c r="J1370" i="5"/>
  <c r="J1366" i="5"/>
  <c r="J1362" i="5"/>
  <c r="J1358" i="5"/>
  <c r="J1354" i="5"/>
  <c r="J1350" i="5"/>
  <c r="J1346" i="5"/>
  <c r="J1342" i="5"/>
  <c r="J1338" i="5"/>
  <c r="J1334" i="5"/>
  <c r="J1330" i="5"/>
  <c r="J1326" i="5"/>
  <c r="J1322" i="5"/>
  <c r="J1318" i="5"/>
  <c r="J1314" i="5"/>
  <c r="J1310" i="5"/>
  <c r="J1306" i="5"/>
  <c r="J1302" i="5"/>
  <c r="J1298" i="5"/>
  <c r="J1294" i="5"/>
  <c r="J1290" i="5"/>
  <c r="J1286" i="5"/>
  <c r="J1282" i="5"/>
  <c r="J1278" i="5"/>
  <c r="J1274" i="5"/>
  <c r="J1270" i="5"/>
  <c r="J1266" i="5"/>
  <c r="J1262" i="5"/>
  <c r="J1258" i="5"/>
  <c r="J1254" i="5"/>
  <c r="J1250" i="5"/>
  <c r="J1246" i="5"/>
  <c r="J1242" i="5"/>
  <c r="J1238" i="5"/>
  <c r="J1234" i="5"/>
  <c r="J1230" i="5"/>
  <c r="J1226" i="5"/>
  <c r="J1222" i="5"/>
  <c r="J1218" i="5"/>
  <c r="J1214" i="5"/>
  <c r="J1210" i="5"/>
  <c r="J1206" i="5"/>
  <c r="J1202" i="5"/>
  <c r="J1198" i="5"/>
  <c r="J1194" i="5"/>
  <c r="J1190" i="5"/>
  <c r="J1186" i="5"/>
  <c r="J1182" i="5"/>
  <c r="J1178" i="5"/>
  <c r="J1174" i="5"/>
  <c r="J1170" i="5"/>
  <c r="J1166" i="5"/>
  <c r="J1162" i="5"/>
  <c r="J1158" i="5"/>
  <c r="J1154" i="5"/>
  <c r="J1150" i="5"/>
  <c r="J1146" i="5"/>
  <c r="J1142" i="5"/>
  <c r="J1138" i="5"/>
  <c r="J1134" i="5"/>
  <c r="J1130" i="5"/>
  <c r="J1126" i="5"/>
  <c r="J1122" i="5"/>
  <c r="J1118" i="5"/>
  <c r="J1114" i="5"/>
  <c r="J1110" i="5"/>
  <c r="J1106" i="5"/>
  <c r="J1102" i="5"/>
  <c r="J1098" i="5"/>
  <c r="J1094" i="5"/>
  <c r="J1090" i="5"/>
  <c r="J1086" i="5"/>
  <c r="J1082" i="5"/>
  <c r="J1078" i="5"/>
  <c r="J1074" i="5"/>
  <c r="J1070" i="5"/>
  <c r="J1066" i="5"/>
  <c r="J1062" i="5"/>
  <c r="J1058" i="5"/>
  <c r="J1054" i="5"/>
  <c r="J1050" i="5"/>
  <c r="J1046" i="5"/>
  <c r="J1042" i="5"/>
  <c r="J1038" i="5"/>
  <c r="J1034" i="5"/>
  <c r="J2001" i="5"/>
  <c r="J1997" i="5"/>
  <c r="J1993" i="5"/>
  <c r="J1989" i="5"/>
  <c r="J1985" i="5"/>
  <c r="J1981" i="5"/>
  <c r="J1977" i="5"/>
  <c r="J1973" i="5"/>
  <c r="J1969" i="5"/>
  <c r="J1965" i="5"/>
  <c r="J1961" i="5"/>
  <c r="J1957" i="5"/>
  <c r="J1953" i="5"/>
  <c r="J1949" i="5"/>
  <c r="J1945" i="5"/>
  <c r="J1941" i="5"/>
  <c r="J1937" i="5"/>
  <c r="J1933" i="5"/>
  <c r="J1929" i="5"/>
  <c r="J1925" i="5"/>
  <c r="J1921" i="5"/>
  <c r="J1917" i="5"/>
  <c r="J1913" i="5"/>
  <c r="J1909" i="5"/>
  <c r="J1905" i="5"/>
  <c r="J1901" i="5"/>
  <c r="J1897" i="5"/>
  <c r="J1893" i="5"/>
  <c r="J1889" i="5"/>
  <c r="J1885" i="5"/>
  <c r="J1881" i="5"/>
  <c r="J1877" i="5"/>
  <c r="J1873" i="5"/>
  <c r="J1869" i="5"/>
  <c r="J1865" i="5"/>
  <c r="J1861" i="5"/>
  <c r="J1857" i="5"/>
  <c r="J1853" i="5"/>
  <c r="J1849" i="5"/>
  <c r="J1845" i="5"/>
  <c r="J1841" i="5"/>
  <c r="J1837" i="5"/>
  <c r="J1833" i="5"/>
  <c r="J1829" i="5"/>
  <c r="J1825" i="5"/>
  <c r="J1821" i="5"/>
  <c r="J1817" i="5"/>
  <c r="J1813" i="5"/>
  <c r="J1809" i="5"/>
  <c r="J1805" i="5"/>
  <c r="J1801" i="5"/>
  <c r="J1797" i="5"/>
  <c r="J1793" i="5"/>
  <c r="J1789" i="5"/>
  <c r="J1785" i="5"/>
  <c r="J1781" i="5"/>
  <c r="J1777" i="5"/>
  <c r="J1773" i="5"/>
  <c r="J1769" i="5"/>
  <c r="J1765" i="5"/>
  <c r="J1761" i="5"/>
  <c r="J1757" i="5"/>
  <c r="J1753" i="5"/>
  <c r="J1749" i="5"/>
  <c r="J1745" i="5"/>
  <c r="J1741" i="5"/>
  <c r="J1737" i="5"/>
  <c r="J1733" i="5"/>
  <c r="J1729" i="5"/>
  <c r="J1725" i="5"/>
  <c r="J1721" i="5"/>
  <c r="J1717" i="5"/>
  <c r="J1713" i="5"/>
  <c r="J1709" i="5"/>
  <c r="J1705" i="5"/>
  <c r="J1701" i="5"/>
  <c r="J1697" i="5"/>
  <c r="J1693" i="5"/>
  <c r="J1689" i="5"/>
  <c r="J1685" i="5"/>
  <c r="J1681" i="5"/>
  <c r="J1677" i="5"/>
  <c r="J1673" i="5"/>
  <c r="J1669" i="5"/>
  <c r="J1665" i="5"/>
  <c r="J1661" i="5"/>
  <c r="J1657" i="5"/>
  <c r="J1653" i="5"/>
  <c r="J1649" i="5"/>
  <c r="J1645" i="5"/>
  <c r="J1641" i="5"/>
  <c r="J1637" i="5"/>
  <c r="J1633" i="5"/>
  <c r="J1629" i="5"/>
  <c r="J1625" i="5"/>
  <c r="J1621" i="5"/>
  <c r="J1617" i="5"/>
  <c r="J1613" i="5"/>
  <c r="J1609" i="5"/>
  <c r="J1605" i="5"/>
  <c r="J1601" i="5"/>
  <c r="J1597" i="5"/>
  <c r="J1593" i="5"/>
  <c r="J1589" i="5"/>
  <c r="J1585" i="5"/>
  <c r="J1581" i="5"/>
  <c r="J1577" i="5"/>
  <c r="J1573" i="5"/>
  <c r="J1569" i="5"/>
  <c r="J1565" i="5"/>
  <c r="J1561" i="5"/>
  <c r="J1557" i="5"/>
  <c r="J1553" i="5"/>
  <c r="J1549" i="5"/>
  <c r="J1545" i="5"/>
  <c r="J1541" i="5"/>
  <c r="J1537" i="5"/>
  <c r="J1533" i="5"/>
  <c r="J1529" i="5"/>
  <c r="J1525" i="5"/>
  <c r="J1521" i="5"/>
  <c r="J1517" i="5"/>
  <c r="J1513" i="5"/>
  <c r="J1509" i="5"/>
  <c r="J1505" i="5"/>
  <c r="J1501" i="5"/>
  <c r="J1497" i="5"/>
  <c r="J1493" i="5"/>
  <c r="J1489" i="5"/>
  <c r="J1485" i="5"/>
  <c r="J1481" i="5"/>
  <c r="J1477" i="5"/>
  <c r="J1473" i="5"/>
  <c r="J1469" i="5"/>
  <c r="J1465" i="5"/>
  <c r="J1461" i="5"/>
  <c r="J1457" i="5"/>
  <c r="J1453" i="5"/>
  <c r="J1449" i="5"/>
  <c r="J1445" i="5"/>
  <c r="J1441" i="5"/>
  <c r="J1437" i="5"/>
  <c r="J1433" i="5"/>
  <c r="J1429" i="5"/>
  <c r="J1425" i="5"/>
  <c r="J1421" i="5"/>
  <c r="J1417" i="5"/>
  <c r="J1413" i="5"/>
  <c r="J1409" i="5"/>
  <c r="J1405" i="5"/>
  <c r="J1401" i="5"/>
  <c r="J1397" i="5"/>
  <c r="J1393" i="5"/>
  <c r="J1389" i="5"/>
  <c r="J1385" i="5"/>
  <c r="J1381" i="5"/>
  <c r="J1377" i="5"/>
  <c r="J1373" i="5"/>
  <c r="J1369" i="5"/>
  <c r="J1365" i="5"/>
  <c r="J1361" i="5"/>
  <c r="J1357" i="5"/>
  <c r="J1353" i="5"/>
  <c r="J1349" i="5"/>
  <c r="J1345" i="5"/>
  <c r="J1341" i="5"/>
  <c r="J1337" i="5"/>
  <c r="J1333" i="5"/>
  <c r="J1329" i="5"/>
  <c r="J1325" i="5"/>
  <c r="J1321" i="5"/>
  <c r="J1317" i="5"/>
  <c r="J1313" i="5"/>
  <c r="J1309" i="5"/>
  <c r="J1305" i="5"/>
  <c r="J1301" i="5"/>
  <c r="J1297" i="5"/>
  <c r="J1293" i="5"/>
  <c r="J1289" i="5"/>
  <c r="J1285" i="5"/>
  <c r="J1281" i="5"/>
  <c r="J1277" i="5"/>
  <c r="J1273" i="5"/>
  <c r="J1269" i="5"/>
  <c r="J1265" i="5"/>
  <c r="J1261" i="5"/>
  <c r="J1257" i="5"/>
  <c r="J1253" i="5"/>
  <c r="J1249" i="5"/>
  <c r="J1245" i="5"/>
  <c r="J1241" i="5"/>
  <c r="J1237" i="5"/>
  <c r="J1233" i="5"/>
  <c r="J1229" i="5"/>
  <c r="J1225" i="5"/>
  <c r="J1221" i="5"/>
  <c r="J1217" i="5"/>
  <c r="J1213" i="5"/>
  <c r="J1209" i="5"/>
  <c r="J1205" i="5"/>
  <c r="J1201" i="5"/>
  <c r="J1197" i="5"/>
  <c r="J1193" i="5"/>
  <c r="J1189" i="5"/>
  <c r="J1185" i="5"/>
  <c r="J1181" i="5"/>
  <c r="J1177" i="5"/>
  <c r="J1173" i="5"/>
  <c r="J1169" i="5"/>
  <c r="J1165" i="5"/>
  <c r="J1161" i="5"/>
  <c r="J1157" i="5"/>
  <c r="J1153" i="5"/>
  <c r="J1149" i="5"/>
  <c r="J1145" i="5"/>
  <c r="J1141" i="5"/>
  <c r="J1137" i="5"/>
  <c r="J1133" i="5"/>
  <c r="J1129" i="5"/>
  <c r="J1125" i="5"/>
  <c r="J1121" i="5"/>
  <c r="J1117" i="5"/>
  <c r="J1113" i="5"/>
  <c r="J1109" i="5"/>
  <c r="J1105" i="5"/>
  <c r="J1101" i="5"/>
  <c r="J1097" i="5"/>
  <c r="J1093" i="5"/>
  <c r="J1089" i="5"/>
  <c r="J1085" i="5"/>
  <c r="J1081" i="5"/>
  <c r="J1077" i="5"/>
  <c r="J1073" i="5"/>
  <c r="J1069" i="5"/>
  <c r="J1065" i="5"/>
  <c r="J1061" i="5"/>
  <c r="J1057" i="5"/>
  <c r="J1053" i="5"/>
  <c r="J1049" i="5"/>
  <c r="J1045" i="5"/>
  <c r="J1041" i="5"/>
  <c r="J1037" i="5"/>
  <c r="J1033" i="5"/>
  <c r="J2000" i="5"/>
  <c r="J1996" i="5"/>
  <c r="J1992" i="5"/>
  <c r="J1988" i="5"/>
  <c r="J1984" i="5"/>
  <c r="J1980" i="5"/>
  <c r="J1976" i="5"/>
  <c r="J1972" i="5"/>
  <c r="J1968" i="5"/>
  <c r="J1964" i="5"/>
  <c r="J1960" i="5"/>
  <c r="J1956" i="5"/>
  <c r="J1952" i="5"/>
  <c r="J1948" i="5"/>
  <c r="J1944" i="5"/>
  <c r="J1940" i="5"/>
  <c r="J1936" i="5"/>
  <c r="J1932" i="5"/>
  <c r="J1928" i="5"/>
  <c r="J1924" i="5"/>
  <c r="J1920" i="5"/>
  <c r="J1916" i="5"/>
  <c r="J1912" i="5"/>
  <c r="J1908" i="5"/>
  <c r="J1904" i="5"/>
  <c r="J1900" i="5"/>
  <c r="J1896" i="5"/>
  <c r="J1892" i="5"/>
  <c r="J1888" i="5"/>
  <c r="J1884" i="5"/>
  <c r="J1880" i="5"/>
  <c r="J1876" i="5"/>
  <c r="J1872" i="5"/>
  <c r="J1868" i="5"/>
  <c r="J1864" i="5"/>
  <c r="J1860" i="5"/>
  <c r="J1856" i="5"/>
  <c r="J1852" i="5"/>
  <c r="J1848" i="5"/>
  <c r="J1844" i="5"/>
  <c r="J1840" i="5"/>
  <c r="J1836" i="5"/>
  <c r="J1832" i="5"/>
  <c r="J1828" i="5"/>
  <c r="J1824" i="5"/>
  <c r="J1820" i="5"/>
  <c r="J1816" i="5"/>
  <c r="J1812" i="5"/>
  <c r="J1808" i="5"/>
  <c r="J1804" i="5"/>
  <c r="J1800" i="5"/>
  <c r="J1796" i="5"/>
  <c r="J1792" i="5"/>
  <c r="J1788" i="5"/>
  <c r="J1784" i="5"/>
  <c r="J1780" i="5"/>
  <c r="J1776" i="5"/>
  <c r="J1772" i="5"/>
  <c r="J1768" i="5"/>
  <c r="J1764" i="5"/>
  <c r="J1760" i="5"/>
  <c r="J1756" i="5"/>
  <c r="J1752" i="5"/>
  <c r="J1748" i="5"/>
  <c r="J1744" i="5"/>
  <c r="J1740" i="5"/>
  <c r="J1736" i="5"/>
  <c r="J1732" i="5"/>
  <c r="J1728" i="5"/>
  <c r="J1724" i="5"/>
  <c r="J1720" i="5"/>
  <c r="J1716" i="5"/>
  <c r="J1712" i="5"/>
  <c r="J1708" i="5"/>
  <c r="J1704" i="5"/>
  <c r="J1700" i="5"/>
  <c r="J1696" i="5"/>
  <c r="J1692" i="5"/>
  <c r="J1688" i="5"/>
  <c r="J1684" i="5"/>
  <c r="J1680" i="5"/>
  <c r="J1676" i="5"/>
  <c r="J1672" i="5"/>
  <c r="J1668" i="5"/>
  <c r="J1664" i="5"/>
  <c r="J1660" i="5"/>
  <c r="J1656" i="5"/>
  <c r="J1652" i="5"/>
  <c r="J1648" i="5"/>
  <c r="J1644" i="5"/>
  <c r="J1640" i="5"/>
  <c r="J1636" i="5"/>
  <c r="J1632" i="5"/>
  <c r="J1628" i="5"/>
  <c r="J1624" i="5"/>
  <c r="J1620" i="5"/>
  <c r="J1616" i="5"/>
  <c r="J1612" i="5"/>
  <c r="J1608" i="5"/>
  <c r="J1604" i="5"/>
  <c r="J1600" i="5"/>
  <c r="J1596" i="5"/>
  <c r="J1592" i="5"/>
  <c r="J1588" i="5"/>
  <c r="J1584" i="5"/>
  <c r="J1580" i="5"/>
  <c r="J1576" i="5"/>
  <c r="J1572" i="5"/>
  <c r="J1568" i="5"/>
  <c r="J1564" i="5"/>
  <c r="J1560" i="5"/>
  <c r="J1556" i="5"/>
  <c r="J1552" i="5"/>
  <c r="J1548" i="5"/>
  <c r="J1544" i="5"/>
  <c r="J1540" i="5"/>
  <c r="J1536" i="5"/>
  <c r="J1532" i="5"/>
  <c r="J1528" i="5"/>
  <c r="J1524" i="5"/>
  <c r="J1520" i="5"/>
  <c r="J1516" i="5"/>
  <c r="J1512" i="5"/>
  <c r="J1508" i="5"/>
  <c r="J1504" i="5"/>
  <c r="J1500" i="5"/>
  <c r="J1496" i="5"/>
  <c r="J1492" i="5"/>
  <c r="J1488" i="5"/>
  <c r="J1484" i="5"/>
  <c r="J1480" i="5"/>
  <c r="J1476" i="5"/>
  <c r="J1472" i="5"/>
  <c r="J1468" i="5"/>
  <c r="J1464" i="5"/>
  <c r="J1460" i="5"/>
  <c r="J1456" i="5"/>
  <c r="J1452" i="5"/>
  <c r="J1448" i="5"/>
  <c r="J1444" i="5"/>
  <c r="J1440" i="5"/>
  <c r="J1436" i="5"/>
  <c r="J1432" i="5"/>
  <c r="J1428" i="5"/>
  <c r="J1424" i="5"/>
  <c r="J1420" i="5"/>
  <c r="J1416" i="5"/>
  <c r="J1412" i="5"/>
  <c r="J1408" i="5"/>
  <c r="J1404" i="5"/>
  <c r="J1400" i="5"/>
  <c r="J1396" i="5"/>
  <c r="J1392" i="5"/>
  <c r="J1388" i="5"/>
  <c r="J1384" i="5"/>
  <c r="J1380" i="5"/>
  <c r="J1376" i="5"/>
  <c r="J1372" i="5"/>
  <c r="J1368" i="5"/>
  <c r="J1364" i="5"/>
  <c r="J1360" i="5"/>
  <c r="J1356" i="5"/>
  <c r="J1352" i="5"/>
  <c r="J1348" i="5"/>
  <c r="J1344" i="5"/>
  <c r="J1340" i="5"/>
  <c r="J1336" i="5"/>
  <c r="J1332" i="5"/>
  <c r="J1328" i="5"/>
  <c r="J1324" i="5"/>
  <c r="J1320" i="5"/>
  <c r="J1316" i="5"/>
  <c r="J1312" i="5"/>
  <c r="J1308" i="5"/>
  <c r="J1304" i="5"/>
  <c r="J1300" i="5"/>
  <c r="J1296" i="5"/>
  <c r="J1292" i="5"/>
  <c r="J1288" i="5"/>
  <c r="J1284" i="5"/>
  <c r="J1280" i="5"/>
  <c r="J1276" i="5"/>
  <c r="J1272" i="5"/>
  <c r="J1268" i="5"/>
  <c r="J1264" i="5"/>
  <c r="J1260" i="5"/>
  <c r="J1256" i="5"/>
  <c r="J1252" i="5"/>
  <c r="J1248" i="5"/>
  <c r="J1244" i="5"/>
  <c r="J1240" i="5"/>
  <c r="J1236" i="5"/>
  <c r="J1232" i="5"/>
  <c r="J1228" i="5"/>
  <c r="J1224" i="5"/>
  <c r="J1220" i="5"/>
  <c r="J1216" i="5"/>
  <c r="J1212" i="5"/>
  <c r="J1208" i="5"/>
  <c r="J1204" i="5"/>
  <c r="J1200" i="5"/>
  <c r="J1196" i="5"/>
  <c r="J1192" i="5"/>
  <c r="J1188" i="5"/>
  <c r="J1184" i="5"/>
  <c r="J1180" i="5"/>
  <c r="J1176" i="5"/>
  <c r="J1172" i="5"/>
  <c r="J1168" i="5"/>
  <c r="J1164" i="5"/>
  <c r="J1160" i="5"/>
  <c r="J1156" i="5"/>
  <c r="J1152" i="5"/>
  <c r="J1148" i="5"/>
  <c r="J1144" i="5"/>
  <c r="J1140" i="5"/>
  <c r="J1136" i="5"/>
  <c r="J1132" i="5"/>
  <c r="J1128" i="5"/>
  <c r="J1124" i="5"/>
  <c r="J1120" i="5"/>
  <c r="J1116" i="5"/>
  <c r="J1112" i="5"/>
  <c r="J1108" i="5"/>
  <c r="J1104" i="5"/>
  <c r="J1100" i="5"/>
  <c r="J1096" i="5"/>
  <c r="J1092" i="5"/>
  <c r="J1088" i="5"/>
  <c r="J1084" i="5"/>
  <c r="J1080" i="5"/>
  <c r="J1076" i="5"/>
  <c r="J1072" i="5"/>
  <c r="J1068" i="5"/>
  <c r="J1064" i="5"/>
  <c r="J1060" i="5"/>
  <c r="J1056" i="5"/>
  <c r="J1052" i="5"/>
  <c r="J1048" i="5"/>
  <c r="J1044" i="5"/>
  <c r="J1040" i="5"/>
  <c r="J1036" i="5"/>
  <c r="J19" i="5"/>
  <c r="H19" i="5" s="1"/>
  <c r="J31" i="5"/>
  <c r="J35" i="5"/>
  <c r="J39" i="5"/>
  <c r="J43" i="5"/>
  <c r="J47" i="5"/>
  <c r="J51" i="5"/>
  <c r="H51" i="5" s="1"/>
  <c r="J63" i="5"/>
  <c r="H63" i="5" s="1"/>
  <c r="J67" i="5"/>
  <c r="H67" i="5" s="1"/>
  <c r="J71" i="5"/>
  <c r="J75" i="5"/>
  <c r="H75" i="5" s="1"/>
  <c r="J79" i="5"/>
  <c r="J83" i="5"/>
  <c r="J95" i="5"/>
  <c r="J99" i="5"/>
  <c r="H99" i="5" s="1"/>
  <c r="J103" i="5"/>
  <c r="H103" i="5" s="1"/>
  <c r="J107" i="5"/>
  <c r="J111" i="5"/>
  <c r="J115" i="5"/>
  <c r="H115" i="5" s="1"/>
  <c r="J127" i="5"/>
  <c r="J131" i="5"/>
  <c r="H131" i="5" s="1"/>
  <c r="J135" i="5"/>
  <c r="J139" i="5"/>
  <c r="J143" i="5"/>
  <c r="J147" i="5"/>
  <c r="J159" i="5"/>
  <c r="J163" i="5"/>
  <c r="H163" i="5" s="1"/>
  <c r="J167" i="5"/>
  <c r="J171" i="5"/>
  <c r="J175" i="5"/>
  <c r="H175" i="5" s="1"/>
  <c r="J179" i="5"/>
  <c r="J191" i="5"/>
  <c r="J195" i="5"/>
  <c r="H195" i="5" s="1"/>
  <c r="J199" i="5"/>
  <c r="J203" i="5"/>
  <c r="H203" i="5" s="1"/>
  <c r="J207" i="5"/>
  <c r="J211" i="5"/>
  <c r="H211" i="5" s="1"/>
  <c r="J223" i="5"/>
  <c r="J227" i="5"/>
  <c r="H227" i="5" s="1"/>
  <c r="J231" i="5"/>
  <c r="J235" i="5"/>
  <c r="J239" i="5"/>
  <c r="J243" i="5"/>
  <c r="H243" i="5" s="1"/>
  <c r="J255" i="5"/>
  <c r="J259" i="5"/>
  <c r="H259" i="5" s="1"/>
  <c r="J263" i="5"/>
  <c r="J267" i="5"/>
  <c r="J271" i="5"/>
  <c r="J275" i="5"/>
  <c r="J287" i="5"/>
  <c r="H287" i="5" s="1"/>
  <c r="J291" i="5"/>
  <c r="H291" i="5" s="1"/>
  <c r="J295" i="5"/>
  <c r="J299" i="5"/>
  <c r="J303" i="5"/>
  <c r="J307" i="5"/>
  <c r="J319" i="5"/>
  <c r="J323" i="5"/>
  <c r="H323" i="5" s="1"/>
  <c r="J327" i="5"/>
  <c r="H327" i="5" s="1"/>
  <c r="J331" i="5"/>
  <c r="J335" i="5"/>
  <c r="J339" i="5"/>
  <c r="J343" i="5"/>
  <c r="J15" i="5"/>
  <c r="H15" i="5" s="1"/>
  <c r="J20" i="5"/>
  <c r="H20" i="5" s="1"/>
  <c r="J24" i="5"/>
  <c r="J28" i="5"/>
  <c r="H28" i="5" s="1"/>
  <c r="J32" i="5"/>
  <c r="J36" i="5"/>
  <c r="H36" i="5" s="1"/>
  <c r="J40" i="5"/>
  <c r="H40" i="5" s="1"/>
  <c r="J44" i="5"/>
  <c r="J48" i="5"/>
  <c r="H48" i="5" s="1"/>
  <c r="J52" i="5"/>
  <c r="H52" i="5" s="1"/>
  <c r="J56" i="5"/>
  <c r="J60" i="5"/>
  <c r="H60" i="5" s="1"/>
  <c r="J64" i="5"/>
  <c r="J68" i="5"/>
  <c r="H68" i="5" s="1"/>
  <c r="J72" i="5"/>
  <c r="H72" i="5" s="1"/>
  <c r="J76" i="5"/>
  <c r="J84" i="5"/>
  <c r="J88" i="5"/>
  <c r="J92" i="5"/>
  <c r="J96" i="5"/>
  <c r="H96" i="5" s="1"/>
  <c r="J100" i="5"/>
  <c r="J104" i="5"/>
  <c r="H104" i="5" s="1"/>
  <c r="J108" i="5"/>
  <c r="J112" i="5"/>
  <c r="H112" i="5" s="1"/>
  <c r="J116" i="5"/>
  <c r="H116" i="5" s="1"/>
  <c r="J120" i="5"/>
  <c r="J124" i="5"/>
  <c r="J128" i="5"/>
  <c r="H128" i="5" s="1"/>
  <c r="J132" i="5"/>
  <c r="J136" i="5"/>
  <c r="H136" i="5" s="1"/>
  <c r="J140" i="5"/>
  <c r="J148" i="5"/>
  <c r="J152" i="5"/>
  <c r="J156" i="5"/>
  <c r="J160" i="5"/>
  <c r="J164" i="5"/>
  <c r="H164" i="5" s="1"/>
  <c r="J168" i="5"/>
  <c r="H168" i="5" s="1"/>
  <c r="J172" i="5"/>
  <c r="J176" i="5"/>
  <c r="H176" i="5" s="1"/>
  <c r="J180" i="5"/>
  <c r="H180" i="5" s="1"/>
  <c r="J184" i="5"/>
  <c r="J188" i="5"/>
  <c r="J192" i="5"/>
  <c r="J196" i="5"/>
  <c r="H196" i="5" s="1"/>
  <c r="J200" i="5"/>
  <c r="H200" i="5" s="1"/>
  <c r="J204" i="5"/>
  <c r="J212" i="5"/>
  <c r="J216" i="5"/>
  <c r="J220" i="5"/>
  <c r="J224" i="5"/>
  <c r="J228" i="5"/>
  <c r="J232" i="5"/>
  <c r="H232" i="5" s="1"/>
  <c r="J236" i="5"/>
  <c r="J240" i="5"/>
  <c r="J244" i="5"/>
  <c r="H244" i="5" s="1"/>
  <c r="J248" i="5"/>
  <c r="J252" i="5"/>
  <c r="J256" i="5"/>
  <c r="J260" i="5"/>
  <c r="J264" i="5"/>
  <c r="H264" i="5" s="1"/>
  <c r="J268" i="5"/>
  <c r="J276" i="5"/>
  <c r="J280" i="5"/>
  <c r="J284" i="5"/>
  <c r="J288" i="5"/>
  <c r="J292" i="5"/>
  <c r="J296" i="5"/>
  <c r="H296" i="5" s="1"/>
  <c r="J300" i="5"/>
  <c r="H300" i="5" s="1"/>
  <c r="J304" i="5"/>
  <c r="H304" i="5" s="1"/>
  <c r="J308" i="5"/>
  <c r="H308" i="5" s="1"/>
  <c r="J312" i="5"/>
  <c r="J316" i="5"/>
  <c r="J320" i="5"/>
  <c r="J324" i="5"/>
  <c r="J328" i="5"/>
  <c r="H328" i="5" s="1"/>
  <c r="J332" i="5"/>
  <c r="H332" i="5" s="1"/>
  <c r="J340" i="5"/>
  <c r="J344" i="5"/>
  <c r="J348" i="5"/>
  <c r="J12" i="5"/>
  <c r="H12" i="5" s="1"/>
  <c r="J17" i="5"/>
  <c r="H17" i="5" s="1"/>
  <c r="J21" i="5"/>
  <c r="H21" i="5" s="1"/>
  <c r="J25" i="5"/>
  <c r="J29" i="5"/>
  <c r="H29" i="5" s="1"/>
  <c r="J33" i="5"/>
  <c r="H33" i="5" s="1"/>
  <c r="J37" i="5"/>
  <c r="J41" i="5"/>
  <c r="J45" i="5"/>
  <c r="J49" i="5"/>
  <c r="H49" i="5" s="1"/>
  <c r="J53" i="5"/>
  <c r="J57" i="5"/>
  <c r="J61" i="5"/>
  <c r="H61" i="5" s="1"/>
  <c r="J65" i="5"/>
  <c r="H65" i="5" s="1"/>
  <c r="J69" i="5"/>
  <c r="J73" i="5"/>
  <c r="J77" i="5"/>
  <c r="J81" i="5"/>
  <c r="J85" i="5"/>
  <c r="H85" i="5" s="1"/>
  <c r="J89" i="5"/>
  <c r="J93" i="5"/>
  <c r="H93" i="5" s="1"/>
  <c r="J97" i="5"/>
  <c r="J101" i="5"/>
  <c r="J105" i="5"/>
  <c r="J109" i="5"/>
  <c r="J113" i="5"/>
  <c r="J117" i="5"/>
  <c r="J121" i="5"/>
  <c r="J125" i="5"/>
  <c r="H125" i="5" s="1"/>
  <c r="J129" i="5"/>
  <c r="H129" i="5" s="1"/>
  <c r="J133" i="5"/>
  <c r="J137" i="5"/>
  <c r="J141" i="5"/>
  <c r="J145" i="5"/>
  <c r="J149" i="5"/>
  <c r="H149" i="5" s="1"/>
  <c r="J153" i="5"/>
  <c r="J157" i="5"/>
  <c r="H157" i="5" s="1"/>
  <c r="J161" i="5"/>
  <c r="J165" i="5"/>
  <c r="J169" i="5"/>
  <c r="J173" i="5"/>
  <c r="J177" i="5"/>
  <c r="J181" i="5"/>
  <c r="J185" i="5"/>
  <c r="J189" i="5"/>
  <c r="H189" i="5" s="1"/>
  <c r="J193" i="5"/>
  <c r="H193" i="5" s="1"/>
  <c r="J197" i="5"/>
  <c r="J201" i="5"/>
  <c r="J205" i="5"/>
  <c r="J209" i="5"/>
  <c r="J213" i="5"/>
  <c r="H213" i="5" s="1"/>
  <c r="J217" i="5"/>
  <c r="J221" i="5"/>
  <c r="H221" i="5" s="1"/>
  <c r="J225" i="5"/>
  <c r="J229" i="5"/>
  <c r="J233" i="5"/>
  <c r="J237" i="5"/>
  <c r="J241" i="5"/>
  <c r="J245" i="5"/>
  <c r="J249" i="5"/>
  <c r="J253" i="5"/>
  <c r="H253" i="5" s="1"/>
  <c r="J257" i="5"/>
  <c r="H257" i="5" s="1"/>
  <c r="J261" i="5"/>
  <c r="J265" i="5"/>
  <c r="J269" i="5"/>
  <c r="J273" i="5"/>
  <c r="J277" i="5"/>
  <c r="H277" i="5" s="1"/>
  <c r="J281" i="5"/>
  <c r="J285" i="5"/>
  <c r="H285" i="5" s="1"/>
  <c r="J289" i="5"/>
  <c r="J293" i="5"/>
  <c r="J297" i="5"/>
  <c r="J301" i="5"/>
  <c r="J305" i="5"/>
  <c r="J309" i="5"/>
  <c r="J313" i="5"/>
  <c r="J317" i="5"/>
  <c r="H317" i="5" s="1"/>
  <c r="J321" i="5"/>
  <c r="H321" i="5" s="1"/>
  <c r="J325" i="5"/>
  <c r="J329" i="5"/>
  <c r="J333" i="5"/>
  <c r="J337" i="5"/>
  <c r="J341" i="5"/>
  <c r="H341" i="5" s="1"/>
  <c r="J345" i="5"/>
  <c r="J349" i="5"/>
  <c r="H349" i="5" s="1"/>
  <c r="J13" i="5"/>
  <c r="H13" i="5" s="1"/>
  <c r="J22" i="5"/>
  <c r="J26" i="5"/>
  <c r="J30" i="5"/>
  <c r="H30" i="5" s="1"/>
  <c r="J34" i="5"/>
  <c r="H34" i="5" s="1"/>
  <c r="J46" i="5"/>
  <c r="J50" i="5"/>
  <c r="H50" i="5" s="1"/>
  <c r="J54" i="5"/>
  <c r="H54" i="5" s="1"/>
  <c r="J58" i="5"/>
  <c r="J62" i="5"/>
  <c r="J66" i="5"/>
  <c r="J78" i="5"/>
  <c r="H78" i="5" s="1"/>
  <c r="J82" i="5"/>
  <c r="J86" i="5"/>
  <c r="H86" i="5" s="1"/>
  <c r="J90" i="5"/>
  <c r="H90" i="5" s="1"/>
  <c r="J94" i="5"/>
  <c r="H94" i="5" s="1"/>
  <c r="J98" i="5"/>
  <c r="J110" i="5"/>
  <c r="H110" i="5" s="1"/>
  <c r="J114" i="5"/>
  <c r="J118" i="5"/>
  <c r="J122" i="5"/>
  <c r="J126" i="5"/>
  <c r="H126" i="5" s="1"/>
  <c r="J130" i="5"/>
  <c r="J142" i="5"/>
  <c r="H142" i="5" s="1"/>
  <c r="J146" i="5"/>
  <c r="J150" i="5"/>
  <c r="H150" i="5" s="1"/>
  <c r="J154" i="5"/>
  <c r="J158" i="5"/>
  <c r="H158" i="5" s="1"/>
  <c r="J162" i="5"/>
  <c r="H162" i="5" s="1"/>
  <c r="J174" i="5"/>
  <c r="H174" i="5" s="1"/>
  <c r="J178" i="5"/>
  <c r="J182" i="5"/>
  <c r="H182" i="5" s="1"/>
  <c r="J186" i="5"/>
  <c r="J190" i="5"/>
  <c r="J194" i="5"/>
  <c r="H194" i="5" s="1"/>
  <c r="J206" i="5"/>
  <c r="H206" i="5" s="1"/>
  <c r="J210" i="5"/>
  <c r="J214" i="5"/>
  <c r="H214" i="5" s="1"/>
  <c r="J218" i="5"/>
  <c r="H218" i="5" s="1"/>
  <c r="J222" i="5"/>
  <c r="J226" i="5"/>
  <c r="J238" i="5"/>
  <c r="H238" i="5" s="1"/>
  <c r="J242" i="5"/>
  <c r="J246" i="5"/>
  <c r="J250" i="5"/>
  <c r="J254" i="5"/>
  <c r="J258" i="5"/>
  <c r="H258" i="5" s="1"/>
  <c r="J270" i="5"/>
  <c r="H270" i="5" s="1"/>
  <c r="J274" i="5"/>
  <c r="H274" i="5" s="1"/>
  <c r="J278" i="5"/>
  <c r="H278" i="5" s="1"/>
  <c r="J282" i="5"/>
  <c r="J286" i="5"/>
  <c r="J290" i="5"/>
  <c r="J302" i="5"/>
  <c r="H302" i="5" s="1"/>
  <c r="J306" i="5"/>
  <c r="H306" i="5" s="1"/>
  <c r="J310" i="5"/>
  <c r="H310" i="5" s="1"/>
  <c r="J314" i="5"/>
  <c r="J318" i="5"/>
  <c r="J322" i="5"/>
  <c r="J334" i="5"/>
  <c r="H334" i="5" s="1"/>
  <c r="J338" i="5"/>
  <c r="J342" i="5"/>
  <c r="H342" i="5" s="1"/>
  <c r="J346" i="5"/>
  <c r="H346" i="5" s="1"/>
  <c r="J350" i="5"/>
  <c r="J355" i="5"/>
  <c r="J359" i="5"/>
  <c r="J363" i="5"/>
  <c r="J367" i="5"/>
  <c r="H367" i="5" s="1"/>
  <c r="J371" i="5"/>
  <c r="J375" i="5"/>
  <c r="H375" i="5" s="1"/>
  <c r="J379" i="5"/>
  <c r="H379" i="5" s="1"/>
  <c r="J383" i="5"/>
  <c r="J391" i="5"/>
  <c r="J395" i="5"/>
  <c r="H395" i="5" s="1"/>
  <c r="J399" i="5"/>
  <c r="H399" i="5" s="1"/>
  <c r="J403" i="5"/>
  <c r="J407" i="5"/>
  <c r="H407" i="5" s="1"/>
  <c r="J411" i="5"/>
  <c r="H411" i="5" s="1"/>
  <c r="J415" i="5"/>
  <c r="H415" i="5" s="1"/>
  <c r="J423" i="5"/>
  <c r="J427" i="5"/>
  <c r="J431" i="5"/>
  <c r="H431" i="5" s="1"/>
  <c r="J435" i="5"/>
  <c r="J439" i="5"/>
  <c r="J443" i="5"/>
  <c r="J455" i="5"/>
  <c r="H455" i="5" s="1"/>
  <c r="J459" i="5"/>
  <c r="H459" i="5" s="1"/>
  <c r="J463" i="5"/>
  <c r="H463" i="5" s="1"/>
  <c r="J467" i="5"/>
  <c r="J471" i="5"/>
  <c r="J475" i="5"/>
  <c r="J479" i="5"/>
  <c r="J483" i="5"/>
  <c r="J487" i="5"/>
  <c r="J491" i="5"/>
  <c r="J495" i="5"/>
  <c r="J499" i="5"/>
  <c r="J503" i="5"/>
  <c r="J507" i="5"/>
  <c r="J511" i="5"/>
  <c r="J515" i="5"/>
  <c r="J519" i="5"/>
  <c r="J523" i="5"/>
  <c r="J527" i="5"/>
  <c r="J531" i="5"/>
  <c r="J535" i="5"/>
  <c r="J539" i="5"/>
  <c r="J543" i="5"/>
  <c r="J547" i="5"/>
  <c r="J551" i="5"/>
  <c r="J555" i="5"/>
  <c r="J559" i="5"/>
  <c r="J563" i="5"/>
  <c r="J567" i="5"/>
  <c r="J571" i="5"/>
  <c r="J575" i="5"/>
  <c r="J579" i="5"/>
  <c r="J583" i="5"/>
  <c r="J587" i="5"/>
  <c r="J591" i="5"/>
  <c r="J595" i="5"/>
  <c r="J599" i="5"/>
  <c r="J603" i="5"/>
  <c r="J607" i="5"/>
  <c r="J611" i="5"/>
  <c r="J615" i="5"/>
  <c r="J619" i="5"/>
  <c r="J623" i="5"/>
  <c r="J627" i="5"/>
  <c r="J631" i="5"/>
  <c r="J635" i="5"/>
  <c r="J639" i="5"/>
  <c r="J643" i="5"/>
  <c r="J647" i="5"/>
  <c r="J651" i="5"/>
  <c r="J655" i="5"/>
  <c r="J659" i="5"/>
  <c r="J663" i="5"/>
  <c r="J667" i="5"/>
  <c r="J671" i="5"/>
  <c r="J675" i="5"/>
  <c r="J679" i="5"/>
  <c r="J683" i="5"/>
  <c r="J687" i="5"/>
  <c r="J691" i="5"/>
  <c r="J695" i="5"/>
  <c r="J699" i="5"/>
  <c r="J703" i="5"/>
  <c r="J707" i="5"/>
  <c r="J711" i="5"/>
  <c r="J715" i="5"/>
  <c r="J719" i="5"/>
  <c r="J723" i="5"/>
  <c r="J727" i="5"/>
  <c r="J731" i="5"/>
  <c r="J735" i="5"/>
  <c r="J739" i="5"/>
  <c r="J743" i="5"/>
  <c r="J747" i="5"/>
  <c r="J751" i="5"/>
  <c r="J755" i="5"/>
  <c r="J759" i="5"/>
  <c r="J763" i="5"/>
  <c r="J767" i="5"/>
  <c r="J771" i="5"/>
  <c r="J775" i="5"/>
  <c r="J779" i="5"/>
  <c r="J783" i="5"/>
  <c r="J787" i="5"/>
  <c r="J791" i="5"/>
  <c r="J795" i="5"/>
  <c r="J799" i="5"/>
  <c r="J803" i="5"/>
  <c r="J807" i="5"/>
  <c r="J811" i="5"/>
  <c r="J815" i="5"/>
  <c r="J819" i="5"/>
  <c r="J823" i="5"/>
  <c r="J827" i="5"/>
  <c r="J831" i="5"/>
  <c r="J835" i="5"/>
  <c r="J839" i="5"/>
  <c r="J843" i="5"/>
  <c r="J847" i="5"/>
  <c r="J851" i="5"/>
  <c r="J855" i="5"/>
  <c r="J859" i="5"/>
  <c r="J863" i="5"/>
  <c r="J867" i="5"/>
  <c r="J871" i="5"/>
  <c r="J875" i="5"/>
  <c r="J879" i="5"/>
  <c r="J883" i="5"/>
  <c r="J887" i="5"/>
  <c r="J891" i="5"/>
  <c r="J895" i="5"/>
  <c r="J899" i="5"/>
  <c r="J903" i="5"/>
  <c r="J907" i="5"/>
  <c r="J911" i="5"/>
  <c r="J915" i="5"/>
  <c r="J919" i="5"/>
  <c r="J923" i="5"/>
  <c r="J927" i="5"/>
  <c r="J931" i="5"/>
  <c r="J935" i="5"/>
  <c r="J939" i="5"/>
  <c r="J943" i="5"/>
  <c r="J947" i="5"/>
  <c r="J951" i="5"/>
  <c r="J955" i="5"/>
  <c r="J959" i="5"/>
  <c r="J963" i="5"/>
  <c r="J967" i="5"/>
  <c r="J971" i="5"/>
  <c r="J975" i="5"/>
  <c r="J979" i="5"/>
  <c r="J983" i="5"/>
  <c r="J987" i="5"/>
  <c r="J991" i="5"/>
  <c r="J995" i="5"/>
  <c r="J999" i="5"/>
  <c r="J1003" i="5"/>
  <c r="J1007" i="5"/>
  <c r="J1011" i="5"/>
  <c r="J1015" i="5"/>
  <c r="J1019" i="5"/>
  <c r="J1023" i="5"/>
  <c r="J1027" i="5"/>
  <c r="J1031" i="5"/>
  <c r="J352" i="5"/>
  <c r="H352" i="5" s="1"/>
  <c r="J356" i="5"/>
  <c r="J360" i="5"/>
  <c r="J364" i="5"/>
  <c r="H364" i="5" s="1"/>
  <c r="J368" i="5"/>
  <c r="J372" i="5"/>
  <c r="J376" i="5"/>
  <c r="H376" i="5" s="1"/>
  <c r="J380" i="5"/>
  <c r="H380" i="5" s="1"/>
  <c r="J384" i="5"/>
  <c r="H384" i="5" s="1"/>
  <c r="J388" i="5"/>
  <c r="H388" i="5" s="1"/>
  <c r="J392" i="5"/>
  <c r="J396" i="5"/>
  <c r="H396" i="5" s="1"/>
  <c r="J404" i="5"/>
  <c r="J408" i="5"/>
  <c r="J412" i="5"/>
  <c r="H412" i="5" s="1"/>
  <c r="J416" i="5"/>
  <c r="J420" i="5"/>
  <c r="H420" i="5" s="1"/>
  <c r="J424" i="5"/>
  <c r="J428" i="5"/>
  <c r="H428" i="5" s="1"/>
  <c r="J432" i="5"/>
  <c r="J436" i="5"/>
  <c r="J440" i="5"/>
  <c r="H440" i="5" s="1"/>
  <c r="J444" i="5"/>
  <c r="H444" i="5" s="1"/>
  <c r="J448" i="5"/>
  <c r="J452" i="5"/>
  <c r="H452" i="5" s="1"/>
  <c r="J456" i="5"/>
  <c r="J460" i="5"/>
  <c r="H460" i="5" s="1"/>
  <c r="J464" i="5"/>
  <c r="J468" i="5"/>
  <c r="J472" i="5"/>
  <c r="J476" i="5"/>
  <c r="J480" i="5"/>
  <c r="J484" i="5"/>
  <c r="J488" i="5"/>
  <c r="J492" i="5"/>
  <c r="J496" i="5"/>
  <c r="J500" i="5"/>
  <c r="J504" i="5"/>
  <c r="J508" i="5"/>
  <c r="J512" i="5"/>
  <c r="J516" i="5"/>
  <c r="J520" i="5"/>
  <c r="J524" i="5"/>
  <c r="J528" i="5"/>
  <c r="J532" i="5"/>
  <c r="J536" i="5"/>
  <c r="J540" i="5"/>
  <c r="J544" i="5"/>
  <c r="J548" i="5"/>
  <c r="J552" i="5"/>
  <c r="J556" i="5"/>
  <c r="J560" i="5"/>
  <c r="J564" i="5"/>
  <c r="J568" i="5"/>
  <c r="J572" i="5"/>
  <c r="J576" i="5"/>
  <c r="J580" i="5"/>
  <c r="J584" i="5"/>
  <c r="J588" i="5"/>
  <c r="J592" i="5"/>
  <c r="J596" i="5"/>
  <c r="J600" i="5"/>
  <c r="J604" i="5"/>
  <c r="J608" i="5"/>
  <c r="J612" i="5"/>
  <c r="J616" i="5"/>
  <c r="J620" i="5"/>
  <c r="J624" i="5"/>
  <c r="J628" i="5"/>
  <c r="J632" i="5"/>
  <c r="J636" i="5"/>
  <c r="J640" i="5"/>
  <c r="J644" i="5"/>
  <c r="J648" i="5"/>
  <c r="J652" i="5"/>
  <c r="J656" i="5"/>
  <c r="J660" i="5"/>
  <c r="J664" i="5"/>
  <c r="J668" i="5"/>
  <c r="J672" i="5"/>
  <c r="J676" i="5"/>
  <c r="J680" i="5"/>
  <c r="J684" i="5"/>
  <c r="J688" i="5"/>
  <c r="J692" i="5"/>
  <c r="J696" i="5"/>
  <c r="J700" i="5"/>
  <c r="J704" i="5"/>
  <c r="J708" i="5"/>
  <c r="J712" i="5"/>
  <c r="J716" i="5"/>
  <c r="J720" i="5"/>
  <c r="J724" i="5"/>
  <c r="J728" i="5"/>
  <c r="J732" i="5"/>
  <c r="J736" i="5"/>
  <c r="J740" i="5"/>
  <c r="J744" i="5"/>
  <c r="J748" i="5"/>
  <c r="J752" i="5"/>
  <c r="J756" i="5"/>
  <c r="J760" i="5"/>
  <c r="J764" i="5"/>
  <c r="J768" i="5"/>
  <c r="J772" i="5"/>
  <c r="J776" i="5"/>
  <c r="J780" i="5"/>
  <c r="J784" i="5"/>
  <c r="J788" i="5"/>
  <c r="J792" i="5"/>
  <c r="J796" i="5"/>
  <c r="J800" i="5"/>
  <c r="J804" i="5"/>
  <c r="J808" i="5"/>
  <c r="J812" i="5"/>
  <c r="J816" i="5"/>
  <c r="J820" i="5"/>
  <c r="J824" i="5"/>
  <c r="J828" i="5"/>
  <c r="J832" i="5"/>
  <c r="J836" i="5"/>
  <c r="J840" i="5"/>
  <c r="J844" i="5"/>
  <c r="J848" i="5"/>
  <c r="J852" i="5"/>
  <c r="J856" i="5"/>
  <c r="J860" i="5"/>
  <c r="J864" i="5"/>
  <c r="J868" i="5"/>
  <c r="J872" i="5"/>
  <c r="J876" i="5"/>
  <c r="J880" i="5"/>
  <c r="J884" i="5"/>
  <c r="J888" i="5"/>
  <c r="J892" i="5"/>
  <c r="J896" i="5"/>
  <c r="J900" i="5"/>
  <c r="J904" i="5"/>
  <c r="J908" i="5"/>
  <c r="J912" i="5"/>
  <c r="J916" i="5"/>
  <c r="J920" i="5"/>
  <c r="J924" i="5"/>
  <c r="J928" i="5"/>
  <c r="J932" i="5"/>
  <c r="J936" i="5"/>
  <c r="J940" i="5"/>
  <c r="J944" i="5"/>
  <c r="J948" i="5"/>
  <c r="J952" i="5"/>
  <c r="J956" i="5"/>
  <c r="J960" i="5"/>
  <c r="J964" i="5"/>
  <c r="J968" i="5"/>
  <c r="J972" i="5"/>
  <c r="J976" i="5"/>
  <c r="J980" i="5"/>
  <c r="J984" i="5"/>
  <c r="J988" i="5"/>
  <c r="J992" i="5"/>
  <c r="J996" i="5"/>
  <c r="J1000" i="5"/>
  <c r="J1004" i="5"/>
  <c r="J1008" i="5"/>
  <c r="J1012" i="5"/>
  <c r="J1016" i="5"/>
  <c r="J1020" i="5"/>
  <c r="J1024" i="5"/>
  <c r="J1028" i="5"/>
  <c r="J353" i="5"/>
  <c r="J357" i="5"/>
  <c r="J361" i="5"/>
  <c r="J365" i="5"/>
  <c r="J369" i="5"/>
  <c r="H369" i="5" s="1"/>
  <c r="J373" i="5"/>
  <c r="H373" i="5" s="1"/>
  <c r="J377" i="5"/>
  <c r="J381" i="5"/>
  <c r="H381" i="5" s="1"/>
  <c r="J385" i="5"/>
  <c r="J389" i="5"/>
  <c r="H389" i="5" s="1"/>
  <c r="J393" i="5"/>
  <c r="J397" i="5"/>
  <c r="J401" i="5"/>
  <c r="H401" i="5" s="1"/>
  <c r="J405" i="5"/>
  <c r="H405" i="5" s="1"/>
  <c r="J409" i="5"/>
  <c r="J413" i="5"/>
  <c r="H413" i="5" s="1"/>
  <c r="J417" i="5"/>
  <c r="J421" i="5"/>
  <c r="J425" i="5"/>
  <c r="J429" i="5"/>
  <c r="J433" i="5"/>
  <c r="H433" i="5" s="1"/>
  <c r="J437" i="5"/>
  <c r="H437" i="5" s="1"/>
  <c r="J441" i="5"/>
  <c r="J445" i="5"/>
  <c r="H445" i="5" s="1"/>
  <c r="J449" i="5"/>
  <c r="J453" i="5"/>
  <c r="H453" i="5" s="1"/>
  <c r="J457" i="5"/>
  <c r="J461" i="5"/>
  <c r="J465" i="5"/>
  <c r="J469" i="5"/>
  <c r="J473" i="5"/>
  <c r="J477" i="5"/>
  <c r="J481" i="5"/>
  <c r="J485" i="5"/>
  <c r="J489" i="5"/>
  <c r="J493" i="5"/>
  <c r="J497" i="5"/>
  <c r="J501" i="5"/>
  <c r="J505" i="5"/>
  <c r="J509" i="5"/>
  <c r="J513" i="5"/>
  <c r="J517" i="5"/>
  <c r="J521" i="5"/>
  <c r="J525" i="5"/>
  <c r="J529" i="5"/>
  <c r="J533" i="5"/>
  <c r="J537" i="5"/>
  <c r="J541" i="5"/>
  <c r="J545" i="5"/>
  <c r="J549" i="5"/>
  <c r="J553" i="5"/>
  <c r="J557" i="5"/>
  <c r="J561" i="5"/>
  <c r="J565" i="5"/>
  <c r="J569" i="5"/>
  <c r="J573" i="5"/>
  <c r="J577" i="5"/>
  <c r="J581" i="5"/>
  <c r="J585" i="5"/>
  <c r="J589" i="5"/>
  <c r="J593" i="5"/>
  <c r="J597" i="5"/>
  <c r="J601" i="5"/>
  <c r="J605" i="5"/>
  <c r="J609" i="5"/>
  <c r="J613" i="5"/>
  <c r="J617" i="5"/>
  <c r="J621" i="5"/>
  <c r="J625" i="5"/>
  <c r="J629" i="5"/>
  <c r="J633" i="5"/>
  <c r="J637" i="5"/>
  <c r="J641" i="5"/>
  <c r="J645" i="5"/>
  <c r="J649" i="5"/>
  <c r="J653" i="5"/>
  <c r="J657" i="5"/>
  <c r="J661" i="5"/>
  <c r="J665" i="5"/>
  <c r="J669" i="5"/>
  <c r="J673" i="5"/>
  <c r="J677" i="5"/>
  <c r="J681" i="5"/>
  <c r="J685" i="5"/>
  <c r="J689" i="5"/>
  <c r="J693" i="5"/>
  <c r="J697" i="5"/>
  <c r="J701" i="5"/>
  <c r="J705" i="5"/>
  <c r="J709" i="5"/>
  <c r="J713" i="5"/>
  <c r="J717" i="5"/>
  <c r="J721" i="5"/>
  <c r="J725" i="5"/>
  <c r="J729" i="5"/>
  <c r="J733" i="5"/>
  <c r="J737" i="5"/>
  <c r="J741" i="5"/>
  <c r="J745" i="5"/>
  <c r="J749" i="5"/>
  <c r="J753" i="5"/>
  <c r="J757" i="5"/>
  <c r="J761" i="5"/>
  <c r="J765" i="5"/>
  <c r="J769" i="5"/>
  <c r="J773" i="5"/>
  <c r="J777" i="5"/>
  <c r="J781" i="5"/>
  <c r="J785" i="5"/>
  <c r="J789" i="5"/>
  <c r="J793" i="5"/>
  <c r="J797" i="5"/>
  <c r="J801" i="5"/>
  <c r="J805" i="5"/>
  <c r="J809" i="5"/>
  <c r="J813" i="5"/>
  <c r="J817" i="5"/>
  <c r="J821" i="5"/>
  <c r="J825" i="5"/>
  <c r="J829" i="5"/>
  <c r="J833" i="5"/>
  <c r="J837" i="5"/>
  <c r="J841" i="5"/>
  <c r="J845" i="5"/>
  <c r="J849" i="5"/>
  <c r="J853" i="5"/>
  <c r="J857" i="5"/>
  <c r="J861" i="5"/>
  <c r="J865" i="5"/>
  <c r="J869" i="5"/>
  <c r="J873" i="5"/>
  <c r="J877" i="5"/>
  <c r="J881" i="5"/>
  <c r="J885" i="5"/>
  <c r="J889" i="5"/>
  <c r="J893" i="5"/>
  <c r="J897" i="5"/>
  <c r="J901" i="5"/>
  <c r="J905" i="5"/>
  <c r="J909" i="5"/>
  <c r="J913" i="5"/>
  <c r="J917" i="5"/>
  <c r="J921" i="5"/>
  <c r="J925" i="5"/>
  <c r="J929" i="5"/>
  <c r="J933" i="5"/>
  <c r="J937" i="5"/>
  <c r="J941" i="5"/>
  <c r="J945" i="5"/>
  <c r="J949" i="5"/>
  <c r="J953" i="5"/>
  <c r="J957" i="5"/>
  <c r="J961" i="5"/>
  <c r="J965" i="5"/>
  <c r="J969" i="5"/>
  <c r="J973" i="5"/>
  <c r="J977" i="5"/>
  <c r="J981" i="5"/>
  <c r="J985" i="5"/>
  <c r="J989" i="5"/>
  <c r="J993" i="5"/>
  <c r="J997" i="5"/>
  <c r="J1001" i="5"/>
  <c r="J1005" i="5"/>
  <c r="J1009" i="5"/>
  <c r="J1013" i="5"/>
  <c r="J1017" i="5"/>
  <c r="J1021" i="5"/>
  <c r="J1025" i="5"/>
  <c r="J1029" i="5"/>
  <c r="J354" i="5"/>
  <c r="J366" i="5"/>
  <c r="H366" i="5" s="1"/>
  <c r="J370" i="5"/>
  <c r="H370" i="5" s="1"/>
  <c r="J374" i="5"/>
  <c r="H374" i="5" s="1"/>
  <c r="J378" i="5"/>
  <c r="J382" i="5"/>
  <c r="H382" i="5" s="1"/>
  <c r="J386" i="5"/>
  <c r="J390" i="5"/>
  <c r="J394" i="5"/>
  <c r="J398" i="5"/>
  <c r="H398" i="5" s="1"/>
  <c r="J402" i="5"/>
  <c r="H402" i="5" s="1"/>
  <c r="J414" i="5"/>
  <c r="H414" i="5" s="1"/>
  <c r="J418" i="5"/>
  <c r="J422" i="5"/>
  <c r="H422" i="5" s="1"/>
  <c r="J426" i="5"/>
  <c r="J430" i="5"/>
  <c r="H430" i="5" s="1"/>
  <c r="J434" i="5"/>
  <c r="J446" i="5"/>
  <c r="H446" i="5" s="1"/>
  <c r="J450" i="5"/>
  <c r="J454" i="5"/>
  <c r="J458" i="5"/>
  <c r="J462" i="5"/>
  <c r="H462" i="5" s="1"/>
  <c r="J466" i="5"/>
  <c r="J470" i="5"/>
  <c r="J474" i="5"/>
  <c r="J478" i="5"/>
  <c r="J482" i="5"/>
  <c r="J486" i="5"/>
  <c r="J490" i="5"/>
  <c r="J494" i="5"/>
  <c r="J498" i="5"/>
  <c r="J502" i="5"/>
  <c r="J506" i="5"/>
  <c r="J510" i="5"/>
  <c r="J514" i="5"/>
  <c r="J518" i="5"/>
  <c r="J522" i="5"/>
  <c r="J526" i="5"/>
  <c r="J530" i="5"/>
  <c r="J534" i="5"/>
  <c r="J538" i="5"/>
  <c r="J542" i="5"/>
  <c r="J546" i="5"/>
  <c r="J550" i="5"/>
  <c r="J554" i="5"/>
  <c r="J558" i="5"/>
  <c r="J562" i="5"/>
  <c r="J566" i="5"/>
  <c r="J570" i="5"/>
  <c r="J574" i="5"/>
  <c r="J578" i="5"/>
  <c r="J582" i="5"/>
  <c r="J586" i="5"/>
  <c r="J590" i="5"/>
  <c r="J594" i="5"/>
  <c r="J598" i="5"/>
  <c r="J602" i="5"/>
  <c r="J606" i="5"/>
  <c r="J610" i="5"/>
  <c r="J614" i="5"/>
  <c r="J618" i="5"/>
  <c r="J622" i="5"/>
  <c r="J626" i="5"/>
  <c r="J630" i="5"/>
  <c r="J634" i="5"/>
  <c r="J638" i="5"/>
  <c r="J642" i="5"/>
  <c r="J646" i="5"/>
  <c r="J650" i="5"/>
  <c r="J654" i="5"/>
  <c r="J658" i="5"/>
  <c r="J662" i="5"/>
  <c r="J666" i="5"/>
  <c r="J670" i="5"/>
  <c r="J674" i="5"/>
  <c r="J678" i="5"/>
  <c r="J682" i="5"/>
  <c r="J686" i="5"/>
  <c r="J690" i="5"/>
  <c r="J694" i="5"/>
  <c r="J698" i="5"/>
  <c r="J702" i="5"/>
  <c r="J706" i="5"/>
  <c r="J710" i="5"/>
  <c r="J714" i="5"/>
  <c r="J718" i="5"/>
  <c r="J722" i="5"/>
  <c r="J726" i="5"/>
  <c r="J730" i="5"/>
  <c r="J734" i="5"/>
  <c r="J738" i="5"/>
  <c r="J742" i="5"/>
  <c r="J746" i="5"/>
  <c r="J750" i="5"/>
  <c r="J754" i="5"/>
  <c r="J758" i="5"/>
  <c r="J762" i="5"/>
  <c r="J766" i="5"/>
  <c r="J770" i="5"/>
  <c r="J774" i="5"/>
  <c r="J778" i="5"/>
  <c r="J782" i="5"/>
  <c r="J786" i="5"/>
  <c r="J790" i="5"/>
  <c r="J794" i="5"/>
  <c r="J798" i="5"/>
  <c r="J802" i="5"/>
  <c r="J806" i="5"/>
  <c r="J810" i="5"/>
  <c r="J814" i="5"/>
  <c r="J818" i="5"/>
  <c r="J822" i="5"/>
  <c r="J826" i="5"/>
  <c r="J830" i="5"/>
  <c r="J834" i="5"/>
  <c r="J838" i="5"/>
  <c r="J842" i="5"/>
  <c r="J846" i="5"/>
  <c r="J850" i="5"/>
  <c r="J854" i="5"/>
  <c r="J858" i="5"/>
  <c r="J862" i="5"/>
  <c r="J866" i="5"/>
  <c r="J870" i="5"/>
  <c r="J874" i="5"/>
  <c r="J878" i="5"/>
  <c r="J882" i="5"/>
  <c r="J886" i="5"/>
  <c r="J890" i="5"/>
  <c r="J894" i="5"/>
  <c r="J898" i="5"/>
  <c r="J902" i="5"/>
  <c r="J906" i="5"/>
  <c r="J910" i="5"/>
  <c r="J914" i="5"/>
  <c r="J918" i="5"/>
  <c r="J922" i="5"/>
  <c r="J926" i="5"/>
  <c r="J930" i="5"/>
  <c r="J934" i="5"/>
  <c r="J938" i="5"/>
  <c r="J942" i="5"/>
  <c r="J946" i="5"/>
  <c r="J950" i="5"/>
  <c r="J954" i="5"/>
  <c r="J958" i="5"/>
  <c r="J962" i="5"/>
  <c r="J966" i="5"/>
  <c r="J970" i="5"/>
  <c r="J974" i="5"/>
  <c r="J978" i="5"/>
  <c r="J982" i="5"/>
  <c r="J986" i="5"/>
  <c r="J990" i="5"/>
  <c r="J994" i="5"/>
  <c r="J998" i="5"/>
  <c r="J1002" i="5"/>
  <c r="J1006" i="5"/>
  <c r="J1010" i="5"/>
  <c r="J1014" i="5"/>
  <c r="J1018" i="5"/>
  <c r="J1022" i="5"/>
  <c r="J1026" i="5"/>
  <c r="J1030" i="5"/>
  <c r="J1999" i="5"/>
  <c r="J1995" i="5"/>
  <c r="J1991" i="5"/>
  <c r="J1987" i="5"/>
  <c r="J1983" i="5"/>
  <c r="J1979" i="5"/>
  <c r="J1975" i="5"/>
  <c r="J1971" i="5"/>
  <c r="J1967" i="5"/>
  <c r="J1963" i="5"/>
  <c r="J1959" i="5"/>
  <c r="J1955" i="5"/>
  <c r="J1951" i="5"/>
  <c r="J1947" i="5"/>
  <c r="J1943" i="5"/>
  <c r="J1939" i="5"/>
  <c r="J1935" i="5"/>
  <c r="J1931" i="5"/>
  <c r="J1927" i="5"/>
  <c r="J1923" i="5"/>
  <c r="J1919" i="5"/>
  <c r="J1915" i="5"/>
  <c r="J1911" i="5"/>
  <c r="J1907" i="5"/>
  <c r="J1903" i="5"/>
  <c r="J1899" i="5"/>
  <c r="J1895" i="5"/>
  <c r="J1891" i="5"/>
  <c r="J1887" i="5"/>
  <c r="J1883" i="5"/>
  <c r="J1879" i="5"/>
  <c r="J1875" i="5"/>
  <c r="J1871" i="5"/>
  <c r="J1867" i="5"/>
  <c r="J1863" i="5"/>
  <c r="J1859" i="5"/>
  <c r="J1855" i="5"/>
  <c r="J1851" i="5"/>
  <c r="J1847" i="5"/>
  <c r="J1843" i="5"/>
  <c r="J1839" i="5"/>
  <c r="J1835" i="5"/>
  <c r="J1831" i="5"/>
  <c r="J1827" i="5"/>
  <c r="J1823" i="5"/>
  <c r="J1819" i="5"/>
  <c r="J1815" i="5"/>
  <c r="J1811" i="5"/>
  <c r="J1807" i="5"/>
  <c r="J1803" i="5"/>
  <c r="J1799" i="5"/>
  <c r="J1795" i="5"/>
  <c r="J1791" i="5"/>
  <c r="J1787" i="5"/>
  <c r="J1783" i="5"/>
  <c r="J1779" i="5"/>
  <c r="J1775" i="5"/>
  <c r="J1771" i="5"/>
  <c r="J1767" i="5"/>
  <c r="J1763" i="5"/>
  <c r="J1759" i="5"/>
  <c r="J1755" i="5"/>
  <c r="J1751" i="5"/>
  <c r="J1747" i="5"/>
  <c r="J1743" i="5"/>
  <c r="J1739" i="5"/>
  <c r="J1735" i="5"/>
  <c r="J1731" i="5"/>
  <c r="J1727" i="5"/>
  <c r="J1723" i="5"/>
  <c r="J1719" i="5"/>
  <c r="J1715" i="5"/>
  <c r="J1711" i="5"/>
  <c r="J1707" i="5"/>
  <c r="J1703" i="5"/>
  <c r="J1699" i="5"/>
  <c r="J1695" i="5"/>
  <c r="J1691" i="5"/>
  <c r="J1687" i="5"/>
  <c r="J1683" i="5"/>
  <c r="J1679" i="5"/>
  <c r="J1675" i="5"/>
  <c r="J1671" i="5"/>
  <c r="J1667" i="5"/>
  <c r="J1663" i="5"/>
  <c r="J1659" i="5"/>
  <c r="J1655" i="5"/>
  <c r="J1651" i="5"/>
  <c r="J1647" i="5"/>
  <c r="J1643" i="5"/>
  <c r="J1639" i="5"/>
  <c r="J1635" i="5"/>
  <c r="J1631" i="5"/>
  <c r="J1627" i="5"/>
  <c r="J1623" i="5"/>
  <c r="J1619" i="5"/>
  <c r="J1615" i="5"/>
  <c r="J1611" i="5"/>
  <c r="J1607" i="5"/>
  <c r="J1603" i="5"/>
  <c r="J1599" i="5"/>
  <c r="J1595" i="5"/>
  <c r="J1591" i="5"/>
  <c r="J1587" i="5"/>
  <c r="J1583" i="5"/>
  <c r="J1579" i="5"/>
  <c r="J1575" i="5"/>
  <c r="J1571" i="5"/>
  <c r="J1567" i="5"/>
  <c r="J1563" i="5"/>
  <c r="J1559" i="5"/>
  <c r="J1555" i="5"/>
  <c r="J1551" i="5"/>
  <c r="J1547" i="5"/>
  <c r="J1543" i="5"/>
  <c r="J1539" i="5"/>
  <c r="J1535" i="5"/>
  <c r="J1531" i="5"/>
  <c r="J1527" i="5"/>
  <c r="J1523" i="5"/>
  <c r="J1519" i="5"/>
  <c r="J1515" i="5"/>
  <c r="J1511" i="5"/>
  <c r="J1507" i="5"/>
  <c r="J1503" i="5"/>
  <c r="J1499" i="5"/>
  <c r="J1495" i="5"/>
  <c r="J1491" i="5"/>
  <c r="J1487" i="5"/>
  <c r="J1483" i="5"/>
  <c r="J1479" i="5"/>
  <c r="J1475" i="5"/>
  <c r="J1471" i="5"/>
  <c r="J1467" i="5"/>
  <c r="J1463" i="5"/>
  <c r="J1459" i="5"/>
  <c r="J1455" i="5"/>
  <c r="J1451" i="5"/>
  <c r="J1447" i="5"/>
  <c r="J1443" i="5"/>
  <c r="J1439" i="5"/>
  <c r="J1435" i="5"/>
  <c r="J1431" i="5"/>
  <c r="J1427" i="5"/>
  <c r="J1423" i="5"/>
  <c r="J1419" i="5"/>
  <c r="J1415" i="5"/>
  <c r="J1411" i="5"/>
  <c r="J1407" i="5"/>
  <c r="J1403" i="5"/>
  <c r="J1399" i="5"/>
  <c r="J1395" i="5"/>
  <c r="J1391" i="5"/>
  <c r="J1387" i="5"/>
  <c r="J1383" i="5"/>
  <c r="J1379" i="5"/>
  <c r="J1375" i="5"/>
  <c r="J1371" i="5"/>
  <c r="J1367" i="5"/>
  <c r="J1363" i="5"/>
  <c r="J1359" i="5"/>
  <c r="J1355" i="5"/>
  <c r="J1351" i="5"/>
  <c r="J1347" i="5"/>
  <c r="J1343" i="5"/>
  <c r="J1339" i="5"/>
  <c r="J1335" i="5"/>
  <c r="J1331" i="5"/>
  <c r="J1327" i="5"/>
  <c r="J1323" i="5"/>
  <c r="J1319" i="5"/>
  <c r="J1315" i="5"/>
  <c r="J1311" i="5"/>
  <c r="J1307" i="5"/>
  <c r="J1303" i="5"/>
  <c r="J1299" i="5"/>
  <c r="J1295" i="5"/>
  <c r="J1291" i="5"/>
  <c r="J1287" i="5"/>
  <c r="J1283" i="5"/>
  <c r="J1279" i="5"/>
  <c r="J1275" i="5"/>
  <c r="J1271" i="5"/>
  <c r="J1267" i="5"/>
  <c r="J1263" i="5"/>
  <c r="J1259" i="5"/>
  <c r="J1255" i="5"/>
  <c r="J1251" i="5"/>
  <c r="J1247" i="5"/>
  <c r="J1243" i="5"/>
  <c r="J1239" i="5"/>
  <c r="J1235" i="5"/>
  <c r="J1231" i="5"/>
  <c r="J1227" i="5"/>
  <c r="J1223" i="5"/>
  <c r="J1219" i="5"/>
  <c r="J1215" i="5"/>
  <c r="J1211" i="5"/>
  <c r="J1207" i="5"/>
  <c r="J1203" i="5"/>
  <c r="J1199" i="5"/>
  <c r="J1195" i="5"/>
  <c r="J1191" i="5"/>
  <c r="J1187" i="5"/>
  <c r="J1183" i="5"/>
  <c r="J1179" i="5"/>
  <c r="J1175" i="5"/>
  <c r="J1171" i="5"/>
  <c r="J1167" i="5"/>
  <c r="J1163" i="5"/>
  <c r="J1159" i="5"/>
  <c r="J1155" i="5"/>
  <c r="J1151" i="5"/>
  <c r="J1147" i="5"/>
  <c r="J1143" i="5"/>
  <c r="J1139" i="5"/>
  <c r="J1135" i="5"/>
  <c r="J1131" i="5"/>
  <c r="J1127" i="5"/>
  <c r="J1123" i="5"/>
  <c r="J1119" i="5"/>
  <c r="J1115" i="5"/>
  <c r="J1111" i="5"/>
  <c r="J1107" i="5"/>
  <c r="J1103" i="5"/>
  <c r="J1099" i="5"/>
  <c r="J1095" i="5"/>
  <c r="J1091" i="5"/>
  <c r="J1087" i="5"/>
  <c r="J1083" i="5"/>
  <c r="J1079" i="5"/>
  <c r="J1075" i="5"/>
  <c r="J1071" i="5"/>
  <c r="J1067" i="5"/>
  <c r="J1063" i="5"/>
  <c r="J1059" i="5"/>
  <c r="J1055" i="5"/>
  <c r="J1051" i="5"/>
  <c r="J1047" i="5"/>
  <c r="J1043" i="5"/>
  <c r="J1039" i="5"/>
  <c r="J1035" i="5"/>
  <c r="H1599" i="5"/>
  <c r="H1591" i="5"/>
  <c r="H1583" i="5"/>
  <c r="H1581" i="5"/>
  <c r="H1557" i="5"/>
  <c r="H1525" i="5"/>
  <c r="H1493" i="5"/>
  <c r="H1588" i="5"/>
  <c r="H1478" i="5"/>
  <c r="H11" i="5"/>
  <c r="H1995" i="5"/>
  <c r="H1987" i="5"/>
  <c r="H1979" i="5"/>
  <c r="H1971" i="5"/>
  <c r="H1963" i="5"/>
  <c r="H1955" i="5"/>
  <c r="H1947" i="5"/>
  <c r="H1939" i="5"/>
  <c r="H1931" i="5"/>
  <c r="H1923" i="5"/>
  <c r="H1915" i="5"/>
  <c r="H1907" i="5"/>
  <c r="H1899" i="5"/>
  <c r="H1891" i="5"/>
  <c r="H1883" i="5"/>
  <c r="H1875" i="5"/>
  <c r="H1867" i="5"/>
  <c r="H1859" i="5"/>
  <c r="H1851" i="5"/>
  <c r="H1843" i="5"/>
  <c r="H1835" i="5"/>
  <c r="H1827" i="5"/>
  <c r="H1819" i="5"/>
  <c r="H1811" i="5"/>
  <c r="H1803" i="5"/>
  <c r="H1795" i="5"/>
  <c r="H1787" i="5"/>
  <c r="H1779" i="5"/>
  <c r="H1771" i="5"/>
  <c r="H1763" i="5"/>
  <c r="H1755" i="5"/>
  <c r="H1747" i="5"/>
  <c r="H1739" i="5"/>
  <c r="H1731" i="5"/>
  <c r="H1723" i="5"/>
  <c r="H1715" i="5"/>
  <c r="H1707" i="5"/>
  <c r="H1699" i="5"/>
  <c r="H1691" i="5"/>
  <c r="H1683" i="5"/>
  <c r="H1675" i="5"/>
  <c r="H1667" i="5"/>
  <c r="H1659" i="5"/>
  <c r="H1651" i="5"/>
  <c r="H1643" i="5"/>
  <c r="H1635" i="5"/>
  <c r="H1627" i="5"/>
  <c r="H1619" i="5"/>
  <c r="H1611" i="5"/>
  <c r="H1603" i="5"/>
  <c r="H1595" i="5"/>
  <c r="H1587" i="5"/>
  <c r="H1579" i="5"/>
  <c r="H1571" i="5"/>
  <c r="H1563" i="5"/>
  <c r="H1555" i="5"/>
  <c r="H1547" i="5"/>
  <c r="H1539" i="5"/>
  <c r="H1999" i="5"/>
  <c r="H1991" i="5"/>
  <c r="H1983" i="5"/>
  <c r="H1975" i="5"/>
  <c r="H1967" i="5"/>
  <c r="H1959" i="5"/>
  <c r="H1951" i="5"/>
  <c r="H1943" i="5"/>
  <c r="H1935" i="5"/>
  <c r="H1927" i="5"/>
  <c r="H1919" i="5"/>
  <c r="H1911" i="5"/>
  <c r="H1903" i="5"/>
  <c r="H1895" i="5"/>
  <c r="H1887" i="5"/>
  <c r="H1879" i="5"/>
  <c r="H1871" i="5"/>
  <c r="H1863" i="5"/>
  <c r="H1855" i="5"/>
  <c r="H1847" i="5"/>
  <c r="H1839" i="5"/>
  <c r="H1831" i="5"/>
  <c r="H1823" i="5"/>
  <c r="H1815" i="5"/>
  <c r="H1807" i="5"/>
  <c r="H1799" i="5"/>
  <c r="H1791" i="5"/>
  <c r="H1783" i="5"/>
  <c r="H1775" i="5"/>
  <c r="H1767" i="5"/>
  <c r="H1759" i="5"/>
  <c r="H1751" i="5"/>
  <c r="H1743" i="5"/>
  <c r="H1735" i="5"/>
  <c r="H1727" i="5"/>
  <c r="H1719" i="5"/>
  <c r="H1711" i="5"/>
  <c r="H1703" i="5"/>
  <c r="H1695" i="5"/>
  <c r="H1687" i="5"/>
  <c r="H1679" i="5"/>
  <c r="H1998" i="5"/>
  <c r="H1990" i="5"/>
  <c r="H1982" i="5"/>
  <c r="H1974" i="5"/>
  <c r="H1966" i="5"/>
  <c r="H1958" i="5"/>
  <c r="H1950" i="5"/>
  <c r="H1942" i="5"/>
  <c r="H1934" i="5"/>
  <c r="H1926" i="5"/>
  <c r="H1918" i="5"/>
  <c r="H1910" i="5"/>
  <c r="H1902" i="5"/>
  <c r="H1894" i="5"/>
  <c r="H1886" i="5"/>
  <c r="H1997" i="5"/>
  <c r="H1989" i="5"/>
  <c r="H1981" i="5"/>
  <c r="H1973" i="5"/>
  <c r="H1965" i="5"/>
  <c r="H1957" i="5"/>
  <c r="H1949" i="5"/>
  <c r="H1941" i="5"/>
  <c r="H1933" i="5"/>
  <c r="H1925" i="5"/>
  <c r="H1917" i="5"/>
  <c r="H1909" i="5"/>
  <c r="H1901" i="5"/>
  <c r="H1893" i="5"/>
  <c r="H1885" i="5"/>
  <c r="H1877" i="5"/>
  <c r="H1869" i="5"/>
  <c r="H1861" i="5"/>
  <c r="H1853" i="5"/>
  <c r="H1531" i="5"/>
  <c r="H1523" i="5"/>
  <c r="H1515" i="5"/>
  <c r="H1507" i="5"/>
  <c r="H1499" i="5"/>
  <c r="H1491" i="5"/>
  <c r="H1483" i="5"/>
  <c r="H1475" i="5"/>
  <c r="H1467" i="5"/>
  <c r="H1459" i="5"/>
  <c r="H1451" i="5"/>
  <c r="H1443" i="5"/>
  <c r="H1435" i="5"/>
  <c r="H1427" i="5"/>
  <c r="H1419" i="5"/>
  <c r="H1411" i="5"/>
  <c r="H1403" i="5"/>
  <c r="H1395" i="5"/>
  <c r="H1387" i="5"/>
  <c r="H1379" i="5"/>
  <c r="H1371" i="5"/>
  <c r="H1363" i="5"/>
  <c r="H1355" i="5"/>
  <c r="H1347" i="5"/>
  <c r="H1339" i="5"/>
  <c r="H1331" i="5"/>
  <c r="H1323" i="5"/>
  <c r="H1315" i="5"/>
  <c r="H1307" i="5"/>
  <c r="H1299" i="5"/>
  <c r="H1291" i="5"/>
  <c r="H1283" i="5"/>
  <c r="H1275" i="5"/>
  <c r="H1267" i="5"/>
  <c r="H1259" i="5"/>
  <c r="H1251" i="5"/>
  <c r="H1243" i="5"/>
  <c r="H1235" i="5"/>
  <c r="H1227" i="5"/>
  <c r="H1219" i="5"/>
  <c r="H1211" i="5"/>
  <c r="H1203" i="5"/>
  <c r="H1195" i="5"/>
  <c r="H1187" i="5"/>
  <c r="H1179" i="5"/>
  <c r="H1171" i="5"/>
  <c r="H1163" i="5"/>
  <c r="H1155" i="5"/>
  <c r="H1147" i="5"/>
  <c r="H1139" i="5"/>
  <c r="H1131" i="5"/>
  <c r="H1123" i="5"/>
  <c r="H1115" i="5"/>
  <c r="H1107" i="5"/>
  <c r="H1099" i="5"/>
  <c r="H1091" i="5"/>
  <c r="H1083" i="5"/>
  <c r="H1075" i="5"/>
  <c r="H1067" i="5"/>
  <c r="H1059" i="5"/>
  <c r="H1051" i="5"/>
  <c r="H1043" i="5"/>
  <c r="H1035" i="5"/>
  <c r="H1027" i="5"/>
  <c r="H1019" i="5"/>
  <c r="H1011" i="5"/>
  <c r="H1003" i="5"/>
  <c r="H995" i="5"/>
  <c r="H987" i="5"/>
  <c r="H979" i="5"/>
  <c r="H971" i="5"/>
  <c r="H963" i="5"/>
  <c r="H955" i="5"/>
  <c r="H947" i="5"/>
  <c r="H939" i="5"/>
  <c r="H931" i="5"/>
  <c r="H923" i="5"/>
  <c r="H915" i="5"/>
  <c r="H907" i="5"/>
  <c r="H899" i="5"/>
  <c r="H891" i="5"/>
  <c r="H883" i="5"/>
  <c r="H875" i="5"/>
  <c r="H867" i="5"/>
  <c r="H859" i="5"/>
  <c r="H851" i="5"/>
  <c r="H843" i="5"/>
  <c r="H835" i="5"/>
  <c r="H827" i="5"/>
  <c r="H819" i="5"/>
  <c r="H811" i="5"/>
  <c r="H803" i="5"/>
  <c r="H795" i="5"/>
  <c r="H787" i="5"/>
  <c r="H779" i="5"/>
  <c r="H771" i="5"/>
  <c r="H763" i="5"/>
  <c r="H755" i="5"/>
  <c r="H747" i="5"/>
  <c r="H739" i="5"/>
  <c r="H731" i="5"/>
  <c r="H723" i="5"/>
  <c r="H715" i="5"/>
  <c r="H707" i="5"/>
  <c r="H699" i="5"/>
  <c r="H691" i="5"/>
  <c r="H683" i="5"/>
  <c r="H675" i="5"/>
  <c r="H667" i="5"/>
  <c r="H659" i="5"/>
  <c r="H651" i="5"/>
  <c r="H643" i="5"/>
  <c r="H635" i="5"/>
  <c r="H627" i="5"/>
  <c r="H619" i="5"/>
  <c r="H611" i="5"/>
  <c r="H603" i="5"/>
  <c r="H595" i="5"/>
  <c r="H587" i="5"/>
  <c r="H579" i="5"/>
  <c r="H571" i="5"/>
  <c r="H563" i="5"/>
  <c r="H555" i="5"/>
  <c r="H547" i="5"/>
  <c r="H539" i="5"/>
  <c r="H531" i="5"/>
  <c r="H523" i="5"/>
  <c r="H515" i="5"/>
  <c r="H507" i="5"/>
  <c r="H499" i="5"/>
  <c r="H491" i="5"/>
  <c r="H483" i="5"/>
  <c r="H475" i="5"/>
  <c r="H467" i="5"/>
  <c r="H443" i="5"/>
  <c r="H435" i="5"/>
  <c r="H427" i="5"/>
  <c r="H403" i="5"/>
  <c r="H371" i="5"/>
  <c r="H363" i="5"/>
  <c r="H355" i="5"/>
  <c r="H339" i="5"/>
  <c r="H331" i="5"/>
  <c r="H307" i="5"/>
  <c r="H299" i="5"/>
  <c r="H275" i="5"/>
  <c r="H267" i="5"/>
  <c r="H235" i="5"/>
  <c r="H179" i="5"/>
  <c r="H171" i="5"/>
  <c r="H147" i="5"/>
  <c r="H139" i="5"/>
  <c r="H107" i="5"/>
  <c r="H83" i="5"/>
  <c r="H43" i="5"/>
  <c r="H35" i="5"/>
  <c r="H1993" i="5"/>
  <c r="H1985" i="5"/>
  <c r="H1961" i="5"/>
  <c r="H1953" i="5"/>
  <c r="H1929" i="5"/>
  <c r="H1921" i="5"/>
  <c r="H1897" i="5"/>
  <c r="H1889" i="5"/>
  <c r="H1865" i="5"/>
  <c r="H1857" i="5"/>
  <c r="H1833" i="5"/>
  <c r="H1825" i="5"/>
  <c r="H1801" i="5"/>
  <c r="H1793" i="5"/>
  <c r="H1769" i="5"/>
  <c r="H1761" i="5"/>
  <c r="H1737" i="5"/>
  <c r="H1729" i="5"/>
  <c r="H1705" i="5"/>
  <c r="H1697" i="5"/>
  <c r="H1673" i="5"/>
  <c r="H1665" i="5"/>
  <c r="H1641" i="5"/>
  <c r="H1633" i="5"/>
  <c r="H1609" i="5"/>
  <c r="H1601" i="5"/>
  <c r="H1462" i="5"/>
  <c r="H1454" i="5"/>
  <c r="H1446" i="5"/>
  <c r="H1438" i="5"/>
  <c r="H1430" i="5"/>
  <c r="H1422" i="5"/>
  <c r="H1414" i="5"/>
  <c r="H1406" i="5"/>
  <c r="H1398" i="5"/>
  <c r="H1390" i="5"/>
  <c r="H1382" i="5"/>
  <c r="H1374" i="5"/>
  <c r="H1366" i="5"/>
  <c r="H1358" i="5"/>
  <c r="H1350" i="5"/>
  <c r="H1342" i="5"/>
  <c r="H1334" i="5"/>
  <c r="H1326" i="5"/>
  <c r="H1318" i="5"/>
  <c r="H1310" i="5"/>
  <c r="H1302" i="5"/>
  <c r="H1294" i="5"/>
  <c r="H1286" i="5"/>
  <c r="H1278" i="5"/>
  <c r="H1270" i="5"/>
  <c r="H1262" i="5"/>
  <c r="H1254" i="5"/>
  <c r="H1246" i="5"/>
  <c r="H1238" i="5"/>
  <c r="H1230" i="5"/>
  <c r="H1222" i="5"/>
  <c r="H1214" i="5"/>
  <c r="H1206" i="5"/>
  <c r="H1198" i="5"/>
  <c r="H1190" i="5"/>
  <c r="H1182" i="5"/>
  <c r="H1174" i="5"/>
  <c r="H1166" i="5"/>
  <c r="H1158" i="5"/>
  <c r="H1150" i="5"/>
  <c r="H1142" i="5"/>
  <c r="H1134" i="5"/>
  <c r="H1126" i="5"/>
  <c r="H1118" i="5"/>
  <c r="H1110" i="5"/>
  <c r="H1102" i="5"/>
  <c r="H1094" i="5"/>
  <c r="H1086" i="5"/>
  <c r="H1078" i="5"/>
  <c r="H1070" i="5"/>
  <c r="H1062" i="5"/>
  <c r="H1054" i="5"/>
  <c r="H1046" i="5"/>
  <c r="H1038" i="5"/>
  <c r="H1030" i="5"/>
  <c r="H1022" i="5"/>
  <c r="H1014" i="5"/>
  <c r="H1006" i="5"/>
  <c r="H998" i="5"/>
  <c r="H990" i="5"/>
  <c r="H982" i="5"/>
  <c r="H974" i="5"/>
  <c r="H966" i="5"/>
  <c r="H958" i="5"/>
  <c r="H950" i="5"/>
  <c r="H942" i="5"/>
  <c r="H934" i="5"/>
  <c r="H926" i="5"/>
  <c r="H918" i="5"/>
  <c r="H910" i="5"/>
  <c r="H902" i="5"/>
  <c r="H894" i="5"/>
  <c r="H886" i="5"/>
  <c r="H878" i="5"/>
  <c r="H870" i="5"/>
  <c r="H862" i="5"/>
  <c r="H854" i="5"/>
  <c r="H846" i="5"/>
  <c r="H838" i="5"/>
  <c r="H830" i="5"/>
  <c r="H822" i="5"/>
  <c r="H814" i="5"/>
  <c r="H806" i="5"/>
  <c r="H798" i="5"/>
  <c r="H790" i="5"/>
  <c r="H782" i="5"/>
  <c r="H774" i="5"/>
  <c r="H766" i="5"/>
  <c r="H758" i="5"/>
  <c r="H750" i="5"/>
  <c r="H742" i="5"/>
  <c r="H734" i="5"/>
  <c r="H726" i="5"/>
  <c r="H718" i="5"/>
  <c r="H710" i="5"/>
  <c r="H702" i="5"/>
  <c r="H694" i="5"/>
  <c r="H686" i="5"/>
  <c r="H678" i="5"/>
  <c r="H670" i="5"/>
  <c r="H662" i="5"/>
  <c r="H654" i="5"/>
  <c r="H646" i="5"/>
  <c r="H638" i="5"/>
  <c r="H630" i="5"/>
  <c r="H622" i="5"/>
  <c r="H614" i="5"/>
  <c r="H606" i="5"/>
  <c r="H598" i="5"/>
  <c r="H590" i="5"/>
  <c r="H582" i="5"/>
  <c r="H574" i="5"/>
  <c r="H566" i="5"/>
  <c r="H558" i="5"/>
  <c r="H550" i="5"/>
  <c r="H542" i="5"/>
  <c r="H534" i="5"/>
  <c r="H526" i="5"/>
  <c r="H518" i="5"/>
  <c r="H510" i="5"/>
  <c r="H502" i="5"/>
  <c r="H494" i="5"/>
  <c r="H486" i="5"/>
  <c r="H478" i="5"/>
  <c r="H470" i="5"/>
  <c r="H454" i="5"/>
  <c r="H390" i="5"/>
  <c r="H350" i="5"/>
  <c r="H318" i="5"/>
  <c r="H286" i="5"/>
  <c r="H254" i="5"/>
  <c r="H246" i="5"/>
  <c r="H222" i="5"/>
  <c r="H190" i="5"/>
  <c r="H118" i="5"/>
  <c r="H62" i="5"/>
  <c r="H46" i="5"/>
  <c r="H22" i="5"/>
  <c r="H1837" i="5"/>
  <c r="H1805" i="5"/>
  <c r="H1773" i="5"/>
  <c r="H1741" i="5"/>
  <c r="H1709" i="5"/>
  <c r="H1677" i="5"/>
  <c r="H1655" i="5"/>
  <c r="H1645" i="5"/>
  <c r="H1623" i="5"/>
  <c r="H1613" i="5"/>
  <c r="H1453" i="5"/>
  <c r="H1445" i="5"/>
  <c r="H1437" i="5"/>
  <c r="H1429" i="5"/>
  <c r="H1421" i="5"/>
  <c r="H1413" i="5"/>
  <c r="H1405" i="5"/>
  <c r="H1397" i="5"/>
  <c r="H1389" i="5"/>
  <c r="H1381" i="5"/>
  <c r="H1373" i="5"/>
  <c r="H1365" i="5"/>
  <c r="H1357" i="5"/>
  <c r="H1349" i="5"/>
  <c r="H1341" i="5"/>
  <c r="H1333" i="5"/>
  <c r="H1325" i="5"/>
  <c r="H1317" i="5"/>
  <c r="H1309" i="5"/>
  <c r="H1301" i="5"/>
  <c r="H1293" i="5"/>
  <c r="H1285" i="5"/>
  <c r="H1277" i="5"/>
  <c r="H1269" i="5"/>
  <c r="H1261" i="5"/>
  <c r="H1253" i="5"/>
  <c r="H1245" i="5"/>
  <c r="H1237" i="5"/>
  <c r="H1229" i="5"/>
  <c r="H1221" i="5"/>
  <c r="H1213" i="5"/>
  <c r="H1205" i="5"/>
  <c r="H1197" i="5"/>
  <c r="H1189" i="5"/>
  <c r="H1181" i="5"/>
  <c r="H1173" i="5"/>
  <c r="H1165" i="5"/>
  <c r="H1157" i="5"/>
  <c r="H1149" i="5"/>
  <c r="H1141" i="5"/>
  <c r="H1133" i="5"/>
  <c r="H1125" i="5"/>
  <c r="H1117" i="5"/>
  <c r="H1109" i="5"/>
  <c r="H1101" i="5"/>
  <c r="H1093" i="5"/>
  <c r="H1085" i="5"/>
  <c r="H1077" i="5"/>
  <c r="H1069" i="5"/>
  <c r="H1061" i="5"/>
  <c r="H1053" i="5"/>
  <c r="H1045" i="5"/>
  <c r="H1037" i="5"/>
  <c r="H1029" i="5"/>
  <c r="H1021" i="5"/>
  <c r="H1013" i="5"/>
  <c r="H1005" i="5"/>
  <c r="H997" i="5"/>
  <c r="H989" i="5"/>
  <c r="H981" i="5"/>
  <c r="H973" i="5"/>
  <c r="H965" i="5"/>
  <c r="H957" i="5"/>
  <c r="H949" i="5"/>
  <c r="H941" i="5"/>
  <c r="H933" i="5"/>
  <c r="H925" i="5"/>
  <c r="H917" i="5"/>
  <c r="H909" i="5"/>
  <c r="H901" i="5"/>
  <c r="H893" i="5"/>
  <c r="H885" i="5"/>
  <c r="H877" i="5"/>
  <c r="H869" i="5"/>
  <c r="H861" i="5"/>
  <c r="H853" i="5"/>
  <c r="H845" i="5"/>
  <c r="H837" i="5"/>
  <c r="H829" i="5"/>
  <c r="H821" i="5"/>
  <c r="H813" i="5"/>
  <c r="H805" i="5"/>
  <c r="H797" i="5"/>
  <c r="H789" i="5"/>
  <c r="H781" i="5"/>
  <c r="H773" i="5"/>
  <c r="H765" i="5"/>
  <c r="H757" i="5"/>
  <c r="H749" i="5"/>
  <c r="H741" i="5"/>
  <c r="H733" i="5"/>
  <c r="H725" i="5"/>
  <c r="H717" i="5"/>
  <c r="H709" i="5"/>
  <c r="H701" i="5"/>
  <c r="H693" i="5"/>
  <c r="H685" i="5"/>
  <c r="H677" i="5"/>
  <c r="H669" i="5"/>
  <c r="H661" i="5"/>
  <c r="H653" i="5"/>
  <c r="H645" i="5"/>
  <c r="H637" i="5"/>
  <c r="H629" i="5"/>
  <c r="H621" i="5"/>
  <c r="H613" i="5"/>
  <c r="H605" i="5"/>
  <c r="H597" i="5"/>
  <c r="H589" i="5"/>
  <c r="H581" i="5"/>
  <c r="H573" i="5"/>
  <c r="H565" i="5"/>
  <c r="H557" i="5"/>
  <c r="H549" i="5"/>
  <c r="H541" i="5"/>
  <c r="H533" i="5"/>
  <c r="H525" i="5"/>
  <c r="H517" i="5"/>
  <c r="H509" i="5"/>
  <c r="H501" i="5"/>
  <c r="H493" i="5"/>
  <c r="H485" i="5"/>
  <c r="H477" i="5"/>
  <c r="H469" i="5"/>
  <c r="H461" i="5"/>
  <c r="H429" i="5"/>
  <c r="H421" i="5"/>
  <c r="H397" i="5"/>
  <c r="H365" i="5"/>
  <c r="H357" i="5"/>
  <c r="H333" i="5"/>
  <c r="H325" i="5"/>
  <c r="H309" i="5"/>
  <c r="H301" i="5"/>
  <c r="H293" i="5"/>
  <c r="H269" i="5"/>
  <c r="H261" i="5"/>
  <c r="H245" i="5"/>
  <c r="H237" i="5"/>
  <c r="H229" i="5"/>
  <c r="H205" i="5"/>
  <c r="H197" i="5"/>
  <c r="H181" i="5"/>
  <c r="H173" i="5"/>
  <c r="H165" i="5"/>
  <c r="H141" i="5"/>
  <c r="H133" i="5"/>
  <c r="H117" i="5"/>
  <c r="H109" i="5"/>
  <c r="H101" i="5"/>
  <c r="H77" i="5"/>
  <c r="H69" i="5"/>
  <c r="H53" i="5"/>
  <c r="H45" i="5"/>
  <c r="H37" i="5"/>
  <c r="H1996" i="5"/>
  <c r="H1964" i="5"/>
  <c r="H1932" i="5"/>
  <c r="H1900" i="5"/>
  <c r="H1878" i="5"/>
  <c r="H1868" i="5"/>
  <c r="H1846" i="5"/>
  <c r="H1836" i="5"/>
  <c r="H1814" i="5"/>
  <c r="H1804" i="5"/>
  <c r="H1782" i="5"/>
  <c r="H1772" i="5"/>
  <c r="H1750" i="5"/>
  <c r="H1740" i="5"/>
  <c r="H1718" i="5"/>
  <c r="H1708" i="5"/>
  <c r="H1686" i="5"/>
  <c r="H1676" i="5"/>
  <c r="H1654" i="5"/>
  <c r="H1644" i="5"/>
  <c r="H1622" i="5"/>
  <c r="H1612" i="5"/>
  <c r="H1590" i="5"/>
  <c r="H1580" i="5"/>
  <c r="H1550" i="5"/>
  <c r="H1518" i="5"/>
  <c r="H1486" i="5"/>
  <c r="H1572" i="5"/>
  <c r="H1564" i="5"/>
  <c r="H1556" i="5"/>
  <c r="H1548" i="5"/>
  <c r="H1540" i="5"/>
  <c r="H1532" i="5"/>
  <c r="H1524" i="5"/>
  <c r="H1516" i="5"/>
  <c r="H1508" i="5"/>
  <c r="H1500" i="5"/>
  <c r="H1492" i="5"/>
  <c r="H1484" i="5"/>
  <c r="H1476" i="5"/>
  <c r="H1468" i="5"/>
  <c r="H1460" i="5"/>
  <c r="H1452" i="5"/>
  <c r="H1444" i="5"/>
  <c r="H1436" i="5"/>
  <c r="H1428" i="5"/>
  <c r="H1420" i="5"/>
  <c r="H1412" i="5"/>
  <c r="H1404" i="5"/>
  <c r="H1396" i="5"/>
  <c r="H1388" i="5"/>
  <c r="H1380" i="5"/>
  <c r="H1372" i="5"/>
  <c r="H1364" i="5"/>
  <c r="H1356" i="5"/>
  <c r="H1348" i="5"/>
  <c r="H1340" i="5"/>
  <c r="H1332" i="5"/>
  <c r="H1324" i="5"/>
  <c r="H1316" i="5"/>
  <c r="H1308" i="5"/>
  <c r="H1300" i="5"/>
  <c r="H1292" i="5"/>
  <c r="H1284" i="5"/>
  <c r="H1276" i="5"/>
  <c r="H1268" i="5"/>
  <c r="H1260" i="5"/>
  <c r="H1252" i="5"/>
  <c r="H1244" i="5"/>
  <c r="H1236" i="5"/>
  <c r="H1228" i="5"/>
  <c r="H1220" i="5"/>
  <c r="H1212" i="5"/>
  <c r="H1204" i="5"/>
  <c r="H1196" i="5"/>
  <c r="H1188" i="5"/>
  <c r="H1180" i="5"/>
  <c r="H1172" i="5"/>
  <c r="H1164" i="5"/>
  <c r="H1156" i="5"/>
  <c r="H1148" i="5"/>
  <c r="H1140" i="5"/>
  <c r="H1132" i="5"/>
  <c r="H1124" i="5"/>
  <c r="H1116" i="5"/>
  <c r="H1108" i="5"/>
  <c r="H1100" i="5"/>
  <c r="H1092" i="5"/>
  <c r="H1084" i="5"/>
  <c r="H1076" i="5"/>
  <c r="H1068" i="5"/>
  <c r="H1060" i="5"/>
  <c r="H1052" i="5"/>
  <c r="H1044" i="5"/>
  <c r="H1036" i="5"/>
  <c r="H1028" i="5"/>
  <c r="H1020" i="5"/>
  <c r="H1012" i="5"/>
  <c r="H1004" i="5"/>
  <c r="H996" i="5"/>
  <c r="H988" i="5"/>
  <c r="H980" i="5"/>
  <c r="H972" i="5"/>
  <c r="H964" i="5"/>
  <c r="H956" i="5"/>
  <c r="H948" i="5"/>
  <c r="H940" i="5"/>
  <c r="H932" i="5"/>
  <c r="H924" i="5"/>
  <c r="H916" i="5"/>
  <c r="H908" i="5"/>
  <c r="H900" i="5"/>
  <c r="H892" i="5"/>
  <c r="H884" i="5"/>
  <c r="H876" i="5"/>
  <c r="H868" i="5"/>
  <c r="H860" i="5"/>
  <c r="H852" i="5"/>
  <c r="H844" i="5"/>
  <c r="H836" i="5"/>
  <c r="H828" i="5"/>
  <c r="H820" i="5"/>
  <c r="H812" i="5"/>
  <c r="H804" i="5"/>
  <c r="H796" i="5"/>
  <c r="H788" i="5"/>
  <c r="H780" i="5"/>
  <c r="H772" i="5"/>
  <c r="H764" i="5"/>
  <c r="H756" i="5"/>
  <c r="H748" i="5"/>
  <c r="H740" i="5"/>
  <c r="H732" i="5"/>
  <c r="H724" i="5"/>
  <c r="H716" i="5"/>
  <c r="H708" i="5"/>
  <c r="H700" i="5"/>
  <c r="H692" i="5"/>
  <c r="H684" i="5"/>
  <c r="H676" i="5"/>
  <c r="H668" i="5"/>
  <c r="H660" i="5"/>
  <c r="H652" i="5"/>
  <c r="H644" i="5"/>
  <c r="H636" i="5"/>
  <c r="H628" i="5"/>
  <c r="H620" i="5"/>
  <c r="H612" i="5"/>
  <c r="H604" i="5"/>
  <c r="H596" i="5"/>
  <c r="H588" i="5"/>
  <c r="H580" i="5"/>
  <c r="H572" i="5"/>
  <c r="H564" i="5"/>
  <c r="H556" i="5"/>
  <c r="H548" i="5"/>
  <c r="H540" i="5"/>
  <c r="H532" i="5"/>
  <c r="H524" i="5"/>
  <c r="H516" i="5"/>
  <c r="H508" i="5"/>
  <c r="H500" i="5"/>
  <c r="H492" i="5"/>
  <c r="H484" i="5"/>
  <c r="H476" i="5"/>
  <c r="H468" i="5"/>
  <c r="H436" i="5"/>
  <c r="H404" i="5"/>
  <c r="H372" i="5"/>
  <c r="H356" i="5"/>
  <c r="H348" i="5"/>
  <c r="H340" i="5"/>
  <c r="H324" i="5"/>
  <c r="H316" i="5"/>
  <c r="H292" i="5"/>
  <c r="H284" i="5"/>
  <c r="H276" i="5"/>
  <c r="H268" i="5"/>
  <c r="H260" i="5"/>
  <c r="H252" i="5"/>
  <c r="H236" i="5"/>
  <c r="H228" i="5"/>
  <c r="H220" i="5"/>
  <c r="H212" i="5"/>
  <c r="H204" i="5"/>
  <c r="H188" i="5"/>
  <c r="H172" i="5"/>
  <c r="H156" i="5"/>
  <c r="H148" i="5"/>
  <c r="H140" i="5"/>
  <c r="H132" i="5"/>
  <c r="H124" i="5"/>
  <c r="H108" i="5"/>
  <c r="H100" i="5"/>
  <c r="H92" i="5"/>
  <c r="H84" i="5"/>
  <c r="H76" i="5"/>
  <c r="H44" i="5"/>
  <c r="H1845" i="5"/>
  <c r="H1813" i="5"/>
  <c r="H1781" i="5"/>
  <c r="H1749" i="5"/>
  <c r="H1717" i="5"/>
  <c r="H1685" i="5"/>
  <c r="H1663" i="5"/>
  <c r="H1653" i="5"/>
  <c r="H1631" i="5"/>
  <c r="H1621" i="5"/>
  <c r="H1589" i="5"/>
  <c r="H1549" i="5"/>
  <c r="H1517" i="5"/>
  <c r="H1485" i="5"/>
  <c r="H1972" i="5"/>
  <c r="H1940" i="5"/>
  <c r="H1908" i="5"/>
  <c r="H1876" i="5"/>
  <c r="H1854" i="5"/>
  <c r="H1844" i="5"/>
  <c r="H1822" i="5"/>
  <c r="H1812" i="5"/>
  <c r="H1790" i="5"/>
  <c r="H1780" i="5"/>
  <c r="H1758" i="5"/>
  <c r="H1748" i="5"/>
  <c r="H1726" i="5"/>
  <c r="H1716" i="5"/>
  <c r="H1694" i="5"/>
  <c r="H1684" i="5"/>
  <c r="H1662" i="5"/>
  <c r="H1652" i="5"/>
  <c r="H1630" i="5"/>
  <c r="H1620" i="5"/>
  <c r="H1598" i="5"/>
  <c r="H1574" i="5"/>
  <c r="H1542" i="5"/>
  <c r="H1510" i="5"/>
  <c r="H1994" i="5"/>
  <c r="H1986" i="5"/>
  <c r="H1978" i="5"/>
  <c r="H1970" i="5"/>
  <c r="H1962" i="5"/>
  <c r="H1954" i="5"/>
  <c r="H1946" i="5"/>
  <c r="H1938" i="5"/>
  <c r="H1930" i="5"/>
  <c r="H1922" i="5"/>
  <c r="H1914" i="5"/>
  <c r="H1906" i="5"/>
  <c r="H1898" i="5"/>
  <c r="H1890" i="5"/>
  <c r="H1882" i="5"/>
  <c r="H1874" i="5"/>
  <c r="H1866" i="5"/>
  <c r="H1858" i="5"/>
  <c r="H1850" i="5"/>
  <c r="H1842" i="5"/>
  <c r="H1834" i="5"/>
  <c r="H1826" i="5"/>
  <c r="H1818" i="5"/>
  <c r="H1810" i="5"/>
  <c r="H1802" i="5"/>
  <c r="H1794" i="5"/>
  <c r="H1786" i="5"/>
  <c r="H1778" i="5"/>
  <c r="H1770" i="5"/>
  <c r="H1762" i="5"/>
  <c r="H1754" i="5"/>
  <c r="H1746" i="5"/>
  <c r="H1738" i="5"/>
  <c r="H1730" i="5"/>
  <c r="H1722" i="5"/>
  <c r="H1714" i="5"/>
  <c r="H1706" i="5"/>
  <c r="H1698" i="5"/>
  <c r="H1690" i="5"/>
  <c r="H1682" i="5"/>
  <c r="H1674" i="5"/>
  <c r="H1666" i="5"/>
  <c r="H1658" i="5"/>
  <c r="H1650" i="5"/>
  <c r="H1642" i="5"/>
  <c r="H1634" i="5"/>
  <c r="H1626" i="5"/>
  <c r="H1618" i="5"/>
  <c r="H1610" i="5"/>
  <c r="H1602" i="5"/>
  <c r="H1594" i="5"/>
  <c r="H1586" i="5"/>
  <c r="H1578" i="5"/>
  <c r="H1570" i="5"/>
  <c r="H1562" i="5"/>
  <c r="H1554" i="5"/>
  <c r="H1546" i="5"/>
  <c r="H1538" i="5"/>
  <c r="H1530" i="5"/>
  <c r="H1522" i="5"/>
  <c r="H1514" i="5"/>
  <c r="H1506" i="5"/>
  <c r="H1498" i="5"/>
  <c r="H1490" i="5"/>
  <c r="H1482" i="5"/>
  <c r="H1474" i="5"/>
  <c r="H1466" i="5"/>
  <c r="H1458" i="5"/>
  <c r="H1450" i="5"/>
  <c r="H1442" i="5"/>
  <c r="H1434" i="5"/>
  <c r="H1426" i="5"/>
  <c r="H1418" i="5"/>
  <c r="H1410" i="5"/>
  <c r="H1402" i="5"/>
  <c r="H1394" i="5"/>
  <c r="H1386" i="5"/>
  <c r="H1378" i="5"/>
  <c r="H1370" i="5"/>
  <c r="H1362" i="5"/>
  <c r="H1354" i="5"/>
  <c r="H1346" i="5"/>
  <c r="H1338" i="5"/>
  <c r="H1330" i="5"/>
  <c r="H1322" i="5"/>
  <c r="H1314" i="5"/>
  <c r="H1306" i="5"/>
  <c r="H1298" i="5"/>
  <c r="H1290" i="5"/>
  <c r="H1282" i="5"/>
  <c r="H1274" i="5"/>
  <c r="H1266" i="5"/>
  <c r="H1258" i="5"/>
  <c r="H1250" i="5"/>
  <c r="H1242" i="5"/>
  <c r="H1234" i="5"/>
  <c r="H1226" i="5"/>
  <c r="H1218" i="5"/>
  <c r="H1210" i="5"/>
  <c r="H1202" i="5"/>
  <c r="H1194" i="5"/>
  <c r="H1186" i="5"/>
  <c r="H1178" i="5"/>
  <c r="H1170" i="5"/>
  <c r="H1162" i="5"/>
  <c r="H1154" i="5"/>
  <c r="H1146" i="5"/>
  <c r="H1138" i="5"/>
  <c r="H1130" i="5"/>
  <c r="H1122" i="5"/>
  <c r="H1114" i="5"/>
  <c r="H1106" i="5"/>
  <c r="H1098" i="5"/>
  <c r="H1090" i="5"/>
  <c r="H1082" i="5"/>
  <c r="H1074" i="5"/>
  <c r="H1066" i="5"/>
  <c r="H1058" i="5"/>
  <c r="H1050" i="5"/>
  <c r="H1042" i="5"/>
  <c r="H1034" i="5"/>
  <c r="H1026" i="5"/>
  <c r="H1018" i="5"/>
  <c r="H1010" i="5"/>
  <c r="H1002" i="5"/>
  <c r="H994" i="5"/>
  <c r="H986" i="5"/>
  <c r="H978" i="5"/>
  <c r="H970" i="5"/>
  <c r="H962" i="5"/>
  <c r="H954" i="5"/>
  <c r="H946" i="5"/>
  <c r="H938" i="5"/>
  <c r="H930" i="5"/>
  <c r="H922" i="5"/>
  <c r="H914" i="5"/>
  <c r="H906" i="5"/>
  <c r="H898" i="5"/>
  <c r="H890" i="5"/>
  <c r="H882" i="5"/>
  <c r="H874" i="5"/>
  <c r="H866" i="5"/>
  <c r="H858" i="5"/>
  <c r="H850" i="5"/>
  <c r="H842" i="5"/>
  <c r="H834" i="5"/>
  <c r="H826" i="5"/>
  <c r="H818" i="5"/>
  <c r="H810" i="5"/>
  <c r="H802" i="5"/>
  <c r="H794" i="5"/>
  <c r="H786" i="5"/>
  <c r="H778" i="5"/>
  <c r="H770" i="5"/>
  <c r="H762" i="5"/>
  <c r="H754" i="5"/>
  <c r="H746" i="5"/>
  <c r="H738" i="5"/>
  <c r="H730" i="5"/>
  <c r="H722" i="5"/>
  <c r="H714" i="5"/>
  <c r="H706" i="5"/>
  <c r="H698" i="5"/>
  <c r="H690" i="5"/>
  <c r="H682" i="5"/>
  <c r="H674" i="5"/>
  <c r="H666" i="5"/>
  <c r="H658" i="5"/>
  <c r="H650" i="5"/>
  <c r="H642" i="5"/>
  <c r="H634" i="5"/>
  <c r="H626" i="5"/>
  <c r="H618" i="5"/>
  <c r="H610" i="5"/>
  <c r="H602" i="5"/>
  <c r="H594" i="5"/>
  <c r="H586" i="5"/>
  <c r="H578" i="5"/>
  <c r="H570" i="5"/>
  <c r="H562" i="5"/>
  <c r="H554" i="5"/>
  <c r="H546" i="5"/>
  <c r="H538" i="5"/>
  <c r="H530" i="5"/>
  <c r="H522" i="5"/>
  <c r="H514" i="5"/>
  <c r="H506" i="5"/>
  <c r="H498" i="5"/>
  <c r="H490" i="5"/>
  <c r="H482" i="5"/>
  <c r="H474" i="5"/>
  <c r="H466" i="5"/>
  <c r="H458" i="5"/>
  <c r="H450" i="5"/>
  <c r="H434" i="5"/>
  <c r="H426" i="5"/>
  <c r="H418" i="5"/>
  <c r="H394" i="5"/>
  <c r="H386" i="5"/>
  <c r="H378" i="5"/>
  <c r="H354" i="5"/>
  <c r="H338" i="5"/>
  <c r="H322" i="5"/>
  <c r="H314" i="5"/>
  <c r="H290" i="5"/>
  <c r="H282" i="5"/>
  <c r="H250" i="5"/>
  <c r="H242" i="5"/>
  <c r="H226" i="5"/>
  <c r="H210" i="5"/>
  <c r="H186" i="5"/>
  <c r="H178" i="5"/>
  <c r="H154" i="5"/>
  <c r="H146" i="5"/>
  <c r="H130" i="5"/>
  <c r="H122" i="5"/>
  <c r="H114" i="5"/>
  <c r="H98" i="5"/>
  <c r="H82" i="5"/>
  <c r="H66" i="5"/>
  <c r="H58" i="5"/>
  <c r="H26" i="5"/>
  <c r="H1821" i="5"/>
  <c r="H1789" i="5"/>
  <c r="H1757" i="5"/>
  <c r="H1725" i="5"/>
  <c r="H1693" i="5"/>
  <c r="H1671" i="5"/>
  <c r="H1661" i="5"/>
  <c r="H1639" i="5"/>
  <c r="H1629" i="5"/>
  <c r="H1607" i="5"/>
  <c r="H1597" i="5"/>
  <c r="H1573" i="5"/>
  <c r="H1541" i="5"/>
  <c r="H1509" i="5"/>
  <c r="H1477" i="5"/>
  <c r="H1577" i="5"/>
  <c r="H1569" i="5"/>
  <c r="H1561" i="5"/>
  <c r="H1553" i="5"/>
  <c r="H1545" i="5"/>
  <c r="H1537" i="5"/>
  <c r="H1529" i="5"/>
  <c r="H1521" i="5"/>
  <c r="H1513" i="5"/>
  <c r="H1505" i="5"/>
  <c r="H1497" i="5"/>
  <c r="H1489" i="5"/>
  <c r="H1481" i="5"/>
  <c r="H1473" i="5"/>
  <c r="H1465" i="5"/>
  <c r="H1457" i="5"/>
  <c r="H1449" i="5"/>
  <c r="H1441" i="5"/>
  <c r="H1433" i="5"/>
  <c r="H1425" i="5"/>
  <c r="H1417" i="5"/>
  <c r="H1409" i="5"/>
  <c r="H1401" i="5"/>
  <c r="H1393" i="5"/>
  <c r="H1385" i="5"/>
  <c r="H1377" i="5"/>
  <c r="H1369" i="5"/>
  <c r="H1361" i="5"/>
  <c r="H1353" i="5"/>
  <c r="H1345" i="5"/>
  <c r="H1337" i="5"/>
  <c r="H1329" i="5"/>
  <c r="H1321" i="5"/>
  <c r="H1313" i="5"/>
  <c r="H1305" i="5"/>
  <c r="H1297" i="5"/>
  <c r="H1289" i="5"/>
  <c r="H1281" i="5"/>
  <c r="H1273" i="5"/>
  <c r="H1265" i="5"/>
  <c r="H1257" i="5"/>
  <c r="H1249" i="5"/>
  <c r="H1241" i="5"/>
  <c r="H1233" i="5"/>
  <c r="H1225" i="5"/>
  <c r="H1217" i="5"/>
  <c r="H1209" i="5"/>
  <c r="H1201" i="5"/>
  <c r="H1193" i="5"/>
  <c r="H1185" i="5"/>
  <c r="H1177" i="5"/>
  <c r="H1169" i="5"/>
  <c r="H1161" i="5"/>
  <c r="H1153" i="5"/>
  <c r="H1145" i="5"/>
  <c r="H1137" i="5"/>
  <c r="H1129" i="5"/>
  <c r="H1121" i="5"/>
  <c r="H1113" i="5"/>
  <c r="H1105" i="5"/>
  <c r="H1097" i="5"/>
  <c r="H1089" i="5"/>
  <c r="H1081" i="5"/>
  <c r="H1073" i="5"/>
  <c r="H1065" i="5"/>
  <c r="H1057" i="5"/>
  <c r="H1049" i="5"/>
  <c r="H1041" i="5"/>
  <c r="H1033" i="5"/>
  <c r="H1025" i="5"/>
  <c r="H1017" i="5"/>
  <c r="H1009" i="5"/>
  <c r="H1001" i="5"/>
  <c r="H993" i="5"/>
  <c r="H985" i="5"/>
  <c r="H977" i="5"/>
  <c r="H969" i="5"/>
  <c r="H961" i="5"/>
  <c r="H953" i="5"/>
  <c r="H945" i="5"/>
  <c r="H937" i="5"/>
  <c r="H929" i="5"/>
  <c r="H921" i="5"/>
  <c r="H913" i="5"/>
  <c r="H905" i="5"/>
  <c r="H897" i="5"/>
  <c r="H889" i="5"/>
  <c r="H881" i="5"/>
  <c r="H873" i="5"/>
  <c r="H865" i="5"/>
  <c r="H857" i="5"/>
  <c r="H849" i="5"/>
  <c r="H841" i="5"/>
  <c r="H833" i="5"/>
  <c r="H825" i="5"/>
  <c r="H817" i="5"/>
  <c r="H809" i="5"/>
  <c r="H801" i="5"/>
  <c r="H793" i="5"/>
  <c r="H785" i="5"/>
  <c r="H777" i="5"/>
  <c r="H769" i="5"/>
  <c r="H761" i="5"/>
  <c r="H753" i="5"/>
  <c r="H745" i="5"/>
  <c r="H737" i="5"/>
  <c r="H729" i="5"/>
  <c r="H721" i="5"/>
  <c r="H713" i="5"/>
  <c r="H705" i="5"/>
  <c r="H697" i="5"/>
  <c r="H689" i="5"/>
  <c r="H681" i="5"/>
  <c r="H673" i="5"/>
  <c r="H665" i="5"/>
  <c r="H657" i="5"/>
  <c r="H649" i="5"/>
  <c r="H641" i="5"/>
  <c r="H633" i="5"/>
  <c r="H625" i="5"/>
  <c r="H617" i="5"/>
  <c r="H609" i="5"/>
  <c r="H601" i="5"/>
  <c r="H593" i="5"/>
  <c r="H585" i="5"/>
  <c r="H577" i="5"/>
  <c r="H569" i="5"/>
  <c r="H561" i="5"/>
  <c r="H553" i="5"/>
  <c r="H545" i="5"/>
  <c r="H537" i="5"/>
  <c r="H529" i="5"/>
  <c r="H521" i="5"/>
  <c r="H513" i="5"/>
  <c r="H505" i="5"/>
  <c r="H497" i="5"/>
  <c r="H489" i="5"/>
  <c r="H481" i="5"/>
  <c r="H473" i="5"/>
  <c r="H465" i="5"/>
  <c r="H457" i="5"/>
  <c r="H449" i="5"/>
  <c r="H441" i="5"/>
  <c r="H425" i="5"/>
  <c r="H417" i="5"/>
  <c r="H409" i="5"/>
  <c r="H393" i="5"/>
  <c r="H385" i="5"/>
  <c r="H377" i="5"/>
  <c r="H361" i="5"/>
  <c r="H353" i="5"/>
  <c r="H345" i="5"/>
  <c r="H337" i="5"/>
  <c r="H329" i="5"/>
  <c r="H313" i="5"/>
  <c r="H305" i="5"/>
  <c r="H297" i="5"/>
  <c r="H289" i="5"/>
  <c r="H281" i="5"/>
  <c r="H273" i="5"/>
  <c r="H265" i="5"/>
  <c r="H249" i="5"/>
  <c r="H241" i="5"/>
  <c r="H233" i="5"/>
  <c r="H225" i="5"/>
  <c r="H217" i="5"/>
  <c r="H209" i="5"/>
  <c r="H201" i="5"/>
  <c r="H185" i="5"/>
  <c r="H177" i="5"/>
  <c r="H169" i="5"/>
  <c r="H161" i="5"/>
  <c r="H153" i="5"/>
  <c r="H145" i="5"/>
  <c r="H137" i="5"/>
  <c r="H121" i="5"/>
  <c r="H113" i="5"/>
  <c r="H105" i="5"/>
  <c r="H97" i="5"/>
  <c r="H89" i="5"/>
  <c r="H81" i="5"/>
  <c r="H73" i="5"/>
  <c r="H57" i="5"/>
  <c r="H41" i="5"/>
  <c r="H25" i="5"/>
  <c r="H2001" i="5"/>
  <c r="H1980" i="5"/>
  <c r="H1969" i="5"/>
  <c r="H1948" i="5"/>
  <c r="H1937" i="5"/>
  <c r="H1916" i="5"/>
  <c r="H1905" i="5"/>
  <c r="H1884" i="5"/>
  <c r="H1873" i="5"/>
  <c r="H1862" i="5"/>
  <c r="H1852" i="5"/>
  <c r="H1841" i="5"/>
  <c r="H1830" i="5"/>
  <c r="H1820" i="5"/>
  <c r="H1809" i="5"/>
  <c r="H1798" i="5"/>
  <c r="H1788" i="5"/>
  <c r="H1777" i="5"/>
  <c r="H1766" i="5"/>
  <c r="H1756" i="5"/>
  <c r="H1745" i="5"/>
  <c r="H1734" i="5"/>
  <c r="H1724" i="5"/>
  <c r="H1713" i="5"/>
  <c r="H1702" i="5"/>
  <c r="H1692" i="5"/>
  <c r="H1681" i="5"/>
  <c r="H1670" i="5"/>
  <c r="H1660" i="5"/>
  <c r="H1649" i="5"/>
  <c r="H1638" i="5"/>
  <c r="H1628" i="5"/>
  <c r="H1617" i="5"/>
  <c r="H1606" i="5"/>
  <c r="H1596" i="5"/>
  <c r="H1585" i="5"/>
  <c r="H1566" i="5"/>
  <c r="H1534" i="5"/>
  <c r="H1502" i="5"/>
  <c r="H1470" i="5"/>
  <c r="H2000" i="5"/>
  <c r="H1992" i="5"/>
  <c r="H1984" i="5"/>
  <c r="H1976" i="5"/>
  <c r="H1968" i="5"/>
  <c r="H1960" i="5"/>
  <c r="H1952" i="5"/>
  <c r="H1944" i="5"/>
  <c r="H1936" i="5"/>
  <c r="H1928" i="5"/>
  <c r="H1920" i="5"/>
  <c r="H1912" i="5"/>
  <c r="H1904" i="5"/>
  <c r="H1896" i="5"/>
  <c r="H1888" i="5"/>
  <c r="H1880" i="5"/>
  <c r="H1872" i="5"/>
  <c r="H1864" i="5"/>
  <c r="H1856" i="5"/>
  <c r="H1848" i="5"/>
  <c r="H1840" i="5"/>
  <c r="H1832" i="5"/>
  <c r="H1824" i="5"/>
  <c r="H1816" i="5"/>
  <c r="H1808" i="5"/>
  <c r="H1800" i="5"/>
  <c r="H1792" i="5"/>
  <c r="H1784" i="5"/>
  <c r="H1776" i="5"/>
  <c r="H1768" i="5"/>
  <c r="H1760" i="5"/>
  <c r="H1752" i="5"/>
  <c r="H1744" i="5"/>
  <c r="H1736" i="5"/>
  <c r="H1728" i="5"/>
  <c r="H1720" i="5"/>
  <c r="H1712" i="5"/>
  <c r="H1704" i="5"/>
  <c r="H1696" i="5"/>
  <c r="H1688" i="5"/>
  <c r="H1680" i="5"/>
  <c r="H1672" i="5"/>
  <c r="H1664" i="5"/>
  <c r="H1656" i="5"/>
  <c r="H1648" i="5"/>
  <c r="H1640" i="5"/>
  <c r="H1632" i="5"/>
  <c r="H1624" i="5"/>
  <c r="H1616" i="5"/>
  <c r="H1608" i="5"/>
  <c r="H1600" i="5"/>
  <c r="H1592" i="5"/>
  <c r="H1584" i="5"/>
  <c r="H1576" i="5"/>
  <c r="H1568" i="5"/>
  <c r="H1560" i="5"/>
  <c r="H1552" i="5"/>
  <c r="H1544" i="5"/>
  <c r="H1536" i="5"/>
  <c r="H1528" i="5"/>
  <c r="H1520" i="5"/>
  <c r="H1512" i="5"/>
  <c r="H1504" i="5"/>
  <c r="H1496" i="5"/>
  <c r="H1488" i="5"/>
  <c r="H1480" i="5"/>
  <c r="H1472" i="5"/>
  <c r="H1464" i="5"/>
  <c r="H1456" i="5"/>
  <c r="H1448" i="5"/>
  <c r="H1440" i="5"/>
  <c r="H1432" i="5"/>
  <c r="H1424" i="5"/>
  <c r="H1416" i="5"/>
  <c r="H1408" i="5"/>
  <c r="H1400" i="5"/>
  <c r="H1392" i="5"/>
  <c r="H1384" i="5"/>
  <c r="H1376" i="5"/>
  <c r="H1368" i="5"/>
  <c r="H1360" i="5"/>
  <c r="H1352" i="5"/>
  <c r="H1344" i="5"/>
  <c r="H1336" i="5"/>
  <c r="H1328" i="5"/>
  <c r="H1320" i="5"/>
  <c r="H1312" i="5"/>
  <c r="H1304" i="5"/>
  <c r="H1296" i="5"/>
  <c r="H1288" i="5"/>
  <c r="H1280" i="5"/>
  <c r="H1272" i="5"/>
  <c r="H1264" i="5"/>
  <c r="H1256" i="5"/>
  <c r="H1248" i="5"/>
  <c r="H1240" i="5"/>
  <c r="H1232" i="5"/>
  <c r="H1224" i="5"/>
  <c r="H1216" i="5"/>
  <c r="H1208" i="5"/>
  <c r="H1200" i="5"/>
  <c r="H1192" i="5"/>
  <c r="H1184" i="5"/>
  <c r="H1176" i="5"/>
  <c r="H1168" i="5"/>
  <c r="H1160" i="5"/>
  <c r="H1152" i="5"/>
  <c r="H1144" i="5"/>
  <c r="H1136" i="5"/>
  <c r="H1128" i="5"/>
  <c r="H1120" i="5"/>
  <c r="H1112" i="5"/>
  <c r="H1104" i="5"/>
  <c r="H1096" i="5"/>
  <c r="H1088" i="5"/>
  <c r="H1080" i="5"/>
  <c r="H1072" i="5"/>
  <c r="H1064" i="5"/>
  <c r="H1056" i="5"/>
  <c r="H1048" i="5"/>
  <c r="H1040" i="5"/>
  <c r="H1032" i="5"/>
  <c r="H1024" i="5"/>
  <c r="H1016" i="5"/>
  <c r="H1008" i="5"/>
  <c r="H1000" i="5"/>
  <c r="H992" i="5"/>
  <c r="H984" i="5"/>
  <c r="H976" i="5"/>
  <c r="H968" i="5"/>
  <c r="H960" i="5"/>
  <c r="H952" i="5"/>
  <c r="H944" i="5"/>
  <c r="H936" i="5"/>
  <c r="H928" i="5"/>
  <c r="H920" i="5"/>
  <c r="H912" i="5"/>
  <c r="H904" i="5"/>
  <c r="H896" i="5"/>
  <c r="H888" i="5"/>
  <c r="H880" i="5"/>
  <c r="H872" i="5"/>
  <c r="H864" i="5"/>
  <c r="H856" i="5"/>
  <c r="H848" i="5"/>
  <c r="H840" i="5"/>
  <c r="H832" i="5"/>
  <c r="H824" i="5"/>
  <c r="H816" i="5"/>
  <c r="H808" i="5"/>
  <c r="H800" i="5"/>
  <c r="H792" i="5"/>
  <c r="H784" i="5"/>
  <c r="H776" i="5"/>
  <c r="H768" i="5"/>
  <c r="H760" i="5"/>
  <c r="H752" i="5"/>
  <c r="H744" i="5"/>
  <c r="H736" i="5"/>
  <c r="H728" i="5"/>
  <c r="H720" i="5"/>
  <c r="H712" i="5"/>
  <c r="H704" i="5"/>
  <c r="H696" i="5"/>
  <c r="H688" i="5"/>
  <c r="H680" i="5"/>
  <c r="H672" i="5"/>
  <c r="H664" i="5"/>
  <c r="H656" i="5"/>
  <c r="H648" i="5"/>
  <c r="H640" i="5"/>
  <c r="H632" i="5"/>
  <c r="H624" i="5"/>
  <c r="H616" i="5"/>
  <c r="H608" i="5"/>
  <c r="H600" i="5"/>
  <c r="H592" i="5"/>
  <c r="H584" i="5"/>
  <c r="H576" i="5"/>
  <c r="H568" i="5"/>
  <c r="H560" i="5"/>
  <c r="H552" i="5"/>
  <c r="H544" i="5"/>
  <c r="H536" i="5"/>
  <c r="H528" i="5"/>
  <c r="H520" i="5"/>
  <c r="H512" i="5"/>
  <c r="H504" i="5"/>
  <c r="H496" i="5"/>
  <c r="H488" i="5"/>
  <c r="H480" i="5"/>
  <c r="H472" i="5"/>
  <c r="H464" i="5"/>
  <c r="H456" i="5"/>
  <c r="H448" i="5"/>
  <c r="H432" i="5"/>
  <c r="H424" i="5"/>
  <c r="H416" i="5"/>
  <c r="H408" i="5"/>
  <c r="H392" i="5"/>
  <c r="H368" i="5"/>
  <c r="H360" i="5"/>
  <c r="H344" i="5"/>
  <c r="H320" i="5"/>
  <c r="H312" i="5"/>
  <c r="H288" i="5"/>
  <c r="H280" i="5"/>
  <c r="H256" i="5"/>
  <c r="H248" i="5"/>
  <c r="H240" i="5"/>
  <c r="H224" i="5"/>
  <c r="H216" i="5"/>
  <c r="H192" i="5"/>
  <c r="H184" i="5"/>
  <c r="H160" i="5"/>
  <c r="H152" i="5"/>
  <c r="H120" i="5"/>
  <c r="H88" i="5"/>
  <c r="H64" i="5"/>
  <c r="H56" i="5"/>
  <c r="H32" i="5"/>
  <c r="H24" i="5"/>
  <c r="H1829" i="5"/>
  <c r="H1797" i="5"/>
  <c r="H1765" i="5"/>
  <c r="H1733" i="5"/>
  <c r="H1701" i="5"/>
  <c r="H1669" i="5"/>
  <c r="H1647" i="5"/>
  <c r="H1637" i="5"/>
  <c r="H1615" i="5"/>
  <c r="H1605" i="5"/>
  <c r="H1565" i="5"/>
  <c r="H1533" i="5"/>
  <c r="H1501" i="5"/>
  <c r="H1469" i="5"/>
  <c r="H1575" i="5"/>
  <c r="H1567" i="5"/>
  <c r="H1559" i="5"/>
  <c r="H1551" i="5"/>
  <c r="H1543" i="5"/>
  <c r="H1535" i="5"/>
  <c r="H1527" i="5"/>
  <c r="H1519" i="5"/>
  <c r="H1511" i="5"/>
  <c r="H1503" i="5"/>
  <c r="H1495" i="5"/>
  <c r="H1487" i="5"/>
  <c r="H1479" i="5"/>
  <c r="H1471" i="5"/>
  <c r="H1463" i="5"/>
  <c r="H1455" i="5"/>
  <c r="H1447" i="5"/>
  <c r="H1439" i="5"/>
  <c r="H1431" i="5"/>
  <c r="H1423" i="5"/>
  <c r="H1415" i="5"/>
  <c r="H1407" i="5"/>
  <c r="H1399" i="5"/>
  <c r="H1391" i="5"/>
  <c r="H1383" i="5"/>
  <c r="H1375" i="5"/>
  <c r="H1367" i="5"/>
  <c r="H1359" i="5"/>
  <c r="H1351" i="5"/>
  <c r="H1343" i="5"/>
  <c r="H1335" i="5"/>
  <c r="H1327" i="5"/>
  <c r="H1319" i="5"/>
  <c r="H1311" i="5"/>
  <c r="H1303" i="5"/>
  <c r="H1295" i="5"/>
  <c r="H1287" i="5"/>
  <c r="H1279" i="5"/>
  <c r="H1271" i="5"/>
  <c r="H1263" i="5"/>
  <c r="H1255" i="5"/>
  <c r="H1247" i="5"/>
  <c r="H1239" i="5"/>
  <c r="H1231" i="5"/>
  <c r="H1223" i="5"/>
  <c r="H1215" i="5"/>
  <c r="H1207" i="5"/>
  <c r="H1199" i="5"/>
  <c r="H1191" i="5"/>
  <c r="H1183" i="5"/>
  <c r="H1175" i="5"/>
  <c r="H1167" i="5"/>
  <c r="H1159" i="5"/>
  <c r="H1151" i="5"/>
  <c r="H1143" i="5"/>
  <c r="H1135" i="5"/>
  <c r="H1127" i="5"/>
  <c r="H1119" i="5"/>
  <c r="H1111" i="5"/>
  <c r="H1103" i="5"/>
  <c r="H1095" i="5"/>
  <c r="H1087" i="5"/>
  <c r="H1079" i="5"/>
  <c r="H1071" i="5"/>
  <c r="H1063" i="5"/>
  <c r="H1055" i="5"/>
  <c r="H1047" i="5"/>
  <c r="H1039" i="5"/>
  <c r="H1031" i="5"/>
  <c r="H1023" i="5"/>
  <c r="H1015" i="5"/>
  <c r="H1007" i="5"/>
  <c r="H999" i="5"/>
  <c r="H991" i="5"/>
  <c r="H983" i="5"/>
  <c r="H975" i="5"/>
  <c r="H967" i="5"/>
  <c r="H959" i="5"/>
  <c r="H951" i="5"/>
  <c r="H943" i="5"/>
  <c r="H935" i="5"/>
  <c r="H927" i="5"/>
  <c r="H919" i="5"/>
  <c r="H911" i="5"/>
  <c r="H903" i="5"/>
  <c r="H895" i="5"/>
  <c r="H887" i="5"/>
  <c r="H879" i="5"/>
  <c r="H871" i="5"/>
  <c r="H863" i="5"/>
  <c r="H855" i="5"/>
  <c r="H847" i="5"/>
  <c r="H839" i="5"/>
  <c r="H831" i="5"/>
  <c r="H823" i="5"/>
  <c r="H815" i="5"/>
  <c r="H807" i="5"/>
  <c r="H799" i="5"/>
  <c r="H791" i="5"/>
  <c r="H783" i="5"/>
  <c r="H775" i="5"/>
  <c r="H767" i="5"/>
  <c r="H759" i="5"/>
  <c r="H751" i="5"/>
  <c r="H743" i="5"/>
  <c r="H735" i="5"/>
  <c r="H727" i="5"/>
  <c r="H719" i="5"/>
  <c r="H711" i="5"/>
  <c r="H703" i="5"/>
  <c r="H695" i="5"/>
  <c r="H687" i="5"/>
  <c r="H679" i="5"/>
  <c r="H671" i="5"/>
  <c r="H663" i="5"/>
  <c r="H655" i="5"/>
  <c r="H647" i="5"/>
  <c r="H639" i="5"/>
  <c r="H631" i="5"/>
  <c r="H623" i="5"/>
  <c r="H615" i="5"/>
  <c r="H607" i="5"/>
  <c r="H599" i="5"/>
  <c r="H591" i="5"/>
  <c r="H583" i="5"/>
  <c r="H575" i="5"/>
  <c r="H567" i="5"/>
  <c r="H559" i="5"/>
  <c r="H551" i="5"/>
  <c r="H543" i="5"/>
  <c r="H535" i="5"/>
  <c r="H527" i="5"/>
  <c r="H519" i="5"/>
  <c r="H511" i="5"/>
  <c r="H503" i="5"/>
  <c r="H495" i="5"/>
  <c r="H487" i="5"/>
  <c r="H479" i="5"/>
  <c r="H471" i="5"/>
  <c r="H439" i="5"/>
  <c r="H423" i="5"/>
  <c r="H391" i="5"/>
  <c r="H383" i="5"/>
  <c r="H359" i="5"/>
  <c r="H343" i="5"/>
  <c r="H335" i="5"/>
  <c r="H319" i="5"/>
  <c r="H303" i="5"/>
  <c r="H295" i="5"/>
  <c r="H271" i="5"/>
  <c r="H263" i="5"/>
  <c r="H255" i="5"/>
  <c r="H239" i="5"/>
  <c r="H231" i="5"/>
  <c r="H223" i="5"/>
  <c r="H207" i="5"/>
  <c r="H199" i="5"/>
  <c r="H191" i="5"/>
  <c r="H167" i="5"/>
  <c r="H159" i="5"/>
  <c r="H143" i="5"/>
  <c r="H135" i="5"/>
  <c r="H127" i="5"/>
  <c r="H111" i="5"/>
  <c r="H95" i="5"/>
  <c r="H79" i="5"/>
  <c r="H71" i="5"/>
  <c r="H47" i="5"/>
  <c r="H39" i="5"/>
  <c r="H31" i="5"/>
  <c r="H1988" i="5"/>
  <c r="H1977" i="5"/>
  <c r="H1956" i="5"/>
  <c r="H1945" i="5"/>
  <c r="H1924" i="5"/>
  <c r="H1913" i="5"/>
  <c r="H1892" i="5"/>
  <c r="H1881" i="5"/>
  <c r="H1870" i="5"/>
  <c r="H1860" i="5"/>
  <c r="H1849" i="5"/>
  <c r="H1838" i="5"/>
  <c r="H1828" i="5"/>
  <c r="H1817" i="5"/>
  <c r="H1806" i="5"/>
  <c r="H1796" i="5"/>
  <c r="H1785" i="5"/>
  <c r="H1774" i="5"/>
  <c r="H1764" i="5"/>
  <c r="H1753" i="5"/>
  <c r="H1742" i="5"/>
  <c r="H1732" i="5"/>
  <c r="H1721" i="5"/>
  <c r="H1710" i="5"/>
  <c r="H1700" i="5"/>
  <c r="H1689" i="5"/>
  <c r="H1678" i="5"/>
  <c r="H1668" i="5"/>
  <c r="H1657" i="5"/>
  <c r="H1646" i="5"/>
  <c r="H1636" i="5"/>
  <c r="H1625" i="5"/>
  <c r="H1614" i="5"/>
  <c r="H1604" i="5"/>
  <c r="H1593" i="5"/>
  <c r="H1582" i="5"/>
  <c r="H1558" i="5"/>
  <c r="H1526" i="5"/>
  <c r="H1494" i="5"/>
  <c r="H1461" i="5"/>
  <c r="F4" i="5"/>
  <c r="M11" i="5" s="1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P11" i="5" l="1" a="1"/>
  <c r="P11" i="5" s="1"/>
  <c r="Q11" i="5" a="1"/>
  <c r="Q11" i="5" s="1"/>
  <c r="O11" i="5" a="1"/>
  <c r="O11" i="5" s="1"/>
  <c r="L12" i="5"/>
  <c r="N11" i="5"/>
  <c r="AM12" i="5"/>
  <c r="AN12" i="5"/>
  <c r="AO12" i="5"/>
  <c r="AP12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6" i="5"/>
  <c r="AQ137" i="5"/>
  <c r="AQ138" i="5"/>
  <c r="AQ139" i="5"/>
  <c r="AQ140" i="5"/>
  <c r="AQ141" i="5"/>
  <c r="AQ142" i="5"/>
  <c r="AQ143" i="5"/>
  <c r="AQ144" i="5"/>
  <c r="AQ145" i="5"/>
  <c r="AQ146" i="5"/>
  <c r="AQ147" i="5"/>
  <c r="AQ148" i="5"/>
  <c r="AQ149" i="5"/>
  <c r="AQ150" i="5"/>
  <c r="AQ151" i="5"/>
  <c r="AQ152" i="5"/>
  <c r="AQ153" i="5"/>
  <c r="AQ154" i="5"/>
  <c r="AQ155" i="5"/>
  <c r="AQ156" i="5"/>
  <c r="AQ157" i="5"/>
  <c r="AQ158" i="5"/>
  <c r="AQ159" i="5"/>
  <c r="AQ160" i="5"/>
  <c r="AQ161" i="5"/>
  <c r="AQ162" i="5"/>
  <c r="AQ163" i="5"/>
  <c r="AQ164" i="5"/>
  <c r="AQ165" i="5"/>
  <c r="AQ166" i="5"/>
  <c r="AQ167" i="5"/>
  <c r="AQ168" i="5"/>
  <c r="AQ169" i="5"/>
  <c r="AQ170" i="5"/>
  <c r="AQ171" i="5"/>
  <c r="AQ172" i="5"/>
  <c r="AQ173" i="5"/>
  <c r="AQ174" i="5"/>
  <c r="AQ175" i="5"/>
  <c r="AQ176" i="5"/>
  <c r="AQ177" i="5"/>
  <c r="AQ178" i="5"/>
  <c r="AQ179" i="5"/>
  <c r="AQ180" i="5"/>
  <c r="AQ181" i="5"/>
  <c r="AQ182" i="5"/>
  <c r="AQ183" i="5"/>
  <c r="AQ184" i="5"/>
  <c r="AQ185" i="5"/>
  <c r="AQ186" i="5"/>
  <c r="AQ187" i="5"/>
  <c r="AQ188" i="5"/>
  <c r="AQ189" i="5"/>
  <c r="AQ190" i="5"/>
  <c r="AQ191" i="5"/>
  <c r="AQ192" i="5"/>
  <c r="AQ193" i="5"/>
  <c r="AQ194" i="5"/>
  <c r="AQ195" i="5"/>
  <c r="AQ196" i="5"/>
  <c r="AQ197" i="5"/>
  <c r="AQ198" i="5"/>
  <c r="AQ199" i="5"/>
  <c r="AQ200" i="5"/>
  <c r="AQ201" i="5"/>
  <c r="AQ202" i="5"/>
  <c r="AQ203" i="5"/>
  <c r="AQ204" i="5"/>
  <c r="AQ205" i="5"/>
  <c r="AQ206" i="5"/>
  <c r="AQ207" i="5"/>
  <c r="AQ208" i="5"/>
  <c r="AQ209" i="5"/>
  <c r="AQ210" i="5"/>
  <c r="AQ211" i="5"/>
  <c r="AQ212" i="5"/>
  <c r="AQ213" i="5"/>
  <c r="AQ214" i="5"/>
  <c r="AQ215" i="5"/>
  <c r="AQ216" i="5"/>
  <c r="AQ217" i="5"/>
  <c r="AQ218" i="5"/>
  <c r="AQ219" i="5"/>
  <c r="AQ220" i="5"/>
  <c r="AQ221" i="5"/>
  <c r="AQ222" i="5"/>
  <c r="AQ223" i="5"/>
  <c r="AQ224" i="5"/>
  <c r="AQ225" i="5"/>
  <c r="AQ226" i="5"/>
  <c r="AQ227" i="5"/>
  <c r="AQ228" i="5"/>
  <c r="AQ229" i="5"/>
  <c r="AQ230" i="5"/>
  <c r="AQ231" i="5"/>
  <c r="AQ232" i="5"/>
  <c r="AQ233" i="5"/>
  <c r="AQ234" i="5"/>
  <c r="AQ235" i="5"/>
  <c r="AQ236" i="5"/>
  <c r="AQ237" i="5"/>
  <c r="AQ238" i="5"/>
  <c r="AQ239" i="5"/>
  <c r="AQ240" i="5"/>
  <c r="AQ241" i="5"/>
  <c r="AQ242" i="5"/>
  <c r="AQ243" i="5"/>
  <c r="AQ244" i="5"/>
  <c r="AQ245" i="5"/>
  <c r="AQ246" i="5"/>
  <c r="AQ247" i="5"/>
  <c r="AQ248" i="5"/>
  <c r="AQ249" i="5"/>
  <c r="AQ250" i="5"/>
  <c r="AQ251" i="5"/>
  <c r="AQ252" i="5"/>
  <c r="AQ253" i="5"/>
  <c r="AQ254" i="5"/>
  <c r="AQ255" i="5"/>
  <c r="AQ256" i="5"/>
  <c r="AQ257" i="5"/>
  <c r="AQ258" i="5"/>
  <c r="AQ259" i="5"/>
  <c r="AQ260" i="5"/>
  <c r="AQ261" i="5"/>
  <c r="AQ262" i="5"/>
  <c r="AQ263" i="5"/>
  <c r="AQ264" i="5"/>
  <c r="AQ265" i="5"/>
  <c r="AQ266" i="5"/>
  <c r="AQ267" i="5"/>
  <c r="AQ268" i="5"/>
  <c r="AQ269" i="5"/>
  <c r="AQ270" i="5"/>
  <c r="AQ271" i="5"/>
  <c r="AQ272" i="5"/>
  <c r="AQ273" i="5"/>
  <c r="AQ274" i="5"/>
  <c r="AQ275" i="5"/>
  <c r="AQ276" i="5"/>
  <c r="AQ277" i="5"/>
  <c r="AQ278" i="5"/>
  <c r="AQ279" i="5"/>
  <c r="AQ280" i="5"/>
  <c r="AQ281" i="5"/>
  <c r="AQ282" i="5"/>
  <c r="AQ283" i="5"/>
  <c r="AQ284" i="5"/>
  <c r="AQ285" i="5"/>
  <c r="AQ286" i="5"/>
  <c r="AQ287" i="5"/>
  <c r="AQ288" i="5"/>
  <c r="AQ289" i="5"/>
  <c r="AQ290" i="5"/>
  <c r="AQ291" i="5"/>
  <c r="AQ292" i="5"/>
  <c r="AQ293" i="5"/>
  <c r="AQ294" i="5"/>
  <c r="AQ295" i="5"/>
  <c r="AQ296" i="5"/>
  <c r="AQ297" i="5"/>
  <c r="AQ298" i="5"/>
  <c r="AQ299" i="5"/>
  <c r="AQ300" i="5"/>
  <c r="AQ301" i="5"/>
  <c r="AQ302" i="5"/>
  <c r="AQ303" i="5"/>
  <c r="AQ304" i="5"/>
  <c r="AQ305" i="5"/>
  <c r="AQ306" i="5"/>
  <c r="AQ307" i="5"/>
  <c r="AQ308" i="5"/>
  <c r="AQ309" i="5"/>
  <c r="AQ310" i="5"/>
  <c r="AQ311" i="5"/>
  <c r="AQ312" i="5"/>
  <c r="AQ313" i="5"/>
  <c r="AQ314" i="5"/>
  <c r="AQ315" i="5"/>
  <c r="AQ316" i="5"/>
  <c r="AQ317" i="5"/>
  <c r="AQ318" i="5"/>
  <c r="AQ319" i="5"/>
  <c r="AQ320" i="5"/>
  <c r="AQ321" i="5"/>
  <c r="AQ322" i="5"/>
  <c r="AQ323" i="5"/>
  <c r="AQ324" i="5"/>
  <c r="AQ325" i="5"/>
  <c r="AQ326" i="5"/>
  <c r="AQ327" i="5"/>
  <c r="AQ328" i="5"/>
  <c r="AQ329" i="5"/>
  <c r="AQ330" i="5"/>
  <c r="AQ331" i="5"/>
  <c r="AQ332" i="5"/>
  <c r="AQ333" i="5"/>
  <c r="AQ334" i="5"/>
  <c r="AQ335" i="5"/>
  <c r="AQ336" i="5"/>
  <c r="AQ337" i="5"/>
  <c r="AQ338" i="5"/>
  <c r="AQ339" i="5"/>
  <c r="AQ340" i="5"/>
  <c r="AQ341" i="5"/>
  <c r="AQ342" i="5"/>
  <c r="AQ343" i="5"/>
  <c r="AQ344" i="5"/>
  <c r="AQ345" i="5"/>
  <c r="AQ346" i="5"/>
  <c r="AQ347" i="5"/>
  <c r="AQ348" i="5"/>
  <c r="AQ349" i="5"/>
  <c r="AQ350" i="5"/>
  <c r="AQ351" i="5"/>
  <c r="AQ352" i="5"/>
  <c r="AQ353" i="5"/>
  <c r="AQ354" i="5"/>
  <c r="AQ355" i="5"/>
  <c r="AQ356" i="5"/>
  <c r="AQ357" i="5"/>
  <c r="AQ358" i="5"/>
  <c r="AQ359" i="5"/>
  <c r="AQ360" i="5"/>
  <c r="AQ361" i="5"/>
  <c r="AQ362" i="5"/>
  <c r="AQ363" i="5"/>
  <c r="AQ364" i="5"/>
  <c r="AQ365" i="5"/>
  <c r="AQ366" i="5"/>
  <c r="AQ367" i="5"/>
  <c r="AQ368" i="5"/>
  <c r="AQ369" i="5"/>
  <c r="AQ370" i="5"/>
  <c r="AQ371" i="5"/>
  <c r="AQ372" i="5"/>
  <c r="AQ373" i="5"/>
  <c r="AQ374" i="5"/>
  <c r="AQ375" i="5"/>
  <c r="AQ376" i="5"/>
  <c r="AQ377" i="5"/>
  <c r="AQ378" i="5"/>
  <c r="AQ379" i="5"/>
  <c r="AQ380" i="5"/>
  <c r="AQ381" i="5"/>
  <c r="AQ382" i="5"/>
  <c r="AQ383" i="5"/>
  <c r="AQ384" i="5"/>
  <c r="AQ385" i="5"/>
  <c r="AQ386" i="5"/>
  <c r="AQ387" i="5"/>
  <c r="AQ388" i="5"/>
  <c r="AQ389" i="5"/>
  <c r="AQ390" i="5"/>
  <c r="AQ391" i="5"/>
  <c r="AQ392" i="5"/>
  <c r="AQ393" i="5"/>
  <c r="AQ394" i="5"/>
  <c r="AQ395" i="5"/>
  <c r="AQ396" i="5"/>
  <c r="AQ397" i="5"/>
  <c r="AQ398" i="5"/>
  <c r="AQ399" i="5"/>
  <c r="AQ400" i="5"/>
  <c r="AQ401" i="5"/>
  <c r="AQ402" i="5"/>
  <c r="AQ403" i="5"/>
  <c r="AQ404" i="5"/>
  <c r="AQ405" i="5"/>
  <c r="AQ406" i="5"/>
  <c r="AQ407" i="5"/>
  <c r="AQ408" i="5"/>
  <c r="AQ409" i="5"/>
  <c r="AQ410" i="5"/>
  <c r="AQ411" i="5"/>
  <c r="AQ412" i="5"/>
  <c r="AQ413" i="5"/>
  <c r="AQ414" i="5"/>
  <c r="AQ415" i="5"/>
  <c r="AQ416" i="5"/>
  <c r="AQ417" i="5"/>
  <c r="AQ418" i="5"/>
  <c r="AQ419" i="5"/>
  <c r="AQ420" i="5"/>
  <c r="AQ421" i="5"/>
  <c r="AQ422" i="5"/>
  <c r="AQ423" i="5"/>
  <c r="AQ424" i="5"/>
  <c r="AQ425" i="5"/>
  <c r="AQ426" i="5"/>
  <c r="AQ427" i="5"/>
  <c r="AQ428" i="5"/>
  <c r="AQ429" i="5"/>
  <c r="AQ430" i="5"/>
  <c r="AQ431" i="5"/>
  <c r="AQ432" i="5"/>
  <c r="AQ433" i="5"/>
  <c r="AQ434" i="5"/>
  <c r="AQ435" i="5"/>
  <c r="AQ436" i="5"/>
  <c r="AQ437" i="5"/>
  <c r="AQ438" i="5"/>
  <c r="AQ439" i="5"/>
  <c r="AQ440" i="5"/>
  <c r="AQ441" i="5"/>
  <c r="AQ442" i="5"/>
  <c r="AQ443" i="5"/>
  <c r="AQ444" i="5"/>
  <c r="AQ445" i="5"/>
  <c r="AQ446" i="5"/>
  <c r="AQ447" i="5"/>
  <c r="AQ448" i="5"/>
  <c r="AQ449" i="5"/>
  <c r="AQ450" i="5"/>
  <c r="AQ451" i="5"/>
  <c r="AQ452" i="5"/>
  <c r="AQ453" i="5"/>
  <c r="AQ454" i="5"/>
  <c r="AQ455" i="5"/>
  <c r="AQ456" i="5"/>
  <c r="AQ457" i="5"/>
  <c r="AQ458" i="5"/>
  <c r="AQ459" i="5"/>
  <c r="AQ460" i="5"/>
  <c r="AQ461" i="5"/>
  <c r="AQ462" i="5"/>
  <c r="AQ463" i="5"/>
  <c r="AQ464" i="5"/>
  <c r="AQ465" i="5"/>
  <c r="AQ466" i="5"/>
  <c r="AQ467" i="5"/>
  <c r="AQ468" i="5"/>
  <c r="AQ469" i="5"/>
  <c r="AQ470" i="5"/>
  <c r="AQ471" i="5"/>
  <c r="AQ472" i="5"/>
  <c r="AQ473" i="5"/>
  <c r="AQ474" i="5"/>
  <c r="AQ475" i="5"/>
  <c r="AQ476" i="5"/>
  <c r="AQ477" i="5"/>
  <c r="AQ478" i="5"/>
  <c r="AQ479" i="5"/>
  <c r="AQ480" i="5"/>
  <c r="AQ481" i="5"/>
  <c r="AQ482" i="5"/>
  <c r="AQ483" i="5"/>
  <c r="AQ484" i="5"/>
  <c r="AQ485" i="5"/>
  <c r="AQ486" i="5"/>
  <c r="AQ487" i="5"/>
  <c r="AQ488" i="5"/>
  <c r="AQ489" i="5"/>
  <c r="AQ490" i="5"/>
  <c r="AQ491" i="5"/>
  <c r="AQ492" i="5"/>
  <c r="AQ493" i="5"/>
  <c r="AQ494" i="5"/>
  <c r="AQ495" i="5"/>
  <c r="AQ496" i="5"/>
  <c r="AQ497" i="5"/>
  <c r="AQ498" i="5"/>
  <c r="AQ499" i="5"/>
  <c r="AQ500" i="5"/>
  <c r="AQ501" i="5"/>
  <c r="AQ502" i="5"/>
  <c r="AQ503" i="5"/>
  <c r="AQ504" i="5"/>
  <c r="AQ505" i="5"/>
  <c r="AQ506" i="5"/>
  <c r="AQ507" i="5"/>
  <c r="AQ508" i="5"/>
  <c r="AQ509" i="5"/>
  <c r="AQ510" i="5"/>
  <c r="AQ511" i="5"/>
  <c r="AQ512" i="5"/>
  <c r="AQ513" i="5"/>
  <c r="AQ514" i="5"/>
  <c r="AQ515" i="5"/>
  <c r="AQ516" i="5"/>
  <c r="AQ517" i="5"/>
  <c r="AQ518" i="5"/>
  <c r="AQ519" i="5"/>
  <c r="AQ520" i="5"/>
  <c r="AQ521" i="5"/>
  <c r="AQ522" i="5"/>
  <c r="AQ523" i="5"/>
  <c r="AQ524" i="5"/>
  <c r="AQ525" i="5"/>
  <c r="AQ526" i="5"/>
  <c r="AQ527" i="5"/>
  <c r="AQ528" i="5"/>
  <c r="AQ529" i="5"/>
  <c r="AQ530" i="5"/>
  <c r="AQ531" i="5"/>
  <c r="AQ532" i="5"/>
  <c r="AQ533" i="5"/>
  <c r="AQ534" i="5"/>
  <c r="AQ535" i="5"/>
  <c r="AQ536" i="5"/>
  <c r="AQ537" i="5"/>
  <c r="AQ538" i="5"/>
  <c r="AQ539" i="5"/>
  <c r="AQ540" i="5"/>
  <c r="AQ541" i="5"/>
  <c r="AQ542" i="5"/>
  <c r="AQ543" i="5"/>
  <c r="AQ544" i="5"/>
  <c r="AQ545" i="5"/>
  <c r="AQ546" i="5"/>
  <c r="AQ547" i="5"/>
  <c r="AQ548" i="5"/>
  <c r="AQ549" i="5"/>
  <c r="AQ550" i="5"/>
  <c r="AQ551" i="5"/>
  <c r="AQ552" i="5"/>
  <c r="AQ553" i="5"/>
  <c r="AQ554" i="5"/>
  <c r="AQ555" i="5"/>
  <c r="AQ556" i="5"/>
  <c r="AQ557" i="5"/>
  <c r="AQ558" i="5"/>
  <c r="AQ559" i="5"/>
  <c r="AQ560" i="5"/>
  <c r="AQ561" i="5"/>
  <c r="AQ562" i="5"/>
  <c r="AQ563" i="5"/>
  <c r="AQ564" i="5"/>
  <c r="AQ565" i="5"/>
  <c r="AQ566" i="5"/>
  <c r="AQ567" i="5"/>
  <c r="AQ568" i="5"/>
  <c r="AQ569" i="5"/>
  <c r="AQ570" i="5"/>
  <c r="AQ571" i="5"/>
  <c r="AQ572" i="5"/>
  <c r="AQ573" i="5"/>
  <c r="AQ574" i="5"/>
  <c r="AQ575" i="5"/>
  <c r="AQ576" i="5"/>
  <c r="AQ577" i="5"/>
  <c r="AQ578" i="5"/>
  <c r="AQ579" i="5"/>
  <c r="AQ580" i="5"/>
  <c r="AQ581" i="5"/>
  <c r="AQ582" i="5"/>
  <c r="AQ583" i="5"/>
  <c r="AQ584" i="5"/>
  <c r="AQ585" i="5"/>
  <c r="AQ586" i="5"/>
  <c r="AQ587" i="5"/>
  <c r="AQ588" i="5"/>
  <c r="AQ589" i="5"/>
  <c r="AQ590" i="5"/>
  <c r="AQ591" i="5"/>
  <c r="AQ592" i="5"/>
  <c r="AQ593" i="5"/>
  <c r="AQ594" i="5"/>
  <c r="AQ595" i="5"/>
  <c r="AQ596" i="5"/>
  <c r="AQ597" i="5"/>
  <c r="AQ598" i="5"/>
  <c r="AQ599" i="5"/>
  <c r="AQ600" i="5"/>
  <c r="AQ601" i="5"/>
  <c r="AQ602" i="5"/>
  <c r="AQ603" i="5"/>
  <c r="AQ604" i="5"/>
  <c r="AQ605" i="5"/>
  <c r="AQ606" i="5"/>
  <c r="AQ607" i="5"/>
  <c r="AQ608" i="5"/>
  <c r="AQ609" i="5"/>
  <c r="AQ610" i="5"/>
  <c r="AQ611" i="5"/>
  <c r="AQ612" i="5"/>
  <c r="AQ613" i="5"/>
  <c r="AQ614" i="5"/>
  <c r="AQ615" i="5"/>
  <c r="AQ616" i="5"/>
  <c r="AQ617" i="5"/>
  <c r="AQ618" i="5"/>
  <c r="AQ619" i="5"/>
  <c r="AQ620" i="5"/>
  <c r="AQ621" i="5"/>
  <c r="AQ622" i="5"/>
  <c r="AQ623" i="5"/>
  <c r="AQ624" i="5"/>
  <c r="AQ625" i="5"/>
  <c r="AQ626" i="5"/>
  <c r="AQ627" i="5"/>
  <c r="AQ628" i="5"/>
  <c r="AQ629" i="5"/>
  <c r="AQ630" i="5"/>
  <c r="AQ631" i="5"/>
  <c r="AQ632" i="5"/>
  <c r="AQ633" i="5"/>
  <c r="AQ634" i="5"/>
  <c r="AQ635" i="5"/>
  <c r="AQ636" i="5"/>
  <c r="AQ637" i="5"/>
  <c r="AQ638" i="5"/>
  <c r="AQ639" i="5"/>
  <c r="AQ640" i="5"/>
  <c r="AQ641" i="5"/>
  <c r="AQ642" i="5"/>
  <c r="AQ643" i="5"/>
  <c r="AQ644" i="5"/>
  <c r="AQ645" i="5"/>
  <c r="AQ646" i="5"/>
  <c r="AQ647" i="5"/>
  <c r="AQ648" i="5"/>
  <c r="AQ649" i="5"/>
  <c r="AQ650" i="5"/>
  <c r="AQ651" i="5"/>
  <c r="AQ652" i="5"/>
  <c r="AQ653" i="5"/>
  <c r="AQ654" i="5"/>
  <c r="AQ655" i="5"/>
  <c r="AQ656" i="5"/>
  <c r="AQ657" i="5"/>
  <c r="AQ658" i="5"/>
  <c r="AQ659" i="5"/>
  <c r="AQ660" i="5"/>
  <c r="AQ661" i="5"/>
  <c r="AQ662" i="5"/>
  <c r="AQ663" i="5"/>
  <c r="AQ664" i="5"/>
  <c r="AQ665" i="5"/>
  <c r="AQ666" i="5"/>
  <c r="AQ667" i="5"/>
  <c r="AQ668" i="5"/>
  <c r="AQ669" i="5"/>
  <c r="AQ670" i="5"/>
  <c r="AQ671" i="5"/>
  <c r="AQ672" i="5"/>
  <c r="AQ673" i="5"/>
  <c r="AQ674" i="5"/>
  <c r="AQ675" i="5"/>
  <c r="AQ676" i="5"/>
  <c r="AQ677" i="5"/>
  <c r="AQ678" i="5"/>
  <c r="AQ679" i="5"/>
  <c r="AQ680" i="5"/>
  <c r="AQ681" i="5"/>
  <c r="AQ682" i="5"/>
  <c r="AQ683" i="5"/>
  <c r="AQ684" i="5"/>
  <c r="AQ685" i="5"/>
  <c r="AQ686" i="5"/>
  <c r="AQ687" i="5"/>
  <c r="AQ688" i="5"/>
  <c r="AQ689" i="5"/>
  <c r="AQ690" i="5"/>
  <c r="AQ691" i="5"/>
  <c r="AQ692" i="5"/>
  <c r="AQ693" i="5"/>
  <c r="AQ694" i="5"/>
  <c r="AQ695" i="5"/>
  <c r="AQ696" i="5"/>
  <c r="AQ697" i="5"/>
  <c r="AQ698" i="5"/>
  <c r="AQ699" i="5"/>
  <c r="AQ700" i="5"/>
  <c r="AQ701" i="5"/>
  <c r="AQ702" i="5"/>
  <c r="AQ703" i="5"/>
  <c r="AQ704" i="5"/>
  <c r="AQ705" i="5"/>
  <c r="AQ706" i="5"/>
  <c r="AQ707" i="5"/>
  <c r="AQ708" i="5"/>
  <c r="AQ709" i="5"/>
  <c r="AQ710" i="5"/>
  <c r="AQ711" i="5"/>
  <c r="AQ712" i="5"/>
  <c r="AQ713" i="5"/>
  <c r="AQ714" i="5"/>
  <c r="AQ715" i="5"/>
  <c r="AQ716" i="5"/>
  <c r="AQ717" i="5"/>
  <c r="AQ718" i="5"/>
  <c r="AQ719" i="5"/>
  <c r="AQ720" i="5"/>
  <c r="AQ721" i="5"/>
  <c r="AQ722" i="5"/>
  <c r="AQ723" i="5"/>
  <c r="AQ724" i="5"/>
  <c r="AQ725" i="5"/>
  <c r="AQ726" i="5"/>
  <c r="AQ727" i="5"/>
  <c r="AQ728" i="5"/>
  <c r="AQ729" i="5"/>
  <c r="AQ730" i="5"/>
  <c r="AQ731" i="5"/>
  <c r="AQ732" i="5"/>
  <c r="AQ733" i="5"/>
  <c r="AQ734" i="5"/>
  <c r="AQ735" i="5"/>
  <c r="AQ736" i="5"/>
  <c r="AQ737" i="5"/>
  <c r="AQ738" i="5"/>
  <c r="AQ739" i="5"/>
  <c r="AQ740" i="5"/>
  <c r="AQ741" i="5"/>
  <c r="AQ742" i="5"/>
  <c r="AQ743" i="5"/>
  <c r="AQ744" i="5"/>
  <c r="AQ745" i="5"/>
  <c r="AQ746" i="5"/>
  <c r="AQ747" i="5"/>
  <c r="AQ748" i="5"/>
  <c r="AQ749" i="5"/>
  <c r="AQ750" i="5"/>
  <c r="AQ751" i="5"/>
  <c r="AQ752" i="5"/>
  <c r="AQ753" i="5"/>
  <c r="AQ754" i="5"/>
  <c r="AQ755" i="5"/>
  <c r="AQ756" i="5"/>
  <c r="AQ757" i="5"/>
  <c r="AQ758" i="5"/>
  <c r="AQ759" i="5"/>
  <c r="AQ760" i="5"/>
  <c r="AQ761" i="5"/>
  <c r="AQ762" i="5"/>
  <c r="AQ763" i="5"/>
  <c r="AQ764" i="5"/>
  <c r="AQ765" i="5"/>
  <c r="AQ766" i="5"/>
  <c r="AQ767" i="5"/>
  <c r="AQ768" i="5"/>
  <c r="AQ769" i="5"/>
  <c r="AQ770" i="5"/>
  <c r="AQ771" i="5"/>
  <c r="AQ772" i="5"/>
  <c r="AQ773" i="5"/>
  <c r="AQ774" i="5"/>
  <c r="AQ775" i="5"/>
  <c r="AQ776" i="5"/>
  <c r="AQ777" i="5"/>
  <c r="AQ778" i="5"/>
  <c r="AQ779" i="5"/>
  <c r="AQ780" i="5"/>
  <c r="AQ781" i="5"/>
  <c r="AQ782" i="5"/>
  <c r="AQ783" i="5"/>
  <c r="AQ784" i="5"/>
  <c r="AQ785" i="5"/>
  <c r="AQ786" i="5"/>
  <c r="AQ787" i="5"/>
  <c r="AQ788" i="5"/>
  <c r="AQ789" i="5"/>
  <c r="AQ790" i="5"/>
  <c r="AQ791" i="5"/>
  <c r="AQ792" i="5"/>
  <c r="AQ793" i="5"/>
  <c r="AQ794" i="5"/>
  <c r="AQ795" i="5"/>
  <c r="AQ796" i="5"/>
  <c r="AQ797" i="5"/>
  <c r="AQ798" i="5"/>
  <c r="AQ799" i="5"/>
  <c r="AQ800" i="5"/>
  <c r="AQ801" i="5"/>
  <c r="AQ802" i="5"/>
  <c r="AQ803" i="5"/>
  <c r="AQ804" i="5"/>
  <c r="AQ805" i="5"/>
  <c r="AQ806" i="5"/>
  <c r="AQ807" i="5"/>
  <c r="AQ808" i="5"/>
  <c r="AQ809" i="5"/>
  <c r="AQ810" i="5"/>
  <c r="AQ811" i="5"/>
  <c r="AQ812" i="5"/>
  <c r="AQ813" i="5"/>
  <c r="AQ814" i="5"/>
  <c r="AQ815" i="5"/>
  <c r="AQ816" i="5"/>
  <c r="AQ817" i="5"/>
  <c r="AQ818" i="5"/>
  <c r="AQ819" i="5"/>
  <c r="AQ820" i="5"/>
  <c r="AQ821" i="5"/>
  <c r="AQ822" i="5"/>
  <c r="AQ823" i="5"/>
  <c r="AQ824" i="5"/>
  <c r="AQ825" i="5"/>
  <c r="AQ826" i="5"/>
  <c r="AQ827" i="5"/>
  <c r="AQ828" i="5"/>
  <c r="AQ829" i="5"/>
  <c r="AQ830" i="5"/>
  <c r="AQ831" i="5"/>
  <c r="AQ832" i="5"/>
  <c r="AQ833" i="5"/>
  <c r="AQ834" i="5"/>
  <c r="AQ835" i="5"/>
  <c r="AQ836" i="5"/>
  <c r="AQ837" i="5"/>
  <c r="AQ838" i="5"/>
  <c r="AQ839" i="5"/>
  <c r="AQ840" i="5"/>
  <c r="AQ841" i="5"/>
  <c r="AQ842" i="5"/>
  <c r="AQ843" i="5"/>
  <c r="AQ844" i="5"/>
  <c r="AQ845" i="5"/>
  <c r="AQ846" i="5"/>
  <c r="AQ847" i="5"/>
  <c r="AQ848" i="5"/>
  <c r="AQ849" i="5"/>
  <c r="AQ850" i="5"/>
  <c r="AQ851" i="5"/>
  <c r="AQ852" i="5"/>
  <c r="AQ853" i="5"/>
  <c r="AQ854" i="5"/>
  <c r="AQ855" i="5"/>
  <c r="AQ856" i="5"/>
  <c r="AQ857" i="5"/>
  <c r="AQ858" i="5"/>
  <c r="AQ859" i="5"/>
  <c r="AQ860" i="5"/>
  <c r="AQ861" i="5"/>
  <c r="AQ862" i="5"/>
  <c r="AQ863" i="5"/>
  <c r="AQ864" i="5"/>
  <c r="AQ865" i="5"/>
  <c r="AQ866" i="5"/>
  <c r="AQ867" i="5"/>
  <c r="AQ868" i="5"/>
  <c r="AQ869" i="5"/>
  <c r="AQ870" i="5"/>
  <c r="AQ871" i="5"/>
  <c r="AQ872" i="5"/>
  <c r="AQ873" i="5"/>
  <c r="AQ874" i="5"/>
  <c r="AQ875" i="5"/>
  <c r="AQ876" i="5"/>
  <c r="AQ877" i="5"/>
  <c r="AQ878" i="5"/>
  <c r="AQ879" i="5"/>
  <c r="AQ880" i="5"/>
  <c r="AQ881" i="5"/>
  <c r="AQ882" i="5"/>
  <c r="AQ883" i="5"/>
  <c r="AQ884" i="5"/>
  <c r="AQ885" i="5"/>
  <c r="AQ886" i="5"/>
  <c r="AQ887" i="5"/>
  <c r="AQ888" i="5"/>
  <c r="AQ889" i="5"/>
  <c r="AQ890" i="5"/>
  <c r="AQ891" i="5"/>
  <c r="AQ892" i="5"/>
  <c r="AQ893" i="5"/>
  <c r="AQ894" i="5"/>
  <c r="AQ895" i="5"/>
  <c r="AQ896" i="5"/>
  <c r="AQ897" i="5"/>
  <c r="AQ898" i="5"/>
  <c r="AQ899" i="5"/>
  <c r="AQ900" i="5"/>
  <c r="AQ901" i="5"/>
  <c r="AQ902" i="5"/>
  <c r="AQ903" i="5"/>
  <c r="AQ904" i="5"/>
  <c r="AQ905" i="5"/>
  <c r="AQ906" i="5"/>
  <c r="AQ907" i="5"/>
  <c r="AQ908" i="5"/>
  <c r="AQ909" i="5"/>
  <c r="AQ910" i="5"/>
  <c r="AQ911" i="5"/>
  <c r="AQ912" i="5"/>
  <c r="AQ913" i="5"/>
  <c r="AQ914" i="5"/>
  <c r="AQ915" i="5"/>
  <c r="AQ916" i="5"/>
  <c r="AQ917" i="5"/>
  <c r="AQ918" i="5"/>
  <c r="AQ919" i="5"/>
  <c r="AQ920" i="5"/>
  <c r="AQ921" i="5"/>
  <c r="AQ922" i="5"/>
  <c r="AQ923" i="5"/>
  <c r="AQ924" i="5"/>
  <c r="AQ925" i="5"/>
  <c r="AQ926" i="5"/>
  <c r="AQ927" i="5"/>
  <c r="AQ928" i="5"/>
  <c r="AQ929" i="5"/>
  <c r="AQ930" i="5"/>
  <c r="AQ931" i="5"/>
  <c r="AQ932" i="5"/>
  <c r="AQ933" i="5"/>
  <c r="AQ934" i="5"/>
  <c r="AQ935" i="5"/>
  <c r="AQ936" i="5"/>
  <c r="AQ937" i="5"/>
  <c r="AQ938" i="5"/>
  <c r="AQ939" i="5"/>
  <c r="AQ940" i="5"/>
  <c r="AQ941" i="5"/>
  <c r="AQ942" i="5"/>
  <c r="AQ943" i="5"/>
  <c r="AQ944" i="5"/>
  <c r="AQ945" i="5"/>
  <c r="AQ946" i="5"/>
  <c r="AQ947" i="5"/>
  <c r="AQ948" i="5"/>
  <c r="AQ949" i="5"/>
  <c r="AQ950" i="5"/>
  <c r="AQ951" i="5"/>
  <c r="AQ952" i="5"/>
  <c r="AQ953" i="5"/>
  <c r="AQ954" i="5"/>
  <c r="AQ955" i="5"/>
  <c r="AQ956" i="5"/>
  <c r="AQ957" i="5"/>
  <c r="AQ958" i="5"/>
  <c r="AQ959" i="5"/>
  <c r="AQ960" i="5"/>
  <c r="AQ961" i="5"/>
  <c r="AQ962" i="5"/>
  <c r="AQ963" i="5"/>
  <c r="AQ964" i="5"/>
  <c r="AQ965" i="5"/>
  <c r="AQ966" i="5"/>
  <c r="AQ967" i="5"/>
  <c r="AQ968" i="5"/>
  <c r="AQ969" i="5"/>
  <c r="AQ970" i="5"/>
  <c r="AQ971" i="5"/>
  <c r="AQ972" i="5"/>
  <c r="AQ973" i="5"/>
  <c r="AQ974" i="5"/>
  <c r="AQ975" i="5"/>
  <c r="AQ976" i="5"/>
  <c r="AQ977" i="5"/>
  <c r="AQ978" i="5"/>
  <c r="AQ979" i="5"/>
  <c r="AQ980" i="5"/>
  <c r="AQ981" i="5"/>
  <c r="AQ982" i="5"/>
  <c r="AQ983" i="5"/>
  <c r="AQ984" i="5"/>
  <c r="AQ985" i="5"/>
  <c r="AQ986" i="5"/>
  <c r="AQ987" i="5"/>
  <c r="AQ988" i="5"/>
  <c r="AQ989" i="5"/>
  <c r="AQ990" i="5"/>
  <c r="AQ991" i="5"/>
  <c r="AQ992" i="5"/>
  <c r="AQ993" i="5"/>
  <c r="AQ994" i="5"/>
  <c r="AQ995" i="5"/>
  <c r="AQ996" i="5"/>
  <c r="AQ997" i="5"/>
  <c r="AQ998" i="5"/>
  <c r="AQ999" i="5"/>
  <c r="AQ1000" i="5"/>
  <c r="AQ1001" i="5"/>
  <c r="AQ1002" i="5"/>
  <c r="AQ1003" i="5"/>
  <c r="AQ1004" i="5"/>
  <c r="AQ1005" i="5"/>
  <c r="AQ1006" i="5"/>
  <c r="AQ1007" i="5"/>
  <c r="AQ1008" i="5"/>
  <c r="AQ1009" i="5"/>
  <c r="AQ1010" i="5"/>
  <c r="AQ1011" i="5"/>
  <c r="AQ1012" i="5"/>
  <c r="AQ1013" i="5"/>
  <c r="AQ1014" i="5"/>
  <c r="AQ1015" i="5"/>
  <c r="AQ1016" i="5"/>
  <c r="AQ1017" i="5"/>
  <c r="AQ1018" i="5"/>
  <c r="AQ1019" i="5"/>
  <c r="AQ1020" i="5"/>
  <c r="AQ1021" i="5"/>
  <c r="AQ1022" i="5"/>
  <c r="AQ1023" i="5"/>
  <c r="AQ1024" i="5"/>
  <c r="AQ1025" i="5"/>
  <c r="AQ1026" i="5"/>
  <c r="AQ1027" i="5"/>
  <c r="AQ1028" i="5"/>
  <c r="AQ1029" i="5"/>
  <c r="AQ1030" i="5"/>
  <c r="AQ1031" i="5"/>
  <c r="AQ1032" i="5"/>
  <c r="AQ1033" i="5"/>
  <c r="AQ1034" i="5"/>
  <c r="AQ1035" i="5"/>
  <c r="AQ1036" i="5"/>
  <c r="AQ1037" i="5"/>
  <c r="AQ1038" i="5"/>
  <c r="AQ1039" i="5"/>
  <c r="AQ1040" i="5"/>
  <c r="AQ1041" i="5"/>
  <c r="AQ1042" i="5"/>
  <c r="AQ1043" i="5"/>
  <c r="AQ1044" i="5"/>
  <c r="AQ1045" i="5"/>
  <c r="AQ1046" i="5"/>
  <c r="AQ1047" i="5"/>
  <c r="AQ1048" i="5"/>
  <c r="AQ1049" i="5"/>
  <c r="AQ1050" i="5"/>
  <c r="AQ1051" i="5"/>
  <c r="AQ1052" i="5"/>
  <c r="AQ1053" i="5"/>
  <c r="AQ1054" i="5"/>
  <c r="AQ1055" i="5"/>
  <c r="AQ1056" i="5"/>
  <c r="AQ1057" i="5"/>
  <c r="AQ1058" i="5"/>
  <c r="AQ1059" i="5"/>
  <c r="AQ1060" i="5"/>
  <c r="AQ1061" i="5"/>
  <c r="AQ1062" i="5"/>
  <c r="AQ1063" i="5"/>
  <c r="AQ1064" i="5"/>
  <c r="AQ1065" i="5"/>
  <c r="AQ1066" i="5"/>
  <c r="AQ1067" i="5"/>
  <c r="AQ1068" i="5"/>
  <c r="AQ1069" i="5"/>
  <c r="AQ1070" i="5"/>
  <c r="AQ1071" i="5"/>
  <c r="AQ1072" i="5"/>
  <c r="AQ1073" i="5"/>
  <c r="AQ1074" i="5"/>
  <c r="AQ1075" i="5"/>
  <c r="AQ1076" i="5"/>
  <c r="AQ1077" i="5"/>
  <c r="AQ1078" i="5"/>
  <c r="AQ1079" i="5"/>
  <c r="AQ1080" i="5"/>
  <c r="AQ1081" i="5"/>
  <c r="AQ1082" i="5"/>
  <c r="AQ1083" i="5"/>
  <c r="AQ1084" i="5"/>
  <c r="AQ1085" i="5"/>
  <c r="AQ1086" i="5"/>
  <c r="AQ1087" i="5"/>
  <c r="AQ1088" i="5"/>
  <c r="AQ1089" i="5"/>
  <c r="AQ1090" i="5"/>
  <c r="AQ1091" i="5"/>
  <c r="AQ1092" i="5"/>
  <c r="AQ1093" i="5"/>
  <c r="AQ1094" i="5"/>
  <c r="AQ1095" i="5"/>
  <c r="AQ1096" i="5"/>
  <c r="AQ1097" i="5"/>
  <c r="AQ1098" i="5"/>
  <c r="AQ1099" i="5"/>
  <c r="AQ1100" i="5"/>
  <c r="AQ1101" i="5"/>
  <c r="AQ1102" i="5"/>
  <c r="AQ1103" i="5"/>
  <c r="AQ1104" i="5"/>
  <c r="AQ1105" i="5"/>
  <c r="AQ1106" i="5"/>
  <c r="AQ1107" i="5"/>
  <c r="AQ1108" i="5"/>
  <c r="AQ1109" i="5"/>
  <c r="AQ1110" i="5"/>
  <c r="AQ1111" i="5"/>
  <c r="AQ1112" i="5"/>
  <c r="AQ1113" i="5"/>
  <c r="AQ1114" i="5"/>
  <c r="AQ1115" i="5"/>
  <c r="AQ1116" i="5"/>
  <c r="AQ1117" i="5"/>
  <c r="AQ1118" i="5"/>
  <c r="AQ1119" i="5"/>
  <c r="AQ1120" i="5"/>
  <c r="AQ1121" i="5"/>
  <c r="AQ1122" i="5"/>
  <c r="AQ1123" i="5"/>
  <c r="AQ1124" i="5"/>
  <c r="AQ1125" i="5"/>
  <c r="AQ1126" i="5"/>
  <c r="AQ1127" i="5"/>
  <c r="AQ1128" i="5"/>
  <c r="AQ1129" i="5"/>
  <c r="AQ1130" i="5"/>
  <c r="AQ1131" i="5"/>
  <c r="AQ1132" i="5"/>
  <c r="AQ1133" i="5"/>
  <c r="AQ1134" i="5"/>
  <c r="AQ1135" i="5"/>
  <c r="AQ1136" i="5"/>
  <c r="AQ1137" i="5"/>
  <c r="AQ1138" i="5"/>
  <c r="AQ1139" i="5"/>
  <c r="AQ1140" i="5"/>
  <c r="AQ1141" i="5"/>
  <c r="AQ1142" i="5"/>
  <c r="AQ1143" i="5"/>
  <c r="AQ1144" i="5"/>
  <c r="AQ1145" i="5"/>
  <c r="AQ1146" i="5"/>
  <c r="AQ1147" i="5"/>
  <c r="AQ1148" i="5"/>
  <c r="AQ1149" i="5"/>
  <c r="AQ1150" i="5"/>
  <c r="AQ1151" i="5"/>
  <c r="AQ1152" i="5"/>
  <c r="AQ1153" i="5"/>
  <c r="AQ1154" i="5"/>
  <c r="AQ1155" i="5"/>
  <c r="AQ1156" i="5"/>
  <c r="AQ1157" i="5"/>
  <c r="AQ1158" i="5"/>
  <c r="AQ1159" i="5"/>
  <c r="AQ1160" i="5"/>
  <c r="AQ1161" i="5"/>
  <c r="AQ1162" i="5"/>
  <c r="AQ1163" i="5"/>
  <c r="AQ1164" i="5"/>
  <c r="AQ1165" i="5"/>
  <c r="AQ1166" i="5"/>
  <c r="AQ1167" i="5"/>
  <c r="AQ1168" i="5"/>
  <c r="AQ1169" i="5"/>
  <c r="AQ1170" i="5"/>
  <c r="AQ1171" i="5"/>
  <c r="AQ1172" i="5"/>
  <c r="AQ1173" i="5"/>
  <c r="AQ1174" i="5"/>
  <c r="AQ1175" i="5"/>
  <c r="AQ1176" i="5"/>
  <c r="AQ1177" i="5"/>
  <c r="AQ1178" i="5"/>
  <c r="AQ1179" i="5"/>
  <c r="AQ1180" i="5"/>
  <c r="AQ1181" i="5"/>
  <c r="AQ1182" i="5"/>
  <c r="AQ1183" i="5"/>
  <c r="AQ1184" i="5"/>
  <c r="AQ1185" i="5"/>
  <c r="AQ1186" i="5"/>
  <c r="AQ1187" i="5"/>
  <c r="AQ1188" i="5"/>
  <c r="AQ1189" i="5"/>
  <c r="AQ1190" i="5"/>
  <c r="AQ1191" i="5"/>
  <c r="AQ1192" i="5"/>
  <c r="AQ1193" i="5"/>
  <c r="AQ1194" i="5"/>
  <c r="AQ1195" i="5"/>
  <c r="AQ1196" i="5"/>
  <c r="AQ1197" i="5"/>
  <c r="AQ1198" i="5"/>
  <c r="AQ1199" i="5"/>
  <c r="AQ1200" i="5"/>
  <c r="AQ1201" i="5"/>
  <c r="AQ1202" i="5"/>
  <c r="AQ1203" i="5"/>
  <c r="AQ1204" i="5"/>
  <c r="AQ1205" i="5"/>
  <c r="AQ1206" i="5"/>
  <c r="AQ1207" i="5"/>
  <c r="AQ1208" i="5"/>
  <c r="AQ1209" i="5"/>
  <c r="AQ1210" i="5"/>
  <c r="AQ1211" i="5"/>
  <c r="AQ1212" i="5"/>
  <c r="AQ1213" i="5"/>
  <c r="AQ1214" i="5"/>
  <c r="AQ1215" i="5"/>
  <c r="AQ1216" i="5"/>
  <c r="AQ1217" i="5"/>
  <c r="AQ1218" i="5"/>
  <c r="AQ1219" i="5"/>
  <c r="AQ1220" i="5"/>
  <c r="AQ1221" i="5"/>
  <c r="AQ1222" i="5"/>
  <c r="AQ1223" i="5"/>
  <c r="AQ1224" i="5"/>
  <c r="AQ1225" i="5"/>
  <c r="AQ1226" i="5"/>
  <c r="AQ1227" i="5"/>
  <c r="AQ1228" i="5"/>
  <c r="AQ1229" i="5"/>
  <c r="AQ1230" i="5"/>
  <c r="AQ1231" i="5"/>
  <c r="AQ1232" i="5"/>
  <c r="AQ1233" i="5"/>
  <c r="AQ1234" i="5"/>
  <c r="AQ1235" i="5"/>
  <c r="AQ1236" i="5"/>
  <c r="AQ1237" i="5"/>
  <c r="AQ1238" i="5"/>
  <c r="AQ1239" i="5"/>
  <c r="AQ1240" i="5"/>
  <c r="AQ1241" i="5"/>
  <c r="AQ1242" i="5"/>
  <c r="AQ1243" i="5"/>
  <c r="AQ1244" i="5"/>
  <c r="AQ1245" i="5"/>
  <c r="AQ1246" i="5"/>
  <c r="AQ1247" i="5"/>
  <c r="AQ1248" i="5"/>
  <c r="AQ1249" i="5"/>
  <c r="AQ1250" i="5"/>
  <c r="AQ1251" i="5"/>
  <c r="AQ1252" i="5"/>
  <c r="AQ1253" i="5"/>
  <c r="AQ1254" i="5"/>
  <c r="AQ1255" i="5"/>
  <c r="AQ1256" i="5"/>
  <c r="AQ1257" i="5"/>
  <c r="AQ1258" i="5"/>
  <c r="AQ1259" i="5"/>
  <c r="AQ1260" i="5"/>
  <c r="AQ1261" i="5"/>
  <c r="AQ1262" i="5"/>
  <c r="AQ1263" i="5"/>
  <c r="AQ1264" i="5"/>
  <c r="AQ1265" i="5"/>
  <c r="AQ1266" i="5"/>
  <c r="AQ1267" i="5"/>
  <c r="AQ1268" i="5"/>
  <c r="AQ1269" i="5"/>
  <c r="AQ1270" i="5"/>
  <c r="AQ1271" i="5"/>
  <c r="AQ1272" i="5"/>
  <c r="AQ1273" i="5"/>
  <c r="AQ1274" i="5"/>
  <c r="AQ1275" i="5"/>
  <c r="AQ1276" i="5"/>
  <c r="AQ1277" i="5"/>
  <c r="AQ1278" i="5"/>
  <c r="AQ1279" i="5"/>
  <c r="AQ1280" i="5"/>
  <c r="AQ1281" i="5"/>
  <c r="AQ1282" i="5"/>
  <c r="AQ1283" i="5"/>
  <c r="AQ1284" i="5"/>
  <c r="AQ1285" i="5"/>
  <c r="AQ1286" i="5"/>
  <c r="AQ1287" i="5"/>
  <c r="AQ1288" i="5"/>
  <c r="AQ1289" i="5"/>
  <c r="AQ1290" i="5"/>
  <c r="AQ1291" i="5"/>
  <c r="AQ1292" i="5"/>
  <c r="AQ1293" i="5"/>
  <c r="AQ1294" i="5"/>
  <c r="AQ1295" i="5"/>
  <c r="AQ1296" i="5"/>
  <c r="AQ1297" i="5"/>
  <c r="AQ1298" i="5"/>
  <c r="AQ1299" i="5"/>
  <c r="AQ1300" i="5"/>
  <c r="AQ1301" i="5"/>
  <c r="AQ1302" i="5"/>
  <c r="AQ1303" i="5"/>
  <c r="AQ1304" i="5"/>
  <c r="AQ1305" i="5"/>
  <c r="AQ1306" i="5"/>
  <c r="AQ1307" i="5"/>
  <c r="AQ1308" i="5"/>
  <c r="AQ1309" i="5"/>
  <c r="AQ1310" i="5"/>
  <c r="AQ1311" i="5"/>
  <c r="AQ1312" i="5"/>
  <c r="AQ1313" i="5"/>
  <c r="AQ1314" i="5"/>
  <c r="AQ1315" i="5"/>
  <c r="AQ1316" i="5"/>
  <c r="AQ1317" i="5"/>
  <c r="AQ1318" i="5"/>
  <c r="AQ1319" i="5"/>
  <c r="AQ1320" i="5"/>
  <c r="AQ1321" i="5"/>
  <c r="AQ1322" i="5"/>
  <c r="AQ1323" i="5"/>
  <c r="AQ1324" i="5"/>
  <c r="AQ1325" i="5"/>
  <c r="AQ1326" i="5"/>
  <c r="AQ1327" i="5"/>
  <c r="AQ1328" i="5"/>
  <c r="AQ1329" i="5"/>
  <c r="AQ1330" i="5"/>
  <c r="AQ1331" i="5"/>
  <c r="AQ1332" i="5"/>
  <c r="AQ1333" i="5"/>
  <c r="AQ1334" i="5"/>
  <c r="AQ1335" i="5"/>
  <c r="AQ1336" i="5"/>
  <c r="AQ1337" i="5"/>
  <c r="AQ1338" i="5"/>
  <c r="AQ1339" i="5"/>
  <c r="AQ1340" i="5"/>
  <c r="AQ1341" i="5"/>
  <c r="AQ1342" i="5"/>
  <c r="AQ1343" i="5"/>
  <c r="AQ1344" i="5"/>
  <c r="AQ1345" i="5"/>
  <c r="AQ1346" i="5"/>
  <c r="AQ1347" i="5"/>
  <c r="AQ1348" i="5"/>
  <c r="AQ1349" i="5"/>
  <c r="AQ1350" i="5"/>
  <c r="AQ1351" i="5"/>
  <c r="AQ1352" i="5"/>
  <c r="AQ1353" i="5"/>
  <c r="AQ1354" i="5"/>
  <c r="AQ1355" i="5"/>
  <c r="AQ1356" i="5"/>
  <c r="AQ1357" i="5"/>
  <c r="AQ1358" i="5"/>
  <c r="AQ1359" i="5"/>
  <c r="AQ1360" i="5"/>
  <c r="AQ1361" i="5"/>
  <c r="AQ1362" i="5"/>
  <c r="AQ1363" i="5"/>
  <c r="AQ1364" i="5"/>
  <c r="AQ1365" i="5"/>
  <c r="AQ1366" i="5"/>
  <c r="AQ1367" i="5"/>
  <c r="AQ1368" i="5"/>
  <c r="AQ1369" i="5"/>
  <c r="AQ1370" i="5"/>
  <c r="AQ1371" i="5"/>
  <c r="AQ1372" i="5"/>
  <c r="AQ1373" i="5"/>
  <c r="AQ1374" i="5"/>
  <c r="AQ1375" i="5"/>
  <c r="AQ1376" i="5"/>
  <c r="AQ1377" i="5"/>
  <c r="AQ1378" i="5"/>
  <c r="AQ1379" i="5"/>
  <c r="AQ1380" i="5"/>
  <c r="AQ1381" i="5"/>
  <c r="AQ1382" i="5"/>
  <c r="AQ1383" i="5"/>
  <c r="AQ1384" i="5"/>
  <c r="AQ1385" i="5"/>
  <c r="AQ1386" i="5"/>
  <c r="AQ1387" i="5"/>
  <c r="AQ1388" i="5"/>
  <c r="AQ1389" i="5"/>
  <c r="AQ1390" i="5"/>
  <c r="AQ1391" i="5"/>
  <c r="AQ1392" i="5"/>
  <c r="AQ1393" i="5"/>
  <c r="AQ1394" i="5"/>
  <c r="AQ1395" i="5"/>
  <c r="AQ1396" i="5"/>
  <c r="AQ1397" i="5"/>
  <c r="AQ1398" i="5"/>
  <c r="AQ1399" i="5"/>
  <c r="AQ1400" i="5"/>
  <c r="AQ1401" i="5"/>
  <c r="AQ1402" i="5"/>
  <c r="AQ1403" i="5"/>
  <c r="AQ1404" i="5"/>
  <c r="AQ1405" i="5"/>
  <c r="AQ1406" i="5"/>
  <c r="AQ1407" i="5"/>
  <c r="AQ1408" i="5"/>
  <c r="AQ1409" i="5"/>
  <c r="AQ1410" i="5"/>
  <c r="AQ1411" i="5"/>
  <c r="AQ1412" i="5"/>
  <c r="AQ1413" i="5"/>
  <c r="AQ1414" i="5"/>
  <c r="AQ1415" i="5"/>
  <c r="AQ1416" i="5"/>
  <c r="AQ1417" i="5"/>
  <c r="AQ1418" i="5"/>
  <c r="AQ1419" i="5"/>
  <c r="AQ1420" i="5"/>
  <c r="AQ1421" i="5"/>
  <c r="AQ1422" i="5"/>
  <c r="AQ1423" i="5"/>
  <c r="AQ1424" i="5"/>
  <c r="AQ1425" i="5"/>
  <c r="AQ1426" i="5"/>
  <c r="AQ1427" i="5"/>
  <c r="AQ1428" i="5"/>
  <c r="AQ1429" i="5"/>
  <c r="AQ1430" i="5"/>
  <c r="AQ1431" i="5"/>
  <c r="AQ1432" i="5"/>
  <c r="AQ1433" i="5"/>
  <c r="AQ1434" i="5"/>
  <c r="AQ1435" i="5"/>
  <c r="AQ1436" i="5"/>
  <c r="AQ1437" i="5"/>
  <c r="AQ1438" i="5"/>
  <c r="AQ1439" i="5"/>
  <c r="AQ1440" i="5"/>
  <c r="AQ1441" i="5"/>
  <c r="AQ1442" i="5"/>
  <c r="AQ1443" i="5"/>
  <c r="AQ1444" i="5"/>
  <c r="AQ1445" i="5"/>
  <c r="AQ1446" i="5"/>
  <c r="AQ1447" i="5"/>
  <c r="AQ1448" i="5"/>
  <c r="AQ1449" i="5"/>
  <c r="AQ1450" i="5"/>
  <c r="AQ1451" i="5"/>
  <c r="AQ1452" i="5"/>
  <c r="AQ1453" i="5"/>
  <c r="AQ1454" i="5"/>
  <c r="AQ1455" i="5"/>
  <c r="AQ1456" i="5"/>
  <c r="AQ1457" i="5"/>
  <c r="AQ1458" i="5"/>
  <c r="AQ1459" i="5"/>
  <c r="AQ1460" i="5"/>
  <c r="AQ1461" i="5"/>
  <c r="AQ1462" i="5"/>
  <c r="AQ1463" i="5"/>
  <c r="AQ1464" i="5"/>
  <c r="AQ1465" i="5"/>
  <c r="AQ1466" i="5"/>
  <c r="AQ1467" i="5"/>
  <c r="AQ1468" i="5"/>
  <c r="AQ1469" i="5"/>
  <c r="AQ1470" i="5"/>
  <c r="AQ1471" i="5"/>
  <c r="AQ1472" i="5"/>
  <c r="AQ1473" i="5"/>
  <c r="AQ1474" i="5"/>
  <c r="AQ1475" i="5"/>
  <c r="AQ1476" i="5"/>
  <c r="AQ1477" i="5"/>
  <c r="AQ1478" i="5"/>
  <c r="AQ1479" i="5"/>
  <c r="AQ1480" i="5"/>
  <c r="AQ1481" i="5"/>
  <c r="AQ1482" i="5"/>
  <c r="AQ1483" i="5"/>
  <c r="AQ1484" i="5"/>
  <c r="AQ1485" i="5"/>
  <c r="AQ1486" i="5"/>
  <c r="AQ1487" i="5"/>
  <c r="AQ1488" i="5"/>
  <c r="AQ1489" i="5"/>
  <c r="AQ1490" i="5"/>
  <c r="AQ1491" i="5"/>
  <c r="AQ1492" i="5"/>
  <c r="AQ1493" i="5"/>
  <c r="AQ1494" i="5"/>
  <c r="AQ1495" i="5"/>
  <c r="AQ1496" i="5"/>
  <c r="AQ1497" i="5"/>
  <c r="AQ1498" i="5"/>
  <c r="AQ1499" i="5"/>
  <c r="AQ1500" i="5"/>
  <c r="AQ1501" i="5"/>
  <c r="AQ1502" i="5"/>
  <c r="AQ1503" i="5"/>
  <c r="AQ1504" i="5"/>
  <c r="AQ1505" i="5"/>
  <c r="AQ1506" i="5"/>
  <c r="AQ1507" i="5"/>
  <c r="AQ1508" i="5"/>
  <c r="AQ1509" i="5"/>
  <c r="AQ1510" i="5"/>
  <c r="AQ1511" i="5"/>
  <c r="AQ1512" i="5"/>
  <c r="AQ1513" i="5"/>
  <c r="AQ1514" i="5"/>
  <c r="AQ1515" i="5"/>
  <c r="AQ1516" i="5"/>
  <c r="AQ1517" i="5"/>
  <c r="AQ1518" i="5"/>
  <c r="AQ1519" i="5"/>
  <c r="AQ1520" i="5"/>
  <c r="AQ1521" i="5"/>
  <c r="AQ1522" i="5"/>
  <c r="AQ1523" i="5"/>
  <c r="AQ1524" i="5"/>
  <c r="AQ1525" i="5"/>
  <c r="AQ1526" i="5"/>
  <c r="AQ1527" i="5"/>
  <c r="AQ1528" i="5"/>
  <c r="AQ1529" i="5"/>
  <c r="AQ1530" i="5"/>
  <c r="AQ1531" i="5"/>
  <c r="AQ1532" i="5"/>
  <c r="AQ1533" i="5"/>
  <c r="AQ1534" i="5"/>
  <c r="AQ1535" i="5"/>
  <c r="AQ1536" i="5"/>
  <c r="AQ1537" i="5"/>
  <c r="AQ1538" i="5"/>
  <c r="AQ1539" i="5"/>
  <c r="AQ1540" i="5"/>
  <c r="AQ1541" i="5"/>
  <c r="AQ1542" i="5"/>
  <c r="AQ1543" i="5"/>
  <c r="AQ1544" i="5"/>
  <c r="AQ1545" i="5"/>
  <c r="AQ1546" i="5"/>
  <c r="AQ1547" i="5"/>
  <c r="AQ1548" i="5"/>
  <c r="AQ1549" i="5"/>
  <c r="AQ1550" i="5"/>
  <c r="AQ1551" i="5"/>
  <c r="AQ1552" i="5"/>
  <c r="AQ1553" i="5"/>
  <c r="AQ1554" i="5"/>
  <c r="AQ1555" i="5"/>
  <c r="AQ1556" i="5"/>
  <c r="AQ1557" i="5"/>
  <c r="AQ1558" i="5"/>
  <c r="AQ1559" i="5"/>
  <c r="AQ1560" i="5"/>
  <c r="AQ1561" i="5"/>
  <c r="AQ1562" i="5"/>
  <c r="AQ1563" i="5"/>
  <c r="AQ1564" i="5"/>
  <c r="AQ1565" i="5"/>
  <c r="AQ1566" i="5"/>
  <c r="AQ1567" i="5"/>
  <c r="AQ1568" i="5"/>
  <c r="AQ1569" i="5"/>
  <c r="AQ1570" i="5"/>
  <c r="AQ1571" i="5"/>
  <c r="AQ1572" i="5"/>
  <c r="AQ1573" i="5"/>
  <c r="AQ1574" i="5"/>
  <c r="AQ1575" i="5"/>
  <c r="AQ1576" i="5"/>
  <c r="AQ1577" i="5"/>
  <c r="AQ1578" i="5"/>
  <c r="AQ1579" i="5"/>
  <c r="AQ1580" i="5"/>
  <c r="AQ1581" i="5"/>
  <c r="AQ1582" i="5"/>
  <c r="AQ1583" i="5"/>
  <c r="AQ1584" i="5"/>
  <c r="AQ1585" i="5"/>
  <c r="AQ1586" i="5"/>
  <c r="AQ1587" i="5"/>
  <c r="AQ1588" i="5"/>
  <c r="AQ1589" i="5"/>
  <c r="AQ1590" i="5"/>
  <c r="AQ1591" i="5"/>
  <c r="AQ1592" i="5"/>
  <c r="AQ1593" i="5"/>
  <c r="AQ1594" i="5"/>
  <c r="AQ1595" i="5"/>
  <c r="AQ1596" i="5"/>
  <c r="AQ1597" i="5"/>
  <c r="AQ1598" i="5"/>
  <c r="AQ1599" i="5"/>
  <c r="AQ1600" i="5"/>
  <c r="AQ1601" i="5"/>
  <c r="AQ1602" i="5"/>
  <c r="AQ1603" i="5"/>
  <c r="AQ1604" i="5"/>
  <c r="AQ1605" i="5"/>
  <c r="AQ1606" i="5"/>
  <c r="AQ1607" i="5"/>
  <c r="AQ1608" i="5"/>
  <c r="AQ1609" i="5"/>
  <c r="AQ1610" i="5"/>
  <c r="AQ1611" i="5"/>
  <c r="AQ1612" i="5"/>
  <c r="AQ1613" i="5"/>
  <c r="AQ1614" i="5"/>
  <c r="AQ1615" i="5"/>
  <c r="AQ1616" i="5"/>
  <c r="AQ1617" i="5"/>
  <c r="AQ1618" i="5"/>
  <c r="AQ1619" i="5"/>
  <c r="AQ1620" i="5"/>
  <c r="AQ1621" i="5"/>
  <c r="AQ1622" i="5"/>
  <c r="AQ1623" i="5"/>
  <c r="AQ1624" i="5"/>
  <c r="AQ1625" i="5"/>
  <c r="AQ1626" i="5"/>
  <c r="AQ1627" i="5"/>
  <c r="AQ1628" i="5"/>
  <c r="AQ1629" i="5"/>
  <c r="AQ1630" i="5"/>
  <c r="AQ1631" i="5"/>
  <c r="AQ1632" i="5"/>
  <c r="AQ1633" i="5"/>
  <c r="AQ1634" i="5"/>
  <c r="AQ1635" i="5"/>
  <c r="AQ1636" i="5"/>
  <c r="AQ1637" i="5"/>
  <c r="AQ1638" i="5"/>
  <c r="AQ1639" i="5"/>
  <c r="AQ1640" i="5"/>
  <c r="AQ1641" i="5"/>
  <c r="AQ1642" i="5"/>
  <c r="AQ1643" i="5"/>
  <c r="AQ1644" i="5"/>
  <c r="AQ1645" i="5"/>
  <c r="AQ1646" i="5"/>
  <c r="AQ1647" i="5"/>
  <c r="AQ1648" i="5"/>
  <c r="AQ1649" i="5"/>
  <c r="AQ1650" i="5"/>
  <c r="AQ1651" i="5"/>
  <c r="AQ1652" i="5"/>
  <c r="AQ1653" i="5"/>
  <c r="AQ1654" i="5"/>
  <c r="AQ1655" i="5"/>
  <c r="AQ1656" i="5"/>
  <c r="AQ1657" i="5"/>
  <c r="AQ1658" i="5"/>
  <c r="AQ1659" i="5"/>
  <c r="AQ1660" i="5"/>
  <c r="AQ1661" i="5"/>
  <c r="AQ1662" i="5"/>
  <c r="AQ1663" i="5"/>
  <c r="AQ1664" i="5"/>
  <c r="AQ1665" i="5"/>
  <c r="AQ1666" i="5"/>
  <c r="AQ1667" i="5"/>
  <c r="AQ1668" i="5"/>
  <c r="AQ1669" i="5"/>
  <c r="AQ1670" i="5"/>
  <c r="AQ1671" i="5"/>
  <c r="AQ1672" i="5"/>
  <c r="AQ1673" i="5"/>
  <c r="AQ1674" i="5"/>
  <c r="AQ1675" i="5"/>
  <c r="AQ1676" i="5"/>
  <c r="AQ1677" i="5"/>
  <c r="AQ1678" i="5"/>
  <c r="AQ1679" i="5"/>
  <c r="AQ1680" i="5"/>
  <c r="AQ1681" i="5"/>
  <c r="AQ1682" i="5"/>
  <c r="AQ1683" i="5"/>
  <c r="AQ1684" i="5"/>
  <c r="AQ1685" i="5"/>
  <c r="AQ1686" i="5"/>
  <c r="AQ1687" i="5"/>
  <c r="AQ1688" i="5"/>
  <c r="AQ1689" i="5"/>
  <c r="AQ1690" i="5"/>
  <c r="AQ1691" i="5"/>
  <c r="AQ1692" i="5"/>
  <c r="AQ1693" i="5"/>
  <c r="AQ1694" i="5"/>
  <c r="AQ1695" i="5"/>
  <c r="AQ1696" i="5"/>
  <c r="AQ1697" i="5"/>
  <c r="AQ1698" i="5"/>
  <c r="AQ1699" i="5"/>
  <c r="AQ1700" i="5"/>
  <c r="AQ1701" i="5"/>
  <c r="AQ1702" i="5"/>
  <c r="AQ1703" i="5"/>
  <c r="AQ1704" i="5"/>
  <c r="AQ1705" i="5"/>
  <c r="AQ1706" i="5"/>
  <c r="AQ1707" i="5"/>
  <c r="AQ1708" i="5"/>
  <c r="AQ1709" i="5"/>
  <c r="AQ1710" i="5"/>
  <c r="AQ1711" i="5"/>
  <c r="AQ1712" i="5"/>
  <c r="AQ1713" i="5"/>
  <c r="AQ1714" i="5"/>
  <c r="AQ1715" i="5"/>
  <c r="AQ1716" i="5"/>
  <c r="AQ1717" i="5"/>
  <c r="AQ1718" i="5"/>
  <c r="AQ1719" i="5"/>
  <c r="AQ1720" i="5"/>
  <c r="AQ1721" i="5"/>
  <c r="AQ1722" i="5"/>
  <c r="AQ1723" i="5"/>
  <c r="AQ1724" i="5"/>
  <c r="AQ1725" i="5"/>
  <c r="AQ1726" i="5"/>
  <c r="AQ1727" i="5"/>
  <c r="AQ1728" i="5"/>
  <c r="AQ1729" i="5"/>
  <c r="AQ1730" i="5"/>
  <c r="AQ1731" i="5"/>
  <c r="AQ1732" i="5"/>
  <c r="AQ1733" i="5"/>
  <c r="AQ1734" i="5"/>
  <c r="AQ1735" i="5"/>
  <c r="AQ1736" i="5"/>
  <c r="AQ1737" i="5"/>
  <c r="AQ1738" i="5"/>
  <c r="AQ1739" i="5"/>
  <c r="AQ1740" i="5"/>
  <c r="AQ1741" i="5"/>
  <c r="AQ1742" i="5"/>
  <c r="AQ1743" i="5"/>
  <c r="AQ1744" i="5"/>
  <c r="AQ1745" i="5"/>
  <c r="AQ1746" i="5"/>
  <c r="AQ1747" i="5"/>
  <c r="AQ1748" i="5"/>
  <c r="AQ1749" i="5"/>
  <c r="AQ1750" i="5"/>
  <c r="AQ1751" i="5"/>
  <c r="AQ1752" i="5"/>
  <c r="AQ1753" i="5"/>
  <c r="AQ1754" i="5"/>
  <c r="AQ1755" i="5"/>
  <c r="AQ1756" i="5"/>
  <c r="AQ1757" i="5"/>
  <c r="AQ1758" i="5"/>
  <c r="AQ1759" i="5"/>
  <c r="AQ1760" i="5"/>
  <c r="AQ1761" i="5"/>
  <c r="AQ1762" i="5"/>
  <c r="AQ1763" i="5"/>
  <c r="AQ1764" i="5"/>
  <c r="AQ1765" i="5"/>
  <c r="AQ1766" i="5"/>
  <c r="AQ1767" i="5"/>
  <c r="AQ1768" i="5"/>
  <c r="AQ1769" i="5"/>
  <c r="AQ1770" i="5"/>
  <c r="AQ1771" i="5"/>
  <c r="AQ1772" i="5"/>
  <c r="AQ1773" i="5"/>
  <c r="AQ1774" i="5"/>
  <c r="AQ1775" i="5"/>
  <c r="AQ1776" i="5"/>
  <c r="AQ1777" i="5"/>
  <c r="AQ1778" i="5"/>
  <c r="AQ1779" i="5"/>
  <c r="AQ1780" i="5"/>
  <c r="AQ1781" i="5"/>
  <c r="AQ1782" i="5"/>
  <c r="AQ1783" i="5"/>
  <c r="AQ1784" i="5"/>
  <c r="AQ1785" i="5"/>
  <c r="AQ1786" i="5"/>
  <c r="AQ1787" i="5"/>
  <c r="AQ1788" i="5"/>
  <c r="AQ1789" i="5"/>
  <c r="AQ1790" i="5"/>
  <c r="AQ1791" i="5"/>
  <c r="AQ1792" i="5"/>
  <c r="AQ1793" i="5"/>
  <c r="AQ1794" i="5"/>
  <c r="AQ1795" i="5"/>
  <c r="AQ1796" i="5"/>
  <c r="AQ1797" i="5"/>
  <c r="AQ1798" i="5"/>
  <c r="AQ1799" i="5"/>
  <c r="AQ1800" i="5"/>
  <c r="AQ1801" i="5"/>
  <c r="AQ1802" i="5"/>
  <c r="AQ1803" i="5"/>
  <c r="AQ1804" i="5"/>
  <c r="AQ1805" i="5"/>
  <c r="AQ1806" i="5"/>
  <c r="AQ1807" i="5"/>
  <c r="AQ1808" i="5"/>
  <c r="AQ1809" i="5"/>
  <c r="AQ1810" i="5"/>
  <c r="AQ1811" i="5"/>
  <c r="AQ1812" i="5"/>
  <c r="AQ1813" i="5"/>
  <c r="AQ1814" i="5"/>
  <c r="AQ1815" i="5"/>
  <c r="AQ1816" i="5"/>
  <c r="AQ1817" i="5"/>
  <c r="AQ1818" i="5"/>
  <c r="AQ1819" i="5"/>
  <c r="AQ1820" i="5"/>
  <c r="AQ1821" i="5"/>
  <c r="AQ1822" i="5"/>
  <c r="AQ1823" i="5"/>
  <c r="AQ1824" i="5"/>
  <c r="AQ1825" i="5"/>
  <c r="AQ1826" i="5"/>
  <c r="AQ1827" i="5"/>
  <c r="AQ1828" i="5"/>
  <c r="AQ1829" i="5"/>
  <c r="AQ1830" i="5"/>
  <c r="AQ1831" i="5"/>
  <c r="AQ1832" i="5"/>
  <c r="AQ1833" i="5"/>
  <c r="AQ1834" i="5"/>
  <c r="AQ1835" i="5"/>
  <c r="AQ1836" i="5"/>
  <c r="AQ1837" i="5"/>
  <c r="AQ1838" i="5"/>
  <c r="AQ1839" i="5"/>
  <c r="AQ1840" i="5"/>
  <c r="AQ1841" i="5"/>
  <c r="AQ1842" i="5"/>
  <c r="AQ1843" i="5"/>
  <c r="AQ1844" i="5"/>
  <c r="AQ1845" i="5"/>
  <c r="AQ1846" i="5"/>
  <c r="AQ1847" i="5"/>
  <c r="AQ1848" i="5"/>
  <c r="AQ1849" i="5"/>
  <c r="AQ1850" i="5"/>
  <c r="AQ1851" i="5"/>
  <c r="AQ1852" i="5"/>
  <c r="AQ1853" i="5"/>
  <c r="AQ1854" i="5"/>
  <c r="AQ1855" i="5"/>
  <c r="AQ1856" i="5"/>
  <c r="AQ1857" i="5"/>
  <c r="AQ1858" i="5"/>
  <c r="AQ1859" i="5"/>
  <c r="AQ1860" i="5"/>
  <c r="AQ1861" i="5"/>
  <c r="AQ1862" i="5"/>
  <c r="AQ1863" i="5"/>
  <c r="AQ1864" i="5"/>
  <c r="AQ1865" i="5"/>
  <c r="AQ1866" i="5"/>
  <c r="AQ1867" i="5"/>
  <c r="AQ1868" i="5"/>
  <c r="AQ1869" i="5"/>
  <c r="AQ1870" i="5"/>
  <c r="AQ1871" i="5"/>
  <c r="AQ1872" i="5"/>
  <c r="AQ1873" i="5"/>
  <c r="AQ1874" i="5"/>
  <c r="AQ1875" i="5"/>
  <c r="AQ1876" i="5"/>
  <c r="AQ1877" i="5"/>
  <c r="AQ1878" i="5"/>
  <c r="AQ1879" i="5"/>
  <c r="AQ1880" i="5"/>
  <c r="AQ1881" i="5"/>
  <c r="AQ1882" i="5"/>
  <c r="AQ1883" i="5"/>
  <c r="AQ1884" i="5"/>
  <c r="AQ1885" i="5"/>
  <c r="AQ1886" i="5"/>
  <c r="AQ1887" i="5"/>
  <c r="AQ1888" i="5"/>
  <c r="AQ1889" i="5"/>
  <c r="AQ1890" i="5"/>
  <c r="AQ1891" i="5"/>
  <c r="AQ1892" i="5"/>
  <c r="AQ1893" i="5"/>
  <c r="AQ1894" i="5"/>
  <c r="AQ1895" i="5"/>
  <c r="AQ1896" i="5"/>
  <c r="AQ1897" i="5"/>
  <c r="AQ1898" i="5"/>
  <c r="AQ1899" i="5"/>
  <c r="AQ1900" i="5"/>
  <c r="AQ1901" i="5"/>
  <c r="AQ1902" i="5"/>
  <c r="AQ1903" i="5"/>
  <c r="AQ1904" i="5"/>
  <c r="AQ1905" i="5"/>
  <c r="AQ1906" i="5"/>
  <c r="AQ1907" i="5"/>
  <c r="AQ1908" i="5"/>
  <c r="AQ1909" i="5"/>
  <c r="AQ1910" i="5"/>
  <c r="AQ1911" i="5"/>
  <c r="AQ1912" i="5"/>
  <c r="AQ1913" i="5"/>
  <c r="AQ1914" i="5"/>
  <c r="AQ1915" i="5"/>
  <c r="AQ1916" i="5"/>
  <c r="AQ1917" i="5"/>
  <c r="AQ1918" i="5"/>
  <c r="AQ1919" i="5"/>
  <c r="AQ1920" i="5"/>
  <c r="AQ1921" i="5"/>
  <c r="AQ1922" i="5"/>
  <c r="AQ1923" i="5"/>
  <c r="AQ1924" i="5"/>
  <c r="AQ1925" i="5"/>
  <c r="AQ1926" i="5"/>
  <c r="AQ1927" i="5"/>
  <c r="AQ1928" i="5"/>
  <c r="AQ1929" i="5"/>
  <c r="AQ1930" i="5"/>
  <c r="AQ1931" i="5"/>
  <c r="AQ1932" i="5"/>
  <c r="AQ1933" i="5"/>
  <c r="AQ1934" i="5"/>
  <c r="AQ1935" i="5"/>
  <c r="AQ1936" i="5"/>
  <c r="AQ1937" i="5"/>
  <c r="AQ1938" i="5"/>
  <c r="AQ1939" i="5"/>
  <c r="AQ1940" i="5"/>
  <c r="AQ1941" i="5"/>
  <c r="AQ1942" i="5"/>
  <c r="AQ1943" i="5"/>
  <c r="AQ1944" i="5"/>
  <c r="AQ1945" i="5"/>
  <c r="AQ1946" i="5"/>
  <c r="AQ1947" i="5"/>
  <c r="AQ1948" i="5"/>
  <c r="AQ1949" i="5"/>
  <c r="AQ1950" i="5"/>
  <c r="AQ1951" i="5"/>
  <c r="AQ1952" i="5"/>
  <c r="AQ1953" i="5"/>
  <c r="AQ1954" i="5"/>
  <c r="AQ1955" i="5"/>
  <c r="AQ1956" i="5"/>
  <c r="AQ1957" i="5"/>
  <c r="AQ1958" i="5"/>
  <c r="AQ1959" i="5"/>
  <c r="AQ1960" i="5"/>
  <c r="AQ1961" i="5"/>
  <c r="AQ1962" i="5"/>
  <c r="AQ1963" i="5"/>
  <c r="AQ1964" i="5"/>
  <c r="AQ1965" i="5"/>
  <c r="AQ1966" i="5"/>
  <c r="AQ1967" i="5"/>
  <c r="AQ1968" i="5"/>
  <c r="AQ1969" i="5"/>
  <c r="AQ1970" i="5"/>
  <c r="AQ1971" i="5"/>
  <c r="AQ1972" i="5"/>
  <c r="AQ1973" i="5"/>
  <c r="AQ1974" i="5"/>
  <c r="AQ1975" i="5"/>
  <c r="AQ1976" i="5"/>
  <c r="AQ1977" i="5"/>
  <c r="AQ1978" i="5"/>
  <c r="AQ1979" i="5"/>
  <c r="AQ1980" i="5"/>
  <c r="AQ1981" i="5"/>
  <c r="AQ1982" i="5"/>
  <c r="AQ1983" i="5"/>
  <c r="AQ1984" i="5"/>
  <c r="AQ1985" i="5"/>
  <c r="AQ1986" i="5"/>
  <c r="AQ1987" i="5"/>
  <c r="AQ1988" i="5"/>
  <c r="AQ1989" i="5"/>
  <c r="AQ1990" i="5"/>
  <c r="AQ1991" i="5"/>
  <c r="AQ1992" i="5"/>
  <c r="AQ1993" i="5"/>
  <c r="AQ1994" i="5"/>
  <c r="AQ1995" i="5"/>
  <c r="AQ1996" i="5"/>
  <c r="AQ1997" i="5"/>
  <c r="AQ1998" i="5"/>
  <c r="AQ1999" i="5"/>
  <c r="AQ2000" i="5"/>
  <c r="AQ2001" i="5"/>
  <c r="AQ11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P68" i="5"/>
  <c r="AP69" i="5"/>
  <c r="AP70" i="5"/>
  <c r="AP71" i="5"/>
  <c r="AP72" i="5"/>
  <c r="AP73" i="5"/>
  <c r="AP74" i="5"/>
  <c r="AP75" i="5"/>
  <c r="AP76" i="5"/>
  <c r="AP77" i="5"/>
  <c r="AP78" i="5"/>
  <c r="AP79" i="5"/>
  <c r="AP80" i="5"/>
  <c r="AP81" i="5"/>
  <c r="AP82" i="5"/>
  <c r="AP83" i="5"/>
  <c r="AP84" i="5"/>
  <c r="AP85" i="5"/>
  <c r="AP86" i="5"/>
  <c r="AP87" i="5"/>
  <c r="AP88" i="5"/>
  <c r="AP89" i="5"/>
  <c r="AP90" i="5"/>
  <c r="AP91" i="5"/>
  <c r="AP92" i="5"/>
  <c r="AP93" i="5"/>
  <c r="AP94" i="5"/>
  <c r="AP95" i="5"/>
  <c r="AP96" i="5"/>
  <c r="AP97" i="5"/>
  <c r="AP98" i="5"/>
  <c r="AP99" i="5"/>
  <c r="AP100" i="5"/>
  <c r="AP101" i="5"/>
  <c r="AP102" i="5"/>
  <c r="AP103" i="5"/>
  <c r="AP104" i="5"/>
  <c r="AP105" i="5"/>
  <c r="AP106" i="5"/>
  <c r="AP107" i="5"/>
  <c r="AP108" i="5"/>
  <c r="AP109" i="5"/>
  <c r="AP110" i="5"/>
  <c r="AP111" i="5"/>
  <c r="AP112" i="5"/>
  <c r="AP113" i="5"/>
  <c r="AP114" i="5"/>
  <c r="AP115" i="5"/>
  <c r="AP116" i="5"/>
  <c r="AP117" i="5"/>
  <c r="AP118" i="5"/>
  <c r="AP119" i="5"/>
  <c r="AP120" i="5"/>
  <c r="AP121" i="5"/>
  <c r="AP122" i="5"/>
  <c r="AP123" i="5"/>
  <c r="AP124" i="5"/>
  <c r="AP125" i="5"/>
  <c r="AP126" i="5"/>
  <c r="AP127" i="5"/>
  <c r="AP128" i="5"/>
  <c r="AP129" i="5"/>
  <c r="AP130" i="5"/>
  <c r="AP131" i="5"/>
  <c r="AP132" i="5"/>
  <c r="AP133" i="5"/>
  <c r="AP134" i="5"/>
  <c r="AP135" i="5"/>
  <c r="AP136" i="5"/>
  <c r="AP137" i="5"/>
  <c r="AP138" i="5"/>
  <c r="AP139" i="5"/>
  <c r="AP140" i="5"/>
  <c r="AP141" i="5"/>
  <c r="AP142" i="5"/>
  <c r="AP143" i="5"/>
  <c r="AP144" i="5"/>
  <c r="AP145" i="5"/>
  <c r="AP146" i="5"/>
  <c r="AP147" i="5"/>
  <c r="AP148" i="5"/>
  <c r="AP149" i="5"/>
  <c r="AP150" i="5"/>
  <c r="AP151" i="5"/>
  <c r="AP152" i="5"/>
  <c r="AP153" i="5"/>
  <c r="AP154" i="5"/>
  <c r="AP155" i="5"/>
  <c r="AP156" i="5"/>
  <c r="AP157" i="5"/>
  <c r="AP158" i="5"/>
  <c r="AP159" i="5"/>
  <c r="AP160" i="5"/>
  <c r="AP161" i="5"/>
  <c r="AP162" i="5"/>
  <c r="AP163" i="5"/>
  <c r="AP164" i="5"/>
  <c r="AP165" i="5"/>
  <c r="AP166" i="5"/>
  <c r="AP167" i="5"/>
  <c r="AP168" i="5"/>
  <c r="AP169" i="5"/>
  <c r="AP170" i="5"/>
  <c r="AP171" i="5"/>
  <c r="AP172" i="5"/>
  <c r="AP173" i="5"/>
  <c r="AP174" i="5"/>
  <c r="AP175" i="5"/>
  <c r="AP176" i="5"/>
  <c r="AP177" i="5"/>
  <c r="AP178" i="5"/>
  <c r="AP179" i="5"/>
  <c r="AP180" i="5"/>
  <c r="AP181" i="5"/>
  <c r="AP182" i="5"/>
  <c r="AP183" i="5"/>
  <c r="AP184" i="5"/>
  <c r="AP185" i="5"/>
  <c r="AP186" i="5"/>
  <c r="AP187" i="5"/>
  <c r="AP188" i="5"/>
  <c r="AP189" i="5"/>
  <c r="AP190" i="5"/>
  <c r="AP191" i="5"/>
  <c r="AP192" i="5"/>
  <c r="AP193" i="5"/>
  <c r="AP194" i="5"/>
  <c r="AP195" i="5"/>
  <c r="AP196" i="5"/>
  <c r="AP197" i="5"/>
  <c r="AP198" i="5"/>
  <c r="AP199" i="5"/>
  <c r="AP200" i="5"/>
  <c r="AP201" i="5"/>
  <c r="AP202" i="5"/>
  <c r="AP203" i="5"/>
  <c r="AP204" i="5"/>
  <c r="AP205" i="5"/>
  <c r="AP206" i="5"/>
  <c r="AP207" i="5"/>
  <c r="AP208" i="5"/>
  <c r="AP209" i="5"/>
  <c r="AP210" i="5"/>
  <c r="AP211" i="5"/>
  <c r="AP212" i="5"/>
  <c r="AP213" i="5"/>
  <c r="AP214" i="5"/>
  <c r="AP215" i="5"/>
  <c r="AP216" i="5"/>
  <c r="AP217" i="5"/>
  <c r="AP218" i="5"/>
  <c r="AP219" i="5"/>
  <c r="AP220" i="5"/>
  <c r="AP221" i="5"/>
  <c r="AP222" i="5"/>
  <c r="AP223" i="5"/>
  <c r="AP224" i="5"/>
  <c r="AP225" i="5"/>
  <c r="AP226" i="5"/>
  <c r="AP227" i="5"/>
  <c r="AP228" i="5"/>
  <c r="AP229" i="5"/>
  <c r="AP230" i="5"/>
  <c r="AP231" i="5"/>
  <c r="AP232" i="5"/>
  <c r="AP233" i="5"/>
  <c r="AP234" i="5"/>
  <c r="AP235" i="5"/>
  <c r="AP236" i="5"/>
  <c r="AP237" i="5"/>
  <c r="AP238" i="5"/>
  <c r="AP239" i="5"/>
  <c r="AP240" i="5"/>
  <c r="AP241" i="5"/>
  <c r="AP242" i="5"/>
  <c r="AP243" i="5"/>
  <c r="AP244" i="5"/>
  <c r="AP245" i="5"/>
  <c r="AP246" i="5"/>
  <c r="AP247" i="5"/>
  <c r="AP248" i="5"/>
  <c r="AP249" i="5"/>
  <c r="AP250" i="5"/>
  <c r="AP251" i="5"/>
  <c r="AP252" i="5"/>
  <c r="AP253" i="5"/>
  <c r="AP254" i="5"/>
  <c r="AP255" i="5"/>
  <c r="AP256" i="5"/>
  <c r="AP257" i="5"/>
  <c r="AP258" i="5"/>
  <c r="AP259" i="5"/>
  <c r="AP260" i="5"/>
  <c r="AP261" i="5"/>
  <c r="AP262" i="5"/>
  <c r="AP263" i="5"/>
  <c r="AP264" i="5"/>
  <c r="AP265" i="5"/>
  <c r="AP266" i="5"/>
  <c r="AP267" i="5"/>
  <c r="AP268" i="5"/>
  <c r="AP269" i="5"/>
  <c r="AP270" i="5"/>
  <c r="AP271" i="5"/>
  <c r="AP272" i="5"/>
  <c r="AP273" i="5"/>
  <c r="AP274" i="5"/>
  <c r="AP275" i="5"/>
  <c r="AP276" i="5"/>
  <c r="AP277" i="5"/>
  <c r="AP278" i="5"/>
  <c r="AP279" i="5"/>
  <c r="AP280" i="5"/>
  <c r="AP281" i="5"/>
  <c r="AP282" i="5"/>
  <c r="AP283" i="5"/>
  <c r="AP284" i="5"/>
  <c r="AP285" i="5"/>
  <c r="AP286" i="5"/>
  <c r="AP287" i="5"/>
  <c r="AP288" i="5"/>
  <c r="AP289" i="5"/>
  <c r="AP290" i="5"/>
  <c r="AP291" i="5"/>
  <c r="AP292" i="5"/>
  <c r="AP293" i="5"/>
  <c r="AP294" i="5"/>
  <c r="AP295" i="5"/>
  <c r="AP296" i="5"/>
  <c r="AP297" i="5"/>
  <c r="AP298" i="5"/>
  <c r="AP299" i="5"/>
  <c r="AP300" i="5"/>
  <c r="AP301" i="5"/>
  <c r="AP302" i="5"/>
  <c r="AP303" i="5"/>
  <c r="AP304" i="5"/>
  <c r="AP305" i="5"/>
  <c r="AP306" i="5"/>
  <c r="AP307" i="5"/>
  <c r="AP308" i="5"/>
  <c r="AP309" i="5"/>
  <c r="AP310" i="5"/>
  <c r="AP311" i="5"/>
  <c r="AP312" i="5"/>
  <c r="AP313" i="5"/>
  <c r="AP314" i="5"/>
  <c r="AP315" i="5"/>
  <c r="AP316" i="5"/>
  <c r="AP317" i="5"/>
  <c r="AP318" i="5"/>
  <c r="AP319" i="5"/>
  <c r="AP320" i="5"/>
  <c r="AP321" i="5"/>
  <c r="AP322" i="5"/>
  <c r="AP323" i="5"/>
  <c r="AP324" i="5"/>
  <c r="AP325" i="5"/>
  <c r="AP326" i="5"/>
  <c r="AP327" i="5"/>
  <c r="AP328" i="5"/>
  <c r="AP329" i="5"/>
  <c r="AP330" i="5"/>
  <c r="AP331" i="5"/>
  <c r="AP332" i="5"/>
  <c r="AP333" i="5"/>
  <c r="AP334" i="5"/>
  <c r="AP335" i="5"/>
  <c r="AP336" i="5"/>
  <c r="AP337" i="5"/>
  <c r="AP338" i="5"/>
  <c r="AP339" i="5"/>
  <c r="AP340" i="5"/>
  <c r="AP341" i="5"/>
  <c r="AP342" i="5"/>
  <c r="AP343" i="5"/>
  <c r="AP344" i="5"/>
  <c r="AP345" i="5"/>
  <c r="AP346" i="5"/>
  <c r="AP347" i="5"/>
  <c r="AP348" i="5"/>
  <c r="AP349" i="5"/>
  <c r="AP350" i="5"/>
  <c r="AP351" i="5"/>
  <c r="AP352" i="5"/>
  <c r="AP353" i="5"/>
  <c r="AP354" i="5"/>
  <c r="AP355" i="5"/>
  <c r="AP356" i="5"/>
  <c r="AP357" i="5"/>
  <c r="AP358" i="5"/>
  <c r="AP359" i="5"/>
  <c r="AP360" i="5"/>
  <c r="AP361" i="5"/>
  <c r="AP362" i="5"/>
  <c r="AP363" i="5"/>
  <c r="AP364" i="5"/>
  <c r="AP365" i="5"/>
  <c r="AP366" i="5"/>
  <c r="AP367" i="5"/>
  <c r="AP368" i="5"/>
  <c r="AP369" i="5"/>
  <c r="AP370" i="5"/>
  <c r="AP371" i="5"/>
  <c r="AP372" i="5"/>
  <c r="AP373" i="5"/>
  <c r="AP374" i="5"/>
  <c r="AP375" i="5"/>
  <c r="AP376" i="5"/>
  <c r="AP377" i="5"/>
  <c r="AP378" i="5"/>
  <c r="AP379" i="5"/>
  <c r="AP380" i="5"/>
  <c r="AP381" i="5"/>
  <c r="AP382" i="5"/>
  <c r="AP383" i="5"/>
  <c r="AP384" i="5"/>
  <c r="AP385" i="5"/>
  <c r="AP386" i="5"/>
  <c r="AP387" i="5"/>
  <c r="AP388" i="5"/>
  <c r="AP389" i="5"/>
  <c r="AP390" i="5"/>
  <c r="AP391" i="5"/>
  <c r="AP392" i="5"/>
  <c r="AP393" i="5"/>
  <c r="AP394" i="5"/>
  <c r="AP395" i="5"/>
  <c r="AP396" i="5"/>
  <c r="AP397" i="5"/>
  <c r="AP398" i="5"/>
  <c r="AP399" i="5"/>
  <c r="AP400" i="5"/>
  <c r="AP401" i="5"/>
  <c r="AP402" i="5"/>
  <c r="AP403" i="5"/>
  <c r="AP404" i="5"/>
  <c r="AP405" i="5"/>
  <c r="AP406" i="5"/>
  <c r="AP407" i="5"/>
  <c r="AP408" i="5"/>
  <c r="AP409" i="5"/>
  <c r="AP410" i="5"/>
  <c r="AP411" i="5"/>
  <c r="AP412" i="5"/>
  <c r="AP413" i="5"/>
  <c r="AP414" i="5"/>
  <c r="AP415" i="5"/>
  <c r="AP416" i="5"/>
  <c r="AP417" i="5"/>
  <c r="AP418" i="5"/>
  <c r="AP419" i="5"/>
  <c r="AP420" i="5"/>
  <c r="AP421" i="5"/>
  <c r="AP422" i="5"/>
  <c r="AP423" i="5"/>
  <c r="AP424" i="5"/>
  <c r="AP425" i="5"/>
  <c r="AP426" i="5"/>
  <c r="AP427" i="5"/>
  <c r="AP428" i="5"/>
  <c r="AP429" i="5"/>
  <c r="AP430" i="5"/>
  <c r="AP431" i="5"/>
  <c r="AP432" i="5"/>
  <c r="AP433" i="5"/>
  <c r="AP434" i="5"/>
  <c r="AP435" i="5"/>
  <c r="AP436" i="5"/>
  <c r="AP437" i="5"/>
  <c r="AP438" i="5"/>
  <c r="AP439" i="5"/>
  <c r="AP440" i="5"/>
  <c r="AP441" i="5"/>
  <c r="AP442" i="5"/>
  <c r="AP443" i="5"/>
  <c r="AP444" i="5"/>
  <c r="AP445" i="5"/>
  <c r="AP446" i="5"/>
  <c r="AP447" i="5"/>
  <c r="AP448" i="5"/>
  <c r="AP449" i="5"/>
  <c r="AP450" i="5"/>
  <c r="AP451" i="5"/>
  <c r="AP452" i="5"/>
  <c r="AP453" i="5"/>
  <c r="AP454" i="5"/>
  <c r="AP455" i="5"/>
  <c r="AP456" i="5"/>
  <c r="AP457" i="5"/>
  <c r="AP458" i="5"/>
  <c r="AP459" i="5"/>
  <c r="AP460" i="5"/>
  <c r="AP461" i="5"/>
  <c r="AP462" i="5"/>
  <c r="AP463" i="5"/>
  <c r="AP464" i="5"/>
  <c r="AP465" i="5"/>
  <c r="AP466" i="5"/>
  <c r="AP467" i="5"/>
  <c r="AP468" i="5"/>
  <c r="AP469" i="5"/>
  <c r="AP470" i="5"/>
  <c r="AP471" i="5"/>
  <c r="AP472" i="5"/>
  <c r="AP473" i="5"/>
  <c r="AP474" i="5"/>
  <c r="AP475" i="5"/>
  <c r="AP476" i="5"/>
  <c r="AP477" i="5"/>
  <c r="AP478" i="5"/>
  <c r="AP479" i="5"/>
  <c r="AP480" i="5"/>
  <c r="AP481" i="5"/>
  <c r="AP482" i="5"/>
  <c r="AP483" i="5"/>
  <c r="AP484" i="5"/>
  <c r="AP485" i="5"/>
  <c r="AP486" i="5"/>
  <c r="AP487" i="5"/>
  <c r="AP488" i="5"/>
  <c r="AP489" i="5"/>
  <c r="AP490" i="5"/>
  <c r="AP491" i="5"/>
  <c r="AP492" i="5"/>
  <c r="AP493" i="5"/>
  <c r="AP494" i="5"/>
  <c r="AP495" i="5"/>
  <c r="AP496" i="5"/>
  <c r="AP497" i="5"/>
  <c r="AP498" i="5"/>
  <c r="AP499" i="5"/>
  <c r="AP500" i="5"/>
  <c r="AP501" i="5"/>
  <c r="AP502" i="5"/>
  <c r="AP503" i="5"/>
  <c r="AP504" i="5"/>
  <c r="AP505" i="5"/>
  <c r="AP506" i="5"/>
  <c r="AP507" i="5"/>
  <c r="AP508" i="5"/>
  <c r="AP509" i="5"/>
  <c r="AP510" i="5"/>
  <c r="AP511" i="5"/>
  <c r="AP512" i="5"/>
  <c r="AP513" i="5"/>
  <c r="AP514" i="5"/>
  <c r="AP515" i="5"/>
  <c r="AP516" i="5"/>
  <c r="AP517" i="5"/>
  <c r="AP518" i="5"/>
  <c r="AP519" i="5"/>
  <c r="AP520" i="5"/>
  <c r="AP521" i="5"/>
  <c r="AP522" i="5"/>
  <c r="AP523" i="5"/>
  <c r="AP524" i="5"/>
  <c r="AP525" i="5"/>
  <c r="AP526" i="5"/>
  <c r="AP527" i="5"/>
  <c r="AP528" i="5"/>
  <c r="AP529" i="5"/>
  <c r="AP530" i="5"/>
  <c r="AP531" i="5"/>
  <c r="AP532" i="5"/>
  <c r="AP533" i="5"/>
  <c r="AP534" i="5"/>
  <c r="AP535" i="5"/>
  <c r="AP536" i="5"/>
  <c r="AP537" i="5"/>
  <c r="AP538" i="5"/>
  <c r="AP539" i="5"/>
  <c r="AP540" i="5"/>
  <c r="AP541" i="5"/>
  <c r="AP542" i="5"/>
  <c r="AP543" i="5"/>
  <c r="AP544" i="5"/>
  <c r="AP545" i="5"/>
  <c r="AP546" i="5"/>
  <c r="AP547" i="5"/>
  <c r="AP548" i="5"/>
  <c r="AP549" i="5"/>
  <c r="AP550" i="5"/>
  <c r="AP551" i="5"/>
  <c r="AP552" i="5"/>
  <c r="AP553" i="5"/>
  <c r="AP554" i="5"/>
  <c r="AP555" i="5"/>
  <c r="AP556" i="5"/>
  <c r="AP557" i="5"/>
  <c r="AP558" i="5"/>
  <c r="AP559" i="5"/>
  <c r="AP560" i="5"/>
  <c r="AP561" i="5"/>
  <c r="AP562" i="5"/>
  <c r="AP563" i="5"/>
  <c r="AP564" i="5"/>
  <c r="AP565" i="5"/>
  <c r="AP566" i="5"/>
  <c r="AP567" i="5"/>
  <c r="AP568" i="5"/>
  <c r="AP569" i="5"/>
  <c r="AP570" i="5"/>
  <c r="AP571" i="5"/>
  <c r="AP572" i="5"/>
  <c r="AP573" i="5"/>
  <c r="AP574" i="5"/>
  <c r="AP575" i="5"/>
  <c r="AP576" i="5"/>
  <c r="AP577" i="5"/>
  <c r="AP578" i="5"/>
  <c r="AP579" i="5"/>
  <c r="AP580" i="5"/>
  <c r="AP581" i="5"/>
  <c r="AP582" i="5"/>
  <c r="AP583" i="5"/>
  <c r="AP584" i="5"/>
  <c r="AP585" i="5"/>
  <c r="AP586" i="5"/>
  <c r="AP587" i="5"/>
  <c r="AP588" i="5"/>
  <c r="AP589" i="5"/>
  <c r="AP590" i="5"/>
  <c r="AP591" i="5"/>
  <c r="AP592" i="5"/>
  <c r="AP593" i="5"/>
  <c r="AP594" i="5"/>
  <c r="AP595" i="5"/>
  <c r="AP596" i="5"/>
  <c r="AP597" i="5"/>
  <c r="AP598" i="5"/>
  <c r="AP599" i="5"/>
  <c r="AP600" i="5"/>
  <c r="AP601" i="5"/>
  <c r="AP602" i="5"/>
  <c r="AP603" i="5"/>
  <c r="AP604" i="5"/>
  <c r="AP605" i="5"/>
  <c r="AP606" i="5"/>
  <c r="AP607" i="5"/>
  <c r="AP608" i="5"/>
  <c r="AP609" i="5"/>
  <c r="AP610" i="5"/>
  <c r="AP611" i="5"/>
  <c r="AP612" i="5"/>
  <c r="AP613" i="5"/>
  <c r="AP614" i="5"/>
  <c r="AP615" i="5"/>
  <c r="AP616" i="5"/>
  <c r="AP617" i="5"/>
  <c r="AP618" i="5"/>
  <c r="AP619" i="5"/>
  <c r="AP620" i="5"/>
  <c r="AP621" i="5"/>
  <c r="AP622" i="5"/>
  <c r="AP623" i="5"/>
  <c r="AP624" i="5"/>
  <c r="AP625" i="5"/>
  <c r="AP626" i="5"/>
  <c r="AP627" i="5"/>
  <c r="AP628" i="5"/>
  <c r="AP629" i="5"/>
  <c r="AP630" i="5"/>
  <c r="AP631" i="5"/>
  <c r="AP632" i="5"/>
  <c r="AP633" i="5"/>
  <c r="AP634" i="5"/>
  <c r="AP635" i="5"/>
  <c r="AP636" i="5"/>
  <c r="AP637" i="5"/>
  <c r="AP638" i="5"/>
  <c r="AP639" i="5"/>
  <c r="AP640" i="5"/>
  <c r="AP641" i="5"/>
  <c r="AP642" i="5"/>
  <c r="AP643" i="5"/>
  <c r="AP644" i="5"/>
  <c r="AP645" i="5"/>
  <c r="AP646" i="5"/>
  <c r="AP647" i="5"/>
  <c r="AP648" i="5"/>
  <c r="AP649" i="5"/>
  <c r="AP650" i="5"/>
  <c r="AP651" i="5"/>
  <c r="AP652" i="5"/>
  <c r="AP653" i="5"/>
  <c r="AP654" i="5"/>
  <c r="AP655" i="5"/>
  <c r="AP656" i="5"/>
  <c r="AP657" i="5"/>
  <c r="AP658" i="5"/>
  <c r="AP659" i="5"/>
  <c r="AP660" i="5"/>
  <c r="AP661" i="5"/>
  <c r="AP662" i="5"/>
  <c r="AP663" i="5"/>
  <c r="AP664" i="5"/>
  <c r="AP665" i="5"/>
  <c r="AP666" i="5"/>
  <c r="AP667" i="5"/>
  <c r="AP668" i="5"/>
  <c r="AP669" i="5"/>
  <c r="AP670" i="5"/>
  <c r="AP671" i="5"/>
  <c r="AP672" i="5"/>
  <c r="AP673" i="5"/>
  <c r="AP674" i="5"/>
  <c r="AP675" i="5"/>
  <c r="AP676" i="5"/>
  <c r="AP677" i="5"/>
  <c r="AP678" i="5"/>
  <c r="AP679" i="5"/>
  <c r="AP680" i="5"/>
  <c r="AP681" i="5"/>
  <c r="AP682" i="5"/>
  <c r="AP683" i="5"/>
  <c r="AP684" i="5"/>
  <c r="AP685" i="5"/>
  <c r="AP686" i="5"/>
  <c r="AP687" i="5"/>
  <c r="AP688" i="5"/>
  <c r="AP689" i="5"/>
  <c r="AP690" i="5"/>
  <c r="AP691" i="5"/>
  <c r="AP692" i="5"/>
  <c r="AP693" i="5"/>
  <c r="AP694" i="5"/>
  <c r="AP695" i="5"/>
  <c r="AP696" i="5"/>
  <c r="AP697" i="5"/>
  <c r="AP698" i="5"/>
  <c r="AP699" i="5"/>
  <c r="AP700" i="5"/>
  <c r="AP701" i="5"/>
  <c r="AP702" i="5"/>
  <c r="AP703" i="5"/>
  <c r="AP704" i="5"/>
  <c r="AP705" i="5"/>
  <c r="AP706" i="5"/>
  <c r="AP707" i="5"/>
  <c r="AP708" i="5"/>
  <c r="AP709" i="5"/>
  <c r="AP710" i="5"/>
  <c r="AP711" i="5"/>
  <c r="AP712" i="5"/>
  <c r="AP713" i="5"/>
  <c r="AP714" i="5"/>
  <c r="AP715" i="5"/>
  <c r="AP716" i="5"/>
  <c r="AP717" i="5"/>
  <c r="AP718" i="5"/>
  <c r="AP719" i="5"/>
  <c r="AP720" i="5"/>
  <c r="AP721" i="5"/>
  <c r="AP722" i="5"/>
  <c r="AP723" i="5"/>
  <c r="AP724" i="5"/>
  <c r="AP725" i="5"/>
  <c r="AP726" i="5"/>
  <c r="AP727" i="5"/>
  <c r="AP728" i="5"/>
  <c r="AP729" i="5"/>
  <c r="AP730" i="5"/>
  <c r="AP731" i="5"/>
  <c r="AP732" i="5"/>
  <c r="AP733" i="5"/>
  <c r="AP734" i="5"/>
  <c r="AP735" i="5"/>
  <c r="AP736" i="5"/>
  <c r="AP737" i="5"/>
  <c r="AP738" i="5"/>
  <c r="AP739" i="5"/>
  <c r="AP740" i="5"/>
  <c r="AP741" i="5"/>
  <c r="AP742" i="5"/>
  <c r="AP743" i="5"/>
  <c r="AP744" i="5"/>
  <c r="AP745" i="5"/>
  <c r="AP746" i="5"/>
  <c r="AP747" i="5"/>
  <c r="AP748" i="5"/>
  <c r="AP749" i="5"/>
  <c r="AP750" i="5"/>
  <c r="AP751" i="5"/>
  <c r="AP752" i="5"/>
  <c r="AP753" i="5"/>
  <c r="AP754" i="5"/>
  <c r="AP755" i="5"/>
  <c r="AP756" i="5"/>
  <c r="AP757" i="5"/>
  <c r="AP758" i="5"/>
  <c r="AP759" i="5"/>
  <c r="AP760" i="5"/>
  <c r="AP761" i="5"/>
  <c r="AP762" i="5"/>
  <c r="AP763" i="5"/>
  <c r="AP764" i="5"/>
  <c r="AP765" i="5"/>
  <c r="AP766" i="5"/>
  <c r="AP767" i="5"/>
  <c r="AP768" i="5"/>
  <c r="AP769" i="5"/>
  <c r="AP770" i="5"/>
  <c r="AP771" i="5"/>
  <c r="AP772" i="5"/>
  <c r="AP773" i="5"/>
  <c r="AP774" i="5"/>
  <c r="AP775" i="5"/>
  <c r="AP776" i="5"/>
  <c r="AP777" i="5"/>
  <c r="AP778" i="5"/>
  <c r="AP779" i="5"/>
  <c r="AP780" i="5"/>
  <c r="AP781" i="5"/>
  <c r="AP782" i="5"/>
  <c r="AP783" i="5"/>
  <c r="AP784" i="5"/>
  <c r="AP785" i="5"/>
  <c r="AP786" i="5"/>
  <c r="AP787" i="5"/>
  <c r="AP788" i="5"/>
  <c r="AP789" i="5"/>
  <c r="AP790" i="5"/>
  <c r="AP791" i="5"/>
  <c r="AP792" i="5"/>
  <c r="AP793" i="5"/>
  <c r="AP794" i="5"/>
  <c r="AP795" i="5"/>
  <c r="AP796" i="5"/>
  <c r="AP797" i="5"/>
  <c r="AP798" i="5"/>
  <c r="AP799" i="5"/>
  <c r="AP800" i="5"/>
  <c r="AP801" i="5"/>
  <c r="AP802" i="5"/>
  <c r="AP803" i="5"/>
  <c r="AP804" i="5"/>
  <c r="AP805" i="5"/>
  <c r="AP806" i="5"/>
  <c r="AP807" i="5"/>
  <c r="AP808" i="5"/>
  <c r="AP809" i="5"/>
  <c r="AP810" i="5"/>
  <c r="AP811" i="5"/>
  <c r="AP812" i="5"/>
  <c r="AP813" i="5"/>
  <c r="AP814" i="5"/>
  <c r="AP815" i="5"/>
  <c r="AP816" i="5"/>
  <c r="AP817" i="5"/>
  <c r="AP818" i="5"/>
  <c r="AP819" i="5"/>
  <c r="AP820" i="5"/>
  <c r="AP821" i="5"/>
  <c r="AP822" i="5"/>
  <c r="AP823" i="5"/>
  <c r="AP824" i="5"/>
  <c r="AP825" i="5"/>
  <c r="AP826" i="5"/>
  <c r="AP827" i="5"/>
  <c r="AP828" i="5"/>
  <c r="AP829" i="5"/>
  <c r="AP830" i="5"/>
  <c r="AP831" i="5"/>
  <c r="AP832" i="5"/>
  <c r="AP833" i="5"/>
  <c r="AP834" i="5"/>
  <c r="AP835" i="5"/>
  <c r="AP836" i="5"/>
  <c r="AP837" i="5"/>
  <c r="AP838" i="5"/>
  <c r="AP839" i="5"/>
  <c r="AP840" i="5"/>
  <c r="AP841" i="5"/>
  <c r="AP842" i="5"/>
  <c r="AP843" i="5"/>
  <c r="AP844" i="5"/>
  <c r="AP845" i="5"/>
  <c r="AP846" i="5"/>
  <c r="AP847" i="5"/>
  <c r="AP848" i="5"/>
  <c r="AP849" i="5"/>
  <c r="AP850" i="5"/>
  <c r="AP851" i="5"/>
  <c r="AP852" i="5"/>
  <c r="AP853" i="5"/>
  <c r="AP854" i="5"/>
  <c r="AP855" i="5"/>
  <c r="AP856" i="5"/>
  <c r="AP857" i="5"/>
  <c r="AP858" i="5"/>
  <c r="AP859" i="5"/>
  <c r="AP860" i="5"/>
  <c r="AP861" i="5"/>
  <c r="AP862" i="5"/>
  <c r="AP863" i="5"/>
  <c r="AP864" i="5"/>
  <c r="AP865" i="5"/>
  <c r="AP866" i="5"/>
  <c r="AP867" i="5"/>
  <c r="AP868" i="5"/>
  <c r="AP869" i="5"/>
  <c r="AP870" i="5"/>
  <c r="AP871" i="5"/>
  <c r="AP872" i="5"/>
  <c r="AP873" i="5"/>
  <c r="AP874" i="5"/>
  <c r="AP875" i="5"/>
  <c r="AP876" i="5"/>
  <c r="AP877" i="5"/>
  <c r="AP878" i="5"/>
  <c r="AP879" i="5"/>
  <c r="AP880" i="5"/>
  <c r="AP881" i="5"/>
  <c r="AP882" i="5"/>
  <c r="AP883" i="5"/>
  <c r="AP884" i="5"/>
  <c r="AP885" i="5"/>
  <c r="AP886" i="5"/>
  <c r="AP887" i="5"/>
  <c r="AP888" i="5"/>
  <c r="AP889" i="5"/>
  <c r="AP890" i="5"/>
  <c r="AP891" i="5"/>
  <c r="AP892" i="5"/>
  <c r="AP893" i="5"/>
  <c r="AP894" i="5"/>
  <c r="AP895" i="5"/>
  <c r="AP896" i="5"/>
  <c r="AP897" i="5"/>
  <c r="AP898" i="5"/>
  <c r="AP899" i="5"/>
  <c r="AP900" i="5"/>
  <c r="AP901" i="5"/>
  <c r="AP902" i="5"/>
  <c r="AP903" i="5"/>
  <c r="AP904" i="5"/>
  <c r="AP905" i="5"/>
  <c r="AP906" i="5"/>
  <c r="AP907" i="5"/>
  <c r="AP908" i="5"/>
  <c r="AP909" i="5"/>
  <c r="AP910" i="5"/>
  <c r="AP911" i="5"/>
  <c r="AP912" i="5"/>
  <c r="AP913" i="5"/>
  <c r="AP914" i="5"/>
  <c r="AP915" i="5"/>
  <c r="AP916" i="5"/>
  <c r="AP917" i="5"/>
  <c r="AP918" i="5"/>
  <c r="AP919" i="5"/>
  <c r="AP920" i="5"/>
  <c r="AP921" i="5"/>
  <c r="AP922" i="5"/>
  <c r="AP923" i="5"/>
  <c r="AP924" i="5"/>
  <c r="AP925" i="5"/>
  <c r="AP926" i="5"/>
  <c r="AP927" i="5"/>
  <c r="AP928" i="5"/>
  <c r="AP929" i="5"/>
  <c r="AP930" i="5"/>
  <c r="AP931" i="5"/>
  <c r="AP932" i="5"/>
  <c r="AP933" i="5"/>
  <c r="AP934" i="5"/>
  <c r="AP935" i="5"/>
  <c r="AP936" i="5"/>
  <c r="AP937" i="5"/>
  <c r="AP938" i="5"/>
  <c r="AP939" i="5"/>
  <c r="AP940" i="5"/>
  <c r="AP941" i="5"/>
  <c r="AP942" i="5"/>
  <c r="AP943" i="5"/>
  <c r="AP944" i="5"/>
  <c r="AP945" i="5"/>
  <c r="AP946" i="5"/>
  <c r="AP947" i="5"/>
  <c r="AP948" i="5"/>
  <c r="AP949" i="5"/>
  <c r="AP950" i="5"/>
  <c r="AP951" i="5"/>
  <c r="AP952" i="5"/>
  <c r="AP953" i="5"/>
  <c r="AP954" i="5"/>
  <c r="AP955" i="5"/>
  <c r="AP956" i="5"/>
  <c r="AP957" i="5"/>
  <c r="AP958" i="5"/>
  <c r="AP959" i="5"/>
  <c r="AP960" i="5"/>
  <c r="AP961" i="5"/>
  <c r="AP962" i="5"/>
  <c r="AP963" i="5"/>
  <c r="AP964" i="5"/>
  <c r="AP965" i="5"/>
  <c r="AP966" i="5"/>
  <c r="AP967" i="5"/>
  <c r="AP968" i="5"/>
  <c r="AP969" i="5"/>
  <c r="AP970" i="5"/>
  <c r="AP971" i="5"/>
  <c r="AP972" i="5"/>
  <c r="AP973" i="5"/>
  <c r="AP974" i="5"/>
  <c r="AP975" i="5"/>
  <c r="AP976" i="5"/>
  <c r="AP977" i="5"/>
  <c r="AP978" i="5"/>
  <c r="AP979" i="5"/>
  <c r="AP980" i="5"/>
  <c r="AP981" i="5"/>
  <c r="AP982" i="5"/>
  <c r="AP983" i="5"/>
  <c r="AP984" i="5"/>
  <c r="AP985" i="5"/>
  <c r="AP986" i="5"/>
  <c r="AP987" i="5"/>
  <c r="AP988" i="5"/>
  <c r="AP989" i="5"/>
  <c r="AP990" i="5"/>
  <c r="AP991" i="5"/>
  <c r="AP992" i="5"/>
  <c r="AP993" i="5"/>
  <c r="AP994" i="5"/>
  <c r="AP995" i="5"/>
  <c r="AP996" i="5"/>
  <c r="AP997" i="5"/>
  <c r="AP998" i="5"/>
  <c r="AP999" i="5"/>
  <c r="AP1000" i="5"/>
  <c r="AP1001" i="5"/>
  <c r="AP1002" i="5"/>
  <c r="AP1003" i="5"/>
  <c r="AP1004" i="5"/>
  <c r="AP1005" i="5"/>
  <c r="AP1006" i="5"/>
  <c r="AP1007" i="5"/>
  <c r="AP1008" i="5"/>
  <c r="AP1009" i="5"/>
  <c r="AP1010" i="5"/>
  <c r="AP1011" i="5"/>
  <c r="AP1012" i="5"/>
  <c r="AP1013" i="5"/>
  <c r="AP1014" i="5"/>
  <c r="AP1015" i="5"/>
  <c r="AP1016" i="5"/>
  <c r="AP1017" i="5"/>
  <c r="AP1018" i="5"/>
  <c r="AP1019" i="5"/>
  <c r="AP1020" i="5"/>
  <c r="AP1021" i="5"/>
  <c r="AP1022" i="5"/>
  <c r="AP1023" i="5"/>
  <c r="AP1024" i="5"/>
  <c r="AP1025" i="5"/>
  <c r="AP1026" i="5"/>
  <c r="AP1027" i="5"/>
  <c r="AP1028" i="5"/>
  <c r="AP1029" i="5"/>
  <c r="AP1030" i="5"/>
  <c r="AP1031" i="5"/>
  <c r="AP1032" i="5"/>
  <c r="AP1033" i="5"/>
  <c r="AP1034" i="5"/>
  <c r="AP1035" i="5"/>
  <c r="AP1036" i="5"/>
  <c r="AP1037" i="5"/>
  <c r="AP1038" i="5"/>
  <c r="AP1039" i="5"/>
  <c r="AP1040" i="5"/>
  <c r="AP1041" i="5"/>
  <c r="AP1042" i="5"/>
  <c r="AP1043" i="5"/>
  <c r="AP1044" i="5"/>
  <c r="AP1045" i="5"/>
  <c r="AP1046" i="5"/>
  <c r="AP1047" i="5"/>
  <c r="AP1048" i="5"/>
  <c r="AP1049" i="5"/>
  <c r="AP1050" i="5"/>
  <c r="AP1051" i="5"/>
  <c r="AP1052" i="5"/>
  <c r="AP1053" i="5"/>
  <c r="AP1054" i="5"/>
  <c r="AP1055" i="5"/>
  <c r="AP1056" i="5"/>
  <c r="AP1057" i="5"/>
  <c r="AP1058" i="5"/>
  <c r="AP1059" i="5"/>
  <c r="AP1060" i="5"/>
  <c r="AP1061" i="5"/>
  <c r="AP1062" i="5"/>
  <c r="AP1063" i="5"/>
  <c r="AP1064" i="5"/>
  <c r="AP1065" i="5"/>
  <c r="AP1066" i="5"/>
  <c r="AP1067" i="5"/>
  <c r="AP1068" i="5"/>
  <c r="AP1069" i="5"/>
  <c r="AP1070" i="5"/>
  <c r="AP1071" i="5"/>
  <c r="AP1072" i="5"/>
  <c r="AP1073" i="5"/>
  <c r="AP1074" i="5"/>
  <c r="AP1075" i="5"/>
  <c r="AP1076" i="5"/>
  <c r="AP1077" i="5"/>
  <c r="AP1078" i="5"/>
  <c r="AP1079" i="5"/>
  <c r="AP1080" i="5"/>
  <c r="AP1081" i="5"/>
  <c r="AP1082" i="5"/>
  <c r="AP1083" i="5"/>
  <c r="AP1084" i="5"/>
  <c r="AP1085" i="5"/>
  <c r="AP1086" i="5"/>
  <c r="AP1087" i="5"/>
  <c r="AP1088" i="5"/>
  <c r="AP1089" i="5"/>
  <c r="AP1090" i="5"/>
  <c r="AP1091" i="5"/>
  <c r="AP1092" i="5"/>
  <c r="AP1093" i="5"/>
  <c r="AP1094" i="5"/>
  <c r="AP1095" i="5"/>
  <c r="AP1096" i="5"/>
  <c r="AP1097" i="5"/>
  <c r="AP1098" i="5"/>
  <c r="AP1099" i="5"/>
  <c r="AP1100" i="5"/>
  <c r="AP1101" i="5"/>
  <c r="AP1102" i="5"/>
  <c r="AP1103" i="5"/>
  <c r="AP1104" i="5"/>
  <c r="AP1105" i="5"/>
  <c r="AP1106" i="5"/>
  <c r="AP1107" i="5"/>
  <c r="AP1108" i="5"/>
  <c r="AP1109" i="5"/>
  <c r="AP1110" i="5"/>
  <c r="AP1111" i="5"/>
  <c r="AP1112" i="5"/>
  <c r="AP1113" i="5"/>
  <c r="AP1114" i="5"/>
  <c r="AP1115" i="5"/>
  <c r="AP1116" i="5"/>
  <c r="AP1117" i="5"/>
  <c r="AP1118" i="5"/>
  <c r="AP1119" i="5"/>
  <c r="AP1120" i="5"/>
  <c r="AP1121" i="5"/>
  <c r="AP1122" i="5"/>
  <c r="AP1123" i="5"/>
  <c r="AP1124" i="5"/>
  <c r="AP1125" i="5"/>
  <c r="AP1126" i="5"/>
  <c r="AP1127" i="5"/>
  <c r="AP1128" i="5"/>
  <c r="AP1129" i="5"/>
  <c r="AP1130" i="5"/>
  <c r="AP1131" i="5"/>
  <c r="AP1132" i="5"/>
  <c r="AP1133" i="5"/>
  <c r="AP1134" i="5"/>
  <c r="AP1135" i="5"/>
  <c r="AP1136" i="5"/>
  <c r="AP1137" i="5"/>
  <c r="AP1138" i="5"/>
  <c r="AP1139" i="5"/>
  <c r="AP1140" i="5"/>
  <c r="AP1141" i="5"/>
  <c r="AP1142" i="5"/>
  <c r="AP1143" i="5"/>
  <c r="AP1144" i="5"/>
  <c r="AP1145" i="5"/>
  <c r="AP1146" i="5"/>
  <c r="AP1147" i="5"/>
  <c r="AP1148" i="5"/>
  <c r="AP1149" i="5"/>
  <c r="AP1150" i="5"/>
  <c r="AP1151" i="5"/>
  <c r="AP1152" i="5"/>
  <c r="AP1153" i="5"/>
  <c r="AP1154" i="5"/>
  <c r="AP1155" i="5"/>
  <c r="AP1156" i="5"/>
  <c r="AP1157" i="5"/>
  <c r="AP1158" i="5"/>
  <c r="AP1159" i="5"/>
  <c r="AP1160" i="5"/>
  <c r="AP1161" i="5"/>
  <c r="AP1162" i="5"/>
  <c r="AP1163" i="5"/>
  <c r="AP1164" i="5"/>
  <c r="AP1165" i="5"/>
  <c r="AP1166" i="5"/>
  <c r="AP1167" i="5"/>
  <c r="AP1168" i="5"/>
  <c r="AP1169" i="5"/>
  <c r="AP1170" i="5"/>
  <c r="AP1171" i="5"/>
  <c r="AP1172" i="5"/>
  <c r="AP1173" i="5"/>
  <c r="AP1174" i="5"/>
  <c r="AP1175" i="5"/>
  <c r="AP1176" i="5"/>
  <c r="AP1177" i="5"/>
  <c r="AP1178" i="5"/>
  <c r="AP1179" i="5"/>
  <c r="AP1180" i="5"/>
  <c r="AP1181" i="5"/>
  <c r="AP1182" i="5"/>
  <c r="AP1183" i="5"/>
  <c r="AP1184" i="5"/>
  <c r="AP1185" i="5"/>
  <c r="AP1186" i="5"/>
  <c r="AP1187" i="5"/>
  <c r="AP1188" i="5"/>
  <c r="AP1189" i="5"/>
  <c r="AP1190" i="5"/>
  <c r="AP1191" i="5"/>
  <c r="AP1192" i="5"/>
  <c r="AP1193" i="5"/>
  <c r="AP1194" i="5"/>
  <c r="AP1195" i="5"/>
  <c r="AP1196" i="5"/>
  <c r="AP1197" i="5"/>
  <c r="AP1198" i="5"/>
  <c r="AP1199" i="5"/>
  <c r="AP1200" i="5"/>
  <c r="AP1201" i="5"/>
  <c r="AP1202" i="5"/>
  <c r="AP1203" i="5"/>
  <c r="AP1204" i="5"/>
  <c r="AP1205" i="5"/>
  <c r="AP1206" i="5"/>
  <c r="AP1207" i="5"/>
  <c r="AP1208" i="5"/>
  <c r="AP1209" i="5"/>
  <c r="AP1210" i="5"/>
  <c r="AP1211" i="5"/>
  <c r="AP1212" i="5"/>
  <c r="AP1213" i="5"/>
  <c r="AP1214" i="5"/>
  <c r="AP1215" i="5"/>
  <c r="AP1216" i="5"/>
  <c r="AP1217" i="5"/>
  <c r="AP1218" i="5"/>
  <c r="AP1219" i="5"/>
  <c r="AP1220" i="5"/>
  <c r="AP1221" i="5"/>
  <c r="AP1222" i="5"/>
  <c r="AP1223" i="5"/>
  <c r="AP1224" i="5"/>
  <c r="AP1225" i="5"/>
  <c r="AP1226" i="5"/>
  <c r="AP1227" i="5"/>
  <c r="AP1228" i="5"/>
  <c r="AP1229" i="5"/>
  <c r="AP1230" i="5"/>
  <c r="AP1231" i="5"/>
  <c r="AP1232" i="5"/>
  <c r="AP1233" i="5"/>
  <c r="AP1234" i="5"/>
  <c r="AP1235" i="5"/>
  <c r="AP1236" i="5"/>
  <c r="AP1237" i="5"/>
  <c r="AP1238" i="5"/>
  <c r="AP1239" i="5"/>
  <c r="AP1240" i="5"/>
  <c r="AP1241" i="5"/>
  <c r="AP1242" i="5"/>
  <c r="AP1243" i="5"/>
  <c r="AP1244" i="5"/>
  <c r="AP1245" i="5"/>
  <c r="AP1246" i="5"/>
  <c r="AP1247" i="5"/>
  <c r="AP1248" i="5"/>
  <c r="AP1249" i="5"/>
  <c r="AP1250" i="5"/>
  <c r="AP1251" i="5"/>
  <c r="AP1252" i="5"/>
  <c r="AP1253" i="5"/>
  <c r="AP1254" i="5"/>
  <c r="AP1255" i="5"/>
  <c r="AP1256" i="5"/>
  <c r="AP1257" i="5"/>
  <c r="AP1258" i="5"/>
  <c r="AP1259" i="5"/>
  <c r="AP1260" i="5"/>
  <c r="AP1261" i="5"/>
  <c r="AP1262" i="5"/>
  <c r="AP1263" i="5"/>
  <c r="AP1264" i="5"/>
  <c r="AP1265" i="5"/>
  <c r="AP1266" i="5"/>
  <c r="AP1267" i="5"/>
  <c r="AP1268" i="5"/>
  <c r="AP1269" i="5"/>
  <c r="AP1270" i="5"/>
  <c r="AP1271" i="5"/>
  <c r="AP1272" i="5"/>
  <c r="AP1273" i="5"/>
  <c r="AP1274" i="5"/>
  <c r="AP1275" i="5"/>
  <c r="AP1276" i="5"/>
  <c r="AP1277" i="5"/>
  <c r="AP1278" i="5"/>
  <c r="AP1279" i="5"/>
  <c r="AP1280" i="5"/>
  <c r="AP1281" i="5"/>
  <c r="AP1282" i="5"/>
  <c r="AP1283" i="5"/>
  <c r="AP1284" i="5"/>
  <c r="AP1285" i="5"/>
  <c r="AP1286" i="5"/>
  <c r="AP1287" i="5"/>
  <c r="AP1288" i="5"/>
  <c r="AP1289" i="5"/>
  <c r="AP1290" i="5"/>
  <c r="AP1291" i="5"/>
  <c r="AP1292" i="5"/>
  <c r="AP1293" i="5"/>
  <c r="AP1294" i="5"/>
  <c r="AP1295" i="5"/>
  <c r="AP1296" i="5"/>
  <c r="AP1297" i="5"/>
  <c r="AP1298" i="5"/>
  <c r="AP1299" i="5"/>
  <c r="AP1300" i="5"/>
  <c r="AP1301" i="5"/>
  <c r="AP1302" i="5"/>
  <c r="AP1303" i="5"/>
  <c r="AP1304" i="5"/>
  <c r="AP1305" i="5"/>
  <c r="AP1306" i="5"/>
  <c r="AP1307" i="5"/>
  <c r="AP1308" i="5"/>
  <c r="AP1309" i="5"/>
  <c r="AP1310" i="5"/>
  <c r="AP1311" i="5"/>
  <c r="AP1312" i="5"/>
  <c r="AP1313" i="5"/>
  <c r="AP1314" i="5"/>
  <c r="AP1315" i="5"/>
  <c r="AP1316" i="5"/>
  <c r="AP1317" i="5"/>
  <c r="AP1318" i="5"/>
  <c r="AP1319" i="5"/>
  <c r="AP1320" i="5"/>
  <c r="AP1321" i="5"/>
  <c r="AP1322" i="5"/>
  <c r="AP1323" i="5"/>
  <c r="AP1324" i="5"/>
  <c r="AP1325" i="5"/>
  <c r="AP1326" i="5"/>
  <c r="AP1327" i="5"/>
  <c r="AP1328" i="5"/>
  <c r="AP1329" i="5"/>
  <c r="AP1330" i="5"/>
  <c r="AP1331" i="5"/>
  <c r="AP1332" i="5"/>
  <c r="AP1333" i="5"/>
  <c r="AP1334" i="5"/>
  <c r="AP1335" i="5"/>
  <c r="AP1336" i="5"/>
  <c r="AP1337" i="5"/>
  <c r="AP1338" i="5"/>
  <c r="AP1339" i="5"/>
  <c r="AP1340" i="5"/>
  <c r="AP1341" i="5"/>
  <c r="AP1342" i="5"/>
  <c r="AP1343" i="5"/>
  <c r="AP1344" i="5"/>
  <c r="AP1345" i="5"/>
  <c r="AP1346" i="5"/>
  <c r="AP1347" i="5"/>
  <c r="AP1348" i="5"/>
  <c r="AP1349" i="5"/>
  <c r="AP1350" i="5"/>
  <c r="AP1351" i="5"/>
  <c r="AP1352" i="5"/>
  <c r="AP1353" i="5"/>
  <c r="AP1354" i="5"/>
  <c r="AP1355" i="5"/>
  <c r="AP1356" i="5"/>
  <c r="AP1357" i="5"/>
  <c r="AP1358" i="5"/>
  <c r="AP1359" i="5"/>
  <c r="AP1360" i="5"/>
  <c r="AP1361" i="5"/>
  <c r="AP1362" i="5"/>
  <c r="AP1363" i="5"/>
  <c r="AP1364" i="5"/>
  <c r="AP1365" i="5"/>
  <c r="AP1366" i="5"/>
  <c r="AP1367" i="5"/>
  <c r="AP1368" i="5"/>
  <c r="AP1369" i="5"/>
  <c r="AP1370" i="5"/>
  <c r="AP1371" i="5"/>
  <c r="AP1372" i="5"/>
  <c r="AP1373" i="5"/>
  <c r="AP1374" i="5"/>
  <c r="AP1375" i="5"/>
  <c r="AP1376" i="5"/>
  <c r="AP1377" i="5"/>
  <c r="AP1378" i="5"/>
  <c r="AP1379" i="5"/>
  <c r="AP1380" i="5"/>
  <c r="AP1381" i="5"/>
  <c r="AP1382" i="5"/>
  <c r="AP1383" i="5"/>
  <c r="AP1384" i="5"/>
  <c r="AP1385" i="5"/>
  <c r="AP1386" i="5"/>
  <c r="AP1387" i="5"/>
  <c r="AP1388" i="5"/>
  <c r="AP1389" i="5"/>
  <c r="AP1390" i="5"/>
  <c r="AP1391" i="5"/>
  <c r="AP1392" i="5"/>
  <c r="AP1393" i="5"/>
  <c r="AP1394" i="5"/>
  <c r="AP1395" i="5"/>
  <c r="AP1396" i="5"/>
  <c r="AP1397" i="5"/>
  <c r="AP1398" i="5"/>
  <c r="AP1399" i="5"/>
  <c r="AP1400" i="5"/>
  <c r="AP1401" i="5"/>
  <c r="AP1402" i="5"/>
  <c r="AP1403" i="5"/>
  <c r="AP1404" i="5"/>
  <c r="AP1405" i="5"/>
  <c r="AP1406" i="5"/>
  <c r="AP1407" i="5"/>
  <c r="AP1408" i="5"/>
  <c r="AP1409" i="5"/>
  <c r="AP1410" i="5"/>
  <c r="AP1411" i="5"/>
  <c r="AP1412" i="5"/>
  <c r="AP1413" i="5"/>
  <c r="AP1414" i="5"/>
  <c r="AP1415" i="5"/>
  <c r="AP1416" i="5"/>
  <c r="AP1417" i="5"/>
  <c r="AP1418" i="5"/>
  <c r="AP1419" i="5"/>
  <c r="AP1420" i="5"/>
  <c r="AP1421" i="5"/>
  <c r="AP1422" i="5"/>
  <c r="AP1423" i="5"/>
  <c r="AP1424" i="5"/>
  <c r="AP1425" i="5"/>
  <c r="AP1426" i="5"/>
  <c r="AP1427" i="5"/>
  <c r="AP1428" i="5"/>
  <c r="AP1429" i="5"/>
  <c r="AP1430" i="5"/>
  <c r="AP1431" i="5"/>
  <c r="AP1432" i="5"/>
  <c r="AP1433" i="5"/>
  <c r="AP1434" i="5"/>
  <c r="AP1435" i="5"/>
  <c r="AP1436" i="5"/>
  <c r="AP1437" i="5"/>
  <c r="AP1438" i="5"/>
  <c r="AP1439" i="5"/>
  <c r="AP1440" i="5"/>
  <c r="AP1441" i="5"/>
  <c r="AP1442" i="5"/>
  <c r="AP1443" i="5"/>
  <c r="AP1444" i="5"/>
  <c r="AP1445" i="5"/>
  <c r="AP1446" i="5"/>
  <c r="AP1447" i="5"/>
  <c r="AP1448" i="5"/>
  <c r="AP1449" i="5"/>
  <c r="AP1450" i="5"/>
  <c r="AP1451" i="5"/>
  <c r="AP1452" i="5"/>
  <c r="AP1453" i="5"/>
  <c r="AP1454" i="5"/>
  <c r="AP1455" i="5"/>
  <c r="AP1456" i="5"/>
  <c r="AP1457" i="5"/>
  <c r="AP1458" i="5"/>
  <c r="AP1459" i="5"/>
  <c r="AP1460" i="5"/>
  <c r="AP1461" i="5"/>
  <c r="AP1462" i="5"/>
  <c r="AP1463" i="5"/>
  <c r="AP1464" i="5"/>
  <c r="AP1465" i="5"/>
  <c r="AP1466" i="5"/>
  <c r="AP1467" i="5"/>
  <c r="AP1468" i="5"/>
  <c r="AP1469" i="5"/>
  <c r="AP1470" i="5"/>
  <c r="AP1471" i="5"/>
  <c r="AP1472" i="5"/>
  <c r="AP1473" i="5"/>
  <c r="AP1474" i="5"/>
  <c r="AP1475" i="5"/>
  <c r="AP1476" i="5"/>
  <c r="AP1477" i="5"/>
  <c r="AP1478" i="5"/>
  <c r="AP1479" i="5"/>
  <c r="AP1480" i="5"/>
  <c r="AP1481" i="5"/>
  <c r="AP1482" i="5"/>
  <c r="AP1483" i="5"/>
  <c r="AP1484" i="5"/>
  <c r="AP1485" i="5"/>
  <c r="AP1486" i="5"/>
  <c r="AP1487" i="5"/>
  <c r="AP1488" i="5"/>
  <c r="AP1489" i="5"/>
  <c r="AP1490" i="5"/>
  <c r="AP1491" i="5"/>
  <c r="AP1492" i="5"/>
  <c r="AP1493" i="5"/>
  <c r="AP1494" i="5"/>
  <c r="AP1495" i="5"/>
  <c r="AP1496" i="5"/>
  <c r="AP1497" i="5"/>
  <c r="AP1498" i="5"/>
  <c r="AP1499" i="5"/>
  <c r="AP1500" i="5"/>
  <c r="AP1501" i="5"/>
  <c r="AP1502" i="5"/>
  <c r="AP1503" i="5"/>
  <c r="AP1504" i="5"/>
  <c r="AP1505" i="5"/>
  <c r="AP1506" i="5"/>
  <c r="AP1507" i="5"/>
  <c r="AP1508" i="5"/>
  <c r="AP1509" i="5"/>
  <c r="AP1510" i="5"/>
  <c r="AP1511" i="5"/>
  <c r="AP1512" i="5"/>
  <c r="AP1513" i="5"/>
  <c r="AP1514" i="5"/>
  <c r="AP1515" i="5"/>
  <c r="AP1516" i="5"/>
  <c r="AP1517" i="5"/>
  <c r="AP1518" i="5"/>
  <c r="AP1519" i="5"/>
  <c r="AP1520" i="5"/>
  <c r="AP1521" i="5"/>
  <c r="AP1522" i="5"/>
  <c r="AP1523" i="5"/>
  <c r="AP1524" i="5"/>
  <c r="AP1525" i="5"/>
  <c r="AP1526" i="5"/>
  <c r="AP1527" i="5"/>
  <c r="AP1528" i="5"/>
  <c r="AP1529" i="5"/>
  <c r="AP1530" i="5"/>
  <c r="AP1531" i="5"/>
  <c r="AP1532" i="5"/>
  <c r="AP1533" i="5"/>
  <c r="AP1534" i="5"/>
  <c r="AP1535" i="5"/>
  <c r="AP1536" i="5"/>
  <c r="AP1537" i="5"/>
  <c r="AP1538" i="5"/>
  <c r="AP1539" i="5"/>
  <c r="AP1540" i="5"/>
  <c r="AP1541" i="5"/>
  <c r="AP1542" i="5"/>
  <c r="AP1543" i="5"/>
  <c r="AP1544" i="5"/>
  <c r="AP1545" i="5"/>
  <c r="AP1546" i="5"/>
  <c r="AP1547" i="5"/>
  <c r="AP1548" i="5"/>
  <c r="AP1549" i="5"/>
  <c r="AP1550" i="5"/>
  <c r="AP1551" i="5"/>
  <c r="AP1552" i="5"/>
  <c r="AP1553" i="5"/>
  <c r="AP1554" i="5"/>
  <c r="AP1555" i="5"/>
  <c r="AP1556" i="5"/>
  <c r="AP1557" i="5"/>
  <c r="AP1558" i="5"/>
  <c r="AP1559" i="5"/>
  <c r="AP1560" i="5"/>
  <c r="AP1561" i="5"/>
  <c r="AP1562" i="5"/>
  <c r="AP1563" i="5"/>
  <c r="AP1564" i="5"/>
  <c r="AP1565" i="5"/>
  <c r="AP1566" i="5"/>
  <c r="AP1567" i="5"/>
  <c r="AP1568" i="5"/>
  <c r="AP1569" i="5"/>
  <c r="AP1570" i="5"/>
  <c r="AP1571" i="5"/>
  <c r="AP1572" i="5"/>
  <c r="AP1573" i="5"/>
  <c r="AP1574" i="5"/>
  <c r="AP1575" i="5"/>
  <c r="AP1576" i="5"/>
  <c r="AP1577" i="5"/>
  <c r="AP1578" i="5"/>
  <c r="AP1579" i="5"/>
  <c r="AP1580" i="5"/>
  <c r="AP1581" i="5"/>
  <c r="AP1582" i="5"/>
  <c r="AP1583" i="5"/>
  <c r="AP1584" i="5"/>
  <c r="AP1585" i="5"/>
  <c r="AP1586" i="5"/>
  <c r="AP1587" i="5"/>
  <c r="AP1588" i="5"/>
  <c r="AP1589" i="5"/>
  <c r="AP1590" i="5"/>
  <c r="AP1591" i="5"/>
  <c r="AP1592" i="5"/>
  <c r="AP1593" i="5"/>
  <c r="AP1594" i="5"/>
  <c r="AP1595" i="5"/>
  <c r="AP1596" i="5"/>
  <c r="AP1597" i="5"/>
  <c r="AP1598" i="5"/>
  <c r="AP1599" i="5"/>
  <c r="AP1600" i="5"/>
  <c r="AP1601" i="5"/>
  <c r="AP1602" i="5"/>
  <c r="AP1603" i="5"/>
  <c r="AP1604" i="5"/>
  <c r="AP1605" i="5"/>
  <c r="AP1606" i="5"/>
  <c r="AP1607" i="5"/>
  <c r="AP1608" i="5"/>
  <c r="AP1609" i="5"/>
  <c r="AP1610" i="5"/>
  <c r="AP1611" i="5"/>
  <c r="AP1612" i="5"/>
  <c r="AP1613" i="5"/>
  <c r="AP1614" i="5"/>
  <c r="AP1615" i="5"/>
  <c r="AP1616" i="5"/>
  <c r="AP1617" i="5"/>
  <c r="AP1618" i="5"/>
  <c r="AP1619" i="5"/>
  <c r="AP1620" i="5"/>
  <c r="AP1621" i="5"/>
  <c r="AP1622" i="5"/>
  <c r="AP1623" i="5"/>
  <c r="AP1624" i="5"/>
  <c r="AP1625" i="5"/>
  <c r="AP1626" i="5"/>
  <c r="AP1627" i="5"/>
  <c r="AP1628" i="5"/>
  <c r="AP1629" i="5"/>
  <c r="AP1630" i="5"/>
  <c r="AP1631" i="5"/>
  <c r="AP1632" i="5"/>
  <c r="AP1633" i="5"/>
  <c r="AP1634" i="5"/>
  <c r="AP1635" i="5"/>
  <c r="AP1636" i="5"/>
  <c r="AP1637" i="5"/>
  <c r="AP1638" i="5"/>
  <c r="AP1639" i="5"/>
  <c r="AP1640" i="5"/>
  <c r="AP1641" i="5"/>
  <c r="AP1642" i="5"/>
  <c r="AP1643" i="5"/>
  <c r="AP1644" i="5"/>
  <c r="AP1645" i="5"/>
  <c r="AP1646" i="5"/>
  <c r="AP1647" i="5"/>
  <c r="AP1648" i="5"/>
  <c r="AP1649" i="5"/>
  <c r="AP1650" i="5"/>
  <c r="AP1651" i="5"/>
  <c r="AP1652" i="5"/>
  <c r="AP1653" i="5"/>
  <c r="AP1654" i="5"/>
  <c r="AP1655" i="5"/>
  <c r="AP1656" i="5"/>
  <c r="AP1657" i="5"/>
  <c r="AP1658" i="5"/>
  <c r="AP1659" i="5"/>
  <c r="AP1660" i="5"/>
  <c r="AP1661" i="5"/>
  <c r="AP1662" i="5"/>
  <c r="AP1663" i="5"/>
  <c r="AP1664" i="5"/>
  <c r="AP1665" i="5"/>
  <c r="AP1666" i="5"/>
  <c r="AP1667" i="5"/>
  <c r="AP1668" i="5"/>
  <c r="AP1669" i="5"/>
  <c r="AP1670" i="5"/>
  <c r="AP1671" i="5"/>
  <c r="AP1672" i="5"/>
  <c r="AP1673" i="5"/>
  <c r="AP1674" i="5"/>
  <c r="AP1675" i="5"/>
  <c r="AP1676" i="5"/>
  <c r="AP1677" i="5"/>
  <c r="AP1678" i="5"/>
  <c r="AP1679" i="5"/>
  <c r="AP1680" i="5"/>
  <c r="AP1681" i="5"/>
  <c r="AP1682" i="5"/>
  <c r="AP1683" i="5"/>
  <c r="AP1684" i="5"/>
  <c r="AP1685" i="5"/>
  <c r="AP1686" i="5"/>
  <c r="AP1687" i="5"/>
  <c r="AP1688" i="5"/>
  <c r="AP1689" i="5"/>
  <c r="AP1690" i="5"/>
  <c r="AP1691" i="5"/>
  <c r="AP1692" i="5"/>
  <c r="AP1693" i="5"/>
  <c r="AP1694" i="5"/>
  <c r="AP1695" i="5"/>
  <c r="AP1696" i="5"/>
  <c r="AP1697" i="5"/>
  <c r="AP1698" i="5"/>
  <c r="AP1699" i="5"/>
  <c r="AP1700" i="5"/>
  <c r="AP1701" i="5"/>
  <c r="AP1702" i="5"/>
  <c r="AP1703" i="5"/>
  <c r="AP1704" i="5"/>
  <c r="AP1705" i="5"/>
  <c r="AP1706" i="5"/>
  <c r="AP1707" i="5"/>
  <c r="AP1708" i="5"/>
  <c r="AP1709" i="5"/>
  <c r="AP1710" i="5"/>
  <c r="AP1711" i="5"/>
  <c r="AP1712" i="5"/>
  <c r="AP1713" i="5"/>
  <c r="AP1714" i="5"/>
  <c r="AP1715" i="5"/>
  <c r="AP1716" i="5"/>
  <c r="AP1717" i="5"/>
  <c r="AP1718" i="5"/>
  <c r="AP1719" i="5"/>
  <c r="AP1720" i="5"/>
  <c r="AP1721" i="5"/>
  <c r="AP1722" i="5"/>
  <c r="AP1723" i="5"/>
  <c r="AP1724" i="5"/>
  <c r="AP1725" i="5"/>
  <c r="AP1726" i="5"/>
  <c r="AP1727" i="5"/>
  <c r="AP1728" i="5"/>
  <c r="AP1729" i="5"/>
  <c r="AP1730" i="5"/>
  <c r="AP1731" i="5"/>
  <c r="AP1732" i="5"/>
  <c r="AP1733" i="5"/>
  <c r="AP1734" i="5"/>
  <c r="AP1735" i="5"/>
  <c r="AP1736" i="5"/>
  <c r="AP1737" i="5"/>
  <c r="AP1738" i="5"/>
  <c r="AP1739" i="5"/>
  <c r="AP1740" i="5"/>
  <c r="AP1741" i="5"/>
  <c r="AP1742" i="5"/>
  <c r="AP1743" i="5"/>
  <c r="AP1744" i="5"/>
  <c r="AP1745" i="5"/>
  <c r="AP1746" i="5"/>
  <c r="AP1747" i="5"/>
  <c r="AP1748" i="5"/>
  <c r="AP1749" i="5"/>
  <c r="AP1750" i="5"/>
  <c r="AP1751" i="5"/>
  <c r="AP1752" i="5"/>
  <c r="AP1753" i="5"/>
  <c r="AP1754" i="5"/>
  <c r="AP1755" i="5"/>
  <c r="AP1756" i="5"/>
  <c r="AP1757" i="5"/>
  <c r="AP1758" i="5"/>
  <c r="AP1759" i="5"/>
  <c r="AP1760" i="5"/>
  <c r="AP1761" i="5"/>
  <c r="AP1762" i="5"/>
  <c r="AP1763" i="5"/>
  <c r="AP1764" i="5"/>
  <c r="AP1765" i="5"/>
  <c r="AP1766" i="5"/>
  <c r="AP1767" i="5"/>
  <c r="AP1768" i="5"/>
  <c r="AP1769" i="5"/>
  <c r="AP1770" i="5"/>
  <c r="AP1771" i="5"/>
  <c r="AP1772" i="5"/>
  <c r="AP1773" i="5"/>
  <c r="AP1774" i="5"/>
  <c r="AP1775" i="5"/>
  <c r="AP1776" i="5"/>
  <c r="AP1777" i="5"/>
  <c r="AP1778" i="5"/>
  <c r="AP1779" i="5"/>
  <c r="AP1780" i="5"/>
  <c r="AP1781" i="5"/>
  <c r="AP1782" i="5"/>
  <c r="AP1783" i="5"/>
  <c r="AP1784" i="5"/>
  <c r="AP1785" i="5"/>
  <c r="AP1786" i="5"/>
  <c r="AP1787" i="5"/>
  <c r="AP1788" i="5"/>
  <c r="AP1789" i="5"/>
  <c r="AP1790" i="5"/>
  <c r="AP1791" i="5"/>
  <c r="AP1792" i="5"/>
  <c r="AP1793" i="5"/>
  <c r="AP1794" i="5"/>
  <c r="AP1795" i="5"/>
  <c r="AP1796" i="5"/>
  <c r="AP1797" i="5"/>
  <c r="AP1798" i="5"/>
  <c r="AP1799" i="5"/>
  <c r="AP1800" i="5"/>
  <c r="AP1801" i="5"/>
  <c r="AP1802" i="5"/>
  <c r="AP1803" i="5"/>
  <c r="AP1804" i="5"/>
  <c r="AP1805" i="5"/>
  <c r="AP1806" i="5"/>
  <c r="AP1807" i="5"/>
  <c r="AP1808" i="5"/>
  <c r="AP1809" i="5"/>
  <c r="AP1810" i="5"/>
  <c r="AP1811" i="5"/>
  <c r="AP1812" i="5"/>
  <c r="AP1813" i="5"/>
  <c r="AP1814" i="5"/>
  <c r="AP1815" i="5"/>
  <c r="AP1816" i="5"/>
  <c r="AP1817" i="5"/>
  <c r="AP1818" i="5"/>
  <c r="AP1819" i="5"/>
  <c r="AP1820" i="5"/>
  <c r="AP1821" i="5"/>
  <c r="AP1822" i="5"/>
  <c r="AP1823" i="5"/>
  <c r="AP1824" i="5"/>
  <c r="AP1825" i="5"/>
  <c r="AP1826" i="5"/>
  <c r="AP1827" i="5"/>
  <c r="AP1828" i="5"/>
  <c r="AP1829" i="5"/>
  <c r="AP1830" i="5"/>
  <c r="AP1831" i="5"/>
  <c r="AP1832" i="5"/>
  <c r="AP1833" i="5"/>
  <c r="AP1834" i="5"/>
  <c r="AP1835" i="5"/>
  <c r="AP1836" i="5"/>
  <c r="AP1837" i="5"/>
  <c r="AP1838" i="5"/>
  <c r="AP1839" i="5"/>
  <c r="AP1840" i="5"/>
  <c r="AP1841" i="5"/>
  <c r="AP1842" i="5"/>
  <c r="AP1843" i="5"/>
  <c r="AP1844" i="5"/>
  <c r="AP1845" i="5"/>
  <c r="AP1846" i="5"/>
  <c r="AP1847" i="5"/>
  <c r="AP1848" i="5"/>
  <c r="AP1849" i="5"/>
  <c r="AP1850" i="5"/>
  <c r="AP1851" i="5"/>
  <c r="AP1852" i="5"/>
  <c r="AP1853" i="5"/>
  <c r="AP1854" i="5"/>
  <c r="AP1855" i="5"/>
  <c r="AP1856" i="5"/>
  <c r="AP1857" i="5"/>
  <c r="AP1858" i="5"/>
  <c r="AP1859" i="5"/>
  <c r="AP1860" i="5"/>
  <c r="AP1861" i="5"/>
  <c r="AP1862" i="5"/>
  <c r="AP1863" i="5"/>
  <c r="AP1864" i="5"/>
  <c r="AP1865" i="5"/>
  <c r="AP1866" i="5"/>
  <c r="AP1867" i="5"/>
  <c r="AP1868" i="5"/>
  <c r="AP1869" i="5"/>
  <c r="AP1870" i="5"/>
  <c r="AP1871" i="5"/>
  <c r="AP1872" i="5"/>
  <c r="AP1873" i="5"/>
  <c r="AP1874" i="5"/>
  <c r="AP1875" i="5"/>
  <c r="AP1876" i="5"/>
  <c r="AP1877" i="5"/>
  <c r="AP1878" i="5"/>
  <c r="AP1879" i="5"/>
  <c r="AP1880" i="5"/>
  <c r="AP1881" i="5"/>
  <c r="AP1882" i="5"/>
  <c r="AP1883" i="5"/>
  <c r="AP1884" i="5"/>
  <c r="AP1885" i="5"/>
  <c r="AP1886" i="5"/>
  <c r="AP1887" i="5"/>
  <c r="AP1888" i="5"/>
  <c r="AP1889" i="5"/>
  <c r="AP1890" i="5"/>
  <c r="AP1891" i="5"/>
  <c r="AP1892" i="5"/>
  <c r="AP1893" i="5"/>
  <c r="AP1894" i="5"/>
  <c r="AP1895" i="5"/>
  <c r="AP1896" i="5"/>
  <c r="AP1897" i="5"/>
  <c r="AP1898" i="5"/>
  <c r="AP1899" i="5"/>
  <c r="AP1900" i="5"/>
  <c r="AP1901" i="5"/>
  <c r="AP1902" i="5"/>
  <c r="AP1903" i="5"/>
  <c r="AP1904" i="5"/>
  <c r="AP1905" i="5"/>
  <c r="AP1906" i="5"/>
  <c r="AP1907" i="5"/>
  <c r="AP1908" i="5"/>
  <c r="AP1909" i="5"/>
  <c r="AP1910" i="5"/>
  <c r="AP1911" i="5"/>
  <c r="AP1912" i="5"/>
  <c r="AP1913" i="5"/>
  <c r="AP1914" i="5"/>
  <c r="AP1915" i="5"/>
  <c r="AP1916" i="5"/>
  <c r="AP1917" i="5"/>
  <c r="AP1918" i="5"/>
  <c r="AP1919" i="5"/>
  <c r="AP1920" i="5"/>
  <c r="AP1921" i="5"/>
  <c r="AP1922" i="5"/>
  <c r="AP1923" i="5"/>
  <c r="AP1924" i="5"/>
  <c r="AP1925" i="5"/>
  <c r="AP1926" i="5"/>
  <c r="AP1927" i="5"/>
  <c r="AP1928" i="5"/>
  <c r="AP1929" i="5"/>
  <c r="AP1930" i="5"/>
  <c r="AP1931" i="5"/>
  <c r="AP1932" i="5"/>
  <c r="AP1933" i="5"/>
  <c r="AP1934" i="5"/>
  <c r="AP1935" i="5"/>
  <c r="AP1936" i="5"/>
  <c r="AP1937" i="5"/>
  <c r="AP1938" i="5"/>
  <c r="AP1939" i="5"/>
  <c r="AP1940" i="5"/>
  <c r="AP1941" i="5"/>
  <c r="AP1942" i="5"/>
  <c r="AP1943" i="5"/>
  <c r="AP1944" i="5"/>
  <c r="AP1945" i="5"/>
  <c r="AP1946" i="5"/>
  <c r="AP1947" i="5"/>
  <c r="AP1948" i="5"/>
  <c r="AP1949" i="5"/>
  <c r="AP1950" i="5"/>
  <c r="AP1951" i="5"/>
  <c r="AP1952" i="5"/>
  <c r="AP1953" i="5"/>
  <c r="AP1954" i="5"/>
  <c r="AP1955" i="5"/>
  <c r="AP1956" i="5"/>
  <c r="AP1957" i="5"/>
  <c r="AP1958" i="5"/>
  <c r="AP1959" i="5"/>
  <c r="AP1960" i="5"/>
  <c r="AP1961" i="5"/>
  <c r="AP1962" i="5"/>
  <c r="AP1963" i="5"/>
  <c r="AP1964" i="5"/>
  <c r="AP1965" i="5"/>
  <c r="AP1966" i="5"/>
  <c r="AP1967" i="5"/>
  <c r="AP1968" i="5"/>
  <c r="AP1969" i="5"/>
  <c r="AP1970" i="5"/>
  <c r="AP1971" i="5"/>
  <c r="AP1972" i="5"/>
  <c r="AP1973" i="5"/>
  <c r="AP1974" i="5"/>
  <c r="AP1975" i="5"/>
  <c r="AP1976" i="5"/>
  <c r="AP1977" i="5"/>
  <c r="AP1978" i="5"/>
  <c r="AP1979" i="5"/>
  <c r="AP1980" i="5"/>
  <c r="AP1981" i="5"/>
  <c r="AP1982" i="5"/>
  <c r="AP1983" i="5"/>
  <c r="AP1984" i="5"/>
  <c r="AP1985" i="5"/>
  <c r="AP1986" i="5"/>
  <c r="AP1987" i="5"/>
  <c r="AP1988" i="5"/>
  <c r="AP1989" i="5"/>
  <c r="AP1990" i="5"/>
  <c r="AP1991" i="5"/>
  <c r="AP1992" i="5"/>
  <c r="AP1993" i="5"/>
  <c r="AP1994" i="5"/>
  <c r="AP1995" i="5"/>
  <c r="AP1996" i="5"/>
  <c r="AP1997" i="5"/>
  <c r="AP1998" i="5"/>
  <c r="AP1999" i="5"/>
  <c r="AP2000" i="5"/>
  <c r="AP2001" i="5"/>
  <c r="AP11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3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6" i="5"/>
  <c r="AO137" i="5"/>
  <c r="AO138" i="5"/>
  <c r="AO139" i="5"/>
  <c r="AO140" i="5"/>
  <c r="AO141" i="5"/>
  <c r="AO142" i="5"/>
  <c r="AO143" i="5"/>
  <c r="AO144" i="5"/>
  <c r="AO145" i="5"/>
  <c r="AO146" i="5"/>
  <c r="AO147" i="5"/>
  <c r="AO148" i="5"/>
  <c r="AO149" i="5"/>
  <c r="AO150" i="5"/>
  <c r="AO151" i="5"/>
  <c r="AO152" i="5"/>
  <c r="AO153" i="5"/>
  <c r="AO154" i="5"/>
  <c r="AO155" i="5"/>
  <c r="AO156" i="5"/>
  <c r="AO157" i="5"/>
  <c r="AO158" i="5"/>
  <c r="AO159" i="5"/>
  <c r="AO160" i="5"/>
  <c r="AO161" i="5"/>
  <c r="AO162" i="5"/>
  <c r="AO163" i="5"/>
  <c r="AO164" i="5"/>
  <c r="AO165" i="5"/>
  <c r="AO166" i="5"/>
  <c r="AO167" i="5"/>
  <c r="AO168" i="5"/>
  <c r="AO169" i="5"/>
  <c r="AO170" i="5"/>
  <c r="AO171" i="5"/>
  <c r="AO172" i="5"/>
  <c r="AO173" i="5"/>
  <c r="AO174" i="5"/>
  <c r="AO175" i="5"/>
  <c r="AO176" i="5"/>
  <c r="AO177" i="5"/>
  <c r="AO178" i="5"/>
  <c r="AO179" i="5"/>
  <c r="AO180" i="5"/>
  <c r="AO181" i="5"/>
  <c r="AO182" i="5"/>
  <c r="AO183" i="5"/>
  <c r="AO184" i="5"/>
  <c r="AO185" i="5"/>
  <c r="AO186" i="5"/>
  <c r="AO187" i="5"/>
  <c r="AO188" i="5"/>
  <c r="AO189" i="5"/>
  <c r="AO190" i="5"/>
  <c r="AO191" i="5"/>
  <c r="AO192" i="5"/>
  <c r="AO193" i="5"/>
  <c r="AO194" i="5"/>
  <c r="AO195" i="5"/>
  <c r="AO196" i="5"/>
  <c r="AO197" i="5"/>
  <c r="AO198" i="5"/>
  <c r="AO199" i="5"/>
  <c r="AO200" i="5"/>
  <c r="AO201" i="5"/>
  <c r="AO202" i="5"/>
  <c r="AO203" i="5"/>
  <c r="AO204" i="5"/>
  <c r="AO205" i="5"/>
  <c r="AO206" i="5"/>
  <c r="AO207" i="5"/>
  <c r="AO208" i="5"/>
  <c r="AO209" i="5"/>
  <c r="AO210" i="5"/>
  <c r="AO211" i="5"/>
  <c r="AO212" i="5"/>
  <c r="AO213" i="5"/>
  <c r="AO214" i="5"/>
  <c r="AO215" i="5"/>
  <c r="AO216" i="5"/>
  <c r="AO217" i="5"/>
  <c r="AO218" i="5"/>
  <c r="AO219" i="5"/>
  <c r="AO220" i="5"/>
  <c r="AO221" i="5"/>
  <c r="AO222" i="5"/>
  <c r="AO223" i="5"/>
  <c r="AO224" i="5"/>
  <c r="AO225" i="5"/>
  <c r="AO226" i="5"/>
  <c r="AO227" i="5"/>
  <c r="AO228" i="5"/>
  <c r="AO229" i="5"/>
  <c r="AO230" i="5"/>
  <c r="AO231" i="5"/>
  <c r="AO232" i="5"/>
  <c r="AO233" i="5"/>
  <c r="AO234" i="5"/>
  <c r="AO235" i="5"/>
  <c r="AO236" i="5"/>
  <c r="AO237" i="5"/>
  <c r="AO238" i="5"/>
  <c r="AO239" i="5"/>
  <c r="AO240" i="5"/>
  <c r="AO241" i="5"/>
  <c r="AO242" i="5"/>
  <c r="AO243" i="5"/>
  <c r="AO244" i="5"/>
  <c r="AO245" i="5"/>
  <c r="AO246" i="5"/>
  <c r="AO247" i="5"/>
  <c r="AO248" i="5"/>
  <c r="AO249" i="5"/>
  <c r="AO250" i="5"/>
  <c r="AO251" i="5"/>
  <c r="AO252" i="5"/>
  <c r="AO253" i="5"/>
  <c r="AO254" i="5"/>
  <c r="AO255" i="5"/>
  <c r="AO256" i="5"/>
  <c r="AO257" i="5"/>
  <c r="AO258" i="5"/>
  <c r="AO259" i="5"/>
  <c r="AO260" i="5"/>
  <c r="AO261" i="5"/>
  <c r="AO262" i="5"/>
  <c r="AO263" i="5"/>
  <c r="AO264" i="5"/>
  <c r="AO265" i="5"/>
  <c r="AO266" i="5"/>
  <c r="AO267" i="5"/>
  <c r="AO268" i="5"/>
  <c r="AO269" i="5"/>
  <c r="AO270" i="5"/>
  <c r="AO271" i="5"/>
  <c r="AO272" i="5"/>
  <c r="AO273" i="5"/>
  <c r="AO274" i="5"/>
  <c r="AO275" i="5"/>
  <c r="AO276" i="5"/>
  <c r="AO277" i="5"/>
  <c r="AO278" i="5"/>
  <c r="AO279" i="5"/>
  <c r="AO280" i="5"/>
  <c r="AO281" i="5"/>
  <c r="AO282" i="5"/>
  <c r="AO283" i="5"/>
  <c r="AO284" i="5"/>
  <c r="AO285" i="5"/>
  <c r="AO286" i="5"/>
  <c r="AO287" i="5"/>
  <c r="AO288" i="5"/>
  <c r="AO289" i="5"/>
  <c r="AO290" i="5"/>
  <c r="AO291" i="5"/>
  <c r="AO292" i="5"/>
  <c r="AO293" i="5"/>
  <c r="AO294" i="5"/>
  <c r="AO295" i="5"/>
  <c r="AO296" i="5"/>
  <c r="AO297" i="5"/>
  <c r="AO298" i="5"/>
  <c r="AO299" i="5"/>
  <c r="AO300" i="5"/>
  <c r="AO301" i="5"/>
  <c r="AO302" i="5"/>
  <c r="AO303" i="5"/>
  <c r="AO304" i="5"/>
  <c r="AO305" i="5"/>
  <c r="AO306" i="5"/>
  <c r="AO307" i="5"/>
  <c r="AO308" i="5"/>
  <c r="AO309" i="5"/>
  <c r="AO310" i="5"/>
  <c r="AO311" i="5"/>
  <c r="AO312" i="5"/>
  <c r="AO313" i="5"/>
  <c r="AO314" i="5"/>
  <c r="AO315" i="5"/>
  <c r="AO316" i="5"/>
  <c r="AO317" i="5"/>
  <c r="AO318" i="5"/>
  <c r="AO319" i="5"/>
  <c r="AO320" i="5"/>
  <c r="AO321" i="5"/>
  <c r="AO322" i="5"/>
  <c r="AO323" i="5"/>
  <c r="AO324" i="5"/>
  <c r="AO325" i="5"/>
  <c r="AO326" i="5"/>
  <c r="AO327" i="5"/>
  <c r="AO328" i="5"/>
  <c r="AO329" i="5"/>
  <c r="AO330" i="5"/>
  <c r="AO331" i="5"/>
  <c r="AO332" i="5"/>
  <c r="AO333" i="5"/>
  <c r="AO334" i="5"/>
  <c r="AO335" i="5"/>
  <c r="AO336" i="5"/>
  <c r="AO337" i="5"/>
  <c r="AO338" i="5"/>
  <c r="AO339" i="5"/>
  <c r="AO340" i="5"/>
  <c r="AO341" i="5"/>
  <c r="AO342" i="5"/>
  <c r="AO343" i="5"/>
  <c r="AO344" i="5"/>
  <c r="AO345" i="5"/>
  <c r="AO346" i="5"/>
  <c r="AO347" i="5"/>
  <c r="AO348" i="5"/>
  <c r="AO349" i="5"/>
  <c r="AO350" i="5"/>
  <c r="AO351" i="5"/>
  <c r="AO352" i="5"/>
  <c r="AO353" i="5"/>
  <c r="AO354" i="5"/>
  <c r="AO355" i="5"/>
  <c r="AO356" i="5"/>
  <c r="AO357" i="5"/>
  <c r="AO358" i="5"/>
  <c r="AO359" i="5"/>
  <c r="AO360" i="5"/>
  <c r="AO361" i="5"/>
  <c r="AO362" i="5"/>
  <c r="AO363" i="5"/>
  <c r="AO364" i="5"/>
  <c r="AO365" i="5"/>
  <c r="AO366" i="5"/>
  <c r="AO367" i="5"/>
  <c r="AO368" i="5"/>
  <c r="AO369" i="5"/>
  <c r="AO370" i="5"/>
  <c r="AO371" i="5"/>
  <c r="AO372" i="5"/>
  <c r="AO373" i="5"/>
  <c r="AO374" i="5"/>
  <c r="AO375" i="5"/>
  <c r="AO376" i="5"/>
  <c r="AO377" i="5"/>
  <c r="AO378" i="5"/>
  <c r="AO379" i="5"/>
  <c r="AO380" i="5"/>
  <c r="AO381" i="5"/>
  <c r="AO382" i="5"/>
  <c r="AO383" i="5"/>
  <c r="AO384" i="5"/>
  <c r="AO385" i="5"/>
  <c r="AO386" i="5"/>
  <c r="AO387" i="5"/>
  <c r="AO388" i="5"/>
  <c r="AO389" i="5"/>
  <c r="AO390" i="5"/>
  <c r="AO391" i="5"/>
  <c r="AO392" i="5"/>
  <c r="AO393" i="5"/>
  <c r="AO394" i="5"/>
  <c r="AO395" i="5"/>
  <c r="AO396" i="5"/>
  <c r="AO397" i="5"/>
  <c r="AO398" i="5"/>
  <c r="AO399" i="5"/>
  <c r="AO400" i="5"/>
  <c r="AO401" i="5"/>
  <c r="AO402" i="5"/>
  <c r="AO403" i="5"/>
  <c r="AO404" i="5"/>
  <c r="AO405" i="5"/>
  <c r="AO406" i="5"/>
  <c r="AO407" i="5"/>
  <c r="AO408" i="5"/>
  <c r="AO409" i="5"/>
  <c r="AO410" i="5"/>
  <c r="AO411" i="5"/>
  <c r="AO412" i="5"/>
  <c r="AO413" i="5"/>
  <c r="AO414" i="5"/>
  <c r="AO415" i="5"/>
  <c r="AO416" i="5"/>
  <c r="AO417" i="5"/>
  <c r="AO418" i="5"/>
  <c r="AO419" i="5"/>
  <c r="AO420" i="5"/>
  <c r="AO421" i="5"/>
  <c r="AO422" i="5"/>
  <c r="AO423" i="5"/>
  <c r="AO424" i="5"/>
  <c r="AO425" i="5"/>
  <c r="AO426" i="5"/>
  <c r="AO427" i="5"/>
  <c r="AO428" i="5"/>
  <c r="AO429" i="5"/>
  <c r="AO430" i="5"/>
  <c r="AO431" i="5"/>
  <c r="AO432" i="5"/>
  <c r="AO433" i="5"/>
  <c r="AO434" i="5"/>
  <c r="AO435" i="5"/>
  <c r="AO436" i="5"/>
  <c r="AO437" i="5"/>
  <c r="AO438" i="5"/>
  <c r="AO439" i="5"/>
  <c r="AO440" i="5"/>
  <c r="AO441" i="5"/>
  <c r="AO442" i="5"/>
  <c r="AO443" i="5"/>
  <c r="AO444" i="5"/>
  <c r="AO445" i="5"/>
  <c r="AO446" i="5"/>
  <c r="AO447" i="5"/>
  <c r="AO448" i="5"/>
  <c r="AO449" i="5"/>
  <c r="AO450" i="5"/>
  <c r="AO451" i="5"/>
  <c r="AO452" i="5"/>
  <c r="AO453" i="5"/>
  <c r="AO454" i="5"/>
  <c r="AO455" i="5"/>
  <c r="AO456" i="5"/>
  <c r="AO457" i="5"/>
  <c r="AO458" i="5"/>
  <c r="AO459" i="5"/>
  <c r="AO460" i="5"/>
  <c r="AO461" i="5"/>
  <c r="AO462" i="5"/>
  <c r="AO463" i="5"/>
  <c r="AO464" i="5"/>
  <c r="AO465" i="5"/>
  <c r="AO466" i="5"/>
  <c r="AO467" i="5"/>
  <c r="AO468" i="5"/>
  <c r="AO469" i="5"/>
  <c r="AO470" i="5"/>
  <c r="AO471" i="5"/>
  <c r="AO472" i="5"/>
  <c r="AO473" i="5"/>
  <c r="AO474" i="5"/>
  <c r="AO475" i="5"/>
  <c r="AO476" i="5"/>
  <c r="AO477" i="5"/>
  <c r="AO478" i="5"/>
  <c r="AO479" i="5"/>
  <c r="AO480" i="5"/>
  <c r="AO481" i="5"/>
  <c r="AO482" i="5"/>
  <c r="AO483" i="5"/>
  <c r="AO484" i="5"/>
  <c r="AO485" i="5"/>
  <c r="AO486" i="5"/>
  <c r="AO487" i="5"/>
  <c r="AO488" i="5"/>
  <c r="AO489" i="5"/>
  <c r="AO490" i="5"/>
  <c r="AO491" i="5"/>
  <c r="AO492" i="5"/>
  <c r="AO493" i="5"/>
  <c r="AO494" i="5"/>
  <c r="AO495" i="5"/>
  <c r="AO496" i="5"/>
  <c r="AO497" i="5"/>
  <c r="AO498" i="5"/>
  <c r="AO499" i="5"/>
  <c r="AO500" i="5"/>
  <c r="AO501" i="5"/>
  <c r="AO502" i="5"/>
  <c r="AO503" i="5"/>
  <c r="AO504" i="5"/>
  <c r="AO505" i="5"/>
  <c r="AO506" i="5"/>
  <c r="AO507" i="5"/>
  <c r="AO508" i="5"/>
  <c r="AO509" i="5"/>
  <c r="AO510" i="5"/>
  <c r="AO511" i="5"/>
  <c r="AO512" i="5"/>
  <c r="AO513" i="5"/>
  <c r="AO514" i="5"/>
  <c r="AO515" i="5"/>
  <c r="AO516" i="5"/>
  <c r="AO517" i="5"/>
  <c r="AO518" i="5"/>
  <c r="AO519" i="5"/>
  <c r="AO520" i="5"/>
  <c r="AO521" i="5"/>
  <c r="AO522" i="5"/>
  <c r="AO523" i="5"/>
  <c r="AO524" i="5"/>
  <c r="AO525" i="5"/>
  <c r="AO526" i="5"/>
  <c r="AO527" i="5"/>
  <c r="AO528" i="5"/>
  <c r="AO529" i="5"/>
  <c r="AO530" i="5"/>
  <c r="AO531" i="5"/>
  <c r="AO532" i="5"/>
  <c r="AO533" i="5"/>
  <c r="AO534" i="5"/>
  <c r="AO535" i="5"/>
  <c r="AO536" i="5"/>
  <c r="AO537" i="5"/>
  <c r="AO538" i="5"/>
  <c r="AO539" i="5"/>
  <c r="AO540" i="5"/>
  <c r="AO541" i="5"/>
  <c r="AO542" i="5"/>
  <c r="AO543" i="5"/>
  <c r="AO544" i="5"/>
  <c r="AO545" i="5"/>
  <c r="AO546" i="5"/>
  <c r="AO547" i="5"/>
  <c r="AO548" i="5"/>
  <c r="AO549" i="5"/>
  <c r="AO550" i="5"/>
  <c r="AO551" i="5"/>
  <c r="AO552" i="5"/>
  <c r="AO553" i="5"/>
  <c r="AO554" i="5"/>
  <c r="AO555" i="5"/>
  <c r="AO556" i="5"/>
  <c r="AO557" i="5"/>
  <c r="AO558" i="5"/>
  <c r="AO559" i="5"/>
  <c r="AO560" i="5"/>
  <c r="AO561" i="5"/>
  <c r="AO562" i="5"/>
  <c r="AO563" i="5"/>
  <c r="AO564" i="5"/>
  <c r="AO565" i="5"/>
  <c r="AO566" i="5"/>
  <c r="AO567" i="5"/>
  <c r="AO568" i="5"/>
  <c r="AO569" i="5"/>
  <c r="AO570" i="5"/>
  <c r="AO571" i="5"/>
  <c r="AO572" i="5"/>
  <c r="AO573" i="5"/>
  <c r="AO574" i="5"/>
  <c r="AO575" i="5"/>
  <c r="AO576" i="5"/>
  <c r="AO577" i="5"/>
  <c r="AO578" i="5"/>
  <c r="AO579" i="5"/>
  <c r="AO580" i="5"/>
  <c r="AO581" i="5"/>
  <c r="AO582" i="5"/>
  <c r="AO583" i="5"/>
  <c r="AO584" i="5"/>
  <c r="AO585" i="5"/>
  <c r="AO586" i="5"/>
  <c r="AO587" i="5"/>
  <c r="AO588" i="5"/>
  <c r="AO589" i="5"/>
  <c r="AO590" i="5"/>
  <c r="AO591" i="5"/>
  <c r="AO592" i="5"/>
  <c r="AO593" i="5"/>
  <c r="AO594" i="5"/>
  <c r="AO595" i="5"/>
  <c r="AO596" i="5"/>
  <c r="AO597" i="5"/>
  <c r="AO598" i="5"/>
  <c r="AO599" i="5"/>
  <c r="AO600" i="5"/>
  <c r="AO601" i="5"/>
  <c r="AO602" i="5"/>
  <c r="AO603" i="5"/>
  <c r="AO604" i="5"/>
  <c r="AO605" i="5"/>
  <c r="AO606" i="5"/>
  <c r="AO607" i="5"/>
  <c r="AO608" i="5"/>
  <c r="AO609" i="5"/>
  <c r="AO610" i="5"/>
  <c r="AO611" i="5"/>
  <c r="AO612" i="5"/>
  <c r="AO613" i="5"/>
  <c r="AO614" i="5"/>
  <c r="AO615" i="5"/>
  <c r="AO616" i="5"/>
  <c r="AO617" i="5"/>
  <c r="AO618" i="5"/>
  <c r="AO619" i="5"/>
  <c r="AO620" i="5"/>
  <c r="AO621" i="5"/>
  <c r="AO622" i="5"/>
  <c r="AO623" i="5"/>
  <c r="AO624" i="5"/>
  <c r="AO625" i="5"/>
  <c r="AO626" i="5"/>
  <c r="AO627" i="5"/>
  <c r="AO628" i="5"/>
  <c r="AO629" i="5"/>
  <c r="AO630" i="5"/>
  <c r="AO631" i="5"/>
  <c r="AO632" i="5"/>
  <c r="AO633" i="5"/>
  <c r="AO634" i="5"/>
  <c r="AO635" i="5"/>
  <c r="AO636" i="5"/>
  <c r="AO637" i="5"/>
  <c r="AO638" i="5"/>
  <c r="AO639" i="5"/>
  <c r="AO640" i="5"/>
  <c r="AO641" i="5"/>
  <c r="AO642" i="5"/>
  <c r="AO643" i="5"/>
  <c r="AO644" i="5"/>
  <c r="AO645" i="5"/>
  <c r="AO646" i="5"/>
  <c r="AO647" i="5"/>
  <c r="AO648" i="5"/>
  <c r="AO649" i="5"/>
  <c r="AO650" i="5"/>
  <c r="AO651" i="5"/>
  <c r="AO652" i="5"/>
  <c r="AO653" i="5"/>
  <c r="AO654" i="5"/>
  <c r="AO655" i="5"/>
  <c r="AO656" i="5"/>
  <c r="AO657" i="5"/>
  <c r="AO658" i="5"/>
  <c r="AO659" i="5"/>
  <c r="AO660" i="5"/>
  <c r="AO661" i="5"/>
  <c r="AO662" i="5"/>
  <c r="AO663" i="5"/>
  <c r="AO664" i="5"/>
  <c r="AO665" i="5"/>
  <c r="AO666" i="5"/>
  <c r="AO667" i="5"/>
  <c r="AO668" i="5"/>
  <c r="AO669" i="5"/>
  <c r="AO670" i="5"/>
  <c r="AO671" i="5"/>
  <c r="AO672" i="5"/>
  <c r="AO673" i="5"/>
  <c r="AO674" i="5"/>
  <c r="AO675" i="5"/>
  <c r="AO676" i="5"/>
  <c r="AO677" i="5"/>
  <c r="AO678" i="5"/>
  <c r="AO679" i="5"/>
  <c r="AO680" i="5"/>
  <c r="AO681" i="5"/>
  <c r="AO682" i="5"/>
  <c r="AO683" i="5"/>
  <c r="AO684" i="5"/>
  <c r="AO685" i="5"/>
  <c r="AO686" i="5"/>
  <c r="AO687" i="5"/>
  <c r="AO688" i="5"/>
  <c r="AO689" i="5"/>
  <c r="AO690" i="5"/>
  <c r="AO691" i="5"/>
  <c r="AO692" i="5"/>
  <c r="AO693" i="5"/>
  <c r="AO694" i="5"/>
  <c r="AO695" i="5"/>
  <c r="AO696" i="5"/>
  <c r="AO697" i="5"/>
  <c r="AO698" i="5"/>
  <c r="AO699" i="5"/>
  <c r="AO700" i="5"/>
  <c r="AO701" i="5"/>
  <c r="AO702" i="5"/>
  <c r="AO703" i="5"/>
  <c r="AO704" i="5"/>
  <c r="AO705" i="5"/>
  <c r="AO706" i="5"/>
  <c r="AO707" i="5"/>
  <c r="AO708" i="5"/>
  <c r="AO709" i="5"/>
  <c r="AO710" i="5"/>
  <c r="AO711" i="5"/>
  <c r="AO712" i="5"/>
  <c r="AO713" i="5"/>
  <c r="AO714" i="5"/>
  <c r="AO715" i="5"/>
  <c r="AO716" i="5"/>
  <c r="AO717" i="5"/>
  <c r="AO718" i="5"/>
  <c r="AO719" i="5"/>
  <c r="AO720" i="5"/>
  <c r="AO721" i="5"/>
  <c r="AO722" i="5"/>
  <c r="AO723" i="5"/>
  <c r="AO724" i="5"/>
  <c r="AO725" i="5"/>
  <c r="AO726" i="5"/>
  <c r="AO727" i="5"/>
  <c r="AO728" i="5"/>
  <c r="AO729" i="5"/>
  <c r="AO730" i="5"/>
  <c r="AO731" i="5"/>
  <c r="AO732" i="5"/>
  <c r="AO733" i="5"/>
  <c r="AO734" i="5"/>
  <c r="AO735" i="5"/>
  <c r="AO736" i="5"/>
  <c r="AO737" i="5"/>
  <c r="AO738" i="5"/>
  <c r="AO739" i="5"/>
  <c r="AO740" i="5"/>
  <c r="AO741" i="5"/>
  <c r="AO742" i="5"/>
  <c r="AO743" i="5"/>
  <c r="AO744" i="5"/>
  <c r="AO745" i="5"/>
  <c r="AO746" i="5"/>
  <c r="AO747" i="5"/>
  <c r="AO748" i="5"/>
  <c r="AO749" i="5"/>
  <c r="AO750" i="5"/>
  <c r="AO751" i="5"/>
  <c r="AO752" i="5"/>
  <c r="AO753" i="5"/>
  <c r="AO754" i="5"/>
  <c r="AO755" i="5"/>
  <c r="AO756" i="5"/>
  <c r="AO757" i="5"/>
  <c r="AO758" i="5"/>
  <c r="AO759" i="5"/>
  <c r="AO760" i="5"/>
  <c r="AO761" i="5"/>
  <c r="AO762" i="5"/>
  <c r="AO763" i="5"/>
  <c r="AO764" i="5"/>
  <c r="AO765" i="5"/>
  <c r="AO766" i="5"/>
  <c r="AO767" i="5"/>
  <c r="AO768" i="5"/>
  <c r="AO769" i="5"/>
  <c r="AO770" i="5"/>
  <c r="AO771" i="5"/>
  <c r="AO772" i="5"/>
  <c r="AO773" i="5"/>
  <c r="AO774" i="5"/>
  <c r="AO775" i="5"/>
  <c r="AO776" i="5"/>
  <c r="AO777" i="5"/>
  <c r="AO778" i="5"/>
  <c r="AO779" i="5"/>
  <c r="AO780" i="5"/>
  <c r="AO781" i="5"/>
  <c r="AO782" i="5"/>
  <c r="AO783" i="5"/>
  <c r="AO784" i="5"/>
  <c r="AO785" i="5"/>
  <c r="AO786" i="5"/>
  <c r="AO787" i="5"/>
  <c r="AO788" i="5"/>
  <c r="AO789" i="5"/>
  <c r="AO790" i="5"/>
  <c r="AO791" i="5"/>
  <c r="AO792" i="5"/>
  <c r="AO793" i="5"/>
  <c r="AO794" i="5"/>
  <c r="AO795" i="5"/>
  <c r="AO796" i="5"/>
  <c r="AO797" i="5"/>
  <c r="AO798" i="5"/>
  <c r="AO799" i="5"/>
  <c r="AO800" i="5"/>
  <c r="AO801" i="5"/>
  <c r="AO802" i="5"/>
  <c r="AO803" i="5"/>
  <c r="AO804" i="5"/>
  <c r="AO805" i="5"/>
  <c r="AO806" i="5"/>
  <c r="AO807" i="5"/>
  <c r="AO808" i="5"/>
  <c r="AO809" i="5"/>
  <c r="AO810" i="5"/>
  <c r="AO811" i="5"/>
  <c r="AO812" i="5"/>
  <c r="AO813" i="5"/>
  <c r="AO814" i="5"/>
  <c r="AO815" i="5"/>
  <c r="AO816" i="5"/>
  <c r="AO817" i="5"/>
  <c r="AO818" i="5"/>
  <c r="AO819" i="5"/>
  <c r="AO820" i="5"/>
  <c r="AO821" i="5"/>
  <c r="AO822" i="5"/>
  <c r="AO823" i="5"/>
  <c r="AO824" i="5"/>
  <c r="AO825" i="5"/>
  <c r="AO826" i="5"/>
  <c r="AO827" i="5"/>
  <c r="AO828" i="5"/>
  <c r="AO829" i="5"/>
  <c r="AO830" i="5"/>
  <c r="AO831" i="5"/>
  <c r="AO832" i="5"/>
  <c r="AO833" i="5"/>
  <c r="AO834" i="5"/>
  <c r="AO835" i="5"/>
  <c r="AO836" i="5"/>
  <c r="AO837" i="5"/>
  <c r="AO838" i="5"/>
  <c r="AO839" i="5"/>
  <c r="AO840" i="5"/>
  <c r="AO841" i="5"/>
  <c r="AO842" i="5"/>
  <c r="AO843" i="5"/>
  <c r="AO844" i="5"/>
  <c r="AO845" i="5"/>
  <c r="AO846" i="5"/>
  <c r="AO847" i="5"/>
  <c r="AO848" i="5"/>
  <c r="AO849" i="5"/>
  <c r="AO850" i="5"/>
  <c r="AO851" i="5"/>
  <c r="AO852" i="5"/>
  <c r="AO853" i="5"/>
  <c r="AO854" i="5"/>
  <c r="AO855" i="5"/>
  <c r="AO856" i="5"/>
  <c r="AO857" i="5"/>
  <c r="AO858" i="5"/>
  <c r="AO859" i="5"/>
  <c r="AO860" i="5"/>
  <c r="AO861" i="5"/>
  <c r="AO862" i="5"/>
  <c r="AO863" i="5"/>
  <c r="AO864" i="5"/>
  <c r="AO865" i="5"/>
  <c r="AO866" i="5"/>
  <c r="AO867" i="5"/>
  <c r="AO868" i="5"/>
  <c r="AO869" i="5"/>
  <c r="AO870" i="5"/>
  <c r="AO871" i="5"/>
  <c r="AO872" i="5"/>
  <c r="AO873" i="5"/>
  <c r="AO874" i="5"/>
  <c r="AO875" i="5"/>
  <c r="AO876" i="5"/>
  <c r="AO877" i="5"/>
  <c r="AO878" i="5"/>
  <c r="AO879" i="5"/>
  <c r="AO880" i="5"/>
  <c r="AO881" i="5"/>
  <c r="AO882" i="5"/>
  <c r="AO883" i="5"/>
  <c r="AO884" i="5"/>
  <c r="AO885" i="5"/>
  <c r="AO886" i="5"/>
  <c r="AO887" i="5"/>
  <c r="AO888" i="5"/>
  <c r="AO889" i="5"/>
  <c r="AO890" i="5"/>
  <c r="AO891" i="5"/>
  <c r="AO892" i="5"/>
  <c r="AO893" i="5"/>
  <c r="AO894" i="5"/>
  <c r="AO895" i="5"/>
  <c r="AO896" i="5"/>
  <c r="AO897" i="5"/>
  <c r="AO898" i="5"/>
  <c r="AO899" i="5"/>
  <c r="AO900" i="5"/>
  <c r="AO901" i="5"/>
  <c r="AO902" i="5"/>
  <c r="AO903" i="5"/>
  <c r="AO904" i="5"/>
  <c r="AO905" i="5"/>
  <c r="AO906" i="5"/>
  <c r="AO907" i="5"/>
  <c r="AO908" i="5"/>
  <c r="AO909" i="5"/>
  <c r="AO910" i="5"/>
  <c r="AO911" i="5"/>
  <c r="AO912" i="5"/>
  <c r="AO913" i="5"/>
  <c r="AO914" i="5"/>
  <c r="AO915" i="5"/>
  <c r="AO916" i="5"/>
  <c r="AO917" i="5"/>
  <c r="AO918" i="5"/>
  <c r="AO919" i="5"/>
  <c r="AO920" i="5"/>
  <c r="AO921" i="5"/>
  <c r="AO922" i="5"/>
  <c r="AO923" i="5"/>
  <c r="AO924" i="5"/>
  <c r="AO925" i="5"/>
  <c r="AO926" i="5"/>
  <c r="AO927" i="5"/>
  <c r="AO928" i="5"/>
  <c r="AO929" i="5"/>
  <c r="AO930" i="5"/>
  <c r="AO931" i="5"/>
  <c r="AO932" i="5"/>
  <c r="AO933" i="5"/>
  <c r="AO934" i="5"/>
  <c r="AO935" i="5"/>
  <c r="AO936" i="5"/>
  <c r="AO937" i="5"/>
  <c r="AO938" i="5"/>
  <c r="AO939" i="5"/>
  <c r="AO940" i="5"/>
  <c r="AO941" i="5"/>
  <c r="AO942" i="5"/>
  <c r="AO943" i="5"/>
  <c r="AO944" i="5"/>
  <c r="AO945" i="5"/>
  <c r="AO946" i="5"/>
  <c r="AO947" i="5"/>
  <c r="AO948" i="5"/>
  <c r="AO949" i="5"/>
  <c r="AO950" i="5"/>
  <c r="AO951" i="5"/>
  <c r="AO952" i="5"/>
  <c r="AO953" i="5"/>
  <c r="AO954" i="5"/>
  <c r="AO955" i="5"/>
  <c r="AO956" i="5"/>
  <c r="AO957" i="5"/>
  <c r="AO958" i="5"/>
  <c r="AO959" i="5"/>
  <c r="AO960" i="5"/>
  <c r="AO961" i="5"/>
  <c r="AO962" i="5"/>
  <c r="AO963" i="5"/>
  <c r="AO964" i="5"/>
  <c r="AO965" i="5"/>
  <c r="AO966" i="5"/>
  <c r="AO967" i="5"/>
  <c r="AO968" i="5"/>
  <c r="AO969" i="5"/>
  <c r="AO970" i="5"/>
  <c r="AO971" i="5"/>
  <c r="AO972" i="5"/>
  <c r="AO973" i="5"/>
  <c r="AO974" i="5"/>
  <c r="AO975" i="5"/>
  <c r="AO976" i="5"/>
  <c r="AO977" i="5"/>
  <c r="AO978" i="5"/>
  <c r="AO979" i="5"/>
  <c r="AO980" i="5"/>
  <c r="AO981" i="5"/>
  <c r="AO982" i="5"/>
  <c r="AO983" i="5"/>
  <c r="AO984" i="5"/>
  <c r="AO985" i="5"/>
  <c r="AO986" i="5"/>
  <c r="AO987" i="5"/>
  <c r="AO988" i="5"/>
  <c r="AO989" i="5"/>
  <c r="AO990" i="5"/>
  <c r="AO991" i="5"/>
  <c r="AO992" i="5"/>
  <c r="AO993" i="5"/>
  <c r="AO994" i="5"/>
  <c r="AO995" i="5"/>
  <c r="AO996" i="5"/>
  <c r="AO997" i="5"/>
  <c r="AO998" i="5"/>
  <c r="AO999" i="5"/>
  <c r="AO1000" i="5"/>
  <c r="AO1001" i="5"/>
  <c r="AO1002" i="5"/>
  <c r="AO1003" i="5"/>
  <c r="AO1004" i="5"/>
  <c r="AO1005" i="5"/>
  <c r="AO1006" i="5"/>
  <c r="AO1007" i="5"/>
  <c r="AO1008" i="5"/>
  <c r="AO1009" i="5"/>
  <c r="AO1010" i="5"/>
  <c r="AO1011" i="5"/>
  <c r="AO1012" i="5"/>
  <c r="AO1013" i="5"/>
  <c r="AO1014" i="5"/>
  <c r="AO1015" i="5"/>
  <c r="AO1016" i="5"/>
  <c r="AO1017" i="5"/>
  <c r="AO1018" i="5"/>
  <c r="AO1019" i="5"/>
  <c r="AO1020" i="5"/>
  <c r="AO1021" i="5"/>
  <c r="AO1022" i="5"/>
  <c r="AO1023" i="5"/>
  <c r="AO1024" i="5"/>
  <c r="AO1025" i="5"/>
  <c r="AO1026" i="5"/>
  <c r="AO1027" i="5"/>
  <c r="AO1028" i="5"/>
  <c r="AO1029" i="5"/>
  <c r="AO1030" i="5"/>
  <c r="AO1031" i="5"/>
  <c r="AO1032" i="5"/>
  <c r="AO1033" i="5"/>
  <c r="AO1034" i="5"/>
  <c r="AO1035" i="5"/>
  <c r="AO1036" i="5"/>
  <c r="AO1037" i="5"/>
  <c r="AO1038" i="5"/>
  <c r="AO1039" i="5"/>
  <c r="AO1040" i="5"/>
  <c r="AO1041" i="5"/>
  <c r="AO1042" i="5"/>
  <c r="AO1043" i="5"/>
  <c r="AO1044" i="5"/>
  <c r="AO1045" i="5"/>
  <c r="AO1046" i="5"/>
  <c r="AO1047" i="5"/>
  <c r="AO1048" i="5"/>
  <c r="AO1049" i="5"/>
  <c r="AO1050" i="5"/>
  <c r="AO1051" i="5"/>
  <c r="AO1052" i="5"/>
  <c r="AO1053" i="5"/>
  <c r="AO1054" i="5"/>
  <c r="AO1055" i="5"/>
  <c r="AO1056" i="5"/>
  <c r="AO1057" i="5"/>
  <c r="AO1058" i="5"/>
  <c r="AO1059" i="5"/>
  <c r="AO1060" i="5"/>
  <c r="AO1061" i="5"/>
  <c r="AO1062" i="5"/>
  <c r="AO1063" i="5"/>
  <c r="AO1064" i="5"/>
  <c r="AO1065" i="5"/>
  <c r="AO1066" i="5"/>
  <c r="AO1067" i="5"/>
  <c r="AO1068" i="5"/>
  <c r="AO1069" i="5"/>
  <c r="AO1070" i="5"/>
  <c r="AO1071" i="5"/>
  <c r="AO1072" i="5"/>
  <c r="AO1073" i="5"/>
  <c r="AO1074" i="5"/>
  <c r="AO1075" i="5"/>
  <c r="AO1076" i="5"/>
  <c r="AO1077" i="5"/>
  <c r="AO1078" i="5"/>
  <c r="AO1079" i="5"/>
  <c r="AO1080" i="5"/>
  <c r="AO1081" i="5"/>
  <c r="AO1082" i="5"/>
  <c r="AO1083" i="5"/>
  <c r="AO1084" i="5"/>
  <c r="AO1085" i="5"/>
  <c r="AO1086" i="5"/>
  <c r="AO1087" i="5"/>
  <c r="AO1088" i="5"/>
  <c r="AO1089" i="5"/>
  <c r="AO1090" i="5"/>
  <c r="AO1091" i="5"/>
  <c r="AO1092" i="5"/>
  <c r="AO1093" i="5"/>
  <c r="AO1094" i="5"/>
  <c r="AO1095" i="5"/>
  <c r="AO1096" i="5"/>
  <c r="AO1097" i="5"/>
  <c r="AO1098" i="5"/>
  <c r="AO1099" i="5"/>
  <c r="AO1100" i="5"/>
  <c r="AO1101" i="5"/>
  <c r="AO1102" i="5"/>
  <c r="AO1103" i="5"/>
  <c r="AO1104" i="5"/>
  <c r="AO1105" i="5"/>
  <c r="AO1106" i="5"/>
  <c r="AO1107" i="5"/>
  <c r="AO1108" i="5"/>
  <c r="AO1109" i="5"/>
  <c r="AO1110" i="5"/>
  <c r="AO1111" i="5"/>
  <c r="AO1112" i="5"/>
  <c r="AO1113" i="5"/>
  <c r="AO1114" i="5"/>
  <c r="AO1115" i="5"/>
  <c r="AO1116" i="5"/>
  <c r="AO1117" i="5"/>
  <c r="AO1118" i="5"/>
  <c r="AO1119" i="5"/>
  <c r="AO1120" i="5"/>
  <c r="AO1121" i="5"/>
  <c r="AO1122" i="5"/>
  <c r="AO1123" i="5"/>
  <c r="AO1124" i="5"/>
  <c r="AO1125" i="5"/>
  <c r="AO1126" i="5"/>
  <c r="AO1127" i="5"/>
  <c r="AO1128" i="5"/>
  <c r="AO1129" i="5"/>
  <c r="AO1130" i="5"/>
  <c r="AO1131" i="5"/>
  <c r="AO1132" i="5"/>
  <c r="AO1133" i="5"/>
  <c r="AO1134" i="5"/>
  <c r="AO1135" i="5"/>
  <c r="AO1136" i="5"/>
  <c r="AO1137" i="5"/>
  <c r="AO1138" i="5"/>
  <c r="AO1139" i="5"/>
  <c r="AO1140" i="5"/>
  <c r="AO1141" i="5"/>
  <c r="AO1142" i="5"/>
  <c r="AO1143" i="5"/>
  <c r="AO1144" i="5"/>
  <c r="AO1145" i="5"/>
  <c r="AO1146" i="5"/>
  <c r="AO1147" i="5"/>
  <c r="AO1148" i="5"/>
  <c r="AO1149" i="5"/>
  <c r="AO1150" i="5"/>
  <c r="AO1151" i="5"/>
  <c r="AO1152" i="5"/>
  <c r="AO1153" i="5"/>
  <c r="AO1154" i="5"/>
  <c r="AO1155" i="5"/>
  <c r="AO1156" i="5"/>
  <c r="AO1157" i="5"/>
  <c r="AO1158" i="5"/>
  <c r="AO1159" i="5"/>
  <c r="AO1160" i="5"/>
  <c r="AO1161" i="5"/>
  <c r="AO1162" i="5"/>
  <c r="AO1163" i="5"/>
  <c r="AO1164" i="5"/>
  <c r="AO1165" i="5"/>
  <c r="AO1166" i="5"/>
  <c r="AO1167" i="5"/>
  <c r="AO1168" i="5"/>
  <c r="AO1169" i="5"/>
  <c r="AO1170" i="5"/>
  <c r="AO1171" i="5"/>
  <c r="AO1172" i="5"/>
  <c r="AO1173" i="5"/>
  <c r="AO1174" i="5"/>
  <c r="AO1175" i="5"/>
  <c r="AO1176" i="5"/>
  <c r="AO1177" i="5"/>
  <c r="AO1178" i="5"/>
  <c r="AO1179" i="5"/>
  <c r="AO1180" i="5"/>
  <c r="AO1181" i="5"/>
  <c r="AO1182" i="5"/>
  <c r="AO1183" i="5"/>
  <c r="AO1184" i="5"/>
  <c r="AO1185" i="5"/>
  <c r="AO1186" i="5"/>
  <c r="AO1187" i="5"/>
  <c r="AO1188" i="5"/>
  <c r="AO1189" i="5"/>
  <c r="AO1190" i="5"/>
  <c r="AO1191" i="5"/>
  <c r="AO1192" i="5"/>
  <c r="AO1193" i="5"/>
  <c r="AO1194" i="5"/>
  <c r="AO1195" i="5"/>
  <c r="AO1196" i="5"/>
  <c r="AO1197" i="5"/>
  <c r="AO1198" i="5"/>
  <c r="AO1199" i="5"/>
  <c r="AO1200" i="5"/>
  <c r="AO1201" i="5"/>
  <c r="AO1202" i="5"/>
  <c r="AO1203" i="5"/>
  <c r="AO1204" i="5"/>
  <c r="AO1205" i="5"/>
  <c r="AO1206" i="5"/>
  <c r="AO1207" i="5"/>
  <c r="AO1208" i="5"/>
  <c r="AO1209" i="5"/>
  <c r="AO1210" i="5"/>
  <c r="AO1211" i="5"/>
  <c r="AO1212" i="5"/>
  <c r="AO1213" i="5"/>
  <c r="AO1214" i="5"/>
  <c r="AO1215" i="5"/>
  <c r="AO1216" i="5"/>
  <c r="AO1217" i="5"/>
  <c r="AO1218" i="5"/>
  <c r="AO1219" i="5"/>
  <c r="AO1220" i="5"/>
  <c r="AO1221" i="5"/>
  <c r="AO1222" i="5"/>
  <c r="AO1223" i="5"/>
  <c r="AO1224" i="5"/>
  <c r="AO1225" i="5"/>
  <c r="AO1226" i="5"/>
  <c r="AO1227" i="5"/>
  <c r="AO1228" i="5"/>
  <c r="AO1229" i="5"/>
  <c r="AO1230" i="5"/>
  <c r="AO1231" i="5"/>
  <c r="AO1232" i="5"/>
  <c r="AO1233" i="5"/>
  <c r="AO1234" i="5"/>
  <c r="AO1235" i="5"/>
  <c r="AO1236" i="5"/>
  <c r="AO1237" i="5"/>
  <c r="AO1238" i="5"/>
  <c r="AO1239" i="5"/>
  <c r="AO1240" i="5"/>
  <c r="AO1241" i="5"/>
  <c r="AO1242" i="5"/>
  <c r="AO1243" i="5"/>
  <c r="AO1244" i="5"/>
  <c r="AO1245" i="5"/>
  <c r="AO1246" i="5"/>
  <c r="AO1247" i="5"/>
  <c r="AO1248" i="5"/>
  <c r="AO1249" i="5"/>
  <c r="AO1250" i="5"/>
  <c r="AO1251" i="5"/>
  <c r="AO1252" i="5"/>
  <c r="AO1253" i="5"/>
  <c r="AO1254" i="5"/>
  <c r="AO1255" i="5"/>
  <c r="AO1256" i="5"/>
  <c r="AO1257" i="5"/>
  <c r="AO1258" i="5"/>
  <c r="AO1259" i="5"/>
  <c r="AO1260" i="5"/>
  <c r="AO1261" i="5"/>
  <c r="AO1262" i="5"/>
  <c r="AO1263" i="5"/>
  <c r="AO1264" i="5"/>
  <c r="AO1265" i="5"/>
  <c r="AO1266" i="5"/>
  <c r="AO1267" i="5"/>
  <c r="AO1268" i="5"/>
  <c r="AO1269" i="5"/>
  <c r="AO1270" i="5"/>
  <c r="AO1271" i="5"/>
  <c r="AO1272" i="5"/>
  <c r="AO1273" i="5"/>
  <c r="AO1274" i="5"/>
  <c r="AO1275" i="5"/>
  <c r="AO1276" i="5"/>
  <c r="AO1277" i="5"/>
  <c r="AO1278" i="5"/>
  <c r="AO1279" i="5"/>
  <c r="AO1280" i="5"/>
  <c r="AO1281" i="5"/>
  <c r="AO1282" i="5"/>
  <c r="AO1283" i="5"/>
  <c r="AO1284" i="5"/>
  <c r="AO1285" i="5"/>
  <c r="AO1286" i="5"/>
  <c r="AO1287" i="5"/>
  <c r="AO1288" i="5"/>
  <c r="AO1289" i="5"/>
  <c r="AO1290" i="5"/>
  <c r="AO1291" i="5"/>
  <c r="AO1292" i="5"/>
  <c r="AO1293" i="5"/>
  <c r="AO1294" i="5"/>
  <c r="AO1295" i="5"/>
  <c r="AO1296" i="5"/>
  <c r="AO1297" i="5"/>
  <c r="AO1298" i="5"/>
  <c r="AO1299" i="5"/>
  <c r="AO1300" i="5"/>
  <c r="AO1301" i="5"/>
  <c r="AO1302" i="5"/>
  <c r="AO1303" i="5"/>
  <c r="AO1304" i="5"/>
  <c r="AO1305" i="5"/>
  <c r="AO1306" i="5"/>
  <c r="AO1307" i="5"/>
  <c r="AO1308" i="5"/>
  <c r="AO1309" i="5"/>
  <c r="AO1310" i="5"/>
  <c r="AO1311" i="5"/>
  <c r="AO1312" i="5"/>
  <c r="AO1313" i="5"/>
  <c r="AO1314" i="5"/>
  <c r="AO1315" i="5"/>
  <c r="AO1316" i="5"/>
  <c r="AO1317" i="5"/>
  <c r="AO1318" i="5"/>
  <c r="AO1319" i="5"/>
  <c r="AO1320" i="5"/>
  <c r="AO1321" i="5"/>
  <c r="AO1322" i="5"/>
  <c r="AO1323" i="5"/>
  <c r="AO1324" i="5"/>
  <c r="AO1325" i="5"/>
  <c r="AO1326" i="5"/>
  <c r="AO1327" i="5"/>
  <c r="AO1328" i="5"/>
  <c r="AO1329" i="5"/>
  <c r="AO1330" i="5"/>
  <c r="AO1331" i="5"/>
  <c r="AO1332" i="5"/>
  <c r="AO1333" i="5"/>
  <c r="AO1334" i="5"/>
  <c r="AO1335" i="5"/>
  <c r="AO1336" i="5"/>
  <c r="AO1337" i="5"/>
  <c r="AO1338" i="5"/>
  <c r="AO1339" i="5"/>
  <c r="AO1340" i="5"/>
  <c r="AO1341" i="5"/>
  <c r="AO1342" i="5"/>
  <c r="AO1343" i="5"/>
  <c r="AO1344" i="5"/>
  <c r="AO1345" i="5"/>
  <c r="AO1346" i="5"/>
  <c r="AO1347" i="5"/>
  <c r="AO1348" i="5"/>
  <c r="AO1349" i="5"/>
  <c r="AO1350" i="5"/>
  <c r="AO1351" i="5"/>
  <c r="AO1352" i="5"/>
  <c r="AO1353" i="5"/>
  <c r="AO1354" i="5"/>
  <c r="AO1355" i="5"/>
  <c r="AO1356" i="5"/>
  <c r="AO1357" i="5"/>
  <c r="AO1358" i="5"/>
  <c r="AO1359" i="5"/>
  <c r="AO1360" i="5"/>
  <c r="AO1361" i="5"/>
  <c r="AO1362" i="5"/>
  <c r="AO1363" i="5"/>
  <c r="AO1364" i="5"/>
  <c r="AO1365" i="5"/>
  <c r="AO1366" i="5"/>
  <c r="AO1367" i="5"/>
  <c r="AO1368" i="5"/>
  <c r="AO1369" i="5"/>
  <c r="AO1370" i="5"/>
  <c r="AO1371" i="5"/>
  <c r="AO1372" i="5"/>
  <c r="AO1373" i="5"/>
  <c r="AO1374" i="5"/>
  <c r="AO1375" i="5"/>
  <c r="AO1376" i="5"/>
  <c r="AO1377" i="5"/>
  <c r="AO1378" i="5"/>
  <c r="AO1379" i="5"/>
  <c r="AO1380" i="5"/>
  <c r="AO1381" i="5"/>
  <c r="AO1382" i="5"/>
  <c r="AO1383" i="5"/>
  <c r="AO1384" i="5"/>
  <c r="AO1385" i="5"/>
  <c r="AO1386" i="5"/>
  <c r="AO1387" i="5"/>
  <c r="AO1388" i="5"/>
  <c r="AO1389" i="5"/>
  <c r="AO1390" i="5"/>
  <c r="AO1391" i="5"/>
  <c r="AO1392" i="5"/>
  <c r="AO1393" i="5"/>
  <c r="AO1394" i="5"/>
  <c r="AO1395" i="5"/>
  <c r="AO1396" i="5"/>
  <c r="AO1397" i="5"/>
  <c r="AO1398" i="5"/>
  <c r="AO1399" i="5"/>
  <c r="AO1400" i="5"/>
  <c r="AO1401" i="5"/>
  <c r="AO1402" i="5"/>
  <c r="AO1403" i="5"/>
  <c r="AO1404" i="5"/>
  <c r="AO1405" i="5"/>
  <c r="AO1406" i="5"/>
  <c r="AO1407" i="5"/>
  <c r="AO1408" i="5"/>
  <c r="AO1409" i="5"/>
  <c r="AO1410" i="5"/>
  <c r="AO1411" i="5"/>
  <c r="AO1412" i="5"/>
  <c r="AO1413" i="5"/>
  <c r="AO1414" i="5"/>
  <c r="AO1415" i="5"/>
  <c r="AO1416" i="5"/>
  <c r="AO1417" i="5"/>
  <c r="AO1418" i="5"/>
  <c r="AO1419" i="5"/>
  <c r="AO1420" i="5"/>
  <c r="AO1421" i="5"/>
  <c r="AO1422" i="5"/>
  <c r="AO1423" i="5"/>
  <c r="AO1424" i="5"/>
  <c r="AO1425" i="5"/>
  <c r="AO1426" i="5"/>
  <c r="AO1427" i="5"/>
  <c r="AO1428" i="5"/>
  <c r="AO1429" i="5"/>
  <c r="AO1430" i="5"/>
  <c r="AO1431" i="5"/>
  <c r="AO1432" i="5"/>
  <c r="AO1433" i="5"/>
  <c r="AO1434" i="5"/>
  <c r="AO1435" i="5"/>
  <c r="AO1436" i="5"/>
  <c r="AO1437" i="5"/>
  <c r="AO1438" i="5"/>
  <c r="AO1439" i="5"/>
  <c r="AO1440" i="5"/>
  <c r="AO1441" i="5"/>
  <c r="AO1442" i="5"/>
  <c r="AO1443" i="5"/>
  <c r="AO1444" i="5"/>
  <c r="AO1445" i="5"/>
  <c r="AO1446" i="5"/>
  <c r="AO1447" i="5"/>
  <c r="AO1448" i="5"/>
  <c r="AO1449" i="5"/>
  <c r="AO1450" i="5"/>
  <c r="AO1451" i="5"/>
  <c r="AO1452" i="5"/>
  <c r="AO1453" i="5"/>
  <c r="AO1454" i="5"/>
  <c r="AO1455" i="5"/>
  <c r="AO1456" i="5"/>
  <c r="AO1457" i="5"/>
  <c r="AO1458" i="5"/>
  <c r="AO1459" i="5"/>
  <c r="AO1460" i="5"/>
  <c r="AO1461" i="5"/>
  <c r="AO1462" i="5"/>
  <c r="AO1463" i="5"/>
  <c r="AO1464" i="5"/>
  <c r="AO1465" i="5"/>
  <c r="AO1466" i="5"/>
  <c r="AO1467" i="5"/>
  <c r="AO1468" i="5"/>
  <c r="AO1469" i="5"/>
  <c r="AO1470" i="5"/>
  <c r="AO1471" i="5"/>
  <c r="AO1472" i="5"/>
  <c r="AO1473" i="5"/>
  <c r="AO1474" i="5"/>
  <c r="AO1475" i="5"/>
  <c r="AO1476" i="5"/>
  <c r="AO1477" i="5"/>
  <c r="AO1478" i="5"/>
  <c r="AO1479" i="5"/>
  <c r="AO1480" i="5"/>
  <c r="AO1481" i="5"/>
  <c r="AO1482" i="5"/>
  <c r="AO1483" i="5"/>
  <c r="AO1484" i="5"/>
  <c r="AO1485" i="5"/>
  <c r="AO1486" i="5"/>
  <c r="AO1487" i="5"/>
  <c r="AO1488" i="5"/>
  <c r="AO1489" i="5"/>
  <c r="AO1490" i="5"/>
  <c r="AO1491" i="5"/>
  <c r="AO1492" i="5"/>
  <c r="AO1493" i="5"/>
  <c r="AO1494" i="5"/>
  <c r="AO1495" i="5"/>
  <c r="AO1496" i="5"/>
  <c r="AO1497" i="5"/>
  <c r="AO1498" i="5"/>
  <c r="AO1499" i="5"/>
  <c r="AO1500" i="5"/>
  <c r="AO1501" i="5"/>
  <c r="AO1502" i="5"/>
  <c r="AO1503" i="5"/>
  <c r="AO1504" i="5"/>
  <c r="AO1505" i="5"/>
  <c r="AO1506" i="5"/>
  <c r="AO1507" i="5"/>
  <c r="AO1508" i="5"/>
  <c r="AO1509" i="5"/>
  <c r="AO1510" i="5"/>
  <c r="AO1511" i="5"/>
  <c r="AO1512" i="5"/>
  <c r="AO1513" i="5"/>
  <c r="AO1514" i="5"/>
  <c r="AO1515" i="5"/>
  <c r="AO1516" i="5"/>
  <c r="AO1517" i="5"/>
  <c r="AO1518" i="5"/>
  <c r="AO1519" i="5"/>
  <c r="AO1520" i="5"/>
  <c r="AO1521" i="5"/>
  <c r="AO1522" i="5"/>
  <c r="AO1523" i="5"/>
  <c r="AO1524" i="5"/>
  <c r="AO1525" i="5"/>
  <c r="AO1526" i="5"/>
  <c r="AO1527" i="5"/>
  <c r="AO1528" i="5"/>
  <c r="AO1529" i="5"/>
  <c r="AO1530" i="5"/>
  <c r="AO1531" i="5"/>
  <c r="AO1532" i="5"/>
  <c r="AO1533" i="5"/>
  <c r="AO1534" i="5"/>
  <c r="AO1535" i="5"/>
  <c r="AO1536" i="5"/>
  <c r="AO1537" i="5"/>
  <c r="AO1538" i="5"/>
  <c r="AO1539" i="5"/>
  <c r="AO1540" i="5"/>
  <c r="AO1541" i="5"/>
  <c r="AO1542" i="5"/>
  <c r="AO1543" i="5"/>
  <c r="AO1544" i="5"/>
  <c r="AO1545" i="5"/>
  <c r="AO1546" i="5"/>
  <c r="AO1547" i="5"/>
  <c r="AO1548" i="5"/>
  <c r="AO1549" i="5"/>
  <c r="AO1550" i="5"/>
  <c r="AO1551" i="5"/>
  <c r="AO1552" i="5"/>
  <c r="AO1553" i="5"/>
  <c r="AO1554" i="5"/>
  <c r="AO1555" i="5"/>
  <c r="AO1556" i="5"/>
  <c r="AO1557" i="5"/>
  <c r="AO1558" i="5"/>
  <c r="AO1559" i="5"/>
  <c r="AO1560" i="5"/>
  <c r="AO1561" i="5"/>
  <c r="AO1562" i="5"/>
  <c r="AO1563" i="5"/>
  <c r="AO1564" i="5"/>
  <c r="AO1565" i="5"/>
  <c r="AO1566" i="5"/>
  <c r="AO1567" i="5"/>
  <c r="AO1568" i="5"/>
  <c r="AO1569" i="5"/>
  <c r="AO1570" i="5"/>
  <c r="AO1571" i="5"/>
  <c r="AO1572" i="5"/>
  <c r="AO1573" i="5"/>
  <c r="AO1574" i="5"/>
  <c r="AO1575" i="5"/>
  <c r="AO1576" i="5"/>
  <c r="AO1577" i="5"/>
  <c r="AO1578" i="5"/>
  <c r="AO1579" i="5"/>
  <c r="AO1580" i="5"/>
  <c r="AO1581" i="5"/>
  <c r="AO1582" i="5"/>
  <c r="AO1583" i="5"/>
  <c r="AO1584" i="5"/>
  <c r="AO1585" i="5"/>
  <c r="AO1586" i="5"/>
  <c r="AO1587" i="5"/>
  <c r="AO1588" i="5"/>
  <c r="AO1589" i="5"/>
  <c r="AO1590" i="5"/>
  <c r="AO1591" i="5"/>
  <c r="AO1592" i="5"/>
  <c r="AO1593" i="5"/>
  <c r="AO1594" i="5"/>
  <c r="AO1595" i="5"/>
  <c r="AO1596" i="5"/>
  <c r="AO1597" i="5"/>
  <c r="AO1598" i="5"/>
  <c r="AO1599" i="5"/>
  <c r="AO1600" i="5"/>
  <c r="AO1601" i="5"/>
  <c r="AO1602" i="5"/>
  <c r="AO1603" i="5"/>
  <c r="AO1604" i="5"/>
  <c r="AO1605" i="5"/>
  <c r="AO1606" i="5"/>
  <c r="AO1607" i="5"/>
  <c r="AO1608" i="5"/>
  <c r="AO1609" i="5"/>
  <c r="AO1610" i="5"/>
  <c r="AO1611" i="5"/>
  <c r="AO1612" i="5"/>
  <c r="AO1613" i="5"/>
  <c r="AO1614" i="5"/>
  <c r="AO1615" i="5"/>
  <c r="AO1616" i="5"/>
  <c r="AO1617" i="5"/>
  <c r="AO1618" i="5"/>
  <c r="AO1619" i="5"/>
  <c r="AO1620" i="5"/>
  <c r="AO1621" i="5"/>
  <c r="AO1622" i="5"/>
  <c r="AO1623" i="5"/>
  <c r="AO1624" i="5"/>
  <c r="AO1625" i="5"/>
  <c r="AO1626" i="5"/>
  <c r="AO1627" i="5"/>
  <c r="AO1628" i="5"/>
  <c r="AO1629" i="5"/>
  <c r="AO1630" i="5"/>
  <c r="AO1631" i="5"/>
  <c r="AO1632" i="5"/>
  <c r="AO1633" i="5"/>
  <c r="AO1634" i="5"/>
  <c r="AO1635" i="5"/>
  <c r="AO1636" i="5"/>
  <c r="AO1637" i="5"/>
  <c r="AO1638" i="5"/>
  <c r="AO1639" i="5"/>
  <c r="AO1640" i="5"/>
  <c r="AO1641" i="5"/>
  <c r="AO1642" i="5"/>
  <c r="AO1643" i="5"/>
  <c r="AO1644" i="5"/>
  <c r="AO1645" i="5"/>
  <c r="AO1646" i="5"/>
  <c r="AO1647" i="5"/>
  <c r="AO1648" i="5"/>
  <c r="AO1649" i="5"/>
  <c r="AO1650" i="5"/>
  <c r="AO1651" i="5"/>
  <c r="AO1652" i="5"/>
  <c r="AO1653" i="5"/>
  <c r="AO1654" i="5"/>
  <c r="AO1655" i="5"/>
  <c r="AO1656" i="5"/>
  <c r="AO1657" i="5"/>
  <c r="AO1658" i="5"/>
  <c r="AO1659" i="5"/>
  <c r="AO1660" i="5"/>
  <c r="AO1661" i="5"/>
  <c r="AO1662" i="5"/>
  <c r="AO1663" i="5"/>
  <c r="AO1664" i="5"/>
  <c r="AO1665" i="5"/>
  <c r="AO1666" i="5"/>
  <c r="AO1667" i="5"/>
  <c r="AO1668" i="5"/>
  <c r="AO1669" i="5"/>
  <c r="AO1670" i="5"/>
  <c r="AO1671" i="5"/>
  <c r="AO1672" i="5"/>
  <c r="AO1673" i="5"/>
  <c r="AO1674" i="5"/>
  <c r="AO1675" i="5"/>
  <c r="AO1676" i="5"/>
  <c r="AO1677" i="5"/>
  <c r="AO1678" i="5"/>
  <c r="AO1679" i="5"/>
  <c r="AO1680" i="5"/>
  <c r="AO1681" i="5"/>
  <c r="AO1682" i="5"/>
  <c r="AO1683" i="5"/>
  <c r="AO1684" i="5"/>
  <c r="AO1685" i="5"/>
  <c r="AO1686" i="5"/>
  <c r="AO1687" i="5"/>
  <c r="AO1688" i="5"/>
  <c r="AO1689" i="5"/>
  <c r="AO1690" i="5"/>
  <c r="AO1691" i="5"/>
  <c r="AO1692" i="5"/>
  <c r="AO1693" i="5"/>
  <c r="AO1694" i="5"/>
  <c r="AO1695" i="5"/>
  <c r="AO1696" i="5"/>
  <c r="AO1697" i="5"/>
  <c r="AO1698" i="5"/>
  <c r="AO1699" i="5"/>
  <c r="AO1700" i="5"/>
  <c r="AO1701" i="5"/>
  <c r="AO1702" i="5"/>
  <c r="AO1703" i="5"/>
  <c r="AO1704" i="5"/>
  <c r="AO1705" i="5"/>
  <c r="AO1706" i="5"/>
  <c r="AO1707" i="5"/>
  <c r="AO1708" i="5"/>
  <c r="AO1709" i="5"/>
  <c r="AO1710" i="5"/>
  <c r="AO1711" i="5"/>
  <c r="AO1712" i="5"/>
  <c r="AO1713" i="5"/>
  <c r="AO1714" i="5"/>
  <c r="AO1715" i="5"/>
  <c r="AO1716" i="5"/>
  <c r="AO1717" i="5"/>
  <c r="AO1718" i="5"/>
  <c r="AO1719" i="5"/>
  <c r="AO1720" i="5"/>
  <c r="AO1721" i="5"/>
  <c r="AO1722" i="5"/>
  <c r="AO1723" i="5"/>
  <c r="AO1724" i="5"/>
  <c r="AO1725" i="5"/>
  <c r="AO1726" i="5"/>
  <c r="AO1727" i="5"/>
  <c r="AO1728" i="5"/>
  <c r="AO1729" i="5"/>
  <c r="AO1730" i="5"/>
  <c r="AO1731" i="5"/>
  <c r="AO1732" i="5"/>
  <c r="AO1733" i="5"/>
  <c r="AO1734" i="5"/>
  <c r="AO1735" i="5"/>
  <c r="AO1736" i="5"/>
  <c r="AO1737" i="5"/>
  <c r="AO1738" i="5"/>
  <c r="AO1739" i="5"/>
  <c r="AO1740" i="5"/>
  <c r="AO1741" i="5"/>
  <c r="AO1742" i="5"/>
  <c r="AO1743" i="5"/>
  <c r="AO1744" i="5"/>
  <c r="AO1745" i="5"/>
  <c r="AO1746" i="5"/>
  <c r="AO1747" i="5"/>
  <c r="AO1748" i="5"/>
  <c r="AO1749" i="5"/>
  <c r="AO1750" i="5"/>
  <c r="AO1751" i="5"/>
  <c r="AO1752" i="5"/>
  <c r="AO1753" i="5"/>
  <c r="AO1754" i="5"/>
  <c r="AO1755" i="5"/>
  <c r="AO1756" i="5"/>
  <c r="AO1757" i="5"/>
  <c r="AO1758" i="5"/>
  <c r="AO1759" i="5"/>
  <c r="AO1760" i="5"/>
  <c r="AO1761" i="5"/>
  <c r="AO1762" i="5"/>
  <c r="AO1763" i="5"/>
  <c r="AO1764" i="5"/>
  <c r="AO1765" i="5"/>
  <c r="AO1766" i="5"/>
  <c r="AO1767" i="5"/>
  <c r="AO1768" i="5"/>
  <c r="AO1769" i="5"/>
  <c r="AO1770" i="5"/>
  <c r="AO1771" i="5"/>
  <c r="AO1772" i="5"/>
  <c r="AO1773" i="5"/>
  <c r="AO1774" i="5"/>
  <c r="AO1775" i="5"/>
  <c r="AO1776" i="5"/>
  <c r="AO1777" i="5"/>
  <c r="AO1778" i="5"/>
  <c r="AO1779" i="5"/>
  <c r="AO1780" i="5"/>
  <c r="AO1781" i="5"/>
  <c r="AO1782" i="5"/>
  <c r="AO1783" i="5"/>
  <c r="AO1784" i="5"/>
  <c r="AO1785" i="5"/>
  <c r="AO1786" i="5"/>
  <c r="AO1787" i="5"/>
  <c r="AO1788" i="5"/>
  <c r="AO1789" i="5"/>
  <c r="AO1790" i="5"/>
  <c r="AO1791" i="5"/>
  <c r="AO1792" i="5"/>
  <c r="AO1793" i="5"/>
  <c r="AO1794" i="5"/>
  <c r="AO1795" i="5"/>
  <c r="AO1796" i="5"/>
  <c r="AO1797" i="5"/>
  <c r="AO1798" i="5"/>
  <c r="AO1799" i="5"/>
  <c r="AO1800" i="5"/>
  <c r="AO1801" i="5"/>
  <c r="AO1802" i="5"/>
  <c r="AO1803" i="5"/>
  <c r="AO1804" i="5"/>
  <c r="AO1805" i="5"/>
  <c r="AO1806" i="5"/>
  <c r="AO1807" i="5"/>
  <c r="AO1808" i="5"/>
  <c r="AO1809" i="5"/>
  <c r="AO1810" i="5"/>
  <c r="AO1811" i="5"/>
  <c r="AO1812" i="5"/>
  <c r="AO1813" i="5"/>
  <c r="AO1814" i="5"/>
  <c r="AO1815" i="5"/>
  <c r="AO1816" i="5"/>
  <c r="AO1817" i="5"/>
  <c r="AO1818" i="5"/>
  <c r="AO1819" i="5"/>
  <c r="AO1820" i="5"/>
  <c r="AO1821" i="5"/>
  <c r="AO1822" i="5"/>
  <c r="AO1823" i="5"/>
  <c r="AO1824" i="5"/>
  <c r="AO1825" i="5"/>
  <c r="AO1826" i="5"/>
  <c r="AO1827" i="5"/>
  <c r="AO1828" i="5"/>
  <c r="AO1829" i="5"/>
  <c r="AO1830" i="5"/>
  <c r="AO1831" i="5"/>
  <c r="AO1832" i="5"/>
  <c r="AO1833" i="5"/>
  <c r="AO1834" i="5"/>
  <c r="AO1835" i="5"/>
  <c r="AO1836" i="5"/>
  <c r="AO1837" i="5"/>
  <c r="AO1838" i="5"/>
  <c r="AO1839" i="5"/>
  <c r="AO1840" i="5"/>
  <c r="AO1841" i="5"/>
  <c r="AO1842" i="5"/>
  <c r="AO1843" i="5"/>
  <c r="AO1844" i="5"/>
  <c r="AO1845" i="5"/>
  <c r="AO1846" i="5"/>
  <c r="AO1847" i="5"/>
  <c r="AO1848" i="5"/>
  <c r="AO1849" i="5"/>
  <c r="AO1850" i="5"/>
  <c r="AO1851" i="5"/>
  <c r="AO1852" i="5"/>
  <c r="AO1853" i="5"/>
  <c r="AO1854" i="5"/>
  <c r="AO1855" i="5"/>
  <c r="AO1856" i="5"/>
  <c r="AO1857" i="5"/>
  <c r="AO1858" i="5"/>
  <c r="AO1859" i="5"/>
  <c r="AO1860" i="5"/>
  <c r="AO1861" i="5"/>
  <c r="AO1862" i="5"/>
  <c r="AO1863" i="5"/>
  <c r="AO1864" i="5"/>
  <c r="AO1865" i="5"/>
  <c r="AO1866" i="5"/>
  <c r="AO1867" i="5"/>
  <c r="AO1868" i="5"/>
  <c r="AO1869" i="5"/>
  <c r="AO1870" i="5"/>
  <c r="AO1871" i="5"/>
  <c r="AO1872" i="5"/>
  <c r="AO1873" i="5"/>
  <c r="AO1874" i="5"/>
  <c r="AO1875" i="5"/>
  <c r="AO1876" i="5"/>
  <c r="AO1877" i="5"/>
  <c r="AO1878" i="5"/>
  <c r="AO1879" i="5"/>
  <c r="AO1880" i="5"/>
  <c r="AO1881" i="5"/>
  <c r="AO1882" i="5"/>
  <c r="AO1883" i="5"/>
  <c r="AO1884" i="5"/>
  <c r="AO1885" i="5"/>
  <c r="AO1886" i="5"/>
  <c r="AO1887" i="5"/>
  <c r="AO1888" i="5"/>
  <c r="AO1889" i="5"/>
  <c r="AO1890" i="5"/>
  <c r="AO1891" i="5"/>
  <c r="AO1892" i="5"/>
  <c r="AO1893" i="5"/>
  <c r="AO1894" i="5"/>
  <c r="AO1895" i="5"/>
  <c r="AO1896" i="5"/>
  <c r="AO1897" i="5"/>
  <c r="AO1898" i="5"/>
  <c r="AO1899" i="5"/>
  <c r="AO1900" i="5"/>
  <c r="AO1901" i="5"/>
  <c r="AO1902" i="5"/>
  <c r="AO1903" i="5"/>
  <c r="AO1904" i="5"/>
  <c r="AO1905" i="5"/>
  <c r="AO1906" i="5"/>
  <c r="AO1907" i="5"/>
  <c r="AO1908" i="5"/>
  <c r="AO1909" i="5"/>
  <c r="AO1910" i="5"/>
  <c r="AO1911" i="5"/>
  <c r="AO1912" i="5"/>
  <c r="AO1913" i="5"/>
  <c r="AO1914" i="5"/>
  <c r="AO1915" i="5"/>
  <c r="AO1916" i="5"/>
  <c r="AO1917" i="5"/>
  <c r="AO1918" i="5"/>
  <c r="AO1919" i="5"/>
  <c r="AO1920" i="5"/>
  <c r="AO1921" i="5"/>
  <c r="AO1922" i="5"/>
  <c r="AO1923" i="5"/>
  <c r="AO1924" i="5"/>
  <c r="AO1925" i="5"/>
  <c r="AO1926" i="5"/>
  <c r="AO1927" i="5"/>
  <c r="AO1928" i="5"/>
  <c r="AO1929" i="5"/>
  <c r="AO1930" i="5"/>
  <c r="AO1931" i="5"/>
  <c r="AO1932" i="5"/>
  <c r="AO1933" i="5"/>
  <c r="AO1934" i="5"/>
  <c r="AO1935" i="5"/>
  <c r="AO1936" i="5"/>
  <c r="AO1937" i="5"/>
  <c r="AO1938" i="5"/>
  <c r="AO1939" i="5"/>
  <c r="AO1940" i="5"/>
  <c r="AO1941" i="5"/>
  <c r="AO1942" i="5"/>
  <c r="AO1943" i="5"/>
  <c r="AO1944" i="5"/>
  <c r="AO1945" i="5"/>
  <c r="AO1946" i="5"/>
  <c r="AO1947" i="5"/>
  <c r="AO1948" i="5"/>
  <c r="AO1949" i="5"/>
  <c r="AO1950" i="5"/>
  <c r="AO1951" i="5"/>
  <c r="AO1952" i="5"/>
  <c r="AO1953" i="5"/>
  <c r="AO1954" i="5"/>
  <c r="AO1955" i="5"/>
  <c r="AO1956" i="5"/>
  <c r="AO1957" i="5"/>
  <c r="AO1958" i="5"/>
  <c r="AO1959" i="5"/>
  <c r="AO1960" i="5"/>
  <c r="AO1961" i="5"/>
  <c r="AO1962" i="5"/>
  <c r="AO1963" i="5"/>
  <c r="AO1964" i="5"/>
  <c r="AO1965" i="5"/>
  <c r="AO1966" i="5"/>
  <c r="AO1967" i="5"/>
  <c r="AO1968" i="5"/>
  <c r="AO1969" i="5"/>
  <c r="AO1970" i="5"/>
  <c r="AO1971" i="5"/>
  <c r="AO1972" i="5"/>
  <c r="AO1973" i="5"/>
  <c r="AO1974" i="5"/>
  <c r="AO1975" i="5"/>
  <c r="AO1976" i="5"/>
  <c r="AO1977" i="5"/>
  <c r="AO1978" i="5"/>
  <c r="AO1979" i="5"/>
  <c r="AO1980" i="5"/>
  <c r="AO1981" i="5"/>
  <c r="AO1982" i="5"/>
  <c r="AO1983" i="5"/>
  <c r="AO1984" i="5"/>
  <c r="AO1985" i="5"/>
  <c r="AO1986" i="5"/>
  <c r="AO1987" i="5"/>
  <c r="AO1988" i="5"/>
  <c r="AO1989" i="5"/>
  <c r="AO1990" i="5"/>
  <c r="AO1991" i="5"/>
  <c r="AO1992" i="5"/>
  <c r="AO1993" i="5"/>
  <c r="AO1994" i="5"/>
  <c r="AO1995" i="5"/>
  <c r="AO1996" i="5"/>
  <c r="AO1997" i="5"/>
  <c r="AO1998" i="5"/>
  <c r="AO1999" i="5"/>
  <c r="AO2000" i="5"/>
  <c r="AO2001" i="5"/>
  <c r="AO11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N62" i="5"/>
  <c r="AN63" i="5"/>
  <c r="AN64" i="5"/>
  <c r="AN65" i="5"/>
  <c r="AN66" i="5"/>
  <c r="AN67" i="5"/>
  <c r="AN68" i="5"/>
  <c r="AN69" i="5"/>
  <c r="AN70" i="5"/>
  <c r="AN71" i="5"/>
  <c r="AN72" i="5"/>
  <c r="AN73" i="5"/>
  <c r="AN74" i="5"/>
  <c r="AN75" i="5"/>
  <c r="AN76" i="5"/>
  <c r="AN77" i="5"/>
  <c r="AN78" i="5"/>
  <c r="AN79" i="5"/>
  <c r="AN80" i="5"/>
  <c r="AN81" i="5"/>
  <c r="AN82" i="5"/>
  <c r="AN83" i="5"/>
  <c r="AN84" i="5"/>
  <c r="AN85" i="5"/>
  <c r="AN86" i="5"/>
  <c r="AN87" i="5"/>
  <c r="AN88" i="5"/>
  <c r="AN89" i="5"/>
  <c r="AN90" i="5"/>
  <c r="AN91" i="5"/>
  <c r="AN92" i="5"/>
  <c r="AN93" i="5"/>
  <c r="AN94" i="5"/>
  <c r="AN95" i="5"/>
  <c r="AN96" i="5"/>
  <c r="AN97" i="5"/>
  <c r="AN98" i="5"/>
  <c r="AN99" i="5"/>
  <c r="AN100" i="5"/>
  <c r="AN101" i="5"/>
  <c r="AN102" i="5"/>
  <c r="AN103" i="5"/>
  <c r="AN104" i="5"/>
  <c r="AN105" i="5"/>
  <c r="AN106" i="5"/>
  <c r="AN107" i="5"/>
  <c r="AN108" i="5"/>
  <c r="AN109" i="5"/>
  <c r="AN110" i="5"/>
  <c r="AN111" i="5"/>
  <c r="AN112" i="5"/>
  <c r="AN113" i="5"/>
  <c r="AN114" i="5"/>
  <c r="AN115" i="5"/>
  <c r="AN116" i="5"/>
  <c r="AN117" i="5"/>
  <c r="AN118" i="5"/>
  <c r="AN119" i="5"/>
  <c r="AN120" i="5"/>
  <c r="AN121" i="5"/>
  <c r="AN122" i="5"/>
  <c r="AN123" i="5"/>
  <c r="AN124" i="5"/>
  <c r="AN125" i="5"/>
  <c r="AN126" i="5"/>
  <c r="AN127" i="5"/>
  <c r="AN128" i="5"/>
  <c r="AN129" i="5"/>
  <c r="AN130" i="5"/>
  <c r="AN131" i="5"/>
  <c r="AN132" i="5"/>
  <c r="AN133" i="5"/>
  <c r="AN134" i="5"/>
  <c r="AN135" i="5"/>
  <c r="AN136" i="5"/>
  <c r="AN137" i="5"/>
  <c r="AN138" i="5"/>
  <c r="AN139" i="5"/>
  <c r="AN140" i="5"/>
  <c r="AN141" i="5"/>
  <c r="AN142" i="5"/>
  <c r="AN143" i="5"/>
  <c r="AN144" i="5"/>
  <c r="AN145" i="5"/>
  <c r="AN146" i="5"/>
  <c r="AN147" i="5"/>
  <c r="AN148" i="5"/>
  <c r="AN149" i="5"/>
  <c r="AN150" i="5"/>
  <c r="AN151" i="5"/>
  <c r="AN152" i="5"/>
  <c r="AN153" i="5"/>
  <c r="AN154" i="5"/>
  <c r="AN155" i="5"/>
  <c r="AN156" i="5"/>
  <c r="AN157" i="5"/>
  <c r="AN158" i="5"/>
  <c r="AN159" i="5"/>
  <c r="AN160" i="5"/>
  <c r="AN161" i="5"/>
  <c r="AN162" i="5"/>
  <c r="AN163" i="5"/>
  <c r="AN164" i="5"/>
  <c r="AN165" i="5"/>
  <c r="AN166" i="5"/>
  <c r="AN167" i="5"/>
  <c r="AN168" i="5"/>
  <c r="AN169" i="5"/>
  <c r="AN170" i="5"/>
  <c r="AN171" i="5"/>
  <c r="AN172" i="5"/>
  <c r="AN173" i="5"/>
  <c r="AN174" i="5"/>
  <c r="AN175" i="5"/>
  <c r="AN176" i="5"/>
  <c r="AN177" i="5"/>
  <c r="AN178" i="5"/>
  <c r="AN179" i="5"/>
  <c r="AN180" i="5"/>
  <c r="AN181" i="5"/>
  <c r="AN182" i="5"/>
  <c r="AN183" i="5"/>
  <c r="AN184" i="5"/>
  <c r="AN185" i="5"/>
  <c r="AN186" i="5"/>
  <c r="AN187" i="5"/>
  <c r="AN188" i="5"/>
  <c r="AN189" i="5"/>
  <c r="AN190" i="5"/>
  <c r="AN191" i="5"/>
  <c r="AN192" i="5"/>
  <c r="AN193" i="5"/>
  <c r="AN194" i="5"/>
  <c r="AN195" i="5"/>
  <c r="AN196" i="5"/>
  <c r="AN197" i="5"/>
  <c r="AN198" i="5"/>
  <c r="AN199" i="5"/>
  <c r="AN200" i="5"/>
  <c r="AN201" i="5"/>
  <c r="AN202" i="5"/>
  <c r="AN203" i="5"/>
  <c r="AN204" i="5"/>
  <c r="AN205" i="5"/>
  <c r="AN206" i="5"/>
  <c r="AN207" i="5"/>
  <c r="AN208" i="5"/>
  <c r="AN209" i="5"/>
  <c r="AN210" i="5"/>
  <c r="AN211" i="5"/>
  <c r="AN212" i="5"/>
  <c r="AN213" i="5"/>
  <c r="AN214" i="5"/>
  <c r="AN215" i="5"/>
  <c r="AN216" i="5"/>
  <c r="AN217" i="5"/>
  <c r="AN218" i="5"/>
  <c r="AN219" i="5"/>
  <c r="AN220" i="5"/>
  <c r="AN221" i="5"/>
  <c r="AN222" i="5"/>
  <c r="AN223" i="5"/>
  <c r="AN224" i="5"/>
  <c r="AN225" i="5"/>
  <c r="AN226" i="5"/>
  <c r="AN227" i="5"/>
  <c r="AN228" i="5"/>
  <c r="AN229" i="5"/>
  <c r="AN230" i="5"/>
  <c r="AN231" i="5"/>
  <c r="AN232" i="5"/>
  <c r="AN233" i="5"/>
  <c r="AN234" i="5"/>
  <c r="AN235" i="5"/>
  <c r="AN236" i="5"/>
  <c r="AN237" i="5"/>
  <c r="AN238" i="5"/>
  <c r="AN239" i="5"/>
  <c r="AN240" i="5"/>
  <c r="AN241" i="5"/>
  <c r="AN242" i="5"/>
  <c r="AN243" i="5"/>
  <c r="AN244" i="5"/>
  <c r="AN245" i="5"/>
  <c r="AN246" i="5"/>
  <c r="AN247" i="5"/>
  <c r="AN248" i="5"/>
  <c r="AN249" i="5"/>
  <c r="AN250" i="5"/>
  <c r="AN251" i="5"/>
  <c r="AN252" i="5"/>
  <c r="AN253" i="5"/>
  <c r="AN254" i="5"/>
  <c r="AN255" i="5"/>
  <c r="AN256" i="5"/>
  <c r="AN257" i="5"/>
  <c r="AN258" i="5"/>
  <c r="AN259" i="5"/>
  <c r="AN260" i="5"/>
  <c r="AN261" i="5"/>
  <c r="AN262" i="5"/>
  <c r="AN263" i="5"/>
  <c r="AN264" i="5"/>
  <c r="AN265" i="5"/>
  <c r="AN266" i="5"/>
  <c r="AN267" i="5"/>
  <c r="AN268" i="5"/>
  <c r="AN269" i="5"/>
  <c r="AN270" i="5"/>
  <c r="AN271" i="5"/>
  <c r="AN272" i="5"/>
  <c r="AN273" i="5"/>
  <c r="AN274" i="5"/>
  <c r="AN275" i="5"/>
  <c r="AN276" i="5"/>
  <c r="AN277" i="5"/>
  <c r="AN278" i="5"/>
  <c r="AN279" i="5"/>
  <c r="AN280" i="5"/>
  <c r="AN281" i="5"/>
  <c r="AN282" i="5"/>
  <c r="AN283" i="5"/>
  <c r="AN284" i="5"/>
  <c r="AN285" i="5"/>
  <c r="AN286" i="5"/>
  <c r="AN287" i="5"/>
  <c r="AN288" i="5"/>
  <c r="AN289" i="5"/>
  <c r="AN290" i="5"/>
  <c r="AN291" i="5"/>
  <c r="AN292" i="5"/>
  <c r="AN293" i="5"/>
  <c r="AN294" i="5"/>
  <c r="AN295" i="5"/>
  <c r="AN296" i="5"/>
  <c r="AN297" i="5"/>
  <c r="AN298" i="5"/>
  <c r="AN299" i="5"/>
  <c r="AN300" i="5"/>
  <c r="AN301" i="5"/>
  <c r="AN302" i="5"/>
  <c r="AN303" i="5"/>
  <c r="AN304" i="5"/>
  <c r="AN305" i="5"/>
  <c r="AN306" i="5"/>
  <c r="AN307" i="5"/>
  <c r="AN308" i="5"/>
  <c r="AN309" i="5"/>
  <c r="AN310" i="5"/>
  <c r="AN311" i="5"/>
  <c r="AN312" i="5"/>
  <c r="AN313" i="5"/>
  <c r="AN314" i="5"/>
  <c r="AN315" i="5"/>
  <c r="AN316" i="5"/>
  <c r="AN317" i="5"/>
  <c r="AN318" i="5"/>
  <c r="AN319" i="5"/>
  <c r="AN320" i="5"/>
  <c r="AN321" i="5"/>
  <c r="AN322" i="5"/>
  <c r="AN323" i="5"/>
  <c r="AN324" i="5"/>
  <c r="AN325" i="5"/>
  <c r="AN326" i="5"/>
  <c r="AN327" i="5"/>
  <c r="AN328" i="5"/>
  <c r="AN329" i="5"/>
  <c r="AN330" i="5"/>
  <c r="AN331" i="5"/>
  <c r="AN332" i="5"/>
  <c r="AN333" i="5"/>
  <c r="AN334" i="5"/>
  <c r="AN335" i="5"/>
  <c r="AN336" i="5"/>
  <c r="AN337" i="5"/>
  <c r="AN338" i="5"/>
  <c r="AN339" i="5"/>
  <c r="AN340" i="5"/>
  <c r="AN341" i="5"/>
  <c r="AN342" i="5"/>
  <c r="AN343" i="5"/>
  <c r="AN344" i="5"/>
  <c r="AN345" i="5"/>
  <c r="AN346" i="5"/>
  <c r="AN347" i="5"/>
  <c r="AN348" i="5"/>
  <c r="AN349" i="5"/>
  <c r="AN350" i="5"/>
  <c r="AN351" i="5"/>
  <c r="AN352" i="5"/>
  <c r="AN353" i="5"/>
  <c r="AN354" i="5"/>
  <c r="AN355" i="5"/>
  <c r="AN356" i="5"/>
  <c r="AN357" i="5"/>
  <c r="AN358" i="5"/>
  <c r="AN359" i="5"/>
  <c r="AN360" i="5"/>
  <c r="AN361" i="5"/>
  <c r="AN362" i="5"/>
  <c r="AN363" i="5"/>
  <c r="AN364" i="5"/>
  <c r="AN365" i="5"/>
  <c r="AN366" i="5"/>
  <c r="AN367" i="5"/>
  <c r="AN368" i="5"/>
  <c r="AN369" i="5"/>
  <c r="AN370" i="5"/>
  <c r="AN371" i="5"/>
  <c r="AN372" i="5"/>
  <c r="AN373" i="5"/>
  <c r="AN374" i="5"/>
  <c r="AN375" i="5"/>
  <c r="AN376" i="5"/>
  <c r="AN377" i="5"/>
  <c r="AN378" i="5"/>
  <c r="AN379" i="5"/>
  <c r="AN380" i="5"/>
  <c r="AN381" i="5"/>
  <c r="AN382" i="5"/>
  <c r="AN383" i="5"/>
  <c r="AN384" i="5"/>
  <c r="AN385" i="5"/>
  <c r="AN386" i="5"/>
  <c r="AN387" i="5"/>
  <c r="AN388" i="5"/>
  <c r="AN389" i="5"/>
  <c r="AN390" i="5"/>
  <c r="AN391" i="5"/>
  <c r="AN392" i="5"/>
  <c r="AN393" i="5"/>
  <c r="AN394" i="5"/>
  <c r="AN395" i="5"/>
  <c r="AN396" i="5"/>
  <c r="AN397" i="5"/>
  <c r="AN398" i="5"/>
  <c r="AN399" i="5"/>
  <c r="AN400" i="5"/>
  <c r="AN401" i="5"/>
  <c r="AN402" i="5"/>
  <c r="AN403" i="5"/>
  <c r="AN404" i="5"/>
  <c r="AN405" i="5"/>
  <c r="AN406" i="5"/>
  <c r="AN407" i="5"/>
  <c r="AN408" i="5"/>
  <c r="AN409" i="5"/>
  <c r="AN410" i="5"/>
  <c r="AN411" i="5"/>
  <c r="AN412" i="5"/>
  <c r="AN413" i="5"/>
  <c r="AN414" i="5"/>
  <c r="AN415" i="5"/>
  <c r="AN416" i="5"/>
  <c r="AN417" i="5"/>
  <c r="AN418" i="5"/>
  <c r="AN419" i="5"/>
  <c r="AN420" i="5"/>
  <c r="AN421" i="5"/>
  <c r="AN422" i="5"/>
  <c r="AN423" i="5"/>
  <c r="AN424" i="5"/>
  <c r="AN425" i="5"/>
  <c r="AN426" i="5"/>
  <c r="AN427" i="5"/>
  <c r="AN428" i="5"/>
  <c r="AN429" i="5"/>
  <c r="AN430" i="5"/>
  <c r="AN431" i="5"/>
  <c r="AN432" i="5"/>
  <c r="AN433" i="5"/>
  <c r="AN434" i="5"/>
  <c r="AN435" i="5"/>
  <c r="AN436" i="5"/>
  <c r="AN437" i="5"/>
  <c r="AN438" i="5"/>
  <c r="AN439" i="5"/>
  <c r="AN440" i="5"/>
  <c r="AN441" i="5"/>
  <c r="AN442" i="5"/>
  <c r="AN443" i="5"/>
  <c r="AN444" i="5"/>
  <c r="AN445" i="5"/>
  <c r="AN446" i="5"/>
  <c r="AN447" i="5"/>
  <c r="AN448" i="5"/>
  <c r="AN449" i="5"/>
  <c r="AN450" i="5"/>
  <c r="AN451" i="5"/>
  <c r="AN452" i="5"/>
  <c r="AN453" i="5"/>
  <c r="AN454" i="5"/>
  <c r="AN455" i="5"/>
  <c r="AN456" i="5"/>
  <c r="AN457" i="5"/>
  <c r="AN458" i="5"/>
  <c r="AN459" i="5"/>
  <c r="AN460" i="5"/>
  <c r="AN461" i="5"/>
  <c r="AN462" i="5"/>
  <c r="AN463" i="5"/>
  <c r="AN464" i="5"/>
  <c r="AN465" i="5"/>
  <c r="AN466" i="5"/>
  <c r="AN467" i="5"/>
  <c r="AN468" i="5"/>
  <c r="AN469" i="5"/>
  <c r="AN470" i="5"/>
  <c r="AN471" i="5"/>
  <c r="AN472" i="5"/>
  <c r="AN473" i="5"/>
  <c r="AN474" i="5"/>
  <c r="AN475" i="5"/>
  <c r="AN476" i="5"/>
  <c r="AN477" i="5"/>
  <c r="AN478" i="5"/>
  <c r="AN479" i="5"/>
  <c r="AN480" i="5"/>
  <c r="AN481" i="5"/>
  <c r="AN482" i="5"/>
  <c r="AN483" i="5"/>
  <c r="AN484" i="5"/>
  <c r="AN485" i="5"/>
  <c r="AN486" i="5"/>
  <c r="AN487" i="5"/>
  <c r="AN488" i="5"/>
  <c r="AN489" i="5"/>
  <c r="AN490" i="5"/>
  <c r="AN491" i="5"/>
  <c r="AN492" i="5"/>
  <c r="AN493" i="5"/>
  <c r="AN494" i="5"/>
  <c r="AN495" i="5"/>
  <c r="AN496" i="5"/>
  <c r="AN497" i="5"/>
  <c r="AN498" i="5"/>
  <c r="AN499" i="5"/>
  <c r="AN500" i="5"/>
  <c r="AN501" i="5"/>
  <c r="AN502" i="5"/>
  <c r="AN503" i="5"/>
  <c r="AN504" i="5"/>
  <c r="AN505" i="5"/>
  <c r="AN506" i="5"/>
  <c r="AN507" i="5"/>
  <c r="AN508" i="5"/>
  <c r="AN509" i="5"/>
  <c r="AN510" i="5"/>
  <c r="AN511" i="5"/>
  <c r="AN512" i="5"/>
  <c r="AN513" i="5"/>
  <c r="AN514" i="5"/>
  <c r="AN515" i="5"/>
  <c r="AN516" i="5"/>
  <c r="AN517" i="5"/>
  <c r="AN518" i="5"/>
  <c r="AN519" i="5"/>
  <c r="AN520" i="5"/>
  <c r="AN521" i="5"/>
  <c r="AN522" i="5"/>
  <c r="AN523" i="5"/>
  <c r="AN524" i="5"/>
  <c r="AN525" i="5"/>
  <c r="AN526" i="5"/>
  <c r="AN527" i="5"/>
  <c r="AN528" i="5"/>
  <c r="AN529" i="5"/>
  <c r="AN530" i="5"/>
  <c r="AN531" i="5"/>
  <c r="AN532" i="5"/>
  <c r="AN533" i="5"/>
  <c r="AN534" i="5"/>
  <c r="AN535" i="5"/>
  <c r="AN536" i="5"/>
  <c r="AN537" i="5"/>
  <c r="AN538" i="5"/>
  <c r="AN539" i="5"/>
  <c r="AN540" i="5"/>
  <c r="AN541" i="5"/>
  <c r="AN542" i="5"/>
  <c r="AN543" i="5"/>
  <c r="AN544" i="5"/>
  <c r="AN545" i="5"/>
  <c r="AN546" i="5"/>
  <c r="AN547" i="5"/>
  <c r="AN548" i="5"/>
  <c r="AN549" i="5"/>
  <c r="AN550" i="5"/>
  <c r="AN551" i="5"/>
  <c r="AN552" i="5"/>
  <c r="AN553" i="5"/>
  <c r="AN554" i="5"/>
  <c r="AN555" i="5"/>
  <c r="AN556" i="5"/>
  <c r="AN557" i="5"/>
  <c r="AN558" i="5"/>
  <c r="AN559" i="5"/>
  <c r="AN560" i="5"/>
  <c r="AN561" i="5"/>
  <c r="AN562" i="5"/>
  <c r="AN563" i="5"/>
  <c r="AN564" i="5"/>
  <c r="AN565" i="5"/>
  <c r="AN566" i="5"/>
  <c r="AN567" i="5"/>
  <c r="AN568" i="5"/>
  <c r="AN569" i="5"/>
  <c r="AN570" i="5"/>
  <c r="AN571" i="5"/>
  <c r="AN572" i="5"/>
  <c r="AN573" i="5"/>
  <c r="AN574" i="5"/>
  <c r="AN575" i="5"/>
  <c r="AN576" i="5"/>
  <c r="AN577" i="5"/>
  <c r="AN578" i="5"/>
  <c r="AN579" i="5"/>
  <c r="AN580" i="5"/>
  <c r="AN581" i="5"/>
  <c r="AN582" i="5"/>
  <c r="AN583" i="5"/>
  <c r="AN584" i="5"/>
  <c r="AN585" i="5"/>
  <c r="AN586" i="5"/>
  <c r="AN587" i="5"/>
  <c r="AN588" i="5"/>
  <c r="AN589" i="5"/>
  <c r="AN590" i="5"/>
  <c r="AN591" i="5"/>
  <c r="AN592" i="5"/>
  <c r="AN593" i="5"/>
  <c r="AN594" i="5"/>
  <c r="AN595" i="5"/>
  <c r="AN596" i="5"/>
  <c r="AN597" i="5"/>
  <c r="AN598" i="5"/>
  <c r="AN599" i="5"/>
  <c r="AN600" i="5"/>
  <c r="AN601" i="5"/>
  <c r="AN602" i="5"/>
  <c r="AN603" i="5"/>
  <c r="AN604" i="5"/>
  <c r="AN605" i="5"/>
  <c r="AN606" i="5"/>
  <c r="AN607" i="5"/>
  <c r="AN608" i="5"/>
  <c r="AN609" i="5"/>
  <c r="AN610" i="5"/>
  <c r="AN611" i="5"/>
  <c r="AN612" i="5"/>
  <c r="AN613" i="5"/>
  <c r="AN614" i="5"/>
  <c r="AN615" i="5"/>
  <c r="AN616" i="5"/>
  <c r="AN617" i="5"/>
  <c r="AN618" i="5"/>
  <c r="AN619" i="5"/>
  <c r="AN620" i="5"/>
  <c r="AN621" i="5"/>
  <c r="AN622" i="5"/>
  <c r="AN623" i="5"/>
  <c r="AN624" i="5"/>
  <c r="AN625" i="5"/>
  <c r="AN626" i="5"/>
  <c r="AN627" i="5"/>
  <c r="AN628" i="5"/>
  <c r="AN629" i="5"/>
  <c r="AN630" i="5"/>
  <c r="AN631" i="5"/>
  <c r="AN632" i="5"/>
  <c r="AN633" i="5"/>
  <c r="AN634" i="5"/>
  <c r="AN635" i="5"/>
  <c r="AN636" i="5"/>
  <c r="AN637" i="5"/>
  <c r="AN638" i="5"/>
  <c r="AN639" i="5"/>
  <c r="AN640" i="5"/>
  <c r="AN641" i="5"/>
  <c r="AN642" i="5"/>
  <c r="AN643" i="5"/>
  <c r="AN644" i="5"/>
  <c r="AN645" i="5"/>
  <c r="AN646" i="5"/>
  <c r="AN647" i="5"/>
  <c r="AN648" i="5"/>
  <c r="AN649" i="5"/>
  <c r="AN650" i="5"/>
  <c r="AN651" i="5"/>
  <c r="AN652" i="5"/>
  <c r="AN653" i="5"/>
  <c r="AN654" i="5"/>
  <c r="AN655" i="5"/>
  <c r="AN656" i="5"/>
  <c r="AN657" i="5"/>
  <c r="AN658" i="5"/>
  <c r="AN659" i="5"/>
  <c r="AN660" i="5"/>
  <c r="AN661" i="5"/>
  <c r="AN662" i="5"/>
  <c r="AN663" i="5"/>
  <c r="AN664" i="5"/>
  <c r="AN665" i="5"/>
  <c r="AN666" i="5"/>
  <c r="AN667" i="5"/>
  <c r="AN668" i="5"/>
  <c r="AN669" i="5"/>
  <c r="AN670" i="5"/>
  <c r="AN671" i="5"/>
  <c r="AN672" i="5"/>
  <c r="AN673" i="5"/>
  <c r="AN674" i="5"/>
  <c r="AN675" i="5"/>
  <c r="AN676" i="5"/>
  <c r="AN677" i="5"/>
  <c r="AN678" i="5"/>
  <c r="AN679" i="5"/>
  <c r="AN680" i="5"/>
  <c r="AN681" i="5"/>
  <c r="AN682" i="5"/>
  <c r="AN683" i="5"/>
  <c r="AN684" i="5"/>
  <c r="AN685" i="5"/>
  <c r="AN686" i="5"/>
  <c r="AN687" i="5"/>
  <c r="AN688" i="5"/>
  <c r="AN689" i="5"/>
  <c r="AN690" i="5"/>
  <c r="AN691" i="5"/>
  <c r="AN692" i="5"/>
  <c r="AN693" i="5"/>
  <c r="AN694" i="5"/>
  <c r="AN695" i="5"/>
  <c r="AN696" i="5"/>
  <c r="AN697" i="5"/>
  <c r="AN698" i="5"/>
  <c r="AN699" i="5"/>
  <c r="AN700" i="5"/>
  <c r="AN701" i="5"/>
  <c r="AN702" i="5"/>
  <c r="AN703" i="5"/>
  <c r="AN704" i="5"/>
  <c r="AN705" i="5"/>
  <c r="AN706" i="5"/>
  <c r="AN707" i="5"/>
  <c r="AN708" i="5"/>
  <c r="AN709" i="5"/>
  <c r="AN710" i="5"/>
  <c r="AN711" i="5"/>
  <c r="AN712" i="5"/>
  <c r="AN713" i="5"/>
  <c r="AN714" i="5"/>
  <c r="AN715" i="5"/>
  <c r="AN716" i="5"/>
  <c r="AN717" i="5"/>
  <c r="AN718" i="5"/>
  <c r="AN719" i="5"/>
  <c r="AN720" i="5"/>
  <c r="AN721" i="5"/>
  <c r="AN722" i="5"/>
  <c r="AN723" i="5"/>
  <c r="AN724" i="5"/>
  <c r="AN725" i="5"/>
  <c r="AN726" i="5"/>
  <c r="AN727" i="5"/>
  <c r="AN728" i="5"/>
  <c r="AN729" i="5"/>
  <c r="AN730" i="5"/>
  <c r="AN731" i="5"/>
  <c r="AN732" i="5"/>
  <c r="AN733" i="5"/>
  <c r="AN734" i="5"/>
  <c r="AN735" i="5"/>
  <c r="AN736" i="5"/>
  <c r="AN737" i="5"/>
  <c r="AN738" i="5"/>
  <c r="AN739" i="5"/>
  <c r="AN740" i="5"/>
  <c r="AN741" i="5"/>
  <c r="AN742" i="5"/>
  <c r="AN743" i="5"/>
  <c r="AN744" i="5"/>
  <c r="AN745" i="5"/>
  <c r="AN746" i="5"/>
  <c r="AN747" i="5"/>
  <c r="AN748" i="5"/>
  <c r="AN749" i="5"/>
  <c r="AN750" i="5"/>
  <c r="AN751" i="5"/>
  <c r="AN752" i="5"/>
  <c r="AN753" i="5"/>
  <c r="AN754" i="5"/>
  <c r="AN755" i="5"/>
  <c r="AN756" i="5"/>
  <c r="AN757" i="5"/>
  <c r="AN758" i="5"/>
  <c r="AN759" i="5"/>
  <c r="AN760" i="5"/>
  <c r="AN761" i="5"/>
  <c r="AN762" i="5"/>
  <c r="AN763" i="5"/>
  <c r="AN764" i="5"/>
  <c r="AN765" i="5"/>
  <c r="AN766" i="5"/>
  <c r="AN767" i="5"/>
  <c r="AN768" i="5"/>
  <c r="AN769" i="5"/>
  <c r="AN770" i="5"/>
  <c r="AN771" i="5"/>
  <c r="AN772" i="5"/>
  <c r="AN773" i="5"/>
  <c r="AN774" i="5"/>
  <c r="AN775" i="5"/>
  <c r="AN776" i="5"/>
  <c r="AN777" i="5"/>
  <c r="AN778" i="5"/>
  <c r="AN779" i="5"/>
  <c r="AN780" i="5"/>
  <c r="AN781" i="5"/>
  <c r="AN782" i="5"/>
  <c r="AN783" i="5"/>
  <c r="AN784" i="5"/>
  <c r="AN785" i="5"/>
  <c r="AN786" i="5"/>
  <c r="AN787" i="5"/>
  <c r="AN788" i="5"/>
  <c r="AN789" i="5"/>
  <c r="AN790" i="5"/>
  <c r="AN791" i="5"/>
  <c r="AN792" i="5"/>
  <c r="AN793" i="5"/>
  <c r="AN794" i="5"/>
  <c r="AN795" i="5"/>
  <c r="AN796" i="5"/>
  <c r="AN797" i="5"/>
  <c r="AN798" i="5"/>
  <c r="AN799" i="5"/>
  <c r="AN800" i="5"/>
  <c r="AN801" i="5"/>
  <c r="AN802" i="5"/>
  <c r="AN803" i="5"/>
  <c r="AN804" i="5"/>
  <c r="AN805" i="5"/>
  <c r="AN806" i="5"/>
  <c r="AN807" i="5"/>
  <c r="AN808" i="5"/>
  <c r="AN809" i="5"/>
  <c r="AN810" i="5"/>
  <c r="AN811" i="5"/>
  <c r="AN812" i="5"/>
  <c r="AN813" i="5"/>
  <c r="AN814" i="5"/>
  <c r="AN815" i="5"/>
  <c r="AN816" i="5"/>
  <c r="AN817" i="5"/>
  <c r="AN818" i="5"/>
  <c r="AN819" i="5"/>
  <c r="AN820" i="5"/>
  <c r="AN821" i="5"/>
  <c r="AN822" i="5"/>
  <c r="AN823" i="5"/>
  <c r="AN824" i="5"/>
  <c r="AN825" i="5"/>
  <c r="AN826" i="5"/>
  <c r="AN827" i="5"/>
  <c r="AN828" i="5"/>
  <c r="AN829" i="5"/>
  <c r="AN830" i="5"/>
  <c r="AN831" i="5"/>
  <c r="AN832" i="5"/>
  <c r="AN833" i="5"/>
  <c r="AN834" i="5"/>
  <c r="AN835" i="5"/>
  <c r="AN836" i="5"/>
  <c r="AN837" i="5"/>
  <c r="AN838" i="5"/>
  <c r="AN839" i="5"/>
  <c r="AN840" i="5"/>
  <c r="AN841" i="5"/>
  <c r="AN842" i="5"/>
  <c r="AN843" i="5"/>
  <c r="AN844" i="5"/>
  <c r="AN845" i="5"/>
  <c r="AN846" i="5"/>
  <c r="AN847" i="5"/>
  <c r="AN848" i="5"/>
  <c r="AN849" i="5"/>
  <c r="AN850" i="5"/>
  <c r="AN851" i="5"/>
  <c r="AN852" i="5"/>
  <c r="AN853" i="5"/>
  <c r="AN854" i="5"/>
  <c r="AN855" i="5"/>
  <c r="AN856" i="5"/>
  <c r="AN857" i="5"/>
  <c r="AN858" i="5"/>
  <c r="AN859" i="5"/>
  <c r="AN860" i="5"/>
  <c r="AN861" i="5"/>
  <c r="AN862" i="5"/>
  <c r="AN863" i="5"/>
  <c r="AN864" i="5"/>
  <c r="AN865" i="5"/>
  <c r="AN866" i="5"/>
  <c r="AN867" i="5"/>
  <c r="AN868" i="5"/>
  <c r="AN869" i="5"/>
  <c r="AN870" i="5"/>
  <c r="AN871" i="5"/>
  <c r="AN872" i="5"/>
  <c r="AN873" i="5"/>
  <c r="AN874" i="5"/>
  <c r="AN875" i="5"/>
  <c r="AN876" i="5"/>
  <c r="AN877" i="5"/>
  <c r="AN878" i="5"/>
  <c r="AN879" i="5"/>
  <c r="AN880" i="5"/>
  <c r="AN881" i="5"/>
  <c r="AN882" i="5"/>
  <c r="AN883" i="5"/>
  <c r="AN884" i="5"/>
  <c r="AN885" i="5"/>
  <c r="AN886" i="5"/>
  <c r="AN887" i="5"/>
  <c r="AN888" i="5"/>
  <c r="AN889" i="5"/>
  <c r="AN890" i="5"/>
  <c r="AN891" i="5"/>
  <c r="AN892" i="5"/>
  <c r="AN893" i="5"/>
  <c r="AN894" i="5"/>
  <c r="AN895" i="5"/>
  <c r="AN896" i="5"/>
  <c r="AN897" i="5"/>
  <c r="AN898" i="5"/>
  <c r="AN899" i="5"/>
  <c r="AN900" i="5"/>
  <c r="AN901" i="5"/>
  <c r="AN902" i="5"/>
  <c r="AN903" i="5"/>
  <c r="AN904" i="5"/>
  <c r="AN905" i="5"/>
  <c r="AN906" i="5"/>
  <c r="AN907" i="5"/>
  <c r="AN908" i="5"/>
  <c r="AN909" i="5"/>
  <c r="AN910" i="5"/>
  <c r="AN911" i="5"/>
  <c r="AN912" i="5"/>
  <c r="AN913" i="5"/>
  <c r="AN914" i="5"/>
  <c r="AN915" i="5"/>
  <c r="AN916" i="5"/>
  <c r="AN917" i="5"/>
  <c r="AN918" i="5"/>
  <c r="AN919" i="5"/>
  <c r="AN920" i="5"/>
  <c r="AN921" i="5"/>
  <c r="AN922" i="5"/>
  <c r="AN923" i="5"/>
  <c r="AN924" i="5"/>
  <c r="AN925" i="5"/>
  <c r="AN926" i="5"/>
  <c r="AN927" i="5"/>
  <c r="AN928" i="5"/>
  <c r="AN929" i="5"/>
  <c r="AN930" i="5"/>
  <c r="AN931" i="5"/>
  <c r="AN932" i="5"/>
  <c r="AN933" i="5"/>
  <c r="AN934" i="5"/>
  <c r="AN935" i="5"/>
  <c r="AN936" i="5"/>
  <c r="AN937" i="5"/>
  <c r="AN938" i="5"/>
  <c r="AN939" i="5"/>
  <c r="AN940" i="5"/>
  <c r="AN941" i="5"/>
  <c r="AN942" i="5"/>
  <c r="AN943" i="5"/>
  <c r="AN944" i="5"/>
  <c r="AN945" i="5"/>
  <c r="AN946" i="5"/>
  <c r="AN947" i="5"/>
  <c r="AN948" i="5"/>
  <c r="AN949" i="5"/>
  <c r="AN950" i="5"/>
  <c r="AN951" i="5"/>
  <c r="AN952" i="5"/>
  <c r="AN953" i="5"/>
  <c r="AN954" i="5"/>
  <c r="AN955" i="5"/>
  <c r="AN956" i="5"/>
  <c r="AN957" i="5"/>
  <c r="AN958" i="5"/>
  <c r="AN959" i="5"/>
  <c r="AN960" i="5"/>
  <c r="AN961" i="5"/>
  <c r="AN962" i="5"/>
  <c r="AN963" i="5"/>
  <c r="AN964" i="5"/>
  <c r="AN965" i="5"/>
  <c r="AN966" i="5"/>
  <c r="AN967" i="5"/>
  <c r="AN968" i="5"/>
  <c r="AN969" i="5"/>
  <c r="AN970" i="5"/>
  <c r="AN971" i="5"/>
  <c r="AN972" i="5"/>
  <c r="AN973" i="5"/>
  <c r="AN974" i="5"/>
  <c r="AN975" i="5"/>
  <c r="AN976" i="5"/>
  <c r="AN977" i="5"/>
  <c r="AN978" i="5"/>
  <c r="AN979" i="5"/>
  <c r="AN980" i="5"/>
  <c r="AN981" i="5"/>
  <c r="AN982" i="5"/>
  <c r="AN983" i="5"/>
  <c r="AN984" i="5"/>
  <c r="AN985" i="5"/>
  <c r="AN986" i="5"/>
  <c r="AN987" i="5"/>
  <c r="AN988" i="5"/>
  <c r="AN989" i="5"/>
  <c r="AN990" i="5"/>
  <c r="AN991" i="5"/>
  <c r="AN992" i="5"/>
  <c r="AN993" i="5"/>
  <c r="AN994" i="5"/>
  <c r="AN995" i="5"/>
  <c r="AN996" i="5"/>
  <c r="AN997" i="5"/>
  <c r="AN998" i="5"/>
  <c r="AN999" i="5"/>
  <c r="AN1000" i="5"/>
  <c r="AN1001" i="5"/>
  <c r="AN1002" i="5"/>
  <c r="AN1003" i="5"/>
  <c r="AN1004" i="5"/>
  <c r="AN1005" i="5"/>
  <c r="AN1006" i="5"/>
  <c r="AN1007" i="5"/>
  <c r="AN1008" i="5"/>
  <c r="AN1009" i="5"/>
  <c r="AN1010" i="5"/>
  <c r="AN1011" i="5"/>
  <c r="AN1012" i="5"/>
  <c r="AN1013" i="5"/>
  <c r="AN1014" i="5"/>
  <c r="AN1015" i="5"/>
  <c r="AN1016" i="5"/>
  <c r="AN1017" i="5"/>
  <c r="AN1018" i="5"/>
  <c r="AN1019" i="5"/>
  <c r="AN1020" i="5"/>
  <c r="AN1021" i="5"/>
  <c r="AN1022" i="5"/>
  <c r="AN1023" i="5"/>
  <c r="AN1024" i="5"/>
  <c r="AN1025" i="5"/>
  <c r="AN1026" i="5"/>
  <c r="AN1027" i="5"/>
  <c r="AN1028" i="5"/>
  <c r="AN1029" i="5"/>
  <c r="AN1030" i="5"/>
  <c r="AN1031" i="5"/>
  <c r="AN1032" i="5"/>
  <c r="AN1033" i="5"/>
  <c r="AN1034" i="5"/>
  <c r="AN1035" i="5"/>
  <c r="AN1036" i="5"/>
  <c r="AN1037" i="5"/>
  <c r="AN1038" i="5"/>
  <c r="AN1039" i="5"/>
  <c r="AN1040" i="5"/>
  <c r="AN1041" i="5"/>
  <c r="AN1042" i="5"/>
  <c r="AN1043" i="5"/>
  <c r="AN1044" i="5"/>
  <c r="AN1045" i="5"/>
  <c r="AN1046" i="5"/>
  <c r="AN1047" i="5"/>
  <c r="AN1048" i="5"/>
  <c r="AN1049" i="5"/>
  <c r="AN1050" i="5"/>
  <c r="AN1051" i="5"/>
  <c r="AN1052" i="5"/>
  <c r="AN1053" i="5"/>
  <c r="AN1054" i="5"/>
  <c r="AN1055" i="5"/>
  <c r="AN1056" i="5"/>
  <c r="AN1057" i="5"/>
  <c r="AN1058" i="5"/>
  <c r="AN1059" i="5"/>
  <c r="AN1060" i="5"/>
  <c r="AN1061" i="5"/>
  <c r="AN1062" i="5"/>
  <c r="AN1063" i="5"/>
  <c r="AN1064" i="5"/>
  <c r="AN1065" i="5"/>
  <c r="AN1066" i="5"/>
  <c r="AN1067" i="5"/>
  <c r="AN1068" i="5"/>
  <c r="AN1069" i="5"/>
  <c r="AN1070" i="5"/>
  <c r="AN1071" i="5"/>
  <c r="AN1072" i="5"/>
  <c r="AN1073" i="5"/>
  <c r="AN1074" i="5"/>
  <c r="AN1075" i="5"/>
  <c r="AN1076" i="5"/>
  <c r="AN1077" i="5"/>
  <c r="AN1078" i="5"/>
  <c r="AN1079" i="5"/>
  <c r="AN1080" i="5"/>
  <c r="AN1081" i="5"/>
  <c r="AN1082" i="5"/>
  <c r="AN1083" i="5"/>
  <c r="AN1084" i="5"/>
  <c r="AN1085" i="5"/>
  <c r="AN1086" i="5"/>
  <c r="AN1087" i="5"/>
  <c r="AN1088" i="5"/>
  <c r="AN1089" i="5"/>
  <c r="AN1090" i="5"/>
  <c r="AN1091" i="5"/>
  <c r="AN1092" i="5"/>
  <c r="AN1093" i="5"/>
  <c r="AN1094" i="5"/>
  <c r="AN1095" i="5"/>
  <c r="AN1096" i="5"/>
  <c r="AN1097" i="5"/>
  <c r="AN1098" i="5"/>
  <c r="AN1099" i="5"/>
  <c r="AN1100" i="5"/>
  <c r="AN1101" i="5"/>
  <c r="AN1102" i="5"/>
  <c r="AN1103" i="5"/>
  <c r="AN1104" i="5"/>
  <c r="AN1105" i="5"/>
  <c r="AN1106" i="5"/>
  <c r="AN1107" i="5"/>
  <c r="AN1108" i="5"/>
  <c r="AN1109" i="5"/>
  <c r="AN1110" i="5"/>
  <c r="AN1111" i="5"/>
  <c r="AN1112" i="5"/>
  <c r="AN1113" i="5"/>
  <c r="AN1114" i="5"/>
  <c r="AN1115" i="5"/>
  <c r="AN1116" i="5"/>
  <c r="AN1117" i="5"/>
  <c r="AN1118" i="5"/>
  <c r="AN1119" i="5"/>
  <c r="AN1120" i="5"/>
  <c r="AN1121" i="5"/>
  <c r="AN1122" i="5"/>
  <c r="AN1123" i="5"/>
  <c r="AN1124" i="5"/>
  <c r="AN1125" i="5"/>
  <c r="AN1126" i="5"/>
  <c r="AN1127" i="5"/>
  <c r="AN1128" i="5"/>
  <c r="AN1129" i="5"/>
  <c r="AN1130" i="5"/>
  <c r="AN1131" i="5"/>
  <c r="AN1132" i="5"/>
  <c r="AN1133" i="5"/>
  <c r="AN1134" i="5"/>
  <c r="AN1135" i="5"/>
  <c r="AN1136" i="5"/>
  <c r="AN1137" i="5"/>
  <c r="AN1138" i="5"/>
  <c r="AN1139" i="5"/>
  <c r="AN1140" i="5"/>
  <c r="AN1141" i="5"/>
  <c r="AN1142" i="5"/>
  <c r="AN1143" i="5"/>
  <c r="AN1144" i="5"/>
  <c r="AN1145" i="5"/>
  <c r="AN1146" i="5"/>
  <c r="AN1147" i="5"/>
  <c r="AN1148" i="5"/>
  <c r="AN1149" i="5"/>
  <c r="AN1150" i="5"/>
  <c r="AN1151" i="5"/>
  <c r="AN1152" i="5"/>
  <c r="AN1153" i="5"/>
  <c r="AN1154" i="5"/>
  <c r="AN1155" i="5"/>
  <c r="AN1156" i="5"/>
  <c r="AN1157" i="5"/>
  <c r="AN1158" i="5"/>
  <c r="AN1159" i="5"/>
  <c r="AN1160" i="5"/>
  <c r="AN1161" i="5"/>
  <c r="AN1162" i="5"/>
  <c r="AN1163" i="5"/>
  <c r="AN1164" i="5"/>
  <c r="AN1165" i="5"/>
  <c r="AN1166" i="5"/>
  <c r="AN1167" i="5"/>
  <c r="AN1168" i="5"/>
  <c r="AN1169" i="5"/>
  <c r="AN1170" i="5"/>
  <c r="AN1171" i="5"/>
  <c r="AN1172" i="5"/>
  <c r="AN1173" i="5"/>
  <c r="AN1174" i="5"/>
  <c r="AN1175" i="5"/>
  <c r="AN1176" i="5"/>
  <c r="AN1177" i="5"/>
  <c r="AN1178" i="5"/>
  <c r="AN1179" i="5"/>
  <c r="AN1180" i="5"/>
  <c r="AN1181" i="5"/>
  <c r="AN1182" i="5"/>
  <c r="AN1183" i="5"/>
  <c r="AN1184" i="5"/>
  <c r="AN1185" i="5"/>
  <c r="AN1186" i="5"/>
  <c r="AN1187" i="5"/>
  <c r="AN1188" i="5"/>
  <c r="AN1189" i="5"/>
  <c r="AN1190" i="5"/>
  <c r="AN1191" i="5"/>
  <c r="AN1192" i="5"/>
  <c r="AN1193" i="5"/>
  <c r="AN1194" i="5"/>
  <c r="AN1195" i="5"/>
  <c r="AN1196" i="5"/>
  <c r="AN1197" i="5"/>
  <c r="AN1198" i="5"/>
  <c r="AN1199" i="5"/>
  <c r="AN1200" i="5"/>
  <c r="AN1201" i="5"/>
  <c r="AN1202" i="5"/>
  <c r="AN1203" i="5"/>
  <c r="AN1204" i="5"/>
  <c r="AN1205" i="5"/>
  <c r="AN1206" i="5"/>
  <c r="AN1207" i="5"/>
  <c r="AN1208" i="5"/>
  <c r="AN1209" i="5"/>
  <c r="AN1210" i="5"/>
  <c r="AN1211" i="5"/>
  <c r="AN1212" i="5"/>
  <c r="AN1213" i="5"/>
  <c r="AN1214" i="5"/>
  <c r="AN1215" i="5"/>
  <c r="AN1216" i="5"/>
  <c r="AN1217" i="5"/>
  <c r="AN1218" i="5"/>
  <c r="AN1219" i="5"/>
  <c r="AN1220" i="5"/>
  <c r="AN1221" i="5"/>
  <c r="AN1222" i="5"/>
  <c r="AN1223" i="5"/>
  <c r="AN1224" i="5"/>
  <c r="AN1225" i="5"/>
  <c r="AN1226" i="5"/>
  <c r="AN1227" i="5"/>
  <c r="AN1228" i="5"/>
  <c r="AN1229" i="5"/>
  <c r="AN1230" i="5"/>
  <c r="AN1231" i="5"/>
  <c r="AN1232" i="5"/>
  <c r="AN1233" i="5"/>
  <c r="AN1234" i="5"/>
  <c r="AN1235" i="5"/>
  <c r="AN1236" i="5"/>
  <c r="AN1237" i="5"/>
  <c r="AN1238" i="5"/>
  <c r="AN1239" i="5"/>
  <c r="AN1240" i="5"/>
  <c r="AN1241" i="5"/>
  <c r="AN1242" i="5"/>
  <c r="AN1243" i="5"/>
  <c r="AN1244" i="5"/>
  <c r="AN1245" i="5"/>
  <c r="AN1246" i="5"/>
  <c r="AN1247" i="5"/>
  <c r="AN1248" i="5"/>
  <c r="AN1249" i="5"/>
  <c r="AN1250" i="5"/>
  <c r="AN1251" i="5"/>
  <c r="AN1252" i="5"/>
  <c r="AN1253" i="5"/>
  <c r="AN1254" i="5"/>
  <c r="AN1255" i="5"/>
  <c r="AN1256" i="5"/>
  <c r="AN1257" i="5"/>
  <c r="AN1258" i="5"/>
  <c r="AN1259" i="5"/>
  <c r="AN1260" i="5"/>
  <c r="AN1261" i="5"/>
  <c r="AN1262" i="5"/>
  <c r="AN1263" i="5"/>
  <c r="AN1264" i="5"/>
  <c r="AN1265" i="5"/>
  <c r="AN1266" i="5"/>
  <c r="AN1267" i="5"/>
  <c r="AN1268" i="5"/>
  <c r="AN1269" i="5"/>
  <c r="AN1270" i="5"/>
  <c r="AN1271" i="5"/>
  <c r="AN1272" i="5"/>
  <c r="AN1273" i="5"/>
  <c r="AN1274" i="5"/>
  <c r="AN1275" i="5"/>
  <c r="AN1276" i="5"/>
  <c r="AN1277" i="5"/>
  <c r="AN1278" i="5"/>
  <c r="AN1279" i="5"/>
  <c r="AN1280" i="5"/>
  <c r="AN1281" i="5"/>
  <c r="AN1282" i="5"/>
  <c r="AN1283" i="5"/>
  <c r="AN1284" i="5"/>
  <c r="AN1285" i="5"/>
  <c r="AN1286" i="5"/>
  <c r="AN1287" i="5"/>
  <c r="AN1288" i="5"/>
  <c r="AN1289" i="5"/>
  <c r="AN1290" i="5"/>
  <c r="AN1291" i="5"/>
  <c r="AN1292" i="5"/>
  <c r="AN1293" i="5"/>
  <c r="AN1294" i="5"/>
  <c r="AN1295" i="5"/>
  <c r="AN1296" i="5"/>
  <c r="AN1297" i="5"/>
  <c r="AN1298" i="5"/>
  <c r="AN1299" i="5"/>
  <c r="AN1300" i="5"/>
  <c r="AN1301" i="5"/>
  <c r="AN1302" i="5"/>
  <c r="AN1303" i="5"/>
  <c r="AN1304" i="5"/>
  <c r="AN1305" i="5"/>
  <c r="AN1306" i="5"/>
  <c r="AN1307" i="5"/>
  <c r="AN1308" i="5"/>
  <c r="AN1309" i="5"/>
  <c r="AN1310" i="5"/>
  <c r="AN1311" i="5"/>
  <c r="AN1312" i="5"/>
  <c r="AN1313" i="5"/>
  <c r="AN1314" i="5"/>
  <c r="AN1315" i="5"/>
  <c r="AN1316" i="5"/>
  <c r="AN1317" i="5"/>
  <c r="AN1318" i="5"/>
  <c r="AN1319" i="5"/>
  <c r="AN1320" i="5"/>
  <c r="AN1321" i="5"/>
  <c r="AN1322" i="5"/>
  <c r="AN1323" i="5"/>
  <c r="AN1324" i="5"/>
  <c r="AN1325" i="5"/>
  <c r="AN1326" i="5"/>
  <c r="AN1327" i="5"/>
  <c r="AN1328" i="5"/>
  <c r="AN1329" i="5"/>
  <c r="AN1330" i="5"/>
  <c r="AN1331" i="5"/>
  <c r="AN1332" i="5"/>
  <c r="AN1333" i="5"/>
  <c r="AN1334" i="5"/>
  <c r="AN1335" i="5"/>
  <c r="AN1336" i="5"/>
  <c r="AN1337" i="5"/>
  <c r="AN1338" i="5"/>
  <c r="AN1339" i="5"/>
  <c r="AN1340" i="5"/>
  <c r="AN1341" i="5"/>
  <c r="AN1342" i="5"/>
  <c r="AN1343" i="5"/>
  <c r="AN1344" i="5"/>
  <c r="AN1345" i="5"/>
  <c r="AN1346" i="5"/>
  <c r="AN1347" i="5"/>
  <c r="AN1348" i="5"/>
  <c r="AN1349" i="5"/>
  <c r="AN1350" i="5"/>
  <c r="AN1351" i="5"/>
  <c r="AN1352" i="5"/>
  <c r="AN1353" i="5"/>
  <c r="AN1354" i="5"/>
  <c r="AN1355" i="5"/>
  <c r="AN1356" i="5"/>
  <c r="AN1357" i="5"/>
  <c r="AN1358" i="5"/>
  <c r="AN1359" i="5"/>
  <c r="AN1360" i="5"/>
  <c r="AN1361" i="5"/>
  <c r="AN1362" i="5"/>
  <c r="AN1363" i="5"/>
  <c r="AN1364" i="5"/>
  <c r="AN1365" i="5"/>
  <c r="AN1366" i="5"/>
  <c r="AN1367" i="5"/>
  <c r="AN1368" i="5"/>
  <c r="AN1369" i="5"/>
  <c r="AN1370" i="5"/>
  <c r="AN1371" i="5"/>
  <c r="AN1372" i="5"/>
  <c r="AN1373" i="5"/>
  <c r="AN1374" i="5"/>
  <c r="AN1375" i="5"/>
  <c r="AN1376" i="5"/>
  <c r="AN1377" i="5"/>
  <c r="AN1378" i="5"/>
  <c r="AN1379" i="5"/>
  <c r="AN1380" i="5"/>
  <c r="AN1381" i="5"/>
  <c r="AN1382" i="5"/>
  <c r="AN1383" i="5"/>
  <c r="AN1384" i="5"/>
  <c r="AN1385" i="5"/>
  <c r="AN1386" i="5"/>
  <c r="AN1387" i="5"/>
  <c r="AN1388" i="5"/>
  <c r="AN1389" i="5"/>
  <c r="AN1390" i="5"/>
  <c r="AN1391" i="5"/>
  <c r="AN1392" i="5"/>
  <c r="AN1393" i="5"/>
  <c r="AN1394" i="5"/>
  <c r="AN1395" i="5"/>
  <c r="AN1396" i="5"/>
  <c r="AN1397" i="5"/>
  <c r="AN1398" i="5"/>
  <c r="AN1399" i="5"/>
  <c r="AN1400" i="5"/>
  <c r="AN1401" i="5"/>
  <c r="AN1402" i="5"/>
  <c r="AN1403" i="5"/>
  <c r="AN1404" i="5"/>
  <c r="AN1405" i="5"/>
  <c r="AN1406" i="5"/>
  <c r="AN1407" i="5"/>
  <c r="AN1408" i="5"/>
  <c r="AN1409" i="5"/>
  <c r="AN1410" i="5"/>
  <c r="AN1411" i="5"/>
  <c r="AN1412" i="5"/>
  <c r="AN1413" i="5"/>
  <c r="AN1414" i="5"/>
  <c r="AN1415" i="5"/>
  <c r="AN1416" i="5"/>
  <c r="AN1417" i="5"/>
  <c r="AN1418" i="5"/>
  <c r="AN1419" i="5"/>
  <c r="AN1420" i="5"/>
  <c r="AN1421" i="5"/>
  <c r="AN1422" i="5"/>
  <c r="AN1423" i="5"/>
  <c r="AN1424" i="5"/>
  <c r="AN1425" i="5"/>
  <c r="AN1426" i="5"/>
  <c r="AN1427" i="5"/>
  <c r="AN1428" i="5"/>
  <c r="AN1429" i="5"/>
  <c r="AN1430" i="5"/>
  <c r="AN1431" i="5"/>
  <c r="AN1432" i="5"/>
  <c r="AN1433" i="5"/>
  <c r="AN1434" i="5"/>
  <c r="AN1435" i="5"/>
  <c r="AN1436" i="5"/>
  <c r="AN1437" i="5"/>
  <c r="AN1438" i="5"/>
  <c r="AN1439" i="5"/>
  <c r="AN1440" i="5"/>
  <c r="AN1441" i="5"/>
  <c r="AN1442" i="5"/>
  <c r="AN1443" i="5"/>
  <c r="AN1444" i="5"/>
  <c r="AN1445" i="5"/>
  <c r="AN1446" i="5"/>
  <c r="AN1447" i="5"/>
  <c r="AN1448" i="5"/>
  <c r="AN1449" i="5"/>
  <c r="AN1450" i="5"/>
  <c r="AN1451" i="5"/>
  <c r="AN1452" i="5"/>
  <c r="AN1453" i="5"/>
  <c r="AN1454" i="5"/>
  <c r="AN1455" i="5"/>
  <c r="AN1456" i="5"/>
  <c r="AN1457" i="5"/>
  <c r="AN1458" i="5"/>
  <c r="AN1459" i="5"/>
  <c r="AN1460" i="5"/>
  <c r="AN1461" i="5"/>
  <c r="AN1462" i="5"/>
  <c r="AN1463" i="5"/>
  <c r="AN1464" i="5"/>
  <c r="AN1465" i="5"/>
  <c r="AN1466" i="5"/>
  <c r="AN1467" i="5"/>
  <c r="AN1468" i="5"/>
  <c r="AN1469" i="5"/>
  <c r="AN1470" i="5"/>
  <c r="AN1471" i="5"/>
  <c r="AN1472" i="5"/>
  <c r="AN1473" i="5"/>
  <c r="AN1474" i="5"/>
  <c r="AN1475" i="5"/>
  <c r="AN1476" i="5"/>
  <c r="AN1477" i="5"/>
  <c r="AN1478" i="5"/>
  <c r="AN1479" i="5"/>
  <c r="AN1480" i="5"/>
  <c r="AN1481" i="5"/>
  <c r="AN1482" i="5"/>
  <c r="AN1483" i="5"/>
  <c r="AN1484" i="5"/>
  <c r="AN1485" i="5"/>
  <c r="AN1486" i="5"/>
  <c r="AN1487" i="5"/>
  <c r="AN1488" i="5"/>
  <c r="AN1489" i="5"/>
  <c r="AN1490" i="5"/>
  <c r="AN1491" i="5"/>
  <c r="AN1492" i="5"/>
  <c r="AN1493" i="5"/>
  <c r="AN1494" i="5"/>
  <c r="AN1495" i="5"/>
  <c r="AN1496" i="5"/>
  <c r="AN1497" i="5"/>
  <c r="AN1498" i="5"/>
  <c r="AN1499" i="5"/>
  <c r="AN1500" i="5"/>
  <c r="AN1501" i="5"/>
  <c r="AN1502" i="5"/>
  <c r="AN1503" i="5"/>
  <c r="AN1504" i="5"/>
  <c r="AN1505" i="5"/>
  <c r="AN1506" i="5"/>
  <c r="AN1507" i="5"/>
  <c r="AN1508" i="5"/>
  <c r="AN1509" i="5"/>
  <c r="AN1510" i="5"/>
  <c r="AN1511" i="5"/>
  <c r="AN1512" i="5"/>
  <c r="AN1513" i="5"/>
  <c r="AN1514" i="5"/>
  <c r="AN1515" i="5"/>
  <c r="AN1516" i="5"/>
  <c r="AN1517" i="5"/>
  <c r="AN1518" i="5"/>
  <c r="AN1519" i="5"/>
  <c r="AN1520" i="5"/>
  <c r="AN1521" i="5"/>
  <c r="AN1522" i="5"/>
  <c r="AN1523" i="5"/>
  <c r="AN1524" i="5"/>
  <c r="AN1525" i="5"/>
  <c r="AN1526" i="5"/>
  <c r="AN1527" i="5"/>
  <c r="AN1528" i="5"/>
  <c r="AN1529" i="5"/>
  <c r="AN1530" i="5"/>
  <c r="AN1531" i="5"/>
  <c r="AN1532" i="5"/>
  <c r="AN1533" i="5"/>
  <c r="AN1534" i="5"/>
  <c r="AN1535" i="5"/>
  <c r="AN1536" i="5"/>
  <c r="AN1537" i="5"/>
  <c r="AN1538" i="5"/>
  <c r="AN1539" i="5"/>
  <c r="AN1540" i="5"/>
  <c r="AN1541" i="5"/>
  <c r="AN1542" i="5"/>
  <c r="AN1543" i="5"/>
  <c r="AN1544" i="5"/>
  <c r="AN1545" i="5"/>
  <c r="AN1546" i="5"/>
  <c r="AN1547" i="5"/>
  <c r="AN1548" i="5"/>
  <c r="AN1549" i="5"/>
  <c r="AN1550" i="5"/>
  <c r="AN1551" i="5"/>
  <c r="AN1552" i="5"/>
  <c r="AN1553" i="5"/>
  <c r="AN1554" i="5"/>
  <c r="AN1555" i="5"/>
  <c r="AN1556" i="5"/>
  <c r="AN1557" i="5"/>
  <c r="AN1558" i="5"/>
  <c r="AN1559" i="5"/>
  <c r="AN1560" i="5"/>
  <c r="AN1561" i="5"/>
  <c r="AN1562" i="5"/>
  <c r="AN1563" i="5"/>
  <c r="AN1564" i="5"/>
  <c r="AN1565" i="5"/>
  <c r="AN1566" i="5"/>
  <c r="AN1567" i="5"/>
  <c r="AN1568" i="5"/>
  <c r="AN1569" i="5"/>
  <c r="AN1570" i="5"/>
  <c r="AN1571" i="5"/>
  <c r="AN1572" i="5"/>
  <c r="AN1573" i="5"/>
  <c r="AN1574" i="5"/>
  <c r="AN1575" i="5"/>
  <c r="AN1576" i="5"/>
  <c r="AN1577" i="5"/>
  <c r="AN1578" i="5"/>
  <c r="AN1579" i="5"/>
  <c r="AN1580" i="5"/>
  <c r="AN1581" i="5"/>
  <c r="AN1582" i="5"/>
  <c r="AN1583" i="5"/>
  <c r="AN1584" i="5"/>
  <c r="AN1585" i="5"/>
  <c r="AN1586" i="5"/>
  <c r="AN1587" i="5"/>
  <c r="AN1588" i="5"/>
  <c r="AN1589" i="5"/>
  <c r="AN1590" i="5"/>
  <c r="AN1591" i="5"/>
  <c r="AN1592" i="5"/>
  <c r="AN1593" i="5"/>
  <c r="AN1594" i="5"/>
  <c r="AN1595" i="5"/>
  <c r="AN1596" i="5"/>
  <c r="AN1597" i="5"/>
  <c r="AN1598" i="5"/>
  <c r="AN1599" i="5"/>
  <c r="AN1600" i="5"/>
  <c r="AN1601" i="5"/>
  <c r="AN1602" i="5"/>
  <c r="AN1603" i="5"/>
  <c r="AN1604" i="5"/>
  <c r="AN1605" i="5"/>
  <c r="AN1606" i="5"/>
  <c r="AN1607" i="5"/>
  <c r="AN1608" i="5"/>
  <c r="AN1609" i="5"/>
  <c r="AN1610" i="5"/>
  <c r="AN1611" i="5"/>
  <c r="AN1612" i="5"/>
  <c r="AN1613" i="5"/>
  <c r="AN1614" i="5"/>
  <c r="AN1615" i="5"/>
  <c r="AN1616" i="5"/>
  <c r="AN1617" i="5"/>
  <c r="AN1618" i="5"/>
  <c r="AN1619" i="5"/>
  <c r="AN1620" i="5"/>
  <c r="AN1621" i="5"/>
  <c r="AN1622" i="5"/>
  <c r="AN1623" i="5"/>
  <c r="AN1624" i="5"/>
  <c r="AN1625" i="5"/>
  <c r="AN1626" i="5"/>
  <c r="AN1627" i="5"/>
  <c r="AN1628" i="5"/>
  <c r="AN1629" i="5"/>
  <c r="AN1630" i="5"/>
  <c r="AN1631" i="5"/>
  <c r="AN1632" i="5"/>
  <c r="AN1633" i="5"/>
  <c r="AN1634" i="5"/>
  <c r="AN1635" i="5"/>
  <c r="AN1636" i="5"/>
  <c r="AN1637" i="5"/>
  <c r="AN1638" i="5"/>
  <c r="AN1639" i="5"/>
  <c r="AN1640" i="5"/>
  <c r="AN1641" i="5"/>
  <c r="AN1642" i="5"/>
  <c r="AN1643" i="5"/>
  <c r="AN1644" i="5"/>
  <c r="AN1645" i="5"/>
  <c r="AN1646" i="5"/>
  <c r="AN1647" i="5"/>
  <c r="AN1648" i="5"/>
  <c r="AN1649" i="5"/>
  <c r="AN1650" i="5"/>
  <c r="AN1651" i="5"/>
  <c r="AN1652" i="5"/>
  <c r="AN1653" i="5"/>
  <c r="AN1654" i="5"/>
  <c r="AN1655" i="5"/>
  <c r="AN1656" i="5"/>
  <c r="AN1657" i="5"/>
  <c r="AN1658" i="5"/>
  <c r="AN1659" i="5"/>
  <c r="AN1660" i="5"/>
  <c r="AN1661" i="5"/>
  <c r="AN1662" i="5"/>
  <c r="AN1663" i="5"/>
  <c r="AN1664" i="5"/>
  <c r="AN1665" i="5"/>
  <c r="AN1666" i="5"/>
  <c r="AN1667" i="5"/>
  <c r="AN1668" i="5"/>
  <c r="AN1669" i="5"/>
  <c r="AN1670" i="5"/>
  <c r="AN1671" i="5"/>
  <c r="AN1672" i="5"/>
  <c r="AN1673" i="5"/>
  <c r="AN1674" i="5"/>
  <c r="AN1675" i="5"/>
  <c r="AN1676" i="5"/>
  <c r="AN1677" i="5"/>
  <c r="AN1678" i="5"/>
  <c r="AN1679" i="5"/>
  <c r="AN1680" i="5"/>
  <c r="AN1681" i="5"/>
  <c r="AN1682" i="5"/>
  <c r="AN1683" i="5"/>
  <c r="AN1684" i="5"/>
  <c r="AN1685" i="5"/>
  <c r="AN1686" i="5"/>
  <c r="AN1687" i="5"/>
  <c r="AN1688" i="5"/>
  <c r="AN1689" i="5"/>
  <c r="AN1690" i="5"/>
  <c r="AN1691" i="5"/>
  <c r="AN1692" i="5"/>
  <c r="AN1693" i="5"/>
  <c r="AN1694" i="5"/>
  <c r="AN1695" i="5"/>
  <c r="AN1696" i="5"/>
  <c r="AN1697" i="5"/>
  <c r="AN1698" i="5"/>
  <c r="AN1699" i="5"/>
  <c r="AN1700" i="5"/>
  <c r="AN1701" i="5"/>
  <c r="AN1702" i="5"/>
  <c r="AN1703" i="5"/>
  <c r="AN1704" i="5"/>
  <c r="AN1705" i="5"/>
  <c r="AN1706" i="5"/>
  <c r="AN1707" i="5"/>
  <c r="AN1708" i="5"/>
  <c r="AN1709" i="5"/>
  <c r="AN1710" i="5"/>
  <c r="AN1711" i="5"/>
  <c r="AN1712" i="5"/>
  <c r="AN1713" i="5"/>
  <c r="AN1714" i="5"/>
  <c r="AN1715" i="5"/>
  <c r="AN1716" i="5"/>
  <c r="AN1717" i="5"/>
  <c r="AN1718" i="5"/>
  <c r="AN1719" i="5"/>
  <c r="AN1720" i="5"/>
  <c r="AN1721" i="5"/>
  <c r="AN1722" i="5"/>
  <c r="AN1723" i="5"/>
  <c r="AN1724" i="5"/>
  <c r="AN1725" i="5"/>
  <c r="AN1726" i="5"/>
  <c r="AN1727" i="5"/>
  <c r="AN1728" i="5"/>
  <c r="AN1729" i="5"/>
  <c r="AN1730" i="5"/>
  <c r="AN1731" i="5"/>
  <c r="AN1732" i="5"/>
  <c r="AN1733" i="5"/>
  <c r="AN1734" i="5"/>
  <c r="AN1735" i="5"/>
  <c r="AN1736" i="5"/>
  <c r="AN1737" i="5"/>
  <c r="AN1738" i="5"/>
  <c r="AN1739" i="5"/>
  <c r="AN1740" i="5"/>
  <c r="AN1741" i="5"/>
  <c r="AN1742" i="5"/>
  <c r="AN1743" i="5"/>
  <c r="AN1744" i="5"/>
  <c r="AN1745" i="5"/>
  <c r="AN1746" i="5"/>
  <c r="AN1747" i="5"/>
  <c r="AN1748" i="5"/>
  <c r="AN1749" i="5"/>
  <c r="AN1750" i="5"/>
  <c r="AN1751" i="5"/>
  <c r="AN1752" i="5"/>
  <c r="AN1753" i="5"/>
  <c r="AN1754" i="5"/>
  <c r="AN1755" i="5"/>
  <c r="AN1756" i="5"/>
  <c r="AN1757" i="5"/>
  <c r="AN1758" i="5"/>
  <c r="AN1759" i="5"/>
  <c r="AN1760" i="5"/>
  <c r="AN1761" i="5"/>
  <c r="AN1762" i="5"/>
  <c r="AN1763" i="5"/>
  <c r="AN1764" i="5"/>
  <c r="AN1765" i="5"/>
  <c r="AN1766" i="5"/>
  <c r="AN1767" i="5"/>
  <c r="AN1768" i="5"/>
  <c r="AN1769" i="5"/>
  <c r="AN1770" i="5"/>
  <c r="AN1771" i="5"/>
  <c r="AN1772" i="5"/>
  <c r="AN1773" i="5"/>
  <c r="AN1774" i="5"/>
  <c r="AN1775" i="5"/>
  <c r="AN1776" i="5"/>
  <c r="AN1777" i="5"/>
  <c r="AN1778" i="5"/>
  <c r="AN1779" i="5"/>
  <c r="AN1780" i="5"/>
  <c r="AN1781" i="5"/>
  <c r="AN1782" i="5"/>
  <c r="AN1783" i="5"/>
  <c r="AN1784" i="5"/>
  <c r="AN1785" i="5"/>
  <c r="AN1786" i="5"/>
  <c r="AN1787" i="5"/>
  <c r="AN1788" i="5"/>
  <c r="AN1789" i="5"/>
  <c r="AN1790" i="5"/>
  <c r="AN1791" i="5"/>
  <c r="AN1792" i="5"/>
  <c r="AN1793" i="5"/>
  <c r="AN1794" i="5"/>
  <c r="AN1795" i="5"/>
  <c r="AN1796" i="5"/>
  <c r="AN1797" i="5"/>
  <c r="AN1798" i="5"/>
  <c r="AN1799" i="5"/>
  <c r="AN1800" i="5"/>
  <c r="AN1801" i="5"/>
  <c r="AN1802" i="5"/>
  <c r="AN1803" i="5"/>
  <c r="AN1804" i="5"/>
  <c r="AN1805" i="5"/>
  <c r="AN1806" i="5"/>
  <c r="AN1807" i="5"/>
  <c r="AN1808" i="5"/>
  <c r="AN1809" i="5"/>
  <c r="AN1810" i="5"/>
  <c r="AN1811" i="5"/>
  <c r="AN1812" i="5"/>
  <c r="AN1813" i="5"/>
  <c r="AN1814" i="5"/>
  <c r="AN1815" i="5"/>
  <c r="AN1816" i="5"/>
  <c r="AN1817" i="5"/>
  <c r="AN1818" i="5"/>
  <c r="AN1819" i="5"/>
  <c r="AN1820" i="5"/>
  <c r="AN1821" i="5"/>
  <c r="AN1822" i="5"/>
  <c r="AN1823" i="5"/>
  <c r="AN1824" i="5"/>
  <c r="AN1825" i="5"/>
  <c r="AN1826" i="5"/>
  <c r="AN1827" i="5"/>
  <c r="AN1828" i="5"/>
  <c r="AN1829" i="5"/>
  <c r="AN1830" i="5"/>
  <c r="AN1831" i="5"/>
  <c r="AN1832" i="5"/>
  <c r="AN1833" i="5"/>
  <c r="AN1834" i="5"/>
  <c r="AN1835" i="5"/>
  <c r="AN1836" i="5"/>
  <c r="AN1837" i="5"/>
  <c r="AN1838" i="5"/>
  <c r="AN1839" i="5"/>
  <c r="AN1840" i="5"/>
  <c r="AN1841" i="5"/>
  <c r="AN1842" i="5"/>
  <c r="AN1843" i="5"/>
  <c r="AN1844" i="5"/>
  <c r="AN1845" i="5"/>
  <c r="AN1846" i="5"/>
  <c r="AN1847" i="5"/>
  <c r="AN1848" i="5"/>
  <c r="AN1849" i="5"/>
  <c r="AN1850" i="5"/>
  <c r="AN1851" i="5"/>
  <c r="AN1852" i="5"/>
  <c r="AN1853" i="5"/>
  <c r="AN1854" i="5"/>
  <c r="AN1855" i="5"/>
  <c r="AN1856" i="5"/>
  <c r="AN1857" i="5"/>
  <c r="AN1858" i="5"/>
  <c r="AN1859" i="5"/>
  <c r="AN1860" i="5"/>
  <c r="AN1861" i="5"/>
  <c r="AN1862" i="5"/>
  <c r="AN1863" i="5"/>
  <c r="AN1864" i="5"/>
  <c r="AN1865" i="5"/>
  <c r="AN1866" i="5"/>
  <c r="AN1867" i="5"/>
  <c r="AN1868" i="5"/>
  <c r="AN1869" i="5"/>
  <c r="AN1870" i="5"/>
  <c r="AN1871" i="5"/>
  <c r="AN1872" i="5"/>
  <c r="AN1873" i="5"/>
  <c r="AN1874" i="5"/>
  <c r="AN1875" i="5"/>
  <c r="AN1876" i="5"/>
  <c r="AN1877" i="5"/>
  <c r="AN1878" i="5"/>
  <c r="AN1879" i="5"/>
  <c r="AN1880" i="5"/>
  <c r="AN1881" i="5"/>
  <c r="AN1882" i="5"/>
  <c r="AN1883" i="5"/>
  <c r="AN1884" i="5"/>
  <c r="AN1885" i="5"/>
  <c r="AN1886" i="5"/>
  <c r="AN1887" i="5"/>
  <c r="AN1888" i="5"/>
  <c r="AN1889" i="5"/>
  <c r="AN1890" i="5"/>
  <c r="AN1891" i="5"/>
  <c r="AN1892" i="5"/>
  <c r="AN1893" i="5"/>
  <c r="AN1894" i="5"/>
  <c r="AN1895" i="5"/>
  <c r="AN1896" i="5"/>
  <c r="AN1897" i="5"/>
  <c r="AN1898" i="5"/>
  <c r="AN1899" i="5"/>
  <c r="AN1900" i="5"/>
  <c r="AN1901" i="5"/>
  <c r="AN1902" i="5"/>
  <c r="AN1903" i="5"/>
  <c r="AN1904" i="5"/>
  <c r="AN1905" i="5"/>
  <c r="AN1906" i="5"/>
  <c r="AN1907" i="5"/>
  <c r="AN1908" i="5"/>
  <c r="AN1909" i="5"/>
  <c r="AN1910" i="5"/>
  <c r="AN1911" i="5"/>
  <c r="AN1912" i="5"/>
  <c r="AN1913" i="5"/>
  <c r="AN1914" i="5"/>
  <c r="AN1915" i="5"/>
  <c r="AN1916" i="5"/>
  <c r="AN1917" i="5"/>
  <c r="AN1918" i="5"/>
  <c r="AN1919" i="5"/>
  <c r="AN1920" i="5"/>
  <c r="AN1921" i="5"/>
  <c r="AN1922" i="5"/>
  <c r="AN1923" i="5"/>
  <c r="AN1924" i="5"/>
  <c r="AN1925" i="5"/>
  <c r="AN1926" i="5"/>
  <c r="AN1927" i="5"/>
  <c r="AN1928" i="5"/>
  <c r="AN1929" i="5"/>
  <c r="AN1930" i="5"/>
  <c r="AN1931" i="5"/>
  <c r="AN1932" i="5"/>
  <c r="AN1933" i="5"/>
  <c r="AN1934" i="5"/>
  <c r="AN1935" i="5"/>
  <c r="AN1936" i="5"/>
  <c r="AN1937" i="5"/>
  <c r="AN1938" i="5"/>
  <c r="AN1939" i="5"/>
  <c r="AN1940" i="5"/>
  <c r="AN1941" i="5"/>
  <c r="AN1942" i="5"/>
  <c r="AN1943" i="5"/>
  <c r="AN1944" i="5"/>
  <c r="AN1945" i="5"/>
  <c r="AN1946" i="5"/>
  <c r="AN1947" i="5"/>
  <c r="AN1948" i="5"/>
  <c r="AN1949" i="5"/>
  <c r="AN1950" i="5"/>
  <c r="AN1951" i="5"/>
  <c r="AN1952" i="5"/>
  <c r="AN1953" i="5"/>
  <c r="AN1954" i="5"/>
  <c r="AN1955" i="5"/>
  <c r="AN1956" i="5"/>
  <c r="AN1957" i="5"/>
  <c r="AN1958" i="5"/>
  <c r="AN1959" i="5"/>
  <c r="AN1960" i="5"/>
  <c r="AN1961" i="5"/>
  <c r="AN1962" i="5"/>
  <c r="AN1963" i="5"/>
  <c r="AN1964" i="5"/>
  <c r="AN1965" i="5"/>
  <c r="AN1966" i="5"/>
  <c r="AN1967" i="5"/>
  <c r="AN1968" i="5"/>
  <c r="AN1969" i="5"/>
  <c r="AN1970" i="5"/>
  <c r="AN1971" i="5"/>
  <c r="AN1972" i="5"/>
  <c r="AN1973" i="5"/>
  <c r="AN1974" i="5"/>
  <c r="AN1975" i="5"/>
  <c r="AN1976" i="5"/>
  <c r="AN1977" i="5"/>
  <c r="AN1978" i="5"/>
  <c r="AN1979" i="5"/>
  <c r="AN1980" i="5"/>
  <c r="AN1981" i="5"/>
  <c r="AN1982" i="5"/>
  <c r="AN1983" i="5"/>
  <c r="AN1984" i="5"/>
  <c r="AN1985" i="5"/>
  <c r="AN1986" i="5"/>
  <c r="AN1987" i="5"/>
  <c r="AN1988" i="5"/>
  <c r="AN1989" i="5"/>
  <c r="AN1990" i="5"/>
  <c r="AN1991" i="5"/>
  <c r="AN1992" i="5"/>
  <c r="AN1993" i="5"/>
  <c r="AN1994" i="5"/>
  <c r="AN1995" i="5"/>
  <c r="AN1996" i="5"/>
  <c r="AN1997" i="5"/>
  <c r="AN1998" i="5"/>
  <c r="AN1999" i="5"/>
  <c r="AN2000" i="5"/>
  <c r="AN2001" i="5"/>
  <c r="AN11" i="5"/>
  <c r="AS11" i="5" s="1" a="1"/>
  <c r="AS11" i="5" s="1"/>
  <c r="AT11" i="5" s="1"/>
  <c r="AR11" i="5" s="1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66" i="5"/>
  <c r="AM167" i="5"/>
  <c r="AM168" i="5"/>
  <c r="AM169" i="5"/>
  <c r="AM170" i="5"/>
  <c r="AM171" i="5"/>
  <c r="AM172" i="5"/>
  <c r="AM173" i="5"/>
  <c r="AM174" i="5"/>
  <c r="AM175" i="5"/>
  <c r="AM176" i="5"/>
  <c r="AM177" i="5"/>
  <c r="AM178" i="5"/>
  <c r="AM179" i="5"/>
  <c r="AM180" i="5"/>
  <c r="AM181" i="5"/>
  <c r="AM182" i="5"/>
  <c r="AM183" i="5"/>
  <c r="AM184" i="5"/>
  <c r="AM185" i="5"/>
  <c r="AM186" i="5"/>
  <c r="AM187" i="5"/>
  <c r="AM188" i="5"/>
  <c r="AM189" i="5"/>
  <c r="AM190" i="5"/>
  <c r="AM191" i="5"/>
  <c r="AM192" i="5"/>
  <c r="AM193" i="5"/>
  <c r="AM194" i="5"/>
  <c r="AM195" i="5"/>
  <c r="AM196" i="5"/>
  <c r="AM197" i="5"/>
  <c r="AM198" i="5"/>
  <c r="AM199" i="5"/>
  <c r="AM200" i="5"/>
  <c r="AM201" i="5"/>
  <c r="AM202" i="5"/>
  <c r="AM203" i="5"/>
  <c r="AM204" i="5"/>
  <c r="AM205" i="5"/>
  <c r="AM206" i="5"/>
  <c r="AM207" i="5"/>
  <c r="AM208" i="5"/>
  <c r="AM209" i="5"/>
  <c r="AM210" i="5"/>
  <c r="AM211" i="5"/>
  <c r="AM212" i="5"/>
  <c r="AM213" i="5"/>
  <c r="AM214" i="5"/>
  <c r="AM215" i="5"/>
  <c r="AM216" i="5"/>
  <c r="AM217" i="5"/>
  <c r="AM218" i="5"/>
  <c r="AM219" i="5"/>
  <c r="AM220" i="5"/>
  <c r="AM221" i="5"/>
  <c r="AM222" i="5"/>
  <c r="AM223" i="5"/>
  <c r="AM224" i="5"/>
  <c r="AM225" i="5"/>
  <c r="AM226" i="5"/>
  <c r="AM227" i="5"/>
  <c r="AM228" i="5"/>
  <c r="AM229" i="5"/>
  <c r="AM230" i="5"/>
  <c r="AM231" i="5"/>
  <c r="AM232" i="5"/>
  <c r="AM233" i="5"/>
  <c r="AM234" i="5"/>
  <c r="AM235" i="5"/>
  <c r="AM236" i="5"/>
  <c r="AM237" i="5"/>
  <c r="AM238" i="5"/>
  <c r="AM239" i="5"/>
  <c r="AM240" i="5"/>
  <c r="AM241" i="5"/>
  <c r="AM242" i="5"/>
  <c r="AM243" i="5"/>
  <c r="AM244" i="5"/>
  <c r="AM245" i="5"/>
  <c r="AM246" i="5"/>
  <c r="AM247" i="5"/>
  <c r="AM248" i="5"/>
  <c r="AM249" i="5"/>
  <c r="AM250" i="5"/>
  <c r="AM251" i="5"/>
  <c r="AM252" i="5"/>
  <c r="AM253" i="5"/>
  <c r="AM254" i="5"/>
  <c r="AM255" i="5"/>
  <c r="AM256" i="5"/>
  <c r="AM257" i="5"/>
  <c r="AM258" i="5"/>
  <c r="AM259" i="5"/>
  <c r="AM260" i="5"/>
  <c r="AM261" i="5"/>
  <c r="AM262" i="5"/>
  <c r="AM263" i="5"/>
  <c r="AM264" i="5"/>
  <c r="AM265" i="5"/>
  <c r="AM266" i="5"/>
  <c r="AM267" i="5"/>
  <c r="AM268" i="5"/>
  <c r="AM269" i="5"/>
  <c r="AM270" i="5"/>
  <c r="AM271" i="5"/>
  <c r="AM272" i="5"/>
  <c r="AM273" i="5"/>
  <c r="AM274" i="5"/>
  <c r="AM275" i="5"/>
  <c r="AM276" i="5"/>
  <c r="AM277" i="5"/>
  <c r="AM278" i="5"/>
  <c r="AM279" i="5"/>
  <c r="AM280" i="5"/>
  <c r="AM281" i="5"/>
  <c r="AM282" i="5"/>
  <c r="AM283" i="5"/>
  <c r="AM284" i="5"/>
  <c r="AM285" i="5"/>
  <c r="AM286" i="5"/>
  <c r="AM287" i="5"/>
  <c r="AM288" i="5"/>
  <c r="AM289" i="5"/>
  <c r="AM290" i="5"/>
  <c r="AM291" i="5"/>
  <c r="AM292" i="5"/>
  <c r="AM293" i="5"/>
  <c r="AM294" i="5"/>
  <c r="AM295" i="5"/>
  <c r="AM296" i="5"/>
  <c r="AM297" i="5"/>
  <c r="AM298" i="5"/>
  <c r="AM299" i="5"/>
  <c r="AM300" i="5"/>
  <c r="AM301" i="5"/>
  <c r="AM302" i="5"/>
  <c r="AM303" i="5"/>
  <c r="AM304" i="5"/>
  <c r="AM305" i="5"/>
  <c r="AM306" i="5"/>
  <c r="AM307" i="5"/>
  <c r="AM308" i="5"/>
  <c r="AM309" i="5"/>
  <c r="AM310" i="5"/>
  <c r="AM311" i="5"/>
  <c r="AM312" i="5"/>
  <c r="AM313" i="5"/>
  <c r="AM314" i="5"/>
  <c r="AM315" i="5"/>
  <c r="AM316" i="5"/>
  <c r="AM317" i="5"/>
  <c r="AM318" i="5"/>
  <c r="AM319" i="5"/>
  <c r="AM320" i="5"/>
  <c r="AM321" i="5"/>
  <c r="AM322" i="5"/>
  <c r="AM323" i="5"/>
  <c r="AM324" i="5"/>
  <c r="AM325" i="5"/>
  <c r="AM326" i="5"/>
  <c r="AM327" i="5"/>
  <c r="AM328" i="5"/>
  <c r="AM329" i="5"/>
  <c r="AM330" i="5"/>
  <c r="AM331" i="5"/>
  <c r="AM332" i="5"/>
  <c r="AM333" i="5"/>
  <c r="AM334" i="5"/>
  <c r="AM335" i="5"/>
  <c r="AM336" i="5"/>
  <c r="AM337" i="5"/>
  <c r="AM338" i="5"/>
  <c r="AM339" i="5"/>
  <c r="AM340" i="5"/>
  <c r="AM341" i="5"/>
  <c r="AM342" i="5"/>
  <c r="AM343" i="5"/>
  <c r="AM344" i="5"/>
  <c r="AM345" i="5"/>
  <c r="AM346" i="5"/>
  <c r="AM347" i="5"/>
  <c r="AM348" i="5"/>
  <c r="AM349" i="5"/>
  <c r="AM350" i="5"/>
  <c r="AM351" i="5"/>
  <c r="AM352" i="5"/>
  <c r="AM353" i="5"/>
  <c r="AM354" i="5"/>
  <c r="AM355" i="5"/>
  <c r="AM356" i="5"/>
  <c r="AM357" i="5"/>
  <c r="AM358" i="5"/>
  <c r="AM359" i="5"/>
  <c r="AM360" i="5"/>
  <c r="AM361" i="5"/>
  <c r="AM362" i="5"/>
  <c r="AM363" i="5"/>
  <c r="AM364" i="5"/>
  <c r="AM365" i="5"/>
  <c r="AM366" i="5"/>
  <c r="AM367" i="5"/>
  <c r="AM368" i="5"/>
  <c r="AM369" i="5"/>
  <c r="AM370" i="5"/>
  <c r="AM371" i="5"/>
  <c r="AM372" i="5"/>
  <c r="AM373" i="5"/>
  <c r="AM374" i="5"/>
  <c r="AM375" i="5"/>
  <c r="AM376" i="5"/>
  <c r="AM377" i="5"/>
  <c r="AM378" i="5"/>
  <c r="AM379" i="5"/>
  <c r="AM380" i="5"/>
  <c r="AM381" i="5"/>
  <c r="AM382" i="5"/>
  <c r="AM383" i="5"/>
  <c r="AM384" i="5"/>
  <c r="AM385" i="5"/>
  <c r="AM386" i="5"/>
  <c r="AM387" i="5"/>
  <c r="AM388" i="5"/>
  <c r="AM389" i="5"/>
  <c r="AM390" i="5"/>
  <c r="AM391" i="5"/>
  <c r="AM392" i="5"/>
  <c r="AM393" i="5"/>
  <c r="AM394" i="5"/>
  <c r="AM395" i="5"/>
  <c r="AM396" i="5"/>
  <c r="AM397" i="5"/>
  <c r="AM398" i="5"/>
  <c r="AM399" i="5"/>
  <c r="AM400" i="5"/>
  <c r="AM401" i="5"/>
  <c r="AM402" i="5"/>
  <c r="AM403" i="5"/>
  <c r="AM404" i="5"/>
  <c r="AM405" i="5"/>
  <c r="AM406" i="5"/>
  <c r="AM407" i="5"/>
  <c r="AM408" i="5"/>
  <c r="AM409" i="5"/>
  <c r="AM410" i="5"/>
  <c r="AM411" i="5"/>
  <c r="AM412" i="5"/>
  <c r="AM413" i="5"/>
  <c r="AM414" i="5"/>
  <c r="AM415" i="5"/>
  <c r="AM416" i="5"/>
  <c r="AM417" i="5"/>
  <c r="AM418" i="5"/>
  <c r="AM419" i="5"/>
  <c r="AM420" i="5"/>
  <c r="AM421" i="5"/>
  <c r="AM422" i="5"/>
  <c r="AM423" i="5"/>
  <c r="AM424" i="5"/>
  <c r="AM425" i="5"/>
  <c r="AM426" i="5"/>
  <c r="AM427" i="5"/>
  <c r="AM428" i="5"/>
  <c r="AM429" i="5"/>
  <c r="AM430" i="5"/>
  <c r="AM431" i="5"/>
  <c r="AM432" i="5"/>
  <c r="AM433" i="5"/>
  <c r="AM434" i="5"/>
  <c r="AM435" i="5"/>
  <c r="AM436" i="5"/>
  <c r="AM437" i="5"/>
  <c r="AM438" i="5"/>
  <c r="AM439" i="5"/>
  <c r="AM440" i="5"/>
  <c r="AM441" i="5"/>
  <c r="AM442" i="5"/>
  <c r="AM443" i="5"/>
  <c r="AM444" i="5"/>
  <c r="AM445" i="5"/>
  <c r="AM446" i="5"/>
  <c r="AM447" i="5"/>
  <c r="AM448" i="5"/>
  <c r="AM449" i="5"/>
  <c r="AM450" i="5"/>
  <c r="AM451" i="5"/>
  <c r="AM452" i="5"/>
  <c r="AM453" i="5"/>
  <c r="AM454" i="5"/>
  <c r="AM455" i="5"/>
  <c r="AM456" i="5"/>
  <c r="AM457" i="5"/>
  <c r="AM458" i="5"/>
  <c r="AM459" i="5"/>
  <c r="AM460" i="5"/>
  <c r="AM461" i="5"/>
  <c r="AM462" i="5"/>
  <c r="AM463" i="5"/>
  <c r="AM464" i="5"/>
  <c r="AM465" i="5"/>
  <c r="AM466" i="5"/>
  <c r="AM467" i="5"/>
  <c r="AM468" i="5"/>
  <c r="AM469" i="5"/>
  <c r="AM470" i="5"/>
  <c r="AM471" i="5"/>
  <c r="AM472" i="5"/>
  <c r="AM473" i="5"/>
  <c r="AM474" i="5"/>
  <c r="AM475" i="5"/>
  <c r="AM476" i="5"/>
  <c r="AM477" i="5"/>
  <c r="AM478" i="5"/>
  <c r="AM479" i="5"/>
  <c r="AM480" i="5"/>
  <c r="AM481" i="5"/>
  <c r="AM482" i="5"/>
  <c r="AM483" i="5"/>
  <c r="AM484" i="5"/>
  <c r="AM485" i="5"/>
  <c r="AM486" i="5"/>
  <c r="AM487" i="5"/>
  <c r="AM488" i="5"/>
  <c r="AM489" i="5"/>
  <c r="AM490" i="5"/>
  <c r="AM491" i="5"/>
  <c r="AM492" i="5"/>
  <c r="AM493" i="5"/>
  <c r="AM494" i="5"/>
  <c r="AM495" i="5"/>
  <c r="AM496" i="5"/>
  <c r="AM497" i="5"/>
  <c r="AM498" i="5"/>
  <c r="AM499" i="5"/>
  <c r="AM500" i="5"/>
  <c r="AM501" i="5"/>
  <c r="AM502" i="5"/>
  <c r="AM503" i="5"/>
  <c r="AM504" i="5"/>
  <c r="AM505" i="5"/>
  <c r="AM506" i="5"/>
  <c r="AM507" i="5"/>
  <c r="AM508" i="5"/>
  <c r="AM509" i="5"/>
  <c r="AM510" i="5"/>
  <c r="AM511" i="5"/>
  <c r="AM512" i="5"/>
  <c r="AM513" i="5"/>
  <c r="AM514" i="5"/>
  <c r="AM515" i="5"/>
  <c r="AM516" i="5"/>
  <c r="AM517" i="5"/>
  <c r="AM518" i="5"/>
  <c r="AM519" i="5"/>
  <c r="AM520" i="5"/>
  <c r="AM521" i="5"/>
  <c r="AM522" i="5"/>
  <c r="AM523" i="5"/>
  <c r="AM524" i="5"/>
  <c r="AM525" i="5"/>
  <c r="AM526" i="5"/>
  <c r="AM527" i="5"/>
  <c r="AM528" i="5"/>
  <c r="AM529" i="5"/>
  <c r="AM530" i="5"/>
  <c r="AM531" i="5"/>
  <c r="AM532" i="5"/>
  <c r="AM533" i="5"/>
  <c r="AM534" i="5"/>
  <c r="AM535" i="5"/>
  <c r="AM536" i="5"/>
  <c r="AM537" i="5"/>
  <c r="AM538" i="5"/>
  <c r="AM539" i="5"/>
  <c r="AM540" i="5"/>
  <c r="AM541" i="5"/>
  <c r="AM542" i="5"/>
  <c r="AM543" i="5"/>
  <c r="AM544" i="5"/>
  <c r="AM545" i="5"/>
  <c r="AM546" i="5"/>
  <c r="AM547" i="5"/>
  <c r="AM548" i="5"/>
  <c r="AM549" i="5"/>
  <c r="AM550" i="5"/>
  <c r="AM551" i="5"/>
  <c r="AM552" i="5"/>
  <c r="AM553" i="5"/>
  <c r="AM554" i="5"/>
  <c r="AM555" i="5"/>
  <c r="AM556" i="5"/>
  <c r="AM557" i="5"/>
  <c r="AM558" i="5"/>
  <c r="AM559" i="5"/>
  <c r="AM560" i="5"/>
  <c r="AM561" i="5"/>
  <c r="AM562" i="5"/>
  <c r="AM563" i="5"/>
  <c r="AM564" i="5"/>
  <c r="AM565" i="5"/>
  <c r="AM566" i="5"/>
  <c r="AM567" i="5"/>
  <c r="AM568" i="5"/>
  <c r="AM569" i="5"/>
  <c r="AM570" i="5"/>
  <c r="AM571" i="5"/>
  <c r="AM572" i="5"/>
  <c r="AM573" i="5"/>
  <c r="AM574" i="5"/>
  <c r="AM575" i="5"/>
  <c r="AM576" i="5"/>
  <c r="AM577" i="5"/>
  <c r="AM578" i="5"/>
  <c r="AM579" i="5"/>
  <c r="AM580" i="5"/>
  <c r="AM581" i="5"/>
  <c r="AM582" i="5"/>
  <c r="AM583" i="5"/>
  <c r="AM584" i="5"/>
  <c r="AM585" i="5"/>
  <c r="AM586" i="5"/>
  <c r="AM587" i="5"/>
  <c r="AM588" i="5"/>
  <c r="AM589" i="5"/>
  <c r="AM590" i="5"/>
  <c r="AM591" i="5"/>
  <c r="AM592" i="5"/>
  <c r="AM593" i="5"/>
  <c r="AM594" i="5"/>
  <c r="AM595" i="5"/>
  <c r="AM596" i="5"/>
  <c r="AM597" i="5"/>
  <c r="AM598" i="5"/>
  <c r="AM599" i="5"/>
  <c r="AM600" i="5"/>
  <c r="AM601" i="5"/>
  <c r="AM602" i="5"/>
  <c r="AM603" i="5"/>
  <c r="AM604" i="5"/>
  <c r="AM605" i="5"/>
  <c r="AM606" i="5"/>
  <c r="AM607" i="5"/>
  <c r="AM608" i="5"/>
  <c r="AM609" i="5"/>
  <c r="AM610" i="5"/>
  <c r="AM611" i="5"/>
  <c r="AM612" i="5"/>
  <c r="AM613" i="5"/>
  <c r="AM614" i="5"/>
  <c r="AM615" i="5"/>
  <c r="AM616" i="5"/>
  <c r="AM617" i="5"/>
  <c r="AM618" i="5"/>
  <c r="AM619" i="5"/>
  <c r="AM620" i="5"/>
  <c r="AM621" i="5"/>
  <c r="AM622" i="5"/>
  <c r="AM623" i="5"/>
  <c r="AM624" i="5"/>
  <c r="AM625" i="5"/>
  <c r="AM626" i="5"/>
  <c r="AM627" i="5"/>
  <c r="AM628" i="5"/>
  <c r="AM629" i="5"/>
  <c r="AM630" i="5"/>
  <c r="AM631" i="5"/>
  <c r="AM632" i="5"/>
  <c r="AM633" i="5"/>
  <c r="AM634" i="5"/>
  <c r="AM635" i="5"/>
  <c r="AM636" i="5"/>
  <c r="AM637" i="5"/>
  <c r="AM638" i="5"/>
  <c r="AM639" i="5"/>
  <c r="AM640" i="5"/>
  <c r="AM641" i="5"/>
  <c r="AM642" i="5"/>
  <c r="AM643" i="5"/>
  <c r="AM644" i="5"/>
  <c r="AM645" i="5"/>
  <c r="AM646" i="5"/>
  <c r="AM647" i="5"/>
  <c r="AM648" i="5"/>
  <c r="AM649" i="5"/>
  <c r="AM650" i="5"/>
  <c r="AM651" i="5"/>
  <c r="AM652" i="5"/>
  <c r="AM653" i="5"/>
  <c r="AM654" i="5"/>
  <c r="AM655" i="5"/>
  <c r="AM656" i="5"/>
  <c r="AM657" i="5"/>
  <c r="AM658" i="5"/>
  <c r="AM659" i="5"/>
  <c r="AM660" i="5"/>
  <c r="AM661" i="5"/>
  <c r="AM662" i="5"/>
  <c r="AM663" i="5"/>
  <c r="AM664" i="5"/>
  <c r="AM665" i="5"/>
  <c r="AM666" i="5"/>
  <c r="AM667" i="5"/>
  <c r="AM668" i="5"/>
  <c r="AM669" i="5"/>
  <c r="AM670" i="5"/>
  <c r="AM671" i="5"/>
  <c r="AM672" i="5"/>
  <c r="AM673" i="5"/>
  <c r="AM674" i="5"/>
  <c r="AM675" i="5"/>
  <c r="AM676" i="5"/>
  <c r="AM677" i="5"/>
  <c r="AM678" i="5"/>
  <c r="AM679" i="5"/>
  <c r="AM680" i="5"/>
  <c r="AM681" i="5"/>
  <c r="AM682" i="5"/>
  <c r="AM683" i="5"/>
  <c r="AM684" i="5"/>
  <c r="AM685" i="5"/>
  <c r="AM686" i="5"/>
  <c r="AM687" i="5"/>
  <c r="AM688" i="5"/>
  <c r="AM689" i="5"/>
  <c r="AM690" i="5"/>
  <c r="AM691" i="5"/>
  <c r="AM692" i="5"/>
  <c r="AM693" i="5"/>
  <c r="AM694" i="5"/>
  <c r="AM695" i="5"/>
  <c r="AM696" i="5"/>
  <c r="AM697" i="5"/>
  <c r="AM698" i="5"/>
  <c r="AM699" i="5"/>
  <c r="AM700" i="5"/>
  <c r="AM701" i="5"/>
  <c r="AM702" i="5"/>
  <c r="AM703" i="5"/>
  <c r="AM704" i="5"/>
  <c r="AM705" i="5"/>
  <c r="AM706" i="5"/>
  <c r="AM707" i="5"/>
  <c r="AM708" i="5"/>
  <c r="AM709" i="5"/>
  <c r="AM710" i="5"/>
  <c r="AM711" i="5"/>
  <c r="AM712" i="5"/>
  <c r="AM713" i="5"/>
  <c r="AM714" i="5"/>
  <c r="AM715" i="5"/>
  <c r="AM716" i="5"/>
  <c r="AM717" i="5"/>
  <c r="AM718" i="5"/>
  <c r="AM719" i="5"/>
  <c r="AM720" i="5"/>
  <c r="AM721" i="5"/>
  <c r="AM722" i="5"/>
  <c r="AM723" i="5"/>
  <c r="AM724" i="5"/>
  <c r="AM725" i="5"/>
  <c r="AM726" i="5"/>
  <c r="AM727" i="5"/>
  <c r="AM728" i="5"/>
  <c r="AM729" i="5"/>
  <c r="AM730" i="5"/>
  <c r="AM731" i="5"/>
  <c r="AM732" i="5"/>
  <c r="AM733" i="5"/>
  <c r="AM734" i="5"/>
  <c r="AM735" i="5"/>
  <c r="AM736" i="5"/>
  <c r="AM737" i="5"/>
  <c r="AM738" i="5"/>
  <c r="AM739" i="5"/>
  <c r="AM740" i="5"/>
  <c r="AM741" i="5"/>
  <c r="AM742" i="5"/>
  <c r="AM743" i="5"/>
  <c r="AM744" i="5"/>
  <c r="AM745" i="5"/>
  <c r="AM746" i="5"/>
  <c r="AM747" i="5"/>
  <c r="AM748" i="5"/>
  <c r="AM749" i="5"/>
  <c r="AM750" i="5"/>
  <c r="AM751" i="5"/>
  <c r="AM752" i="5"/>
  <c r="AM753" i="5"/>
  <c r="AM754" i="5"/>
  <c r="AM755" i="5"/>
  <c r="AM756" i="5"/>
  <c r="AM757" i="5"/>
  <c r="AM758" i="5"/>
  <c r="AM759" i="5"/>
  <c r="AM760" i="5"/>
  <c r="AM761" i="5"/>
  <c r="AM762" i="5"/>
  <c r="AM763" i="5"/>
  <c r="AM764" i="5"/>
  <c r="AM765" i="5"/>
  <c r="AM766" i="5"/>
  <c r="AM767" i="5"/>
  <c r="AM768" i="5"/>
  <c r="AM769" i="5"/>
  <c r="AM770" i="5"/>
  <c r="AM771" i="5"/>
  <c r="AM772" i="5"/>
  <c r="AM773" i="5"/>
  <c r="AM774" i="5"/>
  <c r="AM775" i="5"/>
  <c r="AM776" i="5"/>
  <c r="AM777" i="5"/>
  <c r="AM778" i="5"/>
  <c r="AM779" i="5"/>
  <c r="AM780" i="5"/>
  <c r="AM781" i="5"/>
  <c r="AM782" i="5"/>
  <c r="AM783" i="5"/>
  <c r="AM784" i="5"/>
  <c r="AM785" i="5"/>
  <c r="AM786" i="5"/>
  <c r="AM787" i="5"/>
  <c r="AM788" i="5"/>
  <c r="AM789" i="5"/>
  <c r="AM790" i="5"/>
  <c r="AM791" i="5"/>
  <c r="AM792" i="5"/>
  <c r="AM793" i="5"/>
  <c r="AM794" i="5"/>
  <c r="AM795" i="5"/>
  <c r="AM796" i="5"/>
  <c r="AM797" i="5"/>
  <c r="AM798" i="5"/>
  <c r="AM799" i="5"/>
  <c r="AM800" i="5"/>
  <c r="AM801" i="5"/>
  <c r="AM802" i="5"/>
  <c r="AM803" i="5"/>
  <c r="AM804" i="5"/>
  <c r="AM805" i="5"/>
  <c r="AM806" i="5"/>
  <c r="AM807" i="5"/>
  <c r="AM808" i="5"/>
  <c r="AM809" i="5"/>
  <c r="AM810" i="5"/>
  <c r="AM811" i="5"/>
  <c r="AM812" i="5"/>
  <c r="AM813" i="5"/>
  <c r="AM814" i="5"/>
  <c r="AM815" i="5"/>
  <c r="AM816" i="5"/>
  <c r="AM817" i="5"/>
  <c r="AM818" i="5"/>
  <c r="AM819" i="5"/>
  <c r="AM820" i="5"/>
  <c r="AM821" i="5"/>
  <c r="AM822" i="5"/>
  <c r="AM823" i="5"/>
  <c r="AM824" i="5"/>
  <c r="AM825" i="5"/>
  <c r="AM826" i="5"/>
  <c r="AM827" i="5"/>
  <c r="AM828" i="5"/>
  <c r="AM829" i="5"/>
  <c r="AM830" i="5"/>
  <c r="AM831" i="5"/>
  <c r="AM832" i="5"/>
  <c r="AM833" i="5"/>
  <c r="AM834" i="5"/>
  <c r="AM835" i="5"/>
  <c r="AM836" i="5"/>
  <c r="AM837" i="5"/>
  <c r="AM838" i="5"/>
  <c r="AM839" i="5"/>
  <c r="AM840" i="5"/>
  <c r="AM841" i="5"/>
  <c r="AM842" i="5"/>
  <c r="AM843" i="5"/>
  <c r="AM844" i="5"/>
  <c r="AM845" i="5"/>
  <c r="AM846" i="5"/>
  <c r="AM847" i="5"/>
  <c r="AM848" i="5"/>
  <c r="AM849" i="5"/>
  <c r="AM850" i="5"/>
  <c r="AM851" i="5"/>
  <c r="AM852" i="5"/>
  <c r="AM853" i="5"/>
  <c r="AM854" i="5"/>
  <c r="AM855" i="5"/>
  <c r="AM856" i="5"/>
  <c r="AM857" i="5"/>
  <c r="AM858" i="5"/>
  <c r="AM859" i="5"/>
  <c r="AM860" i="5"/>
  <c r="AM861" i="5"/>
  <c r="AM862" i="5"/>
  <c r="AM863" i="5"/>
  <c r="AM864" i="5"/>
  <c r="AM865" i="5"/>
  <c r="AM866" i="5"/>
  <c r="AM867" i="5"/>
  <c r="AM868" i="5"/>
  <c r="AM869" i="5"/>
  <c r="AM870" i="5"/>
  <c r="AM871" i="5"/>
  <c r="AM872" i="5"/>
  <c r="AM873" i="5"/>
  <c r="AM874" i="5"/>
  <c r="AM875" i="5"/>
  <c r="AM876" i="5"/>
  <c r="AM877" i="5"/>
  <c r="AM878" i="5"/>
  <c r="AM879" i="5"/>
  <c r="AM880" i="5"/>
  <c r="AM881" i="5"/>
  <c r="AM882" i="5"/>
  <c r="AM883" i="5"/>
  <c r="AM884" i="5"/>
  <c r="AM885" i="5"/>
  <c r="AM886" i="5"/>
  <c r="AM887" i="5"/>
  <c r="AM888" i="5"/>
  <c r="AM889" i="5"/>
  <c r="AM890" i="5"/>
  <c r="AM891" i="5"/>
  <c r="AM892" i="5"/>
  <c r="AM893" i="5"/>
  <c r="AM894" i="5"/>
  <c r="AM895" i="5"/>
  <c r="AM896" i="5"/>
  <c r="AM897" i="5"/>
  <c r="AM898" i="5"/>
  <c r="AM899" i="5"/>
  <c r="AM900" i="5"/>
  <c r="AM901" i="5"/>
  <c r="AM902" i="5"/>
  <c r="AM903" i="5"/>
  <c r="AM904" i="5"/>
  <c r="AM905" i="5"/>
  <c r="AM906" i="5"/>
  <c r="AM907" i="5"/>
  <c r="AM908" i="5"/>
  <c r="AM909" i="5"/>
  <c r="AM910" i="5"/>
  <c r="AM911" i="5"/>
  <c r="AM912" i="5"/>
  <c r="AM913" i="5"/>
  <c r="AM914" i="5"/>
  <c r="AM915" i="5"/>
  <c r="AM916" i="5"/>
  <c r="AM917" i="5"/>
  <c r="AM918" i="5"/>
  <c r="AM919" i="5"/>
  <c r="AM920" i="5"/>
  <c r="AM921" i="5"/>
  <c r="AM922" i="5"/>
  <c r="AM923" i="5"/>
  <c r="AM924" i="5"/>
  <c r="AM925" i="5"/>
  <c r="AM926" i="5"/>
  <c r="AM927" i="5"/>
  <c r="AM928" i="5"/>
  <c r="AM929" i="5"/>
  <c r="AM930" i="5"/>
  <c r="AM931" i="5"/>
  <c r="AM932" i="5"/>
  <c r="AM933" i="5"/>
  <c r="AM934" i="5"/>
  <c r="AM935" i="5"/>
  <c r="AM936" i="5"/>
  <c r="AM937" i="5"/>
  <c r="AM938" i="5"/>
  <c r="AM939" i="5"/>
  <c r="AM940" i="5"/>
  <c r="AM941" i="5"/>
  <c r="AM942" i="5"/>
  <c r="AM943" i="5"/>
  <c r="AM944" i="5"/>
  <c r="AM945" i="5"/>
  <c r="AM946" i="5"/>
  <c r="AM947" i="5"/>
  <c r="AM948" i="5"/>
  <c r="AM949" i="5"/>
  <c r="AM950" i="5"/>
  <c r="AM951" i="5"/>
  <c r="AM952" i="5"/>
  <c r="AM953" i="5"/>
  <c r="AM954" i="5"/>
  <c r="AM955" i="5"/>
  <c r="AM956" i="5"/>
  <c r="AM957" i="5"/>
  <c r="AM958" i="5"/>
  <c r="AM959" i="5"/>
  <c r="AM960" i="5"/>
  <c r="AM961" i="5"/>
  <c r="AM962" i="5"/>
  <c r="AM963" i="5"/>
  <c r="AM964" i="5"/>
  <c r="AM965" i="5"/>
  <c r="AM966" i="5"/>
  <c r="AM967" i="5"/>
  <c r="AM968" i="5"/>
  <c r="AM969" i="5"/>
  <c r="AM970" i="5"/>
  <c r="AM971" i="5"/>
  <c r="AM972" i="5"/>
  <c r="AM973" i="5"/>
  <c r="AM974" i="5"/>
  <c r="AM975" i="5"/>
  <c r="AM976" i="5"/>
  <c r="AM977" i="5"/>
  <c r="AM978" i="5"/>
  <c r="AM979" i="5"/>
  <c r="AM980" i="5"/>
  <c r="AM981" i="5"/>
  <c r="AM982" i="5"/>
  <c r="AM983" i="5"/>
  <c r="AM984" i="5"/>
  <c r="AM985" i="5"/>
  <c r="AM986" i="5"/>
  <c r="AM987" i="5"/>
  <c r="AM988" i="5"/>
  <c r="AM989" i="5"/>
  <c r="AM990" i="5"/>
  <c r="AM991" i="5"/>
  <c r="AM992" i="5"/>
  <c r="AM993" i="5"/>
  <c r="AM994" i="5"/>
  <c r="AM995" i="5"/>
  <c r="AM996" i="5"/>
  <c r="AM997" i="5"/>
  <c r="AM998" i="5"/>
  <c r="AM999" i="5"/>
  <c r="AM1000" i="5"/>
  <c r="AM1001" i="5"/>
  <c r="AM1002" i="5"/>
  <c r="AM1003" i="5"/>
  <c r="AM1004" i="5"/>
  <c r="AM1005" i="5"/>
  <c r="AM1006" i="5"/>
  <c r="AM1007" i="5"/>
  <c r="AM1008" i="5"/>
  <c r="AM1009" i="5"/>
  <c r="AM1010" i="5"/>
  <c r="AM1011" i="5"/>
  <c r="AM1012" i="5"/>
  <c r="AM1013" i="5"/>
  <c r="AM1014" i="5"/>
  <c r="AM1015" i="5"/>
  <c r="AM1016" i="5"/>
  <c r="AM1017" i="5"/>
  <c r="AM1018" i="5"/>
  <c r="AM1019" i="5"/>
  <c r="AM1020" i="5"/>
  <c r="AM1021" i="5"/>
  <c r="AM1022" i="5"/>
  <c r="AM1023" i="5"/>
  <c r="AM1024" i="5"/>
  <c r="AM1025" i="5"/>
  <c r="AM1026" i="5"/>
  <c r="AM1027" i="5"/>
  <c r="AM1028" i="5"/>
  <c r="AM1029" i="5"/>
  <c r="AM1030" i="5"/>
  <c r="AM1031" i="5"/>
  <c r="AM1032" i="5"/>
  <c r="AM1033" i="5"/>
  <c r="AM1034" i="5"/>
  <c r="AM1035" i="5"/>
  <c r="AM1036" i="5"/>
  <c r="AM1037" i="5"/>
  <c r="AM1038" i="5"/>
  <c r="AM1039" i="5"/>
  <c r="AM1040" i="5"/>
  <c r="AM1041" i="5"/>
  <c r="AM1042" i="5"/>
  <c r="AM1043" i="5"/>
  <c r="AM1044" i="5"/>
  <c r="AM1045" i="5"/>
  <c r="AM1046" i="5"/>
  <c r="AM1047" i="5"/>
  <c r="AM1048" i="5"/>
  <c r="AM1049" i="5"/>
  <c r="AM1050" i="5"/>
  <c r="AM1051" i="5"/>
  <c r="AM1052" i="5"/>
  <c r="AM1053" i="5"/>
  <c r="AM1054" i="5"/>
  <c r="AM1055" i="5"/>
  <c r="AM1056" i="5"/>
  <c r="AM1057" i="5"/>
  <c r="AM1058" i="5"/>
  <c r="AM1059" i="5"/>
  <c r="AM1060" i="5"/>
  <c r="AM1061" i="5"/>
  <c r="AM1062" i="5"/>
  <c r="AM1063" i="5"/>
  <c r="AM1064" i="5"/>
  <c r="AM1065" i="5"/>
  <c r="AM1066" i="5"/>
  <c r="AM1067" i="5"/>
  <c r="AM1068" i="5"/>
  <c r="AM1069" i="5"/>
  <c r="AM1070" i="5"/>
  <c r="AM1071" i="5"/>
  <c r="AM1072" i="5"/>
  <c r="AM1073" i="5"/>
  <c r="AM1074" i="5"/>
  <c r="AM1075" i="5"/>
  <c r="AM1076" i="5"/>
  <c r="AM1077" i="5"/>
  <c r="AM1078" i="5"/>
  <c r="AM1079" i="5"/>
  <c r="AM1080" i="5"/>
  <c r="AM1081" i="5"/>
  <c r="AM1082" i="5"/>
  <c r="AM1083" i="5"/>
  <c r="AM1084" i="5"/>
  <c r="AM1085" i="5"/>
  <c r="AM1086" i="5"/>
  <c r="AM1087" i="5"/>
  <c r="AM1088" i="5"/>
  <c r="AM1089" i="5"/>
  <c r="AM1090" i="5"/>
  <c r="AM1091" i="5"/>
  <c r="AM1092" i="5"/>
  <c r="AM1093" i="5"/>
  <c r="AM1094" i="5"/>
  <c r="AM1095" i="5"/>
  <c r="AM1096" i="5"/>
  <c r="AM1097" i="5"/>
  <c r="AM1098" i="5"/>
  <c r="AM1099" i="5"/>
  <c r="AM1100" i="5"/>
  <c r="AM1101" i="5"/>
  <c r="AM1102" i="5"/>
  <c r="AM1103" i="5"/>
  <c r="AM1104" i="5"/>
  <c r="AM1105" i="5"/>
  <c r="AM1106" i="5"/>
  <c r="AM1107" i="5"/>
  <c r="AM1108" i="5"/>
  <c r="AM1109" i="5"/>
  <c r="AM1110" i="5"/>
  <c r="AM1111" i="5"/>
  <c r="AM1112" i="5"/>
  <c r="AM1113" i="5"/>
  <c r="AM1114" i="5"/>
  <c r="AM1115" i="5"/>
  <c r="AM1116" i="5"/>
  <c r="AM1117" i="5"/>
  <c r="AM1118" i="5"/>
  <c r="AM1119" i="5"/>
  <c r="AM1120" i="5"/>
  <c r="AM1121" i="5"/>
  <c r="AM1122" i="5"/>
  <c r="AM1123" i="5"/>
  <c r="AM1124" i="5"/>
  <c r="AM1125" i="5"/>
  <c r="AM1126" i="5"/>
  <c r="AM1127" i="5"/>
  <c r="AM1128" i="5"/>
  <c r="AM1129" i="5"/>
  <c r="AM1130" i="5"/>
  <c r="AM1131" i="5"/>
  <c r="AM1132" i="5"/>
  <c r="AM1133" i="5"/>
  <c r="AM1134" i="5"/>
  <c r="AM1135" i="5"/>
  <c r="AM1136" i="5"/>
  <c r="AM1137" i="5"/>
  <c r="AM1138" i="5"/>
  <c r="AM1139" i="5"/>
  <c r="AM1140" i="5"/>
  <c r="AM1141" i="5"/>
  <c r="AM1142" i="5"/>
  <c r="AM1143" i="5"/>
  <c r="AM1144" i="5"/>
  <c r="AM1145" i="5"/>
  <c r="AM1146" i="5"/>
  <c r="AM1147" i="5"/>
  <c r="AM1148" i="5"/>
  <c r="AM1149" i="5"/>
  <c r="AM1150" i="5"/>
  <c r="AM1151" i="5"/>
  <c r="AM1152" i="5"/>
  <c r="AM1153" i="5"/>
  <c r="AM1154" i="5"/>
  <c r="AM1155" i="5"/>
  <c r="AM1156" i="5"/>
  <c r="AM1157" i="5"/>
  <c r="AM1158" i="5"/>
  <c r="AM1159" i="5"/>
  <c r="AM1160" i="5"/>
  <c r="AM1161" i="5"/>
  <c r="AM1162" i="5"/>
  <c r="AM1163" i="5"/>
  <c r="AM1164" i="5"/>
  <c r="AM1165" i="5"/>
  <c r="AM1166" i="5"/>
  <c r="AM1167" i="5"/>
  <c r="AM1168" i="5"/>
  <c r="AM1169" i="5"/>
  <c r="AM1170" i="5"/>
  <c r="AM1171" i="5"/>
  <c r="AM1172" i="5"/>
  <c r="AM1173" i="5"/>
  <c r="AM1174" i="5"/>
  <c r="AM1175" i="5"/>
  <c r="AM1176" i="5"/>
  <c r="AM1177" i="5"/>
  <c r="AM1178" i="5"/>
  <c r="AM1179" i="5"/>
  <c r="AM1180" i="5"/>
  <c r="AM1181" i="5"/>
  <c r="AM1182" i="5"/>
  <c r="AM1183" i="5"/>
  <c r="AM1184" i="5"/>
  <c r="AM1185" i="5"/>
  <c r="AM1186" i="5"/>
  <c r="AM1187" i="5"/>
  <c r="AM1188" i="5"/>
  <c r="AM1189" i="5"/>
  <c r="AM1190" i="5"/>
  <c r="AM1191" i="5"/>
  <c r="AM1192" i="5"/>
  <c r="AM1193" i="5"/>
  <c r="AM1194" i="5"/>
  <c r="AM1195" i="5"/>
  <c r="AM1196" i="5"/>
  <c r="AM1197" i="5"/>
  <c r="AM1198" i="5"/>
  <c r="AM1199" i="5"/>
  <c r="AM1200" i="5"/>
  <c r="AM1201" i="5"/>
  <c r="AM1202" i="5"/>
  <c r="AM1203" i="5"/>
  <c r="AM1204" i="5"/>
  <c r="AM1205" i="5"/>
  <c r="AM1206" i="5"/>
  <c r="AM1207" i="5"/>
  <c r="AM1208" i="5"/>
  <c r="AM1209" i="5"/>
  <c r="AM1210" i="5"/>
  <c r="AM1211" i="5"/>
  <c r="AM1212" i="5"/>
  <c r="AM1213" i="5"/>
  <c r="AM1214" i="5"/>
  <c r="AM1215" i="5"/>
  <c r="AM1216" i="5"/>
  <c r="AM1217" i="5"/>
  <c r="AM1218" i="5"/>
  <c r="AM1219" i="5"/>
  <c r="AM1220" i="5"/>
  <c r="AM1221" i="5"/>
  <c r="AM1222" i="5"/>
  <c r="AM1223" i="5"/>
  <c r="AM1224" i="5"/>
  <c r="AM1225" i="5"/>
  <c r="AM1226" i="5"/>
  <c r="AM1227" i="5"/>
  <c r="AM1228" i="5"/>
  <c r="AM1229" i="5"/>
  <c r="AM1230" i="5"/>
  <c r="AM1231" i="5"/>
  <c r="AM1232" i="5"/>
  <c r="AM1233" i="5"/>
  <c r="AM1234" i="5"/>
  <c r="AM1235" i="5"/>
  <c r="AM1236" i="5"/>
  <c r="AM1237" i="5"/>
  <c r="AM1238" i="5"/>
  <c r="AM1239" i="5"/>
  <c r="AM1240" i="5"/>
  <c r="AM1241" i="5"/>
  <c r="AM1242" i="5"/>
  <c r="AM1243" i="5"/>
  <c r="AM1244" i="5"/>
  <c r="AM1245" i="5"/>
  <c r="AM1246" i="5"/>
  <c r="AM1247" i="5"/>
  <c r="AM1248" i="5"/>
  <c r="AM1249" i="5"/>
  <c r="AM1250" i="5"/>
  <c r="AM1251" i="5"/>
  <c r="AM1252" i="5"/>
  <c r="AM1253" i="5"/>
  <c r="AM1254" i="5"/>
  <c r="AM1255" i="5"/>
  <c r="AM1256" i="5"/>
  <c r="AM1257" i="5"/>
  <c r="AM1258" i="5"/>
  <c r="AM1259" i="5"/>
  <c r="AM1260" i="5"/>
  <c r="AM1261" i="5"/>
  <c r="AM1262" i="5"/>
  <c r="AM1263" i="5"/>
  <c r="AM1264" i="5"/>
  <c r="AM1265" i="5"/>
  <c r="AM1266" i="5"/>
  <c r="AM1267" i="5"/>
  <c r="AM1268" i="5"/>
  <c r="AM1269" i="5"/>
  <c r="AM1270" i="5"/>
  <c r="AM1271" i="5"/>
  <c r="AM1272" i="5"/>
  <c r="AM1273" i="5"/>
  <c r="AM1274" i="5"/>
  <c r="AM1275" i="5"/>
  <c r="AM1276" i="5"/>
  <c r="AM1277" i="5"/>
  <c r="AM1278" i="5"/>
  <c r="AM1279" i="5"/>
  <c r="AM1280" i="5"/>
  <c r="AM1281" i="5"/>
  <c r="AM1282" i="5"/>
  <c r="AM1283" i="5"/>
  <c r="AM1284" i="5"/>
  <c r="AM1285" i="5"/>
  <c r="AM1286" i="5"/>
  <c r="AM1287" i="5"/>
  <c r="AM1288" i="5"/>
  <c r="AM1289" i="5"/>
  <c r="AM1290" i="5"/>
  <c r="AM1291" i="5"/>
  <c r="AM1292" i="5"/>
  <c r="AM1293" i="5"/>
  <c r="AM1294" i="5"/>
  <c r="AM1295" i="5"/>
  <c r="AM1296" i="5"/>
  <c r="AM1297" i="5"/>
  <c r="AM1298" i="5"/>
  <c r="AM1299" i="5"/>
  <c r="AM1300" i="5"/>
  <c r="AM1301" i="5"/>
  <c r="AM1302" i="5"/>
  <c r="AM1303" i="5"/>
  <c r="AM1304" i="5"/>
  <c r="AM1305" i="5"/>
  <c r="AM1306" i="5"/>
  <c r="AM1307" i="5"/>
  <c r="AM1308" i="5"/>
  <c r="AM1309" i="5"/>
  <c r="AM1310" i="5"/>
  <c r="AM1311" i="5"/>
  <c r="AM1312" i="5"/>
  <c r="AM1313" i="5"/>
  <c r="AM1314" i="5"/>
  <c r="AM1315" i="5"/>
  <c r="AM1316" i="5"/>
  <c r="AM1317" i="5"/>
  <c r="AM1318" i="5"/>
  <c r="AM1319" i="5"/>
  <c r="AM1320" i="5"/>
  <c r="AM1321" i="5"/>
  <c r="AM1322" i="5"/>
  <c r="AM1323" i="5"/>
  <c r="AM1324" i="5"/>
  <c r="AM1325" i="5"/>
  <c r="AM1326" i="5"/>
  <c r="AM1327" i="5"/>
  <c r="AM1328" i="5"/>
  <c r="AM1329" i="5"/>
  <c r="AM1330" i="5"/>
  <c r="AM1331" i="5"/>
  <c r="AM1332" i="5"/>
  <c r="AM1333" i="5"/>
  <c r="AM1334" i="5"/>
  <c r="AM1335" i="5"/>
  <c r="AM1336" i="5"/>
  <c r="AM1337" i="5"/>
  <c r="AM1338" i="5"/>
  <c r="AM1339" i="5"/>
  <c r="AM1340" i="5"/>
  <c r="AM1341" i="5"/>
  <c r="AM1342" i="5"/>
  <c r="AM1343" i="5"/>
  <c r="AM1344" i="5"/>
  <c r="AM1345" i="5"/>
  <c r="AM1346" i="5"/>
  <c r="AM1347" i="5"/>
  <c r="AM1348" i="5"/>
  <c r="AM1349" i="5"/>
  <c r="AM1350" i="5"/>
  <c r="AM1351" i="5"/>
  <c r="AM1352" i="5"/>
  <c r="AM1353" i="5"/>
  <c r="AM1354" i="5"/>
  <c r="AM1355" i="5"/>
  <c r="AM1356" i="5"/>
  <c r="AM1357" i="5"/>
  <c r="AM1358" i="5"/>
  <c r="AM1359" i="5"/>
  <c r="AM1360" i="5"/>
  <c r="AM1361" i="5"/>
  <c r="AM1362" i="5"/>
  <c r="AM1363" i="5"/>
  <c r="AM1364" i="5"/>
  <c r="AM1365" i="5"/>
  <c r="AM1366" i="5"/>
  <c r="AM1367" i="5"/>
  <c r="AM1368" i="5"/>
  <c r="AM1369" i="5"/>
  <c r="AM1370" i="5"/>
  <c r="AM1371" i="5"/>
  <c r="AM1372" i="5"/>
  <c r="AM1373" i="5"/>
  <c r="AM1374" i="5"/>
  <c r="AM1375" i="5"/>
  <c r="AM1376" i="5"/>
  <c r="AM1377" i="5"/>
  <c r="AM1378" i="5"/>
  <c r="AM1379" i="5"/>
  <c r="AM1380" i="5"/>
  <c r="AM1381" i="5"/>
  <c r="AM1382" i="5"/>
  <c r="AM1383" i="5"/>
  <c r="AM1384" i="5"/>
  <c r="AM1385" i="5"/>
  <c r="AM1386" i="5"/>
  <c r="AM1387" i="5"/>
  <c r="AM1388" i="5"/>
  <c r="AM1389" i="5"/>
  <c r="AM1390" i="5"/>
  <c r="AM1391" i="5"/>
  <c r="AM1392" i="5"/>
  <c r="AM1393" i="5"/>
  <c r="AM1394" i="5"/>
  <c r="AM1395" i="5"/>
  <c r="AM1396" i="5"/>
  <c r="AM1397" i="5"/>
  <c r="AM1398" i="5"/>
  <c r="AM1399" i="5"/>
  <c r="AM1400" i="5"/>
  <c r="AM1401" i="5"/>
  <c r="AM1402" i="5"/>
  <c r="AM1403" i="5"/>
  <c r="AM1404" i="5"/>
  <c r="AM1405" i="5"/>
  <c r="AM1406" i="5"/>
  <c r="AM1407" i="5"/>
  <c r="AM1408" i="5"/>
  <c r="AM1409" i="5"/>
  <c r="AM1410" i="5"/>
  <c r="AM1411" i="5"/>
  <c r="AM1412" i="5"/>
  <c r="AM1413" i="5"/>
  <c r="AM1414" i="5"/>
  <c r="AM1415" i="5"/>
  <c r="AM1416" i="5"/>
  <c r="AM1417" i="5"/>
  <c r="AM1418" i="5"/>
  <c r="AM1419" i="5"/>
  <c r="AM1420" i="5"/>
  <c r="AM1421" i="5"/>
  <c r="AM1422" i="5"/>
  <c r="AM1423" i="5"/>
  <c r="AM1424" i="5"/>
  <c r="AM1425" i="5"/>
  <c r="AM1426" i="5"/>
  <c r="AM1427" i="5"/>
  <c r="AM1428" i="5"/>
  <c r="AM1429" i="5"/>
  <c r="AM1430" i="5"/>
  <c r="AM1431" i="5"/>
  <c r="AM1432" i="5"/>
  <c r="AM1433" i="5"/>
  <c r="AM1434" i="5"/>
  <c r="AM1435" i="5"/>
  <c r="AM1436" i="5"/>
  <c r="AM1437" i="5"/>
  <c r="AM1438" i="5"/>
  <c r="AM1439" i="5"/>
  <c r="AM1440" i="5"/>
  <c r="AM1441" i="5"/>
  <c r="AM1442" i="5"/>
  <c r="AM1443" i="5"/>
  <c r="AM1444" i="5"/>
  <c r="AM1445" i="5"/>
  <c r="AM1446" i="5"/>
  <c r="AM1447" i="5"/>
  <c r="AM1448" i="5"/>
  <c r="AM1449" i="5"/>
  <c r="AM1450" i="5"/>
  <c r="AM1451" i="5"/>
  <c r="AM1452" i="5"/>
  <c r="AM1453" i="5"/>
  <c r="AM1454" i="5"/>
  <c r="AM1455" i="5"/>
  <c r="AM1456" i="5"/>
  <c r="AM1457" i="5"/>
  <c r="AM1458" i="5"/>
  <c r="AM1459" i="5"/>
  <c r="AM1460" i="5"/>
  <c r="AM1461" i="5"/>
  <c r="AM1462" i="5"/>
  <c r="AM1463" i="5"/>
  <c r="AM1464" i="5"/>
  <c r="AM1465" i="5"/>
  <c r="AM1466" i="5"/>
  <c r="AM1467" i="5"/>
  <c r="AM1468" i="5"/>
  <c r="AM1469" i="5"/>
  <c r="AM1470" i="5"/>
  <c r="AM1471" i="5"/>
  <c r="AM1472" i="5"/>
  <c r="AM1473" i="5"/>
  <c r="AM1474" i="5"/>
  <c r="AM1475" i="5"/>
  <c r="AM1476" i="5"/>
  <c r="AM1477" i="5"/>
  <c r="AM1478" i="5"/>
  <c r="AM1479" i="5"/>
  <c r="AM1480" i="5"/>
  <c r="AM1481" i="5"/>
  <c r="AM1482" i="5"/>
  <c r="AM1483" i="5"/>
  <c r="AM1484" i="5"/>
  <c r="AM1485" i="5"/>
  <c r="AM1486" i="5"/>
  <c r="AM1487" i="5"/>
  <c r="AM1488" i="5"/>
  <c r="AM1489" i="5"/>
  <c r="AM1490" i="5"/>
  <c r="AM1491" i="5"/>
  <c r="AM1492" i="5"/>
  <c r="AM1493" i="5"/>
  <c r="AM1494" i="5"/>
  <c r="AM1495" i="5"/>
  <c r="AM1496" i="5"/>
  <c r="AM1497" i="5"/>
  <c r="AM1498" i="5"/>
  <c r="AM1499" i="5"/>
  <c r="AM1500" i="5"/>
  <c r="AM1501" i="5"/>
  <c r="AM1502" i="5"/>
  <c r="AM1503" i="5"/>
  <c r="AM1504" i="5"/>
  <c r="AM1505" i="5"/>
  <c r="AM1506" i="5"/>
  <c r="AM1507" i="5"/>
  <c r="AM1508" i="5"/>
  <c r="AM1509" i="5"/>
  <c r="AM1510" i="5"/>
  <c r="AM1511" i="5"/>
  <c r="AM1512" i="5"/>
  <c r="AM1513" i="5"/>
  <c r="AM1514" i="5"/>
  <c r="AM1515" i="5"/>
  <c r="AM1516" i="5"/>
  <c r="AM1517" i="5"/>
  <c r="AM1518" i="5"/>
  <c r="AM1519" i="5"/>
  <c r="AM1520" i="5"/>
  <c r="AM1521" i="5"/>
  <c r="AM1522" i="5"/>
  <c r="AM1523" i="5"/>
  <c r="AM1524" i="5"/>
  <c r="AM1525" i="5"/>
  <c r="AM1526" i="5"/>
  <c r="AM1527" i="5"/>
  <c r="AM1528" i="5"/>
  <c r="AM1529" i="5"/>
  <c r="AM1530" i="5"/>
  <c r="AM1531" i="5"/>
  <c r="AM1532" i="5"/>
  <c r="AM1533" i="5"/>
  <c r="AM1534" i="5"/>
  <c r="AM1535" i="5"/>
  <c r="AM1536" i="5"/>
  <c r="AM1537" i="5"/>
  <c r="AM1538" i="5"/>
  <c r="AM1539" i="5"/>
  <c r="AM1540" i="5"/>
  <c r="AM1541" i="5"/>
  <c r="AM1542" i="5"/>
  <c r="AM1543" i="5"/>
  <c r="AM1544" i="5"/>
  <c r="AM1545" i="5"/>
  <c r="AM1546" i="5"/>
  <c r="AM1547" i="5"/>
  <c r="AM1548" i="5"/>
  <c r="AM1549" i="5"/>
  <c r="AM1550" i="5"/>
  <c r="AM1551" i="5"/>
  <c r="AM1552" i="5"/>
  <c r="AM1553" i="5"/>
  <c r="AM1554" i="5"/>
  <c r="AM1555" i="5"/>
  <c r="AM1556" i="5"/>
  <c r="AM1557" i="5"/>
  <c r="AM1558" i="5"/>
  <c r="AM1559" i="5"/>
  <c r="AM1560" i="5"/>
  <c r="AM1561" i="5"/>
  <c r="AM1562" i="5"/>
  <c r="AM1563" i="5"/>
  <c r="AM1564" i="5"/>
  <c r="AM1565" i="5"/>
  <c r="AM1566" i="5"/>
  <c r="AM1567" i="5"/>
  <c r="AM1568" i="5"/>
  <c r="AM1569" i="5"/>
  <c r="AM1570" i="5"/>
  <c r="AM1571" i="5"/>
  <c r="AM1572" i="5"/>
  <c r="AM1573" i="5"/>
  <c r="AM1574" i="5"/>
  <c r="AM1575" i="5"/>
  <c r="AM1576" i="5"/>
  <c r="AM1577" i="5"/>
  <c r="AM1578" i="5"/>
  <c r="AM1579" i="5"/>
  <c r="AM1580" i="5"/>
  <c r="AM1581" i="5"/>
  <c r="AM1582" i="5"/>
  <c r="AM1583" i="5"/>
  <c r="AM1584" i="5"/>
  <c r="AM1585" i="5"/>
  <c r="AM1586" i="5"/>
  <c r="AM1587" i="5"/>
  <c r="AM1588" i="5"/>
  <c r="AM1589" i="5"/>
  <c r="AM1590" i="5"/>
  <c r="AM1591" i="5"/>
  <c r="AM1592" i="5"/>
  <c r="AM1593" i="5"/>
  <c r="AM1594" i="5"/>
  <c r="AM1595" i="5"/>
  <c r="AM1596" i="5"/>
  <c r="AM1597" i="5"/>
  <c r="AM1598" i="5"/>
  <c r="AM1599" i="5"/>
  <c r="AM1600" i="5"/>
  <c r="AM1601" i="5"/>
  <c r="AM1602" i="5"/>
  <c r="AM1603" i="5"/>
  <c r="AM1604" i="5"/>
  <c r="AM1605" i="5"/>
  <c r="AM1606" i="5"/>
  <c r="AM1607" i="5"/>
  <c r="AM1608" i="5"/>
  <c r="AM1609" i="5"/>
  <c r="AM1610" i="5"/>
  <c r="AM1611" i="5"/>
  <c r="AM1612" i="5"/>
  <c r="AM1613" i="5"/>
  <c r="AM1614" i="5"/>
  <c r="AM1615" i="5"/>
  <c r="AM1616" i="5"/>
  <c r="AM1617" i="5"/>
  <c r="AM1618" i="5"/>
  <c r="AM1619" i="5"/>
  <c r="AM1620" i="5"/>
  <c r="AM1621" i="5"/>
  <c r="AM1622" i="5"/>
  <c r="AM1623" i="5"/>
  <c r="AM1624" i="5"/>
  <c r="AM1625" i="5"/>
  <c r="AM1626" i="5"/>
  <c r="AM1627" i="5"/>
  <c r="AM1628" i="5"/>
  <c r="AM1629" i="5"/>
  <c r="AM1630" i="5"/>
  <c r="AM1631" i="5"/>
  <c r="AM1632" i="5"/>
  <c r="AM1633" i="5"/>
  <c r="AM1634" i="5"/>
  <c r="AM1635" i="5"/>
  <c r="AM1636" i="5"/>
  <c r="AM1637" i="5"/>
  <c r="AM1638" i="5"/>
  <c r="AM1639" i="5"/>
  <c r="AM1640" i="5"/>
  <c r="AM1641" i="5"/>
  <c r="AM1642" i="5"/>
  <c r="AM1643" i="5"/>
  <c r="AM1644" i="5"/>
  <c r="AM1645" i="5"/>
  <c r="AM1646" i="5"/>
  <c r="AM1647" i="5"/>
  <c r="AM1648" i="5"/>
  <c r="AM1649" i="5"/>
  <c r="AM1650" i="5"/>
  <c r="AM1651" i="5"/>
  <c r="AM1652" i="5"/>
  <c r="AM1653" i="5"/>
  <c r="AM1654" i="5"/>
  <c r="AM1655" i="5"/>
  <c r="AM1656" i="5"/>
  <c r="AM1657" i="5"/>
  <c r="AM1658" i="5"/>
  <c r="AM1659" i="5"/>
  <c r="AM1660" i="5"/>
  <c r="AM1661" i="5"/>
  <c r="AM1662" i="5"/>
  <c r="AM1663" i="5"/>
  <c r="AM1664" i="5"/>
  <c r="AM1665" i="5"/>
  <c r="AM1666" i="5"/>
  <c r="AM1667" i="5"/>
  <c r="AM1668" i="5"/>
  <c r="AM1669" i="5"/>
  <c r="AM1670" i="5"/>
  <c r="AM1671" i="5"/>
  <c r="AM1672" i="5"/>
  <c r="AM1673" i="5"/>
  <c r="AM1674" i="5"/>
  <c r="AM1675" i="5"/>
  <c r="AM1676" i="5"/>
  <c r="AM1677" i="5"/>
  <c r="AM1678" i="5"/>
  <c r="AM1679" i="5"/>
  <c r="AM1680" i="5"/>
  <c r="AM1681" i="5"/>
  <c r="AM1682" i="5"/>
  <c r="AM1683" i="5"/>
  <c r="AM1684" i="5"/>
  <c r="AM1685" i="5"/>
  <c r="AM1686" i="5"/>
  <c r="AM1687" i="5"/>
  <c r="AM1688" i="5"/>
  <c r="AM1689" i="5"/>
  <c r="AM1690" i="5"/>
  <c r="AM1691" i="5"/>
  <c r="AM1692" i="5"/>
  <c r="AM1693" i="5"/>
  <c r="AM1694" i="5"/>
  <c r="AM1695" i="5"/>
  <c r="AM1696" i="5"/>
  <c r="AM1697" i="5"/>
  <c r="AM1698" i="5"/>
  <c r="AM1699" i="5"/>
  <c r="AM1700" i="5"/>
  <c r="AM1701" i="5"/>
  <c r="AM1702" i="5"/>
  <c r="AM1703" i="5"/>
  <c r="AM1704" i="5"/>
  <c r="AM1705" i="5"/>
  <c r="AM1706" i="5"/>
  <c r="AM1707" i="5"/>
  <c r="AM1708" i="5"/>
  <c r="AM1709" i="5"/>
  <c r="AM1710" i="5"/>
  <c r="AM1711" i="5"/>
  <c r="AM1712" i="5"/>
  <c r="AM1713" i="5"/>
  <c r="AM1714" i="5"/>
  <c r="AM1715" i="5"/>
  <c r="AM1716" i="5"/>
  <c r="AM1717" i="5"/>
  <c r="AM1718" i="5"/>
  <c r="AM1719" i="5"/>
  <c r="AM1720" i="5"/>
  <c r="AM1721" i="5"/>
  <c r="AM1722" i="5"/>
  <c r="AM1723" i="5"/>
  <c r="AM1724" i="5"/>
  <c r="AM1725" i="5"/>
  <c r="AM1726" i="5"/>
  <c r="AM1727" i="5"/>
  <c r="AM1728" i="5"/>
  <c r="AM1729" i="5"/>
  <c r="AM1730" i="5"/>
  <c r="AM1731" i="5"/>
  <c r="AM1732" i="5"/>
  <c r="AM1733" i="5"/>
  <c r="AM1734" i="5"/>
  <c r="AM1735" i="5"/>
  <c r="AM1736" i="5"/>
  <c r="AM1737" i="5"/>
  <c r="AM1738" i="5"/>
  <c r="AM1739" i="5"/>
  <c r="AM1740" i="5"/>
  <c r="AM1741" i="5"/>
  <c r="AM1742" i="5"/>
  <c r="AM1743" i="5"/>
  <c r="AM1744" i="5"/>
  <c r="AM1745" i="5"/>
  <c r="AM1746" i="5"/>
  <c r="AM1747" i="5"/>
  <c r="AM1748" i="5"/>
  <c r="AM1749" i="5"/>
  <c r="AM1750" i="5"/>
  <c r="AM1751" i="5"/>
  <c r="AM1752" i="5"/>
  <c r="AM1753" i="5"/>
  <c r="AM1754" i="5"/>
  <c r="AM1755" i="5"/>
  <c r="AM1756" i="5"/>
  <c r="AM1757" i="5"/>
  <c r="AM1758" i="5"/>
  <c r="AM1759" i="5"/>
  <c r="AM1760" i="5"/>
  <c r="AM1761" i="5"/>
  <c r="AM1762" i="5"/>
  <c r="AM1763" i="5"/>
  <c r="AM1764" i="5"/>
  <c r="AM1765" i="5"/>
  <c r="AM1766" i="5"/>
  <c r="AM1767" i="5"/>
  <c r="AM1768" i="5"/>
  <c r="AM1769" i="5"/>
  <c r="AM1770" i="5"/>
  <c r="AM1771" i="5"/>
  <c r="AM1772" i="5"/>
  <c r="AM1773" i="5"/>
  <c r="AM1774" i="5"/>
  <c r="AM1775" i="5"/>
  <c r="AM1776" i="5"/>
  <c r="AM1777" i="5"/>
  <c r="AM1778" i="5"/>
  <c r="AM1779" i="5"/>
  <c r="AM1780" i="5"/>
  <c r="AM1781" i="5"/>
  <c r="AM1782" i="5"/>
  <c r="AM1783" i="5"/>
  <c r="AM1784" i="5"/>
  <c r="AM1785" i="5"/>
  <c r="AM1786" i="5"/>
  <c r="AM1787" i="5"/>
  <c r="AM1788" i="5"/>
  <c r="AM1789" i="5"/>
  <c r="AM1790" i="5"/>
  <c r="AM1791" i="5"/>
  <c r="AM1792" i="5"/>
  <c r="AM1793" i="5"/>
  <c r="AM1794" i="5"/>
  <c r="AM1795" i="5"/>
  <c r="AM1796" i="5"/>
  <c r="AM1797" i="5"/>
  <c r="AM1798" i="5"/>
  <c r="AM1799" i="5"/>
  <c r="AM1800" i="5"/>
  <c r="AM1801" i="5"/>
  <c r="AM1802" i="5"/>
  <c r="AM1803" i="5"/>
  <c r="AM1804" i="5"/>
  <c r="AM1805" i="5"/>
  <c r="AM1806" i="5"/>
  <c r="AM1807" i="5"/>
  <c r="AM1808" i="5"/>
  <c r="AM1809" i="5"/>
  <c r="AM1810" i="5"/>
  <c r="AM1811" i="5"/>
  <c r="AM1812" i="5"/>
  <c r="AM1813" i="5"/>
  <c r="AM1814" i="5"/>
  <c r="AM1815" i="5"/>
  <c r="AM1816" i="5"/>
  <c r="AM1817" i="5"/>
  <c r="AM1818" i="5"/>
  <c r="AM1819" i="5"/>
  <c r="AM1820" i="5"/>
  <c r="AM1821" i="5"/>
  <c r="AM1822" i="5"/>
  <c r="AM1823" i="5"/>
  <c r="AM1824" i="5"/>
  <c r="AM1825" i="5"/>
  <c r="AM1826" i="5"/>
  <c r="AM1827" i="5"/>
  <c r="AM1828" i="5"/>
  <c r="AM1829" i="5"/>
  <c r="AM1830" i="5"/>
  <c r="AM1831" i="5"/>
  <c r="AM1832" i="5"/>
  <c r="AM1833" i="5"/>
  <c r="AM1834" i="5"/>
  <c r="AM1835" i="5"/>
  <c r="AM1836" i="5"/>
  <c r="AM1837" i="5"/>
  <c r="AM1838" i="5"/>
  <c r="AM1839" i="5"/>
  <c r="AM1840" i="5"/>
  <c r="AM1841" i="5"/>
  <c r="AM1842" i="5"/>
  <c r="AM1843" i="5"/>
  <c r="AM1844" i="5"/>
  <c r="AM1845" i="5"/>
  <c r="AM1846" i="5"/>
  <c r="AM1847" i="5"/>
  <c r="AM1848" i="5"/>
  <c r="AM1849" i="5"/>
  <c r="AM1850" i="5"/>
  <c r="AM1851" i="5"/>
  <c r="AM1852" i="5"/>
  <c r="AM1853" i="5"/>
  <c r="AM1854" i="5"/>
  <c r="AM1855" i="5"/>
  <c r="AM1856" i="5"/>
  <c r="AM1857" i="5"/>
  <c r="AM1858" i="5"/>
  <c r="AM1859" i="5"/>
  <c r="AM1860" i="5"/>
  <c r="AM1861" i="5"/>
  <c r="AM1862" i="5"/>
  <c r="AM1863" i="5"/>
  <c r="AM1864" i="5"/>
  <c r="AM1865" i="5"/>
  <c r="AM1866" i="5"/>
  <c r="AM1867" i="5"/>
  <c r="AM1868" i="5"/>
  <c r="AM1869" i="5"/>
  <c r="AM1870" i="5"/>
  <c r="AM1871" i="5"/>
  <c r="AM1872" i="5"/>
  <c r="AM1873" i="5"/>
  <c r="AM1874" i="5"/>
  <c r="AM1875" i="5"/>
  <c r="AM1876" i="5"/>
  <c r="AM1877" i="5"/>
  <c r="AM1878" i="5"/>
  <c r="AM1879" i="5"/>
  <c r="AM1880" i="5"/>
  <c r="AM1881" i="5"/>
  <c r="AM1882" i="5"/>
  <c r="AM1883" i="5"/>
  <c r="AM1884" i="5"/>
  <c r="AM1885" i="5"/>
  <c r="AM1886" i="5"/>
  <c r="AM1887" i="5"/>
  <c r="AM1888" i="5"/>
  <c r="AM1889" i="5"/>
  <c r="AM1890" i="5"/>
  <c r="AM1891" i="5"/>
  <c r="AM1892" i="5"/>
  <c r="AM1893" i="5"/>
  <c r="AM1894" i="5"/>
  <c r="AM1895" i="5"/>
  <c r="AM1896" i="5"/>
  <c r="AM1897" i="5"/>
  <c r="AM1898" i="5"/>
  <c r="AM1899" i="5"/>
  <c r="AM1900" i="5"/>
  <c r="AM1901" i="5"/>
  <c r="AM1902" i="5"/>
  <c r="AM1903" i="5"/>
  <c r="AM1904" i="5"/>
  <c r="AM1905" i="5"/>
  <c r="AM1906" i="5"/>
  <c r="AM1907" i="5"/>
  <c r="AM1908" i="5"/>
  <c r="AM1909" i="5"/>
  <c r="AM1910" i="5"/>
  <c r="AM1911" i="5"/>
  <c r="AM1912" i="5"/>
  <c r="AM1913" i="5"/>
  <c r="AM1914" i="5"/>
  <c r="AM1915" i="5"/>
  <c r="AM1916" i="5"/>
  <c r="AM1917" i="5"/>
  <c r="AM1918" i="5"/>
  <c r="AM1919" i="5"/>
  <c r="AM1920" i="5"/>
  <c r="AM1921" i="5"/>
  <c r="AM1922" i="5"/>
  <c r="AM1923" i="5"/>
  <c r="AM1924" i="5"/>
  <c r="AM1925" i="5"/>
  <c r="AM1926" i="5"/>
  <c r="AM1927" i="5"/>
  <c r="AM1928" i="5"/>
  <c r="AM1929" i="5"/>
  <c r="AM1930" i="5"/>
  <c r="AM1931" i="5"/>
  <c r="AM1932" i="5"/>
  <c r="AM1933" i="5"/>
  <c r="AM1934" i="5"/>
  <c r="AM1935" i="5"/>
  <c r="AM1936" i="5"/>
  <c r="AM1937" i="5"/>
  <c r="AM1938" i="5"/>
  <c r="AM1939" i="5"/>
  <c r="AM1940" i="5"/>
  <c r="AM1941" i="5"/>
  <c r="AM1942" i="5"/>
  <c r="AM1943" i="5"/>
  <c r="AM1944" i="5"/>
  <c r="AM1945" i="5"/>
  <c r="AM1946" i="5"/>
  <c r="AM1947" i="5"/>
  <c r="AM1948" i="5"/>
  <c r="AM1949" i="5"/>
  <c r="AM1950" i="5"/>
  <c r="AM1951" i="5"/>
  <c r="AM1952" i="5"/>
  <c r="AM1953" i="5"/>
  <c r="AM1954" i="5"/>
  <c r="AM1955" i="5"/>
  <c r="AM1956" i="5"/>
  <c r="AM1957" i="5"/>
  <c r="AM1958" i="5"/>
  <c r="AM1959" i="5"/>
  <c r="AM1960" i="5"/>
  <c r="AM1961" i="5"/>
  <c r="AM1962" i="5"/>
  <c r="AM1963" i="5"/>
  <c r="AM1964" i="5"/>
  <c r="AM1965" i="5"/>
  <c r="AM1966" i="5"/>
  <c r="AM1967" i="5"/>
  <c r="AM1968" i="5"/>
  <c r="AM1969" i="5"/>
  <c r="AM1970" i="5"/>
  <c r="AM1971" i="5"/>
  <c r="AM1972" i="5"/>
  <c r="AM1973" i="5"/>
  <c r="AM1974" i="5"/>
  <c r="AM1975" i="5"/>
  <c r="AM1976" i="5"/>
  <c r="AM1977" i="5"/>
  <c r="AM1978" i="5"/>
  <c r="AM1979" i="5"/>
  <c r="AM1980" i="5"/>
  <c r="AM1981" i="5"/>
  <c r="AM1982" i="5"/>
  <c r="AM1983" i="5"/>
  <c r="AM1984" i="5"/>
  <c r="AM1985" i="5"/>
  <c r="AM1986" i="5"/>
  <c r="AM1987" i="5"/>
  <c r="AM1988" i="5"/>
  <c r="AM1989" i="5"/>
  <c r="AM1990" i="5"/>
  <c r="AM1991" i="5"/>
  <c r="AM1992" i="5"/>
  <c r="AM1993" i="5"/>
  <c r="AM1994" i="5"/>
  <c r="AM1995" i="5"/>
  <c r="AM1996" i="5"/>
  <c r="AM1997" i="5"/>
  <c r="AM1998" i="5"/>
  <c r="AM1999" i="5"/>
  <c r="AM2000" i="5"/>
  <c r="AM2001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1" i="5"/>
  <c r="U12" i="5"/>
  <c r="V12" i="5"/>
  <c r="W12" i="5"/>
  <c r="X12" i="5"/>
  <c r="Y12" i="5"/>
  <c r="U13" i="5"/>
  <c r="V13" i="5"/>
  <c r="W13" i="5"/>
  <c r="X13" i="5"/>
  <c r="Y13" i="5"/>
  <c r="U14" i="5"/>
  <c r="V14" i="5"/>
  <c r="W14" i="5"/>
  <c r="X14" i="5"/>
  <c r="Y14" i="5"/>
  <c r="U15" i="5"/>
  <c r="V15" i="5"/>
  <c r="W15" i="5"/>
  <c r="X15" i="5"/>
  <c r="Y15" i="5"/>
  <c r="U16" i="5"/>
  <c r="V16" i="5"/>
  <c r="W16" i="5"/>
  <c r="X16" i="5"/>
  <c r="Y16" i="5"/>
  <c r="U17" i="5"/>
  <c r="V17" i="5"/>
  <c r="W17" i="5"/>
  <c r="X17" i="5"/>
  <c r="Y17" i="5"/>
  <c r="U18" i="5"/>
  <c r="V18" i="5"/>
  <c r="W18" i="5"/>
  <c r="X18" i="5"/>
  <c r="Y18" i="5"/>
  <c r="U19" i="5"/>
  <c r="V19" i="5"/>
  <c r="W19" i="5"/>
  <c r="X19" i="5"/>
  <c r="Y19" i="5"/>
  <c r="U20" i="5"/>
  <c r="V20" i="5"/>
  <c r="W20" i="5"/>
  <c r="X20" i="5"/>
  <c r="Y20" i="5"/>
  <c r="U21" i="5"/>
  <c r="V21" i="5"/>
  <c r="W21" i="5"/>
  <c r="X21" i="5"/>
  <c r="Y21" i="5"/>
  <c r="U22" i="5"/>
  <c r="V22" i="5"/>
  <c r="W22" i="5"/>
  <c r="X22" i="5"/>
  <c r="Y22" i="5"/>
  <c r="U23" i="5"/>
  <c r="V23" i="5"/>
  <c r="W23" i="5"/>
  <c r="X23" i="5"/>
  <c r="Y23" i="5"/>
  <c r="U24" i="5"/>
  <c r="V24" i="5"/>
  <c r="W24" i="5"/>
  <c r="X24" i="5"/>
  <c r="Y24" i="5"/>
  <c r="U25" i="5"/>
  <c r="V25" i="5"/>
  <c r="W25" i="5"/>
  <c r="X25" i="5"/>
  <c r="Y25" i="5"/>
  <c r="U26" i="5"/>
  <c r="V26" i="5"/>
  <c r="W26" i="5"/>
  <c r="X26" i="5"/>
  <c r="Y26" i="5"/>
  <c r="U27" i="5"/>
  <c r="V27" i="5"/>
  <c r="W27" i="5"/>
  <c r="X27" i="5"/>
  <c r="Y27" i="5"/>
  <c r="U28" i="5"/>
  <c r="V28" i="5"/>
  <c r="W28" i="5"/>
  <c r="X28" i="5"/>
  <c r="Y28" i="5"/>
  <c r="U29" i="5"/>
  <c r="V29" i="5"/>
  <c r="W29" i="5"/>
  <c r="X29" i="5"/>
  <c r="Y29" i="5"/>
  <c r="U30" i="5"/>
  <c r="V30" i="5"/>
  <c r="W30" i="5"/>
  <c r="X30" i="5"/>
  <c r="Y30" i="5"/>
  <c r="U31" i="5"/>
  <c r="V31" i="5"/>
  <c r="W31" i="5"/>
  <c r="X31" i="5"/>
  <c r="Y31" i="5"/>
  <c r="U32" i="5"/>
  <c r="V32" i="5"/>
  <c r="W32" i="5"/>
  <c r="X32" i="5"/>
  <c r="Y32" i="5"/>
  <c r="U33" i="5"/>
  <c r="V33" i="5"/>
  <c r="W33" i="5"/>
  <c r="X33" i="5"/>
  <c r="Y33" i="5"/>
  <c r="U34" i="5"/>
  <c r="V34" i="5"/>
  <c r="W34" i="5"/>
  <c r="X34" i="5"/>
  <c r="Y34" i="5"/>
  <c r="U35" i="5"/>
  <c r="V35" i="5"/>
  <c r="W35" i="5"/>
  <c r="X35" i="5"/>
  <c r="Y35" i="5"/>
  <c r="U36" i="5"/>
  <c r="V36" i="5"/>
  <c r="W36" i="5"/>
  <c r="X36" i="5"/>
  <c r="Y36" i="5"/>
  <c r="U37" i="5"/>
  <c r="V37" i="5"/>
  <c r="W37" i="5"/>
  <c r="X37" i="5"/>
  <c r="Y37" i="5"/>
  <c r="U38" i="5"/>
  <c r="V38" i="5"/>
  <c r="W38" i="5"/>
  <c r="X38" i="5"/>
  <c r="Y38" i="5"/>
  <c r="U39" i="5"/>
  <c r="V39" i="5"/>
  <c r="W39" i="5"/>
  <c r="X39" i="5"/>
  <c r="Y39" i="5"/>
  <c r="U40" i="5"/>
  <c r="V40" i="5"/>
  <c r="W40" i="5"/>
  <c r="X40" i="5"/>
  <c r="Y40" i="5"/>
  <c r="U41" i="5"/>
  <c r="V41" i="5"/>
  <c r="W41" i="5"/>
  <c r="X41" i="5"/>
  <c r="Y41" i="5"/>
  <c r="U42" i="5"/>
  <c r="V42" i="5"/>
  <c r="W42" i="5"/>
  <c r="X42" i="5"/>
  <c r="Y42" i="5"/>
  <c r="U43" i="5"/>
  <c r="V43" i="5"/>
  <c r="W43" i="5"/>
  <c r="X43" i="5"/>
  <c r="Y43" i="5"/>
  <c r="U44" i="5"/>
  <c r="V44" i="5"/>
  <c r="W44" i="5"/>
  <c r="X44" i="5"/>
  <c r="Y44" i="5"/>
  <c r="U45" i="5"/>
  <c r="V45" i="5"/>
  <c r="W45" i="5"/>
  <c r="X45" i="5"/>
  <c r="Y45" i="5"/>
  <c r="U46" i="5"/>
  <c r="V46" i="5"/>
  <c r="W46" i="5"/>
  <c r="X46" i="5"/>
  <c r="Y46" i="5"/>
  <c r="U47" i="5"/>
  <c r="V47" i="5"/>
  <c r="W47" i="5"/>
  <c r="X47" i="5"/>
  <c r="Y47" i="5"/>
  <c r="U48" i="5"/>
  <c r="V48" i="5"/>
  <c r="W48" i="5"/>
  <c r="X48" i="5"/>
  <c r="Y48" i="5"/>
  <c r="U49" i="5"/>
  <c r="V49" i="5"/>
  <c r="W49" i="5"/>
  <c r="X49" i="5"/>
  <c r="Y49" i="5"/>
  <c r="U50" i="5"/>
  <c r="V50" i="5"/>
  <c r="W50" i="5"/>
  <c r="X50" i="5"/>
  <c r="Y50" i="5"/>
  <c r="U51" i="5"/>
  <c r="V51" i="5"/>
  <c r="W51" i="5"/>
  <c r="X51" i="5"/>
  <c r="Y51" i="5"/>
  <c r="U52" i="5"/>
  <c r="V52" i="5"/>
  <c r="W52" i="5"/>
  <c r="X52" i="5"/>
  <c r="Y52" i="5"/>
  <c r="U53" i="5"/>
  <c r="V53" i="5"/>
  <c r="W53" i="5"/>
  <c r="X53" i="5"/>
  <c r="Y53" i="5"/>
  <c r="U54" i="5"/>
  <c r="V54" i="5"/>
  <c r="W54" i="5"/>
  <c r="X54" i="5"/>
  <c r="Y54" i="5"/>
  <c r="U55" i="5"/>
  <c r="V55" i="5"/>
  <c r="W55" i="5"/>
  <c r="X55" i="5"/>
  <c r="Y55" i="5"/>
  <c r="U56" i="5"/>
  <c r="V56" i="5"/>
  <c r="W56" i="5"/>
  <c r="X56" i="5"/>
  <c r="Y56" i="5"/>
  <c r="U57" i="5"/>
  <c r="V57" i="5"/>
  <c r="W57" i="5"/>
  <c r="X57" i="5"/>
  <c r="Y57" i="5"/>
  <c r="U58" i="5"/>
  <c r="V58" i="5"/>
  <c r="W58" i="5"/>
  <c r="X58" i="5"/>
  <c r="Y58" i="5"/>
  <c r="U59" i="5"/>
  <c r="V59" i="5"/>
  <c r="W59" i="5"/>
  <c r="X59" i="5"/>
  <c r="Y59" i="5"/>
  <c r="U60" i="5"/>
  <c r="V60" i="5"/>
  <c r="W60" i="5"/>
  <c r="X60" i="5"/>
  <c r="Y60" i="5"/>
  <c r="U61" i="5"/>
  <c r="V61" i="5"/>
  <c r="W61" i="5"/>
  <c r="X61" i="5"/>
  <c r="Y61" i="5"/>
  <c r="U62" i="5"/>
  <c r="V62" i="5"/>
  <c r="W62" i="5"/>
  <c r="X62" i="5"/>
  <c r="Y62" i="5"/>
  <c r="U63" i="5"/>
  <c r="V63" i="5"/>
  <c r="W63" i="5"/>
  <c r="X63" i="5"/>
  <c r="Y63" i="5"/>
  <c r="U64" i="5"/>
  <c r="V64" i="5"/>
  <c r="W64" i="5"/>
  <c r="X64" i="5"/>
  <c r="Y64" i="5"/>
  <c r="U65" i="5"/>
  <c r="V65" i="5"/>
  <c r="W65" i="5"/>
  <c r="X65" i="5"/>
  <c r="Y65" i="5"/>
  <c r="U66" i="5"/>
  <c r="V66" i="5"/>
  <c r="W66" i="5"/>
  <c r="X66" i="5"/>
  <c r="Y66" i="5"/>
  <c r="U67" i="5"/>
  <c r="V67" i="5"/>
  <c r="W67" i="5"/>
  <c r="X67" i="5"/>
  <c r="Y67" i="5"/>
  <c r="U68" i="5"/>
  <c r="V68" i="5"/>
  <c r="W68" i="5"/>
  <c r="X68" i="5"/>
  <c r="Y68" i="5"/>
  <c r="U69" i="5"/>
  <c r="V69" i="5"/>
  <c r="W69" i="5"/>
  <c r="X69" i="5"/>
  <c r="Y69" i="5"/>
  <c r="U70" i="5"/>
  <c r="V70" i="5"/>
  <c r="W70" i="5"/>
  <c r="X70" i="5"/>
  <c r="Y70" i="5"/>
  <c r="U71" i="5"/>
  <c r="V71" i="5"/>
  <c r="W71" i="5"/>
  <c r="X71" i="5"/>
  <c r="Y71" i="5"/>
  <c r="U72" i="5"/>
  <c r="V72" i="5"/>
  <c r="W72" i="5"/>
  <c r="X72" i="5"/>
  <c r="Y72" i="5"/>
  <c r="U73" i="5"/>
  <c r="V73" i="5"/>
  <c r="W73" i="5"/>
  <c r="X73" i="5"/>
  <c r="Y73" i="5"/>
  <c r="U74" i="5"/>
  <c r="V74" i="5"/>
  <c r="W74" i="5"/>
  <c r="X74" i="5"/>
  <c r="Y74" i="5"/>
  <c r="U75" i="5"/>
  <c r="V75" i="5"/>
  <c r="W75" i="5"/>
  <c r="X75" i="5"/>
  <c r="Y75" i="5"/>
  <c r="U76" i="5"/>
  <c r="V76" i="5"/>
  <c r="W76" i="5"/>
  <c r="X76" i="5"/>
  <c r="Y76" i="5"/>
  <c r="U77" i="5"/>
  <c r="V77" i="5"/>
  <c r="W77" i="5"/>
  <c r="X77" i="5"/>
  <c r="Y77" i="5"/>
  <c r="U78" i="5"/>
  <c r="V78" i="5"/>
  <c r="W78" i="5"/>
  <c r="X78" i="5"/>
  <c r="Y78" i="5"/>
  <c r="U79" i="5"/>
  <c r="V79" i="5"/>
  <c r="W79" i="5"/>
  <c r="X79" i="5"/>
  <c r="Y79" i="5"/>
  <c r="U80" i="5"/>
  <c r="V80" i="5"/>
  <c r="W80" i="5"/>
  <c r="X80" i="5"/>
  <c r="Y80" i="5"/>
  <c r="U81" i="5"/>
  <c r="V81" i="5"/>
  <c r="W81" i="5"/>
  <c r="X81" i="5"/>
  <c r="Y81" i="5"/>
  <c r="U82" i="5"/>
  <c r="V82" i="5"/>
  <c r="W82" i="5"/>
  <c r="X82" i="5"/>
  <c r="Y82" i="5"/>
  <c r="U83" i="5"/>
  <c r="V83" i="5"/>
  <c r="W83" i="5"/>
  <c r="X83" i="5"/>
  <c r="Y83" i="5"/>
  <c r="U84" i="5"/>
  <c r="V84" i="5"/>
  <c r="W84" i="5"/>
  <c r="X84" i="5"/>
  <c r="Y84" i="5"/>
  <c r="U85" i="5"/>
  <c r="V85" i="5"/>
  <c r="W85" i="5"/>
  <c r="X85" i="5"/>
  <c r="Y85" i="5"/>
  <c r="U86" i="5"/>
  <c r="V86" i="5"/>
  <c r="W86" i="5"/>
  <c r="X86" i="5"/>
  <c r="Y86" i="5"/>
  <c r="U87" i="5"/>
  <c r="V87" i="5"/>
  <c r="W87" i="5"/>
  <c r="X87" i="5"/>
  <c r="Y87" i="5"/>
  <c r="U88" i="5"/>
  <c r="V88" i="5"/>
  <c r="W88" i="5"/>
  <c r="X88" i="5"/>
  <c r="Y88" i="5"/>
  <c r="U89" i="5"/>
  <c r="V89" i="5"/>
  <c r="W89" i="5"/>
  <c r="X89" i="5"/>
  <c r="Y89" i="5"/>
  <c r="U90" i="5"/>
  <c r="V90" i="5"/>
  <c r="W90" i="5"/>
  <c r="X90" i="5"/>
  <c r="Y90" i="5"/>
  <c r="U91" i="5"/>
  <c r="V91" i="5"/>
  <c r="W91" i="5"/>
  <c r="X91" i="5"/>
  <c r="Y91" i="5"/>
  <c r="U92" i="5"/>
  <c r="V92" i="5"/>
  <c r="W92" i="5"/>
  <c r="X92" i="5"/>
  <c r="Y92" i="5"/>
  <c r="U93" i="5"/>
  <c r="V93" i="5"/>
  <c r="W93" i="5"/>
  <c r="X93" i="5"/>
  <c r="Y93" i="5"/>
  <c r="U94" i="5"/>
  <c r="V94" i="5"/>
  <c r="W94" i="5"/>
  <c r="X94" i="5"/>
  <c r="Y94" i="5"/>
  <c r="U95" i="5"/>
  <c r="V95" i="5"/>
  <c r="W95" i="5"/>
  <c r="X95" i="5"/>
  <c r="Y95" i="5"/>
  <c r="U96" i="5"/>
  <c r="V96" i="5"/>
  <c r="W96" i="5"/>
  <c r="X96" i="5"/>
  <c r="Y96" i="5"/>
  <c r="U97" i="5"/>
  <c r="V97" i="5"/>
  <c r="W97" i="5"/>
  <c r="X97" i="5"/>
  <c r="Y97" i="5"/>
  <c r="U98" i="5"/>
  <c r="V98" i="5"/>
  <c r="W98" i="5"/>
  <c r="X98" i="5"/>
  <c r="Y98" i="5"/>
  <c r="U99" i="5"/>
  <c r="V99" i="5"/>
  <c r="W99" i="5"/>
  <c r="X99" i="5"/>
  <c r="Y99" i="5"/>
  <c r="U100" i="5"/>
  <c r="V100" i="5"/>
  <c r="W100" i="5"/>
  <c r="X100" i="5"/>
  <c r="Y100" i="5"/>
  <c r="U101" i="5"/>
  <c r="V101" i="5"/>
  <c r="W101" i="5"/>
  <c r="X101" i="5"/>
  <c r="Y101" i="5"/>
  <c r="U102" i="5"/>
  <c r="V102" i="5"/>
  <c r="W102" i="5"/>
  <c r="X102" i="5"/>
  <c r="Y102" i="5"/>
  <c r="U103" i="5"/>
  <c r="V103" i="5"/>
  <c r="W103" i="5"/>
  <c r="X103" i="5"/>
  <c r="Y103" i="5"/>
  <c r="U104" i="5"/>
  <c r="V104" i="5"/>
  <c r="W104" i="5"/>
  <c r="X104" i="5"/>
  <c r="Y104" i="5"/>
  <c r="U105" i="5"/>
  <c r="V105" i="5"/>
  <c r="W105" i="5"/>
  <c r="X105" i="5"/>
  <c r="Y105" i="5"/>
  <c r="U106" i="5"/>
  <c r="V106" i="5"/>
  <c r="W106" i="5"/>
  <c r="X106" i="5"/>
  <c r="Y106" i="5"/>
  <c r="U107" i="5"/>
  <c r="V107" i="5"/>
  <c r="W107" i="5"/>
  <c r="X107" i="5"/>
  <c r="Y107" i="5"/>
  <c r="U108" i="5"/>
  <c r="V108" i="5"/>
  <c r="W108" i="5"/>
  <c r="X108" i="5"/>
  <c r="Y108" i="5"/>
  <c r="U109" i="5"/>
  <c r="V109" i="5"/>
  <c r="W109" i="5"/>
  <c r="X109" i="5"/>
  <c r="Y109" i="5"/>
  <c r="U110" i="5"/>
  <c r="V110" i="5"/>
  <c r="W110" i="5"/>
  <c r="X110" i="5"/>
  <c r="Y110" i="5"/>
  <c r="U111" i="5"/>
  <c r="V111" i="5"/>
  <c r="W111" i="5"/>
  <c r="X111" i="5"/>
  <c r="Y111" i="5"/>
  <c r="U112" i="5"/>
  <c r="V112" i="5"/>
  <c r="W112" i="5"/>
  <c r="X112" i="5"/>
  <c r="Y112" i="5"/>
  <c r="U113" i="5"/>
  <c r="V113" i="5"/>
  <c r="W113" i="5"/>
  <c r="X113" i="5"/>
  <c r="Y113" i="5"/>
  <c r="U114" i="5"/>
  <c r="V114" i="5"/>
  <c r="W114" i="5"/>
  <c r="X114" i="5"/>
  <c r="Y114" i="5"/>
  <c r="U115" i="5"/>
  <c r="V115" i="5"/>
  <c r="W115" i="5"/>
  <c r="X115" i="5"/>
  <c r="Y115" i="5"/>
  <c r="U116" i="5"/>
  <c r="V116" i="5"/>
  <c r="W116" i="5"/>
  <c r="X116" i="5"/>
  <c r="Y116" i="5"/>
  <c r="U117" i="5"/>
  <c r="V117" i="5"/>
  <c r="W117" i="5"/>
  <c r="X117" i="5"/>
  <c r="Y117" i="5"/>
  <c r="U118" i="5"/>
  <c r="V118" i="5"/>
  <c r="W118" i="5"/>
  <c r="X118" i="5"/>
  <c r="Y118" i="5"/>
  <c r="U119" i="5"/>
  <c r="V119" i="5"/>
  <c r="W119" i="5"/>
  <c r="X119" i="5"/>
  <c r="Y119" i="5"/>
  <c r="U120" i="5"/>
  <c r="V120" i="5"/>
  <c r="W120" i="5"/>
  <c r="X120" i="5"/>
  <c r="Y120" i="5"/>
  <c r="U121" i="5"/>
  <c r="V121" i="5"/>
  <c r="W121" i="5"/>
  <c r="X121" i="5"/>
  <c r="Y121" i="5"/>
  <c r="U122" i="5"/>
  <c r="V122" i="5"/>
  <c r="W122" i="5"/>
  <c r="X122" i="5"/>
  <c r="Y122" i="5"/>
  <c r="U123" i="5"/>
  <c r="V123" i="5"/>
  <c r="W123" i="5"/>
  <c r="X123" i="5"/>
  <c r="Y123" i="5"/>
  <c r="U124" i="5"/>
  <c r="V124" i="5"/>
  <c r="W124" i="5"/>
  <c r="X124" i="5"/>
  <c r="Y124" i="5"/>
  <c r="U125" i="5"/>
  <c r="V125" i="5"/>
  <c r="W125" i="5"/>
  <c r="X125" i="5"/>
  <c r="Y125" i="5"/>
  <c r="U126" i="5"/>
  <c r="V126" i="5"/>
  <c r="W126" i="5"/>
  <c r="X126" i="5"/>
  <c r="Y126" i="5"/>
  <c r="U127" i="5"/>
  <c r="V127" i="5"/>
  <c r="W127" i="5"/>
  <c r="X127" i="5"/>
  <c r="Y127" i="5"/>
  <c r="U128" i="5"/>
  <c r="V128" i="5"/>
  <c r="W128" i="5"/>
  <c r="X128" i="5"/>
  <c r="Y128" i="5"/>
  <c r="U129" i="5"/>
  <c r="V129" i="5"/>
  <c r="W129" i="5"/>
  <c r="X129" i="5"/>
  <c r="Y129" i="5"/>
  <c r="U130" i="5"/>
  <c r="V130" i="5"/>
  <c r="W130" i="5"/>
  <c r="X130" i="5"/>
  <c r="Y130" i="5"/>
  <c r="U131" i="5"/>
  <c r="V131" i="5"/>
  <c r="W131" i="5"/>
  <c r="X131" i="5"/>
  <c r="Y131" i="5"/>
  <c r="U132" i="5"/>
  <c r="V132" i="5"/>
  <c r="W132" i="5"/>
  <c r="X132" i="5"/>
  <c r="Y132" i="5"/>
  <c r="U133" i="5"/>
  <c r="V133" i="5"/>
  <c r="W133" i="5"/>
  <c r="X133" i="5"/>
  <c r="Y133" i="5"/>
  <c r="U134" i="5"/>
  <c r="V134" i="5"/>
  <c r="W134" i="5"/>
  <c r="X134" i="5"/>
  <c r="Y134" i="5"/>
  <c r="U135" i="5"/>
  <c r="V135" i="5"/>
  <c r="W135" i="5"/>
  <c r="X135" i="5"/>
  <c r="Y135" i="5"/>
  <c r="U136" i="5"/>
  <c r="V136" i="5"/>
  <c r="W136" i="5"/>
  <c r="X136" i="5"/>
  <c r="Y136" i="5"/>
  <c r="U137" i="5"/>
  <c r="V137" i="5"/>
  <c r="W137" i="5"/>
  <c r="X137" i="5"/>
  <c r="Y137" i="5"/>
  <c r="U138" i="5"/>
  <c r="V138" i="5"/>
  <c r="W138" i="5"/>
  <c r="X138" i="5"/>
  <c r="Y138" i="5"/>
  <c r="U139" i="5"/>
  <c r="V139" i="5"/>
  <c r="W139" i="5"/>
  <c r="X139" i="5"/>
  <c r="Y139" i="5"/>
  <c r="U140" i="5"/>
  <c r="V140" i="5"/>
  <c r="W140" i="5"/>
  <c r="X140" i="5"/>
  <c r="Y140" i="5"/>
  <c r="U141" i="5"/>
  <c r="V141" i="5"/>
  <c r="W141" i="5"/>
  <c r="X141" i="5"/>
  <c r="Y141" i="5"/>
  <c r="U142" i="5"/>
  <c r="V142" i="5"/>
  <c r="W142" i="5"/>
  <c r="X142" i="5"/>
  <c r="Y142" i="5"/>
  <c r="U143" i="5"/>
  <c r="V143" i="5"/>
  <c r="W143" i="5"/>
  <c r="X143" i="5"/>
  <c r="Y143" i="5"/>
  <c r="U144" i="5"/>
  <c r="V144" i="5"/>
  <c r="W144" i="5"/>
  <c r="X144" i="5"/>
  <c r="Y144" i="5"/>
  <c r="U145" i="5"/>
  <c r="V145" i="5"/>
  <c r="W145" i="5"/>
  <c r="X145" i="5"/>
  <c r="Y145" i="5"/>
  <c r="U146" i="5"/>
  <c r="V146" i="5"/>
  <c r="W146" i="5"/>
  <c r="X146" i="5"/>
  <c r="Y146" i="5"/>
  <c r="U147" i="5"/>
  <c r="V147" i="5"/>
  <c r="W147" i="5"/>
  <c r="X147" i="5"/>
  <c r="Y147" i="5"/>
  <c r="U148" i="5"/>
  <c r="V148" i="5"/>
  <c r="W148" i="5"/>
  <c r="X148" i="5"/>
  <c r="Y148" i="5"/>
  <c r="U149" i="5"/>
  <c r="V149" i="5"/>
  <c r="W149" i="5"/>
  <c r="X149" i="5"/>
  <c r="Y149" i="5"/>
  <c r="U150" i="5"/>
  <c r="V150" i="5"/>
  <c r="W150" i="5"/>
  <c r="X150" i="5"/>
  <c r="Y150" i="5"/>
  <c r="U151" i="5"/>
  <c r="V151" i="5"/>
  <c r="W151" i="5"/>
  <c r="X151" i="5"/>
  <c r="Y151" i="5"/>
  <c r="U152" i="5"/>
  <c r="V152" i="5"/>
  <c r="W152" i="5"/>
  <c r="X152" i="5"/>
  <c r="Y152" i="5"/>
  <c r="U153" i="5"/>
  <c r="V153" i="5"/>
  <c r="W153" i="5"/>
  <c r="X153" i="5"/>
  <c r="Y153" i="5"/>
  <c r="U154" i="5"/>
  <c r="V154" i="5"/>
  <c r="W154" i="5"/>
  <c r="X154" i="5"/>
  <c r="Y154" i="5"/>
  <c r="U155" i="5"/>
  <c r="V155" i="5"/>
  <c r="W155" i="5"/>
  <c r="X155" i="5"/>
  <c r="Y155" i="5"/>
  <c r="U156" i="5"/>
  <c r="V156" i="5"/>
  <c r="W156" i="5"/>
  <c r="X156" i="5"/>
  <c r="Y156" i="5"/>
  <c r="U157" i="5"/>
  <c r="V157" i="5"/>
  <c r="W157" i="5"/>
  <c r="X157" i="5"/>
  <c r="Y157" i="5"/>
  <c r="U158" i="5"/>
  <c r="V158" i="5"/>
  <c r="W158" i="5"/>
  <c r="X158" i="5"/>
  <c r="Y158" i="5"/>
  <c r="U159" i="5"/>
  <c r="V159" i="5"/>
  <c r="W159" i="5"/>
  <c r="X159" i="5"/>
  <c r="Y159" i="5"/>
  <c r="U160" i="5"/>
  <c r="V160" i="5"/>
  <c r="W160" i="5"/>
  <c r="X160" i="5"/>
  <c r="Y160" i="5"/>
  <c r="U161" i="5"/>
  <c r="V161" i="5"/>
  <c r="W161" i="5"/>
  <c r="X161" i="5"/>
  <c r="Y161" i="5"/>
  <c r="U162" i="5"/>
  <c r="V162" i="5"/>
  <c r="W162" i="5"/>
  <c r="X162" i="5"/>
  <c r="Y162" i="5"/>
  <c r="U163" i="5"/>
  <c r="V163" i="5"/>
  <c r="W163" i="5"/>
  <c r="X163" i="5"/>
  <c r="Y163" i="5"/>
  <c r="U164" i="5"/>
  <c r="V164" i="5"/>
  <c r="W164" i="5"/>
  <c r="X164" i="5"/>
  <c r="Y164" i="5"/>
  <c r="U165" i="5"/>
  <c r="V165" i="5"/>
  <c r="W165" i="5"/>
  <c r="X165" i="5"/>
  <c r="Y165" i="5"/>
  <c r="U166" i="5"/>
  <c r="V166" i="5"/>
  <c r="W166" i="5"/>
  <c r="X166" i="5"/>
  <c r="Y166" i="5"/>
  <c r="U167" i="5"/>
  <c r="V167" i="5"/>
  <c r="W167" i="5"/>
  <c r="X167" i="5"/>
  <c r="Y167" i="5"/>
  <c r="U168" i="5"/>
  <c r="V168" i="5"/>
  <c r="W168" i="5"/>
  <c r="X168" i="5"/>
  <c r="Y168" i="5"/>
  <c r="U169" i="5"/>
  <c r="V169" i="5"/>
  <c r="W169" i="5"/>
  <c r="X169" i="5"/>
  <c r="Y169" i="5"/>
  <c r="U170" i="5"/>
  <c r="V170" i="5"/>
  <c r="W170" i="5"/>
  <c r="X170" i="5"/>
  <c r="Y170" i="5"/>
  <c r="U171" i="5"/>
  <c r="V171" i="5"/>
  <c r="W171" i="5"/>
  <c r="X171" i="5"/>
  <c r="Y171" i="5"/>
  <c r="U172" i="5"/>
  <c r="V172" i="5"/>
  <c r="W172" i="5"/>
  <c r="X172" i="5"/>
  <c r="Y172" i="5"/>
  <c r="U173" i="5"/>
  <c r="V173" i="5"/>
  <c r="W173" i="5"/>
  <c r="X173" i="5"/>
  <c r="Y173" i="5"/>
  <c r="U174" i="5"/>
  <c r="V174" i="5"/>
  <c r="W174" i="5"/>
  <c r="X174" i="5"/>
  <c r="Y174" i="5"/>
  <c r="U175" i="5"/>
  <c r="V175" i="5"/>
  <c r="W175" i="5"/>
  <c r="X175" i="5"/>
  <c r="Y175" i="5"/>
  <c r="U176" i="5"/>
  <c r="V176" i="5"/>
  <c r="W176" i="5"/>
  <c r="X176" i="5"/>
  <c r="Y176" i="5"/>
  <c r="U177" i="5"/>
  <c r="V177" i="5"/>
  <c r="W177" i="5"/>
  <c r="X177" i="5"/>
  <c r="Y177" i="5"/>
  <c r="U178" i="5"/>
  <c r="V178" i="5"/>
  <c r="W178" i="5"/>
  <c r="X178" i="5"/>
  <c r="Y178" i="5"/>
  <c r="U179" i="5"/>
  <c r="V179" i="5"/>
  <c r="W179" i="5"/>
  <c r="X179" i="5"/>
  <c r="Y179" i="5"/>
  <c r="U180" i="5"/>
  <c r="V180" i="5"/>
  <c r="W180" i="5"/>
  <c r="X180" i="5"/>
  <c r="Y180" i="5"/>
  <c r="U181" i="5"/>
  <c r="V181" i="5"/>
  <c r="W181" i="5"/>
  <c r="X181" i="5"/>
  <c r="Y181" i="5"/>
  <c r="U182" i="5"/>
  <c r="V182" i="5"/>
  <c r="W182" i="5"/>
  <c r="X182" i="5"/>
  <c r="Y182" i="5"/>
  <c r="U183" i="5"/>
  <c r="V183" i="5"/>
  <c r="W183" i="5"/>
  <c r="X183" i="5"/>
  <c r="Y183" i="5"/>
  <c r="U184" i="5"/>
  <c r="V184" i="5"/>
  <c r="W184" i="5"/>
  <c r="X184" i="5"/>
  <c r="Y184" i="5"/>
  <c r="U185" i="5"/>
  <c r="V185" i="5"/>
  <c r="W185" i="5"/>
  <c r="X185" i="5"/>
  <c r="Y185" i="5"/>
  <c r="U186" i="5"/>
  <c r="V186" i="5"/>
  <c r="W186" i="5"/>
  <c r="X186" i="5"/>
  <c r="Y186" i="5"/>
  <c r="U187" i="5"/>
  <c r="V187" i="5"/>
  <c r="W187" i="5"/>
  <c r="X187" i="5"/>
  <c r="Y187" i="5"/>
  <c r="U188" i="5"/>
  <c r="V188" i="5"/>
  <c r="W188" i="5"/>
  <c r="X188" i="5"/>
  <c r="Y188" i="5"/>
  <c r="U189" i="5"/>
  <c r="V189" i="5"/>
  <c r="W189" i="5"/>
  <c r="X189" i="5"/>
  <c r="Y189" i="5"/>
  <c r="U190" i="5"/>
  <c r="V190" i="5"/>
  <c r="W190" i="5"/>
  <c r="X190" i="5"/>
  <c r="Y190" i="5"/>
  <c r="U191" i="5"/>
  <c r="V191" i="5"/>
  <c r="W191" i="5"/>
  <c r="X191" i="5"/>
  <c r="Y191" i="5"/>
  <c r="U192" i="5"/>
  <c r="V192" i="5"/>
  <c r="W192" i="5"/>
  <c r="X192" i="5"/>
  <c r="Y192" i="5"/>
  <c r="U193" i="5"/>
  <c r="V193" i="5"/>
  <c r="W193" i="5"/>
  <c r="X193" i="5"/>
  <c r="Y193" i="5"/>
  <c r="U194" i="5"/>
  <c r="V194" i="5"/>
  <c r="W194" i="5"/>
  <c r="X194" i="5"/>
  <c r="Y194" i="5"/>
  <c r="U195" i="5"/>
  <c r="V195" i="5"/>
  <c r="W195" i="5"/>
  <c r="X195" i="5"/>
  <c r="Y195" i="5"/>
  <c r="U196" i="5"/>
  <c r="V196" i="5"/>
  <c r="W196" i="5"/>
  <c r="X196" i="5"/>
  <c r="Y196" i="5"/>
  <c r="U197" i="5"/>
  <c r="V197" i="5"/>
  <c r="W197" i="5"/>
  <c r="X197" i="5"/>
  <c r="Y197" i="5"/>
  <c r="U198" i="5"/>
  <c r="V198" i="5"/>
  <c r="W198" i="5"/>
  <c r="X198" i="5"/>
  <c r="Y198" i="5"/>
  <c r="U199" i="5"/>
  <c r="V199" i="5"/>
  <c r="W199" i="5"/>
  <c r="X199" i="5"/>
  <c r="Y199" i="5"/>
  <c r="U200" i="5"/>
  <c r="V200" i="5"/>
  <c r="W200" i="5"/>
  <c r="X200" i="5"/>
  <c r="Y200" i="5"/>
  <c r="U201" i="5"/>
  <c r="V201" i="5"/>
  <c r="W201" i="5"/>
  <c r="X201" i="5"/>
  <c r="Y201" i="5"/>
  <c r="U202" i="5"/>
  <c r="V202" i="5"/>
  <c r="W202" i="5"/>
  <c r="X202" i="5"/>
  <c r="Y202" i="5"/>
  <c r="U203" i="5"/>
  <c r="V203" i="5"/>
  <c r="W203" i="5"/>
  <c r="X203" i="5"/>
  <c r="Y203" i="5"/>
  <c r="U204" i="5"/>
  <c r="V204" i="5"/>
  <c r="W204" i="5"/>
  <c r="X204" i="5"/>
  <c r="Y204" i="5"/>
  <c r="U205" i="5"/>
  <c r="V205" i="5"/>
  <c r="W205" i="5"/>
  <c r="X205" i="5"/>
  <c r="Y205" i="5"/>
  <c r="U206" i="5"/>
  <c r="V206" i="5"/>
  <c r="W206" i="5"/>
  <c r="X206" i="5"/>
  <c r="Y206" i="5"/>
  <c r="U207" i="5"/>
  <c r="V207" i="5"/>
  <c r="W207" i="5"/>
  <c r="X207" i="5"/>
  <c r="Y207" i="5"/>
  <c r="U208" i="5"/>
  <c r="V208" i="5"/>
  <c r="W208" i="5"/>
  <c r="X208" i="5"/>
  <c r="Y208" i="5"/>
  <c r="U209" i="5"/>
  <c r="V209" i="5"/>
  <c r="W209" i="5"/>
  <c r="X209" i="5"/>
  <c r="Y209" i="5"/>
  <c r="U210" i="5"/>
  <c r="V210" i="5"/>
  <c r="W210" i="5"/>
  <c r="X210" i="5"/>
  <c r="Y210" i="5"/>
  <c r="U211" i="5"/>
  <c r="V211" i="5"/>
  <c r="W211" i="5"/>
  <c r="X211" i="5"/>
  <c r="Y211" i="5"/>
  <c r="U212" i="5"/>
  <c r="V212" i="5"/>
  <c r="W212" i="5"/>
  <c r="X212" i="5"/>
  <c r="Y212" i="5"/>
  <c r="U213" i="5"/>
  <c r="V213" i="5"/>
  <c r="W213" i="5"/>
  <c r="X213" i="5"/>
  <c r="Y213" i="5"/>
  <c r="U214" i="5"/>
  <c r="V214" i="5"/>
  <c r="W214" i="5"/>
  <c r="X214" i="5"/>
  <c r="Y214" i="5"/>
  <c r="U215" i="5"/>
  <c r="V215" i="5"/>
  <c r="W215" i="5"/>
  <c r="X215" i="5"/>
  <c r="Y215" i="5"/>
  <c r="U216" i="5"/>
  <c r="V216" i="5"/>
  <c r="W216" i="5"/>
  <c r="X216" i="5"/>
  <c r="Y216" i="5"/>
  <c r="U217" i="5"/>
  <c r="V217" i="5"/>
  <c r="W217" i="5"/>
  <c r="X217" i="5"/>
  <c r="Y217" i="5"/>
  <c r="U218" i="5"/>
  <c r="V218" i="5"/>
  <c r="W218" i="5"/>
  <c r="X218" i="5"/>
  <c r="Y218" i="5"/>
  <c r="U219" i="5"/>
  <c r="V219" i="5"/>
  <c r="W219" i="5"/>
  <c r="X219" i="5"/>
  <c r="Y219" i="5"/>
  <c r="U220" i="5"/>
  <c r="V220" i="5"/>
  <c r="W220" i="5"/>
  <c r="X220" i="5"/>
  <c r="Y220" i="5"/>
  <c r="U221" i="5"/>
  <c r="V221" i="5"/>
  <c r="W221" i="5"/>
  <c r="X221" i="5"/>
  <c r="Y221" i="5"/>
  <c r="U222" i="5"/>
  <c r="V222" i="5"/>
  <c r="W222" i="5"/>
  <c r="X222" i="5"/>
  <c r="Y222" i="5"/>
  <c r="U223" i="5"/>
  <c r="V223" i="5"/>
  <c r="W223" i="5"/>
  <c r="X223" i="5"/>
  <c r="Y223" i="5"/>
  <c r="U224" i="5"/>
  <c r="V224" i="5"/>
  <c r="W224" i="5"/>
  <c r="X224" i="5"/>
  <c r="Y224" i="5"/>
  <c r="U225" i="5"/>
  <c r="V225" i="5"/>
  <c r="W225" i="5"/>
  <c r="X225" i="5"/>
  <c r="Y225" i="5"/>
  <c r="U226" i="5"/>
  <c r="V226" i="5"/>
  <c r="W226" i="5"/>
  <c r="X226" i="5"/>
  <c r="Y226" i="5"/>
  <c r="U227" i="5"/>
  <c r="V227" i="5"/>
  <c r="W227" i="5"/>
  <c r="X227" i="5"/>
  <c r="Y227" i="5"/>
  <c r="U228" i="5"/>
  <c r="V228" i="5"/>
  <c r="W228" i="5"/>
  <c r="X228" i="5"/>
  <c r="Y228" i="5"/>
  <c r="U229" i="5"/>
  <c r="V229" i="5"/>
  <c r="W229" i="5"/>
  <c r="X229" i="5"/>
  <c r="Y229" i="5"/>
  <c r="U230" i="5"/>
  <c r="V230" i="5"/>
  <c r="W230" i="5"/>
  <c r="X230" i="5"/>
  <c r="Y230" i="5"/>
  <c r="U231" i="5"/>
  <c r="V231" i="5"/>
  <c r="W231" i="5"/>
  <c r="X231" i="5"/>
  <c r="Y231" i="5"/>
  <c r="U232" i="5"/>
  <c r="V232" i="5"/>
  <c r="W232" i="5"/>
  <c r="X232" i="5"/>
  <c r="Y232" i="5"/>
  <c r="U233" i="5"/>
  <c r="V233" i="5"/>
  <c r="W233" i="5"/>
  <c r="X233" i="5"/>
  <c r="Y233" i="5"/>
  <c r="U234" i="5"/>
  <c r="V234" i="5"/>
  <c r="W234" i="5"/>
  <c r="X234" i="5"/>
  <c r="Y234" i="5"/>
  <c r="U235" i="5"/>
  <c r="V235" i="5"/>
  <c r="W235" i="5"/>
  <c r="X235" i="5"/>
  <c r="Y235" i="5"/>
  <c r="U236" i="5"/>
  <c r="V236" i="5"/>
  <c r="W236" i="5"/>
  <c r="X236" i="5"/>
  <c r="Y236" i="5"/>
  <c r="U237" i="5"/>
  <c r="V237" i="5"/>
  <c r="W237" i="5"/>
  <c r="X237" i="5"/>
  <c r="Y237" i="5"/>
  <c r="U238" i="5"/>
  <c r="V238" i="5"/>
  <c r="W238" i="5"/>
  <c r="X238" i="5"/>
  <c r="Y238" i="5"/>
  <c r="U239" i="5"/>
  <c r="V239" i="5"/>
  <c r="W239" i="5"/>
  <c r="X239" i="5"/>
  <c r="Y239" i="5"/>
  <c r="U240" i="5"/>
  <c r="V240" i="5"/>
  <c r="W240" i="5"/>
  <c r="X240" i="5"/>
  <c r="Y240" i="5"/>
  <c r="U241" i="5"/>
  <c r="V241" i="5"/>
  <c r="W241" i="5"/>
  <c r="X241" i="5"/>
  <c r="Y241" i="5"/>
  <c r="U242" i="5"/>
  <c r="V242" i="5"/>
  <c r="W242" i="5"/>
  <c r="X242" i="5"/>
  <c r="Y242" i="5"/>
  <c r="U243" i="5"/>
  <c r="V243" i="5"/>
  <c r="W243" i="5"/>
  <c r="X243" i="5"/>
  <c r="Y243" i="5"/>
  <c r="U244" i="5"/>
  <c r="V244" i="5"/>
  <c r="W244" i="5"/>
  <c r="X244" i="5"/>
  <c r="Y244" i="5"/>
  <c r="U245" i="5"/>
  <c r="V245" i="5"/>
  <c r="W245" i="5"/>
  <c r="X245" i="5"/>
  <c r="Y245" i="5"/>
  <c r="U246" i="5"/>
  <c r="V246" i="5"/>
  <c r="W246" i="5"/>
  <c r="X246" i="5"/>
  <c r="Y246" i="5"/>
  <c r="U247" i="5"/>
  <c r="V247" i="5"/>
  <c r="W247" i="5"/>
  <c r="X247" i="5"/>
  <c r="Y247" i="5"/>
  <c r="U248" i="5"/>
  <c r="V248" i="5"/>
  <c r="W248" i="5"/>
  <c r="X248" i="5"/>
  <c r="Y248" i="5"/>
  <c r="U249" i="5"/>
  <c r="V249" i="5"/>
  <c r="W249" i="5"/>
  <c r="X249" i="5"/>
  <c r="Y249" i="5"/>
  <c r="U250" i="5"/>
  <c r="V250" i="5"/>
  <c r="W250" i="5"/>
  <c r="X250" i="5"/>
  <c r="Y250" i="5"/>
  <c r="U251" i="5"/>
  <c r="V251" i="5"/>
  <c r="W251" i="5"/>
  <c r="X251" i="5"/>
  <c r="Y251" i="5"/>
  <c r="U252" i="5"/>
  <c r="V252" i="5"/>
  <c r="W252" i="5"/>
  <c r="X252" i="5"/>
  <c r="Y252" i="5"/>
  <c r="U253" i="5"/>
  <c r="V253" i="5"/>
  <c r="W253" i="5"/>
  <c r="X253" i="5"/>
  <c r="Y253" i="5"/>
  <c r="U254" i="5"/>
  <c r="V254" i="5"/>
  <c r="W254" i="5"/>
  <c r="X254" i="5"/>
  <c r="Y254" i="5"/>
  <c r="U255" i="5"/>
  <c r="V255" i="5"/>
  <c r="W255" i="5"/>
  <c r="X255" i="5"/>
  <c r="Y255" i="5"/>
  <c r="U256" i="5"/>
  <c r="V256" i="5"/>
  <c r="W256" i="5"/>
  <c r="X256" i="5"/>
  <c r="Y256" i="5"/>
  <c r="U257" i="5"/>
  <c r="V257" i="5"/>
  <c r="W257" i="5"/>
  <c r="X257" i="5"/>
  <c r="Y257" i="5"/>
  <c r="U258" i="5"/>
  <c r="V258" i="5"/>
  <c r="W258" i="5"/>
  <c r="X258" i="5"/>
  <c r="Y258" i="5"/>
  <c r="U259" i="5"/>
  <c r="V259" i="5"/>
  <c r="W259" i="5"/>
  <c r="X259" i="5"/>
  <c r="Y259" i="5"/>
  <c r="U260" i="5"/>
  <c r="V260" i="5"/>
  <c r="W260" i="5"/>
  <c r="X260" i="5"/>
  <c r="Y260" i="5"/>
  <c r="U261" i="5"/>
  <c r="V261" i="5"/>
  <c r="W261" i="5"/>
  <c r="X261" i="5"/>
  <c r="Y261" i="5"/>
  <c r="U262" i="5"/>
  <c r="V262" i="5"/>
  <c r="W262" i="5"/>
  <c r="X262" i="5"/>
  <c r="Y262" i="5"/>
  <c r="U263" i="5"/>
  <c r="V263" i="5"/>
  <c r="W263" i="5"/>
  <c r="X263" i="5"/>
  <c r="Y263" i="5"/>
  <c r="U264" i="5"/>
  <c r="V264" i="5"/>
  <c r="W264" i="5"/>
  <c r="X264" i="5"/>
  <c r="Y264" i="5"/>
  <c r="U265" i="5"/>
  <c r="V265" i="5"/>
  <c r="W265" i="5"/>
  <c r="X265" i="5"/>
  <c r="Y265" i="5"/>
  <c r="U266" i="5"/>
  <c r="V266" i="5"/>
  <c r="W266" i="5"/>
  <c r="X266" i="5"/>
  <c r="Y266" i="5"/>
  <c r="U267" i="5"/>
  <c r="V267" i="5"/>
  <c r="W267" i="5"/>
  <c r="X267" i="5"/>
  <c r="Y267" i="5"/>
  <c r="U268" i="5"/>
  <c r="V268" i="5"/>
  <c r="W268" i="5"/>
  <c r="X268" i="5"/>
  <c r="Y268" i="5"/>
  <c r="U269" i="5"/>
  <c r="V269" i="5"/>
  <c r="W269" i="5"/>
  <c r="X269" i="5"/>
  <c r="Y269" i="5"/>
  <c r="U270" i="5"/>
  <c r="V270" i="5"/>
  <c r="W270" i="5"/>
  <c r="X270" i="5"/>
  <c r="Y270" i="5"/>
  <c r="U271" i="5"/>
  <c r="V271" i="5"/>
  <c r="W271" i="5"/>
  <c r="X271" i="5"/>
  <c r="Y271" i="5"/>
  <c r="U272" i="5"/>
  <c r="V272" i="5"/>
  <c r="W272" i="5"/>
  <c r="X272" i="5"/>
  <c r="Y272" i="5"/>
  <c r="U273" i="5"/>
  <c r="V273" i="5"/>
  <c r="W273" i="5"/>
  <c r="X273" i="5"/>
  <c r="Y273" i="5"/>
  <c r="U274" i="5"/>
  <c r="V274" i="5"/>
  <c r="W274" i="5"/>
  <c r="X274" i="5"/>
  <c r="Y274" i="5"/>
  <c r="U275" i="5"/>
  <c r="V275" i="5"/>
  <c r="W275" i="5"/>
  <c r="X275" i="5"/>
  <c r="Y275" i="5"/>
  <c r="U276" i="5"/>
  <c r="V276" i="5"/>
  <c r="W276" i="5"/>
  <c r="X276" i="5"/>
  <c r="Y276" i="5"/>
  <c r="U277" i="5"/>
  <c r="V277" i="5"/>
  <c r="W277" i="5"/>
  <c r="X277" i="5"/>
  <c r="Y277" i="5"/>
  <c r="U278" i="5"/>
  <c r="V278" i="5"/>
  <c r="W278" i="5"/>
  <c r="X278" i="5"/>
  <c r="Y278" i="5"/>
  <c r="U279" i="5"/>
  <c r="V279" i="5"/>
  <c r="W279" i="5"/>
  <c r="X279" i="5"/>
  <c r="Y279" i="5"/>
  <c r="U280" i="5"/>
  <c r="V280" i="5"/>
  <c r="W280" i="5"/>
  <c r="X280" i="5"/>
  <c r="Y280" i="5"/>
  <c r="U281" i="5"/>
  <c r="V281" i="5"/>
  <c r="W281" i="5"/>
  <c r="X281" i="5"/>
  <c r="Y281" i="5"/>
  <c r="U282" i="5"/>
  <c r="V282" i="5"/>
  <c r="W282" i="5"/>
  <c r="X282" i="5"/>
  <c r="Y282" i="5"/>
  <c r="U283" i="5"/>
  <c r="V283" i="5"/>
  <c r="W283" i="5"/>
  <c r="X283" i="5"/>
  <c r="Y283" i="5"/>
  <c r="U284" i="5"/>
  <c r="V284" i="5"/>
  <c r="W284" i="5"/>
  <c r="X284" i="5"/>
  <c r="Y284" i="5"/>
  <c r="U285" i="5"/>
  <c r="V285" i="5"/>
  <c r="W285" i="5"/>
  <c r="X285" i="5"/>
  <c r="Y285" i="5"/>
  <c r="U286" i="5"/>
  <c r="V286" i="5"/>
  <c r="W286" i="5"/>
  <c r="X286" i="5"/>
  <c r="Y286" i="5"/>
  <c r="U287" i="5"/>
  <c r="V287" i="5"/>
  <c r="W287" i="5"/>
  <c r="X287" i="5"/>
  <c r="Y287" i="5"/>
  <c r="U288" i="5"/>
  <c r="V288" i="5"/>
  <c r="W288" i="5"/>
  <c r="X288" i="5"/>
  <c r="Y288" i="5"/>
  <c r="U289" i="5"/>
  <c r="V289" i="5"/>
  <c r="W289" i="5"/>
  <c r="X289" i="5"/>
  <c r="Y289" i="5"/>
  <c r="U290" i="5"/>
  <c r="V290" i="5"/>
  <c r="W290" i="5"/>
  <c r="X290" i="5"/>
  <c r="Y290" i="5"/>
  <c r="U291" i="5"/>
  <c r="V291" i="5"/>
  <c r="W291" i="5"/>
  <c r="X291" i="5"/>
  <c r="Y291" i="5"/>
  <c r="U292" i="5"/>
  <c r="V292" i="5"/>
  <c r="W292" i="5"/>
  <c r="X292" i="5"/>
  <c r="Y292" i="5"/>
  <c r="U293" i="5"/>
  <c r="V293" i="5"/>
  <c r="W293" i="5"/>
  <c r="X293" i="5"/>
  <c r="Y293" i="5"/>
  <c r="U294" i="5"/>
  <c r="V294" i="5"/>
  <c r="W294" i="5"/>
  <c r="X294" i="5"/>
  <c r="Y294" i="5"/>
  <c r="U295" i="5"/>
  <c r="V295" i="5"/>
  <c r="W295" i="5"/>
  <c r="X295" i="5"/>
  <c r="Y295" i="5"/>
  <c r="U296" i="5"/>
  <c r="V296" i="5"/>
  <c r="W296" i="5"/>
  <c r="X296" i="5"/>
  <c r="Y296" i="5"/>
  <c r="U297" i="5"/>
  <c r="V297" i="5"/>
  <c r="W297" i="5"/>
  <c r="X297" i="5"/>
  <c r="Y297" i="5"/>
  <c r="U298" i="5"/>
  <c r="V298" i="5"/>
  <c r="W298" i="5"/>
  <c r="X298" i="5"/>
  <c r="Y298" i="5"/>
  <c r="U299" i="5"/>
  <c r="V299" i="5"/>
  <c r="W299" i="5"/>
  <c r="X299" i="5"/>
  <c r="Y299" i="5"/>
  <c r="U300" i="5"/>
  <c r="V300" i="5"/>
  <c r="W300" i="5"/>
  <c r="X300" i="5"/>
  <c r="Y300" i="5"/>
  <c r="U301" i="5"/>
  <c r="V301" i="5"/>
  <c r="W301" i="5"/>
  <c r="X301" i="5"/>
  <c r="Y301" i="5"/>
  <c r="U302" i="5"/>
  <c r="V302" i="5"/>
  <c r="W302" i="5"/>
  <c r="X302" i="5"/>
  <c r="Y302" i="5"/>
  <c r="U303" i="5"/>
  <c r="V303" i="5"/>
  <c r="W303" i="5"/>
  <c r="X303" i="5"/>
  <c r="Y303" i="5"/>
  <c r="U304" i="5"/>
  <c r="V304" i="5"/>
  <c r="W304" i="5"/>
  <c r="X304" i="5"/>
  <c r="Y304" i="5"/>
  <c r="U305" i="5"/>
  <c r="V305" i="5"/>
  <c r="W305" i="5"/>
  <c r="X305" i="5"/>
  <c r="Y305" i="5"/>
  <c r="U306" i="5"/>
  <c r="V306" i="5"/>
  <c r="W306" i="5"/>
  <c r="X306" i="5"/>
  <c r="Y306" i="5"/>
  <c r="U307" i="5"/>
  <c r="V307" i="5"/>
  <c r="W307" i="5"/>
  <c r="X307" i="5"/>
  <c r="Y307" i="5"/>
  <c r="U308" i="5"/>
  <c r="V308" i="5"/>
  <c r="W308" i="5"/>
  <c r="X308" i="5"/>
  <c r="Y308" i="5"/>
  <c r="U309" i="5"/>
  <c r="V309" i="5"/>
  <c r="W309" i="5"/>
  <c r="X309" i="5"/>
  <c r="Y309" i="5"/>
  <c r="U310" i="5"/>
  <c r="V310" i="5"/>
  <c r="W310" i="5"/>
  <c r="X310" i="5"/>
  <c r="Y310" i="5"/>
  <c r="U311" i="5"/>
  <c r="V311" i="5"/>
  <c r="W311" i="5"/>
  <c r="X311" i="5"/>
  <c r="Y311" i="5"/>
  <c r="U312" i="5"/>
  <c r="V312" i="5"/>
  <c r="W312" i="5"/>
  <c r="X312" i="5"/>
  <c r="Y312" i="5"/>
  <c r="U313" i="5"/>
  <c r="V313" i="5"/>
  <c r="W313" i="5"/>
  <c r="X313" i="5"/>
  <c r="Y313" i="5"/>
  <c r="U314" i="5"/>
  <c r="V314" i="5"/>
  <c r="W314" i="5"/>
  <c r="X314" i="5"/>
  <c r="Y314" i="5"/>
  <c r="U315" i="5"/>
  <c r="V315" i="5"/>
  <c r="W315" i="5"/>
  <c r="X315" i="5"/>
  <c r="Y315" i="5"/>
  <c r="U316" i="5"/>
  <c r="V316" i="5"/>
  <c r="W316" i="5"/>
  <c r="X316" i="5"/>
  <c r="Y316" i="5"/>
  <c r="U317" i="5"/>
  <c r="V317" i="5"/>
  <c r="W317" i="5"/>
  <c r="X317" i="5"/>
  <c r="Y317" i="5"/>
  <c r="U318" i="5"/>
  <c r="V318" i="5"/>
  <c r="W318" i="5"/>
  <c r="X318" i="5"/>
  <c r="Y318" i="5"/>
  <c r="U319" i="5"/>
  <c r="V319" i="5"/>
  <c r="W319" i="5"/>
  <c r="X319" i="5"/>
  <c r="Y319" i="5"/>
  <c r="U320" i="5"/>
  <c r="V320" i="5"/>
  <c r="W320" i="5"/>
  <c r="X320" i="5"/>
  <c r="Y320" i="5"/>
  <c r="U321" i="5"/>
  <c r="V321" i="5"/>
  <c r="W321" i="5"/>
  <c r="X321" i="5"/>
  <c r="Y321" i="5"/>
  <c r="U322" i="5"/>
  <c r="V322" i="5"/>
  <c r="W322" i="5"/>
  <c r="X322" i="5"/>
  <c r="Y322" i="5"/>
  <c r="U323" i="5"/>
  <c r="V323" i="5"/>
  <c r="W323" i="5"/>
  <c r="X323" i="5"/>
  <c r="Y323" i="5"/>
  <c r="U324" i="5"/>
  <c r="V324" i="5"/>
  <c r="W324" i="5"/>
  <c r="X324" i="5"/>
  <c r="Y324" i="5"/>
  <c r="U325" i="5"/>
  <c r="V325" i="5"/>
  <c r="W325" i="5"/>
  <c r="X325" i="5"/>
  <c r="Y325" i="5"/>
  <c r="U326" i="5"/>
  <c r="V326" i="5"/>
  <c r="W326" i="5"/>
  <c r="X326" i="5"/>
  <c r="Y326" i="5"/>
  <c r="U327" i="5"/>
  <c r="V327" i="5"/>
  <c r="W327" i="5"/>
  <c r="X327" i="5"/>
  <c r="Y327" i="5"/>
  <c r="U328" i="5"/>
  <c r="V328" i="5"/>
  <c r="W328" i="5"/>
  <c r="X328" i="5"/>
  <c r="Y328" i="5"/>
  <c r="U329" i="5"/>
  <c r="V329" i="5"/>
  <c r="W329" i="5"/>
  <c r="X329" i="5"/>
  <c r="Y329" i="5"/>
  <c r="U330" i="5"/>
  <c r="V330" i="5"/>
  <c r="W330" i="5"/>
  <c r="X330" i="5"/>
  <c r="Y330" i="5"/>
  <c r="U331" i="5"/>
  <c r="V331" i="5"/>
  <c r="W331" i="5"/>
  <c r="X331" i="5"/>
  <c r="Y331" i="5"/>
  <c r="U332" i="5"/>
  <c r="V332" i="5"/>
  <c r="W332" i="5"/>
  <c r="X332" i="5"/>
  <c r="Y332" i="5"/>
  <c r="U333" i="5"/>
  <c r="V333" i="5"/>
  <c r="W333" i="5"/>
  <c r="X333" i="5"/>
  <c r="Y333" i="5"/>
  <c r="U334" i="5"/>
  <c r="V334" i="5"/>
  <c r="W334" i="5"/>
  <c r="X334" i="5"/>
  <c r="Y334" i="5"/>
  <c r="U335" i="5"/>
  <c r="V335" i="5"/>
  <c r="W335" i="5"/>
  <c r="X335" i="5"/>
  <c r="Y335" i="5"/>
  <c r="U336" i="5"/>
  <c r="V336" i="5"/>
  <c r="W336" i="5"/>
  <c r="X336" i="5"/>
  <c r="Y336" i="5"/>
  <c r="U337" i="5"/>
  <c r="V337" i="5"/>
  <c r="W337" i="5"/>
  <c r="X337" i="5"/>
  <c r="Y337" i="5"/>
  <c r="U338" i="5"/>
  <c r="V338" i="5"/>
  <c r="W338" i="5"/>
  <c r="X338" i="5"/>
  <c r="Y338" i="5"/>
  <c r="U339" i="5"/>
  <c r="V339" i="5"/>
  <c r="W339" i="5"/>
  <c r="X339" i="5"/>
  <c r="Y339" i="5"/>
  <c r="U340" i="5"/>
  <c r="V340" i="5"/>
  <c r="W340" i="5"/>
  <c r="X340" i="5"/>
  <c r="Y340" i="5"/>
  <c r="U341" i="5"/>
  <c r="V341" i="5"/>
  <c r="W341" i="5"/>
  <c r="X341" i="5"/>
  <c r="Y341" i="5"/>
  <c r="U342" i="5"/>
  <c r="V342" i="5"/>
  <c r="W342" i="5"/>
  <c r="X342" i="5"/>
  <c r="Y342" i="5"/>
  <c r="U343" i="5"/>
  <c r="V343" i="5"/>
  <c r="W343" i="5"/>
  <c r="X343" i="5"/>
  <c r="Y343" i="5"/>
  <c r="U344" i="5"/>
  <c r="V344" i="5"/>
  <c r="W344" i="5"/>
  <c r="X344" i="5"/>
  <c r="Y344" i="5"/>
  <c r="U345" i="5"/>
  <c r="V345" i="5"/>
  <c r="W345" i="5"/>
  <c r="X345" i="5"/>
  <c r="Y345" i="5"/>
  <c r="U346" i="5"/>
  <c r="V346" i="5"/>
  <c r="W346" i="5"/>
  <c r="X346" i="5"/>
  <c r="Y346" i="5"/>
  <c r="U347" i="5"/>
  <c r="V347" i="5"/>
  <c r="W347" i="5"/>
  <c r="X347" i="5"/>
  <c r="Y347" i="5"/>
  <c r="U348" i="5"/>
  <c r="V348" i="5"/>
  <c r="W348" i="5"/>
  <c r="X348" i="5"/>
  <c r="Y348" i="5"/>
  <c r="U349" i="5"/>
  <c r="V349" i="5"/>
  <c r="W349" i="5"/>
  <c r="X349" i="5"/>
  <c r="Y349" i="5"/>
  <c r="U350" i="5"/>
  <c r="V350" i="5"/>
  <c r="W350" i="5"/>
  <c r="X350" i="5"/>
  <c r="Y350" i="5"/>
  <c r="U351" i="5"/>
  <c r="V351" i="5"/>
  <c r="W351" i="5"/>
  <c r="X351" i="5"/>
  <c r="Y351" i="5"/>
  <c r="U352" i="5"/>
  <c r="V352" i="5"/>
  <c r="W352" i="5"/>
  <c r="X352" i="5"/>
  <c r="Y352" i="5"/>
  <c r="U353" i="5"/>
  <c r="V353" i="5"/>
  <c r="W353" i="5"/>
  <c r="X353" i="5"/>
  <c r="Y353" i="5"/>
  <c r="U354" i="5"/>
  <c r="V354" i="5"/>
  <c r="W354" i="5"/>
  <c r="X354" i="5"/>
  <c r="Y354" i="5"/>
  <c r="U355" i="5"/>
  <c r="V355" i="5"/>
  <c r="W355" i="5"/>
  <c r="X355" i="5"/>
  <c r="Y355" i="5"/>
  <c r="U356" i="5"/>
  <c r="V356" i="5"/>
  <c r="W356" i="5"/>
  <c r="X356" i="5"/>
  <c r="Y356" i="5"/>
  <c r="U357" i="5"/>
  <c r="V357" i="5"/>
  <c r="W357" i="5"/>
  <c r="X357" i="5"/>
  <c r="Y357" i="5"/>
  <c r="U358" i="5"/>
  <c r="V358" i="5"/>
  <c r="W358" i="5"/>
  <c r="X358" i="5"/>
  <c r="Y358" i="5"/>
  <c r="U359" i="5"/>
  <c r="V359" i="5"/>
  <c r="W359" i="5"/>
  <c r="X359" i="5"/>
  <c r="Y359" i="5"/>
  <c r="U360" i="5"/>
  <c r="V360" i="5"/>
  <c r="W360" i="5"/>
  <c r="X360" i="5"/>
  <c r="Y360" i="5"/>
  <c r="U361" i="5"/>
  <c r="V361" i="5"/>
  <c r="W361" i="5"/>
  <c r="X361" i="5"/>
  <c r="Y361" i="5"/>
  <c r="U362" i="5"/>
  <c r="V362" i="5"/>
  <c r="W362" i="5"/>
  <c r="X362" i="5"/>
  <c r="Y362" i="5"/>
  <c r="U363" i="5"/>
  <c r="V363" i="5"/>
  <c r="W363" i="5"/>
  <c r="X363" i="5"/>
  <c r="Y363" i="5"/>
  <c r="U364" i="5"/>
  <c r="V364" i="5"/>
  <c r="W364" i="5"/>
  <c r="X364" i="5"/>
  <c r="Y364" i="5"/>
  <c r="U365" i="5"/>
  <c r="V365" i="5"/>
  <c r="W365" i="5"/>
  <c r="X365" i="5"/>
  <c r="Y365" i="5"/>
  <c r="U366" i="5"/>
  <c r="V366" i="5"/>
  <c r="W366" i="5"/>
  <c r="X366" i="5"/>
  <c r="Y366" i="5"/>
  <c r="U367" i="5"/>
  <c r="V367" i="5"/>
  <c r="W367" i="5"/>
  <c r="X367" i="5"/>
  <c r="Y367" i="5"/>
  <c r="U368" i="5"/>
  <c r="V368" i="5"/>
  <c r="W368" i="5"/>
  <c r="X368" i="5"/>
  <c r="Y368" i="5"/>
  <c r="U369" i="5"/>
  <c r="V369" i="5"/>
  <c r="W369" i="5"/>
  <c r="X369" i="5"/>
  <c r="Y369" i="5"/>
  <c r="U370" i="5"/>
  <c r="V370" i="5"/>
  <c r="W370" i="5"/>
  <c r="X370" i="5"/>
  <c r="Y370" i="5"/>
  <c r="U371" i="5"/>
  <c r="V371" i="5"/>
  <c r="W371" i="5"/>
  <c r="X371" i="5"/>
  <c r="Y371" i="5"/>
  <c r="U372" i="5"/>
  <c r="V372" i="5"/>
  <c r="W372" i="5"/>
  <c r="X372" i="5"/>
  <c r="Y372" i="5"/>
  <c r="U373" i="5"/>
  <c r="V373" i="5"/>
  <c r="W373" i="5"/>
  <c r="X373" i="5"/>
  <c r="Y373" i="5"/>
  <c r="U374" i="5"/>
  <c r="V374" i="5"/>
  <c r="W374" i="5"/>
  <c r="X374" i="5"/>
  <c r="Y374" i="5"/>
  <c r="U375" i="5"/>
  <c r="V375" i="5"/>
  <c r="W375" i="5"/>
  <c r="X375" i="5"/>
  <c r="Y375" i="5"/>
  <c r="U376" i="5"/>
  <c r="V376" i="5"/>
  <c r="W376" i="5"/>
  <c r="X376" i="5"/>
  <c r="Y376" i="5"/>
  <c r="U377" i="5"/>
  <c r="V377" i="5"/>
  <c r="W377" i="5"/>
  <c r="X377" i="5"/>
  <c r="Y377" i="5"/>
  <c r="U378" i="5"/>
  <c r="V378" i="5"/>
  <c r="W378" i="5"/>
  <c r="X378" i="5"/>
  <c r="Y378" i="5"/>
  <c r="U379" i="5"/>
  <c r="V379" i="5"/>
  <c r="W379" i="5"/>
  <c r="X379" i="5"/>
  <c r="Y379" i="5"/>
  <c r="U380" i="5"/>
  <c r="V380" i="5"/>
  <c r="W380" i="5"/>
  <c r="X380" i="5"/>
  <c r="Y380" i="5"/>
  <c r="U381" i="5"/>
  <c r="V381" i="5"/>
  <c r="W381" i="5"/>
  <c r="X381" i="5"/>
  <c r="Y381" i="5"/>
  <c r="U382" i="5"/>
  <c r="V382" i="5"/>
  <c r="W382" i="5"/>
  <c r="X382" i="5"/>
  <c r="Y382" i="5"/>
  <c r="U383" i="5"/>
  <c r="V383" i="5"/>
  <c r="W383" i="5"/>
  <c r="X383" i="5"/>
  <c r="Y383" i="5"/>
  <c r="U384" i="5"/>
  <c r="V384" i="5"/>
  <c r="W384" i="5"/>
  <c r="X384" i="5"/>
  <c r="Y384" i="5"/>
  <c r="U385" i="5"/>
  <c r="V385" i="5"/>
  <c r="W385" i="5"/>
  <c r="X385" i="5"/>
  <c r="Y385" i="5"/>
  <c r="U386" i="5"/>
  <c r="V386" i="5"/>
  <c r="W386" i="5"/>
  <c r="X386" i="5"/>
  <c r="Y386" i="5"/>
  <c r="U387" i="5"/>
  <c r="V387" i="5"/>
  <c r="W387" i="5"/>
  <c r="X387" i="5"/>
  <c r="Y387" i="5"/>
  <c r="U388" i="5"/>
  <c r="V388" i="5"/>
  <c r="W388" i="5"/>
  <c r="X388" i="5"/>
  <c r="Y388" i="5"/>
  <c r="U389" i="5"/>
  <c r="V389" i="5"/>
  <c r="W389" i="5"/>
  <c r="X389" i="5"/>
  <c r="Y389" i="5"/>
  <c r="U390" i="5"/>
  <c r="V390" i="5"/>
  <c r="W390" i="5"/>
  <c r="X390" i="5"/>
  <c r="Y390" i="5"/>
  <c r="U391" i="5"/>
  <c r="V391" i="5"/>
  <c r="W391" i="5"/>
  <c r="X391" i="5"/>
  <c r="Y391" i="5"/>
  <c r="U392" i="5"/>
  <c r="V392" i="5"/>
  <c r="W392" i="5"/>
  <c r="X392" i="5"/>
  <c r="Y392" i="5"/>
  <c r="U393" i="5"/>
  <c r="V393" i="5"/>
  <c r="W393" i="5"/>
  <c r="X393" i="5"/>
  <c r="Y393" i="5"/>
  <c r="U394" i="5"/>
  <c r="V394" i="5"/>
  <c r="W394" i="5"/>
  <c r="X394" i="5"/>
  <c r="Y394" i="5"/>
  <c r="U395" i="5"/>
  <c r="V395" i="5"/>
  <c r="W395" i="5"/>
  <c r="X395" i="5"/>
  <c r="Y395" i="5"/>
  <c r="U396" i="5"/>
  <c r="V396" i="5"/>
  <c r="W396" i="5"/>
  <c r="X396" i="5"/>
  <c r="Y396" i="5"/>
  <c r="U397" i="5"/>
  <c r="V397" i="5"/>
  <c r="W397" i="5"/>
  <c r="X397" i="5"/>
  <c r="Y397" i="5"/>
  <c r="U398" i="5"/>
  <c r="V398" i="5"/>
  <c r="W398" i="5"/>
  <c r="X398" i="5"/>
  <c r="Y398" i="5"/>
  <c r="U399" i="5"/>
  <c r="V399" i="5"/>
  <c r="W399" i="5"/>
  <c r="X399" i="5"/>
  <c r="Y399" i="5"/>
  <c r="U400" i="5"/>
  <c r="V400" i="5"/>
  <c r="W400" i="5"/>
  <c r="X400" i="5"/>
  <c r="Y400" i="5"/>
  <c r="U401" i="5"/>
  <c r="V401" i="5"/>
  <c r="W401" i="5"/>
  <c r="X401" i="5"/>
  <c r="Y401" i="5"/>
  <c r="U402" i="5"/>
  <c r="V402" i="5"/>
  <c r="W402" i="5"/>
  <c r="X402" i="5"/>
  <c r="Y402" i="5"/>
  <c r="U403" i="5"/>
  <c r="V403" i="5"/>
  <c r="W403" i="5"/>
  <c r="X403" i="5"/>
  <c r="Y403" i="5"/>
  <c r="U404" i="5"/>
  <c r="V404" i="5"/>
  <c r="W404" i="5"/>
  <c r="X404" i="5"/>
  <c r="Y404" i="5"/>
  <c r="U405" i="5"/>
  <c r="V405" i="5"/>
  <c r="W405" i="5"/>
  <c r="X405" i="5"/>
  <c r="Y405" i="5"/>
  <c r="U406" i="5"/>
  <c r="V406" i="5"/>
  <c r="W406" i="5"/>
  <c r="X406" i="5"/>
  <c r="Y406" i="5"/>
  <c r="U407" i="5"/>
  <c r="V407" i="5"/>
  <c r="W407" i="5"/>
  <c r="X407" i="5"/>
  <c r="Y407" i="5"/>
  <c r="U408" i="5"/>
  <c r="V408" i="5"/>
  <c r="W408" i="5"/>
  <c r="X408" i="5"/>
  <c r="Y408" i="5"/>
  <c r="U409" i="5"/>
  <c r="V409" i="5"/>
  <c r="W409" i="5"/>
  <c r="X409" i="5"/>
  <c r="Y409" i="5"/>
  <c r="U410" i="5"/>
  <c r="V410" i="5"/>
  <c r="W410" i="5"/>
  <c r="X410" i="5"/>
  <c r="Y410" i="5"/>
  <c r="U411" i="5"/>
  <c r="V411" i="5"/>
  <c r="W411" i="5"/>
  <c r="X411" i="5"/>
  <c r="Y411" i="5"/>
  <c r="U412" i="5"/>
  <c r="V412" i="5"/>
  <c r="W412" i="5"/>
  <c r="X412" i="5"/>
  <c r="Y412" i="5"/>
  <c r="U413" i="5"/>
  <c r="V413" i="5"/>
  <c r="W413" i="5"/>
  <c r="X413" i="5"/>
  <c r="Y413" i="5"/>
  <c r="U414" i="5"/>
  <c r="V414" i="5"/>
  <c r="W414" i="5"/>
  <c r="X414" i="5"/>
  <c r="Y414" i="5"/>
  <c r="U415" i="5"/>
  <c r="V415" i="5"/>
  <c r="W415" i="5"/>
  <c r="X415" i="5"/>
  <c r="Y415" i="5"/>
  <c r="U416" i="5"/>
  <c r="V416" i="5"/>
  <c r="W416" i="5"/>
  <c r="X416" i="5"/>
  <c r="Y416" i="5"/>
  <c r="U417" i="5"/>
  <c r="V417" i="5"/>
  <c r="W417" i="5"/>
  <c r="X417" i="5"/>
  <c r="Y417" i="5"/>
  <c r="U418" i="5"/>
  <c r="V418" i="5"/>
  <c r="W418" i="5"/>
  <c r="X418" i="5"/>
  <c r="Y418" i="5"/>
  <c r="U419" i="5"/>
  <c r="V419" i="5"/>
  <c r="W419" i="5"/>
  <c r="X419" i="5"/>
  <c r="Y419" i="5"/>
  <c r="U420" i="5"/>
  <c r="V420" i="5"/>
  <c r="W420" i="5"/>
  <c r="X420" i="5"/>
  <c r="Y420" i="5"/>
  <c r="U421" i="5"/>
  <c r="V421" i="5"/>
  <c r="W421" i="5"/>
  <c r="X421" i="5"/>
  <c r="Y421" i="5"/>
  <c r="U422" i="5"/>
  <c r="V422" i="5"/>
  <c r="W422" i="5"/>
  <c r="X422" i="5"/>
  <c r="Y422" i="5"/>
  <c r="U423" i="5"/>
  <c r="V423" i="5"/>
  <c r="W423" i="5"/>
  <c r="X423" i="5"/>
  <c r="Y423" i="5"/>
  <c r="U424" i="5"/>
  <c r="V424" i="5"/>
  <c r="W424" i="5"/>
  <c r="X424" i="5"/>
  <c r="Y424" i="5"/>
  <c r="U425" i="5"/>
  <c r="V425" i="5"/>
  <c r="W425" i="5"/>
  <c r="X425" i="5"/>
  <c r="Y425" i="5"/>
  <c r="U426" i="5"/>
  <c r="V426" i="5"/>
  <c r="W426" i="5"/>
  <c r="X426" i="5"/>
  <c r="Y426" i="5"/>
  <c r="U427" i="5"/>
  <c r="V427" i="5"/>
  <c r="W427" i="5"/>
  <c r="X427" i="5"/>
  <c r="Y427" i="5"/>
  <c r="U428" i="5"/>
  <c r="V428" i="5"/>
  <c r="W428" i="5"/>
  <c r="X428" i="5"/>
  <c r="Y428" i="5"/>
  <c r="U429" i="5"/>
  <c r="V429" i="5"/>
  <c r="W429" i="5"/>
  <c r="X429" i="5"/>
  <c r="Y429" i="5"/>
  <c r="U430" i="5"/>
  <c r="V430" i="5"/>
  <c r="W430" i="5"/>
  <c r="X430" i="5"/>
  <c r="Y430" i="5"/>
  <c r="U431" i="5"/>
  <c r="V431" i="5"/>
  <c r="W431" i="5"/>
  <c r="X431" i="5"/>
  <c r="Y431" i="5"/>
  <c r="U432" i="5"/>
  <c r="V432" i="5"/>
  <c r="W432" i="5"/>
  <c r="X432" i="5"/>
  <c r="Y432" i="5"/>
  <c r="U433" i="5"/>
  <c r="V433" i="5"/>
  <c r="W433" i="5"/>
  <c r="X433" i="5"/>
  <c r="Y433" i="5"/>
  <c r="U434" i="5"/>
  <c r="V434" i="5"/>
  <c r="W434" i="5"/>
  <c r="X434" i="5"/>
  <c r="Y434" i="5"/>
  <c r="U435" i="5"/>
  <c r="V435" i="5"/>
  <c r="W435" i="5"/>
  <c r="X435" i="5"/>
  <c r="Y435" i="5"/>
  <c r="U436" i="5"/>
  <c r="V436" i="5"/>
  <c r="W436" i="5"/>
  <c r="X436" i="5"/>
  <c r="Y436" i="5"/>
  <c r="U437" i="5"/>
  <c r="V437" i="5"/>
  <c r="W437" i="5"/>
  <c r="X437" i="5"/>
  <c r="Y437" i="5"/>
  <c r="U438" i="5"/>
  <c r="V438" i="5"/>
  <c r="W438" i="5"/>
  <c r="X438" i="5"/>
  <c r="Y438" i="5"/>
  <c r="U439" i="5"/>
  <c r="V439" i="5"/>
  <c r="W439" i="5"/>
  <c r="X439" i="5"/>
  <c r="Y439" i="5"/>
  <c r="U440" i="5"/>
  <c r="V440" i="5"/>
  <c r="W440" i="5"/>
  <c r="X440" i="5"/>
  <c r="Y440" i="5"/>
  <c r="U441" i="5"/>
  <c r="V441" i="5"/>
  <c r="W441" i="5"/>
  <c r="X441" i="5"/>
  <c r="Y441" i="5"/>
  <c r="U442" i="5"/>
  <c r="V442" i="5"/>
  <c r="W442" i="5"/>
  <c r="X442" i="5"/>
  <c r="Y442" i="5"/>
  <c r="U443" i="5"/>
  <c r="V443" i="5"/>
  <c r="W443" i="5"/>
  <c r="X443" i="5"/>
  <c r="Y443" i="5"/>
  <c r="U444" i="5"/>
  <c r="V444" i="5"/>
  <c r="W444" i="5"/>
  <c r="X444" i="5"/>
  <c r="Y444" i="5"/>
  <c r="U445" i="5"/>
  <c r="V445" i="5"/>
  <c r="W445" i="5"/>
  <c r="X445" i="5"/>
  <c r="Y445" i="5"/>
  <c r="U446" i="5"/>
  <c r="V446" i="5"/>
  <c r="W446" i="5"/>
  <c r="X446" i="5"/>
  <c r="Y446" i="5"/>
  <c r="U447" i="5"/>
  <c r="V447" i="5"/>
  <c r="W447" i="5"/>
  <c r="X447" i="5"/>
  <c r="Y447" i="5"/>
  <c r="U448" i="5"/>
  <c r="V448" i="5"/>
  <c r="W448" i="5"/>
  <c r="X448" i="5"/>
  <c r="Y448" i="5"/>
  <c r="U449" i="5"/>
  <c r="V449" i="5"/>
  <c r="W449" i="5"/>
  <c r="X449" i="5"/>
  <c r="Y449" i="5"/>
  <c r="U450" i="5"/>
  <c r="V450" i="5"/>
  <c r="W450" i="5"/>
  <c r="X450" i="5"/>
  <c r="Y450" i="5"/>
  <c r="U451" i="5"/>
  <c r="V451" i="5"/>
  <c r="W451" i="5"/>
  <c r="X451" i="5"/>
  <c r="Y451" i="5"/>
  <c r="U452" i="5"/>
  <c r="V452" i="5"/>
  <c r="W452" i="5"/>
  <c r="X452" i="5"/>
  <c r="Y452" i="5"/>
  <c r="U453" i="5"/>
  <c r="V453" i="5"/>
  <c r="W453" i="5"/>
  <c r="X453" i="5"/>
  <c r="Y453" i="5"/>
  <c r="U454" i="5"/>
  <c r="V454" i="5"/>
  <c r="W454" i="5"/>
  <c r="X454" i="5"/>
  <c r="Y454" i="5"/>
  <c r="U455" i="5"/>
  <c r="V455" i="5"/>
  <c r="W455" i="5"/>
  <c r="X455" i="5"/>
  <c r="Y455" i="5"/>
  <c r="U456" i="5"/>
  <c r="V456" i="5"/>
  <c r="W456" i="5"/>
  <c r="X456" i="5"/>
  <c r="Y456" i="5"/>
  <c r="U457" i="5"/>
  <c r="V457" i="5"/>
  <c r="W457" i="5"/>
  <c r="X457" i="5"/>
  <c r="Y457" i="5"/>
  <c r="U458" i="5"/>
  <c r="V458" i="5"/>
  <c r="W458" i="5"/>
  <c r="X458" i="5"/>
  <c r="Y458" i="5"/>
  <c r="U459" i="5"/>
  <c r="V459" i="5"/>
  <c r="W459" i="5"/>
  <c r="X459" i="5"/>
  <c r="Y459" i="5"/>
  <c r="U460" i="5"/>
  <c r="V460" i="5"/>
  <c r="W460" i="5"/>
  <c r="X460" i="5"/>
  <c r="Y460" i="5"/>
  <c r="U461" i="5"/>
  <c r="V461" i="5"/>
  <c r="W461" i="5"/>
  <c r="X461" i="5"/>
  <c r="Y461" i="5"/>
  <c r="U462" i="5"/>
  <c r="V462" i="5"/>
  <c r="W462" i="5"/>
  <c r="X462" i="5"/>
  <c r="Y462" i="5"/>
  <c r="U463" i="5"/>
  <c r="V463" i="5"/>
  <c r="W463" i="5"/>
  <c r="X463" i="5"/>
  <c r="Y463" i="5"/>
  <c r="U464" i="5"/>
  <c r="V464" i="5"/>
  <c r="W464" i="5"/>
  <c r="X464" i="5"/>
  <c r="Y464" i="5"/>
  <c r="U465" i="5"/>
  <c r="V465" i="5"/>
  <c r="W465" i="5"/>
  <c r="X465" i="5"/>
  <c r="Y465" i="5"/>
  <c r="U466" i="5"/>
  <c r="V466" i="5"/>
  <c r="W466" i="5"/>
  <c r="X466" i="5"/>
  <c r="Y466" i="5"/>
  <c r="U467" i="5"/>
  <c r="V467" i="5"/>
  <c r="W467" i="5"/>
  <c r="X467" i="5"/>
  <c r="Y467" i="5"/>
  <c r="U468" i="5"/>
  <c r="V468" i="5"/>
  <c r="W468" i="5"/>
  <c r="X468" i="5"/>
  <c r="Y468" i="5"/>
  <c r="U469" i="5"/>
  <c r="V469" i="5"/>
  <c r="W469" i="5"/>
  <c r="X469" i="5"/>
  <c r="Y469" i="5"/>
  <c r="U470" i="5"/>
  <c r="V470" i="5"/>
  <c r="W470" i="5"/>
  <c r="X470" i="5"/>
  <c r="Y470" i="5"/>
  <c r="U471" i="5"/>
  <c r="V471" i="5"/>
  <c r="W471" i="5"/>
  <c r="X471" i="5"/>
  <c r="Y471" i="5"/>
  <c r="U472" i="5"/>
  <c r="V472" i="5"/>
  <c r="W472" i="5"/>
  <c r="X472" i="5"/>
  <c r="Y472" i="5"/>
  <c r="U473" i="5"/>
  <c r="V473" i="5"/>
  <c r="W473" i="5"/>
  <c r="X473" i="5"/>
  <c r="Y473" i="5"/>
  <c r="U474" i="5"/>
  <c r="V474" i="5"/>
  <c r="W474" i="5"/>
  <c r="X474" i="5"/>
  <c r="Y474" i="5"/>
  <c r="U475" i="5"/>
  <c r="V475" i="5"/>
  <c r="W475" i="5"/>
  <c r="X475" i="5"/>
  <c r="Y475" i="5"/>
  <c r="U476" i="5"/>
  <c r="V476" i="5"/>
  <c r="W476" i="5"/>
  <c r="X476" i="5"/>
  <c r="Y476" i="5"/>
  <c r="U477" i="5"/>
  <c r="V477" i="5"/>
  <c r="W477" i="5"/>
  <c r="X477" i="5"/>
  <c r="Y477" i="5"/>
  <c r="U478" i="5"/>
  <c r="V478" i="5"/>
  <c r="W478" i="5"/>
  <c r="X478" i="5"/>
  <c r="Y478" i="5"/>
  <c r="U479" i="5"/>
  <c r="V479" i="5"/>
  <c r="W479" i="5"/>
  <c r="X479" i="5"/>
  <c r="Y479" i="5"/>
  <c r="U480" i="5"/>
  <c r="V480" i="5"/>
  <c r="W480" i="5"/>
  <c r="X480" i="5"/>
  <c r="Y480" i="5"/>
  <c r="U481" i="5"/>
  <c r="V481" i="5"/>
  <c r="W481" i="5"/>
  <c r="X481" i="5"/>
  <c r="Y481" i="5"/>
  <c r="U482" i="5"/>
  <c r="V482" i="5"/>
  <c r="W482" i="5"/>
  <c r="X482" i="5"/>
  <c r="Y482" i="5"/>
  <c r="U483" i="5"/>
  <c r="V483" i="5"/>
  <c r="W483" i="5"/>
  <c r="X483" i="5"/>
  <c r="Y483" i="5"/>
  <c r="U484" i="5"/>
  <c r="V484" i="5"/>
  <c r="W484" i="5"/>
  <c r="X484" i="5"/>
  <c r="Y484" i="5"/>
  <c r="U485" i="5"/>
  <c r="V485" i="5"/>
  <c r="W485" i="5"/>
  <c r="X485" i="5"/>
  <c r="Y485" i="5"/>
  <c r="U486" i="5"/>
  <c r="V486" i="5"/>
  <c r="W486" i="5"/>
  <c r="X486" i="5"/>
  <c r="Y486" i="5"/>
  <c r="U487" i="5"/>
  <c r="V487" i="5"/>
  <c r="W487" i="5"/>
  <c r="X487" i="5"/>
  <c r="Y487" i="5"/>
  <c r="U488" i="5"/>
  <c r="V488" i="5"/>
  <c r="W488" i="5"/>
  <c r="X488" i="5"/>
  <c r="Y488" i="5"/>
  <c r="U489" i="5"/>
  <c r="V489" i="5"/>
  <c r="W489" i="5"/>
  <c r="X489" i="5"/>
  <c r="Y489" i="5"/>
  <c r="U490" i="5"/>
  <c r="V490" i="5"/>
  <c r="W490" i="5"/>
  <c r="X490" i="5"/>
  <c r="Y490" i="5"/>
  <c r="U491" i="5"/>
  <c r="V491" i="5"/>
  <c r="W491" i="5"/>
  <c r="X491" i="5"/>
  <c r="Y491" i="5"/>
  <c r="U492" i="5"/>
  <c r="V492" i="5"/>
  <c r="W492" i="5"/>
  <c r="X492" i="5"/>
  <c r="Y492" i="5"/>
  <c r="U493" i="5"/>
  <c r="V493" i="5"/>
  <c r="W493" i="5"/>
  <c r="X493" i="5"/>
  <c r="Y493" i="5"/>
  <c r="U494" i="5"/>
  <c r="V494" i="5"/>
  <c r="W494" i="5"/>
  <c r="X494" i="5"/>
  <c r="Y494" i="5"/>
  <c r="U495" i="5"/>
  <c r="V495" i="5"/>
  <c r="W495" i="5"/>
  <c r="X495" i="5"/>
  <c r="Y495" i="5"/>
  <c r="U496" i="5"/>
  <c r="V496" i="5"/>
  <c r="W496" i="5"/>
  <c r="X496" i="5"/>
  <c r="Y496" i="5"/>
  <c r="U497" i="5"/>
  <c r="V497" i="5"/>
  <c r="W497" i="5"/>
  <c r="X497" i="5"/>
  <c r="Y497" i="5"/>
  <c r="U498" i="5"/>
  <c r="V498" i="5"/>
  <c r="W498" i="5"/>
  <c r="X498" i="5"/>
  <c r="Y498" i="5"/>
  <c r="U499" i="5"/>
  <c r="V499" i="5"/>
  <c r="W499" i="5"/>
  <c r="X499" i="5"/>
  <c r="Y499" i="5"/>
  <c r="U500" i="5"/>
  <c r="V500" i="5"/>
  <c r="W500" i="5"/>
  <c r="X500" i="5"/>
  <c r="Y500" i="5"/>
  <c r="U501" i="5"/>
  <c r="V501" i="5"/>
  <c r="W501" i="5"/>
  <c r="X501" i="5"/>
  <c r="Y501" i="5"/>
  <c r="U502" i="5"/>
  <c r="V502" i="5"/>
  <c r="W502" i="5"/>
  <c r="X502" i="5"/>
  <c r="Y502" i="5"/>
  <c r="U503" i="5"/>
  <c r="V503" i="5"/>
  <c r="W503" i="5"/>
  <c r="X503" i="5"/>
  <c r="Y503" i="5"/>
  <c r="U504" i="5"/>
  <c r="V504" i="5"/>
  <c r="W504" i="5"/>
  <c r="X504" i="5"/>
  <c r="Y504" i="5"/>
  <c r="U505" i="5"/>
  <c r="V505" i="5"/>
  <c r="W505" i="5"/>
  <c r="X505" i="5"/>
  <c r="Y505" i="5"/>
  <c r="U506" i="5"/>
  <c r="V506" i="5"/>
  <c r="W506" i="5"/>
  <c r="X506" i="5"/>
  <c r="Y506" i="5"/>
  <c r="U507" i="5"/>
  <c r="V507" i="5"/>
  <c r="W507" i="5"/>
  <c r="X507" i="5"/>
  <c r="Y507" i="5"/>
  <c r="U508" i="5"/>
  <c r="V508" i="5"/>
  <c r="W508" i="5"/>
  <c r="X508" i="5"/>
  <c r="Y508" i="5"/>
  <c r="U509" i="5"/>
  <c r="V509" i="5"/>
  <c r="W509" i="5"/>
  <c r="X509" i="5"/>
  <c r="Y509" i="5"/>
  <c r="U510" i="5"/>
  <c r="V510" i="5"/>
  <c r="W510" i="5"/>
  <c r="X510" i="5"/>
  <c r="Y510" i="5"/>
  <c r="U511" i="5"/>
  <c r="V511" i="5"/>
  <c r="W511" i="5"/>
  <c r="X511" i="5"/>
  <c r="Y511" i="5"/>
  <c r="U512" i="5"/>
  <c r="V512" i="5"/>
  <c r="W512" i="5"/>
  <c r="X512" i="5"/>
  <c r="Y512" i="5"/>
  <c r="U513" i="5"/>
  <c r="V513" i="5"/>
  <c r="W513" i="5"/>
  <c r="X513" i="5"/>
  <c r="Y513" i="5"/>
  <c r="U514" i="5"/>
  <c r="V514" i="5"/>
  <c r="W514" i="5"/>
  <c r="X514" i="5"/>
  <c r="Y514" i="5"/>
  <c r="U515" i="5"/>
  <c r="V515" i="5"/>
  <c r="W515" i="5"/>
  <c r="X515" i="5"/>
  <c r="Y515" i="5"/>
  <c r="U516" i="5"/>
  <c r="V516" i="5"/>
  <c r="W516" i="5"/>
  <c r="X516" i="5"/>
  <c r="Y516" i="5"/>
  <c r="U517" i="5"/>
  <c r="V517" i="5"/>
  <c r="W517" i="5"/>
  <c r="X517" i="5"/>
  <c r="Y517" i="5"/>
  <c r="U518" i="5"/>
  <c r="V518" i="5"/>
  <c r="W518" i="5"/>
  <c r="X518" i="5"/>
  <c r="Y518" i="5"/>
  <c r="U519" i="5"/>
  <c r="V519" i="5"/>
  <c r="W519" i="5"/>
  <c r="X519" i="5"/>
  <c r="Y519" i="5"/>
  <c r="U520" i="5"/>
  <c r="V520" i="5"/>
  <c r="W520" i="5"/>
  <c r="X520" i="5"/>
  <c r="Y520" i="5"/>
  <c r="U521" i="5"/>
  <c r="V521" i="5"/>
  <c r="W521" i="5"/>
  <c r="X521" i="5"/>
  <c r="Y521" i="5"/>
  <c r="U522" i="5"/>
  <c r="V522" i="5"/>
  <c r="W522" i="5"/>
  <c r="X522" i="5"/>
  <c r="Y522" i="5"/>
  <c r="U523" i="5"/>
  <c r="V523" i="5"/>
  <c r="W523" i="5"/>
  <c r="X523" i="5"/>
  <c r="Y523" i="5"/>
  <c r="U524" i="5"/>
  <c r="V524" i="5"/>
  <c r="W524" i="5"/>
  <c r="X524" i="5"/>
  <c r="Y524" i="5"/>
  <c r="U525" i="5"/>
  <c r="V525" i="5"/>
  <c r="W525" i="5"/>
  <c r="X525" i="5"/>
  <c r="Y525" i="5"/>
  <c r="U526" i="5"/>
  <c r="V526" i="5"/>
  <c r="W526" i="5"/>
  <c r="X526" i="5"/>
  <c r="Y526" i="5"/>
  <c r="U527" i="5"/>
  <c r="V527" i="5"/>
  <c r="W527" i="5"/>
  <c r="X527" i="5"/>
  <c r="Y527" i="5"/>
  <c r="U528" i="5"/>
  <c r="V528" i="5"/>
  <c r="W528" i="5"/>
  <c r="X528" i="5"/>
  <c r="Y528" i="5"/>
  <c r="U529" i="5"/>
  <c r="V529" i="5"/>
  <c r="W529" i="5"/>
  <c r="X529" i="5"/>
  <c r="Y529" i="5"/>
  <c r="U530" i="5"/>
  <c r="V530" i="5"/>
  <c r="W530" i="5"/>
  <c r="X530" i="5"/>
  <c r="Y530" i="5"/>
  <c r="U531" i="5"/>
  <c r="V531" i="5"/>
  <c r="W531" i="5"/>
  <c r="X531" i="5"/>
  <c r="Y531" i="5"/>
  <c r="U532" i="5"/>
  <c r="V532" i="5"/>
  <c r="W532" i="5"/>
  <c r="X532" i="5"/>
  <c r="Y532" i="5"/>
  <c r="U533" i="5"/>
  <c r="V533" i="5"/>
  <c r="W533" i="5"/>
  <c r="X533" i="5"/>
  <c r="Y533" i="5"/>
  <c r="U534" i="5"/>
  <c r="V534" i="5"/>
  <c r="W534" i="5"/>
  <c r="X534" i="5"/>
  <c r="Y534" i="5"/>
  <c r="U535" i="5"/>
  <c r="V535" i="5"/>
  <c r="W535" i="5"/>
  <c r="X535" i="5"/>
  <c r="Y535" i="5"/>
  <c r="U536" i="5"/>
  <c r="V536" i="5"/>
  <c r="W536" i="5"/>
  <c r="X536" i="5"/>
  <c r="Y536" i="5"/>
  <c r="U537" i="5"/>
  <c r="V537" i="5"/>
  <c r="W537" i="5"/>
  <c r="X537" i="5"/>
  <c r="Y537" i="5"/>
  <c r="U538" i="5"/>
  <c r="V538" i="5"/>
  <c r="W538" i="5"/>
  <c r="X538" i="5"/>
  <c r="Y538" i="5"/>
  <c r="U539" i="5"/>
  <c r="V539" i="5"/>
  <c r="W539" i="5"/>
  <c r="X539" i="5"/>
  <c r="Y539" i="5"/>
  <c r="U540" i="5"/>
  <c r="V540" i="5"/>
  <c r="W540" i="5"/>
  <c r="X540" i="5"/>
  <c r="Y540" i="5"/>
  <c r="U541" i="5"/>
  <c r="V541" i="5"/>
  <c r="W541" i="5"/>
  <c r="X541" i="5"/>
  <c r="Y541" i="5"/>
  <c r="U542" i="5"/>
  <c r="V542" i="5"/>
  <c r="W542" i="5"/>
  <c r="X542" i="5"/>
  <c r="Y542" i="5"/>
  <c r="U543" i="5"/>
  <c r="V543" i="5"/>
  <c r="W543" i="5"/>
  <c r="X543" i="5"/>
  <c r="Y543" i="5"/>
  <c r="U544" i="5"/>
  <c r="V544" i="5"/>
  <c r="W544" i="5"/>
  <c r="X544" i="5"/>
  <c r="Y544" i="5"/>
  <c r="U545" i="5"/>
  <c r="V545" i="5"/>
  <c r="W545" i="5"/>
  <c r="X545" i="5"/>
  <c r="Y545" i="5"/>
  <c r="U546" i="5"/>
  <c r="V546" i="5"/>
  <c r="W546" i="5"/>
  <c r="X546" i="5"/>
  <c r="Y546" i="5"/>
  <c r="U547" i="5"/>
  <c r="V547" i="5"/>
  <c r="W547" i="5"/>
  <c r="X547" i="5"/>
  <c r="Y547" i="5"/>
  <c r="U548" i="5"/>
  <c r="V548" i="5"/>
  <c r="W548" i="5"/>
  <c r="X548" i="5"/>
  <c r="Y548" i="5"/>
  <c r="U549" i="5"/>
  <c r="V549" i="5"/>
  <c r="W549" i="5"/>
  <c r="X549" i="5"/>
  <c r="Y549" i="5"/>
  <c r="U550" i="5"/>
  <c r="V550" i="5"/>
  <c r="W550" i="5"/>
  <c r="X550" i="5"/>
  <c r="Y550" i="5"/>
  <c r="U551" i="5"/>
  <c r="V551" i="5"/>
  <c r="W551" i="5"/>
  <c r="X551" i="5"/>
  <c r="Y551" i="5"/>
  <c r="U552" i="5"/>
  <c r="V552" i="5"/>
  <c r="W552" i="5"/>
  <c r="X552" i="5"/>
  <c r="Y552" i="5"/>
  <c r="U553" i="5"/>
  <c r="V553" i="5"/>
  <c r="W553" i="5"/>
  <c r="X553" i="5"/>
  <c r="Y553" i="5"/>
  <c r="U554" i="5"/>
  <c r="V554" i="5"/>
  <c r="W554" i="5"/>
  <c r="X554" i="5"/>
  <c r="Y554" i="5"/>
  <c r="U555" i="5"/>
  <c r="V555" i="5"/>
  <c r="W555" i="5"/>
  <c r="X555" i="5"/>
  <c r="Y555" i="5"/>
  <c r="U556" i="5"/>
  <c r="V556" i="5"/>
  <c r="W556" i="5"/>
  <c r="X556" i="5"/>
  <c r="Y556" i="5"/>
  <c r="U557" i="5"/>
  <c r="V557" i="5"/>
  <c r="W557" i="5"/>
  <c r="X557" i="5"/>
  <c r="Y557" i="5"/>
  <c r="U558" i="5"/>
  <c r="V558" i="5"/>
  <c r="W558" i="5"/>
  <c r="X558" i="5"/>
  <c r="Y558" i="5"/>
  <c r="U559" i="5"/>
  <c r="V559" i="5"/>
  <c r="W559" i="5"/>
  <c r="X559" i="5"/>
  <c r="Y559" i="5"/>
  <c r="U560" i="5"/>
  <c r="V560" i="5"/>
  <c r="W560" i="5"/>
  <c r="X560" i="5"/>
  <c r="Y560" i="5"/>
  <c r="U561" i="5"/>
  <c r="V561" i="5"/>
  <c r="W561" i="5"/>
  <c r="X561" i="5"/>
  <c r="Y561" i="5"/>
  <c r="U562" i="5"/>
  <c r="V562" i="5"/>
  <c r="W562" i="5"/>
  <c r="X562" i="5"/>
  <c r="Y562" i="5"/>
  <c r="U563" i="5"/>
  <c r="V563" i="5"/>
  <c r="W563" i="5"/>
  <c r="X563" i="5"/>
  <c r="Y563" i="5"/>
  <c r="U564" i="5"/>
  <c r="V564" i="5"/>
  <c r="W564" i="5"/>
  <c r="X564" i="5"/>
  <c r="Y564" i="5"/>
  <c r="U565" i="5"/>
  <c r="V565" i="5"/>
  <c r="W565" i="5"/>
  <c r="X565" i="5"/>
  <c r="Y565" i="5"/>
  <c r="U566" i="5"/>
  <c r="V566" i="5"/>
  <c r="W566" i="5"/>
  <c r="X566" i="5"/>
  <c r="Y566" i="5"/>
  <c r="U567" i="5"/>
  <c r="V567" i="5"/>
  <c r="W567" i="5"/>
  <c r="X567" i="5"/>
  <c r="Y567" i="5"/>
  <c r="U568" i="5"/>
  <c r="V568" i="5"/>
  <c r="W568" i="5"/>
  <c r="X568" i="5"/>
  <c r="Y568" i="5"/>
  <c r="U569" i="5"/>
  <c r="V569" i="5"/>
  <c r="W569" i="5"/>
  <c r="X569" i="5"/>
  <c r="Y569" i="5"/>
  <c r="U570" i="5"/>
  <c r="V570" i="5"/>
  <c r="W570" i="5"/>
  <c r="X570" i="5"/>
  <c r="Y570" i="5"/>
  <c r="U571" i="5"/>
  <c r="V571" i="5"/>
  <c r="W571" i="5"/>
  <c r="X571" i="5"/>
  <c r="Y571" i="5"/>
  <c r="U572" i="5"/>
  <c r="V572" i="5"/>
  <c r="W572" i="5"/>
  <c r="X572" i="5"/>
  <c r="Y572" i="5"/>
  <c r="U573" i="5"/>
  <c r="V573" i="5"/>
  <c r="W573" i="5"/>
  <c r="X573" i="5"/>
  <c r="Y573" i="5"/>
  <c r="U574" i="5"/>
  <c r="V574" i="5"/>
  <c r="W574" i="5"/>
  <c r="X574" i="5"/>
  <c r="Y574" i="5"/>
  <c r="U575" i="5"/>
  <c r="V575" i="5"/>
  <c r="W575" i="5"/>
  <c r="X575" i="5"/>
  <c r="Y575" i="5"/>
  <c r="U576" i="5"/>
  <c r="V576" i="5"/>
  <c r="W576" i="5"/>
  <c r="X576" i="5"/>
  <c r="Y576" i="5"/>
  <c r="U577" i="5"/>
  <c r="V577" i="5"/>
  <c r="W577" i="5"/>
  <c r="X577" i="5"/>
  <c r="Y577" i="5"/>
  <c r="U578" i="5"/>
  <c r="V578" i="5"/>
  <c r="W578" i="5"/>
  <c r="X578" i="5"/>
  <c r="Y578" i="5"/>
  <c r="U579" i="5"/>
  <c r="V579" i="5"/>
  <c r="W579" i="5"/>
  <c r="X579" i="5"/>
  <c r="Y579" i="5"/>
  <c r="U580" i="5"/>
  <c r="V580" i="5"/>
  <c r="W580" i="5"/>
  <c r="X580" i="5"/>
  <c r="Y580" i="5"/>
  <c r="U581" i="5"/>
  <c r="V581" i="5"/>
  <c r="W581" i="5"/>
  <c r="X581" i="5"/>
  <c r="Y581" i="5"/>
  <c r="U582" i="5"/>
  <c r="V582" i="5"/>
  <c r="W582" i="5"/>
  <c r="X582" i="5"/>
  <c r="Y582" i="5"/>
  <c r="U583" i="5"/>
  <c r="V583" i="5"/>
  <c r="W583" i="5"/>
  <c r="X583" i="5"/>
  <c r="Y583" i="5"/>
  <c r="U584" i="5"/>
  <c r="V584" i="5"/>
  <c r="W584" i="5"/>
  <c r="X584" i="5"/>
  <c r="Y584" i="5"/>
  <c r="U585" i="5"/>
  <c r="V585" i="5"/>
  <c r="W585" i="5"/>
  <c r="X585" i="5"/>
  <c r="Y585" i="5"/>
  <c r="U586" i="5"/>
  <c r="V586" i="5"/>
  <c r="W586" i="5"/>
  <c r="X586" i="5"/>
  <c r="Y586" i="5"/>
  <c r="U587" i="5"/>
  <c r="V587" i="5"/>
  <c r="W587" i="5"/>
  <c r="X587" i="5"/>
  <c r="Y587" i="5"/>
  <c r="U588" i="5"/>
  <c r="V588" i="5"/>
  <c r="W588" i="5"/>
  <c r="X588" i="5"/>
  <c r="Y588" i="5"/>
  <c r="U589" i="5"/>
  <c r="V589" i="5"/>
  <c r="W589" i="5"/>
  <c r="X589" i="5"/>
  <c r="Y589" i="5"/>
  <c r="U590" i="5"/>
  <c r="V590" i="5"/>
  <c r="W590" i="5"/>
  <c r="X590" i="5"/>
  <c r="Y590" i="5"/>
  <c r="U591" i="5"/>
  <c r="V591" i="5"/>
  <c r="W591" i="5"/>
  <c r="X591" i="5"/>
  <c r="Y591" i="5"/>
  <c r="U592" i="5"/>
  <c r="V592" i="5"/>
  <c r="W592" i="5"/>
  <c r="X592" i="5"/>
  <c r="Y592" i="5"/>
  <c r="U593" i="5"/>
  <c r="V593" i="5"/>
  <c r="W593" i="5"/>
  <c r="X593" i="5"/>
  <c r="Y593" i="5"/>
  <c r="U594" i="5"/>
  <c r="V594" i="5"/>
  <c r="W594" i="5"/>
  <c r="X594" i="5"/>
  <c r="Y594" i="5"/>
  <c r="U595" i="5"/>
  <c r="V595" i="5"/>
  <c r="W595" i="5"/>
  <c r="X595" i="5"/>
  <c r="Y595" i="5"/>
  <c r="U596" i="5"/>
  <c r="V596" i="5"/>
  <c r="W596" i="5"/>
  <c r="X596" i="5"/>
  <c r="Y596" i="5"/>
  <c r="U597" i="5"/>
  <c r="V597" i="5"/>
  <c r="W597" i="5"/>
  <c r="X597" i="5"/>
  <c r="Y597" i="5"/>
  <c r="U598" i="5"/>
  <c r="V598" i="5"/>
  <c r="W598" i="5"/>
  <c r="X598" i="5"/>
  <c r="Y598" i="5"/>
  <c r="U599" i="5"/>
  <c r="V599" i="5"/>
  <c r="W599" i="5"/>
  <c r="X599" i="5"/>
  <c r="Y599" i="5"/>
  <c r="U600" i="5"/>
  <c r="V600" i="5"/>
  <c r="W600" i="5"/>
  <c r="X600" i="5"/>
  <c r="Y600" i="5"/>
  <c r="U601" i="5"/>
  <c r="V601" i="5"/>
  <c r="W601" i="5"/>
  <c r="X601" i="5"/>
  <c r="Y601" i="5"/>
  <c r="U602" i="5"/>
  <c r="V602" i="5"/>
  <c r="W602" i="5"/>
  <c r="X602" i="5"/>
  <c r="Y602" i="5"/>
  <c r="U603" i="5"/>
  <c r="V603" i="5"/>
  <c r="W603" i="5"/>
  <c r="X603" i="5"/>
  <c r="Y603" i="5"/>
  <c r="U604" i="5"/>
  <c r="V604" i="5"/>
  <c r="W604" i="5"/>
  <c r="X604" i="5"/>
  <c r="Y604" i="5"/>
  <c r="U605" i="5"/>
  <c r="V605" i="5"/>
  <c r="W605" i="5"/>
  <c r="X605" i="5"/>
  <c r="Y605" i="5"/>
  <c r="U606" i="5"/>
  <c r="V606" i="5"/>
  <c r="W606" i="5"/>
  <c r="X606" i="5"/>
  <c r="Y606" i="5"/>
  <c r="U607" i="5"/>
  <c r="V607" i="5"/>
  <c r="W607" i="5"/>
  <c r="X607" i="5"/>
  <c r="Y607" i="5"/>
  <c r="U608" i="5"/>
  <c r="V608" i="5"/>
  <c r="W608" i="5"/>
  <c r="X608" i="5"/>
  <c r="Y608" i="5"/>
  <c r="U609" i="5"/>
  <c r="V609" i="5"/>
  <c r="W609" i="5"/>
  <c r="X609" i="5"/>
  <c r="Y609" i="5"/>
  <c r="U610" i="5"/>
  <c r="V610" i="5"/>
  <c r="W610" i="5"/>
  <c r="X610" i="5"/>
  <c r="Y610" i="5"/>
  <c r="U611" i="5"/>
  <c r="V611" i="5"/>
  <c r="W611" i="5"/>
  <c r="X611" i="5"/>
  <c r="Y611" i="5"/>
  <c r="U612" i="5"/>
  <c r="V612" i="5"/>
  <c r="W612" i="5"/>
  <c r="X612" i="5"/>
  <c r="Y612" i="5"/>
  <c r="U613" i="5"/>
  <c r="V613" i="5"/>
  <c r="W613" i="5"/>
  <c r="X613" i="5"/>
  <c r="Y613" i="5"/>
  <c r="U614" i="5"/>
  <c r="V614" i="5"/>
  <c r="W614" i="5"/>
  <c r="X614" i="5"/>
  <c r="Y614" i="5"/>
  <c r="U615" i="5"/>
  <c r="V615" i="5"/>
  <c r="W615" i="5"/>
  <c r="X615" i="5"/>
  <c r="Y615" i="5"/>
  <c r="U616" i="5"/>
  <c r="V616" i="5"/>
  <c r="W616" i="5"/>
  <c r="X616" i="5"/>
  <c r="Y616" i="5"/>
  <c r="U617" i="5"/>
  <c r="V617" i="5"/>
  <c r="W617" i="5"/>
  <c r="X617" i="5"/>
  <c r="Y617" i="5"/>
  <c r="U618" i="5"/>
  <c r="V618" i="5"/>
  <c r="W618" i="5"/>
  <c r="X618" i="5"/>
  <c r="Y618" i="5"/>
  <c r="U619" i="5"/>
  <c r="V619" i="5"/>
  <c r="W619" i="5"/>
  <c r="X619" i="5"/>
  <c r="Y619" i="5"/>
  <c r="U620" i="5"/>
  <c r="V620" i="5"/>
  <c r="W620" i="5"/>
  <c r="X620" i="5"/>
  <c r="Y620" i="5"/>
  <c r="U621" i="5"/>
  <c r="V621" i="5"/>
  <c r="W621" i="5"/>
  <c r="X621" i="5"/>
  <c r="Y621" i="5"/>
  <c r="U622" i="5"/>
  <c r="V622" i="5"/>
  <c r="W622" i="5"/>
  <c r="X622" i="5"/>
  <c r="Y622" i="5"/>
  <c r="U623" i="5"/>
  <c r="V623" i="5"/>
  <c r="W623" i="5"/>
  <c r="X623" i="5"/>
  <c r="Y623" i="5"/>
  <c r="U624" i="5"/>
  <c r="V624" i="5"/>
  <c r="W624" i="5"/>
  <c r="X624" i="5"/>
  <c r="Y624" i="5"/>
  <c r="U625" i="5"/>
  <c r="V625" i="5"/>
  <c r="W625" i="5"/>
  <c r="X625" i="5"/>
  <c r="Y625" i="5"/>
  <c r="U626" i="5"/>
  <c r="V626" i="5"/>
  <c r="W626" i="5"/>
  <c r="X626" i="5"/>
  <c r="Y626" i="5"/>
  <c r="U627" i="5"/>
  <c r="V627" i="5"/>
  <c r="W627" i="5"/>
  <c r="X627" i="5"/>
  <c r="Y627" i="5"/>
  <c r="U628" i="5"/>
  <c r="V628" i="5"/>
  <c r="W628" i="5"/>
  <c r="X628" i="5"/>
  <c r="Y628" i="5"/>
  <c r="U629" i="5"/>
  <c r="V629" i="5"/>
  <c r="W629" i="5"/>
  <c r="X629" i="5"/>
  <c r="Y629" i="5"/>
  <c r="U630" i="5"/>
  <c r="V630" i="5"/>
  <c r="W630" i="5"/>
  <c r="X630" i="5"/>
  <c r="Y630" i="5"/>
  <c r="U631" i="5"/>
  <c r="V631" i="5"/>
  <c r="W631" i="5"/>
  <c r="X631" i="5"/>
  <c r="Y631" i="5"/>
  <c r="U632" i="5"/>
  <c r="V632" i="5"/>
  <c r="W632" i="5"/>
  <c r="X632" i="5"/>
  <c r="Y632" i="5"/>
  <c r="U633" i="5"/>
  <c r="V633" i="5"/>
  <c r="W633" i="5"/>
  <c r="X633" i="5"/>
  <c r="Y633" i="5"/>
  <c r="U634" i="5"/>
  <c r="V634" i="5"/>
  <c r="W634" i="5"/>
  <c r="X634" i="5"/>
  <c r="Y634" i="5"/>
  <c r="U635" i="5"/>
  <c r="V635" i="5"/>
  <c r="W635" i="5"/>
  <c r="X635" i="5"/>
  <c r="Y635" i="5"/>
  <c r="U636" i="5"/>
  <c r="V636" i="5"/>
  <c r="W636" i="5"/>
  <c r="X636" i="5"/>
  <c r="Y636" i="5"/>
  <c r="U637" i="5"/>
  <c r="V637" i="5"/>
  <c r="W637" i="5"/>
  <c r="X637" i="5"/>
  <c r="Y637" i="5"/>
  <c r="U638" i="5"/>
  <c r="V638" i="5"/>
  <c r="W638" i="5"/>
  <c r="X638" i="5"/>
  <c r="Y638" i="5"/>
  <c r="U639" i="5"/>
  <c r="V639" i="5"/>
  <c r="W639" i="5"/>
  <c r="X639" i="5"/>
  <c r="Y639" i="5"/>
  <c r="U640" i="5"/>
  <c r="V640" i="5"/>
  <c r="W640" i="5"/>
  <c r="X640" i="5"/>
  <c r="Y640" i="5"/>
  <c r="U641" i="5"/>
  <c r="V641" i="5"/>
  <c r="W641" i="5"/>
  <c r="X641" i="5"/>
  <c r="Y641" i="5"/>
  <c r="U642" i="5"/>
  <c r="V642" i="5"/>
  <c r="W642" i="5"/>
  <c r="X642" i="5"/>
  <c r="Y642" i="5"/>
  <c r="U643" i="5"/>
  <c r="V643" i="5"/>
  <c r="W643" i="5"/>
  <c r="X643" i="5"/>
  <c r="Y643" i="5"/>
  <c r="U644" i="5"/>
  <c r="V644" i="5"/>
  <c r="W644" i="5"/>
  <c r="X644" i="5"/>
  <c r="Y644" i="5"/>
  <c r="U645" i="5"/>
  <c r="V645" i="5"/>
  <c r="W645" i="5"/>
  <c r="X645" i="5"/>
  <c r="Y645" i="5"/>
  <c r="U646" i="5"/>
  <c r="V646" i="5"/>
  <c r="W646" i="5"/>
  <c r="X646" i="5"/>
  <c r="Y646" i="5"/>
  <c r="U647" i="5"/>
  <c r="V647" i="5"/>
  <c r="W647" i="5"/>
  <c r="X647" i="5"/>
  <c r="Y647" i="5"/>
  <c r="U648" i="5"/>
  <c r="V648" i="5"/>
  <c r="W648" i="5"/>
  <c r="X648" i="5"/>
  <c r="Y648" i="5"/>
  <c r="U649" i="5"/>
  <c r="V649" i="5"/>
  <c r="W649" i="5"/>
  <c r="X649" i="5"/>
  <c r="Y649" i="5"/>
  <c r="U650" i="5"/>
  <c r="V650" i="5"/>
  <c r="W650" i="5"/>
  <c r="X650" i="5"/>
  <c r="Y650" i="5"/>
  <c r="U651" i="5"/>
  <c r="V651" i="5"/>
  <c r="W651" i="5"/>
  <c r="X651" i="5"/>
  <c r="Y651" i="5"/>
  <c r="U652" i="5"/>
  <c r="V652" i="5"/>
  <c r="W652" i="5"/>
  <c r="X652" i="5"/>
  <c r="Y652" i="5"/>
  <c r="U653" i="5"/>
  <c r="V653" i="5"/>
  <c r="W653" i="5"/>
  <c r="X653" i="5"/>
  <c r="Y653" i="5"/>
  <c r="U654" i="5"/>
  <c r="V654" i="5"/>
  <c r="W654" i="5"/>
  <c r="X654" i="5"/>
  <c r="Y654" i="5"/>
  <c r="U655" i="5"/>
  <c r="V655" i="5"/>
  <c r="W655" i="5"/>
  <c r="X655" i="5"/>
  <c r="Y655" i="5"/>
  <c r="U656" i="5"/>
  <c r="V656" i="5"/>
  <c r="W656" i="5"/>
  <c r="X656" i="5"/>
  <c r="Y656" i="5"/>
  <c r="U657" i="5"/>
  <c r="V657" i="5"/>
  <c r="W657" i="5"/>
  <c r="X657" i="5"/>
  <c r="Y657" i="5"/>
  <c r="U658" i="5"/>
  <c r="V658" i="5"/>
  <c r="W658" i="5"/>
  <c r="X658" i="5"/>
  <c r="Y658" i="5"/>
  <c r="U659" i="5"/>
  <c r="V659" i="5"/>
  <c r="W659" i="5"/>
  <c r="X659" i="5"/>
  <c r="Y659" i="5"/>
  <c r="U660" i="5"/>
  <c r="V660" i="5"/>
  <c r="W660" i="5"/>
  <c r="X660" i="5"/>
  <c r="Y660" i="5"/>
  <c r="U661" i="5"/>
  <c r="V661" i="5"/>
  <c r="W661" i="5"/>
  <c r="X661" i="5"/>
  <c r="Y661" i="5"/>
  <c r="U662" i="5"/>
  <c r="V662" i="5"/>
  <c r="W662" i="5"/>
  <c r="X662" i="5"/>
  <c r="Y662" i="5"/>
  <c r="U663" i="5"/>
  <c r="V663" i="5"/>
  <c r="W663" i="5"/>
  <c r="X663" i="5"/>
  <c r="Y663" i="5"/>
  <c r="U664" i="5"/>
  <c r="V664" i="5"/>
  <c r="W664" i="5"/>
  <c r="X664" i="5"/>
  <c r="Y664" i="5"/>
  <c r="U665" i="5"/>
  <c r="V665" i="5"/>
  <c r="W665" i="5"/>
  <c r="X665" i="5"/>
  <c r="Y665" i="5"/>
  <c r="U666" i="5"/>
  <c r="V666" i="5"/>
  <c r="W666" i="5"/>
  <c r="X666" i="5"/>
  <c r="Y666" i="5"/>
  <c r="U667" i="5"/>
  <c r="V667" i="5"/>
  <c r="W667" i="5"/>
  <c r="X667" i="5"/>
  <c r="Y667" i="5"/>
  <c r="U668" i="5"/>
  <c r="V668" i="5"/>
  <c r="W668" i="5"/>
  <c r="X668" i="5"/>
  <c r="Y668" i="5"/>
  <c r="U669" i="5"/>
  <c r="V669" i="5"/>
  <c r="W669" i="5"/>
  <c r="X669" i="5"/>
  <c r="Y669" i="5"/>
  <c r="U670" i="5"/>
  <c r="V670" i="5"/>
  <c r="W670" i="5"/>
  <c r="X670" i="5"/>
  <c r="Y670" i="5"/>
  <c r="U671" i="5"/>
  <c r="V671" i="5"/>
  <c r="W671" i="5"/>
  <c r="X671" i="5"/>
  <c r="Y671" i="5"/>
  <c r="U672" i="5"/>
  <c r="V672" i="5"/>
  <c r="W672" i="5"/>
  <c r="X672" i="5"/>
  <c r="Y672" i="5"/>
  <c r="U673" i="5"/>
  <c r="V673" i="5"/>
  <c r="W673" i="5"/>
  <c r="X673" i="5"/>
  <c r="Y673" i="5"/>
  <c r="U674" i="5"/>
  <c r="V674" i="5"/>
  <c r="W674" i="5"/>
  <c r="X674" i="5"/>
  <c r="Y674" i="5"/>
  <c r="U675" i="5"/>
  <c r="V675" i="5"/>
  <c r="W675" i="5"/>
  <c r="X675" i="5"/>
  <c r="Y675" i="5"/>
  <c r="U676" i="5"/>
  <c r="V676" i="5"/>
  <c r="W676" i="5"/>
  <c r="X676" i="5"/>
  <c r="Y676" i="5"/>
  <c r="U677" i="5"/>
  <c r="V677" i="5"/>
  <c r="W677" i="5"/>
  <c r="X677" i="5"/>
  <c r="Y677" i="5"/>
  <c r="U678" i="5"/>
  <c r="V678" i="5"/>
  <c r="W678" i="5"/>
  <c r="X678" i="5"/>
  <c r="Y678" i="5"/>
  <c r="U679" i="5"/>
  <c r="V679" i="5"/>
  <c r="W679" i="5"/>
  <c r="X679" i="5"/>
  <c r="Y679" i="5"/>
  <c r="U680" i="5"/>
  <c r="V680" i="5"/>
  <c r="W680" i="5"/>
  <c r="X680" i="5"/>
  <c r="Y680" i="5"/>
  <c r="U681" i="5"/>
  <c r="V681" i="5"/>
  <c r="W681" i="5"/>
  <c r="X681" i="5"/>
  <c r="Y681" i="5"/>
  <c r="U682" i="5"/>
  <c r="V682" i="5"/>
  <c r="W682" i="5"/>
  <c r="X682" i="5"/>
  <c r="Y682" i="5"/>
  <c r="U683" i="5"/>
  <c r="V683" i="5"/>
  <c r="W683" i="5"/>
  <c r="X683" i="5"/>
  <c r="Y683" i="5"/>
  <c r="U684" i="5"/>
  <c r="V684" i="5"/>
  <c r="W684" i="5"/>
  <c r="X684" i="5"/>
  <c r="Y684" i="5"/>
  <c r="U685" i="5"/>
  <c r="V685" i="5"/>
  <c r="W685" i="5"/>
  <c r="X685" i="5"/>
  <c r="Y685" i="5"/>
  <c r="U686" i="5"/>
  <c r="V686" i="5"/>
  <c r="W686" i="5"/>
  <c r="X686" i="5"/>
  <c r="Y686" i="5"/>
  <c r="U687" i="5"/>
  <c r="V687" i="5"/>
  <c r="W687" i="5"/>
  <c r="X687" i="5"/>
  <c r="Y687" i="5"/>
  <c r="U688" i="5"/>
  <c r="V688" i="5"/>
  <c r="W688" i="5"/>
  <c r="X688" i="5"/>
  <c r="Y688" i="5"/>
  <c r="U689" i="5"/>
  <c r="V689" i="5"/>
  <c r="W689" i="5"/>
  <c r="X689" i="5"/>
  <c r="Y689" i="5"/>
  <c r="U690" i="5"/>
  <c r="V690" i="5"/>
  <c r="W690" i="5"/>
  <c r="X690" i="5"/>
  <c r="Y690" i="5"/>
  <c r="U691" i="5"/>
  <c r="V691" i="5"/>
  <c r="W691" i="5"/>
  <c r="X691" i="5"/>
  <c r="Y691" i="5"/>
  <c r="U692" i="5"/>
  <c r="V692" i="5"/>
  <c r="W692" i="5"/>
  <c r="X692" i="5"/>
  <c r="Y692" i="5"/>
  <c r="U693" i="5"/>
  <c r="V693" i="5"/>
  <c r="W693" i="5"/>
  <c r="X693" i="5"/>
  <c r="Y693" i="5"/>
  <c r="U694" i="5"/>
  <c r="V694" i="5"/>
  <c r="W694" i="5"/>
  <c r="X694" i="5"/>
  <c r="Y694" i="5"/>
  <c r="U695" i="5"/>
  <c r="V695" i="5"/>
  <c r="W695" i="5"/>
  <c r="X695" i="5"/>
  <c r="Y695" i="5"/>
  <c r="U696" i="5"/>
  <c r="V696" i="5"/>
  <c r="W696" i="5"/>
  <c r="X696" i="5"/>
  <c r="Y696" i="5"/>
  <c r="U697" i="5"/>
  <c r="V697" i="5"/>
  <c r="W697" i="5"/>
  <c r="X697" i="5"/>
  <c r="Y697" i="5"/>
  <c r="U698" i="5"/>
  <c r="V698" i="5"/>
  <c r="W698" i="5"/>
  <c r="X698" i="5"/>
  <c r="Y698" i="5"/>
  <c r="U699" i="5"/>
  <c r="V699" i="5"/>
  <c r="W699" i="5"/>
  <c r="X699" i="5"/>
  <c r="Y699" i="5"/>
  <c r="U700" i="5"/>
  <c r="V700" i="5"/>
  <c r="W700" i="5"/>
  <c r="X700" i="5"/>
  <c r="Y700" i="5"/>
  <c r="U701" i="5"/>
  <c r="V701" i="5"/>
  <c r="W701" i="5"/>
  <c r="X701" i="5"/>
  <c r="Y701" i="5"/>
  <c r="U702" i="5"/>
  <c r="V702" i="5"/>
  <c r="W702" i="5"/>
  <c r="X702" i="5"/>
  <c r="Y702" i="5"/>
  <c r="U703" i="5"/>
  <c r="V703" i="5"/>
  <c r="W703" i="5"/>
  <c r="X703" i="5"/>
  <c r="Y703" i="5"/>
  <c r="U704" i="5"/>
  <c r="V704" i="5"/>
  <c r="W704" i="5"/>
  <c r="X704" i="5"/>
  <c r="Y704" i="5"/>
  <c r="U705" i="5"/>
  <c r="V705" i="5"/>
  <c r="W705" i="5"/>
  <c r="X705" i="5"/>
  <c r="Y705" i="5"/>
  <c r="U706" i="5"/>
  <c r="V706" i="5"/>
  <c r="W706" i="5"/>
  <c r="X706" i="5"/>
  <c r="Y706" i="5"/>
  <c r="U707" i="5"/>
  <c r="V707" i="5"/>
  <c r="W707" i="5"/>
  <c r="X707" i="5"/>
  <c r="Y707" i="5"/>
  <c r="U708" i="5"/>
  <c r="V708" i="5"/>
  <c r="W708" i="5"/>
  <c r="X708" i="5"/>
  <c r="Y708" i="5"/>
  <c r="U709" i="5"/>
  <c r="V709" i="5"/>
  <c r="W709" i="5"/>
  <c r="X709" i="5"/>
  <c r="Y709" i="5"/>
  <c r="U710" i="5"/>
  <c r="V710" i="5"/>
  <c r="W710" i="5"/>
  <c r="X710" i="5"/>
  <c r="Y710" i="5"/>
  <c r="U711" i="5"/>
  <c r="V711" i="5"/>
  <c r="W711" i="5"/>
  <c r="X711" i="5"/>
  <c r="Y711" i="5"/>
  <c r="U712" i="5"/>
  <c r="V712" i="5"/>
  <c r="W712" i="5"/>
  <c r="X712" i="5"/>
  <c r="Y712" i="5"/>
  <c r="U713" i="5"/>
  <c r="V713" i="5"/>
  <c r="W713" i="5"/>
  <c r="X713" i="5"/>
  <c r="Y713" i="5"/>
  <c r="U714" i="5"/>
  <c r="V714" i="5"/>
  <c r="W714" i="5"/>
  <c r="X714" i="5"/>
  <c r="Y714" i="5"/>
  <c r="U715" i="5"/>
  <c r="V715" i="5"/>
  <c r="W715" i="5"/>
  <c r="X715" i="5"/>
  <c r="Y715" i="5"/>
  <c r="U716" i="5"/>
  <c r="V716" i="5"/>
  <c r="W716" i="5"/>
  <c r="X716" i="5"/>
  <c r="Y716" i="5"/>
  <c r="U717" i="5"/>
  <c r="V717" i="5"/>
  <c r="W717" i="5"/>
  <c r="X717" i="5"/>
  <c r="Y717" i="5"/>
  <c r="U718" i="5"/>
  <c r="V718" i="5"/>
  <c r="W718" i="5"/>
  <c r="X718" i="5"/>
  <c r="Y718" i="5"/>
  <c r="U719" i="5"/>
  <c r="V719" i="5"/>
  <c r="W719" i="5"/>
  <c r="X719" i="5"/>
  <c r="Y719" i="5"/>
  <c r="U720" i="5"/>
  <c r="V720" i="5"/>
  <c r="W720" i="5"/>
  <c r="X720" i="5"/>
  <c r="Y720" i="5"/>
  <c r="U721" i="5"/>
  <c r="V721" i="5"/>
  <c r="W721" i="5"/>
  <c r="X721" i="5"/>
  <c r="Y721" i="5"/>
  <c r="U722" i="5"/>
  <c r="V722" i="5"/>
  <c r="W722" i="5"/>
  <c r="X722" i="5"/>
  <c r="Y722" i="5"/>
  <c r="U723" i="5"/>
  <c r="V723" i="5"/>
  <c r="W723" i="5"/>
  <c r="X723" i="5"/>
  <c r="Y723" i="5"/>
  <c r="U724" i="5"/>
  <c r="V724" i="5"/>
  <c r="W724" i="5"/>
  <c r="X724" i="5"/>
  <c r="Y724" i="5"/>
  <c r="U725" i="5"/>
  <c r="V725" i="5"/>
  <c r="W725" i="5"/>
  <c r="X725" i="5"/>
  <c r="Y725" i="5"/>
  <c r="U726" i="5"/>
  <c r="V726" i="5"/>
  <c r="W726" i="5"/>
  <c r="X726" i="5"/>
  <c r="Y726" i="5"/>
  <c r="U727" i="5"/>
  <c r="V727" i="5"/>
  <c r="W727" i="5"/>
  <c r="X727" i="5"/>
  <c r="Y727" i="5"/>
  <c r="U728" i="5"/>
  <c r="V728" i="5"/>
  <c r="W728" i="5"/>
  <c r="X728" i="5"/>
  <c r="Y728" i="5"/>
  <c r="U729" i="5"/>
  <c r="V729" i="5"/>
  <c r="W729" i="5"/>
  <c r="X729" i="5"/>
  <c r="Y729" i="5"/>
  <c r="U730" i="5"/>
  <c r="V730" i="5"/>
  <c r="W730" i="5"/>
  <c r="X730" i="5"/>
  <c r="Y730" i="5"/>
  <c r="U731" i="5"/>
  <c r="V731" i="5"/>
  <c r="W731" i="5"/>
  <c r="X731" i="5"/>
  <c r="Y731" i="5"/>
  <c r="U732" i="5"/>
  <c r="V732" i="5"/>
  <c r="W732" i="5"/>
  <c r="X732" i="5"/>
  <c r="Y732" i="5"/>
  <c r="U733" i="5"/>
  <c r="V733" i="5"/>
  <c r="W733" i="5"/>
  <c r="X733" i="5"/>
  <c r="Y733" i="5"/>
  <c r="U734" i="5"/>
  <c r="V734" i="5"/>
  <c r="W734" i="5"/>
  <c r="X734" i="5"/>
  <c r="Y734" i="5"/>
  <c r="U735" i="5"/>
  <c r="V735" i="5"/>
  <c r="W735" i="5"/>
  <c r="X735" i="5"/>
  <c r="Y735" i="5"/>
  <c r="U736" i="5"/>
  <c r="V736" i="5"/>
  <c r="W736" i="5"/>
  <c r="X736" i="5"/>
  <c r="Y736" i="5"/>
  <c r="U737" i="5"/>
  <c r="V737" i="5"/>
  <c r="W737" i="5"/>
  <c r="X737" i="5"/>
  <c r="Y737" i="5"/>
  <c r="U738" i="5"/>
  <c r="V738" i="5"/>
  <c r="W738" i="5"/>
  <c r="X738" i="5"/>
  <c r="Y738" i="5"/>
  <c r="U739" i="5"/>
  <c r="V739" i="5"/>
  <c r="W739" i="5"/>
  <c r="X739" i="5"/>
  <c r="Y739" i="5"/>
  <c r="U740" i="5"/>
  <c r="V740" i="5"/>
  <c r="W740" i="5"/>
  <c r="X740" i="5"/>
  <c r="Y740" i="5"/>
  <c r="U741" i="5"/>
  <c r="V741" i="5"/>
  <c r="W741" i="5"/>
  <c r="X741" i="5"/>
  <c r="Y741" i="5"/>
  <c r="U742" i="5"/>
  <c r="V742" i="5"/>
  <c r="W742" i="5"/>
  <c r="X742" i="5"/>
  <c r="Y742" i="5"/>
  <c r="U743" i="5"/>
  <c r="V743" i="5"/>
  <c r="W743" i="5"/>
  <c r="X743" i="5"/>
  <c r="Y743" i="5"/>
  <c r="U744" i="5"/>
  <c r="V744" i="5"/>
  <c r="W744" i="5"/>
  <c r="X744" i="5"/>
  <c r="Y744" i="5"/>
  <c r="U745" i="5"/>
  <c r="V745" i="5"/>
  <c r="W745" i="5"/>
  <c r="X745" i="5"/>
  <c r="Y745" i="5"/>
  <c r="U746" i="5"/>
  <c r="V746" i="5"/>
  <c r="W746" i="5"/>
  <c r="X746" i="5"/>
  <c r="Y746" i="5"/>
  <c r="U747" i="5"/>
  <c r="V747" i="5"/>
  <c r="W747" i="5"/>
  <c r="X747" i="5"/>
  <c r="Y747" i="5"/>
  <c r="U748" i="5"/>
  <c r="V748" i="5"/>
  <c r="W748" i="5"/>
  <c r="X748" i="5"/>
  <c r="Y748" i="5"/>
  <c r="U749" i="5"/>
  <c r="V749" i="5"/>
  <c r="W749" i="5"/>
  <c r="X749" i="5"/>
  <c r="Y749" i="5"/>
  <c r="U750" i="5"/>
  <c r="V750" i="5"/>
  <c r="W750" i="5"/>
  <c r="X750" i="5"/>
  <c r="Y750" i="5"/>
  <c r="U751" i="5"/>
  <c r="V751" i="5"/>
  <c r="W751" i="5"/>
  <c r="X751" i="5"/>
  <c r="Y751" i="5"/>
  <c r="U752" i="5"/>
  <c r="V752" i="5"/>
  <c r="W752" i="5"/>
  <c r="X752" i="5"/>
  <c r="Y752" i="5"/>
  <c r="U753" i="5"/>
  <c r="V753" i="5"/>
  <c r="W753" i="5"/>
  <c r="X753" i="5"/>
  <c r="Y753" i="5"/>
  <c r="U754" i="5"/>
  <c r="V754" i="5"/>
  <c r="W754" i="5"/>
  <c r="X754" i="5"/>
  <c r="Y754" i="5"/>
  <c r="U755" i="5"/>
  <c r="V755" i="5"/>
  <c r="W755" i="5"/>
  <c r="X755" i="5"/>
  <c r="Y755" i="5"/>
  <c r="U756" i="5"/>
  <c r="V756" i="5"/>
  <c r="W756" i="5"/>
  <c r="X756" i="5"/>
  <c r="Y756" i="5"/>
  <c r="U757" i="5"/>
  <c r="V757" i="5"/>
  <c r="W757" i="5"/>
  <c r="X757" i="5"/>
  <c r="Y757" i="5"/>
  <c r="U758" i="5"/>
  <c r="V758" i="5"/>
  <c r="W758" i="5"/>
  <c r="X758" i="5"/>
  <c r="Y758" i="5"/>
  <c r="U759" i="5"/>
  <c r="V759" i="5"/>
  <c r="W759" i="5"/>
  <c r="X759" i="5"/>
  <c r="Y759" i="5"/>
  <c r="U760" i="5"/>
  <c r="V760" i="5"/>
  <c r="W760" i="5"/>
  <c r="X760" i="5"/>
  <c r="Y760" i="5"/>
  <c r="U761" i="5"/>
  <c r="V761" i="5"/>
  <c r="W761" i="5"/>
  <c r="X761" i="5"/>
  <c r="Y761" i="5"/>
  <c r="U762" i="5"/>
  <c r="V762" i="5"/>
  <c r="W762" i="5"/>
  <c r="X762" i="5"/>
  <c r="Y762" i="5"/>
  <c r="U763" i="5"/>
  <c r="V763" i="5"/>
  <c r="W763" i="5"/>
  <c r="X763" i="5"/>
  <c r="Y763" i="5"/>
  <c r="U764" i="5"/>
  <c r="V764" i="5"/>
  <c r="W764" i="5"/>
  <c r="X764" i="5"/>
  <c r="Y764" i="5"/>
  <c r="U765" i="5"/>
  <c r="V765" i="5"/>
  <c r="W765" i="5"/>
  <c r="X765" i="5"/>
  <c r="Y765" i="5"/>
  <c r="U766" i="5"/>
  <c r="V766" i="5"/>
  <c r="W766" i="5"/>
  <c r="X766" i="5"/>
  <c r="Y766" i="5"/>
  <c r="U767" i="5"/>
  <c r="V767" i="5"/>
  <c r="W767" i="5"/>
  <c r="X767" i="5"/>
  <c r="Y767" i="5"/>
  <c r="U768" i="5"/>
  <c r="V768" i="5"/>
  <c r="W768" i="5"/>
  <c r="X768" i="5"/>
  <c r="Y768" i="5"/>
  <c r="U769" i="5"/>
  <c r="V769" i="5"/>
  <c r="W769" i="5"/>
  <c r="X769" i="5"/>
  <c r="Y769" i="5"/>
  <c r="U770" i="5"/>
  <c r="V770" i="5"/>
  <c r="W770" i="5"/>
  <c r="X770" i="5"/>
  <c r="Y770" i="5"/>
  <c r="U771" i="5"/>
  <c r="V771" i="5"/>
  <c r="W771" i="5"/>
  <c r="X771" i="5"/>
  <c r="Y771" i="5"/>
  <c r="U772" i="5"/>
  <c r="V772" i="5"/>
  <c r="W772" i="5"/>
  <c r="X772" i="5"/>
  <c r="Y772" i="5"/>
  <c r="U773" i="5"/>
  <c r="V773" i="5"/>
  <c r="W773" i="5"/>
  <c r="X773" i="5"/>
  <c r="Y773" i="5"/>
  <c r="U774" i="5"/>
  <c r="V774" i="5"/>
  <c r="W774" i="5"/>
  <c r="X774" i="5"/>
  <c r="Y774" i="5"/>
  <c r="U775" i="5"/>
  <c r="V775" i="5"/>
  <c r="W775" i="5"/>
  <c r="X775" i="5"/>
  <c r="Y775" i="5"/>
  <c r="U776" i="5"/>
  <c r="V776" i="5"/>
  <c r="W776" i="5"/>
  <c r="X776" i="5"/>
  <c r="Y776" i="5"/>
  <c r="U777" i="5"/>
  <c r="V777" i="5"/>
  <c r="W777" i="5"/>
  <c r="X777" i="5"/>
  <c r="Y777" i="5"/>
  <c r="U778" i="5"/>
  <c r="V778" i="5"/>
  <c r="W778" i="5"/>
  <c r="X778" i="5"/>
  <c r="Y778" i="5"/>
  <c r="U779" i="5"/>
  <c r="V779" i="5"/>
  <c r="W779" i="5"/>
  <c r="X779" i="5"/>
  <c r="Y779" i="5"/>
  <c r="U780" i="5"/>
  <c r="V780" i="5"/>
  <c r="W780" i="5"/>
  <c r="X780" i="5"/>
  <c r="Y780" i="5"/>
  <c r="U781" i="5"/>
  <c r="V781" i="5"/>
  <c r="W781" i="5"/>
  <c r="X781" i="5"/>
  <c r="Y781" i="5"/>
  <c r="U782" i="5"/>
  <c r="V782" i="5"/>
  <c r="W782" i="5"/>
  <c r="X782" i="5"/>
  <c r="Y782" i="5"/>
  <c r="U783" i="5"/>
  <c r="V783" i="5"/>
  <c r="W783" i="5"/>
  <c r="X783" i="5"/>
  <c r="Y783" i="5"/>
  <c r="U784" i="5"/>
  <c r="V784" i="5"/>
  <c r="W784" i="5"/>
  <c r="X784" i="5"/>
  <c r="Y784" i="5"/>
  <c r="U785" i="5"/>
  <c r="V785" i="5"/>
  <c r="W785" i="5"/>
  <c r="X785" i="5"/>
  <c r="Y785" i="5"/>
  <c r="U786" i="5"/>
  <c r="V786" i="5"/>
  <c r="W786" i="5"/>
  <c r="X786" i="5"/>
  <c r="Y786" i="5"/>
  <c r="U787" i="5"/>
  <c r="V787" i="5"/>
  <c r="W787" i="5"/>
  <c r="X787" i="5"/>
  <c r="Y787" i="5"/>
  <c r="U788" i="5"/>
  <c r="V788" i="5"/>
  <c r="W788" i="5"/>
  <c r="X788" i="5"/>
  <c r="Y788" i="5"/>
  <c r="U789" i="5"/>
  <c r="V789" i="5"/>
  <c r="W789" i="5"/>
  <c r="X789" i="5"/>
  <c r="Y789" i="5"/>
  <c r="U790" i="5"/>
  <c r="V790" i="5"/>
  <c r="W790" i="5"/>
  <c r="X790" i="5"/>
  <c r="Y790" i="5"/>
  <c r="U791" i="5"/>
  <c r="V791" i="5"/>
  <c r="W791" i="5"/>
  <c r="X791" i="5"/>
  <c r="Y791" i="5"/>
  <c r="U792" i="5"/>
  <c r="V792" i="5"/>
  <c r="W792" i="5"/>
  <c r="X792" i="5"/>
  <c r="Y792" i="5"/>
  <c r="U793" i="5"/>
  <c r="V793" i="5"/>
  <c r="W793" i="5"/>
  <c r="X793" i="5"/>
  <c r="Y793" i="5"/>
  <c r="U794" i="5"/>
  <c r="V794" i="5"/>
  <c r="W794" i="5"/>
  <c r="X794" i="5"/>
  <c r="Y794" i="5"/>
  <c r="U795" i="5"/>
  <c r="V795" i="5"/>
  <c r="W795" i="5"/>
  <c r="X795" i="5"/>
  <c r="Y795" i="5"/>
  <c r="U796" i="5"/>
  <c r="V796" i="5"/>
  <c r="W796" i="5"/>
  <c r="X796" i="5"/>
  <c r="Y796" i="5"/>
  <c r="U797" i="5"/>
  <c r="V797" i="5"/>
  <c r="W797" i="5"/>
  <c r="X797" i="5"/>
  <c r="Y797" i="5"/>
  <c r="U798" i="5"/>
  <c r="V798" i="5"/>
  <c r="W798" i="5"/>
  <c r="X798" i="5"/>
  <c r="Y798" i="5"/>
  <c r="U799" i="5"/>
  <c r="V799" i="5"/>
  <c r="W799" i="5"/>
  <c r="X799" i="5"/>
  <c r="Y799" i="5"/>
  <c r="U800" i="5"/>
  <c r="V800" i="5"/>
  <c r="W800" i="5"/>
  <c r="X800" i="5"/>
  <c r="Y800" i="5"/>
  <c r="U801" i="5"/>
  <c r="V801" i="5"/>
  <c r="W801" i="5"/>
  <c r="X801" i="5"/>
  <c r="Y801" i="5"/>
  <c r="U802" i="5"/>
  <c r="V802" i="5"/>
  <c r="W802" i="5"/>
  <c r="X802" i="5"/>
  <c r="Y802" i="5"/>
  <c r="U803" i="5"/>
  <c r="V803" i="5"/>
  <c r="W803" i="5"/>
  <c r="X803" i="5"/>
  <c r="Y803" i="5"/>
  <c r="U804" i="5"/>
  <c r="V804" i="5"/>
  <c r="W804" i="5"/>
  <c r="X804" i="5"/>
  <c r="Y804" i="5"/>
  <c r="U805" i="5"/>
  <c r="V805" i="5"/>
  <c r="W805" i="5"/>
  <c r="X805" i="5"/>
  <c r="Y805" i="5"/>
  <c r="U806" i="5"/>
  <c r="V806" i="5"/>
  <c r="W806" i="5"/>
  <c r="X806" i="5"/>
  <c r="Y806" i="5"/>
  <c r="U807" i="5"/>
  <c r="V807" i="5"/>
  <c r="W807" i="5"/>
  <c r="X807" i="5"/>
  <c r="Y807" i="5"/>
  <c r="U808" i="5"/>
  <c r="V808" i="5"/>
  <c r="W808" i="5"/>
  <c r="X808" i="5"/>
  <c r="Y808" i="5"/>
  <c r="U809" i="5"/>
  <c r="V809" i="5"/>
  <c r="W809" i="5"/>
  <c r="X809" i="5"/>
  <c r="Y809" i="5"/>
  <c r="U810" i="5"/>
  <c r="V810" i="5"/>
  <c r="W810" i="5"/>
  <c r="X810" i="5"/>
  <c r="Y810" i="5"/>
  <c r="U811" i="5"/>
  <c r="V811" i="5"/>
  <c r="W811" i="5"/>
  <c r="X811" i="5"/>
  <c r="Y811" i="5"/>
  <c r="U812" i="5"/>
  <c r="V812" i="5"/>
  <c r="W812" i="5"/>
  <c r="X812" i="5"/>
  <c r="Y812" i="5"/>
  <c r="U813" i="5"/>
  <c r="V813" i="5"/>
  <c r="W813" i="5"/>
  <c r="X813" i="5"/>
  <c r="Y813" i="5"/>
  <c r="U814" i="5"/>
  <c r="V814" i="5"/>
  <c r="W814" i="5"/>
  <c r="X814" i="5"/>
  <c r="Y814" i="5"/>
  <c r="U815" i="5"/>
  <c r="V815" i="5"/>
  <c r="W815" i="5"/>
  <c r="X815" i="5"/>
  <c r="Y815" i="5"/>
  <c r="U816" i="5"/>
  <c r="V816" i="5"/>
  <c r="W816" i="5"/>
  <c r="X816" i="5"/>
  <c r="Y816" i="5"/>
  <c r="U817" i="5"/>
  <c r="V817" i="5"/>
  <c r="W817" i="5"/>
  <c r="X817" i="5"/>
  <c r="Y817" i="5"/>
  <c r="U818" i="5"/>
  <c r="V818" i="5"/>
  <c r="W818" i="5"/>
  <c r="X818" i="5"/>
  <c r="Y818" i="5"/>
  <c r="U819" i="5"/>
  <c r="V819" i="5"/>
  <c r="W819" i="5"/>
  <c r="X819" i="5"/>
  <c r="Y819" i="5"/>
  <c r="U820" i="5"/>
  <c r="V820" i="5"/>
  <c r="W820" i="5"/>
  <c r="X820" i="5"/>
  <c r="Y820" i="5"/>
  <c r="U821" i="5"/>
  <c r="V821" i="5"/>
  <c r="W821" i="5"/>
  <c r="X821" i="5"/>
  <c r="Y821" i="5"/>
  <c r="U822" i="5"/>
  <c r="V822" i="5"/>
  <c r="W822" i="5"/>
  <c r="X822" i="5"/>
  <c r="Y822" i="5"/>
  <c r="U823" i="5"/>
  <c r="V823" i="5"/>
  <c r="W823" i="5"/>
  <c r="X823" i="5"/>
  <c r="Y823" i="5"/>
  <c r="U824" i="5"/>
  <c r="V824" i="5"/>
  <c r="W824" i="5"/>
  <c r="X824" i="5"/>
  <c r="Y824" i="5"/>
  <c r="U825" i="5"/>
  <c r="V825" i="5"/>
  <c r="W825" i="5"/>
  <c r="X825" i="5"/>
  <c r="Y825" i="5"/>
  <c r="U826" i="5"/>
  <c r="V826" i="5"/>
  <c r="W826" i="5"/>
  <c r="X826" i="5"/>
  <c r="Y826" i="5"/>
  <c r="U827" i="5"/>
  <c r="V827" i="5"/>
  <c r="W827" i="5"/>
  <c r="X827" i="5"/>
  <c r="Y827" i="5"/>
  <c r="U828" i="5"/>
  <c r="V828" i="5"/>
  <c r="W828" i="5"/>
  <c r="X828" i="5"/>
  <c r="Y828" i="5"/>
  <c r="U829" i="5"/>
  <c r="V829" i="5"/>
  <c r="W829" i="5"/>
  <c r="X829" i="5"/>
  <c r="Y829" i="5"/>
  <c r="U830" i="5"/>
  <c r="V830" i="5"/>
  <c r="W830" i="5"/>
  <c r="X830" i="5"/>
  <c r="Y830" i="5"/>
  <c r="U831" i="5"/>
  <c r="V831" i="5"/>
  <c r="W831" i="5"/>
  <c r="X831" i="5"/>
  <c r="Y831" i="5"/>
  <c r="U832" i="5"/>
  <c r="V832" i="5"/>
  <c r="W832" i="5"/>
  <c r="X832" i="5"/>
  <c r="Y832" i="5"/>
  <c r="U833" i="5"/>
  <c r="V833" i="5"/>
  <c r="W833" i="5"/>
  <c r="X833" i="5"/>
  <c r="Y833" i="5"/>
  <c r="U834" i="5"/>
  <c r="V834" i="5"/>
  <c r="W834" i="5"/>
  <c r="X834" i="5"/>
  <c r="Y834" i="5"/>
  <c r="U835" i="5"/>
  <c r="V835" i="5"/>
  <c r="W835" i="5"/>
  <c r="X835" i="5"/>
  <c r="Y835" i="5"/>
  <c r="U836" i="5"/>
  <c r="V836" i="5"/>
  <c r="W836" i="5"/>
  <c r="X836" i="5"/>
  <c r="Y836" i="5"/>
  <c r="U837" i="5"/>
  <c r="V837" i="5"/>
  <c r="W837" i="5"/>
  <c r="X837" i="5"/>
  <c r="Y837" i="5"/>
  <c r="U838" i="5"/>
  <c r="V838" i="5"/>
  <c r="W838" i="5"/>
  <c r="X838" i="5"/>
  <c r="Y838" i="5"/>
  <c r="U839" i="5"/>
  <c r="V839" i="5"/>
  <c r="W839" i="5"/>
  <c r="X839" i="5"/>
  <c r="Y839" i="5"/>
  <c r="U840" i="5"/>
  <c r="V840" i="5"/>
  <c r="W840" i="5"/>
  <c r="X840" i="5"/>
  <c r="Y840" i="5"/>
  <c r="U841" i="5"/>
  <c r="V841" i="5"/>
  <c r="W841" i="5"/>
  <c r="X841" i="5"/>
  <c r="Y841" i="5"/>
  <c r="U842" i="5"/>
  <c r="V842" i="5"/>
  <c r="W842" i="5"/>
  <c r="X842" i="5"/>
  <c r="Y842" i="5"/>
  <c r="U843" i="5"/>
  <c r="V843" i="5"/>
  <c r="W843" i="5"/>
  <c r="X843" i="5"/>
  <c r="Y843" i="5"/>
  <c r="U844" i="5"/>
  <c r="V844" i="5"/>
  <c r="W844" i="5"/>
  <c r="X844" i="5"/>
  <c r="Y844" i="5"/>
  <c r="U845" i="5"/>
  <c r="V845" i="5"/>
  <c r="W845" i="5"/>
  <c r="X845" i="5"/>
  <c r="Y845" i="5"/>
  <c r="U846" i="5"/>
  <c r="V846" i="5"/>
  <c r="W846" i="5"/>
  <c r="X846" i="5"/>
  <c r="Y846" i="5"/>
  <c r="U847" i="5"/>
  <c r="V847" i="5"/>
  <c r="W847" i="5"/>
  <c r="X847" i="5"/>
  <c r="Y847" i="5"/>
  <c r="U848" i="5"/>
  <c r="V848" i="5"/>
  <c r="W848" i="5"/>
  <c r="X848" i="5"/>
  <c r="Y848" i="5"/>
  <c r="U849" i="5"/>
  <c r="V849" i="5"/>
  <c r="W849" i="5"/>
  <c r="X849" i="5"/>
  <c r="Y849" i="5"/>
  <c r="U850" i="5"/>
  <c r="V850" i="5"/>
  <c r="W850" i="5"/>
  <c r="X850" i="5"/>
  <c r="Y850" i="5"/>
  <c r="U851" i="5"/>
  <c r="V851" i="5"/>
  <c r="W851" i="5"/>
  <c r="X851" i="5"/>
  <c r="Y851" i="5"/>
  <c r="U852" i="5"/>
  <c r="V852" i="5"/>
  <c r="W852" i="5"/>
  <c r="X852" i="5"/>
  <c r="Y852" i="5"/>
  <c r="U853" i="5"/>
  <c r="V853" i="5"/>
  <c r="W853" i="5"/>
  <c r="X853" i="5"/>
  <c r="Y853" i="5"/>
  <c r="U854" i="5"/>
  <c r="V854" i="5"/>
  <c r="W854" i="5"/>
  <c r="X854" i="5"/>
  <c r="Y854" i="5"/>
  <c r="U855" i="5"/>
  <c r="V855" i="5"/>
  <c r="W855" i="5"/>
  <c r="X855" i="5"/>
  <c r="Y855" i="5"/>
  <c r="U856" i="5"/>
  <c r="V856" i="5"/>
  <c r="W856" i="5"/>
  <c r="X856" i="5"/>
  <c r="Y856" i="5"/>
  <c r="U857" i="5"/>
  <c r="V857" i="5"/>
  <c r="W857" i="5"/>
  <c r="X857" i="5"/>
  <c r="Y857" i="5"/>
  <c r="U858" i="5"/>
  <c r="V858" i="5"/>
  <c r="W858" i="5"/>
  <c r="X858" i="5"/>
  <c r="Y858" i="5"/>
  <c r="U859" i="5"/>
  <c r="V859" i="5"/>
  <c r="W859" i="5"/>
  <c r="X859" i="5"/>
  <c r="Y859" i="5"/>
  <c r="U860" i="5"/>
  <c r="V860" i="5"/>
  <c r="W860" i="5"/>
  <c r="X860" i="5"/>
  <c r="Y860" i="5"/>
  <c r="U861" i="5"/>
  <c r="V861" i="5"/>
  <c r="W861" i="5"/>
  <c r="X861" i="5"/>
  <c r="Y861" i="5"/>
  <c r="U862" i="5"/>
  <c r="V862" i="5"/>
  <c r="W862" i="5"/>
  <c r="X862" i="5"/>
  <c r="Y862" i="5"/>
  <c r="U863" i="5"/>
  <c r="V863" i="5"/>
  <c r="W863" i="5"/>
  <c r="X863" i="5"/>
  <c r="Y863" i="5"/>
  <c r="U864" i="5"/>
  <c r="V864" i="5"/>
  <c r="W864" i="5"/>
  <c r="X864" i="5"/>
  <c r="Y864" i="5"/>
  <c r="U865" i="5"/>
  <c r="V865" i="5"/>
  <c r="W865" i="5"/>
  <c r="X865" i="5"/>
  <c r="Y865" i="5"/>
  <c r="U866" i="5"/>
  <c r="V866" i="5"/>
  <c r="W866" i="5"/>
  <c r="X866" i="5"/>
  <c r="Y866" i="5"/>
  <c r="U867" i="5"/>
  <c r="V867" i="5"/>
  <c r="W867" i="5"/>
  <c r="X867" i="5"/>
  <c r="Y867" i="5"/>
  <c r="U868" i="5"/>
  <c r="V868" i="5"/>
  <c r="W868" i="5"/>
  <c r="X868" i="5"/>
  <c r="Y868" i="5"/>
  <c r="U869" i="5"/>
  <c r="V869" i="5"/>
  <c r="W869" i="5"/>
  <c r="X869" i="5"/>
  <c r="Y869" i="5"/>
  <c r="U870" i="5"/>
  <c r="V870" i="5"/>
  <c r="W870" i="5"/>
  <c r="X870" i="5"/>
  <c r="Y870" i="5"/>
  <c r="U871" i="5"/>
  <c r="V871" i="5"/>
  <c r="W871" i="5"/>
  <c r="X871" i="5"/>
  <c r="Y871" i="5"/>
  <c r="U872" i="5"/>
  <c r="V872" i="5"/>
  <c r="W872" i="5"/>
  <c r="X872" i="5"/>
  <c r="Y872" i="5"/>
  <c r="U873" i="5"/>
  <c r="V873" i="5"/>
  <c r="W873" i="5"/>
  <c r="X873" i="5"/>
  <c r="Y873" i="5"/>
  <c r="U874" i="5"/>
  <c r="V874" i="5"/>
  <c r="W874" i="5"/>
  <c r="X874" i="5"/>
  <c r="Y874" i="5"/>
  <c r="U875" i="5"/>
  <c r="V875" i="5"/>
  <c r="W875" i="5"/>
  <c r="X875" i="5"/>
  <c r="Y875" i="5"/>
  <c r="U876" i="5"/>
  <c r="V876" i="5"/>
  <c r="W876" i="5"/>
  <c r="X876" i="5"/>
  <c r="Y876" i="5"/>
  <c r="U877" i="5"/>
  <c r="V877" i="5"/>
  <c r="W877" i="5"/>
  <c r="X877" i="5"/>
  <c r="Y877" i="5"/>
  <c r="U878" i="5"/>
  <c r="V878" i="5"/>
  <c r="W878" i="5"/>
  <c r="X878" i="5"/>
  <c r="Y878" i="5"/>
  <c r="U879" i="5"/>
  <c r="V879" i="5"/>
  <c r="W879" i="5"/>
  <c r="X879" i="5"/>
  <c r="Y879" i="5"/>
  <c r="U880" i="5"/>
  <c r="V880" i="5"/>
  <c r="W880" i="5"/>
  <c r="X880" i="5"/>
  <c r="Y880" i="5"/>
  <c r="U881" i="5"/>
  <c r="V881" i="5"/>
  <c r="W881" i="5"/>
  <c r="X881" i="5"/>
  <c r="Y881" i="5"/>
  <c r="U882" i="5"/>
  <c r="V882" i="5"/>
  <c r="W882" i="5"/>
  <c r="X882" i="5"/>
  <c r="Y882" i="5"/>
  <c r="U883" i="5"/>
  <c r="V883" i="5"/>
  <c r="W883" i="5"/>
  <c r="X883" i="5"/>
  <c r="Y883" i="5"/>
  <c r="U884" i="5"/>
  <c r="V884" i="5"/>
  <c r="W884" i="5"/>
  <c r="X884" i="5"/>
  <c r="Y884" i="5"/>
  <c r="U885" i="5"/>
  <c r="V885" i="5"/>
  <c r="W885" i="5"/>
  <c r="X885" i="5"/>
  <c r="Y885" i="5"/>
  <c r="U886" i="5"/>
  <c r="V886" i="5"/>
  <c r="W886" i="5"/>
  <c r="X886" i="5"/>
  <c r="Y886" i="5"/>
  <c r="U887" i="5"/>
  <c r="V887" i="5"/>
  <c r="W887" i="5"/>
  <c r="X887" i="5"/>
  <c r="Y887" i="5"/>
  <c r="U888" i="5"/>
  <c r="V888" i="5"/>
  <c r="W888" i="5"/>
  <c r="X888" i="5"/>
  <c r="Y888" i="5"/>
  <c r="U889" i="5"/>
  <c r="V889" i="5"/>
  <c r="W889" i="5"/>
  <c r="X889" i="5"/>
  <c r="Y889" i="5"/>
  <c r="U890" i="5"/>
  <c r="V890" i="5"/>
  <c r="W890" i="5"/>
  <c r="X890" i="5"/>
  <c r="Y890" i="5"/>
  <c r="U891" i="5"/>
  <c r="V891" i="5"/>
  <c r="W891" i="5"/>
  <c r="X891" i="5"/>
  <c r="Y891" i="5"/>
  <c r="U892" i="5"/>
  <c r="V892" i="5"/>
  <c r="W892" i="5"/>
  <c r="X892" i="5"/>
  <c r="Y892" i="5"/>
  <c r="U893" i="5"/>
  <c r="V893" i="5"/>
  <c r="W893" i="5"/>
  <c r="X893" i="5"/>
  <c r="Y893" i="5"/>
  <c r="U894" i="5"/>
  <c r="V894" i="5"/>
  <c r="W894" i="5"/>
  <c r="X894" i="5"/>
  <c r="Y894" i="5"/>
  <c r="U895" i="5"/>
  <c r="V895" i="5"/>
  <c r="W895" i="5"/>
  <c r="X895" i="5"/>
  <c r="Y895" i="5"/>
  <c r="U896" i="5"/>
  <c r="V896" i="5"/>
  <c r="W896" i="5"/>
  <c r="X896" i="5"/>
  <c r="Y896" i="5"/>
  <c r="U897" i="5"/>
  <c r="V897" i="5"/>
  <c r="W897" i="5"/>
  <c r="X897" i="5"/>
  <c r="Y897" i="5"/>
  <c r="U898" i="5"/>
  <c r="V898" i="5"/>
  <c r="W898" i="5"/>
  <c r="X898" i="5"/>
  <c r="Y898" i="5"/>
  <c r="U899" i="5"/>
  <c r="V899" i="5"/>
  <c r="W899" i="5"/>
  <c r="X899" i="5"/>
  <c r="Y899" i="5"/>
  <c r="U900" i="5"/>
  <c r="V900" i="5"/>
  <c r="W900" i="5"/>
  <c r="X900" i="5"/>
  <c r="Y900" i="5"/>
  <c r="U901" i="5"/>
  <c r="V901" i="5"/>
  <c r="W901" i="5"/>
  <c r="X901" i="5"/>
  <c r="Y901" i="5"/>
  <c r="U902" i="5"/>
  <c r="V902" i="5"/>
  <c r="W902" i="5"/>
  <c r="X902" i="5"/>
  <c r="Y902" i="5"/>
  <c r="U903" i="5"/>
  <c r="V903" i="5"/>
  <c r="W903" i="5"/>
  <c r="X903" i="5"/>
  <c r="Y903" i="5"/>
  <c r="U904" i="5"/>
  <c r="V904" i="5"/>
  <c r="W904" i="5"/>
  <c r="X904" i="5"/>
  <c r="Y904" i="5"/>
  <c r="U905" i="5"/>
  <c r="V905" i="5"/>
  <c r="W905" i="5"/>
  <c r="X905" i="5"/>
  <c r="Y905" i="5"/>
  <c r="U906" i="5"/>
  <c r="V906" i="5"/>
  <c r="W906" i="5"/>
  <c r="X906" i="5"/>
  <c r="Y906" i="5"/>
  <c r="U907" i="5"/>
  <c r="V907" i="5"/>
  <c r="W907" i="5"/>
  <c r="X907" i="5"/>
  <c r="Y907" i="5"/>
  <c r="U908" i="5"/>
  <c r="V908" i="5"/>
  <c r="W908" i="5"/>
  <c r="X908" i="5"/>
  <c r="Y908" i="5"/>
  <c r="U909" i="5"/>
  <c r="V909" i="5"/>
  <c r="W909" i="5"/>
  <c r="X909" i="5"/>
  <c r="Y909" i="5"/>
  <c r="U910" i="5"/>
  <c r="V910" i="5"/>
  <c r="W910" i="5"/>
  <c r="X910" i="5"/>
  <c r="Y910" i="5"/>
  <c r="U911" i="5"/>
  <c r="V911" i="5"/>
  <c r="W911" i="5"/>
  <c r="X911" i="5"/>
  <c r="Y911" i="5"/>
  <c r="U912" i="5"/>
  <c r="V912" i="5"/>
  <c r="W912" i="5"/>
  <c r="X912" i="5"/>
  <c r="Y912" i="5"/>
  <c r="U913" i="5"/>
  <c r="V913" i="5"/>
  <c r="W913" i="5"/>
  <c r="X913" i="5"/>
  <c r="Y913" i="5"/>
  <c r="U914" i="5"/>
  <c r="V914" i="5"/>
  <c r="W914" i="5"/>
  <c r="X914" i="5"/>
  <c r="Y914" i="5"/>
  <c r="U915" i="5"/>
  <c r="V915" i="5"/>
  <c r="W915" i="5"/>
  <c r="X915" i="5"/>
  <c r="Y915" i="5"/>
  <c r="U916" i="5"/>
  <c r="V916" i="5"/>
  <c r="W916" i="5"/>
  <c r="X916" i="5"/>
  <c r="Y916" i="5"/>
  <c r="U917" i="5"/>
  <c r="V917" i="5"/>
  <c r="W917" i="5"/>
  <c r="X917" i="5"/>
  <c r="Y917" i="5"/>
  <c r="U918" i="5"/>
  <c r="V918" i="5"/>
  <c r="W918" i="5"/>
  <c r="X918" i="5"/>
  <c r="Y918" i="5"/>
  <c r="U919" i="5"/>
  <c r="V919" i="5"/>
  <c r="W919" i="5"/>
  <c r="X919" i="5"/>
  <c r="Y919" i="5"/>
  <c r="U920" i="5"/>
  <c r="V920" i="5"/>
  <c r="W920" i="5"/>
  <c r="X920" i="5"/>
  <c r="Y920" i="5"/>
  <c r="U921" i="5"/>
  <c r="V921" i="5"/>
  <c r="W921" i="5"/>
  <c r="X921" i="5"/>
  <c r="Y921" i="5"/>
  <c r="U922" i="5"/>
  <c r="V922" i="5"/>
  <c r="W922" i="5"/>
  <c r="X922" i="5"/>
  <c r="Y922" i="5"/>
  <c r="U923" i="5"/>
  <c r="V923" i="5"/>
  <c r="W923" i="5"/>
  <c r="X923" i="5"/>
  <c r="Y923" i="5"/>
  <c r="U924" i="5"/>
  <c r="V924" i="5"/>
  <c r="W924" i="5"/>
  <c r="X924" i="5"/>
  <c r="Y924" i="5"/>
  <c r="U925" i="5"/>
  <c r="V925" i="5"/>
  <c r="W925" i="5"/>
  <c r="X925" i="5"/>
  <c r="Y925" i="5"/>
  <c r="U926" i="5"/>
  <c r="V926" i="5"/>
  <c r="W926" i="5"/>
  <c r="X926" i="5"/>
  <c r="Y926" i="5"/>
  <c r="U927" i="5"/>
  <c r="V927" i="5"/>
  <c r="W927" i="5"/>
  <c r="X927" i="5"/>
  <c r="Y927" i="5"/>
  <c r="U928" i="5"/>
  <c r="V928" i="5"/>
  <c r="W928" i="5"/>
  <c r="X928" i="5"/>
  <c r="Y928" i="5"/>
  <c r="U929" i="5"/>
  <c r="V929" i="5"/>
  <c r="W929" i="5"/>
  <c r="X929" i="5"/>
  <c r="Y929" i="5"/>
  <c r="U930" i="5"/>
  <c r="V930" i="5"/>
  <c r="W930" i="5"/>
  <c r="X930" i="5"/>
  <c r="Y930" i="5"/>
  <c r="U931" i="5"/>
  <c r="V931" i="5"/>
  <c r="W931" i="5"/>
  <c r="X931" i="5"/>
  <c r="Y931" i="5"/>
  <c r="U932" i="5"/>
  <c r="V932" i="5"/>
  <c r="W932" i="5"/>
  <c r="X932" i="5"/>
  <c r="Y932" i="5"/>
  <c r="U933" i="5"/>
  <c r="V933" i="5"/>
  <c r="W933" i="5"/>
  <c r="X933" i="5"/>
  <c r="Y933" i="5"/>
  <c r="U934" i="5"/>
  <c r="V934" i="5"/>
  <c r="W934" i="5"/>
  <c r="X934" i="5"/>
  <c r="Y934" i="5"/>
  <c r="U935" i="5"/>
  <c r="V935" i="5"/>
  <c r="W935" i="5"/>
  <c r="X935" i="5"/>
  <c r="Y935" i="5"/>
  <c r="U936" i="5"/>
  <c r="V936" i="5"/>
  <c r="W936" i="5"/>
  <c r="X936" i="5"/>
  <c r="Y936" i="5"/>
  <c r="U937" i="5"/>
  <c r="V937" i="5"/>
  <c r="W937" i="5"/>
  <c r="X937" i="5"/>
  <c r="Y937" i="5"/>
  <c r="U938" i="5"/>
  <c r="V938" i="5"/>
  <c r="W938" i="5"/>
  <c r="X938" i="5"/>
  <c r="Y938" i="5"/>
  <c r="U939" i="5"/>
  <c r="V939" i="5"/>
  <c r="W939" i="5"/>
  <c r="X939" i="5"/>
  <c r="Y939" i="5"/>
  <c r="U940" i="5"/>
  <c r="V940" i="5"/>
  <c r="W940" i="5"/>
  <c r="X940" i="5"/>
  <c r="Y940" i="5"/>
  <c r="U941" i="5"/>
  <c r="V941" i="5"/>
  <c r="W941" i="5"/>
  <c r="X941" i="5"/>
  <c r="Y941" i="5"/>
  <c r="U942" i="5"/>
  <c r="V942" i="5"/>
  <c r="W942" i="5"/>
  <c r="X942" i="5"/>
  <c r="Y942" i="5"/>
  <c r="U943" i="5"/>
  <c r="V943" i="5"/>
  <c r="W943" i="5"/>
  <c r="X943" i="5"/>
  <c r="Y943" i="5"/>
  <c r="U944" i="5"/>
  <c r="V944" i="5"/>
  <c r="W944" i="5"/>
  <c r="X944" i="5"/>
  <c r="Y944" i="5"/>
  <c r="U945" i="5"/>
  <c r="V945" i="5"/>
  <c r="W945" i="5"/>
  <c r="X945" i="5"/>
  <c r="Y945" i="5"/>
  <c r="U946" i="5"/>
  <c r="V946" i="5"/>
  <c r="W946" i="5"/>
  <c r="X946" i="5"/>
  <c r="Y946" i="5"/>
  <c r="U947" i="5"/>
  <c r="V947" i="5"/>
  <c r="W947" i="5"/>
  <c r="X947" i="5"/>
  <c r="Y947" i="5"/>
  <c r="U948" i="5"/>
  <c r="V948" i="5"/>
  <c r="W948" i="5"/>
  <c r="X948" i="5"/>
  <c r="Y948" i="5"/>
  <c r="U949" i="5"/>
  <c r="V949" i="5"/>
  <c r="W949" i="5"/>
  <c r="X949" i="5"/>
  <c r="Y949" i="5"/>
  <c r="U950" i="5"/>
  <c r="V950" i="5"/>
  <c r="W950" i="5"/>
  <c r="X950" i="5"/>
  <c r="Y950" i="5"/>
  <c r="U951" i="5"/>
  <c r="V951" i="5"/>
  <c r="W951" i="5"/>
  <c r="X951" i="5"/>
  <c r="Y951" i="5"/>
  <c r="U952" i="5"/>
  <c r="V952" i="5"/>
  <c r="W952" i="5"/>
  <c r="X952" i="5"/>
  <c r="Y952" i="5"/>
  <c r="U953" i="5"/>
  <c r="V953" i="5"/>
  <c r="W953" i="5"/>
  <c r="X953" i="5"/>
  <c r="Y953" i="5"/>
  <c r="U954" i="5"/>
  <c r="V954" i="5"/>
  <c r="W954" i="5"/>
  <c r="X954" i="5"/>
  <c r="Y954" i="5"/>
  <c r="U955" i="5"/>
  <c r="V955" i="5"/>
  <c r="W955" i="5"/>
  <c r="X955" i="5"/>
  <c r="Y955" i="5"/>
  <c r="U956" i="5"/>
  <c r="V956" i="5"/>
  <c r="W956" i="5"/>
  <c r="X956" i="5"/>
  <c r="Y956" i="5"/>
  <c r="U957" i="5"/>
  <c r="V957" i="5"/>
  <c r="W957" i="5"/>
  <c r="X957" i="5"/>
  <c r="Y957" i="5"/>
  <c r="U958" i="5"/>
  <c r="V958" i="5"/>
  <c r="W958" i="5"/>
  <c r="X958" i="5"/>
  <c r="Y958" i="5"/>
  <c r="U959" i="5"/>
  <c r="V959" i="5"/>
  <c r="W959" i="5"/>
  <c r="X959" i="5"/>
  <c r="Y959" i="5"/>
  <c r="U960" i="5"/>
  <c r="V960" i="5"/>
  <c r="W960" i="5"/>
  <c r="X960" i="5"/>
  <c r="Y960" i="5"/>
  <c r="U961" i="5"/>
  <c r="V961" i="5"/>
  <c r="W961" i="5"/>
  <c r="X961" i="5"/>
  <c r="Y961" i="5"/>
  <c r="U962" i="5"/>
  <c r="V962" i="5"/>
  <c r="W962" i="5"/>
  <c r="X962" i="5"/>
  <c r="Y962" i="5"/>
  <c r="U963" i="5"/>
  <c r="V963" i="5"/>
  <c r="W963" i="5"/>
  <c r="X963" i="5"/>
  <c r="Y963" i="5"/>
  <c r="U964" i="5"/>
  <c r="V964" i="5"/>
  <c r="W964" i="5"/>
  <c r="X964" i="5"/>
  <c r="Y964" i="5"/>
  <c r="U965" i="5"/>
  <c r="V965" i="5"/>
  <c r="W965" i="5"/>
  <c r="X965" i="5"/>
  <c r="Y965" i="5"/>
  <c r="U966" i="5"/>
  <c r="V966" i="5"/>
  <c r="W966" i="5"/>
  <c r="X966" i="5"/>
  <c r="Y966" i="5"/>
  <c r="U967" i="5"/>
  <c r="V967" i="5"/>
  <c r="W967" i="5"/>
  <c r="X967" i="5"/>
  <c r="Y967" i="5"/>
  <c r="U968" i="5"/>
  <c r="V968" i="5"/>
  <c r="W968" i="5"/>
  <c r="X968" i="5"/>
  <c r="Y968" i="5"/>
  <c r="U969" i="5"/>
  <c r="V969" i="5"/>
  <c r="W969" i="5"/>
  <c r="X969" i="5"/>
  <c r="Y969" i="5"/>
  <c r="U970" i="5"/>
  <c r="V970" i="5"/>
  <c r="W970" i="5"/>
  <c r="X970" i="5"/>
  <c r="Y970" i="5"/>
  <c r="U971" i="5"/>
  <c r="V971" i="5"/>
  <c r="W971" i="5"/>
  <c r="X971" i="5"/>
  <c r="Y971" i="5"/>
  <c r="U972" i="5"/>
  <c r="V972" i="5"/>
  <c r="W972" i="5"/>
  <c r="X972" i="5"/>
  <c r="Y972" i="5"/>
  <c r="U973" i="5"/>
  <c r="V973" i="5"/>
  <c r="W973" i="5"/>
  <c r="X973" i="5"/>
  <c r="Y973" i="5"/>
  <c r="U974" i="5"/>
  <c r="V974" i="5"/>
  <c r="W974" i="5"/>
  <c r="X974" i="5"/>
  <c r="Y974" i="5"/>
  <c r="U975" i="5"/>
  <c r="V975" i="5"/>
  <c r="W975" i="5"/>
  <c r="X975" i="5"/>
  <c r="Y975" i="5"/>
  <c r="U976" i="5"/>
  <c r="V976" i="5"/>
  <c r="W976" i="5"/>
  <c r="X976" i="5"/>
  <c r="Y976" i="5"/>
  <c r="U977" i="5"/>
  <c r="V977" i="5"/>
  <c r="W977" i="5"/>
  <c r="X977" i="5"/>
  <c r="Y977" i="5"/>
  <c r="U978" i="5"/>
  <c r="V978" i="5"/>
  <c r="W978" i="5"/>
  <c r="X978" i="5"/>
  <c r="Y978" i="5"/>
  <c r="U979" i="5"/>
  <c r="V979" i="5"/>
  <c r="W979" i="5"/>
  <c r="X979" i="5"/>
  <c r="Y979" i="5"/>
  <c r="U980" i="5"/>
  <c r="V980" i="5"/>
  <c r="W980" i="5"/>
  <c r="X980" i="5"/>
  <c r="Y980" i="5"/>
  <c r="U981" i="5"/>
  <c r="V981" i="5"/>
  <c r="W981" i="5"/>
  <c r="X981" i="5"/>
  <c r="Y981" i="5"/>
  <c r="U982" i="5"/>
  <c r="V982" i="5"/>
  <c r="W982" i="5"/>
  <c r="X982" i="5"/>
  <c r="Y982" i="5"/>
  <c r="U983" i="5"/>
  <c r="V983" i="5"/>
  <c r="W983" i="5"/>
  <c r="X983" i="5"/>
  <c r="Y983" i="5"/>
  <c r="U984" i="5"/>
  <c r="V984" i="5"/>
  <c r="W984" i="5"/>
  <c r="X984" i="5"/>
  <c r="Y984" i="5"/>
  <c r="U985" i="5"/>
  <c r="V985" i="5"/>
  <c r="W985" i="5"/>
  <c r="X985" i="5"/>
  <c r="Y985" i="5"/>
  <c r="U986" i="5"/>
  <c r="V986" i="5"/>
  <c r="W986" i="5"/>
  <c r="X986" i="5"/>
  <c r="Y986" i="5"/>
  <c r="U987" i="5"/>
  <c r="V987" i="5"/>
  <c r="W987" i="5"/>
  <c r="X987" i="5"/>
  <c r="Y987" i="5"/>
  <c r="U988" i="5"/>
  <c r="V988" i="5"/>
  <c r="W988" i="5"/>
  <c r="X988" i="5"/>
  <c r="Y988" i="5"/>
  <c r="U989" i="5"/>
  <c r="V989" i="5"/>
  <c r="W989" i="5"/>
  <c r="X989" i="5"/>
  <c r="Y989" i="5"/>
  <c r="U990" i="5"/>
  <c r="V990" i="5"/>
  <c r="W990" i="5"/>
  <c r="X990" i="5"/>
  <c r="Y990" i="5"/>
  <c r="U991" i="5"/>
  <c r="V991" i="5"/>
  <c r="W991" i="5"/>
  <c r="X991" i="5"/>
  <c r="Y991" i="5"/>
  <c r="U992" i="5"/>
  <c r="V992" i="5"/>
  <c r="W992" i="5"/>
  <c r="X992" i="5"/>
  <c r="Y992" i="5"/>
  <c r="U993" i="5"/>
  <c r="V993" i="5"/>
  <c r="W993" i="5"/>
  <c r="X993" i="5"/>
  <c r="Y993" i="5"/>
  <c r="U994" i="5"/>
  <c r="V994" i="5"/>
  <c r="W994" i="5"/>
  <c r="X994" i="5"/>
  <c r="Y994" i="5"/>
  <c r="U995" i="5"/>
  <c r="V995" i="5"/>
  <c r="W995" i="5"/>
  <c r="X995" i="5"/>
  <c r="Y995" i="5"/>
  <c r="U996" i="5"/>
  <c r="V996" i="5"/>
  <c r="W996" i="5"/>
  <c r="X996" i="5"/>
  <c r="Y996" i="5"/>
  <c r="U997" i="5"/>
  <c r="V997" i="5"/>
  <c r="W997" i="5"/>
  <c r="X997" i="5"/>
  <c r="Y997" i="5"/>
  <c r="U998" i="5"/>
  <c r="V998" i="5"/>
  <c r="W998" i="5"/>
  <c r="X998" i="5"/>
  <c r="Y998" i="5"/>
  <c r="U999" i="5"/>
  <c r="V999" i="5"/>
  <c r="W999" i="5"/>
  <c r="X999" i="5"/>
  <c r="Y999" i="5"/>
  <c r="U1000" i="5"/>
  <c r="V1000" i="5"/>
  <c r="W1000" i="5"/>
  <c r="X1000" i="5"/>
  <c r="Y1000" i="5"/>
  <c r="U1001" i="5"/>
  <c r="V1001" i="5"/>
  <c r="W1001" i="5"/>
  <c r="X1001" i="5"/>
  <c r="Y1001" i="5"/>
  <c r="U1002" i="5"/>
  <c r="V1002" i="5"/>
  <c r="W1002" i="5"/>
  <c r="X1002" i="5"/>
  <c r="Y1002" i="5"/>
  <c r="U1003" i="5"/>
  <c r="V1003" i="5"/>
  <c r="W1003" i="5"/>
  <c r="X1003" i="5"/>
  <c r="Y1003" i="5"/>
  <c r="U1004" i="5"/>
  <c r="V1004" i="5"/>
  <c r="W1004" i="5"/>
  <c r="X1004" i="5"/>
  <c r="Y1004" i="5"/>
  <c r="U1005" i="5"/>
  <c r="V1005" i="5"/>
  <c r="W1005" i="5"/>
  <c r="X1005" i="5"/>
  <c r="Y1005" i="5"/>
  <c r="U1006" i="5"/>
  <c r="V1006" i="5"/>
  <c r="W1006" i="5"/>
  <c r="X1006" i="5"/>
  <c r="Y1006" i="5"/>
  <c r="U1007" i="5"/>
  <c r="V1007" i="5"/>
  <c r="W1007" i="5"/>
  <c r="X1007" i="5"/>
  <c r="Y1007" i="5"/>
  <c r="U1008" i="5"/>
  <c r="V1008" i="5"/>
  <c r="W1008" i="5"/>
  <c r="X1008" i="5"/>
  <c r="Y1008" i="5"/>
  <c r="U1009" i="5"/>
  <c r="V1009" i="5"/>
  <c r="W1009" i="5"/>
  <c r="X1009" i="5"/>
  <c r="Y1009" i="5"/>
  <c r="U1010" i="5"/>
  <c r="V1010" i="5"/>
  <c r="W1010" i="5"/>
  <c r="X1010" i="5"/>
  <c r="Y1010" i="5"/>
  <c r="U1011" i="5"/>
  <c r="V1011" i="5"/>
  <c r="W1011" i="5"/>
  <c r="X1011" i="5"/>
  <c r="Y1011" i="5"/>
  <c r="U1012" i="5"/>
  <c r="V1012" i="5"/>
  <c r="W1012" i="5"/>
  <c r="X1012" i="5"/>
  <c r="Y1012" i="5"/>
  <c r="U1013" i="5"/>
  <c r="V1013" i="5"/>
  <c r="W1013" i="5"/>
  <c r="X1013" i="5"/>
  <c r="Y1013" i="5"/>
  <c r="U1014" i="5"/>
  <c r="V1014" i="5"/>
  <c r="W1014" i="5"/>
  <c r="X1014" i="5"/>
  <c r="Y1014" i="5"/>
  <c r="U1015" i="5"/>
  <c r="V1015" i="5"/>
  <c r="W1015" i="5"/>
  <c r="X1015" i="5"/>
  <c r="Y1015" i="5"/>
  <c r="U1016" i="5"/>
  <c r="V1016" i="5"/>
  <c r="W1016" i="5"/>
  <c r="X1016" i="5"/>
  <c r="Y1016" i="5"/>
  <c r="U1017" i="5"/>
  <c r="V1017" i="5"/>
  <c r="W1017" i="5"/>
  <c r="X1017" i="5"/>
  <c r="Y1017" i="5"/>
  <c r="U1018" i="5"/>
  <c r="V1018" i="5"/>
  <c r="W1018" i="5"/>
  <c r="X1018" i="5"/>
  <c r="Y1018" i="5"/>
  <c r="U1019" i="5"/>
  <c r="V1019" i="5"/>
  <c r="W1019" i="5"/>
  <c r="X1019" i="5"/>
  <c r="Y1019" i="5"/>
  <c r="U1020" i="5"/>
  <c r="V1020" i="5"/>
  <c r="W1020" i="5"/>
  <c r="X1020" i="5"/>
  <c r="Y1020" i="5"/>
  <c r="U1021" i="5"/>
  <c r="V1021" i="5"/>
  <c r="W1021" i="5"/>
  <c r="X1021" i="5"/>
  <c r="Y1021" i="5"/>
  <c r="U1022" i="5"/>
  <c r="V1022" i="5"/>
  <c r="W1022" i="5"/>
  <c r="X1022" i="5"/>
  <c r="Y1022" i="5"/>
  <c r="U1023" i="5"/>
  <c r="V1023" i="5"/>
  <c r="W1023" i="5"/>
  <c r="X1023" i="5"/>
  <c r="Y1023" i="5"/>
  <c r="U1024" i="5"/>
  <c r="V1024" i="5"/>
  <c r="W1024" i="5"/>
  <c r="X1024" i="5"/>
  <c r="Y1024" i="5"/>
  <c r="U1025" i="5"/>
  <c r="V1025" i="5"/>
  <c r="W1025" i="5"/>
  <c r="X1025" i="5"/>
  <c r="Y1025" i="5"/>
  <c r="U1026" i="5"/>
  <c r="V1026" i="5"/>
  <c r="W1026" i="5"/>
  <c r="X1026" i="5"/>
  <c r="Y1026" i="5"/>
  <c r="U1027" i="5"/>
  <c r="V1027" i="5"/>
  <c r="W1027" i="5"/>
  <c r="X1027" i="5"/>
  <c r="Y1027" i="5"/>
  <c r="U1028" i="5"/>
  <c r="V1028" i="5"/>
  <c r="W1028" i="5"/>
  <c r="X1028" i="5"/>
  <c r="Y1028" i="5"/>
  <c r="U1029" i="5"/>
  <c r="V1029" i="5"/>
  <c r="W1029" i="5"/>
  <c r="X1029" i="5"/>
  <c r="Y1029" i="5"/>
  <c r="U1030" i="5"/>
  <c r="V1030" i="5"/>
  <c r="W1030" i="5"/>
  <c r="X1030" i="5"/>
  <c r="Y1030" i="5"/>
  <c r="U1031" i="5"/>
  <c r="V1031" i="5"/>
  <c r="W1031" i="5"/>
  <c r="X1031" i="5"/>
  <c r="Y1031" i="5"/>
  <c r="U1032" i="5"/>
  <c r="V1032" i="5"/>
  <c r="W1032" i="5"/>
  <c r="X1032" i="5"/>
  <c r="Y1032" i="5"/>
  <c r="U1033" i="5"/>
  <c r="V1033" i="5"/>
  <c r="W1033" i="5"/>
  <c r="X1033" i="5"/>
  <c r="Y1033" i="5"/>
  <c r="U1034" i="5"/>
  <c r="V1034" i="5"/>
  <c r="W1034" i="5"/>
  <c r="X1034" i="5"/>
  <c r="Y1034" i="5"/>
  <c r="U1035" i="5"/>
  <c r="V1035" i="5"/>
  <c r="W1035" i="5"/>
  <c r="X1035" i="5"/>
  <c r="Y1035" i="5"/>
  <c r="U1036" i="5"/>
  <c r="V1036" i="5"/>
  <c r="W1036" i="5"/>
  <c r="X1036" i="5"/>
  <c r="Y1036" i="5"/>
  <c r="U1037" i="5"/>
  <c r="V1037" i="5"/>
  <c r="W1037" i="5"/>
  <c r="X1037" i="5"/>
  <c r="Y1037" i="5"/>
  <c r="U1038" i="5"/>
  <c r="V1038" i="5"/>
  <c r="W1038" i="5"/>
  <c r="X1038" i="5"/>
  <c r="Y1038" i="5"/>
  <c r="U1039" i="5"/>
  <c r="V1039" i="5"/>
  <c r="W1039" i="5"/>
  <c r="X1039" i="5"/>
  <c r="Y1039" i="5"/>
  <c r="U1040" i="5"/>
  <c r="V1040" i="5"/>
  <c r="W1040" i="5"/>
  <c r="X1040" i="5"/>
  <c r="Y1040" i="5"/>
  <c r="U1041" i="5"/>
  <c r="V1041" i="5"/>
  <c r="W1041" i="5"/>
  <c r="X1041" i="5"/>
  <c r="Y1041" i="5"/>
  <c r="U1042" i="5"/>
  <c r="V1042" i="5"/>
  <c r="W1042" i="5"/>
  <c r="X1042" i="5"/>
  <c r="Y1042" i="5"/>
  <c r="U1043" i="5"/>
  <c r="V1043" i="5"/>
  <c r="W1043" i="5"/>
  <c r="X1043" i="5"/>
  <c r="Y1043" i="5"/>
  <c r="U1044" i="5"/>
  <c r="V1044" i="5"/>
  <c r="W1044" i="5"/>
  <c r="X1044" i="5"/>
  <c r="Y1044" i="5"/>
  <c r="U1045" i="5"/>
  <c r="V1045" i="5"/>
  <c r="W1045" i="5"/>
  <c r="X1045" i="5"/>
  <c r="Y1045" i="5"/>
  <c r="U1046" i="5"/>
  <c r="V1046" i="5"/>
  <c r="W1046" i="5"/>
  <c r="X1046" i="5"/>
  <c r="Y1046" i="5"/>
  <c r="U1047" i="5"/>
  <c r="V1047" i="5"/>
  <c r="W1047" i="5"/>
  <c r="X1047" i="5"/>
  <c r="Y1047" i="5"/>
  <c r="U1048" i="5"/>
  <c r="V1048" i="5"/>
  <c r="W1048" i="5"/>
  <c r="X1048" i="5"/>
  <c r="Y1048" i="5"/>
  <c r="U1049" i="5"/>
  <c r="V1049" i="5"/>
  <c r="W1049" i="5"/>
  <c r="X1049" i="5"/>
  <c r="Y1049" i="5"/>
  <c r="U1050" i="5"/>
  <c r="V1050" i="5"/>
  <c r="W1050" i="5"/>
  <c r="X1050" i="5"/>
  <c r="Y1050" i="5"/>
  <c r="U1051" i="5"/>
  <c r="V1051" i="5"/>
  <c r="W1051" i="5"/>
  <c r="X1051" i="5"/>
  <c r="Y1051" i="5"/>
  <c r="U1052" i="5"/>
  <c r="V1052" i="5"/>
  <c r="W1052" i="5"/>
  <c r="X1052" i="5"/>
  <c r="Y1052" i="5"/>
  <c r="U1053" i="5"/>
  <c r="V1053" i="5"/>
  <c r="W1053" i="5"/>
  <c r="X1053" i="5"/>
  <c r="Y1053" i="5"/>
  <c r="U1054" i="5"/>
  <c r="V1054" i="5"/>
  <c r="W1054" i="5"/>
  <c r="X1054" i="5"/>
  <c r="Y1054" i="5"/>
  <c r="U1055" i="5"/>
  <c r="V1055" i="5"/>
  <c r="W1055" i="5"/>
  <c r="X1055" i="5"/>
  <c r="Y1055" i="5"/>
  <c r="U1056" i="5"/>
  <c r="V1056" i="5"/>
  <c r="W1056" i="5"/>
  <c r="X1056" i="5"/>
  <c r="Y1056" i="5"/>
  <c r="U1057" i="5"/>
  <c r="V1057" i="5"/>
  <c r="W1057" i="5"/>
  <c r="X1057" i="5"/>
  <c r="Y1057" i="5"/>
  <c r="U1058" i="5"/>
  <c r="V1058" i="5"/>
  <c r="W1058" i="5"/>
  <c r="X1058" i="5"/>
  <c r="Y1058" i="5"/>
  <c r="U1059" i="5"/>
  <c r="V1059" i="5"/>
  <c r="W1059" i="5"/>
  <c r="X1059" i="5"/>
  <c r="Y1059" i="5"/>
  <c r="U1060" i="5"/>
  <c r="V1060" i="5"/>
  <c r="W1060" i="5"/>
  <c r="X1060" i="5"/>
  <c r="Y1060" i="5"/>
  <c r="U1061" i="5"/>
  <c r="V1061" i="5"/>
  <c r="W1061" i="5"/>
  <c r="X1061" i="5"/>
  <c r="Y1061" i="5"/>
  <c r="U1062" i="5"/>
  <c r="V1062" i="5"/>
  <c r="W1062" i="5"/>
  <c r="X1062" i="5"/>
  <c r="Y1062" i="5"/>
  <c r="U1063" i="5"/>
  <c r="V1063" i="5"/>
  <c r="W1063" i="5"/>
  <c r="X1063" i="5"/>
  <c r="Y1063" i="5"/>
  <c r="U1064" i="5"/>
  <c r="V1064" i="5"/>
  <c r="W1064" i="5"/>
  <c r="X1064" i="5"/>
  <c r="Y1064" i="5"/>
  <c r="U1065" i="5"/>
  <c r="V1065" i="5"/>
  <c r="W1065" i="5"/>
  <c r="X1065" i="5"/>
  <c r="Y1065" i="5"/>
  <c r="U1066" i="5"/>
  <c r="V1066" i="5"/>
  <c r="W1066" i="5"/>
  <c r="X1066" i="5"/>
  <c r="Y1066" i="5"/>
  <c r="U1067" i="5"/>
  <c r="V1067" i="5"/>
  <c r="W1067" i="5"/>
  <c r="X1067" i="5"/>
  <c r="Y1067" i="5"/>
  <c r="U1068" i="5"/>
  <c r="V1068" i="5"/>
  <c r="W1068" i="5"/>
  <c r="X1068" i="5"/>
  <c r="Y1068" i="5"/>
  <c r="U1069" i="5"/>
  <c r="V1069" i="5"/>
  <c r="W1069" i="5"/>
  <c r="X1069" i="5"/>
  <c r="Y1069" i="5"/>
  <c r="U1070" i="5"/>
  <c r="V1070" i="5"/>
  <c r="W1070" i="5"/>
  <c r="X1070" i="5"/>
  <c r="Y1070" i="5"/>
  <c r="U1071" i="5"/>
  <c r="V1071" i="5"/>
  <c r="W1071" i="5"/>
  <c r="X1071" i="5"/>
  <c r="Y1071" i="5"/>
  <c r="U1072" i="5"/>
  <c r="V1072" i="5"/>
  <c r="W1072" i="5"/>
  <c r="X1072" i="5"/>
  <c r="Y1072" i="5"/>
  <c r="U1073" i="5"/>
  <c r="V1073" i="5"/>
  <c r="W1073" i="5"/>
  <c r="X1073" i="5"/>
  <c r="Y1073" i="5"/>
  <c r="U1074" i="5"/>
  <c r="V1074" i="5"/>
  <c r="W1074" i="5"/>
  <c r="X1074" i="5"/>
  <c r="Y1074" i="5"/>
  <c r="U1075" i="5"/>
  <c r="V1075" i="5"/>
  <c r="W1075" i="5"/>
  <c r="X1075" i="5"/>
  <c r="Y1075" i="5"/>
  <c r="U1076" i="5"/>
  <c r="V1076" i="5"/>
  <c r="W1076" i="5"/>
  <c r="X1076" i="5"/>
  <c r="Y1076" i="5"/>
  <c r="U1077" i="5"/>
  <c r="V1077" i="5"/>
  <c r="W1077" i="5"/>
  <c r="X1077" i="5"/>
  <c r="Y1077" i="5"/>
  <c r="U1078" i="5"/>
  <c r="V1078" i="5"/>
  <c r="W1078" i="5"/>
  <c r="X1078" i="5"/>
  <c r="Y1078" i="5"/>
  <c r="U1079" i="5"/>
  <c r="V1079" i="5"/>
  <c r="W1079" i="5"/>
  <c r="X1079" i="5"/>
  <c r="Y1079" i="5"/>
  <c r="U1080" i="5"/>
  <c r="V1080" i="5"/>
  <c r="W1080" i="5"/>
  <c r="X1080" i="5"/>
  <c r="Y1080" i="5"/>
  <c r="U1081" i="5"/>
  <c r="V1081" i="5"/>
  <c r="W1081" i="5"/>
  <c r="X1081" i="5"/>
  <c r="Y1081" i="5"/>
  <c r="U1082" i="5"/>
  <c r="V1082" i="5"/>
  <c r="W1082" i="5"/>
  <c r="X1082" i="5"/>
  <c r="Y1082" i="5"/>
  <c r="U1083" i="5"/>
  <c r="V1083" i="5"/>
  <c r="W1083" i="5"/>
  <c r="X1083" i="5"/>
  <c r="Y1083" i="5"/>
  <c r="U1084" i="5"/>
  <c r="V1084" i="5"/>
  <c r="W1084" i="5"/>
  <c r="X1084" i="5"/>
  <c r="Y1084" i="5"/>
  <c r="U1085" i="5"/>
  <c r="V1085" i="5"/>
  <c r="W1085" i="5"/>
  <c r="X1085" i="5"/>
  <c r="Y1085" i="5"/>
  <c r="U1086" i="5"/>
  <c r="V1086" i="5"/>
  <c r="W1086" i="5"/>
  <c r="X1086" i="5"/>
  <c r="Y1086" i="5"/>
  <c r="U1087" i="5"/>
  <c r="V1087" i="5"/>
  <c r="W1087" i="5"/>
  <c r="X1087" i="5"/>
  <c r="Y1087" i="5"/>
  <c r="U1088" i="5"/>
  <c r="V1088" i="5"/>
  <c r="W1088" i="5"/>
  <c r="X1088" i="5"/>
  <c r="Y1088" i="5"/>
  <c r="U1089" i="5"/>
  <c r="V1089" i="5"/>
  <c r="W1089" i="5"/>
  <c r="X1089" i="5"/>
  <c r="Y1089" i="5"/>
  <c r="U1090" i="5"/>
  <c r="V1090" i="5"/>
  <c r="W1090" i="5"/>
  <c r="X1090" i="5"/>
  <c r="Y1090" i="5"/>
  <c r="U1091" i="5"/>
  <c r="V1091" i="5"/>
  <c r="W1091" i="5"/>
  <c r="X1091" i="5"/>
  <c r="Y1091" i="5"/>
  <c r="U1092" i="5"/>
  <c r="V1092" i="5"/>
  <c r="W1092" i="5"/>
  <c r="X1092" i="5"/>
  <c r="Y1092" i="5"/>
  <c r="U1093" i="5"/>
  <c r="V1093" i="5"/>
  <c r="W1093" i="5"/>
  <c r="X1093" i="5"/>
  <c r="Y1093" i="5"/>
  <c r="U1094" i="5"/>
  <c r="V1094" i="5"/>
  <c r="W1094" i="5"/>
  <c r="X1094" i="5"/>
  <c r="Y1094" i="5"/>
  <c r="U1095" i="5"/>
  <c r="V1095" i="5"/>
  <c r="W1095" i="5"/>
  <c r="X1095" i="5"/>
  <c r="Y1095" i="5"/>
  <c r="U1096" i="5"/>
  <c r="V1096" i="5"/>
  <c r="W1096" i="5"/>
  <c r="X1096" i="5"/>
  <c r="Y1096" i="5"/>
  <c r="U1097" i="5"/>
  <c r="V1097" i="5"/>
  <c r="W1097" i="5"/>
  <c r="X1097" i="5"/>
  <c r="Y1097" i="5"/>
  <c r="U1098" i="5"/>
  <c r="V1098" i="5"/>
  <c r="W1098" i="5"/>
  <c r="X1098" i="5"/>
  <c r="Y1098" i="5"/>
  <c r="U1099" i="5"/>
  <c r="V1099" i="5"/>
  <c r="W1099" i="5"/>
  <c r="X1099" i="5"/>
  <c r="Y1099" i="5"/>
  <c r="U1100" i="5"/>
  <c r="V1100" i="5"/>
  <c r="W1100" i="5"/>
  <c r="X1100" i="5"/>
  <c r="Y1100" i="5"/>
  <c r="U1101" i="5"/>
  <c r="V1101" i="5"/>
  <c r="W1101" i="5"/>
  <c r="X1101" i="5"/>
  <c r="Y1101" i="5"/>
  <c r="U1102" i="5"/>
  <c r="V1102" i="5"/>
  <c r="W1102" i="5"/>
  <c r="X1102" i="5"/>
  <c r="Y1102" i="5"/>
  <c r="U1103" i="5"/>
  <c r="V1103" i="5"/>
  <c r="W1103" i="5"/>
  <c r="X1103" i="5"/>
  <c r="Y1103" i="5"/>
  <c r="U1104" i="5"/>
  <c r="V1104" i="5"/>
  <c r="W1104" i="5"/>
  <c r="X1104" i="5"/>
  <c r="Y1104" i="5"/>
  <c r="U1105" i="5"/>
  <c r="V1105" i="5"/>
  <c r="W1105" i="5"/>
  <c r="X1105" i="5"/>
  <c r="Y1105" i="5"/>
  <c r="U1106" i="5"/>
  <c r="V1106" i="5"/>
  <c r="W1106" i="5"/>
  <c r="X1106" i="5"/>
  <c r="Y1106" i="5"/>
  <c r="U1107" i="5"/>
  <c r="V1107" i="5"/>
  <c r="W1107" i="5"/>
  <c r="X1107" i="5"/>
  <c r="Y1107" i="5"/>
  <c r="U1108" i="5"/>
  <c r="V1108" i="5"/>
  <c r="W1108" i="5"/>
  <c r="X1108" i="5"/>
  <c r="Y1108" i="5"/>
  <c r="U1109" i="5"/>
  <c r="V1109" i="5"/>
  <c r="W1109" i="5"/>
  <c r="X1109" i="5"/>
  <c r="Y1109" i="5"/>
  <c r="U1110" i="5"/>
  <c r="V1110" i="5"/>
  <c r="W1110" i="5"/>
  <c r="X1110" i="5"/>
  <c r="Y1110" i="5"/>
  <c r="U1111" i="5"/>
  <c r="V1111" i="5"/>
  <c r="W1111" i="5"/>
  <c r="X1111" i="5"/>
  <c r="Y1111" i="5"/>
  <c r="U1112" i="5"/>
  <c r="V1112" i="5"/>
  <c r="W1112" i="5"/>
  <c r="X1112" i="5"/>
  <c r="Y1112" i="5"/>
  <c r="U1113" i="5"/>
  <c r="V1113" i="5"/>
  <c r="W1113" i="5"/>
  <c r="X1113" i="5"/>
  <c r="Y1113" i="5"/>
  <c r="U1114" i="5"/>
  <c r="V1114" i="5"/>
  <c r="W1114" i="5"/>
  <c r="X1114" i="5"/>
  <c r="Y1114" i="5"/>
  <c r="U1115" i="5"/>
  <c r="V1115" i="5"/>
  <c r="W1115" i="5"/>
  <c r="X1115" i="5"/>
  <c r="Y1115" i="5"/>
  <c r="U1116" i="5"/>
  <c r="V1116" i="5"/>
  <c r="W1116" i="5"/>
  <c r="X1116" i="5"/>
  <c r="Y1116" i="5"/>
  <c r="U1117" i="5"/>
  <c r="V1117" i="5"/>
  <c r="W1117" i="5"/>
  <c r="X1117" i="5"/>
  <c r="Y1117" i="5"/>
  <c r="U1118" i="5"/>
  <c r="V1118" i="5"/>
  <c r="W1118" i="5"/>
  <c r="X1118" i="5"/>
  <c r="Y1118" i="5"/>
  <c r="U1119" i="5"/>
  <c r="V1119" i="5"/>
  <c r="W1119" i="5"/>
  <c r="X1119" i="5"/>
  <c r="Y1119" i="5"/>
  <c r="U1120" i="5"/>
  <c r="V1120" i="5"/>
  <c r="W1120" i="5"/>
  <c r="X1120" i="5"/>
  <c r="Y1120" i="5"/>
  <c r="U1121" i="5"/>
  <c r="V1121" i="5"/>
  <c r="W1121" i="5"/>
  <c r="X1121" i="5"/>
  <c r="Y1121" i="5"/>
  <c r="U1122" i="5"/>
  <c r="V1122" i="5"/>
  <c r="W1122" i="5"/>
  <c r="X1122" i="5"/>
  <c r="Y1122" i="5"/>
  <c r="U1123" i="5"/>
  <c r="V1123" i="5"/>
  <c r="W1123" i="5"/>
  <c r="X1123" i="5"/>
  <c r="Y1123" i="5"/>
  <c r="U1124" i="5"/>
  <c r="V1124" i="5"/>
  <c r="W1124" i="5"/>
  <c r="X1124" i="5"/>
  <c r="Y1124" i="5"/>
  <c r="U1125" i="5"/>
  <c r="V1125" i="5"/>
  <c r="W1125" i="5"/>
  <c r="X1125" i="5"/>
  <c r="Y1125" i="5"/>
  <c r="U1126" i="5"/>
  <c r="V1126" i="5"/>
  <c r="W1126" i="5"/>
  <c r="X1126" i="5"/>
  <c r="Y1126" i="5"/>
  <c r="U1127" i="5"/>
  <c r="V1127" i="5"/>
  <c r="W1127" i="5"/>
  <c r="X1127" i="5"/>
  <c r="Y1127" i="5"/>
  <c r="U1128" i="5"/>
  <c r="V1128" i="5"/>
  <c r="W1128" i="5"/>
  <c r="X1128" i="5"/>
  <c r="Y1128" i="5"/>
  <c r="U1129" i="5"/>
  <c r="V1129" i="5"/>
  <c r="W1129" i="5"/>
  <c r="X1129" i="5"/>
  <c r="Y1129" i="5"/>
  <c r="U1130" i="5"/>
  <c r="V1130" i="5"/>
  <c r="W1130" i="5"/>
  <c r="X1130" i="5"/>
  <c r="Y1130" i="5"/>
  <c r="U1131" i="5"/>
  <c r="V1131" i="5"/>
  <c r="W1131" i="5"/>
  <c r="X1131" i="5"/>
  <c r="Y1131" i="5"/>
  <c r="U1132" i="5"/>
  <c r="V1132" i="5"/>
  <c r="W1132" i="5"/>
  <c r="X1132" i="5"/>
  <c r="Y1132" i="5"/>
  <c r="U1133" i="5"/>
  <c r="V1133" i="5"/>
  <c r="W1133" i="5"/>
  <c r="X1133" i="5"/>
  <c r="Y1133" i="5"/>
  <c r="U1134" i="5"/>
  <c r="V1134" i="5"/>
  <c r="W1134" i="5"/>
  <c r="X1134" i="5"/>
  <c r="Y1134" i="5"/>
  <c r="U1135" i="5"/>
  <c r="V1135" i="5"/>
  <c r="W1135" i="5"/>
  <c r="X1135" i="5"/>
  <c r="Y1135" i="5"/>
  <c r="U1136" i="5"/>
  <c r="V1136" i="5"/>
  <c r="W1136" i="5"/>
  <c r="X1136" i="5"/>
  <c r="Y1136" i="5"/>
  <c r="U1137" i="5"/>
  <c r="V1137" i="5"/>
  <c r="W1137" i="5"/>
  <c r="X1137" i="5"/>
  <c r="Y1137" i="5"/>
  <c r="U1138" i="5"/>
  <c r="V1138" i="5"/>
  <c r="W1138" i="5"/>
  <c r="X1138" i="5"/>
  <c r="Y1138" i="5"/>
  <c r="U1139" i="5"/>
  <c r="V1139" i="5"/>
  <c r="W1139" i="5"/>
  <c r="X1139" i="5"/>
  <c r="Y1139" i="5"/>
  <c r="U1140" i="5"/>
  <c r="V1140" i="5"/>
  <c r="W1140" i="5"/>
  <c r="X1140" i="5"/>
  <c r="Y1140" i="5"/>
  <c r="U1141" i="5"/>
  <c r="V1141" i="5"/>
  <c r="W1141" i="5"/>
  <c r="X1141" i="5"/>
  <c r="Y1141" i="5"/>
  <c r="U1142" i="5"/>
  <c r="V1142" i="5"/>
  <c r="W1142" i="5"/>
  <c r="X1142" i="5"/>
  <c r="Y1142" i="5"/>
  <c r="U1143" i="5"/>
  <c r="V1143" i="5"/>
  <c r="W1143" i="5"/>
  <c r="X1143" i="5"/>
  <c r="Y1143" i="5"/>
  <c r="U1144" i="5"/>
  <c r="V1144" i="5"/>
  <c r="W1144" i="5"/>
  <c r="X1144" i="5"/>
  <c r="Y1144" i="5"/>
  <c r="U1145" i="5"/>
  <c r="V1145" i="5"/>
  <c r="W1145" i="5"/>
  <c r="X1145" i="5"/>
  <c r="Y1145" i="5"/>
  <c r="U1146" i="5"/>
  <c r="V1146" i="5"/>
  <c r="W1146" i="5"/>
  <c r="X1146" i="5"/>
  <c r="Y1146" i="5"/>
  <c r="U1147" i="5"/>
  <c r="V1147" i="5"/>
  <c r="W1147" i="5"/>
  <c r="X1147" i="5"/>
  <c r="Y1147" i="5"/>
  <c r="U1148" i="5"/>
  <c r="V1148" i="5"/>
  <c r="W1148" i="5"/>
  <c r="X1148" i="5"/>
  <c r="Y1148" i="5"/>
  <c r="U1149" i="5"/>
  <c r="V1149" i="5"/>
  <c r="W1149" i="5"/>
  <c r="X1149" i="5"/>
  <c r="Y1149" i="5"/>
  <c r="U1150" i="5"/>
  <c r="V1150" i="5"/>
  <c r="W1150" i="5"/>
  <c r="X1150" i="5"/>
  <c r="Y1150" i="5"/>
  <c r="U1151" i="5"/>
  <c r="V1151" i="5"/>
  <c r="W1151" i="5"/>
  <c r="X1151" i="5"/>
  <c r="Y1151" i="5"/>
  <c r="U1152" i="5"/>
  <c r="V1152" i="5"/>
  <c r="W1152" i="5"/>
  <c r="X1152" i="5"/>
  <c r="Y1152" i="5"/>
  <c r="U1153" i="5"/>
  <c r="V1153" i="5"/>
  <c r="W1153" i="5"/>
  <c r="X1153" i="5"/>
  <c r="Y1153" i="5"/>
  <c r="U1154" i="5"/>
  <c r="V1154" i="5"/>
  <c r="W1154" i="5"/>
  <c r="X1154" i="5"/>
  <c r="Y1154" i="5"/>
  <c r="U1155" i="5"/>
  <c r="V1155" i="5"/>
  <c r="W1155" i="5"/>
  <c r="X1155" i="5"/>
  <c r="Y1155" i="5"/>
  <c r="U1156" i="5"/>
  <c r="V1156" i="5"/>
  <c r="W1156" i="5"/>
  <c r="X1156" i="5"/>
  <c r="Y1156" i="5"/>
  <c r="U1157" i="5"/>
  <c r="V1157" i="5"/>
  <c r="W1157" i="5"/>
  <c r="X1157" i="5"/>
  <c r="Y1157" i="5"/>
  <c r="U1158" i="5"/>
  <c r="V1158" i="5"/>
  <c r="W1158" i="5"/>
  <c r="X1158" i="5"/>
  <c r="Y1158" i="5"/>
  <c r="U1159" i="5"/>
  <c r="V1159" i="5"/>
  <c r="W1159" i="5"/>
  <c r="X1159" i="5"/>
  <c r="Y1159" i="5"/>
  <c r="U1160" i="5"/>
  <c r="V1160" i="5"/>
  <c r="W1160" i="5"/>
  <c r="X1160" i="5"/>
  <c r="Y1160" i="5"/>
  <c r="U1161" i="5"/>
  <c r="V1161" i="5"/>
  <c r="W1161" i="5"/>
  <c r="X1161" i="5"/>
  <c r="Y1161" i="5"/>
  <c r="U1162" i="5"/>
  <c r="V1162" i="5"/>
  <c r="W1162" i="5"/>
  <c r="X1162" i="5"/>
  <c r="Y1162" i="5"/>
  <c r="U1163" i="5"/>
  <c r="V1163" i="5"/>
  <c r="W1163" i="5"/>
  <c r="X1163" i="5"/>
  <c r="Y1163" i="5"/>
  <c r="U1164" i="5"/>
  <c r="V1164" i="5"/>
  <c r="W1164" i="5"/>
  <c r="X1164" i="5"/>
  <c r="Y1164" i="5"/>
  <c r="U1165" i="5"/>
  <c r="V1165" i="5"/>
  <c r="W1165" i="5"/>
  <c r="X1165" i="5"/>
  <c r="Y1165" i="5"/>
  <c r="U1166" i="5"/>
  <c r="V1166" i="5"/>
  <c r="W1166" i="5"/>
  <c r="X1166" i="5"/>
  <c r="Y1166" i="5"/>
  <c r="U1167" i="5"/>
  <c r="V1167" i="5"/>
  <c r="W1167" i="5"/>
  <c r="X1167" i="5"/>
  <c r="Y1167" i="5"/>
  <c r="U1168" i="5"/>
  <c r="V1168" i="5"/>
  <c r="W1168" i="5"/>
  <c r="X1168" i="5"/>
  <c r="Y1168" i="5"/>
  <c r="U1169" i="5"/>
  <c r="V1169" i="5"/>
  <c r="W1169" i="5"/>
  <c r="X1169" i="5"/>
  <c r="Y1169" i="5"/>
  <c r="U1170" i="5"/>
  <c r="V1170" i="5"/>
  <c r="W1170" i="5"/>
  <c r="X1170" i="5"/>
  <c r="Y1170" i="5"/>
  <c r="U1171" i="5"/>
  <c r="V1171" i="5"/>
  <c r="W1171" i="5"/>
  <c r="X1171" i="5"/>
  <c r="Y1171" i="5"/>
  <c r="U1172" i="5"/>
  <c r="V1172" i="5"/>
  <c r="W1172" i="5"/>
  <c r="X1172" i="5"/>
  <c r="Y1172" i="5"/>
  <c r="U1173" i="5"/>
  <c r="V1173" i="5"/>
  <c r="W1173" i="5"/>
  <c r="X1173" i="5"/>
  <c r="Y1173" i="5"/>
  <c r="U1174" i="5"/>
  <c r="V1174" i="5"/>
  <c r="W1174" i="5"/>
  <c r="X1174" i="5"/>
  <c r="Y1174" i="5"/>
  <c r="U1175" i="5"/>
  <c r="V1175" i="5"/>
  <c r="W1175" i="5"/>
  <c r="X1175" i="5"/>
  <c r="Y1175" i="5"/>
  <c r="U1176" i="5"/>
  <c r="V1176" i="5"/>
  <c r="W1176" i="5"/>
  <c r="X1176" i="5"/>
  <c r="Y1176" i="5"/>
  <c r="U1177" i="5"/>
  <c r="V1177" i="5"/>
  <c r="W1177" i="5"/>
  <c r="X1177" i="5"/>
  <c r="Y1177" i="5"/>
  <c r="U1178" i="5"/>
  <c r="V1178" i="5"/>
  <c r="W1178" i="5"/>
  <c r="X1178" i="5"/>
  <c r="Y1178" i="5"/>
  <c r="U1179" i="5"/>
  <c r="V1179" i="5"/>
  <c r="W1179" i="5"/>
  <c r="X1179" i="5"/>
  <c r="Y1179" i="5"/>
  <c r="U1180" i="5"/>
  <c r="V1180" i="5"/>
  <c r="W1180" i="5"/>
  <c r="X1180" i="5"/>
  <c r="Y1180" i="5"/>
  <c r="U1181" i="5"/>
  <c r="V1181" i="5"/>
  <c r="W1181" i="5"/>
  <c r="X1181" i="5"/>
  <c r="Y1181" i="5"/>
  <c r="U1182" i="5"/>
  <c r="V1182" i="5"/>
  <c r="W1182" i="5"/>
  <c r="X1182" i="5"/>
  <c r="Y1182" i="5"/>
  <c r="U1183" i="5"/>
  <c r="V1183" i="5"/>
  <c r="W1183" i="5"/>
  <c r="X1183" i="5"/>
  <c r="Y1183" i="5"/>
  <c r="U1184" i="5"/>
  <c r="V1184" i="5"/>
  <c r="W1184" i="5"/>
  <c r="X1184" i="5"/>
  <c r="Y1184" i="5"/>
  <c r="U1185" i="5"/>
  <c r="V1185" i="5"/>
  <c r="W1185" i="5"/>
  <c r="X1185" i="5"/>
  <c r="Y1185" i="5"/>
  <c r="U1186" i="5"/>
  <c r="V1186" i="5"/>
  <c r="W1186" i="5"/>
  <c r="X1186" i="5"/>
  <c r="Y1186" i="5"/>
  <c r="U1187" i="5"/>
  <c r="V1187" i="5"/>
  <c r="W1187" i="5"/>
  <c r="X1187" i="5"/>
  <c r="Y1187" i="5"/>
  <c r="U1188" i="5"/>
  <c r="V1188" i="5"/>
  <c r="W1188" i="5"/>
  <c r="X1188" i="5"/>
  <c r="Y1188" i="5"/>
  <c r="U1189" i="5"/>
  <c r="V1189" i="5"/>
  <c r="W1189" i="5"/>
  <c r="X1189" i="5"/>
  <c r="Y1189" i="5"/>
  <c r="U1190" i="5"/>
  <c r="V1190" i="5"/>
  <c r="W1190" i="5"/>
  <c r="X1190" i="5"/>
  <c r="Y1190" i="5"/>
  <c r="U1191" i="5"/>
  <c r="V1191" i="5"/>
  <c r="W1191" i="5"/>
  <c r="X1191" i="5"/>
  <c r="Y1191" i="5"/>
  <c r="U1192" i="5"/>
  <c r="V1192" i="5"/>
  <c r="W1192" i="5"/>
  <c r="X1192" i="5"/>
  <c r="Y1192" i="5"/>
  <c r="U1193" i="5"/>
  <c r="V1193" i="5"/>
  <c r="W1193" i="5"/>
  <c r="X1193" i="5"/>
  <c r="Y1193" i="5"/>
  <c r="U1194" i="5"/>
  <c r="V1194" i="5"/>
  <c r="W1194" i="5"/>
  <c r="X1194" i="5"/>
  <c r="Y1194" i="5"/>
  <c r="U1195" i="5"/>
  <c r="V1195" i="5"/>
  <c r="W1195" i="5"/>
  <c r="X1195" i="5"/>
  <c r="Y1195" i="5"/>
  <c r="U1196" i="5"/>
  <c r="V1196" i="5"/>
  <c r="W1196" i="5"/>
  <c r="X1196" i="5"/>
  <c r="Y1196" i="5"/>
  <c r="U1197" i="5"/>
  <c r="V1197" i="5"/>
  <c r="W1197" i="5"/>
  <c r="X1197" i="5"/>
  <c r="Y1197" i="5"/>
  <c r="U1198" i="5"/>
  <c r="V1198" i="5"/>
  <c r="W1198" i="5"/>
  <c r="X1198" i="5"/>
  <c r="Y1198" i="5"/>
  <c r="U1199" i="5"/>
  <c r="V1199" i="5"/>
  <c r="W1199" i="5"/>
  <c r="X1199" i="5"/>
  <c r="Y1199" i="5"/>
  <c r="U1200" i="5"/>
  <c r="V1200" i="5"/>
  <c r="W1200" i="5"/>
  <c r="X1200" i="5"/>
  <c r="Y1200" i="5"/>
  <c r="U1201" i="5"/>
  <c r="V1201" i="5"/>
  <c r="W1201" i="5"/>
  <c r="X1201" i="5"/>
  <c r="Y1201" i="5"/>
  <c r="U1202" i="5"/>
  <c r="V1202" i="5"/>
  <c r="W1202" i="5"/>
  <c r="X1202" i="5"/>
  <c r="Y1202" i="5"/>
  <c r="U1203" i="5"/>
  <c r="V1203" i="5"/>
  <c r="W1203" i="5"/>
  <c r="X1203" i="5"/>
  <c r="Y1203" i="5"/>
  <c r="U1204" i="5"/>
  <c r="V1204" i="5"/>
  <c r="W1204" i="5"/>
  <c r="X1204" i="5"/>
  <c r="Y1204" i="5"/>
  <c r="U1205" i="5"/>
  <c r="V1205" i="5"/>
  <c r="W1205" i="5"/>
  <c r="X1205" i="5"/>
  <c r="Y1205" i="5"/>
  <c r="U1206" i="5"/>
  <c r="V1206" i="5"/>
  <c r="W1206" i="5"/>
  <c r="X1206" i="5"/>
  <c r="Y1206" i="5"/>
  <c r="U1207" i="5"/>
  <c r="V1207" i="5"/>
  <c r="W1207" i="5"/>
  <c r="X1207" i="5"/>
  <c r="Y1207" i="5"/>
  <c r="U1208" i="5"/>
  <c r="V1208" i="5"/>
  <c r="W1208" i="5"/>
  <c r="X1208" i="5"/>
  <c r="Y1208" i="5"/>
  <c r="U1209" i="5"/>
  <c r="V1209" i="5"/>
  <c r="W1209" i="5"/>
  <c r="X1209" i="5"/>
  <c r="Y1209" i="5"/>
  <c r="U1210" i="5"/>
  <c r="V1210" i="5"/>
  <c r="W1210" i="5"/>
  <c r="X1210" i="5"/>
  <c r="Y1210" i="5"/>
  <c r="U1211" i="5"/>
  <c r="V1211" i="5"/>
  <c r="W1211" i="5"/>
  <c r="X1211" i="5"/>
  <c r="Y1211" i="5"/>
  <c r="U1212" i="5"/>
  <c r="V1212" i="5"/>
  <c r="W1212" i="5"/>
  <c r="X1212" i="5"/>
  <c r="Y1212" i="5"/>
  <c r="U1213" i="5"/>
  <c r="V1213" i="5"/>
  <c r="W1213" i="5"/>
  <c r="X1213" i="5"/>
  <c r="Y1213" i="5"/>
  <c r="U1214" i="5"/>
  <c r="V1214" i="5"/>
  <c r="W1214" i="5"/>
  <c r="X1214" i="5"/>
  <c r="Y1214" i="5"/>
  <c r="U1215" i="5"/>
  <c r="V1215" i="5"/>
  <c r="W1215" i="5"/>
  <c r="X1215" i="5"/>
  <c r="Y1215" i="5"/>
  <c r="U1216" i="5"/>
  <c r="V1216" i="5"/>
  <c r="W1216" i="5"/>
  <c r="X1216" i="5"/>
  <c r="Y1216" i="5"/>
  <c r="U1217" i="5"/>
  <c r="V1217" i="5"/>
  <c r="W1217" i="5"/>
  <c r="X1217" i="5"/>
  <c r="Y1217" i="5"/>
  <c r="U1218" i="5"/>
  <c r="V1218" i="5"/>
  <c r="W1218" i="5"/>
  <c r="X1218" i="5"/>
  <c r="Y1218" i="5"/>
  <c r="U1219" i="5"/>
  <c r="V1219" i="5"/>
  <c r="W1219" i="5"/>
  <c r="X1219" i="5"/>
  <c r="Y1219" i="5"/>
  <c r="U1220" i="5"/>
  <c r="V1220" i="5"/>
  <c r="W1220" i="5"/>
  <c r="X1220" i="5"/>
  <c r="Y1220" i="5"/>
  <c r="U1221" i="5"/>
  <c r="V1221" i="5"/>
  <c r="W1221" i="5"/>
  <c r="X1221" i="5"/>
  <c r="Y1221" i="5"/>
  <c r="U1222" i="5"/>
  <c r="V1222" i="5"/>
  <c r="W1222" i="5"/>
  <c r="X1222" i="5"/>
  <c r="Y1222" i="5"/>
  <c r="U1223" i="5"/>
  <c r="V1223" i="5"/>
  <c r="W1223" i="5"/>
  <c r="X1223" i="5"/>
  <c r="Y1223" i="5"/>
  <c r="U1224" i="5"/>
  <c r="V1224" i="5"/>
  <c r="W1224" i="5"/>
  <c r="X1224" i="5"/>
  <c r="Y1224" i="5"/>
  <c r="U1225" i="5"/>
  <c r="V1225" i="5"/>
  <c r="W1225" i="5"/>
  <c r="X1225" i="5"/>
  <c r="Y1225" i="5"/>
  <c r="U1226" i="5"/>
  <c r="V1226" i="5"/>
  <c r="W1226" i="5"/>
  <c r="X1226" i="5"/>
  <c r="Y1226" i="5"/>
  <c r="U1227" i="5"/>
  <c r="V1227" i="5"/>
  <c r="W1227" i="5"/>
  <c r="X1227" i="5"/>
  <c r="Y1227" i="5"/>
  <c r="U1228" i="5"/>
  <c r="V1228" i="5"/>
  <c r="W1228" i="5"/>
  <c r="X1228" i="5"/>
  <c r="Y1228" i="5"/>
  <c r="U1229" i="5"/>
  <c r="V1229" i="5"/>
  <c r="W1229" i="5"/>
  <c r="X1229" i="5"/>
  <c r="Y1229" i="5"/>
  <c r="U1230" i="5"/>
  <c r="V1230" i="5"/>
  <c r="W1230" i="5"/>
  <c r="X1230" i="5"/>
  <c r="Y1230" i="5"/>
  <c r="U1231" i="5"/>
  <c r="V1231" i="5"/>
  <c r="W1231" i="5"/>
  <c r="X1231" i="5"/>
  <c r="Y1231" i="5"/>
  <c r="U1232" i="5"/>
  <c r="V1232" i="5"/>
  <c r="W1232" i="5"/>
  <c r="X1232" i="5"/>
  <c r="Y1232" i="5"/>
  <c r="U1233" i="5"/>
  <c r="V1233" i="5"/>
  <c r="W1233" i="5"/>
  <c r="X1233" i="5"/>
  <c r="Y1233" i="5"/>
  <c r="U1234" i="5"/>
  <c r="V1234" i="5"/>
  <c r="W1234" i="5"/>
  <c r="X1234" i="5"/>
  <c r="Y1234" i="5"/>
  <c r="U1235" i="5"/>
  <c r="V1235" i="5"/>
  <c r="W1235" i="5"/>
  <c r="X1235" i="5"/>
  <c r="Y1235" i="5"/>
  <c r="U1236" i="5"/>
  <c r="V1236" i="5"/>
  <c r="W1236" i="5"/>
  <c r="X1236" i="5"/>
  <c r="Y1236" i="5"/>
  <c r="U1237" i="5"/>
  <c r="V1237" i="5"/>
  <c r="W1237" i="5"/>
  <c r="X1237" i="5"/>
  <c r="Y1237" i="5"/>
  <c r="U1238" i="5"/>
  <c r="V1238" i="5"/>
  <c r="W1238" i="5"/>
  <c r="X1238" i="5"/>
  <c r="Y1238" i="5"/>
  <c r="U1239" i="5"/>
  <c r="V1239" i="5"/>
  <c r="W1239" i="5"/>
  <c r="X1239" i="5"/>
  <c r="Y1239" i="5"/>
  <c r="U1240" i="5"/>
  <c r="V1240" i="5"/>
  <c r="W1240" i="5"/>
  <c r="X1240" i="5"/>
  <c r="Y1240" i="5"/>
  <c r="U1241" i="5"/>
  <c r="V1241" i="5"/>
  <c r="W1241" i="5"/>
  <c r="X1241" i="5"/>
  <c r="Y1241" i="5"/>
  <c r="U1242" i="5"/>
  <c r="V1242" i="5"/>
  <c r="W1242" i="5"/>
  <c r="X1242" i="5"/>
  <c r="Y1242" i="5"/>
  <c r="U1243" i="5"/>
  <c r="V1243" i="5"/>
  <c r="W1243" i="5"/>
  <c r="X1243" i="5"/>
  <c r="Y1243" i="5"/>
  <c r="U1244" i="5"/>
  <c r="V1244" i="5"/>
  <c r="W1244" i="5"/>
  <c r="X1244" i="5"/>
  <c r="Y1244" i="5"/>
  <c r="U1245" i="5"/>
  <c r="V1245" i="5"/>
  <c r="W1245" i="5"/>
  <c r="X1245" i="5"/>
  <c r="Y1245" i="5"/>
  <c r="U1246" i="5"/>
  <c r="V1246" i="5"/>
  <c r="W1246" i="5"/>
  <c r="X1246" i="5"/>
  <c r="Y1246" i="5"/>
  <c r="U1247" i="5"/>
  <c r="V1247" i="5"/>
  <c r="W1247" i="5"/>
  <c r="X1247" i="5"/>
  <c r="Y1247" i="5"/>
  <c r="U1248" i="5"/>
  <c r="V1248" i="5"/>
  <c r="W1248" i="5"/>
  <c r="X1248" i="5"/>
  <c r="Y1248" i="5"/>
  <c r="U1249" i="5"/>
  <c r="V1249" i="5"/>
  <c r="W1249" i="5"/>
  <c r="X1249" i="5"/>
  <c r="Y1249" i="5"/>
  <c r="U1250" i="5"/>
  <c r="V1250" i="5"/>
  <c r="W1250" i="5"/>
  <c r="X1250" i="5"/>
  <c r="Y1250" i="5"/>
  <c r="U1251" i="5"/>
  <c r="V1251" i="5"/>
  <c r="W1251" i="5"/>
  <c r="X1251" i="5"/>
  <c r="Y1251" i="5"/>
  <c r="U1252" i="5"/>
  <c r="V1252" i="5"/>
  <c r="W1252" i="5"/>
  <c r="X1252" i="5"/>
  <c r="Y1252" i="5"/>
  <c r="U1253" i="5"/>
  <c r="V1253" i="5"/>
  <c r="W1253" i="5"/>
  <c r="X1253" i="5"/>
  <c r="Y1253" i="5"/>
  <c r="U1254" i="5"/>
  <c r="V1254" i="5"/>
  <c r="W1254" i="5"/>
  <c r="X1254" i="5"/>
  <c r="Y1254" i="5"/>
  <c r="U1255" i="5"/>
  <c r="V1255" i="5"/>
  <c r="W1255" i="5"/>
  <c r="X1255" i="5"/>
  <c r="Y1255" i="5"/>
  <c r="U1256" i="5"/>
  <c r="V1256" i="5"/>
  <c r="W1256" i="5"/>
  <c r="X1256" i="5"/>
  <c r="Y1256" i="5"/>
  <c r="U1257" i="5"/>
  <c r="V1257" i="5"/>
  <c r="W1257" i="5"/>
  <c r="X1257" i="5"/>
  <c r="Y1257" i="5"/>
  <c r="U1258" i="5"/>
  <c r="V1258" i="5"/>
  <c r="W1258" i="5"/>
  <c r="X1258" i="5"/>
  <c r="Y1258" i="5"/>
  <c r="U1259" i="5"/>
  <c r="V1259" i="5"/>
  <c r="W1259" i="5"/>
  <c r="X1259" i="5"/>
  <c r="Y1259" i="5"/>
  <c r="U1260" i="5"/>
  <c r="V1260" i="5"/>
  <c r="W1260" i="5"/>
  <c r="X1260" i="5"/>
  <c r="Y1260" i="5"/>
  <c r="U1261" i="5"/>
  <c r="V1261" i="5"/>
  <c r="W1261" i="5"/>
  <c r="X1261" i="5"/>
  <c r="Y1261" i="5"/>
  <c r="U1262" i="5"/>
  <c r="V1262" i="5"/>
  <c r="W1262" i="5"/>
  <c r="X1262" i="5"/>
  <c r="Y1262" i="5"/>
  <c r="U1263" i="5"/>
  <c r="V1263" i="5"/>
  <c r="W1263" i="5"/>
  <c r="X1263" i="5"/>
  <c r="Y1263" i="5"/>
  <c r="U1264" i="5"/>
  <c r="V1264" i="5"/>
  <c r="W1264" i="5"/>
  <c r="X1264" i="5"/>
  <c r="Y1264" i="5"/>
  <c r="U1265" i="5"/>
  <c r="V1265" i="5"/>
  <c r="W1265" i="5"/>
  <c r="X1265" i="5"/>
  <c r="Y1265" i="5"/>
  <c r="U1266" i="5"/>
  <c r="V1266" i="5"/>
  <c r="W1266" i="5"/>
  <c r="X1266" i="5"/>
  <c r="Y1266" i="5"/>
  <c r="U1267" i="5"/>
  <c r="V1267" i="5"/>
  <c r="W1267" i="5"/>
  <c r="X1267" i="5"/>
  <c r="Y1267" i="5"/>
  <c r="U1268" i="5"/>
  <c r="V1268" i="5"/>
  <c r="W1268" i="5"/>
  <c r="X1268" i="5"/>
  <c r="Y1268" i="5"/>
  <c r="U1269" i="5"/>
  <c r="V1269" i="5"/>
  <c r="W1269" i="5"/>
  <c r="X1269" i="5"/>
  <c r="Y1269" i="5"/>
  <c r="U1270" i="5"/>
  <c r="V1270" i="5"/>
  <c r="W1270" i="5"/>
  <c r="X1270" i="5"/>
  <c r="Y1270" i="5"/>
  <c r="U1271" i="5"/>
  <c r="V1271" i="5"/>
  <c r="W1271" i="5"/>
  <c r="X1271" i="5"/>
  <c r="Y1271" i="5"/>
  <c r="U1272" i="5"/>
  <c r="V1272" i="5"/>
  <c r="W1272" i="5"/>
  <c r="X1272" i="5"/>
  <c r="Y1272" i="5"/>
  <c r="U1273" i="5"/>
  <c r="V1273" i="5"/>
  <c r="W1273" i="5"/>
  <c r="X1273" i="5"/>
  <c r="Y1273" i="5"/>
  <c r="U1274" i="5"/>
  <c r="V1274" i="5"/>
  <c r="W1274" i="5"/>
  <c r="X1274" i="5"/>
  <c r="Y1274" i="5"/>
  <c r="U1275" i="5"/>
  <c r="V1275" i="5"/>
  <c r="W1275" i="5"/>
  <c r="X1275" i="5"/>
  <c r="Y1275" i="5"/>
  <c r="U1276" i="5"/>
  <c r="V1276" i="5"/>
  <c r="W1276" i="5"/>
  <c r="X1276" i="5"/>
  <c r="Y1276" i="5"/>
  <c r="U1277" i="5"/>
  <c r="V1277" i="5"/>
  <c r="W1277" i="5"/>
  <c r="X1277" i="5"/>
  <c r="Y1277" i="5"/>
  <c r="U1278" i="5"/>
  <c r="V1278" i="5"/>
  <c r="W1278" i="5"/>
  <c r="X1278" i="5"/>
  <c r="Y1278" i="5"/>
  <c r="U1279" i="5"/>
  <c r="V1279" i="5"/>
  <c r="W1279" i="5"/>
  <c r="X1279" i="5"/>
  <c r="Y1279" i="5"/>
  <c r="U1280" i="5"/>
  <c r="V1280" i="5"/>
  <c r="W1280" i="5"/>
  <c r="X1280" i="5"/>
  <c r="Y1280" i="5"/>
  <c r="U1281" i="5"/>
  <c r="V1281" i="5"/>
  <c r="W1281" i="5"/>
  <c r="X1281" i="5"/>
  <c r="Y1281" i="5"/>
  <c r="U1282" i="5"/>
  <c r="V1282" i="5"/>
  <c r="W1282" i="5"/>
  <c r="X1282" i="5"/>
  <c r="Y1282" i="5"/>
  <c r="U1283" i="5"/>
  <c r="V1283" i="5"/>
  <c r="W1283" i="5"/>
  <c r="X1283" i="5"/>
  <c r="Y1283" i="5"/>
  <c r="U1284" i="5"/>
  <c r="V1284" i="5"/>
  <c r="W1284" i="5"/>
  <c r="X1284" i="5"/>
  <c r="Y1284" i="5"/>
  <c r="U1285" i="5"/>
  <c r="V1285" i="5"/>
  <c r="W1285" i="5"/>
  <c r="X1285" i="5"/>
  <c r="Y1285" i="5"/>
  <c r="U1286" i="5"/>
  <c r="V1286" i="5"/>
  <c r="W1286" i="5"/>
  <c r="X1286" i="5"/>
  <c r="Y1286" i="5"/>
  <c r="U1287" i="5"/>
  <c r="V1287" i="5"/>
  <c r="W1287" i="5"/>
  <c r="X1287" i="5"/>
  <c r="Y1287" i="5"/>
  <c r="U1288" i="5"/>
  <c r="V1288" i="5"/>
  <c r="W1288" i="5"/>
  <c r="X1288" i="5"/>
  <c r="Y1288" i="5"/>
  <c r="U1289" i="5"/>
  <c r="V1289" i="5"/>
  <c r="W1289" i="5"/>
  <c r="X1289" i="5"/>
  <c r="Y1289" i="5"/>
  <c r="U1290" i="5"/>
  <c r="V1290" i="5"/>
  <c r="W1290" i="5"/>
  <c r="X1290" i="5"/>
  <c r="Y1290" i="5"/>
  <c r="U1291" i="5"/>
  <c r="V1291" i="5"/>
  <c r="W1291" i="5"/>
  <c r="X1291" i="5"/>
  <c r="Y1291" i="5"/>
  <c r="U1292" i="5"/>
  <c r="V1292" i="5"/>
  <c r="W1292" i="5"/>
  <c r="X1292" i="5"/>
  <c r="Y1292" i="5"/>
  <c r="U1293" i="5"/>
  <c r="V1293" i="5"/>
  <c r="W1293" i="5"/>
  <c r="X1293" i="5"/>
  <c r="Y1293" i="5"/>
  <c r="U1294" i="5"/>
  <c r="V1294" i="5"/>
  <c r="W1294" i="5"/>
  <c r="X1294" i="5"/>
  <c r="Y1294" i="5"/>
  <c r="U1295" i="5"/>
  <c r="V1295" i="5"/>
  <c r="W1295" i="5"/>
  <c r="X1295" i="5"/>
  <c r="Y1295" i="5"/>
  <c r="U1296" i="5"/>
  <c r="V1296" i="5"/>
  <c r="W1296" i="5"/>
  <c r="X1296" i="5"/>
  <c r="Y1296" i="5"/>
  <c r="U1297" i="5"/>
  <c r="V1297" i="5"/>
  <c r="W1297" i="5"/>
  <c r="X1297" i="5"/>
  <c r="Y1297" i="5"/>
  <c r="U1298" i="5"/>
  <c r="V1298" i="5"/>
  <c r="W1298" i="5"/>
  <c r="X1298" i="5"/>
  <c r="Y1298" i="5"/>
  <c r="U1299" i="5"/>
  <c r="V1299" i="5"/>
  <c r="W1299" i="5"/>
  <c r="X1299" i="5"/>
  <c r="Y1299" i="5"/>
  <c r="U1300" i="5"/>
  <c r="V1300" i="5"/>
  <c r="W1300" i="5"/>
  <c r="X1300" i="5"/>
  <c r="Y1300" i="5"/>
  <c r="U1301" i="5"/>
  <c r="V1301" i="5"/>
  <c r="W1301" i="5"/>
  <c r="X1301" i="5"/>
  <c r="Y1301" i="5"/>
  <c r="U1302" i="5"/>
  <c r="V1302" i="5"/>
  <c r="W1302" i="5"/>
  <c r="X1302" i="5"/>
  <c r="Y1302" i="5"/>
  <c r="U1303" i="5"/>
  <c r="V1303" i="5"/>
  <c r="W1303" i="5"/>
  <c r="X1303" i="5"/>
  <c r="Y1303" i="5"/>
  <c r="U1304" i="5"/>
  <c r="V1304" i="5"/>
  <c r="W1304" i="5"/>
  <c r="X1304" i="5"/>
  <c r="Y1304" i="5"/>
  <c r="U1305" i="5"/>
  <c r="V1305" i="5"/>
  <c r="W1305" i="5"/>
  <c r="X1305" i="5"/>
  <c r="Y1305" i="5"/>
  <c r="U1306" i="5"/>
  <c r="V1306" i="5"/>
  <c r="W1306" i="5"/>
  <c r="X1306" i="5"/>
  <c r="Y1306" i="5"/>
  <c r="U1307" i="5"/>
  <c r="V1307" i="5"/>
  <c r="W1307" i="5"/>
  <c r="X1307" i="5"/>
  <c r="Y1307" i="5"/>
  <c r="U1308" i="5"/>
  <c r="V1308" i="5"/>
  <c r="W1308" i="5"/>
  <c r="X1308" i="5"/>
  <c r="Y1308" i="5"/>
  <c r="U1309" i="5"/>
  <c r="V1309" i="5"/>
  <c r="W1309" i="5"/>
  <c r="X1309" i="5"/>
  <c r="Y1309" i="5"/>
  <c r="U1310" i="5"/>
  <c r="V1310" i="5"/>
  <c r="W1310" i="5"/>
  <c r="X1310" i="5"/>
  <c r="Y1310" i="5"/>
  <c r="U1311" i="5"/>
  <c r="V1311" i="5"/>
  <c r="W1311" i="5"/>
  <c r="X1311" i="5"/>
  <c r="Y1311" i="5"/>
  <c r="U1312" i="5"/>
  <c r="V1312" i="5"/>
  <c r="W1312" i="5"/>
  <c r="X1312" i="5"/>
  <c r="Y1312" i="5"/>
  <c r="U1313" i="5"/>
  <c r="V1313" i="5"/>
  <c r="W1313" i="5"/>
  <c r="X1313" i="5"/>
  <c r="Y1313" i="5"/>
  <c r="U1314" i="5"/>
  <c r="V1314" i="5"/>
  <c r="W1314" i="5"/>
  <c r="X1314" i="5"/>
  <c r="Y1314" i="5"/>
  <c r="U1315" i="5"/>
  <c r="V1315" i="5"/>
  <c r="W1315" i="5"/>
  <c r="X1315" i="5"/>
  <c r="Y1315" i="5"/>
  <c r="U1316" i="5"/>
  <c r="V1316" i="5"/>
  <c r="W1316" i="5"/>
  <c r="X1316" i="5"/>
  <c r="Y1316" i="5"/>
  <c r="U1317" i="5"/>
  <c r="V1317" i="5"/>
  <c r="W1317" i="5"/>
  <c r="X1317" i="5"/>
  <c r="Y1317" i="5"/>
  <c r="U1318" i="5"/>
  <c r="V1318" i="5"/>
  <c r="W1318" i="5"/>
  <c r="X1318" i="5"/>
  <c r="Y1318" i="5"/>
  <c r="U1319" i="5"/>
  <c r="V1319" i="5"/>
  <c r="W1319" i="5"/>
  <c r="X1319" i="5"/>
  <c r="Y1319" i="5"/>
  <c r="U1320" i="5"/>
  <c r="V1320" i="5"/>
  <c r="W1320" i="5"/>
  <c r="X1320" i="5"/>
  <c r="Y1320" i="5"/>
  <c r="U1321" i="5"/>
  <c r="V1321" i="5"/>
  <c r="W1321" i="5"/>
  <c r="X1321" i="5"/>
  <c r="Y1321" i="5"/>
  <c r="U1322" i="5"/>
  <c r="V1322" i="5"/>
  <c r="W1322" i="5"/>
  <c r="X1322" i="5"/>
  <c r="Y1322" i="5"/>
  <c r="U1323" i="5"/>
  <c r="V1323" i="5"/>
  <c r="W1323" i="5"/>
  <c r="X1323" i="5"/>
  <c r="Y1323" i="5"/>
  <c r="U1324" i="5"/>
  <c r="V1324" i="5"/>
  <c r="W1324" i="5"/>
  <c r="X1324" i="5"/>
  <c r="Y1324" i="5"/>
  <c r="U1325" i="5"/>
  <c r="V1325" i="5"/>
  <c r="W1325" i="5"/>
  <c r="X1325" i="5"/>
  <c r="Y1325" i="5"/>
  <c r="U1326" i="5"/>
  <c r="V1326" i="5"/>
  <c r="W1326" i="5"/>
  <c r="X1326" i="5"/>
  <c r="Y1326" i="5"/>
  <c r="U1327" i="5"/>
  <c r="V1327" i="5"/>
  <c r="W1327" i="5"/>
  <c r="X1327" i="5"/>
  <c r="Y1327" i="5"/>
  <c r="U1328" i="5"/>
  <c r="V1328" i="5"/>
  <c r="W1328" i="5"/>
  <c r="X1328" i="5"/>
  <c r="Y1328" i="5"/>
  <c r="U1329" i="5"/>
  <c r="V1329" i="5"/>
  <c r="W1329" i="5"/>
  <c r="X1329" i="5"/>
  <c r="Y1329" i="5"/>
  <c r="U1330" i="5"/>
  <c r="V1330" i="5"/>
  <c r="W1330" i="5"/>
  <c r="X1330" i="5"/>
  <c r="Y1330" i="5"/>
  <c r="U1331" i="5"/>
  <c r="V1331" i="5"/>
  <c r="W1331" i="5"/>
  <c r="X1331" i="5"/>
  <c r="Y1331" i="5"/>
  <c r="U1332" i="5"/>
  <c r="V1332" i="5"/>
  <c r="W1332" i="5"/>
  <c r="X1332" i="5"/>
  <c r="Y1332" i="5"/>
  <c r="U1333" i="5"/>
  <c r="V1333" i="5"/>
  <c r="W1333" i="5"/>
  <c r="X1333" i="5"/>
  <c r="Y1333" i="5"/>
  <c r="U1334" i="5"/>
  <c r="V1334" i="5"/>
  <c r="W1334" i="5"/>
  <c r="X1334" i="5"/>
  <c r="Y1334" i="5"/>
  <c r="U1335" i="5"/>
  <c r="V1335" i="5"/>
  <c r="W1335" i="5"/>
  <c r="X1335" i="5"/>
  <c r="Y1335" i="5"/>
  <c r="U1336" i="5"/>
  <c r="V1336" i="5"/>
  <c r="W1336" i="5"/>
  <c r="X1336" i="5"/>
  <c r="Y1336" i="5"/>
  <c r="U1337" i="5"/>
  <c r="V1337" i="5"/>
  <c r="W1337" i="5"/>
  <c r="X1337" i="5"/>
  <c r="Y1337" i="5"/>
  <c r="U1338" i="5"/>
  <c r="V1338" i="5"/>
  <c r="W1338" i="5"/>
  <c r="X1338" i="5"/>
  <c r="Y1338" i="5"/>
  <c r="U1339" i="5"/>
  <c r="V1339" i="5"/>
  <c r="W1339" i="5"/>
  <c r="X1339" i="5"/>
  <c r="Y1339" i="5"/>
  <c r="U1340" i="5"/>
  <c r="V1340" i="5"/>
  <c r="W1340" i="5"/>
  <c r="X1340" i="5"/>
  <c r="Y1340" i="5"/>
  <c r="U1341" i="5"/>
  <c r="V1341" i="5"/>
  <c r="W1341" i="5"/>
  <c r="X1341" i="5"/>
  <c r="Y1341" i="5"/>
  <c r="U1342" i="5"/>
  <c r="V1342" i="5"/>
  <c r="W1342" i="5"/>
  <c r="X1342" i="5"/>
  <c r="Y1342" i="5"/>
  <c r="U1343" i="5"/>
  <c r="V1343" i="5"/>
  <c r="W1343" i="5"/>
  <c r="X1343" i="5"/>
  <c r="Y1343" i="5"/>
  <c r="U1344" i="5"/>
  <c r="V1344" i="5"/>
  <c r="W1344" i="5"/>
  <c r="X1344" i="5"/>
  <c r="Y1344" i="5"/>
  <c r="U1345" i="5"/>
  <c r="V1345" i="5"/>
  <c r="W1345" i="5"/>
  <c r="X1345" i="5"/>
  <c r="Y1345" i="5"/>
  <c r="U1346" i="5"/>
  <c r="V1346" i="5"/>
  <c r="W1346" i="5"/>
  <c r="X1346" i="5"/>
  <c r="Y1346" i="5"/>
  <c r="U1347" i="5"/>
  <c r="V1347" i="5"/>
  <c r="W1347" i="5"/>
  <c r="X1347" i="5"/>
  <c r="Y1347" i="5"/>
  <c r="U1348" i="5"/>
  <c r="V1348" i="5"/>
  <c r="W1348" i="5"/>
  <c r="X1348" i="5"/>
  <c r="Y1348" i="5"/>
  <c r="U1349" i="5"/>
  <c r="V1349" i="5"/>
  <c r="W1349" i="5"/>
  <c r="X1349" i="5"/>
  <c r="Y1349" i="5"/>
  <c r="U1350" i="5"/>
  <c r="V1350" i="5"/>
  <c r="W1350" i="5"/>
  <c r="X1350" i="5"/>
  <c r="Y1350" i="5"/>
  <c r="U1351" i="5"/>
  <c r="V1351" i="5"/>
  <c r="W1351" i="5"/>
  <c r="X1351" i="5"/>
  <c r="Y1351" i="5"/>
  <c r="U1352" i="5"/>
  <c r="V1352" i="5"/>
  <c r="W1352" i="5"/>
  <c r="X1352" i="5"/>
  <c r="Y1352" i="5"/>
  <c r="U1353" i="5"/>
  <c r="V1353" i="5"/>
  <c r="W1353" i="5"/>
  <c r="X1353" i="5"/>
  <c r="Y1353" i="5"/>
  <c r="U1354" i="5"/>
  <c r="V1354" i="5"/>
  <c r="W1354" i="5"/>
  <c r="X1354" i="5"/>
  <c r="Y1354" i="5"/>
  <c r="U1355" i="5"/>
  <c r="V1355" i="5"/>
  <c r="W1355" i="5"/>
  <c r="X1355" i="5"/>
  <c r="Y1355" i="5"/>
  <c r="U1356" i="5"/>
  <c r="V1356" i="5"/>
  <c r="W1356" i="5"/>
  <c r="X1356" i="5"/>
  <c r="Y1356" i="5"/>
  <c r="U1357" i="5"/>
  <c r="V1357" i="5"/>
  <c r="W1357" i="5"/>
  <c r="X1357" i="5"/>
  <c r="Y1357" i="5"/>
  <c r="U1358" i="5"/>
  <c r="V1358" i="5"/>
  <c r="W1358" i="5"/>
  <c r="X1358" i="5"/>
  <c r="Y1358" i="5"/>
  <c r="U1359" i="5"/>
  <c r="V1359" i="5"/>
  <c r="W1359" i="5"/>
  <c r="X1359" i="5"/>
  <c r="Y1359" i="5"/>
  <c r="U1360" i="5"/>
  <c r="V1360" i="5"/>
  <c r="W1360" i="5"/>
  <c r="X1360" i="5"/>
  <c r="Y1360" i="5"/>
  <c r="U1361" i="5"/>
  <c r="V1361" i="5"/>
  <c r="W1361" i="5"/>
  <c r="X1361" i="5"/>
  <c r="Y1361" i="5"/>
  <c r="U1362" i="5"/>
  <c r="V1362" i="5"/>
  <c r="W1362" i="5"/>
  <c r="X1362" i="5"/>
  <c r="Y1362" i="5"/>
  <c r="U1363" i="5"/>
  <c r="V1363" i="5"/>
  <c r="W1363" i="5"/>
  <c r="X1363" i="5"/>
  <c r="Y1363" i="5"/>
  <c r="U1364" i="5"/>
  <c r="V1364" i="5"/>
  <c r="W1364" i="5"/>
  <c r="X1364" i="5"/>
  <c r="Y1364" i="5"/>
  <c r="U1365" i="5"/>
  <c r="V1365" i="5"/>
  <c r="W1365" i="5"/>
  <c r="X1365" i="5"/>
  <c r="Y1365" i="5"/>
  <c r="U1366" i="5"/>
  <c r="V1366" i="5"/>
  <c r="W1366" i="5"/>
  <c r="X1366" i="5"/>
  <c r="Y1366" i="5"/>
  <c r="U1367" i="5"/>
  <c r="V1367" i="5"/>
  <c r="W1367" i="5"/>
  <c r="X1367" i="5"/>
  <c r="Y1367" i="5"/>
  <c r="U1368" i="5"/>
  <c r="V1368" i="5"/>
  <c r="W1368" i="5"/>
  <c r="X1368" i="5"/>
  <c r="Y1368" i="5"/>
  <c r="U1369" i="5"/>
  <c r="V1369" i="5"/>
  <c r="W1369" i="5"/>
  <c r="X1369" i="5"/>
  <c r="Y1369" i="5"/>
  <c r="U1370" i="5"/>
  <c r="V1370" i="5"/>
  <c r="W1370" i="5"/>
  <c r="X1370" i="5"/>
  <c r="Y1370" i="5"/>
  <c r="U1371" i="5"/>
  <c r="V1371" i="5"/>
  <c r="W1371" i="5"/>
  <c r="X1371" i="5"/>
  <c r="Y1371" i="5"/>
  <c r="U1372" i="5"/>
  <c r="V1372" i="5"/>
  <c r="W1372" i="5"/>
  <c r="X1372" i="5"/>
  <c r="Y1372" i="5"/>
  <c r="U1373" i="5"/>
  <c r="V1373" i="5"/>
  <c r="W1373" i="5"/>
  <c r="X1373" i="5"/>
  <c r="Y1373" i="5"/>
  <c r="U1374" i="5"/>
  <c r="V1374" i="5"/>
  <c r="W1374" i="5"/>
  <c r="X1374" i="5"/>
  <c r="Y1374" i="5"/>
  <c r="U1375" i="5"/>
  <c r="V1375" i="5"/>
  <c r="W1375" i="5"/>
  <c r="X1375" i="5"/>
  <c r="Y1375" i="5"/>
  <c r="U1376" i="5"/>
  <c r="V1376" i="5"/>
  <c r="W1376" i="5"/>
  <c r="X1376" i="5"/>
  <c r="Y1376" i="5"/>
  <c r="U1377" i="5"/>
  <c r="V1377" i="5"/>
  <c r="W1377" i="5"/>
  <c r="X1377" i="5"/>
  <c r="Y1377" i="5"/>
  <c r="U1378" i="5"/>
  <c r="V1378" i="5"/>
  <c r="W1378" i="5"/>
  <c r="X1378" i="5"/>
  <c r="Y1378" i="5"/>
  <c r="U1379" i="5"/>
  <c r="V1379" i="5"/>
  <c r="W1379" i="5"/>
  <c r="X1379" i="5"/>
  <c r="Y1379" i="5"/>
  <c r="U1380" i="5"/>
  <c r="V1380" i="5"/>
  <c r="W1380" i="5"/>
  <c r="X1380" i="5"/>
  <c r="Y1380" i="5"/>
  <c r="U1381" i="5"/>
  <c r="V1381" i="5"/>
  <c r="W1381" i="5"/>
  <c r="X1381" i="5"/>
  <c r="Y1381" i="5"/>
  <c r="U1382" i="5"/>
  <c r="V1382" i="5"/>
  <c r="W1382" i="5"/>
  <c r="X1382" i="5"/>
  <c r="Y1382" i="5"/>
  <c r="U1383" i="5"/>
  <c r="V1383" i="5"/>
  <c r="W1383" i="5"/>
  <c r="X1383" i="5"/>
  <c r="Y1383" i="5"/>
  <c r="U1384" i="5"/>
  <c r="V1384" i="5"/>
  <c r="W1384" i="5"/>
  <c r="X1384" i="5"/>
  <c r="Y1384" i="5"/>
  <c r="U1385" i="5"/>
  <c r="V1385" i="5"/>
  <c r="W1385" i="5"/>
  <c r="X1385" i="5"/>
  <c r="Y1385" i="5"/>
  <c r="U1386" i="5"/>
  <c r="V1386" i="5"/>
  <c r="W1386" i="5"/>
  <c r="X1386" i="5"/>
  <c r="Y1386" i="5"/>
  <c r="U1387" i="5"/>
  <c r="V1387" i="5"/>
  <c r="W1387" i="5"/>
  <c r="X1387" i="5"/>
  <c r="Y1387" i="5"/>
  <c r="U1388" i="5"/>
  <c r="V1388" i="5"/>
  <c r="W1388" i="5"/>
  <c r="X1388" i="5"/>
  <c r="Y1388" i="5"/>
  <c r="U1389" i="5"/>
  <c r="V1389" i="5"/>
  <c r="W1389" i="5"/>
  <c r="X1389" i="5"/>
  <c r="Y1389" i="5"/>
  <c r="U1390" i="5"/>
  <c r="V1390" i="5"/>
  <c r="W1390" i="5"/>
  <c r="X1390" i="5"/>
  <c r="Y1390" i="5"/>
  <c r="U1391" i="5"/>
  <c r="V1391" i="5"/>
  <c r="W1391" i="5"/>
  <c r="X1391" i="5"/>
  <c r="Y1391" i="5"/>
  <c r="U1392" i="5"/>
  <c r="V1392" i="5"/>
  <c r="W1392" i="5"/>
  <c r="X1392" i="5"/>
  <c r="Y1392" i="5"/>
  <c r="U1393" i="5"/>
  <c r="V1393" i="5"/>
  <c r="W1393" i="5"/>
  <c r="X1393" i="5"/>
  <c r="Y1393" i="5"/>
  <c r="U1394" i="5"/>
  <c r="V1394" i="5"/>
  <c r="W1394" i="5"/>
  <c r="X1394" i="5"/>
  <c r="Y1394" i="5"/>
  <c r="U1395" i="5"/>
  <c r="V1395" i="5"/>
  <c r="W1395" i="5"/>
  <c r="X1395" i="5"/>
  <c r="Y1395" i="5"/>
  <c r="U1396" i="5"/>
  <c r="V1396" i="5"/>
  <c r="W1396" i="5"/>
  <c r="X1396" i="5"/>
  <c r="Y1396" i="5"/>
  <c r="U1397" i="5"/>
  <c r="V1397" i="5"/>
  <c r="W1397" i="5"/>
  <c r="X1397" i="5"/>
  <c r="Y1397" i="5"/>
  <c r="U1398" i="5"/>
  <c r="V1398" i="5"/>
  <c r="W1398" i="5"/>
  <c r="X1398" i="5"/>
  <c r="Y1398" i="5"/>
  <c r="U1399" i="5"/>
  <c r="V1399" i="5"/>
  <c r="W1399" i="5"/>
  <c r="X1399" i="5"/>
  <c r="Y1399" i="5"/>
  <c r="U1400" i="5"/>
  <c r="V1400" i="5"/>
  <c r="W1400" i="5"/>
  <c r="X1400" i="5"/>
  <c r="Y1400" i="5"/>
  <c r="U1401" i="5"/>
  <c r="V1401" i="5"/>
  <c r="W1401" i="5"/>
  <c r="X1401" i="5"/>
  <c r="Y1401" i="5"/>
  <c r="U1402" i="5"/>
  <c r="V1402" i="5"/>
  <c r="W1402" i="5"/>
  <c r="X1402" i="5"/>
  <c r="Y1402" i="5"/>
  <c r="U1403" i="5"/>
  <c r="V1403" i="5"/>
  <c r="W1403" i="5"/>
  <c r="X1403" i="5"/>
  <c r="Y1403" i="5"/>
  <c r="U1404" i="5"/>
  <c r="V1404" i="5"/>
  <c r="W1404" i="5"/>
  <c r="X1404" i="5"/>
  <c r="Y1404" i="5"/>
  <c r="U1405" i="5"/>
  <c r="V1405" i="5"/>
  <c r="W1405" i="5"/>
  <c r="X1405" i="5"/>
  <c r="Y1405" i="5"/>
  <c r="U1406" i="5"/>
  <c r="V1406" i="5"/>
  <c r="W1406" i="5"/>
  <c r="X1406" i="5"/>
  <c r="Y1406" i="5"/>
  <c r="U1407" i="5"/>
  <c r="V1407" i="5"/>
  <c r="W1407" i="5"/>
  <c r="X1407" i="5"/>
  <c r="Y1407" i="5"/>
  <c r="U1408" i="5"/>
  <c r="V1408" i="5"/>
  <c r="W1408" i="5"/>
  <c r="X1408" i="5"/>
  <c r="Y1408" i="5"/>
  <c r="U1409" i="5"/>
  <c r="V1409" i="5"/>
  <c r="W1409" i="5"/>
  <c r="X1409" i="5"/>
  <c r="Y1409" i="5"/>
  <c r="U1410" i="5"/>
  <c r="V1410" i="5"/>
  <c r="W1410" i="5"/>
  <c r="X1410" i="5"/>
  <c r="Y1410" i="5"/>
  <c r="U1411" i="5"/>
  <c r="V1411" i="5"/>
  <c r="W1411" i="5"/>
  <c r="X1411" i="5"/>
  <c r="Y1411" i="5"/>
  <c r="U1412" i="5"/>
  <c r="V1412" i="5"/>
  <c r="W1412" i="5"/>
  <c r="X1412" i="5"/>
  <c r="Y1412" i="5"/>
  <c r="U1413" i="5"/>
  <c r="V1413" i="5"/>
  <c r="W1413" i="5"/>
  <c r="X1413" i="5"/>
  <c r="Y1413" i="5"/>
  <c r="U1414" i="5"/>
  <c r="V1414" i="5"/>
  <c r="W1414" i="5"/>
  <c r="X1414" i="5"/>
  <c r="Y1414" i="5"/>
  <c r="U1415" i="5"/>
  <c r="V1415" i="5"/>
  <c r="W1415" i="5"/>
  <c r="X1415" i="5"/>
  <c r="Y1415" i="5"/>
  <c r="U1416" i="5"/>
  <c r="V1416" i="5"/>
  <c r="W1416" i="5"/>
  <c r="X1416" i="5"/>
  <c r="Y1416" i="5"/>
  <c r="U1417" i="5"/>
  <c r="V1417" i="5"/>
  <c r="W1417" i="5"/>
  <c r="X1417" i="5"/>
  <c r="Y1417" i="5"/>
  <c r="U1418" i="5"/>
  <c r="V1418" i="5"/>
  <c r="W1418" i="5"/>
  <c r="X1418" i="5"/>
  <c r="Y1418" i="5"/>
  <c r="U1419" i="5"/>
  <c r="V1419" i="5"/>
  <c r="W1419" i="5"/>
  <c r="X1419" i="5"/>
  <c r="Y1419" i="5"/>
  <c r="U1420" i="5"/>
  <c r="V1420" i="5"/>
  <c r="W1420" i="5"/>
  <c r="X1420" i="5"/>
  <c r="Y1420" i="5"/>
  <c r="U1421" i="5"/>
  <c r="V1421" i="5"/>
  <c r="W1421" i="5"/>
  <c r="X1421" i="5"/>
  <c r="Y1421" i="5"/>
  <c r="U1422" i="5"/>
  <c r="V1422" i="5"/>
  <c r="W1422" i="5"/>
  <c r="X1422" i="5"/>
  <c r="Y1422" i="5"/>
  <c r="U1423" i="5"/>
  <c r="V1423" i="5"/>
  <c r="W1423" i="5"/>
  <c r="X1423" i="5"/>
  <c r="Y1423" i="5"/>
  <c r="U1424" i="5"/>
  <c r="V1424" i="5"/>
  <c r="W1424" i="5"/>
  <c r="X1424" i="5"/>
  <c r="Y1424" i="5"/>
  <c r="U1425" i="5"/>
  <c r="V1425" i="5"/>
  <c r="W1425" i="5"/>
  <c r="X1425" i="5"/>
  <c r="Y1425" i="5"/>
  <c r="U1426" i="5"/>
  <c r="V1426" i="5"/>
  <c r="W1426" i="5"/>
  <c r="X1426" i="5"/>
  <c r="Y1426" i="5"/>
  <c r="U1427" i="5"/>
  <c r="V1427" i="5"/>
  <c r="W1427" i="5"/>
  <c r="X1427" i="5"/>
  <c r="Y1427" i="5"/>
  <c r="U1428" i="5"/>
  <c r="V1428" i="5"/>
  <c r="W1428" i="5"/>
  <c r="X1428" i="5"/>
  <c r="Y1428" i="5"/>
  <c r="U1429" i="5"/>
  <c r="V1429" i="5"/>
  <c r="W1429" i="5"/>
  <c r="X1429" i="5"/>
  <c r="Y1429" i="5"/>
  <c r="U1430" i="5"/>
  <c r="V1430" i="5"/>
  <c r="W1430" i="5"/>
  <c r="X1430" i="5"/>
  <c r="Y1430" i="5"/>
  <c r="U1431" i="5"/>
  <c r="V1431" i="5"/>
  <c r="W1431" i="5"/>
  <c r="X1431" i="5"/>
  <c r="Y1431" i="5"/>
  <c r="U1432" i="5"/>
  <c r="V1432" i="5"/>
  <c r="W1432" i="5"/>
  <c r="X1432" i="5"/>
  <c r="Y1432" i="5"/>
  <c r="U1433" i="5"/>
  <c r="V1433" i="5"/>
  <c r="W1433" i="5"/>
  <c r="X1433" i="5"/>
  <c r="Y1433" i="5"/>
  <c r="U1434" i="5"/>
  <c r="V1434" i="5"/>
  <c r="W1434" i="5"/>
  <c r="X1434" i="5"/>
  <c r="Y1434" i="5"/>
  <c r="U1435" i="5"/>
  <c r="V1435" i="5"/>
  <c r="W1435" i="5"/>
  <c r="X1435" i="5"/>
  <c r="Y1435" i="5"/>
  <c r="U1436" i="5"/>
  <c r="V1436" i="5"/>
  <c r="W1436" i="5"/>
  <c r="X1436" i="5"/>
  <c r="Y1436" i="5"/>
  <c r="U1437" i="5"/>
  <c r="V1437" i="5"/>
  <c r="W1437" i="5"/>
  <c r="X1437" i="5"/>
  <c r="Y1437" i="5"/>
  <c r="U1438" i="5"/>
  <c r="V1438" i="5"/>
  <c r="W1438" i="5"/>
  <c r="X1438" i="5"/>
  <c r="Y1438" i="5"/>
  <c r="U1439" i="5"/>
  <c r="V1439" i="5"/>
  <c r="W1439" i="5"/>
  <c r="X1439" i="5"/>
  <c r="Y1439" i="5"/>
  <c r="U1440" i="5"/>
  <c r="V1440" i="5"/>
  <c r="W1440" i="5"/>
  <c r="X1440" i="5"/>
  <c r="Y1440" i="5"/>
  <c r="U1441" i="5"/>
  <c r="V1441" i="5"/>
  <c r="W1441" i="5"/>
  <c r="X1441" i="5"/>
  <c r="Y1441" i="5"/>
  <c r="U1442" i="5"/>
  <c r="V1442" i="5"/>
  <c r="W1442" i="5"/>
  <c r="X1442" i="5"/>
  <c r="Y1442" i="5"/>
  <c r="U1443" i="5"/>
  <c r="V1443" i="5"/>
  <c r="W1443" i="5"/>
  <c r="X1443" i="5"/>
  <c r="Y1443" i="5"/>
  <c r="U1444" i="5"/>
  <c r="V1444" i="5"/>
  <c r="W1444" i="5"/>
  <c r="X1444" i="5"/>
  <c r="Y1444" i="5"/>
  <c r="U1445" i="5"/>
  <c r="V1445" i="5"/>
  <c r="W1445" i="5"/>
  <c r="X1445" i="5"/>
  <c r="Y1445" i="5"/>
  <c r="U1446" i="5"/>
  <c r="V1446" i="5"/>
  <c r="W1446" i="5"/>
  <c r="X1446" i="5"/>
  <c r="Y1446" i="5"/>
  <c r="U1447" i="5"/>
  <c r="V1447" i="5"/>
  <c r="W1447" i="5"/>
  <c r="X1447" i="5"/>
  <c r="Y1447" i="5"/>
  <c r="U1448" i="5"/>
  <c r="V1448" i="5"/>
  <c r="W1448" i="5"/>
  <c r="X1448" i="5"/>
  <c r="Y1448" i="5"/>
  <c r="U1449" i="5"/>
  <c r="V1449" i="5"/>
  <c r="W1449" i="5"/>
  <c r="X1449" i="5"/>
  <c r="Y1449" i="5"/>
  <c r="U1450" i="5"/>
  <c r="V1450" i="5"/>
  <c r="W1450" i="5"/>
  <c r="X1450" i="5"/>
  <c r="Y1450" i="5"/>
  <c r="U1451" i="5"/>
  <c r="V1451" i="5"/>
  <c r="W1451" i="5"/>
  <c r="X1451" i="5"/>
  <c r="Y1451" i="5"/>
  <c r="U1452" i="5"/>
  <c r="V1452" i="5"/>
  <c r="W1452" i="5"/>
  <c r="X1452" i="5"/>
  <c r="Y1452" i="5"/>
  <c r="U1453" i="5"/>
  <c r="V1453" i="5"/>
  <c r="W1453" i="5"/>
  <c r="X1453" i="5"/>
  <c r="Y1453" i="5"/>
  <c r="U1454" i="5"/>
  <c r="V1454" i="5"/>
  <c r="W1454" i="5"/>
  <c r="X1454" i="5"/>
  <c r="Y1454" i="5"/>
  <c r="U1455" i="5"/>
  <c r="V1455" i="5"/>
  <c r="W1455" i="5"/>
  <c r="X1455" i="5"/>
  <c r="Y1455" i="5"/>
  <c r="U1456" i="5"/>
  <c r="V1456" i="5"/>
  <c r="W1456" i="5"/>
  <c r="X1456" i="5"/>
  <c r="Y1456" i="5"/>
  <c r="U1457" i="5"/>
  <c r="V1457" i="5"/>
  <c r="W1457" i="5"/>
  <c r="X1457" i="5"/>
  <c r="Y1457" i="5"/>
  <c r="U1458" i="5"/>
  <c r="V1458" i="5"/>
  <c r="W1458" i="5"/>
  <c r="X1458" i="5"/>
  <c r="Y1458" i="5"/>
  <c r="U1459" i="5"/>
  <c r="V1459" i="5"/>
  <c r="W1459" i="5"/>
  <c r="X1459" i="5"/>
  <c r="Y1459" i="5"/>
  <c r="U1460" i="5"/>
  <c r="V1460" i="5"/>
  <c r="W1460" i="5"/>
  <c r="X1460" i="5"/>
  <c r="Y1460" i="5"/>
  <c r="U1461" i="5"/>
  <c r="V1461" i="5"/>
  <c r="W1461" i="5"/>
  <c r="X1461" i="5"/>
  <c r="Y1461" i="5"/>
  <c r="U1462" i="5"/>
  <c r="V1462" i="5"/>
  <c r="W1462" i="5"/>
  <c r="X1462" i="5"/>
  <c r="Y1462" i="5"/>
  <c r="U1463" i="5"/>
  <c r="V1463" i="5"/>
  <c r="W1463" i="5"/>
  <c r="X1463" i="5"/>
  <c r="Y1463" i="5"/>
  <c r="U1464" i="5"/>
  <c r="V1464" i="5"/>
  <c r="W1464" i="5"/>
  <c r="X1464" i="5"/>
  <c r="Y1464" i="5"/>
  <c r="U1465" i="5"/>
  <c r="V1465" i="5"/>
  <c r="W1465" i="5"/>
  <c r="X1465" i="5"/>
  <c r="Y1465" i="5"/>
  <c r="U1466" i="5"/>
  <c r="V1466" i="5"/>
  <c r="W1466" i="5"/>
  <c r="X1466" i="5"/>
  <c r="Y1466" i="5"/>
  <c r="U1467" i="5"/>
  <c r="V1467" i="5"/>
  <c r="W1467" i="5"/>
  <c r="X1467" i="5"/>
  <c r="Y1467" i="5"/>
  <c r="U1468" i="5"/>
  <c r="V1468" i="5"/>
  <c r="W1468" i="5"/>
  <c r="X1468" i="5"/>
  <c r="Y1468" i="5"/>
  <c r="U1469" i="5"/>
  <c r="V1469" i="5"/>
  <c r="W1469" i="5"/>
  <c r="X1469" i="5"/>
  <c r="Y1469" i="5"/>
  <c r="U1470" i="5"/>
  <c r="V1470" i="5"/>
  <c r="W1470" i="5"/>
  <c r="X1470" i="5"/>
  <c r="Y1470" i="5"/>
  <c r="U1471" i="5"/>
  <c r="V1471" i="5"/>
  <c r="W1471" i="5"/>
  <c r="X1471" i="5"/>
  <c r="Y1471" i="5"/>
  <c r="U1472" i="5"/>
  <c r="V1472" i="5"/>
  <c r="W1472" i="5"/>
  <c r="X1472" i="5"/>
  <c r="Y1472" i="5"/>
  <c r="U1473" i="5"/>
  <c r="V1473" i="5"/>
  <c r="W1473" i="5"/>
  <c r="X1473" i="5"/>
  <c r="Y1473" i="5"/>
  <c r="U1474" i="5"/>
  <c r="V1474" i="5"/>
  <c r="W1474" i="5"/>
  <c r="X1474" i="5"/>
  <c r="Y1474" i="5"/>
  <c r="U1475" i="5"/>
  <c r="V1475" i="5"/>
  <c r="W1475" i="5"/>
  <c r="X1475" i="5"/>
  <c r="Y1475" i="5"/>
  <c r="U1476" i="5"/>
  <c r="V1476" i="5"/>
  <c r="W1476" i="5"/>
  <c r="X1476" i="5"/>
  <c r="Y1476" i="5"/>
  <c r="U1477" i="5"/>
  <c r="V1477" i="5"/>
  <c r="W1477" i="5"/>
  <c r="X1477" i="5"/>
  <c r="Y1477" i="5"/>
  <c r="U1478" i="5"/>
  <c r="V1478" i="5"/>
  <c r="W1478" i="5"/>
  <c r="X1478" i="5"/>
  <c r="Y1478" i="5"/>
  <c r="U1479" i="5"/>
  <c r="V1479" i="5"/>
  <c r="W1479" i="5"/>
  <c r="X1479" i="5"/>
  <c r="Y1479" i="5"/>
  <c r="U1480" i="5"/>
  <c r="V1480" i="5"/>
  <c r="W1480" i="5"/>
  <c r="X1480" i="5"/>
  <c r="Y1480" i="5"/>
  <c r="U1481" i="5"/>
  <c r="V1481" i="5"/>
  <c r="W1481" i="5"/>
  <c r="X1481" i="5"/>
  <c r="Y1481" i="5"/>
  <c r="U1482" i="5"/>
  <c r="V1482" i="5"/>
  <c r="W1482" i="5"/>
  <c r="X1482" i="5"/>
  <c r="Y1482" i="5"/>
  <c r="U1483" i="5"/>
  <c r="V1483" i="5"/>
  <c r="W1483" i="5"/>
  <c r="X1483" i="5"/>
  <c r="Y1483" i="5"/>
  <c r="U1484" i="5"/>
  <c r="V1484" i="5"/>
  <c r="W1484" i="5"/>
  <c r="X1484" i="5"/>
  <c r="Y1484" i="5"/>
  <c r="U1485" i="5"/>
  <c r="V1485" i="5"/>
  <c r="W1485" i="5"/>
  <c r="X1485" i="5"/>
  <c r="Y1485" i="5"/>
  <c r="U1486" i="5"/>
  <c r="V1486" i="5"/>
  <c r="W1486" i="5"/>
  <c r="X1486" i="5"/>
  <c r="Y1486" i="5"/>
  <c r="U1487" i="5"/>
  <c r="V1487" i="5"/>
  <c r="W1487" i="5"/>
  <c r="X1487" i="5"/>
  <c r="Y1487" i="5"/>
  <c r="U1488" i="5"/>
  <c r="V1488" i="5"/>
  <c r="W1488" i="5"/>
  <c r="X1488" i="5"/>
  <c r="Y1488" i="5"/>
  <c r="U1489" i="5"/>
  <c r="V1489" i="5"/>
  <c r="W1489" i="5"/>
  <c r="X1489" i="5"/>
  <c r="Y1489" i="5"/>
  <c r="U1490" i="5"/>
  <c r="V1490" i="5"/>
  <c r="W1490" i="5"/>
  <c r="X1490" i="5"/>
  <c r="Y1490" i="5"/>
  <c r="U1491" i="5"/>
  <c r="V1491" i="5"/>
  <c r="W1491" i="5"/>
  <c r="X1491" i="5"/>
  <c r="Y1491" i="5"/>
  <c r="U1492" i="5"/>
  <c r="V1492" i="5"/>
  <c r="W1492" i="5"/>
  <c r="X1492" i="5"/>
  <c r="Y1492" i="5"/>
  <c r="U1493" i="5"/>
  <c r="V1493" i="5"/>
  <c r="W1493" i="5"/>
  <c r="X1493" i="5"/>
  <c r="Y1493" i="5"/>
  <c r="U1494" i="5"/>
  <c r="V1494" i="5"/>
  <c r="W1494" i="5"/>
  <c r="X1494" i="5"/>
  <c r="Y1494" i="5"/>
  <c r="U1495" i="5"/>
  <c r="V1495" i="5"/>
  <c r="W1495" i="5"/>
  <c r="X1495" i="5"/>
  <c r="Y1495" i="5"/>
  <c r="U1496" i="5"/>
  <c r="V1496" i="5"/>
  <c r="W1496" i="5"/>
  <c r="X1496" i="5"/>
  <c r="Y1496" i="5"/>
  <c r="U1497" i="5"/>
  <c r="V1497" i="5"/>
  <c r="W1497" i="5"/>
  <c r="X1497" i="5"/>
  <c r="Y1497" i="5"/>
  <c r="U1498" i="5"/>
  <c r="V1498" i="5"/>
  <c r="W1498" i="5"/>
  <c r="X1498" i="5"/>
  <c r="Y1498" i="5"/>
  <c r="U1499" i="5"/>
  <c r="V1499" i="5"/>
  <c r="W1499" i="5"/>
  <c r="X1499" i="5"/>
  <c r="Y1499" i="5"/>
  <c r="U1500" i="5"/>
  <c r="V1500" i="5"/>
  <c r="W1500" i="5"/>
  <c r="X1500" i="5"/>
  <c r="Y1500" i="5"/>
  <c r="U1501" i="5"/>
  <c r="V1501" i="5"/>
  <c r="W1501" i="5"/>
  <c r="X1501" i="5"/>
  <c r="Y1501" i="5"/>
  <c r="U1502" i="5"/>
  <c r="V1502" i="5"/>
  <c r="W1502" i="5"/>
  <c r="X1502" i="5"/>
  <c r="Y1502" i="5"/>
  <c r="U1503" i="5"/>
  <c r="V1503" i="5"/>
  <c r="W1503" i="5"/>
  <c r="X1503" i="5"/>
  <c r="Y1503" i="5"/>
  <c r="U1504" i="5"/>
  <c r="V1504" i="5"/>
  <c r="W1504" i="5"/>
  <c r="X1504" i="5"/>
  <c r="Y1504" i="5"/>
  <c r="U1505" i="5"/>
  <c r="V1505" i="5"/>
  <c r="W1505" i="5"/>
  <c r="X1505" i="5"/>
  <c r="Y1505" i="5"/>
  <c r="U1506" i="5"/>
  <c r="V1506" i="5"/>
  <c r="W1506" i="5"/>
  <c r="X1506" i="5"/>
  <c r="Y1506" i="5"/>
  <c r="U1507" i="5"/>
  <c r="V1507" i="5"/>
  <c r="W1507" i="5"/>
  <c r="X1507" i="5"/>
  <c r="Y1507" i="5"/>
  <c r="U1508" i="5"/>
  <c r="V1508" i="5"/>
  <c r="W1508" i="5"/>
  <c r="X1508" i="5"/>
  <c r="Y1508" i="5"/>
  <c r="U1509" i="5"/>
  <c r="V1509" i="5"/>
  <c r="W1509" i="5"/>
  <c r="X1509" i="5"/>
  <c r="Y1509" i="5"/>
  <c r="U1510" i="5"/>
  <c r="V1510" i="5"/>
  <c r="W1510" i="5"/>
  <c r="X1510" i="5"/>
  <c r="Y1510" i="5"/>
  <c r="U1511" i="5"/>
  <c r="V1511" i="5"/>
  <c r="W1511" i="5"/>
  <c r="X1511" i="5"/>
  <c r="Y1511" i="5"/>
  <c r="U1512" i="5"/>
  <c r="V1512" i="5"/>
  <c r="W1512" i="5"/>
  <c r="X1512" i="5"/>
  <c r="Y1512" i="5"/>
  <c r="U1513" i="5"/>
  <c r="V1513" i="5"/>
  <c r="W1513" i="5"/>
  <c r="X1513" i="5"/>
  <c r="Y1513" i="5"/>
  <c r="U1514" i="5"/>
  <c r="V1514" i="5"/>
  <c r="W1514" i="5"/>
  <c r="X1514" i="5"/>
  <c r="Y1514" i="5"/>
  <c r="U1515" i="5"/>
  <c r="V1515" i="5"/>
  <c r="W1515" i="5"/>
  <c r="X1515" i="5"/>
  <c r="Y1515" i="5"/>
  <c r="U1516" i="5"/>
  <c r="V1516" i="5"/>
  <c r="W1516" i="5"/>
  <c r="X1516" i="5"/>
  <c r="Y1516" i="5"/>
  <c r="U1517" i="5"/>
  <c r="V1517" i="5"/>
  <c r="W1517" i="5"/>
  <c r="X1517" i="5"/>
  <c r="Y1517" i="5"/>
  <c r="U1518" i="5"/>
  <c r="V1518" i="5"/>
  <c r="W1518" i="5"/>
  <c r="X1518" i="5"/>
  <c r="Y1518" i="5"/>
  <c r="U1519" i="5"/>
  <c r="V1519" i="5"/>
  <c r="W1519" i="5"/>
  <c r="X1519" i="5"/>
  <c r="Y1519" i="5"/>
  <c r="U1520" i="5"/>
  <c r="V1520" i="5"/>
  <c r="W1520" i="5"/>
  <c r="X1520" i="5"/>
  <c r="Y1520" i="5"/>
  <c r="U1521" i="5"/>
  <c r="V1521" i="5"/>
  <c r="W1521" i="5"/>
  <c r="X1521" i="5"/>
  <c r="Y1521" i="5"/>
  <c r="U1522" i="5"/>
  <c r="V1522" i="5"/>
  <c r="W1522" i="5"/>
  <c r="X1522" i="5"/>
  <c r="Y1522" i="5"/>
  <c r="U1523" i="5"/>
  <c r="V1523" i="5"/>
  <c r="W1523" i="5"/>
  <c r="X1523" i="5"/>
  <c r="Y1523" i="5"/>
  <c r="U1524" i="5"/>
  <c r="V1524" i="5"/>
  <c r="W1524" i="5"/>
  <c r="X1524" i="5"/>
  <c r="Y1524" i="5"/>
  <c r="U1525" i="5"/>
  <c r="V1525" i="5"/>
  <c r="W1525" i="5"/>
  <c r="X1525" i="5"/>
  <c r="Y1525" i="5"/>
  <c r="U1526" i="5"/>
  <c r="V1526" i="5"/>
  <c r="W1526" i="5"/>
  <c r="X1526" i="5"/>
  <c r="Y1526" i="5"/>
  <c r="U1527" i="5"/>
  <c r="V1527" i="5"/>
  <c r="W1527" i="5"/>
  <c r="X1527" i="5"/>
  <c r="Y1527" i="5"/>
  <c r="U1528" i="5"/>
  <c r="V1528" i="5"/>
  <c r="W1528" i="5"/>
  <c r="X1528" i="5"/>
  <c r="Y1528" i="5"/>
  <c r="U1529" i="5"/>
  <c r="V1529" i="5"/>
  <c r="W1529" i="5"/>
  <c r="X1529" i="5"/>
  <c r="Y1529" i="5"/>
  <c r="U1530" i="5"/>
  <c r="V1530" i="5"/>
  <c r="W1530" i="5"/>
  <c r="X1530" i="5"/>
  <c r="Y1530" i="5"/>
  <c r="U1531" i="5"/>
  <c r="V1531" i="5"/>
  <c r="W1531" i="5"/>
  <c r="X1531" i="5"/>
  <c r="Y1531" i="5"/>
  <c r="U1532" i="5"/>
  <c r="V1532" i="5"/>
  <c r="W1532" i="5"/>
  <c r="X1532" i="5"/>
  <c r="Y1532" i="5"/>
  <c r="U1533" i="5"/>
  <c r="V1533" i="5"/>
  <c r="W1533" i="5"/>
  <c r="X1533" i="5"/>
  <c r="Y1533" i="5"/>
  <c r="U1534" i="5"/>
  <c r="V1534" i="5"/>
  <c r="W1534" i="5"/>
  <c r="X1534" i="5"/>
  <c r="Y1534" i="5"/>
  <c r="U1535" i="5"/>
  <c r="V1535" i="5"/>
  <c r="W1535" i="5"/>
  <c r="X1535" i="5"/>
  <c r="Y1535" i="5"/>
  <c r="U1536" i="5"/>
  <c r="V1536" i="5"/>
  <c r="W1536" i="5"/>
  <c r="X1536" i="5"/>
  <c r="Y1536" i="5"/>
  <c r="U1537" i="5"/>
  <c r="V1537" i="5"/>
  <c r="W1537" i="5"/>
  <c r="X1537" i="5"/>
  <c r="Y1537" i="5"/>
  <c r="U1538" i="5"/>
  <c r="V1538" i="5"/>
  <c r="W1538" i="5"/>
  <c r="X1538" i="5"/>
  <c r="Y1538" i="5"/>
  <c r="U1539" i="5"/>
  <c r="V1539" i="5"/>
  <c r="W1539" i="5"/>
  <c r="X1539" i="5"/>
  <c r="Y1539" i="5"/>
  <c r="U1540" i="5"/>
  <c r="V1540" i="5"/>
  <c r="W1540" i="5"/>
  <c r="X1540" i="5"/>
  <c r="Y1540" i="5"/>
  <c r="U1541" i="5"/>
  <c r="V1541" i="5"/>
  <c r="W1541" i="5"/>
  <c r="X1541" i="5"/>
  <c r="Y1541" i="5"/>
  <c r="U1542" i="5"/>
  <c r="V1542" i="5"/>
  <c r="W1542" i="5"/>
  <c r="X1542" i="5"/>
  <c r="Y1542" i="5"/>
  <c r="U1543" i="5"/>
  <c r="V1543" i="5"/>
  <c r="W1543" i="5"/>
  <c r="X1543" i="5"/>
  <c r="Y1543" i="5"/>
  <c r="U1544" i="5"/>
  <c r="V1544" i="5"/>
  <c r="W1544" i="5"/>
  <c r="X1544" i="5"/>
  <c r="Y1544" i="5"/>
  <c r="U1545" i="5"/>
  <c r="V1545" i="5"/>
  <c r="W1545" i="5"/>
  <c r="X1545" i="5"/>
  <c r="Y1545" i="5"/>
  <c r="U1546" i="5"/>
  <c r="V1546" i="5"/>
  <c r="W1546" i="5"/>
  <c r="X1546" i="5"/>
  <c r="Y1546" i="5"/>
  <c r="U1547" i="5"/>
  <c r="V1547" i="5"/>
  <c r="W1547" i="5"/>
  <c r="X1547" i="5"/>
  <c r="Y1547" i="5"/>
  <c r="U1548" i="5"/>
  <c r="V1548" i="5"/>
  <c r="W1548" i="5"/>
  <c r="X1548" i="5"/>
  <c r="Y1548" i="5"/>
  <c r="U1549" i="5"/>
  <c r="V1549" i="5"/>
  <c r="W1549" i="5"/>
  <c r="X1549" i="5"/>
  <c r="Y1549" i="5"/>
  <c r="U1550" i="5"/>
  <c r="V1550" i="5"/>
  <c r="W1550" i="5"/>
  <c r="X1550" i="5"/>
  <c r="Y1550" i="5"/>
  <c r="U1551" i="5"/>
  <c r="V1551" i="5"/>
  <c r="W1551" i="5"/>
  <c r="X1551" i="5"/>
  <c r="Y1551" i="5"/>
  <c r="U1552" i="5"/>
  <c r="V1552" i="5"/>
  <c r="W1552" i="5"/>
  <c r="X1552" i="5"/>
  <c r="Y1552" i="5"/>
  <c r="U1553" i="5"/>
  <c r="V1553" i="5"/>
  <c r="W1553" i="5"/>
  <c r="X1553" i="5"/>
  <c r="Y1553" i="5"/>
  <c r="U1554" i="5"/>
  <c r="V1554" i="5"/>
  <c r="W1554" i="5"/>
  <c r="X1554" i="5"/>
  <c r="Y1554" i="5"/>
  <c r="U1555" i="5"/>
  <c r="V1555" i="5"/>
  <c r="W1555" i="5"/>
  <c r="X1555" i="5"/>
  <c r="Y1555" i="5"/>
  <c r="U1556" i="5"/>
  <c r="V1556" i="5"/>
  <c r="W1556" i="5"/>
  <c r="X1556" i="5"/>
  <c r="Y1556" i="5"/>
  <c r="U1557" i="5"/>
  <c r="V1557" i="5"/>
  <c r="W1557" i="5"/>
  <c r="X1557" i="5"/>
  <c r="Y1557" i="5"/>
  <c r="U1558" i="5"/>
  <c r="V1558" i="5"/>
  <c r="W1558" i="5"/>
  <c r="X1558" i="5"/>
  <c r="Y1558" i="5"/>
  <c r="U1559" i="5"/>
  <c r="V1559" i="5"/>
  <c r="W1559" i="5"/>
  <c r="X1559" i="5"/>
  <c r="Y1559" i="5"/>
  <c r="U1560" i="5"/>
  <c r="V1560" i="5"/>
  <c r="W1560" i="5"/>
  <c r="X1560" i="5"/>
  <c r="Y1560" i="5"/>
  <c r="U1561" i="5"/>
  <c r="V1561" i="5"/>
  <c r="W1561" i="5"/>
  <c r="X1561" i="5"/>
  <c r="Y1561" i="5"/>
  <c r="U1562" i="5"/>
  <c r="V1562" i="5"/>
  <c r="W1562" i="5"/>
  <c r="X1562" i="5"/>
  <c r="Y1562" i="5"/>
  <c r="U1563" i="5"/>
  <c r="V1563" i="5"/>
  <c r="W1563" i="5"/>
  <c r="X1563" i="5"/>
  <c r="Y1563" i="5"/>
  <c r="U1564" i="5"/>
  <c r="V1564" i="5"/>
  <c r="W1564" i="5"/>
  <c r="X1564" i="5"/>
  <c r="Y1564" i="5"/>
  <c r="U1565" i="5"/>
  <c r="V1565" i="5"/>
  <c r="W1565" i="5"/>
  <c r="X1565" i="5"/>
  <c r="Y1565" i="5"/>
  <c r="U1566" i="5"/>
  <c r="V1566" i="5"/>
  <c r="W1566" i="5"/>
  <c r="X1566" i="5"/>
  <c r="Y1566" i="5"/>
  <c r="U1567" i="5"/>
  <c r="V1567" i="5"/>
  <c r="W1567" i="5"/>
  <c r="X1567" i="5"/>
  <c r="Y1567" i="5"/>
  <c r="U1568" i="5"/>
  <c r="V1568" i="5"/>
  <c r="W1568" i="5"/>
  <c r="X1568" i="5"/>
  <c r="Y1568" i="5"/>
  <c r="U1569" i="5"/>
  <c r="V1569" i="5"/>
  <c r="W1569" i="5"/>
  <c r="X1569" i="5"/>
  <c r="Y1569" i="5"/>
  <c r="U1570" i="5"/>
  <c r="V1570" i="5"/>
  <c r="W1570" i="5"/>
  <c r="X1570" i="5"/>
  <c r="Y1570" i="5"/>
  <c r="U1571" i="5"/>
  <c r="V1571" i="5"/>
  <c r="W1571" i="5"/>
  <c r="X1571" i="5"/>
  <c r="Y1571" i="5"/>
  <c r="U1572" i="5"/>
  <c r="V1572" i="5"/>
  <c r="W1572" i="5"/>
  <c r="X1572" i="5"/>
  <c r="Y1572" i="5"/>
  <c r="U1573" i="5"/>
  <c r="V1573" i="5"/>
  <c r="W1573" i="5"/>
  <c r="X1573" i="5"/>
  <c r="Y1573" i="5"/>
  <c r="U1574" i="5"/>
  <c r="V1574" i="5"/>
  <c r="W1574" i="5"/>
  <c r="X1574" i="5"/>
  <c r="Y1574" i="5"/>
  <c r="U1575" i="5"/>
  <c r="V1575" i="5"/>
  <c r="W1575" i="5"/>
  <c r="X1575" i="5"/>
  <c r="Y1575" i="5"/>
  <c r="U1576" i="5"/>
  <c r="V1576" i="5"/>
  <c r="W1576" i="5"/>
  <c r="X1576" i="5"/>
  <c r="Y1576" i="5"/>
  <c r="U1577" i="5"/>
  <c r="V1577" i="5"/>
  <c r="W1577" i="5"/>
  <c r="X1577" i="5"/>
  <c r="Y1577" i="5"/>
  <c r="U1578" i="5"/>
  <c r="V1578" i="5"/>
  <c r="W1578" i="5"/>
  <c r="X1578" i="5"/>
  <c r="Y1578" i="5"/>
  <c r="U1579" i="5"/>
  <c r="V1579" i="5"/>
  <c r="W1579" i="5"/>
  <c r="X1579" i="5"/>
  <c r="Y1579" i="5"/>
  <c r="U1580" i="5"/>
  <c r="V1580" i="5"/>
  <c r="W1580" i="5"/>
  <c r="X1580" i="5"/>
  <c r="Y1580" i="5"/>
  <c r="U1581" i="5"/>
  <c r="V1581" i="5"/>
  <c r="W1581" i="5"/>
  <c r="X1581" i="5"/>
  <c r="Y1581" i="5"/>
  <c r="U1582" i="5"/>
  <c r="V1582" i="5"/>
  <c r="W1582" i="5"/>
  <c r="X1582" i="5"/>
  <c r="Y1582" i="5"/>
  <c r="U1583" i="5"/>
  <c r="V1583" i="5"/>
  <c r="W1583" i="5"/>
  <c r="X1583" i="5"/>
  <c r="Y1583" i="5"/>
  <c r="U1584" i="5"/>
  <c r="V1584" i="5"/>
  <c r="W1584" i="5"/>
  <c r="X1584" i="5"/>
  <c r="Y1584" i="5"/>
  <c r="U1585" i="5"/>
  <c r="V1585" i="5"/>
  <c r="W1585" i="5"/>
  <c r="X1585" i="5"/>
  <c r="Y1585" i="5"/>
  <c r="U1586" i="5"/>
  <c r="V1586" i="5"/>
  <c r="W1586" i="5"/>
  <c r="X1586" i="5"/>
  <c r="Y1586" i="5"/>
  <c r="U1587" i="5"/>
  <c r="V1587" i="5"/>
  <c r="W1587" i="5"/>
  <c r="X1587" i="5"/>
  <c r="Y1587" i="5"/>
  <c r="U1588" i="5"/>
  <c r="V1588" i="5"/>
  <c r="W1588" i="5"/>
  <c r="X1588" i="5"/>
  <c r="Y1588" i="5"/>
  <c r="U1589" i="5"/>
  <c r="V1589" i="5"/>
  <c r="W1589" i="5"/>
  <c r="X1589" i="5"/>
  <c r="Y1589" i="5"/>
  <c r="U1590" i="5"/>
  <c r="V1590" i="5"/>
  <c r="W1590" i="5"/>
  <c r="X1590" i="5"/>
  <c r="Y1590" i="5"/>
  <c r="U1591" i="5"/>
  <c r="V1591" i="5"/>
  <c r="W1591" i="5"/>
  <c r="X1591" i="5"/>
  <c r="Y1591" i="5"/>
  <c r="U1592" i="5"/>
  <c r="V1592" i="5"/>
  <c r="W1592" i="5"/>
  <c r="X1592" i="5"/>
  <c r="Y1592" i="5"/>
  <c r="U1593" i="5"/>
  <c r="V1593" i="5"/>
  <c r="W1593" i="5"/>
  <c r="X1593" i="5"/>
  <c r="Y1593" i="5"/>
  <c r="U1594" i="5"/>
  <c r="V1594" i="5"/>
  <c r="W1594" i="5"/>
  <c r="X1594" i="5"/>
  <c r="Y1594" i="5"/>
  <c r="U1595" i="5"/>
  <c r="V1595" i="5"/>
  <c r="W1595" i="5"/>
  <c r="X1595" i="5"/>
  <c r="Y1595" i="5"/>
  <c r="U1596" i="5"/>
  <c r="V1596" i="5"/>
  <c r="W1596" i="5"/>
  <c r="X1596" i="5"/>
  <c r="Y1596" i="5"/>
  <c r="U1597" i="5"/>
  <c r="V1597" i="5"/>
  <c r="W1597" i="5"/>
  <c r="X1597" i="5"/>
  <c r="Y1597" i="5"/>
  <c r="U1598" i="5"/>
  <c r="V1598" i="5"/>
  <c r="W1598" i="5"/>
  <c r="X1598" i="5"/>
  <c r="Y1598" i="5"/>
  <c r="U1599" i="5"/>
  <c r="V1599" i="5"/>
  <c r="W1599" i="5"/>
  <c r="X1599" i="5"/>
  <c r="Y1599" i="5"/>
  <c r="U1600" i="5"/>
  <c r="V1600" i="5"/>
  <c r="W1600" i="5"/>
  <c r="X1600" i="5"/>
  <c r="Y1600" i="5"/>
  <c r="U1601" i="5"/>
  <c r="V1601" i="5"/>
  <c r="W1601" i="5"/>
  <c r="X1601" i="5"/>
  <c r="Y1601" i="5"/>
  <c r="U1602" i="5"/>
  <c r="V1602" i="5"/>
  <c r="W1602" i="5"/>
  <c r="X1602" i="5"/>
  <c r="Y1602" i="5"/>
  <c r="U1603" i="5"/>
  <c r="V1603" i="5"/>
  <c r="W1603" i="5"/>
  <c r="X1603" i="5"/>
  <c r="Y1603" i="5"/>
  <c r="U1604" i="5"/>
  <c r="V1604" i="5"/>
  <c r="W1604" i="5"/>
  <c r="X1604" i="5"/>
  <c r="Y1604" i="5"/>
  <c r="U1605" i="5"/>
  <c r="V1605" i="5"/>
  <c r="W1605" i="5"/>
  <c r="X1605" i="5"/>
  <c r="Y1605" i="5"/>
  <c r="U1606" i="5"/>
  <c r="V1606" i="5"/>
  <c r="W1606" i="5"/>
  <c r="X1606" i="5"/>
  <c r="Y1606" i="5"/>
  <c r="U1607" i="5"/>
  <c r="V1607" i="5"/>
  <c r="W1607" i="5"/>
  <c r="X1607" i="5"/>
  <c r="Y1607" i="5"/>
  <c r="U1608" i="5"/>
  <c r="V1608" i="5"/>
  <c r="W1608" i="5"/>
  <c r="X1608" i="5"/>
  <c r="Y1608" i="5"/>
  <c r="U1609" i="5"/>
  <c r="V1609" i="5"/>
  <c r="W1609" i="5"/>
  <c r="X1609" i="5"/>
  <c r="Y1609" i="5"/>
  <c r="U1610" i="5"/>
  <c r="V1610" i="5"/>
  <c r="W1610" i="5"/>
  <c r="X1610" i="5"/>
  <c r="Y1610" i="5"/>
  <c r="U1611" i="5"/>
  <c r="V1611" i="5"/>
  <c r="W1611" i="5"/>
  <c r="X1611" i="5"/>
  <c r="Y1611" i="5"/>
  <c r="U1612" i="5"/>
  <c r="V1612" i="5"/>
  <c r="W1612" i="5"/>
  <c r="X1612" i="5"/>
  <c r="Y1612" i="5"/>
  <c r="U1613" i="5"/>
  <c r="V1613" i="5"/>
  <c r="W1613" i="5"/>
  <c r="X1613" i="5"/>
  <c r="Y1613" i="5"/>
  <c r="U1614" i="5"/>
  <c r="V1614" i="5"/>
  <c r="W1614" i="5"/>
  <c r="X1614" i="5"/>
  <c r="Y1614" i="5"/>
  <c r="U1615" i="5"/>
  <c r="V1615" i="5"/>
  <c r="W1615" i="5"/>
  <c r="X1615" i="5"/>
  <c r="Y1615" i="5"/>
  <c r="U1616" i="5"/>
  <c r="V1616" i="5"/>
  <c r="W1616" i="5"/>
  <c r="X1616" i="5"/>
  <c r="Y1616" i="5"/>
  <c r="U1617" i="5"/>
  <c r="V1617" i="5"/>
  <c r="W1617" i="5"/>
  <c r="X1617" i="5"/>
  <c r="Y1617" i="5"/>
  <c r="U1618" i="5"/>
  <c r="V1618" i="5"/>
  <c r="W1618" i="5"/>
  <c r="X1618" i="5"/>
  <c r="Y1618" i="5"/>
  <c r="U1619" i="5"/>
  <c r="V1619" i="5"/>
  <c r="W1619" i="5"/>
  <c r="X1619" i="5"/>
  <c r="Y1619" i="5"/>
  <c r="U1620" i="5"/>
  <c r="V1620" i="5"/>
  <c r="W1620" i="5"/>
  <c r="X1620" i="5"/>
  <c r="Y1620" i="5"/>
  <c r="U1621" i="5"/>
  <c r="V1621" i="5"/>
  <c r="W1621" i="5"/>
  <c r="X1621" i="5"/>
  <c r="Y1621" i="5"/>
  <c r="U1622" i="5"/>
  <c r="V1622" i="5"/>
  <c r="W1622" i="5"/>
  <c r="X1622" i="5"/>
  <c r="Y1622" i="5"/>
  <c r="U1623" i="5"/>
  <c r="V1623" i="5"/>
  <c r="W1623" i="5"/>
  <c r="X1623" i="5"/>
  <c r="Y1623" i="5"/>
  <c r="U1624" i="5"/>
  <c r="V1624" i="5"/>
  <c r="W1624" i="5"/>
  <c r="X1624" i="5"/>
  <c r="Y1624" i="5"/>
  <c r="U1625" i="5"/>
  <c r="V1625" i="5"/>
  <c r="W1625" i="5"/>
  <c r="X1625" i="5"/>
  <c r="Y1625" i="5"/>
  <c r="U1626" i="5"/>
  <c r="V1626" i="5"/>
  <c r="W1626" i="5"/>
  <c r="X1626" i="5"/>
  <c r="Y1626" i="5"/>
  <c r="U1627" i="5"/>
  <c r="V1627" i="5"/>
  <c r="W1627" i="5"/>
  <c r="X1627" i="5"/>
  <c r="Y1627" i="5"/>
  <c r="U1628" i="5"/>
  <c r="V1628" i="5"/>
  <c r="W1628" i="5"/>
  <c r="X1628" i="5"/>
  <c r="Y1628" i="5"/>
  <c r="U1629" i="5"/>
  <c r="V1629" i="5"/>
  <c r="W1629" i="5"/>
  <c r="X1629" i="5"/>
  <c r="Y1629" i="5"/>
  <c r="U1630" i="5"/>
  <c r="V1630" i="5"/>
  <c r="W1630" i="5"/>
  <c r="X1630" i="5"/>
  <c r="Y1630" i="5"/>
  <c r="U1631" i="5"/>
  <c r="V1631" i="5"/>
  <c r="W1631" i="5"/>
  <c r="X1631" i="5"/>
  <c r="Y1631" i="5"/>
  <c r="U1632" i="5"/>
  <c r="V1632" i="5"/>
  <c r="W1632" i="5"/>
  <c r="X1632" i="5"/>
  <c r="Y1632" i="5"/>
  <c r="U1633" i="5"/>
  <c r="V1633" i="5"/>
  <c r="W1633" i="5"/>
  <c r="X1633" i="5"/>
  <c r="Y1633" i="5"/>
  <c r="U1634" i="5"/>
  <c r="V1634" i="5"/>
  <c r="W1634" i="5"/>
  <c r="X1634" i="5"/>
  <c r="Y1634" i="5"/>
  <c r="U1635" i="5"/>
  <c r="V1635" i="5"/>
  <c r="W1635" i="5"/>
  <c r="X1635" i="5"/>
  <c r="Y1635" i="5"/>
  <c r="U1636" i="5"/>
  <c r="V1636" i="5"/>
  <c r="W1636" i="5"/>
  <c r="X1636" i="5"/>
  <c r="Y1636" i="5"/>
  <c r="U1637" i="5"/>
  <c r="V1637" i="5"/>
  <c r="W1637" i="5"/>
  <c r="X1637" i="5"/>
  <c r="Y1637" i="5"/>
  <c r="U1638" i="5"/>
  <c r="V1638" i="5"/>
  <c r="W1638" i="5"/>
  <c r="X1638" i="5"/>
  <c r="Y1638" i="5"/>
  <c r="U1639" i="5"/>
  <c r="V1639" i="5"/>
  <c r="W1639" i="5"/>
  <c r="X1639" i="5"/>
  <c r="Y1639" i="5"/>
  <c r="U1640" i="5"/>
  <c r="V1640" i="5"/>
  <c r="W1640" i="5"/>
  <c r="X1640" i="5"/>
  <c r="Y1640" i="5"/>
  <c r="U1641" i="5"/>
  <c r="V1641" i="5"/>
  <c r="W1641" i="5"/>
  <c r="X1641" i="5"/>
  <c r="Y1641" i="5"/>
  <c r="U1642" i="5"/>
  <c r="V1642" i="5"/>
  <c r="W1642" i="5"/>
  <c r="X1642" i="5"/>
  <c r="Y1642" i="5"/>
  <c r="U1643" i="5"/>
  <c r="V1643" i="5"/>
  <c r="W1643" i="5"/>
  <c r="X1643" i="5"/>
  <c r="Y1643" i="5"/>
  <c r="U1644" i="5"/>
  <c r="V1644" i="5"/>
  <c r="W1644" i="5"/>
  <c r="X1644" i="5"/>
  <c r="Y1644" i="5"/>
  <c r="U1645" i="5"/>
  <c r="V1645" i="5"/>
  <c r="W1645" i="5"/>
  <c r="X1645" i="5"/>
  <c r="Y1645" i="5"/>
  <c r="U1646" i="5"/>
  <c r="V1646" i="5"/>
  <c r="W1646" i="5"/>
  <c r="X1646" i="5"/>
  <c r="Y1646" i="5"/>
  <c r="U1647" i="5"/>
  <c r="V1647" i="5"/>
  <c r="W1647" i="5"/>
  <c r="X1647" i="5"/>
  <c r="Y1647" i="5"/>
  <c r="U1648" i="5"/>
  <c r="V1648" i="5"/>
  <c r="W1648" i="5"/>
  <c r="X1648" i="5"/>
  <c r="Y1648" i="5"/>
  <c r="U1649" i="5"/>
  <c r="V1649" i="5"/>
  <c r="W1649" i="5"/>
  <c r="X1649" i="5"/>
  <c r="Y1649" i="5"/>
  <c r="U1650" i="5"/>
  <c r="V1650" i="5"/>
  <c r="W1650" i="5"/>
  <c r="X1650" i="5"/>
  <c r="Y1650" i="5"/>
  <c r="U1651" i="5"/>
  <c r="V1651" i="5"/>
  <c r="W1651" i="5"/>
  <c r="X1651" i="5"/>
  <c r="Y1651" i="5"/>
  <c r="U1652" i="5"/>
  <c r="V1652" i="5"/>
  <c r="W1652" i="5"/>
  <c r="X1652" i="5"/>
  <c r="Y1652" i="5"/>
  <c r="U1653" i="5"/>
  <c r="V1653" i="5"/>
  <c r="W1653" i="5"/>
  <c r="X1653" i="5"/>
  <c r="Y1653" i="5"/>
  <c r="U1654" i="5"/>
  <c r="V1654" i="5"/>
  <c r="W1654" i="5"/>
  <c r="X1654" i="5"/>
  <c r="Y1654" i="5"/>
  <c r="U1655" i="5"/>
  <c r="V1655" i="5"/>
  <c r="W1655" i="5"/>
  <c r="X1655" i="5"/>
  <c r="Y1655" i="5"/>
  <c r="U1656" i="5"/>
  <c r="V1656" i="5"/>
  <c r="W1656" i="5"/>
  <c r="X1656" i="5"/>
  <c r="Y1656" i="5"/>
  <c r="U1657" i="5"/>
  <c r="V1657" i="5"/>
  <c r="W1657" i="5"/>
  <c r="X1657" i="5"/>
  <c r="Y1657" i="5"/>
  <c r="U1658" i="5"/>
  <c r="V1658" i="5"/>
  <c r="W1658" i="5"/>
  <c r="X1658" i="5"/>
  <c r="Y1658" i="5"/>
  <c r="U1659" i="5"/>
  <c r="V1659" i="5"/>
  <c r="W1659" i="5"/>
  <c r="X1659" i="5"/>
  <c r="Y1659" i="5"/>
  <c r="U1660" i="5"/>
  <c r="V1660" i="5"/>
  <c r="W1660" i="5"/>
  <c r="X1660" i="5"/>
  <c r="Y1660" i="5"/>
  <c r="U1661" i="5"/>
  <c r="V1661" i="5"/>
  <c r="W1661" i="5"/>
  <c r="X1661" i="5"/>
  <c r="Y1661" i="5"/>
  <c r="U1662" i="5"/>
  <c r="V1662" i="5"/>
  <c r="W1662" i="5"/>
  <c r="X1662" i="5"/>
  <c r="Y1662" i="5"/>
  <c r="U1663" i="5"/>
  <c r="V1663" i="5"/>
  <c r="W1663" i="5"/>
  <c r="X1663" i="5"/>
  <c r="Y1663" i="5"/>
  <c r="U1664" i="5"/>
  <c r="V1664" i="5"/>
  <c r="W1664" i="5"/>
  <c r="X1664" i="5"/>
  <c r="Y1664" i="5"/>
  <c r="U1665" i="5"/>
  <c r="V1665" i="5"/>
  <c r="W1665" i="5"/>
  <c r="X1665" i="5"/>
  <c r="Y1665" i="5"/>
  <c r="U1666" i="5"/>
  <c r="V1666" i="5"/>
  <c r="W1666" i="5"/>
  <c r="X1666" i="5"/>
  <c r="Y1666" i="5"/>
  <c r="U1667" i="5"/>
  <c r="V1667" i="5"/>
  <c r="W1667" i="5"/>
  <c r="X1667" i="5"/>
  <c r="Y1667" i="5"/>
  <c r="U1668" i="5"/>
  <c r="V1668" i="5"/>
  <c r="W1668" i="5"/>
  <c r="X1668" i="5"/>
  <c r="Y1668" i="5"/>
  <c r="U1669" i="5"/>
  <c r="V1669" i="5"/>
  <c r="W1669" i="5"/>
  <c r="X1669" i="5"/>
  <c r="Y1669" i="5"/>
  <c r="U1670" i="5"/>
  <c r="V1670" i="5"/>
  <c r="W1670" i="5"/>
  <c r="X1670" i="5"/>
  <c r="Y1670" i="5"/>
  <c r="U1671" i="5"/>
  <c r="V1671" i="5"/>
  <c r="W1671" i="5"/>
  <c r="X1671" i="5"/>
  <c r="Y1671" i="5"/>
  <c r="U1672" i="5"/>
  <c r="V1672" i="5"/>
  <c r="W1672" i="5"/>
  <c r="X1672" i="5"/>
  <c r="Y1672" i="5"/>
  <c r="U1673" i="5"/>
  <c r="V1673" i="5"/>
  <c r="W1673" i="5"/>
  <c r="X1673" i="5"/>
  <c r="Y1673" i="5"/>
  <c r="U1674" i="5"/>
  <c r="V1674" i="5"/>
  <c r="W1674" i="5"/>
  <c r="X1674" i="5"/>
  <c r="Y1674" i="5"/>
  <c r="U1675" i="5"/>
  <c r="V1675" i="5"/>
  <c r="W1675" i="5"/>
  <c r="X1675" i="5"/>
  <c r="Y1675" i="5"/>
  <c r="U1676" i="5"/>
  <c r="V1676" i="5"/>
  <c r="W1676" i="5"/>
  <c r="X1676" i="5"/>
  <c r="Y1676" i="5"/>
  <c r="U1677" i="5"/>
  <c r="V1677" i="5"/>
  <c r="W1677" i="5"/>
  <c r="X1677" i="5"/>
  <c r="Y1677" i="5"/>
  <c r="U1678" i="5"/>
  <c r="V1678" i="5"/>
  <c r="W1678" i="5"/>
  <c r="X1678" i="5"/>
  <c r="Y1678" i="5"/>
  <c r="U1679" i="5"/>
  <c r="V1679" i="5"/>
  <c r="W1679" i="5"/>
  <c r="X1679" i="5"/>
  <c r="Y1679" i="5"/>
  <c r="U1680" i="5"/>
  <c r="V1680" i="5"/>
  <c r="W1680" i="5"/>
  <c r="X1680" i="5"/>
  <c r="Y1680" i="5"/>
  <c r="U1681" i="5"/>
  <c r="V1681" i="5"/>
  <c r="W1681" i="5"/>
  <c r="X1681" i="5"/>
  <c r="Y1681" i="5"/>
  <c r="U1682" i="5"/>
  <c r="V1682" i="5"/>
  <c r="W1682" i="5"/>
  <c r="X1682" i="5"/>
  <c r="Y1682" i="5"/>
  <c r="U1683" i="5"/>
  <c r="V1683" i="5"/>
  <c r="W1683" i="5"/>
  <c r="X1683" i="5"/>
  <c r="Y1683" i="5"/>
  <c r="U1684" i="5"/>
  <c r="V1684" i="5"/>
  <c r="W1684" i="5"/>
  <c r="X1684" i="5"/>
  <c r="Y1684" i="5"/>
  <c r="U1685" i="5"/>
  <c r="V1685" i="5"/>
  <c r="W1685" i="5"/>
  <c r="X1685" i="5"/>
  <c r="Y1685" i="5"/>
  <c r="U1686" i="5"/>
  <c r="V1686" i="5"/>
  <c r="W1686" i="5"/>
  <c r="X1686" i="5"/>
  <c r="Y1686" i="5"/>
  <c r="U1687" i="5"/>
  <c r="V1687" i="5"/>
  <c r="W1687" i="5"/>
  <c r="X1687" i="5"/>
  <c r="Y1687" i="5"/>
  <c r="U1688" i="5"/>
  <c r="V1688" i="5"/>
  <c r="W1688" i="5"/>
  <c r="X1688" i="5"/>
  <c r="Y1688" i="5"/>
  <c r="U1689" i="5"/>
  <c r="V1689" i="5"/>
  <c r="W1689" i="5"/>
  <c r="X1689" i="5"/>
  <c r="Y1689" i="5"/>
  <c r="U1690" i="5"/>
  <c r="V1690" i="5"/>
  <c r="W1690" i="5"/>
  <c r="X1690" i="5"/>
  <c r="Y1690" i="5"/>
  <c r="U1691" i="5"/>
  <c r="V1691" i="5"/>
  <c r="W1691" i="5"/>
  <c r="X1691" i="5"/>
  <c r="Y1691" i="5"/>
  <c r="U1692" i="5"/>
  <c r="V1692" i="5"/>
  <c r="W1692" i="5"/>
  <c r="X1692" i="5"/>
  <c r="Y1692" i="5"/>
  <c r="U1693" i="5"/>
  <c r="V1693" i="5"/>
  <c r="W1693" i="5"/>
  <c r="X1693" i="5"/>
  <c r="Y1693" i="5"/>
  <c r="U1694" i="5"/>
  <c r="V1694" i="5"/>
  <c r="W1694" i="5"/>
  <c r="X1694" i="5"/>
  <c r="Y1694" i="5"/>
  <c r="U1695" i="5"/>
  <c r="V1695" i="5"/>
  <c r="W1695" i="5"/>
  <c r="X1695" i="5"/>
  <c r="Y1695" i="5"/>
  <c r="U1696" i="5"/>
  <c r="V1696" i="5"/>
  <c r="W1696" i="5"/>
  <c r="X1696" i="5"/>
  <c r="Y1696" i="5"/>
  <c r="U1697" i="5"/>
  <c r="V1697" i="5"/>
  <c r="W1697" i="5"/>
  <c r="X1697" i="5"/>
  <c r="Y1697" i="5"/>
  <c r="U1698" i="5"/>
  <c r="V1698" i="5"/>
  <c r="W1698" i="5"/>
  <c r="X1698" i="5"/>
  <c r="Y1698" i="5"/>
  <c r="U1699" i="5"/>
  <c r="V1699" i="5"/>
  <c r="W1699" i="5"/>
  <c r="X1699" i="5"/>
  <c r="Y1699" i="5"/>
  <c r="U1700" i="5"/>
  <c r="V1700" i="5"/>
  <c r="W1700" i="5"/>
  <c r="X1700" i="5"/>
  <c r="Y1700" i="5"/>
  <c r="U1701" i="5"/>
  <c r="V1701" i="5"/>
  <c r="W1701" i="5"/>
  <c r="X1701" i="5"/>
  <c r="Y1701" i="5"/>
  <c r="U1702" i="5"/>
  <c r="V1702" i="5"/>
  <c r="W1702" i="5"/>
  <c r="X1702" i="5"/>
  <c r="Y1702" i="5"/>
  <c r="U1703" i="5"/>
  <c r="V1703" i="5"/>
  <c r="W1703" i="5"/>
  <c r="X1703" i="5"/>
  <c r="Y1703" i="5"/>
  <c r="U1704" i="5"/>
  <c r="V1704" i="5"/>
  <c r="W1704" i="5"/>
  <c r="X1704" i="5"/>
  <c r="Y1704" i="5"/>
  <c r="U1705" i="5"/>
  <c r="V1705" i="5"/>
  <c r="W1705" i="5"/>
  <c r="X1705" i="5"/>
  <c r="Y1705" i="5"/>
  <c r="U1706" i="5"/>
  <c r="V1706" i="5"/>
  <c r="W1706" i="5"/>
  <c r="X1706" i="5"/>
  <c r="Y1706" i="5"/>
  <c r="U1707" i="5"/>
  <c r="V1707" i="5"/>
  <c r="W1707" i="5"/>
  <c r="X1707" i="5"/>
  <c r="Y1707" i="5"/>
  <c r="U1708" i="5"/>
  <c r="V1708" i="5"/>
  <c r="W1708" i="5"/>
  <c r="X1708" i="5"/>
  <c r="Y1708" i="5"/>
  <c r="U1709" i="5"/>
  <c r="V1709" i="5"/>
  <c r="W1709" i="5"/>
  <c r="X1709" i="5"/>
  <c r="Y1709" i="5"/>
  <c r="U1710" i="5"/>
  <c r="V1710" i="5"/>
  <c r="W1710" i="5"/>
  <c r="X1710" i="5"/>
  <c r="Y1710" i="5"/>
  <c r="U1711" i="5"/>
  <c r="V1711" i="5"/>
  <c r="W1711" i="5"/>
  <c r="X1711" i="5"/>
  <c r="Y1711" i="5"/>
  <c r="U1712" i="5"/>
  <c r="V1712" i="5"/>
  <c r="W1712" i="5"/>
  <c r="X1712" i="5"/>
  <c r="Y1712" i="5"/>
  <c r="U1713" i="5"/>
  <c r="V1713" i="5"/>
  <c r="W1713" i="5"/>
  <c r="X1713" i="5"/>
  <c r="Y1713" i="5"/>
  <c r="U1714" i="5"/>
  <c r="V1714" i="5"/>
  <c r="W1714" i="5"/>
  <c r="X1714" i="5"/>
  <c r="Y1714" i="5"/>
  <c r="U1715" i="5"/>
  <c r="V1715" i="5"/>
  <c r="W1715" i="5"/>
  <c r="X1715" i="5"/>
  <c r="Y1715" i="5"/>
  <c r="U1716" i="5"/>
  <c r="V1716" i="5"/>
  <c r="W1716" i="5"/>
  <c r="X1716" i="5"/>
  <c r="Y1716" i="5"/>
  <c r="U1717" i="5"/>
  <c r="V1717" i="5"/>
  <c r="W1717" i="5"/>
  <c r="X1717" i="5"/>
  <c r="Y1717" i="5"/>
  <c r="U1718" i="5"/>
  <c r="V1718" i="5"/>
  <c r="W1718" i="5"/>
  <c r="X1718" i="5"/>
  <c r="Y1718" i="5"/>
  <c r="U1719" i="5"/>
  <c r="V1719" i="5"/>
  <c r="W1719" i="5"/>
  <c r="X1719" i="5"/>
  <c r="Y1719" i="5"/>
  <c r="U1720" i="5"/>
  <c r="V1720" i="5"/>
  <c r="W1720" i="5"/>
  <c r="X1720" i="5"/>
  <c r="Y1720" i="5"/>
  <c r="U1721" i="5"/>
  <c r="V1721" i="5"/>
  <c r="W1721" i="5"/>
  <c r="X1721" i="5"/>
  <c r="Y1721" i="5"/>
  <c r="U1722" i="5"/>
  <c r="V1722" i="5"/>
  <c r="W1722" i="5"/>
  <c r="X1722" i="5"/>
  <c r="Y1722" i="5"/>
  <c r="U1723" i="5"/>
  <c r="V1723" i="5"/>
  <c r="W1723" i="5"/>
  <c r="X1723" i="5"/>
  <c r="Y1723" i="5"/>
  <c r="U1724" i="5"/>
  <c r="V1724" i="5"/>
  <c r="W1724" i="5"/>
  <c r="X1724" i="5"/>
  <c r="Y1724" i="5"/>
  <c r="U1725" i="5"/>
  <c r="V1725" i="5"/>
  <c r="W1725" i="5"/>
  <c r="X1725" i="5"/>
  <c r="Y1725" i="5"/>
  <c r="U1726" i="5"/>
  <c r="V1726" i="5"/>
  <c r="W1726" i="5"/>
  <c r="X1726" i="5"/>
  <c r="Y1726" i="5"/>
  <c r="U1727" i="5"/>
  <c r="V1727" i="5"/>
  <c r="W1727" i="5"/>
  <c r="X1727" i="5"/>
  <c r="Y1727" i="5"/>
  <c r="U1728" i="5"/>
  <c r="V1728" i="5"/>
  <c r="W1728" i="5"/>
  <c r="X1728" i="5"/>
  <c r="Y1728" i="5"/>
  <c r="U1729" i="5"/>
  <c r="V1729" i="5"/>
  <c r="W1729" i="5"/>
  <c r="X1729" i="5"/>
  <c r="Y1729" i="5"/>
  <c r="U1730" i="5"/>
  <c r="V1730" i="5"/>
  <c r="W1730" i="5"/>
  <c r="X1730" i="5"/>
  <c r="Y1730" i="5"/>
  <c r="U1731" i="5"/>
  <c r="V1731" i="5"/>
  <c r="W1731" i="5"/>
  <c r="X1731" i="5"/>
  <c r="Y1731" i="5"/>
  <c r="U1732" i="5"/>
  <c r="V1732" i="5"/>
  <c r="W1732" i="5"/>
  <c r="X1732" i="5"/>
  <c r="Y1732" i="5"/>
  <c r="U1733" i="5"/>
  <c r="V1733" i="5"/>
  <c r="W1733" i="5"/>
  <c r="X1733" i="5"/>
  <c r="Y1733" i="5"/>
  <c r="U1734" i="5"/>
  <c r="V1734" i="5"/>
  <c r="W1734" i="5"/>
  <c r="X1734" i="5"/>
  <c r="Y1734" i="5"/>
  <c r="U1735" i="5"/>
  <c r="V1735" i="5"/>
  <c r="W1735" i="5"/>
  <c r="X1735" i="5"/>
  <c r="Y1735" i="5"/>
  <c r="U1736" i="5"/>
  <c r="V1736" i="5"/>
  <c r="W1736" i="5"/>
  <c r="X1736" i="5"/>
  <c r="Y1736" i="5"/>
  <c r="U1737" i="5"/>
  <c r="V1737" i="5"/>
  <c r="W1737" i="5"/>
  <c r="X1737" i="5"/>
  <c r="Y1737" i="5"/>
  <c r="U1738" i="5"/>
  <c r="V1738" i="5"/>
  <c r="W1738" i="5"/>
  <c r="X1738" i="5"/>
  <c r="Y1738" i="5"/>
  <c r="U1739" i="5"/>
  <c r="V1739" i="5"/>
  <c r="W1739" i="5"/>
  <c r="X1739" i="5"/>
  <c r="Y1739" i="5"/>
  <c r="U1740" i="5"/>
  <c r="V1740" i="5"/>
  <c r="W1740" i="5"/>
  <c r="X1740" i="5"/>
  <c r="Y1740" i="5"/>
  <c r="U1741" i="5"/>
  <c r="V1741" i="5"/>
  <c r="W1741" i="5"/>
  <c r="X1741" i="5"/>
  <c r="Y1741" i="5"/>
  <c r="U1742" i="5"/>
  <c r="V1742" i="5"/>
  <c r="W1742" i="5"/>
  <c r="X1742" i="5"/>
  <c r="Y1742" i="5"/>
  <c r="U1743" i="5"/>
  <c r="V1743" i="5"/>
  <c r="W1743" i="5"/>
  <c r="X1743" i="5"/>
  <c r="Y1743" i="5"/>
  <c r="U1744" i="5"/>
  <c r="V1744" i="5"/>
  <c r="W1744" i="5"/>
  <c r="X1744" i="5"/>
  <c r="Y1744" i="5"/>
  <c r="U1745" i="5"/>
  <c r="V1745" i="5"/>
  <c r="W1745" i="5"/>
  <c r="X1745" i="5"/>
  <c r="Y1745" i="5"/>
  <c r="U1746" i="5"/>
  <c r="V1746" i="5"/>
  <c r="W1746" i="5"/>
  <c r="X1746" i="5"/>
  <c r="Y1746" i="5"/>
  <c r="U1747" i="5"/>
  <c r="V1747" i="5"/>
  <c r="W1747" i="5"/>
  <c r="X1747" i="5"/>
  <c r="Y1747" i="5"/>
  <c r="U1748" i="5"/>
  <c r="V1748" i="5"/>
  <c r="W1748" i="5"/>
  <c r="X1748" i="5"/>
  <c r="Y1748" i="5"/>
  <c r="U1749" i="5"/>
  <c r="V1749" i="5"/>
  <c r="W1749" i="5"/>
  <c r="X1749" i="5"/>
  <c r="Y1749" i="5"/>
  <c r="U1750" i="5"/>
  <c r="V1750" i="5"/>
  <c r="W1750" i="5"/>
  <c r="X1750" i="5"/>
  <c r="Y1750" i="5"/>
  <c r="U1751" i="5"/>
  <c r="V1751" i="5"/>
  <c r="W1751" i="5"/>
  <c r="X1751" i="5"/>
  <c r="Y1751" i="5"/>
  <c r="U1752" i="5"/>
  <c r="V1752" i="5"/>
  <c r="W1752" i="5"/>
  <c r="X1752" i="5"/>
  <c r="Y1752" i="5"/>
  <c r="U1753" i="5"/>
  <c r="V1753" i="5"/>
  <c r="W1753" i="5"/>
  <c r="X1753" i="5"/>
  <c r="Y1753" i="5"/>
  <c r="U1754" i="5"/>
  <c r="V1754" i="5"/>
  <c r="W1754" i="5"/>
  <c r="X1754" i="5"/>
  <c r="Y1754" i="5"/>
  <c r="U1755" i="5"/>
  <c r="V1755" i="5"/>
  <c r="W1755" i="5"/>
  <c r="X1755" i="5"/>
  <c r="Y1755" i="5"/>
  <c r="U1756" i="5"/>
  <c r="V1756" i="5"/>
  <c r="W1756" i="5"/>
  <c r="X1756" i="5"/>
  <c r="Y1756" i="5"/>
  <c r="U1757" i="5"/>
  <c r="V1757" i="5"/>
  <c r="W1757" i="5"/>
  <c r="X1757" i="5"/>
  <c r="Y1757" i="5"/>
  <c r="U1758" i="5"/>
  <c r="V1758" i="5"/>
  <c r="W1758" i="5"/>
  <c r="X1758" i="5"/>
  <c r="Y1758" i="5"/>
  <c r="U1759" i="5"/>
  <c r="V1759" i="5"/>
  <c r="W1759" i="5"/>
  <c r="X1759" i="5"/>
  <c r="Y1759" i="5"/>
  <c r="U1760" i="5"/>
  <c r="V1760" i="5"/>
  <c r="W1760" i="5"/>
  <c r="X1760" i="5"/>
  <c r="Y1760" i="5"/>
  <c r="U1761" i="5"/>
  <c r="V1761" i="5"/>
  <c r="W1761" i="5"/>
  <c r="X1761" i="5"/>
  <c r="Y1761" i="5"/>
  <c r="U1762" i="5"/>
  <c r="V1762" i="5"/>
  <c r="W1762" i="5"/>
  <c r="X1762" i="5"/>
  <c r="Y1762" i="5"/>
  <c r="U1763" i="5"/>
  <c r="V1763" i="5"/>
  <c r="W1763" i="5"/>
  <c r="X1763" i="5"/>
  <c r="Y1763" i="5"/>
  <c r="U1764" i="5"/>
  <c r="V1764" i="5"/>
  <c r="W1764" i="5"/>
  <c r="X1764" i="5"/>
  <c r="Y1764" i="5"/>
  <c r="U1765" i="5"/>
  <c r="V1765" i="5"/>
  <c r="W1765" i="5"/>
  <c r="X1765" i="5"/>
  <c r="Y1765" i="5"/>
  <c r="U1766" i="5"/>
  <c r="V1766" i="5"/>
  <c r="W1766" i="5"/>
  <c r="X1766" i="5"/>
  <c r="Y1766" i="5"/>
  <c r="U1767" i="5"/>
  <c r="V1767" i="5"/>
  <c r="W1767" i="5"/>
  <c r="X1767" i="5"/>
  <c r="Y1767" i="5"/>
  <c r="U1768" i="5"/>
  <c r="V1768" i="5"/>
  <c r="W1768" i="5"/>
  <c r="X1768" i="5"/>
  <c r="Y1768" i="5"/>
  <c r="U1769" i="5"/>
  <c r="V1769" i="5"/>
  <c r="W1769" i="5"/>
  <c r="X1769" i="5"/>
  <c r="Y1769" i="5"/>
  <c r="U1770" i="5"/>
  <c r="V1770" i="5"/>
  <c r="W1770" i="5"/>
  <c r="X1770" i="5"/>
  <c r="Y1770" i="5"/>
  <c r="U1771" i="5"/>
  <c r="V1771" i="5"/>
  <c r="W1771" i="5"/>
  <c r="X1771" i="5"/>
  <c r="Y1771" i="5"/>
  <c r="U1772" i="5"/>
  <c r="V1772" i="5"/>
  <c r="W1772" i="5"/>
  <c r="X1772" i="5"/>
  <c r="Y1772" i="5"/>
  <c r="U1773" i="5"/>
  <c r="V1773" i="5"/>
  <c r="W1773" i="5"/>
  <c r="X1773" i="5"/>
  <c r="Y1773" i="5"/>
  <c r="U1774" i="5"/>
  <c r="V1774" i="5"/>
  <c r="W1774" i="5"/>
  <c r="X1774" i="5"/>
  <c r="Y1774" i="5"/>
  <c r="U1775" i="5"/>
  <c r="V1775" i="5"/>
  <c r="W1775" i="5"/>
  <c r="X1775" i="5"/>
  <c r="Y1775" i="5"/>
  <c r="U1776" i="5"/>
  <c r="V1776" i="5"/>
  <c r="W1776" i="5"/>
  <c r="X1776" i="5"/>
  <c r="Y1776" i="5"/>
  <c r="U1777" i="5"/>
  <c r="V1777" i="5"/>
  <c r="W1777" i="5"/>
  <c r="X1777" i="5"/>
  <c r="Y1777" i="5"/>
  <c r="U1778" i="5"/>
  <c r="V1778" i="5"/>
  <c r="W1778" i="5"/>
  <c r="X1778" i="5"/>
  <c r="Y1778" i="5"/>
  <c r="U1779" i="5"/>
  <c r="V1779" i="5"/>
  <c r="W1779" i="5"/>
  <c r="X1779" i="5"/>
  <c r="Y1779" i="5"/>
  <c r="U1780" i="5"/>
  <c r="V1780" i="5"/>
  <c r="W1780" i="5"/>
  <c r="X1780" i="5"/>
  <c r="Y1780" i="5"/>
  <c r="U1781" i="5"/>
  <c r="V1781" i="5"/>
  <c r="W1781" i="5"/>
  <c r="X1781" i="5"/>
  <c r="Y1781" i="5"/>
  <c r="U1782" i="5"/>
  <c r="V1782" i="5"/>
  <c r="W1782" i="5"/>
  <c r="X1782" i="5"/>
  <c r="Y1782" i="5"/>
  <c r="U1783" i="5"/>
  <c r="V1783" i="5"/>
  <c r="W1783" i="5"/>
  <c r="X1783" i="5"/>
  <c r="Y1783" i="5"/>
  <c r="U1784" i="5"/>
  <c r="V1784" i="5"/>
  <c r="W1784" i="5"/>
  <c r="X1784" i="5"/>
  <c r="Y1784" i="5"/>
  <c r="U1785" i="5"/>
  <c r="V1785" i="5"/>
  <c r="W1785" i="5"/>
  <c r="X1785" i="5"/>
  <c r="Y1785" i="5"/>
  <c r="U1786" i="5"/>
  <c r="V1786" i="5"/>
  <c r="W1786" i="5"/>
  <c r="X1786" i="5"/>
  <c r="Y1786" i="5"/>
  <c r="U1787" i="5"/>
  <c r="V1787" i="5"/>
  <c r="W1787" i="5"/>
  <c r="X1787" i="5"/>
  <c r="Y1787" i="5"/>
  <c r="U1788" i="5"/>
  <c r="V1788" i="5"/>
  <c r="W1788" i="5"/>
  <c r="X1788" i="5"/>
  <c r="Y1788" i="5"/>
  <c r="U1789" i="5"/>
  <c r="V1789" i="5"/>
  <c r="W1789" i="5"/>
  <c r="X1789" i="5"/>
  <c r="Y1789" i="5"/>
  <c r="U1790" i="5"/>
  <c r="V1790" i="5"/>
  <c r="W1790" i="5"/>
  <c r="X1790" i="5"/>
  <c r="Y1790" i="5"/>
  <c r="U1791" i="5"/>
  <c r="V1791" i="5"/>
  <c r="W1791" i="5"/>
  <c r="X1791" i="5"/>
  <c r="Y1791" i="5"/>
  <c r="U1792" i="5"/>
  <c r="V1792" i="5"/>
  <c r="W1792" i="5"/>
  <c r="X1792" i="5"/>
  <c r="Y1792" i="5"/>
  <c r="U1793" i="5"/>
  <c r="V1793" i="5"/>
  <c r="W1793" i="5"/>
  <c r="X1793" i="5"/>
  <c r="Y1793" i="5"/>
  <c r="U1794" i="5"/>
  <c r="V1794" i="5"/>
  <c r="W1794" i="5"/>
  <c r="X1794" i="5"/>
  <c r="Y1794" i="5"/>
  <c r="U1795" i="5"/>
  <c r="V1795" i="5"/>
  <c r="W1795" i="5"/>
  <c r="X1795" i="5"/>
  <c r="Y1795" i="5"/>
  <c r="U1796" i="5"/>
  <c r="V1796" i="5"/>
  <c r="W1796" i="5"/>
  <c r="X1796" i="5"/>
  <c r="Y1796" i="5"/>
  <c r="U1797" i="5"/>
  <c r="V1797" i="5"/>
  <c r="W1797" i="5"/>
  <c r="X1797" i="5"/>
  <c r="Y1797" i="5"/>
  <c r="U1798" i="5"/>
  <c r="V1798" i="5"/>
  <c r="W1798" i="5"/>
  <c r="X1798" i="5"/>
  <c r="Y1798" i="5"/>
  <c r="U1799" i="5"/>
  <c r="V1799" i="5"/>
  <c r="W1799" i="5"/>
  <c r="X1799" i="5"/>
  <c r="Y1799" i="5"/>
  <c r="U1800" i="5"/>
  <c r="V1800" i="5"/>
  <c r="W1800" i="5"/>
  <c r="X1800" i="5"/>
  <c r="Y1800" i="5"/>
  <c r="U1801" i="5"/>
  <c r="V1801" i="5"/>
  <c r="W1801" i="5"/>
  <c r="X1801" i="5"/>
  <c r="Y1801" i="5"/>
  <c r="U1802" i="5"/>
  <c r="V1802" i="5"/>
  <c r="W1802" i="5"/>
  <c r="X1802" i="5"/>
  <c r="Y1802" i="5"/>
  <c r="U1803" i="5"/>
  <c r="V1803" i="5"/>
  <c r="W1803" i="5"/>
  <c r="X1803" i="5"/>
  <c r="Y1803" i="5"/>
  <c r="U1804" i="5"/>
  <c r="V1804" i="5"/>
  <c r="W1804" i="5"/>
  <c r="X1804" i="5"/>
  <c r="Y1804" i="5"/>
  <c r="U1805" i="5"/>
  <c r="V1805" i="5"/>
  <c r="W1805" i="5"/>
  <c r="X1805" i="5"/>
  <c r="Y1805" i="5"/>
  <c r="U1806" i="5"/>
  <c r="V1806" i="5"/>
  <c r="W1806" i="5"/>
  <c r="X1806" i="5"/>
  <c r="Y1806" i="5"/>
  <c r="U1807" i="5"/>
  <c r="V1807" i="5"/>
  <c r="W1807" i="5"/>
  <c r="X1807" i="5"/>
  <c r="Y1807" i="5"/>
  <c r="U1808" i="5"/>
  <c r="V1808" i="5"/>
  <c r="W1808" i="5"/>
  <c r="X1808" i="5"/>
  <c r="Y1808" i="5"/>
  <c r="U1809" i="5"/>
  <c r="V1809" i="5"/>
  <c r="W1809" i="5"/>
  <c r="X1809" i="5"/>
  <c r="Y1809" i="5"/>
  <c r="U1810" i="5"/>
  <c r="V1810" i="5"/>
  <c r="W1810" i="5"/>
  <c r="X1810" i="5"/>
  <c r="Y1810" i="5"/>
  <c r="U1811" i="5"/>
  <c r="V1811" i="5"/>
  <c r="W1811" i="5"/>
  <c r="X1811" i="5"/>
  <c r="Y1811" i="5"/>
  <c r="U1812" i="5"/>
  <c r="V1812" i="5"/>
  <c r="W1812" i="5"/>
  <c r="X1812" i="5"/>
  <c r="Y1812" i="5"/>
  <c r="U1813" i="5"/>
  <c r="V1813" i="5"/>
  <c r="W1813" i="5"/>
  <c r="X1813" i="5"/>
  <c r="Y1813" i="5"/>
  <c r="U1814" i="5"/>
  <c r="V1814" i="5"/>
  <c r="W1814" i="5"/>
  <c r="X1814" i="5"/>
  <c r="Y1814" i="5"/>
  <c r="U1815" i="5"/>
  <c r="V1815" i="5"/>
  <c r="W1815" i="5"/>
  <c r="X1815" i="5"/>
  <c r="Y1815" i="5"/>
  <c r="U1816" i="5"/>
  <c r="V1816" i="5"/>
  <c r="W1816" i="5"/>
  <c r="X1816" i="5"/>
  <c r="Y1816" i="5"/>
  <c r="U1817" i="5"/>
  <c r="V1817" i="5"/>
  <c r="W1817" i="5"/>
  <c r="X1817" i="5"/>
  <c r="Y1817" i="5"/>
  <c r="U1818" i="5"/>
  <c r="V1818" i="5"/>
  <c r="W1818" i="5"/>
  <c r="X1818" i="5"/>
  <c r="Y1818" i="5"/>
  <c r="U1819" i="5"/>
  <c r="V1819" i="5"/>
  <c r="W1819" i="5"/>
  <c r="X1819" i="5"/>
  <c r="Y1819" i="5"/>
  <c r="U1820" i="5"/>
  <c r="V1820" i="5"/>
  <c r="W1820" i="5"/>
  <c r="X1820" i="5"/>
  <c r="Y1820" i="5"/>
  <c r="U1821" i="5"/>
  <c r="V1821" i="5"/>
  <c r="W1821" i="5"/>
  <c r="X1821" i="5"/>
  <c r="Y1821" i="5"/>
  <c r="U1822" i="5"/>
  <c r="V1822" i="5"/>
  <c r="W1822" i="5"/>
  <c r="X1822" i="5"/>
  <c r="Y1822" i="5"/>
  <c r="U1823" i="5"/>
  <c r="V1823" i="5"/>
  <c r="W1823" i="5"/>
  <c r="X1823" i="5"/>
  <c r="Y1823" i="5"/>
  <c r="U1824" i="5"/>
  <c r="V1824" i="5"/>
  <c r="W1824" i="5"/>
  <c r="X1824" i="5"/>
  <c r="Y1824" i="5"/>
  <c r="U1825" i="5"/>
  <c r="V1825" i="5"/>
  <c r="W1825" i="5"/>
  <c r="X1825" i="5"/>
  <c r="Y1825" i="5"/>
  <c r="U1826" i="5"/>
  <c r="V1826" i="5"/>
  <c r="W1826" i="5"/>
  <c r="X1826" i="5"/>
  <c r="Y1826" i="5"/>
  <c r="U1827" i="5"/>
  <c r="V1827" i="5"/>
  <c r="W1827" i="5"/>
  <c r="X1827" i="5"/>
  <c r="Y1827" i="5"/>
  <c r="U1828" i="5"/>
  <c r="V1828" i="5"/>
  <c r="W1828" i="5"/>
  <c r="X1828" i="5"/>
  <c r="Y1828" i="5"/>
  <c r="U1829" i="5"/>
  <c r="V1829" i="5"/>
  <c r="W1829" i="5"/>
  <c r="X1829" i="5"/>
  <c r="Y1829" i="5"/>
  <c r="U1830" i="5"/>
  <c r="V1830" i="5"/>
  <c r="W1830" i="5"/>
  <c r="X1830" i="5"/>
  <c r="Y1830" i="5"/>
  <c r="U1831" i="5"/>
  <c r="V1831" i="5"/>
  <c r="W1831" i="5"/>
  <c r="X1831" i="5"/>
  <c r="Y1831" i="5"/>
  <c r="U1832" i="5"/>
  <c r="V1832" i="5"/>
  <c r="W1832" i="5"/>
  <c r="X1832" i="5"/>
  <c r="Y1832" i="5"/>
  <c r="U1833" i="5"/>
  <c r="V1833" i="5"/>
  <c r="W1833" i="5"/>
  <c r="X1833" i="5"/>
  <c r="Y1833" i="5"/>
  <c r="U1834" i="5"/>
  <c r="V1834" i="5"/>
  <c r="W1834" i="5"/>
  <c r="X1834" i="5"/>
  <c r="Y1834" i="5"/>
  <c r="U1835" i="5"/>
  <c r="V1835" i="5"/>
  <c r="W1835" i="5"/>
  <c r="X1835" i="5"/>
  <c r="Y1835" i="5"/>
  <c r="U1836" i="5"/>
  <c r="V1836" i="5"/>
  <c r="W1836" i="5"/>
  <c r="X1836" i="5"/>
  <c r="Y1836" i="5"/>
  <c r="U1837" i="5"/>
  <c r="V1837" i="5"/>
  <c r="W1837" i="5"/>
  <c r="X1837" i="5"/>
  <c r="Y1837" i="5"/>
  <c r="U1838" i="5"/>
  <c r="V1838" i="5"/>
  <c r="W1838" i="5"/>
  <c r="X1838" i="5"/>
  <c r="Y1838" i="5"/>
  <c r="U1839" i="5"/>
  <c r="V1839" i="5"/>
  <c r="W1839" i="5"/>
  <c r="X1839" i="5"/>
  <c r="Y1839" i="5"/>
  <c r="U1840" i="5"/>
  <c r="V1840" i="5"/>
  <c r="W1840" i="5"/>
  <c r="X1840" i="5"/>
  <c r="Y1840" i="5"/>
  <c r="U1841" i="5"/>
  <c r="V1841" i="5"/>
  <c r="W1841" i="5"/>
  <c r="X1841" i="5"/>
  <c r="Y1841" i="5"/>
  <c r="U1842" i="5"/>
  <c r="V1842" i="5"/>
  <c r="W1842" i="5"/>
  <c r="X1842" i="5"/>
  <c r="Y1842" i="5"/>
  <c r="U1843" i="5"/>
  <c r="V1843" i="5"/>
  <c r="W1843" i="5"/>
  <c r="X1843" i="5"/>
  <c r="Y1843" i="5"/>
  <c r="U1844" i="5"/>
  <c r="V1844" i="5"/>
  <c r="W1844" i="5"/>
  <c r="X1844" i="5"/>
  <c r="Y1844" i="5"/>
  <c r="U1845" i="5"/>
  <c r="V1845" i="5"/>
  <c r="W1845" i="5"/>
  <c r="X1845" i="5"/>
  <c r="Y1845" i="5"/>
  <c r="U1846" i="5"/>
  <c r="V1846" i="5"/>
  <c r="W1846" i="5"/>
  <c r="X1846" i="5"/>
  <c r="Y1846" i="5"/>
  <c r="U1847" i="5"/>
  <c r="V1847" i="5"/>
  <c r="W1847" i="5"/>
  <c r="X1847" i="5"/>
  <c r="Y1847" i="5"/>
  <c r="U1848" i="5"/>
  <c r="V1848" i="5"/>
  <c r="W1848" i="5"/>
  <c r="X1848" i="5"/>
  <c r="Y1848" i="5"/>
  <c r="U1849" i="5"/>
  <c r="V1849" i="5"/>
  <c r="W1849" i="5"/>
  <c r="X1849" i="5"/>
  <c r="Y1849" i="5"/>
  <c r="U1850" i="5"/>
  <c r="V1850" i="5"/>
  <c r="W1850" i="5"/>
  <c r="X1850" i="5"/>
  <c r="Y1850" i="5"/>
  <c r="U1851" i="5"/>
  <c r="V1851" i="5"/>
  <c r="W1851" i="5"/>
  <c r="X1851" i="5"/>
  <c r="Y1851" i="5"/>
  <c r="U1852" i="5"/>
  <c r="V1852" i="5"/>
  <c r="W1852" i="5"/>
  <c r="X1852" i="5"/>
  <c r="Y1852" i="5"/>
  <c r="U1853" i="5"/>
  <c r="V1853" i="5"/>
  <c r="W1853" i="5"/>
  <c r="X1853" i="5"/>
  <c r="Y1853" i="5"/>
  <c r="U1854" i="5"/>
  <c r="V1854" i="5"/>
  <c r="W1854" i="5"/>
  <c r="X1854" i="5"/>
  <c r="Y1854" i="5"/>
  <c r="U1855" i="5"/>
  <c r="V1855" i="5"/>
  <c r="W1855" i="5"/>
  <c r="X1855" i="5"/>
  <c r="Y1855" i="5"/>
  <c r="U1856" i="5"/>
  <c r="V1856" i="5"/>
  <c r="W1856" i="5"/>
  <c r="X1856" i="5"/>
  <c r="Y1856" i="5"/>
  <c r="U1857" i="5"/>
  <c r="V1857" i="5"/>
  <c r="W1857" i="5"/>
  <c r="X1857" i="5"/>
  <c r="Y1857" i="5"/>
  <c r="U1858" i="5"/>
  <c r="V1858" i="5"/>
  <c r="W1858" i="5"/>
  <c r="X1858" i="5"/>
  <c r="Y1858" i="5"/>
  <c r="U1859" i="5"/>
  <c r="V1859" i="5"/>
  <c r="W1859" i="5"/>
  <c r="X1859" i="5"/>
  <c r="Y1859" i="5"/>
  <c r="U1860" i="5"/>
  <c r="V1860" i="5"/>
  <c r="W1860" i="5"/>
  <c r="X1860" i="5"/>
  <c r="Y1860" i="5"/>
  <c r="U1861" i="5"/>
  <c r="V1861" i="5"/>
  <c r="W1861" i="5"/>
  <c r="X1861" i="5"/>
  <c r="Y1861" i="5"/>
  <c r="U1862" i="5"/>
  <c r="V1862" i="5"/>
  <c r="W1862" i="5"/>
  <c r="X1862" i="5"/>
  <c r="Y1862" i="5"/>
  <c r="U1863" i="5"/>
  <c r="V1863" i="5"/>
  <c r="W1863" i="5"/>
  <c r="X1863" i="5"/>
  <c r="Y1863" i="5"/>
  <c r="U1864" i="5"/>
  <c r="V1864" i="5"/>
  <c r="W1864" i="5"/>
  <c r="X1864" i="5"/>
  <c r="Y1864" i="5"/>
  <c r="U1865" i="5"/>
  <c r="V1865" i="5"/>
  <c r="W1865" i="5"/>
  <c r="X1865" i="5"/>
  <c r="Y1865" i="5"/>
  <c r="U1866" i="5"/>
  <c r="V1866" i="5"/>
  <c r="W1866" i="5"/>
  <c r="X1866" i="5"/>
  <c r="Y1866" i="5"/>
  <c r="U1867" i="5"/>
  <c r="V1867" i="5"/>
  <c r="W1867" i="5"/>
  <c r="X1867" i="5"/>
  <c r="Y1867" i="5"/>
  <c r="U1868" i="5"/>
  <c r="V1868" i="5"/>
  <c r="W1868" i="5"/>
  <c r="X1868" i="5"/>
  <c r="Y1868" i="5"/>
  <c r="U1869" i="5"/>
  <c r="V1869" i="5"/>
  <c r="W1869" i="5"/>
  <c r="X1869" i="5"/>
  <c r="Y1869" i="5"/>
  <c r="U1870" i="5"/>
  <c r="V1870" i="5"/>
  <c r="W1870" i="5"/>
  <c r="X1870" i="5"/>
  <c r="Y1870" i="5"/>
  <c r="U1871" i="5"/>
  <c r="V1871" i="5"/>
  <c r="W1871" i="5"/>
  <c r="X1871" i="5"/>
  <c r="Y1871" i="5"/>
  <c r="U1872" i="5"/>
  <c r="V1872" i="5"/>
  <c r="W1872" i="5"/>
  <c r="X1872" i="5"/>
  <c r="Y1872" i="5"/>
  <c r="U1873" i="5"/>
  <c r="V1873" i="5"/>
  <c r="W1873" i="5"/>
  <c r="X1873" i="5"/>
  <c r="Y1873" i="5"/>
  <c r="U1874" i="5"/>
  <c r="V1874" i="5"/>
  <c r="W1874" i="5"/>
  <c r="X1874" i="5"/>
  <c r="Y1874" i="5"/>
  <c r="U1875" i="5"/>
  <c r="V1875" i="5"/>
  <c r="W1875" i="5"/>
  <c r="X1875" i="5"/>
  <c r="Y1875" i="5"/>
  <c r="U1876" i="5"/>
  <c r="V1876" i="5"/>
  <c r="W1876" i="5"/>
  <c r="X1876" i="5"/>
  <c r="Y1876" i="5"/>
  <c r="U1877" i="5"/>
  <c r="V1877" i="5"/>
  <c r="W1877" i="5"/>
  <c r="X1877" i="5"/>
  <c r="Y1877" i="5"/>
  <c r="U1878" i="5"/>
  <c r="V1878" i="5"/>
  <c r="W1878" i="5"/>
  <c r="X1878" i="5"/>
  <c r="Y1878" i="5"/>
  <c r="U1879" i="5"/>
  <c r="V1879" i="5"/>
  <c r="W1879" i="5"/>
  <c r="X1879" i="5"/>
  <c r="Y1879" i="5"/>
  <c r="U1880" i="5"/>
  <c r="V1880" i="5"/>
  <c r="W1880" i="5"/>
  <c r="X1880" i="5"/>
  <c r="Y1880" i="5"/>
  <c r="U1881" i="5"/>
  <c r="V1881" i="5"/>
  <c r="W1881" i="5"/>
  <c r="X1881" i="5"/>
  <c r="Y1881" i="5"/>
  <c r="U1882" i="5"/>
  <c r="V1882" i="5"/>
  <c r="W1882" i="5"/>
  <c r="X1882" i="5"/>
  <c r="Y1882" i="5"/>
  <c r="U1883" i="5"/>
  <c r="V1883" i="5"/>
  <c r="W1883" i="5"/>
  <c r="X1883" i="5"/>
  <c r="Y1883" i="5"/>
  <c r="U1884" i="5"/>
  <c r="V1884" i="5"/>
  <c r="W1884" i="5"/>
  <c r="X1884" i="5"/>
  <c r="Y1884" i="5"/>
  <c r="U1885" i="5"/>
  <c r="V1885" i="5"/>
  <c r="W1885" i="5"/>
  <c r="X1885" i="5"/>
  <c r="Y1885" i="5"/>
  <c r="U1886" i="5"/>
  <c r="V1886" i="5"/>
  <c r="W1886" i="5"/>
  <c r="X1886" i="5"/>
  <c r="Y1886" i="5"/>
  <c r="U1887" i="5"/>
  <c r="V1887" i="5"/>
  <c r="W1887" i="5"/>
  <c r="X1887" i="5"/>
  <c r="Y1887" i="5"/>
  <c r="U1888" i="5"/>
  <c r="V1888" i="5"/>
  <c r="W1888" i="5"/>
  <c r="X1888" i="5"/>
  <c r="Y1888" i="5"/>
  <c r="U1889" i="5"/>
  <c r="V1889" i="5"/>
  <c r="W1889" i="5"/>
  <c r="X1889" i="5"/>
  <c r="Y1889" i="5"/>
  <c r="U1890" i="5"/>
  <c r="V1890" i="5"/>
  <c r="W1890" i="5"/>
  <c r="X1890" i="5"/>
  <c r="Y1890" i="5"/>
  <c r="U1891" i="5"/>
  <c r="V1891" i="5"/>
  <c r="W1891" i="5"/>
  <c r="X1891" i="5"/>
  <c r="Y1891" i="5"/>
  <c r="U1892" i="5"/>
  <c r="V1892" i="5"/>
  <c r="W1892" i="5"/>
  <c r="X1892" i="5"/>
  <c r="Y1892" i="5"/>
  <c r="U1893" i="5"/>
  <c r="V1893" i="5"/>
  <c r="W1893" i="5"/>
  <c r="X1893" i="5"/>
  <c r="Y1893" i="5"/>
  <c r="U1894" i="5"/>
  <c r="V1894" i="5"/>
  <c r="W1894" i="5"/>
  <c r="X1894" i="5"/>
  <c r="Y1894" i="5"/>
  <c r="U1895" i="5"/>
  <c r="V1895" i="5"/>
  <c r="W1895" i="5"/>
  <c r="X1895" i="5"/>
  <c r="Y1895" i="5"/>
  <c r="U1896" i="5"/>
  <c r="V1896" i="5"/>
  <c r="W1896" i="5"/>
  <c r="X1896" i="5"/>
  <c r="Y1896" i="5"/>
  <c r="U1897" i="5"/>
  <c r="V1897" i="5"/>
  <c r="W1897" i="5"/>
  <c r="X1897" i="5"/>
  <c r="Y1897" i="5"/>
  <c r="U1898" i="5"/>
  <c r="V1898" i="5"/>
  <c r="W1898" i="5"/>
  <c r="X1898" i="5"/>
  <c r="Y1898" i="5"/>
  <c r="U1899" i="5"/>
  <c r="V1899" i="5"/>
  <c r="W1899" i="5"/>
  <c r="X1899" i="5"/>
  <c r="Y1899" i="5"/>
  <c r="U1900" i="5"/>
  <c r="V1900" i="5"/>
  <c r="W1900" i="5"/>
  <c r="X1900" i="5"/>
  <c r="Y1900" i="5"/>
  <c r="U1901" i="5"/>
  <c r="V1901" i="5"/>
  <c r="W1901" i="5"/>
  <c r="X1901" i="5"/>
  <c r="Y1901" i="5"/>
  <c r="U1902" i="5"/>
  <c r="V1902" i="5"/>
  <c r="W1902" i="5"/>
  <c r="X1902" i="5"/>
  <c r="Y1902" i="5"/>
  <c r="U1903" i="5"/>
  <c r="V1903" i="5"/>
  <c r="W1903" i="5"/>
  <c r="X1903" i="5"/>
  <c r="Y1903" i="5"/>
  <c r="U1904" i="5"/>
  <c r="V1904" i="5"/>
  <c r="W1904" i="5"/>
  <c r="X1904" i="5"/>
  <c r="Y1904" i="5"/>
  <c r="U1905" i="5"/>
  <c r="V1905" i="5"/>
  <c r="W1905" i="5"/>
  <c r="X1905" i="5"/>
  <c r="Y1905" i="5"/>
  <c r="U1906" i="5"/>
  <c r="V1906" i="5"/>
  <c r="W1906" i="5"/>
  <c r="X1906" i="5"/>
  <c r="Y1906" i="5"/>
  <c r="U1907" i="5"/>
  <c r="V1907" i="5"/>
  <c r="W1907" i="5"/>
  <c r="X1907" i="5"/>
  <c r="Y1907" i="5"/>
  <c r="U1908" i="5"/>
  <c r="V1908" i="5"/>
  <c r="W1908" i="5"/>
  <c r="X1908" i="5"/>
  <c r="Y1908" i="5"/>
  <c r="U1909" i="5"/>
  <c r="V1909" i="5"/>
  <c r="W1909" i="5"/>
  <c r="X1909" i="5"/>
  <c r="Y1909" i="5"/>
  <c r="U1910" i="5"/>
  <c r="V1910" i="5"/>
  <c r="W1910" i="5"/>
  <c r="X1910" i="5"/>
  <c r="Y1910" i="5"/>
  <c r="U1911" i="5"/>
  <c r="V1911" i="5"/>
  <c r="W1911" i="5"/>
  <c r="X1911" i="5"/>
  <c r="Y1911" i="5"/>
  <c r="U1912" i="5"/>
  <c r="V1912" i="5"/>
  <c r="W1912" i="5"/>
  <c r="X1912" i="5"/>
  <c r="Y1912" i="5"/>
  <c r="U1913" i="5"/>
  <c r="V1913" i="5"/>
  <c r="W1913" i="5"/>
  <c r="X1913" i="5"/>
  <c r="Y1913" i="5"/>
  <c r="U1914" i="5"/>
  <c r="V1914" i="5"/>
  <c r="W1914" i="5"/>
  <c r="X1914" i="5"/>
  <c r="Y1914" i="5"/>
  <c r="U1915" i="5"/>
  <c r="V1915" i="5"/>
  <c r="W1915" i="5"/>
  <c r="X1915" i="5"/>
  <c r="Y1915" i="5"/>
  <c r="U1916" i="5"/>
  <c r="V1916" i="5"/>
  <c r="W1916" i="5"/>
  <c r="X1916" i="5"/>
  <c r="Y1916" i="5"/>
  <c r="U1917" i="5"/>
  <c r="V1917" i="5"/>
  <c r="W1917" i="5"/>
  <c r="X1917" i="5"/>
  <c r="Y1917" i="5"/>
  <c r="U1918" i="5"/>
  <c r="V1918" i="5"/>
  <c r="W1918" i="5"/>
  <c r="X1918" i="5"/>
  <c r="Y1918" i="5"/>
  <c r="U1919" i="5"/>
  <c r="V1919" i="5"/>
  <c r="W1919" i="5"/>
  <c r="X1919" i="5"/>
  <c r="Y1919" i="5"/>
  <c r="U1920" i="5"/>
  <c r="V1920" i="5"/>
  <c r="W1920" i="5"/>
  <c r="X1920" i="5"/>
  <c r="Y1920" i="5"/>
  <c r="U1921" i="5"/>
  <c r="V1921" i="5"/>
  <c r="W1921" i="5"/>
  <c r="X1921" i="5"/>
  <c r="Y1921" i="5"/>
  <c r="U1922" i="5"/>
  <c r="V1922" i="5"/>
  <c r="W1922" i="5"/>
  <c r="X1922" i="5"/>
  <c r="Y1922" i="5"/>
  <c r="U1923" i="5"/>
  <c r="V1923" i="5"/>
  <c r="W1923" i="5"/>
  <c r="X1923" i="5"/>
  <c r="Y1923" i="5"/>
  <c r="U1924" i="5"/>
  <c r="V1924" i="5"/>
  <c r="W1924" i="5"/>
  <c r="X1924" i="5"/>
  <c r="Y1924" i="5"/>
  <c r="U1925" i="5"/>
  <c r="V1925" i="5"/>
  <c r="W1925" i="5"/>
  <c r="X1925" i="5"/>
  <c r="Y1925" i="5"/>
  <c r="U1926" i="5"/>
  <c r="V1926" i="5"/>
  <c r="W1926" i="5"/>
  <c r="X1926" i="5"/>
  <c r="Y1926" i="5"/>
  <c r="U1927" i="5"/>
  <c r="V1927" i="5"/>
  <c r="W1927" i="5"/>
  <c r="X1927" i="5"/>
  <c r="Y1927" i="5"/>
  <c r="U1928" i="5"/>
  <c r="V1928" i="5"/>
  <c r="W1928" i="5"/>
  <c r="X1928" i="5"/>
  <c r="Y1928" i="5"/>
  <c r="U1929" i="5"/>
  <c r="V1929" i="5"/>
  <c r="W1929" i="5"/>
  <c r="X1929" i="5"/>
  <c r="Y1929" i="5"/>
  <c r="U1930" i="5"/>
  <c r="V1930" i="5"/>
  <c r="W1930" i="5"/>
  <c r="X1930" i="5"/>
  <c r="Y1930" i="5"/>
  <c r="U1931" i="5"/>
  <c r="V1931" i="5"/>
  <c r="W1931" i="5"/>
  <c r="X1931" i="5"/>
  <c r="Y1931" i="5"/>
  <c r="U1932" i="5"/>
  <c r="V1932" i="5"/>
  <c r="W1932" i="5"/>
  <c r="X1932" i="5"/>
  <c r="Y1932" i="5"/>
  <c r="U1933" i="5"/>
  <c r="V1933" i="5"/>
  <c r="W1933" i="5"/>
  <c r="X1933" i="5"/>
  <c r="Y1933" i="5"/>
  <c r="U1934" i="5"/>
  <c r="V1934" i="5"/>
  <c r="W1934" i="5"/>
  <c r="X1934" i="5"/>
  <c r="Y1934" i="5"/>
  <c r="U1935" i="5"/>
  <c r="V1935" i="5"/>
  <c r="W1935" i="5"/>
  <c r="X1935" i="5"/>
  <c r="Y1935" i="5"/>
  <c r="U1936" i="5"/>
  <c r="V1936" i="5"/>
  <c r="W1936" i="5"/>
  <c r="X1936" i="5"/>
  <c r="Y1936" i="5"/>
  <c r="U1937" i="5"/>
  <c r="V1937" i="5"/>
  <c r="W1937" i="5"/>
  <c r="X1937" i="5"/>
  <c r="Y1937" i="5"/>
  <c r="U1938" i="5"/>
  <c r="V1938" i="5"/>
  <c r="W1938" i="5"/>
  <c r="X1938" i="5"/>
  <c r="Y1938" i="5"/>
  <c r="U1939" i="5"/>
  <c r="V1939" i="5"/>
  <c r="W1939" i="5"/>
  <c r="X1939" i="5"/>
  <c r="Y1939" i="5"/>
  <c r="U1940" i="5"/>
  <c r="V1940" i="5"/>
  <c r="W1940" i="5"/>
  <c r="X1940" i="5"/>
  <c r="Y1940" i="5"/>
  <c r="U1941" i="5"/>
  <c r="V1941" i="5"/>
  <c r="W1941" i="5"/>
  <c r="X1941" i="5"/>
  <c r="Y1941" i="5"/>
  <c r="U1942" i="5"/>
  <c r="V1942" i="5"/>
  <c r="W1942" i="5"/>
  <c r="X1942" i="5"/>
  <c r="Y1942" i="5"/>
  <c r="U1943" i="5"/>
  <c r="V1943" i="5"/>
  <c r="W1943" i="5"/>
  <c r="X1943" i="5"/>
  <c r="Y1943" i="5"/>
  <c r="U1944" i="5"/>
  <c r="V1944" i="5"/>
  <c r="W1944" i="5"/>
  <c r="X1944" i="5"/>
  <c r="Y1944" i="5"/>
  <c r="U1945" i="5"/>
  <c r="V1945" i="5"/>
  <c r="W1945" i="5"/>
  <c r="X1945" i="5"/>
  <c r="Y1945" i="5"/>
  <c r="U1946" i="5"/>
  <c r="V1946" i="5"/>
  <c r="W1946" i="5"/>
  <c r="X1946" i="5"/>
  <c r="Y1946" i="5"/>
  <c r="U1947" i="5"/>
  <c r="V1947" i="5"/>
  <c r="W1947" i="5"/>
  <c r="X1947" i="5"/>
  <c r="Y1947" i="5"/>
  <c r="U1948" i="5"/>
  <c r="V1948" i="5"/>
  <c r="W1948" i="5"/>
  <c r="X1948" i="5"/>
  <c r="Y1948" i="5"/>
  <c r="U1949" i="5"/>
  <c r="V1949" i="5"/>
  <c r="W1949" i="5"/>
  <c r="X1949" i="5"/>
  <c r="Y1949" i="5"/>
  <c r="U1950" i="5"/>
  <c r="V1950" i="5"/>
  <c r="W1950" i="5"/>
  <c r="X1950" i="5"/>
  <c r="Y1950" i="5"/>
  <c r="U1951" i="5"/>
  <c r="V1951" i="5"/>
  <c r="W1951" i="5"/>
  <c r="X1951" i="5"/>
  <c r="Y1951" i="5"/>
  <c r="U1952" i="5"/>
  <c r="V1952" i="5"/>
  <c r="W1952" i="5"/>
  <c r="X1952" i="5"/>
  <c r="Y1952" i="5"/>
  <c r="U1953" i="5"/>
  <c r="V1953" i="5"/>
  <c r="W1953" i="5"/>
  <c r="X1953" i="5"/>
  <c r="Y1953" i="5"/>
  <c r="U1954" i="5"/>
  <c r="V1954" i="5"/>
  <c r="W1954" i="5"/>
  <c r="X1954" i="5"/>
  <c r="Y1954" i="5"/>
  <c r="U1955" i="5"/>
  <c r="V1955" i="5"/>
  <c r="W1955" i="5"/>
  <c r="X1955" i="5"/>
  <c r="Y1955" i="5"/>
  <c r="U1956" i="5"/>
  <c r="V1956" i="5"/>
  <c r="W1956" i="5"/>
  <c r="X1956" i="5"/>
  <c r="Y1956" i="5"/>
  <c r="U1957" i="5"/>
  <c r="V1957" i="5"/>
  <c r="W1957" i="5"/>
  <c r="X1957" i="5"/>
  <c r="Y1957" i="5"/>
  <c r="U1958" i="5"/>
  <c r="V1958" i="5"/>
  <c r="W1958" i="5"/>
  <c r="X1958" i="5"/>
  <c r="Y1958" i="5"/>
  <c r="U1959" i="5"/>
  <c r="V1959" i="5"/>
  <c r="W1959" i="5"/>
  <c r="X1959" i="5"/>
  <c r="Y1959" i="5"/>
  <c r="U1960" i="5"/>
  <c r="V1960" i="5"/>
  <c r="W1960" i="5"/>
  <c r="X1960" i="5"/>
  <c r="Y1960" i="5"/>
  <c r="U1961" i="5"/>
  <c r="V1961" i="5"/>
  <c r="W1961" i="5"/>
  <c r="X1961" i="5"/>
  <c r="Y1961" i="5"/>
  <c r="U1962" i="5"/>
  <c r="V1962" i="5"/>
  <c r="W1962" i="5"/>
  <c r="X1962" i="5"/>
  <c r="Y1962" i="5"/>
  <c r="U1963" i="5"/>
  <c r="V1963" i="5"/>
  <c r="W1963" i="5"/>
  <c r="X1963" i="5"/>
  <c r="Y1963" i="5"/>
  <c r="U1964" i="5"/>
  <c r="V1964" i="5"/>
  <c r="W1964" i="5"/>
  <c r="X1964" i="5"/>
  <c r="Y1964" i="5"/>
  <c r="U1965" i="5"/>
  <c r="V1965" i="5"/>
  <c r="W1965" i="5"/>
  <c r="X1965" i="5"/>
  <c r="Y1965" i="5"/>
  <c r="U1966" i="5"/>
  <c r="V1966" i="5"/>
  <c r="W1966" i="5"/>
  <c r="X1966" i="5"/>
  <c r="Y1966" i="5"/>
  <c r="U1967" i="5"/>
  <c r="V1967" i="5"/>
  <c r="W1967" i="5"/>
  <c r="X1967" i="5"/>
  <c r="Y1967" i="5"/>
  <c r="U1968" i="5"/>
  <c r="V1968" i="5"/>
  <c r="W1968" i="5"/>
  <c r="X1968" i="5"/>
  <c r="Y1968" i="5"/>
  <c r="U1969" i="5"/>
  <c r="V1969" i="5"/>
  <c r="W1969" i="5"/>
  <c r="X1969" i="5"/>
  <c r="Y1969" i="5"/>
  <c r="U1970" i="5"/>
  <c r="V1970" i="5"/>
  <c r="W1970" i="5"/>
  <c r="X1970" i="5"/>
  <c r="Y1970" i="5"/>
  <c r="U1971" i="5"/>
  <c r="V1971" i="5"/>
  <c r="W1971" i="5"/>
  <c r="X1971" i="5"/>
  <c r="Y1971" i="5"/>
  <c r="U1972" i="5"/>
  <c r="V1972" i="5"/>
  <c r="W1972" i="5"/>
  <c r="X1972" i="5"/>
  <c r="Y1972" i="5"/>
  <c r="U1973" i="5"/>
  <c r="V1973" i="5"/>
  <c r="W1973" i="5"/>
  <c r="X1973" i="5"/>
  <c r="Y1973" i="5"/>
  <c r="U1974" i="5"/>
  <c r="V1974" i="5"/>
  <c r="W1974" i="5"/>
  <c r="X1974" i="5"/>
  <c r="Y1974" i="5"/>
  <c r="U1975" i="5"/>
  <c r="V1975" i="5"/>
  <c r="W1975" i="5"/>
  <c r="X1975" i="5"/>
  <c r="Y1975" i="5"/>
  <c r="U1976" i="5"/>
  <c r="V1976" i="5"/>
  <c r="W1976" i="5"/>
  <c r="X1976" i="5"/>
  <c r="Y1976" i="5"/>
  <c r="U1977" i="5"/>
  <c r="V1977" i="5"/>
  <c r="W1977" i="5"/>
  <c r="X1977" i="5"/>
  <c r="Y1977" i="5"/>
  <c r="U1978" i="5"/>
  <c r="V1978" i="5"/>
  <c r="W1978" i="5"/>
  <c r="X1978" i="5"/>
  <c r="Y1978" i="5"/>
  <c r="U1979" i="5"/>
  <c r="V1979" i="5"/>
  <c r="W1979" i="5"/>
  <c r="X1979" i="5"/>
  <c r="Y1979" i="5"/>
  <c r="U1980" i="5"/>
  <c r="V1980" i="5"/>
  <c r="W1980" i="5"/>
  <c r="X1980" i="5"/>
  <c r="Y1980" i="5"/>
  <c r="U1981" i="5"/>
  <c r="V1981" i="5"/>
  <c r="W1981" i="5"/>
  <c r="X1981" i="5"/>
  <c r="Y1981" i="5"/>
  <c r="U1982" i="5"/>
  <c r="V1982" i="5"/>
  <c r="W1982" i="5"/>
  <c r="X1982" i="5"/>
  <c r="Y1982" i="5"/>
  <c r="U1983" i="5"/>
  <c r="V1983" i="5"/>
  <c r="W1983" i="5"/>
  <c r="X1983" i="5"/>
  <c r="Y1983" i="5"/>
  <c r="U1984" i="5"/>
  <c r="V1984" i="5"/>
  <c r="W1984" i="5"/>
  <c r="X1984" i="5"/>
  <c r="Y1984" i="5"/>
  <c r="U1985" i="5"/>
  <c r="V1985" i="5"/>
  <c r="W1985" i="5"/>
  <c r="X1985" i="5"/>
  <c r="Y1985" i="5"/>
  <c r="U1986" i="5"/>
  <c r="V1986" i="5"/>
  <c r="W1986" i="5"/>
  <c r="X1986" i="5"/>
  <c r="Y1986" i="5"/>
  <c r="U1987" i="5"/>
  <c r="V1987" i="5"/>
  <c r="W1987" i="5"/>
  <c r="X1987" i="5"/>
  <c r="Y1987" i="5"/>
  <c r="U1988" i="5"/>
  <c r="V1988" i="5"/>
  <c r="W1988" i="5"/>
  <c r="X1988" i="5"/>
  <c r="Y1988" i="5"/>
  <c r="U1989" i="5"/>
  <c r="V1989" i="5"/>
  <c r="W1989" i="5"/>
  <c r="X1989" i="5"/>
  <c r="Y1989" i="5"/>
  <c r="U1990" i="5"/>
  <c r="V1990" i="5"/>
  <c r="W1990" i="5"/>
  <c r="X1990" i="5"/>
  <c r="Y1990" i="5"/>
  <c r="U1991" i="5"/>
  <c r="V1991" i="5"/>
  <c r="W1991" i="5"/>
  <c r="X1991" i="5"/>
  <c r="Y1991" i="5"/>
  <c r="U1992" i="5"/>
  <c r="V1992" i="5"/>
  <c r="W1992" i="5"/>
  <c r="X1992" i="5"/>
  <c r="Y1992" i="5"/>
  <c r="U1993" i="5"/>
  <c r="V1993" i="5"/>
  <c r="W1993" i="5"/>
  <c r="X1993" i="5"/>
  <c r="Y1993" i="5"/>
  <c r="U1994" i="5"/>
  <c r="V1994" i="5"/>
  <c r="W1994" i="5"/>
  <c r="X1994" i="5"/>
  <c r="Y1994" i="5"/>
  <c r="U1995" i="5"/>
  <c r="V1995" i="5"/>
  <c r="W1995" i="5"/>
  <c r="X1995" i="5"/>
  <c r="Y1995" i="5"/>
  <c r="U1996" i="5"/>
  <c r="V1996" i="5"/>
  <c r="W1996" i="5"/>
  <c r="X1996" i="5"/>
  <c r="Y1996" i="5"/>
  <c r="U1997" i="5"/>
  <c r="V1997" i="5"/>
  <c r="W1997" i="5"/>
  <c r="X1997" i="5"/>
  <c r="Y1997" i="5"/>
  <c r="U1998" i="5"/>
  <c r="V1998" i="5"/>
  <c r="W1998" i="5"/>
  <c r="X1998" i="5"/>
  <c r="Y1998" i="5"/>
  <c r="U1999" i="5"/>
  <c r="V1999" i="5"/>
  <c r="W1999" i="5"/>
  <c r="X1999" i="5"/>
  <c r="Y1999" i="5"/>
  <c r="U2000" i="5"/>
  <c r="V2000" i="5"/>
  <c r="W2000" i="5"/>
  <c r="X2000" i="5"/>
  <c r="Y2000" i="5"/>
  <c r="U2001" i="5"/>
  <c r="V2001" i="5"/>
  <c r="W2001" i="5"/>
  <c r="X2001" i="5"/>
  <c r="Y2001" i="5"/>
  <c r="Y11" i="5"/>
  <c r="X11" i="5"/>
  <c r="W11" i="5"/>
  <c r="V11" i="5"/>
  <c r="AA11" i="5" s="1" a="1"/>
  <c r="AA11" i="5" s="1"/>
  <c r="AB11" i="5" s="1"/>
  <c r="U11" i="5"/>
  <c r="AO4" i="5" l="1"/>
  <c r="AA441" i="5" a="1"/>
  <c r="AA441" i="5" s="1"/>
  <c r="AB441" i="5" s="1"/>
  <c r="Z441" i="5" s="1"/>
  <c r="AA385" i="5" a="1"/>
  <c r="AA385" i="5" s="1"/>
  <c r="AB385" i="5" s="1"/>
  <c r="Z385" i="5" s="1"/>
  <c r="AA345" i="5" a="1"/>
  <c r="AA345" i="5" s="1"/>
  <c r="AB345" i="5" s="1"/>
  <c r="Z345" i="5" s="1"/>
  <c r="AA329" i="5" a="1"/>
  <c r="AA329" i="5" s="1"/>
  <c r="AB329" i="5" s="1"/>
  <c r="Z329" i="5" s="1"/>
  <c r="AA313" i="5" a="1"/>
  <c r="AA313" i="5" s="1"/>
  <c r="AB313" i="5" s="1"/>
  <c r="Z313" i="5" s="1"/>
  <c r="AA257" i="5" a="1"/>
  <c r="AA257" i="5" s="1"/>
  <c r="AB257" i="5" s="1"/>
  <c r="Z257" i="5" s="1"/>
  <c r="AA241" i="5" a="1"/>
  <c r="AA241" i="5" s="1"/>
  <c r="AB241" i="5" s="1"/>
  <c r="Z241" i="5" s="1"/>
  <c r="AA153" i="5" a="1"/>
  <c r="AA153" i="5" s="1"/>
  <c r="AB153" i="5" s="1"/>
  <c r="Z153" i="5" s="1"/>
  <c r="AA460" i="5" a="1"/>
  <c r="AA460" i="5" s="1"/>
  <c r="AB460" i="5" s="1"/>
  <c r="Z460" i="5" s="1"/>
  <c r="AA452" i="5" a="1"/>
  <c r="AA452" i="5" s="1"/>
  <c r="AB452" i="5" s="1"/>
  <c r="Z452" i="5" s="1"/>
  <c r="AA444" i="5" a="1"/>
  <c r="AA444" i="5" s="1"/>
  <c r="AB444" i="5" s="1"/>
  <c r="Z444" i="5" s="1"/>
  <c r="AA436" i="5" a="1"/>
  <c r="AA436" i="5" s="1"/>
  <c r="AB436" i="5" s="1"/>
  <c r="Z436" i="5" s="1"/>
  <c r="AA428" i="5" a="1"/>
  <c r="AA428" i="5" s="1"/>
  <c r="AB428" i="5" s="1"/>
  <c r="Z428" i="5" s="1"/>
  <c r="AA420" i="5" a="1"/>
  <c r="AA420" i="5" s="1"/>
  <c r="AB420" i="5" s="1"/>
  <c r="Z420" i="5" s="1"/>
  <c r="AA412" i="5" a="1"/>
  <c r="AA412" i="5" s="1"/>
  <c r="AB412" i="5" s="1"/>
  <c r="Z412" i="5" s="1"/>
  <c r="AA404" i="5" a="1"/>
  <c r="AA404" i="5" s="1"/>
  <c r="AB404" i="5" s="1"/>
  <c r="Z404" i="5" s="1"/>
  <c r="AA396" i="5" a="1"/>
  <c r="AA396" i="5" s="1"/>
  <c r="AB396" i="5" s="1"/>
  <c r="Z396" i="5" s="1"/>
  <c r="AA388" i="5" a="1"/>
  <c r="AA388" i="5" s="1"/>
  <c r="AB388" i="5" s="1"/>
  <c r="Z388" i="5" s="1"/>
  <c r="AA380" i="5" a="1"/>
  <c r="AA380" i="5" s="1"/>
  <c r="AB380" i="5" s="1"/>
  <c r="Z380" i="5" s="1"/>
  <c r="AA372" i="5" a="1"/>
  <c r="AA372" i="5" s="1"/>
  <c r="AB372" i="5" s="1"/>
  <c r="Z372" i="5" s="1"/>
  <c r="AA364" i="5" a="1"/>
  <c r="AA364" i="5" s="1"/>
  <c r="AB364" i="5" s="1"/>
  <c r="Z364" i="5" s="1"/>
  <c r="AA356" i="5" a="1"/>
  <c r="AA356" i="5" s="1"/>
  <c r="AB356" i="5" s="1"/>
  <c r="Z356" i="5" s="1"/>
  <c r="AA348" i="5" a="1"/>
  <c r="AA348" i="5" s="1"/>
  <c r="AB348" i="5" s="1"/>
  <c r="Z348" i="5" s="1"/>
  <c r="AA340" i="5" a="1"/>
  <c r="AA340" i="5" s="1"/>
  <c r="AB340" i="5" s="1"/>
  <c r="Z340" i="5" s="1"/>
  <c r="AA332" i="5" a="1"/>
  <c r="AA332" i="5" s="1"/>
  <c r="AB332" i="5" s="1"/>
  <c r="Z332" i="5" s="1"/>
  <c r="AA324" i="5" a="1"/>
  <c r="AA324" i="5" s="1"/>
  <c r="AB324" i="5" s="1"/>
  <c r="Z324" i="5" s="1"/>
  <c r="AA316" i="5" a="1"/>
  <c r="AA316" i="5" s="1"/>
  <c r="AB316" i="5" s="1"/>
  <c r="Z316" i="5" s="1"/>
  <c r="AA308" i="5" a="1"/>
  <c r="AA308" i="5" s="1"/>
  <c r="AB308" i="5" s="1"/>
  <c r="Z308" i="5" s="1"/>
  <c r="AA300" i="5" a="1"/>
  <c r="AA300" i="5" s="1"/>
  <c r="AB300" i="5" s="1"/>
  <c r="Z300" i="5" s="1"/>
  <c r="AA292" i="5" a="1"/>
  <c r="AA292" i="5" s="1"/>
  <c r="AB292" i="5" s="1"/>
  <c r="Z292" i="5" s="1"/>
  <c r="AA284" i="5" a="1"/>
  <c r="AA284" i="5" s="1"/>
  <c r="AB284" i="5" s="1"/>
  <c r="Z284" i="5" s="1"/>
  <c r="AA276" i="5" a="1"/>
  <c r="AA276" i="5" s="1"/>
  <c r="AB276" i="5" s="1"/>
  <c r="Z276" i="5" s="1"/>
  <c r="AA268" i="5" a="1"/>
  <c r="AA268" i="5" s="1"/>
  <c r="AB268" i="5" s="1"/>
  <c r="Z268" i="5" s="1"/>
  <c r="AA260" i="5" a="1"/>
  <c r="AA260" i="5" s="1"/>
  <c r="AB260" i="5" s="1"/>
  <c r="Z260" i="5" s="1"/>
  <c r="AA252" i="5" a="1"/>
  <c r="AA252" i="5" s="1"/>
  <c r="AB252" i="5" s="1"/>
  <c r="Z252" i="5" s="1"/>
  <c r="AA244" i="5" a="1"/>
  <c r="AA244" i="5" s="1"/>
  <c r="AB244" i="5" s="1"/>
  <c r="Z244" i="5" s="1"/>
  <c r="AA236" i="5" a="1"/>
  <c r="AA236" i="5" s="1"/>
  <c r="AB236" i="5" s="1"/>
  <c r="Z236" i="5" s="1"/>
  <c r="AA228" i="5" a="1"/>
  <c r="AA228" i="5" s="1"/>
  <c r="AB228" i="5" s="1"/>
  <c r="Z228" i="5" s="1"/>
  <c r="AA220" i="5" a="1"/>
  <c r="AA220" i="5" s="1"/>
  <c r="AB220" i="5" s="1"/>
  <c r="Z220" i="5" s="1"/>
  <c r="AA212" i="5" a="1"/>
  <c r="AA212" i="5" s="1"/>
  <c r="AB212" i="5" s="1"/>
  <c r="Z212" i="5" s="1"/>
  <c r="AA204" i="5" a="1"/>
  <c r="AA204" i="5" s="1"/>
  <c r="AB204" i="5" s="1"/>
  <c r="Z204" i="5" s="1"/>
  <c r="AA196" i="5" a="1"/>
  <c r="AA196" i="5" s="1"/>
  <c r="AB196" i="5" s="1"/>
  <c r="Z196" i="5" s="1"/>
  <c r="AA188" i="5" a="1"/>
  <c r="AA188" i="5" s="1"/>
  <c r="AB188" i="5" s="1"/>
  <c r="Z188" i="5" s="1"/>
  <c r="AA180" i="5" a="1"/>
  <c r="AA180" i="5" s="1"/>
  <c r="AB180" i="5" s="1"/>
  <c r="Z180" i="5" s="1"/>
  <c r="AA172" i="5" a="1"/>
  <c r="AA172" i="5" s="1"/>
  <c r="AB172" i="5" s="1"/>
  <c r="Z172" i="5" s="1"/>
  <c r="AA164" i="5" a="1"/>
  <c r="AA164" i="5" s="1"/>
  <c r="AB164" i="5" s="1"/>
  <c r="Z164" i="5" s="1"/>
  <c r="AA156" i="5" a="1"/>
  <c r="AA156" i="5" s="1"/>
  <c r="AB156" i="5" s="1"/>
  <c r="Z156" i="5" s="1"/>
  <c r="AA148" i="5" a="1"/>
  <c r="AA148" i="5" s="1"/>
  <c r="AB148" i="5" s="1"/>
  <c r="Z148" i="5" s="1"/>
  <c r="AA140" i="5" a="1"/>
  <c r="AA140" i="5" s="1"/>
  <c r="AB140" i="5" s="1"/>
  <c r="Z140" i="5" s="1"/>
  <c r="AA132" i="5" a="1"/>
  <c r="AA132" i="5" s="1"/>
  <c r="AB132" i="5" s="1"/>
  <c r="Z132" i="5" s="1"/>
  <c r="AA124" i="5" a="1"/>
  <c r="AA124" i="5" s="1"/>
  <c r="AB124" i="5" s="1"/>
  <c r="Z124" i="5" s="1"/>
  <c r="AA116" i="5" a="1"/>
  <c r="AA116" i="5" s="1"/>
  <c r="AB116" i="5" s="1"/>
  <c r="Z116" i="5" s="1"/>
  <c r="AA108" i="5" a="1"/>
  <c r="AA108" i="5" s="1"/>
  <c r="AB108" i="5" s="1"/>
  <c r="Z108" i="5" s="1"/>
  <c r="AA100" i="5" a="1"/>
  <c r="AA100" i="5" s="1"/>
  <c r="AB100" i="5" s="1"/>
  <c r="Z100" i="5" s="1"/>
  <c r="AA92" i="5" a="1"/>
  <c r="AA92" i="5" s="1"/>
  <c r="AB92" i="5" s="1"/>
  <c r="Z92" i="5" s="1"/>
  <c r="AA84" i="5" a="1"/>
  <c r="AA84" i="5" s="1"/>
  <c r="AB84" i="5" s="1"/>
  <c r="Z84" i="5" s="1"/>
  <c r="AA76" i="5" a="1"/>
  <c r="AA76" i="5" s="1"/>
  <c r="AB76" i="5" s="1"/>
  <c r="Z76" i="5" s="1"/>
  <c r="AA68" i="5" a="1"/>
  <c r="AA68" i="5" s="1"/>
  <c r="AB68" i="5" s="1"/>
  <c r="Z68" i="5" s="1"/>
  <c r="AA60" i="5" a="1"/>
  <c r="AA60" i="5" s="1"/>
  <c r="AB60" i="5" s="1"/>
  <c r="Z60" i="5" s="1"/>
  <c r="AA52" i="5" a="1"/>
  <c r="AA52" i="5" s="1"/>
  <c r="AB52" i="5" s="1"/>
  <c r="Z52" i="5" s="1"/>
  <c r="AA44" i="5" a="1"/>
  <c r="AA44" i="5" s="1"/>
  <c r="AB44" i="5" s="1"/>
  <c r="Z44" i="5" s="1"/>
  <c r="AA36" i="5" a="1"/>
  <c r="AA36" i="5" s="1"/>
  <c r="AB36" i="5" s="1"/>
  <c r="Z36" i="5" s="1"/>
  <c r="AA28" i="5" a="1"/>
  <c r="AA28" i="5" s="1"/>
  <c r="AB28" i="5" s="1"/>
  <c r="Z28" i="5" s="1"/>
  <c r="AA20" i="5" a="1"/>
  <c r="AA20" i="5" s="1"/>
  <c r="AB20" i="5" s="1"/>
  <c r="Z20" i="5" s="1"/>
  <c r="AA409" i="5" a="1"/>
  <c r="AA409" i="5" s="1"/>
  <c r="AB409" i="5" s="1"/>
  <c r="Z409" i="5" s="1"/>
  <c r="AA393" i="5" a="1"/>
  <c r="AA393" i="5" s="1"/>
  <c r="AB393" i="5" s="1"/>
  <c r="Z393" i="5" s="1"/>
  <c r="AA321" i="5" a="1"/>
  <c r="AA321" i="5" s="1"/>
  <c r="AB321" i="5" s="1"/>
  <c r="Z321" i="5" s="1"/>
  <c r="AA305" i="5" a="1"/>
  <c r="AA305" i="5" s="1"/>
  <c r="AB305" i="5" s="1"/>
  <c r="Z305" i="5" s="1"/>
  <c r="AA225" i="5" a="1"/>
  <c r="AA225" i="5" s="1"/>
  <c r="AB225" i="5" s="1"/>
  <c r="Z225" i="5" s="1"/>
  <c r="AA97" i="5" a="1"/>
  <c r="AA97" i="5" s="1"/>
  <c r="AB97" i="5" s="1"/>
  <c r="Z97" i="5" s="1"/>
  <c r="AA463" i="5" a="1"/>
  <c r="AA463" i="5" s="1"/>
  <c r="AB463" i="5" s="1"/>
  <c r="Z463" i="5" s="1"/>
  <c r="AA455" i="5" a="1"/>
  <c r="AA455" i="5" s="1"/>
  <c r="AB455" i="5" s="1"/>
  <c r="Z455" i="5" s="1"/>
  <c r="AA447" i="5" a="1"/>
  <c r="AA447" i="5" s="1"/>
  <c r="AB447" i="5" s="1"/>
  <c r="Z447" i="5" s="1"/>
  <c r="AA439" i="5" a="1"/>
  <c r="AA439" i="5" s="1"/>
  <c r="AB439" i="5" s="1"/>
  <c r="Z439" i="5" s="1"/>
  <c r="AA431" i="5" a="1"/>
  <c r="AA431" i="5" s="1"/>
  <c r="AB431" i="5" s="1"/>
  <c r="Z431" i="5" s="1"/>
  <c r="AA423" i="5" a="1"/>
  <c r="AA423" i="5" s="1"/>
  <c r="AB423" i="5" s="1"/>
  <c r="Z423" i="5" s="1"/>
  <c r="AA415" i="5" a="1"/>
  <c r="AA415" i="5" s="1"/>
  <c r="AB415" i="5" s="1"/>
  <c r="Z415" i="5" s="1"/>
  <c r="AA407" i="5" a="1"/>
  <c r="AA407" i="5" s="1"/>
  <c r="AB407" i="5" s="1"/>
  <c r="Z407" i="5" s="1"/>
  <c r="AA399" i="5" a="1"/>
  <c r="AA399" i="5" s="1"/>
  <c r="AB399" i="5" s="1"/>
  <c r="Z399" i="5" s="1"/>
  <c r="AA391" i="5" a="1"/>
  <c r="AA391" i="5" s="1"/>
  <c r="AB391" i="5" s="1"/>
  <c r="Z391" i="5" s="1"/>
  <c r="AA383" i="5" a="1"/>
  <c r="AA383" i="5" s="1"/>
  <c r="AB383" i="5" s="1"/>
  <c r="Z383" i="5" s="1"/>
  <c r="AA375" i="5" a="1"/>
  <c r="AA375" i="5" s="1"/>
  <c r="AB375" i="5" s="1"/>
  <c r="Z375" i="5" s="1"/>
  <c r="AA367" i="5" a="1"/>
  <c r="AA367" i="5" s="1"/>
  <c r="AB367" i="5" s="1"/>
  <c r="Z367" i="5" s="1"/>
  <c r="AA359" i="5" a="1"/>
  <c r="AA359" i="5" s="1"/>
  <c r="AB359" i="5" s="1"/>
  <c r="Z359" i="5" s="1"/>
  <c r="AA351" i="5" a="1"/>
  <c r="AA351" i="5" s="1"/>
  <c r="AB351" i="5" s="1"/>
  <c r="Z351" i="5" s="1"/>
  <c r="AA343" i="5" a="1"/>
  <c r="AA343" i="5" s="1"/>
  <c r="AB343" i="5" s="1"/>
  <c r="Z343" i="5" s="1"/>
  <c r="AA335" i="5" a="1"/>
  <c r="AA335" i="5" s="1"/>
  <c r="AB335" i="5" s="1"/>
  <c r="Z335" i="5" s="1"/>
  <c r="AA327" i="5" a="1"/>
  <c r="AA327" i="5" s="1"/>
  <c r="AB327" i="5" s="1"/>
  <c r="Z327" i="5" s="1"/>
  <c r="AA319" i="5" a="1"/>
  <c r="AA319" i="5" s="1"/>
  <c r="AB319" i="5" s="1"/>
  <c r="Z319" i="5" s="1"/>
  <c r="AA311" i="5" a="1"/>
  <c r="AA311" i="5" s="1"/>
  <c r="AB311" i="5" s="1"/>
  <c r="Z311" i="5" s="1"/>
  <c r="AA303" i="5" a="1"/>
  <c r="AA303" i="5" s="1"/>
  <c r="AB303" i="5" s="1"/>
  <c r="Z303" i="5" s="1"/>
  <c r="AA295" i="5" a="1"/>
  <c r="AA295" i="5" s="1"/>
  <c r="AB295" i="5" s="1"/>
  <c r="Z295" i="5" s="1"/>
  <c r="AA287" i="5" a="1"/>
  <c r="AA287" i="5" s="1"/>
  <c r="AB287" i="5" s="1"/>
  <c r="Z287" i="5" s="1"/>
  <c r="AA279" i="5" a="1"/>
  <c r="AA279" i="5" s="1"/>
  <c r="AB279" i="5" s="1"/>
  <c r="Z279" i="5" s="1"/>
  <c r="AA271" i="5" a="1"/>
  <c r="AA271" i="5" s="1"/>
  <c r="AB271" i="5" s="1"/>
  <c r="Z271" i="5" s="1"/>
  <c r="AA263" i="5" a="1"/>
  <c r="AA263" i="5" s="1"/>
  <c r="AB263" i="5" s="1"/>
  <c r="Z263" i="5" s="1"/>
  <c r="AA255" i="5" a="1"/>
  <c r="AA255" i="5" s="1"/>
  <c r="AB255" i="5" s="1"/>
  <c r="Z255" i="5" s="1"/>
  <c r="AA247" i="5" a="1"/>
  <c r="AA247" i="5" s="1"/>
  <c r="AB247" i="5" s="1"/>
  <c r="Z247" i="5" s="1"/>
  <c r="AA239" i="5" a="1"/>
  <c r="AA239" i="5" s="1"/>
  <c r="AB239" i="5" s="1"/>
  <c r="Z239" i="5" s="1"/>
  <c r="AA231" i="5" a="1"/>
  <c r="AA231" i="5" s="1"/>
  <c r="AB231" i="5" s="1"/>
  <c r="Z231" i="5" s="1"/>
  <c r="AA223" i="5" a="1"/>
  <c r="AA223" i="5" s="1"/>
  <c r="AB223" i="5" s="1"/>
  <c r="Z223" i="5" s="1"/>
  <c r="AA215" i="5" a="1"/>
  <c r="AA215" i="5" s="1"/>
  <c r="AB215" i="5" s="1"/>
  <c r="Z215" i="5" s="1"/>
  <c r="AA207" i="5" a="1"/>
  <c r="AA207" i="5" s="1"/>
  <c r="AB207" i="5" s="1"/>
  <c r="Z207" i="5" s="1"/>
  <c r="AA199" i="5" a="1"/>
  <c r="AA199" i="5" s="1"/>
  <c r="AB199" i="5" s="1"/>
  <c r="Z199" i="5" s="1"/>
  <c r="AA191" i="5" a="1"/>
  <c r="AA191" i="5" s="1"/>
  <c r="AB191" i="5" s="1"/>
  <c r="Z191" i="5" s="1"/>
  <c r="AA183" i="5" a="1"/>
  <c r="AA183" i="5" s="1"/>
  <c r="AB183" i="5" s="1"/>
  <c r="Z183" i="5" s="1"/>
  <c r="AA175" i="5" a="1"/>
  <c r="AA175" i="5" s="1"/>
  <c r="AB175" i="5" s="1"/>
  <c r="Z175" i="5" s="1"/>
  <c r="AA167" i="5" a="1"/>
  <c r="AA167" i="5" s="1"/>
  <c r="AB167" i="5" s="1"/>
  <c r="Z167" i="5" s="1"/>
  <c r="AA159" i="5" a="1"/>
  <c r="AA159" i="5" s="1"/>
  <c r="AB159" i="5" s="1"/>
  <c r="Z159" i="5" s="1"/>
  <c r="AA151" i="5" a="1"/>
  <c r="AA151" i="5" s="1"/>
  <c r="AB151" i="5" s="1"/>
  <c r="Z151" i="5" s="1"/>
  <c r="AA143" i="5" a="1"/>
  <c r="AA143" i="5" s="1"/>
  <c r="AB143" i="5" s="1"/>
  <c r="Z143" i="5" s="1"/>
  <c r="AA135" i="5" a="1"/>
  <c r="AA135" i="5" s="1"/>
  <c r="AB135" i="5" s="1"/>
  <c r="Z135" i="5" s="1"/>
  <c r="AA127" i="5" a="1"/>
  <c r="AA127" i="5" s="1"/>
  <c r="AB127" i="5" s="1"/>
  <c r="Z127" i="5" s="1"/>
  <c r="AA119" i="5" a="1"/>
  <c r="AA119" i="5" s="1"/>
  <c r="AB119" i="5" s="1"/>
  <c r="Z119" i="5" s="1"/>
  <c r="AA111" i="5" a="1"/>
  <c r="AA111" i="5" s="1"/>
  <c r="AB111" i="5" s="1"/>
  <c r="Z111" i="5" s="1"/>
  <c r="AA103" i="5" a="1"/>
  <c r="AA103" i="5" s="1"/>
  <c r="AB103" i="5" s="1"/>
  <c r="Z103" i="5" s="1"/>
  <c r="AA95" i="5" a="1"/>
  <c r="AA95" i="5" s="1"/>
  <c r="AB95" i="5" s="1"/>
  <c r="Z95" i="5" s="1"/>
  <c r="AA87" i="5" a="1"/>
  <c r="AA87" i="5" s="1"/>
  <c r="AB87" i="5" s="1"/>
  <c r="Z87" i="5" s="1"/>
  <c r="AA79" i="5" a="1"/>
  <c r="AA79" i="5" s="1"/>
  <c r="AB79" i="5" s="1"/>
  <c r="Z79" i="5" s="1"/>
  <c r="AA71" i="5" a="1"/>
  <c r="AA71" i="5" s="1"/>
  <c r="AB71" i="5" s="1"/>
  <c r="Z71" i="5" s="1"/>
  <c r="AA63" i="5" a="1"/>
  <c r="AA63" i="5" s="1"/>
  <c r="AB63" i="5" s="1"/>
  <c r="Z63" i="5" s="1"/>
  <c r="AA55" i="5" a="1"/>
  <c r="AA55" i="5" s="1"/>
  <c r="AB55" i="5" s="1"/>
  <c r="Z55" i="5" s="1"/>
  <c r="AA47" i="5" a="1"/>
  <c r="AA47" i="5" s="1"/>
  <c r="AB47" i="5" s="1"/>
  <c r="Z47" i="5" s="1"/>
  <c r="AA39" i="5" a="1"/>
  <c r="AA39" i="5" s="1"/>
  <c r="AB39" i="5" s="1"/>
  <c r="Z39" i="5" s="1"/>
  <c r="AA31" i="5" a="1"/>
  <c r="AA31" i="5" s="1"/>
  <c r="AB31" i="5" s="1"/>
  <c r="Z31" i="5" s="1"/>
  <c r="AA23" i="5" a="1"/>
  <c r="AA23" i="5" s="1"/>
  <c r="AB23" i="5" s="1"/>
  <c r="Z23" i="5" s="1"/>
  <c r="AA281" i="5" a="1"/>
  <c r="AA281" i="5" s="1"/>
  <c r="AB281" i="5" s="1"/>
  <c r="Z281" i="5" s="1"/>
  <c r="AA177" i="5" a="1"/>
  <c r="AA177" i="5" s="1"/>
  <c r="AB177" i="5" s="1"/>
  <c r="Z177" i="5" s="1"/>
  <c r="AA113" i="5" a="1"/>
  <c r="AA113" i="5" s="1"/>
  <c r="AB113" i="5" s="1"/>
  <c r="Z113" i="5" s="1"/>
  <c r="AA89" i="5" a="1"/>
  <c r="AA89" i="5" s="1"/>
  <c r="AB89" i="5" s="1"/>
  <c r="Z89" i="5" s="1"/>
  <c r="AA49" i="5" a="1"/>
  <c r="AA49" i="5" s="1"/>
  <c r="AB49" i="5" s="1"/>
  <c r="Z49" i="5" s="1"/>
  <c r="AA33" i="5" a="1"/>
  <c r="AA33" i="5" s="1"/>
  <c r="AB33" i="5" s="1"/>
  <c r="Z33" i="5" s="1"/>
  <c r="AA25" i="5" a="1"/>
  <c r="AA25" i="5" s="1"/>
  <c r="AB25" i="5" s="1"/>
  <c r="Z25" i="5" s="1"/>
  <c r="AA17" i="5" a="1"/>
  <c r="AA17" i="5" s="1"/>
  <c r="AB17" i="5" s="1"/>
  <c r="Z17" i="5" s="1"/>
  <c r="AA458" i="5" a="1"/>
  <c r="AA458" i="5" s="1"/>
  <c r="AB458" i="5" s="1"/>
  <c r="Z458" i="5" s="1"/>
  <c r="AA450" i="5" a="1"/>
  <c r="AA450" i="5" s="1"/>
  <c r="AB450" i="5" s="1"/>
  <c r="Z450" i="5" s="1"/>
  <c r="AA442" i="5" a="1"/>
  <c r="AA442" i="5" s="1"/>
  <c r="AB442" i="5" s="1"/>
  <c r="Z442" i="5" s="1"/>
  <c r="AA434" i="5" a="1"/>
  <c r="AA434" i="5" s="1"/>
  <c r="AB434" i="5" s="1"/>
  <c r="Z434" i="5" s="1"/>
  <c r="AA426" i="5" a="1"/>
  <c r="AA426" i="5" s="1"/>
  <c r="AB426" i="5" s="1"/>
  <c r="Z426" i="5" s="1"/>
  <c r="AA418" i="5" a="1"/>
  <c r="AA418" i="5" s="1"/>
  <c r="AB418" i="5" s="1"/>
  <c r="Z418" i="5" s="1"/>
  <c r="AA410" i="5" a="1"/>
  <c r="AA410" i="5" s="1"/>
  <c r="AB410" i="5" s="1"/>
  <c r="Z410" i="5" s="1"/>
  <c r="AA402" i="5" a="1"/>
  <c r="AA402" i="5" s="1"/>
  <c r="AB402" i="5" s="1"/>
  <c r="Z402" i="5" s="1"/>
  <c r="AA394" i="5" a="1"/>
  <c r="AA394" i="5" s="1"/>
  <c r="AB394" i="5" s="1"/>
  <c r="Z394" i="5" s="1"/>
  <c r="AA386" i="5" a="1"/>
  <c r="AA386" i="5" s="1"/>
  <c r="AB386" i="5" s="1"/>
  <c r="Z386" i="5" s="1"/>
  <c r="AA378" i="5" a="1"/>
  <c r="AA378" i="5" s="1"/>
  <c r="AB378" i="5" s="1"/>
  <c r="Z378" i="5" s="1"/>
  <c r="AA370" i="5" a="1"/>
  <c r="AA370" i="5" s="1"/>
  <c r="AB370" i="5" s="1"/>
  <c r="Z370" i="5" s="1"/>
  <c r="AA362" i="5" a="1"/>
  <c r="AA362" i="5" s="1"/>
  <c r="AB362" i="5" s="1"/>
  <c r="Z362" i="5" s="1"/>
  <c r="AA354" i="5" a="1"/>
  <c r="AA354" i="5" s="1"/>
  <c r="AB354" i="5" s="1"/>
  <c r="Z354" i="5" s="1"/>
  <c r="AA346" i="5" a="1"/>
  <c r="AA346" i="5" s="1"/>
  <c r="AB346" i="5" s="1"/>
  <c r="Z346" i="5" s="1"/>
  <c r="AA338" i="5" a="1"/>
  <c r="AA338" i="5" s="1"/>
  <c r="AB338" i="5" s="1"/>
  <c r="Z338" i="5" s="1"/>
  <c r="AA330" i="5" a="1"/>
  <c r="AA330" i="5" s="1"/>
  <c r="AB330" i="5" s="1"/>
  <c r="Z330" i="5" s="1"/>
  <c r="AA322" i="5" a="1"/>
  <c r="AA322" i="5" s="1"/>
  <c r="AB322" i="5" s="1"/>
  <c r="Z322" i="5" s="1"/>
  <c r="AA314" i="5" a="1"/>
  <c r="AA314" i="5" s="1"/>
  <c r="AB314" i="5" s="1"/>
  <c r="Z314" i="5" s="1"/>
  <c r="AA306" i="5" a="1"/>
  <c r="AA306" i="5" s="1"/>
  <c r="AB306" i="5" s="1"/>
  <c r="Z306" i="5" s="1"/>
  <c r="AA298" i="5" a="1"/>
  <c r="AA298" i="5" s="1"/>
  <c r="AB298" i="5" s="1"/>
  <c r="Z298" i="5" s="1"/>
  <c r="AA290" i="5" a="1"/>
  <c r="AA290" i="5" s="1"/>
  <c r="AB290" i="5" s="1"/>
  <c r="Z290" i="5" s="1"/>
  <c r="AA282" i="5" a="1"/>
  <c r="AA282" i="5" s="1"/>
  <c r="AB282" i="5" s="1"/>
  <c r="Z282" i="5" s="1"/>
  <c r="AA274" i="5" a="1"/>
  <c r="AA274" i="5" s="1"/>
  <c r="AB274" i="5" s="1"/>
  <c r="Z274" i="5" s="1"/>
  <c r="AA266" i="5" a="1"/>
  <c r="AA266" i="5" s="1"/>
  <c r="AB266" i="5" s="1"/>
  <c r="Z266" i="5" s="1"/>
  <c r="AA258" i="5" a="1"/>
  <c r="AA258" i="5" s="1"/>
  <c r="AB258" i="5" s="1"/>
  <c r="Z258" i="5" s="1"/>
  <c r="AA250" i="5" a="1"/>
  <c r="AA250" i="5" s="1"/>
  <c r="AB250" i="5" s="1"/>
  <c r="Z250" i="5" s="1"/>
  <c r="AA242" i="5" a="1"/>
  <c r="AA242" i="5" s="1"/>
  <c r="AB242" i="5" s="1"/>
  <c r="Z242" i="5" s="1"/>
  <c r="AA234" i="5" a="1"/>
  <c r="AA234" i="5" s="1"/>
  <c r="AB234" i="5" s="1"/>
  <c r="Z234" i="5" s="1"/>
  <c r="AA226" i="5" a="1"/>
  <c r="AA226" i="5" s="1"/>
  <c r="AB226" i="5" s="1"/>
  <c r="Z226" i="5" s="1"/>
  <c r="AA218" i="5" a="1"/>
  <c r="AA218" i="5" s="1"/>
  <c r="AB218" i="5" s="1"/>
  <c r="Z218" i="5" s="1"/>
  <c r="AA210" i="5" a="1"/>
  <c r="AA210" i="5" s="1"/>
  <c r="AB210" i="5" s="1"/>
  <c r="Z210" i="5" s="1"/>
  <c r="AA202" i="5" a="1"/>
  <c r="AA202" i="5" s="1"/>
  <c r="AB202" i="5" s="1"/>
  <c r="Z202" i="5" s="1"/>
  <c r="AA194" i="5" a="1"/>
  <c r="AA194" i="5" s="1"/>
  <c r="AB194" i="5" s="1"/>
  <c r="Z194" i="5" s="1"/>
  <c r="AA186" i="5" a="1"/>
  <c r="AA186" i="5" s="1"/>
  <c r="AB186" i="5" s="1"/>
  <c r="Z186" i="5" s="1"/>
  <c r="AA178" i="5" a="1"/>
  <c r="AA178" i="5" s="1"/>
  <c r="AB178" i="5" s="1"/>
  <c r="Z178" i="5" s="1"/>
  <c r="AA170" i="5" a="1"/>
  <c r="AA170" i="5" s="1"/>
  <c r="AB170" i="5" s="1"/>
  <c r="Z170" i="5" s="1"/>
  <c r="AA162" i="5" a="1"/>
  <c r="AA162" i="5" s="1"/>
  <c r="AB162" i="5" s="1"/>
  <c r="Z162" i="5" s="1"/>
  <c r="AA154" i="5" a="1"/>
  <c r="AA154" i="5" s="1"/>
  <c r="AB154" i="5" s="1"/>
  <c r="Z154" i="5" s="1"/>
  <c r="AA146" i="5" a="1"/>
  <c r="AA146" i="5" s="1"/>
  <c r="AB146" i="5" s="1"/>
  <c r="Z146" i="5" s="1"/>
  <c r="AA138" i="5" a="1"/>
  <c r="AA138" i="5" s="1"/>
  <c r="AB138" i="5" s="1"/>
  <c r="Z138" i="5" s="1"/>
  <c r="AA130" i="5" a="1"/>
  <c r="AA130" i="5" s="1"/>
  <c r="AB130" i="5" s="1"/>
  <c r="Z130" i="5" s="1"/>
  <c r="AA122" i="5" a="1"/>
  <c r="AA122" i="5" s="1"/>
  <c r="AB122" i="5" s="1"/>
  <c r="Z122" i="5" s="1"/>
  <c r="AA114" i="5" a="1"/>
  <c r="AA114" i="5" s="1"/>
  <c r="AB114" i="5" s="1"/>
  <c r="Z114" i="5" s="1"/>
  <c r="AA106" i="5" a="1"/>
  <c r="AA106" i="5" s="1"/>
  <c r="AB106" i="5" s="1"/>
  <c r="Z106" i="5" s="1"/>
  <c r="AA98" i="5" a="1"/>
  <c r="AA98" i="5" s="1"/>
  <c r="AB98" i="5" s="1"/>
  <c r="Z98" i="5" s="1"/>
  <c r="AA90" i="5" a="1"/>
  <c r="AA90" i="5" s="1"/>
  <c r="AB90" i="5" s="1"/>
  <c r="Z90" i="5" s="1"/>
  <c r="AA82" i="5" a="1"/>
  <c r="AA82" i="5" s="1"/>
  <c r="AB82" i="5" s="1"/>
  <c r="Z82" i="5" s="1"/>
  <c r="AA74" i="5" a="1"/>
  <c r="AA74" i="5" s="1"/>
  <c r="AB74" i="5" s="1"/>
  <c r="Z74" i="5" s="1"/>
  <c r="AA66" i="5" a="1"/>
  <c r="AA66" i="5" s="1"/>
  <c r="AB66" i="5" s="1"/>
  <c r="Z66" i="5" s="1"/>
  <c r="AA58" i="5" a="1"/>
  <c r="AA58" i="5" s="1"/>
  <c r="AB58" i="5" s="1"/>
  <c r="Z58" i="5" s="1"/>
  <c r="AA50" i="5" a="1"/>
  <c r="AA50" i="5" s="1"/>
  <c r="AB50" i="5" s="1"/>
  <c r="Z50" i="5" s="1"/>
  <c r="AA42" i="5" a="1"/>
  <c r="AA42" i="5" s="1"/>
  <c r="AB42" i="5" s="1"/>
  <c r="Z42" i="5" s="1"/>
  <c r="AA34" i="5" a="1"/>
  <c r="AA34" i="5" s="1"/>
  <c r="AB34" i="5" s="1"/>
  <c r="Z34" i="5" s="1"/>
  <c r="AA26" i="5" a="1"/>
  <c r="AA26" i="5" s="1"/>
  <c r="AB26" i="5" s="1"/>
  <c r="Z26" i="5" s="1"/>
  <c r="AA18" i="5" a="1"/>
  <c r="AA18" i="5" s="1"/>
  <c r="AB18" i="5" s="1"/>
  <c r="Z18" i="5" s="1"/>
  <c r="AA457" i="5" a="1"/>
  <c r="AA457" i="5" s="1"/>
  <c r="AB457" i="5" s="1"/>
  <c r="Z457" i="5" s="1"/>
  <c r="AA433" i="5" a="1"/>
  <c r="AA433" i="5" s="1"/>
  <c r="AB433" i="5" s="1"/>
  <c r="Z433" i="5" s="1"/>
  <c r="AA377" i="5" a="1"/>
  <c r="AA377" i="5" s="1"/>
  <c r="AB377" i="5" s="1"/>
  <c r="Z377" i="5" s="1"/>
  <c r="AA353" i="5" a="1"/>
  <c r="AA353" i="5" s="1"/>
  <c r="AB353" i="5" s="1"/>
  <c r="Z353" i="5" s="1"/>
  <c r="AA249" i="5" a="1"/>
  <c r="AA249" i="5" s="1"/>
  <c r="AB249" i="5" s="1"/>
  <c r="Z249" i="5" s="1"/>
  <c r="AA169" i="5" a="1"/>
  <c r="AA169" i="5" s="1"/>
  <c r="AB169" i="5" s="1"/>
  <c r="Z169" i="5" s="1"/>
  <c r="AA137" i="5" a="1"/>
  <c r="AA137" i="5" s="1"/>
  <c r="AB137" i="5" s="1"/>
  <c r="Z137" i="5" s="1"/>
  <c r="AA57" i="5" a="1"/>
  <c r="AA57" i="5" s="1"/>
  <c r="AB57" i="5" s="1"/>
  <c r="Z57" i="5" s="1"/>
  <c r="AA461" i="5" a="1"/>
  <c r="AA461" i="5" s="1"/>
  <c r="AB461" i="5" s="1"/>
  <c r="Z461" i="5" s="1"/>
  <c r="AA453" i="5" a="1"/>
  <c r="AA453" i="5" s="1"/>
  <c r="AB453" i="5" s="1"/>
  <c r="Z453" i="5" s="1"/>
  <c r="AA445" i="5" a="1"/>
  <c r="AA445" i="5" s="1"/>
  <c r="AB445" i="5" s="1"/>
  <c r="Z445" i="5" s="1"/>
  <c r="AA437" i="5" a="1"/>
  <c r="AA437" i="5" s="1"/>
  <c r="AB437" i="5" s="1"/>
  <c r="Z437" i="5" s="1"/>
  <c r="AA429" i="5" a="1"/>
  <c r="AA429" i="5" s="1"/>
  <c r="AB429" i="5" s="1"/>
  <c r="Z429" i="5" s="1"/>
  <c r="AA421" i="5" a="1"/>
  <c r="AA421" i="5" s="1"/>
  <c r="AB421" i="5" s="1"/>
  <c r="Z421" i="5" s="1"/>
  <c r="AA413" i="5" a="1"/>
  <c r="AA413" i="5" s="1"/>
  <c r="AB413" i="5" s="1"/>
  <c r="Z413" i="5" s="1"/>
  <c r="AA405" i="5" a="1"/>
  <c r="AA405" i="5" s="1"/>
  <c r="AB405" i="5" s="1"/>
  <c r="Z405" i="5" s="1"/>
  <c r="AA397" i="5" a="1"/>
  <c r="AA397" i="5" s="1"/>
  <c r="AB397" i="5" s="1"/>
  <c r="Z397" i="5" s="1"/>
  <c r="AA389" i="5" a="1"/>
  <c r="AA389" i="5" s="1"/>
  <c r="AB389" i="5" s="1"/>
  <c r="Z389" i="5" s="1"/>
  <c r="AA381" i="5" a="1"/>
  <c r="AA381" i="5" s="1"/>
  <c r="AB381" i="5" s="1"/>
  <c r="Z381" i="5" s="1"/>
  <c r="AA373" i="5" a="1"/>
  <c r="AA373" i="5" s="1"/>
  <c r="AB373" i="5" s="1"/>
  <c r="Z373" i="5" s="1"/>
  <c r="AA365" i="5" a="1"/>
  <c r="AA365" i="5" s="1"/>
  <c r="AB365" i="5" s="1"/>
  <c r="Z365" i="5" s="1"/>
  <c r="AA357" i="5" a="1"/>
  <c r="AA357" i="5" s="1"/>
  <c r="AB357" i="5" s="1"/>
  <c r="Z357" i="5" s="1"/>
  <c r="AA349" i="5" a="1"/>
  <c r="AA349" i="5" s="1"/>
  <c r="AB349" i="5" s="1"/>
  <c r="Z349" i="5" s="1"/>
  <c r="AA341" i="5" a="1"/>
  <c r="AA341" i="5" s="1"/>
  <c r="AB341" i="5" s="1"/>
  <c r="Z341" i="5" s="1"/>
  <c r="AA333" i="5" a="1"/>
  <c r="AA333" i="5" s="1"/>
  <c r="AB333" i="5" s="1"/>
  <c r="Z333" i="5" s="1"/>
  <c r="AA325" i="5" a="1"/>
  <c r="AA325" i="5" s="1"/>
  <c r="AB325" i="5" s="1"/>
  <c r="Z325" i="5" s="1"/>
  <c r="AA317" i="5" a="1"/>
  <c r="AA317" i="5" s="1"/>
  <c r="AB317" i="5" s="1"/>
  <c r="Z317" i="5" s="1"/>
  <c r="AA309" i="5" a="1"/>
  <c r="AA309" i="5" s="1"/>
  <c r="AB309" i="5" s="1"/>
  <c r="Z309" i="5" s="1"/>
  <c r="AA301" i="5" a="1"/>
  <c r="AA301" i="5" s="1"/>
  <c r="AB301" i="5" s="1"/>
  <c r="Z301" i="5" s="1"/>
  <c r="AA293" i="5" a="1"/>
  <c r="AA293" i="5" s="1"/>
  <c r="AB293" i="5" s="1"/>
  <c r="Z293" i="5" s="1"/>
  <c r="AA285" i="5" a="1"/>
  <c r="AA285" i="5" s="1"/>
  <c r="AB285" i="5" s="1"/>
  <c r="Z285" i="5" s="1"/>
  <c r="AA277" i="5" a="1"/>
  <c r="AA277" i="5" s="1"/>
  <c r="AB277" i="5" s="1"/>
  <c r="Z277" i="5" s="1"/>
  <c r="AA269" i="5" a="1"/>
  <c r="AA269" i="5" s="1"/>
  <c r="AB269" i="5" s="1"/>
  <c r="Z269" i="5" s="1"/>
  <c r="AA261" i="5" a="1"/>
  <c r="AA261" i="5" s="1"/>
  <c r="AB261" i="5" s="1"/>
  <c r="Z261" i="5" s="1"/>
  <c r="AA253" i="5" a="1"/>
  <c r="AA253" i="5" s="1"/>
  <c r="AB253" i="5" s="1"/>
  <c r="Z253" i="5" s="1"/>
  <c r="AA245" i="5" a="1"/>
  <c r="AA245" i="5" s="1"/>
  <c r="AB245" i="5" s="1"/>
  <c r="Z245" i="5" s="1"/>
  <c r="AA237" i="5" a="1"/>
  <c r="AA237" i="5" s="1"/>
  <c r="AB237" i="5" s="1"/>
  <c r="Z237" i="5" s="1"/>
  <c r="AA229" i="5" a="1"/>
  <c r="AA229" i="5" s="1"/>
  <c r="AB229" i="5" s="1"/>
  <c r="Z229" i="5" s="1"/>
  <c r="AA221" i="5" a="1"/>
  <c r="AA221" i="5" s="1"/>
  <c r="AB221" i="5" s="1"/>
  <c r="Z221" i="5" s="1"/>
  <c r="AA213" i="5" a="1"/>
  <c r="AA213" i="5" s="1"/>
  <c r="AB213" i="5" s="1"/>
  <c r="Z213" i="5" s="1"/>
  <c r="AA205" i="5" a="1"/>
  <c r="AA205" i="5" s="1"/>
  <c r="AB205" i="5" s="1"/>
  <c r="Z205" i="5" s="1"/>
  <c r="AA197" i="5" a="1"/>
  <c r="AA197" i="5" s="1"/>
  <c r="AB197" i="5" s="1"/>
  <c r="Z197" i="5" s="1"/>
  <c r="AA189" i="5" a="1"/>
  <c r="AA189" i="5" s="1"/>
  <c r="AB189" i="5" s="1"/>
  <c r="Z189" i="5" s="1"/>
  <c r="AA181" i="5" a="1"/>
  <c r="AA181" i="5" s="1"/>
  <c r="AB181" i="5" s="1"/>
  <c r="Z181" i="5" s="1"/>
  <c r="AA173" i="5" a="1"/>
  <c r="AA173" i="5" s="1"/>
  <c r="AB173" i="5" s="1"/>
  <c r="Z173" i="5" s="1"/>
  <c r="AA165" i="5" a="1"/>
  <c r="AA165" i="5" s="1"/>
  <c r="AB165" i="5" s="1"/>
  <c r="Z165" i="5" s="1"/>
  <c r="AA157" i="5" a="1"/>
  <c r="AA157" i="5" s="1"/>
  <c r="AB157" i="5" s="1"/>
  <c r="Z157" i="5" s="1"/>
  <c r="AA149" i="5" a="1"/>
  <c r="AA149" i="5" s="1"/>
  <c r="AB149" i="5" s="1"/>
  <c r="Z149" i="5" s="1"/>
  <c r="AA141" i="5" a="1"/>
  <c r="AA141" i="5" s="1"/>
  <c r="AB141" i="5" s="1"/>
  <c r="Z141" i="5" s="1"/>
  <c r="AA133" i="5" a="1"/>
  <c r="AA133" i="5" s="1"/>
  <c r="AB133" i="5" s="1"/>
  <c r="Z133" i="5" s="1"/>
  <c r="AA125" i="5" a="1"/>
  <c r="AA125" i="5" s="1"/>
  <c r="AB125" i="5" s="1"/>
  <c r="Z125" i="5" s="1"/>
  <c r="AA117" i="5" a="1"/>
  <c r="AA117" i="5" s="1"/>
  <c r="AB117" i="5" s="1"/>
  <c r="Z117" i="5" s="1"/>
  <c r="AA109" i="5" a="1"/>
  <c r="AA109" i="5" s="1"/>
  <c r="AB109" i="5" s="1"/>
  <c r="Z109" i="5" s="1"/>
  <c r="AA101" i="5" a="1"/>
  <c r="AA101" i="5" s="1"/>
  <c r="AB101" i="5" s="1"/>
  <c r="Z101" i="5" s="1"/>
  <c r="AA93" i="5" a="1"/>
  <c r="AA93" i="5" s="1"/>
  <c r="AB93" i="5" s="1"/>
  <c r="Z93" i="5" s="1"/>
  <c r="AA85" i="5" a="1"/>
  <c r="AA85" i="5" s="1"/>
  <c r="AB85" i="5" s="1"/>
  <c r="Z85" i="5" s="1"/>
  <c r="AA77" i="5" a="1"/>
  <c r="AA77" i="5" s="1"/>
  <c r="AB77" i="5" s="1"/>
  <c r="Z77" i="5" s="1"/>
  <c r="AA69" i="5" a="1"/>
  <c r="AA69" i="5" s="1"/>
  <c r="AB69" i="5" s="1"/>
  <c r="Z69" i="5" s="1"/>
  <c r="AA61" i="5" a="1"/>
  <c r="AA61" i="5" s="1"/>
  <c r="AB61" i="5" s="1"/>
  <c r="Z61" i="5" s="1"/>
  <c r="AA53" i="5" a="1"/>
  <c r="AA53" i="5" s="1"/>
  <c r="AB53" i="5" s="1"/>
  <c r="Z53" i="5" s="1"/>
  <c r="AA45" i="5" a="1"/>
  <c r="AA45" i="5" s="1"/>
  <c r="AB45" i="5" s="1"/>
  <c r="Z45" i="5" s="1"/>
  <c r="AA37" i="5" a="1"/>
  <c r="AA37" i="5" s="1"/>
  <c r="AB37" i="5" s="1"/>
  <c r="Z37" i="5" s="1"/>
  <c r="AA29" i="5" a="1"/>
  <c r="AA29" i="5" s="1"/>
  <c r="AB29" i="5" s="1"/>
  <c r="Z29" i="5" s="1"/>
  <c r="AA21" i="5" a="1"/>
  <c r="AA21" i="5" s="1"/>
  <c r="AB21" i="5" s="1"/>
  <c r="Z21" i="5" s="1"/>
  <c r="AA449" i="5" a="1"/>
  <c r="AA449" i="5" s="1"/>
  <c r="AB449" i="5" s="1"/>
  <c r="Z449" i="5" s="1"/>
  <c r="AA417" i="5" a="1"/>
  <c r="AA417" i="5" s="1"/>
  <c r="AB417" i="5" s="1"/>
  <c r="Z417" i="5" s="1"/>
  <c r="AA369" i="5" a="1"/>
  <c r="AA369" i="5" s="1"/>
  <c r="AB369" i="5" s="1"/>
  <c r="Z369" i="5" s="1"/>
  <c r="AA273" i="5" a="1"/>
  <c r="AA273" i="5" s="1"/>
  <c r="AB273" i="5" s="1"/>
  <c r="Z273" i="5" s="1"/>
  <c r="AA209" i="5" a="1"/>
  <c r="AA209" i="5" s="1"/>
  <c r="AB209" i="5" s="1"/>
  <c r="Z209" i="5" s="1"/>
  <c r="AA185" i="5" a="1"/>
  <c r="AA185" i="5" s="1"/>
  <c r="AB185" i="5" s="1"/>
  <c r="Z185" i="5" s="1"/>
  <c r="AA129" i="5" a="1"/>
  <c r="AA129" i="5" s="1"/>
  <c r="AB129" i="5" s="1"/>
  <c r="Z129" i="5" s="1"/>
  <c r="AA105" i="5" a="1"/>
  <c r="AA105" i="5" s="1"/>
  <c r="AB105" i="5" s="1"/>
  <c r="Z105" i="5" s="1"/>
  <c r="AA73" i="5" a="1"/>
  <c r="AA73" i="5" s="1"/>
  <c r="AB73" i="5" s="1"/>
  <c r="Z73" i="5" s="1"/>
  <c r="AA456" i="5" a="1"/>
  <c r="AA456" i="5" s="1"/>
  <c r="AB456" i="5" s="1"/>
  <c r="Z456" i="5" s="1"/>
  <c r="AA448" i="5" a="1"/>
  <c r="AA448" i="5" s="1"/>
  <c r="AB448" i="5" s="1"/>
  <c r="Z448" i="5" s="1"/>
  <c r="AA440" i="5" a="1"/>
  <c r="AA440" i="5" s="1"/>
  <c r="AB440" i="5" s="1"/>
  <c r="Z440" i="5" s="1"/>
  <c r="AA432" i="5" a="1"/>
  <c r="AA432" i="5" s="1"/>
  <c r="AB432" i="5" s="1"/>
  <c r="Z432" i="5" s="1"/>
  <c r="AA424" i="5" a="1"/>
  <c r="AA424" i="5" s="1"/>
  <c r="AB424" i="5" s="1"/>
  <c r="Z424" i="5" s="1"/>
  <c r="AA416" i="5" a="1"/>
  <c r="AA416" i="5" s="1"/>
  <c r="AB416" i="5" s="1"/>
  <c r="Z416" i="5" s="1"/>
  <c r="AA408" i="5" a="1"/>
  <c r="AA408" i="5" s="1"/>
  <c r="AB408" i="5" s="1"/>
  <c r="Z408" i="5" s="1"/>
  <c r="AA400" i="5" a="1"/>
  <c r="AA400" i="5" s="1"/>
  <c r="AB400" i="5" s="1"/>
  <c r="Z400" i="5" s="1"/>
  <c r="AA392" i="5" a="1"/>
  <c r="AA392" i="5" s="1"/>
  <c r="AB392" i="5" s="1"/>
  <c r="Z392" i="5" s="1"/>
  <c r="AA384" i="5" a="1"/>
  <c r="AA384" i="5" s="1"/>
  <c r="AB384" i="5" s="1"/>
  <c r="Z384" i="5" s="1"/>
  <c r="AA376" i="5" a="1"/>
  <c r="AA376" i="5" s="1"/>
  <c r="AB376" i="5" s="1"/>
  <c r="Z376" i="5" s="1"/>
  <c r="AA368" i="5" a="1"/>
  <c r="AA368" i="5" s="1"/>
  <c r="AB368" i="5" s="1"/>
  <c r="Z368" i="5" s="1"/>
  <c r="AA360" i="5" a="1"/>
  <c r="AA360" i="5" s="1"/>
  <c r="AB360" i="5" s="1"/>
  <c r="Z360" i="5" s="1"/>
  <c r="AA352" i="5" a="1"/>
  <c r="AA352" i="5" s="1"/>
  <c r="AB352" i="5" s="1"/>
  <c r="Z352" i="5" s="1"/>
  <c r="AA344" i="5" a="1"/>
  <c r="AA344" i="5" s="1"/>
  <c r="AB344" i="5" s="1"/>
  <c r="Z344" i="5" s="1"/>
  <c r="AA336" i="5" a="1"/>
  <c r="AA336" i="5" s="1"/>
  <c r="AB336" i="5" s="1"/>
  <c r="Z336" i="5" s="1"/>
  <c r="AA328" i="5" a="1"/>
  <c r="AA328" i="5" s="1"/>
  <c r="AB328" i="5" s="1"/>
  <c r="Z328" i="5" s="1"/>
  <c r="AA320" i="5" a="1"/>
  <c r="AA320" i="5" s="1"/>
  <c r="AB320" i="5" s="1"/>
  <c r="Z320" i="5" s="1"/>
  <c r="AA312" i="5" a="1"/>
  <c r="AA312" i="5" s="1"/>
  <c r="AB312" i="5" s="1"/>
  <c r="Z312" i="5" s="1"/>
  <c r="AA304" i="5" a="1"/>
  <c r="AA304" i="5" s="1"/>
  <c r="AB304" i="5" s="1"/>
  <c r="Z304" i="5" s="1"/>
  <c r="AA296" i="5" a="1"/>
  <c r="AA296" i="5" s="1"/>
  <c r="AB296" i="5" s="1"/>
  <c r="Z296" i="5" s="1"/>
  <c r="AA288" i="5" a="1"/>
  <c r="AA288" i="5" s="1"/>
  <c r="AB288" i="5" s="1"/>
  <c r="Z288" i="5" s="1"/>
  <c r="AA280" i="5" a="1"/>
  <c r="AA280" i="5" s="1"/>
  <c r="AB280" i="5" s="1"/>
  <c r="Z280" i="5" s="1"/>
  <c r="AA272" i="5" a="1"/>
  <c r="AA272" i="5" s="1"/>
  <c r="AB272" i="5" s="1"/>
  <c r="Z272" i="5" s="1"/>
  <c r="AA264" i="5" a="1"/>
  <c r="AA264" i="5" s="1"/>
  <c r="AB264" i="5" s="1"/>
  <c r="Z264" i="5" s="1"/>
  <c r="AA256" i="5" a="1"/>
  <c r="AA256" i="5" s="1"/>
  <c r="AB256" i="5" s="1"/>
  <c r="Z256" i="5" s="1"/>
  <c r="AA248" i="5" a="1"/>
  <c r="AA248" i="5" s="1"/>
  <c r="AB248" i="5" s="1"/>
  <c r="Z248" i="5" s="1"/>
  <c r="AA240" i="5" a="1"/>
  <c r="AA240" i="5" s="1"/>
  <c r="AB240" i="5" s="1"/>
  <c r="Z240" i="5" s="1"/>
  <c r="AA232" i="5" a="1"/>
  <c r="AA232" i="5" s="1"/>
  <c r="AB232" i="5" s="1"/>
  <c r="Z232" i="5" s="1"/>
  <c r="AA224" i="5" a="1"/>
  <c r="AA224" i="5" s="1"/>
  <c r="AB224" i="5" s="1"/>
  <c r="Z224" i="5" s="1"/>
  <c r="AA216" i="5" a="1"/>
  <c r="AA216" i="5" s="1"/>
  <c r="AB216" i="5" s="1"/>
  <c r="Z216" i="5" s="1"/>
  <c r="AA208" i="5" a="1"/>
  <c r="AA208" i="5" s="1"/>
  <c r="AB208" i="5" s="1"/>
  <c r="Z208" i="5" s="1"/>
  <c r="AA200" i="5" a="1"/>
  <c r="AA200" i="5" s="1"/>
  <c r="AB200" i="5" s="1"/>
  <c r="Z200" i="5" s="1"/>
  <c r="AA192" i="5" a="1"/>
  <c r="AA192" i="5" s="1"/>
  <c r="AB192" i="5" s="1"/>
  <c r="Z192" i="5" s="1"/>
  <c r="AA184" i="5" a="1"/>
  <c r="AA184" i="5" s="1"/>
  <c r="AB184" i="5" s="1"/>
  <c r="Z184" i="5" s="1"/>
  <c r="AA176" i="5" a="1"/>
  <c r="AA176" i="5" s="1"/>
  <c r="AB176" i="5" s="1"/>
  <c r="Z176" i="5" s="1"/>
  <c r="AA168" i="5" a="1"/>
  <c r="AA168" i="5" s="1"/>
  <c r="AB168" i="5" s="1"/>
  <c r="Z168" i="5" s="1"/>
  <c r="AA160" i="5" a="1"/>
  <c r="AA160" i="5" s="1"/>
  <c r="AB160" i="5" s="1"/>
  <c r="Z160" i="5" s="1"/>
  <c r="AA152" i="5" a="1"/>
  <c r="AA152" i="5" s="1"/>
  <c r="AB152" i="5" s="1"/>
  <c r="Z152" i="5" s="1"/>
  <c r="AA144" i="5" a="1"/>
  <c r="AA144" i="5" s="1"/>
  <c r="AB144" i="5" s="1"/>
  <c r="Z144" i="5" s="1"/>
  <c r="AA136" i="5" a="1"/>
  <c r="AA136" i="5" s="1"/>
  <c r="AB136" i="5" s="1"/>
  <c r="Z136" i="5" s="1"/>
  <c r="AA128" i="5" a="1"/>
  <c r="AA128" i="5" s="1"/>
  <c r="AB128" i="5" s="1"/>
  <c r="Z128" i="5" s="1"/>
  <c r="AA120" i="5" a="1"/>
  <c r="AA120" i="5" s="1"/>
  <c r="AB120" i="5" s="1"/>
  <c r="Z120" i="5" s="1"/>
  <c r="AA112" i="5" a="1"/>
  <c r="AA112" i="5" s="1"/>
  <c r="AB112" i="5" s="1"/>
  <c r="Z112" i="5" s="1"/>
  <c r="AA104" i="5" a="1"/>
  <c r="AA104" i="5" s="1"/>
  <c r="AB104" i="5" s="1"/>
  <c r="Z104" i="5" s="1"/>
  <c r="AA96" i="5" a="1"/>
  <c r="AA96" i="5" s="1"/>
  <c r="AB96" i="5" s="1"/>
  <c r="Z96" i="5" s="1"/>
  <c r="AA88" i="5" a="1"/>
  <c r="AA88" i="5" s="1"/>
  <c r="AB88" i="5" s="1"/>
  <c r="Z88" i="5" s="1"/>
  <c r="AA80" i="5" a="1"/>
  <c r="AA80" i="5" s="1"/>
  <c r="AB80" i="5" s="1"/>
  <c r="Z80" i="5" s="1"/>
  <c r="AA72" i="5" a="1"/>
  <c r="AA72" i="5" s="1"/>
  <c r="AB72" i="5" s="1"/>
  <c r="Z72" i="5" s="1"/>
  <c r="AA64" i="5" a="1"/>
  <c r="AA64" i="5" s="1"/>
  <c r="AB64" i="5" s="1"/>
  <c r="Z64" i="5" s="1"/>
  <c r="AA56" i="5" a="1"/>
  <c r="AA56" i="5" s="1"/>
  <c r="AB56" i="5" s="1"/>
  <c r="Z56" i="5" s="1"/>
  <c r="AA48" i="5" a="1"/>
  <c r="AA48" i="5" s="1"/>
  <c r="AB48" i="5" s="1"/>
  <c r="Z48" i="5" s="1"/>
  <c r="AA40" i="5" a="1"/>
  <c r="AA40" i="5" s="1"/>
  <c r="AB40" i="5" s="1"/>
  <c r="Z40" i="5" s="1"/>
  <c r="AA32" i="5" a="1"/>
  <c r="AA32" i="5" s="1"/>
  <c r="AB32" i="5" s="1"/>
  <c r="Z32" i="5" s="1"/>
  <c r="AA24" i="5" a="1"/>
  <c r="AA24" i="5" s="1"/>
  <c r="AB24" i="5" s="1"/>
  <c r="Z24" i="5" s="1"/>
  <c r="AA425" i="5" a="1"/>
  <c r="AA425" i="5" s="1"/>
  <c r="AB425" i="5" s="1"/>
  <c r="Z425" i="5" s="1"/>
  <c r="AA337" i="5" a="1"/>
  <c r="AA337" i="5" s="1"/>
  <c r="AB337" i="5" s="1"/>
  <c r="Z337" i="5" s="1"/>
  <c r="AA297" i="5" a="1"/>
  <c r="AA297" i="5" s="1"/>
  <c r="AB297" i="5" s="1"/>
  <c r="Z297" i="5" s="1"/>
  <c r="AA233" i="5" a="1"/>
  <c r="AA233" i="5" s="1"/>
  <c r="AB233" i="5" s="1"/>
  <c r="Z233" i="5" s="1"/>
  <c r="AA193" i="5" a="1"/>
  <c r="AA193" i="5" s="1"/>
  <c r="AB193" i="5" s="1"/>
  <c r="Z193" i="5" s="1"/>
  <c r="AA161" i="5" a="1"/>
  <c r="AA161" i="5" s="1"/>
  <c r="AB161" i="5" s="1"/>
  <c r="Z161" i="5" s="1"/>
  <c r="AA121" i="5" a="1"/>
  <c r="AA121" i="5" s="1"/>
  <c r="AB121" i="5" s="1"/>
  <c r="Z121" i="5" s="1"/>
  <c r="AA81" i="5" a="1"/>
  <c r="AA81" i="5" s="1"/>
  <c r="AB81" i="5" s="1"/>
  <c r="Z81" i="5" s="1"/>
  <c r="AA41" i="5" a="1"/>
  <c r="AA41" i="5" s="1"/>
  <c r="AB41" i="5" s="1"/>
  <c r="Z41" i="5" s="1"/>
  <c r="AA459" i="5" a="1"/>
  <c r="AA459" i="5" s="1"/>
  <c r="AB459" i="5" s="1"/>
  <c r="Z459" i="5" s="1"/>
  <c r="AA451" i="5" a="1"/>
  <c r="AA451" i="5" s="1"/>
  <c r="AB451" i="5" s="1"/>
  <c r="Z451" i="5" s="1"/>
  <c r="AA443" i="5" a="1"/>
  <c r="AA443" i="5" s="1"/>
  <c r="AB443" i="5" s="1"/>
  <c r="Z443" i="5" s="1"/>
  <c r="AA435" i="5" a="1"/>
  <c r="AA435" i="5" s="1"/>
  <c r="AB435" i="5" s="1"/>
  <c r="Z435" i="5" s="1"/>
  <c r="AA427" i="5" a="1"/>
  <c r="AA427" i="5" s="1"/>
  <c r="AB427" i="5" s="1"/>
  <c r="Z427" i="5" s="1"/>
  <c r="AA419" i="5" a="1"/>
  <c r="AA419" i="5" s="1"/>
  <c r="AB419" i="5" s="1"/>
  <c r="Z419" i="5" s="1"/>
  <c r="AA411" i="5" a="1"/>
  <c r="AA411" i="5" s="1"/>
  <c r="AB411" i="5" s="1"/>
  <c r="Z411" i="5" s="1"/>
  <c r="AA403" i="5" a="1"/>
  <c r="AA403" i="5" s="1"/>
  <c r="AB403" i="5" s="1"/>
  <c r="Z403" i="5" s="1"/>
  <c r="AA395" i="5" a="1"/>
  <c r="AA395" i="5" s="1"/>
  <c r="AB395" i="5" s="1"/>
  <c r="Z395" i="5" s="1"/>
  <c r="AA387" i="5" a="1"/>
  <c r="AA387" i="5" s="1"/>
  <c r="AB387" i="5" s="1"/>
  <c r="Z387" i="5" s="1"/>
  <c r="AA379" i="5" a="1"/>
  <c r="AA379" i="5" s="1"/>
  <c r="AB379" i="5" s="1"/>
  <c r="Z379" i="5" s="1"/>
  <c r="AA371" i="5" a="1"/>
  <c r="AA371" i="5" s="1"/>
  <c r="AB371" i="5" s="1"/>
  <c r="Z371" i="5" s="1"/>
  <c r="AA363" i="5" a="1"/>
  <c r="AA363" i="5" s="1"/>
  <c r="AB363" i="5" s="1"/>
  <c r="Z363" i="5" s="1"/>
  <c r="AA355" i="5" a="1"/>
  <c r="AA355" i="5" s="1"/>
  <c r="AB355" i="5" s="1"/>
  <c r="Z355" i="5" s="1"/>
  <c r="AA347" i="5" a="1"/>
  <c r="AA347" i="5" s="1"/>
  <c r="AB347" i="5" s="1"/>
  <c r="Z347" i="5" s="1"/>
  <c r="AA339" i="5" a="1"/>
  <c r="AA339" i="5" s="1"/>
  <c r="AB339" i="5" s="1"/>
  <c r="Z339" i="5" s="1"/>
  <c r="AA331" i="5" a="1"/>
  <c r="AA331" i="5" s="1"/>
  <c r="AB331" i="5" s="1"/>
  <c r="Z331" i="5" s="1"/>
  <c r="AA323" i="5" a="1"/>
  <c r="AA323" i="5" s="1"/>
  <c r="AB323" i="5" s="1"/>
  <c r="Z323" i="5" s="1"/>
  <c r="AA315" i="5" a="1"/>
  <c r="AA315" i="5" s="1"/>
  <c r="AB315" i="5" s="1"/>
  <c r="Z315" i="5" s="1"/>
  <c r="AA307" i="5" a="1"/>
  <c r="AA307" i="5" s="1"/>
  <c r="AB307" i="5" s="1"/>
  <c r="Z307" i="5" s="1"/>
  <c r="AA299" i="5" a="1"/>
  <c r="AA299" i="5" s="1"/>
  <c r="AB299" i="5" s="1"/>
  <c r="Z299" i="5" s="1"/>
  <c r="AA291" i="5" a="1"/>
  <c r="AA291" i="5" s="1"/>
  <c r="AB291" i="5" s="1"/>
  <c r="Z291" i="5" s="1"/>
  <c r="AA283" i="5" a="1"/>
  <c r="AA283" i="5" s="1"/>
  <c r="AB283" i="5" s="1"/>
  <c r="Z283" i="5" s="1"/>
  <c r="AA275" i="5" a="1"/>
  <c r="AA275" i="5" s="1"/>
  <c r="AB275" i="5" s="1"/>
  <c r="Z275" i="5" s="1"/>
  <c r="AA267" i="5" a="1"/>
  <c r="AA267" i="5" s="1"/>
  <c r="AB267" i="5" s="1"/>
  <c r="Z267" i="5" s="1"/>
  <c r="AA259" i="5" a="1"/>
  <c r="AA259" i="5" s="1"/>
  <c r="AB259" i="5" s="1"/>
  <c r="Z259" i="5" s="1"/>
  <c r="AA251" i="5" a="1"/>
  <c r="AA251" i="5" s="1"/>
  <c r="AB251" i="5" s="1"/>
  <c r="Z251" i="5" s="1"/>
  <c r="AA243" i="5" a="1"/>
  <c r="AA243" i="5" s="1"/>
  <c r="AB243" i="5" s="1"/>
  <c r="Z243" i="5" s="1"/>
  <c r="AA235" i="5" a="1"/>
  <c r="AA235" i="5" s="1"/>
  <c r="AB235" i="5" s="1"/>
  <c r="Z235" i="5" s="1"/>
  <c r="AA227" i="5" a="1"/>
  <c r="AA227" i="5" s="1"/>
  <c r="AB227" i="5" s="1"/>
  <c r="Z227" i="5" s="1"/>
  <c r="AA219" i="5" a="1"/>
  <c r="AA219" i="5" s="1"/>
  <c r="AB219" i="5" s="1"/>
  <c r="Z219" i="5" s="1"/>
  <c r="AA211" i="5" a="1"/>
  <c r="AA211" i="5" s="1"/>
  <c r="AB211" i="5" s="1"/>
  <c r="Z211" i="5" s="1"/>
  <c r="AA203" i="5" a="1"/>
  <c r="AA203" i="5" s="1"/>
  <c r="AB203" i="5" s="1"/>
  <c r="Z203" i="5" s="1"/>
  <c r="AA195" i="5" a="1"/>
  <c r="AA195" i="5" s="1"/>
  <c r="AB195" i="5" s="1"/>
  <c r="Z195" i="5" s="1"/>
  <c r="AA187" i="5" a="1"/>
  <c r="AA187" i="5" s="1"/>
  <c r="AB187" i="5" s="1"/>
  <c r="Z187" i="5" s="1"/>
  <c r="AA179" i="5" a="1"/>
  <c r="AA179" i="5" s="1"/>
  <c r="AB179" i="5" s="1"/>
  <c r="Z179" i="5" s="1"/>
  <c r="AA171" i="5" a="1"/>
  <c r="AA171" i="5" s="1"/>
  <c r="AB171" i="5" s="1"/>
  <c r="Z171" i="5" s="1"/>
  <c r="AA163" i="5" a="1"/>
  <c r="AA163" i="5" s="1"/>
  <c r="AB163" i="5" s="1"/>
  <c r="Z163" i="5" s="1"/>
  <c r="AA155" i="5" a="1"/>
  <c r="AA155" i="5" s="1"/>
  <c r="AB155" i="5" s="1"/>
  <c r="Z155" i="5" s="1"/>
  <c r="AA147" i="5" a="1"/>
  <c r="AA147" i="5" s="1"/>
  <c r="AB147" i="5" s="1"/>
  <c r="Z147" i="5" s="1"/>
  <c r="AA139" i="5" a="1"/>
  <c r="AA139" i="5" s="1"/>
  <c r="AB139" i="5" s="1"/>
  <c r="Z139" i="5" s="1"/>
  <c r="AA131" i="5" a="1"/>
  <c r="AA131" i="5" s="1"/>
  <c r="AB131" i="5" s="1"/>
  <c r="Z131" i="5" s="1"/>
  <c r="AA123" i="5" a="1"/>
  <c r="AA123" i="5" s="1"/>
  <c r="AB123" i="5" s="1"/>
  <c r="Z123" i="5" s="1"/>
  <c r="AA115" i="5" a="1"/>
  <c r="AA115" i="5" s="1"/>
  <c r="AB115" i="5" s="1"/>
  <c r="Z115" i="5" s="1"/>
  <c r="AA107" i="5" a="1"/>
  <c r="AA107" i="5" s="1"/>
  <c r="AB107" i="5" s="1"/>
  <c r="Z107" i="5" s="1"/>
  <c r="AA99" i="5" a="1"/>
  <c r="AA99" i="5" s="1"/>
  <c r="AB99" i="5" s="1"/>
  <c r="Z99" i="5" s="1"/>
  <c r="AA91" i="5" a="1"/>
  <c r="AA91" i="5" s="1"/>
  <c r="AB91" i="5" s="1"/>
  <c r="Z91" i="5" s="1"/>
  <c r="AA83" i="5" a="1"/>
  <c r="AA83" i="5" s="1"/>
  <c r="AB83" i="5" s="1"/>
  <c r="Z83" i="5" s="1"/>
  <c r="AA75" i="5" a="1"/>
  <c r="AA75" i="5" s="1"/>
  <c r="AB75" i="5" s="1"/>
  <c r="Z75" i="5" s="1"/>
  <c r="AA67" i="5" a="1"/>
  <c r="AA67" i="5" s="1"/>
  <c r="AB67" i="5" s="1"/>
  <c r="Z67" i="5" s="1"/>
  <c r="AA59" i="5" a="1"/>
  <c r="AA59" i="5" s="1"/>
  <c r="AB59" i="5" s="1"/>
  <c r="Z59" i="5" s="1"/>
  <c r="AA51" i="5" a="1"/>
  <c r="AA51" i="5" s="1"/>
  <c r="AB51" i="5" s="1"/>
  <c r="Z51" i="5" s="1"/>
  <c r="AA43" i="5" a="1"/>
  <c r="AA43" i="5" s="1"/>
  <c r="AB43" i="5" s="1"/>
  <c r="Z43" i="5" s="1"/>
  <c r="AA35" i="5" a="1"/>
  <c r="AA35" i="5" s="1"/>
  <c r="AB35" i="5" s="1"/>
  <c r="Z35" i="5" s="1"/>
  <c r="AA27" i="5" a="1"/>
  <c r="AA27" i="5" s="1"/>
  <c r="AB27" i="5" s="1"/>
  <c r="Z27" i="5" s="1"/>
  <c r="AA19" i="5" a="1"/>
  <c r="AA19" i="5" s="1"/>
  <c r="AB19" i="5" s="1"/>
  <c r="Z19" i="5" s="1"/>
  <c r="AA401" i="5" a="1"/>
  <c r="AA401" i="5" s="1"/>
  <c r="AB401" i="5" s="1"/>
  <c r="Z401" i="5" s="1"/>
  <c r="AA361" i="5" a="1"/>
  <c r="AA361" i="5" s="1"/>
  <c r="AB361" i="5" s="1"/>
  <c r="Z361" i="5" s="1"/>
  <c r="AA289" i="5" a="1"/>
  <c r="AA289" i="5" s="1"/>
  <c r="AB289" i="5" s="1"/>
  <c r="Z289" i="5" s="1"/>
  <c r="AA265" i="5" a="1"/>
  <c r="AA265" i="5" s="1"/>
  <c r="AB265" i="5" s="1"/>
  <c r="Z265" i="5" s="1"/>
  <c r="AA217" i="5" a="1"/>
  <c r="AA217" i="5" s="1"/>
  <c r="AB217" i="5" s="1"/>
  <c r="Z217" i="5" s="1"/>
  <c r="AA201" i="5" a="1"/>
  <c r="AA201" i="5" s="1"/>
  <c r="AB201" i="5" s="1"/>
  <c r="Z201" i="5" s="1"/>
  <c r="AA145" i="5" a="1"/>
  <c r="AA145" i="5" s="1"/>
  <c r="AB145" i="5" s="1"/>
  <c r="Z145" i="5" s="1"/>
  <c r="AA65" i="5" a="1"/>
  <c r="AA65" i="5" s="1"/>
  <c r="AB65" i="5" s="1"/>
  <c r="Z65" i="5" s="1"/>
  <c r="AA462" i="5" a="1"/>
  <c r="AA462" i="5" s="1"/>
  <c r="AB462" i="5" s="1"/>
  <c r="Z462" i="5" s="1"/>
  <c r="AA454" i="5" a="1"/>
  <c r="AA454" i="5" s="1"/>
  <c r="AB454" i="5" s="1"/>
  <c r="Z454" i="5" s="1"/>
  <c r="AA446" i="5" a="1"/>
  <c r="AA446" i="5" s="1"/>
  <c r="AB446" i="5" s="1"/>
  <c r="Z446" i="5" s="1"/>
  <c r="AA438" i="5" a="1"/>
  <c r="AA438" i="5" s="1"/>
  <c r="AB438" i="5" s="1"/>
  <c r="Z438" i="5" s="1"/>
  <c r="AA430" i="5" a="1"/>
  <c r="AA430" i="5" s="1"/>
  <c r="AB430" i="5" s="1"/>
  <c r="Z430" i="5" s="1"/>
  <c r="AA422" i="5" a="1"/>
  <c r="AA422" i="5" s="1"/>
  <c r="AB422" i="5" s="1"/>
  <c r="Z422" i="5" s="1"/>
  <c r="AA414" i="5" a="1"/>
  <c r="AA414" i="5" s="1"/>
  <c r="AB414" i="5" s="1"/>
  <c r="Z414" i="5" s="1"/>
  <c r="AA406" i="5" a="1"/>
  <c r="AA406" i="5" s="1"/>
  <c r="AB406" i="5" s="1"/>
  <c r="Z406" i="5" s="1"/>
  <c r="AA398" i="5" a="1"/>
  <c r="AA398" i="5" s="1"/>
  <c r="AB398" i="5" s="1"/>
  <c r="Z398" i="5" s="1"/>
  <c r="AA390" i="5" a="1"/>
  <c r="AA390" i="5" s="1"/>
  <c r="AB390" i="5" s="1"/>
  <c r="Z390" i="5" s="1"/>
  <c r="AA382" i="5" a="1"/>
  <c r="AA382" i="5" s="1"/>
  <c r="AB382" i="5" s="1"/>
  <c r="Z382" i="5" s="1"/>
  <c r="AA374" i="5" a="1"/>
  <c r="AA374" i="5" s="1"/>
  <c r="AB374" i="5" s="1"/>
  <c r="Z374" i="5" s="1"/>
  <c r="AA366" i="5" a="1"/>
  <c r="AA366" i="5" s="1"/>
  <c r="AB366" i="5" s="1"/>
  <c r="Z366" i="5" s="1"/>
  <c r="AA358" i="5" a="1"/>
  <c r="AA358" i="5" s="1"/>
  <c r="AB358" i="5" s="1"/>
  <c r="Z358" i="5" s="1"/>
  <c r="AA350" i="5" a="1"/>
  <c r="AA350" i="5" s="1"/>
  <c r="AB350" i="5" s="1"/>
  <c r="Z350" i="5" s="1"/>
  <c r="AA342" i="5" a="1"/>
  <c r="AA342" i="5" s="1"/>
  <c r="AB342" i="5" s="1"/>
  <c r="Z342" i="5" s="1"/>
  <c r="AA334" i="5" a="1"/>
  <c r="AA334" i="5" s="1"/>
  <c r="AB334" i="5" s="1"/>
  <c r="Z334" i="5" s="1"/>
  <c r="AA326" i="5" a="1"/>
  <c r="AA326" i="5" s="1"/>
  <c r="AB326" i="5" s="1"/>
  <c r="Z326" i="5" s="1"/>
  <c r="AA318" i="5" a="1"/>
  <c r="AA318" i="5" s="1"/>
  <c r="AB318" i="5" s="1"/>
  <c r="Z318" i="5" s="1"/>
  <c r="AA310" i="5" a="1"/>
  <c r="AA310" i="5" s="1"/>
  <c r="AB310" i="5" s="1"/>
  <c r="Z310" i="5" s="1"/>
  <c r="AA302" i="5" a="1"/>
  <c r="AA302" i="5" s="1"/>
  <c r="AB302" i="5" s="1"/>
  <c r="Z302" i="5" s="1"/>
  <c r="AA294" i="5" a="1"/>
  <c r="AA294" i="5" s="1"/>
  <c r="AB294" i="5" s="1"/>
  <c r="Z294" i="5" s="1"/>
  <c r="AA286" i="5" a="1"/>
  <c r="AA286" i="5" s="1"/>
  <c r="AB286" i="5" s="1"/>
  <c r="Z286" i="5" s="1"/>
  <c r="AA278" i="5" a="1"/>
  <c r="AA278" i="5" s="1"/>
  <c r="AB278" i="5" s="1"/>
  <c r="Z278" i="5" s="1"/>
  <c r="AA270" i="5" a="1"/>
  <c r="AA270" i="5" s="1"/>
  <c r="AB270" i="5" s="1"/>
  <c r="Z270" i="5" s="1"/>
  <c r="AA262" i="5" a="1"/>
  <c r="AA262" i="5" s="1"/>
  <c r="AB262" i="5" s="1"/>
  <c r="Z262" i="5" s="1"/>
  <c r="AA254" i="5" a="1"/>
  <c r="AA254" i="5" s="1"/>
  <c r="AB254" i="5" s="1"/>
  <c r="Z254" i="5" s="1"/>
  <c r="AA246" i="5" a="1"/>
  <c r="AA246" i="5" s="1"/>
  <c r="AB246" i="5" s="1"/>
  <c r="Z246" i="5" s="1"/>
  <c r="AA238" i="5" a="1"/>
  <c r="AA238" i="5" s="1"/>
  <c r="AB238" i="5" s="1"/>
  <c r="Z238" i="5" s="1"/>
  <c r="AA230" i="5" a="1"/>
  <c r="AA230" i="5" s="1"/>
  <c r="AB230" i="5" s="1"/>
  <c r="Z230" i="5" s="1"/>
  <c r="AA222" i="5" a="1"/>
  <c r="AA222" i="5" s="1"/>
  <c r="AB222" i="5" s="1"/>
  <c r="Z222" i="5" s="1"/>
  <c r="AA214" i="5" a="1"/>
  <c r="AA214" i="5" s="1"/>
  <c r="AB214" i="5" s="1"/>
  <c r="Z214" i="5" s="1"/>
  <c r="AA206" i="5" a="1"/>
  <c r="AA206" i="5" s="1"/>
  <c r="AB206" i="5" s="1"/>
  <c r="Z206" i="5" s="1"/>
  <c r="AA198" i="5" a="1"/>
  <c r="AA198" i="5" s="1"/>
  <c r="AB198" i="5" s="1"/>
  <c r="Z198" i="5" s="1"/>
  <c r="AA190" i="5" a="1"/>
  <c r="AA190" i="5" s="1"/>
  <c r="AB190" i="5" s="1"/>
  <c r="Z190" i="5" s="1"/>
  <c r="AA182" i="5" a="1"/>
  <c r="AA182" i="5" s="1"/>
  <c r="AB182" i="5" s="1"/>
  <c r="Z182" i="5" s="1"/>
  <c r="AA174" i="5" a="1"/>
  <c r="AA174" i="5" s="1"/>
  <c r="AB174" i="5" s="1"/>
  <c r="Z174" i="5" s="1"/>
  <c r="AA166" i="5" a="1"/>
  <c r="AA166" i="5" s="1"/>
  <c r="AB166" i="5" s="1"/>
  <c r="Z166" i="5" s="1"/>
  <c r="AA158" i="5" a="1"/>
  <c r="AA158" i="5" s="1"/>
  <c r="AB158" i="5" s="1"/>
  <c r="Z158" i="5" s="1"/>
  <c r="AA150" i="5" a="1"/>
  <c r="AA150" i="5" s="1"/>
  <c r="AB150" i="5" s="1"/>
  <c r="Z150" i="5" s="1"/>
  <c r="AA142" i="5" a="1"/>
  <c r="AA142" i="5" s="1"/>
  <c r="AB142" i="5" s="1"/>
  <c r="Z142" i="5" s="1"/>
  <c r="AA134" i="5" a="1"/>
  <c r="AA134" i="5" s="1"/>
  <c r="AB134" i="5" s="1"/>
  <c r="Z134" i="5" s="1"/>
  <c r="AA126" i="5" a="1"/>
  <c r="AA126" i="5" s="1"/>
  <c r="AB126" i="5" s="1"/>
  <c r="Z126" i="5" s="1"/>
  <c r="AA118" i="5" a="1"/>
  <c r="AA118" i="5" s="1"/>
  <c r="AB118" i="5" s="1"/>
  <c r="Z118" i="5" s="1"/>
  <c r="AA110" i="5" a="1"/>
  <c r="AA110" i="5" s="1"/>
  <c r="AB110" i="5" s="1"/>
  <c r="Z110" i="5" s="1"/>
  <c r="AA102" i="5" a="1"/>
  <c r="AA102" i="5" s="1"/>
  <c r="AB102" i="5" s="1"/>
  <c r="Z102" i="5" s="1"/>
  <c r="AA94" i="5" a="1"/>
  <c r="AA94" i="5" s="1"/>
  <c r="AB94" i="5" s="1"/>
  <c r="Z94" i="5" s="1"/>
  <c r="AA86" i="5" a="1"/>
  <c r="AA86" i="5" s="1"/>
  <c r="AB86" i="5" s="1"/>
  <c r="Z86" i="5" s="1"/>
  <c r="AA78" i="5" a="1"/>
  <c r="AA78" i="5" s="1"/>
  <c r="AB78" i="5" s="1"/>
  <c r="Z78" i="5" s="1"/>
  <c r="AA70" i="5" a="1"/>
  <c r="AA70" i="5" s="1"/>
  <c r="AB70" i="5" s="1"/>
  <c r="Z70" i="5" s="1"/>
  <c r="AA62" i="5" a="1"/>
  <c r="AA62" i="5" s="1"/>
  <c r="AB62" i="5" s="1"/>
  <c r="Z62" i="5" s="1"/>
  <c r="AA54" i="5" a="1"/>
  <c r="AA54" i="5" s="1"/>
  <c r="AB54" i="5" s="1"/>
  <c r="Z54" i="5" s="1"/>
  <c r="AA46" i="5" a="1"/>
  <c r="AA46" i="5" s="1"/>
  <c r="AB46" i="5" s="1"/>
  <c r="Z46" i="5" s="1"/>
  <c r="AA38" i="5" a="1"/>
  <c r="AA38" i="5" s="1"/>
  <c r="AB38" i="5" s="1"/>
  <c r="Z38" i="5" s="1"/>
  <c r="AA30" i="5" a="1"/>
  <c r="AA30" i="5" s="1"/>
  <c r="AB30" i="5" s="1"/>
  <c r="Z30" i="5" s="1"/>
  <c r="AA22" i="5" a="1"/>
  <c r="AA22" i="5" s="1"/>
  <c r="AB22" i="5" s="1"/>
  <c r="Z22" i="5" s="1"/>
  <c r="AS16" i="5" a="1"/>
  <c r="AS16" i="5" s="1"/>
  <c r="AT16" i="5" s="1"/>
  <c r="AR16" i="5" s="1"/>
  <c r="AS15" i="5" a="1"/>
  <c r="AS15" i="5" s="1"/>
  <c r="AT15" i="5" s="1"/>
  <c r="AR15" i="5" s="1"/>
  <c r="AS12" i="5" a="1"/>
  <c r="AS12" i="5" s="1"/>
  <c r="AT12" i="5" s="1"/>
  <c r="AR12" i="5" s="1"/>
  <c r="AS14" i="5" a="1"/>
  <c r="AS14" i="5" s="1"/>
  <c r="AT14" i="5" s="1"/>
  <c r="AR14" i="5" s="1"/>
  <c r="AS13" i="5" a="1"/>
  <c r="AS13" i="5" s="1"/>
  <c r="AT13" i="5" s="1"/>
  <c r="AR13" i="5" s="1"/>
  <c r="AA14" i="5" a="1"/>
  <c r="AA14" i="5" s="1"/>
  <c r="AB14" i="5" s="1"/>
  <c r="Z14" i="5" s="1"/>
  <c r="W4" i="5"/>
  <c r="AA12" i="5" a="1"/>
  <c r="AA12" i="5" s="1"/>
  <c r="AB12" i="5" s="1"/>
  <c r="Z12" i="5" s="1"/>
  <c r="AA15" i="5" a="1"/>
  <c r="AA15" i="5" s="1"/>
  <c r="AB15" i="5" s="1"/>
  <c r="Z15" i="5" s="1"/>
  <c r="AA13" i="5" a="1"/>
  <c r="AA13" i="5" s="1"/>
  <c r="AB13" i="5" s="1"/>
  <c r="Z13" i="5" s="1"/>
  <c r="AA16" i="5" a="1"/>
  <c r="AA16" i="5" s="1"/>
  <c r="AB16" i="5" s="1"/>
  <c r="Z16" i="5" s="1"/>
  <c r="R11" i="5"/>
  <c r="M12" i="5"/>
  <c r="L13" i="5" s="1"/>
  <c r="Z11" i="5"/>
  <c r="AG48" i="5" l="1" a="1"/>
  <c r="AG48" i="5" s="1"/>
  <c r="AG36" i="5" a="1"/>
  <c r="AG36" i="5" s="1"/>
  <c r="AG51" i="5" a="1"/>
  <c r="AG51" i="5" s="1"/>
  <c r="AG22" i="5" a="1"/>
  <c r="AG22" i="5" s="1"/>
  <c r="AG46" i="5" a="1"/>
  <c r="AG46" i="5" s="1"/>
  <c r="AG24" i="5" a="1"/>
  <c r="AG24" i="5" s="1"/>
  <c r="AG53" i="5" a="1"/>
  <c r="AG53" i="5" s="1"/>
  <c r="AG38" i="5" a="1"/>
  <c r="AG38" i="5" s="1"/>
  <c r="AG23" i="5" a="1"/>
  <c r="AG23" i="5" s="1"/>
  <c r="AG40" i="5" a="1"/>
  <c r="AG40" i="5" s="1"/>
  <c r="AG26" i="5" a="1"/>
  <c r="AG26" i="5" s="1"/>
  <c r="AG39" i="5" a="1"/>
  <c r="AG39" i="5" s="1"/>
  <c r="AG52" i="5" a="1"/>
  <c r="AG52" i="5" s="1"/>
  <c r="AG43" i="5" a="1"/>
  <c r="AG43" i="5" s="1"/>
  <c r="AG18" i="5" a="1"/>
  <c r="AG18" i="5" s="1"/>
  <c r="AG42" i="5" a="1"/>
  <c r="AG42" i="5" s="1"/>
  <c r="AG21" i="5" a="1"/>
  <c r="AG21" i="5" s="1"/>
  <c r="AG49" i="5" a="1"/>
  <c r="AG49" i="5" s="1"/>
  <c r="AG34" i="5" a="1"/>
  <c r="AG34" i="5" s="1"/>
  <c r="AG20" i="5" a="1"/>
  <c r="AG20" i="5" s="1"/>
  <c r="AG37" i="5" a="1"/>
  <c r="AG37" i="5" s="1"/>
  <c r="AG19" i="5" a="1"/>
  <c r="AG19" i="5" s="1"/>
  <c r="AG55" i="5" a="1"/>
  <c r="AG55" i="5" s="1"/>
  <c r="AG44" i="5" a="1"/>
  <c r="AG44" i="5" s="1"/>
  <c r="AG28" i="5" a="1"/>
  <c r="AG28" i="5" s="1"/>
  <c r="AG54" i="5" a="1"/>
  <c r="AG54" i="5" s="1"/>
  <c r="AG35" i="5" a="1"/>
  <c r="AG35" i="5" s="1"/>
  <c r="AG17" i="5" a="1"/>
  <c r="AG17" i="5" s="1"/>
  <c r="AG45" i="5" a="1"/>
  <c r="AG45" i="5" s="1"/>
  <c r="AG30" i="5" a="1"/>
  <c r="AG30" i="5" s="1"/>
  <c r="AG16" i="5" a="1"/>
  <c r="AG16" i="5" s="1"/>
  <c r="AG33" i="5" a="1"/>
  <c r="AG33" i="5" s="1"/>
  <c r="AG15" i="5" a="1"/>
  <c r="AG15" i="5" s="1"/>
  <c r="AG47" i="5" a="1"/>
  <c r="AG47" i="5" s="1"/>
  <c r="AG32" i="5" a="1"/>
  <c r="AG32" i="5" s="1"/>
  <c r="AG25" i="5" a="1"/>
  <c r="AG25" i="5" s="1"/>
  <c r="AG50" i="5" a="1"/>
  <c r="AG50" i="5" s="1"/>
  <c r="AG31" i="5" a="1"/>
  <c r="AG31" i="5" s="1"/>
  <c r="AG14" i="5" a="1"/>
  <c r="AG14" i="5" s="1"/>
  <c r="AG41" i="5" a="1"/>
  <c r="AG41" i="5" s="1"/>
  <c r="AG27" i="5" a="1"/>
  <c r="AG27" i="5" s="1"/>
  <c r="AG13" i="5" a="1"/>
  <c r="AG13" i="5" s="1"/>
  <c r="AG29" i="5" a="1"/>
  <c r="AG29" i="5" s="1"/>
  <c r="AG12" i="5" a="1"/>
  <c r="AG12" i="5" s="1"/>
  <c r="P12" i="5" a="1"/>
  <c r="P12" i="5" s="1"/>
  <c r="AE11" i="5"/>
  <c r="AW11" i="5"/>
  <c r="N12" i="5"/>
  <c r="O12" i="5" a="1"/>
  <c r="O12" i="5" s="1"/>
  <c r="Q12" i="5" a="1"/>
  <c r="Q12" i="5" s="1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AD12" i="5" l="1"/>
  <c r="AF11" i="5"/>
  <c r="AI11" i="5" a="1"/>
  <c r="AI11" i="5" s="1"/>
  <c r="AG11" i="5" a="1"/>
  <c r="AG11" i="5" s="1"/>
  <c r="AJ11" i="5" s="1"/>
  <c r="AH11" i="5" a="1"/>
  <c r="AH11" i="5" s="1"/>
  <c r="AV12" i="5"/>
  <c r="BA11" i="5" a="1"/>
  <c r="BA11" i="5" s="1"/>
  <c r="AZ11" i="5" a="1"/>
  <c r="AZ11" i="5" s="1"/>
  <c r="AY11" i="5" a="1"/>
  <c r="AY11" i="5" s="1"/>
  <c r="AX11" i="5"/>
  <c r="R12" i="5"/>
  <c r="S11" i="5"/>
  <c r="Q16" i="4"/>
  <c r="AK11" i="5" l="1"/>
  <c r="AW12" i="5"/>
  <c r="AV13" i="5" s="1"/>
  <c r="BB11" i="5"/>
  <c r="BC11" i="5" s="1"/>
  <c r="AE12" i="5"/>
  <c r="AD13" i="5" s="1"/>
  <c r="Z950" i="4"/>
  <c r="Y950" i="4"/>
  <c r="X950" i="4"/>
  <c r="W950" i="4"/>
  <c r="V950" i="4"/>
  <c r="U950" i="4"/>
  <c r="T950" i="4"/>
  <c r="S950" i="4"/>
  <c r="R950" i="4"/>
  <c r="Q950" i="4"/>
  <c r="P950" i="4"/>
  <c r="O950" i="4"/>
  <c r="Z949" i="4"/>
  <c r="Y949" i="4"/>
  <c r="X949" i="4"/>
  <c r="W949" i="4"/>
  <c r="V949" i="4"/>
  <c r="U949" i="4"/>
  <c r="T949" i="4"/>
  <c r="S949" i="4"/>
  <c r="R949" i="4"/>
  <c r="Q949" i="4"/>
  <c r="P949" i="4"/>
  <c r="O949" i="4"/>
  <c r="Z948" i="4"/>
  <c r="Y948" i="4"/>
  <c r="X948" i="4"/>
  <c r="W948" i="4"/>
  <c r="V948" i="4"/>
  <c r="U948" i="4"/>
  <c r="T948" i="4"/>
  <c r="S948" i="4"/>
  <c r="R948" i="4"/>
  <c r="Q948" i="4"/>
  <c r="P948" i="4"/>
  <c r="O948" i="4"/>
  <c r="Z947" i="4"/>
  <c r="Y947" i="4"/>
  <c r="X947" i="4"/>
  <c r="W947" i="4"/>
  <c r="V947" i="4"/>
  <c r="U947" i="4"/>
  <c r="T947" i="4"/>
  <c r="S947" i="4"/>
  <c r="R947" i="4"/>
  <c r="Q947" i="4"/>
  <c r="P947" i="4"/>
  <c r="O947" i="4"/>
  <c r="Z946" i="4"/>
  <c r="Y946" i="4"/>
  <c r="X946" i="4"/>
  <c r="W946" i="4"/>
  <c r="V946" i="4"/>
  <c r="U946" i="4"/>
  <c r="T946" i="4"/>
  <c r="S946" i="4"/>
  <c r="R946" i="4"/>
  <c r="Q946" i="4"/>
  <c r="P946" i="4"/>
  <c r="O946" i="4"/>
  <c r="Z945" i="4"/>
  <c r="Y945" i="4"/>
  <c r="X945" i="4"/>
  <c r="W945" i="4"/>
  <c r="V945" i="4"/>
  <c r="U945" i="4"/>
  <c r="T945" i="4"/>
  <c r="S945" i="4"/>
  <c r="R945" i="4"/>
  <c r="Q945" i="4"/>
  <c r="P945" i="4"/>
  <c r="O945" i="4"/>
  <c r="Z944" i="4"/>
  <c r="Y944" i="4"/>
  <c r="X944" i="4"/>
  <c r="W944" i="4"/>
  <c r="V944" i="4"/>
  <c r="U944" i="4"/>
  <c r="T944" i="4"/>
  <c r="S944" i="4"/>
  <c r="R944" i="4"/>
  <c r="Q944" i="4"/>
  <c r="P944" i="4"/>
  <c r="O944" i="4"/>
  <c r="Z943" i="4"/>
  <c r="Y943" i="4"/>
  <c r="X943" i="4"/>
  <c r="W943" i="4"/>
  <c r="V943" i="4"/>
  <c r="U943" i="4"/>
  <c r="T943" i="4"/>
  <c r="S943" i="4"/>
  <c r="R943" i="4"/>
  <c r="Q943" i="4"/>
  <c r="P943" i="4"/>
  <c r="O943" i="4"/>
  <c r="Z942" i="4"/>
  <c r="Y942" i="4"/>
  <c r="X942" i="4"/>
  <c r="W942" i="4"/>
  <c r="V942" i="4"/>
  <c r="U942" i="4"/>
  <c r="T942" i="4"/>
  <c r="S942" i="4"/>
  <c r="R942" i="4"/>
  <c r="Q942" i="4"/>
  <c r="P942" i="4"/>
  <c r="O942" i="4"/>
  <c r="Z941" i="4"/>
  <c r="Y941" i="4"/>
  <c r="X941" i="4"/>
  <c r="W941" i="4"/>
  <c r="V941" i="4"/>
  <c r="U941" i="4"/>
  <c r="T941" i="4"/>
  <c r="S941" i="4"/>
  <c r="R941" i="4"/>
  <c r="Q941" i="4"/>
  <c r="P941" i="4"/>
  <c r="O941" i="4"/>
  <c r="Z940" i="4"/>
  <c r="Y940" i="4"/>
  <c r="X940" i="4"/>
  <c r="W940" i="4"/>
  <c r="V940" i="4"/>
  <c r="U940" i="4"/>
  <c r="T940" i="4"/>
  <c r="S940" i="4"/>
  <c r="R940" i="4"/>
  <c r="Q940" i="4"/>
  <c r="P940" i="4"/>
  <c r="O940" i="4"/>
  <c r="Z939" i="4"/>
  <c r="Y939" i="4"/>
  <c r="X939" i="4"/>
  <c r="W939" i="4"/>
  <c r="V939" i="4"/>
  <c r="U939" i="4"/>
  <c r="T939" i="4"/>
  <c r="S939" i="4"/>
  <c r="R939" i="4"/>
  <c r="Q939" i="4"/>
  <c r="P939" i="4"/>
  <c r="O939" i="4"/>
  <c r="Z938" i="4"/>
  <c r="Y938" i="4"/>
  <c r="X938" i="4"/>
  <c r="W938" i="4"/>
  <c r="V938" i="4"/>
  <c r="U938" i="4"/>
  <c r="T938" i="4"/>
  <c r="S938" i="4"/>
  <c r="R938" i="4"/>
  <c r="Q938" i="4"/>
  <c r="P938" i="4"/>
  <c r="O938" i="4"/>
  <c r="Z937" i="4"/>
  <c r="Y937" i="4"/>
  <c r="X937" i="4"/>
  <c r="W937" i="4"/>
  <c r="V937" i="4"/>
  <c r="U937" i="4"/>
  <c r="T937" i="4"/>
  <c r="S937" i="4"/>
  <c r="R937" i="4"/>
  <c r="Q937" i="4"/>
  <c r="P937" i="4"/>
  <c r="O937" i="4"/>
  <c r="Z936" i="4"/>
  <c r="Y936" i="4"/>
  <c r="X936" i="4"/>
  <c r="W936" i="4"/>
  <c r="V936" i="4"/>
  <c r="U936" i="4"/>
  <c r="T936" i="4"/>
  <c r="S936" i="4"/>
  <c r="R936" i="4"/>
  <c r="Q936" i="4"/>
  <c r="P936" i="4"/>
  <c r="O936" i="4"/>
  <c r="Z935" i="4"/>
  <c r="Y935" i="4"/>
  <c r="X935" i="4"/>
  <c r="W935" i="4"/>
  <c r="V935" i="4"/>
  <c r="U935" i="4"/>
  <c r="T935" i="4"/>
  <c r="S935" i="4"/>
  <c r="R935" i="4"/>
  <c r="Q935" i="4"/>
  <c r="P935" i="4"/>
  <c r="O935" i="4"/>
  <c r="Z934" i="4"/>
  <c r="Y934" i="4"/>
  <c r="X934" i="4"/>
  <c r="W934" i="4"/>
  <c r="V934" i="4"/>
  <c r="U934" i="4"/>
  <c r="T934" i="4"/>
  <c r="S934" i="4"/>
  <c r="R934" i="4"/>
  <c r="Q934" i="4"/>
  <c r="P934" i="4"/>
  <c r="O934" i="4"/>
  <c r="Z933" i="4"/>
  <c r="Y933" i="4"/>
  <c r="X933" i="4"/>
  <c r="W933" i="4"/>
  <c r="V933" i="4"/>
  <c r="U933" i="4"/>
  <c r="T933" i="4"/>
  <c r="S933" i="4"/>
  <c r="R933" i="4"/>
  <c r="Q933" i="4"/>
  <c r="P933" i="4"/>
  <c r="O933" i="4"/>
  <c r="Z932" i="4"/>
  <c r="Y932" i="4"/>
  <c r="X932" i="4"/>
  <c r="W932" i="4"/>
  <c r="V932" i="4"/>
  <c r="U932" i="4"/>
  <c r="T932" i="4"/>
  <c r="S932" i="4"/>
  <c r="R932" i="4"/>
  <c r="Q932" i="4"/>
  <c r="P932" i="4"/>
  <c r="O932" i="4"/>
  <c r="Z931" i="4"/>
  <c r="Y931" i="4"/>
  <c r="X931" i="4"/>
  <c r="W931" i="4"/>
  <c r="V931" i="4"/>
  <c r="U931" i="4"/>
  <c r="T931" i="4"/>
  <c r="S931" i="4"/>
  <c r="R931" i="4"/>
  <c r="Q931" i="4"/>
  <c r="P931" i="4"/>
  <c r="O931" i="4"/>
  <c r="Z930" i="4"/>
  <c r="Y930" i="4"/>
  <c r="X930" i="4"/>
  <c r="W930" i="4"/>
  <c r="V930" i="4"/>
  <c r="U930" i="4"/>
  <c r="T930" i="4"/>
  <c r="S930" i="4"/>
  <c r="R930" i="4"/>
  <c r="Q930" i="4"/>
  <c r="P930" i="4"/>
  <c r="O930" i="4"/>
  <c r="Z929" i="4"/>
  <c r="Y929" i="4"/>
  <c r="X929" i="4"/>
  <c r="W929" i="4"/>
  <c r="V929" i="4"/>
  <c r="U929" i="4"/>
  <c r="T929" i="4"/>
  <c r="S929" i="4"/>
  <c r="R929" i="4"/>
  <c r="Q929" i="4"/>
  <c r="P929" i="4"/>
  <c r="O929" i="4"/>
  <c r="Z928" i="4"/>
  <c r="Y928" i="4"/>
  <c r="X928" i="4"/>
  <c r="W928" i="4"/>
  <c r="V928" i="4"/>
  <c r="U928" i="4"/>
  <c r="T928" i="4"/>
  <c r="S928" i="4"/>
  <c r="R928" i="4"/>
  <c r="Q928" i="4"/>
  <c r="P928" i="4"/>
  <c r="O928" i="4"/>
  <c r="Z927" i="4"/>
  <c r="Y927" i="4"/>
  <c r="X927" i="4"/>
  <c r="W927" i="4"/>
  <c r="V927" i="4"/>
  <c r="U927" i="4"/>
  <c r="T927" i="4"/>
  <c r="S927" i="4"/>
  <c r="R927" i="4"/>
  <c r="Q927" i="4"/>
  <c r="P927" i="4"/>
  <c r="O927" i="4"/>
  <c r="Z926" i="4"/>
  <c r="Y926" i="4"/>
  <c r="X926" i="4"/>
  <c r="W926" i="4"/>
  <c r="V926" i="4"/>
  <c r="U926" i="4"/>
  <c r="T926" i="4"/>
  <c r="S926" i="4"/>
  <c r="R926" i="4"/>
  <c r="Q926" i="4"/>
  <c r="P926" i="4"/>
  <c r="O926" i="4"/>
  <c r="Z925" i="4"/>
  <c r="Y925" i="4"/>
  <c r="X925" i="4"/>
  <c r="W925" i="4"/>
  <c r="V925" i="4"/>
  <c r="U925" i="4"/>
  <c r="T925" i="4"/>
  <c r="S925" i="4"/>
  <c r="R925" i="4"/>
  <c r="Q925" i="4"/>
  <c r="P925" i="4"/>
  <c r="O925" i="4"/>
  <c r="Z924" i="4"/>
  <c r="Y924" i="4"/>
  <c r="X924" i="4"/>
  <c r="W924" i="4"/>
  <c r="V924" i="4"/>
  <c r="U924" i="4"/>
  <c r="T924" i="4"/>
  <c r="S924" i="4"/>
  <c r="R924" i="4"/>
  <c r="Q924" i="4"/>
  <c r="P924" i="4"/>
  <c r="O924" i="4"/>
  <c r="Z923" i="4"/>
  <c r="Y923" i="4"/>
  <c r="X923" i="4"/>
  <c r="W923" i="4"/>
  <c r="V923" i="4"/>
  <c r="U923" i="4"/>
  <c r="T923" i="4"/>
  <c r="S923" i="4"/>
  <c r="R923" i="4"/>
  <c r="Q923" i="4"/>
  <c r="P923" i="4"/>
  <c r="O923" i="4"/>
  <c r="Z922" i="4"/>
  <c r="Y922" i="4"/>
  <c r="X922" i="4"/>
  <c r="W922" i="4"/>
  <c r="V922" i="4"/>
  <c r="U922" i="4"/>
  <c r="T922" i="4"/>
  <c r="S922" i="4"/>
  <c r="R922" i="4"/>
  <c r="Q922" i="4"/>
  <c r="P922" i="4"/>
  <c r="O922" i="4"/>
  <c r="Z921" i="4"/>
  <c r="Y921" i="4"/>
  <c r="X921" i="4"/>
  <c r="W921" i="4"/>
  <c r="V921" i="4"/>
  <c r="U921" i="4"/>
  <c r="T921" i="4"/>
  <c r="S921" i="4"/>
  <c r="R921" i="4"/>
  <c r="Q921" i="4"/>
  <c r="P921" i="4"/>
  <c r="O921" i="4"/>
  <c r="Z920" i="4"/>
  <c r="Y920" i="4"/>
  <c r="X920" i="4"/>
  <c r="W920" i="4"/>
  <c r="V920" i="4"/>
  <c r="U920" i="4"/>
  <c r="T920" i="4"/>
  <c r="S920" i="4"/>
  <c r="R920" i="4"/>
  <c r="Q920" i="4"/>
  <c r="P920" i="4"/>
  <c r="O920" i="4"/>
  <c r="Z919" i="4"/>
  <c r="Y919" i="4"/>
  <c r="X919" i="4"/>
  <c r="W919" i="4"/>
  <c r="V919" i="4"/>
  <c r="U919" i="4"/>
  <c r="T919" i="4"/>
  <c r="S919" i="4"/>
  <c r="R919" i="4"/>
  <c r="Q919" i="4"/>
  <c r="P919" i="4"/>
  <c r="O919" i="4"/>
  <c r="Z918" i="4"/>
  <c r="Y918" i="4"/>
  <c r="X918" i="4"/>
  <c r="W918" i="4"/>
  <c r="V918" i="4"/>
  <c r="U918" i="4"/>
  <c r="T918" i="4"/>
  <c r="S918" i="4"/>
  <c r="R918" i="4"/>
  <c r="Q918" i="4"/>
  <c r="P918" i="4"/>
  <c r="O918" i="4"/>
  <c r="Z917" i="4"/>
  <c r="Y917" i="4"/>
  <c r="X917" i="4"/>
  <c r="W917" i="4"/>
  <c r="V917" i="4"/>
  <c r="U917" i="4"/>
  <c r="T917" i="4"/>
  <c r="S917" i="4"/>
  <c r="R917" i="4"/>
  <c r="Q917" i="4"/>
  <c r="P917" i="4"/>
  <c r="O917" i="4"/>
  <c r="Z916" i="4"/>
  <c r="Y916" i="4"/>
  <c r="X916" i="4"/>
  <c r="W916" i="4"/>
  <c r="V916" i="4"/>
  <c r="U916" i="4"/>
  <c r="T916" i="4"/>
  <c r="S916" i="4"/>
  <c r="R916" i="4"/>
  <c r="Q916" i="4"/>
  <c r="P916" i="4"/>
  <c r="O916" i="4"/>
  <c r="Z915" i="4"/>
  <c r="Y915" i="4"/>
  <c r="X915" i="4"/>
  <c r="W915" i="4"/>
  <c r="V915" i="4"/>
  <c r="U915" i="4"/>
  <c r="T915" i="4"/>
  <c r="S915" i="4"/>
  <c r="R915" i="4"/>
  <c r="Q915" i="4"/>
  <c r="P915" i="4"/>
  <c r="O915" i="4"/>
  <c r="Z914" i="4"/>
  <c r="Y914" i="4"/>
  <c r="X914" i="4"/>
  <c r="W914" i="4"/>
  <c r="V914" i="4"/>
  <c r="U914" i="4"/>
  <c r="T914" i="4"/>
  <c r="S914" i="4"/>
  <c r="R914" i="4"/>
  <c r="Q914" i="4"/>
  <c r="P914" i="4"/>
  <c r="O914" i="4"/>
  <c r="Z913" i="4"/>
  <c r="Y913" i="4"/>
  <c r="X913" i="4"/>
  <c r="W913" i="4"/>
  <c r="V913" i="4"/>
  <c r="U913" i="4"/>
  <c r="T913" i="4"/>
  <c r="S913" i="4"/>
  <c r="R913" i="4"/>
  <c r="Q913" i="4"/>
  <c r="P913" i="4"/>
  <c r="O913" i="4"/>
  <c r="Z912" i="4"/>
  <c r="Y912" i="4"/>
  <c r="X912" i="4"/>
  <c r="W912" i="4"/>
  <c r="V912" i="4"/>
  <c r="U912" i="4"/>
  <c r="T912" i="4"/>
  <c r="S912" i="4"/>
  <c r="R912" i="4"/>
  <c r="Q912" i="4"/>
  <c r="P912" i="4"/>
  <c r="O912" i="4"/>
  <c r="Z911" i="4"/>
  <c r="Y911" i="4"/>
  <c r="X911" i="4"/>
  <c r="W911" i="4"/>
  <c r="V911" i="4"/>
  <c r="U911" i="4"/>
  <c r="T911" i="4"/>
  <c r="S911" i="4"/>
  <c r="R911" i="4"/>
  <c r="Q911" i="4"/>
  <c r="P911" i="4"/>
  <c r="O911" i="4"/>
  <c r="Z910" i="4"/>
  <c r="Y910" i="4"/>
  <c r="X910" i="4"/>
  <c r="W910" i="4"/>
  <c r="V910" i="4"/>
  <c r="U910" i="4"/>
  <c r="T910" i="4"/>
  <c r="S910" i="4"/>
  <c r="R910" i="4"/>
  <c r="Q910" i="4"/>
  <c r="P910" i="4"/>
  <c r="O910" i="4"/>
  <c r="Z909" i="4"/>
  <c r="Y909" i="4"/>
  <c r="X909" i="4"/>
  <c r="W909" i="4"/>
  <c r="V909" i="4"/>
  <c r="U909" i="4"/>
  <c r="T909" i="4"/>
  <c r="S909" i="4"/>
  <c r="R909" i="4"/>
  <c r="Q909" i="4"/>
  <c r="P909" i="4"/>
  <c r="O909" i="4"/>
  <c r="Z908" i="4"/>
  <c r="Y908" i="4"/>
  <c r="X908" i="4"/>
  <c r="W908" i="4"/>
  <c r="V908" i="4"/>
  <c r="U908" i="4"/>
  <c r="T908" i="4"/>
  <c r="S908" i="4"/>
  <c r="R908" i="4"/>
  <c r="Q908" i="4"/>
  <c r="P908" i="4"/>
  <c r="O908" i="4"/>
  <c r="Z907" i="4"/>
  <c r="Y907" i="4"/>
  <c r="X907" i="4"/>
  <c r="W907" i="4"/>
  <c r="V907" i="4"/>
  <c r="U907" i="4"/>
  <c r="T907" i="4"/>
  <c r="S907" i="4"/>
  <c r="R907" i="4"/>
  <c r="Q907" i="4"/>
  <c r="P907" i="4"/>
  <c r="O907" i="4"/>
  <c r="Z906" i="4"/>
  <c r="Y906" i="4"/>
  <c r="X906" i="4"/>
  <c r="W906" i="4"/>
  <c r="V906" i="4"/>
  <c r="U906" i="4"/>
  <c r="T906" i="4"/>
  <c r="S906" i="4"/>
  <c r="R906" i="4"/>
  <c r="Q906" i="4"/>
  <c r="P906" i="4"/>
  <c r="O906" i="4"/>
  <c r="Z905" i="4"/>
  <c r="Y905" i="4"/>
  <c r="X905" i="4"/>
  <c r="W905" i="4"/>
  <c r="V905" i="4"/>
  <c r="U905" i="4"/>
  <c r="T905" i="4"/>
  <c r="S905" i="4"/>
  <c r="R905" i="4"/>
  <c r="Q905" i="4"/>
  <c r="P905" i="4"/>
  <c r="O905" i="4"/>
  <c r="Z904" i="4"/>
  <c r="Y904" i="4"/>
  <c r="X904" i="4"/>
  <c r="W904" i="4"/>
  <c r="V904" i="4"/>
  <c r="U904" i="4"/>
  <c r="T904" i="4"/>
  <c r="S904" i="4"/>
  <c r="R904" i="4"/>
  <c r="Q904" i="4"/>
  <c r="P904" i="4"/>
  <c r="O904" i="4"/>
  <c r="Z903" i="4"/>
  <c r="Y903" i="4"/>
  <c r="X903" i="4"/>
  <c r="W903" i="4"/>
  <c r="V903" i="4"/>
  <c r="U903" i="4"/>
  <c r="T903" i="4"/>
  <c r="S903" i="4"/>
  <c r="R903" i="4"/>
  <c r="Q903" i="4"/>
  <c r="P903" i="4"/>
  <c r="O903" i="4"/>
  <c r="Z902" i="4"/>
  <c r="Y902" i="4"/>
  <c r="X902" i="4"/>
  <c r="W902" i="4"/>
  <c r="V902" i="4"/>
  <c r="U902" i="4"/>
  <c r="T902" i="4"/>
  <c r="S902" i="4"/>
  <c r="R902" i="4"/>
  <c r="Q902" i="4"/>
  <c r="P902" i="4"/>
  <c r="O902" i="4"/>
  <c r="Z901" i="4"/>
  <c r="Y901" i="4"/>
  <c r="X901" i="4"/>
  <c r="W901" i="4"/>
  <c r="V901" i="4"/>
  <c r="U901" i="4"/>
  <c r="T901" i="4"/>
  <c r="S901" i="4"/>
  <c r="R901" i="4"/>
  <c r="Q901" i="4"/>
  <c r="P901" i="4"/>
  <c r="O901" i="4"/>
  <c r="Z900" i="4"/>
  <c r="Y900" i="4"/>
  <c r="X900" i="4"/>
  <c r="W900" i="4"/>
  <c r="V900" i="4"/>
  <c r="U900" i="4"/>
  <c r="T900" i="4"/>
  <c r="S900" i="4"/>
  <c r="R900" i="4"/>
  <c r="Q900" i="4"/>
  <c r="P900" i="4"/>
  <c r="O900" i="4"/>
  <c r="Z899" i="4"/>
  <c r="Y899" i="4"/>
  <c r="X899" i="4"/>
  <c r="W899" i="4"/>
  <c r="V899" i="4"/>
  <c r="U899" i="4"/>
  <c r="T899" i="4"/>
  <c r="S899" i="4"/>
  <c r="R899" i="4"/>
  <c r="Q899" i="4"/>
  <c r="P899" i="4"/>
  <c r="O899" i="4"/>
  <c r="Z898" i="4"/>
  <c r="Y898" i="4"/>
  <c r="X898" i="4"/>
  <c r="W898" i="4"/>
  <c r="V898" i="4"/>
  <c r="U898" i="4"/>
  <c r="T898" i="4"/>
  <c r="S898" i="4"/>
  <c r="R898" i="4"/>
  <c r="Q898" i="4"/>
  <c r="P898" i="4"/>
  <c r="O898" i="4"/>
  <c r="Z897" i="4"/>
  <c r="Y897" i="4"/>
  <c r="X897" i="4"/>
  <c r="W897" i="4"/>
  <c r="V897" i="4"/>
  <c r="U897" i="4"/>
  <c r="T897" i="4"/>
  <c r="S897" i="4"/>
  <c r="R897" i="4"/>
  <c r="Q897" i="4"/>
  <c r="P897" i="4"/>
  <c r="O897" i="4"/>
  <c r="Z896" i="4"/>
  <c r="Y896" i="4"/>
  <c r="X896" i="4"/>
  <c r="W896" i="4"/>
  <c r="V896" i="4"/>
  <c r="U896" i="4"/>
  <c r="T896" i="4"/>
  <c r="S896" i="4"/>
  <c r="R896" i="4"/>
  <c r="Q896" i="4"/>
  <c r="P896" i="4"/>
  <c r="O896" i="4"/>
  <c r="Z895" i="4"/>
  <c r="Y895" i="4"/>
  <c r="X895" i="4"/>
  <c r="W895" i="4"/>
  <c r="V895" i="4"/>
  <c r="U895" i="4"/>
  <c r="T895" i="4"/>
  <c r="S895" i="4"/>
  <c r="R895" i="4"/>
  <c r="Q895" i="4"/>
  <c r="P895" i="4"/>
  <c r="O895" i="4"/>
  <c r="Z894" i="4"/>
  <c r="Y894" i="4"/>
  <c r="X894" i="4"/>
  <c r="W894" i="4"/>
  <c r="V894" i="4"/>
  <c r="U894" i="4"/>
  <c r="T894" i="4"/>
  <c r="S894" i="4"/>
  <c r="R894" i="4"/>
  <c r="Q894" i="4"/>
  <c r="P894" i="4"/>
  <c r="O894" i="4"/>
  <c r="Z893" i="4"/>
  <c r="Y893" i="4"/>
  <c r="X893" i="4"/>
  <c r="W893" i="4"/>
  <c r="V893" i="4"/>
  <c r="U893" i="4"/>
  <c r="T893" i="4"/>
  <c r="S893" i="4"/>
  <c r="R893" i="4"/>
  <c r="Q893" i="4"/>
  <c r="P893" i="4"/>
  <c r="O893" i="4"/>
  <c r="Z892" i="4"/>
  <c r="Y892" i="4"/>
  <c r="X892" i="4"/>
  <c r="W892" i="4"/>
  <c r="V892" i="4"/>
  <c r="U892" i="4"/>
  <c r="T892" i="4"/>
  <c r="S892" i="4"/>
  <c r="R892" i="4"/>
  <c r="Q892" i="4"/>
  <c r="P892" i="4"/>
  <c r="O892" i="4"/>
  <c r="Z891" i="4"/>
  <c r="Y891" i="4"/>
  <c r="X891" i="4"/>
  <c r="W891" i="4"/>
  <c r="V891" i="4"/>
  <c r="U891" i="4"/>
  <c r="T891" i="4"/>
  <c r="S891" i="4"/>
  <c r="R891" i="4"/>
  <c r="Q891" i="4"/>
  <c r="P891" i="4"/>
  <c r="O891" i="4"/>
  <c r="Z890" i="4"/>
  <c r="Y890" i="4"/>
  <c r="X890" i="4"/>
  <c r="W890" i="4"/>
  <c r="V890" i="4"/>
  <c r="U890" i="4"/>
  <c r="T890" i="4"/>
  <c r="S890" i="4"/>
  <c r="R890" i="4"/>
  <c r="Q890" i="4"/>
  <c r="P890" i="4"/>
  <c r="O890" i="4"/>
  <c r="Z889" i="4"/>
  <c r="Y889" i="4"/>
  <c r="X889" i="4"/>
  <c r="W889" i="4"/>
  <c r="V889" i="4"/>
  <c r="U889" i="4"/>
  <c r="T889" i="4"/>
  <c r="S889" i="4"/>
  <c r="R889" i="4"/>
  <c r="Q889" i="4"/>
  <c r="P889" i="4"/>
  <c r="O889" i="4"/>
  <c r="Z888" i="4"/>
  <c r="Y888" i="4"/>
  <c r="X888" i="4"/>
  <c r="W888" i="4"/>
  <c r="V888" i="4"/>
  <c r="U888" i="4"/>
  <c r="T888" i="4"/>
  <c r="S888" i="4"/>
  <c r="R888" i="4"/>
  <c r="Q888" i="4"/>
  <c r="P888" i="4"/>
  <c r="O888" i="4"/>
  <c r="Z887" i="4"/>
  <c r="Y887" i="4"/>
  <c r="X887" i="4"/>
  <c r="W887" i="4"/>
  <c r="V887" i="4"/>
  <c r="U887" i="4"/>
  <c r="T887" i="4"/>
  <c r="S887" i="4"/>
  <c r="R887" i="4"/>
  <c r="Q887" i="4"/>
  <c r="P887" i="4"/>
  <c r="O887" i="4"/>
  <c r="Z886" i="4"/>
  <c r="Y886" i="4"/>
  <c r="X886" i="4"/>
  <c r="W886" i="4"/>
  <c r="V886" i="4"/>
  <c r="U886" i="4"/>
  <c r="T886" i="4"/>
  <c r="S886" i="4"/>
  <c r="R886" i="4"/>
  <c r="Q886" i="4"/>
  <c r="P886" i="4"/>
  <c r="O886" i="4"/>
  <c r="Z885" i="4"/>
  <c r="Y885" i="4"/>
  <c r="X885" i="4"/>
  <c r="W885" i="4"/>
  <c r="V885" i="4"/>
  <c r="U885" i="4"/>
  <c r="T885" i="4"/>
  <c r="S885" i="4"/>
  <c r="R885" i="4"/>
  <c r="Q885" i="4"/>
  <c r="P885" i="4"/>
  <c r="O885" i="4"/>
  <c r="Z884" i="4"/>
  <c r="Y884" i="4"/>
  <c r="X884" i="4"/>
  <c r="W884" i="4"/>
  <c r="V884" i="4"/>
  <c r="U884" i="4"/>
  <c r="T884" i="4"/>
  <c r="S884" i="4"/>
  <c r="R884" i="4"/>
  <c r="Q884" i="4"/>
  <c r="P884" i="4"/>
  <c r="O884" i="4"/>
  <c r="Z883" i="4"/>
  <c r="Y883" i="4"/>
  <c r="X883" i="4"/>
  <c r="W883" i="4"/>
  <c r="V883" i="4"/>
  <c r="U883" i="4"/>
  <c r="T883" i="4"/>
  <c r="S883" i="4"/>
  <c r="R883" i="4"/>
  <c r="Q883" i="4"/>
  <c r="P883" i="4"/>
  <c r="O883" i="4"/>
  <c r="Z882" i="4"/>
  <c r="Y882" i="4"/>
  <c r="X882" i="4"/>
  <c r="W882" i="4"/>
  <c r="V882" i="4"/>
  <c r="U882" i="4"/>
  <c r="T882" i="4"/>
  <c r="S882" i="4"/>
  <c r="R882" i="4"/>
  <c r="Q882" i="4"/>
  <c r="P882" i="4"/>
  <c r="O882" i="4"/>
  <c r="Z881" i="4"/>
  <c r="Y881" i="4"/>
  <c r="X881" i="4"/>
  <c r="W881" i="4"/>
  <c r="V881" i="4"/>
  <c r="U881" i="4"/>
  <c r="T881" i="4"/>
  <c r="S881" i="4"/>
  <c r="R881" i="4"/>
  <c r="Q881" i="4"/>
  <c r="P881" i="4"/>
  <c r="O881" i="4"/>
  <c r="Z880" i="4"/>
  <c r="Y880" i="4"/>
  <c r="X880" i="4"/>
  <c r="W880" i="4"/>
  <c r="V880" i="4"/>
  <c r="U880" i="4"/>
  <c r="T880" i="4"/>
  <c r="S880" i="4"/>
  <c r="R880" i="4"/>
  <c r="Q880" i="4"/>
  <c r="P880" i="4"/>
  <c r="O880" i="4"/>
  <c r="Z879" i="4"/>
  <c r="Y879" i="4"/>
  <c r="X879" i="4"/>
  <c r="W879" i="4"/>
  <c r="V879" i="4"/>
  <c r="U879" i="4"/>
  <c r="T879" i="4"/>
  <c r="S879" i="4"/>
  <c r="R879" i="4"/>
  <c r="Q879" i="4"/>
  <c r="P879" i="4"/>
  <c r="O879" i="4"/>
  <c r="Z878" i="4"/>
  <c r="Y878" i="4"/>
  <c r="X878" i="4"/>
  <c r="W878" i="4"/>
  <c r="V878" i="4"/>
  <c r="U878" i="4"/>
  <c r="T878" i="4"/>
  <c r="S878" i="4"/>
  <c r="R878" i="4"/>
  <c r="Q878" i="4"/>
  <c r="P878" i="4"/>
  <c r="O878" i="4"/>
  <c r="Z877" i="4"/>
  <c r="Y877" i="4"/>
  <c r="X877" i="4"/>
  <c r="W877" i="4"/>
  <c r="V877" i="4"/>
  <c r="U877" i="4"/>
  <c r="T877" i="4"/>
  <c r="S877" i="4"/>
  <c r="R877" i="4"/>
  <c r="Q877" i="4"/>
  <c r="P877" i="4"/>
  <c r="O877" i="4"/>
  <c r="Z876" i="4"/>
  <c r="Y876" i="4"/>
  <c r="X876" i="4"/>
  <c r="W876" i="4"/>
  <c r="V876" i="4"/>
  <c r="U876" i="4"/>
  <c r="T876" i="4"/>
  <c r="S876" i="4"/>
  <c r="R876" i="4"/>
  <c r="Q876" i="4"/>
  <c r="P876" i="4"/>
  <c r="O876" i="4"/>
  <c r="Z875" i="4"/>
  <c r="Y875" i="4"/>
  <c r="X875" i="4"/>
  <c r="W875" i="4"/>
  <c r="V875" i="4"/>
  <c r="U875" i="4"/>
  <c r="T875" i="4"/>
  <c r="S875" i="4"/>
  <c r="R875" i="4"/>
  <c r="Q875" i="4"/>
  <c r="P875" i="4"/>
  <c r="O875" i="4"/>
  <c r="Z874" i="4"/>
  <c r="Y874" i="4"/>
  <c r="X874" i="4"/>
  <c r="W874" i="4"/>
  <c r="V874" i="4"/>
  <c r="U874" i="4"/>
  <c r="T874" i="4"/>
  <c r="S874" i="4"/>
  <c r="R874" i="4"/>
  <c r="Q874" i="4"/>
  <c r="P874" i="4"/>
  <c r="O874" i="4"/>
  <c r="Z873" i="4"/>
  <c r="Y873" i="4"/>
  <c r="X873" i="4"/>
  <c r="W873" i="4"/>
  <c r="V873" i="4"/>
  <c r="U873" i="4"/>
  <c r="T873" i="4"/>
  <c r="S873" i="4"/>
  <c r="R873" i="4"/>
  <c r="Q873" i="4"/>
  <c r="P873" i="4"/>
  <c r="O873" i="4"/>
  <c r="Z872" i="4"/>
  <c r="Y872" i="4"/>
  <c r="X872" i="4"/>
  <c r="W872" i="4"/>
  <c r="V872" i="4"/>
  <c r="U872" i="4"/>
  <c r="T872" i="4"/>
  <c r="S872" i="4"/>
  <c r="R872" i="4"/>
  <c r="Q872" i="4"/>
  <c r="P872" i="4"/>
  <c r="O872" i="4"/>
  <c r="Z871" i="4"/>
  <c r="Y871" i="4"/>
  <c r="X871" i="4"/>
  <c r="W871" i="4"/>
  <c r="V871" i="4"/>
  <c r="U871" i="4"/>
  <c r="T871" i="4"/>
  <c r="S871" i="4"/>
  <c r="R871" i="4"/>
  <c r="Q871" i="4"/>
  <c r="P871" i="4"/>
  <c r="O871" i="4"/>
  <c r="Z870" i="4"/>
  <c r="Y870" i="4"/>
  <c r="X870" i="4"/>
  <c r="W870" i="4"/>
  <c r="V870" i="4"/>
  <c r="U870" i="4"/>
  <c r="T870" i="4"/>
  <c r="S870" i="4"/>
  <c r="R870" i="4"/>
  <c r="Q870" i="4"/>
  <c r="P870" i="4"/>
  <c r="O870" i="4"/>
  <c r="Z869" i="4"/>
  <c r="Y869" i="4"/>
  <c r="X869" i="4"/>
  <c r="W869" i="4"/>
  <c r="V869" i="4"/>
  <c r="U869" i="4"/>
  <c r="T869" i="4"/>
  <c r="S869" i="4"/>
  <c r="R869" i="4"/>
  <c r="Q869" i="4"/>
  <c r="P869" i="4"/>
  <c r="O869" i="4"/>
  <c r="Z868" i="4"/>
  <c r="Y868" i="4"/>
  <c r="X868" i="4"/>
  <c r="W868" i="4"/>
  <c r="V868" i="4"/>
  <c r="U868" i="4"/>
  <c r="T868" i="4"/>
  <c r="S868" i="4"/>
  <c r="R868" i="4"/>
  <c r="Q868" i="4"/>
  <c r="P868" i="4"/>
  <c r="O868" i="4"/>
  <c r="Z867" i="4"/>
  <c r="Y867" i="4"/>
  <c r="X867" i="4"/>
  <c r="W867" i="4"/>
  <c r="V867" i="4"/>
  <c r="U867" i="4"/>
  <c r="T867" i="4"/>
  <c r="S867" i="4"/>
  <c r="R867" i="4"/>
  <c r="Q867" i="4"/>
  <c r="P867" i="4"/>
  <c r="O867" i="4"/>
  <c r="Z866" i="4"/>
  <c r="Y866" i="4"/>
  <c r="X866" i="4"/>
  <c r="W866" i="4"/>
  <c r="V866" i="4"/>
  <c r="U866" i="4"/>
  <c r="T866" i="4"/>
  <c r="S866" i="4"/>
  <c r="R866" i="4"/>
  <c r="Q866" i="4"/>
  <c r="P866" i="4"/>
  <c r="O866" i="4"/>
  <c r="Z865" i="4"/>
  <c r="Y865" i="4"/>
  <c r="X865" i="4"/>
  <c r="W865" i="4"/>
  <c r="V865" i="4"/>
  <c r="U865" i="4"/>
  <c r="T865" i="4"/>
  <c r="S865" i="4"/>
  <c r="R865" i="4"/>
  <c r="Q865" i="4"/>
  <c r="P865" i="4"/>
  <c r="O865" i="4"/>
  <c r="Z864" i="4"/>
  <c r="Y864" i="4"/>
  <c r="X864" i="4"/>
  <c r="W864" i="4"/>
  <c r="V864" i="4"/>
  <c r="U864" i="4"/>
  <c r="T864" i="4"/>
  <c r="S864" i="4"/>
  <c r="R864" i="4"/>
  <c r="Q864" i="4"/>
  <c r="P864" i="4"/>
  <c r="O864" i="4"/>
  <c r="Z863" i="4"/>
  <c r="Y863" i="4"/>
  <c r="X863" i="4"/>
  <c r="W863" i="4"/>
  <c r="V863" i="4"/>
  <c r="U863" i="4"/>
  <c r="T863" i="4"/>
  <c r="S863" i="4"/>
  <c r="R863" i="4"/>
  <c r="Q863" i="4"/>
  <c r="P863" i="4"/>
  <c r="O863" i="4"/>
  <c r="Z862" i="4"/>
  <c r="Y862" i="4"/>
  <c r="X862" i="4"/>
  <c r="W862" i="4"/>
  <c r="V862" i="4"/>
  <c r="U862" i="4"/>
  <c r="T862" i="4"/>
  <c r="S862" i="4"/>
  <c r="R862" i="4"/>
  <c r="Q862" i="4"/>
  <c r="P862" i="4"/>
  <c r="O862" i="4"/>
  <c r="Z861" i="4"/>
  <c r="Y861" i="4"/>
  <c r="X861" i="4"/>
  <c r="W861" i="4"/>
  <c r="V861" i="4"/>
  <c r="U861" i="4"/>
  <c r="T861" i="4"/>
  <c r="S861" i="4"/>
  <c r="R861" i="4"/>
  <c r="Q861" i="4"/>
  <c r="P861" i="4"/>
  <c r="O861" i="4"/>
  <c r="Z860" i="4"/>
  <c r="Y860" i="4"/>
  <c r="X860" i="4"/>
  <c r="W860" i="4"/>
  <c r="V860" i="4"/>
  <c r="U860" i="4"/>
  <c r="T860" i="4"/>
  <c r="S860" i="4"/>
  <c r="R860" i="4"/>
  <c r="Q860" i="4"/>
  <c r="P860" i="4"/>
  <c r="O860" i="4"/>
  <c r="Z859" i="4"/>
  <c r="Y859" i="4"/>
  <c r="X859" i="4"/>
  <c r="W859" i="4"/>
  <c r="V859" i="4"/>
  <c r="U859" i="4"/>
  <c r="T859" i="4"/>
  <c r="S859" i="4"/>
  <c r="R859" i="4"/>
  <c r="Q859" i="4"/>
  <c r="P859" i="4"/>
  <c r="O859" i="4"/>
  <c r="Z858" i="4"/>
  <c r="Y858" i="4"/>
  <c r="X858" i="4"/>
  <c r="W858" i="4"/>
  <c r="V858" i="4"/>
  <c r="U858" i="4"/>
  <c r="T858" i="4"/>
  <c r="S858" i="4"/>
  <c r="R858" i="4"/>
  <c r="Q858" i="4"/>
  <c r="P858" i="4"/>
  <c r="O858" i="4"/>
  <c r="Z857" i="4"/>
  <c r="Y857" i="4"/>
  <c r="X857" i="4"/>
  <c r="W857" i="4"/>
  <c r="V857" i="4"/>
  <c r="U857" i="4"/>
  <c r="T857" i="4"/>
  <c r="S857" i="4"/>
  <c r="R857" i="4"/>
  <c r="Q857" i="4"/>
  <c r="P857" i="4"/>
  <c r="O857" i="4"/>
  <c r="Z856" i="4"/>
  <c r="Y856" i="4"/>
  <c r="X856" i="4"/>
  <c r="W856" i="4"/>
  <c r="V856" i="4"/>
  <c r="U856" i="4"/>
  <c r="T856" i="4"/>
  <c r="S856" i="4"/>
  <c r="R856" i="4"/>
  <c r="Q856" i="4"/>
  <c r="P856" i="4"/>
  <c r="O856" i="4"/>
  <c r="Z855" i="4"/>
  <c r="Y855" i="4"/>
  <c r="X855" i="4"/>
  <c r="W855" i="4"/>
  <c r="V855" i="4"/>
  <c r="U855" i="4"/>
  <c r="T855" i="4"/>
  <c r="S855" i="4"/>
  <c r="R855" i="4"/>
  <c r="Q855" i="4"/>
  <c r="P855" i="4"/>
  <c r="O855" i="4"/>
  <c r="Z854" i="4"/>
  <c r="Y854" i="4"/>
  <c r="X854" i="4"/>
  <c r="W854" i="4"/>
  <c r="V854" i="4"/>
  <c r="U854" i="4"/>
  <c r="T854" i="4"/>
  <c r="S854" i="4"/>
  <c r="R854" i="4"/>
  <c r="Q854" i="4"/>
  <c r="P854" i="4"/>
  <c r="O854" i="4"/>
  <c r="Z853" i="4"/>
  <c r="Y853" i="4"/>
  <c r="X853" i="4"/>
  <c r="W853" i="4"/>
  <c r="V853" i="4"/>
  <c r="U853" i="4"/>
  <c r="T853" i="4"/>
  <c r="S853" i="4"/>
  <c r="R853" i="4"/>
  <c r="Q853" i="4"/>
  <c r="P853" i="4"/>
  <c r="O853" i="4"/>
  <c r="Z852" i="4"/>
  <c r="Y852" i="4"/>
  <c r="X852" i="4"/>
  <c r="W852" i="4"/>
  <c r="V852" i="4"/>
  <c r="U852" i="4"/>
  <c r="T852" i="4"/>
  <c r="S852" i="4"/>
  <c r="R852" i="4"/>
  <c r="Q852" i="4"/>
  <c r="P852" i="4"/>
  <c r="O852" i="4"/>
  <c r="Z851" i="4"/>
  <c r="Y851" i="4"/>
  <c r="X851" i="4"/>
  <c r="W851" i="4"/>
  <c r="V851" i="4"/>
  <c r="U851" i="4"/>
  <c r="T851" i="4"/>
  <c r="S851" i="4"/>
  <c r="R851" i="4"/>
  <c r="Q851" i="4"/>
  <c r="P851" i="4"/>
  <c r="O851" i="4"/>
  <c r="Z850" i="4"/>
  <c r="Y850" i="4"/>
  <c r="X850" i="4"/>
  <c r="W850" i="4"/>
  <c r="V850" i="4"/>
  <c r="U850" i="4"/>
  <c r="T850" i="4"/>
  <c r="S850" i="4"/>
  <c r="R850" i="4"/>
  <c r="Q850" i="4"/>
  <c r="P850" i="4"/>
  <c r="O850" i="4"/>
  <c r="Z849" i="4"/>
  <c r="Y849" i="4"/>
  <c r="X849" i="4"/>
  <c r="W849" i="4"/>
  <c r="V849" i="4"/>
  <c r="U849" i="4"/>
  <c r="T849" i="4"/>
  <c r="S849" i="4"/>
  <c r="R849" i="4"/>
  <c r="Q849" i="4"/>
  <c r="P849" i="4"/>
  <c r="O849" i="4"/>
  <c r="Z848" i="4"/>
  <c r="Y848" i="4"/>
  <c r="X848" i="4"/>
  <c r="W848" i="4"/>
  <c r="V848" i="4"/>
  <c r="U848" i="4"/>
  <c r="T848" i="4"/>
  <c r="S848" i="4"/>
  <c r="R848" i="4"/>
  <c r="Q848" i="4"/>
  <c r="P848" i="4"/>
  <c r="O848" i="4"/>
  <c r="Z847" i="4"/>
  <c r="Y847" i="4"/>
  <c r="X847" i="4"/>
  <c r="W847" i="4"/>
  <c r="V847" i="4"/>
  <c r="U847" i="4"/>
  <c r="T847" i="4"/>
  <c r="S847" i="4"/>
  <c r="R847" i="4"/>
  <c r="Q847" i="4"/>
  <c r="P847" i="4"/>
  <c r="O847" i="4"/>
  <c r="Z846" i="4"/>
  <c r="Y846" i="4"/>
  <c r="X846" i="4"/>
  <c r="W846" i="4"/>
  <c r="V846" i="4"/>
  <c r="U846" i="4"/>
  <c r="T846" i="4"/>
  <c r="S846" i="4"/>
  <c r="R846" i="4"/>
  <c r="Q846" i="4"/>
  <c r="P846" i="4"/>
  <c r="O846" i="4"/>
  <c r="Z845" i="4"/>
  <c r="Y845" i="4"/>
  <c r="X845" i="4"/>
  <c r="W845" i="4"/>
  <c r="V845" i="4"/>
  <c r="U845" i="4"/>
  <c r="T845" i="4"/>
  <c r="S845" i="4"/>
  <c r="R845" i="4"/>
  <c r="Q845" i="4"/>
  <c r="P845" i="4"/>
  <c r="O845" i="4"/>
  <c r="Z844" i="4"/>
  <c r="Y844" i="4"/>
  <c r="X844" i="4"/>
  <c r="W844" i="4"/>
  <c r="V844" i="4"/>
  <c r="U844" i="4"/>
  <c r="T844" i="4"/>
  <c r="S844" i="4"/>
  <c r="R844" i="4"/>
  <c r="Q844" i="4"/>
  <c r="P844" i="4"/>
  <c r="O844" i="4"/>
  <c r="Z843" i="4"/>
  <c r="Y843" i="4"/>
  <c r="X843" i="4"/>
  <c r="W843" i="4"/>
  <c r="V843" i="4"/>
  <c r="U843" i="4"/>
  <c r="T843" i="4"/>
  <c r="S843" i="4"/>
  <c r="R843" i="4"/>
  <c r="Q843" i="4"/>
  <c r="P843" i="4"/>
  <c r="O843" i="4"/>
  <c r="Z842" i="4"/>
  <c r="Y842" i="4"/>
  <c r="X842" i="4"/>
  <c r="W842" i="4"/>
  <c r="V842" i="4"/>
  <c r="U842" i="4"/>
  <c r="T842" i="4"/>
  <c r="S842" i="4"/>
  <c r="R842" i="4"/>
  <c r="Q842" i="4"/>
  <c r="P842" i="4"/>
  <c r="O842" i="4"/>
  <c r="Z841" i="4"/>
  <c r="Y841" i="4"/>
  <c r="X841" i="4"/>
  <c r="W841" i="4"/>
  <c r="V841" i="4"/>
  <c r="U841" i="4"/>
  <c r="T841" i="4"/>
  <c r="S841" i="4"/>
  <c r="R841" i="4"/>
  <c r="Q841" i="4"/>
  <c r="P841" i="4"/>
  <c r="O841" i="4"/>
  <c r="Z840" i="4"/>
  <c r="Y840" i="4"/>
  <c r="X840" i="4"/>
  <c r="W840" i="4"/>
  <c r="V840" i="4"/>
  <c r="U840" i="4"/>
  <c r="T840" i="4"/>
  <c r="S840" i="4"/>
  <c r="R840" i="4"/>
  <c r="Q840" i="4"/>
  <c r="P840" i="4"/>
  <c r="O840" i="4"/>
  <c r="Z839" i="4"/>
  <c r="Y839" i="4"/>
  <c r="X839" i="4"/>
  <c r="W839" i="4"/>
  <c r="V839" i="4"/>
  <c r="U839" i="4"/>
  <c r="T839" i="4"/>
  <c r="S839" i="4"/>
  <c r="R839" i="4"/>
  <c r="Q839" i="4"/>
  <c r="P839" i="4"/>
  <c r="O839" i="4"/>
  <c r="Z838" i="4"/>
  <c r="Y838" i="4"/>
  <c r="X838" i="4"/>
  <c r="W838" i="4"/>
  <c r="V838" i="4"/>
  <c r="U838" i="4"/>
  <c r="T838" i="4"/>
  <c r="S838" i="4"/>
  <c r="R838" i="4"/>
  <c r="Q838" i="4"/>
  <c r="P838" i="4"/>
  <c r="O838" i="4"/>
  <c r="Z837" i="4"/>
  <c r="Y837" i="4"/>
  <c r="X837" i="4"/>
  <c r="W837" i="4"/>
  <c r="V837" i="4"/>
  <c r="U837" i="4"/>
  <c r="T837" i="4"/>
  <c r="S837" i="4"/>
  <c r="R837" i="4"/>
  <c r="Q837" i="4"/>
  <c r="P837" i="4"/>
  <c r="O837" i="4"/>
  <c r="Z836" i="4"/>
  <c r="Y836" i="4"/>
  <c r="X836" i="4"/>
  <c r="W836" i="4"/>
  <c r="V836" i="4"/>
  <c r="U836" i="4"/>
  <c r="T836" i="4"/>
  <c r="S836" i="4"/>
  <c r="R836" i="4"/>
  <c r="Q836" i="4"/>
  <c r="P836" i="4"/>
  <c r="O836" i="4"/>
  <c r="Z835" i="4"/>
  <c r="Y835" i="4"/>
  <c r="X835" i="4"/>
  <c r="W835" i="4"/>
  <c r="V835" i="4"/>
  <c r="U835" i="4"/>
  <c r="T835" i="4"/>
  <c r="S835" i="4"/>
  <c r="R835" i="4"/>
  <c r="Q835" i="4"/>
  <c r="P835" i="4"/>
  <c r="O835" i="4"/>
  <c r="Z834" i="4"/>
  <c r="Y834" i="4"/>
  <c r="X834" i="4"/>
  <c r="W834" i="4"/>
  <c r="V834" i="4"/>
  <c r="U834" i="4"/>
  <c r="T834" i="4"/>
  <c r="S834" i="4"/>
  <c r="R834" i="4"/>
  <c r="Q834" i="4"/>
  <c r="P834" i="4"/>
  <c r="O834" i="4"/>
  <c r="Z833" i="4"/>
  <c r="Y833" i="4"/>
  <c r="X833" i="4"/>
  <c r="W833" i="4"/>
  <c r="V833" i="4"/>
  <c r="U833" i="4"/>
  <c r="T833" i="4"/>
  <c r="S833" i="4"/>
  <c r="R833" i="4"/>
  <c r="Q833" i="4"/>
  <c r="P833" i="4"/>
  <c r="O833" i="4"/>
  <c r="Z832" i="4"/>
  <c r="Y832" i="4"/>
  <c r="X832" i="4"/>
  <c r="W832" i="4"/>
  <c r="V832" i="4"/>
  <c r="U832" i="4"/>
  <c r="T832" i="4"/>
  <c r="S832" i="4"/>
  <c r="R832" i="4"/>
  <c r="Q832" i="4"/>
  <c r="P832" i="4"/>
  <c r="O832" i="4"/>
  <c r="Z831" i="4"/>
  <c r="Y831" i="4"/>
  <c r="X831" i="4"/>
  <c r="W831" i="4"/>
  <c r="V831" i="4"/>
  <c r="U831" i="4"/>
  <c r="T831" i="4"/>
  <c r="S831" i="4"/>
  <c r="R831" i="4"/>
  <c r="Q831" i="4"/>
  <c r="P831" i="4"/>
  <c r="O831" i="4"/>
  <c r="Z830" i="4"/>
  <c r="Y830" i="4"/>
  <c r="X830" i="4"/>
  <c r="W830" i="4"/>
  <c r="V830" i="4"/>
  <c r="U830" i="4"/>
  <c r="T830" i="4"/>
  <c r="S830" i="4"/>
  <c r="R830" i="4"/>
  <c r="Q830" i="4"/>
  <c r="P830" i="4"/>
  <c r="O830" i="4"/>
  <c r="Z829" i="4"/>
  <c r="Y829" i="4"/>
  <c r="X829" i="4"/>
  <c r="W829" i="4"/>
  <c r="V829" i="4"/>
  <c r="U829" i="4"/>
  <c r="T829" i="4"/>
  <c r="S829" i="4"/>
  <c r="R829" i="4"/>
  <c r="Q829" i="4"/>
  <c r="P829" i="4"/>
  <c r="O829" i="4"/>
  <c r="Z828" i="4"/>
  <c r="Y828" i="4"/>
  <c r="X828" i="4"/>
  <c r="W828" i="4"/>
  <c r="V828" i="4"/>
  <c r="U828" i="4"/>
  <c r="T828" i="4"/>
  <c r="S828" i="4"/>
  <c r="R828" i="4"/>
  <c r="Q828" i="4"/>
  <c r="P828" i="4"/>
  <c r="O828" i="4"/>
  <c r="Z827" i="4"/>
  <c r="Y827" i="4"/>
  <c r="X827" i="4"/>
  <c r="W827" i="4"/>
  <c r="V827" i="4"/>
  <c r="U827" i="4"/>
  <c r="T827" i="4"/>
  <c r="S827" i="4"/>
  <c r="R827" i="4"/>
  <c r="Q827" i="4"/>
  <c r="P827" i="4"/>
  <c r="O827" i="4"/>
  <c r="Z826" i="4"/>
  <c r="Y826" i="4"/>
  <c r="X826" i="4"/>
  <c r="W826" i="4"/>
  <c r="V826" i="4"/>
  <c r="U826" i="4"/>
  <c r="T826" i="4"/>
  <c r="S826" i="4"/>
  <c r="R826" i="4"/>
  <c r="Q826" i="4"/>
  <c r="P826" i="4"/>
  <c r="O826" i="4"/>
  <c r="Z825" i="4"/>
  <c r="Y825" i="4"/>
  <c r="X825" i="4"/>
  <c r="W825" i="4"/>
  <c r="V825" i="4"/>
  <c r="U825" i="4"/>
  <c r="T825" i="4"/>
  <c r="S825" i="4"/>
  <c r="R825" i="4"/>
  <c r="Q825" i="4"/>
  <c r="P825" i="4"/>
  <c r="O825" i="4"/>
  <c r="Z824" i="4"/>
  <c r="Y824" i="4"/>
  <c r="X824" i="4"/>
  <c r="W824" i="4"/>
  <c r="V824" i="4"/>
  <c r="U824" i="4"/>
  <c r="T824" i="4"/>
  <c r="S824" i="4"/>
  <c r="R824" i="4"/>
  <c r="Q824" i="4"/>
  <c r="P824" i="4"/>
  <c r="O824" i="4"/>
  <c r="Z823" i="4"/>
  <c r="Y823" i="4"/>
  <c r="X823" i="4"/>
  <c r="W823" i="4"/>
  <c r="V823" i="4"/>
  <c r="U823" i="4"/>
  <c r="T823" i="4"/>
  <c r="S823" i="4"/>
  <c r="R823" i="4"/>
  <c r="Q823" i="4"/>
  <c r="P823" i="4"/>
  <c r="O823" i="4"/>
  <c r="Z822" i="4"/>
  <c r="Y822" i="4"/>
  <c r="X822" i="4"/>
  <c r="W822" i="4"/>
  <c r="V822" i="4"/>
  <c r="U822" i="4"/>
  <c r="T822" i="4"/>
  <c r="S822" i="4"/>
  <c r="R822" i="4"/>
  <c r="Q822" i="4"/>
  <c r="P822" i="4"/>
  <c r="O822" i="4"/>
  <c r="Z821" i="4"/>
  <c r="Y821" i="4"/>
  <c r="X821" i="4"/>
  <c r="W821" i="4"/>
  <c r="V821" i="4"/>
  <c r="U821" i="4"/>
  <c r="T821" i="4"/>
  <c r="S821" i="4"/>
  <c r="R821" i="4"/>
  <c r="Q821" i="4"/>
  <c r="P821" i="4"/>
  <c r="O821" i="4"/>
  <c r="Z820" i="4"/>
  <c r="Y820" i="4"/>
  <c r="X820" i="4"/>
  <c r="W820" i="4"/>
  <c r="V820" i="4"/>
  <c r="U820" i="4"/>
  <c r="T820" i="4"/>
  <c r="S820" i="4"/>
  <c r="R820" i="4"/>
  <c r="Q820" i="4"/>
  <c r="P820" i="4"/>
  <c r="O820" i="4"/>
  <c r="Z819" i="4"/>
  <c r="Y819" i="4"/>
  <c r="X819" i="4"/>
  <c r="W819" i="4"/>
  <c r="V819" i="4"/>
  <c r="U819" i="4"/>
  <c r="T819" i="4"/>
  <c r="S819" i="4"/>
  <c r="R819" i="4"/>
  <c r="Q819" i="4"/>
  <c r="P819" i="4"/>
  <c r="O819" i="4"/>
  <c r="Z818" i="4"/>
  <c r="Y818" i="4"/>
  <c r="X818" i="4"/>
  <c r="W818" i="4"/>
  <c r="V818" i="4"/>
  <c r="U818" i="4"/>
  <c r="T818" i="4"/>
  <c r="S818" i="4"/>
  <c r="R818" i="4"/>
  <c r="Q818" i="4"/>
  <c r="P818" i="4"/>
  <c r="O818" i="4"/>
  <c r="Z817" i="4"/>
  <c r="Y817" i="4"/>
  <c r="X817" i="4"/>
  <c r="W817" i="4"/>
  <c r="V817" i="4"/>
  <c r="U817" i="4"/>
  <c r="T817" i="4"/>
  <c r="S817" i="4"/>
  <c r="R817" i="4"/>
  <c r="Q817" i="4"/>
  <c r="P817" i="4"/>
  <c r="O817" i="4"/>
  <c r="Z816" i="4"/>
  <c r="Y816" i="4"/>
  <c r="X816" i="4"/>
  <c r="W816" i="4"/>
  <c r="V816" i="4"/>
  <c r="U816" i="4"/>
  <c r="T816" i="4"/>
  <c r="S816" i="4"/>
  <c r="R816" i="4"/>
  <c r="Q816" i="4"/>
  <c r="P816" i="4"/>
  <c r="O816" i="4"/>
  <c r="Z815" i="4"/>
  <c r="Y815" i="4"/>
  <c r="X815" i="4"/>
  <c r="W815" i="4"/>
  <c r="V815" i="4"/>
  <c r="U815" i="4"/>
  <c r="T815" i="4"/>
  <c r="S815" i="4"/>
  <c r="R815" i="4"/>
  <c r="Q815" i="4"/>
  <c r="P815" i="4"/>
  <c r="O815" i="4"/>
  <c r="Z814" i="4"/>
  <c r="Y814" i="4"/>
  <c r="X814" i="4"/>
  <c r="W814" i="4"/>
  <c r="V814" i="4"/>
  <c r="U814" i="4"/>
  <c r="T814" i="4"/>
  <c r="S814" i="4"/>
  <c r="R814" i="4"/>
  <c r="Q814" i="4"/>
  <c r="P814" i="4"/>
  <c r="O814" i="4"/>
  <c r="Z813" i="4"/>
  <c r="Y813" i="4"/>
  <c r="X813" i="4"/>
  <c r="W813" i="4"/>
  <c r="V813" i="4"/>
  <c r="U813" i="4"/>
  <c r="T813" i="4"/>
  <c r="S813" i="4"/>
  <c r="R813" i="4"/>
  <c r="Q813" i="4"/>
  <c r="P813" i="4"/>
  <c r="O813" i="4"/>
  <c r="Z812" i="4"/>
  <c r="Y812" i="4"/>
  <c r="X812" i="4"/>
  <c r="W812" i="4"/>
  <c r="V812" i="4"/>
  <c r="U812" i="4"/>
  <c r="T812" i="4"/>
  <c r="S812" i="4"/>
  <c r="R812" i="4"/>
  <c r="Q812" i="4"/>
  <c r="P812" i="4"/>
  <c r="O812" i="4"/>
  <c r="Z811" i="4"/>
  <c r="Y811" i="4"/>
  <c r="X811" i="4"/>
  <c r="W811" i="4"/>
  <c r="V811" i="4"/>
  <c r="U811" i="4"/>
  <c r="T811" i="4"/>
  <c r="S811" i="4"/>
  <c r="R811" i="4"/>
  <c r="Q811" i="4"/>
  <c r="P811" i="4"/>
  <c r="O811" i="4"/>
  <c r="Z810" i="4"/>
  <c r="Y810" i="4"/>
  <c r="X810" i="4"/>
  <c r="W810" i="4"/>
  <c r="V810" i="4"/>
  <c r="U810" i="4"/>
  <c r="T810" i="4"/>
  <c r="S810" i="4"/>
  <c r="R810" i="4"/>
  <c r="Q810" i="4"/>
  <c r="P810" i="4"/>
  <c r="O810" i="4"/>
  <c r="Z809" i="4"/>
  <c r="Y809" i="4"/>
  <c r="X809" i="4"/>
  <c r="W809" i="4"/>
  <c r="V809" i="4"/>
  <c r="U809" i="4"/>
  <c r="T809" i="4"/>
  <c r="S809" i="4"/>
  <c r="R809" i="4"/>
  <c r="Q809" i="4"/>
  <c r="P809" i="4"/>
  <c r="O809" i="4"/>
  <c r="Z808" i="4"/>
  <c r="Y808" i="4"/>
  <c r="X808" i="4"/>
  <c r="W808" i="4"/>
  <c r="V808" i="4"/>
  <c r="U808" i="4"/>
  <c r="T808" i="4"/>
  <c r="S808" i="4"/>
  <c r="R808" i="4"/>
  <c r="Q808" i="4"/>
  <c r="P808" i="4"/>
  <c r="O808" i="4"/>
  <c r="Z807" i="4"/>
  <c r="Y807" i="4"/>
  <c r="X807" i="4"/>
  <c r="W807" i="4"/>
  <c r="V807" i="4"/>
  <c r="U807" i="4"/>
  <c r="T807" i="4"/>
  <c r="S807" i="4"/>
  <c r="R807" i="4"/>
  <c r="Q807" i="4"/>
  <c r="P807" i="4"/>
  <c r="O807" i="4"/>
  <c r="Z806" i="4"/>
  <c r="Y806" i="4"/>
  <c r="X806" i="4"/>
  <c r="W806" i="4"/>
  <c r="V806" i="4"/>
  <c r="U806" i="4"/>
  <c r="T806" i="4"/>
  <c r="S806" i="4"/>
  <c r="R806" i="4"/>
  <c r="Q806" i="4"/>
  <c r="P806" i="4"/>
  <c r="O806" i="4"/>
  <c r="Z805" i="4"/>
  <c r="Y805" i="4"/>
  <c r="X805" i="4"/>
  <c r="W805" i="4"/>
  <c r="V805" i="4"/>
  <c r="U805" i="4"/>
  <c r="T805" i="4"/>
  <c r="S805" i="4"/>
  <c r="R805" i="4"/>
  <c r="Q805" i="4"/>
  <c r="P805" i="4"/>
  <c r="O805" i="4"/>
  <c r="Z804" i="4"/>
  <c r="Y804" i="4"/>
  <c r="X804" i="4"/>
  <c r="W804" i="4"/>
  <c r="V804" i="4"/>
  <c r="U804" i="4"/>
  <c r="T804" i="4"/>
  <c r="S804" i="4"/>
  <c r="R804" i="4"/>
  <c r="Q804" i="4"/>
  <c r="P804" i="4"/>
  <c r="O804" i="4"/>
  <c r="Z803" i="4"/>
  <c r="Y803" i="4"/>
  <c r="X803" i="4"/>
  <c r="W803" i="4"/>
  <c r="V803" i="4"/>
  <c r="U803" i="4"/>
  <c r="T803" i="4"/>
  <c r="S803" i="4"/>
  <c r="R803" i="4"/>
  <c r="Q803" i="4"/>
  <c r="P803" i="4"/>
  <c r="O803" i="4"/>
  <c r="Z802" i="4"/>
  <c r="Y802" i="4"/>
  <c r="X802" i="4"/>
  <c r="W802" i="4"/>
  <c r="V802" i="4"/>
  <c r="U802" i="4"/>
  <c r="T802" i="4"/>
  <c r="S802" i="4"/>
  <c r="R802" i="4"/>
  <c r="Q802" i="4"/>
  <c r="P802" i="4"/>
  <c r="O802" i="4"/>
  <c r="Z801" i="4"/>
  <c r="Y801" i="4"/>
  <c r="X801" i="4"/>
  <c r="W801" i="4"/>
  <c r="V801" i="4"/>
  <c r="U801" i="4"/>
  <c r="T801" i="4"/>
  <c r="S801" i="4"/>
  <c r="R801" i="4"/>
  <c r="Q801" i="4"/>
  <c r="P801" i="4"/>
  <c r="O801" i="4"/>
  <c r="Z800" i="4"/>
  <c r="Y800" i="4"/>
  <c r="X800" i="4"/>
  <c r="W800" i="4"/>
  <c r="V800" i="4"/>
  <c r="U800" i="4"/>
  <c r="T800" i="4"/>
  <c r="S800" i="4"/>
  <c r="R800" i="4"/>
  <c r="Q800" i="4"/>
  <c r="P800" i="4"/>
  <c r="O800" i="4"/>
  <c r="Z799" i="4"/>
  <c r="Y799" i="4"/>
  <c r="X799" i="4"/>
  <c r="W799" i="4"/>
  <c r="V799" i="4"/>
  <c r="U799" i="4"/>
  <c r="T799" i="4"/>
  <c r="S799" i="4"/>
  <c r="R799" i="4"/>
  <c r="Q799" i="4"/>
  <c r="P799" i="4"/>
  <c r="O799" i="4"/>
  <c r="Z798" i="4"/>
  <c r="Y798" i="4"/>
  <c r="X798" i="4"/>
  <c r="W798" i="4"/>
  <c r="V798" i="4"/>
  <c r="U798" i="4"/>
  <c r="T798" i="4"/>
  <c r="S798" i="4"/>
  <c r="R798" i="4"/>
  <c r="Q798" i="4"/>
  <c r="P798" i="4"/>
  <c r="O798" i="4"/>
  <c r="Z797" i="4"/>
  <c r="Y797" i="4"/>
  <c r="X797" i="4"/>
  <c r="W797" i="4"/>
  <c r="V797" i="4"/>
  <c r="U797" i="4"/>
  <c r="T797" i="4"/>
  <c r="S797" i="4"/>
  <c r="R797" i="4"/>
  <c r="Q797" i="4"/>
  <c r="P797" i="4"/>
  <c r="O797" i="4"/>
  <c r="Z796" i="4"/>
  <c r="Y796" i="4"/>
  <c r="X796" i="4"/>
  <c r="W796" i="4"/>
  <c r="V796" i="4"/>
  <c r="U796" i="4"/>
  <c r="T796" i="4"/>
  <c r="S796" i="4"/>
  <c r="R796" i="4"/>
  <c r="Q796" i="4"/>
  <c r="P796" i="4"/>
  <c r="O796" i="4"/>
  <c r="Z795" i="4"/>
  <c r="Y795" i="4"/>
  <c r="X795" i="4"/>
  <c r="W795" i="4"/>
  <c r="V795" i="4"/>
  <c r="U795" i="4"/>
  <c r="T795" i="4"/>
  <c r="S795" i="4"/>
  <c r="R795" i="4"/>
  <c r="Q795" i="4"/>
  <c r="P795" i="4"/>
  <c r="O795" i="4"/>
  <c r="Z794" i="4"/>
  <c r="Y794" i="4"/>
  <c r="X794" i="4"/>
  <c r="W794" i="4"/>
  <c r="V794" i="4"/>
  <c r="U794" i="4"/>
  <c r="T794" i="4"/>
  <c r="S794" i="4"/>
  <c r="R794" i="4"/>
  <c r="Q794" i="4"/>
  <c r="P794" i="4"/>
  <c r="O794" i="4"/>
  <c r="Z793" i="4"/>
  <c r="Y793" i="4"/>
  <c r="X793" i="4"/>
  <c r="W793" i="4"/>
  <c r="V793" i="4"/>
  <c r="U793" i="4"/>
  <c r="T793" i="4"/>
  <c r="S793" i="4"/>
  <c r="R793" i="4"/>
  <c r="Q793" i="4"/>
  <c r="P793" i="4"/>
  <c r="O793" i="4"/>
  <c r="Z792" i="4"/>
  <c r="Y792" i="4"/>
  <c r="X792" i="4"/>
  <c r="W792" i="4"/>
  <c r="V792" i="4"/>
  <c r="U792" i="4"/>
  <c r="T792" i="4"/>
  <c r="S792" i="4"/>
  <c r="R792" i="4"/>
  <c r="Q792" i="4"/>
  <c r="P792" i="4"/>
  <c r="O792" i="4"/>
  <c r="Z791" i="4"/>
  <c r="Y791" i="4"/>
  <c r="X791" i="4"/>
  <c r="W791" i="4"/>
  <c r="V791" i="4"/>
  <c r="U791" i="4"/>
  <c r="T791" i="4"/>
  <c r="S791" i="4"/>
  <c r="R791" i="4"/>
  <c r="Q791" i="4"/>
  <c r="P791" i="4"/>
  <c r="O791" i="4"/>
  <c r="Z790" i="4"/>
  <c r="Y790" i="4"/>
  <c r="X790" i="4"/>
  <c r="W790" i="4"/>
  <c r="V790" i="4"/>
  <c r="U790" i="4"/>
  <c r="T790" i="4"/>
  <c r="S790" i="4"/>
  <c r="R790" i="4"/>
  <c r="Q790" i="4"/>
  <c r="P790" i="4"/>
  <c r="O790" i="4"/>
  <c r="Z789" i="4"/>
  <c r="Y789" i="4"/>
  <c r="X789" i="4"/>
  <c r="W789" i="4"/>
  <c r="V789" i="4"/>
  <c r="U789" i="4"/>
  <c r="T789" i="4"/>
  <c r="S789" i="4"/>
  <c r="R789" i="4"/>
  <c r="Q789" i="4"/>
  <c r="P789" i="4"/>
  <c r="O789" i="4"/>
  <c r="Z788" i="4"/>
  <c r="Y788" i="4"/>
  <c r="X788" i="4"/>
  <c r="W788" i="4"/>
  <c r="V788" i="4"/>
  <c r="U788" i="4"/>
  <c r="T788" i="4"/>
  <c r="S788" i="4"/>
  <c r="R788" i="4"/>
  <c r="Q788" i="4"/>
  <c r="P788" i="4"/>
  <c r="O788" i="4"/>
  <c r="Z787" i="4"/>
  <c r="Y787" i="4"/>
  <c r="X787" i="4"/>
  <c r="W787" i="4"/>
  <c r="V787" i="4"/>
  <c r="U787" i="4"/>
  <c r="T787" i="4"/>
  <c r="S787" i="4"/>
  <c r="R787" i="4"/>
  <c r="Q787" i="4"/>
  <c r="P787" i="4"/>
  <c r="O787" i="4"/>
  <c r="Z786" i="4"/>
  <c r="Y786" i="4"/>
  <c r="X786" i="4"/>
  <c r="W786" i="4"/>
  <c r="V786" i="4"/>
  <c r="U786" i="4"/>
  <c r="T786" i="4"/>
  <c r="S786" i="4"/>
  <c r="R786" i="4"/>
  <c r="Q786" i="4"/>
  <c r="P786" i="4"/>
  <c r="O786" i="4"/>
  <c r="Z785" i="4"/>
  <c r="Y785" i="4"/>
  <c r="X785" i="4"/>
  <c r="W785" i="4"/>
  <c r="V785" i="4"/>
  <c r="U785" i="4"/>
  <c r="T785" i="4"/>
  <c r="S785" i="4"/>
  <c r="R785" i="4"/>
  <c r="Q785" i="4"/>
  <c r="P785" i="4"/>
  <c r="O785" i="4"/>
  <c r="Z784" i="4"/>
  <c r="Y784" i="4"/>
  <c r="X784" i="4"/>
  <c r="W784" i="4"/>
  <c r="V784" i="4"/>
  <c r="U784" i="4"/>
  <c r="T784" i="4"/>
  <c r="S784" i="4"/>
  <c r="R784" i="4"/>
  <c r="Q784" i="4"/>
  <c r="P784" i="4"/>
  <c r="O784" i="4"/>
  <c r="Z783" i="4"/>
  <c r="Y783" i="4"/>
  <c r="X783" i="4"/>
  <c r="W783" i="4"/>
  <c r="V783" i="4"/>
  <c r="U783" i="4"/>
  <c r="T783" i="4"/>
  <c r="S783" i="4"/>
  <c r="R783" i="4"/>
  <c r="Q783" i="4"/>
  <c r="P783" i="4"/>
  <c r="O783" i="4"/>
  <c r="Z782" i="4"/>
  <c r="Y782" i="4"/>
  <c r="X782" i="4"/>
  <c r="W782" i="4"/>
  <c r="V782" i="4"/>
  <c r="U782" i="4"/>
  <c r="T782" i="4"/>
  <c r="S782" i="4"/>
  <c r="R782" i="4"/>
  <c r="Q782" i="4"/>
  <c r="P782" i="4"/>
  <c r="O782" i="4"/>
  <c r="Z781" i="4"/>
  <c r="Y781" i="4"/>
  <c r="X781" i="4"/>
  <c r="W781" i="4"/>
  <c r="V781" i="4"/>
  <c r="U781" i="4"/>
  <c r="T781" i="4"/>
  <c r="S781" i="4"/>
  <c r="R781" i="4"/>
  <c r="Q781" i="4"/>
  <c r="P781" i="4"/>
  <c r="O781" i="4"/>
  <c r="Z780" i="4"/>
  <c r="Y780" i="4"/>
  <c r="X780" i="4"/>
  <c r="W780" i="4"/>
  <c r="V780" i="4"/>
  <c r="U780" i="4"/>
  <c r="T780" i="4"/>
  <c r="S780" i="4"/>
  <c r="R780" i="4"/>
  <c r="Q780" i="4"/>
  <c r="P780" i="4"/>
  <c r="O780" i="4"/>
  <c r="Z779" i="4"/>
  <c r="Y779" i="4"/>
  <c r="X779" i="4"/>
  <c r="W779" i="4"/>
  <c r="V779" i="4"/>
  <c r="U779" i="4"/>
  <c r="T779" i="4"/>
  <c r="S779" i="4"/>
  <c r="R779" i="4"/>
  <c r="Q779" i="4"/>
  <c r="P779" i="4"/>
  <c r="O779" i="4"/>
  <c r="Z778" i="4"/>
  <c r="Y778" i="4"/>
  <c r="X778" i="4"/>
  <c r="W778" i="4"/>
  <c r="V778" i="4"/>
  <c r="U778" i="4"/>
  <c r="T778" i="4"/>
  <c r="S778" i="4"/>
  <c r="R778" i="4"/>
  <c r="Q778" i="4"/>
  <c r="P778" i="4"/>
  <c r="O778" i="4"/>
  <c r="Z777" i="4"/>
  <c r="Y777" i="4"/>
  <c r="X777" i="4"/>
  <c r="W777" i="4"/>
  <c r="V777" i="4"/>
  <c r="U777" i="4"/>
  <c r="T777" i="4"/>
  <c r="S777" i="4"/>
  <c r="R777" i="4"/>
  <c r="Q777" i="4"/>
  <c r="P777" i="4"/>
  <c r="O777" i="4"/>
  <c r="Z776" i="4"/>
  <c r="Y776" i="4"/>
  <c r="X776" i="4"/>
  <c r="W776" i="4"/>
  <c r="V776" i="4"/>
  <c r="U776" i="4"/>
  <c r="T776" i="4"/>
  <c r="S776" i="4"/>
  <c r="R776" i="4"/>
  <c r="Q776" i="4"/>
  <c r="P776" i="4"/>
  <c r="O776" i="4"/>
  <c r="Z775" i="4"/>
  <c r="Y775" i="4"/>
  <c r="X775" i="4"/>
  <c r="W775" i="4"/>
  <c r="V775" i="4"/>
  <c r="U775" i="4"/>
  <c r="T775" i="4"/>
  <c r="S775" i="4"/>
  <c r="R775" i="4"/>
  <c r="Q775" i="4"/>
  <c r="P775" i="4"/>
  <c r="O775" i="4"/>
  <c r="Z774" i="4"/>
  <c r="Y774" i="4"/>
  <c r="X774" i="4"/>
  <c r="W774" i="4"/>
  <c r="V774" i="4"/>
  <c r="U774" i="4"/>
  <c r="T774" i="4"/>
  <c r="S774" i="4"/>
  <c r="R774" i="4"/>
  <c r="Q774" i="4"/>
  <c r="P774" i="4"/>
  <c r="O774" i="4"/>
  <c r="Z773" i="4"/>
  <c r="Y773" i="4"/>
  <c r="X773" i="4"/>
  <c r="W773" i="4"/>
  <c r="V773" i="4"/>
  <c r="U773" i="4"/>
  <c r="T773" i="4"/>
  <c r="S773" i="4"/>
  <c r="R773" i="4"/>
  <c r="Q773" i="4"/>
  <c r="P773" i="4"/>
  <c r="O773" i="4"/>
  <c r="Z772" i="4"/>
  <c r="Y772" i="4"/>
  <c r="X772" i="4"/>
  <c r="W772" i="4"/>
  <c r="V772" i="4"/>
  <c r="U772" i="4"/>
  <c r="T772" i="4"/>
  <c r="S772" i="4"/>
  <c r="R772" i="4"/>
  <c r="Q772" i="4"/>
  <c r="P772" i="4"/>
  <c r="O772" i="4"/>
  <c r="Z771" i="4"/>
  <c r="Y771" i="4"/>
  <c r="X771" i="4"/>
  <c r="W771" i="4"/>
  <c r="V771" i="4"/>
  <c r="U771" i="4"/>
  <c r="T771" i="4"/>
  <c r="S771" i="4"/>
  <c r="R771" i="4"/>
  <c r="Q771" i="4"/>
  <c r="P771" i="4"/>
  <c r="O771" i="4"/>
  <c r="Z770" i="4"/>
  <c r="Y770" i="4"/>
  <c r="X770" i="4"/>
  <c r="W770" i="4"/>
  <c r="V770" i="4"/>
  <c r="U770" i="4"/>
  <c r="T770" i="4"/>
  <c r="S770" i="4"/>
  <c r="R770" i="4"/>
  <c r="Q770" i="4"/>
  <c r="P770" i="4"/>
  <c r="O770" i="4"/>
  <c r="Z769" i="4"/>
  <c r="Y769" i="4"/>
  <c r="X769" i="4"/>
  <c r="W769" i="4"/>
  <c r="V769" i="4"/>
  <c r="U769" i="4"/>
  <c r="T769" i="4"/>
  <c r="S769" i="4"/>
  <c r="R769" i="4"/>
  <c r="Q769" i="4"/>
  <c r="P769" i="4"/>
  <c r="O769" i="4"/>
  <c r="Z768" i="4"/>
  <c r="Y768" i="4"/>
  <c r="X768" i="4"/>
  <c r="W768" i="4"/>
  <c r="V768" i="4"/>
  <c r="U768" i="4"/>
  <c r="T768" i="4"/>
  <c r="S768" i="4"/>
  <c r="R768" i="4"/>
  <c r="Q768" i="4"/>
  <c r="P768" i="4"/>
  <c r="O768" i="4"/>
  <c r="Z767" i="4"/>
  <c r="Y767" i="4"/>
  <c r="X767" i="4"/>
  <c r="W767" i="4"/>
  <c r="V767" i="4"/>
  <c r="U767" i="4"/>
  <c r="T767" i="4"/>
  <c r="S767" i="4"/>
  <c r="R767" i="4"/>
  <c r="Q767" i="4"/>
  <c r="P767" i="4"/>
  <c r="O767" i="4"/>
  <c r="Z766" i="4"/>
  <c r="Y766" i="4"/>
  <c r="X766" i="4"/>
  <c r="W766" i="4"/>
  <c r="V766" i="4"/>
  <c r="U766" i="4"/>
  <c r="T766" i="4"/>
  <c r="S766" i="4"/>
  <c r="R766" i="4"/>
  <c r="Q766" i="4"/>
  <c r="P766" i="4"/>
  <c r="O766" i="4"/>
  <c r="Z765" i="4"/>
  <c r="Y765" i="4"/>
  <c r="X765" i="4"/>
  <c r="W765" i="4"/>
  <c r="V765" i="4"/>
  <c r="U765" i="4"/>
  <c r="T765" i="4"/>
  <c r="S765" i="4"/>
  <c r="R765" i="4"/>
  <c r="Q765" i="4"/>
  <c r="P765" i="4"/>
  <c r="O765" i="4"/>
  <c r="Z764" i="4"/>
  <c r="Y764" i="4"/>
  <c r="X764" i="4"/>
  <c r="W764" i="4"/>
  <c r="V764" i="4"/>
  <c r="U764" i="4"/>
  <c r="T764" i="4"/>
  <c r="S764" i="4"/>
  <c r="R764" i="4"/>
  <c r="Q764" i="4"/>
  <c r="P764" i="4"/>
  <c r="O764" i="4"/>
  <c r="Z763" i="4"/>
  <c r="Y763" i="4"/>
  <c r="X763" i="4"/>
  <c r="W763" i="4"/>
  <c r="V763" i="4"/>
  <c r="U763" i="4"/>
  <c r="T763" i="4"/>
  <c r="S763" i="4"/>
  <c r="R763" i="4"/>
  <c r="Q763" i="4"/>
  <c r="P763" i="4"/>
  <c r="O763" i="4"/>
  <c r="Z762" i="4"/>
  <c r="Y762" i="4"/>
  <c r="X762" i="4"/>
  <c r="W762" i="4"/>
  <c r="V762" i="4"/>
  <c r="U762" i="4"/>
  <c r="T762" i="4"/>
  <c r="S762" i="4"/>
  <c r="R762" i="4"/>
  <c r="Q762" i="4"/>
  <c r="P762" i="4"/>
  <c r="O762" i="4"/>
  <c r="Z761" i="4"/>
  <c r="Y761" i="4"/>
  <c r="X761" i="4"/>
  <c r="W761" i="4"/>
  <c r="V761" i="4"/>
  <c r="U761" i="4"/>
  <c r="T761" i="4"/>
  <c r="S761" i="4"/>
  <c r="R761" i="4"/>
  <c r="Q761" i="4"/>
  <c r="P761" i="4"/>
  <c r="O761" i="4"/>
  <c r="Z760" i="4"/>
  <c r="Y760" i="4"/>
  <c r="X760" i="4"/>
  <c r="W760" i="4"/>
  <c r="V760" i="4"/>
  <c r="U760" i="4"/>
  <c r="T760" i="4"/>
  <c r="S760" i="4"/>
  <c r="R760" i="4"/>
  <c r="Q760" i="4"/>
  <c r="P760" i="4"/>
  <c r="O760" i="4"/>
  <c r="Z759" i="4"/>
  <c r="Y759" i="4"/>
  <c r="X759" i="4"/>
  <c r="W759" i="4"/>
  <c r="V759" i="4"/>
  <c r="U759" i="4"/>
  <c r="T759" i="4"/>
  <c r="S759" i="4"/>
  <c r="R759" i="4"/>
  <c r="Q759" i="4"/>
  <c r="P759" i="4"/>
  <c r="O759" i="4"/>
  <c r="Z758" i="4"/>
  <c r="Y758" i="4"/>
  <c r="X758" i="4"/>
  <c r="W758" i="4"/>
  <c r="V758" i="4"/>
  <c r="U758" i="4"/>
  <c r="T758" i="4"/>
  <c r="S758" i="4"/>
  <c r="R758" i="4"/>
  <c r="Q758" i="4"/>
  <c r="P758" i="4"/>
  <c r="O758" i="4"/>
  <c r="Z757" i="4"/>
  <c r="Y757" i="4"/>
  <c r="X757" i="4"/>
  <c r="W757" i="4"/>
  <c r="V757" i="4"/>
  <c r="U757" i="4"/>
  <c r="T757" i="4"/>
  <c r="S757" i="4"/>
  <c r="R757" i="4"/>
  <c r="Q757" i="4"/>
  <c r="P757" i="4"/>
  <c r="O757" i="4"/>
  <c r="Z756" i="4"/>
  <c r="Y756" i="4"/>
  <c r="X756" i="4"/>
  <c r="W756" i="4"/>
  <c r="V756" i="4"/>
  <c r="U756" i="4"/>
  <c r="T756" i="4"/>
  <c r="S756" i="4"/>
  <c r="R756" i="4"/>
  <c r="Q756" i="4"/>
  <c r="P756" i="4"/>
  <c r="O756" i="4"/>
  <c r="Z755" i="4"/>
  <c r="Y755" i="4"/>
  <c r="X755" i="4"/>
  <c r="W755" i="4"/>
  <c r="V755" i="4"/>
  <c r="U755" i="4"/>
  <c r="T755" i="4"/>
  <c r="S755" i="4"/>
  <c r="R755" i="4"/>
  <c r="Q755" i="4"/>
  <c r="P755" i="4"/>
  <c r="O755" i="4"/>
  <c r="Z754" i="4"/>
  <c r="Y754" i="4"/>
  <c r="X754" i="4"/>
  <c r="W754" i="4"/>
  <c r="V754" i="4"/>
  <c r="U754" i="4"/>
  <c r="T754" i="4"/>
  <c r="S754" i="4"/>
  <c r="R754" i="4"/>
  <c r="Q754" i="4"/>
  <c r="P754" i="4"/>
  <c r="O754" i="4"/>
  <c r="Z753" i="4"/>
  <c r="Y753" i="4"/>
  <c r="X753" i="4"/>
  <c r="W753" i="4"/>
  <c r="V753" i="4"/>
  <c r="U753" i="4"/>
  <c r="T753" i="4"/>
  <c r="S753" i="4"/>
  <c r="R753" i="4"/>
  <c r="Q753" i="4"/>
  <c r="P753" i="4"/>
  <c r="O753" i="4"/>
  <c r="Z752" i="4"/>
  <c r="Y752" i="4"/>
  <c r="X752" i="4"/>
  <c r="W752" i="4"/>
  <c r="V752" i="4"/>
  <c r="U752" i="4"/>
  <c r="T752" i="4"/>
  <c r="S752" i="4"/>
  <c r="R752" i="4"/>
  <c r="Q752" i="4"/>
  <c r="P752" i="4"/>
  <c r="O752" i="4"/>
  <c r="Z751" i="4"/>
  <c r="Y751" i="4"/>
  <c r="X751" i="4"/>
  <c r="W751" i="4"/>
  <c r="V751" i="4"/>
  <c r="U751" i="4"/>
  <c r="T751" i="4"/>
  <c r="S751" i="4"/>
  <c r="R751" i="4"/>
  <c r="Q751" i="4"/>
  <c r="P751" i="4"/>
  <c r="O751" i="4"/>
  <c r="Z750" i="4"/>
  <c r="Y750" i="4"/>
  <c r="X750" i="4"/>
  <c r="W750" i="4"/>
  <c r="V750" i="4"/>
  <c r="U750" i="4"/>
  <c r="T750" i="4"/>
  <c r="S750" i="4"/>
  <c r="R750" i="4"/>
  <c r="Q750" i="4"/>
  <c r="P750" i="4"/>
  <c r="O750" i="4"/>
  <c r="Z749" i="4"/>
  <c r="Y749" i="4"/>
  <c r="X749" i="4"/>
  <c r="W749" i="4"/>
  <c r="V749" i="4"/>
  <c r="U749" i="4"/>
  <c r="T749" i="4"/>
  <c r="S749" i="4"/>
  <c r="R749" i="4"/>
  <c r="Q749" i="4"/>
  <c r="P749" i="4"/>
  <c r="O749" i="4"/>
  <c r="Z748" i="4"/>
  <c r="Y748" i="4"/>
  <c r="X748" i="4"/>
  <c r="W748" i="4"/>
  <c r="V748" i="4"/>
  <c r="U748" i="4"/>
  <c r="T748" i="4"/>
  <c r="S748" i="4"/>
  <c r="R748" i="4"/>
  <c r="Q748" i="4"/>
  <c r="P748" i="4"/>
  <c r="O748" i="4"/>
  <c r="Z747" i="4"/>
  <c r="Y747" i="4"/>
  <c r="X747" i="4"/>
  <c r="W747" i="4"/>
  <c r="V747" i="4"/>
  <c r="U747" i="4"/>
  <c r="T747" i="4"/>
  <c r="S747" i="4"/>
  <c r="R747" i="4"/>
  <c r="Q747" i="4"/>
  <c r="P747" i="4"/>
  <c r="O747" i="4"/>
  <c r="Z746" i="4"/>
  <c r="Y746" i="4"/>
  <c r="X746" i="4"/>
  <c r="W746" i="4"/>
  <c r="V746" i="4"/>
  <c r="U746" i="4"/>
  <c r="T746" i="4"/>
  <c r="S746" i="4"/>
  <c r="R746" i="4"/>
  <c r="Q746" i="4"/>
  <c r="P746" i="4"/>
  <c r="O746" i="4"/>
  <c r="Z745" i="4"/>
  <c r="Y745" i="4"/>
  <c r="X745" i="4"/>
  <c r="W745" i="4"/>
  <c r="V745" i="4"/>
  <c r="U745" i="4"/>
  <c r="T745" i="4"/>
  <c r="S745" i="4"/>
  <c r="R745" i="4"/>
  <c r="Q745" i="4"/>
  <c r="P745" i="4"/>
  <c r="O745" i="4"/>
  <c r="Z744" i="4"/>
  <c r="Y744" i="4"/>
  <c r="X744" i="4"/>
  <c r="W744" i="4"/>
  <c r="V744" i="4"/>
  <c r="U744" i="4"/>
  <c r="T744" i="4"/>
  <c r="S744" i="4"/>
  <c r="R744" i="4"/>
  <c r="Q744" i="4"/>
  <c r="P744" i="4"/>
  <c r="O744" i="4"/>
  <c r="Z743" i="4"/>
  <c r="Y743" i="4"/>
  <c r="X743" i="4"/>
  <c r="W743" i="4"/>
  <c r="V743" i="4"/>
  <c r="U743" i="4"/>
  <c r="T743" i="4"/>
  <c r="S743" i="4"/>
  <c r="R743" i="4"/>
  <c r="Q743" i="4"/>
  <c r="P743" i="4"/>
  <c r="O743" i="4"/>
  <c r="Z742" i="4"/>
  <c r="Y742" i="4"/>
  <c r="X742" i="4"/>
  <c r="W742" i="4"/>
  <c r="V742" i="4"/>
  <c r="U742" i="4"/>
  <c r="T742" i="4"/>
  <c r="S742" i="4"/>
  <c r="R742" i="4"/>
  <c r="Q742" i="4"/>
  <c r="P742" i="4"/>
  <c r="O742" i="4"/>
  <c r="Z741" i="4"/>
  <c r="Y741" i="4"/>
  <c r="X741" i="4"/>
  <c r="W741" i="4"/>
  <c r="V741" i="4"/>
  <c r="U741" i="4"/>
  <c r="T741" i="4"/>
  <c r="S741" i="4"/>
  <c r="R741" i="4"/>
  <c r="Q741" i="4"/>
  <c r="P741" i="4"/>
  <c r="O741" i="4"/>
  <c r="Z740" i="4"/>
  <c r="Y740" i="4"/>
  <c r="X740" i="4"/>
  <c r="W740" i="4"/>
  <c r="V740" i="4"/>
  <c r="U740" i="4"/>
  <c r="T740" i="4"/>
  <c r="S740" i="4"/>
  <c r="R740" i="4"/>
  <c r="Q740" i="4"/>
  <c r="P740" i="4"/>
  <c r="O740" i="4"/>
  <c r="Z739" i="4"/>
  <c r="Y739" i="4"/>
  <c r="X739" i="4"/>
  <c r="W739" i="4"/>
  <c r="V739" i="4"/>
  <c r="U739" i="4"/>
  <c r="T739" i="4"/>
  <c r="S739" i="4"/>
  <c r="R739" i="4"/>
  <c r="Q739" i="4"/>
  <c r="P739" i="4"/>
  <c r="O739" i="4"/>
  <c r="Z738" i="4"/>
  <c r="Y738" i="4"/>
  <c r="X738" i="4"/>
  <c r="W738" i="4"/>
  <c r="V738" i="4"/>
  <c r="U738" i="4"/>
  <c r="T738" i="4"/>
  <c r="S738" i="4"/>
  <c r="R738" i="4"/>
  <c r="Q738" i="4"/>
  <c r="P738" i="4"/>
  <c r="O738" i="4"/>
  <c r="Z737" i="4"/>
  <c r="Y737" i="4"/>
  <c r="X737" i="4"/>
  <c r="W737" i="4"/>
  <c r="V737" i="4"/>
  <c r="U737" i="4"/>
  <c r="T737" i="4"/>
  <c r="S737" i="4"/>
  <c r="R737" i="4"/>
  <c r="Q737" i="4"/>
  <c r="P737" i="4"/>
  <c r="O737" i="4"/>
  <c r="Z736" i="4"/>
  <c r="Y736" i="4"/>
  <c r="X736" i="4"/>
  <c r="W736" i="4"/>
  <c r="V736" i="4"/>
  <c r="U736" i="4"/>
  <c r="T736" i="4"/>
  <c r="S736" i="4"/>
  <c r="R736" i="4"/>
  <c r="Q736" i="4"/>
  <c r="P736" i="4"/>
  <c r="O736" i="4"/>
  <c r="Z735" i="4"/>
  <c r="Y735" i="4"/>
  <c r="X735" i="4"/>
  <c r="W735" i="4"/>
  <c r="V735" i="4"/>
  <c r="U735" i="4"/>
  <c r="T735" i="4"/>
  <c r="S735" i="4"/>
  <c r="R735" i="4"/>
  <c r="Q735" i="4"/>
  <c r="P735" i="4"/>
  <c r="O735" i="4"/>
  <c r="Z734" i="4"/>
  <c r="Y734" i="4"/>
  <c r="X734" i="4"/>
  <c r="W734" i="4"/>
  <c r="V734" i="4"/>
  <c r="U734" i="4"/>
  <c r="T734" i="4"/>
  <c r="S734" i="4"/>
  <c r="R734" i="4"/>
  <c r="Q734" i="4"/>
  <c r="P734" i="4"/>
  <c r="O734" i="4"/>
  <c r="Z733" i="4"/>
  <c r="Y733" i="4"/>
  <c r="X733" i="4"/>
  <c r="W733" i="4"/>
  <c r="V733" i="4"/>
  <c r="U733" i="4"/>
  <c r="T733" i="4"/>
  <c r="S733" i="4"/>
  <c r="R733" i="4"/>
  <c r="Q733" i="4"/>
  <c r="P733" i="4"/>
  <c r="O733" i="4"/>
  <c r="Z732" i="4"/>
  <c r="Y732" i="4"/>
  <c r="X732" i="4"/>
  <c r="W732" i="4"/>
  <c r="V732" i="4"/>
  <c r="U732" i="4"/>
  <c r="T732" i="4"/>
  <c r="S732" i="4"/>
  <c r="R732" i="4"/>
  <c r="Q732" i="4"/>
  <c r="P732" i="4"/>
  <c r="O732" i="4"/>
  <c r="Z731" i="4"/>
  <c r="Y731" i="4"/>
  <c r="X731" i="4"/>
  <c r="W731" i="4"/>
  <c r="V731" i="4"/>
  <c r="U731" i="4"/>
  <c r="T731" i="4"/>
  <c r="S731" i="4"/>
  <c r="R731" i="4"/>
  <c r="Q731" i="4"/>
  <c r="P731" i="4"/>
  <c r="O731" i="4"/>
  <c r="Z730" i="4"/>
  <c r="Y730" i="4"/>
  <c r="X730" i="4"/>
  <c r="W730" i="4"/>
  <c r="V730" i="4"/>
  <c r="U730" i="4"/>
  <c r="T730" i="4"/>
  <c r="S730" i="4"/>
  <c r="R730" i="4"/>
  <c r="Q730" i="4"/>
  <c r="P730" i="4"/>
  <c r="O730" i="4"/>
  <c r="Z729" i="4"/>
  <c r="Y729" i="4"/>
  <c r="X729" i="4"/>
  <c r="W729" i="4"/>
  <c r="V729" i="4"/>
  <c r="U729" i="4"/>
  <c r="T729" i="4"/>
  <c r="S729" i="4"/>
  <c r="R729" i="4"/>
  <c r="Q729" i="4"/>
  <c r="P729" i="4"/>
  <c r="O729" i="4"/>
  <c r="Z728" i="4"/>
  <c r="Y728" i="4"/>
  <c r="X728" i="4"/>
  <c r="W728" i="4"/>
  <c r="V728" i="4"/>
  <c r="U728" i="4"/>
  <c r="T728" i="4"/>
  <c r="S728" i="4"/>
  <c r="R728" i="4"/>
  <c r="Q728" i="4"/>
  <c r="P728" i="4"/>
  <c r="O728" i="4"/>
  <c r="Z727" i="4"/>
  <c r="Y727" i="4"/>
  <c r="X727" i="4"/>
  <c r="W727" i="4"/>
  <c r="V727" i="4"/>
  <c r="U727" i="4"/>
  <c r="T727" i="4"/>
  <c r="S727" i="4"/>
  <c r="R727" i="4"/>
  <c r="Q727" i="4"/>
  <c r="P727" i="4"/>
  <c r="O727" i="4"/>
  <c r="Z726" i="4"/>
  <c r="Y726" i="4"/>
  <c r="X726" i="4"/>
  <c r="W726" i="4"/>
  <c r="V726" i="4"/>
  <c r="U726" i="4"/>
  <c r="T726" i="4"/>
  <c r="S726" i="4"/>
  <c r="R726" i="4"/>
  <c r="Q726" i="4"/>
  <c r="P726" i="4"/>
  <c r="O726" i="4"/>
  <c r="Z725" i="4"/>
  <c r="Y725" i="4"/>
  <c r="X725" i="4"/>
  <c r="W725" i="4"/>
  <c r="V725" i="4"/>
  <c r="U725" i="4"/>
  <c r="T725" i="4"/>
  <c r="S725" i="4"/>
  <c r="R725" i="4"/>
  <c r="Q725" i="4"/>
  <c r="P725" i="4"/>
  <c r="O725" i="4"/>
  <c r="Z724" i="4"/>
  <c r="Y724" i="4"/>
  <c r="X724" i="4"/>
  <c r="W724" i="4"/>
  <c r="V724" i="4"/>
  <c r="U724" i="4"/>
  <c r="T724" i="4"/>
  <c r="S724" i="4"/>
  <c r="R724" i="4"/>
  <c r="Q724" i="4"/>
  <c r="P724" i="4"/>
  <c r="O724" i="4"/>
  <c r="Z723" i="4"/>
  <c r="Y723" i="4"/>
  <c r="X723" i="4"/>
  <c r="W723" i="4"/>
  <c r="V723" i="4"/>
  <c r="U723" i="4"/>
  <c r="T723" i="4"/>
  <c r="S723" i="4"/>
  <c r="R723" i="4"/>
  <c r="Q723" i="4"/>
  <c r="P723" i="4"/>
  <c r="O723" i="4"/>
  <c r="Z722" i="4"/>
  <c r="Y722" i="4"/>
  <c r="X722" i="4"/>
  <c r="W722" i="4"/>
  <c r="V722" i="4"/>
  <c r="U722" i="4"/>
  <c r="T722" i="4"/>
  <c r="S722" i="4"/>
  <c r="R722" i="4"/>
  <c r="Q722" i="4"/>
  <c r="P722" i="4"/>
  <c r="O722" i="4"/>
  <c r="Z721" i="4"/>
  <c r="Y721" i="4"/>
  <c r="X721" i="4"/>
  <c r="W721" i="4"/>
  <c r="V721" i="4"/>
  <c r="U721" i="4"/>
  <c r="T721" i="4"/>
  <c r="S721" i="4"/>
  <c r="R721" i="4"/>
  <c r="Q721" i="4"/>
  <c r="P721" i="4"/>
  <c r="O721" i="4"/>
  <c r="Z720" i="4"/>
  <c r="Y720" i="4"/>
  <c r="X720" i="4"/>
  <c r="W720" i="4"/>
  <c r="V720" i="4"/>
  <c r="U720" i="4"/>
  <c r="T720" i="4"/>
  <c r="S720" i="4"/>
  <c r="R720" i="4"/>
  <c r="Q720" i="4"/>
  <c r="P720" i="4"/>
  <c r="O720" i="4"/>
  <c r="Z719" i="4"/>
  <c r="Y719" i="4"/>
  <c r="X719" i="4"/>
  <c r="W719" i="4"/>
  <c r="V719" i="4"/>
  <c r="U719" i="4"/>
  <c r="T719" i="4"/>
  <c r="S719" i="4"/>
  <c r="R719" i="4"/>
  <c r="Q719" i="4"/>
  <c r="P719" i="4"/>
  <c r="O719" i="4"/>
  <c r="Z718" i="4"/>
  <c r="Y718" i="4"/>
  <c r="X718" i="4"/>
  <c r="W718" i="4"/>
  <c r="V718" i="4"/>
  <c r="U718" i="4"/>
  <c r="T718" i="4"/>
  <c r="S718" i="4"/>
  <c r="R718" i="4"/>
  <c r="Q718" i="4"/>
  <c r="P718" i="4"/>
  <c r="O718" i="4"/>
  <c r="Z717" i="4"/>
  <c r="Y717" i="4"/>
  <c r="X717" i="4"/>
  <c r="W717" i="4"/>
  <c r="V717" i="4"/>
  <c r="U717" i="4"/>
  <c r="T717" i="4"/>
  <c r="S717" i="4"/>
  <c r="R717" i="4"/>
  <c r="Q717" i="4"/>
  <c r="P717" i="4"/>
  <c r="O717" i="4"/>
  <c r="Z716" i="4"/>
  <c r="Y716" i="4"/>
  <c r="X716" i="4"/>
  <c r="W716" i="4"/>
  <c r="V716" i="4"/>
  <c r="U716" i="4"/>
  <c r="T716" i="4"/>
  <c r="S716" i="4"/>
  <c r="R716" i="4"/>
  <c r="Q716" i="4"/>
  <c r="P716" i="4"/>
  <c r="O716" i="4"/>
  <c r="Z715" i="4"/>
  <c r="Y715" i="4"/>
  <c r="X715" i="4"/>
  <c r="W715" i="4"/>
  <c r="V715" i="4"/>
  <c r="U715" i="4"/>
  <c r="T715" i="4"/>
  <c r="S715" i="4"/>
  <c r="R715" i="4"/>
  <c r="Q715" i="4"/>
  <c r="P715" i="4"/>
  <c r="O715" i="4"/>
  <c r="Z714" i="4"/>
  <c r="Y714" i="4"/>
  <c r="X714" i="4"/>
  <c r="W714" i="4"/>
  <c r="V714" i="4"/>
  <c r="U714" i="4"/>
  <c r="T714" i="4"/>
  <c r="S714" i="4"/>
  <c r="R714" i="4"/>
  <c r="Q714" i="4"/>
  <c r="P714" i="4"/>
  <c r="O714" i="4"/>
  <c r="Z713" i="4"/>
  <c r="Y713" i="4"/>
  <c r="X713" i="4"/>
  <c r="W713" i="4"/>
  <c r="V713" i="4"/>
  <c r="U713" i="4"/>
  <c r="T713" i="4"/>
  <c r="S713" i="4"/>
  <c r="R713" i="4"/>
  <c r="Q713" i="4"/>
  <c r="P713" i="4"/>
  <c r="O713" i="4"/>
  <c r="Z712" i="4"/>
  <c r="Y712" i="4"/>
  <c r="X712" i="4"/>
  <c r="W712" i="4"/>
  <c r="V712" i="4"/>
  <c r="U712" i="4"/>
  <c r="T712" i="4"/>
  <c r="S712" i="4"/>
  <c r="R712" i="4"/>
  <c r="Q712" i="4"/>
  <c r="P712" i="4"/>
  <c r="O712" i="4"/>
  <c r="Z711" i="4"/>
  <c r="Y711" i="4"/>
  <c r="X711" i="4"/>
  <c r="W711" i="4"/>
  <c r="V711" i="4"/>
  <c r="U711" i="4"/>
  <c r="T711" i="4"/>
  <c r="S711" i="4"/>
  <c r="R711" i="4"/>
  <c r="Q711" i="4"/>
  <c r="P711" i="4"/>
  <c r="O711" i="4"/>
  <c r="Z710" i="4"/>
  <c r="Y710" i="4"/>
  <c r="X710" i="4"/>
  <c r="W710" i="4"/>
  <c r="V710" i="4"/>
  <c r="U710" i="4"/>
  <c r="T710" i="4"/>
  <c r="S710" i="4"/>
  <c r="R710" i="4"/>
  <c r="Q710" i="4"/>
  <c r="P710" i="4"/>
  <c r="O710" i="4"/>
  <c r="Z709" i="4"/>
  <c r="Y709" i="4"/>
  <c r="X709" i="4"/>
  <c r="W709" i="4"/>
  <c r="V709" i="4"/>
  <c r="U709" i="4"/>
  <c r="T709" i="4"/>
  <c r="S709" i="4"/>
  <c r="R709" i="4"/>
  <c r="Q709" i="4"/>
  <c r="P709" i="4"/>
  <c r="O709" i="4"/>
  <c r="Z708" i="4"/>
  <c r="Y708" i="4"/>
  <c r="X708" i="4"/>
  <c r="W708" i="4"/>
  <c r="V708" i="4"/>
  <c r="U708" i="4"/>
  <c r="T708" i="4"/>
  <c r="S708" i="4"/>
  <c r="R708" i="4"/>
  <c r="Q708" i="4"/>
  <c r="P708" i="4"/>
  <c r="O708" i="4"/>
  <c r="Z707" i="4"/>
  <c r="Y707" i="4"/>
  <c r="X707" i="4"/>
  <c r="W707" i="4"/>
  <c r="V707" i="4"/>
  <c r="U707" i="4"/>
  <c r="T707" i="4"/>
  <c r="S707" i="4"/>
  <c r="R707" i="4"/>
  <c r="Q707" i="4"/>
  <c r="P707" i="4"/>
  <c r="O707" i="4"/>
  <c r="Z706" i="4"/>
  <c r="Y706" i="4"/>
  <c r="X706" i="4"/>
  <c r="W706" i="4"/>
  <c r="V706" i="4"/>
  <c r="U706" i="4"/>
  <c r="T706" i="4"/>
  <c r="S706" i="4"/>
  <c r="R706" i="4"/>
  <c r="Q706" i="4"/>
  <c r="P706" i="4"/>
  <c r="O706" i="4"/>
  <c r="Z705" i="4"/>
  <c r="Y705" i="4"/>
  <c r="X705" i="4"/>
  <c r="W705" i="4"/>
  <c r="V705" i="4"/>
  <c r="U705" i="4"/>
  <c r="T705" i="4"/>
  <c r="S705" i="4"/>
  <c r="R705" i="4"/>
  <c r="Q705" i="4"/>
  <c r="P705" i="4"/>
  <c r="O705" i="4"/>
  <c r="Z704" i="4"/>
  <c r="Y704" i="4"/>
  <c r="X704" i="4"/>
  <c r="W704" i="4"/>
  <c r="V704" i="4"/>
  <c r="U704" i="4"/>
  <c r="T704" i="4"/>
  <c r="S704" i="4"/>
  <c r="R704" i="4"/>
  <c r="Q704" i="4"/>
  <c r="P704" i="4"/>
  <c r="O704" i="4"/>
  <c r="Z703" i="4"/>
  <c r="Y703" i="4"/>
  <c r="X703" i="4"/>
  <c r="W703" i="4"/>
  <c r="V703" i="4"/>
  <c r="U703" i="4"/>
  <c r="T703" i="4"/>
  <c r="S703" i="4"/>
  <c r="R703" i="4"/>
  <c r="Q703" i="4"/>
  <c r="P703" i="4"/>
  <c r="O703" i="4"/>
  <c r="Z702" i="4"/>
  <c r="Y702" i="4"/>
  <c r="X702" i="4"/>
  <c r="W702" i="4"/>
  <c r="V702" i="4"/>
  <c r="U702" i="4"/>
  <c r="T702" i="4"/>
  <c r="S702" i="4"/>
  <c r="R702" i="4"/>
  <c r="Q702" i="4"/>
  <c r="P702" i="4"/>
  <c r="O702" i="4"/>
  <c r="Z701" i="4"/>
  <c r="Y701" i="4"/>
  <c r="X701" i="4"/>
  <c r="W701" i="4"/>
  <c r="V701" i="4"/>
  <c r="U701" i="4"/>
  <c r="T701" i="4"/>
  <c r="S701" i="4"/>
  <c r="R701" i="4"/>
  <c r="Q701" i="4"/>
  <c r="P701" i="4"/>
  <c r="O701" i="4"/>
  <c r="Z700" i="4"/>
  <c r="Y700" i="4"/>
  <c r="X700" i="4"/>
  <c r="W700" i="4"/>
  <c r="V700" i="4"/>
  <c r="U700" i="4"/>
  <c r="T700" i="4"/>
  <c r="S700" i="4"/>
  <c r="R700" i="4"/>
  <c r="Q700" i="4"/>
  <c r="P700" i="4"/>
  <c r="O700" i="4"/>
  <c r="Z699" i="4"/>
  <c r="Y699" i="4"/>
  <c r="X699" i="4"/>
  <c r="W699" i="4"/>
  <c r="V699" i="4"/>
  <c r="U699" i="4"/>
  <c r="T699" i="4"/>
  <c r="S699" i="4"/>
  <c r="R699" i="4"/>
  <c r="Q699" i="4"/>
  <c r="P699" i="4"/>
  <c r="O699" i="4"/>
  <c r="Z698" i="4"/>
  <c r="Y698" i="4"/>
  <c r="X698" i="4"/>
  <c r="W698" i="4"/>
  <c r="V698" i="4"/>
  <c r="U698" i="4"/>
  <c r="T698" i="4"/>
  <c r="S698" i="4"/>
  <c r="R698" i="4"/>
  <c r="Q698" i="4"/>
  <c r="P698" i="4"/>
  <c r="O698" i="4"/>
  <c r="Z697" i="4"/>
  <c r="Y697" i="4"/>
  <c r="X697" i="4"/>
  <c r="W697" i="4"/>
  <c r="V697" i="4"/>
  <c r="U697" i="4"/>
  <c r="T697" i="4"/>
  <c r="S697" i="4"/>
  <c r="R697" i="4"/>
  <c r="Q697" i="4"/>
  <c r="P697" i="4"/>
  <c r="O697" i="4"/>
  <c r="Z696" i="4"/>
  <c r="Y696" i="4"/>
  <c r="X696" i="4"/>
  <c r="W696" i="4"/>
  <c r="V696" i="4"/>
  <c r="U696" i="4"/>
  <c r="T696" i="4"/>
  <c r="S696" i="4"/>
  <c r="R696" i="4"/>
  <c r="Q696" i="4"/>
  <c r="P696" i="4"/>
  <c r="O696" i="4"/>
  <c r="Z695" i="4"/>
  <c r="Y695" i="4"/>
  <c r="X695" i="4"/>
  <c r="W695" i="4"/>
  <c r="V695" i="4"/>
  <c r="U695" i="4"/>
  <c r="T695" i="4"/>
  <c r="S695" i="4"/>
  <c r="R695" i="4"/>
  <c r="Q695" i="4"/>
  <c r="P695" i="4"/>
  <c r="O695" i="4"/>
  <c r="Z694" i="4"/>
  <c r="Y694" i="4"/>
  <c r="X694" i="4"/>
  <c r="W694" i="4"/>
  <c r="V694" i="4"/>
  <c r="U694" i="4"/>
  <c r="T694" i="4"/>
  <c r="S694" i="4"/>
  <c r="R694" i="4"/>
  <c r="Q694" i="4"/>
  <c r="P694" i="4"/>
  <c r="O694" i="4"/>
  <c r="Z693" i="4"/>
  <c r="Y693" i="4"/>
  <c r="X693" i="4"/>
  <c r="W693" i="4"/>
  <c r="V693" i="4"/>
  <c r="U693" i="4"/>
  <c r="T693" i="4"/>
  <c r="S693" i="4"/>
  <c r="R693" i="4"/>
  <c r="Q693" i="4"/>
  <c r="P693" i="4"/>
  <c r="O693" i="4"/>
  <c r="Z692" i="4"/>
  <c r="Y692" i="4"/>
  <c r="X692" i="4"/>
  <c r="W692" i="4"/>
  <c r="V692" i="4"/>
  <c r="U692" i="4"/>
  <c r="T692" i="4"/>
  <c r="S692" i="4"/>
  <c r="R692" i="4"/>
  <c r="Q692" i="4"/>
  <c r="P692" i="4"/>
  <c r="O692" i="4"/>
  <c r="Z691" i="4"/>
  <c r="Y691" i="4"/>
  <c r="X691" i="4"/>
  <c r="W691" i="4"/>
  <c r="V691" i="4"/>
  <c r="U691" i="4"/>
  <c r="T691" i="4"/>
  <c r="S691" i="4"/>
  <c r="R691" i="4"/>
  <c r="Q691" i="4"/>
  <c r="P691" i="4"/>
  <c r="O691" i="4"/>
  <c r="Z690" i="4"/>
  <c r="Y690" i="4"/>
  <c r="X690" i="4"/>
  <c r="W690" i="4"/>
  <c r="V690" i="4"/>
  <c r="U690" i="4"/>
  <c r="T690" i="4"/>
  <c r="S690" i="4"/>
  <c r="R690" i="4"/>
  <c r="Q690" i="4"/>
  <c r="P690" i="4"/>
  <c r="O690" i="4"/>
  <c r="Z689" i="4"/>
  <c r="Y689" i="4"/>
  <c r="X689" i="4"/>
  <c r="W689" i="4"/>
  <c r="V689" i="4"/>
  <c r="U689" i="4"/>
  <c r="T689" i="4"/>
  <c r="S689" i="4"/>
  <c r="R689" i="4"/>
  <c r="Q689" i="4"/>
  <c r="P689" i="4"/>
  <c r="O689" i="4"/>
  <c r="Z688" i="4"/>
  <c r="Y688" i="4"/>
  <c r="X688" i="4"/>
  <c r="W688" i="4"/>
  <c r="V688" i="4"/>
  <c r="U688" i="4"/>
  <c r="T688" i="4"/>
  <c r="S688" i="4"/>
  <c r="R688" i="4"/>
  <c r="Q688" i="4"/>
  <c r="P688" i="4"/>
  <c r="O688" i="4"/>
  <c r="Z687" i="4"/>
  <c r="Y687" i="4"/>
  <c r="X687" i="4"/>
  <c r="W687" i="4"/>
  <c r="V687" i="4"/>
  <c r="U687" i="4"/>
  <c r="T687" i="4"/>
  <c r="S687" i="4"/>
  <c r="R687" i="4"/>
  <c r="Q687" i="4"/>
  <c r="P687" i="4"/>
  <c r="O687" i="4"/>
  <c r="Z686" i="4"/>
  <c r="Y686" i="4"/>
  <c r="X686" i="4"/>
  <c r="W686" i="4"/>
  <c r="V686" i="4"/>
  <c r="U686" i="4"/>
  <c r="T686" i="4"/>
  <c r="S686" i="4"/>
  <c r="R686" i="4"/>
  <c r="Q686" i="4"/>
  <c r="P686" i="4"/>
  <c r="O686" i="4"/>
  <c r="Z685" i="4"/>
  <c r="Y685" i="4"/>
  <c r="X685" i="4"/>
  <c r="W685" i="4"/>
  <c r="V685" i="4"/>
  <c r="U685" i="4"/>
  <c r="T685" i="4"/>
  <c r="S685" i="4"/>
  <c r="R685" i="4"/>
  <c r="Q685" i="4"/>
  <c r="P685" i="4"/>
  <c r="O685" i="4"/>
  <c r="Z684" i="4"/>
  <c r="Y684" i="4"/>
  <c r="X684" i="4"/>
  <c r="W684" i="4"/>
  <c r="V684" i="4"/>
  <c r="U684" i="4"/>
  <c r="T684" i="4"/>
  <c r="S684" i="4"/>
  <c r="R684" i="4"/>
  <c r="Q684" i="4"/>
  <c r="P684" i="4"/>
  <c r="O684" i="4"/>
  <c r="Z683" i="4"/>
  <c r="Y683" i="4"/>
  <c r="X683" i="4"/>
  <c r="W683" i="4"/>
  <c r="V683" i="4"/>
  <c r="U683" i="4"/>
  <c r="T683" i="4"/>
  <c r="S683" i="4"/>
  <c r="R683" i="4"/>
  <c r="Q683" i="4"/>
  <c r="P683" i="4"/>
  <c r="O683" i="4"/>
  <c r="Z682" i="4"/>
  <c r="Y682" i="4"/>
  <c r="X682" i="4"/>
  <c r="W682" i="4"/>
  <c r="V682" i="4"/>
  <c r="U682" i="4"/>
  <c r="T682" i="4"/>
  <c r="S682" i="4"/>
  <c r="R682" i="4"/>
  <c r="Q682" i="4"/>
  <c r="P682" i="4"/>
  <c r="O682" i="4"/>
  <c r="Z681" i="4"/>
  <c r="Y681" i="4"/>
  <c r="X681" i="4"/>
  <c r="W681" i="4"/>
  <c r="V681" i="4"/>
  <c r="U681" i="4"/>
  <c r="T681" i="4"/>
  <c r="S681" i="4"/>
  <c r="R681" i="4"/>
  <c r="Q681" i="4"/>
  <c r="P681" i="4"/>
  <c r="O681" i="4"/>
  <c r="Z680" i="4"/>
  <c r="Y680" i="4"/>
  <c r="X680" i="4"/>
  <c r="W680" i="4"/>
  <c r="V680" i="4"/>
  <c r="U680" i="4"/>
  <c r="T680" i="4"/>
  <c r="S680" i="4"/>
  <c r="R680" i="4"/>
  <c r="Q680" i="4"/>
  <c r="P680" i="4"/>
  <c r="O680" i="4"/>
  <c r="Z679" i="4"/>
  <c r="Y679" i="4"/>
  <c r="X679" i="4"/>
  <c r="W679" i="4"/>
  <c r="V679" i="4"/>
  <c r="U679" i="4"/>
  <c r="T679" i="4"/>
  <c r="S679" i="4"/>
  <c r="R679" i="4"/>
  <c r="Q679" i="4"/>
  <c r="P679" i="4"/>
  <c r="O679" i="4"/>
  <c r="Z678" i="4"/>
  <c r="Y678" i="4"/>
  <c r="X678" i="4"/>
  <c r="W678" i="4"/>
  <c r="V678" i="4"/>
  <c r="U678" i="4"/>
  <c r="T678" i="4"/>
  <c r="S678" i="4"/>
  <c r="R678" i="4"/>
  <c r="Q678" i="4"/>
  <c r="P678" i="4"/>
  <c r="O678" i="4"/>
  <c r="Z677" i="4"/>
  <c r="Y677" i="4"/>
  <c r="X677" i="4"/>
  <c r="W677" i="4"/>
  <c r="V677" i="4"/>
  <c r="U677" i="4"/>
  <c r="T677" i="4"/>
  <c r="S677" i="4"/>
  <c r="R677" i="4"/>
  <c r="Q677" i="4"/>
  <c r="P677" i="4"/>
  <c r="O677" i="4"/>
  <c r="Z676" i="4"/>
  <c r="Y676" i="4"/>
  <c r="X676" i="4"/>
  <c r="W676" i="4"/>
  <c r="V676" i="4"/>
  <c r="U676" i="4"/>
  <c r="T676" i="4"/>
  <c r="S676" i="4"/>
  <c r="R676" i="4"/>
  <c r="Q676" i="4"/>
  <c r="P676" i="4"/>
  <c r="O676" i="4"/>
  <c r="Z675" i="4"/>
  <c r="Y675" i="4"/>
  <c r="X675" i="4"/>
  <c r="W675" i="4"/>
  <c r="V675" i="4"/>
  <c r="U675" i="4"/>
  <c r="T675" i="4"/>
  <c r="S675" i="4"/>
  <c r="R675" i="4"/>
  <c r="Q675" i="4"/>
  <c r="P675" i="4"/>
  <c r="O675" i="4"/>
  <c r="Z674" i="4"/>
  <c r="Y674" i="4"/>
  <c r="X674" i="4"/>
  <c r="W674" i="4"/>
  <c r="V674" i="4"/>
  <c r="U674" i="4"/>
  <c r="T674" i="4"/>
  <c r="S674" i="4"/>
  <c r="R674" i="4"/>
  <c r="Q674" i="4"/>
  <c r="P674" i="4"/>
  <c r="O674" i="4"/>
  <c r="Z673" i="4"/>
  <c r="Y673" i="4"/>
  <c r="X673" i="4"/>
  <c r="W673" i="4"/>
  <c r="V673" i="4"/>
  <c r="U673" i="4"/>
  <c r="T673" i="4"/>
  <c r="S673" i="4"/>
  <c r="R673" i="4"/>
  <c r="Q673" i="4"/>
  <c r="P673" i="4"/>
  <c r="O673" i="4"/>
  <c r="Z672" i="4"/>
  <c r="Y672" i="4"/>
  <c r="X672" i="4"/>
  <c r="W672" i="4"/>
  <c r="V672" i="4"/>
  <c r="U672" i="4"/>
  <c r="T672" i="4"/>
  <c r="S672" i="4"/>
  <c r="R672" i="4"/>
  <c r="Q672" i="4"/>
  <c r="P672" i="4"/>
  <c r="O672" i="4"/>
  <c r="Z671" i="4"/>
  <c r="Y671" i="4"/>
  <c r="X671" i="4"/>
  <c r="W671" i="4"/>
  <c r="V671" i="4"/>
  <c r="U671" i="4"/>
  <c r="T671" i="4"/>
  <c r="S671" i="4"/>
  <c r="R671" i="4"/>
  <c r="Q671" i="4"/>
  <c r="P671" i="4"/>
  <c r="O671" i="4"/>
  <c r="Z670" i="4"/>
  <c r="Y670" i="4"/>
  <c r="X670" i="4"/>
  <c r="W670" i="4"/>
  <c r="V670" i="4"/>
  <c r="U670" i="4"/>
  <c r="T670" i="4"/>
  <c r="S670" i="4"/>
  <c r="R670" i="4"/>
  <c r="Q670" i="4"/>
  <c r="P670" i="4"/>
  <c r="O670" i="4"/>
  <c r="Z669" i="4"/>
  <c r="Y669" i="4"/>
  <c r="X669" i="4"/>
  <c r="W669" i="4"/>
  <c r="V669" i="4"/>
  <c r="U669" i="4"/>
  <c r="T669" i="4"/>
  <c r="S669" i="4"/>
  <c r="R669" i="4"/>
  <c r="Q669" i="4"/>
  <c r="P669" i="4"/>
  <c r="O669" i="4"/>
  <c r="Z668" i="4"/>
  <c r="Y668" i="4"/>
  <c r="X668" i="4"/>
  <c r="W668" i="4"/>
  <c r="V668" i="4"/>
  <c r="U668" i="4"/>
  <c r="T668" i="4"/>
  <c r="S668" i="4"/>
  <c r="R668" i="4"/>
  <c r="Q668" i="4"/>
  <c r="P668" i="4"/>
  <c r="O668" i="4"/>
  <c r="Z667" i="4"/>
  <c r="Y667" i="4"/>
  <c r="X667" i="4"/>
  <c r="W667" i="4"/>
  <c r="V667" i="4"/>
  <c r="U667" i="4"/>
  <c r="T667" i="4"/>
  <c r="S667" i="4"/>
  <c r="R667" i="4"/>
  <c r="Q667" i="4"/>
  <c r="P667" i="4"/>
  <c r="O667" i="4"/>
  <c r="Z666" i="4"/>
  <c r="Y666" i="4"/>
  <c r="X666" i="4"/>
  <c r="W666" i="4"/>
  <c r="V666" i="4"/>
  <c r="U666" i="4"/>
  <c r="T666" i="4"/>
  <c r="S666" i="4"/>
  <c r="R666" i="4"/>
  <c r="Q666" i="4"/>
  <c r="P666" i="4"/>
  <c r="O666" i="4"/>
  <c r="Z665" i="4"/>
  <c r="Y665" i="4"/>
  <c r="X665" i="4"/>
  <c r="W665" i="4"/>
  <c r="V665" i="4"/>
  <c r="U665" i="4"/>
  <c r="T665" i="4"/>
  <c r="S665" i="4"/>
  <c r="R665" i="4"/>
  <c r="Q665" i="4"/>
  <c r="P665" i="4"/>
  <c r="O665" i="4"/>
  <c r="Z664" i="4"/>
  <c r="Y664" i="4"/>
  <c r="X664" i="4"/>
  <c r="W664" i="4"/>
  <c r="V664" i="4"/>
  <c r="U664" i="4"/>
  <c r="T664" i="4"/>
  <c r="S664" i="4"/>
  <c r="R664" i="4"/>
  <c r="Q664" i="4"/>
  <c r="P664" i="4"/>
  <c r="O664" i="4"/>
  <c r="Z663" i="4"/>
  <c r="Y663" i="4"/>
  <c r="X663" i="4"/>
  <c r="W663" i="4"/>
  <c r="V663" i="4"/>
  <c r="U663" i="4"/>
  <c r="T663" i="4"/>
  <c r="S663" i="4"/>
  <c r="R663" i="4"/>
  <c r="Q663" i="4"/>
  <c r="P663" i="4"/>
  <c r="O663" i="4"/>
  <c r="Z662" i="4"/>
  <c r="Y662" i="4"/>
  <c r="X662" i="4"/>
  <c r="W662" i="4"/>
  <c r="V662" i="4"/>
  <c r="U662" i="4"/>
  <c r="T662" i="4"/>
  <c r="S662" i="4"/>
  <c r="R662" i="4"/>
  <c r="Q662" i="4"/>
  <c r="P662" i="4"/>
  <c r="O662" i="4"/>
  <c r="Z661" i="4"/>
  <c r="Y661" i="4"/>
  <c r="X661" i="4"/>
  <c r="W661" i="4"/>
  <c r="V661" i="4"/>
  <c r="U661" i="4"/>
  <c r="T661" i="4"/>
  <c r="S661" i="4"/>
  <c r="R661" i="4"/>
  <c r="Q661" i="4"/>
  <c r="P661" i="4"/>
  <c r="O661" i="4"/>
  <c r="Z660" i="4"/>
  <c r="Y660" i="4"/>
  <c r="X660" i="4"/>
  <c r="W660" i="4"/>
  <c r="V660" i="4"/>
  <c r="U660" i="4"/>
  <c r="T660" i="4"/>
  <c r="S660" i="4"/>
  <c r="R660" i="4"/>
  <c r="Q660" i="4"/>
  <c r="P660" i="4"/>
  <c r="O660" i="4"/>
  <c r="Z659" i="4"/>
  <c r="Y659" i="4"/>
  <c r="X659" i="4"/>
  <c r="W659" i="4"/>
  <c r="V659" i="4"/>
  <c r="U659" i="4"/>
  <c r="T659" i="4"/>
  <c r="S659" i="4"/>
  <c r="R659" i="4"/>
  <c r="Q659" i="4"/>
  <c r="P659" i="4"/>
  <c r="O659" i="4"/>
  <c r="Z658" i="4"/>
  <c r="Y658" i="4"/>
  <c r="X658" i="4"/>
  <c r="W658" i="4"/>
  <c r="V658" i="4"/>
  <c r="U658" i="4"/>
  <c r="T658" i="4"/>
  <c r="S658" i="4"/>
  <c r="R658" i="4"/>
  <c r="Q658" i="4"/>
  <c r="P658" i="4"/>
  <c r="O658" i="4"/>
  <c r="Z657" i="4"/>
  <c r="Y657" i="4"/>
  <c r="X657" i="4"/>
  <c r="W657" i="4"/>
  <c r="V657" i="4"/>
  <c r="U657" i="4"/>
  <c r="T657" i="4"/>
  <c r="S657" i="4"/>
  <c r="R657" i="4"/>
  <c r="Q657" i="4"/>
  <c r="P657" i="4"/>
  <c r="O657" i="4"/>
  <c r="Z656" i="4"/>
  <c r="Y656" i="4"/>
  <c r="X656" i="4"/>
  <c r="W656" i="4"/>
  <c r="V656" i="4"/>
  <c r="U656" i="4"/>
  <c r="T656" i="4"/>
  <c r="S656" i="4"/>
  <c r="R656" i="4"/>
  <c r="Q656" i="4"/>
  <c r="P656" i="4"/>
  <c r="O656" i="4"/>
  <c r="Z655" i="4"/>
  <c r="Y655" i="4"/>
  <c r="X655" i="4"/>
  <c r="W655" i="4"/>
  <c r="V655" i="4"/>
  <c r="U655" i="4"/>
  <c r="T655" i="4"/>
  <c r="S655" i="4"/>
  <c r="R655" i="4"/>
  <c r="Q655" i="4"/>
  <c r="P655" i="4"/>
  <c r="O655" i="4"/>
  <c r="Z654" i="4"/>
  <c r="Y654" i="4"/>
  <c r="X654" i="4"/>
  <c r="W654" i="4"/>
  <c r="V654" i="4"/>
  <c r="U654" i="4"/>
  <c r="T654" i="4"/>
  <c r="S654" i="4"/>
  <c r="R654" i="4"/>
  <c r="Q654" i="4"/>
  <c r="P654" i="4"/>
  <c r="O654" i="4"/>
  <c r="Z653" i="4"/>
  <c r="Y653" i="4"/>
  <c r="X653" i="4"/>
  <c r="W653" i="4"/>
  <c r="V653" i="4"/>
  <c r="U653" i="4"/>
  <c r="T653" i="4"/>
  <c r="S653" i="4"/>
  <c r="R653" i="4"/>
  <c r="Q653" i="4"/>
  <c r="P653" i="4"/>
  <c r="O653" i="4"/>
  <c r="Z652" i="4"/>
  <c r="Y652" i="4"/>
  <c r="X652" i="4"/>
  <c r="W652" i="4"/>
  <c r="V652" i="4"/>
  <c r="U652" i="4"/>
  <c r="T652" i="4"/>
  <c r="S652" i="4"/>
  <c r="R652" i="4"/>
  <c r="Q652" i="4"/>
  <c r="P652" i="4"/>
  <c r="O652" i="4"/>
  <c r="Z651" i="4"/>
  <c r="Y651" i="4"/>
  <c r="X651" i="4"/>
  <c r="W651" i="4"/>
  <c r="V651" i="4"/>
  <c r="U651" i="4"/>
  <c r="T651" i="4"/>
  <c r="S651" i="4"/>
  <c r="R651" i="4"/>
  <c r="Q651" i="4"/>
  <c r="P651" i="4"/>
  <c r="O651" i="4"/>
  <c r="Z650" i="4"/>
  <c r="Y650" i="4"/>
  <c r="X650" i="4"/>
  <c r="W650" i="4"/>
  <c r="V650" i="4"/>
  <c r="U650" i="4"/>
  <c r="T650" i="4"/>
  <c r="S650" i="4"/>
  <c r="R650" i="4"/>
  <c r="Q650" i="4"/>
  <c r="P650" i="4"/>
  <c r="O650" i="4"/>
  <c r="Z649" i="4"/>
  <c r="Y649" i="4"/>
  <c r="X649" i="4"/>
  <c r="W649" i="4"/>
  <c r="V649" i="4"/>
  <c r="U649" i="4"/>
  <c r="T649" i="4"/>
  <c r="S649" i="4"/>
  <c r="R649" i="4"/>
  <c r="Q649" i="4"/>
  <c r="P649" i="4"/>
  <c r="O649" i="4"/>
  <c r="Z648" i="4"/>
  <c r="Y648" i="4"/>
  <c r="X648" i="4"/>
  <c r="W648" i="4"/>
  <c r="V648" i="4"/>
  <c r="U648" i="4"/>
  <c r="T648" i="4"/>
  <c r="S648" i="4"/>
  <c r="R648" i="4"/>
  <c r="Q648" i="4"/>
  <c r="P648" i="4"/>
  <c r="O648" i="4"/>
  <c r="Z647" i="4"/>
  <c r="Y647" i="4"/>
  <c r="X647" i="4"/>
  <c r="W647" i="4"/>
  <c r="V647" i="4"/>
  <c r="U647" i="4"/>
  <c r="T647" i="4"/>
  <c r="S647" i="4"/>
  <c r="R647" i="4"/>
  <c r="Q647" i="4"/>
  <c r="P647" i="4"/>
  <c r="O647" i="4"/>
  <c r="Z646" i="4"/>
  <c r="Y646" i="4"/>
  <c r="X646" i="4"/>
  <c r="W646" i="4"/>
  <c r="V646" i="4"/>
  <c r="U646" i="4"/>
  <c r="T646" i="4"/>
  <c r="S646" i="4"/>
  <c r="R646" i="4"/>
  <c r="Q646" i="4"/>
  <c r="P646" i="4"/>
  <c r="O646" i="4"/>
  <c r="Z645" i="4"/>
  <c r="Y645" i="4"/>
  <c r="X645" i="4"/>
  <c r="W645" i="4"/>
  <c r="V645" i="4"/>
  <c r="U645" i="4"/>
  <c r="T645" i="4"/>
  <c r="S645" i="4"/>
  <c r="R645" i="4"/>
  <c r="Q645" i="4"/>
  <c r="P645" i="4"/>
  <c r="O645" i="4"/>
  <c r="Z644" i="4"/>
  <c r="Y644" i="4"/>
  <c r="X644" i="4"/>
  <c r="W644" i="4"/>
  <c r="V644" i="4"/>
  <c r="U644" i="4"/>
  <c r="T644" i="4"/>
  <c r="S644" i="4"/>
  <c r="R644" i="4"/>
  <c r="Q644" i="4"/>
  <c r="P644" i="4"/>
  <c r="O644" i="4"/>
  <c r="Z643" i="4"/>
  <c r="Y643" i="4"/>
  <c r="X643" i="4"/>
  <c r="W643" i="4"/>
  <c r="V643" i="4"/>
  <c r="U643" i="4"/>
  <c r="T643" i="4"/>
  <c r="S643" i="4"/>
  <c r="R643" i="4"/>
  <c r="Q643" i="4"/>
  <c r="P643" i="4"/>
  <c r="O643" i="4"/>
  <c r="Z642" i="4"/>
  <c r="Y642" i="4"/>
  <c r="X642" i="4"/>
  <c r="W642" i="4"/>
  <c r="V642" i="4"/>
  <c r="U642" i="4"/>
  <c r="T642" i="4"/>
  <c r="S642" i="4"/>
  <c r="R642" i="4"/>
  <c r="Q642" i="4"/>
  <c r="P642" i="4"/>
  <c r="O642" i="4"/>
  <c r="Z641" i="4"/>
  <c r="Y641" i="4"/>
  <c r="X641" i="4"/>
  <c r="W641" i="4"/>
  <c r="V641" i="4"/>
  <c r="U641" i="4"/>
  <c r="T641" i="4"/>
  <c r="S641" i="4"/>
  <c r="R641" i="4"/>
  <c r="Q641" i="4"/>
  <c r="P641" i="4"/>
  <c r="O641" i="4"/>
  <c r="Z640" i="4"/>
  <c r="Y640" i="4"/>
  <c r="X640" i="4"/>
  <c r="W640" i="4"/>
  <c r="V640" i="4"/>
  <c r="U640" i="4"/>
  <c r="T640" i="4"/>
  <c r="S640" i="4"/>
  <c r="R640" i="4"/>
  <c r="Q640" i="4"/>
  <c r="P640" i="4"/>
  <c r="O640" i="4"/>
  <c r="Z639" i="4"/>
  <c r="Y639" i="4"/>
  <c r="X639" i="4"/>
  <c r="W639" i="4"/>
  <c r="V639" i="4"/>
  <c r="U639" i="4"/>
  <c r="T639" i="4"/>
  <c r="S639" i="4"/>
  <c r="R639" i="4"/>
  <c r="Q639" i="4"/>
  <c r="P639" i="4"/>
  <c r="O639" i="4"/>
  <c r="Z638" i="4"/>
  <c r="Y638" i="4"/>
  <c r="X638" i="4"/>
  <c r="W638" i="4"/>
  <c r="V638" i="4"/>
  <c r="U638" i="4"/>
  <c r="T638" i="4"/>
  <c r="S638" i="4"/>
  <c r="R638" i="4"/>
  <c r="Q638" i="4"/>
  <c r="P638" i="4"/>
  <c r="O638" i="4"/>
  <c r="Z637" i="4"/>
  <c r="Y637" i="4"/>
  <c r="X637" i="4"/>
  <c r="W637" i="4"/>
  <c r="V637" i="4"/>
  <c r="U637" i="4"/>
  <c r="T637" i="4"/>
  <c r="S637" i="4"/>
  <c r="R637" i="4"/>
  <c r="Q637" i="4"/>
  <c r="P637" i="4"/>
  <c r="O637" i="4"/>
  <c r="Z636" i="4"/>
  <c r="Y636" i="4"/>
  <c r="X636" i="4"/>
  <c r="W636" i="4"/>
  <c r="V636" i="4"/>
  <c r="U636" i="4"/>
  <c r="T636" i="4"/>
  <c r="S636" i="4"/>
  <c r="R636" i="4"/>
  <c r="Q636" i="4"/>
  <c r="P636" i="4"/>
  <c r="O636" i="4"/>
  <c r="Z635" i="4"/>
  <c r="Y635" i="4"/>
  <c r="X635" i="4"/>
  <c r="W635" i="4"/>
  <c r="V635" i="4"/>
  <c r="U635" i="4"/>
  <c r="T635" i="4"/>
  <c r="S635" i="4"/>
  <c r="R635" i="4"/>
  <c r="Q635" i="4"/>
  <c r="P635" i="4"/>
  <c r="O635" i="4"/>
  <c r="Z634" i="4"/>
  <c r="Y634" i="4"/>
  <c r="X634" i="4"/>
  <c r="W634" i="4"/>
  <c r="V634" i="4"/>
  <c r="U634" i="4"/>
  <c r="T634" i="4"/>
  <c r="S634" i="4"/>
  <c r="R634" i="4"/>
  <c r="Q634" i="4"/>
  <c r="P634" i="4"/>
  <c r="O634" i="4"/>
  <c r="Z633" i="4"/>
  <c r="Y633" i="4"/>
  <c r="X633" i="4"/>
  <c r="W633" i="4"/>
  <c r="V633" i="4"/>
  <c r="U633" i="4"/>
  <c r="T633" i="4"/>
  <c r="S633" i="4"/>
  <c r="R633" i="4"/>
  <c r="Q633" i="4"/>
  <c r="P633" i="4"/>
  <c r="O633" i="4"/>
  <c r="Z632" i="4"/>
  <c r="Y632" i="4"/>
  <c r="X632" i="4"/>
  <c r="W632" i="4"/>
  <c r="V632" i="4"/>
  <c r="U632" i="4"/>
  <c r="T632" i="4"/>
  <c r="S632" i="4"/>
  <c r="R632" i="4"/>
  <c r="Q632" i="4"/>
  <c r="P632" i="4"/>
  <c r="O632" i="4"/>
  <c r="Z631" i="4"/>
  <c r="Y631" i="4"/>
  <c r="X631" i="4"/>
  <c r="W631" i="4"/>
  <c r="V631" i="4"/>
  <c r="U631" i="4"/>
  <c r="T631" i="4"/>
  <c r="S631" i="4"/>
  <c r="R631" i="4"/>
  <c r="Q631" i="4"/>
  <c r="P631" i="4"/>
  <c r="O631" i="4"/>
  <c r="Z630" i="4"/>
  <c r="Y630" i="4"/>
  <c r="X630" i="4"/>
  <c r="W630" i="4"/>
  <c r="V630" i="4"/>
  <c r="U630" i="4"/>
  <c r="T630" i="4"/>
  <c r="S630" i="4"/>
  <c r="R630" i="4"/>
  <c r="Q630" i="4"/>
  <c r="P630" i="4"/>
  <c r="O630" i="4"/>
  <c r="Z629" i="4"/>
  <c r="Y629" i="4"/>
  <c r="X629" i="4"/>
  <c r="W629" i="4"/>
  <c r="V629" i="4"/>
  <c r="U629" i="4"/>
  <c r="T629" i="4"/>
  <c r="S629" i="4"/>
  <c r="R629" i="4"/>
  <c r="Q629" i="4"/>
  <c r="P629" i="4"/>
  <c r="O629" i="4"/>
  <c r="Z628" i="4"/>
  <c r="Y628" i="4"/>
  <c r="X628" i="4"/>
  <c r="W628" i="4"/>
  <c r="V628" i="4"/>
  <c r="U628" i="4"/>
  <c r="T628" i="4"/>
  <c r="S628" i="4"/>
  <c r="R628" i="4"/>
  <c r="Q628" i="4"/>
  <c r="P628" i="4"/>
  <c r="O628" i="4"/>
  <c r="Z627" i="4"/>
  <c r="Y627" i="4"/>
  <c r="X627" i="4"/>
  <c r="W627" i="4"/>
  <c r="V627" i="4"/>
  <c r="U627" i="4"/>
  <c r="T627" i="4"/>
  <c r="S627" i="4"/>
  <c r="R627" i="4"/>
  <c r="Q627" i="4"/>
  <c r="P627" i="4"/>
  <c r="O627" i="4"/>
  <c r="Z626" i="4"/>
  <c r="Y626" i="4"/>
  <c r="X626" i="4"/>
  <c r="W626" i="4"/>
  <c r="V626" i="4"/>
  <c r="U626" i="4"/>
  <c r="T626" i="4"/>
  <c r="S626" i="4"/>
  <c r="R626" i="4"/>
  <c r="Q626" i="4"/>
  <c r="P626" i="4"/>
  <c r="O626" i="4"/>
  <c r="Z625" i="4"/>
  <c r="Y625" i="4"/>
  <c r="X625" i="4"/>
  <c r="W625" i="4"/>
  <c r="V625" i="4"/>
  <c r="U625" i="4"/>
  <c r="T625" i="4"/>
  <c r="S625" i="4"/>
  <c r="R625" i="4"/>
  <c r="Q625" i="4"/>
  <c r="P625" i="4"/>
  <c r="O625" i="4"/>
  <c r="Z624" i="4"/>
  <c r="Y624" i="4"/>
  <c r="X624" i="4"/>
  <c r="W624" i="4"/>
  <c r="V624" i="4"/>
  <c r="U624" i="4"/>
  <c r="T624" i="4"/>
  <c r="S624" i="4"/>
  <c r="R624" i="4"/>
  <c r="Q624" i="4"/>
  <c r="P624" i="4"/>
  <c r="O624" i="4"/>
  <c r="Z623" i="4"/>
  <c r="Y623" i="4"/>
  <c r="X623" i="4"/>
  <c r="W623" i="4"/>
  <c r="V623" i="4"/>
  <c r="U623" i="4"/>
  <c r="T623" i="4"/>
  <c r="S623" i="4"/>
  <c r="R623" i="4"/>
  <c r="Q623" i="4"/>
  <c r="P623" i="4"/>
  <c r="O623" i="4"/>
  <c r="Z622" i="4"/>
  <c r="Y622" i="4"/>
  <c r="X622" i="4"/>
  <c r="W622" i="4"/>
  <c r="V622" i="4"/>
  <c r="U622" i="4"/>
  <c r="T622" i="4"/>
  <c r="S622" i="4"/>
  <c r="R622" i="4"/>
  <c r="Q622" i="4"/>
  <c r="P622" i="4"/>
  <c r="O622" i="4"/>
  <c r="Z621" i="4"/>
  <c r="Y621" i="4"/>
  <c r="X621" i="4"/>
  <c r="W621" i="4"/>
  <c r="V621" i="4"/>
  <c r="U621" i="4"/>
  <c r="T621" i="4"/>
  <c r="S621" i="4"/>
  <c r="R621" i="4"/>
  <c r="Q621" i="4"/>
  <c r="P621" i="4"/>
  <c r="O621" i="4"/>
  <c r="Z620" i="4"/>
  <c r="Y620" i="4"/>
  <c r="X620" i="4"/>
  <c r="W620" i="4"/>
  <c r="V620" i="4"/>
  <c r="U620" i="4"/>
  <c r="T620" i="4"/>
  <c r="S620" i="4"/>
  <c r="R620" i="4"/>
  <c r="Q620" i="4"/>
  <c r="P620" i="4"/>
  <c r="O620" i="4"/>
  <c r="Z619" i="4"/>
  <c r="Y619" i="4"/>
  <c r="X619" i="4"/>
  <c r="W619" i="4"/>
  <c r="V619" i="4"/>
  <c r="U619" i="4"/>
  <c r="T619" i="4"/>
  <c r="S619" i="4"/>
  <c r="R619" i="4"/>
  <c r="Q619" i="4"/>
  <c r="P619" i="4"/>
  <c r="O619" i="4"/>
  <c r="Z618" i="4"/>
  <c r="Y618" i="4"/>
  <c r="X618" i="4"/>
  <c r="W618" i="4"/>
  <c r="V618" i="4"/>
  <c r="U618" i="4"/>
  <c r="T618" i="4"/>
  <c r="S618" i="4"/>
  <c r="R618" i="4"/>
  <c r="Q618" i="4"/>
  <c r="P618" i="4"/>
  <c r="O618" i="4"/>
  <c r="Z617" i="4"/>
  <c r="Y617" i="4"/>
  <c r="X617" i="4"/>
  <c r="W617" i="4"/>
  <c r="V617" i="4"/>
  <c r="U617" i="4"/>
  <c r="T617" i="4"/>
  <c r="S617" i="4"/>
  <c r="R617" i="4"/>
  <c r="Q617" i="4"/>
  <c r="P617" i="4"/>
  <c r="O617" i="4"/>
  <c r="Z616" i="4"/>
  <c r="Y616" i="4"/>
  <c r="X616" i="4"/>
  <c r="W616" i="4"/>
  <c r="V616" i="4"/>
  <c r="U616" i="4"/>
  <c r="T616" i="4"/>
  <c r="S616" i="4"/>
  <c r="R616" i="4"/>
  <c r="Q616" i="4"/>
  <c r="P616" i="4"/>
  <c r="O616" i="4"/>
  <c r="Z615" i="4"/>
  <c r="Y615" i="4"/>
  <c r="X615" i="4"/>
  <c r="W615" i="4"/>
  <c r="V615" i="4"/>
  <c r="U615" i="4"/>
  <c r="T615" i="4"/>
  <c r="S615" i="4"/>
  <c r="R615" i="4"/>
  <c r="Q615" i="4"/>
  <c r="P615" i="4"/>
  <c r="O615" i="4"/>
  <c r="Z614" i="4"/>
  <c r="Y614" i="4"/>
  <c r="X614" i="4"/>
  <c r="W614" i="4"/>
  <c r="V614" i="4"/>
  <c r="U614" i="4"/>
  <c r="T614" i="4"/>
  <c r="S614" i="4"/>
  <c r="R614" i="4"/>
  <c r="Q614" i="4"/>
  <c r="P614" i="4"/>
  <c r="O614" i="4"/>
  <c r="Z613" i="4"/>
  <c r="Y613" i="4"/>
  <c r="X613" i="4"/>
  <c r="W613" i="4"/>
  <c r="V613" i="4"/>
  <c r="U613" i="4"/>
  <c r="T613" i="4"/>
  <c r="S613" i="4"/>
  <c r="R613" i="4"/>
  <c r="Q613" i="4"/>
  <c r="P613" i="4"/>
  <c r="O613" i="4"/>
  <c r="Z612" i="4"/>
  <c r="Y612" i="4"/>
  <c r="X612" i="4"/>
  <c r="W612" i="4"/>
  <c r="V612" i="4"/>
  <c r="U612" i="4"/>
  <c r="T612" i="4"/>
  <c r="S612" i="4"/>
  <c r="R612" i="4"/>
  <c r="Q612" i="4"/>
  <c r="P612" i="4"/>
  <c r="O612" i="4"/>
  <c r="Z611" i="4"/>
  <c r="Y611" i="4"/>
  <c r="X611" i="4"/>
  <c r="W611" i="4"/>
  <c r="V611" i="4"/>
  <c r="U611" i="4"/>
  <c r="T611" i="4"/>
  <c r="S611" i="4"/>
  <c r="R611" i="4"/>
  <c r="Q611" i="4"/>
  <c r="P611" i="4"/>
  <c r="O611" i="4"/>
  <c r="Z610" i="4"/>
  <c r="Y610" i="4"/>
  <c r="X610" i="4"/>
  <c r="W610" i="4"/>
  <c r="V610" i="4"/>
  <c r="U610" i="4"/>
  <c r="T610" i="4"/>
  <c r="S610" i="4"/>
  <c r="R610" i="4"/>
  <c r="Q610" i="4"/>
  <c r="P610" i="4"/>
  <c r="O610" i="4"/>
  <c r="Z609" i="4"/>
  <c r="Y609" i="4"/>
  <c r="X609" i="4"/>
  <c r="W609" i="4"/>
  <c r="V609" i="4"/>
  <c r="U609" i="4"/>
  <c r="T609" i="4"/>
  <c r="S609" i="4"/>
  <c r="R609" i="4"/>
  <c r="Q609" i="4"/>
  <c r="P609" i="4"/>
  <c r="O609" i="4"/>
  <c r="Z608" i="4"/>
  <c r="Y608" i="4"/>
  <c r="X608" i="4"/>
  <c r="W608" i="4"/>
  <c r="V608" i="4"/>
  <c r="U608" i="4"/>
  <c r="T608" i="4"/>
  <c r="S608" i="4"/>
  <c r="R608" i="4"/>
  <c r="Q608" i="4"/>
  <c r="P608" i="4"/>
  <c r="O608" i="4"/>
  <c r="Z607" i="4"/>
  <c r="Y607" i="4"/>
  <c r="X607" i="4"/>
  <c r="W607" i="4"/>
  <c r="V607" i="4"/>
  <c r="U607" i="4"/>
  <c r="T607" i="4"/>
  <c r="S607" i="4"/>
  <c r="R607" i="4"/>
  <c r="Q607" i="4"/>
  <c r="P607" i="4"/>
  <c r="O607" i="4"/>
  <c r="Z606" i="4"/>
  <c r="Y606" i="4"/>
  <c r="X606" i="4"/>
  <c r="W606" i="4"/>
  <c r="V606" i="4"/>
  <c r="U606" i="4"/>
  <c r="T606" i="4"/>
  <c r="S606" i="4"/>
  <c r="R606" i="4"/>
  <c r="Q606" i="4"/>
  <c r="P606" i="4"/>
  <c r="O606" i="4"/>
  <c r="Z605" i="4"/>
  <c r="Y605" i="4"/>
  <c r="X605" i="4"/>
  <c r="W605" i="4"/>
  <c r="V605" i="4"/>
  <c r="U605" i="4"/>
  <c r="T605" i="4"/>
  <c r="S605" i="4"/>
  <c r="R605" i="4"/>
  <c r="Q605" i="4"/>
  <c r="P605" i="4"/>
  <c r="O605" i="4"/>
  <c r="Z604" i="4"/>
  <c r="Y604" i="4"/>
  <c r="X604" i="4"/>
  <c r="W604" i="4"/>
  <c r="V604" i="4"/>
  <c r="U604" i="4"/>
  <c r="T604" i="4"/>
  <c r="S604" i="4"/>
  <c r="R604" i="4"/>
  <c r="Q604" i="4"/>
  <c r="P604" i="4"/>
  <c r="O604" i="4"/>
  <c r="Z603" i="4"/>
  <c r="Y603" i="4"/>
  <c r="X603" i="4"/>
  <c r="W603" i="4"/>
  <c r="V603" i="4"/>
  <c r="U603" i="4"/>
  <c r="T603" i="4"/>
  <c r="S603" i="4"/>
  <c r="R603" i="4"/>
  <c r="Q603" i="4"/>
  <c r="P603" i="4"/>
  <c r="O603" i="4"/>
  <c r="Z602" i="4"/>
  <c r="Y602" i="4"/>
  <c r="X602" i="4"/>
  <c r="W602" i="4"/>
  <c r="V602" i="4"/>
  <c r="U602" i="4"/>
  <c r="T602" i="4"/>
  <c r="S602" i="4"/>
  <c r="R602" i="4"/>
  <c r="Q602" i="4"/>
  <c r="P602" i="4"/>
  <c r="O602" i="4"/>
  <c r="Z601" i="4"/>
  <c r="Y601" i="4"/>
  <c r="X601" i="4"/>
  <c r="W601" i="4"/>
  <c r="V601" i="4"/>
  <c r="U601" i="4"/>
  <c r="T601" i="4"/>
  <c r="S601" i="4"/>
  <c r="R601" i="4"/>
  <c r="Q601" i="4"/>
  <c r="P601" i="4"/>
  <c r="O601" i="4"/>
  <c r="Z600" i="4"/>
  <c r="Y600" i="4"/>
  <c r="X600" i="4"/>
  <c r="W600" i="4"/>
  <c r="V600" i="4"/>
  <c r="U600" i="4"/>
  <c r="T600" i="4"/>
  <c r="S600" i="4"/>
  <c r="R600" i="4"/>
  <c r="Q600" i="4"/>
  <c r="P600" i="4"/>
  <c r="O600" i="4"/>
  <c r="Z599" i="4"/>
  <c r="Y599" i="4"/>
  <c r="X599" i="4"/>
  <c r="W599" i="4"/>
  <c r="V599" i="4"/>
  <c r="U599" i="4"/>
  <c r="T599" i="4"/>
  <c r="S599" i="4"/>
  <c r="R599" i="4"/>
  <c r="Q599" i="4"/>
  <c r="P599" i="4"/>
  <c r="O599" i="4"/>
  <c r="Z598" i="4"/>
  <c r="Y598" i="4"/>
  <c r="X598" i="4"/>
  <c r="W598" i="4"/>
  <c r="V598" i="4"/>
  <c r="U598" i="4"/>
  <c r="T598" i="4"/>
  <c r="S598" i="4"/>
  <c r="R598" i="4"/>
  <c r="Q598" i="4"/>
  <c r="P598" i="4"/>
  <c r="O598" i="4"/>
  <c r="Z597" i="4"/>
  <c r="Y597" i="4"/>
  <c r="X597" i="4"/>
  <c r="W597" i="4"/>
  <c r="V597" i="4"/>
  <c r="U597" i="4"/>
  <c r="T597" i="4"/>
  <c r="S597" i="4"/>
  <c r="R597" i="4"/>
  <c r="Q597" i="4"/>
  <c r="P597" i="4"/>
  <c r="O597" i="4"/>
  <c r="Z596" i="4"/>
  <c r="Y596" i="4"/>
  <c r="X596" i="4"/>
  <c r="W596" i="4"/>
  <c r="V596" i="4"/>
  <c r="U596" i="4"/>
  <c r="T596" i="4"/>
  <c r="S596" i="4"/>
  <c r="R596" i="4"/>
  <c r="Q596" i="4"/>
  <c r="P596" i="4"/>
  <c r="O596" i="4"/>
  <c r="Z595" i="4"/>
  <c r="Y595" i="4"/>
  <c r="X595" i="4"/>
  <c r="W595" i="4"/>
  <c r="V595" i="4"/>
  <c r="U595" i="4"/>
  <c r="T595" i="4"/>
  <c r="S595" i="4"/>
  <c r="R595" i="4"/>
  <c r="Q595" i="4"/>
  <c r="P595" i="4"/>
  <c r="O595" i="4"/>
  <c r="Z594" i="4"/>
  <c r="Y594" i="4"/>
  <c r="X594" i="4"/>
  <c r="W594" i="4"/>
  <c r="V594" i="4"/>
  <c r="U594" i="4"/>
  <c r="T594" i="4"/>
  <c r="S594" i="4"/>
  <c r="R594" i="4"/>
  <c r="Q594" i="4"/>
  <c r="P594" i="4"/>
  <c r="O594" i="4"/>
  <c r="Z593" i="4"/>
  <c r="Y593" i="4"/>
  <c r="X593" i="4"/>
  <c r="W593" i="4"/>
  <c r="V593" i="4"/>
  <c r="U593" i="4"/>
  <c r="T593" i="4"/>
  <c r="S593" i="4"/>
  <c r="R593" i="4"/>
  <c r="Q593" i="4"/>
  <c r="P593" i="4"/>
  <c r="O593" i="4"/>
  <c r="Z592" i="4"/>
  <c r="Y592" i="4"/>
  <c r="X592" i="4"/>
  <c r="W592" i="4"/>
  <c r="V592" i="4"/>
  <c r="U592" i="4"/>
  <c r="T592" i="4"/>
  <c r="S592" i="4"/>
  <c r="R592" i="4"/>
  <c r="Q592" i="4"/>
  <c r="P592" i="4"/>
  <c r="O592" i="4"/>
  <c r="Z591" i="4"/>
  <c r="Y591" i="4"/>
  <c r="X591" i="4"/>
  <c r="W591" i="4"/>
  <c r="V591" i="4"/>
  <c r="U591" i="4"/>
  <c r="T591" i="4"/>
  <c r="S591" i="4"/>
  <c r="R591" i="4"/>
  <c r="Q591" i="4"/>
  <c r="P591" i="4"/>
  <c r="O591" i="4"/>
  <c r="Z590" i="4"/>
  <c r="Y590" i="4"/>
  <c r="X590" i="4"/>
  <c r="W590" i="4"/>
  <c r="V590" i="4"/>
  <c r="U590" i="4"/>
  <c r="T590" i="4"/>
  <c r="S590" i="4"/>
  <c r="R590" i="4"/>
  <c r="Q590" i="4"/>
  <c r="P590" i="4"/>
  <c r="O590" i="4"/>
  <c r="Z589" i="4"/>
  <c r="Y589" i="4"/>
  <c r="X589" i="4"/>
  <c r="W589" i="4"/>
  <c r="V589" i="4"/>
  <c r="U589" i="4"/>
  <c r="T589" i="4"/>
  <c r="S589" i="4"/>
  <c r="R589" i="4"/>
  <c r="Q589" i="4"/>
  <c r="P589" i="4"/>
  <c r="O589" i="4"/>
  <c r="Z588" i="4"/>
  <c r="Y588" i="4"/>
  <c r="X588" i="4"/>
  <c r="W588" i="4"/>
  <c r="V588" i="4"/>
  <c r="U588" i="4"/>
  <c r="T588" i="4"/>
  <c r="S588" i="4"/>
  <c r="R588" i="4"/>
  <c r="Q588" i="4"/>
  <c r="P588" i="4"/>
  <c r="O588" i="4"/>
  <c r="Z587" i="4"/>
  <c r="Y587" i="4"/>
  <c r="X587" i="4"/>
  <c r="W587" i="4"/>
  <c r="V587" i="4"/>
  <c r="U587" i="4"/>
  <c r="T587" i="4"/>
  <c r="S587" i="4"/>
  <c r="R587" i="4"/>
  <c r="Q587" i="4"/>
  <c r="P587" i="4"/>
  <c r="O587" i="4"/>
  <c r="Z586" i="4"/>
  <c r="Y586" i="4"/>
  <c r="X586" i="4"/>
  <c r="W586" i="4"/>
  <c r="V586" i="4"/>
  <c r="U586" i="4"/>
  <c r="T586" i="4"/>
  <c r="S586" i="4"/>
  <c r="R586" i="4"/>
  <c r="Q586" i="4"/>
  <c r="P586" i="4"/>
  <c r="O586" i="4"/>
  <c r="Z585" i="4"/>
  <c r="Y585" i="4"/>
  <c r="X585" i="4"/>
  <c r="W585" i="4"/>
  <c r="V585" i="4"/>
  <c r="U585" i="4"/>
  <c r="T585" i="4"/>
  <c r="S585" i="4"/>
  <c r="R585" i="4"/>
  <c r="Q585" i="4"/>
  <c r="P585" i="4"/>
  <c r="O585" i="4"/>
  <c r="Z584" i="4"/>
  <c r="Y584" i="4"/>
  <c r="X584" i="4"/>
  <c r="W584" i="4"/>
  <c r="V584" i="4"/>
  <c r="U584" i="4"/>
  <c r="T584" i="4"/>
  <c r="S584" i="4"/>
  <c r="R584" i="4"/>
  <c r="Q584" i="4"/>
  <c r="P584" i="4"/>
  <c r="O584" i="4"/>
  <c r="Z583" i="4"/>
  <c r="Y583" i="4"/>
  <c r="X583" i="4"/>
  <c r="W583" i="4"/>
  <c r="V583" i="4"/>
  <c r="U583" i="4"/>
  <c r="T583" i="4"/>
  <c r="S583" i="4"/>
  <c r="R583" i="4"/>
  <c r="Q583" i="4"/>
  <c r="P583" i="4"/>
  <c r="O583" i="4"/>
  <c r="Z582" i="4"/>
  <c r="Y582" i="4"/>
  <c r="X582" i="4"/>
  <c r="W582" i="4"/>
  <c r="V582" i="4"/>
  <c r="U582" i="4"/>
  <c r="T582" i="4"/>
  <c r="S582" i="4"/>
  <c r="R582" i="4"/>
  <c r="Q582" i="4"/>
  <c r="P582" i="4"/>
  <c r="O582" i="4"/>
  <c r="Z581" i="4"/>
  <c r="Y581" i="4"/>
  <c r="X581" i="4"/>
  <c r="W581" i="4"/>
  <c r="V581" i="4"/>
  <c r="U581" i="4"/>
  <c r="T581" i="4"/>
  <c r="S581" i="4"/>
  <c r="R581" i="4"/>
  <c r="Q581" i="4"/>
  <c r="P581" i="4"/>
  <c r="O581" i="4"/>
  <c r="Z580" i="4"/>
  <c r="Y580" i="4"/>
  <c r="X580" i="4"/>
  <c r="W580" i="4"/>
  <c r="V580" i="4"/>
  <c r="U580" i="4"/>
  <c r="T580" i="4"/>
  <c r="S580" i="4"/>
  <c r="R580" i="4"/>
  <c r="Q580" i="4"/>
  <c r="P580" i="4"/>
  <c r="O580" i="4"/>
  <c r="Z579" i="4"/>
  <c r="Y579" i="4"/>
  <c r="X579" i="4"/>
  <c r="W579" i="4"/>
  <c r="V579" i="4"/>
  <c r="U579" i="4"/>
  <c r="T579" i="4"/>
  <c r="S579" i="4"/>
  <c r="R579" i="4"/>
  <c r="Q579" i="4"/>
  <c r="P579" i="4"/>
  <c r="O579" i="4"/>
  <c r="Z578" i="4"/>
  <c r="Y578" i="4"/>
  <c r="X578" i="4"/>
  <c r="W578" i="4"/>
  <c r="V578" i="4"/>
  <c r="U578" i="4"/>
  <c r="T578" i="4"/>
  <c r="S578" i="4"/>
  <c r="R578" i="4"/>
  <c r="Q578" i="4"/>
  <c r="P578" i="4"/>
  <c r="O578" i="4"/>
  <c r="Z577" i="4"/>
  <c r="Y577" i="4"/>
  <c r="X577" i="4"/>
  <c r="W577" i="4"/>
  <c r="V577" i="4"/>
  <c r="U577" i="4"/>
  <c r="T577" i="4"/>
  <c r="S577" i="4"/>
  <c r="R577" i="4"/>
  <c r="Q577" i="4"/>
  <c r="P577" i="4"/>
  <c r="O577" i="4"/>
  <c r="Z576" i="4"/>
  <c r="Y576" i="4"/>
  <c r="X576" i="4"/>
  <c r="W576" i="4"/>
  <c r="V576" i="4"/>
  <c r="U576" i="4"/>
  <c r="T576" i="4"/>
  <c r="S576" i="4"/>
  <c r="R576" i="4"/>
  <c r="Q576" i="4"/>
  <c r="P576" i="4"/>
  <c r="O576" i="4"/>
  <c r="Z575" i="4"/>
  <c r="Y575" i="4"/>
  <c r="X575" i="4"/>
  <c r="W575" i="4"/>
  <c r="V575" i="4"/>
  <c r="U575" i="4"/>
  <c r="T575" i="4"/>
  <c r="S575" i="4"/>
  <c r="R575" i="4"/>
  <c r="Q575" i="4"/>
  <c r="P575" i="4"/>
  <c r="O575" i="4"/>
  <c r="Z574" i="4"/>
  <c r="Y574" i="4"/>
  <c r="X574" i="4"/>
  <c r="W574" i="4"/>
  <c r="V574" i="4"/>
  <c r="U574" i="4"/>
  <c r="T574" i="4"/>
  <c r="S574" i="4"/>
  <c r="R574" i="4"/>
  <c r="Q574" i="4"/>
  <c r="P574" i="4"/>
  <c r="O574" i="4"/>
  <c r="Z573" i="4"/>
  <c r="Y573" i="4"/>
  <c r="X573" i="4"/>
  <c r="W573" i="4"/>
  <c r="V573" i="4"/>
  <c r="U573" i="4"/>
  <c r="T573" i="4"/>
  <c r="S573" i="4"/>
  <c r="R573" i="4"/>
  <c r="Q573" i="4"/>
  <c r="P573" i="4"/>
  <c r="O573" i="4"/>
  <c r="Z572" i="4"/>
  <c r="Y572" i="4"/>
  <c r="X572" i="4"/>
  <c r="W572" i="4"/>
  <c r="V572" i="4"/>
  <c r="U572" i="4"/>
  <c r="T572" i="4"/>
  <c r="S572" i="4"/>
  <c r="R572" i="4"/>
  <c r="Q572" i="4"/>
  <c r="P572" i="4"/>
  <c r="O572" i="4"/>
  <c r="Z571" i="4"/>
  <c r="Y571" i="4"/>
  <c r="X571" i="4"/>
  <c r="W571" i="4"/>
  <c r="V571" i="4"/>
  <c r="U571" i="4"/>
  <c r="T571" i="4"/>
  <c r="S571" i="4"/>
  <c r="R571" i="4"/>
  <c r="Q571" i="4"/>
  <c r="P571" i="4"/>
  <c r="O571" i="4"/>
  <c r="Z570" i="4"/>
  <c r="Y570" i="4"/>
  <c r="X570" i="4"/>
  <c r="W570" i="4"/>
  <c r="V570" i="4"/>
  <c r="U570" i="4"/>
  <c r="T570" i="4"/>
  <c r="S570" i="4"/>
  <c r="R570" i="4"/>
  <c r="Q570" i="4"/>
  <c r="P570" i="4"/>
  <c r="O570" i="4"/>
  <c r="Z569" i="4"/>
  <c r="Y569" i="4"/>
  <c r="X569" i="4"/>
  <c r="W569" i="4"/>
  <c r="V569" i="4"/>
  <c r="U569" i="4"/>
  <c r="T569" i="4"/>
  <c r="S569" i="4"/>
  <c r="R569" i="4"/>
  <c r="Q569" i="4"/>
  <c r="P569" i="4"/>
  <c r="O569" i="4"/>
  <c r="Z568" i="4"/>
  <c r="Y568" i="4"/>
  <c r="X568" i="4"/>
  <c r="W568" i="4"/>
  <c r="V568" i="4"/>
  <c r="U568" i="4"/>
  <c r="T568" i="4"/>
  <c r="S568" i="4"/>
  <c r="R568" i="4"/>
  <c r="Q568" i="4"/>
  <c r="P568" i="4"/>
  <c r="O568" i="4"/>
  <c r="Z567" i="4"/>
  <c r="Y567" i="4"/>
  <c r="X567" i="4"/>
  <c r="W567" i="4"/>
  <c r="V567" i="4"/>
  <c r="U567" i="4"/>
  <c r="T567" i="4"/>
  <c r="S567" i="4"/>
  <c r="R567" i="4"/>
  <c r="Q567" i="4"/>
  <c r="P567" i="4"/>
  <c r="O567" i="4"/>
  <c r="Z566" i="4"/>
  <c r="Y566" i="4"/>
  <c r="X566" i="4"/>
  <c r="W566" i="4"/>
  <c r="V566" i="4"/>
  <c r="U566" i="4"/>
  <c r="T566" i="4"/>
  <c r="S566" i="4"/>
  <c r="R566" i="4"/>
  <c r="Q566" i="4"/>
  <c r="P566" i="4"/>
  <c r="O566" i="4"/>
  <c r="Z565" i="4"/>
  <c r="Y565" i="4"/>
  <c r="X565" i="4"/>
  <c r="W565" i="4"/>
  <c r="V565" i="4"/>
  <c r="U565" i="4"/>
  <c r="T565" i="4"/>
  <c r="S565" i="4"/>
  <c r="R565" i="4"/>
  <c r="Q565" i="4"/>
  <c r="P565" i="4"/>
  <c r="O565" i="4"/>
  <c r="Z564" i="4"/>
  <c r="Y564" i="4"/>
  <c r="X564" i="4"/>
  <c r="W564" i="4"/>
  <c r="V564" i="4"/>
  <c r="U564" i="4"/>
  <c r="T564" i="4"/>
  <c r="S564" i="4"/>
  <c r="R564" i="4"/>
  <c r="Q564" i="4"/>
  <c r="P564" i="4"/>
  <c r="O564" i="4"/>
  <c r="Z563" i="4"/>
  <c r="Y563" i="4"/>
  <c r="X563" i="4"/>
  <c r="W563" i="4"/>
  <c r="V563" i="4"/>
  <c r="U563" i="4"/>
  <c r="T563" i="4"/>
  <c r="S563" i="4"/>
  <c r="R563" i="4"/>
  <c r="Q563" i="4"/>
  <c r="P563" i="4"/>
  <c r="O563" i="4"/>
  <c r="Z562" i="4"/>
  <c r="Y562" i="4"/>
  <c r="X562" i="4"/>
  <c r="W562" i="4"/>
  <c r="V562" i="4"/>
  <c r="U562" i="4"/>
  <c r="T562" i="4"/>
  <c r="S562" i="4"/>
  <c r="R562" i="4"/>
  <c r="Q562" i="4"/>
  <c r="P562" i="4"/>
  <c r="O562" i="4"/>
  <c r="Z561" i="4"/>
  <c r="Y561" i="4"/>
  <c r="X561" i="4"/>
  <c r="W561" i="4"/>
  <c r="V561" i="4"/>
  <c r="U561" i="4"/>
  <c r="T561" i="4"/>
  <c r="S561" i="4"/>
  <c r="R561" i="4"/>
  <c r="Q561" i="4"/>
  <c r="P561" i="4"/>
  <c r="O561" i="4"/>
  <c r="Z560" i="4"/>
  <c r="Y560" i="4"/>
  <c r="X560" i="4"/>
  <c r="W560" i="4"/>
  <c r="V560" i="4"/>
  <c r="U560" i="4"/>
  <c r="T560" i="4"/>
  <c r="S560" i="4"/>
  <c r="R560" i="4"/>
  <c r="Q560" i="4"/>
  <c r="P560" i="4"/>
  <c r="O560" i="4"/>
  <c r="Z559" i="4"/>
  <c r="Y559" i="4"/>
  <c r="X559" i="4"/>
  <c r="W559" i="4"/>
  <c r="V559" i="4"/>
  <c r="U559" i="4"/>
  <c r="T559" i="4"/>
  <c r="S559" i="4"/>
  <c r="R559" i="4"/>
  <c r="Q559" i="4"/>
  <c r="P559" i="4"/>
  <c r="O559" i="4"/>
  <c r="Z558" i="4"/>
  <c r="Y558" i="4"/>
  <c r="X558" i="4"/>
  <c r="W558" i="4"/>
  <c r="V558" i="4"/>
  <c r="U558" i="4"/>
  <c r="T558" i="4"/>
  <c r="S558" i="4"/>
  <c r="R558" i="4"/>
  <c r="Q558" i="4"/>
  <c r="P558" i="4"/>
  <c r="O558" i="4"/>
  <c r="Z557" i="4"/>
  <c r="Y557" i="4"/>
  <c r="X557" i="4"/>
  <c r="W557" i="4"/>
  <c r="V557" i="4"/>
  <c r="U557" i="4"/>
  <c r="T557" i="4"/>
  <c r="S557" i="4"/>
  <c r="R557" i="4"/>
  <c r="Q557" i="4"/>
  <c r="P557" i="4"/>
  <c r="O557" i="4"/>
  <c r="Z556" i="4"/>
  <c r="Y556" i="4"/>
  <c r="X556" i="4"/>
  <c r="W556" i="4"/>
  <c r="V556" i="4"/>
  <c r="U556" i="4"/>
  <c r="T556" i="4"/>
  <c r="S556" i="4"/>
  <c r="R556" i="4"/>
  <c r="Q556" i="4"/>
  <c r="P556" i="4"/>
  <c r="O556" i="4"/>
  <c r="Z555" i="4"/>
  <c r="Y555" i="4"/>
  <c r="X555" i="4"/>
  <c r="W555" i="4"/>
  <c r="V555" i="4"/>
  <c r="U555" i="4"/>
  <c r="T555" i="4"/>
  <c r="S555" i="4"/>
  <c r="R555" i="4"/>
  <c r="Q555" i="4"/>
  <c r="P555" i="4"/>
  <c r="O555" i="4"/>
  <c r="Z554" i="4"/>
  <c r="Y554" i="4"/>
  <c r="X554" i="4"/>
  <c r="W554" i="4"/>
  <c r="V554" i="4"/>
  <c r="U554" i="4"/>
  <c r="T554" i="4"/>
  <c r="S554" i="4"/>
  <c r="R554" i="4"/>
  <c r="Q554" i="4"/>
  <c r="P554" i="4"/>
  <c r="O554" i="4"/>
  <c r="Z553" i="4"/>
  <c r="Y553" i="4"/>
  <c r="X553" i="4"/>
  <c r="W553" i="4"/>
  <c r="V553" i="4"/>
  <c r="U553" i="4"/>
  <c r="T553" i="4"/>
  <c r="S553" i="4"/>
  <c r="R553" i="4"/>
  <c r="Q553" i="4"/>
  <c r="P553" i="4"/>
  <c r="O553" i="4"/>
  <c r="Z552" i="4"/>
  <c r="Y552" i="4"/>
  <c r="X552" i="4"/>
  <c r="W552" i="4"/>
  <c r="V552" i="4"/>
  <c r="U552" i="4"/>
  <c r="T552" i="4"/>
  <c r="S552" i="4"/>
  <c r="R552" i="4"/>
  <c r="Q552" i="4"/>
  <c r="P552" i="4"/>
  <c r="O552" i="4"/>
  <c r="Z551" i="4"/>
  <c r="Y551" i="4"/>
  <c r="X551" i="4"/>
  <c r="W551" i="4"/>
  <c r="V551" i="4"/>
  <c r="U551" i="4"/>
  <c r="T551" i="4"/>
  <c r="S551" i="4"/>
  <c r="R551" i="4"/>
  <c r="Q551" i="4"/>
  <c r="P551" i="4"/>
  <c r="O551" i="4"/>
  <c r="Z550" i="4"/>
  <c r="Y550" i="4"/>
  <c r="X550" i="4"/>
  <c r="W550" i="4"/>
  <c r="V550" i="4"/>
  <c r="U550" i="4"/>
  <c r="T550" i="4"/>
  <c r="S550" i="4"/>
  <c r="R550" i="4"/>
  <c r="Q550" i="4"/>
  <c r="P550" i="4"/>
  <c r="O550" i="4"/>
  <c r="Z549" i="4"/>
  <c r="Y549" i="4"/>
  <c r="X549" i="4"/>
  <c r="W549" i="4"/>
  <c r="V549" i="4"/>
  <c r="U549" i="4"/>
  <c r="T549" i="4"/>
  <c r="S549" i="4"/>
  <c r="R549" i="4"/>
  <c r="Q549" i="4"/>
  <c r="P549" i="4"/>
  <c r="O549" i="4"/>
  <c r="Z548" i="4"/>
  <c r="Y548" i="4"/>
  <c r="X548" i="4"/>
  <c r="W548" i="4"/>
  <c r="V548" i="4"/>
  <c r="U548" i="4"/>
  <c r="T548" i="4"/>
  <c r="S548" i="4"/>
  <c r="R548" i="4"/>
  <c r="Q548" i="4"/>
  <c r="P548" i="4"/>
  <c r="O548" i="4"/>
  <c r="Z547" i="4"/>
  <c r="Y547" i="4"/>
  <c r="X547" i="4"/>
  <c r="W547" i="4"/>
  <c r="V547" i="4"/>
  <c r="U547" i="4"/>
  <c r="T547" i="4"/>
  <c r="S547" i="4"/>
  <c r="R547" i="4"/>
  <c r="Q547" i="4"/>
  <c r="P547" i="4"/>
  <c r="O547" i="4"/>
  <c r="Z546" i="4"/>
  <c r="Y546" i="4"/>
  <c r="X546" i="4"/>
  <c r="W546" i="4"/>
  <c r="V546" i="4"/>
  <c r="U546" i="4"/>
  <c r="T546" i="4"/>
  <c r="S546" i="4"/>
  <c r="R546" i="4"/>
  <c r="Q546" i="4"/>
  <c r="P546" i="4"/>
  <c r="O546" i="4"/>
  <c r="Z545" i="4"/>
  <c r="Y545" i="4"/>
  <c r="X545" i="4"/>
  <c r="W545" i="4"/>
  <c r="V545" i="4"/>
  <c r="U545" i="4"/>
  <c r="T545" i="4"/>
  <c r="S545" i="4"/>
  <c r="R545" i="4"/>
  <c r="Q545" i="4"/>
  <c r="P545" i="4"/>
  <c r="O545" i="4"/>
  <c r="Z544" i="4"/>
  <c r="Y544" i="4"/>
  <c r="X544" i="4"/>
  <c r="W544" i="4"/>
  <c r="V544" i="4"/>
  <c r="U544" i="4"/>
  <c r="T544" i="4"/>
  <c r="S544" i="4"/>
  <c r="R544" i="4"/>
  <c r="Q544" i="4"/>
  <c r="P544" i="4"/>
  <c r="O544" i="4"/>
  <c r="Z543" i="4"/>
  <c r="Y543" i="4"/>
  <c r="X543" i="4"/>
  <c r="W543" i="4"/>
  <c r="V543" i="4"/>
  <c r="U543" i="4"/>
  <c r="T543" i="4"/>
  <c r="S543" i="4"/>
  <c r="R543" i="4"/>
  <c r="Q543" i="4"/>
  <c r="P543" i="4"/>
  <c r="O543" i="4"/>
  <c r="Z542" i="4"/>
  <c r="Y542" i="4"/>
  <c r="X542" i="4"/>
  <c r="W542" i="4"/>
  <c r="V542" i="4"/>
  <c r="U542" i="4"/>
  <c r="T542" i="4"/>
  <c r="S542" i="4"/>
  <c r="R542" i="4"/>
  <c r="Q542" i="4"/>
  <c r="P542" i="4"/>
  <c r="O542" i="4"/>
  <c r="Z541" i="4"/>
  <c r="Y541" i="4"/>
  <c r="X541" i="4"/>
  <c r="W541" i="4"/>
  <c r="V541" i="4"/>
  <c r="U541" i="4"/>
  <c r="T541" i="4"/>
  <c r="S541" i="4"/>
  <c r="R541" i="4"/>
  <c r="Q541" i="4"/>
  <c r="P541" i="4"/>
  <c r="O541" i="4"/>
  <c r="Z540" i="4"/>
  <c r="Y540" i="4"/>
  <c r="X540" i="4"/>
  <c r="W540" i="4"/>
  <c r="V540" i="4"/>
  <c r="U540" i="4"/>
  <c r="T540" i="4"/>
  <c r="S540" i="4"/>
  <c r="R540" i="4"/>
  <c r="Q540" i="4"/>
  <c r="P540" i="4"/>
  <c r="O540" i="4"/>
  <c r="Z539" i="4"/>
  <c r="Y539" i="4"/>
  <c r="X539" i="4"/>
  <c r="W539" i="4"/>
  <c r="V539" i="4"/>
  <c r="U539" i="4"/>
  <c r="T539" i="4"/>
  <c r="S539" i="4"/>
  <c r="R539" i="4"/>
  <c r="Q539" i="4"/>
  <c r="P539" i="4"/>
  <c r="O539" i="4"/>
  <c r="Z538" i="4"/>
  <c r="Y538" i="4"/>
  <c r="X538" i="4"/>
  <c r="W538" i="4"/>
  <c r="V538" i="4"/>
  <c r="U538" i="4"/>
  <c r="T538" i="4"/>
  <c r="S538" i="4"/>
  <c r="R538" i="4"/>
  <c r="Q538" i="4"/>
  <c r="P538" i="4"/>
  <c r="O538" i="4"/>
  <c r="Z537" i="4"/>
  <c r="Y537" i="4"/>
  <c r="X537" i="4"/>
  <c r="W537" i="4"/>
  <c r="V537" i="4"/>
  <c r="U537" i="4"/>
  <c r="T537" i="4"/>
  <c r="S537" i="4"/>
  <c r="R537" i="4"/>
  <c r="Q537" i="4"/>
  <c r="P537" i="4"/>
  <c r="O537" i="4"/>
  <c r="Z536" i="4"/>
  <c r="Y536" i="4"/>
  <c r="X536" i="4"/>
  <c r="W536" i="4"/>
  <c r="V536" i="4"/>
  <c r="U536" i="4"/>
  <c r="T536" i="4"/>
  <c r="S536" i="4"/>
  <c r="R536" i="4"/>
  <c r="Q536" i="4"/>
  <c r="P536" i="4"/>
  <c r="O536" i="4"/>
  <c r="Z535" i="4"/>
  <c r="Y535" i="4"/>
  <c r="X535" i="4"/>
  <c r="W535" i="4"/>
  <c r="V535" i="4"/>
  <c r="U535" i="4"/>
  <c r="T535" i="4"/>
  <c r="S535" i="4"/>
  <c r="R535" i="4"/>
  <c r="Q535" i="4"/>
  <c r="P535" i="4"/>
  <c r="O535" i="4"/>
  <c r="Z534" i="4"/>
  <c r="Y534" i="4"/>
  <c r="X534" i="4"/>
  <c r="W534" i="4"/>
  <c r="V534" i="4"/>
  <c r="U534" i="4"/>
  <c r="T534" i="4"/>
  <c r="S534" i="4"/>
  <c r="R534" i="4"/>
  <c r="Q534" i="4"/>
  <c r="P534" i="4"/>
  <c r="O534" i="4"/>
  <c r="Z533" i="4"/>
  <c r="Y533" i="4"/>
  <c r="X533" i="4"/>
  <c r="W533" i="4"/>
  <c r="V533" i="4"/>
  <c r="U533" i="4"/>
  <c r="T533" i="4"/>
  <c r="S533" i="4"/>
  <c r="R533" i="4"/>
  <c r="Q533" i="4"/>
  <c r="P533" i="4"/>
  <c r="O533" i="4"/>
  <c r="Z532" i="4"/>
  <c r="Y532" i="4"/>
  <c r="X532" i="4"/>
  <c r="W532" i="4"/>
  <c r="V532" i="4"/>
  <c r="U532" i="4"/>
  <c r="T532" i="4"/>
  <c r="S532" i="4"/>
  <c r="R532" i="4"/>
  <c r="Q532" i="4"/>
  <c r="P532" i="4"/>
  <c r="O532" i="4"/>
  <c r="Z531" i="4"/>
  <c r="Y531" i="4"/>
  <c r="X531" i="4"/>
  <c r="W531" i="4"/>
  <c r="V531" i="4"/>
  <c r="U531" i="4"/>
  <c r="T531" i="4"/>
  <c r="S531" i="4"/>
  <c r="R531" i="4"/>
  <c r="Q531" i="4"/>
  <c r="P531" i="4"/>
  <c r="O531" i="4"/>
  <c r="Z530" i="4"/>
  <c r="Y530" i="4"/>
  <c r="X530" i="4"/>
  <c r="W530" i="4"/>
  <c r="V530" i="4"/>
  <c r="U530" i="4"/>
  <c r="T530" i="4"/>
  <c r="S530" i="4"/>
  <c r="R530" i="4"/>
  <c r="Q530" i="4"/>
  <c r="P530" i="4"/>
  <c r="O530" i="4"/>
  <c r="Z529" i="4"/>
  <c r="Y529" i="4"/>
  <c r="X529" i="4"/>
  <c r="W529" i="4"/>
  <c r="V529" i="4"/>
  <c r="U529" i="4"/>
  <c r="T529" i="4"/>
  <c r="S529" i="4"/>
  <c r="R529" i="4"/>
  <c r="Q529" i="4"/>
  <c r="P529" i="4"/>
  <c r="O529" i="4"/>
  <c r="Z528" i="4"/>
  <c r="Y528" i="4"/>
  <c r="X528" i="4"/>
  <c r="W528" i="4"/>
  <c r="V528" i="4"/>
  <c r="U528" i="4"/>
  <c r="T528" i="4"/>
  <c r="S528" i="4"/>
  <c r="R528" i="4"/>
  <c r="Q528" i="4"/>
  <c r="P528" i="4"/>
  <c r="O528" i="4"/>
  <c r="Z527" i="4"/>
  <c r="Y527" i="4"/>
  <c r="X527" i="4"/>
  <c r="W527" i="4"/>
  <c r="V527" i="4"/>
  <c r="U527" i="4"/>
  <c r="T527" i="4"/>
  <c r="S527" i="4"/>
  <c r="R527" i="4"/>
  <c r="Q527" i="4"/>
  <c r="P527" i="4"/>
  <c r="O527" i="4"/>
  <c r="Z526" i="4"/>
  <c r="Y526" i="4"/>
  <c r="X526" i="4"/>
  <c r="W526" i="4"/>
  <c r="V526" i="4"/>
  <c r="U526" i="4"/>
  <c r="T526" i="4"/>
  <c r="S526" i="4"/>
  <c r="R526" i="4"/>
  <c r="Q526" i="4"/>
  <c r="P526" i="4"/>
  <c r="O526" i="4"/>
  <c r="Z525" i="4"/>
  <c r="Y525" i="4"/>
  <c r="X525" i="4"/>
  <c r="W525" i="4"/>
  <c r="V525" i="4"/>
  <c r="U525" i="4"/>
  <c r="T525" i="4"/>
  <c r="S525" i="4"/>
  <c r="R525" i="4"/>
  <c r="Q525" i="4"/>
  <c r="P525" i="4"/>
  <c r="O525" i="4"/>
  <c r="Z524" i="4"/>
  <c r="Y524" i="4"/>
  <c r="X524" i="4"/>
  <c r="W524" i="4"/>
  <c r="V524" i="4"/>
  <c r="U524" i="4"/>
  <c r="T524" i="4"/>
  <c r="S524" i="4"/>
  <c r="R524" i="4"/>
  <c r="Q524" i="4"/>
  <c r="P524" i="4"/>
  <c r="O524" i="4"/>
  <c r="Z523" i="4"/>
  <c r="Y523" i="4"/>
  <c r="X523" i="4"/>
  <c r="W523" i="4"/>
  <c r="V523" i="4"/>
  <c r="U523" i="4"/>
  <c r="T523" i="4"/>
  <c r="S523" i="4"/>
  <c r="R523" i="4"/>
  <c r="Q523" i="4"/>
  <c r="P523" i="4"/>
  <c r="O523" i="4"/>
  <c r="Z522" i="4"/>
  <c r="Y522" i="4"/>
  <c r="X522" i="4"/>
  <c r="W522" i="4"/>
  <c r="V522" i="4"/>
  <c r="U522" i="4"/>
  <c r="T522" i="4"/>
  <c r="S522" i="4"/>
  <c r="R522" i="4"/>
  <c r="Q522" i="4"/>
  <c r="P522" i="4"/>
  <c r="O522" i="4"/>
  <c r="Z521" i="4"/>
  <c r="Y521" i="4"/>
  <c r="X521" i="4"/>
  <c r="W521" i="4"/>
  <c r="V521" i="4"/>
  <c r="U521" i="4"/>
  <c r="T521" i="4"/>
  <c r="S521" i="4"/>
  <c r="R521" i="4"/>
  <c r="Q521" i="4"/>
  <c r="P521" i="4"/>
  <c r="O521" i="4"/>
  <c r="Z520" i="4"/>
  <c r="Y520" i="4"/>
  <c r="X520" i="4"/>
  <c r="W520" i="4"/>
  <c r="V520" i="4"/>
  <c r="U520" i="4"/>
  <c r="T520" i="4"/>
  <c r="S520" i="4"/>
  <c r="R520" i="4"/>
  <c r="Q520" i="4"/>
  <c r="P520" i="4"/>
  <c r="O520" i="4"/>
  <c r="Z519" i="4"/>
  <c r="Y519" i="4"/>
  <c r="X519" i="4"/>
  <c r="W519" i="4"/>
  <c r="V519" i="4"/>
  <c r="U519" i="4"/>
  <c r="T519" i="4"/>
  <c r="S519" i="4"/>
  <c r="R519" i="4"/>
  <c r="Q519" i="4"/>
  <c r="P519" i="4"/>
  <c r="O519" i="4"/>
  <c r="Z518" i="4"/>
  <c r="Y518" i="4"/>
  <c r="X518" i="4"/>
  <c r="W518" i="4"/>
  <c r="V518" i="4"/>
  <c r="U518" i="4"/>
  <c r="T518" i="4"/>
  <c r="S518" i="4"/>
  <c r="R518" i="4"/>
  <c r="Q518" i="4"/>
  <c r="P518" i="4"/>
  <c r="O518" i="4"/>
  <c r="Z517" i="4"/>
  <c r="Y517" i="4"/>
  <c r="X517" i="4"/>
  <c r="W517" i="4"/>
  <c r="V517" i="4"/>
  <c r="U517" i="4"/>
  <c r="T517" i="4"/>
  <c r="S517" i="4"/>
  <c r="R517" i="4"/>
  <c r="Q517" i="4"/>
  <c r="P517" i="4"/>
  <c r="O517" i="4"/>
  <c r="Z516" i="4"/>
  <c r="Y516" i="4"/>
  <c r="X516" i="4"/>
  <c r="W516" i="4"/>
  <c r="V516" i="4"/>
  <c r="U516" i="4"/>
  <c r="T516" i="4"/>
  <c r="S516" i="4"/>
  <c r="R516" i="4"/>
  <c r="Q516" i="4"/>
  <c r="P516" i="4"/>
  <c r="O516" i="4"/>
  <c r="Z515" i="4"/>
  <c r="Y515" i="4"/>
  <c r="X515" i="4"/>
  <c r="W515" i="4"/>
  <c r="V515" i="4"/>
  <c r="U515" i="4"/>
  <c r="T515" i="4"/>
  <c r="S515" i="4"/>
  <c r="R515" i="4"/>
  <c r="Q515" i="4"/>
  <c r="P515" i="4"/>
  <c r="O515" i="4"/>
  <c r="Z514" i="4"/>
  <c r="Y514" i="4"/>
  <c r="X514" i="4"/>
  <c r="W514" i="4"/>
  <c r="V514" i="4"/>
  <c r="U514" i="4"/>
  <c r="T514" i="4"/>
  <c r="S514" i="4"/>
  <c r="R514" i="4"/>
  <c r="Q514" i="4"/>
  <c r="P514" i="4"/>
  <c r="O514" i="4"/>
  <c r="Z513" i="4"/>
  <c r="Y513" i="4"/>
  <c r="X513" i="4"/>
  <c r="W513" i="4"/>
  <c r="V513" i="4"/>
  <c r="U513" i="4"/>
  <c r="T513" i="4"/>
  <c r="S513" i="4"/>
  <c r="R513" i="4"/>
  <c r="Q513" i="4"/>
  <c r="P513" i="4"/>
  <c r="O513" i="4"/>
  <c r="Z512" i="4"/>
  <c r="Y512" i="4"/>
  <c r="X512" i="4"/>
  <c r="W512" i="4"/>
  <c r="V512" i="4"/>
  <c r="U512" i="4"/>
  <c r="T512" i="4"/>
  <c r="S512" i="4"/>
  <c r="R512" i="4"/>
  <c r="Q512" i="4"/>
  <c r="P512" i="4"/>
  <c r="O512" i="4"/>
  <c r="Z511" i="4"/>
  <c r="Y511" i="4"/>
  <c r="X511" i="4"/>
  <c r="W511" i="4"/>
  <c r="V511" i="4"/>
  <c r="U511" i="4"/>
  <c r="T511" i="4"/>
  <c r="S511" i="4"/>
  <c r="R511" i="4"/>
  <c r="Q511" i="4"/>
  <c r="P511" i="4"/>
  <c r="O511" i="4"/>
  <c r="Z510" i="4"/>
  <c r="Y510" i="4"/>
  <c r="X510" i="4"/>
  <c r="W510" i="4"/>
  <c r="V510" i="4"/>
  <c r="U510" i="4"/>
  <c r="T510" i="4"/>
  <c r="S510" i="4"/>
  <c r="R510" i="4"/>
  <c r="Q510" i="4"/>
  <c r="P510" i="4"/>
  <c r="O510" i="4"/>
  <c r="Z509" i="4"/>
  <c r="Y509" i="4"/>
  <c r="X509" i="4"/>
  <c r="W509" i="4"/>
  <c r="V509" i="4"/>
  <c r="U509" i="4"/>
  <c r="T509" i="4"/>
  <c r="S509" i="4"/>
  <c r="R509" i="4"/>
  <c r="Q509" i="4"/>
  <c r="P509" i="4"/>
  <c r="O509" i="4"/>
  <c r="Z508" i="4"/>
  <c r="Y508" i="4"/>
  <c r="X508" i="4"/>
  <c r="W508" i="4"/>
  <c r="V508" i="4"/>
  <c r="U508" i="4"/>
  <c r="T508" i="4"/>
  <c r="S508" i="4"/>
  <c r="R508" i="4"/>
  <c r="Q508" i="4"/>
  <c r="P508" i="4"/>
  <c r="O508" i="4"/>
  <c r="Z507" i="4"/>
  <c r="Y507" i="4"/>
  <c r="X507" i="4"/>
  <c r="W507" i="4"/>
  <c r="V507" i="4"/>
  <c r="U507" i="4"/>
  <c r="T507" i="4"/>
  <c r="S507" i="4"/>
  <c r="R507" i="4"/>
  <c r="Q507" i="4"/>
  <c r="P507" i="4"/>
  <c r="O507" i="4"/>
  <c r="Z506" i="4"/>
  <c r="Y506" i="4"/>
  <c r="X506" i="4"/>
  <c r="W506" i="4"/>
  <c r="V506" i="4"/>
  <c r="U506" i="4"/>
  <c r="T506" i="4"/>
  <c r="S506" i="4"/>
  <c r="R506" i="4"/>
  <c r="Q506" i="4"/>
  <c r="P506" i="4"/>
  <c r="O506" i="4"/>
  <c r="Z505" i="4"/>
  <c r="Y505" i="4"/>
  <c r="X505" i="4"/>
  <c r="W505" i="4"/>
  <c r="V505" i="4"/>
  <c r="U505" i="4"/>
  <c r="T505" i="4"/>
  <c r="S505" i="4"/>
  <c r="R505" i="4"/>
  <c r="Q505" i="4"/>
  <c r="P505" i="4"/>
  <c r="O505" i="4"/>
  <c r="Z504" i="4"/>
  <c r="Y504" i="4"/>
  <c r="X504" i="4"/>
  <c r="W504" i="4"/>
  <c r="V504" i="4"/>
  <c r="U504" i="4"/>
  <c r="T504" i="4"/>
  <c r="S504" i="4"/>
  <c r="R504" i="4"/>
  <c r="Q504" i="4"/>
  <c r="P504" i="4"/>
  <c r="O504" i="4"/>
  <c r="Z503" i="4"/>
  <c r="Y503" i="4"/>
  <c r="X503" i="4"/>
  <c r="W503" i="4"/>
  <c r="V503" i="4"/>
  <c r="U503" i="4"/>
  <c r="T503" i="4"/>
  <c r="S503" i="4"/>
  <c r="R503" i="4"/>
  <c r="Q503" i="4"/>
  <c r="P503" i="4"/>
  <c r="O503" i="4"/>
  <c r="Z502" i="4"/>
  <c r="Y502" i="4"/>
  <c r="X502" i="4"/>
  <c r="W502" i="4"/>
  <c r="V502" i="4"/>
  <c r="U502" i="4"/>
  <c r="T502" i="4"/>
  <c r="S502" i="4"/>
  <c r="R502" i="4"/>
  <c r="Q502" i="4"/>
  <c r="P502" i="4"/>
  <c r="O502" i="4"/>
  <c r="Z501" i="4"/>
  <c r="Y501" i="4"/>
  <c r="X501" i="4"/>
  <c r="W501" i="4"/>
  <c r="V501" i="4"/>
  <c r="U501" i="4"/>
  <c r="T501" i="4"/>
  <c r="S501" i="4"/>
  <c r="R501" i="4"/>
  <c r="Q501" i="4"/>
  <c r="P501" i="4"/>
  <c r="O501" i="4"/>
  <c r="Z500" i="4"/>
  <c r="Y500" i="4"/>
  <c r="X500" i="4"/>
  <c r="W500" i="4"/>
  <c r="V500" i="4"/>
  <c r="U500" i="4"/>
  <c r="T500" i="4"/>
  <c r="S500" i="4"/>
  <c r="R500" i="4"/>
  <c r="Q500" i="4"/>
  <c r="P500" i="4"/>
  <c r="O500" i="4"/>
  <c r="Z499" i="4"/>
  <c r="Y499" i="4"/>
  <c r="X499" i="4"/>
  <c r="W499" i="4"/>
  <c r="V499" i="4"/>
  <c r="U499" i="4"/>
  <c r="T499" i="4"/>
  <c r="S499" i="4"/>
  <c r="R499" i="4"/>
  <c r="Q499" i="4"/>
  <c r="P499" i="4"/>
  <c r="O499" i="4"/>
  <c r="Z498" i="4"/>
  <c r="Y498" i="4"/>
  <c r="X498" i="4"/>
  <c r="W498" i="4"/>
  <c r="V498" i="4"/>
  <c r="U498" i="4"/>
  <c r="T498" i="4"/>
  <c r="S498" i="4"/>
  <c r="R498" i="4"/>
  <c r="Q498" i="4"/>
  <c r="P498" i="4"/>
  <c r="O498" i="4"/>
  <c r="Z497" i="4"/>
  <c r="Y497" i="4"/>
  <c r="X497" i="4"/>
  <c r="W497" i="4"/>
  <c r="V497" i="4"/>
  <c r="U497" i="4"/>
  <c r="T497" i="4"/>
  <c r="S497" i="4"/>
  <c r="R497" i="4"/>
  <c r="Q497" i="4"/>
  <c r="P497" i="4"/>
  <c r="O497" i="4"/>
  <c r="Z496" i="4"/>
  <c r="Y496" i="4"/>
  <c r="X496" i="4"/>
  <c r="W496" i="4"/>
  <c r="V496" i="4"/>
  <c r="U496" i="4"/>
  <c r="T496" i="4"/>
  <c r="S496" i="4"/>
  <c r="R496" i="4"/>
  <c r="Q496" i="4"/>
  <c r="P496" i="4"/>
  <c r="O496" i="4"/>
  <c r="Z495" i="4"/>
  <c r="Y495" i="4"/>
  <c r="X495" i="4"/>
  <c r="W495" i="4"/>
  <c r="V495" i="4"/>
  <c r="U495" i="4"/>
  <c r="T495" i="4"/>
  <c r="S495" i="4"/>
  <c r="R495" i="4"/>
  <c r="Q495" i="4"/>
  <c r="P495" i="4"/>
  <c r="O495" i="4"/>
  <c r="Z494" i="4"/>
  <c r="Y494" i="4"/>
  <c r="X494" i="4"/>
  <c r="W494" i="4"/>
  <c r="V494" i="4"/>
  <c r="U494" i="4"/>
  <c r="T494" i="4"/>
  <c r="S494" i="4"/>
  <c r="R494" i="4"/>
  <c r="Q494" i="4"/>
  <c r="P494" i="4"/>
  <c r="O494" i="4"/>
  <c r="Z493" i="4"/>
  <c r="Y493" i="4"/>
  <c r="X493" i="4"/>
  <c r="W493" i="4"/>
  <c r="V493" i="4"/>
  <c r="U493" i="4"/>
  <c r="T493" i="4"/>
  <c r="S493" i="4"/>
  <c r="R493" i="4"/>
  <c r="Q493" i="4"/>
  <c r="P493" i="4"/>
  <c r="O493" i="4"/>
  <c r="Z492" i="4"/>
  <c r="Y492" i="4"/>
  <c r="X492" i="4"/>
  <c r="W492" i="4"/>
  <c r="V492" i="4"/>
  <c r="U492" i="4"/>
  <c r="T492" i="4"/>
  <c r="S492" i="4"/>
  <c r="R492" i="4"/>
  <c r="Q492" i="4"/>
  <c r="P492" i="4"/>
  <c r="O492" i="4"/>
  <c r="Z491" i="4"/>
  <c r="Y491" i="4"/>
  <c r="X491" i="4"/>
  <c r="W491" i="4"/>
  <c r="V491" i="4"/>
  <c r="U491" i="4"/>
  <c r="T491" i="4"/>
  <c r="S491" i="4"/>
  <c r="R491" i="4"/>
  <c r="Q491" i="4"/>
  <c r="P491" i="4"/>
  <c r="O491" i="4"/>
  <c r="Z490" i="4"/>
  <c r="Y490" i="4"/>
  <c r="X490" i="4"/>
  <c r="W490" i="4"/>
  <c r="V490" i="4"/>
  <c r="U490" i="4"/>
  <c r="T490" i="4"/>
  <c r="S490" i="4"/>
  <c r="R490" i="4"/>
  <c r="Q490" i="4"/>
  <c r="P490" i="4"/>
  <c r="O490" i="4"/>
  <c r="Z489" i="4"/>
  <c r="Y489" i="4"/>
  <c r="X489" i="4"/>
  <c r="W489" i="4"/>
  <c r="V489" i="4"/>
  <c r="U489" i="4"/>
  <c r="T489" i="4"/>
  <c r="S489" i="4"/>
  <c r="R489" i="4"/>
  <c r="Q489" i="4"/>
  <c r="P489" i="4"/>
  <c r="O489" i="4"/>
  <c r="Z488" i="4"/>
  <c r="Y488" i="4"/>
  <c r="X488" i="4"/>
  <c r="W488" i="4"/>
  <c r="V488" i="4"/>
  <c r="U488" i="4"/>
  <c r="T488" i="4"/>
  <c r="S488" i="4"/>
  <c r="R488" i="4"/>
  <c r="Q488" i="4"/>
  <c r="P488" i="4"/>
  <c r="O488" i="4"/>
  <c r="Z487" i="4"/>
  <c r="Y487" i="4"/>
  <c r="X487" i="4"/>
  <c r="W487" i="4"/>
  <c r="V487" i="4"/>
  <c r="U487" i="4"/>
  <c r="T487" i="4"/>
  <c r="S487" i="4"/>
  <c r="R487" i="4"/>
  <c r="Q487" i="4"/>
  <c r="P487" i="4"/>
  <c r="O487" i="4"/>
  <c r="Z486" i="4"/>
  <c r="Y486" i="4"/>
  <c r="X486" i="4"/>
  <c r="W486" i="4"/>
  <c r="V486" i="4"/>
  <c r="U486" i="4"/>
  <c r="T486" i="4"/>
  <c r="S486" i="4"/>
  <c r="R486" i="4"/>
  <c r="Q486" i="4"/>
  <c r="P486" i="4"/>
  <c r="O486" i="4"/>
  <c r="Z485" i="4"/>
  <c r="Y485" i="4"/>
  <c r="X485" i="4"/>
  <c r="W485" i="4"/>
  <c r="V485" i="4"/>
  <c r="U485" i="4"/>
  <c r="T485" i="4"/>
  <c r="S485" i="4"/>
  <c r="R485" i="4"/>
  <c r="Q485" i="4"/>
  <c r="P485" i="4"/>
  <c r="O485" i="4"/>
  <c r="Z484" i="4"/>
  <c r="Y484" i="4"/>
  <c r="X484" i="4"/>
  <c r="W484" i="4"/>
  <c r="V484" i="4"/>
  <c r="U484" i="4"/>
  <c r="T484" i="4"/>
  <c r="S484" i="4"/>
  <c r="R484" i="4"/>
  <c r="Q484" i="4"/>
  <c r="P484" i="4"/>
  <c r="O484" i="4"/>
  <c r="Z483" i="4"/>
  <c r="Y483" i="4"/>
  <c r="X483" i="4"/>
  <c r="W483" i="4"/>
  <c r="V483" i="4"/>
  <c r="U483" i="4"/>
  <c r="T483" i="4"/>
  <c r="S483" i="4"/>
  <c r="R483" i="4"/>
  <c r="Q483" i="4"/>
  <c r="P483" i="4"/>
  <c r="O483" i="4"/>
  <c r="Z482" i="4"/>
  <c r="Y482" i="4"/>
  <c r="X482" i="4"/>
  <c r="W482" i="4"/>
  <c r="V482" i="4"/>
  <c r="U482" i="4"/>
  <c r="T482" i="4"/>
  <c r="S482" i="4"/>
  <c r="R482" i="4"/>
  <c r="Q482" i="4"/>
  <c r="P482" i="4"/>
  <c r="O482" i="4"/>
  <c r="Z481" i="4"/>
  <c r="Y481" i="4"/>
  <c r="X481" i="4"/>
  <c r="W481" i="4"/>
  <c r="V481" i="4"/>
  <c r="U481" i="4"/>
  <c r="T481" i="4"/>
  <c r="S481" i="4"/>
  <c r="R481" i="4"/>
  <c r="Q481" i="4"/>
  <c r="P481" i="4"/>
  <c r="O481" i="4"/>
  <c r="Z480" i="4"/>
  <c r="Y480" i="4"/>
  <c r="X480" i="4"/>
  <c r="W480" i="4"/>
  <c r="V480" i="4"/>
  <c r="U480" i="4"/>
  <c r="T480" i="4"/>
  <c r="S480" i="4"/>
  <c r="R480" i="4"/>
  <c r="Q480" i="4"/>
  <c r="P480" i="4"/>
  <c r="O480" i="4"/>
  <c r="Z479" i="4"/>
  <c r="Y479" i="4"/>
  <c r="X479" i="4"/>
  <c r="W479" i="4"/>
  <c r="V479" i="4"/>
  <c r="U479" i="4"/>
  <c r="T479" i="4"/>
  <c r="S479" i="4"/>
  <c r="R479" i="4"/>
  <c r="Q479" i="4"/>
  <c r="P479" i="4"/>
  <c r="O479" i="4"/>
  <c r="Z478" i="4"/>
  <c r="Y478" i="4"/>
  <c r="X478" i="4"/>
  <c r="W478" i="4"/>
  <c r="V478" i="4"/>
  <c r="U478" i="4"/>
  <c r="T478" i="4"/>
  <c r="S478" i="4"/>
  <c r="R478" i="4"/>
  <c r="Q478" i="4"/>
  <c r="P478" i="4"/>
  <c r="O478" i="4"/>
  <c r="Z477" i="4"/>
  <c r="Y477" i="4"/>
  <c r="X477" i="4"/>
  <c r="W477" i="4"/>
  <c r="V477" i="4"/>
  <c r="U477" i="4"/>
  <c r="T477" i="4"/>
  <c r="S477" i="4"/>
  <c r="R477" i="4"/>
  <c r="Q477" i="4"/>
  <c r="P477" i="4"/>
  <c r="O477" i="4"/>
  <c r="Z476" i="4"/>
  <c r="Y476" i="4"/>
  <c r="X476" i="4"/>
  <c r="W476" i="4"/>
  <c r="V476" i="4"/>
  <c r="U476" i="4"/>
  <c r="T476" i="4"/>
  <c r="S476" i="4"/>
  <c r="R476" i="4"/>
  <c r="Q476" i="4"/>
  <c r="P476" i="4"/>
  <c r="O476" i="4"/>
  <c r="Z475" i="4"/>
  <c r="Y475" i="4"/>
  <c r="X475" i="4"/>
  <c r="W475" i="4"/>
  <c r="V475" i="4"/>
  <c r="U475" i="4"/>
  <c r="T475" i="4"/>
  <c r="S475" i="4"/>
  <c r="R475" i="4"/>
  <c r="Q475" i="4"/>
  <c r="P475" i="4"/>
  <c r="O475" i="4"/>
  <c r="Z474" i="4"/>
  <c r="Y474" i="4"/>
  <c r="X474" i="4"/>
  <c r="W474" i="4"/>
  <c r="V474" i="4"/>
  <c r="U474" i="4"/>
  <c r="T474" i="4"/>
  <c r="S474" i="4"/>
  <c r="R474" i="4"/>
  <c r="Q474" i="4"/>
  <c r="P474" i="4"/>
  <c r="O474" i="4"/>
  <c r="Z473" i="4"/>
  <c r="Y473" i="4"/>
  <c r="X473" i="4"/>
  <c r="W473" i="4"/>
  <c r="V473" i="4"/>
  <c r="U473" i="4"/>
  <c r="T473" i="4"/>
  <c r="S473" i="4"/>
  <c r="R473" i="4"/>
  <c r="Q473" i="4"/>
  <c r="P473" i="4"/>
  <c r="O473" i="4"/>
  <c r="Z472" i="4"/>
  <c r="Y472" i="4"/>
  <c r="X472" i="4"/>
  <c r="W472" i="4"/>
  <c r="V472" i="4"/>
  <c r="U472" i="4"/>
  <c r="T472" i="4"/>
  <c r="S472" i="4"/>
  <c r="R472" i="4"/>
  <c r="Q472" i="4"/>
  <c r="P472" i="4"/>
  <c r="O472" i="4"/>
  <c r="Z471" i="4"/>
  <c r="Y471" i="4"/>
  <c r="X471" i="4"/>
  <c r="W471" i="4"/>
  <c r="V471" i="4"/>
  <c r="U471" i="4"/>
  <c r="T471" i="4"/>
  <c r="S471" i="4"/>
  <c r="R471" i="4"/>
  <c r="Q471" i="4"/>
  <c r="P471" i="4"/>
  <c r="O471" i="4"/>
  <c r="Z470" i="4"/>
  <c r="Y470" i="4"/>
  <c r="X470" i="4"/>
  <c r="W470" i="4"/>
  <c r="V470" i="4"/>
  <c r="U470" i="4"/>
  <c r="T470" i="4"/>
  <c r="S470" i="4"/>
  <c r="R470" i="4"/>
  <c r="Q470" i="4"/>
  <c r="P470" i="4"/>
  <c r="O470" i="4"/>
  <c r="Z469" i="4"/>
  <c r="Y469" i="4"/>
  <c r="X469" i="4"/>
  <c r="W469" i="4"/>
  <c r="V469" i="4"/>
  <c r="U469" i="4"/>
  <c r="T469" i="4"/>
  <c r="S469" i="4"/>
  <c r="R469" i="4"/>
  <c r="Q469" i="4"/>
  <c r="P469" i="4"/>
  <c r="O469" i="4"/>
  <c r="Z468" i="4"/>
  <c r="Y468" i="4"/>
  <c r="X468" i="4"/>
  <c r="W468" i="4"/>
  <c r="V468" i="4"/>
  <c r="U468" i="4"/>
  <c r="T468" i="4"/>
  <c r="S468" i="4"/>
  <c r="R468" i="4"/>
  <c r="Q468" i="4"/>
  <c r="P468" i="4"/>
  <c r="O468" i="4"/>
  <c r="Z467" i="4"/>
  <c r="Y467" i="4"/>
  <c r="X467" i="4"/>
  <c r="W467" i="4"/>
  <c r="V467" i="4"/>
  <c r="U467" i="4"/>
  <c r="T467" i="4"/>
  <c r="S467" i="4"/>
  <c r="R467" i="4"/>
  <c r="Q467" i="4"/>
  <c r="P467" i="4"/>
  <c r="O467" i="4"/>
  <c r="Z466" i="4"/>
  <c r="Y466" i="4"/>
  <c r="X466" i="4"/>
  <c r="W466" i="4"/>
  <c r="V466" i="4"/>
  <c r="U466" i="4"/>
  <c r="T466" i="4"/>
  <c r="S466" i="4"/>
  <c r="R466" i="4"/>
  <c r="Q466" i="4"/>
  <c r="P466" i="4"/>
  <c r="O466" i="4"/>
  <c r="Z465" i="4"/>
  <c r="Y465" i="4"/>
  <c r="X465" i="4"/>
  <c r="W465" i="4"/>
  <c r="V465" i="4"/>
  <c r="U465" i="4"/>
  <c r="T465" i="4"/>
  <c r="S465" i="4"/>
  <c r="R465" i="4"/>
  <c r="Q465" i="4"/>
  <c r="P465" i="4"/>
  <c r="O465" i="4"/>
  <c r="Z464" i="4"/>
  <c r="Y464" i="4"/>
  <c r="X464" i="4"/>
  <c r="W464" i="4"/>
  <c r="V464" i="4"/>
  <c r="U464" i="4"/>
  <c r="T464" i="4"/>
  <c r="S464" i="4"/>
  <c r="R464" i="4"/>
  <c r="Q464" i="4"/>
  <c r="P464" i="4"/>
  <c r="O464" i="4"/>
  <c r="Z463" i="4"/>
  <c r="Y463" i="4"/>
  <c r="X463" i="4"/>
  <c r="W463" i="4"/>
  <c r="V463" i="4"/>
  <c r="U463" i="4"/>
  <c r="T463" i="4"/>
  <c r="S463" i="4"/>
  <c r="R463" i="4"/>
  <c r="Q463" i="4"/>
  <c r="P463" i="4"/>
  <c r="O463" i="4"/>
  <c r="Z462" i="4"/>
  <c r="Y462" i="4"/>
  <c r="X462" i="4"/>
  <c r="W462" i="4"/>
  <c r="V462" i="4"/>
  <c r="U462" i="4"/>
  <c r="T462" i="4"/>
  <c r="S462" i="4"/>
  <c r="R462" i="4"/>
  <c r="Q462" i="4"/>
  <c r="P462" i="4"/>
  <c r="O462" i="4"/>
  <c r="Z461" i="4"/>
  <c r="Y461" i="4"/>
  <c r="X461" i="4"/>
  <c r="W461" i="4"/>
  <c r="V461" i="4"/>
  <c r="U461" i="4"/>
  <c r="T461" i="4"/>
  <c r="S461" i="4"/>
  <c r="R461" i="4"/>
  <c r="Q461" i="4"/>
  <c r="P461" i="4"/>
  <c r="O461" i="4"/>
  <c r="Z460" i="4"/>
  <c r="Y460" i="4"/>
  <c r="X460" i="4"/>
  <c r="W460" i="4"/>
  <c r="V460" i="4"/>
  <c r="U460" i="4"/>
  <c r="T460" i="4"/>
  <c r="S460" i="4"/>
  <c r="R460" i="4"/>
  <c r="Q460" i="4"/>
  <c r="P460" i="4"/>
  <c r="O460" i="4"/>
  <c r="Z459" i="4"/>
  <c r="Y459" i="4"/>
  <c r="X459" i="4"/>
  <c r="W459" i="4"/>
  <c r="V459" i="4"/>
  <c r="U459" i="4"/>
  <c r="T459" i="4"/>
  <c r="S459" i="4"/>
  <c r="R459" i="4"/>
  <c r="Q459" i="4"/>
  <c r="P459" i="4"/>
  <c r="O459" i="4"/>
  <c r="Z458" i="4"/>
  <c r="Y458" i="4"/>
  <c r="X458" i="4"/>
  <c r="W458" i="4"/>
  <c r="V458" i="4"/>
  <c r="U458" i="4"/>
  <c r="T458" i="4"/>
  <c r="S458" i="4"/>
  <c r="R458" i="4"/>
  <c r="Q458" i="4"/>
  <c r="P458" i="4"/>
  <c r="O458" i="4"/>
  <c r="Z457" i="4"/>
  <c r="Y457" i="4"/>
  <c r="X457" i="4"/>
  <c r="W457" i="4"/>
  <c r="V457" i="4"/>
  <c r="U457" i="4"/>
  <c r="T457" i="4"/>
  <c r="S457" i="4"/>
  <c r="R457" i="4"/>
  <c r="Q457" i="4"/>
  <c r="P457" i="4"/>
  <c r="O457" i="4"/>
  <c r="Z456" i="4"/>
  <c r="Y456" i="4"/>
  <c r="X456" i="4"/>
  <c r="W456" i="4"/>
  <c r="V456" i="4"/>
  <c r="U456" i="4"/>
  <c r="T456" i="4"/>
  <c r="S456" i="4"/>
  <c r="R456" i="4"/>
  <c r="Q456" i="4"/>
  <c r="P456" i="4"/>
  <c r="O456" i="4"/>
  <c r="Z455" i="4"/>
  <c r="Y455" i="4"/>
  <c r="X455" i="4"/>
  <c r="W455" i="4"/>
  <c r="V455" i="4"/>
  <c r="U455" i="4"/>
  <c r="T455" i="4"/>
  <c r="S455" i="4"/>
  <c r="R455" i="4"/>
  <c r="Q455" i="4"/>
  <c r="P455" i="4"/>
  <c r="O455" i="4"/>
  <c r="Z454" i="4"/>
  <c r="Y454" i="4"/>
  <c r="X454" i="4"/>
  <c r="W454" i="4"/>
  <c r="V454" i="4"/>
  <c r="U454" i="4"/>
  <c r="T454" i="4"/>
  <c r="S454" i="4"/>
  <c r="R454" i="4"/>
  <c r="Q454" i="4"/>
  <c r="P454" i="4"/>
  <c r="O454" i="4"/>
  <c r="Z453" i="4"/>
  <c r="Y453" i="4"/>
  <c r="X453" i="4"/>
  <c r="W453" i="4"/>
  <c r="V453" i="4"/>
  <c r="U453" i="4"/>
  <c r="T453" i="4"/>
  <c r="S453" i="4"/>
  <c r="R453" i="4"/>
  <c r="Q453" i="4"/>
  <c r="P453" i="4"/>
  <c r="O453" i="4"/>
  <c r="Z452" i="4"/>
  <c r="Y452" i="4"/>
  <c r="X452" i="4"/>
  <c r="W452" i="4"/>
  <c r="V452" i="4"/>
  <c r="U452" i="4"/>
  <c r="T452" i="4"/>
  <c r="S452" i="4"/>
  <c r="R452" i="4"/>
  <c r="Q452" i="4"/>
  <c r="P452" i="4"/>
  <c r="O452" i="4"/>
  <c r="Z451" i="4"/>
  <c r="Y451" i="4"/>
  <c r="X451" i="4"/>
  <c r="W451" i="4"/>
  <c r="V451" i="4"/>
  <c r="U451" i="4"/>
  <c r="T451" i="4"/>
  <c r="S451" i="4"/>
  <c r="R451" i="4"/>
  <c r="Q451" i="4"/>
  <c r="P451" i="4"/>
  <c r="O451" i="4"/>
  <c r="Z450" i="4"/>
  <c r="Y450" i="4"/>
  <c r="X450" i="4"/>
  <c r="W450" i="4"/>
  <c r="V450" i="4"/>
  <c r="U450" i="4"/>
  <c r="T450" i="4"/>
  <c r="S450" i="4"/>
  <c r="R450" i="4"/>
  <c r="Q450" i="4"/>
  <c r="P450" i="4"/>
  <c r="O450" i="4"/>
  <c r="Z449" i="4"/>
  <c r="Y449" i="4"/>
  <c r="X449" i="4"/>
  <c r="W449" i="4"/>
  <c r="V449" i="4"/>
  <c r="U449" i="4"/>
  <c r="T449" i="4"/>
  <c r="S449" i="4"/>
  <c r="R449" i="4"/>
  <c r="Q449" i="4"/>
  <c r="P449" i="4"/>
  <c r="O449" i="4"/>
  <c r="Z448" i="4"/>
  <c r="Y448" i="4"/>
  <c r="X448" i="4"/>
  <c r="W448" i="4"/>
  <c r="V448" i="4"/>
  <c r="U448" i="4"/>
  <c r="T448" i="4"/>
  <c r="S448" i="4"/>
  <c r="R448" i="4"/>
  <c r="Q448" i="4"/>
  <c r="P448" i="4"/>
  <c r="O448" i="4"/>
  <c r="Z447" i="4"/>
  <c r="Y447" i="4"/>
  <c r="X447" i="4"/>
  <c r="W447" i="4"/>
  <c r="V447" i="4"/>
  <c r="U447" i="4"/>
  <c r="T447" i="4"/>
  <c r="S447" i="4"/>
  <c r="R447" i="4"/>
  <c r="Q447" i="4"/>
  <c r="P447" i="4"/>
  <c r="O447" i="4"/>
  <c r="Z446" i="4"/>
  <c r="Y446" i="4"/>
  <c r="X446" i="4"/>
  <c r="W446" i="4"/>
  <c r="V446" i="4"/>
  <c r="U446" i="4"/>
  <c r="T446" i="4"/>
  <c r="S446" i="4"/>
  <c r="R446" i="4"/>
  <c r="Q446" i="4"/>
  <c r="P446" i="4"/>
  <c r="O446" i="4"/>
  <c r="Z445" i="4"/>
  <c r="Y445" i="4"/>
  <c r="X445" i="4"/>
  <c r="W445" i="4"/>
  <c r="V445" i="4"/>
  <c r="U445" i="4"/>
  <c r="T445" i="4"/>
  <c r="S445" i="4"/>
  <c r="R445" i="4"/>
  <c r="Q445" i="4"/>
  <c r="P445" i="4"/>
  <c r="O445" i="4"/>
  <c r="Z444" i="4"/>
  <c r="Y444" i="4"/>
  <c r="X444" i="4"/>
  <c r="W444" i="4"/>
  <c r="V444" i="4"/>
  <c r="U444" i="4"/>
  <c r="T444" i="4"/>
  <c r="S444" i="4"/>
  <c r="R444" i="4"/>
  <c r="Q444" i="4"/>
  <c r="P444" i="4"/>
  <c r="O444" i="4"/>
  <c r="Z443" i="4"/>
  <c r="Y443" i="4"/>
  <c r="X443" i="4"/>
  <c r="W443" i="4"/>
  <c r="V443" i="4"/>
  <c r="U443" i="4"/>
  <c r="T443" i="4"/>
  <c r="S443" i="4"/>
  <c r="R443" i="4"/>
  <c r="Q443" i="4"/>
  <c r="P443" i="4"/>
  <c r="O443" i="4"/>
  <c r="Z442" i="4"/>
  <c r="Y442" i="4"/>
  <c r="X442" i="4"/>
  <c r="W442" i="4"/>
  <c r="V442" i="4"/>
  <c r="U442" i="4"/>
  <c r="T442" i="4"/>
  <c r="S442" i="4"/>
  <c r="R442" i="4"/>
  <c r="Q442" i="4"/>
  <c r="P442" i="4"/>
  <c r="O442" i="4"/>
  <c r="Z441" i="4"/>
  <c r="Y441" i="4"/>
  <c r="X441" i="4"/>
  <c r="W441" i="4"/>
  <c r="V441" i="4"/>
  <c r="U441" i="4"/>
  <c r="T441" i="4"/>
  <c r="S441" i="4"/>
  <c r="R441" i="4"/>
  <c r="Q441" i="4"/>
  <c r="P441" i="4"/>
  <c r="O441" i="4"/>
  <c r="Z440" i="4"/>
  <c r="Y440" i="4"/>
  <c r="X440" i="4"/>
  <c r="W440" i="4"/>
  <c r="V440" i="4"/>
  <c r="U440" i="4"/>
  <c r="T440" i="4"/>
  <c r="S440" i="4"/>
  <c r="R440" i="4"/>
  <c r="Q440" i="4"/>
  <c r="P440" i="4"/>
  <c r="O440" i="4"/>
  <c r="Z439" i="4"/>
  <c r="Y439" i="4"/>
  <c r="X439" i="4"/>
  <c r="W439" i="4"/>
  <c r="V439" i="4"/>
  <c r="U439" i="4"/>
  <c r="T439" i="4"/>
  <c r="S439" i="4"/>
  <c r="R439" i="4"/>
  <c r="Q439" i="4"/>
  <c r="P439" i="4"/>
  <c r="O439" i="4"/>
  <c r="Z438" i="4"/>
  <c r="Y438" i="4"/>
  <c r="X438" i="4"/>
  <c r="W438" i="4"/>
  <c r="V438" i="4"/>
  <c r="U438" i="4"/>
  <c r="T438" i="4"/>
  <c r="S438" i="4"/>
  <c r="R438" i="4"/>
  <c r="Q438" i="4"/>
  <c r="P438" i="4"/>
  <c r="O438" i="4"/>
  <c r="Z437" i="4"/>
  <c r="Y437" i="4"/>
  <c r="X437" i="4"/>
  <c r="W437" i="4"/>
  <c r="V437" i="4"/>
  <c r="U437" i="4"/>
  <c r="T437" i="4"/>
  <c r="S437" i="4"/>
  <c r="R437" i="4"/>
  <c r="Q437" i="4"/>
  <c r="P437" i="4"/>
  <c r="O437" i="4"/>
  <c r="Z436" i="4"/>
  <c r="Y436" i="4"/>
  <c r="X436" i="4"/>
  <c r="W436" i="4"/>
  <c r="V436" i="4"/>
  <c r="U436" i="4"/>
  <c r="T436" i="4"/>
  <c r="S436" i="4"/>
  <c r="R436" i="4"/>
  <c r="Q436" i="4"/>
  <c r="P436" i="4"/>
  <c r="O436" i="4"/>
  <c r="Z435" i="4"/>
  <c r="Y435" i="4"/>
  <c r="X435" i="4"/>
  <c r="W435" i="4"/>
  <c r="V435" i="4"/>
  <c r="U435" i="4"/>
  <c r="T435" i="4"/>
  <c r="S435" i="4"/>
  <c r="R435" i="4"/>
  <c r="Q435" i="4"/>
  <c r="P435" i="4"/>
  <c r="O435" i="4"/>
  <c r="Z434" i="4"/>
  <c r="Y434" i="4"/>
  <c r="X434" i="4"/>
  <c r="W434" i="4"/>
  <c r="V434" i="4"/>
  <c r="U434" i="4"/>
  <c r="T434" i="4"/>
  <c r="S434" i="4"/>
  <c r="R434" i="4"/>
  <c r="Q434" i="4"/>
  <c r="P434" i="4"/>
  <c r="O434" i="4"/>
  <c r="Z433" i="4"/>
  <c r="Y433" i="4"/>
  <c r="X433" i="4"/>
  <c r="W433" i="4"/>
  <c r="V433" i="4"/>
  <c r="U433" i="4"/>
  <c r="T433" i="4"/>
  <c r="S433" i="4"/>
  <c r="R433" i="4"/>
  <c r="Q433" i="4"/>
  <c r="P433" i="4"/>
  <c r="O433" i="4"/>
  <c r="Z432" i="4"/>
  <c r="Y432" i="4"/>
  <c r="X432" i="4"/>
  <c r="W432" i="4"/>
  <c r="V432" i="4"/>
  <c r="U432" i="4"/>
  <c r="T432" i="4"/>
  <c r="S432" i="4"/>
  <c r="R432" i="4"/>
  <c r="Q432" i="4"/>
  <c r="P432" i="4"/>
  <c r="O432" i="4"/>
  <c r="Z431" i="4"/>
  <c r="Y431" i="4"/>
  <c r="X431" i="4"/>
  <c r="W431" i="4"/>
  <c r="V431" i="4"/>
  <c r="U431" i="4"/>
  <c r="T431" i="4"/>
  <c r="S431" i="4"/>
  <c r="R431" i="4"/>
  <c r="Q431" i="4"/>
  <c r="P431" i="4"/>
  <c r="O431" i="4"/>
  <c r="Z430" i="4"/>
  <c r="Y430" i="4"/>
  <c r="X430" i="4"/>
  <c r="W430" i="4"/>
  <c r="V430" i="4"/>
  <c r="U430" i="4"/>
  <c r="T430" i="4"/>
  <c r="S430" i="4"/>
  <c r="R430" i="4"/>
  <c r="Q430" i="4"/>
  <c r="P430" i="4"/>
  <c r="O430" i="4"/>
  <c r="Z429" i="4"/>
  <c r="Y429" i="4"/>
  <c r="X429" i="4"/>
  <c r="W429" i="4"/>
  <c r="V429" i="4"/>
  <c r="U429" i="4"/>
  <c r="T429" i="4"/>
  <c r="S429" i="4"/>
  <c r="R429" i="4"/>
  <c r="Q429" i="4"/>
  <c r="P429" i="4"/>
  <c r="O429" i="4"/>
  <c r="Z428" i="4"/>
  <c r="Y428" i="4"/>
  <c r="X428" i="4"/>
  <c r="W428" i="4"/>
  <c r="V428" i="4"/>
  <c r="U428" i="4"/>
  <c r="T428" i="4"/>
  <c r="S428" i="4"/>
  <c r="R428" i="4"/>
  <c r="Q428" i="4"/>
  <c r="P428" i="4"/>
  <c r="O428" i="4"/>
  <c r="Z427" i="4"/>
  <c r="Y427" i="4"/>
  <c r="X427" i="4"/>
  <c r="W427" i="4"/>
  <c r="V427" i="4"/>
  <c r="U427" i="4"/>
  <c r="T427" i="4"/>
  <c r="S427" i="4"/>
  <c r="R427" i="4"/>
  <c r="Q427" i="4"/>
  <c r="P427" i="4"/>
  <c r="O427" i="4"/>
  <c r="Z426" i="4"/>
  <c r="Y426" i="4"/>
  <c r="X426" i="4"/>
  <c r="W426" i="4"/>
  <c r="V426" i="4"/>
  <c r="U426" i="4"/>
  <c r="T426" i="4"/>
  <c r="S426" i="4"/>
  <c r="R426" i="4"/>
  <c r="Q426" i="4"/>
  <c r="P426" i="4"/>
  <c r="O426" i="4"/>
  <c r="Z425" i="4"/>
  <c r="Y425" i="4"/>
  <c r="X425" i="4"/>
  <c r="W425" i="4"/>
  <c r="V425" i="4"/>
  <c r="U425" i="4"/>
  <c r="T425" i="4"/>
  <c r="S425" i="4"/>
  <c r="R425" i="4"/>
  <c r="Q425" i="4"/>
  <c r="P425" i="4"/>
  <c r="O425" i="4"/>
  <c r="Z424" i="4"/>
  <c r="Y424" i="4"/>
  <c r="X424" i="4"/>
  <c r="W424" i="4"/>
  <c r="V424" i="4"/>
  <c r="U424" i="4"/>
  <c r="T424" i="4"/>
  <c r="S424" i="4"/>
  <c r="R424" i="4"/>
  <c r="Q424" i="4"/>
  <c r="P424" i="4"/>
  <c r="O424" i="4"/>
  <c r="Z423" i="4"/>
  <c r="Y423" i="4"/>
  <c r="X423" i="4"/>
  <c r="W423" i="4"/>
  <c r="V423" i="4"/>
  <c r="U423" i="4"/>
  <c r="T423" i="4"/>
  <c r="S423" i="4"/>
  <c r="R423" i="4"/>
  <c r="Q423" i="4"/>
  <c r="P423" i="4"/>
  <c r="O423" i="4"/>
  <c r="Z422" i="4"/>
  <c r="Y422" i="4"/>
  <c r="X422" i="4"/>
  <c r="W422" i="4"/>
  <c r="V422" i="4"/>
  <c r="U422" i="4"/>
  <c r="T422" i="4"/>
  <c r="S422" i="4"/>
  <c r="R422" i="4"/>
  <c r="Q422" i="4"/>
  <c r="P422" i="4"/>
  <c r="O422" i="4"/>
  <c r="Z421" i="4"/>
  <c r="Y421" i="4"/>
  <c r="X421" i="4"/>
  <c r="W421" i="4"/>
  <c r="V421" i="4"/>
  <c r="U421" i="4"/>
  <c r="T421" i="4"/>
  <c r="S421" i="4"/>
  <c r="R421" i="4"/>
  <c r="Q421" i="4"/>
  <c r="P421" i="4"/>
  <c r="O421" i="4"/>
  <c r="Z420" i="4"/>
  <c r="Y420" i="4"/>
  <c r="X420" i="4"/>
  <c r="W420" i="4"/>
  <c r="V420" i="4"/>
  <c r="U420" i="4"/>
  <c r="T420" i="4"/>
  <c r="S420" i="4"/>
  <c r="R420" i="4"/>
  <c r="Q420" i="4"/>
  <c r="P420" i="4"/>
  <c r="O420" i="4"/>
  <c r="Z419" i="4"/>
  <c r="Y419" i="4"/>
  <c r="X419" i="4"/>
  <c r="W419" i="4"/>
  <c r="V419" i="4"/>
  <c r="U419" i="4"/>
  <c r="T419" i="4"/>
  <c r="S419" i="4"/>
  <c r="R419" i="4"/>
  <c r="Q419" i="4"/>
  <c r="P419" i="4"/>
  <c r="O419" i="4"/>
  <c r="Z418" i="4"/>
  <c r="Y418" i="4"/>
  <c r="X418" i="4"/>
  <c r="W418" i="4"/>
  <c r="V418" i="4"/>
  <c r="U418" i="4"/>
  <c r="T418" i="4"/>
  <c r="S418" i="4"/>
  <c r="R418" i="4"/>
  <c r="Q418" i="4"/>
  <c r="P418" i="4"/>
  <c r="O418" i="4"/>
  <c r="Z417" i="4"/>
  <c r="Y417" i="4"/>
  <c r="X417" i="4"/>
  <c r="W417" i="4"/>
  <c r="V417" i="4"/>
  <c r="U417" i="4"/>
  <c r="T417" i="4"/>
  <c r="S417" i="4"/>
  <c r="R417" i="4"/>
  <c r="Q417" i="4"/>
  <c r="P417" i="4"/>
  <c r="O417" i="4"/>
  <c r="Z416" i="4"/>
  <c r="Y416" i="4"/>
  <c r="X416" i="4"/>
  <c r="W416" i="4"/>
  <c r="V416" i="4"/>
  <c r="U416" i="4"/>
  <c r="T416" i="4"/>
  <c r="S416" i="4"/>
  <c r="R416" i="4"/>
  <c r="Q416" i="4"/>
  <c r="P416" i="4"/>
  <c r="O416" i="4"/>
  <c r="Z415" i="4"/>
  <c r="Y415" i="4"/>
  <c r="X415" i="4"/>
  <c r="W415" i="4"/>
  <c r="V415" i="4"/>
  <c r="U415" i="4"/>
  <c r="T415" i="4"/>
  <c r="S415" i="4"/>
  <c r="R415" i="4"/>
  <c r="Q415" i="4"/>
  <c r="P415" i="4"/>
  <c r="O415" i="4"/>
  <c r="Z414" i="4"/>
  <c r="Y414" i="4"/>
  <c r="X414" i="4"/>
  <c r="W414" i="4"/>
  <c r="V414" i="4"/>
  <c r="U414" i="4"/>
  <c r="T414" i="4"/>
  <c r="S414" i="4"/>
  <c r="R414" i="4"/>
  <c r="Q414" i="4"/>
  <c r="P414" i="4"/>
  <c r="O414" i="4"/>
  <c r="Z413" i="4"/>
  <c r="Y413" i="4"/>
  <c r="X413" i="4"/>
  <c r="W413" i="4"/>
  <c r="V413" i="4"/>
  <c r="U413" i="4"/>
  <c r="T413" i="4"/>
  <c r="S413" i="4"/>
  <c r="R413" i="4"/>
  <c r="Q413" i="4"/>
  <c r="P413" i="4"/>
  <c r="O413" i="4"/>
  <c r="Z412" i="4"/>
  <c r="Y412" i="4"/>
  <c r="X412" i="4"/>
  <c r="W412" i="4"/>
  <c r="V412" i="4"/>
  <c r="U412" i="4"/>
  <c r="T412" i="4"/>
  <c r="S412" i="4"/>
  <c r="R412" i="4"/>
  <c r="Q412" i="4"/>
  <c r="P412" i="4"/>
  <c r="O412" i="4"/>
  <c r="Z411" i="4"/>
  <c r="Y411" i="4"/>
  <c r="X411" i="4"/>
  <c r="W411" i="4"/>
  <c r="V411" i="4"/>
  <c r="U411" i="4"/>
  <c r="T411" i="4"/>
  <c r="S411" i="4"/>
  <c r="R411" i="4"/>
  <c r="Q411" i="4"/>
  <c r="P411" i="4"/>
  <c r="O411" i="4"/>
  <c r="Z410" i="4"/>
  <c r="Y410" i="4"/>
  <c r="X410" i="4"/>
  <c r="W410" i="4"/>
  <c r="V410" i="4"/>
  <c r="U410" i="4"/>
  <c r="T410" i="4"/>
  <c r="S410" i="4"/>
  <c r="R410" i="4"/>
  <c r="Q410" i="4"/>
  <c r="P410" i="4"/>
  <c r="O410" i="4"/>
  <c r="Z409" i="4"/>
  <c r="Y409" i="4"/>
  <c r="X409" i="4"/>
  <c r="W409" i="4"/>
  <c r="V409" i="4"/>
  <c r="U409" i="4"/>
  <c r="T409" i="4"/>
  <c r="S409" i="4"/>
  <c r="R409" i="4"/>
  <c r="Q409" i="4"/>
  <c r="P409" i="4"/>
  <c r="O409" i="4"/>
  <c r="Z408" i="4"/>
  <c r="Y408" i="4"/>
  <c r="X408" i="4"/>
  <c r="W408" i="4"/>
  <c r="V408" i="4"/>
  <c r="U408" i="4"/>
  <c r="T408" i="4"/>
  <c r="S408" i="4"/>
  <c r="R408" i="4"/>
  <c r="Q408" i="4"/>
  <c r="P408" i="4"/>
  <c r="O408" i="4"/>
  <c r="Z407" i="4"/>
  <c r="Y407" i="4"/>
  <c r="X407" i="4"/>
  <c r="W407" i="4"/>
  <c r="V407" i="4"/>
  <c r="U407" i="4"/>
  <c r="T407" i="4"/>
  <c r="S407" i="4"/>
  <c r="R407" i="4"/>
  <c r="Q407" i="4"/>
  <c r="P407" i="4"/>
  <c r="O407" i="4"/>
  <c r="Z406" i="4"/>
  <c r="Y406" i="4"/>
  <c r="X406" i="4"/>
  <c r="W406" i="4"/>
  <c r="V406" i="4"/>
  <c r="U406" i="4"/>
  <c r="T406" i="4"/>
  <c r="S406" i="4"/>
  <c r="R406" i="4"/>
  <c r="Q406" i="4"/>
  <c r="P406" i="4"/>
  <c r="O406" i="4"/>
  <c r="Z405" i="4"/>
  <c r="Y405" i="4"/>
  <c r="X405" i="4"/>
  <c r="W405" i="4"/>
  <c r="V405" i="4"/>
  <c r="U405" i="4"/>
  <c r="T405" i="4"/>
  <c r="S405" i="4"/>
  <c r="R405" i="4"/>
  <c r="Q405" i="4"/>
  <c r="P405" i="4"/>
  <c r="O405" i="4"/>
  <c r="Z404" i="4"/>
  <c r="Y404" i="4"/>
  <c r="X404" i="4"/>
  <c r="W404" i="4"/>
  <c r="V404" i="4"/>
  <c r="U404" i="4"/>
  <c r="T404" i="4"/>
  <c r="S404" i="4"/>
  <c r="R404" i="4"/>
  <c r="Q404" i="4"/>
  <c r="P404" i="4"/>
  <c r="O404" i="4"/>
  <c r="Z403" i="4"/>
  <c r="Y403" i="4"/>
  <c r="X403" i="4"/>
  <c r="W403" i="4"/>
  <c r="V403" i="4"/>
  <c r="U403" i="4"/>
  <c r="T403" i="4"/>
  <c r="S403" i="4"/>
  <c r="R403" i="4"/>
  <c r="Q403" i="4"/>
  <c r="P403" i="4"/>
  <c r="O403" i="4"/>
  <c r="Z402" i="4"/>
  <c r="Y402" i="4"/>
  <c r="X402" i="4"/>
  <c r="W402" i="4"/>
  <c r="V402" i="4"/>
  <c r="U402" i="4"/>
  <c r="T402" i="4"/>
  <c r="S402" i="4"/>
  <c r="R402" i="4"/>
  <c r="Q402" i="4"/>
  <c r="P402" i="4"/>
  <c r="O402" i="4"/>
  <c r="Z401" i="4"/>
  <c r="Y401" i="4"/>
  <c r="X401" i="4"/>
  <c r="W401" i="4"/>
  <c r="V401" i="4"/>
  <c r="U401" i="4"/>
  <c r="T401" i="4"/>
  <c r="S401" i="4"/>
  <c r="R401" i="4"/>
  <c r="Q401" i="4"/>
  <c r="P401" i="4"/>
  <c r="O401" i="4"/>
  <c r="Z400" i="4"/>
  <c r="Y400" i="4"/>
  <c r="X400" i="4"/>
  <c r="W400" i="4"/>
  <c r="V400" i="4"/>
  <c r="U400" i="4"/>
  <c r="T400" i="4"/>
  <c r="S400" i="4"/>
  <c r="R400" i="4"/>
  <c r="Q400" i="4"/>
  <c r="P400" i="4"/>
  <c r="O400" i="4"/>
  <c r="Z399" i="4"/>
  <c r="Y399" i="4"/>
  <c r="X399" i="4"/>
  <c r="W399" i="4"/>
  <c r="V399" i="4"/>
  <c r="U399" i="4"/>
  <c r="T399" i="4"/>
  <c r="S399" i="4"/>
  <c r="R399" i="4"/>
  <c r="Q399" i="4"/>
  <c r="P399" i="4"/>
  <c r="O399" i="4"/>
  <c r="Z398" i="4"/>
  <c r="Y398" i="4"/>
  <c r="X398" i="4"/>
  <c r="W398" i="4"/>
  <c r="V398" i="4"/>
  <c r="U398" i="4"/>
  <c r="T398" i="4"/>
  <c r="S398" i="4"/>
  <c r="R398" i="4"/>
  <c r="Q398" i="4"/>
  <c r="P398" i="4"/>
  <c r="O398" i="4"/>
  <c r="Z397" i="4"/>
  <c r="Y397" i="4"/>
  <c r="X397" i="4"/>
  <c r="W397" i="4"/>
  <c r="V397" i="4"/>
  <c r="U397" i="4"/>
  <c r="T397" i="4"/>
  <c r="S397" i="4"/>
  <c r="R397" i="4"/>
  <c r="Q397" i="4"/>
  <c r="P397" i="4"/>
  <c r="O397" i="4"/>
  <c r="Z396" i="4"/>
  <c r="Y396" i="4"/>
  <c r="X396" i="4"/>
  <c r="W396" i="4"/>
  <c r="V396" i="4"/>
  <c r="U396" i="4"/>
  <c r="T396" i="4"/>
  <c r="S396" i="4"/>
  <c r="R396" i="4"/>
  <c r="Q396" i="4"/>
  <c r="P396" i="4"/>
  <c r="O396" i="4"/>
  <c r="Z395" i="4"/>
  <c r="Y395" i="4"/>
  <c r="X395" i="4"/>
  <c r="W395" i="4"/>
  <c r="V395" i="4"/>
  <c r="U395" i="4"/>
  <c r="T395" i="4"/>
  <c r="S395" i="4"/>
  <c r="R395" i="4"/>
  <c r="Q395" i="4"/>
  <c r="P395" i="4"/>
  <c r="O395" i="4"/>
  <c r="Z394" i="4"/>
  <c r="Y394" i="4"/>
  <c r="X394" i="4"/>
  <c r="W394" i="4"/>
  <c r="V394" i="4"/>
  <c r="U394" i="4"/>
  <c r="T394" i="4"/>
  <c r="S394" i="4"/>
  <c r="R394" i="4"/>
  <c r="Q394" i="4"/>
  <c r="P394" i="4"/>
  <c r="O394" i="4"/>
  <c r="Z393" i="4"/>
  <c r="Y393" i="4"/>
  <c r="X393" i="4"/>
  <c r="W393" i="4"/>
  <c r="V393" i="4"/>
  <c r="U393" i="4"/>
  <c r="T393" i="4"/>
  <c r="S393" i="4"/>
  <c r="R393" i="4"/>
  <c r="Q393" i="4"/>
  <c r="P393" i="4"/>
  <c r="O393" i="4"/>
  <c r="Z392" i="4"/>
  <c r="Y392" i="4"/>
  <c r="X392" i="4"/>
  <c r="W392" i="4"/>
  <c r="V392" i="4"/>
  <c r="U392" i="4"/>
  <c r="T392" i="4"/>
  <c r="S392" i="4"/>
  <c r="R392" i="4"/>
  <c r="Q392" i="4"/>
  <c r="P392" i="4"/>
  <c r="O392" i="4"/>
  <c r="Z391" i="4"/>
  <c r="Y391" i="4"/>
  <c r="X391" i="4"/>
  <c r="W391" i="4"/>
  <c r="V391" i="4"/>
  <c r="U391" i="4"/>
  <c r="T391" i="4"/>
  <c r="S391" i="4"/>
  <c r="R391" i="4"/>
  <c r="Q391" i="4"/>
  <c r="P391" i="4"/>
  <c r="O391" i="4"/>
  <c r="Z390" i="4"/>
  <c r="Y390" i="4"/>
  <c r="X390" i="4"/>
  <c r="W390" i="4"/>
  <c r="V390" i="4"/>
  <c r="U390" i="4"/>
  <c r="T390" i="4"/>
  <c r="S390" i="4"/>
  <c r="R390" i="4"/>
  <c r="Q390" i="4"/>
  <c r="P390" i="4"/>
  <c r="O390" i="4"/>
  <c r="Z389" i="4"/>
  <c r="Y389" i="4"/>
  <c r="X389" i="4"/>
  <c r="W389" i="4"/>
  <c r="V389" i="4"/>
  <c r="U389" i="4"/>
  <c r="T389" i="4"/>
  <c r="S389" i="4"/>
  <c r="R389" i="4"/>
  <c r="Q389" i="4"/>
  <c r="P389" i="4"/>
  <c r="O389" i="4"/>
  <c r="Z388" i="4"/>
  <c r="Y388" i="4"/>
  <c r="X388" i="4"/>
  <c r="W388" i="4"/>
  <c r="V388" i="4"/>
  <c r="U388" i="4"/>
  <c r="T388" i="4"/>
  <c r="S388" i="4"/>
  <c r="R388" i="4"/>
  <c r="Q388" i="4"/>
  <c r="P388" i="4"/>
  <c r="O388" i="4"/>
  <c r="Z387" i="4"/>
  <c r="Y387" i="4"/>
  <c r="X387" i="4"/>
  <c r="W387" i="4"/>
  <c r="V387" i="4"/>
  <c r="U387" i="4"/>
  <c r="T387" i="4"/>
  <c r="S387" i="4"/>
  <c r="R387" i="4"/>
  <c r="Q387" i="4"/>
  <c r="P387" i="4"/>
  <c r="O387" i="4"/>
  <c r="Z386" i="4"/>
  <c r="Y386" i="4"/>
  <c r="X386" i="4"/>
  <c r="W386" i="4"/>
  <c r="V386" i="4"/>
  <c r="U386" i="4"/>
  <c r="T386" i="4"/>
  <c r="S386" i="4"/>
  <c r="R386" i="4"/>
  <c r="Q386" i="4"/>
  <c r="P386" i="4"/>
  <c r="O386" i="4"/>
  <c r="Z385" i="4"/>
  <c r="Y385" i="4"/>
  <c r="X385" i="4"/>
  <c r="W385" i="4"/>
  <c r="V385" i="4"/>
  <c r="U385" i="4"/>
  <c r="T385" i="4"/>
  <c r="S385" i="4"/>
  <c r="R385" i="4"/>
  <c r="Q385" i="4"/>
  <c r="P385" i="4"/>
  <c r="O385" i="4"/>
  <c r="Z384" i="4"/>
  <c r="Y384" i="4"/>
  <c r="X384" i="4"/>
  <c r="W384" i="4"/>
  <c r="V384" i="4"/>
  <c r="U384" i="4"/>
  <c r="T384" i="4"/>
  <c r="S384" i="4"/>
  <c r="R384" i="4"/>
  <c r="Q384" i="4"/>
  <c r="P384" i="4"/>
  <c r="O384" i="4"/>
  <c r="Z383" i="4"/>
  <c r="Y383" i="4"/>
  <c r="X383" i="4"/>
  <c r="W383" i="4"/>
  <c r="V383" i="4"/>
  <c r="U383" i="4"/>
  <c r="T383" i="4"/>
  <c r="S383" i="4"/>
  <c r="R383" i="4"/>
  <c r="Q383" i="4"/>
  <c r="P383" i="4"/>
  <c r="O383" i="4"/>
  <c r="Z382" i="4"/>
  <c r="Y382" i="4"/>
  <c r="X382" i="4"/>
  <c r="W382" i="4"/>
  <c r="V382" i="4"/>
  <c r="U382" i="4"/>
  <c r="T382" i="4"/>
  <c r="S382" i="4"/>
  <c r="R382" i="4"/>
  <c r="Q382" i="4"/>
  <c r="P382" i="4"/>
  <c r="O382" i="4"/>
  <c r="Z381" i="4"/>
  <c r="Y381" i="4"/>
  <c r="X381" i="4"/>
  <c r="W381" i="4"/>
  <c r="V381" i="4"/>
  <c r="U381" i="4"/>
  <c r="T381" i="4"/>
  <c r="S381" i="4"/>
  <c r="R381" i="4"/>
  <c r="Q381" i="4"/>
  <c r="P381" i="4"/>
  <c r="O381" i="4"/>
  <c r="Z380" i="4"/>
  <c r="Y380" i="4"/>
  <c r="X380" i="4"/>
  <c r="W380" i="4"/>
  <c r="V380" i="4"/>
  <c r="U380" i="4"/>
  <c r="T380" i="4"/>
  <c r="S380" i="4"/>
  <c r="R380" i="4"/>
  <c r="Q380" i="4"/>
  <c r="P380" i="4"/>
  <c r="O380" i="4"/>
  <c r="Z379" i="4"/>
  <c r="Y379" i="4"/>
  <c r="X379" i="4"/>
  <c r="W379" i="4"/>
  <c r="V379" i="4"/>
  <c r="U379" i="4"/>
  <c r="T379" i="4"/>
  <c r="S379" i="4"/>
  <c r="R379" i="4"/>
  <c r="Q379" i="4"/>
  <c r="P379" i="4"/>
  <c r="O379" i="4"/>
  <c r="Z378" i="4"/>
  <c r="Y378" i="4"/>
  <c r="X378" i="4"/>
  <c r="W378" i="4"/>
  <c r="V378" i="4"/>
  <c r="U378" i="4"/>
  <c r="T378" i="4"/>
  <c r="S378" i="4"/>
  <c r="R378" i="4"/>
  <c r="Q378" i="4"/>
  <c r="P378" i="4"/>
  <c r="O378" i="4"/>
  <c r="Z377" i="4"/>
  <c r="Y377" i="4"/>
  <c r="X377" i="4"/>
  <c r="W377" i="4"/>
  <c r="V377" i="4"/>
  <c r="U377" i="4"/>
  <c r="T377" i="4"/>
  <c r="S377" i="4"/>
  <c r="R377" i="4"/>
  <c r="Q377" i="4"/>
  <c r="P377" i="4"/>
  <c r="O377" i="4"/>
  <c r="Z376" i="4"/>
  <c r="Y376" i="4"/>
  <c r="X376" i="4"/>
  <c r="W376" i="4"/>
  <c r="V376" i="4"/>
  <c r="U376" i="4"/>
  <c r="T376" i="4"/>
  <c r="S376" i="4"/>
  <c r="R376" i="4"/>
  <c r="Q376" i="4"/>
  <c r="P376" i="4"/>
  <c r="O376" i="4"/>
  <c r="Z375" i="4"/>
  <c r="Y375" i="4"/>
  <c r="X375" i="4"/>
  <c r="W375" i="4"/>
  <c r="V375" i="4"/>
  <c r="U375" i="4"/>
  <c r="T375" i="4"/>
  <c r="S375" i="4"/>
  <c r="R375" i="4"/>
  <c r="Q375" i="4"/>
  <c r="P375" i="4"/>
  <c r="O375" i="4"/>
  <c r="Z374" i="4"/>
  <c r="Y374" i="4"/>
  <c r="X374" i="4"/>
  <c r="W374" i="4"/>
  <c r="V374" i="4"/>
  <c r="U374" i="4"/>
  <c r="T374" i="4"/>
  <c r="S374" i="4"/>
  <c r="R374" i="4"/>
  <c r="Q374" i="4"/>
  <c r="P374" i="4"/>
  <c r="O374" i="4"/>
  <c r="Z373" i="4"/>
  <c r="Y373" i="4"/>
  <c r="X373" i="4"/>
  <c r="W373" i="4"/>
  <c r="V373" i="4"/>
  <c r="U373" i="4"/>
  <c r="T373" i="4"/>
  <c r="S373" i="4"/>
  <c r="R373" i="4"/>
  <c r="Q373" i="4"/>
  <c r="P373" i="4"/>
  <c r="O373" i="4"/>
  <c r="Z372" i="4"/>
  <c r="Y372" i="4"/>
  <c r="X372" i="4"/>
  <c r="W372" i="4"/>
  <c r="V372" i="4"/>
  <c r="U372" i="4"/>
  <c r="T372" i="4"/>
  <c r="S372" i="4"/>
  <c r="R372" i="4"/>
  <c r="Q372" i="4"/>
  <c r="P372" i="4"/>
  <c r="O372" i="4"/>
  <c r="Z371" i="4"/>
  <c r="Y371" i="4"/>
  <c r="X371" i="4"/>
  <c r="W371" i="4"/>
  <c r="V371" i="4"/>
  <c r="U371" i="4"/>
  <c r="T371" i="4"/>
  <c r="S371" i="4"/>
  <c r="R371" i="4"/>
  <c r="Q371" i="4"/>
  <c r="P371" i="4"/>
  <c r="O371" i="4"/>
  <c r="Z370" i="4"/>
  <c r="Y370" i="4"/>
  <c r="X370" i="4"/>
  <c r="W370" i="4"/>
  <c r="V370" i="4"/>
  <c r="U370" i="4"/>
  <c r="T370" i="4"/>
  <c r="S370" i="4"/>
  <c r="R370" i="4"/>
  <c r="Q370" i="4"/>
  <c r="P370" i="4"/>
  <c r="O370" i="4"/>
  <c r="Z369" i="4"/>
  <c r="Y369" i="4"/>
  <c r="X369" i="4"/>
  <c r="W369" i="4"/>
  <c r="V369" i="4"/>
  <c r="U369" i="4"/>
  <c r="T369" i="4"/>
  <c r="S369" i="4"/>
  <c r="R369" i="4"/>
  <c r="Q369" i="4"/>
  <c r="P369" i="4"/>
  <c r="O369" i="4"/>
  <c r="Z368" i="4"/>
  <c r="Y368" i="4"/>
  <c r="X368" i="4"/>
  <c r="W368" i="4"/>
  <c r="V368" i="4"/>
  <c r="U368" i="4"/>
  <c r="T368" i="4"/>
  <c r="S368" i="4"/>
  <c r="R368" i="4"/>
  <c r="Q368" i="4"/>
  <c r="P368" i="4"/>
  <c r="O368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Z366" i="4"/>
  <c r="Y366" i="4"/>
  <c r="X366" i="4"/>
  <c r="W366" i="4"/>
  <c r="V366" i="4"/>
  <c r="U366" i="4"/>
  <c r="T366" i="4"/>
  <c r="S366" i="4"/>
  <c r="R366" i="4"/>
  <c r="Q366" i="4"/>
  <c r="P366" i="4"/>
  <c r="O366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Z364" i="4"/>
  <c r="Y364" i="4"/>
  <c r="X364" i="4"/>
  <c r="W364" i="4"/>
  <c r="V364" i="4"/>
  <c r="U364" i="4"/>
  <c r="T364" i="4"/>
  <c r="S364" i="4"/>
  <c r="R364" i="4"/>
  <c r="Q364" i="4"/>
  <c r="P364" i="4"/>
  <c r="O364" i="4"/>
  <c r="Z363" i="4"/>
  <c r="Y363" i="4"/>
  <c r="X363" i="4"/>
  <c r="W363" i="4"/>
  <c r="V363" i="4"/>
  <c r="U363" i="4"/>
  <c r="T363" i="4"/>
  <c r="S363" i="4"/>
  <c r="R363" i="4"/>
  <c r="Q363" i="4"/>
  <c r="P363" i="4"/>
  <c r="O363" i="4"/>
  <c r="Z362" i="4"/>
  <c r="Y362" i="4"/>
  <c r="X362" i="4"/>
  <c r="W362" i="4"/>
  <c r="V362" i="4"/>
  <c r="U362" i="4"/>
  <c r="T362" i="4"/>
  <c r="S362" i="4"/>
  <c r="R362" i="4"/>
  <c r="Q362" i="4"/>
  <c r="P362" i="4"/>
  <c r="O362" i="4"/>
  <c r="Z361" i="4"/>
  <c r="Y361" i="4"/>
  <c r="X361" i="4"/>
  <c r="W361" i="4"/>
  <c r="V361" i="4"/>
  <c r="U361" i="4"/>
  <c r="T361" i="4"/>
  <c r="S361" i="4"/>
  <c r="R361" i="4"/>
  <c r="Q361" i="4"/>
  <c r="P361" i="4"/>
  <c r="O361" i="4"/>
  <c r="Z360" i="4"/>
  <c r="Y360" i="4"/>
  <c r="X360" i="4"/>
  <c r="W360" i="4"/>
  <c r="V360" i="4"/>
  <c r="U360" i="4"/>
  <c r="T360" i="4"/>
  <c r="S360" i="4"/>
  <c r="R360" i="4"/>
  <c r="Q360" i="4"/>
  <c r="P360" i="4"/>
  <c r="O360" i="4"/>
  <c r="Z359" i="4"/>
  <c r="Y359" i="4"/>
  <c r="X359" i="4"/>
  <c r="W359" i="4"/>
  <c r="V359" i="4"/>
  <c r="U359" i="4"/>
  <c r="T359" i="4"/>
  <c r="S359" i="4"/>
  <c r="R359" i="4"/>
  <c r="Q359" i="4"/>
  <c r="P359" i="4"/>
  <c r="O359" i="4"/>
  <c r="Z358" i="4"/>
  <c r="Y358" i="4"/>
  <c r="X358" i="4"/>
  <c r="W358" i="4"/>
  <c r="V358" i="4"/>
  <c r="U358" i="4"/>
  <c r="T358" i="4"/>
  <c r="S358" i="4"/>
  <c r="R358" i="4"/>
  <c r="Q358" i="4"/>
  <c r="P358" i="4"/>
  <c r="O358" i="4"/>
  <c r="Z357" i="4"/>
  <c r="Y357" i="4"/>
  <c r="X357" i="4"/>
  <c r="W357" i="4"/>
  <c r="V357" i="4"/>
  <c r="U357" i="4"/>
  <c r="T357" i="4"/>
  <c r="S357" i="4"/>
  <c r="R357" i="4"/>
  <c r="Q357" i="4"/>
  <c r="P357" i="4"/>
  <c r="O357" i="4"/>
  <c r="Z356" i="4"/>
  <c r="Y356" i="4"/>
  <c r="X356" i="4"/>
  <c r="W356" i="4"/>
  <c r="V356" i="4"/>
  <c r="U356" i="4"/>
  <c r="T356" i="4"/>
  <c r="S356" i="4"/>
  <c r="R356" i="4"/>
  <c r="Q356" i="4"/>
  <c r="P356" i="4"/>
  <c r="O356" i="4"/>
  <c r="Z355" i="4"/>
  <c r="Y355" i="4"/>
  <c r="X355" i="4"/>
  <c r="W355" i="4"/>
  <c r="V355" i="4"/>
  <c r="U355" i="4"/>
  <c r="T355" i="4"/>
  <c r="S355" i="4"/>
  <c r="R355" i="4"/>
  <c r="Q355" i="4"/>
  <c r="P355" i="4"/>
  <c r="O355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Z353" i="4"/>
  <c r="Y353" i="4"/>
  <c r="X353" i="4"/>
  <c r="W353" i="4"/>
  <c r="V353" i="4"/>
  <c r="U353" i="4"/>
  <c r="T353" i="4"/>
  <c r="S353" i="4"/>
  <c r="R353" i="4"/>
  <c r="Q353" i="4"/>
  <c r="P353" i="4"/>
  <c r="O353" i="4"/>
  <c r="Z352" i="4"/>
  <c r="Y352" i="4"/>
  <c r="X352" i="4"/>
  <c r="W352" i="4"/>
  <c r="V352" i="4"/>
  <c r="U352" i="4"/>
  <c r="T352" i="4"/>
  <c r="S352" i="4"/>
  <c r="R352" i="4"/>
  <c r="Q352" i="4"/>
  <c r="P352" i="4"/>
  <c r="O352" i="4"/>
  <c r="Z351" i="4"/>
  <c r="Y351" i="4"/>
  <c r="X351" i="4"/>
  <c r="W351" i="4"/>
  <c r="V351" i="4"/>
  <c r="U351" i="4"/>
  <c r="T351" i="4"/>
  <c r="S351" i="4"/>
  <c r="R351" i="4"/>
  <c r="Q351" i="4"/>
  <c r="P351" i="4"/>
  <c r="O351" i="4"/>
  <c r="Z350" i="4"/>
  <c r="Y350" i="4"/>
  <c r="X350" i="4"/>
  <c r="W350" i="4"/>
  <c r="V350" i="4"/>
  <c r="U350" i="4"/>
  <c r="T350" i="4"/>
  <c r="S350" i="4"/>
  <c r="R350" i="4"/>
  <c r="Q350" i="4"/>
  <c r="P350" i="4"/>
  <c r="O350" i="4"/>
  <c r="Z349" i="4"/>
  <c r="Y349" i="4"/>
  <c r="X349" i="4"/>
  <c r="W349" i="4"/>
  <c r="V349" i="4"/>
  <c r="U349" i="4"/>
  <c r="T349" i="4"/>
  <c r="S349" i="4"/>
  <c r="R349" i="4"/>
  <c r="Q349" i="4"/>
  <c r="P349" i="4"/>
  <c r="O349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Z347" i="4"/>
  <c r="Y347" i="4"/>
  <c r="X347" i="4"/>
  <c r="W347" i="4"/>
  <c r="V347" i="4"/>
  <c r="U347" i="4"/>
  <c r="T347" i="4"/>
  <c r="S347" i="4"/>
  <c r="R347" i="4"/>
  <c r="Q347" i="4"/>
  <c r="P347" i="4"/>
  <c r="O347" i="4"/>
  <c r="Z346" i="4"/>
  <c r="Y346" i="4"/>
  <c r="X346" i="4"/>
  <c r="W346" i="4"/>
  <c r="V346" i="4"/>
  <c r="U346" i="4"/>
  <c r="T346" i="4"/>
  <c r="S346" i="4"/>
  <c r="R346" i="4"/>
  <c r="Q346" i="4"/>
  <c r="P346" i="4"/>
  <c r="O346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Z344" i="4"/>
  <c r="Y344" i="4"/>
  <c r="X344" i="4"/>
  <c r="W344" i="4"/>
  <c r="V344" i="4"/>
  <c r="U344" i="4"/>
  <c r="T344" i="4"/>
  <c r="S344" i="4"/>
  <c r="R344" i="4"/>
  <c r="Q344" i="4"/>
  <c r="P344" i="4"/>
  <c r="O344" i="4"/>
  <c r="Z343" i="4"/>
  <c r="Y343" i="4"/>
  <c r="X343" i="4"/>
  <c r="W343" i="4"/>
  <c r="V343" i="4"/>
  <c r="U343" i="4"/>
  <c r="T343" i="4"/>
  <c r="S343" i="4"/>
  <c r="R343" i="4"/>
  <c r="Q343" i="4"/>
  <c r="P343" i="4"/>
  <c r="O343" i="4"/>
  <c r="Z342" i="4"/>
  <c r="Y342" i="4"/>
  <c r="X342" i="4"/>
  <c r="W342" i="4"/>
  <c r="V342" i="4"/>
  <c r="U342" i="4"/>
  <c r="T342" i="4"/>
  <c r="S342" i="4"/>
  <c r="R342" i="4"/>
  <c r="Q342" i="4"/>
  <c r="P342" i="4"/>
  <c r="O342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Z340" i="4"/>
  <c r="Y340" i="4"/>
  <c r="X340" i="4"/>
  <c r="W340" i="4"/>
  <c r="V340" i="4"/>
  <c r="U340" i="4"/>
  <c r="T340" i="4"/>
  <c r="S340" i="4"/>
  <c r="R340" i="4"/>
  <c r="Q340" i="4"/>
  <c r="P340" i="4"/>
  <c r="O340" i="4"/>
  <c r="Z339" i="4"/>
  <c r="Y339" i="4"/>
  <c r="X339" i="4"/>
  <c r="W339" i="4"/>
  <c r="V339" i="4"/>
  <c r="U339" i="4"/>
  <c r="T339" i="4"/>
  <c r="S339" i="4"/>
  <c r="R339" i="4"/>
  <c r="Q339" i="4"/>
  <c r="P339" i="4"/>
  <c r="O339" i="4"/>
  <c r="Z338" i="4"/>
  <c r="Y338" i="4"/>
  <c r="X338" i="4"/>
  <c r="W338" i="4"/>
  <c r="V338" i="4"/>
  <c r="U338" i="4"/>
  <c r="T338" i="4"/>
  <c r="S338" i="4"/>
  <c r="R338" i="4"/>
  <c r="Q338" i="4"/>
  <c r="P338" i="4"/>
  <c r="O338" i="4"/>
  <c r="Z337" i="4"/>
  <c r="Y337" i="4"/>
  <c r="X337" i="4"/>
  <c r="W337" i="4"/>
  <c r="V337" i="4"/>
  <c r="U337" i="4"/>
  <c r="T337" i="4"/>
  <c r="S337" i="4"/>
  <c r="R337" i="4"/>
  <c r="Q337" i="4"/>
  <c r="P337" i="4"/>
  <c r="O337" i="4"/>
  <c r="Z336" i="4"/>
  <c r="Y336" i="4"/>
  <c r="X336" i="4"/>
  <c r="W336" i="4"/>
  <c r="V336" i="4"/>
  <c r="U336" i="4"/>
  <c r="T336" i="4"/>
  <c r="S336" i="4"/>
  <c r="R336" i="4"/>
  <c r="Q336" i="4"/>
  <c r="P336" i="4"/>
  <c r="O336" i="4"/>
  <c r="Z335" i="4"/>
  <c r="Y335" i="4"/>
  <c r="X335" i="4"/>
  <c r="W335" i="4"/>
  <c r="V335" i="4"/>
  <c r="U335" i="4"/>
  <c r="T335" i="4"/>
  <c r="S335" i="4"/>
  <c r="R335" i="4"/>
  <c r="Q335" i="4"/>
  <c r="P335" i="4"/>
  <c r="O335" i="4"/>
  <c r="Z334" i="4"/>
  <c r="Y334" i="4"/>
  <c r="X334" i="4"/>
  <c r="W334" i="4"/>
  <c r="V334" i="4"/>
  <c r="U334" i="4"/>
  <c r="T334" i="4"/>
  <c r="S334" i="4"/>
  <c r="R334" i="4"/>
  <c r="Q334" i="4"/>
  <c r="P334" i="4"/>
  <c r="O334" i="4"/>
  <c r="Z333" i="4"/>
  <c r="Y333" i="4"/>
  <c r="X333" i="4"/>
  <c r="W333" i="4"/>
  <c r="V333" i="4"/>
  <c r="U333" i="4"/>
  <c r="T333" i="4"/>
  <c r="S333" i="4"/>
  <c r="R333" i="4"/>
  <c r="Q333" i="4"/>
  <c r="P333" i="4"/>
  <c r="O333" i="4"/>
  <c r="Z332" i="4"/>
  <c r="Y332" i="4"/>
  <c r="X332" i="4"/>
  <c r="W332" i="4"/>
  <c r="V332" i="4"/>
  <c r="U332" i="4"/>
  <c r="T332" i="4"/>
  <c r="S332" i="4"/>
  <c r="R332" i="4"/>
  <c r="Q332" i="4"/>
  <c r="P332" i="4"/>
  <c r="O332" i="4"/>
  <c r="Z331" i="4"/>
  <c r="Y331" i="4"/>
  <c r="X331" i="4"/>
  <c r="W331" i="4"/>
  <c r="V331" i="4"/>
  <c r="U331" i="4"/>
  <c r="T331" i="4"/>
  <c r="S331" i="4"/>
  <c r="R331" i="4"/>
  <c r="Q331" i="4"/>
  <c r="P331" i="4"/>
  <c r="O331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Z329" i="4"/>
  <c r="Y329" i="4"/>
  <c r="X329" i="4"/>
  <c r="W329" i="4"/>
  <c r="V329" i="4"/>
  <c r="U329" i="4"/>
  <c r="T329" i="4"/>
  <c r="S329" i="4"/>
  <c r="R329" i="4"/>
  <c r="Q329" i="4"/>
  <c r="P329" i="4"/>
  <c r="O329" i="4"/>
  <c r="Z328" i="4"/>
  <c r="Y328" i="4"/>
  <c r="X328" i="4"/>
  <c r="W328" i="4"/>
  <c r="V328" i="4"/>
  <c r="U328" i="4"/>
  <c r="T328" i="4"/>
  <c r="S328" i="4"/>
  <c r="R328" i="4"/>
  <c r="Q328" i="4"/>
  <c r="P328" i="4"/>
  <c r="O328" i="4"/>
  <c r="Z327" i="4"/>
  <c r="Y327" i="4"/>
  <c r="X327" i="4"/>
  <c r="W327" i="4"/>
  <c r="V327" i="4"/>
  <c r="U327" i="4"/>
  <c r="T327" i="4"/>
  <c r="S327" i="4"/>
  <c r="R327" i="4"/>
  <c r="Q327" i="4"/>
  <c r="P327" i="4"/>
  <c r="O327" i="4"/>
  <c r="Z326" i="4"/>
  <c r="Y326" i="4"/>
  <c r="X326" i="4"/>
  <c r="W326" i="4"/>
  <c r="V326" i="4"/>
  <c r="U326" i="4"/>
  <c r="T326" i="4"/>
  <c r="S326" i="4"/>
  <c r="R326" i="4"/>
  <c r="Q326" i="4"/>
  <c r="P326" i="4"/>
  <c r="O326" i="4"/>
  <c r="Z325" i="4"/>
  <c r="Y325" i="4"/>
  <c r="X325" i="4"/>
  <c r="W325" i="4"/>
  <c r="V325" i="4"/>
  <c r="U325" i="4"/>
  <c r="T325" i="4"/>
  <c r="S325" i="4"/>
  <c r="R325" i="4"/>
  <c r="Q325" i="4"/>
  <c r="P325" i="4"/>
  <c r="O325" i="4"/>
  <c r="Z324" i="4"/>
  <c r="Y324" i="4"/>
  <c r="X324" i="4"/>
  <c r="W324" i="4"/>
  <c r="V324" i="4"/>
  <c r="U324" i="4"/>
  <c r="T324" i="4"/>
  <c r="S324" i="4"/>
  <c r="R324" i="4"/>
  <c r="Q324" i="4"/>
  <c r="P324" i="4"/>
  <c r="O324" i="4"/>
  <c r="Z323" i="4"/>
  <c r="Y323" i="4"/>
  <c r="X323" i="4"/>
  <c r="W323" i="4"/>
  <c r="V323" i="4"/>
  <c r="U323" i="4"/>
  <c r="T323" i="4"/>
  <c r="S323" i="4"/>
  <c r="R323" i="4"/>
  <c r="Q323" i="4"/>
  <c r="P323" i="4"/>
  <c r="O323" i="4"/>
  <c r="Z322" i="4"/>
  <c r="Y322" i="4"/>
  <c r="X322" i="4"/>
  <c r="W322" i="4"/>
  <c r="V322" i="4"/>
  <c r="U322" i="4"/>
  <c r="T322" i="4"/>
  <c r="S322" i="4"/>
  <c r="R322" i="4"/>
  <c r="Q322" i="4"/>
  <c r="P322" i="4"/>
  <c r="O322" i="4"/>
  <c r="Z321" i="4"/>
  <c r="Y321" i="4"/>
  <c r="X321" i="4"/>
  <c r="W321" i="4"/>
  <c r="V321" i="4"/>
  <c r="U321" i="4"/>
  <c r="T321" i="4"/>
  <c r="S321" i="4"/>
  <c r="R321" i="4"/>
  <c r="Q321" i="4"/>
  <c r="P321" i="4"/>
  <c r="O321" i="4"/>
  <c r="Z320" i="4"/>
  <c r="Y320" i="4"/>
  <c r="X320" i="4"/>
  <c r="W320" i="4"/>
  <c r="V320" i="4"/>
  <c r="U320" i="4"/>
  <c r="T320" i="4"/>
  <c r="S320" i="4"/>
  <c r="R320" i="4"/>
  <c r="Q320" i="4"/>
  <c r="P320" i="4"/>
  <c r="O320" i="4"/>
  <c r="Z319" i="4"/>
  <c r="Y319" i="4"/>
  <c r="X319" i="4"/>
  <c r="W319" i="4"/>
  <c r="V319" i="4"/>
  <c r="U319" i="4"/>
  <c r="T319" i="4"/>
  <c r="S319" i="4"/>
  <c r="R319" i="4"/>
  <c r="Q319" i="4"/>
  <c r="P319" i="4"/>
  <c r="O319" i="4"/>
  <c r="Z318" i="4"/>
  <c r="Y318" i="4"/>
  <c r="X318" i="4"/>
  <c r="W318" i="4"/>
  <c r="V318" i="4"/>
  <c r="U318" i="4"/>
  <c r="T318" i="4"/>
  <c r="S318" i="4"/>
  <c r="R318" i="4"/>
  <c r="Q318" i="4"/>
  <c r="P318" i="4"/>
  <c r="O318" i="4"/>
  <c r="Z317" i="4"/>
  <c r="Y317" i="4"/>
  <c r="X317" i="4"/>
  <c r="W317" i="4"/>
  <c r="V317" i="4"/>
  <c r="U317" i="4"/>
  <c r="T317" i="4"/>
  <c r="S317" i="4"/>
  <c r="R317" i="4"/>
  <c r="Q317" i="4"/>
  <c r="P317" i="4"/>
  <c r="O317" i="4"/>
  <c r="Z316" i="4"/>
  <c r="Y316" i="4"/>
  <c r="X316" i="4"/>
  <c r="W316" i="4"/>
  <c r="V316" i="4"/>
  <c r="U316" i="4"/>
  <c r="T316" i="4"/>
  <c r="S316" i="4"/>
  <c r="R316" i="4"/>
  <c r="Q316" i="4"/>
  <c r="P316" i="4"/>
  <c r="O316" i="4"/>
  <c r="Z315" i="4"/>
  <c r="Y315" i="4"/>
  <c r="X315" i="4"/>
  <c r="W315" i="4"/>
  <c r="V315" i="4"/>
  <c r="U315" i="4"/>
  <c r="T315" i="4"/>
  <c r="S315" i="4"/>
  <c r="R315" i="4"/>
  <c r="Q315" i="4"/>
  <c r="P315" i="4"/>
  <c r="O315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Z313" i="4"/>
  <c r="Y313" i="4"/>
  <c r="X313" i="4"/>
  <c r="W313" i="4"/>
  <c r="V313" i="4"/>
  <c r="U313" i="4"/>
  <c r="T313" i="4"/>
  <c r="S313" i="4"/>
  <c r="R313" i="4"/>
  <c r="Q313" i="4"/>
  <c r="P313" i="4"/>
  <c r="O313" i="4"/>
  <c r="Z312" i="4"/>
  <c r="Y312" i="4"/>
  <c r="X312" i="4"/>
  <c r="W312" i="4"/>
  <c r="V312" i="4"/>
  <c r="U312" i="4"/>
  <c r="T312" i="4"/>
  <c r="S312" i="4"/>
  <c r="R312" i="4"/>
  <c r="Q312" i="4"/>
  <c r="P312" i="4"/>
  <c r="O312" i="4"/>
  <c r="Z311" i="4"/>
  <c r="Y311" i="4"/>
  <c r="X311" i="4"/>
  <c r="W311" i="4"/>
  <c r="V311" i="4"/>
  <c r="U311" i="4"/>
  <c r="T311" i="4"/>
  <c r="S311" i="4"/>
  <c r="R311" i="4"/>
  <c r="Q311" i="4"/>
  <c r="P311" i="4"/>
  <c r="O311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Z300" i="4"/>
  <c r="Y300" i="4"/>
  <c r="X300" i="4"/>
  <c r="W300" i="4"/>
  <c r="V300" i="4"/>
  <c r="U300" i="4"/>
  <c r="T300" i="4"/>
  <c r="S300" i="4"/>
  <c r="R300" i="4"/>
  <c r="Q300" i="4"/>
  <c r="P300" i="4"/>
  <c r="O300" i="4"/>
  <c r="Z299" i="4"/>
  <c r="Y299" i="4"/>
  <c r="X299" i="4"/>
  <c r="W299" i="4"/>
  <c r="V299" i="4"/>
  <c r="U299" i="4"/>
  <c r="T299" i="4"/>
  <c r="S299" i="4"/>
  <c r="R299" i="4"/>
  <c r="Q299" i="4"/>
  <c r="P299" i="4"/>
  <c r="O299" i="4"/>
  <c r="Z298" i="4"/>
  <c r="Y298" i="4"/>
  <c r="X298" i="4"/>
  <c r="W298" i="4"/>
  <c r="V298" i="4"/>
  <c r="U298" i="4"/>
  <c r="T298" i="4"/>
  <c r="S298" i="4"/>
  <c r="R298" i="4"/>
  <c r="Q298" i="4"/>
  <c r="P298" i="4"/>
  <c r="O298" i="4"/>
  <c r="Z297" i="4"/>
  <c r="Y297" i="4"/>
  <c r="X297" i="4"/>
  <c r="W297" i="4"/>
  <c r="V297" i="4"/>
  <c r="U297" i="4"/>
  <c r="T297" i="4"/>
  <c r="S297" i="4"/>
  <c r="R297" i="4"/>
  <c r="Q297" i="4"/>
  <c r="P297" i="4"/>
  <c r="O297" i="4"/>
  <c r="Z296" i="4"/>
  <c r="Y296" i="4"/>
  <c r="X296" i="4"/>
  <c r="W296" i="4"/>
  <c r="V296" i="4"/>
  <c r="U296" i="4"/>
  <c r="T296" i="4"/>
  <c r="S296" i="4"/>
  <c r="R296" i="4"/>
  <c r="Q296" i="4"/>
  <c r="P296" i="4"/>
  <c r="O296" i="4"/>
  <c r="Z295" i="4"/>
  <c r="Y295" i="4"/>
  <c r="X295" i="4"/>
  <c r="W295" i="4"/>
  <c r="V295" i="4"/>
  <c r="U295" i="4"/>
  <c r="T295" i="4"/>
  <c r="S295" i="4"/>
  <c r="R295" i="4"/>
  <c r="Q295" i="4"/>
  <c r="P295" i="4"/>
  <c r="O295" i="4"/>
  <c r="Z294" i="4"/>
  <c r="Y294" i="4"/>
  <c r="X294" i="4"/>
  <c r="W294" i="4"/>
  <c r="V294" i="4"/>
  <c r="U294" i="4"/>
  <c r="T294" i="4"/>
  <c r="S294" i="4"/>
  <c r="R294" i="4"/>
  <c r="Q294" i="4"/>
  <c r="P294" i="4"/>
  <c r="O294" i="4"/>
  <c r="Z293" i="4"/>
  <c r="Y293" i="4"/>
  <c r="X293" i="4"/>
  <c r="W293" i="4"/>
  <c r="V293" i="4"/>
  <c r="U293" i="4"/>
  <c r="T293" i="4"/>
  <c r="S293" i="4"/>
  <c r="R293" i="4"/>
  <c r="Q293" i="4"/>
  <c r="P293" i="4"/>
  <c r="O293" i="4"/>
  <c r="Z292" i="4"/>
  <c r="Y292" i="4"/>
  <c r="X292" i="4"/>
  <c r="W292" i="4"/>
  <c r="V292" i="4"/>
  <c r="U292" i="4"/>
  <c r="T292" i="4"/>
  <c r="S292" i="4"/>
  <c r="R292" i="4"/>
  <c r="Q292" i="4"/>
  <c r="P292" i="4"/>
  <c r="O292" i="4"/>
  <c r="Z291" i="4"/>
  <c r="Y291" i="4"/>
  <c r="X291" i="4"/>
  <c r="W291" i="4"/>
  <c r="V291" i="4"/>
  <c r="U291" i="4"/>
  <c r="T291" i="4"/>
  <c r="S291" i="4"/>
  <c r="R291" i="4"/>
  <c r="Q291" i="4"/>
  <c r="P291" i="4"/>
  <c r="O291" i="4"/>
  <c r="Z290" i="4"/>
  <c r="Y290" i="4"/>
  <c r="X290" i="4"/>
  <c r="W290" i="4"/>
  <c r="V290" i="4"/>
  <c r="U290" i="4"/>
  <c r="T290" i="4"/>
  <c r="S290" i="4"/>
  <c r="R290" i="4"/>
  <c r="Q290" i="4"/>
  <c r="P290" i="4"/>
  <c r="O290" i="4"/>
  <c r="Z289" i="4"/>
  <c r="Y289" i="4"/>
  <c r="X289" i="4"/>
  <c r="W289" i="4"/>
  <c r="V289" i="4"/>
  <c r="U289" i="4"/>
  <c r="T289" i="4"/>
  <c r="S289" i="4"/>
  <c r="R289" i="4"/>
  <c r="Q289" i="4"/>
  <c r="P289" i="4"/>
  <c r="O289" i="4"/>
  <c r="Z288" i="4"/>
  <c r="Y288" i="4"/>
  <c r="X288" i="4"/>
  <c r="W288" i="4"/>
  <c r="V288" i="4"/>
  <c r="U288" i="4"/>
  <c r="T288" i="4"/>
  <c r="S288" i="4"/>
  <c r="R288" i="4"/>
  <c r="Q288" i="4"/>
  <c r="P288" i="4"/>
  <c r="O288" i="4"/>
  <c r="Z287" i="4"/>
  <c r="Y287" i="4"/>
  <c r="X287" i="4"/>
  <c r="W287" i="4"/>
  <c r="V287" i="4"/>
  <c r="U287" i="4"/>
  <c r="T287" i="4"/>
  <c r="S287" i="4"/>
  <c r="R287" i="4"/>
  <c r="Q287" i="4"/>
  <c r="P287" i="4"/>
  <c r="O287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Z284" i="4"/>
  <c r="Y284" i="4"/>
  <c r="X284" i="4"/>
  <c r="W284" i="4"/>
  <c r="V284" i="4"/>
  <c r="U284" i="4"/>
  <c r="T284" i="4"/>
  <c r="S284" i="4"/>
  <c r="R284" i="4"/>
  <c r="Q284" i="4"/>
  <c r="P284" i="4"/>
  <c r="O284" i="4"/>
  <c r="Z283" i="4"/>
  <c r="Y283" i="4"/>
  <c r="X283" i="4"/>
  <c r="W283" i="4"/>
  <c r="V283" i="4"/>
  <c r="U283" i="4"/>
  <c r="T283" i="4"/>
  <c r="S283" i="4"/>
  <c r="R283" i="4"/>
  <c r="Q283" i="4"/>
  <c r="P283" i="4"/>
  <c r="O283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Z281" i="4"/>
  <c r="Y281" i="4"/>
  <c r="X281" i="4"/>
  <c r="W281" i="4"/>
  <c r="V281" i="4"/>
  <c r="U281" i="4"/>
  <c r="T281" i="4"/>
  <c r="S281" i="4"/>
  <c r="R281" i="4"/>
  <c r="Q281" i="4"/>
  <c r="P281" i="4"/>
  <c r="O281" i="4"/>
  <c r="Z280" i="4"/>
  <c r="Y280" i="4"/>
  <c r="X280" i="4"/>
  <c r="W280" i="4"/>
  <c r="V280" i="4"/>
  <c r="U280" i="4"/>
  <c r="T280" i="4"/>
  <c r="S280" i="4"/>
  <c r="R280" i="4"/>
  <c r="Q280" i="4"/>
  <c r="P280" i="4"/>
  <c r="O280" i="4"/>
  <c r="Z279" i="4"/>
  <c r="Y279" i="4"/>
  <c r="X279" i="4"/>
  <c r="W279" i="4"/>
  <c r="V279" i="4"/>
  <c r="U279" i="4"/>
  <c r="T279" i="4"/>
  <c r="S279" i="4"/>
  <c r="R279" i="4"/>
  <c r="Q279" i="4"/>
  <c r="P279" i="4"/>
  <c r="O279" i="4"/>
  <c r="Z278" i="4"/>
  <c r="Y278" i="4"/>
  <c r="X278" i="4"/>
  <c r="W278" i="4"/>
  <c r="V278" i="4"/>
  <c r="U278" i="4"/>
  <c r="T278" i="4"/>
  <c r="S278" i="4"/>
  <c r="R278" i="4"/>
  <c r="Q278" i="4"/>
  <c r="P278" i="4"/>
  <c r="O278" i="4"/>
  <c r="Z277" i="4"/>
  <c r="Y277" i="4"/>
  <c r="X277" i="4"/>
  <c r="W277" i="4"/>
  <c r="V277" i="4"/>
  <c r="U277" i="4"/>
  <c r="T277" i="4"/>
  <c r="S277" i="4"/>
  <c r="R277" i="4"/>
  <c r="Q277" i="4"/>
  <c r="P277" i="4"/>
  <c r="O277" i="4"/>
  <c r="Z276" i="4"/>
  <c r="Y276" i="4"/>
  <c r="X276" i="4"/>
  <c r="W276" i="4"/>
  <c r="V276" i="4"/>
  <c r="U276" i="4"/>
  <c r="T276" i="4"/>
  <c r="S276" i="4"/>
  <c r="R276" i="4"/>
  <c r="Q276" i="4"/>
  <c r="P276" i="4"/>
  <c r="O276" i="4"/>
  <c r="Z275" i="4"/>
  <c r="Y275" i="4"/>
  <c r="X275" i="4"/>
  <c r="W275" i="4"/>
  <c r="V275" i="4"/>
  <c r="U275" i="4"/>
  <c r="T275" i="4"/>
  <c r="S275" i="4"/>
  <c r="R275" i="4"/>
  <c r="Q275" i="4"/>
  <c r="P275" i="4"/>
  <c r="O275" i="4"/>
  <c r="Z274" i="4"/>
  <c r="Y274" i="4"/>
  <c r="X274" i="4"/>
  <c r="W274" i="4"/>
  <c r="V274" i="4"/>
  <c r="U274" i="4"/>
  <c r="T274" i="4"/>
  <c r="S274" i="4"/>
  <c r="R274" i="4"/>
  <c r="Q274" i="4"/>
  <c r="P274" i="4"/>
  <c r="O274" i="4"/>
  <c r="Z273" i="4"/>
  <c r="Y273" i="4"/>
  <c r="X273" i="4"/>
  <c r="W273" i="4"/>
  <c r="V273" i="4"/>
  <c r="U273" i="4"/>
  <c r="T273" i="4"/>
  <c r="S273" i="4"/>
  <c r="R273" i="4"/>
  <c r="Q273" i="4"/>
  <c r="P273" i="4"/>
  <c r="O273" i="4"/>
  <c r="Z272" i="4"/>
  <c r="Y272" i="4"/>
  <c r="X272" i="4"/>
  <c r="W272" i="4"/>
  <c r="V272" i="4"/>
  <c r="U272" i="4"/>
  <c r="T272" i="4"/>
  <c r="S272" i="4"/>
  <c r="R272" i="4"/>
  <c r="Q272" i="4"/>
  <c r="P272" i="4"/>
  <c r="O272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Z270" i="4"/>
  <c r="Y270" i="4"/>
  <c r="X270" i="4"/>
  <c r="W270" i="4"/>
  <c r="V270" i="4"/>
  <c r="U270" i="4"/>
  <c r="T270" i="4"/>
  <c r="S270" i="4"/>
  <c r="R270" i="4"/>
  <c r="Q270" i="4"/>
  <c r="P270" i="4"/>
  <c r="O270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Z268" i="4"/>
  <c r="Y268" i="4"/>
  <c r="X268" i="4"/>
  <c r="W268" i="4"/>
  <c r="V268" i="4"/>
  <c r="U268" i="4"/>
  <c r="T268" i="4"/>
  <c r="S268" i="4"/>
  <c r="R268" i="4"/>
  <c r="Q268" i="4"/>
  <c r="P268" i="4"/>
  <c r="O268" i="4"/>
  <c r="Z267" i="4"/>
  <c r="Y267" i="4"/>
  <c r="X267" i="4"/>
  <c r="W267" i="4"/>
  <c r="V267" i="4"/>
  <c r="U267" i="4"/>
  <c r="T267" i="4"/>
  <c r="S267" i="4"/>
  <c r="R267" i="4"/>
  <c r="Q267" i="4"/>
  <c r="P267" i="4"/>
  <c r="O267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Z261" i="4"/>
  <c r="Y261" i="4"/>
  <c r="X261" i="4"/>
  <c r="W261" i="4"/>
  <c r="V261" i="4"/>
  <c r="U261" i="4"/>
  <c r="T261" i="4"/>
  <c r="S261" i="4"/>
  <c r="R261" i="4"/>
  <c r="Q261" i="4"/>
  <c r="P261" i="4"/>
  <c r="O261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Z242" i="4"/>
  <c r="Y242" i="4"/>
  <c r="X242" i="4"/>
  <c r="W242" i="4"/>
  <c r="V242" i="4"/>
  <c r="U242" i="4"/>
  <c r="T242" i="4"/>
  <c r="S242" i="4"/>
  <c r="R242" i="4"/>
  <c r="Q242" i="4"/>
  <c r="P242" i="4"/>
  <c r="O242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Z197" i="4"/>
  <c r="Y197" i="4"/>
  <c r="X197" i="4"/>
  <c r="W197" i="4"/>
  <c r="V197" i="4"/>
  <c r="U197" i="4"/>
  <c r="T197" i="4"/>
  <c r="S197" i="4"/>
  <c r="R197" i="4"/>
  <c r="Q197" i="4"/>
  <c r="P197" i="4"/>
  <c r="Z196" i="4"/>
  <c r="Y196" i="4"/>
  <c r="X196" i="4"/>
  <c r="W196" i="4"/>
  <c r="V196" i="4"/>
  <c r="U196" i="4"/>
  <c r="T196" i="4"/>
  <c r="S196" i="4"/>
  <c r="R196" i="4"/>
  <c r="Q196" i="4"/>
  <c r="P196" i="4"/>
  <c r="Z195" i="4"/>
  <c r="Y195" i="4"/>
  <c r="X195" i="4"/>
  <c r="W195" i="4"/>
  <c r="V195" i="4"/>
  <c r="U195" i="4"/>
  <c r="T195" i="4"/>
  <c r="S195" i="4"/>
  <c r="R195" i="4"/>
  <c r="Q195" i="4"/>
  <c r="P195" i="4"/>
  <c r="Z194" i="4"/>
  <c r="Y194" i="4"/>
  <c r="X194" i="4"/>
  <c r="W194" i="4"/>
  <c r="V194" i="4"/>
  <c r="U194" i="4"/>
  <c r="T194" i="4"/>
  <c r="S194" i="4"/>
  <c r="R194" i="4"/>
  <c r="Q194" i="4"/>
  <c r="P194" i="4"/>
  <c r="Z193" i="4"/>
  <c r="Y193" i="4"/>
  <c r="X193" i="4"/>
  <c r="W193" i="4"/>
  <c r="V193" i="4"/>
  <c r="U193" i="4"/>
  <c r="T193" i="4"/>
  <c r="S193" i="4"/>
  <c r="R193" i="4"/>
  <c r="Q193" i="4"/>
  <c r="P193" i="4"/>
  <c r="Z192" i="4"/>
  <c r="Y192" i="4"/>
  <c r="X192" i="4"/>
  <c r="W192" i="4"/>
  <c r="V192" i="4"/>
  <c r="U192" i="4"/>
  <c r="T192" i="4"/>
  <c r="S192" i="4"/>
  <c r="R192" i="4"/>
  <c r="Q192" i="4"/>
  <c r="P192" i="4"/>
  <c r="Z191" i="4"/>
  <c r="Y191" i="4"/>
  <c r="X191" i="4"/>
  <c r="W191" i="4"/>
  <c r="V191" i="4"/>
  <c r="U191" i="4"/>
  <c r="T191" i="4"/>
  <c r="S191" i="4"/>
  <c r="R191" i="4"/>
  <c r="Q191" i="4"/>
  <c r="P191" i="4"/>
  <c r="Z190" i="4"/>
  <c r="Y190" i="4"/>
  <c r="X190" i="4"/>
  <c r="W190" i="4"/>
  <c r="V190" i="4"/>
  <c r="U190" i="4"/>
  <c r="T190" i="4"/>
  <c r="S190" i="4"/>
  <c r="R190" i="4"/>
  <c r="Q190" i="4"/>
  <c r="P190" i="4"/>
  <c r="Z189" i="4"/>
  <c r="Y189" i="4"/>
  <c r="X189" i="4"/>
  <c r="W189" i="4"/>
  <c r="V189" i="4"/>
  <c r="U189" i="4"/>
  <c r="T189" i="4"/>
  <c r="S189" i="4"/>
  <c r="R189" i="4"/>
  <c r="Q189" i="4"/>
  <c r="P189" i="4"/>
  <c r="Z188" i="4"/>
  <c r="Y188" i="4"/>
  <c r="X188" i="4"/>
  <c r="W188" i="4"/>
  <c r="V188" i="4"/>
  <c r="U188" i="4"/>
  <c r="T188" i="4"/>
  <c r="S188" i="4"/>
  <c r="R188" i="4"/>
  <c r="Q188" i="4"/>
  <c r="P188" i="4"/>
  <c r="Z187" i="4"/>
  <c r="Y187" i="4"/>
  <c r="X187" i="4"/>
  <c r="W187" i="4"/>
  <c r="V187" i="4"/>
  <c r="U187" i="4"/>
  <c r="T187" i="4"/>
  <c r="S187" i="4"/>
  <c r="R187" i="4"/>
  <c r="Q187" i="4"/>
  <c r="P187" i="4"/>
  <c r="Z186" i="4"/>
  <c r="Y186" i="4"/>
  <c r="X186" i="4"/>
  <c r="W186" i="4"/>
  <c r="V186" i="4"/>
  <c r="U186" i="4"/>
  <c r="T186" i="4"/>
  <c r="S186" i="4"/>
  <c r="R186" i="4"/>
  <c r="Q186" i="4"/>
  <c r="P186" i="4"/>
  <c r="Z185" i="4"/>
  <c r="Y185" i="4"/>
  <c r="X185" i="4"/>
  <c r="W185" i="4"/>
  <c r="V185" i="4"/>
  <c r="U185" i="4"/>
  <c r="T185" i="4"/>
  <c r="S185" i="4"/>
  <c r="R185" i="4"/>
  <c r="Q185" i="4"/>
  <c r="P185" i="4"/>
  <c r="Z184" i="4"/>
  <c r="Y184" i="4"/>
  <c r="X184" i="4"/>
  <c r="W184" i="4"/>
  <c r="V184" i="4"/>
  <c r="U184" i="4"/>
  <c r="T184" i="4"/>
  <c r="S184" i="4"/>
  <c r="R184" i="4"/>
  <c r="Q184" i="4"/>
  <c r="P184" i="4"/>
  <c r="Z183" i="4"/>
  <c r="Y183" i="4"/>
  <c r="X183" i="4"/>
  <c r="W183" i="4"/>
  <c r="V183" i="4"/>
  <c r="U183" i="4"/>
  <c r="T183" i="4"/>
  <c r="S183" i="4"/>
  <c r="R183" i="4"/>
  <c r="Q183" i="4"/>
  <c r="P183" i="4"/>
  <c r="Z182" i="4"/>
  <c r="Y182" i="4"/>
  <c r="X182" i="4"/>
  <c r="W182" i="4"/>
  <c r="V182" i="4"/>
  <c r="U182" i="4"/>
  <c r="T182" i="4"/>
  <c r="S182" i="4"/>
  <c r="R182" i="4"/>
  <c r="Q182" i="4"/>
  <c r="P182" i="4"/>
  <c r="Z181" i="4"/>
  <c r="Y181" i="4"/>
  <c r="X181" i="4"/>
  <c r="W181" i="4"/>
  <c r="V181" i="4"/>
  <c r="U181" i="4"/>
  <c r="T181" i="4"/>
  <c r="S181" i="4"/>
  <c r="R181" i="4"/>
  <c r="Q181" i="4"/>
  <c r="P181" i="4"/>
  <c r="Z180" i="4"/>
  <c r="Y180" i="4"/>
  <c r="X180" i="4"/>
  <c r="W180" i="4"/>
  <c r="V180" i="4"/>
  <c r="U180" i="4"/>
  <c r="T180" i="4"/>
  <c r="S180" i="4"/>
  <c r="R180" i="4"/>
  <c r="Q180" i="4"/>
  <c r="P180" i="4"/>
  <c r="Z179" i="4"/>
  <c r="Y179" i="4"/>
  <c r="X179" i="4"/>
  <c r="W179" i="4"/>
  <c r="V179" i="4"/>
  <c r="U179" i="4"/>
  <c r="T179" i="4"/>
  <c r="S179" i="4"/>
  <c r="R179" i="4"/>
  <c r="Q179" i="4"/>
  <c r="P179" i="4"/>
  <c r="Z178" i="4"/>
  <c r="Y178" i="4"/>
  <c r="X178" i="4"/>
  <c r="W178" i="4"/>
  <c r="V178" i="4"/>
  <c r="U178" i="4"/>
  <c r="T178" i="4"/>
  <c r="S178" i="4"/>
  <c r="R178" i="4"/>
  <c r="Q178" i="4"/>
  <c r="P178" i="4"/>
  <c r="Z177" i="4"/>
  <c r="Y177" i="4"/>
  <c r="X177" i="4"/>
  <c r="W177" i="4"/>
  <c r="V177" i="4"/>
  <c r="U177" i="4"/>
  <c r="T177" i="4"/>
  <c r="S177" i="4"/>
  <c r="R177" i="4"/>
  <c r="Q177" i="4"/>
  <c r="P177" i="4"/>
  <c r="Z176" i="4"/>
  <c r="Y176" i="4"/>
  <c r="X176" i="4"/>
  <c r="W176" i="4"/>
  <c r="V176" i="4"/>
  <c r="U176" i="4"/>
  <c r="T176" i="4"/>
  <c r="S176" i="4"/>
  <c r="R176" i="4"/>
  <c r="Q176" i="4"/>
  <c r="P176" i="4"/>
  <c r="Z175" i="4"/>
  <c r="Y175" i="4"/>
  <c r="X175" i="4"/>
  <c r="W175" i="4"/>
  <c r="V175" i="4"/>
  <c r="U175" i="4"/>
  <c r="T175" i="4"/>
  <c r="S175" i="4"/>
  <c r="R175" i="4"/>
  <c r="Q175" i="4"/>
  <c r="P175" i="4"/>
  <c r="Z174" i="4"/>
  <c r="Y174" i="4"/>
  <c r="X174" i="4"/>
  <c r="W174" i="4"/>
  <c r="V174" i="4"/>
  <c r="U174" i="4"/>
  <c r="T174" i="4"/>
  <c r="S174" i="4"/>
  <c r="R174" i="4"/>
  <c r="Q174" i="4"/>
  <c r="P174" i="4"/>
  <c r="Z173" i="4"/>
  <c r="Y173" i="4"/>
  <c r="X173" i="4"/>
  <c r="W173" i="4"/>
  <c r="V173" i="4"/>
  <c r="U173" i="4"/>
  <c r="T173" i="4"/>
  <c r="S173" i="4"/>
  <c r="R173" i="4"/>
  <c r="Q173" i="4"/>
  <c r="P173" i="4"/>
  <c r="Z172" i="4"/>
  <c r="Y172" i="4"/>
  <c r="X172" i="4"/>
  <c r="W172" i="4"/>
  <c r="V172" i="4"/>
  <c r="U172" i="4"/>
  <c r="T172" i="4"/>
  <c r="S172" i="4"/>
  <c r="R172" i="4"/>
  <c r="Q172" i="4"/>
  <c r="P172" i="4"/>
  <c r="Z171" i="4"/>
  <c r="Y171" i="4"/>
  <c r="X171" i="4"/>
  <c r="W171" i="4"/>
  <c r="V171" i="4"/>
  <c r="U171" i="4"/>
  <c r="T171" i="4"/>
  <c r="S171" i="4"/>
  <c r="R171" i="4"/>
  <c r="Q171" i="4"/>
  <c r="P171" i="4"/>
  <c r="Z170" i="4"/>
  <c r="Y170" i="4"/>
  <c r="X170" i="4"/>
  <c r="W170" i="4"/>
  <c r="V170" i="4"/>
  <c r="U170" i="4"/>
  <c r="T170" i="4"/>
  <c r="S170" i="4"/>
  <c r="R170" i="4"/>
  <c r="Q170" i="4"/>
  <c r="P170" i="4"/>
  <c r="Z169" i="4"/>
  <c r="Y169" i="4"/>
  <c r="X169" i="4"/>
  <c r="W169" i="4"/>
  <c r="V169" i="4"/>
  <c r="U169" i="4"/>
  <c r="T169" i="4"/>
  <c r="S169" i="4"/>
  <c r="R169" i="4"/>
  <c r="Q169" i="4"/>
  <c r="P169" i="4"/>
  <c r="Z168" i="4"/>
  <c r="Y168" i="4"/>
  <c r="X168" i="4"/>
  <c r="W168" i="4"/>
  <c r="V168" i="4"/>
  <c r="U168" i="4"/>
  <c r="T168" i="4"/>
  <c r="S168" i="4"/>
  <c r="R168" i="4"/>
  <c r="Q168" i="4"/>
  <c r="P168" i="4"/>
  <c r="Z167" i="4"/>
  <c r="Y167" i="4"/>
  <c r="X167" i="4"/>
  <c r="W167" i="4"/>
  <c r="V167" i="4"/>
  <c r="U167" i="4"/>
  <c r="T167" i="4"/>
  <c r="S167" i="4"/>
  <c r="R167" i="4"/>
  <c r="Q167" i="4"/>
  <c r="P167" i="4"/>
  <c r="Z166" i="4"/>
  <c r="Y166" i="4"/>
  <c r="X166" i="4"/>
  <c r="W166" i="4"/>
  <c r="V166" i="4"/>
  <c r="U166" i="4"/>
  <c r="T166" i="4"/>
  <c r="S166" i="4"/>
  <c r="R166" i="4"/>
  <c r="Q166" i="4"/>
  <c r="P166" i="4"/>
  <c r="Z165" i="4"/>
  <c r="Y165" i="4"/>
  <c r="X165" i="4"/>
  <c r="W165" i="4"/>
  <c r="V165" i="4"/>
  <c r="U165" i="4"/>
  <c r="T165" i="4"/>
  <c r="S165" i="4"/>
  <c r="R165" i="4"/>
  <c r="Q165" i="4"/>
  <c r="P165" i="4"/>
  <c r="Z164" i="4"/>
  <c r="Y164" i="4"/>
  <c r="X164" i="4"/>
  <c r="W164" i="4"/>
  <c r="V164" i="4"/>
  <c r="U164" i="4"/>
  <c r="T164" i="4"/>
  <c r="S164" i="4"/>
  <c r="R164" i="4"/>
  <c r="Q164" i="4"/>
  <c r="P164" i="4"/>
  <c r="Z163" i="4"/>
  <c r="Y163" i="4"/>
  <c r="X163" i="4"/>
  <c r="W163" i="4"/>
  <c r="V163" i="4"/>
  <c r="U163" i="4"/>
  <c r="T163" i="4"/>
  <c r="S163" i="4"/>
  <c r="R163" i="4"/>
  <c r="Q163" i="4"/>
  <c r="P163" i="4"/>
  <c r="Z162" i="4"/>
  <c r="Y162" i="4"/>
  <c r="X162" i="4"/>
  <c r="W162" i="4"/>
  <c r="V162" i="4"/>
  <c r="U162" i="4"/>
  <c r="T162" i="4"/>
  <c r="S162" i="4"/>
  <c r="R162" i="4"/>
  <c r="Q162" i="4"/>
  <c r="P162" i="4"/>
  <c r="Z161" i="4"/>
  <c r="Y161" i="4"/>
  <c r="X161" i="4"/>
  <c r="W161" i="4"/>
  <c r="V161" i="4"/>
  <c r="U161" i="4"/>
  <c r="T161" i="4"/>
  <c r="S161" i="4"/>
  <c r="R161" i="4"/>
  <c r="Q161" i="4"/>
  <c r="P161" i="4"/>
  <c r="Z160" i="4"/>
  <c r="Y160" i="4"/>
  <c r="X160" i="4"/>
  <c r="W160" i="4"/>
  <c r="V160" i="4"/>
  <c r="U160" i="4"/>
  <c r="T160" i="4"/>
  <c r="S160" i="4"/>
  <c r="R160" i="4"/>
  <c r="Q160" i="4"/>
  <c r="P160" i="4"/>
  <c r="Z159" i="4"/>
  <c r="Y159" i="4"/>
  <c r="X159" i="4"/>
  <c r="W159" i="4"/>
  <c r="V159" i="4"/>
  <c r="U159" i="4"/>
  <c r="T159" i="4"/>
  <c r="S159" i="4"/>
  <c r="R159" i="4"/>
  <c r="Q159" i="4"/>
  <c r="P159" i="4"/>
  <c r="Z158" i="4"/>
  <c r="Y158" i="4"/>
  <c r="X158" i="4"/>
  <c r="W158" i="4"/>
  <c r="V158" i="4"/>
  <c r="U158" i="4"/>
  <c r="T158" i="4"/>
  <c r="S158" i="4"/>
  <c r="R158" i="4"/>
  <c r="Q158" i="4"/>
  <c r="P158" i="4"/>
  <c r="Z157" i="4"/>
  <c r="Y157" i="4"/>
  <c r="X157" i="4"/>
  <c r="W157" i="4"/>
  <c r="V157" i="4"/>
  <c r="U157" i="4"/>
  <c r="T157" i="4"/>
  <c r="S157" i="4"/>
  <c r="R157" i="4"/>
  <c r="Q157" i="4"/>
  <c r="P157" i="4"/>
  <c r="Z156" i="4"/>
  <c r="Y156" i="4"/>
  <c r="X156" i="4"/>
  <c r="W156" i="4"/>
  <c r="V156" i="4"/>
  <c r="U156" i="4"/>
  <c r="T156" i="4"/>
  <c r="S156" i="4"/>
  <c r="R156" i="4"/>
  <c r="Q156" i="4"/>
  <c r="P156" i="4"/>
  <c r="Z155" i="4"/>
  <c r="Y155" i="4"/>
  <c r="X155" i="4"/>
  <c r="W155" i="4"/>
  <c r="V155" i="4"/>
  <c r="U155" i="4"/>
  <c r="T155" i="4"/>
  <c r="S155" i="4"/>
  <c r="R155" i="4"/>
  <c r="Q155" i="4"/>
  <c r="P155" i="4"/>
  <c r="Z154" i="4"/>
  <c r="Y154" i="4"/>
  <c r="X154" i="4"/>
  <c r="W154" i="4"/>
  <c r="V154" i="4"/>
  <c r="U154" i="4"/>
  <c r="T154" i="4"/>
  <c r="S154" i="4"/>
  <c r="R154" i="4"/>
  <c r="Q154" i="4"/>
  <c r="P154" i="4"/>
  <c r="Z153" i="4"/>
  <c r="Y153" i="4"/>
  <c r="X153" i="4"/>
  <c r="W153" i="4"/>
  <c r="V153" i="4"/>
  <c r="U153" i="4"/>
  <c r="T153" i="4"/>
  <c r="S153" i="4"/>
  <c r="R153" i="4"/>
  <c r="Q153" i="4"/>
  <c r="P153" i="4"/>
  <c r="Z152" i="4"/>
  <c r="Y152" i="4"/>
  <c r="X152" i="4"/>
  <c r="W152" i="4"/>
  <c r="V152" i="4"/>
  <c r="U152" i="4"/>
  <c r="T152" i="4"/>
  <c r="S152" i="4"/>
  <c r="R152" i="4"/>
  <c r="Q152" i="4"/>
  <c r="P152" i="4"/>
  <c r="Z151" i="4"/>
  <c r="Y151" i="4"/>
  <c r="X151" i="4"/>
  <c r="W151" i="4"/>
  <c r="V151" i="4"/>
  <c r="U151" i="4"/>
  <c r="T151" i="4"/>
  <c r="S151" i="4"/>
  <c r="R151" i="4"/>
  <c r="Q151" i="4"/>
  <c r="P151" i="4"/>
  <c r="Z150" i="4"/>
  <c r="Y150" i="4"/>
  <c r="X150" i="4"/>
  <c r="W150" i="4"/>
  <c r="V150" i="4"/>
  <c r="U150" i="4"/>
  <c r="T150" i="4"/>
  <c r="S150" i="4"/>
  <c r="R150" i="4"/>
  <c r="Q150" i="4"/>
  <c r="P150" i="4"/>
  <c r="Z149" i="4"/>
  <c r="Y149" i="4"/>
  <c r="X149" i="4"/>
  <c r="W149" i="4"/>
  <c r="V149" i="4"/>
  <c r="U149" i="4"/>
  <c r="T149" i="4"/>
  <c r="S149" i="4"/>
  <c r="R149" i="4"/>
  <c r="Q149" i="4"/>
  <c r="P149" i="4"/>
  <c r="Z148" i="4"/>
  <c r="Y148" i="4"/>
  <c r="X148" i="4"/>
  <c r="W148" i="4"/>
  <c r="V148" i="4"/>
  <c r="U148" i="4"/>
  <c r="T148" i="4"/>
  <c r="S148" i="4"/>
  <c r="R148" i="4"/>
  <c r="Q148" i="4"/>
  <c r="P148" i="4"/>
  <c r="Z147" i="4"/>
  <c r="Y147" i="4"/>
  <c r="X147" i="4"/>
  <c r="W147" i="4"/>
  <c r="V147" i="4"/>
  <c r="U147" i="4"/>
  <c r="T147" i="4"/>
  <c r="S147" i="4"/>
  <c r="R147" i="4"/>
  <c r="Q147" i="4"/>
  <c r="P147" i="4"/>
  <c r="Z146" i="4"/>
  <c r="Y146" i="4"/>
  <c r="X146" i="4"/>
  <c r="W146" i="4"/>
  <c r="V146" i="4"/>
  <c r="U146" i="4"/>
  <c r="T146" i="4"/>
  <c r="S146" i="4"/>
  <c r="R146" i="4"/>
  <c r="Q146" i="4"/>
  <c r="P146" i="4"/>
  <c r="Z145" i="4"/>
  <c r="Y145" i="4"/>
  <c r="X145" i="4"/>
  <c r="W145" i="4"/>
  <c r="V145" i="4"/>
  <c r="U145" i="4"/>
  <c r="T145" i="4"/>
  <c r="S145" i="4"/>
  <c r="R145" i="4"/>
  <c r="Q145" i="4"/>
  <c r="P145" i="4"/>
  <c r="Z144" i="4"/>
  <c r="Y144" i="4"/>
  <c r="X144" i="4"/>
  <c r="W144" i="4"/>
  <c r="V144" i="4"/>
  <c r="U144" i="4"/>
  <c r="T144" i="4"/>
  <c r="S144" i="4"/>
  <c r="R144" i="4"/>
  <c r="Q144" i="4"/>
  <c r="P144" i="4"/>
  <c r="Z143" i="4"/>
  <c r="Y143" i="4"/>
  <c r="X143" i="4"/>
  <c r="W143" i="4"/>
  <c r="V143" i="4"/>
  <c r="U143" i="4"/>
  <c r="T143" i="4"/>
  <c r="S143" i="4"/>
  <c r="R143" i="4"/>
  <c r="Q143" i="4"/>
  <c r="P143" i="4"/>
  <c r="Z142" i="4"/>
  <c r="Y142" i="4"/>
  <c r="X142" i="4"/>
  <c r="W142" i="4"/>
  <c r="V142" i="4"/>
  <c r="U142" i="4"/>
  <c r="T142" i="4"/>
  <c r="S142" i="4"/>
  <c r="R142" i="4"/>
  <c r="Q142" i="4"/>
  <c r="P142" i="4"/>
  <c r="Z141" i="4"/>
  <c r="Y141" i="4"/>
  <c r="X141" i="4"/>
  <c r="W141" i="4"/>
  <c r="V141" i="4"/>
  <c r="U141" i="4"/>
  <c r="T141" i="4"/>
  <c r="S141" i="4"/>
  <c r="R141" i="4"/>
  <c r="Q141" i="4"/>
  <c r="P141" i="4"/>
  <c r="Z140" i="4"/>
  <c r="Y140" i="4"/>
  <c r="X140" i="4"/>
  <c r="W140" i="4"/>
  <c r="V140" i="4"/>
  <c r="U140" i="4"/>
  <c r="T140" i="4"/>
  <c r="S140" i="4"/>
  <c r="R140" i="4"/>
  <c r="Q140" i="4"/>
  <c r="P140" i="4"/>
  <c r="Z139" i="4"/>
  <c r="Y139" i="4"/>
  <c r="X139" i="4"/>
  <c r="W139" i="4"/>
  <c r="V139" i="4"/>
  <c r="U139" i="4"/>
  <c r="T139" i="4"/>
  <c r="S139" i="4"/>
  <c r="R139" i="4"/>
  <c r="Q139" i="4"/>
  <c r="P139" i="4"/>
  <c r="Z138" i="4"/>
  <c r="Y138" i="4"/>
  <c r="X138" i="4"/>
  <c r="W138" i="4"/>
  <c r="V138" i="4"/>
  <c r="U138" i="4"/>
  <c r="T138" i="4"/>
  <c r="S138" i="4"/>
  <c r="R138" i="4"/>
  <c r="Q138" i="4"/>
  <c r="P138" i="4"/>
  <c r="Z137" i="4"/>
  <c r="Y137" i="4"/>
  <c r="X137" i="4"/>
  <c r="W137" i="4"/>
  <c r="V137" i="4"/>
  <c r="U137" i="4"/>
  <c r="T137" i="4"/>
  <c r="S137" i="4"/>
  <c r="R137" i="4"/>
  <c r="Q137" i="4"/>
  <c r="P137" i="4"/>
  <c r="Z136" i="4"/>
  <c r="Y136" i="4"/>
  <c r="X136" i="4"/>
  <c r="W136" i="4"/>
  <c r="V136" i="4"/>
  <c r="U136" i="4"/>
  <c r="T136" i="4"/>
  <c r="S136" i="4"/>
  <c r="R136" i="4"/>
  <c r="Q136" i="4"/>
  <c r="P136" i="4"/>
  <c r="Z135" i="4"/>
  <c r="Y135" i="4"/>
  <c r="X135" i="4"/>
  <c r="W135" i="4"/>
  <c r="V135" i="4"/>
  <c r="U135" i="4"/>
  <c r="T135" i="4"/>
  <c r="S135" i="4"/>
  <c r="R135" i="4"/>
  <c r="Q135" i="4"/>
  <c r="P135" i="4"/>
  <c r="Z134" i="4"/>
  <c r="Y134" i="4"/>
  <c r="X134" i="4"/>
  <c r="W134" i="4"/>
  <c r="V134" i="4"/>
  <c r="U134" i="4"/>
  <c r="T134" i="4"/>
  <c r="S134" i="4"/>
  <c r="R134" i="4"/>
  <c r="Q134" i="4"/>
  <c r="P134" i="4"/>
  <c r="Z133" i="4"/>
  <c r="Y133" i="4"/>
  <c r="X133" i="4"/>
  <c r="W133" i="4"/>
  <c r="V133" i="4"/>
  <c r="U133" i="4"/>
  <c r="T133" i="4"/>
  <c r="S133" i="4"/>
  <c r="R133" i="4"/>
  <c r="Q133" i="4"/>
  <c r="P133" i="4"/>
  <c r="Z132" i="4"/>
  <c r="Y132" i="4"/>
  <c r="X132" i="4"/>
  <c r="W132" i="4"/>
  <c r="V132" i="4"/>
  <c r="U132" i="4"/>
  <c r="T132" i="4"/>
  <c r="S132" i="4"/>
  <c r="R132" i="4"/>
  <c r="Q132" i="4"/>
  <c r="P132" i="4"/>
  <c r="Z131" i="4"/>
  <c r="Y131" i="4"/>
  <c r="X131" i="4"/>
  <c r="W131" i="4"/>
  <c r="V131" i="4"/>
  <c r="U131" i="4"/>
  <c r="T131" i="4"/>
  <c r="S131" i="4"/>
  <c r="R131" i="4"/>
  <c r="Q131" i="4"/>
  <c r="P131" i="4"/>
  <c r="Z130" i="4"/>
  <c r="Y130" i="4"/>
  <c r="X130" i="4"/>
  <c r="W130" i="4"/>
  <c r="V130" i="4"/>
  <c r="U130" i="4"/>
  <c r="T130" i="4"/>
  <c r="S130" i="4"/>
  <c r="R130" i="4"/>
  <c r="Q130" i="4"/>
  <c r="P130" i="4"/>
  <c r="Z129" i="4"/>
  <c r="Y129" i="4"/>
  <c r="X129" i="4"/>
  <c r="W129" i="4"/>
  <c r="V129" i="4"/>
  <c r="U129" i="4"/>
  <c r="T129" i="4"/>
  <c r="S129" i="4"/>
  <c r="R129" i="4"/>
  <c r="Q129" i="4"/>
  <c r="P129" i="4"/>
  <c r="Z128" i="4"/>
  <c r="Y128" i="4"/>
  <c r="X128" i="4"/>
  <c r="W128" i="4"/>
  <c r="V128" i="4"/>
  <c r="U128" i="4"/>
  <c r="T128" i="4"/>
  <c r="S128" i="4"/>
  <c r="R128" i="4"/>
  <c r="Q128" i="4"/>
  <c r="P128" i="4"/>
  <c r="Z127" i="4"/>
  <c r="Y127" i="4"/>
  <c r="X127" i="4"/>
  <c r="W127" i="4"/>
  <c r="V127" i="4"/>
  <c r="U127" i="4"/>
  <c r="T127" i="4"/>
  <c r="S127" i="4"/>
  <c r="R127" i="4"/>
  <c r="Q127" i="4"/>
  <c r="P127" i="4"/>
  <c r="Z126" i="4"/>
  <c r="Y126" i="4"/>
  <c r="X126" i="4"/>
  <c r="W126" i="4"/>
  <c r="V126" i="4"/>
  <c r="U126" i="4"/>
  <c r="T126" i="4"/>
  <c r="S126" i="4"/>
  <c r="R126" i="4"/>
  <c r="Q126" i="4"/>
  <c r="P126" i="4"/>
  <c r="Z125" i="4"/>
  <c r="Y125" i="4"/>
  <c r="X125" i="4"/>
  <c r="W125" i="4"/>
  <c r="V125" i="4"/>
  <c r="U125" i="4"/>
  <c r="T125" i="4"/>
  <c r="S125" i="4"/>
  <c r="R125" i="4"/>
  <c r="Q125" i="4"/>
  <c r="P125" i="4"/>
  <c r="Z124" i="4"/>
  <c r="Y124" i="4"/>
  <c r="X124" i="4"/>
  <c r="W124" i="4"/>
  <c r="V124" i="4"/>
  <c r="U124" i="4"/>
  <c r="T124" i="4"/>
  <c r="S124" i="4"/>
  <c r="R124" i="4"/>
  <c r="Q124" i="4"/>
  <c r="P124" i="4"/>
  <c r="Z123" i="4"/>
  <c r="Y123" i="4"/>
  <c r="X123" i="4"/>
  <c r="W123" i="4"/>
  <c r="V123" i="4"/>
  <c r="U123" i="4"/>
  <c r="T123" i="4"/>
  <c r="S123" i="4"/>
  <c r="R123" i="4"/>
  <c r="Q123" i="4"/>
  <c r="P123" i="4"/>
  <c r="Z122" i="4"/>
  <c r="Y122" i="4"/>
  <c r="X122" i="4"/>
  <c r="W122" i="4"/>
  <c r="V122" i="4"/>
  <c r="U122" i="4"/>
  <c r="T122" i="4"/>
  <c r="S122" i="4"/>
  <c r="R122" i="4"/>
  <c r="Q122" i="4"/>
  <c r="P122" i="4"/>
  <c r="Z121" i="4"/>
  <c r="Y121" i="4"/>
  <c r="X121" i="4"/>
  <c r="W121" i="4"/>
  <c r="V121" i="4"/>
  <c r="U121" i="4"/>
  <c r="T121" i="4"/>
  <c r="S121" i="4"/>
  <c r="R121" i="4"/>
  <c r="Q121" i="4"/>
  <c r="P121" i="4"/>
  <c r="Z120" i="4"/>
  <c r="Y120" i="4"/>
  <c r="X120" i="4"/>
  <c r="W120" i="4"/>
  <c r="V120" i="4"/>
  <c r="U120" i="4"/>
  <c r="T120" i="4"/>
  <c r="S120" i="4"/>
  <c r="R120" i="4"/>
  <c r="Q120" i="4"/>
  <c r="P120" i="4"/>
  <c r="Z119" i="4"/>
  <c r="Y119" i="4"/>
  <c r="X119" i="4"/>
  <c r="W119" i="4"/>
  <c r="V119" i="4"/>
  <c r="U119" i="4"/>
  <c r="T119" i="4"/>
  <c r="S119" i="4"/>
  <c r="R119" i="4"/>
  <c r="Q119" i="4"/>
  <c r="P119" i="4"/>
  <c r="AE13" i="5" l="1"/>
  <c r="AD14" i="5" s="1"/>
  <c r="AF12" i="5"/>
  <c r="AH12" i="5" a="1"/>
  <c r="AH12" i="5" s="1"/>
  <c r="AZ12" i="5" a="1"/>
  <c r="AZ12" i="5" s="1"/>
  <c r="BA12" i="5" a="1"/>
  <c r="BA12" i="5" s="1"/>
  <c r="AY12" i="5" a="1"/>
  <c r="AY12" i="5" s="1"/>
  <c r="AI13" i="5" a="1"/>
  <c r="AI13" i="5" s="1"/>
  <c r="AW13" i="5"/>
  <c r="AV14" i="5" s="1"/>
  <c r="AF13" i="5"/>
  <c r="AI12" i="5" a="1"/>
  <c r="AI12" i="5" s="1"/>
  <c r="AX12" i="5"/>
  <c r="AJ12" i="5"/>
  <c r="M13" i="5"/>
  <c r="P13" i="5" s="1" a="1"/>
  <c r="P13" i="5" s="1"/>
  <c r="S12" i="5"/>
  <c r="I4" i="5"/>
  <c r="Z118" i="4"/>
  <c r="Y118" i="4"/>
  <c r="X118" i="4"/>
  <c r="W118" i="4"/>
  <c r="V118" i="4"/>
  <c r="U118" i="4"/>
  <c r="T118" i="4"/>
  <c r="S118" i="4"/>
  <c r="R118" i="4"/>
  <c r="Q118" i="4"/>
  <c r="P118" i="4"/>
  <c r="Z117" i="4"/>
  <c r="Y117" i="4"/>
  <c r="X117" i="4"/>
  <c r="W117" i="4"/>
  <c r="V117" i="4"/>
  <c r="U117" i="4"/>
  <c r="T117" i="4"/>
  <c r="S117" i="4"/>
  <c r="R117" i="4"/>
  <c r="Q117" i="4"/>
  <c r="P117" i="4"/>
  <c r="Z116" i="4"/>
  <c r="Y116" i="4"/>
  <c r="X116" i="4"/>
  <c r="W116" i="4"/>
  <c r="V116" i="4"/>
  <c r="U116" i="4"/>
  <c r="T116" i="4"/>
  <c r="S116" i="4"/>
  <c r="R116" i="4"/>
  <c r="Q116" i="4"/>
  <c r="P116" i="4"/>
  <c r="Z115" i="4"/>
  <c r="Y115" i="4"/>
  <c r="X115" i="4"/>
  <c r="W115" i="4"/>
  <c r="V115" i="4"/>
  <c r="U115" i="4"/>
  <c r="T115" i="4"/>
  <c r="S115" i="4"/>
  <c r="R115" i="4"/>
  <c r="Q115" i="4"/>
  <c r="P115" i="4"/>
  <c r="Z114" i="4"/>
  <c r="Y114" i="4"/>
  <c r="X114" i="4"/>
  <c r="W114" i="4"/>
  <c r="V114" i="4"/>
  <c r="U114" i="4"/>
  <c r="T114" i="4"/>
  <c r="S114" i="4"/>
  <c r="R114" i="4"/>
  <c r="Q114" i="4"/>
  <c r="P114" i="4"/>
  <c r="Z113" i="4"/>
  <c r="Y113" i="4"/>
  <c r="X113" i="4"/>
  <c r="W113" i="4"/>
  <c r="V113" i="4"/>
  <c r="U113" i="4"/>
  <c r="T113" i="4"/>
  <c r="S113" i="4"/>
  <c r="R113" i="4"/>
  <c r="Q113" i="4"/>
  <c r="P113" i="4"/>
  <c r="Z112" i="4"/>
  <c r="Y112" i="4"/>
  <c r="X112" i="4"/>
  <c r="W112" i="4"/>
  <c r="V112" i="4"/>
  <c r="U112" i="4"/>
  <c r="T112" i="4"/>
  <c r="S112" i="4"/>
  <c r="R112" i="4"/>
  <c r="Q112" i="4"/>
  <c r="P112" i="4"/>
  <c r="Z111" i="4"/>
  <c r="Y111" i="4"/>
  <c r="X111" i="4"/>
  <c r="W111" i="4"/>
  <c r="V111" i="4"/>
  <c r="U111" i="4"/>
  <c r="T111" i="4"/>
  <c r="S111" i="4"/>
  <c r="R111" i="4"/>
  <c r="Q111" i="4"/>
  <c r="P111" i="4"/>
  <c r="Z110" i="4"/>
  <c r="Y110" i="4"/>
  <c r="X110" i="4"/>
  <c r="W110" i="4"/>
  <c r="V110" i="4"/>
  <c r="U110" i="4"/>
  <c r="T110" i="4"/>
  <c r="S110" i="4"/>
  <c r="R110" i="4"/>
  <c r="Q110" i="4"/>
  <c r="P110" i="4"/>
  <c r="Z109" i="4"/>
  <c r="Y109" i="4"/>
  <c r="X109" i="4"/>
  <c r="W109" i="4"/>
  <c r="V109" i="4"/>
  <c r="U109" i="4"/>
  <c r="T109" i="4"/>
  <c r="S109" i="4"/>
  <c r="R109" i="4"/>
  <c r="Q109" i="4"/>
  <c r="P109" i="4"/>
  <c r="Z108" i="4"/>
  <c r="Y108" i="4"/>
  <c r="X108" i="4"/>
  <c r="W108" i="4"/>
  <c r="V108" i="4"/>
  <c r="U108" i="4"/>
  <c r="T108" i="4"/>
  <c r="S108" i="4"/>
  <c r="R108" i="4"/>
  <c r="Q108" i="4"/>
  <c r="P108" i="4"/>
  <c r="Z107" i="4"/>
  <c r="Y107" i="4"/>
  <c r="X107" i="4"/>
  <c r="W107" i="4"/>
  <c r="V107" i="4"/>
  <c r="U107" i="4"/>
  <c r="T107" i="4"/>
  <c r="S107" i="4"/>
  <c r="R107" i="4"/>
  <c r="Q107" i="4"/>
  <c r="P107" i="4"/>
  <c r="Z106" i="4"/>
  <c r="Y106" i="4"/>
  <c r="X106" i="4"/>
  <c r="W106" i="4"/>
  <c r="V106" i="4"/>
  <c r="U106" i="4"/>
  <c r="T106" i="4"/>
  <c r="S106" i="4"/>
  <c r="R106" i="4"/>
  <c r="Q106" i="4"/>
  <c r="P106" i="4"/>
  <c r="Z105" i="4"/>
  <c r="Y105" i="4"/>
  <c r="X105" i="4"/>
  <c r="W105" i="4"/>
  <c r="V105" i="4"/>
  <c r="U105" i="4"/>
  <c r="T105" i="4"/>
  <c r="S105" i="4"/>
  <c r="R105" i="4"/>
  <c r="Q105" i="4"/>
  <c r="P105" i="4"/>
  <c r="Z104" i="4"/>
  <c r="Y104" i="4"/>
  <c r="X104" i="4"/>
  <c r="W104" i="4"/>
  <c r="V104" i="4"/>
  <c r="U104" i="4"/>
  <c r="T104" i="4"/>
  <c r="S104" i="4"/>
  <c r="R104" i="4"/>
  <c r="Q104" i="4"/>
  <c r="P104" i="4"/>
  <c r="Z103" i="4"/>
  <c r="Y103" i="4"/>
  <c r="X103" i="4"/>
  <c r="W103" i="4"/>
  <c r="V103" i="4"/>
  <c r="U103" i="4"/>
  <c r="T103" i="4"/>
  <c r="S103" i="4"/>
  <c r="R103" i="4"/>
  <c r="Q103" i="4"/>
  <c r="P103" i="4"/>
  <c r="Z102" i="4"/>
  <c r="Y102" i="4"/>
  <c r="X102" i="4"/>
  <c r="W102" i="4"/>
  <c r="V102" i="4"/>
  <c r="U102" i="4"/>
  <c r="T102" i="4"/>
  <c r="S102" i="4"/>
  <c r="R102" i="4"/>
  <c r="Q102" i="4"/>
  <c r="P102" i="4"/>
  <c r="Z101" i="4"/>
  <c r="Y101" i="4"/>
  <c r="X101" i="4"/>
  <c r="W101" i="4"/>
  <c r="V101" i="4"/>
  <c r="U101" i="4"/>
  <c r="T101" i="4"/>
  <c r="S101" i="4"/>
  <c r="R101" i="4"/>
  <c r="Q101" i="4"/>
  <c r="P101" i="4"/>
  <c r="Z100" i="4"/>
  <c r="Y100" i="4"/>
  <c r="X100" i="4"/>
  <c r="W100" i="4"/>
  <c r="V100" i="4"/>
  <c r="U100" i="4"/>
  <c r="T100" i="4"/>
  <c r="S100" i="4"/>
  <c r="R100" i="4"/>
  <c r="Q100" i="4"/>
  <c r="P100" i="4"/>
  <c r="Z99" i="4"/>
  <c r="Y99" i="4"/>
  <c r="X99" i="4"/>
  <c r="W99" i="4"/>
  <c r="V99" i="4"/>
  <c r="U99" i="4"/>
  <c r="T99" i="4"/>
  <c r="S99" i="4"/>
  <c r="R99" i="4"/>
  <c r="Q99" i="4"/>
  <c r="P99" i="4"/>
  <c r="Z98" i="4"/>
  <c r="Y98" i="4"/>
  <c r="X98" i="4"/>
  <c r="W98" i="4"/>
  <c r="V98" i="4"/>
  <c r="U98" i="4"/>
  <c r="T98" i="4"/>
  <c r="S98" i="4"/>
  <c r="R98" i="4"/>
  <c r="Q98" i="4"/>
  <c r="P98" i="4"/>
  <c r="Z97" i="4"/>
  <c r="Y97" i="4"/>
  <c r="X97" i="4"/>
  <c r="W97" i="4"/>
  <c r="V97" i="4"/>
  <c r="U97" i="4"/>
  <c r="T97" i="4"/>
  <c r="S97" i="4"/>
  <c r="R97" i="4"/>
  <c r="Q97" i="4"/>
  <c r="P97" i="4"/>
  <c r="Z96" i="4"/>
  <c r="Y96" i="4"/>
  <c r="X96" i="4"/>
  <c r="W96" i="4"/>
  <c r="V96" i="4"/>
  <c r="U96" i="4"/>
  <c r="T96" i="4"/>
  <c r="S96" i="4"/>
  <c r="R96" i="4"/>
  <c r="Q96" i="4"/>
  <c r="P96" i="4"/>
  <c r="Z95" i="4"/>
  <c r="Y95" i="4"/>
  <c r="X95" i="4"/>
  <c r="W95" i="4"/>
  <c r="V95" i="4"/>
  <c r="U95" i="4"/>
  <c r="T95" i="4"/>
  <c r="S95" i="4"/>
  <c r="R95" i="4"/>
  <c r="Q95" i="4"/>
  <c r="P95" i="4"/>
  <c r="Z94" i="4"/>
  <c r="Y94" i="4"/>
  <c r="X94" i="4"/>
  <c r="W94" i="4"/>
  <c r="V94" i="4"/>
  <c r="U94" i="4"/>
  <c r="T94" i="4"/>
  <c r="S94" i="4"/>
  <c r="R94" i="4"/>
  <c r="Q94" i="4"/>
  <c r="P94" i="4"/>
  <c r="Z93" i="4"/>
  <c r="Y93" i="4"/>
  <c r="X93" i="4"/>
  <c r="W93" i="4"/>
  <c r="V93" i="4"/>
  <c r="U93" i="4"/>
  <c r="T93" i="4"/>
  <c r="S93" i="4"/>
  <c r="R93" i="4"/>
  <c r="Q93" i="4"/>
  <c r="P93" i="4"/>
  <c r="Z92" i="4"/>
  <c r="Y92" i="4"/>
  <c r="X92" i="4"/>
  <c r="W92" i="4"/>
  <c r="V92" i="4"/>
  <c r="U92" i="4"/>
  <c r="T92" i="4"/>
  <c r="S92" i="4"/>
  <c r="R92" i="4"/>
  <c r="Q92" i="4"/>
  <c r="P92" i="4"/>
  <c r="Z91" i="4"/>
  <c r="Y91" i="4"/>
  <c r="X91" i="4"/>
  <c r="W91" i="4"/>
  <c r="V91" i="4"/>
  <c r="U91" i="4"/>
  <c r="T91" i="4"/>
  <c r="S91" i="4"/>
  <c r="R91" i="4"/>
  <c r="Q91" i="4"/>
  <c r="P91" i="4"/>
  <c r="Z90" i="4"/>
  <c r="Y90" i="4"/>
  <c r="X90" i="4"/>
  <c r="W90" i="4"/>
  <c r="V90" i="4"/>
  <c r="U90" i="4"/>
  <c r="T90" i="4"/>
  <c r="S90" i="4"/>
  <c r="R90" i="4"/>
  <c r="Q90" i="4"/>
  <c r="P90" i="4"/>
  <c r="Z89" i="4"/>
  <c r="Y89" i="4"/>
  <c r="X89" i="4"/>
  <c r="W89" i="4"/>
  <c r="V89" i="4"/>
  <c r="U89" i="4"/>
  <c r="T89" i="4"/>
  <c r="S89" i="4"/>
  <c r="R89" i="4"/>
  <c r="Q89" i="4"/>
  <c r="P89" i="4"/>
  <c r="Z88" i="4"/>
  <c r="Y88" i="4"/>
  <c r="X88" i="4"/>
  <c r="W88" i="4"/>
  <c r="V88" i="4"/>
  <c r="U88" i="4"/>
  <c r="T88" i="4"/>
  <c r="S88" i="4"/>
  <c r="R88" i="4"/>
  <c r="Q88" i="4"/>
  <c r="P88" i="4"/>
  <c r="Z87" i="4"/>
  <c r="Y87" i="4"/>
  <c r="X87" i="4"/>
  <c r="W87" i="4"/>
  <c r="V87" i="4"/>
  <c r="U87" i="4"/>
  <c r="T87" i="4"/>
  <c r="S87" i="4"/>
  <c r="R87" i="4"/>
  <c r="Q87" i="4"/>
  <c r="P87" i="4"/>
  <c r="Z86" i="4"/>
  <c r="Y86" i="4"/>
  <c r="X86" i="4"/>
  <c r="W86" i="4"/>
  <c r="V86" i="4"/>
  <c r="U86" i="4"/>
  <c r="T86" i="4"/>
  <c r="S86" i="4"/>
  <c r="R86" i="4"/>
  <c r="Q86" i="4"/>
  <c r="P86" i="4"/>
  <c r="Z85" i="4"/>
  <c r="Y85" i="4"/>
  <c r="X85" i="4"/>
  <c r="W85" i="4"/>
  <c r="V85" i="4"/>
  <c r="U85" i="4"/>
  <c r="T85" i="4"/>
  <c r="S85" i="4"/>
  <c r="R85" i="4"/>
  <c r="Q85" i="4"/>
  <c r="P85" i="4"/>
  <c r="Z84" i="4"/>
  <c r="Y84" i="4"/>
  <c r="X84" i="4"/>
  <c r="W84" i="4"/>
  <c r="V84" i="4"/>
  <c r="U84" i="4"/>
  <c r="T84" i="4"/>
  <c r="S84" i="4"/>
  <c r="R84" i="4"/>
  <c r="Q84" i="4"/>
  <c r="P84" i="4"/>
  <c r="Z83" i="4"/>
  <c r="Y83" i="4"/>
  <c r="X83" i="4"/>
  <c r="W83" i="4"/>
  <c r="V83" i="4"/>
  <c r="U83" i="4"/>
  <c r="T83" i="4"/>
  <c r="S83" i="4"/>
  <c r="R83" i="4"/>
  <c r="Q83" i="4"/>
  <c r="P83" i="4"/>
  <c r="Z82" i="4"/>
  <c r="Y82" i="4"/>
  <c r="X82" i="4"/>
  <c r="W82" i="4"/>
  <c r="V82" i="4"/>
  <c r="U82" i="4"/>
  <c r="T82" i="4"/>
  <c r="S82" i="4"/>
  <c r="R82" i="4"/>
  <c r="Q82" i="4"/>
  <c r="P82" i="4"/>
  <c r="Z81" i="4"/>
  <c r="Y81" i="4"/>
  <c r="X81" i="4"/>
  <c r="W81" i="4"/>
  <c r="V81" i="4"/>
  <c r="U81" i="4"/>
  <c r="T81" i="4"/>
  <c r="S81" i="4"/>
  <c r="R81" i="4"/>
  <c r="Q81" i="4"/>
  <c r="P81" i="4"/>
  <c r="Z80" i="4"/>
  <c r="Y80" i="4"/>
  <c r="X80" i="4"/>
  <c r="W80" i="4"/>
  <c r="V80" i="4"/>
  <c r="U80" i="4"/>
  <c r="T80" i="4"/>
  <c r="S80" i="4"/>
  <c r="R80" i="4"/>
  <c r="Q80" i="4"/>
  <c r="P80" i="4"/>
  <c r="Z79" i="4"/>
  <c r="Y79" i="4"/>
  <c r="X79" i="4"/>
  <c r="W79" i="4"/>
  <c r="V79" i="4"/>
  <c r="U79" i="4"/>
  <c r="T79" i="4"/>
  <c r="S79" i="4"/>
  <c r="R79" i="4"/>
  <c r="Q79" i="4"/>
  <c r="P79" i="4"/>
  <c r="Z78" i="4"/>
  <c r="Y78" i="4"/>
  <c r="X78" i="4"/>
  <c r="W78" i="4"/>
  <c r="V78" i="4"/>
  <c r="U78" i="4"/>
  <c r="T78" i="4"/>
  <c r="S78" i="4"/>
  <c r="R78" i="4"/>
  <c r="Q78" i="4"/>
  <c r="P78" i="4"/>
  <c r="Z77" i="4"/>
  <c r="Y77" i="4"/>
  <c r="X77" i="4"/>
  <c r="W77" i="4"/>
  <c r="V77" i="4"/>
  <c r="U77" i="4"/>
  <c r="T77" i="4"/>
  <c r="S77" i="4"/>
  <c r="R77" i="4"/>
  <c r="Q77" i="4"/>
  <c r="P77" i="4"/>
  <c r="Z76" i="4"/>
  <c r="Y76" i="4"/>
  <c r="X76" i="4"/>
  <c r="W76" i="4"/>
  <c r="V76" i="4"/>
  <c r="U76" i="4"/>
  <c r="T76" i="4"/>
  <c r="S76" i="4"/>
  <c r="R76" i="4"/>
  <c r="Q76" i="4"/>
  <c r="P76" i="4"/>
  <c r="Z75" i="4"/>
  <c r="Y75" i="4"/>
  <c r="X75" i="4"/>
  <c r="W75" i="4"/>
  <c r="V75" i="4"/>
  <c r="U75" i="4"/>
  <c r="T75" i="4"/>
  <c r="S75" i="4"/>
  <c r="R75" i="4"/>
  <c r="Q75" i="4"/>
  <c r="P75" i="4"/>
  <c r="Z74" i="4"/>
  <c r="Y74" i="4"/>
  <c r="X74" i="4"/>
  <c r="W74" i="4"/>
  <c r="V74" i="4"/>
  <c r="U74" i="4"/>
  <c r="T74" i="4"/>
  <c r="S74" i="4"/>
  <c r="R74" i="4"/>
  <c r="Q74" i="4"/>
  <c r="P74" i="4"/>
  <c r="Z73" i="4"/>
  <c r="Y73" i="4"/>
  <c r="X73" i="4"/>
  <c r="W73" i="4"/>
  <c r="V73" i="4"/>
  <c r="U73" i="4"/>
  <c r="T73" i="4"/>
  <c r="S73" i="4"/>
  <c r="R73" i="4"/>
  <c r="Q73" i="4"/>
  <c r="P73" i="4"/>
  <c r="Z72" i="4"/>
  <c r="Y72" i="4"/>
  <c r="X72" i="4"/>
  <c r="W72" i="4"/>
  <c r="V72" i="4"/>
  <c r="U72" i="4"/>
  <c r="T72" i="4"/>
  <c r="S72" i="4"/>
  <c r="R72" i="4"/>
  <c r="Q72" i="4"/>
  <c r="P72" i="4"/>
  <c r="Z71" i="4"/>
  <c r="Y71" i="4"/>
  <c r="X71" i="4"/>
  <c r="W71" i="4"/>
  <c r="V71" i="4"/>
  <c r="U71" i="4"/>
  <c r="T71" i="4"/>
  <c r="S71" i="4"/>
  <c r="R71" i="4"/>
  <c r="Q71" i="4"/>
  <c r="P71" i="4"/>
  <c r="Z70" i="4"/>
  <c r="Y70" i="4"/>
  <c r="X70" i="4"/>
  <c r="W70" i="4"/>
  <c r="V70" i="4"/>
  <c r="U70" i="4"/>
  <c r="T70" i="4"/>
  <c r="S70" i="4"/>
  <c r="R70" i="4"/>
  <c r="Q70" i="4"/>
  <c r="P70" i="4"/>
  <c r="Z69" i="4"/>
  <c r="Y69" i="4"/>
  <c r="X69" i="4"/>
  <c r="W69" i="4"/>
  <c r="V69" i="4"/>
  <c r="U69" i="4"/>
  <c r="T69" i="4"/>
  <c r="S69" i="4"/>
  <c r="R69" i="4"/>
  <c r="Q69" i="4"/>
  <c r="P69" i="4"/>
  <c r="Z68" i="4"/>
  <c r="Y68" i="4"/>
  <c r="X68" i="4"/>
  <c r="W68" i="4"/>
  <c r="V68" i="4"/>
  <c r="U68" i="4"/>
  <c r="T68" i="4"/>
  <c r="S68" i="4"/>
  <c r="R68" i="4"/>
  <c r="Q68" i="4"/>
  <c r="P68" i="4"/>
  <c r="Z67" i="4"/>
  <c r="Y67" i="4"/>
  <c r="X67" i="4"/>
  <c r="W67" i="4"/>
  <c r="V67" i="4"/>
  <c r="U67" i="4"/>
  <c r="T67" i="4"/>
  <c r="S67" i="4"/>
  <c r="R67" i="4"/>
  <c r="Q67" i="4"/>
  <c r="P67" i="4"/>
  <c r="Z66" i="4"/>
  <c r="Y66" i="4"/>
  <c r="X66" i="4"/>
  <c r="W66" i="4"/>
  <c r="V66" i="4"/>
  <c r="U66" i="4"/>
  <c r="T66" i="4"/>
  <c r="S66" i="4"/>
  <c r="R66" i="4"/>
  <c r="Q66" i="4"/>
  <c r="P66" i="4"/>
  <c r="Z65" i="4"/>
  <c r="Y65" i="4"/>
  <c r="X65" i="4"/>
  <c r="W65" i="4"/>
  <c r="V65" i="4"/>
  <c r="U65" i="4"/>
  <c r="T65" i="4"/>
  <c r="S65" i="4"/>
  <c r="R65" i="4"/>
  <c r="Q65" i="4"/>
  <c r="P65" i="4"/>
  <c r="Z64" i="4"/>
  <c r="Y64" i="4"/>
  <c r="X64" i="4"/>
  <c r="W64" i="4"/>
  <c r="V64" i="4"/>
  <c r="U64" i="4"/>
  <c r="T64" i="4"/>
  <c r="S64" i="4"/>
  <c r="R64" i="4"/>
  <c r="Q64" i="4"/>
  <c r="P64" i="4"/>
  <c r="Z63" i="4"/>
  <c r="Y63" i="4"/>
  <c r="X63" i="4"/>
  <c r="W63" i="4"/>
  <c r="V63" i="4"/>
  <c r="U63" i="4"/>
  <c r="T63" i="4"/>
  <c r="S63" i="4"/>
  <c r="R63" i="4"/>
  <c r="Q63" i="4"/>
  <c r="P63" i="4"/>
  <c r="Z62" i="4"/>
  <c r="Y62" i="4"/>
  <c r="X62" i="4"/>
  <c r="W62" i="4"/>
  <c r="V62" i="4"/>
  <c r="U62" i="4"/>
  <c r="T62" i="4"/>
  <c r="S62" i="4"/>
  <c r="R62" i="4"/>
  <c r="Q62" i="4"/>
  <c r="P62" i="4"/>
  <c r="Z61" i="4"/>
  <c r="Y61" i="4"/>
  <c r="X61" i="4"/>
  <c r="W61" i="4"/>
  <c r="V61" i="4"/>
  <c r="U61" i="4"/>
  <c r="T61" i="4"/>
  <c r="S61" i="4"/>
  <c r="R61" i="4"/>
  <c r="Q61" i="4"/>
  <c r="P61" i="4"/>
  <c r="Z60" i="4"/>
  <c r="Y60" i="4"/>
  <c r="X60" i="4"/>
  <c r="W60" i="4"/>
  <c r="V60" i="4"/>
  <c r="U60" i="4"/>
  <c r="T60" i="4"/>
  <c r="S60" i="4"/>
  <c r="R60" i="4"/>
  <c r="Q60" i="4"/>
  <c r="P60" i="4"/>
  <c r="Z59" i="4"/>
  <c r="Y59" i="4"/>
  <c r="X59" i="4"/>
  <c r="W59" i="4"/>
  <c r="V59" i="4"/>
  <c r="U59" i="4"/>
  <c r="T59" i="4"/>
  <c r="S59" i="4"/>
  <c r="R59" i="4"/>
  <c r="Q59" i="4"/>
  <c r="P59" i="4"/>
  <c r="Z58" i="4"/>
  <c r="Y58" i="4"/>
  <c r="X58" i="4"/>
  <c r="W58" i="4"/>
  <c r="V58" i="4"/>
  <c r="U58" i="4"/>
  <c r="T58" i="4"/>
  <c r="S58" i="4"/>
  <c r="R58" i="4"/>
  <c r="Q58" i="4"/>
  <c r="P58" i="4"/>
  <c r="Z57" i="4"/>
  <c r="Y57" i="4"/>
  <c r="X57" i="4"/>
  <c r="W57" i="4"/>
  <c r="V57" i="4"/>
  <c r="U57" i="4"/>
  <c r="T57" i="4"/>
  <c r="S57" i="4"/>
  <c r="R57" i="4"/>
  <c r="Q57" i="4"/>
  <c r="P57" i="4"/>
  <c r="Z56" i="4"/>
  <c r="Y56" i="4"/>
  <c r="X56" i="4"/>
  <c r="W56" i="4"/>
  <c r="V56" i="4"/>
  <c r="U56" i="4"/>
  <c r="T56" i="4"/>
  <c r="S56" i="4"/>
  <c r="R56" i="4"/>
  <c r="Q56" i="4"/>
  <c r="P56" i="4"/>
  <c r="Z55" i="4"/>
  <c r="Y55" i="4"/>
  <c r="X55" i="4"/>
  <c r="W55" i="4"/>
  <c r="V55" i="4"/>
  <c r="U55" i="4"/>
  <c r="T55" i="4"/>
  <c r="S55" i="4"/>
  <c r="R55" i="4"/>
  <c r="Q55" i="4"/>
  <c r="P55" i="4"/>
  <c r="Z54" i="4"/>
  <c r="Y54" i="4"/>
  <c r="X54" i="4"/>
  <c r="W54" i="4"/>
  <c r="V54" i="4"/>
  <c r="U54" i="4"/>
  <c r="T54" i="4"/>
  <c r="S54" i="4"/>
  <c r="R54" i="4"/>
  <c r="Q54" i="4"/>
  <c r="P54" i="4"/>
  <c r="Z53" i="4"/>
  <c r="Y53" i="4"/>
  <c r="X53" i="4"/>
  <c r="W53" i="4"/>
  <c r="V53" i="4"/>
  <c r="U53" i="4"/>
  <c r="T53" i="4"/>
  <c r="S53" i="4"/>
  <c r="R53" i="4"/>
  <c r="Q53" i="4"/>
  <c r="P53" i="4"/>
  <c r="Z52" i="4"/>
  <c r="Y52" i="4"/>
  <c r="X52" i="4"/>
  <c r="W52" i="4"/>
  <c r="V52" i="4"/>
  <c r="U52" i="4"/>
  <c r="T52" i="4"/>
  <c r="S52" i="4"/>
  <c r="R52" i="4"/>
  <c r="Q52" i="4"/>
  <c r="P52" i="4"/>
  <c r="Z51" i="4"/>
  <c r="Y51" i="4"/>
  <c r="X51" i="4"/>
  <c r="W51" i="4"/>
  <c r="V51" i="4"/>
  <c r="U51" i="4"/>
  <c r="T51" i="4"/>
  <c r="S51" i="4"/>
  <c r="R51" i="4"/>
  <c r="Q51" i="4"/>
  <c r="P51" i="4"/>
  <c r="Z50" i="4"/>
  <c r="Y50" i="4"/>
  <c r="X50" i="4"/>
  <c r="W50" i="4"/>
  <c r="V50" i="4"/>
  <c r="U50" i="4"/>
  <c r="T50" i="4"/>
  <c r="S50" i="4"/>
  <c r="R50" i="4"/>
  <c r="Q50" i="4"/>
  <c r="P50" i="4"/>
  <c r="Z49" i="4"/>
  <c r="Y49" i="4"/>
  <c r="X49" i="4"/>
  <c r="W49" i="4"/>
  <c r="V49" i="4"/>
  <c r="U49" i="4"/>
  <c r="T49" i="4"/>
  <c r="S49" i="4"/>
  <c r="R49" i="4"/>
  <c r="Q49" i="4"/>
  <c r="P49" i="4"/>
  <c r="Z48" i="4"/>
  <c r="Y48" i="4"/>
  <c r="X48" i="4"/>
  <c r="W48" i="4"/>
  <c r="V48" i="4"/>
  <c r="U48" i="4"/>
  <c r="T48" i="4"/>
  <c r="S48" i="4"/>
  <c r="R48" i="4"/>
  <c r="Q48" i="4"/>
  <c r="P48" i="4"/>
  <c r="Z47" i="4"/>
  <c r="Y47" i="4"/>
  <c r="X47" i="4"/>
  <c r="W47" i="4"/>
  <c r="V47" i="4"/>
  <c r="U47" i="4"/>
  <c r="T47" i="4"/>
  <c r="S47" i="4"/>
  <c r="R47" i="4"/>
  <c r="Q47" i="4"/>
  <c r="P47" i="4"/>
  <c r="Z46" i="4"/>
  <c r="Y46" i="4"/>
  <c r="X46" i="4"/>
  <c r="W46" i="4"/>
  <c r="V46" i="4"/>
  <c r="U46" i="4"/>
  <c r="T46" i="4"/>
  <c r="S46" i="4"/>
  <c r="R46" i="4"/>
  <c r="Q46" i="4"/>
  <c r="P46" i="4"/>
  <c r="Z45" i="4"/>
  <c r="Y45" i="4"/>
  <c r="X45" i="4"/>
  <c r="W45" i="4"/>
  <c r="V45" i="4"/>
  <c r="U45" i="4"/>
  <c r="T45" i="4"/>
  <c r="S45" i="4"/>
  <c r="R45" i="4"/>
  <c r="Q45" i="4"/>
  <c r="P45" i="4"/>
  <c r="Z44" i="4"/>
  <c r="Y44" i="4"/>
  <c r="X44" i="4"/>
  <c r="W44" i="4"/>
  <c r="V44" i="4"/>
  <c r="U44" i="4"/>
  <c r="T44" i="4"/>
  <c r="S44" i="4"/>
  <c r="R44" i="4"/>
  <c r="Q44" i="4"/>
  <c r="P44" i="4"/>
  <c r="Z43" i="4"/>
  <c r="Y43" i="4"/>
  <c r="X43" i="4"/>
  <c r="W43" i="4"/>
  <c r="V43" i="4"/>
  <c r="U43" i="4"/>
  <c r="T43" i="4"/>
  <c r="S43" i="4"/>
  <c r="R43" i="4"/>
  <c r="Q43" i="4"/>
  <c r="P43" i="4"/>
  <c r="Z42" i="4"/>
  <c r="Y42" i="4"/>
  <c r="X42" i="4"/>
  <c r="W42" i="4"/>
  <c r="V42" i="4"/>
  <c r="U42" i="4"/>
  <c r="T42" i="4"/>
  <c r="S42" i="4"/>
  <c r="R42" i="4"/>
  <c r="Q42" i="4"/>
  <c r="P42" i="4"/>
  <c r="Z41" i="4"/>
  <c r="Y41" i="4"/>
  <c r="X41" i="4"/>
  <c r="W41" i="4"/>
  <c r="V41" i="4"/>
  <c r="U41" i="4"/>
  <c r="T41" i="4"/>
  <c r="S41" i="4"/>
  <c r="R41" i="4"/>
  <c r="Q41" i="4"/>
  <c r="P41" i="4"/>
  <c r="Z40" i="4"/>
  <c r="Y40" i="4"/>
  <c r="X40" i="4"/>
  <c r="W40" i="4"/>
  <c r="V40" i="4"/>
  <c r="U40" i="4"/>
  <c r="T40" i="4"/>
  <c r="S40" i="4"/>
  <c r="R40" i="4"/>
  <c r="Q40" i="4"/>
  <c r="P40" i="4"/>
  <c r="Z39" i="4"/>
  <c r="Y39" i="4"/>
  <c r="X39" i="4"/>
  <c r="W39" i="4"/>
  <c r="V39" i="4"/>
  <c r="U39" i="4"/>
  <c r="T39" i="4"/>
  <c r="S39" i="4"/>
  <c r="R39" i="4"/>
  <c r="Q39" i="4"/>
  <c r="P39" i="4"/>
  <c r="Z38" i="4"/>
  <c r="Y38" i="4"/>
  <c r="X38" i="4"/>
  <c r="W38" i="4"/>
  <c r="V38" i="4"/>
  <c r="U38" i="4"/>
  <c r="T38" i="4"/>
  <c r="S38" i="4"/>
  <c r="R38" i="4"/>
  <c r="Q38" i="4"/>
  <c r="P38" i="4"/>
  <c r="Z37" i="4"/>
  <c r="Y37" i="4"/>
  <c r="X37" i="4"/>
  <c r="W37" i="4"/>
  <c r="V37" i="4"/>
  <c r="U37" i="4"/>
  <c r="T37" i="4"/>
  <c r="S37" i="4"/>
  <c r="R37" i="4"/>
  <c r="Q37" i="4"/>
  <c r="P37" i="4"/>
  <c r="Z36" i="4"/>
  <c r="Y36" i="4"/>
  <c r="X36" i="4"/>
  <c r="W36" i="4"/>
  <c r="V36" i="4"/>
  <c r="U36" i="4"/>
  <c r="T36" i="4"/>
  <c r="S36" i="4"/>
  <c r="R36" i="4"/>
  <c r="Q36" i="4"/>
  <c r="P36" i="4"/>
  <c r="Z35" i="4"/>
  <c r="Y35" i="4"/>
  <c r="X35" i="4"/>
  <c r="W35" i="4"/>
  <c r="V35" i="4"/>
  <c r="U35" i="4"/>
  <c r="T35" i="4"/>
  <c r="S35" i="4"/>
  <c r="R35" i="4"/>
  <c r="Q35" i="4"/>
  <c r="P35" i="4"/>
  <c r="Z34" i="4"/>
  <c r="Y34" i="4"/>
  <c r="X34" i="4"/>
  <c r="W34" i="4"/>
  <c r="V34" i="4"/>
  <c r="U34" i="4"/>
  <c r="T34" i="4"/>
  <c r="S34" i="4"/>
  <c r="R34" i="4"/>
  <c r="Q34" i="4"/>
  <c r="P34" i="4"/>
  <c r="Z33" i="4"/>
  <c r="Y33" i="4"/>
  <c r="X33" i="4"/>
  <c r="W33" i="4"/>
  <c r="V33" i="4"/>
  <c r="U33" i="4"/>
  <c r="T33" i="4"/>
  <c r="S33" i="4"/>
  <c r="R33" i="4"/>
  <c r="Q33" i="4"/>
  <c r="P33" i="4"/>
  <c r="Z32" i="4"/>
  <c r="Y32" i="4"/>
  <c r="X32" i="4"/>
  <c r="W32" i="4"/>
  <c r="V32" i="4"/>
  <c r="U32" i="4"/>
  <c r="T32" i="4"/>
  <c r="S32" i="4"/>
  <c r="R32" i="4"/>
  <c r="Q32" i="4"/>
  <c r="P32" i="4"/>
  <c r="Z31" i="4"/>
  <c r="Y31" i="4"/>
  <c r="X31" i="4"/>
  <c r="W31" i="4"/>
  <c r="V31" i="4"/>
  <c r="U31" i="4"/>
  <c r="T31" i="4"/>
  <c r="S31" i="4"/>
  <c r="R31" i="4"/>
  <c r="Q31" i="4"/>
  <c r="P31" i="4"/>
  <c r="Z30" i="4"/>
  <c r="Y30" i="4"/>
  <c r="X30" i="4"/>
  <c r="W30" i="4"/>
  <c r="V30" i="4"/>
  <c r="U30" i="4"/>
  <c r="T30" i="4"/>
  <c r="S30" i="4"/>
  <c r="R30" i="4"/>
  <c r="Q30" i="4"/>
  <c r="P30" i="4"/>
  <c r="Z29" i="4"/>
  <c r="Y29" i="4"/>
  <c r="X29" i="4"/>
  <c r="W29" i="4"/>
  <c r="V29" i="4"/>
  <c r="U29" i="4"/>
  <c r="T29" i="4"/>
  <c r="S29" i="4"/>
  <c r="R29" i="4"/>
  <c r="Q29" i="4"/>
  <c r="P29" i="4"/>
  <c r="Z28" i="4"/>
  <c r="Y28" i="4"/>
  <c r="X28" i="4"/>
  <c r="W28" i="4"/>
  <c r="V28" i="4"/>
  <c r="U28" i="4"/>
  <c r="T28" i="4"/>
  <c r="S28" i="4"/>
  <c r="R28" i="4"/>
  <c r="Q28" i="4"/>
  <c r="P28" i="4"/>
  <c r="Z27" i="4"/>
  <c r="Y27" i="4"/>
  <c r="X27" i="4"/>
  <c r="W27" i="4"/>
  <c r="V27" i="4"/>
  <c r="U27" i="4"/>
  <c r="T27" i="4"/>
  <c r="S27" i="4"/>
  <c r="R27" i="4"/>
  <c r="Q27" i="4"/>
  <c r="P27" i="4"/>
  <c r="Z26" i="4"/>
  <c r="Y26" i="4"/>
  <c r="X26" i="4"/>
  <c r="W26" i="4"/>
  <c r="V26" i="4"/>
  <c r="U26" i="4"/>
  <c r="T26" i="4"/>
  <c r="S26" i="4"/>
  <c r="R26" i="4"/>
  <c r="Q26" i="4"/>
  <c r="P26" i="4"/>
  <c r="Z25" i="4"/>
  <c r="Y25" i="4"/>
  <c r="X25" i="4"/>
  <c r="W25" i="4"/>
  <c r="V25" i="4"/>
  <c r="U25" i="4"/>
  <c r="T25" i="4"/>
  <c r="S25" i="4"/>
  <c r="R25" i="4"/>
  <c r="Q25" i="4"/>
  <c r="P25" i="4"/>
  <c r="Z24" i="4"/>
  <c r="Y24" i="4"/>
  <c r="X24" i="4"/>
  <c r="W24" i="4"/>
  <c r="V24" i="4"/>
  <c r="U24" i="4"/>
  <c r="T24" i="4"/>
  <c r="S24" i="4"/>
  <c r="R24" i="4"/>
  <c r="Q24" i="4"/>
  <c r="P24" i="4"/>
  <c r="Z23" i="4"/>
  <c r="Y23" i="4"/>
  <c r="X23" i="4"/>
  <c r="W23" i="4"/>
  <c r="V23" i="4"/>
  <c r="U23" i="4"/>
  <c r="T23" i="4"/>
  <c r="S23" i="4"/>
  <c r="R23" i="4"/>
  <c r="Q23" i="4"/>
  <c r="P23" i="4"/>
  <c r="Z22" i="4"/>
  <c r="Y22" i="4"/>
  <c r="X22" i="4"/>
  <c r="W22" i="4"/>
  <c r="V22" i="4"/>
  <c r="U22" i="4"/>
  <c r="T22" i="4"/>
  <c r="S22" i="4"/>
  <c r="R22" i="4"/>
  <c r="Q22" i="4"/>
  <c r="P22" i="4"/>
  <c r="Z21" i="4"/>
  <c r="Y21" i="4"/>
  <c r="X21" i="4"/>
  <c r="W21" i="4"/>
  <c r="V21" i="4"/>
  <c r="U21" i="4"/>
  <c r="T21" i="4"/>
  <c r="S21" i="4"/>
  <c r="R21" i="4"/>
  <c r="Q21" i="4"/>
  <c r="P21" i="4"/>
  <c r="Z20" i="4"/>
  <c r="Y20" i="4"/>
  <c r="X20" i="4"/>
  <c r="W20" i="4"/>
  <c r="V20" i="4"/>
  <c r="U20" i="4"/>
  <c r="T20" i="4"/>
  <c r="S20" i="4"/>
  <c r="R20" i="4"/>
  <c r="Q20" i="4"/>
  <c r="P20" i="4"/>
  <c r="Z19" i="4"/>
  <c r="Y19" i="4"/>
  <c r="X19" i="4"/>
  <c r="W19" i="4"/>
  <c r="V19" i="4"/>
  <c r="U19" i="4"/>
  <c r="T19" i="4"/>
  <c r="S19" i="4"/>
  <c r="R19" i="4"/>
  <c r="Q19" i="4"/>
  <c r="P19" i="4"/>
  <c r="Z18" i="4"/>
  <c r="Y18" i="4"/>
  <c r="X18" i="4"/>
  <c r="W18" i="4"/>
  <c r="V18" i="4"/>
  <c r="U18" i="4"/>
  <c r="T18" i="4"/>
  <c r="S18" i="4"/>
  <c r="R18" i="4"/>
  <c r="Q18" i="4"/>
  <c r="P18" i="4"/>
  <c r="Z17" i="4"/>
  <c r="Y17" i="4"/>
  <c r="X17" i="4"/>
  <c r="W17" i="4"/>
  <c r="V17" i="4"/>
  <c r="U17" i="4"/>
  <c r="T17" i="4"/>
  <c r="S17" i="4"/>
  <c r="R17" i="4"/>
  <c r="Q17" i="4"/>
  <c r="P17" i="4"/>
  <c r="Z16" i="4"/>
  <c r="Y16" i="4"/>
  <c r="X16" i="4"/>
  <c r="W16" i="4"/>
  <c r="V16" i="4"/>
  <c r="U16" i="4"/>
  <c r="T16" i="4"/>
  <c r="S16" i="4"/>
  <c r="R16" i="4"/>
  <c r="P16" i="4"/>
  <c r="Z15" i="4"/>
  <c r="Y15" i="4"/>
  <c r="X15" i="4"/>
  <c r="W15" i="4"/>
  <c r="V15" i="4"/>
  <c r="U15" i="4"/>
  <c r="T15" i="4"/>
  <c r="S15" i="4"/>
  <c r="R15" i="4"/>
  <c r="Q15" i="4"/>
  <c r="P15" i="4"/>
  <c r="Z14" i="4"/>
  <c r="Y14" i="4"/>
  <c r="X14" i="4"/>
  <c r="W14" i="4"/>
  <c r="V14" i="4"/>
  <c r="U14" i="4"/>
  <c r="T14" i="4"/>
  <c r="S14" i="4"/>
  <c r="R14" i="4"/>
  <c r="Q14" i="4"/>
  <c r="P14" i="4"/>
  <c r="Z13" i="4"/>
  <c r="Y13" i="4"/>
  <c r="X13" i="4"/>
  <c r="W13" i="4"/>
  <c r="V13" i="4"/>
  <c r="U13" i="4"/>
  <c r="T13" i="4"/>
  <c r="S13" i="4"/>
  <c r="R13" i="4"/>
  <c r="Q13" i="4"/>
  <c r="P13" i="4"/>
  <c r="Z12" i="4"/>
  <c r="Y12" i="4"/>
  <c r="X12" i="4"/>
  <c r="W12" i="4"/>
  <c r="V12" i="4"/>
  <c r="U12" i="4"/>
  <c r="T12" i="4"/>
  <c r="S12" i="4"/>
  <c r="R12" i="4"/>
  <c r="Q12" i="4"/>
  <c r="P12" i="4"/>
  <c r="Z11" i="4"/>
  <c r="Y11" i="4"/>
  <c r="X11" i="4"/>
  <c r="W11" i="4"/>
  <c r="V11" i="4"/>
  <c r="U11" i="4"/>
  <c r="T11" i="4"/>
  <c r="S11" i="4"/>
  <c r="R11" i="4"/>
  <c r="Q11" i="4"/>
  <c r="P11" i="4"/>
  <c r="Z10" i="4"/>
  <c r="Y10" i="4"/>
  <c r="X10" i="4"/>
  <c r="W10" i="4"/>
  <c r="V10" i="4"/>
  <c r="U10" i="4"/>
  <c r="T10" i="4"/>
  <c r="S10" i="4"/>
  <c r="R10" i="4"/>
  <c r="Q10" i="4"/>
  <c r="P10" i="4"/>
  <c r="Z9" i="4"/>
  <c r="Y9" i="4"/>
  <c r="X9" i="4"/>
  <c r="W9" i="4"/>
  <c r="V9" i="4"/>
  <c r="U9" i="4"/>
  <c r="T9" i="4"/>
  <c r="S9" i="4"/>
  <c r="R9" i="4"/>
  <c r="Q9" i="4"/>
  <c r="P9" i="4"/>
  <c r="Z8" i="4"/>
  <c r="Y8" i="4"/>
  <c r="X8" i="4"/>
  <c r="W8" i="4"/>
  <c r="V8" i="4"/>
  <c r="U8" i="4"/>
  <c r="T8" i="4"/>
  <c r="S8" i="4"/>
  <c r="R8" i="4"/>
  <c r="Q8" i="4"/>
  <c r="P8" i="4"/>
  <c r="Z7" i="4"/>
  <c r="Y7" i="4"/>
  <c r="X7" i="4"/>
  <c r="W7" i="4"/>
  <c r="V7" i="4"/>
  <c r="U7" i="4"/>
  <c r="T7" i="4"/>
  <c r="S7" i="4"/>
  <c r="R7" i="4"/>
  <c r="Q7" i="4"/>
  <c r="P7" i="4"/>
  <c r="AZ13" i="5" l="1" a="1"/>
  <c r="AZ13" i="5" s="1"/>
  <c r="BB12" i="5"/>
  <c r="BC12" i="5" s="1"/>
  <c r="AJ13" i="5"/>
  <c r="AH13" i="5" a="1"/>
  <c r="AH13" i="5" s="1"/>
  <c r="AE14" i="5"/>
  <c r="AH14" i="5" s="1" a="1"/>
  <c r="AH14" i="5" s="1"/>
  <c r="AY13" i="5" a="1"/>
  <c r="AY13" i="5" s="1"/>
  <c r="AX13" i="5"/>
  <c r="BA13" i="5" a="1"/>
  <c r="BA13" i="5" s="1"/>
  <c r="AK12" i="5"/>
  <c r="AW14" i="5"/>
  <c r="AV15" i="5" s="1"/>
  <c r="Q13" i="5" a="1"/>
  <c r="Q13" i="5" s="1"/>
  <c r="O13" i="5" a="1"/>
  <c r="O13" i="5" s="1"/>
  <c r="N13" i="5"/>
  <c r="L14" i="5"/>
  <c r="AK13" i="5" l="1"/>
  <c r="AY14" i="5" a="1"/>
  <c r="AY14" i="5" s="1"/>
  <c r="BA14" i="5" a="1"/>
  <c r="BA14" i="5" s="1"/>
  <c r="AD15" i="5"/>
  <c r="AI14" i="5" a="1"/>
  <c r="AI14" i="5" s="1"/>
  <c r="AF14" i="5"/>
  <c r="BB13" i="5"/>
  <c r="BC13" i="5" s="1"/>
  <c r="AX14" i="5"/>
  <c r="BB14" i="5" s="1"/>
  <c r="AZ14" i="5" a="1"/>
  <c r="AZ14" i="5" s="1"/>
  <c r="AW15" i="5"/>
  <c r="AV16" i="5" s="1"/>
  <c r="R13" i="5"/>
  <c r="S13" i="5" s="1"/>
  <c r="M14" i="5"/>
  <c r="Q14" i="5" s="1" a="1"/>
  <c r="Q14" i="5" s="1"/>
  <c r="AJ14" i="5" l="1"/>
  <c r="AK14" i="5" s="1"/>
  <c r="AE15" i="5"/>
  <c r="AD16" i="5" s="1"/>
  <c r="AH15" i="5" a="1"/>
  <c r="AH15" i="5" s="1"/>
  <c r="AI15" i="5" a="1"/>
  <c r="AI15" i="5" s="1"/>
  <c r="AF15" i="5"/>
  <c r="AX15" i="5"/>
  <c r="BA15" i="5" a="1"/>
  <c r="BA15" i="5" s="1"/>
  <c r="AY15" i="5" a="1"/>
  <c r="AY15" i="5" s="1"/>
  <c r="AZ15" i="5" a="1"/>
  <c r="AZ15" i="5" s="1"/>
  <c r="BC14" i="5"/>
  <c r="AW16" i="5"/>
  <c r="AV17" i="5" s="1"/>
  <c r="P14" i="5" a="1"/>
  <c r="P14" i="5" s="1"/>
  <c r="O14" i="5" a="1"/>
  <c r="O14" i="5" s="1"/>
  <c r="L15" i="5"/>
  <c r="N14" i="5"/>
  <c r="AJ15" i="5" l="1"/>
  <c r="AK15" i="5" s="1"/>
  <c r="AE16" i="5"/>
  <c r="AD17" i="5" s="1"/>
  <c r="AI16" i="5" a="1"/>
  <c r="AI16" i="5" s="1"/>
  <c r="AF16" i="5"/>
  <c r="BB15" i="5"/>
  <c r="BC15" i="5" s="1"/>
  <c r="AX16" i="5"/>
  <c r="AZ16" i="5" a="1"/>
  <c r="AZ16" i="5" s="1"/>
  <c r="AW17" i="5"/>
  <c r="AV18" i="5" s="1"/>
  <c r="BA17" i="5" a="1"/>
  <c r="BA17" i="5" s="1"/>
  <c r="AY16" i="5" a="1"/>
  <c r="AY16" i="5" s="1"/>
  <c r="BA16" i="5" a="1"/>
  <c r="BA16" i="5" s="1"/>
  <c r="R14" i="5"/>
  <c r="S14" i="5" s="1"/>
  <c r="M15" i="5"/>
  <c r="Q15" i="5" s="1" a="1"/>
  <c r="Q15" i="5" s="1"/>
  <c r="AX17" i="5" l="1"/>
  <c r="AZ17" i="5" a="1"/>
  <c r="AZ17" i="5" s="1"/>
  <c r="AY17" i="5" a="1"/>
  <c r="AY17" i="5" s="1"/>
  <c r="AJ16" i="5"/>
  <c r="AH16" i="5" a="1"/>
  <c r="AH16" i="5" s="1"/>
  <c r="AE17" i="5"/>
  <c r="AH17" i="5" s="1" a="1"/>
  <c r="AH17" i="5" s="1"/>
  <c r="AF17" i="5"/>
  <c r="BB16" i="5"/>
  <c r="BC16" i="5" s="1"/>
  <c r="AW18" i="5"/>
  <c r="AV19" i="5" s="1"/>
  <c r="AY18" i="5" a="1"/>
  <c r="AY18" i="5" s="1"/>
  <c r="AX18" i="5"/>
  <c r="BA18" i="5" a="1"/>
  <c r="BA18" i="5" s="1"/>
  <c r="P15" i="5" a="1"/>
  <c r="P15" i="5" s="1"/>
  <c r="O15" i="5" a="1"/>
  <c r="O15" i="5" s="1"/>
  <c r="L16" i="5"/>
  <c r="N15" i="5"/>
  <c r="AD18" i="5" l="1"/>
  <c r="AI17" i="5" a="1"/>
  <c r="AI17" i="5" s="1"/>
  <c r="AJ17" i="5"/>
  <c r="AK16" i="5"/>
  <c r="BB17" i="5"/>
  <c r="BC17" i="5" s="1"/>
  <c r="BB18" i="5"/>
  <c r="AZ18" i="5" a="1"/>
  <c r="AZ18" i="5" s="1"/>
  <c r="AW19" i="5"/>
  <c r="AV20" i="5" s="1"/>
  <c r="M16" i="5"/>
  <c r="P16" i="5" s="1" a="1"/>
  <c r="P16" i="5" s="1"/>
  <c r="R15" i="5"/>
  <c r="S15" i="5" s="1"/>
  <c r="N16" i="5"/>
  <c r="BA19" i="5" l="1" a="1"/>
  <c r="BA19" i="5" s="1"/>
  <c r="AK17" i="5"/>
  <c r="AE18" i="5"/>
  <c r="AH18" i="5" s="1" a="1"/>
  <c r="AH18" i="5" s="1"/>
  <c r="L17" i="5"/>
  <c r="M17" i="5" s="1"/>
  <c r="L18" i="5" s="1"/>
  <c r="O16" i="5" a="1"/>
  <c r="O16" i="5" s="1"/>
  <c r="R16" i="5" s="1"/>
  <c r="AZ19" i="5" a="1"/>
  <c r="AZ19" i="5" s="1"/>
  <c r="AW20" i="5"/>
  <c r="AV21" i="5" s="1"/>
  <c r="BC18" i="5"/>
  <c r="AX19" i="5"/>
  <c r="AY19" i="5" a="1"/>
  <c r="AY19" i="5" s="1"/>
  <c r="Q16" i="5" a="1"/>
  <c r="Q16" i="5" s="1"/>
  <c r="AD19" i="5" l="1"/>
  <c r="AF18" i="5"/>
  <c r="AJ18" i="5" s="1"/>
  <c r="AI18" i="5" a="1"/>
  <c r="AI18" i="5" s="1"/>
  <c r="S16" i="5"/>
  <c r="AW21" i="5"/>
  <c r="AV22" i="5" s="1"/>
  <c r="BA21" i="5" a="1"/>
  <c r="BA21" i="5" s="1"/>
  <c r="AZ21" i="5" a="1"/>
  <c r="AZ21" i="5" s="1"/>
  <c r="AY20" i="5" a="1"/>
  <c r="AY20" i="5" s="1"/>
  <c r="BA20" i="5" a="1"/>
  <c r="BA20" i="5" s="1"/>
  <c r="BB19" i="5"/>
  <c r="BC19" i="5" s="1"/>
  <c r="AZ20" i="5" a="1"/>
  <c r="AZ20" i="5" s="1"/>
  <c r="AX20" i="5"/>
  <c r="P17" i="5" a="1"/>
  <c r="P17" i="5" s="1"/>
  <c r="Q17" i="5" a="1"/>
  <c r="Q17" i="5" s="1"/>
  <c r="O17" i="5" a="1"/>
  <c r="O17" i="5" s="1"/>
  <c r="N17" i="5"/>
  <c r="M18" i="5"/>
  <c r="O18" i="5" s="1" a="1"/>
  <c r="O18" i="5" s="1"/>
  <c r="AE19" i="5" l="1"/>
  <c r="AD20" i="5" s="1"/>
  <c r="AJ19" i="5"/>
  <c r="AF19" i="5"/>
  <c r="AI19" i="5" a="1"/>
  <c r="AI19" i="5" s="1"/>
  <c r="AX21" i="5"/>
  <c r="AK18" i="5"/>
  <c r="AY21" i="5" a="1"/>
  <c r="AY21" i="5" s="1"/>
  <c r="BB21" i="5" s="1"/>
  <c r="BC21" i="5" s="1"/>
  <c r="BB20" i="5"/>
  <c r="BC20" i="5" s="1"/>
  <c r="AW22" i="5"/>
  <c r="AV23" i="5" s="1"/>
  <c r="P18" i="5" a="1"/>
  <c r="P18" i="5" s="1"/>
  <c r="R17" i="5"/>
  <c r="S17" i="5" s="1"/>
  <c r="Q18" i="5" a="1"/>
  <c r="Q18" i="5" s="1"/>
  <c r="N18" i="5"/>
  <c r="L19" i="5"/>
  <c r="AH19" i="5" l="1" a="1"/>
  <c r="AH19" i="5" s="1"/>
  <c r="AK19" i="5" s="1"/>
  <c r="AE20" i="5"/>
  <c r="AH20" i="5" s="1" a="1"/>
  <c r="AH20" i="5" s="1"/>
  <c r="AY22" i="5" a="1"/>
  <c r="AY22" i="5" s="1"/>
  <c r="AX22" i="5"/>
  <c r="BA22" i="5" a="1"/>
  <c r="BA22" i="5" s="1"/>
  <c r="AZ22" i="5" a="1"/>
  <c r="AZ22" i="5" s="1"/>
  <c r="AW23" i="5"/>
  <c r="AV24" i="5" s="1"/>
  <c r="AZ23" i="5" a="1"/>
  <c r="AZ23" i="5" s="1"/>
  <c r="M19" i="5"/>
  <c r="N19" i="5" s="1"/>
  <c r="R18" i="5"/>
  <c r="S18" i="5" s="1"/>
  <c r="AX23" i="5" l="1"/>
  <c r="AY23" i="5" a="1"/>
  <c r="AY23" i="5" s="1"/>
  <c r="BB23" i="5" s="1"/>
  <c r="BC23" i="5" s="1"/>
  <c r="BA23" i="5" a="1"/>
  <c r="BA23" i="5" s="1"/>
  <c r="BB22" i="5"/>
  <c r="BC22" i="5" s="1"/>
  <c r="AD21" i="5"/>
  <c r="AI20" i="5" a="1"/>
  <c r="AI20" i="5" s="1"/>
  <c r="AF20" i="5"/>
  <c r="P19" i="5" a="1"/>
  <c r="P19" i="5" s="1"/>
  <c r="AW24" i="5"/>
  <c r="AV25" i="5" s="1"/>
  <c r="AX24" i="5"/>
  <c r="BA24" i="5" a="1"/>
  <c r="BA24" i="5" s="1"/>
  <c r="Q19" i="5" a="1"/>
  <c r="Q19" i="5" s="1"/>
  <c r="O19" i="5" a="1"/>
  <c r="O19" i="5" s="1"/>
  <c r="R19" i="5" s="1"/>
  <c r="L20" i="5"/>
  <c r="AJ20" i="5" l="1"/>
  <c r="AK20" i="5" s="1"/>
  <c r="AY24" i="5" a="1"/>
  <c r="AY24" i="5" s="1"/>
  <c r="BB24" i="5" s="1"/>
  <c r="AE21" i="5"/>
  <c r="AD22" i="5" s="1"/>
  <c r="AI21" i="5" a="1"/>
  <c r="AI21" i="5" s="1"/>
  <c r="AF21" i="5"/>
  <c r="AZ24" i="5" a="1"/>
  <c r="AZ24" i="5" s="1"/>
  <c r="AW25" i="5"/>
  <c r="AV26" i="5" s="1"/>
  <c r="M20" i="5"/>
  <c r="N20" i="5" s="1"/>
  <c r="S19" i="5"/>
  <c r="AJ21" i="5" l="1"/>
  <c r="AH21" i="5" a="1"/>
  <c r="AH21" i="5" s="1"/>
  <c r="AX25" i="5"/>
  <c r="AE22" i="5"/>
  <c r="AD23" i="5" s="1"/>
  <c r="BA25" i="5" a="1"/>
  <c r="BA25" i="5" s="1"/>
  <c r="BC24" i="5"/>
  <c r="AY25" i="5" a="1"/>
  <c r="AY25" i="5" s="1"/>
  <c r="BB25" i="5" s="1"/>
  <c r="AZ25" i="5" a="1"/>
  <c r="AZ25" i="5" s="1"/>
  <c r="L21" i="5"/>
  <c r="AW26" i="5"/>
  <c r="AV27" i="5" s="1"/>
  <c r="O20" i="5" a="1"/>
  <c r="O20" i="5" s="1"/>
  <c r="R20" i="5" s="1"/>
  <c r="Q20" i="5" a="1"/>
  <c r="Q20" i="5" s="1"/>
  <c r="P20" i="5" a="1"/>
  <c r="P20" i="5" s="1"/>
  <c r="AI22" i="5" l="1" a="1"/>
  <c r="AI22" i="5" s="1"/>
  <c r="AZ26" i="5" a="1"/>
  <c r="AZ26" i="5" s="1"/>
  <c r="AF22" i="5"/>
  <c r="AH22" i="5" a="1"/>
  <c r="AH22" i="5" s="1"/>
  <c r="AE23" i="5"/>
  <c r="AD24" i="5" s="1"/>
  <c r="AI23" i="5" a="1"/>
  <c r="AI23" i="5" s="1"/>
  <c r="AF23" i="5"/>
  <c r="BC25" i="5"/>
  <c r="AK21" i="5"/>
  <c r="M21" i="5"/>
  <c r="S20" i="5"/>
  <c r="BA26" i="5" a="1"/>
  <c r="BA26" i="5" s="1"/>
  <c r="AY26" i="5" a="1"/>
  <c r="AY26" i="5" s="1"/>
  <c r="AX26" i="5"/>
  <c r="BB26" i="5" s="1"/>
  <c r="AW27" i="5"/>
  <c r="AV28" i="5" s="1"/>
  <c r="AJ23" i="5" l="1"/>
  <c r="AH23" i="5" a="1"/>
  <c r="AH23" i="5" s="1"/>
  <c r="AE24" i="5"/>
  <c r="AD25" i="5" s="1"/>
  <c r="AJ22" i="5"/>
  <c r="AK22" i="5" s="1"/>
  <c r="Q21" i="5" a="1"/>
  <c r="Q21" i="5" s="1"/>
  <c r="L22" i="5"/>
  <c r="M22" i="5" s="1"/>
  <c r="Q22" i="5" s="1" a="1"/>
  <c r="Q22" i="5" s="1"/>
  <c r="O21" i="5" a="1"/>
  <c r="O21" i="5" s="1"/>
  <c r="N21" i="5"/>
  <c r="P21" i="5" a="1"/>
  <c r="P21" i="5" s="1"/>
  <c r="AZ27" i="5" a="1"/>
  <c r="AZ27" i="5" s="1"/>
  <c r="AX27" i="5"/>
  <c r="AY27" i="5" a="1"/>
  <c r="AY27" i="5" s="1"/>
  <c r="BA27" i="5" a="1"/>
  <c r="BA27" i="5" s="1"/>
  <c r="BC26" i="5"/>
  <c r="AW28" i="5"/>
  <c r="AV29" i="5" s="1"/>
  <c r="AK23" i="5" l="1"/>
  <c r="AF24" i="5"/>
  <c r="AJ24" i="5" s="1"/>
  <c r="BA28" i="5" a="1"/>
  <c r="BA28" i="5" s="1"/>
  <c r="AZ28" i="5" a="1"/>
  <c r="AZ28" i="5" s="1"/>
  <c r="AI24" i="5" a="1"/>
  <c r="AI24" i="5" s="1"/>
  <c r="AH24" i="5" a="1"/>
  <c r="AH24" i="5" s="1"/>
  <c r="AE25" i="5"/>
  <c r="AD26" i="5" s="1"/>
  <c r="AI25" i="5" a="1"/>
  <c r="AI25" i="5" s="1"/>
  <c r="N22" i="5"/>
  <c r="O22" i="5" a="1"/>
  <c r="O22" i="5" s="1"/>
  <c r="P22" i="5" a="1"/>
  <c r="P22" i="5" s="1"/>
  <c r="L23" i="5"/>
  <c r="M23" i="5" s="1"/>
  <c r="Q23" i="5" s="1" a="1"/>
  <c r="Q23" i="5" s="1"/>
  <c r="R21" i="5"/>
  <c r="S21" i="5" s="1"/>
  <c r="AY28" i="5" a="1"/>
  <c r="AY28" i="5" s="1"/>
  <c r="AX28" i="5"/>
  <c r="BB27" i="5"/>
  <c r="BC27" i="5" s="1"/>
  <c r="AW29" i="5"/>
  <c r="AV30" i="5" s="1"/>
  <c r="AX29" i="5"/>
  <c r="AK24" i="5" l="1"/>
  <c r="AF25" i="5"/>
  <c r="AJ25" i="5" s="1"/>
  <c r="AH25" i="5" a="1"/>
  <c r="AH25" i="5" s="1"/>
  <c r="BB28" i="5"/>
  <c r="BC28" i="5" s="1"/>
  <c r="AE26" i="5"/>
  <c r="AD27" i="5" s="1"/>
  <c r="R22" i="5"/>
  <c r="S22" i="5" s="1"/>
  <c r="BA29" i="5" a="1"/>
  <c r="BA29" i="5" s="1"/>
  <c r="AY29" i="5" a="1"/>
  <c r="AY29" i="5" s="1"/>
  <c r="BB29" i="5" s="1"/>
  <c r="AZ29" i="5" a="1"/>
  <c r="AZ29" i="5" s="1"/>
  <c r="AW30" i="5"/>
  <c r="AV31" i="5" s="1"/>
  <c r="AX30" i="5"/>
  <c r="AZ30" i="5" a="1"/>
  <c r="AZ30" i="5" s="1"/>
  <c r="AY30" i="5" a="1"/>
  <c r="AY30" i="5" s="1"/>
  <c r="P23" i="5" a="1"/>
  <c r="P23" i="5" s="1"/>
  <c r="O23" i="5" a="1"/>
  <c r="O23" i="5" s="1"/>
  <c r="L24" i="5"/>
  <c r="N23" i="5"/>
  <c r="AE27" i="5" l="1"/>
  <c r="AD28" i="5" s="1"/>
  <c r="AH27" i="5" a="1"/>
  <c r="AH27" i="5" s="1"/>
  <c r="AK25" i="5"/>
  <c r="AF26" i="5"/>
  <c r="AI26" i="5" a="1"/>
  <c r="AI26" i="5" s="1"/>
  <c r="BA30" i="5" a="1"/>
  <c r="BA30" i="5" s="1"/>
  <c r="AH26" i="5" a="1"/>
  <c r="AH26" i="5" s="1"/>
  <c r="BC29" i="5"/>
  <c r="BB30" i="5"/>
  <c r="AW31" i="5"/>
  <c r="AV32" i="5" s="1"/>
  <c r="R23" i="5"/>
  <c r="S23" i="5" s="1"/>
  <c r="M24" i="5"/>
  <c r="Q24" i="5" s="1" a="1"/>
  <c r="Q24" i="5" s="1"/>
  <c r="AZ31" i="5" l="1" a="1"/>
  <c r="AZ31" i="5" s="1"/>
  <c r="AY31" i="5" a="1"/>
  <c r="AY31" i="5" s="1"/>
  <c r="BA31" i="5" a="1"/>
  <c r="BA31" i="5" s="1"/>
  <c r="BC30" i="5"/>
  <c r="AJ26" i="5"/>
  <c r="AK26" i="5" s="1"/>
  <c r="AF27" i="5"/>
  <c r="AJ27" i="5" s="1"/>
  <c r="AI27" i="5" a="1"/>
  <c r="AI27" i="5" s="1"/>
  <c r="AE28" i="5"/>
  <c r="AD29" i="5" s="1"/>
  <c r="AX31" i="5"/>
  <c r="BB31" i="5" s="1"/>
  <c r="BC31" i="5" s="1"/>
  <c r="AW32" i="5"/>
  <c r="AV33" i="5" s="1"/>
  <c r="P24" i="5" a="1"/>
  <c r="P24" i="5" s="1"/>
  <c r="O24" i="5" a="1"/>
  <c r="O24" i="5" s="1"/>
  <c r="N24" i="5"/>
  <c r="L25" i="5"/>
  <c r="AF28" i="5" l="1"/>
  <c r="AI28" i="5" a="1"/>
  <c r="AI28" i="5" s="1"/>
  <c r="AH28" i="5" a="1"/>
  <c r="AH28" i="5" s="1"/>
  <c r="AE29" i="5"/>
  <c r="AD30" i="5" s="1"/>
  <c r="AI29" i="5" a="1"/>
  <c r="AI29" i="5" s="1"/>
  <c r="AK27" i="5"/>
  <c r="AW33" i="5"/>
  <c r="AV34" i="5" s="1"/>
  <c r="AX32" i="5"/>
  <c r="BA32" i="5" a="1"/>
  <c r="BA32" i="5" s="1"/>
  <c r="AZ32" i="5" a="1"/>
  <c r="AZ32" i="5" s="1"/>
  <c r="AY32" i="5" a="1"/>
  <c r="AY32" i="5" s="1"/>
  <c r="R24" i="5"/>
  <c r="S24" i="5" s="1"/>
  <c r="M25" i="5"/>
  <c r="Q25" i="5" s="1" a="1"/>
  <c r="Q25" i="5" s="1"/>
  <c r="AF29" i="5" l="1"/>
  <c r="AJ29" i="5" s="1"/>
  <c r="AH29" i="5" a="1"/>
  <c r="AH29" i="5" s="1"/>
  <c r="AE30" i="5"/>
  <c r="AD31" i="5" s="1"/>
  <c r="AF30" i="5"/>
  <c r="AJ28" i="5"/>
  <c r="AK28" i="5" s="1"/>
  <c r="BB32" i="5"/>
  <c r="BC32" i="5" s="1"/>
  <c r="AZ33" i="5" a="1"/>
  <c r="AZ33" i="5" s="1"/>
  <c r="AW34" i="5"/>
  <c r="AV35" i="5" s="1"/>
  <c r="AY34" i="5" a="1"/>
  <c r="AY34" i="5" s="1"/>
  <c r="AY33" i="5" a="1"/>
  <c r="AY33" i="5" s="1"/>
  <c r="BA33" i="5" a="1"/>
  <c r="BA33" i="5" s="1"/>
  <c r="AX33" i="5"/>
  <c r="P25" i="5" a="1"/>
  <c r="P25" i="5" s="1"/>
  <c r="O25" i="5" a="1"/>
  <c r="O25" i="5" s="1"/>
  <c r="N25" i="5"/>
  <c r="L26" i="5"/>
  <c r="AI30" i="5" l="1" a="1"/>
  <c r="AI30" i="5" s="1"/>
  <c r="AH30" i="5" a="1"/>
  <c r="AH30" i="5" s="1"/>
  <c r="AK29" i="5"/>
  <c r="AJ30" i="5"/>
  <c r="AE31" i="5"/>
  <c r="AD32" i="5" s="1"/>
  <c r="BB33" i="5"/>
  <c r="BC33" i="5" s="1"/>
  <c r="BA34" i="5" a="1"/>
  <c r="BA34" i="5" s="1"/>
  <c r="AX34" i="5"/>
  <c r="BB34" i="5" s="1"/>
  <c r="AZ34" i="5" a="1"/>
  <c r="AZ34" i="5" s="1"/>
  <c r="AW35" i="5"/>
  <c r="AV36" i="5" s="1"/>
  <c r="AY35" i="5" a="1"/>
  <c r="AY35" i="5" s="1"/>
  <c r="BA35" i="5" a="1"/>
  <c r="BA35" i="5" s="1"/>
  <c r="R25" i="5"/>
  <c r="S25" i="5" s="1"/>
  <c r="M26" i="5"/>
  <c r="P26" i="5" s="1" a="1"/>
  <c r="P26" i="5" s="1"/>
  <c r="AF31" i="5" l="1"/>
  <c r="AJ31" i="5" s="1"/>
  <c r="AI31" i="5" a="1"/>
  <c r="AI31" i="5" s="1"/>
  <c r="AH31" i="5" a="1"/>
  <c r="AH31" i="5" s="1"/>
  <c r="AE32" i="5"/>
  <c r="AD33" i="5" s="1"/>
  <c r="AH32" i="5" a="1"/>
  <c r="AH32" i="5" s="1"/>
  <c r="AK30" i="5"/>
  <c r="AX35" i="5"/>
  <c r="BB35" i="5" s="1"/>
  <c r="AZ35" i="5" a="1"/>
  <c r="AZ35" i="5" s="1"/>
  <c r="AW36" i="5"/>
  <c r="AV37" i="5" s="1"/>
  <c r="BC34" i="5"/>
  <c r="Q26" i="5" a="1"/>
  <c r="Q26" i="5" s="1"/>
  <c r="O26" i="5" a="1"/>
  <c r="O26" i="5" s="1"/>
  <c r="N26" i="5"/>
  <c r="L27" i="5"/>
  <c r="BC35" i="5" l="1"/>
  <c r="AK31" i="5"/>
  <c r="AF32" i="5"/>
  <c r="AI32" i="5" a="1"/>
  <c r="AI32" i="5" s="1"/>
  <c r="AE33" i="5"/>
  <c r="AD34" i="5" s="1"/>
  <c r="AF33" i="5"/>
  <c r="AW37" i="5"/>
  <c r="AV38" i="5" s="1"/>
  <c r="BA36" i="5" a="1"/>
  <c r="BA36" i="5" s="1"/>
  <c r="AY36" i="5" a="1"/>
  <c r="AY36" i="5" s="1"/>
  <c r="AX36" i="5"/>
  <c r="AZ36" i="5" a="1"/>
  <c r="AZ36" i="5" s="1"/>
  <c r="R26" i="5"/>
  <c r="S26" i="5" s="1"/>
  <c r="M27" i="5"/>
  <c r="Q27" i="5" s="1" a="1"/>
  <c r="Q27" i="5" s="1"/>
  <c r="AH33" i="5" l="1" a="1"/>
  <c r="AH33" i="5" s="1"/>
  <c r="AE34" i="5"/>
  <c r="AD35" i="5" s="1"/>
  <c r="AJ32" i="5"/>
  <c r="AK32" i="5" s="1"/>
  <c r="AJ33" i="5"/>
  <c r="AI33" i="5" a="1"/>
  <c r="AI33" i="5" s="1"/>
  <c r="P27" i="5" a="1"/>
  <c r="P27" i="5" s="1"/>
  <c r="BB36" i="5"/>
  <c r="BC36" i="5" s="1"/>
  <c r="AW38" i="5"/>
  <c r="AV39" i="5" s="1"/>
  <c r="AX37" i="5"/>
  <c r="BA37" i="5" a="1"/>
  <c r="BA37" i="5" s="1"/>
  <c r="AY37" i="5" a="1"/>
  <c r="AY37" i="5" s="1"/>
  <c r="AZ37" i="5" a="1"/>
  <c r="AZ37" i="5" s="1"/>
  <c r="N27" i="5"/>
  <c r="O27" i="5" a="1"/>
  <c r="O27" i="5" s="1"/>
  <c r="L28" i="5"/>
  <c r="AI34" i="5" l="1" a="1"/>
  <c r="AI34" i="5" s="1"/>
  <c r="AF34" i="5"/>
  <c r="AK33" i="5"/>
  <c r="AH34" i="5" a="1"/>
  <c r="AH34" i="5" s="1"/>
  <c r="AE35" i="5"/>
  <c r="AD36" i="5" s="1"/>
  <c r="AI35" i="5" a="1"/>
  <c r="AI35" i="5" s="1"/>
  <c r="AF35" i="5"/>
  <c r="AX38" i="5"/>
  <c r="BA38" i="5" a="1"/>
  <c r="BA38" i="5" s="1"/>
  <c r="AY38" i="5" a="1"/>
  <c r="AY38" i="5" s="1"/>
  <c r="BB37" i="5"/>
  <c r="BC37" i="5" s="1"/>
  <c r="AZ38" i="5" a="1"/>
  <c r="AZ38" i="5" s="1"/>
  <c r="AW39" i="5"/>
  <c r="AV40" i="5" s="1"/>
  <c r="AZ39" i="5" a="1"/>
  <c r="AZ39" i="5" s="1"/>
  <c r="AX39" i="5"/>
  <c r="BA39" i="5" a="1"/>
  <c r="BA39" i="5" s="1"/>
  <c r="R27" i="5"/>
  <c r="S27" i="5" s="1"/>
  <c r="M28" i="5"/>
  <c r="Q28" i="5" s="1" a="1"/>
  <c r="Q28" i="5" s="1"/>
  <c r="AY39" i="5" l="1" a="1"/>
  <c r="AY39" i="5" s="1"/>
  <c r="BB39" i="5" s="1"/>
  <c r="BC39" i="5" s="1"/>
  <c r="AH35" i="5" a="1"/>
  <c r="AH35" i="5" s="1"/>
  <c r="BB38" i="5"/>
  <c r="BC38" i="5" s="1"/>
  <c r="AE36" i="5"/>
  <c r="AD37" i="5" s="1"/>
  <c r="AI36" i="5" a="1"/>
  <c r="AI36" i="5" s="1"/>
  <c r="AJ35" i="5"/>
  <c r="AJ34" i="5"/>
  <c r="AK34" i="5" s="1"/>
  <c r="AW40" i="5"/>
  <c r="AV41" i="5" s="1"/>
  <c r="AX40" i="5"/>
  <c r="AY40" i="5" a="1"/>
  <c r="AY40" i="5" s="1"/>
  <c r="P28" i="5" a="1"/>
  <c r="P28" i="5" s="1"/>
  <c r="O28" i="5" a="1"/>
  <c r="O28" i="5" s="1"/>
  <c r="N28" i="5"/>
  <c r="L29" i="5"/>
  <c r="AK35" i="5" l="1"/>
  <c r="BA40" i="5" a="1"/>
  <c r="BA40" i="5" s="1"/>
  <c r="AF36" i="5"/>
  <c r="AJ36" i="5" s="1"/>
  <c r="AZ40" i="5" a="1"/>
  <c r="AZ40" i="5" s="1"/>
  <c r="AH36" i="5" a="1"/>
  <c r="AH36" i="5" s="1"/>
  <c r="AE37" i="5"/>
  <c r="AD38" i="5" s="1"/>
  <c r="AI37" i="5" a="1"/>
  <c r="AI37" i="5" s="1"/>
  <c r="BB40" i="5"/>
  <c r="AW41" i="5"/>
  <c r="AV42" i="5" s="1"/>
  <c r="R28" i="5"/>
  <c r="S28" i="5" s="1"/>
  <c r="M29" i="5"/>
  <c r="N29" i="5" s="1"/>
  <c r="BC40" i="5" l="1"/>
  <c r="AH37" i="5" a="1"/>
  <c r="AH37" i="5" s="1"/>
  <c r="AE38" i="5"/>
  <c r="AD39" i="5" s="1"/>
  <c r="AK36" i="5"/>
  <c r="AF37" i="5"/>
  <c r="AJ37" i="5" s="1"/>
  <c r="AZ41" i="5" a="1"/>
  <c r="AZ41" i="5" s="1"/>
  <c r="AW42" i="5"/>
  <c r="AV43" i="5" s="1"/>
  <c r="AY41" i="5" a="1"/>
  <c r="AY41" i="5" s="1"/>
  <c r="BA41" i="5" a="1"/>
  <c r="BA41" i="5" s="1"/>
  <c r="AX41" i="5"/>
  <c r="P29" i="5" a="1"/>
  <c r="P29" i="5" s="1"/>
  <c r="O29" i="5" a="1"/>
  <c r="O29" i="5" s="1"/>
  <c r="R29" i="5" s="1"/>
  <c r="Q29" i="5" a="1"/>
  <c r="Q29" i="5" s="1"/>
  <c r="L30" i="5"/>
  <c r="AK37" i="5" l="1"/>
  <c r="AE39" i="5"/>
  <c r="AD40" i="5" s="1"/>
  <c r="AF38" i="5"/>
  <c r="AI38" i="5" a="1"/>
  <c r="AI38" i="5" s="1"/>
  <c r="AH38" i="5" a="1"/>
  <c r="AH38" i="5" s="1"/>
  <c r="BB41" i="5"/>
  <c r="BC41" i="5" s="1"/>
  <c r="BA42" i="5" a="1"/>
  <c r="BA42" i="5" s="1"/>
  <c r="AY42" i="5" a="1"/>
  <c r="AY42" i="5" s="1"/>
  <c r="AZ42" i="5" a="1"/>
  <c r="AZ42" i="5" s="1"/>
  <c r="AW43" i="5"/>
  <c r="AV44" i="5" s="1"/>
  <c r="AX43" i="5"/>
  <c r="AZ43" i="5" a="1"/>
  <c r="AZ43" i="5" s="1"/>
  <c r="AX42" i="5"/>
  <c r="S29" i="5"/>
  <c r="M30" i="5"/>
  <c r="Q30" i="5" s="1" a="1"/>
  <c r="Q30" i="5" s="1"/>
  <c r="AY43" i="5" l="1" a="1"/>
  <c r="AY43" i="5" s="1"/>
  <c r="BA43" i="5" a="1"/>
  <c r="BA43" i="5" s="1"/>
  <c r="AI39" i="5" a="1"/>
  <c r="AI39" i="5" s="1"/>
  <c r="AJ38" i="5"/>
  <c r="AK38" i="5" s="1"/>
  <c r="AF39" i="5"/>
  <c r="AH39" i="5" a="1"/>
  <c r="AH39" i="5" s="1"/>
  <c r="AE40" i="5"/>
  <c r="AD41" i="5" s="1"/>
  <c r="AF40" i="5"/>
  <c r="BB43" i="5"/>
  <c r="BC43" i="5" s="1"/>
  <c r="AW44" i="5"/>
  <c r="AV45" i="5" s="1"/>
  <c r="BB42" i="5"/>
  <c r="BC42" i="5" s="1"/>
  <c r="P30" i="5" a="1"/>
  <c r="P30" i="5" s="1"/>
  <c r="N30" i="5"/>
  <c r="O30" i="5" a="1"/>
  <c r="O30" i="5" s="1"/>
  <c r="L31" i="5"/>
  <c r="AZ44" i="5" l="1" a="1"/>
  <c r="AZ44" i="5" s="1"/>
  <c r="AJ40" i="5"/>
  <c r="AI40" i="5" a="1"/>
  <c r="AI40" i="5" s="1"/>
  <c r="AX44" i="5"/>
  <c r="AH40" i="5" a="1"/>
  <c r="AH40" i="5" s="1"/>
  <c r="AE41" i="5"/>
  <c r="AD42" i="5" s="1"/>
  <c r="AF41" i="5"/>
  <c r="AJ39" i="5"/>
  <c r="AK39" i="5" s="1"/>
  <c r="AY44" i="5" a="1"/>
  <c r="AY44" i="5" s="1"/>
  <c r="BB44" i="5" s="1"/>
  <c r="BA44" i="5" a="1"/>
  <c r="BA44" i="5" s="1"/>
  <c r="AW45" i="5"/>
  <c r="AV46" i="5" s="1"/>
  <c r="R30" i="5"/>
  <c r="S30" i="5" s="1"/>
  <c r="M31" i="5"/>
  <c r="Q31" i="5" s="1" a="1"/>
  <c r="Q31" i="5" s="1"/>
  <c r="BC44" i="5" l="1"/>
  <c r="AJ41" i="5"/>
  <c r="AI41" i="5" a="1"/>
  <c r="AI41" i="5" s="1"/>
  <c r="AH41" i="5" a="1"/>
  <c r="AH41" i="5" s="1"/>
  <c r="AE42" i="5"/>
  <c r="AD43" i="5" s="1"/>
  <c r="AF42" i="5"/>
  <c r="AK40" i="5"/>
  <c r="AZ45" i="5" a="1"/>
  <c r="AZ45" i="5" s="1"/>
  <c r="BA45" i="5" a="1"/>
  <c r="BA45" i="5" s="1"/>
  <c r="AX45" i="5"/>
  <c r="AY45" i="5" a="1"/>
  <c r="AY45" i="5" s="1"/>
  <c r="AW46" i="5"/>
  <c r="AV47" i="5" s="1"/>
  <c r="P31" i="5" a="1"/>
  <c r="P31" i="5" s="1"/>
  <c r="O31" i="5" a="1"/>
  <c r="O31" i="5" s="1"/>
  <c r="N31" i="5"/>
  <c r="L32" i="5"/>
  <c r="AY46" i="5" l="1" a="1"/>
  <c r="AY46" i="5" s="1"/>
  <c r="AK41" i="5"/>
  <c r="AZ46" i="5" a="1"/>
  <c r="AZ46" i="5" s="1"/>
  <c r="AI42" i="5" a="1"/>
  <c r="AI42" i="5" s="1"/>
  <c r="AH42" i="5" a="1"/>
  <c r="AH42" i="5" s="1"/>
  <c r="AE43" i="5"/>
  <c r="AD44" i="5" s="1"/>
  <c r="AI43" i="5" a="1"/>
  <c r="AI43" i="5" s="1"/>
  <c r="AF43" i="5"/>
  <c r="AJ42" i="5"/>
  <c r="BA46" i="5" a="1"/>
  <c r="BA46" i="5" s="1"/>
  <c r="AX46" i="5"/>
  <c r="BB46" i="5" s="1"/>
  <c r="BB45" i="5"/>
  <c r="BC45" i="5" s="1"/>
  <c r="AW47" i="5"/>
  <c r="AV48" i="5" s="1"/>
  <c r="R31" i="5"/>
  <c r="S31" i="5" s="1"/>
  <c r="M32" i="5"/>
  <c r="Q32" i="5" s="1" a="1"/>
  <c r="Q32" i="5" s="1"/>
  <c r="AK42" i="5" l="1"/>
  <c r="AJ43" i="5"/>
  <c r="AH43" i="5" a="1"/>
  <c r="AH43" i="5" s="1"/>
  <c r="AE44" i="5"/>
  <c r="AD45" i="5" s="1"/>
  <c r="AH44" i="5" a="1"/>
  <c r="AH44" i="5" s="1"/>
  <c r="AF44" i="5"/>
  <c r="AI44" i="5" a="1"/>
  <c r="AI44" i="5" s="1"/>
  <c r="BC46" i="5"/>
  <c r="P32" i="5" a="1"/>
  <c r="P32" i="5" s="1"/>
  <c r="AY47" i="5" a="1"/>
  <c r="AY47" i="5" s="1"/>
  <c r="BB47" i="5" s="1"/>
  <c r="BA47" i="5" a="1"/>
  <c r="BA47" i="5" s="1"/>
  <c r="AZ47" i="5" a="1"/>
  <c r="AZ47" i="5" s="1"/>
  <c r="AX47" i="5"/>
  <c r="AW48" i="5"/>
  <c r="AV49" i="5" s="1"/>
  <c r="O32" i="5" a="1"/>
  <c r="O32" i="5" s="1"/>
  <c r="N32" i="5"/>
  <c r="L33" i="5"/>
  <c r="BC47" i="5" l="1"/>
  <c r="AK43" i="5"/>
  <c r="AJ44" i="5"/>
  <c r="AK44" i="5" s="1"/>
  <c r="AE45" i="5"/>
  <c r="AD46" i="5" s="1"/>
  <c r="AX48" i="5"/>
  <c r="AW49" i="5"/>
  <c r="AV50" i="5" s="1"/>
  <c r="AY48" i="5" a="1"/>
  <c r="AY48" i="5" s="1"/>
  <c r="BA48" i="5" a="1"/>
  <c r="BA48" i="5" s="1"/>
  <c r="AZ48" i="5" a="1"/>
  <c r="AZ48" i="5" s="1"/>
  <c r="R32" i="5"/>
  <c r="S32" i="5" s="1"/>
  <c r="M33" i="5"/>
  <c r="Q33" i="5" s="1" a="1"/>
  <c r="Q33" i="5" s="1"/>
  <c r="AI45" i="5" l="1" a="1"/>
  <c r="AI45" i="5" s="1"/>
  <c r="AF45" i="5"/>
  <c r="AH45" i="5" a="1"/>
  <c r="AH45" i="5" s="1"/>
  <c r="AE46" i="5"/>
  <c r="AD47" i="5" s="1"/>
  <c r="AZ49" i="5" a="1"/>
  <c r="AZ49" i="5" s="1"/>
  <c r="AY49" i="5" a="1"/>
  <c r="AY49" i="5" s="1"/>
  <c r="BA49" i="5" a="1"/>
  <c r="BA49" i="5" s="1"/>
  <c r="AX49" i="5"/>
  <c r="BB48" i="5"/>
  <c r="BC48" i="5" s="1"/>
  <c r="AW50" i="5"/>
  <c r="AV51" i="5" s="1"/>
  <c r="P33" i="5" a="1"/>
  <c r="P33" i="5" s="1"/>
  <c r="N33" i="5"/>
  <c r="O33" i="5" a="1"/>
  <c r="O33" i="5" s="1"/>
  <c r="L34" i="5"/>
  <c r="BB49" i="5" l="1"/>
  <c r="BC49" i="5" s="1"/>
  <c r="AX50" i="5"/>
  <c r="BA50" i="5" a="1"/>
  <c r="BA50" i="5" s="1"/>
  <c r="AI46" i="5" a="1"/>
  <c r="AI46" i="5" s="1"/>
  <c r="AE47" i="5"/>
  <c r="AD48" i="5" s="1"/>
  <c r="AF46" i="5"/>
  <c r="AH46" i="5" a="1"/>
  <c r="AH46" i="5" s="1"/>
  <c r="AJ45" i="5"/>
  <c r="AK45" i="5" s="1"/>
  <c r="AY50" i="5" a="1"/>
  <c r="AY50" i="5" s="1"/>
  <c r="BB50" i="5" s="1"/>
  <c r="AZ50" i="5" a="1"/>
  <c r="AZ50" i="5" s="1"/>
  <c r="AW51" i="5"/>
  <c r="AV52" i="5" s="1"/>
  <c r="R33" i="5"/>
  <c r="S33" i="5" s="1"/>
  <c r="M34" i="5"/>
  <c r="Q34" i="5" s="1" a="1"/>
  <c r="Q34" i="5" s="1"/>
  <c r="AF47" i="5" l="1"/>
  <c r="AI47" i="5" a="1"/>
  <c r="AI47" i="5" s="1"/>
  <c r="AJ46" i="5"/>
  <c r="AK46" i="5" s="1"/>
  <c r="AH47" i="5" a="1"/>
  <c r="AH47" i="5" s="1"/>
  <c r="AE48" i="5"/>
  <c r="AD49" i="5" s="1"/>
  <c r="AF48" i="5"/>
  <c r="BC50" i="5"/>
  <c r="AZ51" i="5" a="1"/>
  <c r="AZ51" i="5" s="1"/>
  <c r="AX51" i="5"/>
  <c r="AY51" i="5" a="1"/>
  <c r="AY51" i="5" s="1"/>
  <c r="BA51" i="5" a="1"/>
  <c r="BA51" i="5" s="1"/>
  <c r="AW52" i="5"/>
  <c r="AV53" i="5" s="1"/>
  <c r="P34" i="5" a="1"/>
  <c r="P34" i="5" s="1"/>
  <c r="N34" i="5"/>
  <c r="O34" i="5" a="1"/>
  <c r="O34" i="5" s="1"/>
  <c r="L35" i="5"/>
  <c r="AJ47" i="5" l="1"/>
  <c r="AK47" i="5" s="1"/>
  <c r="AI48" i="5" a="1"/>
  <c r="AI48" i="5" s="1"/>
  <c r="AX52" i="5"/>
  <c r="AH48" i="5" a="1"/>
  <c r="AH48" i="5" s="1"/>
  <c r="AE49" i="5"/>
  <c r="AD50" i="5" s="1"/>
  <c r="AJ48" i="5"/>
  <c r="BA52" i="5" a="1"/>
  <c r="BA52" i="5" s="1"/>
  <c r="AY52" i="5" a="1"/>
  <c r="AY52" i="5" s="1"/>
  <c r="BB51" i="5"/>
  <c r="BC51" i="5" s="1"/>
  <c r="AZ52" i="5" a="1"/>
  <c r="AZ52" i="5" s="1"/>
  <c r="AW53" i="5"/>
  <c r="AV54" i="5" s="1"/>
  <c r="R34" i="5"/>
  <c r="S34" i="5" s="1"/>
  <c r="M35" i="5"/>
  <c r="Q35" i="5" s="1" a="1"/>
  <c r="Q35" i="5" s="1"/>
  <c r="AX53" i="5" l="1"/>
  <c r="BB52" i="5"/>
  <c r="BC52" i="5" s="1"/>
  <c r="AE50" i="5"/>
  <c r="AD51" i="5" s="1"/>
  <c r="AI50" i="5" a="1"/>
  <c r="AI50" i="5" s="1"/>
  <c r="AF50" i="5"/>
  <c r="AK48" i="5"/>
  <c r="AF49" i="5"/>
  <c r="AI49" i="5" a="1"/>
  <c r="AI49" i="5" s="1"/>
  <c r="AH49" i="5" a="1"/>
  <c r="AH49" i="5" s="1"/>
  <c r="AZ53" i="5" a="1"/>
  <c r="AZ53" i="5" s="1"/>
  <c r="AY53" i="5" a="1"/>
  <c r="AY53" i="5" s="1"/>
  <c r="BB53" i="5" s="1"/>
  <c r="BA53" i="5" a="1"/>
  <c r="BA53" i="5" s="1"/>
  <c r="AW54" i="5"/>
  <c r="AV55" i="5" s="1"/>
  <c r="P35" i="5" a="1"/>
  <c r="P35" i="5" s="1"/>
  <c r="O35" i="5" a="1"/>
  <c r="O35" i="5" s="1"/>
  <c r="N35" i="5"/>
  <c r="L36" i="5"/>
  <c r="AE51" i="5" l="1"/>
  <c r="AD52" i="5" s="1"/>
  <c r="AJ49" i="5"/>
  <c r="AK49" i="5" s="1"/>
  <c r="AH50" i="5" a="1"/>
  <c r="AH50" i="5" s="1"/>
  <c r="AJ50" i="5"/>
  <c r="AX54" i="5"/>
  <c r="BA54" i="5" a="1"/>
  <c r="BA54" i="5" s="1"/>
  <c r="AZ54" i="5" a="1"/>
  <c r="AZ54" i="5" s="1"/>
  <c r="BC53" i="5"/>
  <c r="AY54" i="5" a="1"/>
  <c r="AY54" i="5" s="1"/>
  <c r="AW55" i="5"/>
  <c r="AV56" i="5" s="1"/>
  <c r="AZ55" i="5" a="1"/>
  <c r="AZ55" i="5" s="1"/>
  <c r="R35" i="5"/>
  <c r="S35" i="5" s="1"/>
  <c r="M36" i="5"/>
  <c r="Q36" i="5" s="1" a="1"/>
  <c r="Q36" i="5" s="1"/>
  <c r="AE52" i="5" l="1"/>
  <c r="AD53" i="5" s="1"/>
  <c r="AI52" i="5" a="1"/>
  <c r="AI52" i="5" s="1"/>
  <c r="AF52" i="5"/>
  <c r="AK50" i="5"/>
  <c r="AI51" i="5" a="1"/>
  <c r="AI51" i="5" s="1"/>
  <c r="AF51" i="5"/>
  <c r="AH51" i="5" a="1"/>
  <c r="AH51" i="5" s="1"/>
  <c r="AX55" i="5"/>
  <c r="AY55" i="5" a="1"/>
  <c r="AY55" i="5" s="1"/>
  <c r="BB54" i="5"/>
  <c r="BC54" i="5" s="1"/>
  <c r="BA55" i="5" a="1"/>
  <c r="BA55" i="5" s="1"/>
  <c r="AW56" i="5"/>
  <c r="AV57" i="5" s="1"/>
  <c r="BA56" i="5" a="1"/>
  <c r="BA56" i="5" s="1"/>
  <c r="P36" i="5" a="1"/>
  <c r="P36" i="5" s="1"/>
  <c r="N36" i="5"/>
  <c r="O36" i="5" a="1"/>
  <c r="O36" i="5" s="1"/>
  <c r="L37" i="5"/>
  <c r="BB55" i="5" l="1"/>
  <c r="BC55" i="5" s="1"/>
  <c r="AX56" i="5"/>
  <c r="AJ52" i="5"/>
  <c r="AJ51" i="5"/>
  <c r="AK51" i="5" s="1"/>
  <c r="AH52" i="5" a="1"/>
  <c r="AH52" i="5" s="1"/>
  <c r="AE53" i="5"/>
  <c r="AD54" i="5" s="1"/>
  <c r="AY56" i="5" a="1"/>
  <c r="AY56" i="5" s="1"/>
  <c r="BB56" i="5" s="1"/>
  <c r="AZ56" i="5" a="1"/>
  <c r="AZ56" i="5" s="1"/>
  <c r="AW57" i="5"/>
  <c r="AV58" i="5" s="1"/>
  <c r="R36" i="5"/>
  <c r="S36" i="5" s="1"/>
  <c r="M37" i="5"/>
  <c r="Q37" i="5" s="1" a="1"/>
  <c r="Q37" i="5" s="1"/>
  <c r="AK52" i="5" l="1"/>
  <c r="AH53" i="5" a="1"/>
  <c r="AH53" i="5" s="1"/>
  <c r="AF53" i="5"/>
  <c r="AI53" i="5" a="1"/>
  <c r="AI53" i="5" s="1"/>
  <c r="AE54" i="5"/>
  <c r="AD55" i="5" s="1"/>
  <c r="AI54" i="5" a="1"/>
  <c r="AI54" i="5" s="1"/>
  <c r="AF54" i="5"/>
  <c r="BC56" i="5"/>
  <c r="AZ57" i="5" a="1"/>
  <c r="AZ57" i="5" s="1"/>
  <c r="AY57" i="5" a="1"/>
  <c r="AY57" i="5" s="1"/>
  <c r="BA57" i="5" a="1"/>
  <c r="BA57" i="5" s="1"/>
  <c r="AX57" i="5"/>
  <c r="BB57" i="5" s="1"/>
  <c r="AW58" i="5"/>
  <c r="AV59" i="5" s="1"/>
  <c r="P37" i="5" a="1"/>
  <c r="P37" i="5" s="1"/>
  <c r="N37" i="5"/>
  <c r="O37" i="5" a="1"/>
  <c r="O37" i="5" s="1"/>
  <c r="L38" i="5"/>
  <c r="BC57" i="5" l="1"/>
  <c r="AJ54" i="5"/>
  <c r="AJ53" i="5"/>
  <c r="AK53" i="5" s="1"/>
  <c r="AH54" i="5" a="1"/>
  <c r="AH54" i="5" s="1"/>
  <c r="AE55" i="5"/>
  <c r="AD56" i="5" s="1"/>
  <c r="BA58" i="5" a="1"/>
  <c r="BA58" i="5" s="1"/>
  <c r="AX58" i="5"/>
  <c r="AY58" i="5" a="1"/>
  <c r="AY58" i="5" s="1"/>
  <c r="AZ58" i="5" a="1"/>
  <c r="AZ58" i="5" s="1"/>
  <c r="AW59" i="5"/>
  <c r="AV60" i="5" s="1"/>
  <c r="AZ59" i="5" a="1"/>
  <c r="AZ59" i="5" s="1"/>
  <c r="BA59" i="5" a="1"/>
  <c r="BA59" i="5" s="1"/>
  <c r="R37" i="5"/>
  <c r="S37" i="5" s="1"/>
  <c r="M38" i="5"/>
  <c r="Q38" i="5" s="1" a="1"/>
  <c r="Q38" i="5" s="1"/>
  <c r="AK54" i="5" l="1"/>
  <c r="AF55" i="5"/>
  <c r="AI55" i="5" a="1"/>
  <c r="AI55" i="5" s="1"/>
  <c r="AE56" i="5"/>
  <c r="AD57" i="5" s="1"/>
  <c r="AH55" i="5" a="1"/>
  <c r="AH55" i="5" s="1"/>
  <c r="AX59" i="5"/>
  <c r="BB58" i="5"/>
  <c r="BC58" i="5" s="1"/>
  <c r="AY59" i="5" a="1"/>
  <c r="AY59" i="5" s="1"/>
  <c r="AW60" i="5"/>
  <c r="AV61" i="5" s="1"/>
  <c r="P38" i="5" a="1"/>
  <c r="P38" i="5" s="1"/>
  <c r="O38" i="5" a="1"/>
  <c r="O38" i="5" s="1"/>
  <c r="N38" i="5"/>
  <c r="L39" i="5"/>
  <c r="AE57" i="5" l="1"/>
  <c r="AD58" i="5" s="1"/>
  <c r="AF57" i="5"/>
  <c r="BB59" i="5"/>
  <c r="BC59" i="5" s="1"/>
  <c r="AI56" i="5" a="1"/>
  <c r="AI56" i="5" s="1"/>
  <c r="AF56" i="5"/>
  <c r="AJ56" i="5" s="1"/>
  <c r="AH56" i="5" a="1"/>
  <c r="AH56" i="5" s="1"/>
  <c r="AJ55" i="5"/>
  <c r="AK55" i="5" s="1"/>
  <c r="AY60" i="5" a="1"/>
  <c r="AY60" i="5" s="1"/>
  <c r="AZ60" i="5" a="1"/>
  <c r="AZ60" i="5" s="1"/>
  <c r="AX60" i="5"/>
  <c r="BA60" i="5" a="1"/>
  <c r="BA60" i="5" s="1"/>
  <c r="AW61" i="5"/>
  <c r="AV62" i="5" s="1"/>
  <c r="R38" i="5"/>
  <c r="S38" i="5" s="1"/>
  <c r="M39" i="5"/>
  <c r="Q39" i="5" s="1" a="1"/>
  <c r="Q39" i="5" s="1"/>
  <c r="AK56" i="5" l="1"/>
  <c r="BB60" i="5"/>
  <c r="BC60" i="5" s="1"/>
  <c r="AJ57" i="5"/>
  <c r="AE58" i="5"/>
  <c r="AD59" i="5" s="1"/>
  <c r="AH58" i="5" a="1"/>
  <c r="AH58" i="5" s="1"/>
  <c r="AI58" i="5" a="1"/>
  <c r="AI58" i="5" s="1"/>
  <c r="AF58" i="5"/>
  <c r="AJ58" i="5" s="1"/>
  <c r="AI57" i="5" a="1"/>
  <c r="AI57" i="5" s="1"/>
  <c r="AH57" i="5" a="1"/>
  <c r="AH57" i="5" s="1"/>
  <c r="AZ61" i="5" a="1"/>
  <c r="AZ61" i="5" s="1"/>
  <c r="AY61" i="5" a="1"/>
  <c r="AY61" i="5" s="1"/>
  <c r="BA61" i="5" a="1"/>
  <c r="BA61" i="5" s="1"/>
  <c r="AX61" i="5"/>
  <c r="BB61" i="5" s="1"/>
  <c r="AW62" i="5"/>
  <c r="AV63" i="5" s="1"/>
  <c r="P39" i="5" a="1"/>
  <c r="P39" i="5" s="1"/>
  <c r="O39" i="5" a="1"/>
  <c r="O39" i="5" s="1"/>
  <c r="N39" i="5"/>
  <c r="L40" i="5"/>
  <c r="AK58" i="5" l="1"/>
  <c r="AZ62" i="5" a="1"/>
  <c r="AZ62" i="5" s="1"/>
  <c r="AE59" i="5"/>
  <c r="AD60" i="5" s="1"/>
  <c r="AH59" i="5" a="1"/>
  <c r="AH59" i="5" s="1"/>
  <c r="AI59" i="5" a="1"/>
  <c r="AI59" i="5" s="1"/>
  <c r="AF59" i="5"/>
  <c r="AK57" i="5"/>
  <c r="BA62" i="5" a="1"/>
  <c r="BA62" i="5" s="1"/>
  <c r="AY62" i="5" a="1"/>
  <c r="AY62" i="5" s="1"/>
  <c r="AX62" i="5"/>
  <c r="AW63" i="5"/>
  <c r="AV64" i="5" s="1"/>
  <c r="AY63" i="5" a="1"/>
  <c r="AY63" i="5" s="1"/>
  <c r="BA63" i="5" a="1"/>
  <c r="BA63" i="5" s="1"/>
  <c r="BC61" i="5"/>
  <c r="R39" i="5"/>
  <c r="S39" i="5" s="1"/>
  <c r="M40" i="5"/>
  <c r="Q40" i="5" s="1" a="1"/>
  <c r="Q40" i="5" s="1"/>
  <c r="AJ59" i="5" l="1"/>
  <c r="AK59" i="5" s="1"/>
  <c r="AE60" i="5"/>
  <c r="AD61" i="5" s="1"/>
  <c r="AH60" i="5" a="1"/>
  <c r="AH60" i="5" s="1"/>
  <c r="AF60" i="5"/>
  <c r="AJ60" i="5" s="1"/>
  <c r="AI60" i="5" a="1"/>
  <c r="AI60" i="5" s="1"/>
  <c r="AX63" i="5"/>
  <c r="BB63" i="5" s="1"/>
  <c r="AZ63" i="5" a="1"/>
  <c r="AZ63" i="5" s="1"/>
  <c r="BB62" i="5"/>
  <c r="BC62" i="5" s="1"/>
  <c r="AW64" i="5"/>
  <c r="AV65" i="5" s="1"/>
  <c r="P40" i="5" a="1"/>
  <c r="P40" i="5" s="1"/>
  <c r="O40" i="5" a="1"/>
  <c r="O40" i="5" s="1"/>
  <c r="N40" i="5"/>
  <c r="L41" i="5"/>
  <c r="BC63" i="5" l="1"/>
  <c r="AK60" i="5"/>
  <c r="AE61" i="5"/>
  <c r="AD62" i="5" s="1"/>
  <c r="AZ64" i="5" a="1"/>
  <c r="AZ64" i="5" s="1"/>
  <c r="AY64" i="5" a="1"/>
  <c r="AY64" i="5" s="1"/>
  <c r="BA64" i="5" a="1"/>
  <c r="BA64" i="5" s="1"/>
  <c r="AX64" i="5"/>
  <c r="AW65" i="5"/>
  <c r="AV66" i="5" s="1"/>
  <c r="R40" i="5"/>
  <c r="S40" i="5" s="1"/>
  <c r="M41" i="5"/>
  <c r="Q41" i="5" s="1" a="1"/>
  <c r="Q41" i="5" s="1"/>
  <c r="AE62" i="5" l="1"/>
  <c r="AD63" i="5" s="1"/>
  <c r="AI61" i="5" a="1"/>
  <c r="AI61" i="5" s="1"/>
  <c r="AF61" i="5"/>
  <c r="AJ61" i="5" s="1"/>
  <c r="AH61" i="5" a="1"/>
  <c r="AH61" i="5" s="1"/>
  <c r="BA65" i="5" a="1"/>
  <c r="BA65" i="5" s="1"/>
  <c r="AX65" i="5"/>
  <c r="BB64" i="5"/>
  <c r="BC64" i="5" s="1"/>
  <c r="AY65" i="5" a="1"/>
  <c r="AY65" i="5" s="1"/>
  <c r="AZ65" i="5" a="1"/>
  <c r="AZ65" i="5" s="1"/>
  <c r="AW66" i="5"/>
  <c r="AV67" i="5" s="1"/>
  <c r="P41" i="5" a="1"/>
  <c r="P41" i="5" s="1"/>
  <c r="O41" i="5" a="1"/>
  <c r="O41" i="5" s="1"/>
  <c r="L42" i="5"/>
  <c r="N41" i="5"/>
  <c r="AE63" i="5" l="1"/>
  <c r="AD64" i="5" s="1"/>
  <c r="AK61" i="5"/>
  <c r="AI62" i="5" a="1"/>
  <c r="AI62" i="5" s="1"/>
  <c r="AF62" i="5"/>
  <c r="BB65" i="5"/>
  <c r="AH62" i="5" a="1"/>
  <c r="AH62" i="5" s="1"/>
  <c r="AZ66" i="5" a="1"/>
  <c r="AZ66" i="5" s="1"/>
  <c r="AX66" i="5"/>
  <c r="AY66" i="5" a="1"/>
  <c r="AY66" i="5" s="1"/>
  <c r="BA66" i="5" a="1"/>
  <c r="BA66" i="5" s="1"/>
  <c r="AW67" i="5"/>
  <c r="AV68" i="5" s="1"/>
  <c r="BC65" i="5"/>
  <c r="R41" i="5"/>
  <c r="S41" i="5" s="1"/>
  <c r="M42" i="5"/>
  <c r="Q42" i="5" s="1" a="1"/>
  <c r="Q42" i="5" s="1"/>
  <c r="AJ62" i="5" l="1"/>
  <c r="AK62" i="5" s="1"/>
  <c r="BB66" i="5"/>
  <c r="AE64" i="5"/>
  <c r="AD65" i="5" s="1"/>
  <c r="AH64" i="5" a="1"/>
  <c r="AH64" i="5" s="1"/>
  <c r="AI64" i="5" a="1"/>
  <c r="AI64" i="5" s="1"/>
  <c r="AF64" i="5"/>
  <c r="AJ64" i="5" s="1"/>
  <c r="AI63" i="5" a="1"/>
  <c r="AI63" i="5" s="1"/>
  <c r="AF63" i="5"/>
  <c r="BA67" i="5" a="1"/>
  <c r="BA67" i="5" s="1"/>
  <c r="AH63" i="5" a="1"/>
  <c r="AH63" i="5" s="1"/>
  <c r="AY67" i="5" a="1"/>
  <c r="AY67" i="5" s="1"/>
  <c r="BC66" i="5"/>
  <c r="AX67" i="5"/>
  <c r="AZ67" i="5" a="1"/>
  <c r="AZ67" i="5" s="1"/>
  <c r="AW68" i="5"/>
  <c r="AV69" i="5" s="1"/>
  <c r="P42" i="5" a="1"/>
  <c r="P42" i="5" s="1"/>
  <c r="N42" i="5"/>
  <c r="O42" i="5" a="1"/>
  <c r="O42" i="5" s="1"/>
  <c r="L43" i="5"/>
  <c r="AK64" i="5" l="1"/>
  <c r="AE65" i="5"/>
  <c r="AD66" i="5" s="1"/>
  <c r="AF65" i="5"/>
  <c r="AX68" i="5"/>
  <c r="AJ63" i="5"/>
  <c r="AK63" i="5" s="1"/>
  <c r="AY68" i="5" a="1"/>
  <c r="AY68" i="5" s="1"/>
  <c r="BB67" i="5"/>
  <c r="BC67" i="5" s="1"/>
  <c r="AZ68" i="5" a="1"/>
  <c r="AZ68" i="5" s="1"/>
  <c r="BA68" i="5" a="1"/>
  <c r="BA68" i="5" s="1"/>
  <c r="AW69" i="5"/>
  <c r="AV70" i="5" s="1"/>
  <c r="R42" i="5"/>
  <c r="S42" i="5" s="1"/>
  <c r="M43" i="5"/>
  <c r="Q43" i="5" s="1" a="1"/>
  <c r="Q43" i="5" s="1"/>
  <c r="AJ65" i="5" l="1"/>
  <c r="AI65" i="5" a="1"/>
  <c r="AI65" i="5" s="1"/>
  <c r="BB68" i="5"/>
  <c r="BC68" i="5" s="1"/>
  <c r="AH65" i="5" a="1"/>
  <c r="AH65" i="5" s="1"/>
  <c r="AE66" i="5"/>
  <c r="AD67" i="5" s="1"/>
  <c r="AH66" i="5" a="1"/>
  <c r="AH66" i="5" s="1"/>
  <c r="AF66" i="5"/>
  <c r="AY69" i="5" a="1"/>
  <c r="AY69" i="5" s="1"/>
  <c r="AX69" i="5"/>
  <c r="BA69" i="5" a="1"/>
  <c r="BA69" i="5" s="1"/>
  <c r="AZ69" i="5" a="1"/>
  <c r="AZ69" i="5" s="1"/>
  <c r="AW70" i="5"/>
  <c r="AV71" i="5" s="1"/>
  <c r="AZ70" i="5" a="1"/>
  <c r="AZ70" i="5" s="1"/>
  <c r="P43" i="5" a="1"/>
  <c r="P43" i="5" s="1"/>
  <c r="O43" i="5" a="1"/>
  <c r="O43" i="5" s="1"/>
  <c r="L44" i="5"/>
  <c r="N43" i="5"/>
  <c r="AK65" i="5" l="1"/>
  <c r="AE67" i="5"/>
  <c r="AD68" i="5" s="1"/>
  <c r="AH67" i="5" a="1"/>
  <c r="AH67" i="5" s="1"/>
  <c r="AI67" i="5" a="1"/>
  <c r="AI67" i="5" s="1"/>
  <c r="AF67" i="5"/>
  <c r="AJ67" i="5" s="1"/>
  <c r="AJ66" i="5"/>
  <c r="AI66" i="5" a="1"/>
  <c r="AI66" i="5" s="1"/>
  <c r="BB69" i="5"/>
  <c r="BC69" i="5" s="1"/>
  <c r="AY70" i="5" a="1"/>
  <c r="AY70" i="5" s="1"/>
  <c r="AX70" i="5"/>
  <c r="BB70" i="5" s="1"/>
  <c r="BA70" i="5" a="1"/>
  <c r="BA70" i="5" s="1"/>
  <c r="AW71" i="5"/>
  <c r="AV72" i="5" s="1"/>
  <c r="AY71" i="5" a="1"/>
  <c r="AY71" i="5" s="1"/>
  <c r="R43" i="5"/>
  <c r="S43" i="5" s="1"/>
  <c r="M44" i="5"/>
  <c r="L45" i="5" s="1"/>
  <c r="AK66" i="5" l="1"/>
  <c r="AK67" i="5"/>
  <c r="AX71" i="5"/>
  <c r="BB71" i="5" s="1"/>
  <c r="BC70" i="5"/>
  <c r="BA71" i="5" a="1"/>
  <c r="BA71" i="5" s="1"/>
  <c r="AZ71" i="5" a="1"/>
  <c r="AZ71" i="5" s="1"/>
  <c r="AE68" i="5"/>
  <c r="AD69" i="5" s="1"/>
  <c r="AH68" i="5" a="1"/>
  <c r="AH68" i="5" s="1"/>
  <c r="AF68" i="5"/>
  <c r="AJ68" i="5" s="1"/>
  <c r="AW72" i="5"/>
  <c r="AV73" i="5" s="1"/>
  <c r="AX72" i="5"/>
  <c r="BA72" i="5" a="1"/>
  <c r="BA72" i="5" s="1"/>
  <c r="P44" i="5" a="1"/>
  <c r="P44" i="5" s="1"/>
  <c r="N44" i="5"/>
  <c r="O44" i="5" a="1"/>
  <c r="O44" i="5" s="1"/>
  <c r="Q44" i="5" a="1"/>
  <c r="Q44" i="5" s="1"/>
  <c r="M45" i="5"/>
  <c r="Q45" i="5" s="1" a="1"/>
  <c r="Q45" i="5" s="1"/>
  <c r="AZ72" i="5" l="1" a="1"/>
  <c r="AZ72" i="5" s="1"/>
  <c r="AY72" i="5" a="1"/>
  <c r="AY72" i="5" s="1"/>
  <c r="BB72" i="5" s="1"/>
  <c r="BC72" i="5" s="1"/>
  <c r="AE69" i="5"/>
  <c r="AD70" i="5" s="1"/>
  <c r="AH69" i="5" a="1"/>
  <c r="AH69" i="5" s="1"/>
  <c r="AF69" i="5"/>
  <c r="AI69" i="5" a="1"/>
  <c r="AI69" i="5" s="1"/>
  <c r="BC71" i="5"/>
  <c r="AI68" i="5" a="1"/>
  <c r="AI68" i="5" s="1"/>
  <c r="AK68" i="5" s="1"/>
  <c r="AW73" i="5"/>
  <c r="AV74" i="5" s="1"/>
  <c r="AX73" i="5"/>
  <c r="AZ73" i="5" a="1"/>
  <c r="AZ73" i="5" s="1"/>
  <c r="BA73" i="5" a="1"/>
  <c r="BA73" i="5" s="1"/>
  <c r="P45" i="5" a="1"/>
  <c r="P45" i="5" s="1"/>
  <c r="O45" i="5" a="1"/>
  <c r="O45" i="5" s="1"/>
  <c r="R44" i="5"/>
  <c r="S44" i="5" s="1"/>
  <c r="L46" i="5"/>
  <c r="N45" i="5"/>
  <c r="AY73" i="5" l="1" a="1"/>
  <c r="AY73" i="5" s="1"/>
  <c r="AE70" i="5"/>
  <c r="AD71" i="5" s="1"/>
  <c r="AH70" i="5" a="1"/>
  <c r="AH70" i="5" s="1"/>
  <c r="AI70" i="5" a="1"/>
  <c r="AI70" i="5" s="1"/>
  <c r="AF70" i="5"/>
  <c r="AJ70" i="5" s="1"/>
  <c r="AJ69" i="5"/>
  <c r="AK69" i="5" s="1"/>
  <c r="BB73" i="5"/>
  <c r="BC73" i="5" s="1"/>
  <c r="AW74" i="5"/>
  <c r="AV75" i="5" s="1"/>
  <c r="R45" i="5"/>
  <c r="S45" i="5" s="1"/>
  <c r="M46" i="5"/>
  <c r="L47" i="5" s="1"/>
  <c r="BA74" i="5" l="1" a="1"/>
  <c r="BA74" i="5" s="1"/>
  <c r="AZ74" i="5" a="1"/>
  <c r="AZ74" i="5" s="1"/>
  <c r="AX74" i="5"/>
  <c r="AY74" i="5" a="1"/>
  <c r="AY74" i="5" s="1"/>
  <c r="AK70" i="5"/>
  <c r="AE71" i="5"/>
  <c r="AD72" i="5" s="1"/>
  <c r="AH71" i="5" a="1"/>
  <c r="AH71" i="5" s="1"/>
  <c r="AI71" i="5" a="1"/>
  <c r="AI71" i="5" s="1"/>
  <c r="AF71" i="5"/>
  <c r="AW75" i="5"/>
  <c r="AV76" i="5" s="1"/>
  <c r="P46" i="5" a="1"/>
  <c r="P46" i="5" s="1"/>
  <c r="N46" i="5"/>
  <c r="O46" i="5" a="1"/>
  <c r="O46" i="5" s="1"/>
  <c r="Q46" i="5" a="1"/>
  <c r="Q46" i="5" s="1"/>
  <c r="M47" i="5"/>
  <c r="Q47" i="5" s="1" a="1"/>
  <c r="Q47" i="5" s="1"/>
  <c r="BB74" i="5" l="1"/>
  <c r="BC74" i="5" s="1"/>
  <c r="AJ71" i="5"/>
  <c r="AK71" i="5" s="1"/>
  <c r="AE72" i="5"/>
  <c r="AD73" i="5" s="1"/>
  <c r="AH72" i="5" a="1"/>
  <c r="AH72" i="5" s="1"/>
  <c r="AI72" i="5" a="1"/>
  <c r="AI72" i="5" s="1"/>
  <c r="AF72" i="5"/>
  <c r="AJ72" i="5" s="1"/>
  <c r="AZ75" i="5" a="1"/>
  <c r="AZ75" i="5" s="1"/>
  <c r="AX75" i="5"/>
  <c r="BA75" i="5" a="1"/>
  <c r="BA75" i="5" s="1"/>
  <c r="AY75" i="5" a="1"/>
  <c r="AY75" i="5" s="1"/>
  <c r="AW76" i="5"/>
  <c r="AV77" i="5" s="1"/>
  <c r="P47" i="5" a="1"/>
  <c r="P47" i="5" s="1"/>
  <c r="N47" i="5"/>
  <c r="O47" i="5" a="1"/>
  <c r="O47" i="5" s="1"/>
  <c r="R46" i="5"/>
  <c r="S46" i="5" s="1"/>
  <c r="L48" i="5"/>
  <c r="AK72" i="5" l="1"/>
  <c r="AE73" i="5"/>
  <c r="AD74" i="5" s="1"/>
  <c r="AH73" i="5" a="1"/>
  <c r="AH73" i="5" s="1"/>
  <c r="AF73" i="5"/>
  <c r="AI73" i="5" a="1"/>
  <c r="AI73" i="5" s="1"/>
  <c r="AY76" i="5" a="1"/>
  <c r="AY76" i="5" s="1"/>
  <c r="BA76" i="5" a="1"/>
  <c r="BA76" i="5" s="1"/>
  <c r="AZ76" i="5" a="1"/>
  <c r="AZ76" i="5" s="1"/>
  <c r="AX76" i="5"/>
  <c r="AW77" i="5"/>
  <c r="AV78" i="5" s="1"/>
  <c r="AX77" i="5"/>
  <c r="BB75" i="5"/>
  <c r="BC75" i="5" s="1"/>
  <c r="R47" i="5"/>
  <c r="S47" i="5" s="1"/>
  <c r="M48" i="5"/>
  <c r="N48" i="5" s="1"/>
  <c r="AJ73" i="5" l="1"/>
  <c r="AK73" i="5" s="1"/>
  <c r="BB76" i="5"/>
  <c r="BC76" i="5" s="1"/>
  <c r="AE74" i="5"/>
  <c r="AD75" i="5" s="1"/>
  <c r="AH74" i="5" a="1"/>
  <c r="AH74" i="5" s="1"/>
  <c r="AI74" i="5" a="1"/>
  <c r="AI74" i="5" s="1"/>
  <c r="AF74" i="5"/>
  <c r="BA77" i="5" a="1"/>
  <c r="BA77" i="5" s="1"/>
  <c r="AZ77" i="5" a="1"/>
  <c r="AZ77" i="5" s="1"/>
  <c r="AY77" i="5" a="1"/>
  <c r="AY77" i="5" s="1"/>
  <c r="BB77" i="5" s="1"/>
  <c r="AW78" i="5"/>
  <c r="AV79" i="5" s="1"/>
  <c r="P48" i="5" a="1"/>
  <c r="P48" i="5" s="1"/>
  <c r="O48" i="5" a="1"/>
  <c r="O48" i="5" s="1"/>
  <c r="R48" i="5" s="1"/>
  <c r="Q48" i="5" a="1"/>
  <c r="Q48" i="5" s="1"/>
  <c r="L49" i="5"/>
  <c r="BC77" i="5" l="1"/>
  <c r="AJ74" i="5"/>
  <c r="AK74" i="5" s="1"/>
  <c r="AE75" i="5"/>
  <c r="AD76" i="5" s="1"/>
  <c r="AH75" i="5" a="1"/>
  <c r="AH75" i="5" s="1"/>
  <c r="AI75" i="5" a="1"/>
  <c r="AI75" i="5" s="1"/>
  <c r="AF75" i="5"/>
  <c r="AJ75" i="5" s="1"/>
  <c r="AX78" i="5"/>
  <c r="AZ78" i="5" a="1"/>
  <c r="AZ78" i="5" s="1"/>
  <c r="BA78" i="5" a="1"/>
  <c r="BA78" i="5" s="1"/>
  <c r="AY78" i="5" a="1"/>
  <c r="AY78" i="5" s="1"/>
  <c r="AW79" i="5"/>
  <c r="AV80" i="5" s="1"/>
  <c r="AZ79" i="5" a="1"/>
  <c r="AZ79" i="5" s="1"/>
  <c r="S48" i="5"/>
  <c r="M49" i="5"/>
  <c r="Q49" i="5" s="1" a="1"/>
  <c r="Q49" i="5" s="1"/>
  <c r="AK75" i="5" l="1"/>
  <c r="AE76" i="5"/>
  <c r="AD77" i="5" s="1"/>
  <c r="AH76" i="5" a="1"/>
  <c r="AH76" i="5" s="1"/>
  <c r="AI76" i="5" a="1"/>
  <c r="AI76" i="5" s="1"/>
  <c r="AF76" i="5"/>
  <c r="AJ76" i="5" s="1"/>
  <c r="BB78" i="5"/>
  <c r="BC78" i="5" s="1"/>
  <c r="P49" i="5" a="1"/>
  <c r="P49" i="5" s="1"/>
  <c r="BA79" i="5" a="1"/>
  <c r="BA79" i="5" s="1"/>
  <c r="AX79" i="5"/>
  <c r="AY79" i="5" a="1"/>
  <c r="AY79" i="5" s="1"/>
  <c r="AW80" i="5"/>
  <c r="AV81" i="5" s="1"/>
  <c r="AY80" i="5" a="1"/>
  <c r="AY80" i="5" s="1"/>
  <c r="N49" i="5"/>
  <c r="O49" i="5" a="1"/>
  <c r="O49" i="5" s="1"/>
  <c r="L50" i="5"/>
  <c r="BB79" i="5" l="1"/>
  <c r="AK76" i="5"/>
  <c r="AZ80" i="5" a="1"/>
  <c r="AZ80" i="5" s="1"/>
  <c r="BA80" i="5" a="1"/>
  <c r="BA80" i="5" s="1"/>
  <c r="AE77" i="5"/>
  <c r="AD78" i="5" s="1"/>
  <c r="AH77" i="5" a="1"/>
  <c r="AH77" i="5" s="1"/>
  <c r="AI77" i="5" a="1"/>
  <c r="AI77" i="5" s="1"/>
  <c r="AF77" i="5"/>
  <c r="AJ77" i="5" s="1"/>
  <c r="AX80" i="5"/>
  <c r="BB80" i="5" s="1"/>
  <c r="BC79" i="5"/>
  <c r="AW81" i="5"/>
  <c r="AV82" i="5" s="1"/>
  <c r="BA81" i="5" a="1"/>
  <c r="BA81" i="5" s="1"/>
  <c r="R49" i="5"/>
  <c r="S49" i="5" s="1"/>
  <c r="M50" i="5"/>
  <c r="Q50" i="5" s="1" a="1"/>
  <c r="Q50" i="5" s="1"/>
  <c r="AZ81" i="5" l="1" a="1"/>
  <c r="AZ81" i="5" s="1"/>
  <c r="BC80" i="5"/>
  <c r="AK77" i="5"/>
  <c r="AE78" i="5"/>
  <c r="AD79" i="5" s="1"/>
  <c r="AH78" i="5" a="1"/>
  <c r="AH78" i="5" s="1"/>
  <c r="AI78" i="5" a="1"/>
  <c r="AI78" i="5" s="1"/>
  <c r="AF78" i="5"/>
  <c r="P50" i="5" a="1"/>
  <c r="P50" i="5" s="1"/>
  <c r="AX81" i="5"/>
  <c r="AY81" i="5" a="1"/>
  <c r="AY81" i="5" s="1"/>
  <c r="AW82" i="5"/>
  <c r="AV83" i="5" s="1"/>
  <c r="N50" i="5"/>
  <c r="O50" i="5" a="1"/>
  <c r="O50" i="5" s="1"/>
  <c r="L51" i="5"/>
  <c r="AJ78" i="5" l="1"/>
  <c r="AK78" i="5" s="1"/>
  <c r="AE79" i="5"/>
  <c r="AD80" i="5" s="1"/>
  <c r="AH79" i="5" a="1"/>
  <c r="AH79" i="5" s="1"/>
  <c r="AI79" i="5" a="1"/>
  <c r="AI79" i="5" s="1"/>
  <c r="AF79" i="5"/>
  <c r="AJ79" i="5" s="1"/>
  <c r="BB81" i="5"/>
  <c r="BC81" i="5" s="1"/>
  <c r="AZ82" i="5" a="1"/>
  <c r="AZ82" i="5" s="1"/>
  <c r="AY82" i="5" a="1"/>
  <c r="AY82" i="5" s="1"/>
  <c r="BA82" i="5" a="1"/>
  <c r="BA82" i="5" s="1"/>
  <c r="AX82" i="5"/>
  <c r="AW83" i="5"/>
  <c r="AV84" i="5" s="1"/>
  <c r="BA83" i="5" a="1"/>
  <c r="BA83" i="5" s="1"/>
  <c r="AZ83" i="5" a="1"/>
  <c r="AZ83" i="5" s="1"/>
  <c r="R50" i="5"/>
  <c r="S50" i="5" s="1"/>
  <c r="M51" i="5"/>
  <c r="L52" i="5" s="1"/>
  <c r="AK79" i="5" l="1"/>
  <c r="AE80" i="5"/>
  <c r="AD81" i="5" s="1"/>
  <c r="AH80" i="5" a="1"/>
  <c r="AH80" i="5" s="1"/>
  <c r="AF80" i="5"/>
  <c r="AI80" i="5" a="1"/>
  <c r="AI80" i="5" s="1"/>
  <c r="AY83" i="5" a="1"/>
  <c r="AY83" i="5" s="1"/>
  <c r="P51" i="5" a="1"/>
  <c r="P51" i="5" s="1"/>
  <c r="AX83" i="5"/>
  <c r="BB82" i="5"/>
  <c r="BC82" i="5" s="1"/>
  <c r="AW84" i="5"/>
  <c r="AV85" i="5" s="1"/>
  <c r="N51" i="5"/>
  <c r="Q51" i="5" a="1"/>
  <c r="Q51" i="5" s="1"/>
  <c r="O51" i="5" a="1"/>
  <c r="O51" i="5" s="1"/>
  <c r="M52" i="5"/>
  <c r="P52" i="5" s="1" a="1"/>
  <c r="P52" i="5" s="1"/>
  <c r="AJ80" i="5" l="1"/>
  <c r="AK80" i="5" s="1"/>
  <c r="BB83" i="5"/>
  <c r="BC83" i="5" s="1"/>
  <c r="AE81" i="5"/>
  <c r="AD82" i="5" s="1"/>
  <c r="AH81" i="5" a="1"/>
  <c r="AH81" i="5" s="1"/>
  <c r="AF81" i="5"/>
  <c r="AJ81" i="5" s="1"/>
  <c r="AI81" i="5" a="1"/>
  <c r="AI81" i="5" s="1"/>
  <c r="R51" i="5"/>
  <c r="S51" i="5" s="1"/>
  <c r="BA84" i="5" a="1"/>
  <c r="BA84" i="5" s="1"/>
  <c r="AX84" i="5"/>
  <c r="AZ84" i="5" a="1"/>
  <c r="AZ84" i="5" s="1"/>
  <c r="AY84" i="5" a="1"/>
  <c r="AY84" i="5" s="1"/>
  <c r="BB84" i="5" s="1"/>
  <c r="AW85" i="5"/>
  <c r="AV86" i="5" s="1"/>
  <c r="AY85" i="5" a="1"/>
  <c r="AY85" i="5" s="1"/>
  <c r="N52" i="5"/>
  <c r="O52" i="5" a="1"/>
  <c r="O52" i="5" s="1"/>
  <c r="Q52" i="5" a="1"/>
  <c r="Q52" i="5" s="1"/>
  <c r="L53" i="5"/>
  <c r="BC84" i="5" l="1"/>
  <c r="AX85" i="5"/>
  <c r="AZ85" i="5" a="1"/>
  <c r="AZ85" i="5" s="1"/>
  <c r="AK81" i="5"/>
  <c r="AE82" i="5"/>
  <c r="AD83" i="5" s="1"/>
  <c r="AH82" i="5" a="1"/>
  <c r="AH82" i="5" s="1"/>
  <c r="AF82" i="5"/>
  <c r="AJ82" i="5" s="1"/>
  <c r="AI82" i="5" a="1"/>
  <c r="AI82" i="5" s="1"/>
  <c r="BA85" i="5" a="1"/>
  <c r="BA85" i="5" s="1"/>
  <c r="BB85" i="5"/>
  <c r="AW86" i="5"/>
  <c r="AV87" i="5" s="1"/>
  <c r="AY86" i="5" a="1"/>
  <c r="AY86" i="5" s="1"/>
  <c r="R52" i="5"/>
  <c r="S52" i="5" s="1"/>
  <c r="M53" i="5"/>
  <c r="Q53" i="5" s="1" a="1"/>
  <c r="Q53" i="5" s="1"/>
  <c r="AK82" i="5" l="1"/>
  <c r="AE83" i="5"/>
  <c r="AD84" i="5" s="1"/>
  <c r="AH83" i="5" a="1"/>
  <c r="AH83" i="5" s="1"/>
  <c r="AF83" i="5"/>
  <c r="AI83" i="5" a="1"/>
  <c r="AI83" i="5" s="1"/>
  <c r="AZ86" i="5" a="1"/>
  <c r="AZ86" i="5" s="1"/>
  <c r="BC86" i="5" s="1"/>
  <c r="AX86" i="5"/>
  <c r="BB86" i="5" s="1"/>
  <c r="BA86" i="5" a="1"/>
  <c r="BA86" i="5" s="1"/>
  <c r="BC85" i="5"/>
  <c r="AW87" i="5"/>
  <c r="AV88" i="5" s="1"/>
  <c r="P53" i="5" a="1"/>
  <c r="P53" i="5" s="1"/>
  <c r="O53" i="5" a="1"/>
  <c r="O53" i="5" s="1"/>
  <c r="N53" i="5"/>
  <c r="L54" i="5"/>
  <c r="BA87" i="5" l="1" a="1"/>
  <c r="BA87" i="5" s="1"/>
  <c r="AX87" i="5"/>
  <c r="AJ83" i="5"/>
  <c r="AK83" i="5" s="1"/>
  <c r="AE84" i="5"/>
  <c r="AD85" i="5" s="1"/>
  <c r="AH84" i="5" a="1"/>
  <c r="AH84" i="5" s="1"/>
  <c r="AF84" i="5"/>
  <c r="AI84" i="5" a="1"/>
  <c r="AI84" i="5" s="1"/>
  <c r="AZ87" i="5" a="1"/>
  <c r="AZ87" i="5" s="1"/>
  <c r="AY87" i="5" a="1"/>
  <c r="AY87" i="5" s="1"/>
  <c r="BB87" i="5" s="1"/>
  <c r="BC87" i="5" s="1"/>
  <c r="AW88" i="5"/>
  <c r="AV89" i="5" s="1"/>
  <c r="AZ88" i="5" a="1"/>
  <c r="AZ88" i="5" s="1"/>
  <c r="R53" i="5"/>
  <c r="S53" i="5" s="1"/>
  <c r="M54" i="5"/>
  <c r="Q54" i="5" s="1" a="1"/>
  <c r="Q54" i="5" s="1"/>
  <c r="AY88" i="5" l="1" a="1"/>
  <c r="AY88" i="5" s="1"/>
  <c r="AX88" i="5"/>
  <c r="BA88" i="5" a="1"/>
  <c r="BA88" i="5" s="1"/>
  <c r="AJ84" i="5"/>
  <c r="AK84" i="5" s="1"/>
  <c r="AE85" i="5"/>
  <c r="AD86" i="5" s="1"/>
  <c r="AH85" i="5" a="1"/>
  <c r="AH85" i="5" s="1"/>
  <c r="AF85" i="5"/>
  <c r="AI85" i="5" a="1"/>
  <c r="AI85" i="5" s="1"/>
  <c r="AW89" i="5"/>
  <c r="AV90" i="5" s="1"/>
  <c r="P54" i="5" a="1"/>
  <c r="P54" i="5" s="1"/>
  <c r="O54" i="5" a="1"/>
  <c r="O54" i="5" s="1"/>
  <c r="N54" i="5"/>
  <c r="L55" i="5"/>
  <c r="BB88" i="5" l="1"/>
  <c r="BC88" i="5" s="1"/>
  <c r="AJ85" i="5"/>
  <c r="AK85" i="5" s="1"/>
  <c r="AE86" i="5"/>
  <c r="AD87" i="5" s="1"/>
  <c r="AH86" i="5" a="1"/>
  <c r="AH86" i="5" s="1"/>
  <c r="AI86" i="5" a="1"/>
  <c r="AI86" i="5" s="1"/>
  <c r="AF86" i="5"/>
  <c r="AJ86" i="5" s="1"/>
  <c r="BA89" i="5" a="1"/>
  <c r="BA89" i="5" s="1"/>
  <c r="AY89" i="5" a="1"/>
  <c r="AY89" i="5" s="1"/>
  <c r="BB89" i="5" s="1"/>
  <c r="BC89" i="5" s="1"/>
  <c r="AX89" i="5"/>
  <c r="AZ89" i="5" a="1"/>
  <c r="AZ89" i="5" s="1"/>
  <c r="AW90" i="5"/>
  <c r="AV91" i="5" s="1"/>
  <c r="R54" i="5"/>
  <c r="S54" i="5" s="1"/>
  <c r="M55" i="5"/>
  <c r="Q55" i="5" s="1" a="1"/>
  <c r="Q55" i="5" s="1"/>
  <c r="AK86" i="5" l="1"/>
  <c r="AE87" i="5"/>
  <c r="AD88" i="5" s="1"/>
  <c r="AH87" i="5" a="1"/>
  <c r="AH87" i="5" s="1"/>
  <c r="AI87" i="5" a="1"/>
  <c r="AI87" i="5" s="1"/>
  <c r="AF87" i="5"/>
  <c r="AZ90" i="5" a="1"/>
  <c r="AZ90" i="5" s="1"/>
  <c r="AY90" i="5" a="1"/>
  <c r="AY90" i="5" s="1"/>
  <c r="BA90" i="5" a="1"/>
  <c r="BA90" i="5" s="1"/>
  <c r="AX90" i="5"/>
  <c r="AW91" i="5"/>
  <c r="AV92" i="5" s="1"/>
  <c r="BA91" i="5" a="1"/>
  <c r="BA91" i="5" s="1"/>
  <c r="P55" i="5" a="1"/>
  <c r="P55" i="5" s="1"/>
  <c r="O55" i="5" a="1"/>
  <c r="O55" i="5" s="1"/>
  <c r="N55" i="5"/>
  <c r="L56" i="5"/>
  <c r="AZ91" i="5" l="1" a="1"/>
  <c r="AZ91" i="5" s="1"/>
  <c r="BB90" i="5"/>
  <c r="BC90" i="5" s="1"/>
  <c r="AJ87" i="5"/>
  <c r="AK87" i="5" s="1"/>
  <c r="AE88" i="5"/>
  <c r="AD89" i="5" s="1"/>
  <c r="AH88" i="5" a="1"/>
  <c r="AH88" i="5" s="1"/>
  <c r="AF88" i="5"/>
  <c r="AI88" i="5" a="1"/>
  <c r="AI88" i="5" s="1"/>
  <c r="AX91" i="5"/>
  <c r="AY91" i="5" a="1"/>
  <c r="AY91" i="5" s="1"/>
  <c r="BB91" i="5" s="1"/>
  <c r="BC91" i="5" s="1"/>
  <c r="AW92" i="5"/>
  <c r="AV93" i="5" s="1"/>
  <c r="R55" i="5"/>
  <c r="S55" i="5" s="1"/>
  <c r="M56" i="5"/>
  <c r="Q56" i="5" s="1" a="1"/>
  <c r="Q56" i="5" s="1"/>
  <c r="AY92" i="5" l="1" a="1"/>
  <c r="AY92" i="5" s="1"/>
  <c r="BA92" i="5" a="1"/>
  <c r="BA92" i="5" s="1"/>
  <c r="AZ92" i="5" a="1"/>
  <c r="AZ92" i="5" s="1"/>
  <c r="AX92" i="5"/>
  <c r="BB92" i="5" s="1"/>
  <c r="AE89" i="5"/>
  <c r="AD90" i="5" s="1"/>
  <c r="AH89" i="5" a="1"/>
  <c r="AH89" i="5" s="1"/>
  <c r="AI89" i="5" a="1"/>
  <c r="AI89" i="5" s="1"/>
  <c r="AF89" i="5"/>
  <c r="AJ89" i="5" s="1"/>
  <c r="AJ88" i="5"/>
  <c r="AK88" i="5" s="1"/>
  <c r="P56" i="5" a="1"/>
  <c r="P56" i="5" s="1"/>
  <c r="AW93" i="5"/>
  <c r="AV94" i="5" s="1"/>
  <c r="O56" i="5" a="1"/>
  <c r="O56" i="5" s="1"/>
  <c r="N56" i="5"/>
  <c r="L57" i="5"/>
  <c r="BC92" i="5" l="1"/>
  <c r="AY93" i="5" a="1"/>
  <c r="AY93" i="5" s="1"/>
  <c r="BA93" i="5" a="1"/>
  <c r="BA93" i="5" s="1"/>
  <c r="AZ93" i="5" a="1"/>
  <c r="AZ93" i="5" s="1"/>
  <c r="AK89" i="5"/>
  <c r="AE90" i="5"/>
  <c r="AD91" i="5" s="1"/>
  <c r="AH90" i="5" a="1"/>
  <c r="AH90" i="5" s="1"/>
  <c r="AI90" i="5" a="1"/>
  <c r="AI90" i="5" s="1"/>
  <c r="AF90" i="5"/>
  <c r="AJ90" i="5" s="1"/>
  <c r="AX93" i="5"/>
  <c r="BB93" i="5" s="1"/>
  <c r="AW94" i="5"/>
  <c r="AV95" i="5" s="1"/>
  <c r="AX94" i="5"/>
  <c r="R56" i="5"/>
  <c r="S56" i="5" s="1"/>
  <c r="M57" i="5"/>
  <c r="Q57" i="5" s="1" a="1"/>
  <c r="Q57" i="5" s="1"/>
  <c r="BC93" i="5" l="1"/>
  <c r="AK90" i="5"/>
  <c r="AE91" i="5"/>
  <c r="AD92" i="5" s="1"/>
  <c r="AH91" i="5" a="1"/>
  <c r="AH91" i="5" s="1"/>
  <c r="AI91" i="5" a="1"/>
  <c r="AI91" i="5" s="1"/>
  <c r="AF91" i="5"/>
  <c r="BA94" i="5" a="1"/>
  <c r="BA94" i="5" s="1"/>
  <c r="AZ94" i="5" a="1"/>
  <c r="AZ94" i="5" s="1"/>
  <c r="AY94" i="5" a="1"/>
  <c r="AY94" i="5" s="1"/>
  <c r="BB94" i="5" s="1"/>
  <c r="AW95" i="5"/>
  <c r="AV96" i="5" s="1"/>
  <c r="AX95" i="5"/>
  <c r="P57" i="5" a="1"/>
  <c r="P57" i="5" s="1"/>
  <c r="O57" i="5" a="1"/>
  <c r="O57" i="5" s="1"/>
  <c r="N57" i="5"/>
  <c r="L58" i="5"/>
  <c r="BA95" i="5" l="1" a="1"/>
  <c r="BA95" i="5" s="1"/>
  <c r="AJ91" i="5"/>
  <c r="AK91" i="5" s="1"/>
  <c r="BC94" i="5"/>
  <c r="AE92" i="5"/>
  <c r="AD93" i="5" s="1"/>
  <c r="AI92" i="5" a="1"/>
  <c r="AI92" i="5" s="1"/>
  <c r="AF92" i="5"/>
  <c r="AY95" i="5" a="1"/>
  <c r="AY95" i="5" s="1"/>
  <c r="BB95" i="5" s="1"/>
  <c r="AZ95" i="5" a="1"/>
  <c r="AZ95" i="5" s="1"/>
  <c r="AW96" i="5"/>
  <c r="AV97" i="5" s="1"/>
  <c r="R57" i="5"/>
  <c r="S57" i="5" s="1"/>
  <c r="M58" i="5"/>
  <c r="Q58" i="5" s="1" a="1"/>
  <c r="Q58" i="5" s="1"/>
  <c r="BC95" i="5" l="1"/>
  <c r="BA96" i="5" a="1"/>
  <c r="BA96" i="5" s="1"/>
  <c r="AY96" i="5" a="1"/>
  <c r="AY96" i="5" s="1"/>
  <c r="AZ96" i="5" a="1"/>
  <c r="AZ96" i="5" s="1"/>
  <c r="AE93" i="5"/>
  <c r="AD94" i="5" s="1"/>
  <c r="AH93" i="5" a="1"/>
  <c r="AH93" i="5" s="1"/>
  <c r="AI93" i="5" a="1"/>
  <c r="AI93" i="5" s="1"/>
  <c r="AF93" i="5"/>
  <c r="AJ92" i="5"/>
  <c r="AH92" i="5" a="1"/>
  <c r="AH92" i="5" s="1"/>
  <c r="AX96" i="5"/>
  <c r="BB96" i="5" s="1"/>
  <c r="BC96" i="5" s="1"/>
  <c r="AW97" i="5"/>
  <c r="AV98" i="5" s="1"/>
  <c r="P58" i="5" a="1"/>
  <c r="P58" i="5" s="1"/>
  <c r="O58" i="5" a="1"/>
  <c r="O58" i="5" s="1"/>
  <c r="L59" i="5"/>
  <c r="N58" i="5"/>
  <c r="AK92" i="5" l="1"/>
  <c r="AJ93" i="5"/>
  <c r="AK93" i="5" s="1"/>
  <c r="AE94" i="5"/>
  <c r="AD95" i="5" s="1"/>
  <c r="AH94" i="5" a="1"/>
  <c r="AH94" i="5" s="1"/>
  <c r="AI94" i="5" a="1"/>
  <c r="AI94" i="5" s="1"/>
  <c r="AF94" i="5"/>
  <c r="AJ94" i="5" s="1"/>
  <c r="AX97" i="5"/>
  <c r="AY97" i="5" a="1"/>
  <c r="AY97" i="5" s="1"/>
  <c r="BA97" i="5" a="1"/>
  <c r="BA97" i="5" s="1"/>
  <c r="AZ97" i="5" a="1"/>
  <c r="AZ97" i="5" s="1"/>
  <c r="AW98" i="5"/>
  <c r="AV99" i="5" s="1"/>
  <c r="R58" i="5"/>
  <c r="S58" i="5" s="1"/>
  <c r="M59" i="5"/>
  <c r="Q59" i="5" s="1" a="1"/>
  <c r="Q59" i="5" s="1"/>
  <c r="BB97" i="5" l="1"/>
  <c r="AK94" i="5"/>
  <c r="AY98" i="5" a="1"/>
  <c r="AY98" i="5" s="1"/>
  <c r="BA98" i="5" a="1"/>
  <c r="BA98" i="5" s="1"/>
  <c r="AE95" i="5"/>
  <c r="AD96" i="5" s="1"/>
  <c r="AI95" i="5" a="1"/>
  <c r="AI95" i="5" s="1"/>
  <c r="AZ98" i="5" a="1"/>
  <c r="AZ98" i="5" s="1"/>
  <c r="BC97" i="5"/>
  <c r="AX98" i="5"/>
  <c r="AW99" i="5"/>
  <c r="AV100" i="5" s="1"/>
  <c r="P59" i="5" a="1"/>
  <c r="P59" i="5" s="1"/>
  <c r="O59" i="5" a="1"/>
  <c r="O59" i="5" s="1"/>
  <c r="N59" i="5"/>
  <c r="L60" i="5"/>
  <c r="BB98" i="5" l="1"/>
  <c r="BC98" i="5"/>
  <c r="AE96" i="5"/>
  <c r="AD97" i="5" s="1"/>
  <c r="AH96" i="5" a="1"/>
  <c r="AH96" i="5" s="1"/>
  <c r="AI96" i="5" a="1"/>
  <c r="AI96" i="5" s="1"/>
  <c r="AF96" i="5"/>
  <c r="AJ96" i="5" s="1"/>
  <c r="AF95" i="5"/>
  <c r="AJ95" i="5" s="1"/>
  <c r="AH95" i="5" a="1"/>
  <c r="AH95" i="5" s="1"/>
  <c r="AZ99" i="5" a="1"/>
  <c r="AZ99" i="5" s="1"/>
  <c r="BA99" i="5" a="1"/>
  <c r="BA99" i="5" s="1"/>
  <c r="AX99" i="5"/>
  <c r="AY99" i="5" a="1"/>
  <c r="AY99" i="5" s="1"/>
  <c r="AW100" i="5"/>
  <c r="AV101" i="5" s="1"/>
  <c r="R59" i="5"/>
  <c r="S59" i="5" s="1"/>
  <c r="M60" i="5"/>
  <c r="Q60" i="5" s="1" a="1"/>
  <c r="Q60" i="5" s="1"/>
  <c r="AK96" i="5" l="1"/>
  <c r="AK95" i="5"/>
  <c r="AE97" i="5"/>
  <c r="AD98" i="5" s="1"/>
  <c r="AH97" i="5" a="1"/>
  <c r="AH97" i="5" s="1"/>
  <c r="AI97" i="5" a="1"/>
  <c r="AI97" i="5" s="1"/>
  <c r="AF97" i="5"/>
  <c r="BB99" i="5"/>
  <c r="BC99" i="5" s="1"/>
  <c r="P60" i="5" a="1"/>
  <c r="P60" i="5" s="1"/>
  <c r="AY100" i="5" a="1"/>
  <c r="AY100" i="5" s="1"/>
  <c r="BA100" i="5" a="1"/>
  <c r="BA100" i="5" s="1"/>
  <c r="AZ100" i="5" a="1"/>
  <c r="AZ100" i="5" s="1"/>
  <c r="AX100" i="5"/>
  <c r="AW101" i="5"/>
  <c r="AV102" i="5" s="1"/>
  <c r="O60" i="5" a="1"/>
  <c r="O60" i="5" s="1"/>
  <c r="L61" i="5"/>
  <c r="N60" i="5"/>
  <c r="AX101" i="5" l="1"/>
  <c r="AY101" i="5" a="1"/>
  <c r="AY101" i="5" s="1"/>
  <c r="BB101" i="5" s="1"/>
  <c r="AE98" i="5"/>
  <c r="AD99" i="5" s="1"/>
  <c r="AH98" i="5" a="1"/>
  <c r="AH98" i="5" s="1"/>
  <c r="AI98" i="5" a="1"/>
  <c r="AI98" i="5" s="1"/>
  <c r="AF98" i="5"/>
  <c r="AJ98" i="5" s="1"/>
  <c r="AJ97" i="5"/>
  <c r="AK97" i="5" s="1"/>
  <c r="BB100" i="5"/>
  <c r="BC100" i="5" s="1"/>
  <c r="BA101" i="5" a="1"/>
  <c r="BA101" i="5" s="1"/>
  <c r="AZ101" i="5" a="1"/>
  <c r="AZ101" i="5" s="1"/>
  <c r="AW102" i="5"/>
  <c r="AV103" i="5" s="1"/>
  <c r="AY102" i="5" a="1"/>
  <c r="AY102" i="5" s="1"/>
  <c r="AX102" i="5"/>
  <c r="R60" i="5"/>
  <c r="S60" i="5" s="1"/>
  <c r="M61" i="5"/>
  <c r="L62" i="5" s="1"/>
  <c r="AK98" i="5" l="1"/>
  <c r="BC101" i="5"/>
  <c r="AE99" i="5"/>
  <c r="AD100" i="5" s="1"/>
  <c r="AH99" i="5" a="1"/>
  <c r="AH99" i="5" s="1"/>
  <c r="AF99" i="5"/>
  <c r="AI99" i="5" a="1"/>
  <c r="AI99" i="5" s="1"/>
  <c r="P61" i="5" a="1"/>
  <c r="P61" i="5" s="1"/>
  <c r="BB102" i="5"/>
  <c r="BA102" i="5" a="1"/>
  <c r="BA102" i="5" s="1"/>
  <c r="AZ102" i="5" a="1"/>
  <c r="AZ102" i="5" s="1"/>
  <c r="AW103" i="5"/>
  <c r="AV104" i="5" s="1"/>
  <c r="AY103" i="5" a="1"/>
  <c r="AY103" i="5" s="1"/>
  <c r="AX103" i="5"/>
  <c r="N61" i="5"/>
  <c r="O61" i="5" a="1"/>
  <c r="O61" i="5" s="1"/>
  <c r="Q61" i="5" a="1"/>
  <c r="Q61" i="5" s="1"/>
  <c r="M62" i="5"/>
  <c r="Q62" i="5" s="1" a="1"/>
  <c r="Q62" i="5" s="1"/>
  <c r="BB103" i="5" l="1"/>
  <c r="BC102" i="5"/>
  <c r="AJ99" i="5"/>
  <c r="AK99" i="5" s="1"/>
  <c r="AE100" i="5"/>
  <c r="AD101" i="5" s="1"/>
  <c r="AH100" i="5" a="1"/>
  <c r="AH100" i="5" s="1"/>
  <c r="AF100" i="5"/>
  <c r="AI100" i="5" a="1"/>
  <c r="AI100" i="5" s="1"/>
  <c r="P62" i="5" a="1"/>
  <c r="P62" i="5" s="1"/>
  <c r="BA103" i="5" a="1"/>
  <c r="BA103" i="5" s="1"/>
  <c r="AZ103" i="5" a="1"/>
  <c r="AZ103" i="5" s="1"/>
  <c r="AW104" i="5"/>
  <c r="AV105" i="5" s="1"/>
  <c r="R61" i="5"/>
  <c r="S61" i="5" s="1"/>
  <c r="O62" i="5" a="1"/>
  <c r="O62" i="5" s="1"/>
  <c r="N62" i="5"/>
  <c r="L63" i="5"/>
  <c r="BC103" i="5" l="1"/>
  <c r="AY104" i="5" a="1"/>
  <c r="AY104" i="5" s="1"/>
  <c r="BB104" i="5" s="1"/>
  <c r="AJ100" i="5"/>
  <c r="AK100" i="5" s="1"/>
  <c r="AE101" i="5"/>
  <c r="AD102" i="5" s="1"/>
  <c r="AH101" i="5" a="1"/>
  <c r="AH101" i="5" s="1"/>
  <c r="AI101" i="5" a="1"/>
  <c r="AI101" i="5" s="1"/>
  <c r="AF101" i="5"/>
  <c r="AZ104" i="5" a="1"/>
  <c r="AZ104" i="5" s="1"/>
  <c r="AX104" i="5"/>
  <c r="BA104" i="5" a="1"/>
  <c r="BA104" i="5" s="1"/>
  <c r="AW105" i="5"/>
  <c r="AV106" i="5" s="1"/>
  <c r="AX105" i="5"/>
  <c r="R62" i="5"/>
  <c r="S62" i="5" s="1"/>
  <c r="M63" i="5"/>
  <c r="Q63" i="5" s="1" a="1"/>
  <c r="Q63" i="5" s="1"/>
  <c r="AJ101" i="5" l="1"/>
  <c r="AK101" i="5" s="1"/>
  <c r="AE102" i="5"/>
  <c r="AD103" i="5" s="1"/>
  <c r="AH102" i="5" a="1"/>
  <c r="AH102" i="5" s="1"/>
  <c r="AI102" i="5" a="1"/>
  <c r="AI102" i="5" s="1"/>
  <c r="AF102" i="5"/>
  <c r="P63" i="5" a="1"/>
  <c r="P63" i="5" s="1"/>
  <c r="AZ105" i="5" a="1"/>
  <c r="AZ105" i="5" s="1"/>
  <c r="AY105" i="5" a="1"/>
  <c r="AY105" i="5" s="1"/>
  <c r="BB105" i="5" s="1"/>
  <c r="BC104" i="5"/>
  <c r="BA105" i="5" a="1"/>
  <c r="BA105" i="5" s="1"/>
  <c r="AW106" i="5"/>
  <c r="AV107" i="5" s="1"/>
  <c r="O63" i="5" a="1"/>
  <c r="O63" i="5" s="1"/>
  <c r="N63" i="5"/>
  <c r="L64" i="5"/>
  <c r="AE103" i="5" l="1"/>
  <c r="AD104" i="5" s="1"/>
  <c r="AH103" i="5" a="1"/>
  <c r="AH103" i="5" s="1"/>
  <c r="AF103" i="5"/>
  <c r="AJ103" i="5" s="1"/>
  <c r="AI103" i="5" a="1"/>
  <c r="AI103" i="5" s="1"/>
  <c r="AJ102" i="5"/>
  <c r="AK102" i="5" s="1"/>
  <c r="AY106" i="5" a="1"/>
  <c r="AY106" i="5" s="1"/>
  <c r="BA106" i="5" a="1"/>
  <c r="BA106" i="5" s="1"/>
  <c r="AZ106" i="5" a="1"/>
  <c r="AZ106" i="5" s="1"/>
  <c r="BC105" i="5"/>
  <c r="AX106" i="5"/>
  <c r="AW107" i="5"/>
  <c r="AV108" i="5" s="1"/>
  <c r="AZ107" i="5" a="1"/>
  <c r="AZ107" i="5" s="1"/>
  <c r="R63" i="5"/>
  <c r="S63" i="5" s="1"/>
  <c r="M64" i="5"/>
  <c r="Q64" i="5" s="1" a="1"/>
  <c r="Q64" i="5" s="1"/>
  <c r="AK103" i="5" l="1"/>
  <c r="BB106" i="5"/>
  <c r="BC106" i="5" s="1"/>
  <c r="AY107" i="5" a="1"/>
  <c r="AY107" i="5" s="1"/>
  <c r="AX107" i="5"/>
  <c r="AE104" i="5"/>
  <c r="AD105" i="5" s="1"/>
  <c r="AH104" i="5" a="1"/>
  <c r="AH104" i="5" s="1"/>
  <c r="AF104" i="5"/>
  <c r="AJ104" i="5"/>
  <c r="AI104" i="5" a="1"/>
  <c r="AI104" i="5" s="1"/>
  <c r="P64" i="5" a="1"/>
  <c r="P64" i="5" s="1"/>
  <c r="BA107" i="5" a="1"/>
  <c r="BA107" i="5" s="1"/>
  <c r="AW108" i="5"/>
  <c r="AV109" i="5" s="1"/>
  <c r="O64" i="5" a="1"/>
  <c r="O64" i="5" s="1"/>
  <c r="N64" i="5"/>
  <c r="L65" i="5"/>
  <c r="BB107" i="5" l="1"/>
  <c r="BA108" i="5" a="1"/>
  <c r="BA108" i="5" s="1"/>
  <c r="AZ108" i="5" a="1"/>
  <c r="AZ108" i="5" s="1"/>
  <c r="BC107" i="5"/>
  <c r="AX108" i="5"/>
  <c r="AY108" i="5" a="1"/>
  <c r="AY108" i="5" s="1"/>
  <c r="AK104" i="5"/>
  <c r="AE105" i="5"/>
  <c r="AD106" i="5" s="1"/>
  <c r="AH105" i="5" a="1"/>
  <c r="AH105" i="5" s="1"/>
  <c r="AI105" i="5" a="1"/>
  <c r="AI105" i="5" s="1"/>
  <c r="AF105" i="5"/>
  <c r="AJ105" i="5" s="1"/>
  <c r="AW109" i="5"/>
  <c r="AV110" i="5" s="1"/>
  <c r="R64" i="5"/>
  <c r="S64" i="5" s="1"/>
  <c r="M65" i="5"/>
  <c r="Q65" i="5" s="1" a="1"/>
  <c r="Q65" i="5" s="1"/>
  <c r="BB108" i="5" l="1"/>
  <c r="BC108" i="5" s="1"/>
  <c r="AZ109" i="5" a="1"/>
  <c r="AZ109" i="5" s="1"/>
  <c r="AK105" i="5"/>
  <c r="BA109" i="5" a="1"/>
  <c r="BA109" i="5" s="1"/>
  <c r="AY109" i="5" a="1"/>
  <c r="AY109" i="5" s="1"/>
  <c r="AX109" i="5"/>
  <c r="AE106" i="5"/>
  <c r="AD107" i="5" s="1"/>
  <c r="AH106" i="5" a="1"/>
  <c r="AH106" i="5" s="1"/>
  <c r="AI106" i="5" a="1"/>
  <c r="AI106" i="5" s="1"/>
  <c r="AF106" i="5"/>
  <c r="AJ106" i="5" s="1"/>
  <c r="P65" i="5" a="1"/>
  <c r="P65" i="5" s="1"/>
  <c r="AW110" i="5"/>
  <c r="AV111" i="5" s="1"/>
  <c r="BA110" i="5" a="1"/>
  <c r="BA110" i="5" s="1"/>
  <c r="N65" i="5"/>
  <c r="O65" i="5" a="1"/>
  <c r="O65" i="5" s="1"/>
  <c r="L66" i="5"/>
  <c r="BB109" i="5" l="1"/>
  <c r="BC109" i="5" s="1"/>
  <c r="AK106" i="5"/>
  <c r="AE107" i="5"/>
  <c r="AD108" i="5" s="1"/>
  <c r="AH107" i="5" a="1"/>
  <c r="AH107" i="5" s="1"/>
  <c r="AF107" i="5"/>
  <c r="AI107" i="5" a="1"/>
  <c r="AI107" i="5" s="1"/>
  <c r="AX110" i="5"/>
  <c r="AY110" i="5" a="1"/>
  <c r="AY110" i="5" s="1"/>
  <c r="AZ110" i="5" a="1"/>
  <c r="AZ110" i="5" s="1"/>
  <c r="AW111" i="5"/>
  <c r="AV112" i="5" s="1"/>
  <c r="AX111" i="5"/>
  <c r="AZ111" i="5" a="1"/>
  <c r="AZ111" i="5" s="1"/>
  <c r="R65" i="5"/>
  <c r="S65" i="5" s="1"/>
  <c r="M66" i="5"/>
  <c r="Q66" i="5" s="1" a="1"/>
  <c r="Q66" i="5" s="1"/>
  <c r="BA111" i="5" l="1" a="1"/>
  <c r="BA111" i="5" s="1"/>
  <c r="AY111" i="5" a="1"/>
  <c r="AY111" i="5" s="1"/>
  <c r="AJ107" i="5"/>
  <c r="AK107" i="5" s="1"/>
  <c r="AE108" i="5"/>
  <c r="AD109" i="5" s="1"/>
  <c r="AH108" i="5" a="1"/>
  <c r="AH108" i="5" s="1"/>
  <c r="AI108" i="5" a="1"/>
  <c r="AI108" i="5" s="1"/>
  <c r="AF108" i="5"/>
  <c r="P66" i="5" a="1"/>
  <c r="P66" i="5" s="1"/>
  <c r="BB110" i="5"/>
  <c r="BC110" i="5" s="1"/>
  <c r="BB111" i="5"/>
  <c r="BC111" i="5" s="1"/>
  <c r="AW112" i="5"/>
  <c r="AV113" i="5" s="1"/>
  <c r="AZ112" i="5" a="1"/>
  <c r="AZ112" i="5" s="1"/>
  <c r="AX112" i="5"/>
  <c r="BA112" i="5" a="1"/>
  <c r="BA112" i="5" s="1"/>
  <c r="AY112" i="5" a="1"/>
  <c r="AY112" i="5" s="1"/>
  <c r="N66" i="5"/>
  <c r="O66" i="5" a="1"/>
  <c r="O66" i="5" s="1"/>
  <c r="L67" i="5"/>
  <c r="AJ108" i="5" l="1"/>
  <c r="AK108" i="5" s="1"/>
  <c r="AE109" i="5"/>
  <c r="AD110" i="5" s="1"/>
  <c r="AH109" i="5" a="1"/>
  <c r="AH109" i="5" s="1"/>
  <c r="AF109" i="5"/>
  <c r="AI109" i="5" a="1"/>
  <c r="AI109" i="5" s="1"/>
  <c r="BB112" i="5"/>
  <c r="BC112" i="5" s="1"/>
  <c r="AW113" i="5"/>
  <c r="AV114" i="5" s="1"/>
  <c r="BA113" i="5" a="1"/>
  <c r="BA113" i="5" s="1"/>
  <c r="AY113" i="5" a="1"/>
  <c r="AY113" i="5" s="1"/>
  <c r="AZ113" i="5" a="1"/>
  <c r="AZ113" i="5" s="1"/>
  <c r="R66" i="5"/>
  <c r="S66" i="5" s="1"/>
  <c r="M67" i="5"/>
  <c r="Q67" i="5" s="1" a="1"/>
  <c r="Q67" i="5" s="1"/>
  <c r="AJ109" i="5" l="1"/>
  <c r="AK109" i="5" s="1"/>
  <c r="AE110" i="5"/>
  <c r="AD111" i="5" s="1"/>
  <c r="AH110" i="5" a="1"/>
  <c r="AH110" i="5" s="1"/>
  <c r="AI110" i="5" a="1"/>
  <c r="AI110" i="5" s="1"/>
  <c r="AF110" i="5"/>
  <c r="AX113" i="5"/>
  <c r="BB113" i="5" s="1"/>
  <c r="BC113" i="5" s="1"/>
  <c r="AW114" i="5"/>
  <c r="AV115" i="5" s="1"/>
  <c r="BA114" i="5" a="1"/>
  <c r="BA114" i="5" s="1"/>
  <c r="AY114" i="5" a="1"/>
  <c r="AY114" i="5" s="1"/>
  <c r="AZ114" i="5" a="1"/>
  <c r="AZ114" i="5" s="1"/>
  <c r="P67" i="5" a="1"/>
  <c r="P67" i="5" s="1"/>
  <c r="N67" i="5"/>
  <c r="O67" i="5" a="1"/>
  <c r="O67" i="5" s="1"/>
  <c r="R67" i="5" s="1"/>
  <c r="L68" i="5"/>
  <c r="AX114" i="5" l="1"/>
  <c r="BB114" i="5" s="1"/>
  <c r="AE111" i="5"/>
  <c r="AD112" i="5" s="1"/>
  <c r="AH111" i="5" a="1"/>
  <c r="AH111" i="5" s="1"/>
  <c r="AI111" i="5" a="1"/>
  <c r="AI111" i="5" s="1"/>
  <c r="AF111" i="5"/>
  <c r="AJ111" i="5" s="1"/>
  <c r="AJ110" i="5"/>
  <c r="AK110" i="5" s="1"/>
  <c r="BC114" i="5"/>
  <c r="AW115" i="5"/>
  <c r="AV116" i="5" s="1"/>
  <c r="AY115" i="5" a="1"/>
  <c r="AY115" i="5" s="1"/>
  <c r="M68" i="5"/>
  <c r="Q68" i="5" s="1" a="1"/>
  <c r="Q68" i="5" s="1"/>
  <c r="S67" i="5"/>
  <c r="AK111" i="5" l="1"/>
  <c r="AE112" i="5"/>
  <c r="AD113" i="5" s="1"/>
  <c r="AH112" i="5" a="1"/>
  <c r="AH112" i="5" s="1"/>
  <c r="AI112" i="5" a="1"/>
  <c r="AI112" i="5" s="1"/>
  <c r="AF112" i="5"/>
  <c r="AJ112" i="5" s="1"/>
  <c r="BA115" i="5" a="1"/>
  <c r="BA115" i="5" s="1"/>
  <c r="AZ115" i="5" a="1"/>
  <c r="AZ115" i="5" s="1"/>
  <c r="AX115" i="5"/>
  <c r="BB115" i="5" s="1"/>
  <c r="AW116" i="5"/>
  <c r="AV117" i="5" s="1"/>
  <c r="AX116" i="5"/>
  <c r="P68" i="5" a="1"/>
  <c r="P68" i="5" s="1"/>
  <c r="N68" i="5"/>
  <c r="O68" i="5" a="1"/>
  <c r="O68" i="5" s="1"/>
  <c r="L69" i="5"/>
  <c r="AZ116" i="5" l="1" a="1"/>
  <c r="AZ116" i="5" s="1"/>
  <c r="AK112" i="5"/>
  <c r="AE113" i="5"/>
  <c r="AD114" i="5" s="1"/>
  <c r="AH113" i="5" a="1"/>
  <c r="AH113" i="5" s="1"/>
  <c r="AF113" i="5"/>
  <c r="AI113" i="5" a="1"/>
  <c r="AI113" i="5" s="1"/>
  <c r="BA116" i="5" a="1"/>
  <c r="BA116" i="5" s="1"/>
  <c r="BC115" i="5"/>
  <c r="AW117" i="5"/>
  <c r="AV118" i="5" s="1"/>
  <c r="AY117" i="5" a="1"/>
  <c r="AY117" i="5" s="1"/>
  <c r="AY116" i="5" a="1"/>
  <c r="AY116" i="5" s="1"/>
  <c r="BB116" i="5" s="1"/>
  <c r="R68" i="5"/>
  <c r="S68" i="5" s="1"/>
  <c r="M69" i="5"/>
  <c r="L70" i="5" s="1"/>
  <c r="BC116" i="5" l="1"/>
  <c r="BA117" i="5" a="1"/>
  <c r="BA117" i="5" s="1"/>
  <c r="AZ117" i="5" a="1"/>
  <c r="AZ117" i="5" s="1"/>
  <c r="AX117" i="5"/>
  <c r="BB117" i="5" s="1"/>
  <c r="AJ113" i="5"/>
  <c r="AK113" i="5" s="1"/>
  <c r="AE114" i="5"/>
  <c r="AD115" i="5" s="1"/>
  <c r="AH114" i="5" a="1"/>
  <c r="AH114" i="5" s="1"/>
  <c r="AI114" i="5" a="1"/>
  <c r="AI114" i="5" s="1"/>
  <c r="AF114" i="5"/>
  <c r="AJ114" i="5" s="1"/>
  <c r="AW118" i="5"/>
  <c r="AV119" i="5" s="1"/>
  <c r="AZ118" i="5" a="1"/>
  <c r="AZ118" i="5" s="1"/>
  <c r="BA118" i="5" a="1"/>
  <c r="BA118" i="5" s="1"/>
  <c r="P69" i="5" a="1"/>
  <c r="P69" i="5" s="1"/>
  <c r="N69" i="5"/>
  <c r="O69" i="5" a="1"/>
  <c r="O69" i="5" s="1"/>
  <c r="Q69" i="5" a="1"/>
  <c r="Q69" i="5" s="1"/>
  <c r="M70" i="5"/>
  <c r="O70" i="5" s="1" a="1"/>
  <c r="O70" i="5" s="1"/>
  <c r="BC117" i="5" l="1"/>
  <c r="AK114" i="5"/>
  <c r="AE115" i="5"/>
  <c r="AD116" i="5" s="1"/>
  <c r="AH115" i="5" a="1"/>
  <c r="AH115" i="5" s="1"/>
  <c r="AI115" i="5" a="1"/>
  <c r="AI115" i="5" s="1"/>
  <c r="AF115" i="5"/>
  <c r="AJ115" i="5" s="1"/>
  <c r="R69" i="5"/>
  <c r="S69" i="5" s="1"/>
  <c r="AX118" i="5"/>
  <c r="AY118" i="5" a="1"/>
  <c r="AY118" i="5" s="1"/>
  <c r="BB118" i="5" s="1"/>
  <c r="BC118" i="5" s="1"/>
  <c r="AW119" i="5"/>
  <c r="AV120" i="5" s="1"/>
  <c r="AY119" i="5" a="1"/>
  <c r="AY119" i="5" s="1"/>
  <c r="BA119" i="5" a="1"/>
  <c r="BA119" i="5" s="1"/>
  <c r="P70" i="5" a="1"/>
  <c r="P70" i="5" s="1"/>
  <c r="Q70" i="5" a="1"/>
  <c r="Q70" i="5" s="1"/>
  <c r="L71" i="5"/>
  <c r="N70" i="5"/>
  <c r="R70" i="5" s="1"/>
  <c r="AZ119" i="5" l="1" a="1"/>
  <c r="AZ119" i="5" s="1"/>
  <c r="AX119" i="5"/>
  <c r="BB119" i="5" s="1"/>
  <c r="BC119" i="5" s="1"/>
  <c r="AK115" i="5"/>
  <c r="AE116" i="5"/>
  <c r="AD117" i="5" s="1"/>
  <c r="AH116" i="5" a="1"/>
  <c r="AH116" i="5" s="1"/>
  <c r="AI116" i="5" a="1"/>
  <c r="AI116" i="5" s="1"/>
  <c r="AF116" i="5"/>
  <c r="AJ116" i="5" s="1"/>
  <c r="AW120" i="5"/>
  <c r="AV121" i="5" s="1"/>
  <c r="BA120" i="5" a="1"/>
  <c r="BA120" i="5" s="1"/>
  <c r="S70" i="5"/>
  <c r="M71" i="5"/>
  <c r="L72" i="5" s="1"/>
  <c r="AK116" i="5" l="1"/>
  <c r="AE117" i="5"/>
  <c r="AD118" i="5" s="1"/>
  <c r="AH117" i="5" a="1"/>
  <c r="AH117" i="5" s="1"/>
  <c r="AF117" i="5"/>
  <c r="AI117" i="5" a="1"/>
  <c r="AI117" i="5" s="1"/>
  <c r="AY120" i="5" a="1"/>
  <c r="AY120" i="5" s="1"/>
  <c r="AX120" i="5"/>
  <c r="AZ120" i="5" a="1"/>
  <c r="AZ120" i="5" s="1"/>
  <c r="AW121" i="5"/>
  <c r="AV122" i="5" s="1"/>
  <c r="AY121" i="5" a="1"/>
  <c r="AY121" i="5" s="1"/>
  <c r="AX121" i="5"/>
  <c r="AZ121" i="5" a="1"/>
  <c r="AZ121" i="5" s="1"/>
  <c r="P71" i="5" a="1"/>
  <c r="P71" i="5" s="1"/>
  <c r="O71" i="5" a="1"/>
  <c r="O71" i="5" s="1"/>
  <c r="N71" i="5"/>
  <c r="Q71" i="5" a="1"/>
  <c r="Q71" i="5" s="1"/>
  <c r="M72" i="5"/>
  <c r="Q72" i="5" s="1" a="1"/>
  <c r="Q72" i="5" s="1"/>
  <c r="BB120" i="5" l="1"/>
  <c r="BC120" i="5" s="1"/>
  <c r="AJ117" i="5"/>
  <c r="AK117" i="5" s="1"/>
  <c r="AE118" i="5"/>
  <c r="AD119" i="5" s="1"/>
  <c r="AH118" i="5" a="1"/>
  <c r="AH118" i="5" s="1"/>
  <c r="AI118" i="5" a="1"/>
  <c r="AI118" i="5" s="1"/>
  <c r="AF118" i="5"/>
  <c r="AJ118" i="5" s="1"/>
  <c r="BA121" i="5" a="1"/>
  <c r="BA121" i="5" s="1"/>
  <c r="AW122" i="5"/>
  <c r="AV123" i="5" s="1"/>
  <c r="BA122" i="5" a="1"/>
  <c r="BA122" i="5" s="1"/>
  <c r="BB121" i="5"/>
  <c r="P72" i="5" a="1"/>
  <c r="P72" i="5" s="1"/>
  <c r="R71" i="5"/>
  <c r="S71" i="5" s="1"/>
  <c r="O72" i="5" a="1"/>
  <c r="O72" i="5" s="1"/>
  <c r="N72" i="5"/>
  <c r="L73" i="5"/>
  <c r="BC121" i="5" l="1"/>
  <c r="AZ122" i="5" a="1"/>
  <c r="AZ122" i="5" s="1"/>
  <c r="AK118" i="5"/>
  <c r="AE119" i="5"/>
  <c r="AD120" i="5" s="1"/>
  <c r="AH119" i="5" a="1"/>
  <c r="AH119" i="5" s="1"/>
  <c r="AF119" i="5"/>
  <c r="AI119" i="5" a="1"/>
  <c r="AI119" i="5" s="1"/>
  <c r="AY122" i="5" a="1"/>
  <c r="AY122" i="5" s="1"/>
  <c r="AX122" i="5"/>
  <c r="AW123" i="5"/>
  <c r="AV124" i="5" s="1"/>
  <c r="AY123" i="5" a="1"/>
  <c r="AY123" i="5" s="1"/>
  <c r="AZ123" i="5" a="1"/>
  <c r="AZ123" i="5" s="1"/>
  <c r="R72" i="5"/>
  <c r="S72" i="5" s="1"/>
  <c r="M73" i="5"/>
  <c r="Q73" i="5" s="1" a="1"/>
  <c r="Q73" i="5" s="1"/>
  <c r="AX123" i="5" l="1"/>
  <c r="BB123" i="5" s="1"/>
  <c r="BB122" i="5"/>
  <c r="BC122" i="5" s="1"/>
  <c r="AJ119" i="5"/>
  <c r="AK119" i="5" s="1"/>
  <c r="BA123" i="5" a="1"/>
  <c r="BA123" i="5" s="1"/>
  <c r="BC123" i="5" s="1"/>
  <c r="AE120" i="5"/>
  <c r="AD121" i="5" s="1"/>
  <c r="AH120" i="5" a="1"/>
  <c r="AH120" i="5" s="1"/>
  <c r="AF120" i="5"/>
  <c r="AI120" i="5" a="1"/>
  <c r="AI120" i="5" s="1"/>
  <c r="P73" i="5" a="1"/>
  <c r="P73" i="5" s="1"/>
  <c r="AW124" i="5"/>
  <c r="AV125" i="5" s="1"/>
  <c r="BA124" i="5" a="1"/>
  <c r="BA124" i="5" s="1"/>
  <c r="AY124" i="5" a="1"/>
  <c r="AY124" i="5" s="1"/>
  <c r="AZ124" i="5" a="1"/>
  <c r="AZ124" i="5" s="1"/>
  <c r="AX124" i="5"/>
  <c r="N73" i="5"/>
  <c r="O73" i="5" a="1"/>
  <c r="O73" i="5" s="1"/>
  <c r="L74" i="5"/>
  <c r="BB124" i="5" l="1"/>
  <c r="BC124" i="5" s="1"/>
  <c r="AE121" i="5"/>
  <c r="AD122" i="5" s="1"/>
  <c r="AH121" i="5" a="1"/>
  <c r="AH121" i="5" s="1"/>
  <c r="AI121" i="5" a="1"/>
  <c r="AI121" i="5" s="1"/>
  <c r="AF121" i="5"/>
  <c r="AJ120" i="5"/>
  <c r="AK120" i="5" s="1"/>
  <c r="AW125" i="5"/>
  <c r="AV126" i="5" s="1"/>
  <c r="AZ125" i="5" a="1"/>
  <c r="AZ125" i="5" s="1"/>
  <c r="AY125" i="5" a="1"/>
  <c r="AY125" i="5" s="1"/>
  <c r="R73" i="5"/>
  <c r="S73" i="5" s="1"/>
  <c r="M74" i="5"/>
  <c r="Q74" i="5" s="1" a="1"/>
  <c r="Q74" i="5" s="1"/>
  <c r="AX125" i="5" l="1"/>
  <c r="BA125" i="5" a="1"/>
  <c r="BA125" i="5" s="1"/>
  <c r="AJ121" i="5"/>
  <c r="AK121" i="5" s="1"/>
  <c r="AE122" i="5"/>
  <c r="AD123" i="5" s="1"/>
  <c r="AH122" i="5" a="1"/>
  <c r="AH122" i="5" s="1"/>
  <c r="AI122" i="5" a="1"/>
  <c r="AI122" i="5" s="1"/>
  <c r="AF122" i="5"/>
  <c r="BB125" i="5"/>
  <c r="AW126" i="5"/>
  <c r="AV127" i="5" s="1"/>
  <c r="BA126" i="5" a="1"/>
  <c r="BA126" i="5" s="1"/>
  <c r="AY126" i="5" a="1"/>
  <c r="AY126" i="5" s="1"/>
  <c r="P74" i="5" a="1"/>
  <c r="P74" i="5" s="1"/>
  <c r="O74" i="5" a="1"/>
  <c r="O74" i="5" s="1"/>
  <c r="N74" i="5"/>
  <c r="L75" i="5"/>
  <c r="AZ126" i="5" l="1" a="1"/>
  <c r="AZ126" i="5" s="1"/>
  <c r="BC125" i="5"/>
  <c r="AJ122" i="5"/>
  <c r="AK122" i="5" s="1"/>
  <c r="AE123" i="5"/>
  <c r="AD124" i="5" s="1"/>
  <c r="AH123" i="5" a="1"/>
  <c r="AH123" i="5" s="1"/>
  <c r="AI123" i="5" a="1"/>
  <c r="AI123" i="5" s="1"/>
  <c r="AF123" i="5"/>
  <c r="AX126" i="5"/>
  <c r="BB126" i="5"/>
  <c r="BC126" i="5" s="1"/>
  <c r="AW127" i="5"/>
  <c r="AV128" i="5" s="1"/>
  <c r="AZ127" i="5" a="1"/>
  <c r="AZ127" i="5" s="1"/>
  <c r="R74" i="5"/>
  <c r="S74" i="5" s="1"/>
  <c r="M75" i="5"/>
  <c r="Q75" i="5" s="1" a="1"/>
  <c r="Q75" i="5" s="1"/>
  <c r="BA127" i="5" l="1" a="1"/>
  <c r="BA127" i="5" s="1"/>
  <c r="AJ123" i="5"/>
  <c r="AK123" i="5" s="1"/>
  <c r="AE124" i="5"/>
  <c r="AD125" i="5" s="1"/>
  <c r="AH124" i="5" a="1"/>
  <c r="AH124" i="5" s="1"/>
  <c r="AI124" i="5" a="1"/>
  <c r="AI124" i="5" s="1"/>
  <c r="AF124" i="5"/>
  <c r="AJ124" i="5" s="1"/>
  <c r="AY127" i="5" a="1"/>
  <c r="AY127" i="5" s="1"/>
  <c r="AX127" i="5"/>
  <c r="BB127" i="5" s="1"/>
  <c r="BC127" i="5" s="1"/>
  <c r="AW128" i="5"/>
  <c r="AV129" i="5" s="1"/>
  <c r="P75" i="5" a="1"/>
  <c r="P75" i="5" s="1"/>
  <c r="O75" i="5" a="1"/>
  <c r="O75" i="5" s="1"/>
  <c r="L76" i="5"/>
  <c r="N75" i="5"/>
  <c r="AK124" i="5" l="1"/>
  <c r="AX128" i="5"/>
  <c r="AE125" i="5"/>
  <c r="AD126" i="5" s="1"/>
  <c r="AH125" i="5" a="1"/>
  <c r="AH125" i="5" s="1"/>
  <c r="AI125" i="5" a="1"/>
  <c r="AI125" i="5" s="1"/>
  <c r="AF125" i="5"/>
  <c r="BA128" i="5" a="1"/>
  <c r="BA128" i="5" s="1"/>
  <c r="AY128" i="5" a="1"/>
  <c r="AY128" i="5" s="1"/>
  <c r="BB128" i="5" s="1"/>
  <c r="AZ128" i="5" a="1"/>
  <c r="AZ128" i="5" s="1"/>
  <c r="AW129" i="5"/>
  <c r="AV130" i="5" s="1"/>
  <c r="AZ129" i="5" a="1"/>
  <c r="AZ129" i="5" s="1"/>
  <c r="AY129" i="5" a="1"/>
  <c r="AY129" i="5" s="1"/>
  <c r="AX129" i="5"/>
  <c r="BA129" i="5" a="1"/>
  <c r="BA129" i="5" s="1"/>
  <c r="R75" i="5"/>
  <c r="S75" i="5" s="1"/>
  <c r="M76" i="5"/>
  <c r="L77" i="5" s="1"/>
  <c r="BC128" i="5" l="1"/>
  <c r="BB129" i="5"/>
  <c r="AJ125" i="5"/>
  <c r="AK125" i="5" s="1"/>
  <c r="AE126" i="5"/>
  <c r="AD127" i="5" s="1"/>
  <c r="AI126" i="5" a="1"/>
  <c r="AI126" i="5" s="1"/>
  <c r="AF126" i="5"/>
  <c r="BC129" i="5"/>
  <c r="AW130" i="5"/>
  <c r="AV131" i="5" s="1"/>
  <c r="P76" i="5" a="1"/>
  <c r="P76" i="5" s="1"/>
  <c r="N76" i="5"/>
  <c r="O76" i="5" a="1"/>
  <c r="O76" i="5" s="1"/>
  <c r="Q76" i="5" a="1"/>
  <c r="Q76" i="5" s="1"/>
  <c r="M77" i="5"/>
  <c r="Q77" i="5" s="1" a="1"/>
  <c r="Q77" i="5" s="1"/>
  <c r="AE127" i="5" l="1"/>
  <c r="AD128" i="5" s="1"/>
  <c r="AH127" i="5" a="1"/>
  <c r="AH127" i="5" s="1"/>
  <c r="AF127" i="5"/>
  <c r="AI127" i="5" a="1"/>
  <c r="AI127" i="5" s="1"/>
  <c r="BA130" i="5" a="1"/>
  <c r="BA130" i="5" s="1"/>
  <c r="AJ126" i="5"/>
  <c r="AH126" i="5" a="1"/>
  <c r="AH126" i="5" s="1"/>
  <c r="R76" i="5"/>
  <c r="S76" i="5" s="1"/>
  <c r="AY130" i="5" a="1"/>
  <c r="AY130" i="5" s="1"/>
  <c r="AZ130" i="5" a="1"/>
  <c r="AZ130" i="5" s="1"/>
  <c r="AX130" i="5"/>
  <c r="AW131" i="5"/>
  <c r="AV132" i="5" s="1"/>
  <c r="P77" i="5" a="1"/>
  <c r="P77" i="5" s="1"/>
  <c r="O77" i="5" a="1"/>
  <c r="O77" i="5" s="1"/>
  <c r="N77" i="5"/>
  <c r="L78" i="5"/>
  <c r="BB130" i="5" l="1"/>
  <c r="BC130" i="5" s="1"/>
  <c r="AK126" i="5"/>
  <c r="AJ127" i="5"/>
  <c r="AK127" i="5" s="1"/>
  <c r="BA131" i="5" a="1"/>
  <c r="BA131" i="5" s="1"/>
  <c r="AX131" i="5"/>
  <c r="AZ131" i="5" a="1"/>
  <c r="AZ131" i="5" s="1"/>
  <c r="AE128" i="5"/>
  <c r="AD129" i="5" s="1"/>
  <c r="AH128" i="5" a="1"/>
  <c r="AH128" i="5" s="1"/>
  <c r="AI128" i="5" a="1"/>
  <c r="AI128" i="5" s="1"/>
  <c r="AF128" i="5"/>
  <c r="AY131" i="5" a="1"/>
  <c r="AY131" i="5" s="1"/>
  <c r="AW132" i="5"/>
  <c r="AV133" i="5" s="1"/>
  <c r="R77" i="5"/>
  <c r="S77" i="5" s="1"/>
  <c r="M78" i="5"/>
  <c r="Q78" i="5" s="1" a="1"/>
  <c r="Q78" i="5" s="1"/>
  <c r="BB131" i="5" l="1"/>
  <c r="BC131" i="5" s="1"/>
  <c r="AE129" i="5"/>
  <c r="AD130" i="5" s="1"/>
  <c r="AH129" i="5" a="1"/>
  <c r="AH129" i="5" s="1"/>
  <c r="AI129" i="5" a="1"/>
  <c r="AI129" i="5" s="1"/>
  <c r="AF129" i="5"/>
  <c r="BA132" i="5" a="1"/>
  <c r="BA132" i="5" s="1"/>
  <c r="AJ128" i="5"/>
  <c r="AK128" i="5" s="1"/>
  <c r="AY132" i="5" a="1"/>
  <c r="AY132" i="5" s="1"/>
  <c r="AZ132" i="5" a="1"/>
  <c r="AZ132" i="5" s="1"/>
  <c r="AX132" i="5"/>
  <c r="AW133" i="5"/>
  <c r="AV134" i="5" s="1"/>
  <c r="P78" i="5" a="1"/>
  <c r="P78" i="5" s="1"/>
  <c r="O78" i="5" a="1"/>
  <c r="O78" i="5" s="1"/>
  <c r="N78" i="5"/>
  <c r="L79" i="5"/>
  <c r="AX133" i="5" l="1"/>
  <c r="AY133" i="5" a="1"/>
  <c r="AY133" i="5" s="1"/>
  <c r="BA133" i="5" a="1"/>
  <c r="BA133" i="5" s="1"/>
  <c r="AZ133" i="5" a="1"/>
  <c r="AZ133" i="5" s="1"/>
  <c r="AE130" i="5"/>
  <c r="AD131" i="5" s="1"/>
  <c r="AH130" i="5" a="1"/>
  <c r="AH130" i="5" s="1"/>
  <c r="AI130" i="5" a="1"/>
  <c r="AI130" i="5" s="1"/>
  <c r="AF130" i="5"/>
  <c r="AJ130" i="5" s="1"/>
  <c r="AJ129" i="5"/>
  <c r="AK129" i="5" s="1"/>
  <c r="BB132" i="5"/>
  <c r="BC132" i="5" s="1"/>
  <c r="BB133" i="5"/>
  <c r="BC133" i="5" s="1"/>
  <c r="AW134" i="5"/>
  <c r="AV135" i="5" s="1"/>
  <c r="BA134" i="5" a="1"/>
  <c r="BA134" i="5" s="1"/>
  <c r="AX134" i="5"/>
  <c r="R78" i="5"/>
  <c r="S78" i="5" s="1"/>
  <c r="M79" i="5"/>
  <c r="Q79" i="5" s="1" a="1"/>
  <c r="Q79" i="5" s="1"/>
  <c r="AK130" i="5" l="1"/>
  <c r="AZ134" i="5" a="1"/>
  <c r="AZ134" i="5" s="1"/>
  <c r="AY134" i="5" a="1"/>
  <c r="AY134" i="5" s="1"/>
  <c r="AE131" i="5"/>
  <c r="AD132" i="5" s="1"/>
  <c r="AH131" i="5" a="1"/>
  <c r="AH131" i="5" s="1"/>
  <c r="AI131" i="5" a="1"/>
  <c r="AI131" i="5" s="1"/>
  <c r="AF131" i="5"/>
  <c r="AJ131" i="5" s="1"/>
  <c r="BB134" i="5"/>
  <c r="BC134" i="5" s="1"/>
  <c r="AW135" i="5"/>
  <c r="AV136" i="5" s="1"/>
  <c r="P79" i="5" a="1"/>
  <c r="P79" i="5" s="1"/>
  <c r="O79" i="5" a="1"/>
  <c r="O79" i="5" s="1"/>
  <c r="N79" i="5"/>
  <c r="L80" i="5"/>
  <c r="AK131" i="5" l="1"/>
  <c r="AZ135" i="5" a="1"/>
  <c r="AZ135" i="5" s="1"/>
  <c r="AE132" i="5"/>
  <c r="AD133" i="5" s="1"/>
  <c r="AH132" i="5" a="1"/>
  <c r="AH132" i="5" s="1"/>
  <c r="AI132" i="5" a="1"/>
  <c r="AI132" i="5" s="1"/>
  <c r="AF132" i="5"/>
  <c r="AX135" i="5"/>
  <c r="AY135" i="5" a="1"/>
  <c r="AY135" i="5" s="1"/>
  <c r="BA135" i="5" a="1"/>
  <c r="BA135" i="5" s="1"/>
  <c r="AW136" i="5"/>
  <c r="AV137" i="5" s="1"/>
  <c r="AY136" i="5" a="1"/>
  <c r="AY136" i="5" s="1"/>
  <c r="BA136" i="5" a="1"/>
  <c r="BA136" i="5" s="1"/>
  <c r="AZ136" i="5" a="1"/>
  <c r="AZ136" i="5" s="1"/>
  <c r="AX136" i="5"/>
  <c r="R79" i="5"/>
  <c r="S79" i="5" s="1"/>
  <c r="M80" i="5"/>
  <c r="L81" i="5" s="1"/>
  <c r="BB135" i="5" l="1"/>
  <c r="BC135" i="5" s="1"/>
  <c r="BB136" i="5"/>
  <c r="BC136" i="5" s="1"/>
  <c r="AE133" i="5"/>
  <c r="AD134" i="5" s="1"/>
  <c r="AH133" i="5" a="1"/>
  <c r="AH133" i="5" s="1"/>
  <c r="AI133" i="5" a="1"/>
  <c r="AI133" i="5" s="1"/>
  <c r="AF133" i="5"/>
  <c r="AJ132" i="5"/>
  <c r="AK132" i="5" s="1"/>
  <c r="AW137" i="5"/>
  <c r="AV138" i="5" s="1"/>
  <c r="AZ137" i="5" a="1"/>
  <c r="AZ137" i="5" s="1"/>
  <c r="AX137" i="5"/>
  <c r="BA137" i="5" a="1"/>
  <c r="BA137" i="5" s="1"/>
  <c r="AY137" i="5" a="1"/>
  <c r="AY137" i="5" s="1"/>
  <c r="P80" i="5" a="1"/>
  <c r="P80" i="5" s="1"/>
  <c r="O80" i="5" a="1"/>
  <c r="O80" i="5" s="1"/>
  <c r="Q80" i="5" a="1"/>
  <c r="Q80" i="5" s="1"/>
  <c r="M81" i="5"/>
  <c r="L82" i="5" s="1"/>
  <c r="N80" i="5"/>
  <c r="AJ133" i="5" l="1"/>
  <c r="AK133" i="5" s="1"/>
  <c r="AE134" i="5"/>
  <c r="AD135" i="5" s="1"/>
  <c r="AH134" i="5" a="1"/>
  <c r="AH134" i="5" s="1"/>
  <c r="AI134" i="5" a="1"/>
  <c r="AI134" i="5" s="1"/>
  <c r="AF134" i="5"/>
  <c r="BB137" i="5"/>
  <c r="BC137" i="5" s="1"/>
  <c r="AW138" i="5"/>
  <c r="AV139" i="5" s="1"/>
  <c r="P81" i="5" a="1"/>
  <c r="P81" i="5" s="1"/>
  <c r="N81" i="5"/>
  <c r="O81" i="5" a="1"/>
  <c r="O81" i="5" s="1"/>
  <c r="R80" i="5"/>
  <c r="S80" i="5" s="1"/>
  <c r="Q81" i="5" a="1"/>
  <c r="Q81" i="5" s="1"/>
  <c r="M82" i="5"/>
  <c r="L83" i="5" s="1"/>
  <c r="AY138" i="5" l="1" a="1"/>
  <c r="AY138" i="5" s="1"/>
  <c r="BA138" i="5" a="1"/>
  <c r="BA138" i="5" s="1"/>
  <c r="AJ134" i="5"/>
  <c r="AK134" i="5" s="1"/>
  <c r="AE135" i="5"/>
  <c r="AD136" i="5" s="1"/>
  <c r="AH135" i="5" a="1"/>
  <c r="AH135" i="5" s="1"/>
  <c r="AF135" i="5"/>
  <c r="AJ135" i="5" s="1"/>
  <c r="AI135" i="5" a="1"/>
  <c r="AI135" i="5" s="1"/>
  <c r="R81" i="5"/>
  <c r="S81" i="5" s="1"/>
  <c r="AZ138" i="5" a="1"/>
  <c r="AZ138" i="5" s="1"/>
  <c r="AX138" i="5"/>
  <c r="BB138" i="5" s="1"/>
  <c r="AW139" i="5"/>
  <c r="AV140" i="5" s="1"/>
  <c r="AZ139" i="5" a="1"/>
  <c r="AZ139" i="5" s="1"/>
  <c r="AX139" i="5"/>
  <c r="AY139" i="5" a="1"/>
  <c r="AY139" i="5" s="1"/>
  <c r="BA139" i="5" a="1"/>
  <c r="BA139" i="5" s="1"/>
  <c r="P82" i="5" a="1"/>
  <c r="P82" i="5" s="1"/>
  <c r="O82" i="5" a="1"/>
  <c r="O82" i="5" s="1"/>
  <c r="N82" i="5"/>
  <c r="Q82" i="5" a="1"/>
  <c r="Q82" i="5" s="1"/>
  <c r="M83" i="5"/>
  <c r="L84" i="5" s="1"/>
  <c r="BC138" i="5" l="1"/>
  <c r="AK135" i="5"/>
  <c r="AE136" i="5"/>
  <c r="AD137" i="5" s="1"/>
  <c r="AH136" i="5" a="1"/>
  <c r="AH136" i="5" s="1"/>
  <c r="AI136" i="5" a="1"/>
  <c r="AI136" i="5" s="1"/>
  <c r="AF136" i="5"/>
  <c r="AJ136" i="5" s="1"/>
  <c r="BB139" i="5"/>
  <c r="BC139" i="5" s="1"/>
  <c r="AW140" i="5"/>
  <c r="AV141" i="5" s="1"/>
  <c r="P83" i="5" a="1"/>
  <c r="P83" i="5" s="1"/>
  <c r="N83" i="5"/>
  <c r="R82" i="5"/>
  <c r="S82" i="5" s="1"/>
  <c r="O83" i="5" a="1"/>
  <c r="O83" i="5" s="1"/>
  <c r="R83" i="5" s="1"/>
  <c r="Q83" i="5" a="1"/>
  <c r="Q83" i="5" s="1"/>
  <c r="M84" i="5"/>
  <c r="L85" i="5" s="1"/>
  <c r="AK136" i="5" l="1"/>
  <c r="AX140" i="5"/>
  <c r="AZ140" i="5" a="1"/>
  <c r="AZ140" i="5" s="1"/>
  <c r="AE137" i="5"/>
  <c r="AD138" i="5" s="1"/>
  <c r="AH137" i="5" a="1"/>
  <c r="AH137" i="5" s="1"/>
  <c r="AF137" i="5"/>
  <c r="AI137" i="5" a="1"/>
  <c r="AI137" i="5" s="1"/>
  <c r="AY140" i="5" a="1"/>
  <c r="AY140" i="5" s="1"/>
  <c r="BB140" i="5" s="1"/>
  <c r="BA140" i="5" a="1"/>
  <c r="BA140" i="5" s="1"/>
  <c r="BC140" i="5" s="1"/>
  <c r="AW141" i="5"/>
  <c r="AV142" i="5" s="1"/>
  <c r="AX141" i="5"/>
  <c r="AY141" i="5" a="1"/>
  <c r="AY141" i="5" s="1"/>
  <c r="BB141" i="5" s="1"/>
  <c r="P84" i="5" a="1"/>
  <c r="P84" i="5" s="1"/>
  <c r="S83" i="5"/>
  <c r="O84" i="5" a="1"/>
  <c r="O84" i="5" s="1"/>
  <c r="Q84" i="5" a="1"/>
  <c r="Q84" i="5" s="1"/>
  <c r="N84" i="5"/>
  <c r="M85" i="5"/>
  <c r="L86" i="5" s="1"/>
  <c r="AJ137" i="5" l="1"/>
  <c r="AK137" i="5" s="1"/>
  <c r="AE138" i="5"/>
  <c r="AD139" i="5" s="1"/>
  <c r="AH138" i="5" a="1"/>
  <c r="AH138" i="5" s="1"/>
  <c r="AF138" i="5"/>
  <c r="AJ138" i="5" s="1"/>
  <c r="AI138" i="5" a="1"/>
  <c r="AI138" i="5" s="1"/>
  <c r="AZ141" i="5" a="1"/>
  <c r="AZ141" i="5" s="1"/>
  <c r="BA141" i="5" a="1"/>
  <c r="BA141" i="5" s="1"/>
  <c r="AW142" i="5"/>
  <c r="AV143" i="5" s="1"/>
  <c r="P85" i="5" a="1"/>
  <c r="P85" i="5" s="1"/>
  <c r="R84" i="5"/>
  <c r="S84" i="5" s="1"/>
  <c r="Q85" i="5" a="1"/>
  <c r="Q85" i="5" s="1"/>
  <c r="O85" i="5" a="1"/>
  <c r="O85" i="5" s="1"/>
  <c r="N85" i="5"/>
  <c r="M86" i="5"/>
  <c r="Q86" i="5" s="1" a="1"/>
  <c r="Q86" i="5" s="1"/>
  <c r="AY142" i="5" l="1" a="1"/>
  <c r="AY142" i="5" s="1"/>
  <c r="AX142" i="5"/>
  <c r="BC141" i="5"/>
  <c r="BA142" i="5" a="1"/>
  <c r="BA142" i="5" s="1"/>
  <c r="AK138" i="5"/>
  <c r="AE139" i="5"/>
  <c r="AD140" i="5" s="1"/>
  <c r="AH139" i="5" a="1"/>
  <c r="AH139" i="5" s="1"/>
  <c r="AI139" i="5" a="1"/>
  <c r="AI139" i="5" s="1"/>
  <c r="AF139" i="5"/>
  <c r="AJ139" i="5" s="1"/>
  <c r="AZ142" i="5" a="1"/>
  <c r="AZ142" i="5" s="1"/>
  <c r="BB142" i="5"/>
  <c r="AW143" i="5"/>
  <c r="AV144" i="5" s="1"/>
  <c r="AZ143" i="5" a="1"/>
  <c r="AZ143" i="5" s="1"/>
  <c r="BA143" i="5" a="1"/>
  <c r="BA143" i="5" s="1"/>
  <c r="AY143" i="5" a="1"/>
  <c r="AY143" i="5" s="1"/>
  <c r="P86" i="5" a="1"/>
  <c r="P86" i="5" s="1"/>
  <c r="R85" i="5"/>
  <c r="S85" i="5" s="1"/>
  <c r="O86" i="5" a="1"/>
  <c r="O86" i="5" s="1"/>
  <c r="N86" i="5"/>
  <c r="L87" i="5"/>
  <c r="AK139" i="5" l="1"/>
  <c r="AE140" i="5"/>
  <c r="AD141" i="5" s="1"/>
  <c r="AH140" i="5" a="1"/>
  <c r="AH140" i="5" s="1"/>
  <c r="AF140" i="5"/>
  <c r="AI140" i="5" a="1"/>
  <c r="AI140" i="5" s="1"/>
  <c r="BC142" i="5"/>
  <c r="AX143" i="5"/>
  <c r="BB143" i="5"/>
  <c r="BC143" i="5" s="1"/>
  <c r="AW144" i="5"/>
  <c r="AV145" i="5" s="1"/>
  <c r="R86" i="5"/>
  <c r="S86" i="5" s="1"/>
  <c r="M87" i="5"/>
  <c r="L88" i="5" s="1"/>
  <c r="BA144" i="5" l="1" a="1"/>
  <c r="BA144" i="5" s="1"/>
  <c r="AX144" i="5"/>
  <c r="AZ144" i="5" a="1"/>
  <c r="AZ144" i="5" s="1"/>
  <c r="AJ140" i="5"/>
  <c r="AK140" i="5" s="1"/>
  <c r="AY144" i="5" a="1"/>
  <c r="AY144" i="5" s="1"/>
  <c r="AE141" i="5"/>
  <c r="AD142" i="5" s="1"/>
  <c r="AH141" i="5" a="1"/>
  <c r="AH141" i="5" s="1"/>
  <c r="AF141" i="5"/>
  <c r="AJ141" i="5" s="1"/>
  <c r="AI141" i="5" a="1"/>
  <c r="AI141" i="5" s="1"/>
  <c r="AW145" i="5"/>
  <c r="AV146" i="5" s="1"/>
  <c r="AX145" i="5"/>
  <c r="AZ145" i="5" a="1"/>
  <c r="AZ145" i="5" s="1"/>
  <c r="AY145" i="5" a="1"/>
  <c r="AY145" i="5" s="1"/>
  <c r="P87" i="5" a="1"/>
  <c r="P87" i="5" s="1"/>
  <c r="N87" i="5"/>
  <c r="O87" i="5" a="1"/>
  <c r="O87" i="5" s="1"/>
  <c r="Q87" i="5" a="1"/>
  <c r="Q87" i="5" s="1"/>
  <c r="M88" i="5"/>
  <c r="Q88" i="5" s="1" a="1"/>
  <c r="Q88" i="5" s="1"/>
  <c r="BA145" i="5" l="1" a="1"/>
  <c r="BA145" i="5" s="1"/>
  <c r="BB144" i="5"/>
  <c r="BC144" i="5" s="1"/>
  <c r="AK141" i="5"/>
  <c r="AE142" i="5"/>
  <c r="AD143" i="5" s="1"/>
  <c r="AH142" i="5" a="1"/>
  <c r="AH142" i="5" s="1"/>
  <c r="AI142" i="5" a="1"/>
  <c r="AI142" i="5" s="1"/>
  <c r="AF142" i="5"/>
  <c r="AJ142" i="5" s="1"/>
  <c r="BB145" i="5"/>
  <c r="BC145" i="5" s="1"/>
  <c r="AW146" i="5"/>
  <c r="AV147" i="5" s="1"/>
  <c r="P88" i="5" a="1"/>
  <c r="P88" i="5" s="1"/>
  <c r="R87" i="5"/>
  <c r="S87" i="5" s="1"/>
  <c r="N88" i="5"/>
  <c r="O88" i="5" a="1"/>
  <c r="O88" i="5" s="1"/>
  <c r="L89" i="5"/>
  <c r="BA146" i="5" l="1" a="1"/>
  <c r="BA146" i="5" s="1"/>
  <c r="AZ146" i="5" a="1"/>
  <c r="AZ146" i="5" s="1"/>
  <c r="AY146" i="5" a="1"/>
  <c r="AY146" i="5" s="1"/>
  <c r="AK142" i="5"/>
  <c r="AE143" i="5"/>
  <c r="AD144" i="5" s="1"/>
  <c r="AH143" i="5" a="1"/>
  <c r="AH143" i="5" s="1"/>
  <c r="AF143" i="5"/>
  <c r="AI143" i="5" a="1"/>
  <c r="AI143" i="5" s="1"/>
  <c r="R88" i="5"/>
  <c r="S88" i="5" s="1"/>
  <c r="AX146" i="5"/>
  <c r="BB146" i="5"/>
  <c r="BC146" i="5" s="1"/>
  <c r="AW147" i="5"/>
  <c r="AV148" i="5" s="1"/>
  <c r="M89" i="5"/>
  <c r="Q89" i="5" s="1" a="1"/>
  <c r="Q89" i="5" s="1"/>
  <c r="AY147" i="5" l="1" a="1"/>
  <c r="AY147" i="5" s="1"/>
  <c r="AJ143" i="5"/>
  <c r="AK143" i="5" s="1"/>
  <c r="BA147" i="5" a="1"/>
  <c r="BA147" i="5" s="1"/>
  <c r="AZ147" i="5" a="1"/>
  <c r="AZ147" i="5" s="1"/>
  <c r="AX147" i="5"/>
  <c r="BB147" i="5" s="1"/>
  <c r="AE144" i="5"/>
  <c r="AD145" i="5" s="1"/>
  <c r="AH144" i="5" a="1"/>
  <c r="AH144" i="5" s="1"/>
  <c r="AF144" i="5"/>
  <c r="AW148" i="5"/>
  <c r="AV149" i="5" s="1"/>
  <c r="P89" i="5" a="1"/>
  <c r="P89" i="5" s="1"/>
  <c r="N89" i="5"/>
  <c r="O89" i="5" a="1"/>
  <c r="O89" i="5" s="1"/>
  <c r="L90" i="5"/>
  <c r="BA148" i="5" l="1" a="1"/>
  <c r="BA148" i="5" s="1"/>
  <c r="AY148" i="5" a="1"/>
  <c r="AY148" i="5" s="1"/>
  <c r="AX148" i="5"/>
  <c r="BB148" i="5" s="1"/>
  <c r="BC148" i="5" s="1"/>
  <c r="AZ148" i="5" a="1"/>
  <c r="AZ148" i="5" s="1"/>
  <c r="BC147" i="5"/>
  <c r="AE145" i="5"/>
  <c r="AD146" i="5" s="1"/>
  <c r="AH145" i="5" a="1"/>
  <c r="AH145" i="5" s="1"/>
  <c r="AF145" i="5"/>
  <c r="AI145" i="5" a="1"/>
  <c r="AI145" i="5" s="1"/>
  <c r="AJ144" i="5"/>
  <c r="AI144" i="5" a="1"/>
  <c r="AI144" i="5" s="1"/>
  <c r="AW149" i="5"/>
  <c r="AV150" i="5" s="1"/>
  <c r="R89" i="5"/>
  <c r="S89" i="5" s="1"/>
  <c r="M90" i="5"/>
  <c r="Q90" i="5" s="1" a="1"/>
  <c r="Q90" i="5" s="1"/>
  <c r="AK144" i="5" l="1"/>
  <c r="AJ145" i="5"/>
  <c r="AK145" i="5" s="1"/>
  <c r="AE146" i="5"/>
  <c r="AD147" i="5" s="1"/>
  <c r="AH146" i="5" a="1"/>
  <c r="AH146" i="5" s="1"/>
  <c r="AI146" i="5" a="1"/>
  <c r="AI146" i="5" s="1"/>
  <c r="AF146" i="5"/>
  <c r="AX149" i="5"/>
  <c r="AZ149" i="5" a="1"/>
  <c r="AZ149" i="5" s="1"/>
  <c r="AY149" i="5" a="1"/>
  <c r="AY149" i="5" s="1"/>
  <c r="BA149" i="5" a="1"/>
  <c r="BA149" i="5" s="1"/>
  <c r="AW150" i="5"/>
  <c r="AV151" i="5" s="1"/>
  <c r="P90" i="5" a="1"/>
  <c r="P90" i="5" s="1"/>
  <c r="N90" i="5"/>
  <c r="O90" i="5" a="1"/>
  <c r="O90" i="5" s="1"/>
  <c r="L91" i="5"/>
  <c r="BA150" i="5" l="1" a="1"/>
  <c r="BA150" i="5" s="1"/>
  <c r="AJ146" i="5"/>
  <c r="AK146" i="5" s="1"/>
  <c r="AE147" i="5"/>
  <c r="AD148" i="5" s="1"/>
  <c r="AH147" i="5" a="1"/>
  <c r="AH147" i="5" s="1"/>
  <c r="AF147" i="5"/>
  <c r="AJ147" i="5" s="1"/>
  <c r="AI147" i="5" a="1"/>
  <c r="AI147" i="5" s="1"/>
  <c r="AY150" i="5" a="1"/>
  <c r="AY150" i="5" s="1"/>
  <c r="AZ150" i="5" a="1"/>
  <c r="AZ150" i="5" s="1"/>
  <c r="AX150" i="5"/>
  <c r="BB149" i="5"/>
  <c r="BC149" i="5" s="1"/>
  <c r="AW151" i="5"/>
  <c r="AV152" i="5" s="1"/>
  <c r="AY151" i="5" a="1"/>
  <c r="AY151" i="5" s="1"/>
  <c r="AX151" i="5"/>
  <c r="AZ151" i="5" a="1"/>
  <c r="AZ151" i="5" s="1"/>
  <c r="R90" i="5"/>
  <c r="S90" i="5" s="1"/>
  <c r="M91" i="5"/>
  <c r="Q91" i="5" s="1" a="1"/>
  <c r="Q91" i="5" s="1"/>
  <c r="BB150" i="5" l="1"/>
  <c r="BC150" i="5" s="1"/>
  <c r="AK147" i="5"/>
  <c r="AE148" i="5"/>
  <c r="AD149" i="5" s="1"/>
  <c r="AH148" i="5" a="1"/>
  <c r="AH148" i="5" s="1"/>
  <c r="AF148" i="5"/>
  <c r="AI148" i="5" a="1"/>
  <c r="AI148" i="5" s="1"/>
  <c r="BB151" i="5"/>
  <c r="BA151" i="5" a="1"/>
  <c r="BA151" i="5" s="1"/>
  <c r="AW152" i="5"/>
  <c r="AV153" i="5" s="1"/>
  <c r="AY152" i="5" a="1"/>
  <c r="AY152" i="5" s="1"/>
  <c r="AZ152" i="5" a="1"/>
  <c r="AZ152" i="5" s="1"/>
  <c r="AX152" i="5"/>
  <c r="P91" i="5" a="1"/>
  <c r="P91" i="5" s="1"/>
  <c r="N91" i="5"/>
  <c r="O91" i="5" a="1"/>
  <c r="O91" i="5" s="1"/>
  <c r="L92" i="5"/>
  <c r="BB152" i="5" l="1"/>
  <c r="AJ148" i="5"/>
  <c r="AK148" i="5" s="1"/>
  <c r="BA152" i="5" a="1"/>
  <c r="BA152" i="5" s="1"/>
  <c r="BC152" i="5" s="1"/>
  <c r="AE149" i="5"/>
  <c r="AD150" i="5" s="1"/>
  <c r="AH149" i="5" a="1"/>
  <c r="AH149" i="5" s="1"/>
  <c r="AI149" i="5" a="1"/>
  <c r="AI149" i="5" s="1"/>
  <c r="AF149" i="5"/>
  <c r="R91" i="5"/>
  <c r="S91" i="5" s="1"/>
  <c r="BC151" i="5"/>
  <c r="AW153" i="5"/>
  <c r="AV154" i="5" s="1"/>
  <c r="AY153" i="5" a="1"/>
  <c r="AY153" i="5" s="1"/>
  <c r="M92" i="5"/>
  <c r="Q92" i="5" s="1" a="1"/>
  <c r="Q92" i="5" s="1"/>
  <c r="BA153" i="5" l="1" a="1"/>
  <c r="BA153" i="5" s="1"/>
  <c r="AZ153" i="5" a="1"/>
  <c r="AZ153" i="5" s="1"/>
  <c r="AX153" i="5"/>
  <c r="AJ149" i="5"/>
  <c r="AK149" i="5" s="1"/>
  <c r="AE150" i="5"/>
  <c r="AD151" i="5" s="1"/>
  <c r="AH150" i="5" a="1"/>
  <c r="AH150" i="5" s="1"/>
  <c r="AI150" i="5" a="1"/>
  <c r="AI150" i="5" s="1"/>
  <c r="AF150" i="5"/>
  <c r="AJ150" i="5" s="1"/>
  <c r="BB153" i="5"/>
  <c r="BC153" i="5" s="1"/>
  <c r="AW154" i="5"/>
  <c r="AV155" i="5" s="1"/>
  <c r="AY154" i="5" a="1"/>
  <c r="AY154" i="5" s="1"/>
  <c r="AZ154" i="5" a="1"/>
  <c r="AZ154" i="5" s="1"/>
  <c r="AX154" i="5"/>
  <c r="BB154" i="5" s="1"/>
  <c r="BA154" i="5" a="1"/>
  <c r="BA154" i="5" s="1"/>
  <c r="P92" i="5" a="1"/>
  <c r="P92" i="5" s="1"/>
  <c r="N92" i="5"/>
  <c r="O92" i="5" a="1"/>
  <c r="O92" i="5" s="1"/>
  <c r="L93" i="5"/>
  <c r="AK150" i="5" l="1"/>
  <c r="AE151" i="5"/>
  <c r="AD152" i="5" s="1"/>
  <c r="AH151" i="5" a="1"/>
  <c r="AH151" i="5" s="1"/>
  <c r="AI151" i="5" a="1"/>
  <c r="AI151" i="5" s="1"/>
  <c r="AF151" i="5"/>
  <c r="BC154" i="5"/>
  <c r="AW155" i="5"/>
  <c r="AV156" i="5" s="1"/>
  <c r="R92" i="5"/>
  <c r="S92" i="5" s="1"/>
  <c r="M93" i="5"/>
  <c r="Q93" i="5" s="1" a="1"/>
  <c r="Q93" i="5" s="1"/>
  <c r="BA155" i="5" l="1" a="1"/>
  <c r="BA155" i="5" s="1"/>
  <c r="AY155" i="5" a="1"/>
  <c r="AY155" i="5" s="1"/>
  <c r="AZ155" i="5" a="1"/>
  <c r="AZ155" i="5" s="1"/>
  <c r="AX155" i="5"/>
  <c r="AJ151" i="5"/>
  <c r="AK151" i="5" s="1"/>
  <c r="AE152" i="5"/>
  <c r="AD153" i="5" s="1"/>
  <c r="AH152" i="5" a="1"/>
  <c r="AH152" i="5" s="1"/>
  <c r="AF152" i="5"/>
  <c r="AI152" i="5" a="1"/>
  <c r="AI152" i="5" s="1"/>
  <c r="BB155" i="5"/>
  <c r="BC155" i="5" s="1"/>
  <c r="AW156" i="5"/>
  <c r="AV157" i="5" s="1"/>
  <c r="P93" i="5" a="1"/>
  <c r="P93" i="5" s="1"/>
  <c r="O93" i="5" a="1"/>
  <c r="O93" i="5" s="1"/>
  <c r="N93" i="5"/>
  <c r="L94" i="5"/>
  <c r="AX156" i="5" l="1"/>
  <c r="AJ152" i="5"/>
  <c r="AK152" i="5" s="1"/>
  <c r="AE153" i="5"/>
  <c r="AD154" i="5" s="1"/>
  <c r="AI153" i="5" a="1"/>
  <c r="AI153" i="5" s="1"/>
  <c r="AF153" i="5"/>
  <c r="AJ153" i="5" s="1"/>
  <c r="AZ156" i="5" a="1"/>
  <c r="AZ156" i="5" s="1"/>
  <c r="BA156" i="5" a="1"/>
  <c r="BA156" i="5" s="1"/>
  <c r="AY156" i="5" a="1"/>
  <c r="AY156" i="5" s="1"/>
  <c r="BB156" i="5" s="1"/>
  <c r="AW157" i="5"/>
  <c r="AV158" i="5" s="1"/>
  <c r="R93" i="5"/>
  <c r="S93" i="5" s="1"/>
  <c r="M94" i="5"/>
  <c r="P94" i="5" s="1" a="1"/>
  <c r="P94" i="5" s="1"/>
  <c r="BC156" i="5" l="1"/>
  <c r="AE154" i="5"/>
  <c r="AD155" i="5" s="1"/>
  <c r="AH154" i="5" a="1"/>
  <c r="AH154" i="5" s="1"/>
  <c r="AF154" i="5"/>
  <c r="AI154" i="5" a="1"/>
  <c r="AI154" i="5" s="1"/>
  <c r="AH153" i="5" a="1"/>
  <c r="AH153" i="5" s="1"/>
  <c r="AK153" i="5" s="1"/>
  <c r="AY157" i="5" a="1"/>
  <c r="AY157" i="5" s="1"/>
  <c r="AZ157" i="5" a="1"/>
  <c r="AZ157" i="5" s="1"/>
  <c r="AW158" i="5"/>
  <c r="AV159" i="5" s="1"/>
  <c r="AX158" i="5"/>
  <c r="AZ158" i="5" a="1"/>
  <c r="AZ158" i="5" s="1"/>
  <c r="AX157" i="5"/>
  <c r="BA157" i="5" a="1"/>
  <c r="BA157" i="5" s="1"/>
  <c r="O94" i="5" a="1"/>
  <c r="O94" i="5" s="1"/>
  <c r="Q94" i="5" a="1"/>
  <c r="Q94" i="5" s="1"/>
  <c r="N94" i="5"/>
  <c r="L95" i="5"/>
  <c r="AJ154" i="5" l="1"/>
  <c r="AK154" i="5" s="1"/>
  <c r="AE155" i="5"/>
  <c r="AD156" i="5" s="1"/>
  <c r="AH155" i="5" a="1"/>
  <c r="AH155" i="5" s="1"/>
  <c r="AF155" i="5"/>
  <c r="AI155" i="5" a="1"/>
  <c r="AI155" i="5" s="1"/>
  <c r="BB157" i="5"/>
  <c r="BC157" i="5" s="1"/>
  <c r="BA158" i="5" a="1"/>
  <c r="BA158" i="5" s="1"/>
  <c r="AY158" i="5" a="1"/>
  <c r="AY158" i="5" s="1"/>
  <c r="BB158" i="5" s="1"/>
  <c r="BC158" i="5" s="1"/>
  <c r="AW159" i="5"/>
  <c r="AV160" i="5" s="1"/>
  <c r="AZ159" i="5" a="1"/>
  <c r="AZ159" i="5" s="1"/>
  <c r="R94" i="5"/>
  <c r="S94" i="5" s="1"/>
  <c r="M95" i="5"/>
  <c r="Q95" i="5" s="1" a="1"/>
  <c r="Q95" i="5" s="1"/>
  <c r="AJ155" i="5" l="1"/>
  <c r="AK155" i="5" s="1"/>
  <c r="AE156" i="5"/>
  <c r="AD157" i="5" s="1"/>
  <c r="AH156" i="5" a="1"/>
  <c r="AH156" i="5" s="1"/>
  <c r="AI156" i="5" a="1"/>
  <c r="AI156" i="5" s="1"/>
  <c r="AF156" i="5"/>
  <c r="BA159" i="5" a="1"/>
  <c r="BA159" i="5" s="1"/>
  <c r="AY159" i="5" a="1"/>
  <c r="AY159" i="5" s="1"/>
  <c r="AX159" i="5"/>
  <c r="AW160" i="5"/>
  <c r="AV161" i="5" s="1"/>
  <c r="BA160" i="5" a="1"/>
  <c r="BA160" i="5" s="1"/>
  <c r="AY160" i="5" a="1"/>
  <c r="AY160" i="5" s="1"/>
  <c r="AX160" i="5"/>
  <c r="P95" i="5" a="1"/>
  <c r="P95" i="5" s="1"/>
  <c r="O95" i="5" a="1"/>
  <c r="O95" i="5" s="1"/>
  <c r="N95" i="5"/>
  <c r="L96" i="5"/>
  <c r="BB160" i="5" l="1"/>
  <c r="AZ160" i="5" a="1"/>
  <c r="AZ160" i="5" s="1"/>
  <c r="BC160" i="5" s="1"/>
  <c r="BB159" i="5"/>
  <c r="BC159" i="5" s="1"/>
  <c r="AJ156" i="5"/>
  <c r="AK156" i="5" s="1"/>
  <c r="AE157" i="5"/>
  <c r="AD158" i="5" s="1"/>
  <c r="AI157" i="5" a="1"/>
  <c r="AI157" i="5" s="1"/>
  <c r="AF157" i="5"/>
  <c r="AW161" i="5"/>
  <c r="AV162" i="5" s="1"/>
  <c r="R95" i="5"/>
  <c r="S95" i="5" s="1"/>
  <c r="M96" i="5"/>
  <c r="O96" i="5" s="1" a="1"/>
  <c r="O96" i="5" s="1"/>
  <c r="AE158" i="5" l="1"/>
  <c r="AD159" i="5" s="1"/>
  <c r="AH158" i="5" a="1"/>
  <c r="AH158" i="5" s="1"/>
  <c r="AI158" i="5" a="1"/>
  <c r="AI158" i="5" s="1"/>
  <c r="AF158" i="5"/>
  <c r="AJ158" i="5" s="1"/>
  <c r="AK158" i="5" s="1"/>
  <c r="AJ157" i="5"/>
  <c r="AH157" i="5" a="1"/>
  <c r="AH157" i="5" s="1"/>
  <c r="AY161" i="5" a="1"/>
  <c r="AY161" i="5" s="1"/>
  <c r="AX161" i="5"/>
  <c r="BB161" i="5" s="1"/>
  <c r="AZ161" i="5" a="1"/>
  <c r="AZ161" i="5" s="1"/>
  <c r="BA161" i="5" a="1"/>
  <c r="BA161" i="5" s="1"/>
  <c r="AW162" i="5"/>
  <c r="AV163" i="5" s="1"/>
  <c r="P96" i="5" a="1"/>
  <c r="P96" i="5" s="1"/>
  <c r="Q96" i="5" a="1"/>
  <c r="Q96" i="5" s="1"/>
  <c r="N96" i="5"/>
  <c r="L97" i="5"/>
  <c r="AK157" i="5" l="1"/>
  <c r="AE159" i="5"/>
  <c r="AD160" i="5" s="1"/>
  <c r="AH159" i="5" a="1"/>
  <c r="AH159" i="5" s="1"/>
  <c r="AF159" i="5"/>
  <c r="AJ159" i="5" s="1"/>
  <c r="AI159" i="5" a="1"/>
  <c r="AI159" i="5" s="1"/>
  <c r="BA162" i="5" a="1"/>
  <c r="BA162" i="5" s="1"/>
  <c r="AX162" i="5"/>
  <c r="AZ162" i="5" a="1"/>
  <c r="AZ162" i="5" s="1"/>
  <c r="AY162" i="5" a="1"/>
  <c r="AY162" i="5" s="1"/>
  <c r="AW163" i="5"/>
  <c r="AV164" i="5" s="1"/>
  <c r="BC161" i="5"/>
  <c r="R96" i="5"/>
  <c r="S96" i="5" s="1"/>
  <c r="M97" i="5"/>
  <c r="P97" i="5" s="1" a="1"/>
  <c r="P97" i="5" s="1"/>
  <c r="AK159" i="5" l="1"/>
  <c r="BB162" i="5"/>
  <c r="BC162" i="5" s="1"/>
  <c r="AE160" i="5"/>
  <c r="AD161" i="5" s="1"/>
  <c r="AH160" i="5" a="1"/>
  <c r="AH160" i="5" s="1"/>
  <c r="AF160" i="5"/>
  <c r="AI160" i="5" a="1"/>
  <c r="AI160" i="5" s="1"/>
  <c r="AJ160" i="5"/>
  <c r="AX163" i="5"/>
  <c r="AY163" i="5" a="1"/>
  <c r="AY163" i="5" s="1"/>
  <c r="AZ163" i="5" a="1"/>
  <c r="AZ163" i="5" s="1"/>
  <c r="BA163" i="5" a="1"/>
  <c r="BA163" i="5" s="1"/>
  <c r="AW164" i="5"/>
  <c r="AV165" i="5" s="1"/>
  <c r="Q97" i="5" a="1"/>
  <c r="Q97" i="5" s="1"/>
  <c r="N97" i="5"/>
  <c r="O97" i="5" a="1"/>
  <c r="O97" i="5" s="1"/>
  <c r="L98" i="5"/>
  <c r="AK160" i="5" l="1"/>
  <c r="AE161" i="5"/>
  <c r="AD162" i="5" s="1"/>
  <c r="AH161" i="5" a="1"/>
  <c r="AH161" i="5" s="1"/>
  <c r="AF161" i="5"/>
  <c r="AJ161" i="5" s="1"/>
  <c r="AI161" i="5" a="1"/>
  <c r="AI161" i="5" s="1"/>
  <c r="BA164" i="5" a="1"/>
  <c r="BA164" i="5" s="1"/>
  <c r="AZ164" i="5" a="1"/>
  <c r="AZ164" i="5" s="1"/>
  <c r="AY164" i="5" a="1"/>
  <c r="AY164" i="5" s="1"/>
  <c r="AX164" i="5"/>
  <c r="BB163" i="5"/>
  <c r="BC163" i="5" s="1"/>
  <c r="AW165" i="5"/>
  <c r="AV166" i="5" s="1"/>
  <c r="AX165" i="5"/>
  <c r="AY165" i="5" a="1"/>
  <c r="AY165" i="5" s="1"/>
  <c r="BB165" i="5" s="1"/>
  <c r="R97" i="5"/>
  <c r="S97" i="5" s="1"/>
  <c r="M98" i="5"/>
  <c r="L99" i="5" s="1"/>
  <c r="BB164" i="5" l="1"/>
  <c r="AK161" i="5"/>
  <c r="BC164" i="5"/>
  <c r="AE162" i="5"/>
  <c r="AD163" i="5" s="1"/>
  <c r="AH162" i="5" a="1"/>
  <c r="AH162" i="5" s="1"/>
  <c r="AF162" i="5"/>
  <c r="AI162" i="5" a="1"/>
  <c r="AI162" i="5" s="1"/>
  <c r="BA165" i="5" a="1"/>
  <c r="BA165" i="5" s="1"/>
  <c r="AZ165" i="5" a="1"/>
  <c r="AZ165" i="5" s="1"/>
  <c r="AW166" i="5"/>
  <c r="AV167" i="5" s="1"/>
  <c r="BA166" i="5" a="1"/>
  <c r="BA166" i="5" s="1"/>
  <c r="AZ166" i="5" a="1"/>
  <c r="AZ166" i="5" s="1"/>
  <c r="P98" i="5" a="1"/>
  <c r="P98" i="5" s="1"/>
  <c r="O98" i="5" a="1"/>
  <c r="O98" i="5" s="1"/>
  <c r="Q98" i="5" a="1"/>
  <c r="Q98" i="5" s="1"/>
  <c r="M99" i="5"/>
  <c r="L100" i="5" s="1"/>
  <c r="N98" i="5"/>
  <c r="BC165" i="5" l="1"/>
  <c r="AE163" i="5"/>
  <c r="AD164" i="5" s="1"/>
  <c r="AH163" i="5" a="1"/>
  <c r="AH163" i="5" s="1"/>
  <c r="AF163" i="5"/>
  <c r="AI163" i="5" a="1"/>
  <c r="AI163" i="5" s="1"/>
  <c r="AJ162" i="5"/>
  <c r="AK162" i="5" s="1"/>
  <c r="AY166" i="5" a="1"/>
  <c r="AY166" i="5" s="1"/>
  <c r="AX166" i="5"/>
  <c r="BB166" i="5" s="1"/>
  <c r="BC166" i="5" s="1"/>
  <c r="AW167" i="5"/>
  <c r="AV168" i="5" s="1"/>
  <c r="AX167" i="5"/>
  <c r="AZ167" i="5" a="1"/>
  <c r="AZ167" i="5" s="1"/>
  <c r="BA167" i="5" a="1"/>
  <c r="BA167" i="5" s="1"/>
  <c r="P99" i="5" a="1"/>
  <c r="P99" i="5" s="1"/>
  <c r="N99" i="5"/>
  <c r="O99" i="5" a="1"/>
  <c r="O99" i="5" s="1"/>
  <c r="R99" i="5" s="1"/>
  <c r="R98" i="5"/>
  <c r="S98" i="5" s="1"/>
  <c r="Q99" i="5" a="1"/>
  <c r="Q99" i="5" s="1"/>
  <c r="M100" i="5"/>
  <c r="L101" i="5" s="1"/>
  <c r="AJ163" i="5" l="1"/>
  <c r="AK163" i="5" s="1"/>
  <c r="AE164" i="5"/>
  <c r="AD165" i="5" s="1"/>
  <c r="AH164" i="5" a="1"/>
  <c r="AH164" i="5" s="1"/>
  <c r="AI164" i="5" a="1"/>
  <c r="AI164" i="5" s="1"/>
  <c r="AF164" i="5"/>
  <c r="AY167" i="5" a="1"/>
  <c r="AY167" i="5" s="1"/>
  <c r="BB167" i="5" s="1"/>
  <c r="BC167" i="5" s="1"/>
  <c r="AW168" i="5"/>
  <c r="AV169" i="5" s="1"/>
  <c r="P100" i="5" a="1"/>
  <c r="P100" i="5" s="1"/>
  <c r="O100" i="5" a="1"/>
  <c r="O100" i="5" s="1"/>
  <c r="N100" i="5"/>
  <c r="Q100" i="5" a="1"/>
  <c r="Q100" i="5" s="1"/>
  <c r="S99" i="5"/>
  <c r="M101" i="5"/>
  <c r="L102" i="5" s="1"/>
  <c r="AJ164" i="5" l="1"/>
  <c r="AK164" i="5" s="1"/>
  <c r="AE165" i="5"/>
  <c r="AD166" i="5" s="1"/>
  <c r="AH165" i="5" a="1"/>
  <c r="AH165" i="5" s="1"/>
  <c r="AF165" i="5"/>
  <c r="AI165" i="5" a="1"/>
  <c r="AI165" i="5" s="1"/>
  <c r="AZ168" i="5" a="1"/>
  <c r="AZ168" i="5" s="1"/>
  <c r="AY168" i="5" a="1"/>
  <c r="AY168" i="5" s="1"/>
  <c r="BB168" i="5" s="1"/>
  <c r="AX168" i="5"/>
  <c r="BA168" i="5" a="1"/>
  <c r="BA168" i="5" s="1"/>
  <c r="AW169" i="5"/>
  <c r="AV170" i="5" s="1"/>
  <c r="AY169" i="5" a="1"/>
  <c r="AY169" i="5" s="1"/>
  <c r="P101" i="5" a="1"/>
  <c r="P101" i="5" s="1"/>
  <c r="R100" i="5"/>
  <c r="S100" i="5" s="1"/>
  <c r="Q101" i="5" a="1"/>
  <c r="Q101" i="5" s="1"/>
  <c r="N101" i="5"/>
  <c r="O101" i="5" a="1"/>
  <c r="O101" i="5" s="1"/>
  <c r="M102" i="5"/>
  <c r="L103" i="5" s="1"/>
  <c r="AZ169" i="5" l="1" a="1"/>
  <c r="AZ169" i="5" s="1"/>
  <c r="AX169" i="5"/>
  <c r="BB169" i="5" s="1"/>
  <c r="AJ165" i="5"/>
  <c r="AK165" i="5" s="1"/>
  <c r="AE166" i="5"/>
  <c r="AD167" i="5" s="1"/>
  <c r="AH166" i="5" a="1"/>
  <c r="AH166" i="5" s="1"/>
  <c r="AF166" i="5"/>
  <c r="AI166" i="5" a="1"/>
  <c r="AI166" i="5" s="1"/>
  <c r="BA169" i="5" a="1"/>
  <c r="BA169" i="5" s="1"/>
  <c r="BC168" i="5"/>
  <c r="AW170" i="5"/>
  <c r="AV171" i="5" s="1"/>
  <c r="BA170" i="5" a="1"/>
  <c r="BA170" i="5" s="1"/>
  <c r="AY170" i="5" a="1"/>
  <c r="AY170" i="5" s="1"/>
  <c r="AZ170" i="5" a="1"/>
  <c r="AZ170" i="5" s="1"/>
  <c r="P102" i="5" a="1"/>
  <c r="P102" i="5" s="1"/>
  <c r="O102" i="5" a="1"/>
  <c r="O102" i="5" s="1"/>
  <c r="N102" i="5"/>
  <c r="R101" i="5"/>
  <c r="S101" i="5" s="1"/>
  <c r="Q102" i="5" a="1"/>
  <c r="Q102" i="5" s="1"/>
  <c r="M103" i="5"/>
  <c r="L104" i="5" s="1"/>
  <c r="BC169" i="5" l="1"/>
  <c r="AX170" i="5"/>
  <c r="AJ166" i="5"/>
  <c r="AK166" i="5" s="1"/>
  <c r="AE167" i="5"/>
  <c r="AD168" i="5" s="1"/>
  <c r="AH167" i="5" a="1"/>
  <c r="AH167" i="5" s="1"/>
  <c r="AF167" i="5"/>
  <c r="AI167" i="5" a="1"/>
  <c r="AI167" i="5" s="1"/>
  <c r="BB170" i="5"/>
  <c r="BC170" i="5" s="1"/>
  <c r="AW171" i="5"/>
  <c r="AV172" i="5" s="1"/>
  <c r="P103" i="5" a="1"/>
  <c r="P103" i="5" s="1"/>
  <c r="R102" i="5"/>
  <c r="S102" i="5" s="1"/>
  <c r="Q103" i="5" a="1"/>
  <c r="Q103" i="5" s="1"/>
  <c r="O103" i="5" a="1"/>
  <c r="O103" i="5" s="1"/>
  <c r="N103" i="5"/>
  <c r="M104" i="5"/>
  <c r="L105" i="5" s="1"/>
  <c r="AY171" i="5" l="1" a="1"/>
  <c r="AY171" i="5" s="1"/>
  <c r="AX171" i="5"/>
  <c r="BB171" i="5" s="1"/>
  <c r="BA171" i="5" a="1"/>
  <c r="BA171" i="5" s="1"/>
  <c r="AE168" i="5"/>
  <c r="AD169" i="5" s="1"/>
  <c r="AH168" i="5" a="1"/>
  <c r="AH168" i="5" s="1"/>
  <c r="AF168" i="5"/>
  <c r="AJ168" i="5" s="1"/>
  <c r="AI168" i="5" a="1"/>
  <c r="AI168" i="5" s="1"/>
  <c r="AJ167" i="5"/>
  <c r="AK167" i="5" s="1"/>
  <c r="AZ171" i="5" a="1"/>
  <c r="AZ171" i="5" s="1"/>
  <c r="AW172" i="5"/>
  <c r="AV173" i="5" s="1"/>
  <c r="AZ172" i="5" a="1"/>
  <c r="AZ172" i="5" s="1"/>
  <c r="AX172" i="5"/>
  <c r="P104" i="5" a="1"/>
  <c r="P104" i="5" s="1"/>
  <c r="R103" i="5"/>
  <c r="S103" i="5" s="1"/>
  <c r="O104" i="5" a="1"/>
  <c r="O104" i="5" s="1"/>
  <c r="N104" i="5"/>
  <c r="Q104" i="5" a="1"/>
  <c r="Q104" i="5" s="1"/>
  <c r="M105" i="5"/>
  <c r="L106" i="5" s="1"/>
  <c r="BC171" i="5" l="1"/>
  <c r="BA172" i="5" a="1"/>
  <c r="BA172" i="5" s="1"/>
  <c r="AK168" i="5"/>
  <c r="AE169" i="5"/>
  <c r="AD170" i="5" s="1"/>
  <c r="AH169" i="5" a="1"/>
  <c r="AH169" i="5" s="1"/>
  <c r="AI169" i="5" a="1"/>
  <c r="AI169" i="5" s="1"/>
  <c r="AF169" i="5"/>
  <c r="AY172" i="5" a="1"/>
  <c r="AY172" i="5" s="1"/>
  <c r="BB172" i="5" s="1"/>
  <c r="BC172" i="5" s="1"/>
  <c r="AW173" i="5"/>
  <c r="AV174" i="5" s="1"/>
  <c r="P105" i="5" a="1"/>
  <c r="P105" i="5" s="1"/>
  <c r="R104" i="5"/>
  <c r="S104" i="5" s="1"/>
  <c r="O105" i="5" a="1"/>
  <c r="O105" i="5" s="1"/>
  <c r="N105" i="5"/>
  <c r="Q105" i="5" a="1"/>
  <c r="Q105" i="5" s="1"/>
  <c r="M106" i="5"/>
  <c r="L107" i="5" s="1"/>
  <c r="AZ173" i="5" l="1" a="1"/>
  <c r="AZ173" i="5" s="1"/>
  <c r="AX173" i="5"/>
  <c r="AJ169" i="5"/>
  <c r="AK169" i="5" s="1"/>
  <c r="AE170" i="5"/>
  <c r="AD171" i="5" s="1"/>
  <c r="AH170" i="5" a="1"/>
  <c r="AH170" i="5" s="1"/>
  <c r="AI170" i="5" a="1"/>
  <c r="AI170" i="5" s="1"/>
  <c r="AF170" i="5"/>
  <c r="AJ170" i="5" s="1"/>
  <c r="AY173" i="5" a="1"/>
  <c r="AY173" i="5" s="1"/>
  <c r="BB173" i="5" s="1"/>
  <c r="BC173" i="5" s="1"/>
  <c r="BA173" i="5" a="1"/>
  <c r="BA173" i="5" s="1"/>
  <c r="AW174" i="5"/>
  <c r="AV175" i="5" s="1"/>
  <c r="BA174" i="5" a="1"/>
  <c r="BA174" i="5" s="1"/>
  <c r="AX174" i="5"/>
  <c r="P106" i="5" a="1"/>
  <c r="P106" i="5" s="1"/>
  <c r="R105" i="5"/>
  <c r="S105" i="5" s="1"/>
  <c r="N106" i="5"/>
  <c r="Q106" i="5" a="1"/>
  <c r="Q106" i="5" s="1"/>
  <c r="O106" i="5" a="1"/>
  <c r="O106" i="5" s="1"/>
  <c r="M107" i="5"/>
  <c r="Q107" i="5" s="1" a="1"/>
  <c r="Q107" i="5" s="1"/>
  <c r="AY174" i="5" l="1" a="1"/>
  <c r="AY174" i="5" s="1"/>
  <c r="AK170" i="5"/>
  <c r="AE171" i="5"/>
  <c r="AD172" i="5" s="1"/>
  <c r="AH171" i="5" a="1"/>
  <c r="AH171" i="5" s="1"/>
  <c r="AI171" i="5" a="1"/>
  <c r="AI171" i="5" s="1"/>
  <c r="AF171" i="5"/>
  <c r="AJ171" i="5" s="1"/>
  <c r="AZ174" i="5" a="1"/>
  <c r="AZ174" i="5" s="1"/>
  <c r="BB174" i="5"/>
  <c r="AW175" i="5"/>
  <c r="AV176" i="5" s="1"/>
  <c r="AZ175" i="5" a="1"/>
  <c r="AZ175" i="5" s="1"/>
  <c r="P107" i="5" a="1"/>
  <c r="P107" i="5" s="1"/>
  <c r="O107" i="5" a="1"/>
  <c r="O107" i="5" s="1"/>
  <c r="N107" i="5"/>
  <c r="R106" i="5"/>
  <c r="S106" i="5" s="1"/>
  <c r="L108" i="5"/>
  <c r="AY175" i="5" l="1" a="1"/>
  <c r="AY175" i="5" s="1"/>
  <c r="BA175" i="5" a="1"/>
  <c r="BA175" i="5" s="1"/>
  <c r="AK171" i="5"/>
  <c r="AX175" i="5"/>
  <c r="BB175" i="5" s="1"/>
  <c r="BC174" i="5"/>
  <c r="AE172" i="5"/>
  <c r="AD173" i="5" s="1"/>
  <c r="AF172" i="5"/>
  <c r="AI172" i="5" a="1"/>
  <c r="AI172" i="5" s="1"/>
  <c r="AW176" i="5"/>
  <c r="AV177" i="5" s="1"/>
  <c r="R107" i="5"/>
  <c r="S107" i="5" s="1"/>
  <c r="M108" i="5"/>
  <c r="Q108" i="5" s="1" a="1"/>
  <c r="Q108" i="5" s="1"/>
  <c r="BC175" i="5" l="1"/>
  <c r="BA176" i="5" a="1"/>
  <c r="BA176" i="5" s="1"/>
  <c r="AE173" i="5"/>
  <c r="AD174" i="5" s="1"/>
  <c r="AH173" i="5" a="1"/>
  <c r="AH173" i="5" s="1"/>
  <c r="AF173" i="5"/>
  <c r="AI173" i="5" a="1"/>
  <c r="AI173" i="5" s="1"/>
  <c r="AZ176" i="5" a="1"/>
  <c r="AZ176" i="5" s="1"/>
  <c r="AJ172" i="5"/>
  <c r="AK172" i="5" s="1"/>
  <c r="AH172" i="5" a="1"/>
  <c r="AH172" i="5" s="1"/>
  <c r="AX176" i="5"/>
  <c r="AY176" i="5" a="1"/>
  <c r="AY176" i="5" s="1"/>
  <c r="BB176" i="5" s="1"/>
  <c r="AW177" i="5"/>
  <c r="AV178" i="5" s="1"/>
  <c r="P108" i="5" a="1"/>
  <c r="P108" i="5" s="1"/>
  <c r="O108" i="5" a="1"/>
  <c r="O108" i="5" s="1"/>
  <c r="N108" i="5"/>
  <c r="L109" i="5"/>
  <c r="BC176" i="5" l="1"/>
  <c r="AJ173" i="5"/>
  <c r="AK173" i="5" s="1"/>
  <c r="AZ177" i="5" a="1"/>
  <c r="AZ177" i="5" s="1"/>
  <c r="BA177" i="5" a="1"/>
  <c r="BA177" i="5" s="1"/>
  <c r="AY177" i="5" a="1"/>
  <c r="AY177" i="5" s="1"/>
  <c r="AE174" i="5"/>
  <c r="AD175" i="5" s="1"/>
  <c r="AH174" i="5" a="1"/>
  <c r="AH174" i="5" s="1"/>
  <c r="AF174" i="5"/>
  <c r="AW178" i="5"/>
  <c r="AV179" i="5" s="1"/>
  <c r="AZ178" i="5" a="1"/>
  <c r="AZ178" i="5" s="1"/>
  <c r="AX177" i="5"/>
  <c r="BB177" i="5" s="1"/>
  <c r="R108" i="5"/>
  <c r="S108" i="5" s="1"/>
  <c r="M109" i="5"/>
  <c r="Q109" i="5" s="1" a="1"/>
  <c r="Q109" i="5" s="1"/>
  <c r="BA178" i="5" l="1" a="1"/>
  <c r="BA178" i="5" s="1"/>
  <c r="AY178" i="5" a="1"/>
  <c r="AY178" i="5" s="1"/>
  <c r="BC177" i="5"/>
  <c r="AX178" i="5"/>
  <c r="BB178" i="5" s="1"/>
  <c r="BC178" i="5" s="1"/>
  <c r="AE175" i="5"/>
  <c r="AD176" i="5" s="1"/>
  <c r="AH175" i="5" a="1"/>
  <c r="AH175" i="5" s="1"/>
  <c r="AI175" i="5" a="1"/>
  <c r="AI175" i="5" s="1"/>
  <c r="AF175" i="5"/>
  <c r="AJ175" i="5" s="1"/>
  <c r="AJ174" i="5"/>
  <c r="AI174" i="5" a="1"/>
  <c r="AI174" i="5" s="1"/>
  <c r="AW179" i="5"/>
  <c r="AV180" i="5" s="1"/>
  <c r="P109" i="5" a="1"/>
  <c r="P109" i="5" s="1"/>
  <c r="N109" i="5"/>
  <c r="O109" i="5" a="1"/>
  <c r="O109" i="5" s="1"/>
  <c r="L110" i="5"/>
  <c r="BA179" i="5" l="1" a="1"/>
  <c r="BA179" i="5" s="1"/>
  <c r="AZ179" i="5" a="1"/>
  <c r="AZ179" i="5" s="1"/>
  <c r="AY179" i="5" a="1"/>
  <c r="AY179" i="5" s="1"/>
  <c r="AK175" i="5"/>
  <c r="AK174" i="5"/>
  <c r="AE176" i="5"/>
  <c r="AD177" i="5" s="1"/>
  <c r="AH176" i="5" a="1"/>
  <c r="AH176" i="5" s="1"/>
  <c r="AI176" i="5" a="1"/>
  <c r="AI176" i="5" s="1"/>
  <c r="AF176" i="5"/>
  <c r="AX179" i="5"/>
  <c r="BB179" i="5" s="1"/>
  <c r="BC179" i="5" s="1"/>
  <c r="AW180" i="5"/>
  <c r="AV181" i="5" s="1"/>
  <c r="R109" i="5"/>
  <c r="S109" i="5" s="1"/>
  <c r="M110" i="5"/>
  <c r="Q110" i="5" s="1" a="1"/>
  <c r="Q110" i="5" s="1"/>
  <c r="AX180" i="5" l="1"/>
  <c r="AZ180" i="5" a="1"/>
  <c r="AZ180" i="5" s="1"/>
  <c r="AY180" i="5" a="1"/>
  <c r="AY180" i="5" s="1"/>
  <c r="BB180" i="5" s="1"/>
  <c r="BA180" i="5" a="1"/>
  <c r="BA180" i="5" s="1"/>
  <c r="AJ176" i="5"/>
  <c r="AK176" i="5" s="1"/>
  <c r="AE177" i="5"/>
  <c r="AD178" i="5" s="1"/>
  <c r="AH177" i="5" a="1"/>
  <c r="AH177" i="5" s="1"/>
  <c r="AF177" i="5"/>
  <c r="AI177" i="5" a="1"/>
  <c r="AI177" i="5" s="1"/>
  <c r="AW181" i="5"/>
  <c r="AV182" i="5" s="1"/>
  <c r="AY181" i="5" a="1"/>
  <c r="AY181" i="5" s="1"/>
  <c r="AZ181" i="5" a="1"/>
  <c r="AZ181" i="5" s="1"/>
  <c r="P110" i="5" a="1"/>
  <c r="P110" i="5" s="1"/>
  <c r="O110" i="5" a="1"/>
  <c r="O110" i="5" s="1"/>
  <c r="N110" i="5"/>
  <c r="L111" i="5"/>
  <c r="BC180" i="5" l="1"/>
  <c r="BA181" i="5" a="1"/>
  <c r="BA181" i="5" s="1"/>
  <c r="AX181" i="5"/>
  <c r="AJ177" i="5"/>
  <c r="AK177" i="5" s="1"/>
  <c r="AE178" i="5"/>
  <c r="AD179" i="5" s="1"/>
  <c r="AH178" i="5" a="1"/>
  <c r="AH178" i="5" s="1"/>
  <c r="AI178" i="5" a="1"/>
  <c r="AI178" i="5" s="1"/>
  <c r="AF178" i="5"/>
  <c r="BB181" i="5"/>
  <c r="BC181" i="5" s="1"/>
  <c r="AW182" i="5"/>
  <c r="AV183" i="5" s="1"/>
  <c r="AZ182" i="5" a="1"/>
  <c r="AZ182" i="5" s="1"/>
  <c r="BA182" i="5" a="1"/>
  <c r="BA182" i="5" s="1"/>
  <c r="AX182" i="5"/>
  <c r="AY182" i="5" a="1"/>
  <c r="AY182" i="5" s="1"/>
  <c r="R110" i="5"/>
  <c r="S110" i="5" s="1"/>
  <c r="M111" i="5"/>
  <c r="Q111" i="5" s="1" a="1"/>
  <c r="Q111" i="5" s="1"/>
  <c r="BB182" i="5" l="1"/>
  <c r="BC182" i="5" s="1"/>
  <c r="AJ178" i="5"/>
  <c r="AK178" i="5" s="1"/>
  <c r="AE179" i="5"/>
  <c r="AD180" i="5" s="1"/>
  <c r="AH179" i="5" a="1"/>
  <c r="AH179" i="5" s="1"/>
  <c r="AF179" i="5"/>
  <c r="AJ179" i="5" s="1"/>
  <c r="AI179" i="5" a="1"/>
  <c r="AI179" i="5" s="1"/>
  <c r="AW183" i="5"/>
  <c r="AV184" i="5" s="1"/>
  <c r="AZ183" i="5" a="1"/>
  <c r="AZ183" i="5" s="1"/>
  <c r="AX183" i="5"/>
  <c r="P111" i="5" a="1"/>
  <c r="P111" i="5" s="1"/>
  <c r="O111" i="5" a="1"/>
  <c r="O111" i="5" s="1"/>
  <c r="L112" i="5"/>
  <c r="N111" i="5"/>
  <c r="BA183" i="5" l="1" a="1"/>
  <c r="BA183" i="5" s="1"/>
  <c r="AE180" i="5"/>
  <c r="AD181" i="5" s="1"/>
  <c r="AH180" i="5" a="1"/>
  <c r="AH180" i="5" s="1"/>
  <c r="AF180" i="5"/>
  <c r="AI180" i="5" a="1"/>
  <c r="AI180" i="5" s="1"/>
  <c r="AK179" i="5"/>
  <c r="AY183" i="5" a="1"/>
  <c r="AY183" i="5" s="1"/>
  <c r="BB183" i="5" s="1"/>
  <c r="BC183" i="5" s="1"/>
  <c r="AW184" i="5"/>
  <c r="AV185" i="5" s="1"/>
  <c r="AY184" i="5" a="1"/>
  <c r="AY184" i="5" s="1"/>
  <c r="AZ184" i="5" a="1"/>
  <c r="AZ184" i="5" s="1"/>
  <c r="AX184" i="5"/>
  <c r="BB184" i="5" s="1"/>
  <c r="BA184" i="5" a="1"/>
  <c r="BA184" i="5" s="1"/>
  <c r="R111" i="5"/>
  <c r="S111" i="5" s="1"/>
  <c r="M112" i="5"/>
  <c r="L113" i="5" s="1"/>
  <c r="AJ180" i="5" l="1"/>
  <c r="AK180" i="5" s="1"/>
  <c r="AE181" i="5"/>
  <c r="AD182" i="5" s="1"/>
  <c r="AH181" i="5" a="1"/>
  <c r="AH181" i="5" s="1"/>
  <c r="AF181" i="5"/>
  <c r="AI181" i="5" a="1"/>
  <c r="AI181" i="5" s="1"/>
  <c r="BC184" i="5"/>
  <c r="AW185" i="5"/>
  <c r="AV186" i="5" s="1"/>
  <c r="P112" i="5" a="1"/>
  <c r="P112" i="5" s="1"/>
  <c r="O112" i="5" a="1"/>
  <c r="O112" i="5" s="1"/>
  <c r="Q112" i="5" a="1"/>
  <c r="Q112" i="5" s="1"/>
  <c r="M113" i="5"/>
  <c r="L114" i="5" s="1"/>
  <c r="N112" i="5"/>
  <c r="AY185" i="5" l="1" a="1"/>
  <c r="AY185" i="5" s="1"/>
  <c r="AE182" i="5"/>
  <c r="AD183" i="5" s="1"/>
  <c r="AH182" i="5" a="1"/>
  <c r="AH182" i="5" s="1"/>
  <c r="AI182" i="5" a="1"/>
  <c r="AI182" i="5" s="1"/>
  <c r="AF182" i="5"/>
  <c r="AJ182" i="5" s="1"/>
  <c r="AJ181" i="5"/>
  <c r="AK181" i="5" s="1"/>
  <c r="BA185" i="5" a="1"/>
  <c r="BA185" i="5" s="1"/>
  <c r="AX185" i="5"/>
  <c r="BB185" i="5" s="1"/>
  <c r="AZ185" i="5" a="1"/>
  <c r="AZ185" i="5" s="1"/>
  <c r="AW186" i="5"/>
  <c r="AV187" i="5" s="1"/>
  <c r="P113" i="5" a="1"/>
  <c r="P113" i="5" s="1"/>
  <c r="N113" i="5"/>
  <c r="O113" i="5" a="1"/>
  <c r="O113" i="5" s="1"/>
  <c r="Q113" i="5" a="1"/>
  <c r="Q113" i="5" s="1"/>
  <c r="R112" i="5"/>
  <c r="S112" i="5" s="1"/>
  <c r="M114" i="5"/>
  <c r="Q114" i="5" s="1" a="1"/>
  <c r="Q114" i="5" s="1"/>
  <c r="BC185" i="5" l="1"/>
  <c r="AK182" i="5"/>
  <c r="AZ186" i="5" a="1"/>
  <c r="AZ186" i="5" s="1"/>
  <c r="BA186" i="5" a="1"/>
  <c r="BA186" i="5" s="1"/>
  <c r="AX186" i="5"/>
  <c r="AY186" i="5" a="1"/>
  <c r="AY186" i="5" s="1"/>
  <c r="AE183" i="5"/>
  <c r="AD184" i="5" s="1"/>
  <c r="AH183" i="5" a="1"/>
  <c r="AH183" i="5" s="1"/>
  <c r="AF183" i="5"/>
  <c r="AJ183" i="5" s="1"/>
  <c r="AW187" i="5"/>
  <c r="AV188" i="5" s="1"/>
  <c r="R113" i="5"/>
  <c r="S113" i="5" s="1"/>
  <c r="P114" i="5" a="1"/>
  <c r="P114" i="5" s="1"/>
  <c r="O114" i="5" a="1"/>
  <c r="O114" i="5" s="1"/>
  <c r="N114" i="5"/>
  <c r="L115" i="5"/>
  <c r="BB186" i="5" l="1"/>
  <c r="BC186" i="5" s="1"/>
  <c r="AE184" i="5"/>
  <c r="AD185" i="5" s="1"/>
  <c r="AH184" i="5" a="1"/>
  <c r="AH184" i="5" s="1"/>
  <c r="AI184" i="5" a="1"/>
  <c r="AI184" i="5" s="1"/>
  <c r="AF184" i="5"/>
  <c r="AX187" i="5"/>
  <c r="AY187" i="5" a="1"/>
  <c r="AY187" i="5" s="1"/>
  <c r="AZ187" i="5" a="1"/>
  <c r="AZ187" i="5" s="1"/>
  <c r="BA187" i="5" a="1"/>
  <c r="BA187" i="5" s="1"/>
  <c r="AI183" i="5" a="1"/>
  <c r="AI183" i="5" s="1"/>
  <c r="AK183" i="5" s="1"/>
  <c r="AW188" i="5"/>
  <c r="AV189" i="5" s="1"/>
  <c r="AZ188" i="5" a="1"/>
  <c r="AZ188" i="5" s="1"/>
  <c r="R114" i="5"/>
  <c r="S114" i="5" s="1"/>
  <c r="M115" i="5"/>
  <c r="Q115" i="5" s="1" a="1"/>
  <c r="Q115" i="5" s="1"/>
  <c r="BB187" i="5" l="1"/>
  <c r="BC187" i="5" s="1"/>
  <c r="AX188" i="5"/>
  <c r="AJ184" i="5"/>
  <c r="AK184" i="5" s="1"/>
  <c r="AE185" i="5"/>
  <c r="AD186" i="5" s="1"/>
  <c r="AH185" i="5" a="1"/>
  <c r="AH185" i="5" s="1"/>
  <c r="AI185" i="5" a="1"/>
  <c r="AI185" i="5" s="1"/>
  <c r="AF185" i="5"/>
  <c r="AY188" i="5" a="1"/>
  <c r="AY188" i="5" s="1"/>
  <c r="BB188" i="5" s="1"/>
  <c r="BA188" i="5" a="1"/>
  <c r="BA188" i="5" s="1"/>
  <c r="AW189" i="5"/>
  <c r="AV190" i="5" s="1"/>
  <c r="AZ189" i="5" a="1"/>
  <c r="AZ189" i="5" s="1"/>
  <c r="BA189" i="5" a="1"/>
  <c r="BA189" i="5" s="1"/>
  <c r="AX189" i="5"/>
  <c r="P115" i="5" a="1"/>
  <c r="P115" i="5" s="1"/>
  <c r="N115" i="5"/>
  <c r="O115" i="5" a="1"/>
  <c r="O115" i="5" s="1"/>
  <c r="L116" i="5"/>
  <c r="BC188" i="5" l="1"/>
  <c r="AJ185" i="5"/>
  <c r="AK185" i="5" s="1"/>
  <c r="AE186" i="5"/>
  <c r="AD187" i="5" s="1"/>
  <c r="AH186" i="5" a="1"/>
  <c r="AH186" i="5" s="1"/>
  <c r="AI186" i="5" a="1"/>
  <c r="AI186" i="5" s="1"/>
  <c r="AF186" i="5"/>
  <c r="AJ186" i="5" s="1"/>
  <c r="AY189" i="5" a="1"/>
  <c r="AY189" i="5" s="1"/>
  <c r="BB189" i="5" s="1"/>
  <c r="BC189" i="5" s="1"/>
  <c r="AW190" i="5"/>
  <c r="AV191" i="5" s="1"/>
  <c r="R115" i="5"/>
  <c r="S115" i="5" s="1"/>
  <c r="M116" i="5"/>
  <c r="Q116" i="5" s="1" a="1"/>
  <c r="Q116" i="5" s="1"/>
  <c r="BA190" i="5" l="1" a="1"/>
  <c r="BA190" i="5" s="1"/>
  <c r="AK186" i="5"/>
  <c r="AE187" i="5"/>
  <c r="AD188" i="5" s="1"/>
  <c r="AH187" i="5" a="1"/>
  <c r="AH187" i="5" s="1"/>
  <c r="AF187" i="5"/>
  <c r="AI187" i="5" a="1"/>
  <c r="AI187" i="5" s="1"/>
  <c r="AY190" i="5" a="1"/>
  <c r="AY190" i="5" s="1"/>
  <c r="AX190" i="5"/>
  <c r="AZ190" i="5" a="1"/>
  <c r="AZ190" i="5" s="1"/>
  <c r="AW191" i="5"/>
  <c r="AV192" i="5" s="1"/>
  <c r="BA191" i="5" a="1"/>
  <c r="BA191" i="5" s="1"/>
  <c r="P116" i="5" a="1"/>
  <c r="P116" i="5" s="1"/>
  <c r="N116" i="5"/>
  <c r="O116" i="5" a="1"/>
  <c r="O116" i="5" s="1"/>
  <c r="L117" i="5"/>
  <c r="AX191" i="5" l="1"/>
  <c r="AZ191" i="5" a="1"/>
  <c r="AZ191" i="5" s="1"/>
  <c r="BB190" i="5"/>
  <c r="BC190" i="5" s="1"/>
  <c r="AJ187" i="5"/>
  <c r="AK187" i="5" s="1"/>
  <c r="AE188" i="5"/>
  <c r="AD189" i="5" s="1"/>
  <c r="AH188" i="5" a="1"/>
  <c r="AH188" i="5" s="1"/>
  <c r="AI188" i="5" a="1"/>
  <c r="AI188" i="5" s="1"/>
  <c r="AF188" i="5"/>
  <c r="AJ188" i="5" s="1"/>
  <c r="AY191" i="5" a="1"/>
  <c r="AY191" i="5" s="1"/>
  <c r="BB191" i="5" s="1"/>
  <c r="BC191" i="5" s="1"/>
  <c r="AW192" i="5"/>
  <c r="AV193" i="5" s="1"/>
  <c r="R116" i="5"/>
  <c r="S116" i="5" s="1"/>
  <c r="M117" i="5"/>
  <c r="Q117" i="5" s="1" a="1"/>
  <c r="Q117" i="5" s="1"/>
  <c r="AZ192" i="5" l="1" a="1"/>
  <c r="AZ192" i="5" s="1"/>
  <c r="BA192" i="5" a="1"/>
  <c r="BA192" i="5" s="1"/>
  <c r="AX192" i="5"/>
  <c r="AY192" i="5" a="1"/>
  <c r="AY192" i="5" s="1"/>
  <c r="AK188" i="5"/>
  <c r="AE189" i="5"/>
  <c r="AD190" i="5" s="1"/>
  <c r="AH189" i="5" a="1"/>
  <c r="AH189" i="5" s="1"/>
  <c r="AI189" i="5" a="1"/>
  <c r="AI189" i="5" s="1"/>
  <c r="AF189" i="5"/>
  <c r="AW193" i="5"/>
  <c r="AV194" i="5" s="1"/>
  <c r="P117" i="5" a="1"/>
  <c r="P117" i="5" s="1"/>
  <c r="N117" i="5"/>
  <c r="O117" i="5" a="1"/>
  <c r="O117" i="5" s="1"/>
  <c r="L118" i="5"/>
  <c r="BB192" i="5" l="1"/>
  <c r="BC192" i="5" s="1"/>
  <c r="AJ189" i="5"/>
  <c r="AK189" i="5" s="1"/>
  <c r="BA193" i="5" a="1"/>
  <c r="BA193" i="5" s="1"/>
  <c r="AY193" i="5" a="1"/>
  <c r="AY193" i="5" s="1"/>
  <c r="AX193" i="5"/>
  <c r="AE190" i="5"/>
  <c r="AD191" i="5" s="1"/>
  <c r="AH190" i="5" a="1"/>
  <c r="AH190" i="5" s="1"/>
  <c r="AI190" i="5" a="1"/>
  <c r="AI190" i="5" s="1"/>
  <c r="AF190" i="5"/>
  <c r="AZ193" i="5" a="1"/>
  <c r="AZ193" i="5" s="1"/>
  <c r="AW194" i="5"/>
  <c r="AV195" i="5" s="1"/>
  <c r="AX194" i="5"/>
  <c r="R117" i="5"/>
  <c r="S117" i="5" s="1"/>
  <c r="M118" i="5"/>
  <c r="Q118" i="5" s="1" a="1"/>
  <c r="Q118" i="5" s="1"/>
  <c r="BB193" i="5" l="1"/>
  <c r="BC193" i="5" s="1"/>
  <c r="AE191" i="5"/>
  <c r="AD192" i="5" s="1"/>
  <c r="AH191" i="5" a="1"/>
  <c r="AH191" i="5" s="1"/>
  <c r="AF191" i="5"/>
  <c r="AJ191" i="5" s="1"/>
  <c r="AI191" i="5" a="1"/>
  <c r="AI191" i="5" s="1"/>
  <c r="AY194" i="5" a="1"/>
  <c r="AY194" i="5" s="1"/>
  <c r="BB194" i="5" s="1"/>
  <c r="AJ190" i="5"/>
  <c r="AK190" i="5" s="1"/>
  <c r="BA194" i="5" a="1"/>
  <c r="BA194" i="5" s="1"/>
  <c r="AZ194" i="5" a="1"/>
  <c r="AZ194" i="5" s="1"/>
  <c r="AW195" i="5"/>
  <c r="AV196" i="5" s="1"/>
  <c r="BA195" i="5" a="1"/>
  <c r="BA195" i="5" s="1"/>
  <c r="AX195" i="5"/>
  <c r="AY195" i="5" a="1"/>
  <c r="AY195" i="5" s="1"/>
  <c r="AZ195" i="5" a="1"/>
  <c r="AZ195" i="5" s="1"/>
  <c r="P118" i="5" a="1"/>
  <c r="P118" i="5" s="1"/>
  <c r="O118" i="5" a="1"/>
  <c r="O118" i="5" s="1"/>
  <c r="L119" i="5"/>
  <c r="N118" i="5"/>
  <c r="AK191" i="5" l="1"/>
  <c r="AE192" i="5"/>
  <c r="AD193" i="5" s="1"/>
  <c r="AH192" i="5" a="1"/>
  <c r="AH192" i="5" s="1"/>
  <c r="AI192" i="5" a="1"/>
  <c r="AI192" i="5" s="1"/>
  <c r="AF192" i="5"/>
  <c r="AJ192" i="5" s="1"/>
  <c r="BC194" i="5"/>
  <c r="BB195" i="5"/>
  <c r="BC195" i="5" s="1"/>
  <c r="AW196" i="5"/>
  <c r="AV197" i="5" s="1"/>
  <c r="AX196" i="5"/>
  <c r="AZ196" i="5" a="1"/>
  <c r="AZ196" i="5" s="1"/>
  <c r="BA196" i="5" a="1"/>
  <c r="BA196" i="5" s="1"/>
  <c r="AY196" i="5" a="1"/>
  <c r="AY196" i="5" s="1"/>
  <c r="R118" i="5"/>
  <c r="S118" i="5" s="1"/>
  <c r="M119" i="5"/>
  <c r="Q119" i="5" s="1" a="1"/>
  <c r="Q119" i="5" s="1"/>
  <c r="AK192" i="5" l="1"/>
  <c r="AE193" i="5"/>
  <c r="AD194" i="5" s="1"/>
  <c r="AH193" i="5" a="1"/>
  <c r="AH193" i="5" s="1"/>
  <c r="AF193" i="5"/>
  <c r="AI193" i="5" a="1"/>
  <c r="AI193" i="5" s="1"/>
  <c r="BB196" i="5"/>
  <c r="BC196" i="5" s="1"/>
  <c r="AW197" i="5"/>
  <c r="AV198" i="5" s="1"/>
  <c r="BA197" i="5" a="1"/>
  <c r="BA197" i="5" s="1"/>
  <c r="P119" i="5" a="1"/>
  <c r="P119" i="5" s="1"/>
  <c r="O119" i="5" a="1"/>
  <c r="O119" i="5" s="1"/>
  <c r="N119" i="5"/>
  <c r="L120" i="5"/>
  <c r="AJ193" i="5" l="1"/>
  <c r="AK193" i="5" s="1"/>
  <c r="AZ197" i="5" a="1"/>
  <c r="AZ197" i="5" s="1"/>
  <c r="AY197" i="5" a="1"/>
  <c r="AY197" i="5" s="1"/>
  <c r="AE194" i="5"/>
  <c r="AD195" i="5" s="1"/>
  <c r="AI194" i="5" a="1"/>
  <c r="AI194" i="5" s="1"/>
  <c r="AF194" i="5"/>
  <c r="AX197" i="5"/>
  <c r="AW198" i="5"/>
  <c r="AV199" i="5" s="1"/>
  <c r="BA198" i="5" a="1"/>
  <c r="BA198" i="5" s="1"/>
  <c r="AY198" i="5" a="1"/>
  <c r="AY198" i="5" s="1"/>
  <c r="AZ198" i="5" a="1"/>
  <c r="AZ198" i="5" s="1"/>
  <c r="R119" i="5"/>
  <c r="S119" i="5" s="1"/>
  <c r="M120" i="5"/>
  <c r="Q120" i="5" s="1" a="1"/>
  <c r="Q120" i="5" s="1"/>
  <c r="AX198" i="5" l="1"/>
  <c r="BB197" i="5"/>
  <c r="BC197" i="5" s="1"/>
  <c r="AE195" i="5"/>
  <c r="AD196" i="5" s="1"/>
  <c r="AH195" i="5" a="1"/>
  <c r="AH195" i="5" s="1"/>
  <c r="AI195" i="5" a="1"/>
  <c r="AI195" i="5" s="1"/>
  <c r="AF195" i="5"/>
  <c r="AJ195" i="5" s="1"/>
  <c r="AJ194" i="5"/>
  <c r="AH194" i="5" a="1"/>
  <c r="AH194" i="5" s="1"/>
  <c r="BB198" i="5"/>
  <c r="BC198" i="5" s="1"/>
  <c r="AW199" i="5"/>
  <c r="AV200" i="5" s="1"/>
  <c r="P120" i="5" a="1"/>
  <c r="P120" i="5" s="1"/>
  <c r="N120" i="5"/>
  <c r="O120" i="5" a="1"/>
  <c r="O120" i="5" s="1"/>
  <c r="L121" i="5"/>
  <c r="AK195" i="5" l="1"/>
  <c r="AK194" i="5"/>
  <c r="BA199" i="5" a="1"/>
  <c r="BA199" i="5" s="1"/>
  <c r="AZ199" i="5" a="1"/>
  <c r="AZ199" i="5" s="1"/>
  <c r="AX199" i="5"/>
  <c r="AY199" i="5" a="1"/>
  <c r="AY199" i="5" s="1"/>
  <c r="BB199" i="5" s="1"/>
  <c r="AE196" i="5"/>
  <c r="AD197" i="5" s="1"/>
  <c r="AH196" i="5" a="1"/>
  <c r="AH196" i="5" s="1"/>
  <c r="AI196" i="5" a="1"/>
  <c r="AI196" i="5" s="1"/>
  <c r="AW200" i="5"/>
  <c r="AV201" i="5" s="1"/>
  <c r="R120" i="5"/>
  <c r="S120" i="5" s="1"/>
  <c r="M121" i="5"/>
  <c r="L122" i="5" s="1"/>
  <c r="BC199" i="5" l="1"/>
  <c r="AY200" i="5" a="1"/>
  <c r="AY200" i="5" s="1"/>
  <c r="AE197" i="5"/>
  <c r="AD198" i="5" s="1"/>
  <c r="AH197" i="5" a="1"/>
  <c r="AH197" i="5" s="1"/>
  <c r="AI197" i="5" a="1"/>
  <c r="AI197" i="5" s="1"/>
  <c r="AF197" i="5"/>
  <c r="AJ197" i="5" s="1"/>
  <c r="AF196" i="5"/>
  <c r="BA200" i="5" a="1"/>
  <c r="BA200" i="5" s="1"/>
  <c r="AX200" i="5"/>
  <c r="BB200" i="5" s="1"/>
  <c r="AZ200" i="5" a="1"/>
  <c r="AZ200" i="5" s="1"/>
  <c r="AW201" i="5"/>
  <c r="AV202" i="5" s="1"/>
  <c r="BA201" i="5" a="1"/>
  <c r="BA201" i="5" s="1"/>
  <c r="P121" i="5" a="1"/>
  <c r="P121" i="5" s="1"/>
  <c r="N121" i="5"/>
  <c r="O121" i="5" a="1"/>
  <c r="O121" i="5" s="1"/>
  <c r="Q121" i="5" a="1"/>
  <c r="Q121" i="5" s="1"/>
  <c r="M122" i="5"/>
  <c r="L123" i="5" s="1"/>
  <c r="AX201" i="5" l="1"/>
  <c r="AY201" i="5" a="1"/>
  <c r="AY201" i="5" s="1"/>
  <c r="BB201" i="5" s="1"/>
  <c r="AK197" i="5"/>
  <c r="AJ196" i="5"/>
  <c r="AK196" i="5" s="1"/>
  <c r="BC200" i="5"/>
  <c r="AE198" i="5"/>
  <c r="AD199" i="5" s="1"/>
  <c r="AF198" i="5"/>
  <c r="AI198" i="5" a="1"/>
  <c r="AI198" i="5" s="1"/>
  <c r="AZ201" i="5" a="1"/>
  <c r="AZ201" i="5" s="1"/>
  <c r="AW202" i="5"/>
  <c r="AV203" i="5" s="1"/>
  <c r="AZ202" i="5" a="1"/>
  <c r="AZ202" i="5" s="1"/>
  <c r="AX202" i="5"/>
  <c r="R121" i="5"/>
  <c r="S121" i="5" s="1"/>
  <c r="P122" i="5" a="1"/>
  <c r="P122" i="5" s="1"/>
  <c r="O122" i="5" a="1"/>
  <c r="O122" i="5" s="1"/>
  <c r="Q122" i="5" a="1"/>
  <c r="Q122" i="5" s="1"/>
  <c r="N122" i="5"/>
  <c r="M123" i="5"/>
  <c r="Q123" i="5" s="1" a="1"/>
  <c r="Q123" i="5" s="1"/>
  <c r="AY202" i="5" l="1" a="1"/>
  <c r="AY202" i="5" s="1"/>
  <c r="AE199" i="5"/>
  <c r="AD200" i="5" s="1"/>
  <c r="AH199" i="5" a="1"/>
  <c r="AH199" i="5" s="1"/>
  <c r="AF199" i="5"/>
  <c r="AI199" i="5" a="1"/>
  <c r="AI199" i="5" s="1"/>
  <c r="BC201" i="5"/>
  <c r="AH198" i="5" a="1"/>
  <c r="AH198" i="5" s="1"/>
  <c r="AJ198" i="5"/>
  <c r="BA202" i="5" a="1"/>
  <c r="BA202" i="5" s="1"/>
  <c r="AW203" i="5"/>
  <c r="AV204" i="5" s="1"/>
  <c r="AX203" i="5"/>
  <c r="BA203" i="5" a="1"/>
  <c r="BA203" i="5" s="1"/>
  <c r="BB202" i="5"/>
  <c r="BC202" i="5" s="1"/>
  <c r="P123" i="5" a="1"/>
  <c r="P123" i="5" s="1"/>
  <c r="R122" i="5"/>
  <c r="S122" i="5" s="1"/>
  <c r="O123" i="5" a="1"/>
  <c r="O123" i="5" s="1"/>
  <c r="L124" i="5"/>
  <c r="N123" i="5"/>
  <c r="AK198" i="5" l="1"/>
  <c r="AJ199" i="5"/>
  <c r="AK199" i="5" s="1"/>
  <c r="AY203" i="5" a="1"/>
  <c r="AY203" i="5" s="1"/>
  <c r="BB203" i="5" s="1"/>
  <c r="AZ203" i="5" a="1"/>
  <c r="AZ203" i="5" s="1"/>
  <c r="AE200" i="5"/>
  <c r="AD201" i="5" s="1"/>
  <c r="AH200" i="5" a="1"/>
  <c r="AH200" i="5" s="1"/>
  <c r="AI200" i="5" a="1"/>
  <c r="AI200" i="5" s="1"/>
  <c r="AF200" i="5"/>
  <c r="AJ200" i="5" s="1"/>
  <c r="AW204" i="5"/>
  <c r="AV205" i="5" s="1"/>
  <c r="R123" i="5"/>
  <c r="S123" i="5" s="1"/>
  <c r="M124" i="5"/>
  <c r="L125" i="5" s="1"/>
  <c r="AK200" i="5" l="1"/>
  <c r="BA204" i="5" a="1"/>
  <c r="BA204" i="5" s="1"/>
  <c r="AE201" i="5"/>
  <c r="AD202" i="5" s="1"/>
  <c r="AH201" i="5" a="1"/>
  <c r="AH201" i="5" s="1"/>
  <c r="AI201" i="5" a="1"/>
  <c r="AI201" i="5" s="1"/>
  <c r="AF201" i="5"/>
  <c r="AJ201" i="5" s="1"/>
  <c r="BC203" i="5"/>
  <c r="AY204" i="5" a="1"/>
  <c r="AY204" i="5" s="1"/>
  <c r="BB204" i="5" s="1"/>
  <c r="BC204" i="5" s="1"/>
  <c r="AX204" i="5"/>
  <c r="AZ204" i="5" a="1"/>
  <c r="AZ204" i="5" s="1"/>
  <c r="AW205" i="5"/>
  <c r="AV206" i="5" s="1"/>
  <c r="P124" i="5" a="1"/>
  <c r="P124" i="5" s="1"/>
  <c r="O124" i="5" a="1"/>
  <c r="O124" i="5" s="1"/>
  <c r="N124" i="5"/>
  <c r="Q124" i="5" a="1"/>
  <c r="Q124" i="5" s="1"/>
  <c r="M125" i="5"/>
  <c r="L126" i="5" s="1"/>
  <c r="AK201" i="5" l="1"/>
  <c r="BA205" i="5" a="1"/>
  <c r="BA205" i="5" s="1"/>
  <c r="AE202" i="5"/>
  <c r="AD203" i="5" s="1"/>
  <c r="AH202" i="5" a="1"/>
  <c r="AH202" i="5" s="1"/>
  <c r="AF202" i="5"/>
  <c r="AI202" i="5" a="1"/>
  <c r="AI202" i="5" s="1"/>
  <c r="AY205" i="5" a="1"/>
  <c r="AY205" i="5" s="1"/>
  <c r="AX205" i="5"/>
  <c r="BB205" i="5" s="1"/>
  <c r="AZ205" i="5" a="1"/>
  <c r="AZ205" i="5" s="1"/>
  <c r="AW206" i="5"/>
  <c r="AV207" i="5" s="1"/>
  <c r="P125" i="5" a="1"/>
  <c r="P125" i="5" s="1"/>
  <c r="R124" i="5"/>
  <c r="S124" i="5" s="1"/>
  <c r="O125" i="5" a="1"/>
  <c r="O125" i="5" s="1"/>
  <c r="N125" i="5"/>
  <c r="Q125" i="5" a="1"/>
  <c r="Q125" i="5" s="1"/>
  <c r="M126" i="5"/>
  <c r="Q126" i="5" s="1" a="1"/>
  <c r="Q126" i="5" s="1"/>
  <c r="BC205" i="5" l="1"/>
  <c r="AE203" i="5"/>
  <c r="AD204" i="5" s="1"/>
  <c r="AH203" i="5" a="1"/>
  <c r="AH203" i="5" s="1"/>
  <c r="AI203" i="5" a="1"/>
  <c r="AI203" i="5" s="1"/>
  <c r="AF203" i="5"/>
  <c r="AJ202" i="5"/>
  <c r="AK202" i="5" s="1"/>
  <c r="BA206" i="5" a="1"/>
  <c r="BA206" i="5" s="1"/>
  <c r="AZ206" i="5" a="1"/>
  <c r="AZ206" i="5" s="1"/>
  <c r="AY206" i="5" a="1"/>
  <c r="AY206" i="5" s="1"/>
  <c r="AX206" i="5"/>
  <c r="BB206" i="5" s="1"/>
  <c r="AW207" i="5"/>
  <c r="AV208" i="5" s="1"/>
  <c r="AZ207" i="5" a="1"/>
  <c r="AZ207" i="5" s="1"/>
  <c r="P126" i="5" a="1"/>
  <c r="P126" i="5" s="1"/>
  <c r="R125" i="5"/>
  <c r="S125" i="5" s="1"/>
  <c r="O126" i="5" a="1"/>
  <c r="O126" i="5" s="1"/>
  <c r="N126" i="5"/>
  <c r="L127" i="5"/>
  <c r="AY207" i="5" l="1" a="1"/>
  <c r="AY207" i="5" s="1"/>
  <c r="AX207" i="5"/>
  <c r="BB207" i="5" s="1"/>
  <c r="AJ203" i="5"/>
  <c r="AK203" i="5" s="1"/>
  <c r="BC206" i="5"/>
  <c r="AE204" i="5"/>
  <c r="AD205" i="5" s="1"/>
  <c r="AI204" i="5" a="1"/>
  <c r="AI204" i="5" s="1"/>
  <c r="AF204" i="5"/>
  <c r="AJ204" i="5" s="1"/>
  <c r="BA207" i="5" a="1"/>
  <c r="BA207" i="5" s="1"/>
  <c r="AW208" i="5"/>
  <c r="AV209" i="5" s="1"/>
  <c r="R126" i="5"/>
  <c r="S126" i="5" s="1"/>
  <c r="M127" i="5"/>
  <c r="Q127" i="5" s="1" a="1"/>
  <c r="Q127" i="5" s="1"/>
  <c r="AE205" i="5" l="1"/>
  <c r="AD206" i="5" s="1"/>
  <c r="AH205" i="5" a="1"/>
  <c r="AH205" i="5" s="1"/>
  <c r="AI205" i="5" a="1"/>
  <c r="AI205" i="5" s="1"/>
  <c r="AF205" i="5"/>
  <c r="AJ205" i="5" s="1"/>
  <c r="AK205" i="5" s="1"/>
  <c r="BC207" i="5"/>
  <c r="AH204" i="5" a="1"/>
  <c r="AH204" i="5" s="1"/>
  <c r="AK204" i="5" s="1"/>
  <c r="AY208" i="5" a="1"/>
  <c r="AY208" i="5" s="1"/>
  <c r="AZ208" i="5" a="1"/>
  <c r="AZ208" i="5" s="1"/>
  <c r="AX208" i="5"/>
  <c r="BA208" i="5" a="1"/>
  <c r="BA208" i="5" s="1"/>
  <c r="AW209" i="5"/>
  <c r="AV210" i="5" s="1"/>
  <c r="AZ209" i="5" a="1"/>
  <c r="AZ209" i="5" s="1"/>
  <c r="P127" i="5" a="1"/>
  <c r="P127" i="5" s="1"/>
  <c r="O127" i="5" a="1"/>
  <c r="O127" i="5" s="1"/>
  <c r="L128" i="5"/>
  <c r="N127" i="5"/>
  <c r="BA209" i="5" l="1" a="1"/>
  <c r="BA209" i="5" s="1"/>
  <c r="AE206" i="5"/>
  <c r="AD207" i="5" s="1"/>
  <c r="AH206" i="5" a="1"/>
  <c r="AH206" i="5" s="1"/>
  <c r="AI206" i="5" a="1"/>
  <c r="AI206" i="5" s="1"/>
  <c r="AF206" i="5"/>
  <c r="AY209" i="5" a="1"/>
  <c r="AY209" i="5" s="1"/>
  <c r="AX209" i="5"/>
  <c r="BB208" i="5"/>
  <c r="BC208" i="5" s="1"/>
  <c r="AW210" i="5"/>
  <c r="AV211" i="5" s="1"/>
  <c r="R127" i="5"/>
  <c r="S127" i="5" s="1"/>
  <c r="M128" i="5"/>
  <c r="Q128" i="5" s="1" a="1"/>
  <c r="Q128" i="5" s="1"/>
  <c r="BB209" i="5" l="1"/>
  <c r="BC209" i="5" s="1"/>
  <c r="AJ206" i="5"/>
  <c r="AK206" i="5" s="1"/>
  <c r="AE207" i="5"/>
  <c r="AD208" i="5" s="1"/>
  <c r="AH207" i="5" a="1"/>
  <c r="AH207" i="5" s="1"/>
  <c r="AF207" i="5"/>
  <c r="AI207" i="5" a="1"/>
  <c r="AI207" i="5" s="1"/>
  <c r="BA210" i="5" a="1"/>
  <c r="BA210" i="5" s="1"/>
  <c r="AY210" i="5" a="1"/>
  <c r="AY210" i="5" s="1"/>
  <c r="AX210" i="5"/>
  <c r="BB210" i="5" s="1"/>
  <c r="AZ210" i="5" a="1"/>
  <c r="AZ210" i="5" s="1"/>
  <c r="AW211" i="5"/>
  <c r="AV212" i="5" s="1"/>
  <c r="P128" i="5" a="1"/>
  <c r="P128" i="5" s="1"/>
  <c r="O128" i="5" a="1"/>
  <c r="O128" i="5" s="1"/>
  <c r="L129" i="5"/>
  <c r="N128" i="5"/>
  <c r="AJ207" i="5" l="1"/>
  <c r="AK207" i="5" s="1"/>
  <c r="AE208" i="5"/>
  <c r="AD209" i="5" s="1"/>
  <c r="AH208" i="5" a="1"/>
  <c r="AH208" i="5" s="1"/>
  <c r="AI208" i="5" a="1"/>
  <c r="AI208" i="5" s="1"/>
  <c r="AF208" i="5"/>
  <c r="AJ208" i="5" s="1"/>
  <c r="BA211" i="5" a="1"/>
  <c r="BA211" i="5" s="1"/>
  <c r="BC210" i="5"/>
  <c r="AZ211" i="5" a="1"/>
  <c r="AZ211" i="5" s="1"/>
  <c r="AY211" i="5" a="1"/>
  <c r="AY211" i="5" s="1"/>
  <c r="AX211" i="5"/>
  <c r="AW212" i="5"/>
  <c r="AV213" i="5" s="1"/>
  <c r="R128" i="5"/>
  <c r="S128" i="5" s="1"/>
  <c r="M129" i="5"/>
  <c r="Q129" i="5" s="1" a="1"/>
  <c r="Q129" i="5" s="1"/>
  <c r="AZ212" i="5" l="1" a="1"/>
  <c r="AZ212" i="5" s="1"/>
  <c r="AY212" i="5" a="1"/>
  <c r="AY212" i="5" s="1"/>
  <c r="AK208" i="5"/>
  <c r="AE209" i="5"/>
  <c r="AD210" i="5" s="1"/>
  <c r="AH209" i="5" a="1"/>
  <c r="AH209" i="5" s="1"/>
  <c r="AI209" i="5" a="1"/>
  <c r="AI209" i="5" s="1"/>
  <c r="AF209" i="5"/>
  <c r="AJ209" i="5" s="1"/>
  <c r="AX212" i="5"/>
  <c r="BB212" i="5" s="1"/>
  <c r="BC212" i="5" s="1"/>
  <c r="BA212" i="5" a="1"/>
  <c r="BA212" i="5" s="1"/>
  <c r="BB211" i="5"/>
  <c r="BC211" i="5" s="1"/>
  <c r="AW213" i="5"/>
  <c r="AV214" i="5" s="1"/>
  <c r="BA213" i="5" a="1"/>
  <c r="BA213" i="5" s="1"/>
  <c r="AY213" i="5" a="1"/>
  <c r="AY213" i="5" s="1"/>
  <c r="AZ213" i="5" a="1"/>
  <c r="AZ213" i="5" s="1"/>
  <c r="P129" i="5" a="1"/>
  <c r="P129" i="5" s="1"/>
  <c r="O129" i="5" a="1"/>
  <c r="O129" i="5" s="1"/>
  <c r="N129" i="5"/>
  <c r="L130" i="5"/>
  <c r="AK209" i="5" l="1"/>
  <c r="AE210" i="5"/>
  <c r="AD211" i="5" s="1"/>
  <c r="AH210" i="5" a="1"/>
  <c r="AH210" i="5" s="1"/>
  <c r="AI210" i="5" a="1"/>
  <c r="AI210" i="5" s="1"/>
  <c r="AF210" i="5"/>
  <c r="AX213" i="5"/>
  <c r="BB213" i="5" s="1"/>
  <c r="BC213" i="5" s="1"/>
  <c r="AW214" i="5"/>
  <c r="AV215" i="5" s="1"/>
  <c r="AY214" i="5" a="1"/>
  <c r="AY214" i="5" s="1"/>
  <c r="AZ214" i="5" a="1"/>
  <c r="AZ214" i="5" s="1"/>
  <c r="R129" i="5"/>
  <c r="S129" i="5" s="1"/>
  <c r="M130" i="5"/>
  <c r="Q130" i="5" s="1" a="1"/>
  <c r="Q130" i="5" s="1"/>
  <c r="AJ210" i="5" l="1"/>
  <c r="AK210" i="5" s="1"/>
  <c r="BA214" i="5" a="1"/>
  <c r="BA214" i="5" s="1"/>
  <c r="AX214" i="5"/>
  <c r="AE211" i="5"/>
  <c r="AD212" i="5" s="1"/>
  <c r="AI211" i="5" a="1"/>
  <c r="AI211" i="5" s="1"/>
  <c r="AF211" i="5"/>
  <c r="BB214" i="5"/>
  <c r="BC214" i="5" s="1"/>
  <c r="AW215" i="5"/>
  <c r="AV216" i="5" s="1"/>
  <c r="P130" i="5" a="1"/>
  <c r="P130" i="5" s="1"/>
  <c r="O130" i="5" a="1"/>
  <c r="O130" i="5" s="1"/>
  <c r="N130" i="5"/>
  <c r="L131" i="5"/>
  <c r="AZ215" i="5" l="1" a="1"/>
  <c r="AZ215" i="5" s="1"/>
  <c r="AX215" i="5"/>
  <c r="AJ211" i="5"/>
  <c r="AE212" i="5"/>
  <c r="AD213" i="5" s="1"/>
  <c r="AH212" i="5" a="1"/>
  <c r="AH212" i="5" s="1"/>
  <c r="AI212" i="5" a="1"/>
  <c r="AI212" i="5" s="1"/>
  <c r="AF212" i="5"/>
  <c r="AH211" i="5" a="1"/>
  <c r="AH211" i="5" s="1"/>
  <c r="BA215" i="5" a="1"/>
  <c r="BA215" i="5" s="1"/>
  <c r="AY215" i="5" a="1"/>
  <c r="AY215" i="5" s="1"/>
  <c r="AW216" i="5"/>
  <c r="AV217" i="5" s="1"/>
  <c r="AY216" i="5" a="1"/>
  <c r="AY216" i="5" s="1"/>
  <c r="AZ216" i="5" a="1"/>
  <c r="AZ216" i="5" s="1"/>
  <c r="BA216" i="5" a="1"/>
  <c r="BA216" i="5" s="1"/>
  <c r="R130" i="5"/>
  <c r="S130" i="5" s="1"/>
  <c r="M131" i="5"/>
  <c r="Q131" i="5" s="1" a="1"/>
  <c r="Q131" i="5" s="1"/>
  <c r="BB215" i="5" l="1"/>
  <c r="BC215" i="5"/>
  <c r="AJ212" i="5"/>
  <c r="AK212" i="5" s="1"/>
  <c r="AX216" i="5"/>
  <c r="BB216" i="5" s="1"/>
  <c r="BC216" i="5" s="1"/>
  <c r="AE213" i="5"/>
  <c r="AD214" i="5" s="1"/>
  <c r="AH213" i="5" a="1"/>
  <c r="AH213" i="5" s="1"/>
  <c r="AI213" i="5" a="1"/>
  <c r="AI213" i="5" s="1"/>
  <c r="AF213" i="5"/>
  <c r="AJ213" i="5" s="1"/>
  <c r="AK211" i="5"/>
  <c r="AW217" i="5"/>
  <c r="AV218" i="5" s="1"/>
  <c r="P131" i="5" a="1"/>
  <c r="P131" i="5" s="1"/>
  <c r="O131" i="5" a="1"/>
  <c r="O131" i="5" s="1"/>
  <c r="N131" i="5"/>
  <c r="L132" i="5"/>
  <c r="AY217" i="5" l="1" a="1"/>
  <c r="AY217" i="5" s="1"/>
  <c r="AX217" i="5"/>
  <c r="BB217" i="5" s="1"/>
  <c r="AZ217" i="5" a="1"/>
  <c r="AZ217" i="5" s="1"/>
  <c r="AK213" i="5"/>
  <c r="AE214" i="5"/>
  <c r="AD215" i="5" s="1"/>
  <c r="AH214" i="5" a="1"/>
  <c r="AH214" i="5" s="1"/>
  <c r="AI214" i="5" a="1"/>
  <c r="AI214" i="5" s="1"/>
  <c r="AF214" i="5"/>
  <c r="AJ214" i="5" s="1"/>
  <c r="BA217" i="5" a="1"/>
  <c r="BA217" i="5" s="1"/>
  <c r="AW218" i="5"/>
  <c r="AV219" i="5" s="1"/>
  <c r="AX218" i="5"/>
  <c r="AY218" i="5" a="1"/>
  <c r="AY218" i="5" s="1"/>
  <c r="BA218" i="5" a="1"/>
  <c r="BA218" i="5" s="1"/>
  <c r="R131" i="5"/>
  <c r="S131" i="5" s="1"/>
  <c r="M132" i="5"/>
  <c r="Q132" i="5" s="1" a="1"/>
  <c r="Q132" i="5" s="1"/>
  <c r="AZ218" i="5" l="1" a="1"/>
  <c r="AZ218" i="5" s="1"/>
  <c r="AK214" i="5"/>
  <c r="BC217" i="5"/>
  <c r="AE215" i="5"/>
  <c r="AD216" i="5" s="1"/>
  <c r="AH215" i="5" a="1"/>
  <c r="AH215" i="5" s="1"/>
  <c r="AF215" i="5"/>
  <c r="AI215" i="5" a="1"/>
  <c r="AI215" i="5" s="1"/>
  <c r="AJ215" i="5"/>
  <c r="BB218" i="5"/>
  <c r="BC218" i="5" s="1"/>
  <c r="AW219" i="5"/>
  <c r="AV220" i="5" s="1"/>
  <c r="AZ219" i="5" a="1"/>
  <c r="AZ219" i="5" s="1"/>
  <c r="AX219" i="5"/>
  <c r="AY219" i="5" a="1"/>
  <c r="AY219" i="5" s="1"/>
  <c r="BA219" i="5" a="1"/>
  <c r="BA219" i="5" s="1"/>
  <c r="P132" i="5" a="1"/>
  <c r="P132" i="5" s="1"/>
  <c r="O132" i="5" a="1"/>
  <c r="O132" i="5" s="1"/>
  <c r="L133" i="5"/>
  <c r="N132" i="5"/>
  <c r="AK215" i="5" l="1"/>
  <c r="AE216" i="5"/>
  <c r="AD217" i="5" s="1"/>
  <c r="AH216" i="5" a="1"/>
  <c r="AH216" i="5" s="1"/>
  <c r="AF216" i="5"/>
  <c r="AJ216" i="5" s="1"/>
  <c r="AI216" i="5" a="1"/>
  <c r="AI216" i="5" s="1"/>
  <c r="AW220" i="5"/>
  <c r="AV221" i="5" s="1"/>
  <c r="BB219" i="5"/>
  <c r="BC219" i="5" s="1"/>
  <c r="R132" i="5"/>
  <c r="S132" i="5" s="1"/>
  <c r="M133" i="5"/>
  <c r="L134" i="5" s="1"/>
  <c r="AK216" i="5" l="1"/>
  <c r="AE217" i="5"/>
  <c r="AD218" i="5" s="1"/>
  <c r="AH217" i="5" a="1"/>
  <c r="AH217" i="5" s="1"/>
  <c r="AF217" i="5"/>
  <c r="AI217" i="5" a="1"/>
  <c r="AI217" i="5" s="1"/>
  <c r="AX220" i="5"/>
  <c r="BA220" i="5" a="1"/>
  <c r="BA220" i="5" s="1"/>
  <c r="AZ220" i="5" a="1"/>
  <c r="AZ220" i="5" s="1"/>
  <c r="AY220" i="5" a="1"/>
  <c r="AY220" i="5" s="1"/>
  <c r="AW221" i="5"/>
  <c r="AV222" i="5" s="1"/>
  <c r="P133" i="5" a="1"/>
  <c r="P133" i="5" s="1"/>
  <c r="Q133" i="5" a="1"/>
  <c r="Q133" i="5" s="1"/>
  <c r="O133" i="5" a="1"/>
  <c r="O133" i="5" s="1"/>
  <c r="M134" i="5"/>
  <c r="L135" i="5" s="1"/>
  <c r="N133" i="5"/>
  <c r="AY221" i="5" l="1" a="1"/>
  <c r="AY221" i="5" s="1"/>
  <c r="AX221" i="5"/>
  <c r="BB221" i="5" s="1"/>
  <c r="AJ217" i="5"/>
  <c r="AK217" i="5" s="1"/>
  <c r="AE218" i="5"/>
  <c r="AD219" i="5" s="1"/>
  <c r="AH218" i="5" a="1"/>
  <c r="AH218" i="5" s="1"/>
  <c r="AI218" i="5" a="1"/>
  <c r="AI218" i="5" s="1"/>
  <c r="AF218" i="5"/>
  <c r="BA221" i="5" a="1"/>
  <c r="BA221" i="5" s="1"/>
  <c r="AZ221" i="5" a="1"/>
  <c r="AZ221" i="5" s="1"/>
  <c r="BB220" i="5"/>
  <c r="BC220" i="5" s="1"/>
  <c r="AW222" i="5"/>
  <c r="AV223" i="5" s="1"/>
  <c r="P134" i="5" a="1"/>
  <c r="P134" i="5" s="1"/>
  <c r="N134" i="5"/>
  <c r="O134" i="5" a="1"/>
  <c r="O134" i="5" s="1"/>
  <c r="Q134" i="5" a="1"/>
  <c r="Q134" i="5" s="1"/>
  <c r="R133" i="5"/>
  <c r="S133" i="5" s="1"/>
  <c r="M135" i="5"/>
  <c r="L136" i="5" s="1"/>
  <c r="AJ218" i="5" l="1"/>
  <c r="AK218" i="5" s="1"/>
  <c r="AX222" i="5"/>
  <c r="AE219" i="5"/>
  <c r="AD220" i="5" s="1"/>
  <c r="AH219" i="5" a="1"/>
  <c r="AH219" i="5" s="1"/>
  <c r="AI219" i="5" a="1"/>
  <c r="AI219" i="5" s="1"/>
  <c r="AF219" i="5"/>
  <c r="AJ219" i="5" s="1"/>
  <c r="BC221" i="5"/>
  <c r="AY222" i="5" a="1"/>
  <c r="AY222" i="5" s="1"/>
  <c r="BB222" i="5" s="1"/>
  <c r="AZ222" i="5" a="1"/>
  <c r="AZ222" i="5" s="1"/>
  <c r="BA222" i="5" a="1"/>
  <c r="BA222" i="5" s="1"/>
  <c r="AW223" i="5"/>
  <c r="AV224" i="5" s="1"/>
  <c r="AZ223" i="5" a="1"/>
  <c r="AZ223" i="5" s="1"/>
  <c r="R134" i="5"/>
  <c r="S134" i="5" s="1"/>
  <c r="P135" i="5" a="1"/>
  <c r="P135" i="5" s="1"/>
  <c r="O135" i="5" a="1"/>
  <c r="O135" i="5" s="1"/>
  <c r="Q135" i="5" a="1"/>
  <c r="Q135" i="5" s="1"/>
  <c r="M136" i="5"/>
  <c r="L137" i="5" s="1"/>
  <c r="N135" i="5"/>
  <c r="AK219" i="5" l="1"/>
  <c r="AE220" i="5"/>
  <c r="AD221" i="5" s="1"/>
  <c r="AH220" i="5" a="1"/>
  <c r="AH220" i="5" s="1"/>
  <c r="AI220" i="5" a="1"/>
  <c r="AI220" i="5" s="1"/>
  <c r="AF220" i="5"/>
  <c r="AJ220" i="5" s="1"/>
  <c r="BC222" i="5"/>
  <c r="AY223" i="5" a="1"/>
  <c r="AY223" i="5" s="1"/>
  <c r="AX223" i="5"/>
  <c r="BA223" i="5" a="1"/>
  <c r="BA223" i="5" s="1"/>
  <c r="AW224" i="5"/>
  <c r="AV225" i="5" s="1"/>
  <c r="AZ224" i="5" a="1"/>
  <c r="AZ224" i="5" s="1"/>
  <c r="AX224" i="5"/>
  <c r="P136" i="5" a="1"/>
  <c r="P136" i="5" s="1"/>
  <c r="N136" i="5"/>
  <c r="R135" i="5"/>
  <c r="S135" i="5" s="1"/>
  <c r="Q136" i="5" a="1"/>
  <c r="Q136" i="5" s="1"/>
  <c r="O136" i="5" a="1"/>
  <c r="O136" i="5" s="1"/>
  <c r="M137" i="5"/>
  <c r="L138" i="5" s="1"/>
  <c r="AY224" i="5" l="1" a="1"/>
  <c r="AY224" i="5" s="1"/>
  <c r="BB224" i="5" s="1"/>
  <c r="AK220" i="5"/>
  <c r="BA224" i="5" a="1"/>
  <c r="BA224" i="5" s="1"/>
  <c r="BC224" i="5" s="1"/>
  <c r="AE221" i="5"/>
  <c r="AD222" i="5" s="1"/>
  <c r="AH221" i="5" a="1"/>
  <c r="AH221" i="5" s="1"/>
  <c r="AF221" i="5"/>
  <c r="AI221" i="5" a="1"/>
  <c r="AI221" i="5" s="1"/>
  <c r="R136" i="5"/>
  <c r="S136" i="5" s="1"/>
  <c r="BB223" i="5"/>
  <c r="BC223" i="5" s="1"/>
  <c r="AW225" i="5"/>
  <c r="AV226" i="5" s="1"/>
  <c r="AX225" i="5"/>
  <c r="BA225" i="5" a="1"/>
  <c r="BA225" i="5" s="1"/>
  <c r="P137" i="5" a="1"/>
  <c r="P137" i="5" s="1"/>
  <c r="O137" i="5" a="1"/>
  <c r="O137" i="5" s="1"/>
  <c r="Q137" i="5" a="1"/>
  <c r="Q137" i="5" s="1"/>
  <c r="N137" i="5"/>
  <c r="M138" i="5"/>
  <c r="L139" i="5" s="1"/>
  <c r="AZ225" i="5" l="1" a="1"/>
  <c r="AZ225" i="5" s="1"/>
  <c r="AY225" i="5" a="1"/>
  <c r="AY225" i="5" s="1"/>
  <c r="BB225" i="5" s="1"/>
  <c r="BC225" i="5" s="1"/>
  <c r="AE222" i="5"/>
  <c r="AD223" i="5" s="1"/>
  <c r="AH222" i="5" a="1"/>
  <c r="AH222" i="5" s="1"/>
  <c r="AF222" i="5"/>
  <c r="AI222" i="5" a="1"/>
  <c r="AI222" i="5" s="1"/>
  <c r="AJ221" i="5"/>
  <c r="AK221" i="5" s="1"/>
  <c r="AW226" i="5"/>
  <c r="AV227" i="5" s="1"/>
  <c r="AY226" i="5" a="1"/>
  <c r="AY226" i="5" s="1"/>
  <c r="AZ226" i="5" a="1"/>
  <c r="AZ226" i="5" s="1"/>
  <c r="AX226" i="5"/>
  <c r="P138" i="5" a="1"/>
  <c r="P138" i="5" s="1"/>
  <c r="R137" i="5"/>
  <c r="S137" i="5" s="1"/>
  <c r="O138" i="5" a="1"/>
  <c r="O138" i="5" s="1"/>
  <c r="N138" i="5"/>
  <c r="Q138" i="5" a="1"/>
  <c r="Q138" i="5" s="1"/>
  <c r="M139" i="5"/>
  <c r="N139" i="5" s="1"/>
  <c r="BA226" i="5" l="1" a="1"/>
  <c r="BA226" i="5" s="1"/>
  <c r="AJ222" i="5"/>
  <c r="AK222" i="5" s="1"/>
  <c r="AE223" i="5"/>
  <c r="AD224" i="5" s="1"/>
  <c r="AH223" i="5" a="1"/>
  <c r="AH223" i="5" s="1"/>
  <c r="AF223" i="5"/>
  <c r="AJ223" i="5" s="1"/>
  <c r="AI223" i="5" a="1"/>
  <c r="AI223" i="5" s="1"/>
  <c r="BB226" i="5"/>
  <c r="BC226" i="5" s="1"/>
  <c r="AW227" i="5"/>
  <c r="AV228" i="5" s="1"/>
  <c r="BA227" i="5" a="1"/>
  <c r="BA227" i="5" s="1"/>
  <c r="AZ227" i="5" a="1"/>
  <c r="AZ227" i="5" s="1"/>
  <c r="P139" i="5" a="1"/>
  <c r="P139" i="5" s="1"/>
  <c r="Q139" i="5" a="1"/>
  <c r="Q139" i="5" s="1"/>
  <c r="O139" i="5" a="1"/>
  <c r="O139" i="5" s="1"/>
  <c r="R139" i="5" s="1"/>
  <c r="R138" i="5"/>
  <c r="S138" i="5" s="1"/>
  <c r="L140" i="5"/>
  <c r="AX227" i="5" l="1"/>
  <c r="AY227" i="5" a="1"/>
  <c r="AY227" i="5" s="1"/>
  <c r="AK223" i="5"/>
  <c r="AE224" i="5"/>
  <c r="AD225" i="5" s="1"/>
  <c r="AH224" i="5" a="1"/>
  <c r="AH224" i="5" s="1"/>
  <c r="AI224" i="5" a="1"/>
  <c r="AI224" i="5" s="1"/>
  <c r="AF224" i="5"/>
  <c r="AJ224" i="5" s="1"/>
  <c r="BB227" i="5"/>
  <c r="BC227" i="5" s="1"/>
  <c r="AW228" i="5"/>
  <c r="AV229" i="5" s="1"/>
  <c r="AZ228" i="5" a="1"/>
  <c r="AZ228" i="5" s="1"/>
  <c r="AY228" i="5" a="1"/>
  <c r="AY228" i="5" s="1"/>
  <c r="BA228" i="5" a="1"/>
  <c r="BA228" i="5" s="1"/>
  <c r="AX228" i="5"/>
  <c r="M140" i="5"/>
  <c r="L141" i="5" s="1"/>
  <c r="S139" i="5"/>
  <c r="BB228" i="5" l="1"/>
  <c r="AK224" i="5"/>
  <c r="AE225" i="5"/>
  <c r="AD226" i="5" s="1"/>
  <c r="AH225" i="5" a="1"/>
  <c r="AH225" i="5" s="1"/>
  <c r="AF225" i="5"/>
  <c r="AI225" i="5" a="1"/>
  <c r="AI225" i="5" s="1"/>
  <c r="BC228" i="5"/>
  <c r="AW229" i="5"/>
  <c r="AV230" i="5" s="1"/>
  <c r="P140" i="5" a="1"/>
  <c r="P140" i="5" s="1"/>
  <c r="N140" i="5"/>
  <c r="O140" i="5" a="1"/>
  <c r="O140" i="5" s="1"/>
  <c r="Q140" i="5" a="1"/>
  <c r="Q140" i="5" s="1"/>
  <c r="M141" i="5"/>
  <c r="L142" i="5" s="1"/>
  <c r="AX229" i="5" l="1"/>
  <c r="AY229" i="5" a="1"/>
  <c r="AY229" i="5" s="1"/>
  <c r="BB229" i="5" s="1"/>
  <c r="AJ225" i="5"/>
  <c r="AK225" i="5" s="1"/>
  <c r="BA229" i="5" a="1"/>
  <c r="BA229" i="5" s="1"/>
  <c r="AZ229" i="5" a="1"/>
  <c r="AZ229" i="5" s="1"/>
  <c r="AE226" i="5"/>
  <c r="AD227" i="5" s="1"/>
  <c r="AH226" i="5" a="1"/>
  <c r="AH226" i="5" s="1"/>
  <c r="AI226" i="5" a="1"/>
  <c r="AI226" i="5" s="1"/>
  <c r="AW230" i="5"/>
  <c r="AV231" i="5" s="1"/>
  <c r="P141" i="5" a="1"/>
  <c r="P141" i="5" s="1"/>
  <c r="R140" i="5"/>
  <c r="S140" i="5" s="1"/>
  <c r="O141" i="5" a="1"/>
  <c r="O141" i="5" s="1"/>
  <c r="Q141" i="5" a="1"/>
  <c r="Q141" i="5" s="1"/>
  <c r="N141" i="5"/>
  <c r="M142" i="5"/>
  <c r="P142" i="5" s="1" a="1"/>
  <c r="P142" i="5" s="1"/>
  <c r="BC229" i="5" l="1"/>
  <c r="AX230" i="5"/>
  <c r="BA230" i="5" a="1"/>
  <c r="BA230" i="5" s="1"/>
  <c r="AZ230" i="5" a="1"/>
  <c r="AZ230" i="5" s="1"/>
  <c r="AY230" i="5" a="1"/>
  <c r="AY230" i="5" s="1"/>
  <c r="AE227" i="5"/>
  <c r="AD228" i="5" s="1"/>
  <c r="AH227" i="5" a="1"/>
  <c r="AH227" i="5" s="1"/>
  <c r="AF227" i="5"/>
  <c r="AJ227" i="5" s="1"/>
  <c r="AI227" i="5" a="1"/>
  <c r="AI227" i="5" s="1"/>
  <c r="AF226" i="5"/>
  <c r="AJ226" i="5" s="1"/>
  <c r="AK226" i="5" s="1"/>
  <c r="AW231" i="5"/>
  <c r="AV232" i="5" s="1"/>
  <c r="R141" i="5"/>
  <c r="S141" i="5" s="1"/>
  <c r="Q142" i="5" a="1"/>
  <c r="Q142" i="5" s="1"/>
  <c r="O142" i="5" a="1"/>
  <c r="O142" i="5" s="1"/>
  <c r="N142" i="5"/>
  <c r="L143" i="5"/>
  <c r="BB230" i="5" l="1"/>
  <c r="BC230" i="5" s="1"/>
  <c r="AK227" i="5"/>
  <c r="AE228" i="5"/>
  <c r="AD229" i="5" s="1"/>
  <c r="AH228" i="5" a="1"/>
  <c r="AH228" i="5" s="1"/>
  <c r="AI228" i="5" a="1"/>
  <c r="AI228" i="5" s="1"/>
  <c r="AF228" i="5"/>
  <c r="AJ228" i="5" s="1"/>
  <c r="AX231" i="5"/>
  <c r="BB231" i="5" s="1"/>
  <c r="AZ231" i="5" a="1"/>
  <c r="AZ231" i="5" s="1"/>
  <c r="AY231" i="5" a="1"/>
  <c r="AY231" i="5" s="1"/>
  <c r="BA231" i="5" a="1"/>
  <c r="BA231" i="5" s="1"/>
  <c r="AW232" i="5"/>
  <c r="AV233" i="5" s="1"/>
  <c r="AY232" i="5" a="1"/>
  <c r="AY232" i="5" s="1"/>
  <c r="R142" i="5"/>
  <c r="S142" i="5" s="1"/>
  <c r="M143" i="5"/>
  <c r="L144" i="5" s="1"/>
  <c r="AK228" i="5" l="1"/>
  <c r="AX232" i="5"/>
  <c r="AE229" i="5"/>
  <c r="AD230" i="5" s="1"/>
  <c r="AH229" i="5" a="1"/>
  <c r="AH229" i="5" s="1"/>
  <c r="AI229" i="5" a="1"/>
  <c r="AI229" i="5" s="1"/>
  <c r="AF229" i="5"/>
  <c r="AJ229" i="5" s="1"/>
  <c r="BB232" i="5"/>
  <c r="BC231" i="5"/>
  <c r="BA232" i="5" a="1"/>
  <c r="BA232" i="5" s="1"/>
  <c r="AZ232" i="5" a="1"/>
  <c r="AZ232" i="5" s="1"/>
  <c r="AW233" i="5"/>
  <c r="AV234" i="5" s="1"/>
  <c r="AX233" i="5"/>
  <c r="P143" i="5" a="1"/>
  <c r="P143" i="5" s="1"/>
  <c r="O143" i="5" a="1"/>
  <c r="O143" i="5" s="1"/>
  <c r="N143" i="5"/>
  <c r="Q143" i="5" a="1"/>
  <c r="Q143" i="5" s="1"/>
  <c r="M144" i="5"/>
  <c r="Q144" i="5" s="1" a="1"/>
  <c r="Q144" i="5" s="1"/>
  <c r="BC232" i="5" l="1"/>
  <c r="AK229" i="5"/>
  <c r="AE230" i="5"/>
  <c r="AD231" i="5" s="1"/>
  <c r="AH230" i="5" a="1"/>
  <c r="AH230" i="5" s="1"/>
  <c r="AI230" i="5" a="1"/>
  <c r="AI230" i="5" s="1"/>
  <c r="AF230" i="5"/>
  <c r="AJ230" i="5" s="1"/>
  <c r="AZ233" i="5" a="1"/>
  <c r="AZ233" i="5" s="1"/>
  <c r="BA233" i="5" a="1"/>
  <c r="BA233" i="5" s="1"/>
  <c r="AY233" i="5" a="1"/>
  <c r="AY233" i="5" s="1"/>
  <c r="BB233" i="5"/>
  <c r="AW234" i="5"/>
  <c r="AV235" i="5" s="1"/>
  <c r="AZ234" i="5" a="1"/>
  <c r="AZ234" i="5" s="1"/>
  <c r="P144" i="5" a="1"/>
  <c r="P144" i="5" s="1"/>
  <c r="O144" i="5" a="1"/>
  <c r="O144" i="5" s="1"/>
  <c r="R143" i="5"/>
  <c r="S143" i="5" s="1"/>
  <c r="N144" i="5"/>
  <c r="L145" i="5"/>
  <c r="BC233" i="5" l="1"/>
  <c r="AY234" i="5" a="1"/>
  <c r="AY234" i="5" s="1"/>
  <c r="AK230" i="5"/>
  <c r="BA234" i="5" a="1"/>
  <c r="BA234" i="5" s="1"/>
  <c r="AE231" i="5"/>
  <c r="AD232" i="5" s="1"/>
  <c r="AH231" i="5" a="1"/>
  <c r="AH231" i="5" s="1"/>
  <c r="AI231" i="5" a="1"/>
  <c r="AI231" i="5" s="1"/>
  <c r="AF231" i="5"/>
  <c r="AJ231" i="5" s="1"/>
  <c r="AX234" i="5"/>
  <c r="BB234" i="5" s="1"/>
  <c r="BC234" i="5" s="1"/>
  <c r="AW235" i="5"/>
  <c r="AV236" i="5" s="1"/>
  <c r="R144" i="5"/>
  <c r="S144" i="5" s="1"/>
  <c r="M145" i="5"/>
  <c r="Q145" i="5" s="1" a="1"/>
  <c r="Q145" i="5" s="1"/>
  <c r="BA235" i="5" l="1" a="1"/>
  <c r="BA235" i="5" s="1"/>
  <c r="AK231" i="5"/>
  <c r="AE232" i="5"/>
  <c r="AD233" i="5" s="1"/>
  <c r="AH232" i="5" a="1"/>
  <c r="AH232" i="5" s="1"/>
  <c r="AF232" i="5"/>
  <c r="AJ232" i="5" s="1"/>
  <c r="AI232" i="5" a="1"/>
  <c r="AI232" i="5" s="1"/>
  <c r="AZ235" i="5" a="1"/>
  <c r="AZ235" i="5" s="1"/>
  <c r="AY235" i="5" a="1"/>
  <c r="AY235" i="5" s="1"/>
  <c r="AX235" i="5"/>
  <c r="AW236" i="5"/>
  <c r="AV237" i="5" s="1"/>
  <c r="P145" i="5" a="1"/>
  <c r="P145" i="5" s="1"/>
  <c r="N145" i="5"/>
  <c r="O145" i="5" a="1"/>
  <c r="O145" i="5" s="1"/>
  <c r="R145" i="5" s="1"/>
  <c r="L146" i="5"/>
  <c r="AK232" i="5" l="1"/>
  <c r="AY236" i="5" a="1"/>
  <c r="AY236" i="5" s="1"/>
  <c r="AX236" i="5"/>
  <c r="AE233" i="5"/>
  <c r="AD234" i="5" s="1"/>
  <c r="AH233" i="5" a="1"/>
  <c r="AH233" i="5" s="1"/>
  <c r="AI233" i="5" a="1"/>
  <c r="AI233" i="5" s="1"/>
  <c r="AF233" i="5"/>
  <c r="AJ233" i="5" s="1"/>
  <c r="BB235" i="5"/>
  <c r="BC235" i="5" s="1"/>
  <c r="AZ236" i="5" a="1"/>
  <c r="AZ236" i="5" s="1"/>
  <c r="BA236" i="5" a="1"/>
  <c r="BA236" i="5" s="1"/>
  <c r="BB236" i="5"/>
  <c r="AW237" i="5"/>
  <c r="AV238" i="5" s="1"/>
  <c r="AZ237" i="5" a="1"/>
  <c r="AZ237" i="5" s="1"/>
  <c r="AX237" i="5"/>
  <c r="AY237" i="5" a="1"/>
  <c r="AY237" i="5" s="1"/>
  <c r="S145" i="5"/>
  <c r="M146" i="5"/>
  <c r="Q146" i="5" s="1" a="1"/>
  <c r="Q146" i="5" s="1"/>
  <c r="AK233" i="5" l="1"/>
  <c r="AE234" i="5"/>
  <c r="AD235" i="5" s="1"/>
  <c r="AH234" i="5" a="1"/>
  <c r="AH234" i="5" s="1"/>
  <c r="AF234" i="5"/>
  <c r="AI234" i="5" a="1"/>
  <c r="AI234" i="5" s="1"/>
  <c r="BC236" i="5"/>
  <c r="BA237" i="5" a="1"/>
  <c r="BA237" i="5" s="1"/>
  <c r="BB237" i="5"/>
  <c r="BC237" i="5" s="1"/>
  <c r="AW238" i="5"/>
  <c r="AV239" i="5" s="1"/>
  <c r="AX238" i="5"/>
  <c r="P146" i="5" a="1"/>
  <c r="P146" i="5" s="1"/>
  <c r="N146" i="5"/>
  <c r="O146" i="5" a="1"/>
  <c r="O146" i="5" s="1"/>
  <c r="L147" i="5"/>
  <c r="AJ234" i="5" l="1"/>
  <c r="AK234" i="5" s="1"/>
  <c r="AZ238" i="5" a="1"/>
  <c r="AZ238" i="5" s="1"/>
  <c r="BA238" i="5" a="1"/>
  <c r="BA238" i="5" s="1"/>
  <c r="AY238" i="5" a="1"/>
  <c r="AY238" i="5" s="1"/>
  <c r="BB238" i="5" s="1"/>
  <c r="BC238" i="5" s="1"/>
  <c r="AE235" i="5"/>
  <c r="AD236" i="5" s="1"/>
  <c r="AH235" i="5" a="1"/>
  <c r="AH235" i="5" s="1"/>
  <c r="AI235" i="5" a="1"/>
  <c r="AI235" i="5" s="1"/>
  <c r="R146" i="5"/>
  <c r="S146" i="5" s="1"/>
  <c r="AW239" i="5"/>
  <c r="AV240" i="5" s="1"/>
  <c r="AX239" i="5"/>
  <c r="AY239" i="5" a="1"/>
  <c r="AY239" i="5" s="1"/>
  <c r="BB239" i="5" s="1"/>
  <c r="M147" i="5"/>
  <c r="Q147" i="5" s="1" a="1"/>
  <c r="Q147" i="5" s="1"/>
  <c r="AZ239" i="5" l="1" a="1"/>
  <c r="AZ239" i="5" s="1"/>
  <c r="AE236" i="5"/>
  <c r="AD237" i="5" s="1"/>
  <c r="AH236" i="5" a="1"/>
  <c r="AH236" i="5" s="1"/>
  <c r="AI236" i="5" a="1"/>
  <c r="AI236" i="5" s="1"/>
  <c r="AF236" i="5"/>
  <c r="BA239" i="5" a="1"/>
  <c r="BA239" i="5" s="1"/>
  <c r="BC239" i="5" s="1"/>
  <c r="AF235" i="5"/>
  <c r="AJ235" i="5" s="1"/>
  <c r="AK235" i="5" s="1"/>
  <c r="AW240" i="5"/>
  <c r="AV241" i="5" s="1"/>
  <c r="AZ240" i="5" a="1"/>
  <c r="AZ240" i="5" s="1"/>
  <c r="AX240" i="5"/>
  <c r="AY240" i="5" a="1"/>
  <c r="AY240" i="5" s="1"/>
  <c r="BB240" i="5" s="1"/>
  <c r="BC240" i="5" s="1"/>
  <c r="BA240" i="5" a="1"/>
  <c r="BA240" i="5" s="1"/>
  <c r="P147" i="5" a="1"/>
  <c r="P147" i="5" s="1"/>
  <c r="N147" i="5"/>
  <c r="O147" i="5" a="1"/>
  <c r="O147" i="5" s="1"/>
  <c r="L148" i="5"/>
  <c r="AJ236" i="5" l="1"/>
  <c r="AK236" i="5" s="1"/>
  <c r="AE237" i="5"/>
  <c r="AD238" i="5" s="1"/>
  <c r="AH237" i="5" a="1"/>
  <c r="AH237" i="5" s="1"/>
  <c r="AI237" i="5" a="1"/>
  <c r="AI237" i="5" s="1"/>
  <c r="AF237" i="5"/>
  <c r="AJ237" i="5" s="1"/>
  <c r="AW241" i="5"/>
  <c r="AV242" i="5" s="1"/>
  <c r="R147" i="5"/>
  <c r="S147" i="5" s="1"/>
  <c r="M148" i="5"/>
  <c r="Q148" i="5" s="1" a="1"/>
  <c r="Q148" i="5" s="1"/>
  <c r="AK237" i="5" l="1"/>
  <c r="AX241" i="5"/>
  <c r="AY241" i="5" a="1"/>
  <c r="AY241" i="5" s="1"/>
  <c r="AE238" i="5"/>
  <c r="AD239" i="5" s="1"/>
  <c r="AH238" i="5" a="1"/>
  <c r="AH238" i="5" s="1"/>
  <c r="AF238" i="5"/>
  <c r="AJ238" i="5" s="1"/>
  <c r="AI238" i="5" a="1"/>
  <c r="AI238" i="5" s="1"/>
  <c r="BA241" i="5" a="1"/>
  <c r="BA241" i="5" s="1"/>
  <c r="AZ241" i="5" a="1"/>
  <c r="AZ241" i="5" s="1"/>
  <c r="AW242" i="5"/>
  <c r="AV243" i="5" s="1"/>
  <c r="AY242" i="5" a="1"/>
  <c r="AY242" i="5" s="1"/>
  <c r="P148" i="5" a="1"/>
  <c r="P148" i="5" s="1"/>
  <c r="N148" i="5"/>
  <c r="O148" i="5" a="1"/>
  <c r="O148" i="5" s="1"/>
  <c r="L149" i="5"/>
  <c r="BB241" i="5" l="1"/>
  <c r="AK238" i="5"/>
  <c r="AE239" i="5"/>
  <c r="AD240" i="5" s="1"/>
  <c r="AH239" i="5" a="1"/>
  <c r="AH239" i="5" s="1"/>
  <c r="AI239" i="5" a="1"/>
  <c r="AI239" i="5" s="1"/>
  <c r="AF239" i="5"/>
  <c r="AJ239" i="5" s="1"/>
  <c r="BA242" i="5" a="1"/>
  <c r="BA242" i="5" s="1"/>
  <c r="BC241" i="5"/>
  <c r="AX242" i="5"/>
  <c r="BB242" i="5" s="1"/>
  <c r="AZ242" i="5" a="1"/>
  <c r="AZ242" i="5" s="1"/>
  <c r="R148" i="5"/>
  <c r="S148" i="5" s="1"/>
  <c r="AW243" i="5"/>
  <c r="AV244" i="5" s="1"/>
  <c r="AY243" i="5" a="1"/>
  <c r="AY243" i="5" s="1"/>
  <c r="BA243" i="5" a="1"/>
  <c r="BA243" i="5" s="1"/>
  <c r="AZ243" i="5" a="1"/>
  <c r="AZ243" i="5" s="1"/>
  <c r="M149" i="5"/>
  <c r="Q149" i="5" s="1" a="1"/>
  <c r="Q149" i="5" s="1"/>
  <c r="AX243" i="5" l="1"/>
  <c r="AK239" i="5"/>
  <c r="AE240" i="5"/>
  <c r="AD241" i="5" s="1"/>
  <c r="AH240" i="5" a="1"/>
  <c r="AH240" i="5" s="1"/>
  <c r="AF240" i="5"/>
  <c r="AI240" i="5" a="1"/>
  <c r="AI240" i="5" s="1"/>
  <c r="BC242" i="5"/>
  <c r="BB243" i="5"/>
  <c r="BC243" i="5" s="1"/>
  <c r="AW244" i="5"/>
  <c r="AV245" i="5" s="1"/>
  <c r="AY244" i="5" a="1"/>
  <c r="AY244" i="5" s="1"/>
  <c r="P149" i="5" a="1"/>
  <c r="P149" i="5" s="1"/>
  <c r="N149" i="5"/>
  <c r="O149" i="5" a="1"/>
  <c r="O149" i="5" s="1"/>
  <c r="R149" i="5" s="1"/>
  <c r="L150" i="5"/>
  <c r="BA244" i="5" l="1" a="1"/>
  <c r="BA244" i="5" s="1"/>
  <c r="AX244" i="5"/>
  <c r="AZ244" i="5" a="1"/>
  <c r="AZ244" i="5" s="1"/>
  <c r="AJ240" i="5"/>
  <c r="AK240" i="5" s="1"/>
  <c r="AE241" i="5"/>
  <c r="AD242" i="5" s="1"/>
  <c r="AH241" i="5" a="1"/>
  <c r="AH241" i="5" s="1"/>
  <c r="AI241" i="5" a="1"/>
  <c r="AI241" i="5" s="1"/>
  <c r="AF241" i="5"/>
  <c r="BB244" i="5"/>
  <c r="BC244" i="5" s="1"/>
  <c r="AW245" i="5"/>
  <c r="AV246" i="5" s="1"/>
  <c r="S149" i="5"/>
  <c r="M150" i="5"/>
  <c r="Q150" i="5" s="1" a="1"/>
  <c r="Q150" i="5" s="1"/>
  <c r="AY245" i="5" l="1" a="1"/>
  <c r="AY245" i="5" s="1"/>
  <c r="BA245" i="5" a="1"/>
  <c r="BA245" i="5" s="1"/>
  <c r="AZ245" i="5" a="1"/>
  <c r="AZ245" i="5" s="1"/>
  <c r="AX245" i="5"/>
  <c r="AJ241" i="5"/>
  <c r="AK241" i="5" s="1"/>
  <c r="AE242" i="5"/>
  <c r="AD243" i="5" s="1"/>
  <c r="AH242" i="5" a="1"/>
  <c r="AH242" i="5" s="1"/>
  <c r="AF242" i="5"/>
  <c r="AI242" i="5" a="1"/>
  <c r="AI242" i="5" s="1"/>
  <c r="AW246" i="5"/>
  <c r="AV247" i="5" s="1"/>
  <c r="P150" i="5" a="1"/>
  <c r="P150" i="5" s="1"/>
  <c r="N150" i="5"/>
  <c r="O150" i="5" a="1"/>
  <c r="O150" i="5" s="1"/>
  <c r="L151" i="5"/>
  <c r="BB245" i="5" l="1"/>
  <c r="BC245" i="5" s="1"/>
  <c r="AJ242" i="5"/>
  <c r="AK242" i="5" s="1"/>
  <c r="AX246" i="5"/>
  <c r="BB246" i="5" s="1"/>
  <c r="AE243" i="5"/>
  <c r="AD244" i="5" s="1"/>
  <c r="AH243" i="5" a="1"/>
  <c r="AH243" i="5" s="1"/>
  <c r="AF243" i="5"/>
  <c r="AJ243" i="5" s="1"/>
  <c r="AI243" i="5" a="1"/>
  <c r="AI243" i="5" s="1"/>
  <c r="BA246" i="5" a="1"/>
  <c r="BA246" i="5" s="1"/>
  <c r="AZ246" i="5" a="1"/>
  <c r="AZ246" i="5" s="1"/>
  <c r="AY246" i="5" a="1"/>
  <c r="AY246" i="5" s="1"/>
  <c r="R150" i="5"/>
  <c r="S150" i="5" s="1"/>
  <c r="AW247" i="5"/>
  <c r="AV248" i="5" s="1"/>
  <c r="BA247" i="5" a="1"/>
  <c r="BA247" i="5" s="1"/>
  <c r="AY247" i="5" a="1"/>
  <c r="AY247" i="5" s="1"/>
  <c r="AZ247" i="5" a="1"/>
  <c r="AZ247" i="5" s="1"/>
  <c r="M151" i="5"/>
  <c r="L152" i="5" s="1"/>
  <c r="BC246" i="5" l="1"/>
  <c r="AX247" i="5"/>
  <c r="AE244" i="5"/>
  <c r="AD245" i="5" s="1"/>
  <c r="AH244" i="5" a="1"/>
  <c r="AH244" i="5" s="1"/>
  <c r="AI244" i="5" a="1"/>
  <c r="AI244" i="5" s="1"/>
  <c r="AF244" i="5"/>
  <c r="AK243" i="5"/>
  <c r="BB247" i="5"/>
  <c r="BC247" i="5" s="1"/>
  <c r="AW248" i="5"/>
  <c r="AV249" i="5" s="1"/>
  <c r="AZ248" i="5" a="1"/>
  <c r="AZ248" i="5" s="1"/>
  <c r="AX248" i="5"/>
  <c r="P151" i="5" a="1"/>
  <c r="P151" i="5" s="1"/>
  <c r="O151" i="5" a="1"/>
  <c r="O151" i="5" s="1"/>
  <c r="Q151" i="5" a="1"/>
  <c r="Q151" i="5" s="1"/>
  <c r="M152" i="5"/>
  <c r="Q152" i="5" s="1" a="1"/>
  <c r="Q152" i="5" s="1"/>
  <c r="N151" i="5"/>
  <c r="AJ244" i="5" l="1"/>
  <c r="AK244" i="5" s="1"/>
  <c r="AE245" i="5"/>
  <c r="AD246" i="5" s="1"/>
  <c r="AH245" i="5" a="1"/>
  <c r="AH245" i="5" s="1"/>
  <c r="AI245" i="5" a="1"/>
  <c r="AI245" i="5" s="1"/>
  <c r="AF245" i="5"/>
  <c r="BA248" i="5" a="1"/>
  <c r="BA248" i="5" s="1"/>
  <c r="AY248" i="5" a="1"/>
  <c r="AY248" i="5" s="1"/>
  <c r="BB248" i="5" s="1"/>
  <c r="AW249" i="5"/>
  <c r="AV250" i="5" s="1"/>
  <c r="AZ249" i="5" a="1"/>
  <c r="AZ249" i="5" s="1"/>
  <c r="AX249" i="5"/>
  <c r="BA249" i="5" a="1"/>
  <c r="BA249" i="5" s="1"/>
  <c r="P152" i="5" a="1"/>
  <c r="P152" i="5" s="1"/>
  <c r="O152" i="5" a="1"/>
  <c r="O152" i="5" s="1"/>
  <c r="N152" i="5"/>
  <c r="R151" i="5"/>
  <c r="S151" i="5" s="1"/>
  <c r="L153" i="5"/>
  <c r="AY249" i="5" l="1" a="1"/>
  <c r="AY249" i="5" s="1"/>
  <c r="BC248" i="5"/>
  <c r="AJ245" i="5"/>
  <c r="AK245" i="5" s="1"/>
  <c r="AE246" i="5"/>
  <c r="AD247" i="5" s="1"/>
  <c r="AH246" i="5" a="1"/>
  <c r="AH246" i="5" s="1"/>
  <c r="AI246" i="5" a="1"/>
  <c r="AI246" i="5" s="1"/>
  <c r="AF246" i="5"/>
  <c r="BB249" i="5"/>
  <c r="BC249" i="5" s="1"/>
  <c r="AW250" i="5"/>
  <c r="AV251" i="5" s="1"/>
  <c r="AZ250" i="5" a="1"/>
  <c r="AZ250" i="5" s="1"/>
  <c r="AX250" i="5"/>
  <c r="BA250" i="5" a="1"/>
  <c r="BA250" i="5" s="1"/>
  <c r="AY250" i="5" a="1"/>
  <c r="AY250" i="5" s="1"/>
  <c r="R152" i="5"/>
  <c r="S152" i="5" s="1"/>
  <c r="M153" i="5"/>
  <c r="Q153" i="5" s="1" a="1"/>
  <c r="Q153" i="5" s="1"/>
  <c r="AJ246" i="5" l="1"/>
  <c r="AK246" i="5" s="1"/>
  <c r="AE247" i="5"/>
  <c r="AD248" i="5" s="1"/>
  <c r="AH247" i="5" a="1"/>
  <c r="AH247" i="5" s="1"/>
  <c r="AI247" i="5" a="1"/>
  <c r="AI247" i="5" s="1"/>
  <c r="AF247" i="5"/>
  <c r="AJ247" i="5" s="1"/>
  <c r="BB250" i="5"/>
  <c r="BC250" i="5" s="1"/>
  <c r="AW251" i="5"/>
  <c r="AV252" i="5" s="1"/>
  <c r="AX251" i="5"/>
  <c r="AY251" i="5" a="1"/>
  <c r="AY251" i="5" s="1"/>
  <c r="BA251" i="5" a="1"/>
  <c r="BA251" i="5" s="1"/>
  <c r="AZ251" i="5" a="1"/>
  <c r="AZ251" i="5" s="1"/>
  <c r="P153" i="5" a="1"/>
  <c r="P153" i="5" s="1"/>
  <c r="N153" i="5"/>
  <c r="O153" i="5" a="1"/>
  <c r="O153" i="5" s="1"/>
  <c r="L154" i="5"/>
  <c r="AK247" i="5" l="1"/>
  <c r="AE248" i="5"/>
  <c r="AD249" i="5" s="1"/>
  <c r="AH248" i="5" a="1"/>
  <c r="AH248" i="5" s="1"/>
  <c r="AI248" i="5" a="1"/>
  <c r="AI248" i="5" s="1"/>
  <c r="AF248" i="5"/>
  <c r="AJ248" i="5" s="1"/>
  <c r="BB251" i="5"/>
  <c r="BC251" i="5" s="1"/>
  <c r="AW252" i="5"/>
  <c r="AV253" i="5" s="1"/>
  <c r="R153" i="5"/>
  <c r="S153" i="5" s="1"/>
  <c r="M154" i="5"/>
  <c r="P154" i="5" s="1" a="1"/>
  <c r="P154" i="5" s="1"/>
  <c r="AK248" i="5" l="1"/>
  <c r="AE249" i="5"/>
  <c r="AD250" i="5" s="1"/>
  <c r="AH249" i="5" a="1"/>
  <c r="AH249" i="5" s="1"/>
  <c r="AI249" i="5" a="1"/>
  <c r="AI249" i="5" s="1"/>
  <c r="AF249" i="5"/>
  <c r="AY252" i="5" a="1"/>
  <c r="AY252" i="5" s="1"/>
  <c r="AX252" i="5"/>
  <c r="BA252" i="5" a="1"/>
  <c r="BA252" i="5" s="1"/>
  <c r="AZ252" i="5" a="1"/>
  <c r="AZ252" i="5" s="1"/>
  <c r="AW253" i="5"/>
  <c r="AV254" i="5" s="1"/>
  <c r="AZ253" i="5" a="1"/>
  <c r="AZ253" i="5" s="1"/>
  <c r="Q154" i="5" a="1"/>
  <c r="Q154" i="5" s="1"/>
  <c r="O154" i="5" a="1"/>
  <c r="O154" i="5" s="1"/>
  <c r="N154" i="5"/>
  <c r="L155" i="5"/>
  <c r="AY253" i="5" l="1" a="1"/>
  <c r="AY253" i="5" s="1"/>
  <c r="AX253" i="5"/>
  <c r="BB253" i="5" s="1"/>
  <c r="AJ249" i="5"/>
  <c r="AK249" i="5" s="1"/>
  <c r="BB252" i="5"/>
  <c r="BC252" i="5" s="1"/>
  <c r="AE250" i="5"/>
  <c r="AD251" i="5" s="1"/>
  <c r="AH250" i="5" a="1"/>
  <c r="AH250" i="5" s="1"/>
  <c r="AI250" i="5" a="1"/>
  <c r="AI250" i="5" s="1"/>
  <c r="AF250" i="5"/>
  <c r="BA253" i="5" a="1"/>
  <c r="BA253" i="5" s="1"/>
  <c r="AW254" i="5"/>
  <c r="AV255" i="5" s="1"/>
  <c r="AZ254" i="5" a="1"/>
  <c r="AZ254" i="5" s="1"/>
  <c r="AY254" i="5" a="1"/>
  <c r="AY254" i="5" s="1"/>
  <c r="R154" i="5"/>
  <c r="S154" i="5" s="1"/>
  <c r="M155" i="5"/>
  <c r="L156" i="5" s="1"/>
  <c r="BC253" i="5" l="1"/>
  <c r="BA254" i="5" a="1"/>
  <c r="BA254" i="5" s="1"/>
  <c r="AE251" i="5"/>
  <c r="AD252" i="5" s="1"/>
  <c r="AH251" i="5" a="1"/>
  <c r="AH251" i="5" s="1"/>
  <c r="AI251" i="5" a="1"/>
  <c r="AI251" i="5" s="1"/>
  <c r="AF251" i="5"/>
  <c r="AJ251" i="5" s="1"/>
  <c r="AJ250" i="5"/>
  <c r="AK250" i="5" s="1"/>
  <c r="AX254" i="5"/>
  <c r="BB254" i="5"/>
  <c r="AW255" i="5"/>
  <c r="AV256" i="5" s="1"/>
  <c r="AX255" i="5"/>
  <c r="P155" i="5" a="1"/>
  <c r="P155" i="5" s="1"/>
  <c r="N155" i="5"/>
  <c r="O155" i="5" a="1"/>
  <c r="O155" i="5" s="1"/>
  <c r="R155" i="5" s="1"/>
  <c r="Q155" i="5" a="1"/>
  <c r="Q155" i="5" s="1"/>
  <c r="M156" i="5"/>
  <c r="Q156" i="5" s="1" a="1"/>
  <c r="Q156" i="5" s="1"/>
  <c r="BC254" i="5" l="1"/>
  <c r="BA255" i="5" a="1"/>
  <c r="BA255" i="5" s="1"/>
  <c r="AZ255" i="5" a="1"/>
  <c r="AZ255" i="5" s="1"/>
  <c r="AK251" i="5"/>
  <c r="AE252" i="5"/>
  <c r="AD253" i="5" s="1"/>
  <c r="AH252" i="5" a="1"/>
  <c r="AH252" i="5" s="1"/>
  <c r="AI252" i="5" a="1"/>
  <c r="AI252" i="5" s="1"/>
  <c r="AF252" i="5"/>
  <c r="AY255" i="5" a="1"/>
  <c r="AY255" i="5" s="1"/>
  <c r="BB255" i="5" s="1"/>
  <c r="AW256" i="5"/>
  <c r="AV257" i="5" s="1"/>
  <c r="P156" i="5" a="1"/>
  <c r="P156" i="5" s="1"/>
  <c r="S155" i="5"/>
  <c r="O156" i="5" a="1"/>
  <c r="O156" i="5" s="1"/>
  <c r="N156" i="5"/>
  <c r="L157" i="5"/>
  <c r="BC255" i="5" l="1"/>
  <c r="AX256" i="5"/>
  <c r="AJ252" i="5"/>
  <c r="AK252" i="5" s="1"/>
  <c r="AZ256" i="5" a="1"/>
  <c r="AZ256" i="5" s="1"/>
  <c r="BA256" i="5" a="1"/>
  <c r="BA256" i="5" s="1"/>
  <c r="AE253" i="5"/>
  <c r="AD254" i="5" s="1"/>
  <c r="AH253" i="5" a="1"/>
  <c r="AH253" i="5" s="1"/>
  <c r="AI253" i="5" a="1"/>
  <c r="AI253" i="5" s="1"/>
  <c r="AY256" i="5" a="1"/>
  <c r="AY256" i="5" s="1"/>
  <c r="AW257" i="5"/>
  <c r="AV258" i="5" s="1"/>
  <c r="R156" i="5"/>
  <c r="S156" i="5" s="1"/>
  <c r="M157" i="5"/>
  <c r="Q157" i="5" s="1" a="1"/>
  <c r="Q157" i="5" s="1"/>
  <c r="BB256" i="5" l="1"/>
  <c r="AE254" i="5"/>
  <c r="AD255" i="5" s="1"/>
  <c r="AH254" i="5" a="1"/>
  <c r="AH254" i="5" s="1"/>
  <c r="AI254" i="5" a="1"/>
  <c r="AI254" i="5" s="1"/>
  <c r="AF254" i="5"/>
  <c r="BC256" i="5"/>
  <c r="AF253" i="5"/>
  <c r="AJ253" i="5" s="1"/>
  <c r="AK253" i="5" s="1"/>
  <c r="AX257" i="5"/>
  <c r="BB257" i="5" s="1"/>
  <c r="AY257" i="5" a="1"/>
  <c r="AY257" i="5" s="1"/>
  <c r="AZ257" i="5" a="1"/>
  <c r="AZ257" i="5" s="1"/>
  <c r="BA257" i="5" a="1"/>
  <c r="BA257" i="5" s="1"/>
  <c r="AW258" i="5"/>
  <c r="AV259" i="5" s="1"/>
  <c r="BA258" i="5" a="1"/>
  <c r="BA258" i="5" s="1"/>
  <c r="AY258" i="5" a="1"/>
  <c r="AY258" i="5" s="1"/>
  <c r="P157" i="5" a="1"/>
  <c r="P157" i="5" s="1"/>
  <c r="N157" i="5"/>
  <c r="O157" i="5" a="1"/>
  <c r="O157" i="5" s="1"/>
  <c r="R157" i="5" s="1"/>
  <c r="L158" i="5"/>
  <c r="AJ254" i="5" l="1"/>
  <c r="AK254" i="5" s="1"/>
  <c r="BC257" i="5"/>
  <c r="AE255" i="5"/>
  <c r="AD256" i="5" s="1"/>
  <c r="AH255" i="5" a="1"/>
  <c r="AH255" i="5" s="1"/>
  <c r="AF255" i="5"/>
  <c r="AI255" i="5" a="1"/>
  <c r="AI255" i="5" s="1"/>
  <c r="AZ258" i="5" a="1"/>
  <c r="AZ258" i="5" s="1"/>
  <c r="AX258" i="5"/>
  <c r="BB258" i="5" s="1"/>
  <c r="BC258" i="5" s="1"/>
  <c r="AW259" i="5"/>
  <c r="AV260" i="5" s="1"/>
  <c r="AY259" i="5" a="1"/>
  <c r="AY259" i="5" s="1"/>
  <c r="BA259" i="5" a="1"/>
  <c r="BA259" i="5" s="1"/>
  <c r="AX259" i="5"/>
  <c r="AZ259" i="5" a="1"/>
  <c r="AZ259" i="5" s="1"/>
  <c r="S157" i="5"/>
  <c r="M158" i="5"/>
  <c r="Q158" i="5" s="1" a="1"/>
  <c r="Q158" i="5" s="1"/>
  <c r="AE256" i="5" l="1"/>
  <c r="AD257" i="5" s="1"/>
  <c r="AH256" i="5" a="1"/>
  <c r="AH256" i="5" s="1"/>
  <c r="AI256" i="5" a="1"/>
  <c r="AI256" i="5" s="1"/>
  <c r="AF256" i="5"/>
  <c r="AJ256" i="5" s="1"/>
  <c r="AJ255" i="5"/>
  <c r="AK255" i="5" s="1"/>
  <c r="BB259" i="5"/>
  <c r="BC259" i="5" s="1"/>
  <c r="AW260" i="5"/>
  <c r="AV261" i="5" s="1"/>
  <c r="P158" i="5" a="1"/>
  <c r="P158" i="5" s="1"/>
  <c r="N158" i="5"/>
  <c r="O158" i="5" a="1"/>
  <c r="O158" i="5" s="1"/>
  <c r="L159" i="5"/>
  <c r="AZ260" i="5" l="1" a="1"/>
  <c r="AZ260" i="5" s="1"/>
  <c r="AY260" i="5" a="1"/>
  <c r="AY260" i="5" s="1"/>
  <c r="BA260" i="5" a="1"/>
  <c r="BA260" i="5" s="1"/>
  <c r="AX260" i="5"/>
  <c r="BB260" i="5" s="1"/>
  <c r="BC260" i="5" s="1"/>
  <c r="AK256" i="5"/>
  <c r="AE257" i="5"/>
  <c r="AD258" i="5" s="1"/>
  <c r="AH257" i="5" a="1"/>
  <c r="AH257" i="5" s="1"/>
  <c r="AI257" i="5" a="1"/>
  <c r="AI257" i="5" s="1"/>
  <c r="AF257" i="5"/>
  <c r="AW261" i="5"/>
  <c r="AV262" i="5" s="1"/>
  <c r="AZ261" i="5" a="1"/>
  <c r="AZ261" i="5" s="1"/>
  <c r="AY261" i="5" a="1"/>
  <c r="AY261" i="5" s="1"/>
  <c r="R158" i="5"/>
  <c r="S158" i="5" s="1"/>
  <c r="M159" i="5"/>
  <c r="Q159" i="5" s="1" a="1"/>
  <c r="Q159" i="5" s="1"/>
  <c r="BA261" i="5" l="1" a="1"/>
  <c r="BA261" i="5" s="1"/>
  <c r="AJ257" i="5"/>
  <c r="AK257" i="5" s="1"/>
  <c r="AE258" i="5"/>
  <c r="AD259" i="5" s="1"/>
  <c r="AH258" i="5" a="1"/>
  <c r="AH258" i="5" s="1"/>
  <c r="AI258" i="5" a="1"/>
  <c r="AI258" i="5" s="1"/>
  <c r="AF258" i="5"/>
  <c r="AJ258" i="5" s="1"/>
  <c r="AX261" i="5"/>
  <c r="BB261" i="5" s="1"/>
  <c r="BC261" i="5" s="1"/>
  <c r="AW262" i="5"/>
  <c r="AV263" i="5" s="1"/>
  <c r="AY262" i="5" a="1"/>
  <c r="AY262" i="5" s="1"/>
  <c r="BA262" i="5" a="1"/>
  <c r="BA262" i="5" s="1"/>
  <c r="P159" i="5" a="1"/>
  <c r="P159" i="5" s="1"/>
  <c r="O159" i="5" a="1"/>
  <c r="O159" i="5" s="1"/>
  <c r="L160" i="5"/>
  <c r="N159" i="5"/>
  <c r="AK258" i="5" l="1"/>
  <c r="AE259" i="5"/>
  <c r="AD260" i="5" s="1"/>
  <c r="AH259" i="5" a="1"/>
  <c r="AH259" i="5" s="1"/>
  <c r="AI259" i="5" a="1"/>
  <c r="AI259" i="5" s="1"/>
  <c r="AF259" i="5"/>
  <c r="AJ259" i="5" s="1"/>
  <c r="AZ262" i="5" a="1"/>
  <c r="AZ262" i="5" s="1"/>
  <c r="AX262" i="5"/>
  <c r="BB262" i="5" s="1"/>
  <c r="AW263" i="5"/>
  <c r="AV264" i="5" s="1"/>
  <c r="R159" i="5"/>
  <c r="S159" i="5" s="1"/>
  <c r="M160" i="5"/>
  <c r="L161" i="5" s="1"/>
  <c r="BA263" i="5" l="1" a="1"/>
  <c r="BA263" i="5" s="1"/>
  <c r="BC262" i="5"/>
  <c r="AK259" i="5"/>
  <c r="AY263" i="5" a="1"/>
  <c r="AY263" i="5" s="1"/>
  <c r="BB263" i="5" s="1"/>
  <c r="BC263" i="5" s="1"/>
  <c r="AZ263" i="5" a="1"/>
  <c r="AZ263" i="5" s="1"/>
  <c r="AX263" i="5"/>
  <c r="AE260" i="5"/>
  <c r="AD261" i="5" s="1"/>
  <c r="AH260" i="5" a="1"/>
  <c r="AH260" i="5" s="1"/>
  <c r="AF260" i="5"/>
  <c r="AI260" i="5" a="1"/>
  <c r="AI260" i="5" s="1"/>
  <c r="AW264" i="5"/>
  <c r="AV265" i="5" s="1"/>
  <c r="AY264" i="5" a="1"/>
  <c r="AY264" i="5" s="1"/>
  <c r="P160" i="5" a="1"/>
  <c r="P160" i="5" s="1"/>
  <c r="O160" i="5" a="1"/>
  <c r="O160" i="5" s="1"/>
  <c r="N160" i="5"/>
  <c r="Q160" i="5" a="1"/>
  <c r="Q160" i="5" s="1"/>
  <c r="M161" i="5"/>
  <c r="L162" i="5" s="1"/>
  <c r="AJ260" i="5" l="1"/>
  <c r="AK260" i="5" s="1"/>
  <c r="AE261" i="5"/>
  <c r="AD262" i="5" s="1"/>
  <c r="AH261" i="5" a="1"/>
  <c r="AH261" i="5" s="1"/>
  <c r="AI261" i="5" a="1"/>
  <c r="AI261" i="5" s="1"/>
  <c r="AF261" i="5"/>
  <c r="AJ261" i="5" s="1"/>
  <c r="AZ264" i="5" a="1"/>
  <c r="AZ264" i="5" s="1"/>
  <c r="AX264" i="5"/>
  <c r="BB264" i="5" s="1"/>
  <c r="BC264" i="5" s="1"/>
  <c r="BA264" i="5" a="1"/>
  <c r="BA264" i="5" s="1"/>
  <c r="AW265" i="5"/>
  <c r="AV266" i="5" s="1"/>
  <c r="BA265" i="5" a="1"/>
  <c r="BA265" i="5" s="1"/>
  <c r="AX265" i="5"/>
  <c r="P161" i="5" a="1"/>
  <c r="P161" i="5" s="1"/>
  <c r="R160" i="5"/>
  <c r="S160" i="5" s="1"/>
  <c r="Q161" i="5" a="1"/>
  <c r="Q161" i="5" s="1"/>
  <c r="O161" i="5" a="1"/>
  <c r="O161" i="5" s="1"/>
  <c r="N161" i="5"/>
  <c r="M162" i="5"/>
  <c r="L163" i="5" s="1"/>
  <c r="AZ265" i="5" l="1" a="1"/>
  <c r="AZ265" i="5" s="1"/>
  <c r="AK261" i="5"/>
  <c r="AE262" i="5"/>
  <c r="AD263" i="5" s="1"/>
  <c r="AH262" i="5" a="1"/>
  <c r="AH262" i="5" s="1"/>
  <c r="AI262" i="5" a="1"/>
  <c r="AI262" i="5" s="1"/>
  <c r="AF262" i="5"/>
  <c r="AJ262" i="5" s="1"/>
  <c r="AY265" i="5" a="1"/>
  <c r="AY265" i="5" s="1"/>
  <c r="BB265" i="5" s="1"/>
  <c r="BC265" i="5" s="1"/>
  <c r="AW266" i="5"/>
  <c r="AV267" i="5" s="1"/>
  <c r="AY266" i="5" a="1"/>
  <c r="AY266" i="5" s="1"/>
  <c r="BA266" i="5" a="1"/>
  <c r="BA266" i="5" s="1"/>
  <c r="AX266" i="5"/>
  <c r="AZ266" i="5" a="1"/>
  <c r="AZ266" i="5" s="1"/>
  <c r="P162" i="5" a="1"/>
  <c r="P162" i="5" s="1"/>
  <c r="Q162" i="5" a="1"/>
  <c r="Q162" i="5" s="1"/>
  <c r="N162" i="5"/>
  <c r="O162" i="5" a="1"/>
  <c r="O162" i="5" s="1"/>
  <c r="R161" i="5"/>
  <c r="S161" i="5" s="1"/>
  <c r="M163" i="5"/>
  <c r="L164" i="5" s="1"/>
  <c r="AK262" i="5" l="1"/>
  <c r="AE263" i="5"/>
  <c r="AD264" i="5" s="1"/>
  <c r="AH263" i="5" a="1"/>
  <c r="AH263" i="5" s="1"/>
  <c r="AF263" i="5"/>
  <c r="AI263" i="5" a="1"/>
  <c r="AI263" i="5" s="1"/>
  <c r="BB266" i="5"/>
  <c r="BC266" i="5"/>
  <c r="AW267" i="5"/>
  <c r="AV268" i="5" s="1"/>
  <c r="P163" i="5" a="1"/>
  <c r="P163" i="5" s="1"/>
  <c r="R162" i="5"/>
  <c r="S162" i="5" s="1"/>
  <c r="N163" i="5"/>
  <c r="O163" i="5" a="1"/>
  <c r="O163" i="5" s="1"/>
  <c r="Q163" i="5" a="1"/>
  <c r="Q163" i="5" s="1"/>
  <c r="M164" i="5"/>
  <c r="Q164" i="5" s="1" a="1"/>
  <c r="Q164" i="5" s="1"/>
  <c r="BA267" i="5" l="1" a="1"/>
  <c r="BA267" i="5" s="1"/>
  <c r="AX267" i="5"/>
  <c r="BB267" i="5" s="1"/>
  <c r="AZ267" i="5" a="1"/>
  <c r="AZ267" i="5" s="1"/>
  <c r="AJ263" i="5"/>
  <c r="AK263" i="5" s="1"/>
  <c r="AY267" i="5" a="1"/>
  <c r="AY267" i="5" s="1"/>
  <c r="AE264" i="5"/>
  <c r="AD265" i="5" s="1"/>
  <c r="AF264" i="5"/>
  <c r="AI264" i="5" a="1"/>
  <c r="AI264" i="5" s="1"/>
  <c r="AW268" i="5"/>
  <c r="AV269" i="5" s="1"/>
  <c r="AZ268" i="5" a="1"/>
  <c r="AZ268" i="5" s="1"/>
  <c r="R163" i="5"/>
  <c r="S163" i="5" s="1"/>
  <c r="P164" i="5" a="1"/>
  <c r="P164" i="5" s="1"/>
  <c r="O164" i="5" a="1"/>
  <c r="O164" i="5" s="1"/>
  <c r="L165" i="5"/>
  <c r="N164" i="5"/>
  <c r="BC267" i="5" l="1"/>
  <c r="AE265" i="5"/>
  <c r="AD266" i="5" s="1"/>
  <c r="AH265" i="5" a="1"/>
  <c r="AH265" i="5" s="1"/>
  <c r="AI265" i="5" a="1"/>
  <c r="AI265" i="5" s="1"/>
  <c r="AF265" i="5"/>
  <c r="AY268" i="5" a="1"/>
  <c r="AY268" i="5" s="1"/>
  <c r="BA268" i="5" a="1"/>
  <c r="BA268" i="5" s="1"/>
  <c r="AJ264" i="5"/>
  <c r="AH264" i="5" a="1"/>
  <c r="AH264" i="5" s="1"/>
  <c r="AX268" i="5"/>
  <c r="AW269" i="5"/>
  <c r="AV270" i="5" s="1"/>
  <c r="R164" i="5"/>
  <c r="S164" i="5" s="1"/>
  <c r="M165" i="5"/>
  <c r="P165" i="5" s="1" a="1"/>
  <c r="P165" i="5" s="1"/>
  <c r="AK264" i="5" l="1"/>
  <c r="AZ269" i="5" a="1"/>
  <c r="AZ269" i="5" s="1"/>
  <c r="AJ265" i="5"/>
  <c r="AK265" i="5" s="1"/>
  <c r="BB268" i="5"/>
  <c r="BC268" i="5" s="1"/>
  <c r="AE266" i="5"/>
  <c r="AD267" i="5" s="1"/>
  <c r="AH266" i="5" a="1"/>
  <c r="AH266" i="5" s="1"/>
  <c r="AI266" i="5" a="1"/>
  <c r="AI266" i="5" s="1"/>
  <c r="AF266" i="5"/>
  <c r="BA269" i="5" a="1"/>
  <c r="BA269" i="5" s="1"/>
  <c r="AY269" i="5" a="1"/>
  <c r="AY269" i="5" s="1"/>
  <c r="AX269" i="5"/>
  <c r="BB269" i="5" s="1"/>
  <c r="AW270" i="5"/>
  <c r="AV271" i="5" s="1"/>
  <c r="O165" i="5" a="1"/>
  <c r="O165" i="5" s="1"/>
  <c r="Q165" i="5" a="1"/>
  <c r="Q165" i="5" s="1"/>
  <c r="N165" i="5"/>
  <c r="L166" i="5"/>
  <c r="BA270" i="5" l="1" a="1"/>
  <c r="BA270" i="5" s="1"/>
  <c r="BC269" i="5"/>
  <c r="AJ266" i="5"/>
  <c r="AK266" i="5" s="1"/>
  <c r="AE267" i="5"/>
  <c r="AD268" i="5" s="1"/>
  <c r="AH267" i="5" a="1"/>
  <c r="AH267" i="5" s="1"/>
  <c r="AI267" i="5" a="1"/>
  <c r="AI267" i="5" s="1"/>
  <c r="AF267" i="5"/>
  <c r="AY270" i="5" a="1"/>
  <c r="AY270" i="5" s="1"/>
  <c r="AX270" i="5"/>
  <c r="AZ270" i="5" a="1"/>
  <c r="AZ270" i="5" s="1"/>
  <c r="AW271" i="5"/>
  <c r="AV272" i="5" s="1"/>
  <c r="AX271" i="5"/>
  <c r="R165" i="5"/>
  <c r="S165" i="5" s="1"/>
  <c r="M166" i="5"/>
  <c r="Q166" i="5" s="1" a="1"/>
  <c r="Q166" i="5" s="1"/>
  <c r="BB270" i="5" l="1"/>
  <c r="BC270" i="5" s="1"/>
  <c r="BA271" i="5" a="1"/>
  <c r="BA271" i="5" s="1"/>
  <c r="AJ267" i="5"/>
  <c r="AK267" i="5" s="1"/>
  <c r="AE268" i="5"/>
  <c r="AD269" i="5" s="1"/>
  <c r="AI268" i="5" a="1"/>
  <c r="AI268" i="5" s="1"/>
  <c r="AF268" i="5"/>
  <c r="AZ271" i="5" a="1"/>
  <c r="AZ271" i="5" s="1"/>
  <c r="AY271" i="5" a="1"/>
  <c r="AY271" i="5" s="1"/>
  <c r="BB271" i="5" s="1"/>
  <c r="AW272" i="5"/>
  <c r="AV273" i="5" s="1"/>
  <c r="AY272" i="5" a="1"/>
  <c r="AY272" i="5" s="1"/>
  <c r="P166" i="5" a="1"/>
  <c r="P166" i="5" s="1"/>
  <c r="O166" i="5" a="1"/>
  <c r="O166" i="5" s="1"/>
  <c r="N166" i="5"/>
  <c r="L167" i="5"/>
  <c r="BC271" i="5" l="1"/>
  <c r="AH268" i="5" a="1"/>
  <c r="AH268" i="5" s="1"/>
  <c r="BA272" i="5" a="1"/>
  <c r="BA272" i="5" s="1"/>
  <c r="AE269" i="5"/>
  <c r="AD270" i="5" s="1"/>
  <c r="AI269" i="5" a="1"/>
  <c r="AI269" i="5" s="1"/>
  <c r="AF269" i="5"/>
  <c r="AJ269" i="5" s="1"/>
  <c r="AX272" i="5"/>
  <c r="BB272" i="5" s="1"/>
  <c r="BC272" i="5" s="1"/>
  <c r="AZ272" i="5" a="1"/>
  <c r="AZ272" i="5" s="1"/>
  <c r="AJ268" i="5"/>
  <c r="AW273" i="5"/>
  <c r="AV274" i="5" s="1"/>
  <c r="R166" i="5"/>
  <c r="S166" i="5" s="1"/>
  <c r="M167" i="5"/>
  <c r="Q167" i="5" s="1" a="1"/>
  <c r="Q167" i="5" s="1"/>
  <c r="AK268" i="5" l="1"/>
  <c r="AY273" i="5" a="1"/>
  <c r="AY273" i="5" s="1"/>
  <c r="BA273" i="5" a="1"/>
  <c r="BA273" i="5" s="1"/>
  <c r="AH269" i="5" a="1"/>
  <c r="AH269" i="5" s="1"/>
  <c r="AK269" i="5" s="1"/>
  <c r="AE270" i="5"/>
  <c r="AD271" i="5" s="1"/>
  <c r="AH270" i="5" a="1"/>
  <c r="AH270" i="5" s="1"/>
  <c r="AI270" i="5" a="1"/>
  <c r="AI270" i="5" s="1"/>
  <c r="AF270" i="5"/>
  <c r="AJ270" i="5" s="1"/>
  <c r="AX273" i="5"/>
  <c r="AZ273" i="5" a="1"/>
  <c r="AZ273" i="5" s="1"/>
  <c r="AW274" i="5"/>
  <c r="AV275" i="5" s="1"/>
  <c r="BA274" i="5" a="1"/>
  <c r="BA274" i="5" s="1"/>
  <c r="AY274" i="5" a="1"/>
  <c r="AY274" i="5" s="1"/>
  <c r="AZ274" i="5" a="1"/>
  <c r="AZ274" i="5" s="1"/>
  <c r="P167" i="5" a="1"/>
  <c r="P167" i="5" s="1"/>
  <c r="N167" i="5"/>
  <c r="O167" i="5" a="1"/>
  <c r="O167" i="5" s="1"/>
  <c r="L168" i="5"/>
  <c r="BB273" i="5" l="1"/>
  <c r="BC273" i="5" s="1"/>
  <c r="AK270" i="5"/>
  <c r="AE271" i="5"/>
  <c r="AD272" i="5" s="1"/>
  <c r="AH271" i="5" a="1"/>
  <c r="AH271" i="5" s="1"/>
  <c r="AF271" i="5"/>
  <c r="AJ271" i="5" s="1"/>
  <c r="AI271" i="5" a="1"/>
  <c r="AI271" i="5" s="1"/>
  <c r="R167" i="5"/>
  <c r="S167" i="5" s="1"/>
  <c r="AX274" i="5"/>
  <c r="BB274" i="5" s="1"/>
  <c r="BC274" i="5" s="1"/>
  <c r="AW275" i="5"/>
  <c r="AV276" i="5" s="1"/>
  <c r="M168" i="5"/>
  <c r="Q168" i="5" s="1" a="1"/>
  <c r="Q168" i="5" s="1"/>
  <c r="AK271" i="5" l="1"/>
  <c r="AE272" i="5"/>
  <c r="AD273" i="5" s="1"/>
  <c r="AH272" i="5" a="1"/>
  <c r="AH272" i="5" s="1"/>
  <c r="AF272" i="5"/>
  <c r="AI272" i="5" a="1"/>
  <c r="AI272" i="5" s="1"/>
  <c r="AY275" i="5" a="1"/>
  <c r="AY275" i="5" s="1"/>
  <c r="AX275" i="5"/>
  <c r="BA275" i="5" a="1"/>
  <c r="BA275" i="5" s="1"/>
  <c r="AZ275" i="5" a="1"/>
  <c r="AZ275" i="5" s="1"/>
  <c r="AW276" i="5"/>
  <c r="AV277" i="5" s="1"/>
  <c r="AY276" i="5" a="1"/>
  <c r="AY276" i="5" s="1"/>
  <c r="AZ276" i="5" a="1"/>
  <c r="AZ276" i="5" s="1"/>
  <c r="AX276" i="5"/>
  <c r="BB276" i="5" s="1"/>
  <c r="P168" i="5" a="1"/>
  <c r="P168" i="5" s="1"/>
  <c r="N168" i="5"/>
  <c r="O168" i="5" a="1"/>
  <c r="O168" i="5" s="1"/>
  <c r="L169" i="5"/>
  <c r="AJ272" i="5" l="1"/>
  <c r="AK272" i="5" s="1"/>
  <c r="AE273" i="5"/>
  <c r="AD274" i="5" s="1"/>
  <c r="AH273" i="5" a="1"/>
  <c r="AH273" i="5" s="1"/>
  <c r="AI273" i="5" a="1"/>
  <c r="AI273" i="5" s="1"/>
  <c r="AF273" i="5"/>
  <c r="AJ273" i="5" s="1"/>
  <c r="BA276" i="5" a="1"/>
  <c r="BA276" i="5" s="1"/>
  <c r="BC276" i="5" s="1"/>
  <c r="BB275" i="5"/>
  <c r="BC275" i="5" s="1"/>
  <c r="AW277" i="5"/>
  <c r="AV278" i="5" s="1"/>
  <c r="R168" i="5"/>
  <c r="S168" i="5" s="1"/>
  <c r="M169" i="5"/>
  <c r="Q169" i="5" s="1" a="1"/>
  <c r="Q169" i="5" s="1"/>
  <c r="BA277" i="5" l="1" a="1"/>
  <c r="BA277" i="5" s="1"/>
  <c r="AY277" i="5" a="1"/>
  <c r="AY277" i="5" s="1"/>
  <c r="BB277" i="5" s="1"/>
  <c r="BC277" i="5" s="1"/>
  <c r="AZ277" i="5" a="1"/>
  <c r="AZ277" i="5" s="1"/>
  <c r="AK273" i="5"/>
  <c r="AE274" i="5"/>
  <c r="AD275" i="5" s="1"/>
  <c r="AH274" i="5" a="1"/>
  <c r="AH274" i="5" s="1"/>
  <c r="AI274" i="5" a="1"/>
  <c r="AI274" i="5" s="1"/>
  <c r="AF274" i="5"/>
  <c r="AJ274" i="5" s="1"/>
  <c r="AX277" i="5"/>
  <c r="AW278" i="5"/>
  <c r="AV279" i="5" s="1"/>
  <c r="P169" i="5" a="1"/>
  <c r="P169" i="5" s="1"/>
  <c r="N169" i="5"/>
  <c r="O169" i="5" a="1"/>
  <c r="O169" i="5" s="1"/>
  <c r="L170" i="5"/>
  <c r="AX278" i="5" l="1"/>
  <c r="AZ278" i="5" a="1"/>
  <c r="AZ278" i="5" s="1"/>
  <c r="AK274" i="5"/>
  <c r="AY278" i="5" a="1"/>
  <c r="AY278" i="5" s="1"/>
  <c r="BB278" i="5" s="1"/>
  <c r="BC278" i="5" s="1"/>
  <c r="BA278" i="5" a="1"/>
  <c r="BA278" i="5" s="1"/>
  <c r="AE275" i="5"/>
  <c r="AD276" i="5" s="1"/>
  <c r="AH275" i="5" a="1"/>
  <c r="AH275" i="5" s="1"/>
  <c r="AI275" i="5" a="1"/>
  <c r="AI275" i="5" s="1"/>
  <c r="AF275" i="5"/>
  <c r="R169" i="5"/>
  <c r="S169" i="5" s="1"/>
  <c r="AW279" i="5"/>
  <c r="AV280" i="5" s="1"/>
  <c r="AX279" i="5"/>
  <c r="M170" i="5"/>
  <c r="Q170" i="5" s="1" a="1"/>
  <c r="Q170" i="5" s="1"/>
  <c r="AJ275" i="5" l="1"/>
  <c r="AK275" i="5" s="1"/>
  <c r="AE276" i="5"/>
  <c r="AD277" i="5" s="1"/>
  <c r="AH276" i="5" a="1"/>
  <c r="AH276" i="5" s="1"/>
  <c r="AF276" i="5"/>
  <c r="AJ276" i="5" s="1"/>
  <c r="AI276" i="5" a="1"/>
  <c r="AI276" i="5" s="1"/>
  <c r="AY279" i="5" a="1"/>
  <c r="AY279" i="5" s="1"/>
  <c r="BB279" i="5" s="1"/>
  <c r="BA279" i="5" a="1"/>
  <c r="BA279" i="5" s="1"/>
  <c r="AZ279" i="5" a="1"/>
  <c r="AZ279" i="5" s="1"/>
  <c r="AW280" i="5"/>
  <c r="AV281" i="5" s="1"/>
  <c r="P170" i="5" a="1"/>
  <c r="P170" i="5" s="1"/>
  <c r="N170" i="5"/>
  <c r="O170" i="5" a="1"/>
  <c r="O170" i="5" s="1"/>
  <c r="L171" i="5"/>
  <c r="AX280" i="5" l="1"/>
  <c r="BC279" i="5"/>
  <c r="AE277" i="5"/>
  <c r="AD278" i="5" s="1"/>
  <c r="AH277" i="5" a="1"/>
  <c r="AH277" i="5" s="1"/>
  <c r="AI277" i="5" a="1"/>
  <c r="AI277" i="5" s="1"/>
  <c r="AF277" i="5"/>
  <c r="AJ277" i="5" s="1"/>
  <c r="AK276" i="5"/>
  <c r="R170" i="5"/>
  <c r="S170" i="5" s="1"/>
  <c r="BA280" i="5" a="1"/>
  <c r="BA280" i="5" s="1"/>
  <c r="AZ280" i="5" a="1"/>
  <c r="AZ280" i="5" s="1"/>
  <c r="AY280" i="5" a="1"/>
  <c r="AY280" i="5" s="1"/>
  <c r="BB280" i="5" s="1"/>
  <c r="AW281" i="5"/>
  <c r="AV282" i="5" s="1"/>
  <c r="BA281" i="5" a="1"/>
  <c r="BA281" i="5" s="1"/>
  <c r="M171" i="5"/>
  <c r="Q171" i="5" s="1" a="1"/>
  <c r="Q171" i="5" s="1"/>
  <c r="AK277" i="5" l="1"/>
  <c r="AE278" i="5"/>
  <c r="AD279" i="5" s="1"/>
  <c r="AH278" i="5" a="1"/>
  <c r="AH278" i="5" s="1"/>
  <c r="AI278" i="5" a="1"/>
  <c r="AI278" i="5" s="1"/>
  <c r="AF278" i="5"/>
  <c r="AJ278" i="5" s="1"/>
  <c r="AY281" i="5" a="1"/>
  <c r="AY281" i="5" s="1"/>
  <c r="AZ281" i="5" a="1"/>
  <c r="AZ281" i="5" s="1"/>
  <c r="AX281" i="5"/>
  <c r="BB281" i="5" s="1"/>
  <c r="BC280" i="5"/>
  <c r="AW282" i="5"/>
  <c r="AV283" i="5" s="1"/>
  <c r="P171" i="5" a="1"/>
  <c r="P171" i="5" s="1"/>
  <c r="O171" i="5" a="1"/>
  <c r="O171" i="5" s="1"/>
  <c r="L172" i="5"/>
  <c r="N171" i="5"/>
  <c r="BC281" i="5" l="1"/>
  <c r="AK278" i="5"/>
  <c r="BA282" i="5" a="1"/>
  <c r="BA282" i="5" s="1"/>
  <c r="AE279" i="5"/>
  <c r="AD280" i="5" s="1"/>
  <c r="AH279" i="5" a="1"/>
  <c r="AH279" i="5" s="1"/>
  <c r="AI279" i="5" a="1"/>
  <c r="AI279" i="5" s="1"/>
  <c r="AF279" i="5"/>
  <c r="AJ279" i="5" s="1"/>
  <c r="AZ282" i="5" a="1"/>
  <c r="AZ282" i="5" s="1"/>
  <c r="AX282" i="5"/>
  <c r="AY282" i="5" a="1"/>
  <c r="AY282" i="5" s="1"/>
  <c r="AW283" i="5"/>
  <c r="AV284" i="5" s="1"/>
  <c r="AZ283" i="5" a="1"/>
  <c r="AZ283" i="5" s="1"/>
  <c r="AX283" i="5"/>
  <c r="R171" i="5"/>
  <c r="S171" i="5" s="1"/>
  <c r="M172" i="5"/>
  <c r="Q172" i="5" s="1" a="1"/>
  <c r="Q172" i="5" s="1"/>
  <c r="AY283" i="5" l="1" a="1"/>
  <c r="AY283" i="5" s="1"/>
  <c r="AK279" i="5"/>
  <c r="AE280" i="5"/>
  <c r="AD281" i="5" s="1"/>
  <c r="AH280" i="5" a="1"/>
  <c r="AH280" i="5" s="1"/>
  <c r="AF280" i="5"/>
  <c r="AI280" i="5" a="1"/>
  <c r="AI280" i="5" s="1"/>
  <c r="BB282" i="5"/>
  <c r="BC282" i="5" s="1"/>
  <c r="BA283" i="5" a="1"/>
  <c r="BA283" i="5" s="1"/>
  <c r="BB283" i="5"/>
  <c r="AW284" i="5"/>
  <c r="AV285" i="5" s="1"/>
  <c r="AY284" i="5" a="1"/>
  <c r="AY284" i="5" s="1"/>
  <c r="P172" i="5" a="1"/>
  <c r="P172" i="5" s="1"/>
  <c r="N172" i="5"/>
  <c r="O172" i="5" a="1"/>
  <c r="O172" i="5" s="1"/>
  <c r="L173" i="5"/>
  <c r="AZ284" i="5" l="1" a="1"/>
  <c r="AZ284" i="5" s="1"/>
  <c r="AJ280" i="5"/>
  <c r="AK280" i="5" s="1"/>
  <c r="AX284" i="5"/>
  <c r="BC283" i="5"/>
  <c r="AE281" i="5"/>
  <c r="AD282" i="5" s="1"/>
  <c r="AH281" i="5" a="1"/>
  <c r="AH281" i="5" s="1"/>
  <c r="AF281" i="5"/>
  <c r="AJ281" i="5" s="1"/>
  <c r="AI281" i="5" a="1"/>
  <c r="AI281" i="5" s="1"/>
  <c r="BB284" i="5"/>
  <c r="BA284" i="5" a="1"/>
  <c r="BA284" i="5" s="1"/>
  <c r="AW285" i="5"/>
  <c r="AV286" i="5" s="1"/>
  <c r="AZ285" i="5" a="1"/>
  <c r="AZ285" i="5" s="1"/>
  <c r="AX285" i="5"/>
  <c r="AY285" i="5" a="1"/>
  <c r="AY285" i="5" s="1"/>
  <c r="R172" i="5"/>
  <c r="S172" i="5" s="1"/>
  <c r="M173" i="5"/>
  <c r="Q173" i="5" s="1" a="1"/>
  <c r="Q173" i="5" s="1"/>
  <c r="AK281" i="5" l="1"/>
  <c r="AE282" i="5"/>
  <c r="AD283" i="5" s="1"/>
  <c r="AH282" i="5" a="1"/>
  <c r="AH282" i="5" s="1"/>
  <c r="AI282" i="5" a="1"/>
  <c r="AI282" i="5" s="1"/>
  <c r="AF282" i="5"/>
  <c r="AJ282" i="5" s="1"/>
  <c r="BA285" i="5" a="1"/>
  <c r="BA285" i="5" s="1"/>
  <c r="BC284" i="5"/>
  <c r="BB285" i="5"/>
  <c r="AW286" i="5"/>
  <c r="AV287" i="5" s="1"/>
  <c r="AZ286" i="5" a="1"/>
  <c r="AZ286" i="5" s="1"/>
  <c r="BA286" i="5" a="1"/>
  <c r="BA286" i="5" s="1"/>
  <c r="P173" i="5" a="1"/>
  <c r="P173" i="5" s="1"/>
  <c r="O173" i="5" a="1"/>
  <c r="O173" i="5" s="1"/>
  <c r="N173" i="5"/>
  <c r="L174" i="5"/>
  <c r="AY286" i="5" l="1" a="1"/>
  <c r="AY286" i="5" s="1"/>
  <c r="AX286" i="5"/>
  <c r="AK282" i="5"/>
  <c r="AE283" i="5"/>
  <c r="AD284" i="5" s="1"/>
  <c r="AH283" i="5" a="1"/>
  <c r="AH283" i="5" s="1"/>
  <c r="AI283" i="5" a="1"/>
  <c r="AI283" i="5" s="1"/>
  <c r="AF283" i="5"/>
  <c r="AJ283" i="5" s="1"/>
  <c r="BC285" i="5"/>
  <c r="AW287" i="5"/>
  <c r="AV288" i="5" s="1"/>
  <c r="AZ287" i="5" a="1"/>
  <c r="AZ287" i="5" s="1"/>
  <c r="BA287" i="5" a="1"/>
  <c r="BA287" i="5" s="1"/>
  <c r="AY287" i="5" a="1"/>
  <c r="AY287" i="5" s="1"/>
  <c r="R173" i="5"/>
  <c r="S173" i="5" s="1"/>
  <c r="M174" i="5"/>
  <c r="Q174" i="5" s="1" a="1"/>
  <c r="Q174" i="5" s="1"/>
  <c r="BB286" i="5" l="1"/>
  <c r="BC286" i="5" s="1"/>
  <c r="AK283" i="5"/>
  <c r="AE284" i="5"/>
  <c r="AD285" i="5" s="1"/>
  <c r="AH284" i="5" a="1"/>
  <c r="AH284" i="5" s="1"/>
  <c r="AF284" i="5"/>
  <c r="AI284" i="5" a="1"/>
  <c r="AI284" i="5" s="1"/>
  <c r="AX287" i="5"/>
  <c r="BB287" i="5" s="1"/>
  <c r="BC287" i="5" s="1"/>
  <c r="AW288" i="5"/>
  <c r="AV289" i="5" s="1"/>
  <c r="P174" i="5" a="1"/>
  <c r="P174" i="5" s="1"/>
  <c r="O174" i="5" a="1"/>
  <c r="O174" i="5" s="1"/>
  <c r="N174" i="5"/>
  <c r="L175" i="5"/>
  <c r="AY288" i="5" l="1" a="1"/>
  <c r="AY288" i="5" s="1"/>
  <c r="AJ284" i="5"/>
  <c r="AK284" i="5" s="1"/>
  <c r="BA288" i="5" a="1"/>
  <c r="BA288" i="5" s="1"/>
  <c r="AX288" i="5"/>
  <c r="AE285" i="5"/>
  <c r="AD286" i="5" s="1"/>
  <c r="AH285" i="5" a="1"/>
  <c r="AH285" i="5" s="1"/>
  <c r="AI285" i="5" a="1"/>
  <c r="AI285" i="5" s="1"/>
  <c r="AZ288" i="5" a="1"/>
  <c r="AZ288" i="5" s="1"/>
  <c r="AW289" i="5"/>
  <c r="AV290" i="5" s="1"/>
  <c r="AZ289" i="5" a="1"/>
  <c r="AZ289" i="5" s="1"/>
  <c r="AX289" i="5"/>
  <c r="AY289" i="5" a="1"/>
  <c r="AY289" i="5" s="1"/>
  <c r="R174" i="5"/>
  <c r="S174" i="5" s="1"/>
  <c r="M175" i="5"/>
  <c r="P175" i="5" s="1" a="1"/>
  <c r="P175" i="5" s="1"/>
  <c r="AE286" i="5" l="1"/>
  <c r="AD287" i="5" s="1"/>
  <c r="AH286" i="5" a="1"/>
  <c r="AH286" i="5" s="1"/>
  <c r="AF286" i="5"/>
  <c r="AJ286" i="5" s="1"/>
  <c r="AI286" i="5" a="1"/>
  <c r="AI286" i="5" s="1"/>
  <c r="AF285" i="5"/>
  <c r="AJ285" i="5" s="1"/>
  <c r="AK285" i="5" s="1"/>
  <c r="BB288" i="5"/>
  <c r="BC288" i="5" s="1"/>
  <c r="BA289" i="5" a="1"/>
  <c r="BA289" i="5" s="1"/>
  <c r="BB289" i="5"/>
  <c r="AW290" i="5"/>
  <c r="AV291" i="5" s="1"/>
  <c r="O175" i="5" a="1"/>
  <c r="O175" i="5" s="1"/>
  <c r="Q175" i="5" a="1"/>
  <c r="Q175" i="5" s="1"/>
  <c r="N175" i="5"/>
  <c r="L176" i="5"/>
  <c r="AY290" i="5" l="1" a="1"/>
  <c r="AY290" i="5" s="1"/>
  <c r="BC289" i="5"/>
  <c r="AX290" i="5"/>
  <c r="BB290" i="5" s="1"/>
  <c r="BA290" i="5" a="1"/>
  <c r="BA290" i="5" s="1"/>
  <c r="AK286" i="5"/>
  <c r="AZ290" i="5" a="1"/>
  <c r="AZ290" i="5" s="1"/>
  <c r="AE287" i="5"/>
  <c r="AD288" i="5" s="1"/>
  <c r="AH287" i="5" a="1"/>
  <c r="AH287" i="5" s="1"/>
  <c r="AI287" i="5" a="1"/>
  <c r="AI287" i="5" s="1"/>
  <c r="AF287" i="5"/>
  <c r="AW291" i="5"/>
  <c r="AV292" i="5" s="1"/>
  <c r="BA291" i="5" a="1"/>
  <c r="BA291" i="5" s="1"/>
  <c r="AZ291" i="5" a="1"/>
  <c r="AZ291" i="5" s="1"/>
  <c r="R175" i="5"/>
  <c r="S175" i="5" s="1"/>
  <c r="M176" i="5"/>
  <c r="N176" i="5" s="1"/>
  <c r="BC290" i="5" l="1"/>
  <c r="AE288" i="5"/>
  <c r="AD289" i="5" s="1"/>
  <c r="AH288" i="5" a="1"/>
  <c r="AH288" i="5" s="1"/>
  <c r="AI288" i="5" a="1"/>
  <c r="AI288" i="5" s="1"/>
  <c r="AF288" i="5"/>
  <c r="AJ288" i="5" s="1"/>
  <c r="AJ287" i="5"/>
  <c r="AK287" i="5" s="1"/>
  <c r="AY291" i="5" a="1"/>
  <c r="AY291" i="5" s="1"/>
  <c r="AX291" i="5"/>
  <c r="AW292" i="5"/>
  <c r="AV293" i="5" s="1"/>
  <c r="P176" i="5" a="1"/>
  <c r="P176" i="5" s="1"/>
  <c r="Q176" i="5" a="1"/>
  <c r="Q176" i="5" s="1"/>
  <c r="O176" i="5" a="1"/>
  <c r="O176" i="5" s="1"/>
  <c r="R176" i="5" s="1"/>
  <c r="L177" i="5"/>
  <c r="AZ292" i="5" l="1" a="1"/>
  <c r="AZ292" i="5" s="1"/>
  <c r="AY292" i="5" a="1"/>
  <c r="AY292" i="5" s="1"/>
  <c r="BA292" i="5" a="1"/>
  <c r="BA292" i="5" s="1"/>
  <c r="AX292" i="5"/>
  <c r="BB292" i="5" s="1"/>
  <c r="BB291" i="5"/>
  <c r="BC291" i="5" s="1"/>
  <c r="AK288" i="5"/>
  <c r="AE289" i="5"/>
  <c r="AD290" i="5" s="1"/>
  <c r="AH289" i="5" a="1"/>
  <c r="AH289" i="5" s="1"/>
  <c r="AI289" i="5" a="1"/>
  <c r="AI289" i="5" s="1"/>
  <c r="AF289" i="5"/>
  <c r="AJ289" i="5" s="1"/>
  <c r="AW293" i="5"/>
  <c r="AV294" i="5" s="1"/>
  <c r="S176" i="5"/>
  <c r="M177" i="5"/>
  <c r="Q177" i="5" s="1" a="1"/>
  <c r="Q177" i="5" s="1"/>
  <c r="BC292" i="5" l="1"/>
  <c r="AK289" i="5"/>
  <c r="AZ293" i="5" a="1"/>
  <c r="AZ293" i="5" s="1"/>
  <c r="AY293" i="5" a="1"/>
  <c r="AY293" i="5" s="1"/>
  <c r="AE290" i="5"/>
  <c r="AD291" i="5" s="1"/>
  <c r="AH290" i="5" a="1"/>
  <c r="AH290" i="5" s="1"/>
  <c r="AF290" i="5"/>
  <c r="AJ290" i="5" s="1"/>
  <c r="AI290" i="5" a="1"/>
  <c r="AI290" i="5" s="1"/>
  <c r="AX293" i="5"/>
  <c r="BA293" i="5" a="1"/>
  <c r="BA293" i="5" s="1"/>
  <c r="AW294" i="5"/>
  <c r="AV295" i="5" s="1"/>
  <c r="P177" i="5" a="1"/>
  <c r="P177" i="5" s="1"/>
  <c r="N177" i="5"/>
  <c r="O177" i="5" a="1"/>
  <c r="O177" i="5" s="1"/>
  <c r="L178" i="5"/>
  <c r="BB293" i="5" l="1"/>
  <c r="BC293" i="5" s="1"/>
  <c r="AK290" i="5"/>
  <c r="AZ294" i="5" a="1"/>
  <c r="AZ294" i="5" s="1"/>
  <c r="AE291" i="5"/>
  <c r="AD292" i="5" s="1"/>
  <c r="AH291" i="5" a="1"/>
  <c r="AH291" i="5" s="1"/>
  <c r="AI291" i="5" a="1"/>
  <c r="AI291" i="5" s="1"/>
  <c r="AF291" i="5"/>
  <c r="AX294" i="5"/>
  <c r="AY294" i="5" a="1"/>
  <c r="AY294" i="5" s="1"/>
  <c r="BB294" i="5" s="1"/>
  <c r="BA294" i="5" a="1"/>
  <c r="BA294" i="5" s="1"/>
  <c r="AW295" i="5"/>
  <c r="AV296" i="5" s="1"/>
  <c r="R177" i="5"/>
  <c r="S177" i="5" s="1"/>
  <c r="M178" i="5"/>
  <c r="Q178" i="5" s="1" a="1"/>
  <c r="Q178" i="5" s="1"/>
  <c r="BC294" i="5" l="1"/>
  <c r="AJ291" i="5"/>
  <c r="AK291" i="5" s="1"/>
  <c r="BA295" i="5" a="1"/>
  <c r="BA295" i="5" s="1"/>
  <c r="AZ295" i="5" a="1"/>
  <c r="AZ295" i="5" s="1"/>
  <c r="AE292" i="5"/>
  <c r="AD293" i="5" s="1"/>
  <c r="AH292" i="5" a="1"/>
  <c r="AH292" i="5" s="1"/>
  <c r="AI292" i="5" a="1"/>
  <c r="AI292" i="5" s="1"/>
  <c r="AF292" i="5"/>
  <c r="AJ292" i="5" s="1"/>
  <c r="AY295" i="5" a="1"/>
  <c r="AY295" i="5" s="1"/>
  <c r="AX295" i="5"/>
  <c r="BB295" i="5" s="1"/>
  <c r="AW296" i="5"/>
  <c r="AV297" i="5" s="1"/>
  <c r="AX296" i="5"/>
  <c r="AY296" i="5" a="1"/>
  <c r="AY296" i="5" s="1"/>
  <c r="P178" i="5" a="1"/>
  <c r="P178" i="5" s="1"/>
  <c r="N178" i="5"/>
  <c r="O178" i="5" a="1"/>
  <c r="O178" i="5" s="1"/>
  <c r="R178" i="5" s="1"/>
  <c r="L179" i="5"/>
  <c r="BC295" i="5" l="1"/>
  <c r="BB296" i="5"/>
  <c r="BA296" i="5" a="1"/>
  <c r="BA296" i="5" s="1"/>
  <c r="AK292" i="5"/>
  <c r="AE293" i="5"/>
  <c r="AD294" i="5" s="1"/>
  <c r="AH293" i="5" a="1"/>
  <c r="AH293" i="5" s="1"/>
  <c r="AF293" i="5"/>
  <c r="AJ293" i="5" s="1"/>
  <c r="AI293" i="5" a="1"/>
  <c r="AI293" i="5" s="1"/>
  <c r="AZ296" i="5" a="1"/>
  <c r="AZ296" i="5" s="1"/>
  <c r="BC296" i="5" s="1"/>
  <c r="AW297" i="5"/>
  <c r="AV298" i="5" s="1"/>
  <c r="S178" i="5"/>
  <c r="M179" i="5"/>
  <c r="Q179" i="5" s="1" a="1"/>
  <c r="Q179" i="5" s="1"/>
  <c r="AK293" i="5" l="1"/>
  <c r="AE294" i="5"/>
  <c r="AD295" i="5" s="1"/>
  <c r="AH294" i="5" a="1"/>
  <c r="AH294" i="5" s="1"/>
  <c r="AI294" i="5" a="1"/>
  <c r="AI294" i="5" s="1"/>
  <c r="AF294" i="5"/>
  <c r="AJ294" i="5" s="1"/>
  <c r="AY297" i="5" a="1"/>
  <c r="AY297" i="5" s="1"/>
  <c r="AX297" i="5"/>
  <c r="AZ297" i="5" a="1"/>
  <c r="AZ297" i="5" s="1"/>
  <c r="BA297" i="5" a="1"/>
  <c r="BA297" i="5" s="1"/>
  <c r="AW298" i="5"/>
  <c r="AV299" i="5" s="1"/>
  <c r="BA298" i="5" a="1"/>
  <c r="BA298" i="5" s="1"/>
  <c r="AY298" i="5" a="1"/>
  <c r="AY298" i="5" s="1"/>
  <c r="P179" i="5" a="1"/>
  <c r="P179" i="5" s="1"/>
  <c r="O179" i="5" a="1"/>
  <c r="O179" i="5" s="1"/>
  <c r="N179" i="5"/>
  <c r="L180" i="5"/>
  <c r="BB297" i="5" l="1"/>
  <c r="BC297" i="5" s="1"/>
  <c r="AK294" i="5"/>
  <c r="AE295" i="5"/>
  <c r="AD296" i="5" s="1"/>
  <c r="AH295" i="5" a="1"/>
  <c r="AH295" i="5" s="1"/>
  <c r="AI295" i="5" a="1"/>
  <c r="AI295" i="5" s="1"/>
  <c r="AF295" i="5"/>
  <c r="AJ295" i="5" s="1"/>
  <c r="AX298" i="5"/>
  <c r="BB298" i="5" s="1"/>
  <c r="AZ298" i="5" a="1"/>
  <c r="AZ298" i="5" s="1"/>
  <c r="AW299" i="5"/>
  <c r="AV300" i="5" s="1"/>
  <c r="AX299" i="5"/>
  <c r="AY299" i="5" a="1"/>
  <c r="AY299" i="5" s="1"/>
  <c r="BB299" i="5" s="1"/>
  <c r="AZ299" i="5" a="1"/>
  <c r="AZ299" i="5" s="1"/>
  <c r="R179" i="5"/>
  <c r="S179" i="5" s="1"/>
  <c r="M180" i="5"/>
  <c r="Q180" i="5" s="1" a="1"/>
  <c r="Q180" i="5" s="1"/>
  <c r="AK295" i="5" l="1"/>
  <c r="BA299" i="5" a="1"/>
  <c r="BA299" i="5" s="1"/>
  <c r="BC299" i="5" s="1"/>
  <c r="AE296" i="5"/>
  <c r="AD297" i="5" s="1"/>
  <c r="AH296" i="5" a="1"/>
  <c r="AH296" i="5" s="1"/>
  <c r="AF296" i="5"/>
  <c r="AI296" i="5" a="1"/>
  <c r="AI296" i="5" s="1"/>
  <c r="BC298" i="5"/>
  <c r="AW300" i="5"/>
  <c r="AV301" i="5" s="1"/>
  <c r="P180" i="5" a="1"/>
  <c r="P180" i="5" s="1"/>
  <c r="N180" i="5"/>
  <c r="O180" i="5" a="1"/>
  <c r="O180" i="5" s="1"/>
  <c r="L181" i="5"/>
  <c r="BA300" i="5" l="1" a="1"/>
  <c r="BA300" i="5" s="1"/>
  <c r="AJ296" i="5"/>
  <c r="AK296" i="5" s="1"/>
  <c r="AY300" i="5" a="1"/>
  <c r="AY300" i="5" s="1"/>
  <c r="AE297" i="5"/>
  <c r="AD298" i="5" s="1"/>
  <c r="AI297" i="5" a="1"/>
  <c r="AI297" i="5" s="1"/>
  <c r="AF297" i="5"/>
  <c r="AZ300" i="5" a="1"/>
  <c r="AZ300" i="5" s="1"/>
  <c r="AX300" i="5"/>
  <c r="BB300" i="5"/>
  <c r="AW301" i="5"/>
  <c r="AV302" i="5" s="1"/>
  <c r="AY301" i="5" a="1"/>
  <c r="AY301" i="5" s="1"/>
  <c r="R180" i="5"/>
  <c r="S180" i="5" s="1"/>
  <c r="M181" i="5"/>
  <c r="Q181" i="5" s="1" a="1"/>
  <c r="Q181" i="5" s="1"/>
  <c r="AX301" i="5" l="1"/>
  <c r="AE298" i="5"/>
  <c r="AD299" i="5" s="1"/>
  <c r="AH298" i="5" a="1"/>
  <c r="AH298" i="5" s="1"/>
  <c r="AF298" i="5"/>
  <c r="AI298" i="5" a="1"/>
  <c r="AI298" i="5" s="1"/>
  <c r="AJ297" i="5"/>
  <c r="AH297" i="5" a="1"/>
  <c r="AH297" i="5" s="1"/>
  <c r="BC300" i="5"/>
  <c r="AZ301" i="5" a="1"/>
  <c r="AZ301" i="5" s="1"/>
  <c r="BA301" i="5" a="1"/>
  <c r="BA301" i="5" s="1"/>
  <c r="BB301" i="5"/>
  <c r="AW302" i="5"/>
  <c r="AV303" i="5" s="1"/>
  <c r="AX302" i="5"/>
  <c r="P181" i="5" a="1"/>
  <c r="P181" i="5" s="1"/>
  <c r="N181" i="5"/>
  <c r="O181" i="5" a="1"/>
  <c r="O181" i="5" s="1"/>
  <c r="L182" i="5"/>
  <c r="BC301" i="5" l="1"/>
  <c r="AY302" i="5" a="1"/>
  <c r="AY302" i="5" s="1"/>
  <c r="BB302" i="5" s="1"/>
  <c r="AK297" i="5"/>
  <c r="AJ298" i="5"/>
  <c r="AK298" i="5" s="1"/>
  <c r="AE299" i="5"/>
  <c r="AD300" i="5" s="1"/>
  <c r="AH299" i="5" a="1"/>
  <c r="AH299" i="5" s="1"/>
  <c r="AF299" i="5"/>
  <c r="AI299" i="5" a="1"/>
  <c r="AI299" i="5" s="1"/>
  <c r="R181" i="5"/>
  <c r="S181" i="5" s="1"/>
  <c r="AZ302" i="5" a="1"/>
  <c r="AZ302" i="5" s="1"/>
  <c r="BA302" i="5" a="1"/>
  <c r="BA302" i="5" s="1"/>
  <c r="AW303" i="5"/>
  <c r="AV304" i="5" s="1"/>
  <c r="M182" i="5"/>
  <c r="Q182" i="5" s="1" a="1"/>
  <c r="Q182" i="5" s="1"/>
  <c r="AJ299" i="5" l="1"/>
  <c r="AK299" i="5" s="1"/>
  <c r="BA303" i="5" a="1"/>
  <c r="BA303" i="5" s="1"/>
  <c r="AE300" i="5"/>
  <c r="AD301" i="5" s="1"/>
  <c r="AH300" i="5" a="1"/>
  <c r="AH300" i="5" s="1"/>
  <c r="AI300" i="5" a="1"/>
  <c r="AI300" i="5" s="1"/>
  <c r="AF300" i="5"/>
  <c r="AJ300" i="5" s="1"/>
  <c r="AY303" i="5" a="1"/>
  <c r="AY303" i="5" s="1"/>
  <c r="AZ303" i="5" a="1"/>
  <c r="AZ303" i="5" s="1"/>
  <c r="AX303" i="5"/>
  <c r="BB303" i="5" s="1"/>
  <c r="BC303" i="5" s="1"/>
  <c r="BC302" i="5"/>
  <c r="AW304" i="5"/>
  <c r="AV305" i="5" s="1"/>
  <c r="P182" i="5" a="1"/>
  <c r="P182" i="5" s="1"/>
  <c r="N182" i="5"/>
  <c r="O182" i="5" a="1"/>
  <c r="O182" i="5" s="1"/>
  <c r="L183" i="5"/>
  <c r="AK300" i="5" l="1"/>
  <c r="AE301" i="5"/>
  <c r="AD302" i="5" s="1"/>
  <c r="AH301" i="5" a="1"/>
  <c r="AH301" i="5" s="1"/>
  <c r="AI301" i="5" a="1"/>
  <c r="AI301" i="5" s="1"/>
  <c r="AF301" i="5"/>
  <c r="AX304" i="5"/>
  <c r="AZ304" i="5" a="1"/>
  <c r="AZ304" i="5" s="1"/>
  <c r="AY304" i="5" a="1"/>
  <c r="AY304" i="5" s="1"/>
  <c r="BA304" i="5" a="1"/>
  <c r="BA304" i="5" s="1"/>
  <c r="AW305" i="5"/>
  <c r="AV306" i="5" s="1"/>
  <c r="AZ305" i="5" a="1"/>
  <c r="AZ305" i="5" s="1"/>
  <c r="R182" i="5"/>
  <c r="S182" i="5" s="1"/>
  <c r="M183" i="5"/>
  <c r="L184" i="5" s="1"/>
  <c r="AX305" i="5" l="1"/>
  <c r="AJ301" i="5"/>
  <c r="AK301" i="5" s="1"/>
  <c r="BB304" i="5"/>
  <c r="BC304" i="5" s="1"/>
  <c r="AE302" i="5"/>
  <c r="AD303" i="5" s="1"/>
  <c r="AH302" i="5" a="1"/>
  <c r="AH302" i="5" s="1"/>
  <c r="AI302" i="5" a="1"/>
  <c r="AI302" i="5" s="1"/>
  <c r="AF302" i="5"/>
  <c r="AJ302" i="5" s="1"/>
  <c r="BA305" i="5" a="1"/>
  <c r="BA305" i="5" s="1"/>
  <c r="AY305" i="5" a="1"/>
  <c r="AY305" i="5" s="1"/>
  <c r="BB305" i="5" s="1"/>
  <c r="BC305" i="5" s="1"/>
  <c r="AW306" i="5"/>
  <c r="AV307" i="5" s="1"/>
  <c r="AZ306" i="5" a="1"/>
  <c r="AZ306" i="5" s="1"/>
  <c r="AX306" i="5"/>
  <c r="P183" i="5" a="1"/>
  <c r="P183" i="5" s="1"/>
  <c r="N183" i="5"/>
  <c r="O183" i="5" a="1"/>
  <c r="O183" i="5" s="1"/>
  <c r="Q183" i="5" a="1"/>
  <c r="Q183" i="5" s="1"/>
  <c r="M184" i="5"/>
  <c r="Q184" i="5" s="1" a="1"/>
  <c r="Q184" i="5" s="1"/>
  <c r="AK302" i="5" l="1"/>
  <c r="AE303" i="5"/>
  <c r="AD304" i="5" s="1"/>
  <c r="AH303" i="5" a="1"/>
  <c r="AH303" i="5" s="1"/>
  <c r="AI303" i="5" a="1"/>
  <c r="AI303" i="5" s="1"/>
  <c r="AF303" i="5"/>
  <c r="BA306" i="5" a="1"/>
  <c r="BA306" i="5" s="1"/>
  <c r="AY306" i="5" a="1"/>
  <c r="AY306" i="5" s="1"/>
  <c r="BB306" i="5" s="1"/>
  <c r="BC306" i="5" s="1"/>
  <c r="AW307" i="5"/>
  <c r="AV308" i="5" s="1"/>
  <c r="AY307" i="5" a="1"/>
  <c r="AY307" i="5" s="1"/>
  <c r="BA307" i="5" a="1"/>
  <c r="BA307" i="5" s="1"/>
  <c r="P184" i="5" a="1"/>
  <c r="P184" i="5" s="1"/>
  <c r="R183" i="5"/>
  <c r="S183" i="5" s="1"/>
  <c r="O184" i="5" a="1"/>
  <c r="O184" i="5" s="1"/>
  <c r="N184" i="5"/>
  <c r="L185" i="5"/>
  <c r="AX307" i="5" l="1"/>
  <c r="AZ307" i="5" a="1"/>
  <c r="AZ307" i="5" s="1"/>
  <c r="AJ303" i="5"/>
  <c r="AK303" i="5" s="1"/>
  <c r="AE304" i="5"/>
  <c r="AD305" i="5" s="1"/>
  <c r="AH304" i="5" a="1"/>
  <c r="AH304" i="5" s="1"/>
  <c r="AF304" i="5"/>
  <c r="AI304" i="5" a="1"/>
  <c r="AI304" i="5" s="1"/>
  <c r="BB307" i="5"/>
  <c r="AW308" i="5"/>
  <c r="AV309" i="5" s="1"/>
  <c r="AZ308" i="5" a="1"/>
  <c r="AZ308" i="5" s="1"/>
  <c r="R184" i="5"/>
  <c r="S184" i="5" s="1"/>
  <c r="M185" i="5"/>
  <c r="Q185" i="5" s="1" a="1"/>
  <c r="Q185" i="5" s="1"/>
  <c r="BC307" i="5" l="1"/>
  <c r="AJ304" i="5"/>
  <c r="AK304" i="5" s="1"/>
  <c r="AE305" i="5"/>
  <c r="AD306" i="5" s="1"/>
  <c r="AH305" i="5" a="1"/>
  <c r="AH305" i="5" s="1"/>
  <c r="AF305" i="5"/>
  <c r="AI305" i="5" a="1"/>
  <c r="AI305" i="5" s="1"/>
  <c r="AX308" i="5"/>
  <c r="AY308" i="5" a="1"/>
  <c r="AY308" i="5" s="1"/>
  <c r="BA308" i="5" a="1"/>
  <c r="BA308" i="5" s="1"/>
  <c r="AW309" i="5"/>
  <c r="AV310" i="5" s="1"/>
  <c r="P185" i="5" a="1"/>
  <c r="P185" i="5" s="1"/>
  <c r="O185" i="5" a="1"/>
  <c r="O185" i="5" s="1"/>
  <c r="L186" i="5"/>
  <c r="N185" i="5"/>
  <c r="AY309" i="5" l="1" a="1"/>
  <c r="AY309" i="5" s="1"/>
  <c r="AJ305" i="5"/>
  <c r="AK305" i="5" s="1"/>
  <c r="AE306" i="5"/>
  <c r="AD307" i="5" s="1"/>
  <c r="AH306" i="5" a="1"/>
  <c r="AH306" i="5" s="1"/>
  <c r="AI306" i="5" a="1"/>
  <c r="AI306" i="5" s="1"/>
  <c r="AF306" i="5"/>
  <c r="AZ309" i="5" a="1"/>
  <c r="AZ309" i="5" s="1"/>
  <c r="AX309" i="5"/>
  <c r="BB309" i="5" s="1"/>
  <c r="BC309" i="5" s="1"/>
  <c r="BA309" i="5" a="1"/>
  <c r="BA309" i="5" s="1"/>
  <c r="BB308" i="5"/>
  <c r="BC308" i="5" s="1"/>
  <c r="AW310" i="5"/>
  <c r="AV311" i="5" s="1"/>
  <c r="R185" i="5"/>
  <c r="S185" i="5" s="1"/>
  <c r="M186" i="5"/>
  <c r="L187" i="5" s="1"/>
  <c r="AE307" i="5" l="1"/>
  <c r="AD308" i="5" s="1"/>
  <c r="AH307" i="5" a="1"/>
  <c r="AH307" i="5" s="1"/>
  <c r="AI307" i="5" a="1"/>
  <c r="AI307" i="5" s="1"/>
  <c r="AF307" i="5"/>
  <c r="AJ307" i="5" s="1"/>
  <c r="AJ306" i="5"/>
  <c r="AK306" i="5" s="1"/>
  <c r="BA310" i="5" a="1"/>
  <c r="BA310" i="5" s="1"/>
  <c r="AX310" i="5"/>
  <c r="AZ310" i="5" a="1"/>
  <c r="AZ310" i="5" s="1"/>
  <c r="AY310" i="5" a="1"/>
  <c r="AY310" i="5" s="1"/>
  <c r="BB310" i="5" s="1"/>
  <c r="AW311" i="5"/>
  <c r="AV312" i="5" s="1"/>
  <c r="P186" i="5" a="1"/>
  <c r="P186" i="5" s="1"/>
  <c r="O186" i="5" a="1"/>
  <c r="O186" i="5" s="1"/>
  <c r="N186" i="5"/>
  <c r="Q186" i="5" a="1"/>
  <c r="Q186" i="5" s="1"/>
  <c r="M187" i="5"/>
  <c r="L188" i="5" s="1"/>
  <c r="BC310" i="5" l="1"/>
  <c r="AK307" i="5"/>
  <c r="AX311" i="5"/>
  <c r="AE308" i="5"/>
  <c r="AD309" i="5" s="1"/>
  <c r="AH308" i="5" a="1"/>
  <c r="AH308" i="5" s="1"/>
  <c r="AF308" i="5"/>
  <c r="AJ308" i="5" s="1"/>
  <c r="AI308" i="5" a="1"/>
  <c r="AI308" i="5" s="1"/>
  <c r="AZ311" i="5" a="1"/>
  <c r="AZ311" i="5" s="1"/>
  <c r="BA311" i="5" a="1"/>
  <c r="BA311" i="5" s="1"/>
  <c r="AY311" i="5" a="1"/>
  <c r="AY311" i="5" s="1"/>
  <c r="AW312" i="5"/>
  <c r="AV313" i="5" s="1"/>
  <c r="BA312" i="5" a="1"/>
  <c r="BA312" i="5" s="1"/>
  <c r="AZ312" i="5" a="1"/>
  <c r="AZ312" i="5" s="1"/>
  <c r="AY312" i="5" a="1"/>
  <c r="AY312" i="5" s="1"/>
  <c r="P187" i="5" a="1"/>
  <c r="P187" i="5" s="1"/>
  <c r="R186" i="5"/>
  <c r="S186" i="5" s="1"/>
  <c r="O187" i="5" a="1"/>
  <c r="O187" i="5" s="1"/>
  <c r="Q187" i="5" a="1"/>
  <c r="Q187" i="5" s="1"/>
  <c r="N187" i="5"/>
  <c r="M188" i="5"/>
  <c r="L189" i="5" s="1"/>
  <c r="AX312" i="5" l="1"/>
  <c r="BB312" i="5" s="1"/>
  <c r="BC312" i="5" s="1"/>
  <c r="BB311" i="5"/>
  <c r="BC311" i="5" s="1"/>
  <c r="AE309" i="5"/>
  <c r="AD310" i="5" s="1"/>
  <c r="AH309" i="5" a="1"/>
  <c r="AH309" i="5" s="1"/>
  <c r="AI309" i="5" a="1"/>
  <c r="AI309" i="5" s="1"/>
  <c r="AF309" i="5"/>
  <c r="AK308" i="5"/>
  <c r="AW313" i="5"/>
  <c r="AV314" i="5" s="1"/>
  <c r="P188" i="5" a="1"/>
  <c r="P188" i="5" s="1"/>
  <c r="R187" i="5"/>
  <c r="S187" i="5" s="1"/>
  <c r="O188" i="5" a="1"/>
  <c r="O188" i="5" s="1"/>
  <c r="Q188" i="5" a="1"/>
  <c r="Q188" i="5" s="1"/>
  <c r="N188" i="5"/>
  <c r="M189" i="5"/>
  <c r="Q189" i="5" s="1" a="1"/>
  <c r="Q189" i="5" s="1"/>
  <c r="BA313" i="5" l="1" a="1"/>
  <c r="BA313" i="5" s="1"/>
  <c r="AX313" i="5"/>
  <c r="AZ313" i="5" a="1"/>
  <c r="AZ313" i="5" s="1"/>
  <c r="AY313" i="5" a="1"/>
  <c r="AY313" i="5" s="1"/>
  <c r="AJ309" i="5"/>
  <c r="AK309" i="5" s="1"/>
  <c r="AE310" i="5"/>
  <c r="AD311" i="5" s="1"/>
  <c r="AH310" i="5" a="1"/>
  <c r="AH310" i="5" s="1"/>
  <c r="AF310" i="5"/>
  <c r="AI310" i="5" a="1"/>
  <c r="AI310" i="5" s="1"/>
  <c r="AW314" i="5"/>
  <c r="AV315" i="5" s="1"/>
  <c r="BA314" i="5" a="1"/>
  <c r="BA314" i="5" s="1"/>
  <c r="P189" i="5" a="1"/>
  <c r="P189" i="5" s="1"/>
  <c r="R188" i="5"/>
  <c r="S188" i="5" s="1"/>
  <c r="O189" i="5" a="1"/>
  <c r="O189" i="5" s="1"/>
  <c r="N189" i="5"/>
  <c r="L190" i="5"/>
  <c r="BB313" i="5" l="1"/>
  <c r="BC313" i="5" s="1"/>
  <c r="AJ310" i="5"/>
  <c r="AK310" i="5" s="1"/>
  <c r="AE311" i="5"/>
  <c r="AD312" i="5" s="1"/>
  <c r="AH311" i="5" a="1"/>
  <c r="AH311" i="5" s="1"/>
  <c r="AI311" i="5" a="1"/>
  <c r="AI311" i="5" s="1"/>
  <c r="AF311" i="5"/>
  <c r="AJ311" i="5" s="1"/>
  <c r="AY314" i="5" a="1"/>
  <c r="AY314" i="5" s="1"/>
  <c r="BB314" i="5" s="1"/>
  <c r="AX314" i="5"/>
  <c r="AZ314" i="5" a="1"/>
  <c r="AZ314" i="5" s="1"/>
  <c r="AW315" i="5"/>
  <c r="AV316" i="5" s="1"/>
  <c r="R189" i="5"/>
  <c r="S189" i="5" s="1"/>
  <c r="M190" i="5"/>
  <c r="Q190" i="5" s="1" a="1"/>
  <c r="Q190" i="5" s="1"/>
  <c r="BC314" i="5" l="1"/>
  <c r="AY315" i="5" a="1"/>
  <c r="AY315" i="5" s="1"/>
  <c r="AK311" i="5"/>
  <c r="AE312" i="5"/>
  <c r="AD313" i="5" s="1"/>
  <c r="AH312" i="5" a="1"/>
  <c r="AH312" i="5" s="1"/>
  <c r="AF312" i="5"/>
  <c r="AI312" i="5" a="1"/>
  <c r="AI312" i="5" s="1"/>
  <c r="AX315" i="5"/>
  <c r="BB315" i="5" s="1"/>
  <c r="AZ315" i="5" a="1"/>
  <c r="AZ315" i="5" s="1"/>
  <c r="AW316" i="5"/>
  <c r="AV317" i="5" s="1"/>
  <c r="BA315" i="5" a="1"/>
  <c r="BA315" i="5" s="1"/>
  <c r="P190" i="5" a="1"/>
  <c r="P190" i="5" s="1"/>
  <c r="N190" i="5"/>
  <c r="O190" i="5" a="1"/>
  <c r="O190" i="5" s="1"/>
  <c r="L191" i="5"/>
  <c r="BA316" i="5" l="1" a="1"/>
  <c r="BA316" i="5" s="1"/>
  <c r="AZ316" i="5" a="1"/>
  <c r="AZ316" i="5" s="1"/>
  <c r="AJ312" i="5"/>
  <c r="AK312" i="5" s="1"/>
  <c r="AE313" i="5"/>
  <c r="AD314" i="5" s="1"/>
  <c r="AH313" i="5" a="1"/>
  <c r="AH313" i="5" s="1"/>
  <c r="AI313" i="5" a="1"/>
  <c r="AI313" i="5" s="1"/>
  <c r="AF313" i="5"/>
  <c r="BC315" i="5"/>
  <c r="AY316" i="5" a="1"/>
  <c r="AY316" i="5" s="1"/>
  <c r="AX316" i="5"/>
  <c r="AW317" i="5"/>
  <c r="AV318" i="5" s="1"/>
  <c r="BA317" i="5" a="1"/>
  <c r="BA317" i="5" s="1"/>
  <c r="R190" i="5"/>
  <c r="S190" i="5" s="1"/>
  <c r="M191" i="5"/>
  <c r="Q191" i="5" s="1" a="1"/>
  <c r="Q191" i="5" s="1"/>
  <c r="AY317" i="5" l="1" a="1"/>
  <c r="AY317" i="5" s="1"/>
  <c r="AX317" i="5"/>
  <c r="BB317" i="5" s="1"/>
  <c r="AZ317" i="5" a="1"/>
  <c r="AZ317" i="5" s="1"/>
  <c r="AE314" i="5"/>
  <c r="AD315" i="5" s="1"/>
  <c r="AF314" i="5"/>
  <c r="AI314" i="5" a="1"/>
  <c r="AI314" i="5" s="1"/>
  <c r="AJ313" i="5"/>
  <c r="AK313" i="5" s="1"/>
  <c r="BB316" i="5"/>
  <c r="BC316" i="5" s="1"/>
  <c r="AW318" i="5"/>
  <c r="AV319" i="5" s="1"/>
  <c r="AY318" i="5" a="1"/>
  <c r="AY318" i="5" s="1"/>
  <c r="AX318" i="5"/>
  <c r="P191" i="5" a="1"/>
  <c r="P191" i="5" s="1"/>
  <c r="O191" i="5" a="1"/>
  <c r="O191" i="5" s="1"/>
  <c r="N191" i="5"/>
  <c r="L192" i="5"/>
  <c r="BC317" i="5" l="1"/>
  <c r="AZ318" i="5" a="1"/>
  <c r="AZ318" i="5" s="1"/>
  <c r="AJ314" i="5"/>
  <c r="AH314" i="5" a="1"/>
  <c r="AH314" i="5" s="1"/>
  <c r="AE315" i="5"/>
  <c r="AD316" i="5" s="1"/>
  <c r="AH315" i="5" a="1"/>
  <c r="AH315" i="5" s="1"/>
  <c r="AF315" i="5"/>
  <c r="AI315" i="5" a="1"/>
  <c r="AI315" i="5" s="1"/>
  <c r="BB318" i="5"/>
  <c r="BA318" i="5" a="1"/>
  <c r="BA318" i="5" s="1"/>
  <c r="AW319" i="5"/>
  <c r="AV320" i="5" s="1"/>
  <c r="AX319" i="5"/>
  <c r="R191" i="5"/>
  <c r="S191" i="5" s="1"/>
  <c r="M192" i="5"/>
  <c r="L193" i="5" s="1"/>
  <c r="AZ319" i="5" l="1" a="1"/>
  <c r="AZ319" i="5" s="1"/>
  <c r="BA319" i="5" a="1"/>
  <c r="BA319" i="5" s="1"/>
  <c r="AY319" i="5" a="1"/>
  <c r="AY319" i="5" s="1"/>
  <c r="AE316" i="5"/>
  <c r="AD317" i="5" s="1"/>
  <c r="AH316" i="5" a="1"/>
  <c r="AH316" i="5" s="1"/>
  <c r="AI316" i="5" a="1"/>
  <c r="AI316" i="5" s="1"/>
  <c r="AF316" i="5"/>
  <c r="AJ315" i="5"/>
  <c r="AK315" i="5" s="1"/>
  <c r="BC318" i="5"/>
  <c r="AK314" i="5"/>
  <c r="BB319" i="5"/>
  <c r="BC319" i="5" s="1"/>
  <c r="AW320" i="5"/>
  <c r="AV321" i="5" s="1"/>
  <c r="P192" i="5" a="1"/>
  <c r="P192" i="5" s="1"/>
  <c r="N192" i="5"/>
  <c r="O192" i="5" a="1"/>
  <c r="O192" i="5" s="1"/>
  <c r="R192" i="5" s="1"/>
  <c r="Q192" i="5" a="1"/>
  <c r="Q192" i="5" s="1"/>
  <c r="M193" i="5"/>
  <c r="N193" i="5" s="1"/>
  <c r="AY320" i="5" l="1" a="1"/>
  <c r="AY320" i="5" s="1"/>
  <c r="BA320" i="5" a="1"/>
  <c r="BA320" i="5" s="1"/>
  <c r="AJ316" i="5"/>
  <c r="AK316" i="5" s="1"/>
  <c r="AE317" i="5"/>
  <c r="AD318" i="5" s="1"/>
  <c r="AH317" i="5" a="1"/>
  <c r="AH317" i="5" s="1"/>
  <c r="AI317" i="5" a="1"/>
  <c r="AI317" i="5" s="1"/>
  <c r="AF317" i="5"/>
  <c r="AZ320" i="5" a="1"/>
  <c r="AZ320" i="5" s="1"/>
  <c r="AX320" i="5"/>
  <c r="BB320" i="5" s="1"/>
  <c r="AW321" i="5"/>
  <c r="AV322" i="5" s="1"/>
  <c r="AZ321" i="5" a="1"/>
  <c r="AZ321" i="5" s="1"/>
  <c r="BA321" i="5" a="1"/>
  <c r="BA321" i="5" s="1"/>
  <c r="P193" i="5" a="1"/>
  <c r="P193" i="5" s="1"/>
  <c r="Q193" i="5" a="1"/>
  <c r="Q193" i="5" s="1"/>
  <c r="O193" i="5" a="1"/>
  <c r="O193" i="5" s="1"/>
  <c r="R193" i="5" s="1"/>
  <c r="S192" i="5"/>
  <c r="L194" i="5"/>
  <c r="AY321" i="5" l="1" a="1"/>
  <c r="AY321" i="5" s="1"/>
  <c r="AX321" i="5"/>
  <c r="BB321" i="5" s="1"/>
  <c r="BC321" i="5" s="1"/>
  <c r="BC320" i="5"/>
  <c r="AE318" i="5"/>
  <c r="AD319" i="5" s="1"/>
  <c r="AH318" i="5" a="1"/>
  <c r="AH318" i="5" s="1"/>
  <c r="AI318" i="5" a="1"/>
  <c r="AI318" i="5" s="1"/>
  <c r="AF318" i="5"/>
  <c r="AJ318" i="5" s="1"/>
  <c r="AJ317" i="5"/>
  <c r="AK317" i="5" s="1"/>
  <c r="AW322" i="5"/>
  <c r="AV323" i="5" s="1"/>
  <c r="M194" i="5"/>
  <c r="L195" i="5" s="1"/>
  <c r="S193" i="5"/>
  <c r="AK318" i="5" l="1"/>
  <c r="AY322" i="5" a="1"/>
  <c r="AY322" i="5" s="1"/>
  <c r="AE319" i="5"/>
  <c r="AD320" i="5" s="1"/>
  <c r="AH319" i="5" a="1"/>
  <c r="AH319" i="5" s="1"/>
  <c r="AI319" i="5" a="1"/>
  <c r="AI319" i="5" s="1"/>
  <c r="AF319" i="5"/>
  <c r="AX322" i="5"/>
  <c r="BA322" i="5" a="1"/>
  <c r="BA322" i="5" s="1"/>
  <c r="AZ322" i="5" a="1"/>
  <c r="AZ322" i="5" s="1"/>
  <c r="AW323" i="5"/>
  <c r="AV324" i="5" s="1"/>
  <c r="P194" i="5" a="1"/>
  <c r="P194" i="5" s="1"/>
  <c r="O194" i="5" a="1"/>
  <c r="O194" i="5" s="1"/>
  <c r="Q194" i="5" a="1"/>
  <c r="Q194" i="5" s="1"/>
  <c r="N194" i="5"/>
  <c r="M195" i="5"/>
  <c r="N195" i="5" s="1"/>
  <c r="BB322" i="5" l="1"/>
  <c r="AE320" i="5"/>
  <c r="AD321" i="5" s="1"/>
  <c r="AH320" i="5" a="1"/>
  <c r="AH320" i="5" s="1"/>
  <c r="AI320" i="5" a="1"/>
  <c r="AI320" i="5" s="1"/>
  <c r="AF320" i="5"/>
  <c r="AJ319" i="5"/>
  <c r="AK319" i="5" s="1"/>
  <c r="BA323" i="5" a="1"/>
  <c r="BA323" i="5" s="1"/>
  <c r="AY323" i="5" a="1"/>
  <c r="AY323" i="5" s="1"/>
  <c r="AZ323" i="5" a="1"/>
  <c r="AZ323" i="5" s="1"/>
  <c r="AX323" i="5"/>
  <c r="BC322" i="5"/>
  <c r="AW324" i="5"/>
  <c r="AV325" i="5" s="1"/>
  <c r="AY324" i="5" a="1"/>
  <c r="AY324" i="5" s="1"/>
  <c r="AZ324" i="5" a="1"/>
  <c r="AZ324" i="5" s="1"/>
  <c r="P195" i="5" a="1"/>
  <c r="P195" i="5" s="1"/>
  <c r="R194" i="5"/>
  <c r="S194" i="5" s="1"/>
  <c r="O195" i="5" a="1"/>
  <c r="O195" i="5" s="1"/>
  <c r="R195" i="5" s="1"/>
  <c r="Q195" i="5" a="1"/>
  <c r="Q195" i="5" s="1"/>
  <c r="L196" i="5"/>
  <c r="AJ320" i="5" l="1"/>
  <c r="AK320" i="5" s="1"/>
  <c r="AE321" i="5"/>
  <c r="AD322" i="5" s="1"/>
  <c r="AI321" i="5" a="1"/>
  <c r="AI321" i="5" s="1"/>
  <c r="AF321" i="5"/>
  <c r="AJ321" i="5" s="1"/>
  <c r="BB323" i="5"/>
  <c r="BC323" i="5" s="1"/>
  <c r="BA324" i="5" a="1"/>
  <c r="BA324" i="5" s="1"/>
  <c r="AX324" i="5"/>
  <c r="BB324" i="5" s="1"/>
  <c r="BC324" i="5" s="1"/>
  <c r="AW325" i="5"/>
  <c r="AV326" i="5" s="1"/>
  <c r="AY325" i="5" a="1"/>
  <c r="AY325" i="5" s="1"/>
  <c r="S195" i="5"/>
  <c r="M196" i="5"/>
  <c r="L197" i="5" s="1"/>
  <c r="BA325" i="5" l="1" a="1"/>
  <c r="BA325" i="5" s="1"/>
  <c r="AZ325" i="5" a="1"/>
  <c r="AZ325" i="5" s="1"/>
  <c r="AH321" i="5" a="1"/>
  <c r="AH321" i="5" s="1"/>
  <c r="AK321" i="5" s="1"/>
  <c r="AE322" i="5"/>
  <c r="AD323" i="5" s="1"/>
  <c r="AH322" i="5" a="1"/>
  <c r="AH322" i="5" s="1"/>
  <c r="AI322" i="5" a="1"/>
  <c r="AI322" i="5" s="1"/>
  <c r="AF322" i="5"/>
  <c r="AJ322" i="5" s="1"/>
  <c r="AX325" i="5"/>
  <c r="BB325" i="5" s="1"/>
  <c r="BC325" i="5" s="1"/>
  <c r="AW326" i="5"/>
  <c r="AV327" i="5" s="1"/>
  <c r="AY326" i="5" a="1"/>
  <c r="AY326" i="5" s="1"/>
  <c r="AZ326" i="5" a="1"/>
  <c r="AZ326" i="5" s="1"/>
  <c r="BA326" i="5" a="1"/>
  <c r="BA326" i="5" s="1"/>
  <c r="P196" i="5" a="1"/>
  <c r="P196" i="5" s="1"/>
  <c r="N196" i="5"/>
  <c r="O196" i="5" a="1"/>
  <c r="O196" i="5" s="1"/>
  <c r="Q196" i="5" a="1"/>
  <c r="Q196" i="5" s="1"/>
  <c r="M197" i="5"/>
  <c r="Q197" i="5" s="1" a="1"/>
  <c r="Q197" i="5" s="1"/>
  <c r="AK322" i="5" l="1"/>
  <c r="AE323" i="5"/>
  <c r="AD324" i="5" s="1"/>
  <c r="AH323" i="5" a="1"/>
  <c r="AH323" i="5" s="1"/>
  <c r="AI323" i="5" a="1"/>
  <c r="AI323" i="5" s="1"/>
  <c r="AF323" i="5"/>
  <c r="AJ323" i="5" s="1"/>
  <c r="AX326" i="5"/>
  <c r="BB326" i="5"/>
  <c r="BC326" i="5" s="1"/>
  <c r="AW327" i="5"/>
  <c r="AV328" i="5" s="1"/>
  <c r="P197" i="5" a="1"/>
  <c r="P197" i="5" s="1"/>
  <c r="R196" i="5"/>
  <c r="S196" i="5" s="1"/>
  <c r="O197" i="5" a="1"/>
  <c r="O197" i="5" s="1"/>
  <c r="N197" i="5"/>
  <c r="L198" i="5"/>
  <c r="AY327" i="5" l="1" a="1"/>
  <c r="AY327" i="5" s="1"/>
  <c r="BA327" i="5" a="1"/>
  <c r="BA327" i="5" s="1"/>
  <c r="AX327" i="5"/>
  <c r="AK323" i="5"/>
  <c r="AZ327" i="5" a="1"/>
  <c r="AZ327" i="5" s="1"/>
  <c r="AE324" i="5"/>
  <c r="AD325" i="5" s="1"/>
  <c r="AH324" i="5" a="1"/>
  <c r="AH324" i="5" s="1"/>
  <c r="AI324" i="5" a="1"/>
  <c r="AI324" i="5" s="1"/>
  <c r="AF324" i="5"/>
  <c r="AJ324" i="5" s="1"/>
  <c r="BB327" i="5"/>
  <c r="BC327" i="5" s="1"/>
  <c r="AW328" i="5"/>
  <c r="AV329" i="5" s="1"/>
  <c r="R197" i="5"/>
  <c r="S197" i="5" s="1"/>
  <c r="M198" i="5"/>
  <c r="Q198" i="5" s="1" a="1"/>
  <c r="Q198" i="5" s="1"/>
  <c r="BA328" i="5" l="1" a="1"/>
  <c r="BA328" i="5" s="1"/>
  <c r="AZ328" i="5" a="1"/>
  <c r="AZ328" i="5" s="1"/>
  <c r="AY328" i="5" a="1"/>
  <c r="AY328" i="5" s="1"/>
  <c r="AK324" i="5"/>
  <c r="AE325" i="5"/>
  <c r="AD326" i="5" s="1"/>
  <c r="AH325" i="5" a="1"/>
  <c r="AH325" i="5" s="1"/>
  <c r="AI325" i="5" a="1"/>
  <c r="AI325" i="5" s="1"/>
  <c r="AF325" i="5"/>
  <c r="AJ325" i="5" s="1"/>
  <c r="AX328" i="5"/>
  <c r="AW329" i="5"/>
  <c r="AV330" i="5" s="1"/>
  <c r="AZ329" i="5" a="1"/>
  <c r="AZ329" i="5" s="1"/>
  <c r="BA329" i="5" a="1"/>
  <c r="BA329" i="5" s="1"/>
  <c r="P198" i="5" a="1"/>
  <c r="P198" i="5" s="1"/>
  <c r="O198" i="5" a="1"/>
  <c r="O198" i="5" s="1"/>
  <c r="N198" i="5"/>
  <c r="L199" i="5"/>
  <c r="BB328" i="5" l="1"/>
  <c r="BC328" i="5" s="1"/>
  <c r="AK325" i="5"/>
  <c r="AY329" i="5" a="1"/>
  <c r="AY329" i="5" s="1"/>
  <c r="AE326" i="5"/>
  <c r="AD327" i="5" s="1"/>
  <c r="AH326" i="5" a="1"/>
  <c r="AH326" i="5" s="1"/>
  <c r="AF326" i="5"/>
  <c r="AI326" i="5" a="1"/>
  <c r="AI326" i="5" s="1"/>
  <c r="AX329" i="5"/>
  <c r="AW330" i="5"/>
  <c r="AV331" i="5" s="1"/>
  <c r="AZ330" i="5" a="1"/>
  <c r="AZ330" i="5" s="1"/>
  <c r="R198" i="5"/>
  <c r="S198" i="5" s="1"/>
  <c r="M199" i="5"/>
  <c r="O199" i="5" s="1" a="1"/>
  <c r="O199" i="5" s="1"/>
  <c r="BB329" i="5" l="1"/>
  <c r="BC329" i="5" s="1"/>
  <c r="AY330" i="5" a="1"/>
  <c r="AY330" i="5" s="1"/>
  <c r="AJ326" i="5"/>
  <c r="AK326" i="5" s="1"/>
  <c r="AE327" i="5"/>
  <c r="AD328" i="5" s="1"/>
  <c r="AH327" i="5" a="1"/>
  <c r="AH327" i="5" s="1"/>
  <c r="AF327" i="5"/>
  <c r="AI327" i="5" a="1"/>
  <c r="AI327" i="5" s="1"/>
  <c r="BA330" i="5" a="1"/>
  <c r="BA330" i="5" s="1"/>
  <c r="AX330" i="5"/>
  <c r="AW331" i="5"/>
  <c r="AV332" i="5" s="1"/>
  <c r="P199" i="5" a="1"/>
  <c r="P199" i="5" s="1"/>
  <c r="N199" i="5"/>
  <c r="R199" i="5" s="1"/>
  <c r="Q199" i="5" a="1"/>
  <c r="Q199" i="5" s="1"/>
  <c r="L200" i="5"/>
  <c r="BB330" i="5" l="1"/>
  <c r="BC330" i="5" s="1"/>
  <c r="AZ331" i="5" a="1"/>
  <c r="AZ331" i="5" s="1"/>
  <c r="AE328" i="5"/>
  <c r="AD329" i="5" s="1"/>
  <c r="AI328" i="5" a="1"/>
  <c r="AI328" i="5" s="1"/>
  <c r="AF328" i="5"/>
  <c r="AJ327" i="5"/>
  <c r="AK327" i="5" s="1"/>
  <c r="AY331" i="5" a="1"/>
  <c r="AY331" i="5" s="1"/>
  <c r="BB331" i="5" s="1"/>
  <c r="AX331" i="5"/>
  <c r="BA331" i="5" a="1"/>
  <c r="BA331" i="5" s="1"/>
  <c r="AW332" i="5"/>
  <c r="AV333" i="5" s="1"/>
  <c r="AY332" i="5" a="1"/>
  <c r="AY332" i="5" s="1"/>
  <c r="S199" i="5"/>
  <c r="M200" i="5"/>
  <c r="Q200" i="5" s="1" a="1"/>
  <c r="Q200" i="5" s="1"/>
  <c r="BC331" i="5" l="1"/>
  <c r="BA332" i="5" a="1"/>
  <c r="BA332" i="5" s="1"/>
  <c r="AZ332" i="5" a="1"/>
  <c r="AZ332" i="5" s="1"/>
  <c r="AH328" i="5" a="1"/>
  <c r="AH328" i="5" s="1"/>
  <c r="AJ328" i="5"/>
  <c r="AE329" i="5"/>
  <c r="AD330" i="5" s="1"/>
  <c r="AH329" i="5" a="1"/>
  <c r="AH329" i="5" s="1"/>
  <c r="AI329" i="5" a="1"/>
  <c r="AI329" i="5" s="1"/>
  <c r="AF329" i="5"/>
  <c r="AX332" i="5"/>
  <c r="BB332" i="5" s="1"/>
  <c r="AW333" i="5"/>
  <c r="AV334" i="5" s="1"/>
  <c r="AY333" i="5" a="1"/>
  <c r="AY333" i="5" s="1"/>
  <c r="AX333" i="5"/>
  <c r="AZ333" i="5" a="1"/>
  <c r="AZ333" i="5" s="1"/>
  <c r="BA333" i="5" a="1"/>
  <c r="BA333" i="5" s="1"/>
  <c r="P200" i="5" a="1"/>
  <c r="P200" i="5" s="1"/>
  <c r="O200" i="5" a="1"/>
  <c r="O200" i="5" s="1"/>
  <c r="N200" i="5"/>
  <c r="L201" i="5"/>
  <c r="AK328" i="5" l="1"/>
  <c r="BC332" i="5"/>
  <c r="AJ329" i="5"/>
  <c r="AK329" i="5" s="1"/>
  <c r="AE330" i="5"/>
  <c r="AD331" i="5" s="1"/>
  <c r="AI330" i="5" a="1"/>
  <c r="AI330" i="5" s="1"/>
  <c r="AF330" i="5"/>
  <c r="AJ330" i="5" s="1"/>
  <c r="BB333" i="5"/>
  <c r="BC333" i="5" s="1"/>
  <c r="AW334" i="5"/>
  <c r="AV335" i="5" s="1"/>
  <c r="R200" i="5"/>
  <c r="S200" i="5" s="1"/>
  <c r="M201" i="5"/>
  <c r="L202" i="5" s="1"/>
  <c r="AH330" i="5" l="1" a="1"/>
  <c r="AH330" i="5" s="1"/>
  <c r="AK330" i="5" s="1"/>
  <c r="BA334" i="5" a="1"/>
  <c r="BA334" i="5" s="1"/>
  <c r="AE331" i="5"/>
  <c r="AD332" i="5" s="1"/>
  <c r="AI331" i="5" a="1"/>
  <c r="AI331" i="5" s="1"/>
  <c r="AF331" i="5"/>
  <c r="AJ331" i="5" s="1"/>
  <c r="AZ334" i="5" a="1"/>
  <c r="AZ334" i="5" s="1"/>
  <c r="AX334" i="5"/>
  <c r="AY334" i="5" a="1"/>
  <c r="AY334" i="5" s="1"/>
  <c r="AW335" i="5"/>
  <c r="AV336" i="5" s="1"/>
  <c r="AZ335" i="5" a="1"/>
  <c r="AZ335" i="5" s="1"/>
  <c r="P201" i="5" a="1"/>
  <c r="P201" i="5" s="1"/>
  <c r="N201" i="5"/>
  <c r="O201" i="5" a="1"/>
  <c r="O201" i="5" s="1"/>
  <c r="Q201" i="5" a="1"/>
  <c r="Q201" i="5" s="1"/>
  <c r="M202" i="5"/>
  <c r="L203" i="5" s="1"/>
  <c r="AX335" i="5" l="1"/>
  <c r="AH331" i="5" a="1"/>
  <c r="AH331" i="5" s="1"/>
  <c r="AK331" i="5" s="1"/>
  <c r="AE332" i="5"/>
  <c r="AD333" i="5" s="1"/>
  <c r="AI332" i="5" a="1"/>
  <c r="AI332" i="5" s="1"/>
  <c r="AF332" i="5"/>
  <c r="AJ332" i="5" s="1"/>
  <c r="AY335" i="5" a="1"/>
  <c r="AY335" i="5" s="1"/>
  <c r="BB335" i="5" s="1"/>
  <c r="R201" i="5"/>
  <c r="S201" i="5" s="1"/>
  <c r="N202" i="5"/>
  <c r="BB334" i="5"/>
  <c r="BC334" i="5" s="1"/>
  <c r="BA335" i="5" a="1"/>
  <c r="BA335" i="5" s="1"/>
  <c r="AW336" i="5"/>
  <c r="AV337" i="5" s="1"/>
  <c r="P202" i="5" a="1"/>
  <c r="P202" i="5" s="1"/>
  <c r="O202" i="5" a="1"/>
  <c r="O202" i="5" s="1"/>
  <c r="Q202" i="5" a="1"/>
  <c r="Q202" i="5" s="1"/>
  <c r="M203" i="5"/>
  <c r="L204" i="5" s="1"/>
  <c r="BC335" i="5" l="1"/>
  <c r="AX336" i="5"/>
  <c r="AH332" i="5" a="1"/>
  <c r="AH332" i="5" s="1"/>
  <c r="AK332" i="5" s="1"/>
  <c r="AZ336" i="5" a="1"/>
  <c r="AZ336" i="5" s="1"/>
  <c r="AE333" i="5"/>
  <c r="AD334" i="5" s="1"/>
  <c r="AH333" i="5" a="1"/>
  <c r="AH333" i="5" s="1"/>
  <c r="AF333" i="5"/>
  <c r="AI333" i="5" a="1"/>
  <c r="AI333" i="5" s="1"/>
  <c r="BA336" i="5" a="1"/>
  <c r="BA336" i="5" s="1"/>
  <c r="AY336" i="5" a="1"/>
  <c r="AY336" i="5" s="1"/>
  <c r="R202" i="5"/>
  <c r="BB336" i="5"/>
  <c r="AW337" i="5"/>
  <c r="AV338" i="5" s="1"/>
  <c r="BA337" i="5" a="1"/>
  <c r="BA337" i="5" s="1"/>
  <c r="AX337" i="5"/>
  <c r="AY337" i="5" a="1"/>
  <c r="AY337" i="5" s="1"/>
  <c r="P203" i="5" a="1"/>
  <c r="P203" i="5" s="1"/>
  <c r="O203" i="5" a="1"/>
  <c r="O203" i="5" s="1"/>
  <c r="Q203" i="5" a="1"/>
  <c r="Q203" i="5" s="1"/>
  <c r="S202" i="5"/>
  <c r="M204" i="5"/>
  <c r="N204" i="5" s="1"/>
  <c r="N203" i="5"/>
  <c r="BC336" i="5" l="1"/>
  <c r="AE334" i="5"/>
  <c r="AD335" i="5" s="1"/>
  <c r="AH334" i="5" a="1"/>
  <c r="AH334" i="5" s="1"/>
  <c r="AI334" i="5" a="1"/>
  <c r="AI334" i="5" s="1"/>
  <c r="AF334" i="5"/>
  <c r="AJ334" i="5" s="1"/>
  <c r="AJ333" i="5"/>
  <c r="AK333" i="5" s="1"/>
  <c r="AZ337" i="5" a="1"/>
  <c r="AZ337" i="5" s="1"/>
  <c r="AW338" i="5"/>
  <c r="AV339" i="5" s="1"/>
  <c r="BB337" i="5"/>
  <c r="P204" i="5" a="1"/>
  <c r="P204" i="5" s="1"/>
  <c r="R203" i="5"/>
  <c r="S203" i="5" s="1"/>
  <c r="Q204" i="5" a="1"/>
  <c r="Q204" i="5" s="1"/>
  <c r="O204" i="5" a="1"/>
  <c r="O204" i="5" s="1"/>
  <c r="R204" i="5" s="1"/>
  <c r="L205" i="5"/>
  <c r="AK334" i="5" l="1"/>
  <c r="AX338" i="5"/>
  <c r="BC337" i="5"/>
  <c r="BA338" i="5" a="1"/>
  <c r="BA338" i="5" s="1"/>
  <c r="AY338" i="5" a="1"/>
  <c r="AY338" i="5" s="1"/>
  <c r="AE335" i="5"/>
  <c r="AD336" i="5" s="1"/>
  <c r="AH335" i="5" a="1"/>
  <c r="AH335" i="5" s="1"/>
  <c r="AI335" i="5" a="1"/>
  <c r="AI335" i="5" s="1"/>
  <c r="AZ338" i="5" a="1"/>
  <c r="AZ338" i="5" s="1"/>
  <c r="AW339" i="5"/>
  <c r="AV340" i="5" s="1"/>
  <c r="AY339" i="5" a="1"/>
  <c r="AY339" i="5" s="1"/>
  <c r="AZ339" i="5" a="1"/>
  <c r="AZ339" i="5" s="1"/>
  <c r="S204" i="5"/>
  <c r="M205" i="5"/>
  <c r="L206" i="5" s="1"/>
  <c r="BA339" i="5" l="1" a="1"/>
  <c r="BA339" i="5" s="1"/>
  <c r="BB338" i="5"/>
  <c r="BC338" i="5" s="1"/>
  <c r="AX339" i="5"/>
  <c r="AE336" i="5"/>
  <c r="AD337" i="5" s="1"/>
  <c r="AF336" i="5"/>
  <c r="AI336" i="5" a="1"/>
  <c r="AI336" i="5" s="1"/>
  <c r="BB339" i="5"/>
  <c r="BC339" i="5" s="1"/>
  <c r="AF335" i="5"/>
  <c r="AJ335" i="5" s="1"/>
  <c r="AK335" i="5" s="1"/>
  <c r="AW340" i="5"/>
  <c r="AV341" i="5" s="1"/>
  <c r="AZ340" i="5" a="1"/>
  <c r="AZ340" i="5" s="1"/>
  <c r="P205" i="5" a="1"/>
  <c r="P205" i="5" s="1"/>
  <c r="N205" i="5"/>
  <c r="O205" i="5" a="1"/>
  <c r="O205" i="5" s="1"/>
  <c r="R205" i="5" s="1"/>
  <c r="Q205" i="5" a="1"/>
  <c r="Q205" i="5" s="1"/>
  <c r="M206" i="5"/>
  <c r="L207" i="5" s="1"/>
  <c r="AH336" i="5" l="1" a="1"/>
  <c r="AH336" i="5" s="1"/>
  <c r="AE337" i="5"/>
  <c r="AD338" i="5" s="1"/>
  <c r="AI337" i="5" a="1"/>
  <c r="AI337" i="5" s="1"/>
  <c r="AF337" i="5"/>
  <c r="AJ336" i="5"/>
  <c r="AK336" i="5" s="1"/>
  <c r="AX340" i="5"/>
  <c r="AY340" i="5" a="1"/>
  <c r="AY340" i="5" s="1"/>
  <c r="BA340" i="5" a="1"/>
  <c r="BA340" i="5" s="1"/>
  <c r="AW341" i="5"/>
  <c r="AV342" i="5" s="1"/>
  <c r="AX341" i="5"/>
  <c r="AY341" i="5" a="1"/>
  <c r="AY341" i="5" s="1"/>
  <c r="AZ341" i="5" a="1"/>
  <c r="AZ341" i="5" s="1"/>
  <c r="BA341" i="5" a="1"/>
  <c r="BA341" i="5" s="1"/>
  <c r="P206" i="5" a="1"/>
  <c r="P206" i="5" s="1"/>
  <c r="Q206" i="5" a="1"/>
  <c r="Q206" i="5" s="1"/>
  <c r="O206" i="5" a="1"/>
  <c r="O206" i="5" s="1"/>
  <c r="N206" i="5"/>
  <c r="M207" i="5"/>
  <c r="L208" i="5" s="1"/>
  <c r="S205" i="5"/>
  <c r="AJ337" i="5" l="1"/>
  <c r="AH337" i="5" a="1"/>
  <c r="AH337" i="5" s="1"/>
  <c r="AE338" i="5"/>
  <c r="AD339" i="5" s="1"/>
  <c r="AH338" i="5" a="1"/>
  <c r="AH338" i="5" s="1"/>
  <c r="AF338" i="5"/>
  <c r="AI338" i="5" a="1"/>
  <c r="AI338" i="5" s="1"/>
  <c r="BB340" i="5"/>
  <c r="BC340" i="5" s="1"/>
  <c r="BB341" i="5"/>
  <c r="BC341" i="5" s="1"/>
  <c r="AW342" i="5"/>
  <c r="AV343" i="5" s="1"/>
  <c r="P207" i="5" a="1"/>
  <c r="P207" i="5" s="1"/>
  <c r="R206" i="5"/>
  <c r="S206" i="5" s="1"/>
  <c r="O207" i="5" a="1"/>
  <c r="O207" i="5" s="1"/>
  <c r="Q207" i="5" a="1"/>
  <c r="Q207" i="5" s="1"/>
  <c r="M208" i="5"/>
  <c r="L209" i="5" s="1"/>
  <c r="N207" i="5"/>
  <c r="AE339" i="5" l="1"/>
  <c r="AD340" i="5" s="1"/>
  <c r="AH339" i="5" a="1"/>
  <c r="AH339" i="5" s="1"/>
  <c r="AF339" i="5"/>
  <c r="AI339" i="5" a="1"/>
  <c r="AI339" i="5" s="1"/>
  <c r="AJ338" i="5"/>
  <c r="AK338" i="5" s="1"/>
  <c r="AY342" i="5" a="1"/>
  <c r="AY342" i="5" s="1"/>
  <c r="AX342" i="5"/>
  <c r="BB342" i="5" s="1"/>
  <c r="BC342" i="5" s="1"/>
  <c r="BA342" i="5" a="1"/>
  <c r="BA342" i="5" s="1"/>
  <c r="AZ342" i="5" a="1"/>
  <c r="AZ342" i="5" s="1"/>
  <c r="AK337" i="5"/>
  <c r="AW343" i="5"/>
  <c r="AV344" i="5" s="1"/>
  <c r="P208" i="5" a="1"/>
  <c r="P208" i="5" s="1"/>
  <c r="N208" i="5"/>
  <c r="O208" i="5" a="1"/>
  <c r="O208" i="5" s="1"/>
  <c r="R207" i="5"/>
  <c r="S207" i="5" s="1"/>
  <c r="Q208" i="5" a="1"/>
  <c r="Q208" i="5" s="1"/>
  <c r="M209" i="5"/>
  <c r="L210" i="5" s="1"/>
  <c r="AY343" i="5" l="1" a="1"/>
  <c r="AY343" i="5" s="1"/>
  <c r="AJ339" i="5"/>
  <c r="AK339" i="5" s="1"/>
  <c r="AX343" i="5"/>
  <c r="BA343" i="5" a="1"/>
  <c r="BA343" i="5" s="1"/>
  <c r="AE340" i="5"/>
  <c r="AD341" i="5" s="1"/>
  <c r="AH340" i="5" a="1"/>
  <c r="AH340" i="5" s="1"/>
  <c r="AI340" i="5" a="1"/>
  <c r="AI340" i="5" s="1"/>
  <c r="AF340" i="5"/>
  <c r="AJ340" i="5" s="1"/>
  <c r="AZ343" i="5" a="1"/>
  <c r="AZ343" i="5" s="1"/>
  <c r="BB343" i="5"/>
  <c r="AW344" i="5"/>
  <c r="AV345" i="5" s="1"/>
  <c r="P209" i="5" a="1"/>
  <c r="P209" i="5" s="1"/>
  <c r="R208" i="5"/>
  <c r="S208" i="5" s="1"/>
  <c r="O209" i="5" a="1"/>
  <c r="O209" i="5" s="1"/>
  <c r="Q209" i="5" a="1"/>
  <c r="Q209" i="5" s="1"/>
  <c r="M210" i="5"/>
  <c r="L211" i="5" s="1"/>
  <c r="N209" i="5"/>
  <c r="BA344" i="5" l="1" a="1"/>
  <c r="BA344" i="5" s="1"/>
  <c r="BC343" i="5"/>
  <c r="AZ344" i="5" a="1"/>
  <c r="AZ344" i="5" s="1"/>
  <c r="AY344" i="5" a="1"/>
  <c r="AY344" i="5" s="1"/>
  <c r="AK340" i="5"/>
  <c r="AE341" i="5"/>
  <c r="AD342" i="5" s="1"/>
  <c r="AH341" i="5" a="1"/>
  <c r="AH341" i="5" s="1"/>
  <c r="AI341" i="5" a="1"/>
  <c r="AI341" i="5" s="1"/>
  <c r="AF341" i="5"/>
  <c r="AJ341" i="5" s="1"/>
  <c r="AX344" i="5"/>
  <c r="AW345" i="5"/>
  <c r="AV346" i="5" s="1"/>
  <c r="AX345" i="5"/>
  <c r="BA345" i="5" a="1"/>
  <c r="BA345" i="5" s="1"/>
  <c r="P210" i="5" a="1"/>
  <c r="P210" i="5" s="1"/>
  <c r="R209" i="5"/>
  <c r="S209" i="5" s="1"/>
  <c r="Q210" i="5" a="1"/>
  <c r="Q210" i="5" s="1"/>
  <c r="O210" i="5" a="1"/>
  <c r="O210" i="5" s="1"/>
  <c r="M211" i="5"/>
  <c r="L212" i="5" s="1"/>
  <c r="N210" i="5"/>
  <c r="BB344" i="5" l="1"/>
  <c r="BC344" i="5" s="1"/>
  <c r="AK341" i="5"/>
  <c r="AZ345" i="5" a="1"/>
  <c r="AZ345" i="5" s="1"/>
  <c r="AE342" i="5"/>
  <c r="AD343" i="5" s="1"/>
  <c r="AH342" i="5" a="1"/>
  <c r="AH342" i="5" s="1"/>
  <c r="AF342" i="5"/>
  <c r="AI342" i="5" a="1"/>
  <c r="AI342" i="5" s="1"/>
  <c r="AY345" i="5" a="1"/>
  <c r="AY345" i="5" s="1"/>
  <c r="BB345" i="5" s="1"/>
  <c r="BC345" i="5" s="1"/>
  <c r="AW346" i="5"/>
  <c r="AV347" i="5" s="1"/>
  <c r="P211" i="5" a="1"/>
  <c r="P211" i="5" s="1"/>
  <c r="N211" i="5"/>
  <c r="O211" i="5" a="1"/>
  <c r="O211" i="5" s="1"/>
  <c r="R211" i="5" s="1"/>
  <c r="Q211" i="5" a="1"/>
  <c r="Q211" i="5" s="1"/>
  <c r="R210" i="5"/>
  <c r="S210" i="5" s="1"/>
  <c r="M212" i="5"/>
  <c r="L213" i="5" s="1"/>
  <c r="BA346" i="5" l="1" a="1"/>
  <c r="BA346" i="5" s="1"/>
  <c r="AZ346" i="5" a="1"/>
  <c r="AZ346" i="5" s="1"/>
  <c r="AJ342" i="5"/>
  <c r="AK342" i="5" s="1"/>
  <c r="AE343" i="5"/>
  <c r="AD344" i="5" s="1"/>
  <c r="AH343" i="5" a="1"/>
  <c r="AH343" i="5" s="1"/>
  <c r="AF343" i="5"/>
  <c r="AI343" i="5" a="1"/>
  <c r="AI343" i="5" s="1"/>
  <c r="AY346" i="5" a="1"/>
  <c r="AY346" i="5" s="1"/>
  <c r="AX346" i="5"/>
  <c r="AW347" i="5"/>
  <c r="AV348" i="5" s="1"/>
  <c r="AX347" i="5"/>
  <c r="AY347" i="5" a="1"/>
  <c r="AY347" i="5" s="1"/>
  <c r="AZ347" i="5" a="1"/>
  <c r="AZ347" i="5" s="1"/>
  <c r="BA347" i="5" a="1"/>
  <c r="BA347" i="5" s="1"/>
  <c r="P212" i="5" a="1"/>
  <c r="P212" i="5" s="1"/>
  <c r="O212" i="5" a="1"/>
  <c r="O212" i="5" s="1"/>
  <c r="N212" i="5"/>
  <c r="Q212" i="5" a="1"/>
  <c r="Q212" i="5" s="1"/>
  <c r="S211" i="5"/>
  <c r="M213" i="5"/>
  <c r="L214" i="5" s="1"/>
  <c r="BB346" i="5" l="1"/>
  <c r="BC346" i="5" s="1"/>
  <c r="AJ343" i="5"/>
  <c r="AK343" i="5" s="1"/>
  <c r="AE344" i="5"/>
  <c r="AD345" i="5" s="1"/>
  <c r="AH344" i="5" a="1"/>
  <c r="AH344" i="5" s="1"/>
  <c r="AI344" i="5" a="1"/>
  <c r="AI344" i="5" s="1"/>
  <c r="AF344" i="5"/>
  <c r="BB347" i="5"/>
  <c r="BC347" i="5" s="1"/>
  <c r="AW348" i="5"/>
  <c r="AV349" i="5" s="1"/>
  <c r="BA348" i="5" a="1"/>
  <c r="BA348" i="5" s="1"/>
  <c r="AX348" i="5"/>
  <c r="AY348" i="5" a="1"/>
  <c r="AY348" i="5" s="1"/>
  <c r="P213" i="5" a="1"/>
  <c r="P213" i="5" s="1"/>
  <c r="R212" i="5"/>
  <c r="S212" i="5" s="1"/>
  <c r="O213" i="5" a="1"/>
  <c r="O213" i="5" s="1"/>
  <c r="Q213" i="5" a="1"/>
  <c r="Q213" i="5" s="1"/>
  <c r="M214" i="5"/>
  <c r="Q214" i="5" s="1" a="1"/>
  <c r="Q214" i="5" s="1"/>
  <c r="N213" i="5"/>
  <c r="AJ344" i="5" l="1"/>
  <c r="AK344" i="5" s="1"/>
  <c r="AE345" i="5"/>
  <c r="AD346" i="5" s="1"/>
  <c r="AH345" i="5" a="1"/>
  <c r="AH345" i="5" s="1"/>
  <c r="AF345" i="5"/>
  <c r="AI345" i="5" a="1"/>
  <c r="AI345" i="5" s="1"/>
  <c r="AZ348" i="5" a="1"/>
  <c r="AZ348" i="5" s="1"/>
  <c r="BB348" i="5"/>
  <c r="AW349" i="5"/>
  <c r="AV350" i="5" s="1"/>
  <c r="AZ349" i="5" a="1"/>
  <c r="AZ349" i="5" s="1"/>
  <c r="P214" i="5" a="1"/>
  <c r="P214" i="5" s="1"/>
  <c r="N214" i="5"/>
  <c r="O214" i="5" a="1"/>
  <c r="O214" i="5" s="1"/>
  <c r="R213" i="5"/>
  <c r="S213" i="5" s="1"/>
  <c r="L215" i="5"/>
  <c r="AY349" i="5" l="1" a="1"/>
  <c r="AY349" i="5" s="1"/>
  <c r="AX349" i="5"/>
  <c r="BC348" i="5"/>
  <c r="BB349" i="5"/>
  <c r="AE346" i="5"/>
  <c r="AD347" i="5" s="1"/>
  <c r="AI346" i="5" a="1"/>
  <c r="AI346" i="5" s="1"/>
  <c r="AF346" i="5"/>
  <c r="AJ346" i="5" s="1"/>
  <c r="AJ345" i="5"/>
  <c r="AK345" i="5" s="1"/>
  <c r="BA349" i="5" a="1"/>
  <c r="BA349" i="5" s="1"/>
  <c r="R214" i="5"/>
  <c r="AW350" i="5"/>
  <c r="AV351" i="5" s="1"/>
  <c r="AX350" i="5"/>
  <c r="AY350" i="5" a="1"/>
  <c r="AY350" i="5" s="1"/>
  <c r="AZ350" i="5" a="1"/>
  <c r="AZ350" i="5" s="1"/>
  <c r="BA350" i="5" a="1"/>
  <c r="BA350" i="5" s="1"/>
  <c r="S214" i="5"/>
  <c r="M215" i="5"/>
  <c r="Q215" i="5" s="1" a="1"/>
  <c r="Q215" i="5" s="1"/>
  <c r="AH346" i="5" l="1" a="1"/>
  <c r="AH346" i="5" s="1"/>
  <c r="AK346" i="5" s="1"/>
  <c r="AE347" i="5"/>
  <c r="AD348" i="5" s="1"/>
  <c r="AH347" i="5" a="1"/>
  <c r="AH347" i="5" s="1"/>
  <c r="AI347" i="5" a="1"/>
  <c r="AI347" i="5" s="1"/>
  <c r="AF347" i="5"/>
  <c r="BC349" i="5"/>
  <c r="BB350" i="5"/>
  <c r="BC350" i="5" s="1"/>
  <c r="AW351" i="5"/>
  <c r="AV352" i="5" s="1"/>
  <c r="P215" i="5" a="1"/>
  <c r="P215" i="5" s="1"/>
  <c r="N215" i="5"/>
  <c r="O215" i="5" a="1"/>
  <c r="O215" i="5" s="1"/>
  <c r="L216" i="5"/>
  <c r="AZ351" i="5" l="1" a="1"/>
  <c r="AZ351" i="5" s="1"/>
  <c r="BA351" i="5" a="1"/>
  <c r="BA351" i="5" s="1"/>
  <c r="AX351" i="5"/>
  <c r="AE348" i="5"/>
  <c r="AD349" i="5" s="1"/>
  <c r="AH348" i="5" a="1"/>
  <c r="AH348" i="5" s="1"/>
  <c r="AF348" i="5"/>
  <c r="AI348" i="5" a="1"/>
  <c r="AI348" i="5" s="1"/>
  <c r="AJ347" i="5"/>
  <c r="AK347" i="5" s="1"/>
  <c r="AY351" i="5" a="1"/>
  <c r="AY351" i="5" s="1"/>
  <c r="AW352" i="5"/>
  <c r="AV353" i="5" s="1"/>
  <c r="BA352" i="5" a="1"/>
  <c r="BA352" i="5" s="1"/>
  <c r="AX352" i="5"/>
  <c r="AZ352" i="5" a="1"/>
  <c r="AZ352" i="5" s="1"/>
  <c r="R215" i="5"/>
  <c r="S215" i="5" s="1"/>
  <c r="M216" i="5"/>
  <c r="P216" i="5" s="1" a="1"/>
  <c r="P216" i="5" s="1"/>
  <c r="BB351" i="5" l="1"/>
  <c r="BC351" i="5" s="1"/>
  <c r="AY352" i="5" a="1"/>
  <c r="AY352" i="5" s="1"/>
  <c r="BB352" i="5" s="1"/>
  <c r="BC352" i="5" s="1"/>
  <c r="AJ348" i="5"/>
  <c r="AK348" i="5" s="1"/>
  <c r="AE349" i="5"/>
  <c r="AD350" i="5" s="1"/>
  <c r="AI349" i="5" a="1"/>
  <c r="AI349" i="5" s="1"/>
  <c r="AF349" i="5"/>
  <c r="AJ349" i="5" s="1"/>
  <c r="AW353" i="5"/>
  <c r="AV354" i="5" s="1"/>
  <c r="N216" i="5"/>
  <c r="O216" i="5" a="1"/>
  <c r="O216" i="5" s="1"/>
  <c r="Q216" i="5" a="1"/>
  <c r="Q216" i="5" s="1"/>
  <c r="L217" i="5"/>
  <c r="AH349" i="5" l="1" a="1"/>
  <c r="AH349" i="5" s="1"/>
  <c r="AK349" i="5" s="1"/>
  <c r="AE350" i="5"/>
  <c r="AD351" i="5" s="1"/>
  <c r="AH350" i="5" a="1"/>
  <c r="AH350" i="5" s="1"/>
  <c r="AI350" i="5" a="1"/>
  <c r="AI350" i="5" s="1"/>
  <c r="AF350" i="5"/>
  <c r="AJ350" i="5" s="1"/>
  <c r="BA353" i="5" a="1"/>
  <c r="BA353" i="5" s="1"/>
  <c r="AW354" i="5"/>
  <c r="AV355" i="5" s="1"/>
  <c r="AY354" i="5" a="1"/>
  <c r="AY354" i="5" s="1"/>
  <c r="BA354" i="5" a="1"/>
  <c r="BA354" i="5" s="1"/>
  <c r="AZ354" i="5" a="1"/>
  <c r="AZ354" i="5" s="1"/>
  <c r="AZ353" i="5" a="1"/>
  <c r="AZ353" i="5" s="1"/>
  <c r="AY353" i="5" a="1"/>
  <c r="AY353" i="5" s="1"/>
  <c r="AX353" i="5"/>
  <c r="R216" i="5"/>
  <c r="S216" i="5" s="1"/>
  <c r="M217" i="5"/>
  <c r="Q217" i="5" s="1" a="1"/>
  <c r="Q217" i="5" s="1"/>
  <c r="AK350" i="5" l="1"/>
  <c r="AE351" i="5"/>
  <c r="AD352" i="5" s="1"/>
  <c r="AH351" i="5" a="1"/>
  <c r="AH351" i="5" s="1"/>
  <c r="AI351" i="5" a="1"/>
  <c r="AI351" i="5" s="1"/>
  <c r="AF351" i="5"/>
  <c r="AJ351" i="5" s="1"/>
  <c r="AX354" i="5"/>
  <c r="BB354" i="5"/>
  <c r="BC354" i="5" s="1"/>
  <c r="AW355" i="5"/>
  <c r="AV356" i="5" s="1"/>
  <c r="AX355" i="5"/>
  <c r="AY355" i="5" a="1"/>
  <c r="AY355" i="5" s="1"/>
  <c r="BB353" i="5"/>
  <c r="BC353" i="5" s="1"/>
  <c r="P217" i="5" a="1"/>
  <c r="P217" i="5" s="1"/>
  <c r="N217" i="5"/>
  <c r="O217" i="5" a="1"/>
  <c r="O217" i="5" s="1"/>
  <c r="L218" i="5"/>
  <c r="BB355" i="5" l="1"/>
  <c r="AK351" i="5"/>
  <c r="AZ355" i="5" a="1"/>
  <c r="AZ355" i="5" s="1"/>
  <c r="BA355" i="5" a="1"/>
  <c r="BA355" i="5" s="1"/>
  <c r="AE352" i="5"/>
  <c r="AD353" i="5" s="1"/>
  <c r="AH352" i="5" a="1"/>
  <c r="AH352" i="5" s="1"/>
  <c r="AI352" i="5" a="1"/>
  <c r="AI352" i="5" s="1"/>
  <c r="R217" i="5"/>
  <c r="S217" i="5" s="1"/>
  <c r="AW356" i="5"/>
  <c r="AV357" i="5" s="1"/>
  <c r="M218" i="5"/>
  <c r="Q218" i="5" s="1" a="1"/>
  <c r="Q218" i="5" s="1"/>
  <c r="BC355" i="5" l="1"/>
  <c r="AE353" i="5"/>
  <c r="AD354" i="5" s="1"/>
  <c r="AH353" i="5" a="1"/>
  <c r="AH353" i="5" s="1"/>
  <c r="AI353" i="5" a="1"/>
  <c r="AI353" i="5" s="1"/>
  <c r="AF353" i="5"/>
  <c r="AJ353" i="5" s="1"/>
  <c r="AF352" i="5"/>
  <c r="AJ352" i="5" s="1"/>
  <c r="AK352" i="5" s="1"/>
  <c r="AX356" i="5"/>
  <c r="AY356" i="5" a="1"/>
  <c r="AY356" i="5" s="1"/>
  <c r="BA356" i="5" a="1"/>
  <c r="BA356" i="5" s="1"/>
  <c r="AZ356" i="5" a="1"/>
  <c r="AZ356" i="5" s="1"/>
  <c r="AW357" i="5"/>
  <c r="AV358" i="5" s="1"/>
  <c r="BA357" i="5" a="1"/>
  <c r="BA357" i="5" s="1"/>
  <c r="P218" i="5" a="1"/>
  <c r="P218" i="5" s="1"/>
  <c r="N218" i="5"/>
  <c r="O218" i="5" a="1"/>
  <c r="O218" i="5" s="1"/>
  <c r="L219" i="5"/>
  <c r="BB356" i="5" l="1"/>
  <c r="AK353" i="5"/>
  <c r="AE354" i="5"/>
  <c r="AD355" i="5" s="1"/>
  <c r="AH354" i="5" a="1"/>
  <c r="AH354" i="5" s="1"/>
  <c r="AI354" i="5" a="1"/>
  <c r="AI354" i="5" s="1"/>
  <c r="AF354" i="5"/>
  <c r="AZ357" i="5" a="1"/>
  <c r="AZ357" i="5" s="1"/>
  <c r="R218" i="5"/>
  <c r="S218" i="5" s="1"/>
  <c r="BC356" i="5"/>
  <c r="AW358" i="5"/>
  <c r="AV359" i="5" s="1"/>
  <c r="BA358" i="5" a="1"/>
  <c r="BA358" i="5" s="1"/>
  <c r="AX358" i="5"/>
  <c r="AX357" i="5"/>
  <c r="AY357" i="5" a="1"/>
  <c r="AY357" i="5" s="1"/>
  <c r="BB357" i="5" s="1"/>
  <c r="M219" i="5"/>
  <c r="Q219" i="5" s="1" a="1"/>
  <c r="Q219" i="5" s="1"/>
  <c r="AJ354" i="5" l="1"/>
  <c r="AK354" i="5" s="1"/>
  <c r="BC357" i="5"/>
  <c r="AE355" i="5"/>
  <c r="AD356" i="5" s="1"/>
  <c r="AH355" i="5" a="1"/>
  <c r="AH355" i="5" s="1"/>
  <c r="AI355" i="5" a="1"/>
  <c r="AI355" i="5" s="1"/>
  <c r="AF355" i="5"/>
  <c r="AZ358" i="5" a="1"/>
  <c r="AZ358" i="5" s="1"/>
  <c r="AY358" i="5" a="1"/>
  <c r="AY358" i="5" s="1"/>
  <c r="BB358" i="5" s="1"/>
  <c r="AW359" i="5"/>
  <c r="AV360" i="5" s="1"/>
  <c r="P219" i="5" a="1"/>
  <c r="P219" i="5" s="1"/>
  <c r="N219" i="5"/>
  <c r="O219" i="5" a="1"/>
  <c r="O219" i="5" s="1"/>
  <c r="R219" i="5" s="1"/>
  <c r="L220" i="5"/>
  <c r="BC358" i="5" l="1"/>
  <c r="AZ359" i="5" a="1"/>
  <c r="AZ359" i="5" s="1"/>
  <c r="AJ355" i="5"/>
  <c r="AK355" i="5" s="1"/>
  <c r="AE356" i="5"/>
  <c r="AD357" i="5" s="1"/>
  <c r="AH356" i="5" a="1"/>
  <c r="AH356" i="5" s="1"/>
  <c r="AI356" i="5" a="1"/>
  <c r="AI356" i="5" s="1"/>
  <c r="AF356" i="5"/>
  <c r="AJ356" i="5" s="1"/>
  <c r="BA359" i="5" a="1"/>
  <c r="BA359" i="5" s="1"/>
  <c r="AY359" i="5" a="1"/>
  <c r="AY359" i="5" s="1"/>
  <c r="AX359" i="5"/>
  <c r="BB359" i="5"/>
  <c r="AW360" i="5"/>
  <c r="AV361" i="5" s="1"/>
  <c r="M220" i="5"/>
  <c r="Q220" i="5" s="1" a="1"/>
  <c r="Q220" i="5" s="1"/>
  <c r="S219" i="5"/>
  <c r="AK356" i="5" l="1"/>
  <c r="AE357" i="5"/>
  <c r="AD358" i="5" s="1"/>
  <c r="AH357" i="5" a="1"/>
  <c r="AH357" i="5" s="1"/>
  <c r="AI357" i="5" a="1"/>
  <c r="AI357" i="5" s="1"/>
  <c r="AF357" i="5"/>
  <c r="BC359" i="5"/>
  <c r="AX360" i="5"/>
  <c r="AZ360" i="5" a="1"/>
  <c r="AZ360" i="5" s="1"/>
  <c r="AY360" i="5" a="1"/>
  <c r="AY360" i="5" s="1"/>
  <c r="BA360" i="5" a="1"/>
  <c r="BA360" i="5" s="1"/>
  <c r="AW361" i="5"/>
  <c r="AV362" i="5" s="1"/>
  <c r="BA361" i="5" a="1"/>
  <c r="BA361" i="5" s="1"/>
  <c r="P220" i="5" a="1"/>
  <c r="P220" i="5" s="1"/>
  <c r="N220" i="5"/>
  <c r="O220" i="5" a="1"/>
  <c r="O220" i="5" s="1"/>
  <c r="L221" i="5"/>
  <c r="AZ361" i="5" l="1" a="1"/>
  <c r="AZ361" i="5" s="1"/>
  <c r="AY361" i="5" a="1"/>
  <c r="AY361" i="5" s="1"/>
  <c r="AJ357" i="5"/>
  <c r="AK357" i="5" s="1"/>
  <c r="BB360" i="5"/>
  <c r="BC360" i="5" s="1"/>
  <c r="AE358" i="5"/>
  <c r="AD359" i="5" s="1"/>
  <c r="AH358" i="5" a="1"/>
  <c r="AH358" i="5" s="1"/>
  <c r="AF358" i="5"/>
  <c r="AI358" i="5" a="1"/>
  <c r="AI358" i="5" s="1"/>
  <c r="AX361" i="5"/>
  <c r="BB361" i="5"/>
  <c r="BC361" i="5" s="1"/>
  <c r="AW362" i="5"/>
  <c r="AV363" i="5" s="1"/>
  <c r="AX362" i="5"/>
  <c r="AY362" i="5" a="1"/>
  <c r="AY362" i="5" s="1"/>
  <c r="BA362" i="5" a="1"/>
  <c r="BA362" i="5" s="1"/>
  <c r="R220" i="5"/>
  <c r="S220" i="5" s="1"/>
  <c r="M221" i="5"/>
  <c r="Q221" i="5" s="1" a="1"/>
  <c r="Q221" i="5" s="1"/>
  <c r="AJ358" i="5" l="1"/>
  <c r="AK358" i="5" s="1"/>
  <c r="AE359" i="5"/>
  <c r="AD360" i="5" s="1"/>
  <c r="AH359" i="5" a="1"/>
  <c r="AH359" i="5" s="1"/>
  <c r="AF359" i="5"/>
  <c r="AI359" i="5" a="1"/>
  <c r="AI359" i="5" s="1"/>
  <c r="AJ359" i="5"/>
  <c r="AZ362" i="5" a="1"/>
  <c r="AZ362" i="5" s="1"/>
  <c r="AW363" i="5"/>
  <c r="AV364" i="5" s="1"/>
  <c r="BB362" i="5"/>
  <c r="P221" i="5" a="1"/>
  <c r="P221" i="5" s="1"/>
  <c r="O221" i="5" a="1"/>
  <c r="O221" i="5" s="1"/>
  <c r="N221" i="5"/>
  <c r="L222" i="5"/>
  <c r="AK359" i="5" l="1"/>
  <c r="AZ363" i="5" a="1"/>
  <c r="AZ363" i="5" s="1"/>
  <c r="AE360" i="5"/>
  <c r="AD361" i="5" s="1"/>
  <c r="AH360" i="5" a="1"/>
  <c r="AH360" i="5" s="1"/>
  <c r="AF360" i="5"/>
  <c r="AI360" i="5" a="1"/>
  <c r="AI360" i="5" s="1"/>
  <c r="AJ360" i="5"/>
  <c r="BC362" i="5"/>
  <c r="AY363" i="5" a="1"/>
  <c r="AY363" i="5" s="1"/>
  <c r="AX363" i="5"/>
  <c r="BA363" i="5" a="1"/>
  <c r="BA363" i="5" s="1"/>
  <c r="AW364" i="5"/>
  <c r="AV365" i="5" s="1"/>
  <c r="AX364" i="5"/>
  <c r="AY364" i="5" a="1"/>
  <c r="AY364" i="5" s="1"/>
  <c r="AZ364" i="5" a="1"/>
  <c r="AZ364" i="5" s="1"/>
  <c r="BA364" i="5" a="1"/>
  <c r="BA364" i="5" s="1"/>
  <c r="R221" i="5"/>
  <c r="S221" i="5" s="1"/>
  <c r="M222" i="5"/>
  <c r="Q222" i="5" s="1" a="1"/>
  <c r="Q222" i="5" s="1"/>
  <c r="AK360" i="5" l="1"/>
  <c r="AE361" i="5"/>
  <c r="AD362" i="5" s="1"/>
  <c r="AH361" i="5" a="1"/>
  <c r="AH361" i="5" s="1"/>
  <c r="AI361" i="5" a="1"/>
  <c r="AI361" i="5" s="1"/>
  <c r="AF361" i="5"/>
  <c r="AJ361" i="5" s="1"/>
  <c r="BB363" i="5"/>
  <c r="BC363" i="5" s="1"/>
  <c r="BB364" i="5"/>
  <c r="BC364" i="5" s="1"/>
  <c r="AW365" i="5"/>
  <c r="AV366" i="5" s="1"/>
  <c r="P222" i="5" a="1"/>
  <c r="P222" i="5" s="1"/>
  <c r="O222" i="5" a="1"/>
  <c r="O222" i="5" s="1"/>
  <c r="L223" i="5"/>
  <c r="N222" i="5"/>
  <c r="AZ365" i="5" l="1" a="1"/>
  <c r="AZ365" i="5" s="1"/>
  <c r="AX365" i="5"/>
  <c r="BA365" i="5" a="1"/>
  <c r="BA365" i="5" s="1"/>
  <c r="AK361" i="5"/>
  <c r="AE362" i="5"/>
  <c r="AD363" i="5" s="1"/>
  <c r="AH362" i="5" a="1"/>
  <c r="AH362" i="5" s="1"/>
  <c r="AF362" i="5"/>
  <c r="AI362" i="5" a="1"/>
  <c r="AI362" i="5" s="1"/>
  <c r="AY365" i="5" a="1"/>
  <c r="AY365" i="5" s="1"/>
  <c r="AW366" i="5"/>
  <c r="AV367" i="5" s="1"/>
  <c r="R222" i="5"/>
  <c r="S222" i="5" s="1"/>
  <c r="M223" i="5"/>
  <c r="L224" i="5" s="1"/>
  <c r="BB365" i="5" l="1"/>
  <c r="BC365" i="5" s="1"/>
  <c r="BA366" i="5" a="1"/>
  <c r="BA366" i="5" s="1"/>
  <c r="AZ366" i="5" a="1"/>
  <c r="AZ366" i="5" s="1"/>
  <c r="AJ362" i="5"/>
  <c r="AK362" i="5" s="1"/>
  <c r="AY366" i="5" a="1"/>
  <c r="AY366" i="5" s="1"/>
  <c r="AX366" i="5"/>
  <c r="AE363" i="5"/>
  <c r="AD364" i="5" s="1"/>
  <c r="AH363" i="5" a="1"/>
  <c r="AH363" i="5" s="1"/>
  <c r="AI363" i="5" a="1"/>
  <c r="AI363" i="5" s="1"/>
  <c r="AF363" i="5"/>
  <c r="AW367" i="5"/>
  <c r="AV368" i="5" s="1"/>
  <c r="P223" i="5" a="1"/>
  <c r="P223" i="5" s="1"/>
  <c r="N223" i="5"/>
  <c r="O223" i="5" a="1"/>
  <c r="O223" i="5" s="1"/>
  <c r="Q223" i="5" a="1"/>
  <c r="Q223" i="5" s="1"/>
  <c r="M224" i="5"/>
  <c r="Q224" i="5" s="1" a="1"/>
  <c r="Q224" i="5" s="1"/>
  <c r="BB366" i="5" l="1"/>
  <c r="BC366" i="5" s="1"/>
  <c r="AE364" i="5"/>
  <c r="AD365" i="5" s="1"/>
  <c r="AH364" i="5" a="1"/>
  <c r="AH364" i="5" s="1"/>
  <c r="AI364" i="5" a="1"/>
  <c r="AI364" i="5" s="1"/>
  <c r="AF364" i="5"/>
  <c r="AJ364" i="5" s="1"/>
  <c r="AY367" i="5" a="1"/>
  <c r="AY367" i="5" s="1"/>
  <c r="BB367" i="5" s="1"/>
  <c r="AJ363" i="5"/>
  <c r="AK363" i="5" s="1"/>
  <c r="AZ367" i="5" a="1"/>
  <c r="AZ367" i="5" s="1"/>
  <c r="AX367" i="5"/>
  <c r="BA367" i="5" a="1"/>
  <c r="BA367" i="5" s="1"/>
  <c r="AW368" i="5"/>
  <c r="AV369" i="5" s="1"/>
  <c r="AZ368" i="5" a="1"/>
  <c r="AZ368" i="5" s="1"/>
  <c r="AX368" i="5"/>
  <c r="P224" i="5" a="1"/>
  <c r="P224" i="5" s="1"/>
  <c r="R223" i="5"/>
  <c r="S223" i="5" s="1"/>
  <c r="O224" i="5" a="1"/>
  <c r="O224" i="5" s="1"/>
  <c r="N224" i="5"/>
  <c r="L225" i="5"/>
  <c r="BC367" i="5" l="1"/>
  <c r="AK364" i="5"/>
  <c r="BA368" i="5" a="1"/>
  <c r="BA368" i="5" s="1"/>
  <c r="AE365" i="5"/>
  <c r="AD366" i="5" s="1"/>
  <c r="AI365" i="5" a="1"/>
  <c r="AI365" i="5" s="1"/>
  <c r="AF365" i="5"/>
  <c r="AY368" i="5" a="1"/>
  <c r="AY368" i="5" s="1"/>
  <c r="BB368" i="5" s="1"/>
  <c r="BC368" i="5" s="1"/>
  <c r="AW369" i="5"/>
  <c r="AV370" i="5" s="1"/>
  <c r="R224" i="5"/>
  <c r="S224" i="5" s="1"/>
  <c r="M225" i="5"/>
  <c r="Q225" i="5" s="1" a="1"/>
  <c r="Q225" i="5" s="1"/>
  <c r="AZ369" i="5" l="1" a="1"/>
  <c r="AZ369" i="5" s="1"/>
  <c r="BA369" i="5" a="1"/>
  <c r="BA369" i="5" s="1"/>
  <c r="AY369" i="5" a="1"/>
  <c r="AY369" i="5" s="1"/>
  <c r="AE366" i="5"/>
  <c r="AD367" i="5" s="1"/>
  <c r="AH366" i="5" a="1"/>
  <c r="AH366" i="5" s="1"/>
  <c r="AI366" i="5" a="1"/>
  <c r="AI366" i="5" s="1"/>
  <c r="AF366" i="5"/>
  <c r="AJ366" i="5" s="1"/>
  <c r="AK366" i="5" s="1"/>
  <c r="AJ365" i="5"/>
  <c r="AH365" i="5" a="1"/>
  <c r="AH365" i="5" s="1"/>
  <c r="AX369" i="5"/>
  <c r="BB369" i="5" s="1"/>
  <c r="BC369" i="5" s="1"/>
  <c r="AW370" i="5"/>
  <c r="AV371" i="5" s="1"/>
  <c r="AY370" i="5" a="1"/>
  <c r="AY370" i="5" s="1"/>
  <c r="AZ370" i="5" a="1"/>
  <c r="AZ370" i="5" s="1"/>
  <c r="P225" i="5" a="1"/>
  <c r="P225" i="5" s="1"/>
  <c r="O225" i="5" a="1"/>
  <c r="O225" i="5" s="1"/>
  <c r="N225" i="5"/>
  <c r="L226" i="5"/>
  <c r="BA370" i="5" l="1" a="1"/>
  <c r="BA370" i="5" s="1"/>
  <c r="AK365" i="5"/>
  <c r="AE367" i="5"/>
  <c r="AD368" i="5" s="1"/>
  <c r="AH367" i="5" a="1"/>
  <c r="AH367" i="5" s="1"/>
  <c r="AF367" i="5"/>
  <c r="AI367" i="5" a="1"/>
  <c r="AI367" i="5" s="1"/>
  <c r="AX370" i="5"/>
  <c r="BB370" i="5" s="1"/>
  <c r="BC370" i="5" s="1"/>
  <c r="AW371" i="5"/>
  <c r="AV372" i="5" s="1"/>
  <c r="BA371" i="5" a="1"/>
  <c r="BA371" i="5" s="1"/>
  <c r="R225" i="5"/>
  <c r="S225" i="5" s="1"/>
  <c r="M226" i="5"/>
  <c r="Q226" i="5" s="1" a="1"/>
  <c r="Q226" i="5" s="1"/>
  <c r="AY371" i="5" l="1" a="1"/>
  <c r="AY371" i="5" s="1"/>
  <c r="AE368" i="5"/>
  <c r="AD369" i="5" s="1"/>
  <c r="AH368" i="5" a="1"/>
  <c r="AH368" i="5" s="1"/>
  <c r="AF368" i="5"/>
  <c r="AI368" i="5" a="1"/>
  <c r="AI368" i="5" s="1"/>
  <c r="AJ367" i="5"/>
  <c r="AK367" i="5" s="1"/>
  <c r="AZ371" i="5" a="1"/>
  <c r="AZ371" i="5" s="1"/>
  <c r="AX371" i="5"/>
  <c r="BB371" i="5" s="1"/>
  <c r="AW372" i="5"/>
  <c r="AV373" i="5" s="1"/>
  <c r="AZ372" i="5" a="1"/>
  <c r="AZ372" i="5" s="1"/>
  <c r="AX372" i="5"/>
  <c r="AY372" i="5" a="1"/>
  <c r="AY372" i="5" s="1"/>
  <c r="BA372" i="5" a="1"/>
  <c r="BA372" i="5" s="1"/>
  <c r="P226" i="5" a="1"/>
  <c r="P226" i="5" s="1"/>
  <c r="N226" i="5"/>
  <c r="O226" i="5" a="1"/>
  <c r="O226" i="5" s="1"/>
  <c r="L227" i="5"/>
  <c r="BC371" i="5" l="1"/>
  <c r="AJ368" i="5"/>
  <c r="AK368" i="5" s="1"/>
  <c r="AE369" i="5"/>
  <c r="AD370" i="5" s="1"/>
  <c r="AH369" i="5" a="1"/>
  <c r="AH369" i="5" s="1"/>
  <c r="AI369" i="5" a="1"/>
  <c r="AI369" i="5" s="1"/>
  <c r="AF369" i="5"/>
  <c r="AJ369" i="5" s="1"/>
  <c r="R226" i="5"/>
  <c r="S226" i="5" s="1"/>
  <c r="BB372" i="5"/>
  <c r="BC372" i="5" s="1"/>
  <c r="AW373" i="5"/>
  <c r="AV374" i="5" s="1"/>
  <c r="M227" i="5"/>
  <c r="Q227" i="5" s="1" a="1"/>
  <c r="Q227" i="5" s="1"/>
  <c r="AK369" i="5" l="1"/>
  <c r="AE370" i="5"/>
  <c r="AD371" i="5" s="1"/>
  <c r="AH370" i="5" a="1"/>
  <c r="AH370" i="5" s="1"/>
  <c r="AF370" i="5"/>
  <c r="AJ370" i="5" s="1"/>
  <c r="AI370" i="5" a="1"/>
  <c r="AI370" i="5" s="1"/>
  <c r="AY373" i="5" a="1"/>
  <c r="AY373" i="5" s="1"/>
  <c r="AX373" i="5"/>
  <c r="BA373" i="5" a="1"/>
  <c r="BA373" i="5" s="1"/>
  <c r="AZ373" i="5" a="1"/>
  <c r="AZ373" i="5" s="1"/>
  <c r="AW374" i="5"/>
  <c r="AV375" i="5" s="1"/>
  <c r="P227" i="5" a="1"/>
  <c r="P227" i="5" s="1"/>
  <c r="O227" i="5" a="1"/>
  <c r="O227" i="5" s="1"/>
  <c r="N227" i="5"/>
  <c r="L228" i="5"/>
  <c r="AZ374" i="5" l="1" a="1"/>
  <c r="AZ374" i="5" s="1"/>
  <c r="AK370" i="5"/>
  <c r="AE371" i="5"/>
  <c r="AD372" i="5" s="1"/>
  <c r="AH371" i="5" a="1"/>
  <c r="AH371" i="5" s="1"/>
  <c r="AF371" i="5"/>
  <c r="AJ371" i="5" s="1"/>
  <c r="AI371" i="5" a="1"/>
  <c r="AI371" i="5" s="1"/>
  <c r="AY374" i="5" a="1"/>
  <c r="AY374" i="5" s="1"/>
  <c r="AX374" i="5"/>
  <c r="BA374" i="5" a="1"/>
  <c r="BA374" i="5" s="1"/>
  <c r="BB373" i="5"/>
  <c r="BC373" i="5" s="1"/>
  <c r="AW375" i="5"/>
  <c r="AV376" i="5" s="1"/>
  <c r="R227" i="5"/>
  <c r="S227" i="5" s="1"/>
  <c r="M228" i="5"/>
  <c r="Q228" i="5" s="1" a="1"/>
  <c r="Q228" i="5" s="1"/>
  <c r="AK371" i="5" l="1"/>
  <c r="BB374" i="5"/>
  <c r="BC374" i="5" s="1"/>
  <c r="AE372" i="5"/>
  <c r="AD373" i="5" s="1"/>
  <c r="AH372" i="5" a="1"/>
  <c r="AH372" i="5" s="1"/>
  <c r="AI372" i="5" a="1"/>
  <c r="AI372" i="5" s="1"/>
  <c r="AF372" i="5"/>
  <c r="AZ375" i="5" a="1"/>
  <c r="AZ375" i="5" s="1"/>
  <c r="AY375" i="5" a="1"/>
  <c r="AY375" i="5" s="1"/>
  <c r="BB375" i="5" s="1"/>
  <c r="BC375" i="5" s="1"/>
  <c r="AX375" i="5"/>
  <c r="BA375" i="5" a="1"/>
  <c r="BA375" i="5" s="1"/>
  <c r="AW376" i="5"/>
  <c r="AV377" i="5" s="1"/>
  <c r="P228" i="5" a="1"/>
  <c r="P228" i="5" s="1"/>
  <c r="N228" i="5"/>
  <c r="O228" i="5" a="1"/>
  <c r="O228" i="5" s="1"/>
  <c r="L229" i="5"/>
  <c r="AX376" i="5" l="1"/>
  <c r="AY376" i="5" a="1"/>
  <c r="AY376" i="5" s="1"/>
  <c r="BB376" i="5" s="1"/>
  <c r="AJ372" i="5"/>
  <c r="AK372" i="5" s="1"/>
  <c r="AE373" i="5"/>
  <c r="AD374" i="5" s="1"/>
  <c r="AI373" i="5" a="1"/>
  <c r="AI373" i="5" s="1"/>
  <c r="AF373" i="5"/>
  <c r="BA376" i="5" a="1"/>
  <c r="BA376" i="5" s="1"/>
  <c r="AZ376" i="5" a="1"/>
  <c r="AZ376" i="5" s="1"/>
  <c r="AW377" i="5"/>
  <c r="AV378" i="5" s="1"/>
  <c r="BA377" i="5" a="1"/>
  <c r="BA377" i="5" s="1"/>
  <c r="R228" i="5"/>
  <c r="S228" i="5" s="1"/>
  <c r="M229" i="5"/>
  <c r="Q229" i="5" s="1" a="1"/>
  <c r="Q229" i="5" s="1"/>
  <c r="AH373" i="5" l="1" a="1"/>
  <c r="AH373" i="5" s="1"/>
  <c r="AJ373" i="5"/>
  <c r="AE374" i="5"/>
  <c r="AD375" i="5" s="1"/>
  <c r="AH374" i="5" a="1"/>
  <c r="AH374" i="5" s="1"/>
  <c r="AF374" i="5"/>
  <c r="AI374" i="5" a="1"/>
  <c r="AI374" i="5" s="1"/>
  <c r="AJ374" i="5"/>
  <c r="AY377" i="5" a="1"/>
  <c r="AY377" i="5" s="1"/>
  <c r="AZ377" i="5" a="1"/>
  <c r="AZ377" i="5" s="1"/>
  <c r="AX377" i="5"/>
  <c r="BC376" i="5"/>
  <c r="AW378" i="5"/>
  <c r="AV379" i="5" s="1"/>
  <c r="P229" i="5" a="1"/>
  <c r="P229" i="5" s="1"/>
  <c r="O229" i="5" a="1"/>
  <c r="O229" i="5" s="1"/>
  <c r="N229" i="5"/>
  <c r="L230" i="5"/>
  <c r="BB377" i="5" l="1"/>
  <c r="BC377" i="5" s="1"/>
  <c r="AK373" i="5"/>
  <c r="AK374" i="5"/>
  <c r="AE375" i="5"/>
  <c r="AD376" i="5" s="1"/>
  <c r="AH375" i="5" a="1"/>
  <c r="AH375" i="5" s="1"/>
  <c r="AI375" i="5" a="1"/>
  <c r="AI375" i="5" s="1"/>
  <c r="AF375" i="5"/>
  <c r="AJ375" i="5" s="1"/>
  <c r="BA378" i="5" a="1"/>
  <c r="BA378" i="5" s="1"/>
  <c r="AZ378" i="5" a="1"/>
  <c r="AZ378" i="5" s="1"/>
  <c r="AY378" i="5" a="1"/>
  <c r="AY378" i="5" s="1"/>
  <c r="AX378" i="5"/>
  <c r="AW379" i="5"/>
  <c r="AV380" i="5" s="1"/>
  <c r="AY379" i="5" a="1"/>
  <c r="AY379" i="5" s="1"/>
  <c r="R229" i="5"/>
  <c r="S229" i="5" s="1"/>
  <c r="M230" i="5"/>
  <c r="Q230" i="5" s="1" a="1"/>
  <c r="Q230" i="5" s="1"/>
  <c r="AK375" i="5" l="1"/>
  <c r="BB378" i="5"/>
  <c r="BC378" i="5" s="1"/>
  <c r="AE376" i="5"/>
  <c r="AD377" i="5" s="1"/>
  <c r="AH376" i="5" a="1"/>
  <c r="AH376" i="5" s="1"/>
  <c r="AF376" i="5"/>
  <c r="AI376" i="5" a="1"/>
  <c r="AI376" i="5" s="1"/>
  <c r="BA379" i="5" a="1"/>
  <c r="BA379" i="5" s="1"/>
  <c r="AX379" i="5"/>
  <c r="BB379" i="5" s="1"/>
  <c r="AZ379" i="5" a="1"/>
  <c r="AZ379" i="5" s="1"/>
  <c r="AW380" i="5"/>
  <c r="AV381" i="5" s="1"/>
  <c r="AZ380" i="5" a="1"/>
  <c r="AZ380" i="5" s="1"/>
  <c r="P230" i="5" a="1"/>
  <c r="P230" i="5" s="1"/>
  <c r="N230" i="5"/>
  <c r="O230" i="5" a="1"/>
  <c r="O230" i="5" s="1"/>
  <c r="R230" i="5" s="1"/>
  <c r="L231" i="5"/>
  <c r="BA380" i="5" l="1" a="1"/>
  <c r="BA380" i="5" s="1"/>
  <c r="AJ376" i="5"/>
  <c r="AK376" i="5" s="1"/>
  <c r="AE377" i="5"/>
  <c r="AD378" i="5" s="1"/>
  <c r="AH377" i="5" a="1"/>
  <c r="AH377" i="5" s="1"/>
  <c r="AF377" i="5"/>
  <c r="AI377" i="5" a="1"/>
  <c r="AI377" i="5" s="1"/>
  <c r="BC379" i="5"/>
  <c r="AY380" i="5" a="1"/>
  <c r="AY380" i="5" s="1"/>
  <c r="AX380" i="5"/>
  <c r="BB380" i="5" s="1"/>
  <c r="BC380" i="5" s="1"/>
  <c r="AW381" i="5"/>
  <c r="AV382" i="5" s="1"/>
  <c r="BA381" i="5" a="1"/>
  <c r="BA381" i="5" s="1"/>
  <c r="S230" i="5"/>
  <c r="M231" i="5"/>
  <c r="Q231" i="5" s="1" a="1"/>
  <c r="Q231" i="5" s="1"/>
  <c r="AY381" i="5" l="1" a="1"/>
  <c r="AY381" i="5" s="1"/>
  <c r="AX381" i="5"/>
  <c r="AJ377" i="5"/>
  <c r="AK377" i="5" s="1"/>
  <c r="AE378" i="5"/>
  <c r="AD379" i="5" s="1"/>
  <c r="AH378" i="5" a="1"/>
  <c r="AH378" i="5" s="1"/>
  <c r="AI378" i="5" a="1"/>
  <c r="AI378" i="5" s="1"/>
  <c r="AF378" i="5"/>
  <c r="AZ381" i="5" a="1"/>
  <c r="AZ381" i="5" s="1"/>
  <c r="AW382" i="5"/>
  <c r="AV383" i="5" s="1"/>
  <c r="AX382" i="5"/>
  <c r="AY382" i="5" a="1"/>
  <c r="AY382" i="5" s="1"/>
  <c r="BB382" i="5" s="1"/>
  <c r="P231" i="5" a="1"/>
  <c r="P231" i="5" s="1"/>
  <c r="N231" i="5"/>
  <c r="O231" i="5" a="1"/>
  <c r="O231" i="5" s="1"/>
  <c r="L232" i="5"/>
  <c r="BB381" i="5" l="1"/>
  <c r="BC381" i="5" s="1"/>
  <c r="AJ378" i="5"/>
  <c r="AK378" i="5" s="1"/>
  <c r="AE379" i="5"/>
  <c r="AD380" i="5" s="1"/>
  <c r="AH379" i="5" a="1"/>
  <c r="AH379" i="5" s="1"/>
  <c r="AF379" i="5"/>
  <c r="AI379" i="5" a="1"/>
  <c r="AI379" i="5" s="1"/>
  <c r="BA382" i="5" a="1"/>
  <c r="BA382" i="5" s="1"/>
  <c r="AZ382" i="5" a="1"/>
  <c r="AZ382" i="5" s="1"/>
  <c r="AW383" i="5"/>
  <c r="AV384" i="5" s="1"/>
  <c r="R231" i="5"/>
  <c r="S231" i="5" s="1"/>
  <c r="M232" i="5"/>
  <c r="Q232" i="5" s="1" a="1"/>
  <c r="Q232" i="5" s="1"/>
  <c r="BC382" i="5" l="1"/>
  <c r="AE380" i="5"/>
  <c r="AD381" i="5" s="1"/>
  <c r="AH380" i="5" a="1"/>
  <c r="AH380" i="5" s="1"/>
  <c r="AF380" i="5"/>
  <c r="AJ380" i="5" s="1"/>
  <c r="AI380" i="5" a="1"/>
  <c r="AI380" i="5" s="1"/>
  <c r="AJ379" i="5"/>
  <c r="AK379" i="5" s="1"/>
  <c r="AY383" i="5" a="1"/>
  <c r="AY383" i="5" s="1"/>
  <c r="BA383" i="5" a="1"/>
  <c r="BA383" i="5" s="1"/>
  <c r="AZ383" i="5" a="1"/>
  <c r="AZ383" i="5" s="1"/>
  <c r="AX383" i="5"/>
  <c r="AW384" i="5"/>
  <c r="AV385" i="5" s="1"/>
  <c r="P232" i="5" a="1"/>
  <c r="P232" i="5" s="1"/>
  <c r="N232" i="5"/>
  <c r="O232" i="5" a="1"/>
  <c r="O232" i="5" s="1"/>
  <c r="L233" i="5"/>
  <c r="AX384" i="5" l="1"/>
  <c r="AK380" i="5"/>
  <c r="BB383" i="5"/>
  <c r="BC383" i="5" s="1"/>
  <c r="AE381" i="5"/>
  <c r="AD382" i="5" s="1"/>
  <c r="AH381" i="5" a="1"/>
  <c r="AH381" i="5" s="1"/>
  <c r="AI381" i="5" a="1"/>
  <c r="AI381" i="5" s="1"/>
  <c r="AF381" i="5"/>
  <c r="AZ384" i="5" a="1"/>
  <c r="AZ384" i="5" s="1"/>
  <c r="BA384" i="5" a="1"/>
  <c r="BA384" i="5" s="1"/>
  <c r="AY384" i="5" a="1"/>
  <c r="AY384" i="5" s="1"/>
  <c r="BB384" i="5" s="1"/>
  <c r="BC384" i="5" s="1"/>
  <c r="AW385" i="5"/>
  <c r="AV386" i="5" s="1"/>
  <c r="AZ385" i="5" a="1"/>
  <c r="AZ385" i="5" s="1"/>
  <c r="R232" i="5"/>
  <c r="S232" i="5" s="1"/>
  <c r="M233" i="5"/>
  <c r="Q233" i="5" s="1" a="1"/>
  <c r="Q233" i="5" s="1"/>
  <c r="AJ381" i="5" l="1"/>
  <c r="AK381" i="5" s="1"/>
  <c r="AE382" i="5"/>
  <c r="AD383" i="5" s="1"/>
  <c r="AH382" i="5" a="1"/>
  <c r="AH382" i="5" s="1"/>
  <c r="AI382" i="5" a="1"/>
  <c r="AI382" i="5" s="1"/>
  <c r="AF382" i="5"/>
  <c r="AY385" i="5" a="1"/>
  <c r="AY385" i="5" s="1"/>
  <c r="BA385" i="5" a="1"/>
  <c r="BA385" i="5" s="1"/>
  <c r="AX385" i="5"/>
  <c r="BB385" i="5" s="1"/>
  <c r="BC385" i="5" s="1"/>
  <c r="AW386" i="5"/>
  <c r="AV387" i="5" s="1"/>
  <c r="P233" i="5" a="1"/>
  <c r="P233" i="5" s="1"/>
  <c r="O233" i="5" a="1"/>
  <c r="O233" i="5" s="1"/>
  <c r="N233" i="5"/>
  <c r="L234" i="5"/>
  <c r="AJ382" i="5" l="1"/>
  <c r="AK382" i="5" s="1"/>
  <c r="AE383" i="5"/>
  <c r="AD384" i="5" s="1"/>
  <c r="AH383" i="5" a="1"/>
  <c r="AH383" i="5" s="1"/>
  <c r="AI383" i="5" a="1"/>
  <c r="AI383" i="5" s="1"/>
  <c r="AF383" i="5"/>
  <c r="AJ383" i="5" s="1"/>
  <c r="BA386" i="5" a="1"/>
  <c r="BA386" i="5" s="1"/>
  <c r="AY386" i="5" a="1"/>
  <c r="AY386" i="5" s="1"/>
  <c r="AZ386" i="5" a="1"/>
  <c r="AZ386" i="5" s="1"/>
  <c r="AX386" i="5"/>
  <c r="AW387" i="5"/>
  <c r="AV388" i="5" s="1"/>
  <c r="AZ387" i="5" a="1"/>
  <c r="AZ387" i="5" s="1"/>
  <c r="R233" i="5"/>
  <c r="S233" i="5" s="1"/>
  <c r="M234" i="5"/>
  <c r="Q234" i="5" s="1" a="1"/>
  <c r="Q234" i="5" s="1"/>
  <c r="AK383" i="5" l="1"/>
  <c r="AE384" i="5"/>
  <c r="AD385" i="5" s="1"/>
  <c r="AH384" i="5" a="1"/>
  <c r="AH384" i="5" s="1"/>
  <c r="AF384" i="5"/>
  <c r="AI384" i="5" a="1"/>
  <c r="AI384" i="5" s="1"/>
  <c r="BB386" i="5"/>
  <c r="BC386" i="5" s="1"/>
  <c r="AY387" i="5" a="1"/>
  <c r="AY387" i="5" s="1"/>
  <c r="AX387" i="5"/>
  <c r="BA387" i="5" a="1"/>
  <c r="BA387" i="5" s="1"/>
  <c r="AW388" i="5"/>
  <c r="AV389" i="5" s="1"/>
  <c r="P234" i="5" a="1"/>
  <c r="P234" i="5" s="1"/>
  <c r="N234" i="5"/>
  <c r="O234" i="5" a="1"/>
  <c r="O234" i="5" s="1"/>
  <c r="L235" i="5"/>
  <c r="AJ384" i="5" l="1"/>
  <c r="AK384" i="5" s="1"/>
  <c r="AE385" i="5"/>
  <c r="AD386" i="5" s="1"/>
  <c r="AH385" i="5" a="1"/>
  <c r="AH385" i="5" s="1"/>
  <c r="AF385" i="5"/>
  <c r="AJ385" i="5" s="1"/>
  <c r="AI385" i="5" a="1"/>
  <c r="AI385" i="5" s="1"/>
  <c r="BA388" i="5" a="1"/>
  <c r="BA388" i="5" s="1"/>
  <c r="AZ388" i="5" a="1"/>
  <c r="AZ388" i="5" s="1"/>
  <c r="AY388" i="5" a="1"/>
  <c r="AY388" i="5" s="1"/>
  <c r="AX388" i="5"/>
  <c r="BB387" i="5"/>
  <c r="BC387" i="5" s="1"/>
  <c r="AW389" i="5"/>
  <c r="AV390" i="5" s="1"/>
  <c r="R234" i="5"/>
  <c r="S234" i="5" s="1"/>
  <c r="M235" i="5"/>
  <c r="L236" i="5" s="1"/>
  <c r="AK385" i="5" l="1"/>
  <c r="BB388" i="5"/>
  <c r="BC388" i="5" s="1"/>
  <c r="AE386" i="5"/>
  <c r="AD387" i="5" s="1"/>
  <c r="AH386" i="5" a="1"/>
  <c r="AH386" i="5" s="1"/>
  <c r="AI386" i="5" a="1"/>
  <c r="AI386" i="5" s="1"/>
  <c r="AF386" i="5"/>
  <c r="BA389" i="5" a="1"/>
  <c r="BA389" i="5" s="1"/>
  <c r="AX389" i="5"/>
  <c r="AZ389" i="5" a="1"/>
  <c r="AZ389" i="5" s="1"/>
  <c r="AY389" i="5" a="1"/>
  <c r="AY389" i="5" s="1"/>
  <c r="AW390" i="5"/>
  <c r="AV391" i="5" s="1"/>
  <c r="AY390" i="5" a="1"/>
  <c r="AY390" i="5" s="1"/>
  <c r="AZ390" i="5" a="1"/>
  <c r="AZ390" i="5" s="1"/>
  <c r="P235" i="5" a="1"/>
  <c r="P235" i="5" s="1"/>
  <c r="O235" i="5" a="1"/>
  <c r="O235" i="5" s="1"/>
  <c r="N235" i="5"/>
  <c r="Q235" i="5" a="1"/>
  <c r="Q235" i="5" s="1"/>
  <c r="M236" i="5"/>
  <c r="Q236" i="5" s="1" a="1"/>
  <c r="Q236" i="5" s="1"/>
  <c r="BB389" i="5" l="1"/>
  <c r="AJ386" i="5"/>
  <c r="AK386" i="5" s="1"/>
  <c r="AE387" i="5"/>
  <c r="AD388" i="5" s="1"/>
  <c r="AH387" i="5" a="1"/>
  <c r="AH387" i="5" s="1"/>
  <c r="AI387" i="5" a="1"/>
  <c r="AI387" i="5" s="1"/>
  <c r="AF387" i="5"/>
  <c r="AJ387" i="5" s="1"/>
  <c r="BC389" i="5"/>
  <c r="BA390" i="5" a="1"/>
  <c r="BA390" i="5" s="1"/>
  <c r="AX390" i="5"/>
  <c r="BB390" i="5" s="1"/>
  <c r="AW391" i="5"/>
  <c r="AV392" i="5" s="1"/>
  <c r="AZ391" i="5" a="1"/>
  <c r="AZ391" i="5" s="1"/>
  <c r="AX391" i="5"/>
  <c r="AY391" i="5" a="1"/>
  <c r="AY391" i="5" s="1"/>
  <c r="BA391" i="5" a="1"/>
  <c r="BA391" i="5" s="1"/>
  <c r="P236" i="5" a="1"/>
  <c r="P236" i="5" s="1"/>
  <c r="N236" i="5"/>
  <c r="O236" i="5" a="1"/>
  <c r="O236" i="5" s="1"/>
  <c r="R235" i="5"/>
  <c r="S235" i="5" s="1"/>
  <c r="L237" i="5"/>
  <c r="BC390" i="5" l="1"/>
  <c r="AK387" i="5"/>
  <c r="AE388" i="5"/>
  <c r="AD389" i="5" s="1"/>
  <c r="AH388" i="5" a="1"/>
  <c r="AH388" i="5" s="1"/>
  <c r="AI388" i="5" a="1"/>
  <c r="AI388" i="5" s="1"/>
  <c r="AF388" i="5"/>
  <c r="AJ388" i="5" s="1"/>
  <c r="AW392" i="5"/>
  <c r="AV393" i="5" s="1"/>
  <c r="AX392" i="5"/>
  <c r="BB391" i="5"/>
  <c r="BC391" i="5" s="1"/>
  <c r="R236" i="5"/>
  <c r="S236" i="5" s="1"/>
  <c r="M237" i="5"/>
  <c r="Q237" i="5" s="1" a="1"/>
  <c r="Q237" i="5" s="1"/>
  <c r="AK388" i="5" l="1"/>
  <c r="AZ392" i="5" a="1"/>
  <c r="AZ392" i="5" s="1"/>
  <c r="BA392" i="5" a="1"/>
  <c r="BA392" i="5" s="1"/>
  <c r="AY392" i="5" a="1"/>
  <c r="AY392" i="5" s="1"/>
  <c r="BB392" i="5" s="1"/>
  <c r="BC392" i="5" s="1"/>
  <c r="AE389" i="5"/>
  <c r="AD390" i="5" s="1"/>
  <c r="AH389" i="5" a="1"/>
  <c r="AH389" i="5" s="1"/>
  <c r="AI389" i="5" a="1"/>
  <c r="AI389" i="5" s="1"/>
  <c r="AF389" i="5"/>
  <c r="AJ389" i="5" s="1"/>
  <c r="AW393" i="5"/>
  <c r="AV394" i="5" s="1"/>
  <c r="AY393" i="5" a="1"/>
  <c r="AY393" i="5" s="1"/>
  <c r="P237" i="5" a="1"/>
  <c r="P237" i="5" s="1"/>
  <c r="N237" i="5"/>
  <c r="O237" i="5" a="1"/>
  <c r="O237" i="5" s="1"/>
  <c r="R237" i="5" s="1"/>
  <c r="L238" i="5"/>
  <c r="AX393" i="5" l="1"/>
  <c r="BA393" i="5" a="1"/>
  <c r="BA393" i="5" s="1"/>
  <c r="AZ393" i="5" a="1"/>
  <c r="AZ393" i="5" s="1"/>
  <c r="AK389" i="5"/>
  <c r="AE390" i="5"/>
  <c r="AD391" i="5" s="1"/>
  <c r="AH390" i="5" a="1"/>
  <c r="AH390" i="5" s="1"/>
  <c r="AF390" i="5"/>
  <c r="AJ390" i="5" s="1"/>
  <c r="AI390" i="5" a="1"/>
  <c r="AI390" i="5" s="1"/>
  <c r="BB393" i="5"/>
  <c r="AW394" i="5"/>
  <c r="AV395" i="5" s="1"/>
  <c r="S237" i="5"/>
  <c r="M238" i="5"/>
  <c r="Q238" i="5" s="1" a="1"/>
  <c r="Q238" i="5" s="1"/>
  <c r="BC393" i="5" l="1"/>
  <c r="AK390" i="5"/>
  <c r="AZ394" i="5" a="1"/>
  <c r="AZ394" i="5" s="1"/>
  <c r="AE391" i="5"/>
  <c r="AD392" i="5" s="1"/>
  <c r="AH391" i="5" a="1"/>
  <c r="AH391" i="5" s="1"/>
  <c r="AF391" i="5"/>
  <c r="AI391" i="5" a="1"/>
  <c r="AI391" i="5" s="1"/>
  <c r="BA394" i="5" a="1"/>
  <c r="BA394" i="5" s="1"/>
  <c r="AY394" i="5" a="1"/>
  <c r="AY394" i="5" s="1"/>
  <c r="AX394" i="5"/>
  <c r="BB394" i="5" s="1"/>
  <c r="AW395" i="5"/>
  <c r="AV396" i="5" s="1"/>
  <c r="P238" i="5" a="1"/>
  <c r="P238" i="5" s="1"/>
  <c r="O238" i="5" a="1"/>
  <c r="O238" i="5" s="1"/>
  <c r="N238" i="5"/>
  <c r="L239" i="5"/>
  <c r="BC394" i="5" l="1"/>
  <c r="AY395" i="5" a="1"/>
  <c r="AY395" i="5" s="1"/>
  <c r="AJ391" i="5"/>
  <c r="AK391" i="5" s="1"/>
  <c r="AE392" i="5"/>
  <c r="AD393" i="5" s="1"/>
  <c r="AH392" i="5" a="1"/>
  <c r="AH392" i="5" s="1"/>
  <c r="AI392" i="5" a="1"/>
  <c r="AI392" i="5" s="1"/>
  <c r="AF392" i="5"/>
  <c r="AZ395" i="5" a="1"/>
  <c r="AZ395" i="5" s="1"/>
  <c r="AX395" i="5"/>
  <c r="BA395" i="5" a="1"/>
  <c r="BA395" i="5" s="1"/>
  <c r="AW396" i="5"/>
  <c r="AV397" i="5" s="1"/>
  <c r="R238" i="5"/>
  <c r="S238" i="5" s="1"/>
  <c r="M239" i="5"/>
  <c r="Q239" i="5" s="1" a="1"/>
  <c r="Q239" i="5" s="1"/>
  <c r="BB395" i="5" l="1"/>
  <c r="AJ392" i="5"/>
  <c r="AK392" i="5" s="1"/>
  <c r="AE393" i="5"/>
  <c r="AD394" i="5" s="1"/>
  <c r="AH393" i="5" a="1"/>
  <c r="AH393" i="5" s="1"/>
  <c r="AI393" i="5" a="1"/>
  <c r="AI393" i="5" s="1"/>
  <c r="AF393" i="5"/>
  <c r="AJ393" i="5" s="1"/>
  <c r="BC395" i="5"/>
  <c r="BA396" i="5" a="1"/>
  <c r="BA396" i="5" s="1"/>
  <c r="AZ396" i="5" a="1"/>
  <c r="AZ396" i="5" s="1"/>
  <c r="AX396" i="5"/>
  <c r="AY396" i="5" a="1"/>
  <c r="AY396" i="5" s="1"/>
  <c r="BB396" i="5" s="1"/>
  <c r="AW397" i="5"/>
  <c r="AV398" i="5" s="1"/>
  <c r="P239" i="5" a="1"/>
  <c r="P239" i="5" s="1"/>
  <c r="O239" i="5" a="1"/>
  <c r="O239" i="5" s="1"/>
  <c r="N239" i="5"/>
  <c r="L240" i="5"/>
  <c r="AK393" i="5" l="1"/>
  <c r="AY397" i="5" a="1"/>
  <c r="AY397" i="5" s="1"/>
  <c r="AX397" i="5"/>
  <c r="BB397" i="5" s="1"/>
  <c r="BC396" i="5"/>
  <c r="AE394" i="5"/>
  <c r="AD395" i="5" s="1"/>
  <c r="AI394" i="5" a="1"/>
  <c r="AI394" i="5" s="1"/>
  <c r="AF394" i="5"/>
  <c r="AJ394" i="5" s="1"/>
  <c r="AZ397" i="5" a="1"/>
  <c r="AZ397" i="5" s="1"/>
  <c r="BA397" i="5" a="1"/>
  <c r="BA397" i="5" s="1"/>
  <c r="AW398" i="5"/>
  <c r="AV399" i="5" s="1"/>
  <c r="AX398" i="5"/>
  <c r="AY398" i="5" a="1"/>
  <c r="AY398" i="5" s="1"/>
  <c r="BB398" i="5" s="1"/>
  <c r="AZ398" i="5" a="1"/>
  <c r="AZ398" i="5" s="1"/>
  <c r="BA398" i="5" a="1"/>
  <c r="BA398" i="5" s="1"/>
  <c r="R239" i="5"/>
  <c r="S239" i="5" s="1"/>
  <c r="M240" i="5"/>
  <c r="L241" i="5" s="1"/>
  <c r="AE395" i="5" l="1"/>
  <c r="AD396" i="5" s="1"/>
  <c r="AH395" i="5" a="1"/>
  <c r="AH395" i="5" s="1"/>
  <c r="AI395" i="5" a="1"/>
  <c r="AI395" i="5" s="1"/>
  <c r="AF395" i="5"/>
  <c r="AJ395" i="5" s="1"/>
  <c r="AH394" i="5" a="1"/>
  <c r="AH394" i="5" s="1"/>
  <c r="AK394" i="5" s="1"/>
  <c r="BC397" i="5"/>
  <c r="BC398" i="5"/>
  <c r="AW399" i="5"/>
  <c r="AV400" i="5" s="1"/>
  <c r="AX399" i="5"/>
  <c r="BA399" i="5" a="1"/>
  <c r="BA399" i="5" s="1"/>
  <c r="P240" i="5" a="1"/>
  <c r="P240" i="5" s="1"/>
  <c r="N240" i="5"/>
  <c r="O240" i="5" a="1"/>
  <c r="O240" i="5" s="1"/>
  <c r="Q240" i="5" a="1"/>
  <c r="Q240" i="5" s="1"/>
  <c r="M241" i="5"/>
  <c r="L242" i="5" s="1"/>
  <c r="AK395" i="5" l="1"/>
  <c r="AZ399" i="5" a="1"/>
  <c r="AZ399" i="5" s="1"/>
  <c r="AY399" i="5" a="1"/>
  <c r="AY399" i="5" s="1"/>
  <c r="BB399" i="5" s="1"/>
  <c r="BC399" i="5" s="1"/>
  <c r="AE396" i="5"/>
  <c r="AD397" i="5" s="1"/>
  <c r="AI396" i="5" a="1"/>
  <c r="AI396" i="5" s="1"/>
  <c r="AF396" i="5"/>
  <c r="R240" i="5"/>
  <c r="S240" i="5" s="1"/>
  <c r="AW400" i="5"/>
  <c r="AV401" i="5" s="1"/>
  <c r="P241" i="5" a="1"/>
  <c r="P241" i="5" s="1"/>
  <c r="N241" i="5"/>
  <c r="O241" i="5" a="1"/>
  <c r="O241" i="5" s="1"/>
  <c r="Q241" i="5" a="1"/>
  <c r="Q241" i="5" s="1"/>
  <c r="M242" i="5"/>
  <c r="L243" i="5" s="1"/>
  <c r="AJ396" i="5" l="1"/>
  <c r="AH396" i="5" a="1"/>
  <c r="AH396" i="5" s="1"/>
  <c r="AE397" i="5"/>
  <c r="AD398" i="5" s="1"/>
  <c r="AH397" i="5" a="1"/>
  <c r="AH397" i="5" s="1"/>
  <c r="AF397" i="5"/>
  <c r="AI397" i="5" a="1"/>
  <c r="AI397" i="5" s="1"/>
  <c r="AX400" i="5"/>
  <c r="AZ400" i="5" a="1"/>
  <c r="AZ400" i="5" s="1"/>
  <c r="AY400" i="5" a="1"/>
  <c r="AY400" i="5" s="1"/>
  <c r="BA400" i="5" a="1"/>
  <c r="BA400" i="5" s="1"/>
  <c r="AW401" i="5"/>
  <c r="AV402" i="5" s="1"/>
  <c r="AZ401" i="5" a="1"/>
  <c r="AZ401" i="5" s="1"/>
  <c r="AX401" i="5"/>
  <c r="P242" i="5" a="1"/>
  <c r="P242" i="5" s="1"/>
  <c r="R241" i="5"/>
  <c r="S241" i="5" s="1"/>
  <c r="N242" i="5"/>
  <c r="O242" i="5" a="1"/>
  <c r="O242" i="5" s="1"/>
  <c r="Q242" i="5" a="1"/>
  <c r="Q242" i="5" s="1"/>
  <c r="M243" i="5"/>
  <c r="L244" i="5" s="1"/>
  <c r="AE398" i="5" l="1"/>
  <c r="AD399" i="5" s="1"/>
  <c r="AH398" i="5" a="1"/>
  <c r="AH398" i="5" s="1"/>
  <c r="AI398" i="5" a="1"/>
  <c r="AI398" i="5" s="1"/>
  <c r="AF398" i="5"/>
  <c r="AJ398" i="5" s="1"/>
  <c r="AJ397" i="5"/>
  <c r="AK397" i="5" s="1"/>
  <c r="AK396" i="5"/>
  <c r="AY401" i="5" a="1"/>
  <c r="AY401" i="5" s="1"/>
  <c r="BB401" i="5" s="1"/>
  <c r="BA401" i="5" a="1"/>
  <c r="BA401" i="5" s="1"/>
  <c r="BB400" i="5"/>
  <c r="BC400" i="5" s="1"/>
  <c r="AW402" i="5"/>
  <c r="AV403" i="5" s="1"/>
  <c r="BA402" i="5" a="1"/>
  <c r="BA402" i="5" s="1"/>
  <c r="AX402" i="5"/>
  <c r="R242" i="5"/>
  <c r="S242" i="5" s="1"/>
  <c r="P243" i="5" a="1"/>
  <c r="P243" i="5" s="1"/>
  <c r="O243" i="5" a="1"/>
  <c r="O243" i="5" s="1"/>
  <c r="Q243" i="5" a="1"/>
  <c r="Q243" i="5" s="1"/>
  <c r="N243" i="5"/>
  <c r="M244" i="5"/>
  <c r="Q244" i="5" s="1" a="1"/>
  <c r="Q244" i="5" s="1"/>
  <c r="BC401" i="5" l="1"/>
  <c r="AK398" i="5"/>
  <c r="AY402" i="5" a="1"/>
  <c r="AY402" i="5" s="1"/>
  <c r="BB402" i="5" s="1"/>
  <c r="AE399" i="5"/>
  <c r="AD400" i="5" s="1"/>
  <c r="AI399" i="5" a="1"/>
  <c r="AI399" i="5" s="1"/>
  <c r="AZ402" i="5" a="1"/>
  <c r="AZ402" i="5" s="1"/>
  <c r="AW403" i="5"/>
  <c r="AV404" i="5" s="1"/>
  <c r="BA403" i="5" a="1"/>
  <c r="BA403" i="5" s="1"/>
  <c r="AY403" i="5" a="1"/>
  <c r="AY403" i="5" s="1"/>
  <c r="AX403" i="5"/>
  <c r="AZ403" i="5" a="1"/>
  <c r="AZ403" i="5" s="1"/>
  <c r="P244" i="5" a="1"/>
  <c r="P244" i="5" s="1"/>
  <c r="R243" i="5"/>
  <c r="S243" i="5" s="1"/>
  <c r="N244" i="5"/>
  <c r="O244" i="5" a="1"/>
  <c r="O244" i="5" s="1"/>
  <c r="L245" i="5"/>
  <c r="BC402" i="5" l="1"/>
  <c r="AE400" i="5"/>
  <c r="AD401" i="5" s="1"/>
  <c r="AH400" i="5" a="1"/>
  <c r="AH400" i="5" s="1"/>
  <c r="AF400" i="5"/>
  <c r="AI400" i="5" a="1"/>
  <c r="AI400" i="5" s="1"/>
  <c r="AF399" i="5"/>
  <c r="AJ399" i="5" s="1"/>
  <c r="AH399" i="5" a="1"/>
  <c r="AH399" i="5" s="1"/>
  <c r="AW404" i="5"/>
  <c r="AV405" i="5" s="1"/>
  <c r="AY404" i="5" a="1"/>
  <c r="AY404" i="5" s="1"/>
  <c r="BA404" i="5" a="1"/>
  <c r="BA404" i="5" s="1"/>
  <c r="AZ404" i="5" a="1"/>
  <c r="AZ404" i="5" s="1"/>
  <c r="BB403" i="5"/>
  <c r="BC403" i="5" s="1"/>
  <c r="R244" i="5"/>
  <c r="S244" i="5" s="1"/>
  <c r="M245" i="5"/>
  <c r="Q245" i="5" s="1" a="1"/>
  <c r="Q245" i="5" s="1"/>
  <c r="AK399" i="5" l="1"/>
  <c r="AJ400" i="5"/>
  <c r="AK400" i="5" s="1"/>
  <c r="AE401" i="5"/>
  <c r="AD402" i="5" s="1"/>
  <c r="AH401" i="5" a="1"/>
  <c r="AH401" i="5" s="1"/>
  <c r="AF401" i="5"/>
  <c r="AI401" i="5" a="1"/>
  <c r="AI401" i="5" s="1"/>
  <c r="AX404" i="5"/>
  <c r="BB404" i="5" s="1"/>
  <c r="BC404" i="5" s="1"/>
  <c r="AW405" i="5"/>
  <c r="AV406" i="5" s="1"/>
  <c r="P245" i="5" a="1"/>
  <c r="P245" i="5" s="1"/>
  <c r="O245" i="5" a="1"/>
  <c r="O245" i="5" s="1"/>
  <c r="N245" i="5"/>
  <c r="L246" i="5"/>
  <c r="AZ405" i="5" l="1" a="1"/>
  <c r="AZ405" i="5" s="1"/>
  <c r="AY405" i="5" a="1"/>
  <c r="AY405" i="5" s="1"/>
  <c r="BA405" i="5" a="1"/>
  <c r="BA405" i="5" s="1"/>
  <c r="AJ401" i="5"/>
  <c r="AK401" i="5" s="1"/>
  <c r="AE402" i="5"/>
  <c r="AD403" i="5" s="1"/>
  <c r="AH402" i="5" a="1"/>
  <c r="AH402" i="5" s="1"/>
  <c r="AI402" i="5" a="1"/>
  <c r="AI402" i="5" s="1"/>
  <c r="AF402" i="5"/>
  <c r="AX405" i="5"/>
  <c r="BB405" i="5" s="1"/>
  <c r="BC405" i="5" s="1"/>
  <c r="AW406" i="5"/>
  <c r="AV407" i="5" s="1"/>
  <c r="R245" i="5"/>
  <c r="S245" i="5" s="1"/>
  <c r="M246" i="5"/>
  <c r="Q246" i="5" s="1" a="1"/>
  <c r="Q246" i="5" s="1"/>
  <c r="AY406" i="5" l="1" a="1"/>
  <c r="AY406" i="5" s="1"/>
  <c r="AX406" i="5"/>
  <c r="BB406" i="5" s="1"/>
  <c r="BA406" i="5" a="1"/>
  <c r="BA406" i="5" s="1"/>
  <c r="AZ406" i="5" a="1"/>
  <c r="AZ406" i="5" s="1"/>
  <c r="AE403" i="5"/>
  <c r="AD404" i="5" s="1"/>
  <c r="AH403" i="5" a="1"/>
  <c r="AH403" i="5" s="1"/>
  <c r="AI403" i="5" a="1"/>
  <c r="AI403" i="5" s="1"/>
  <c r="AF403" i="5"/>
  <c r="AJ403" i="5" s="1"/>
  <c r="AJ402" i="5"/>
  <c r="AK402" i="5" s="1"/>
  <c r="AW407" i="5"/>
  <c r="AV408" i="5" s="1"/>
  <c r="P246" i="5" a="1"/>
  <c r="P246" i="5" s="1"/>
  <c r="N246" i="5"/>
  <c r="O246" i="5" a="1"/>
  <c r="O246" i="5" s="1"/>
  <c r="R246" i="5" s="1"/>
  <c r="L247" i="5"/>
  <c r="BC406" i="5" l="1"/>
  <c r="AK403" i="5"/>
  <c r="BA407" i="5" a="1"/>
  <c r="BA407" i="5" s="1"/>
  <c r="AZ407" i="5" a="1"/>
  <c r="AZ407" i="5" s="1"/>
  <c r="AE404" i="5"/>
  <c r="AD405" i="5" s="1"/>
  <c r="AF404" i="5"/>
  <c r="AY407" i="5" a="1"/>
  <c r="AY407" i="5" s="1"/>
  <c r="AX407" i="5"/>
  <c r="AW408" i="5"/>
  <c r="AV409" i="5" s="1"/>
  <c r="S246" i="5"/>
  <c r="M247" i="5"/>
  <c r="Q247" i="5" s="1" a="1"/>
  <c r="Q247" i="5" s="1"/>
  <c r="BB407" i="5" l="1"/>
  <c r="BC407" i="5" s="1"/>
  <c r="AY408" i="5" a="1"/>
  <c r="AY408" i="5" s="1"/>
  <c r="AX408" i="5"/>
  <c r="BB408" i="5" s="1"/>
  <c r="AH404" i="5" a="1"/>
  <c r="AH404" i="5" s="1"/>
  <c r="AE405" i="5"/>
  <c r="AD406" i="5" s="1"/>
  <c r="AH405" i="5" a="1"/>
  <c r="AH405" i="5" s="1"/>
  <c r="AF405" i="5"/>
  <c r="AJ405" i="5" s="1"/>
  <c r="AI405" i="5" a="1"/>
  <c r="AI405" i="5" s="1"/>
  <c r="AI404" i="5" a="1"/>
  <c r="AI404" i="5" s="1"/>
  <c r="AZ408" i="5" a="1"/>
  <c r="AZ408" i="5" s="1"/>
  <c r="AJ404" i="5"/>
  <c r="BA408" i="5" a="1"/>
  <c r="BA408" i="5" s="1"/>
  <c r="AW409" i="5"/>
  <c r="AV410" i="5" s="1"/>
  <c r="AY409" i="5" a="1"/>
  <c r="AY409" i="5" s="1"/>
  <c r="P247" i="5" a="1"/>
  <c r="P247" i="5" s="1"/>
  <c r="O247" i="5" a="1"/>
  <c r="O247" i="5" s="1"/>
  <c r="N247" i="5"/>
  <c r="L248" i="5"/>
  <c r="AZ409" i="5" l="1" a="1"/>
  <c r="AZ409" i="5" s="1"/>
  <c r="AX409" i="5"/>
  <c r="BC408" i="5"/>
  <c r="BB409" i="5"/>
  <c r="BC409" i="5" s="1"/>
  <c r="AK405" i="5"/>
  <c r="AE406" i="5"/>
  <c r="AD407" i="5" s="1"/>
  <c r="AI406" i="5" a="1"/>
  <c r="AI406" i="5" s="1"/>
  <c r="AF406" i="5"/>
  <c r="AJ406" i="5" s="1"/>
  <c r="AK404" i="5"/>
  <c r="BA409" i="5" a="1"/>
  <c r="BA409" i="5" s="1"/>
  <c r="AW410" i="5"/>
  <c r="AV411" i="5" s="1"/>
  <c r="R247" i="5"/>
  <c r="S247" i="5" s="1"/>
  <c r="M248" i="5"/>
  <c r="L249" i="5" s="1"/>
  <c r="AZ410" i="5" l="1" a="1"/>
  <c r="AZ410" i="5" s="1"/>
  <c r="AE407" i="5"/>
  <c r="AD408" i="5" s="1"/>
  <c r="AH407" i="5" a="1"/>
  <c r="AH407" i="5" s="1"/>
  <c r="AF407" i="5"/>
  <c r="AI407" i="5" a="1"/>
  <c r="AI407" i="5" s="1"/>
  <c r="AH406" i="5" a="1"/>
  <c r="AH406" i="5" s="1"/>
  <c r="AK406" i="5" s="1"/>
  <c r="AX410" i="5"/>
  <c r="BA410" i="5" a="1"/>
  <c r="BA410" i="5" s="1"/>
  <c r="AY410" i="5" a="1"/>
  <c r="AY410" i="5" s="1"/>
  <c r="AW411" i="5"/>
  <c r="AV412" i="5" s="1"/>
  <c r="P248" i="5" a="1"/>
  <c r="P248" i="5" s="1"/>
  <c r="N248" i="5"/>
  <c r="O248" i="5" a="1"/>
  <c r="O248" i="5" s="1"/>
  <c r="Q248" i="5" a="1"/>
  <c r="Q248" i="5" s="1"/>
  <c r="M249" i="5"/>
  <c r="L250" i="5" s="1"/>
  <c r="AJ407" i="5" l="1"/>
  <c r="AK407" i="5" s="1"/>
  <c r="AE408" i="5"/>
  <c r="AD409" i="5" s="1"/>
  <c r="AH408" i="5" a="1"/>
  <c r="AH408" i="5" s="1"/>
  <c r="AI408" i="5" a="1"/>
  <c r="AI408" i="5" s="1"/>
  <c r="AF408" i="5"/>
  <c r="AY411" i="5" a="1"/>
  <c r="AY411" i="5" s="1"/>
  <c r="BA411" i="5" a="1"/>
  <c r="BA411" i="5" s="1"/>
  <c r="AX411" i="5"/>
  <c r="AZ411" i="5" a="1"/>
  <c r="AZ411" i="5" s="1"/>
  <c r="BB410" i="5"/>
  <c r="BC410" i="5" s="1"/>
  <c r="AW412" i="5"/>
  <c r="AV413" i="5" s="1"/>
  <c r="AY412" i="5" a="1"/>
  <c r="AY412" i="5" s="1"/>
  <c r="P249" i="5" a="1"/>
  <c r="P249" i="5" s="1"/>
  <c r="O249" i="5" a="1"/>
  <c r="O249" i="5" s="1"/>
  <c r="Q249" i="5" a="1"/>
  <c r="Q249" i="5" s="1"/>
  <c r="N249" i="5"/>
  <c r="R248" i="5"/>
  <c r="S248" i="5" s="1"/>
  <c r="M250" i="5"/>
  <c r="L251" i="5" s="1"/>
  <c r="BA412" i="5" l="1" a="1"/>
  <c r="BA412" i="5" s="1"/>
  <c r="AJ408" i="5"/>
  <c r="AK408" i="5" s="1"/>
  <c r="AE409" i="5"/>
  <c r="AD410" i="5" s="1"/>
  <c r="AH409" i="5" a="1"/>
  <c r="AH409" i="5" s="1"/>
  <c r="AF409" i="5"/>
  <c r="AI409" i="5" a="1"/>
  <c r="AI409" i="5" s="1"/>
  <c r="AZ412" i="5" a="1"/>
  <c r="AZ412" i="5" s="1"/>
  <c r="AX412" i="5"/>
  <c r="BB411" i="5"/>
  <c r="BC411" i="5" s="1"/>
  <c r="BB412" i="5"/>
  <c r="AW413" i="5"/>
  <c r="AV414" i="5" s="1"/>
  <c r="P250" i="5" a="1"/>
  <c r="P250" i="5" s="1"/>
  <c r="Q250" i="5" a="1"/>
  <c r="Q250" i="5" s="1"/>
  <c r="N250" i="5"/>
  <c r="O250" i="5" a="1"/>
  <c r="O250" i="5" s="1"/>
  <c r="R250" i="5" s="1"/>
  <c r="R249" i="5"/>
  <c r="S249" i="5" s="1"/>
  <c r="M251" i="5"/>
  <c r="L252" i="5" s="1"/>
  <c r="BC412" i="5" l="1"/>
  <c r="AZ413" i="5" a="1"/>
  <c r="AZ413" i="5" s="1"/>
  <c r="AY413" i="5" a="1"/>
  <c r="AY413" i="5" s="1"/>
  <c r="AE410" i="5"/>
  <c r="AD411" i="5" s="1"/>
  <c r="AH410" i="5" a="1"/>
  <c r="AH410" i="5" s="1"/>
  <c r="AI410" i="5" a="1"/>
  <c r="AI410" i="5" s="1"/>
  <c r="AF410" i="5"/>
  <c r="AJ410" i="5" s="1"/>
  <c r="AX413" i="5"/>
  <c r="AJ409" i="5"/>
  <c r="AK409" i="5" s="1"/>
  <c r="BA413" i="5" a="1"/>
  <c r="BA413" i="5" s="1"/>
  <c r="AW414" i="5"/>
  <c r="AV415" i="5" s="1"/>
  <c r="AY414" i="5" a="1"/>
  <c r="AY414" i="5" s="1"/>
  <c r="P251" i="5" a="1"/>
  <c r="P251" i="5" s="1"/>
  <c r="S250" i="5"/>
  <c r="N251" i="5"/>
  <c r="O251" i="5" a="1"/>
  <c r="O251" i="5" s="1"/>
  <c r="R251" i="5" s="1"/>
  <c r="Q251" i="5" a="1"/>
  <c r="Q251" i="5" s="1"/>
  <c r="M252" i="5"/>
  <c r="L253" i="5" s="1"/>
  <c r="BB413" i="5" l="1"/>
  <c r="BC413" i="5" s="1"/>
  <c r="AK410" i="5"/>
  <c r="AX414" i="5"/>
  <c r="BB414" i="5" s="1"/>
  <c r="BC414" i="5" s="1"/>
  <c r="AE411" i="5"/>
  <c r="AD412" i="5" s="1"/>
  <c r="AF411" i="5"/>
  <c r="AI411" i="5" a="1"/>
  <c r="AI411" i="5" s="1"/>
  <c r="BA414" i="5" a="1"/>
  <c r="BA414" i="5" s="1"/>
  <c r="AZ414" i="5" a="1"/>
  <c r="AZ414" i="5" s="1"/>
  <c r="AW415" i="5"/>
  <c r="AV416" i="5" s="1"/>
  <c r="AY415" i="5" a="1"/>
  <c r="AY415" i="5" s="1"/>
  <c r="P252" i="5" a="1"/>
  <c r="P252" i="5" s="1"/>
  <c r="S251" i="5"/>
  <c r="O252" i="5" a="1"/>
  <c r="O252" i="5" s="1"/>
  <c r="Q252" i="5" a="1"/>
  <c r="Q252" i="5" s="1"/>
  <c r="M253" i="5"/>
  <c r="Q253" i="5" s="1" a="1"/>
  <c r="Q253" i="5" s="1"/>
  <c r="N252" i="5"/>
  <c r="AX415" i="5" l="1"/>
  <c r="AZ415" i="5" a="1"/>
  <c r="AZ415" i="5" s="1"/>
  <c r="AJ411" i="5"/>
  <c r="AH411" i="5" a="1"/>
  <c r="AH411" i="5" s="1"/>
  <c r="AE412" i="5"/>
  <c r="AD413" i="5" s="1"/>
  <c r="AH412" i="5" a="1"/>
  <c r="AH412" i="5" s="1"/>
  <c r="AI412" i="5" a="1"/>
  <c r="AI412" i="5" s="1"/>
  <c r="AF412" i="5"/>
  <c r="AJ412" i="5" s="1"/>
  <c r="BA415" i="5" a="1"/>
  <c r="BA415" i="5" s="1"/>
  <c r="BB415" i="5"/>
  <c r="AW416" i="5"/>
  <c r="AV417" i="5" s="1"/>
  <c r="P253" i="5" a="1"/>
  <c r="P253" i="5" s="1"/>
  <c r="R252" i="5"/>
  <c r="S252" i="5" s="1"/>
  <c r="O253" i="5" a="1"/>
  <c r="O253" i="5" s="1"/>
  <c r="N253" i="5"/>
  <c r="L254" i="5"/>
  <c r="AZ416" i="5" l="1" a="1"/>
  <c r="AZ416" i="5" s="1"/>
  <c r="BC415" i="5"/>
  <c r="AK412" i="5"/>
  <c r="AE413" i="5"/>
  <c r="AD414" i="5" s="1"/>
  <c r="AH413" i="5" a="1"/>
  <c r="AH413" i="5" s="1"/>
  <c r="AI413" i="5" a="1"/>
  <c r="AI413" i="5" s="1"/>
  <c r="AF413" i="5"/>
  <c r="AK411" i="5"/>
  <c r="BA416" i="5" a="1"/>
  <c r="BA416" i="5" s="1"/>
  <c r="AY416" i="5" a="1"/>
  <c r="AY416" i="5" s="1"/>
  <c r="AX416" i="5"/>
  <c r="AW417" i="5"/>
  <c r="AV418" i="5" s="1"/>
  <c r="AX417" i="5"/>
  <c r="BA417" i="5" a="1"/>
  <c r="BA417" i="5" s="1"/>
  <c r="R253" i="5"/>
  <c r="S253" i="5" s="1"/>
  <c r="M254" i="5"/>
  <c r="Q254" i="5" s="1" a="1"/>
  <c r="Q254" i="5" s="1"/>
  <c r="BB416" i="5" l="1"/>
  <c r="AJ413" i="5"/>
  <c r="AK413" i="5" s="1"/>
  <c r="BC416" i="5"/>
  <c r="AZ417" i="5" a="1"/>
  <c r="AZ417" i="5" s="1"/>
  <c r="AE414" i="5"/>
  <c r="AD415" i="5" s="1"/>
  <c r="AI414" i="5" a="1"/>
  <c r="AI414" i="5" s="1"/>
  <c r="AF414" i="5"/>
  <c r="AJ414" i="5" s="1"/>
  <c r="AY417" i="5" a="1"/>
  <c r="AY417" i="5" s="1"/>
  <c r="BB417" i="5" s="1"/>
  <c r="AW418" i="5"/>
  <c r="AV419" i="5" s="1"/>
  <c r="AY418" i="5" a="1"/>
  <c r="AY418" i="5" s="1"/>
  <c r="BA418" i="5" a="1"/>
  <c r="BA418" i="5" s="1"/>
  <c r="P254" i="5" a="1"/>
  <c r="P254" i="5" s="1"/>
  <c r="N254" i="5"/>
  <c r="O254" i="5" a="1"/>
  <c r="O254" i="5" s="1"/>
  <c r="L255" i="5"/>
  <c r="BC417" i="5" l="1"/>
  <c r="AZ418" i="5" a="1"/>
  <c r="AZ418" i="5" s="1"/>
  <c r="AX418" i="5"/>
  <c r="BB418" i="5" s="1"/>
  <c r="AE415" i="5"/>
  <c r="AD416" i="5" s="1"/>
  <c r="AH415" i="5" a="1"/>
  <c r="AH415" i="5" s="1"/>
  <c r="AF415" i="5"/>
  <c r="AI415" i="5" a="1"/>
  <c r="AI415" i="5" s="1"/>
  <c r="AH414" i="5" a="1"/>
  <c r="AH414" i="5" s="1"/>
  <c r="AK414" i="5" s="1"/>
  <c r="R254" i="5"/>
  <c r="S254" i="5" s="1"/>
  <c r="AW419" i="5"/>
  <c r="AV420" i="5" s="1"/>
  <c r="M255" i="5"/>
  <c r="Q255" i="5" s="1" a="1"/>
  <c r="Q255" i="5" s="1"/>
  <c r="BC418" i="5" l="1"/>
  <c r="AJ415" i="5"/>
  <c r="AK415" i="5" s="1"/>
  <c r="AX419" i="5"/>
  <c r="AZ419" i="5" a="1"/>
  <c r="AZ419" i="5" s="1"/>
  <c r="AE416" i="5"/>
  <c r="AD417" i="5" s="1"/>
  <c r="AH416" i="5" a="1"/>
  <c r="AH416" i="5" s="1"/>
  <c r="AF416" i="5"/>
  <c r="AI416" i="5" a="1"/>
  <c r="AI416" i="5" s="1"/>
  <c r="AJ416" i="5"/>
  <c r="AY419" i="5" a="1"/>
  <c r="AY419" i="5" s="1"/>
  <c r="BB419" i="5" s="1"/>
  <c r="BA419" i="5" a="1"/>
  <c r="BA419" i="5" s="1"/>
  <c r="AW420" i="5"/>
  <c r="AV421" i="5" s="1"/>
  <c r="AX420" i="5"/>
  <c r="AY420" i="5" a="1"/>
  <c r="AY420" i="5" s="1"/>
  <c r="BA420" i="5" a="1"/>
  <c r="BA420" i="5" s="1"/>
  <c r="P255" i="5" a="1"/>
  <c r="P255" i="5" s="1"/>
  <c r="N255" i="5"/>
  <c r="O255" i="5" a="1"/>
  <c r="O255" i="5" s="1"/>
  <c r="L256" i="5"/>
  <c r="BC419" i="5" l="1"/>
  <c r="AZ420" i="5" a="1"/>
  <c r="AZ420" i="5" s="1"/>
  <c r="AK416" i="5"/>
  <c r="AE417" i="5"/>
  <c r="AD418" i="5" s="1"/>
  <c r="AH417" i="5" a="1"/>
  <c r="AH417" i="5" s="1"/>
  <c r="AF417" i="5"/>
  <c r="AI417" i="5" a="1"/>
  <c r="AI417" i="5" s="1"/>
  <c r="BB420" i="5"/>
  <c r="BC420" i="5" s="1"/>
  <c r="AW421" i="5"/>
  <c r="AV422" i="5" s="1"/>
  <c r="R255" i="5"/>
  <c r="S255" i="5" s="1"/>
  <c r="M256" i="5"/>
  <c r="L257" i="5" s="1"/>
  <c r="AJ417" i="5" l="1"/>
  <c r="AK417" i="5" s="1"/>
  <c r="BA421" i="5" a="1"/>
  <c r="BA421" i="5" s="1"/>
  <c r="AE418" i="5"/>
  <c r="AD419" i="5" s="1"/>
  <c r="AI418" i="5" a="1"/>
  <c r="AI418" i="5" s="1"/>
  <c r="AF418" i="5"/>
  <c r="AJ418" i="5" s="1"/>
  <c r="AZ421" i="5" a="1"/>
  <c r="AZ421" i="5" s="1"/>
  <c r="AY421" i="5" a="1"/>
  <c r="AY421" i="5" s="1"/>
  <c r="AX421" i="5"/>
  <c r="AW422" i="5"/>
  <c r="AV423" i="5" s="1"/>
  <c r="BA422" i="5" a="1"/>
  <c r="BA422" i="5" s="1"/>
  <c r="AX422" i="5"/>
  <c r="AY422" i="5" a="1"/>
  <c r="AY422" i="5" s="1"/>
  <c r="BB422" i="5" s="1"/>
  <c r="P256" i="5" a="1"/>
  <c r="P256" i="5" s="1"/>
  <c r="N256" i="5"/>
  <c r="O256" i="5" a="1"/>
  <c r="O256" i="5" s="1"/>
  <c r="Q256" i="5" a="1"/>
  <c r="Q256" i="5" s="1"/>
  <c r="M257" i="5"/>
  <c r="L258" i="5" s="1"/>
  <c r="AZ422" i="5" l="1" a="1"/>
  <c r="AZ422" i="5" s="1"/>
  <c r="BC422" i="5" s="1"/>
  <c r="AH418" i="5" a="1"/>
  <c r="AH418" i="5" s="1"/>
  <c r="AK418" i="5" s="1"/>
  <c r="AE419" i="5"/>
  <c r="AD420" i="5" s="1"/>
  <c r="AH419" i="5" a="1"/>
  <c r="AH419" i="5" s="1"/>
  <c r="AF419" i="5"/>
  <c r="AI419" i="5" a="1"/>
  <c r="AI419" i="5" s="1"/>
  <c r="BB421" i="5"/>
  <c r="BC421" i="5" s="1"/>
  <c r="AW423" i="5"/>
  <c r="AV424" i="5" s="1"/>
  <c r="AZ423" i="5" a="1"/>
  <c r="AZ423" i="5" s="1"/>
  <c r="P257" i="5" a="1"/>
  <c r="P257" i="5" s="1"/>
  <c r="N257" i="5"/>
  <c r="O257" i="5" a="1"/>
  <c r="O257" i="5" s="1"/>
  <c r="R256" i="5"/>
  <c r="S256" i="5" s="1"/>
  <c r="Q257" i="5" a="1"/>
  <c r="Q257" i="5" s="1"/>
  <c r="M258" i="5"/>
  <c r="O258" i="5" s="1" a="1"/>
  <c r="O258" i="5" s="1"/>
  <c r="BA423" i="5" l="1" a="1"/>
  <c r="BA423" i="5" s="1"/>
  <c r="AJ419" i="5"/>
  <c r="AK419" i="5" s="1"/>
  <c r="AE420" i="5"/>
  <c r="AD421" i="5" s="1"/>
  <c r="AI420" i="5" a="1"/>
  <c r="AI420" i="5" s="1"/>
  <c r="AF420" i="5"/>
  <c r="AJ420" i="5" s="1"/>
  <c r="AY423" i="5" a="1"/>
  <c r="AY423" i="5" s="1"/>
  <c r="AX423" i="5"/>
  <c r="BB423" i="5" s="1"/>
  <c r="BC423" i="5" s="1"/>
  <c r="AW424" i="5"/>
  <c r="AV425" i="5" s="1"/>
  <c r="P258" i="5" a="1"/>
  <c r="P258" i="5" s="1"/>
  <c r="R257" i="5"/>
  <c r="S257" i="5" s="1"/>
  <c r="Q258" i="5" a="1"/>
  <c r="Q258" i="5" s="1"/>
  <c r="N258" i="5"/>
  <c r="L259" i="5"/>
  <c r="AZ424" i="5" l="1" a="1"/>
  <c r="AZ424" i="5" s="1"/>
  <c r="BA424" i="5" a="1"/>
  <c r="BA424" i="5" s="1"/>
  <c r="AH420" i="5" a="1"/>
  <c r="AH420" i="5" s="1"/>
  <c r="AK420" i="5" s="1"/>
  <c r="AE421" i="5"/>
  <c r="AD422" i="5" s="1"/>
  <c r="AY424" i="5" a="1"/>
  <c r="AY424" i="5" s="1"/>
  <c r="AX424" i="5"/>
  <c r="BB424" i="5"/>
  <c r="BC424" i="5" s="1"/>
  <c r="AW425" i="5"/>
  <c r="AV426" i="5" s="1"/>
  <c r="R258" i="5"/>
  <c r="S258" i="5" s="1"/>
  <c r="M259" i="5"/>
  <c r="P259" i="5" s="1" a="1"/>
  <c r="P259" i="5" s="1"/>
  <c r="AY425" i="5" l="1" a="1"/>
  <c r="AY425" i="5" s="1"/>
  <c r="AI421" i="5" a="1"/>
  <c r="AI421" i="5" s="1"/>
  <c r="AE422" i="5"/>
  <c r="AD423" i="5" s="1"/>
  <c r="AH422" i="5" a="1"/>
  <c r="AH422" i="5" s="1"/>
  <c r="AI422" i="5" a="1"/>
  <c r="AI422" i="5" s="1"/>
  <c r="AF422" i="5"/>
  <c r="AJ422" i="5" s="1"/>
  <c r="AH421" i="5" a="1"/>
  <c r="AH421" i="5" s="1"/>
  <c r="AF421" i="5"/>
  <c r="AJ421" i="5" s="1"/>
  <c r="AX425" i="5"/>
  <c r="BB425" i="5" s="1"/>
  <c r="BA425" i="5" a="1"/>
  <c r="BA425" i="5" s="1"/>
  <c r="AZ425" i="5" a="1"/>
  <c r="AZ425" i="5" s="1"/>
  <c r="AW426" i="5"/>
  <c r="AV427" i="5" s="1"/>
  <c r="Q259" i="5" a="1"/>
  <c r="Q259" i="5" s="1"/>
  <c r="N259" i="5"/>
  <c r="O259" i="5" a="1"/>
  <c r="O259" i="5" s="1"/>
  <c r="L260" i="5"/>
  <c r="AK421" i="5" l="1"/>
  <c r="AK422" i="5"/>
  <c r="AY426" i="5" a="1"/>
  <c r="AY426" i="5" s="1"/>
  <c r="AE423" i="5"/>
  <c r="AD424" i="5" s="1"/>
  <c r="AH423" i="5" a="1"/>
  <c r="AH423" i="5" s="1"/>
  <c r="AI423" i="5" a="1"/>
  <c r="AI423" i="5" s="1"/>
  <c r="AF423" i="5"/>
  <c r="AJ423" i="5" s="1"/>
  <c r="BC425" i="5"/>
  <c r="BA426" i="5" a="1"/>
  <c r="BA426" i="5" s="1"/>
  <c r="AZ426" i="5" a="1"/>
  <c r="AZ426" i="5" s="1"/>
  <c r="AX426" i="5"/>
  <c r="AW427" i="5"/>
  <c r="AV428" i="5" s="1"/>
  <c r="R259" i="5"/>
  <c r="S259" i="5" s="1"/>
  <c r="M260" i="5"/>
  <c r="Q260" i="5" s="1" a="1"/>
  <c r="Q260" i="5" s="1"/>
  <c r="BB426" i="5" l="1"/>
  <c r="AK423" i="5"/>
  <c r="AE424" i="5"/>
  <c r="AD425" i="5" s="1"/>
  <c r="AH424" i="5" a="1"/>
  <c r="AH424" i="5" s="1"/>
  <c r="AF424" i="5"/>
  <c r="AI424" i="5" a="1"/>
  <c r="AI424" i="5" s="1"/>
  <c r="BC426" i="5"/>
  <c r="AY427" i="5" a="1"/>
  <c r="AY427" i="5" s="1"/>
  <c r="AZ427" i="5" a="1"/>
  <c r="AZ427" i="5" s="1"/>
  <c r="AX427" i="5"/>
  <c r="BA427" i="5" a="1"/>
  <c r="BA427" i="5" s="1"/>
  <c r="AW428" i="5"/>
  <c r="AV429" i="5" s="1"/>
  <c r="P260" i="5" a="1"/>
  <c r="P260" i="5" s="1"/>
  <c r="N260" i="5"/>
  <c r="O260" i="5" a="1"/>
  <c r="O260" i="5" s="1"/>
  <c r="L261" i="5"/>
  <c r="AJ424" i="5" l="1"/>
  <c r="AK424" i="5" s="1"/>
  <c r="AE425" i="5"/>
  <c r="AD426" i="5" s="1"/>
  <c r="AH425" i="5" a="1"/>
  <c r="AH425" i="5" s="1"/>
  <c r="AI425" i="5" a="1"/>
  <c r="AI425" i="5" s="1"/>
  <c r="AF425" i="5"/>
  <c r="AJ425" i="5" s="1"/>
  <c r="AX428" i="5"/>
  <c r="AZ428" i="5" a="1"/>
  <c r="AZ428" i="5" s="1"/>
  <c r="AY428" i="5" a="1"/>
  <c r="AY428" i="5" s="1"/>
  <c r="BA428" i="5" a="1"/>
  <c r="BA428" i="5" s="1"/>
  <c r="BB427" i="5"/>
  <c r="BC427" i="5" s="1"/>
  <c r="AW429" i="5"/>
  <c r="AV430" i="5" s="1"/>
  <c r="R260" i="5"/>
  <c r="S260" i="5" s="1"/>
  <c r="M261" i="5"/>
  <c r="Q261" i="5" s="1" a="1"/>
  <c r="Q261" i="5" s="1"/>
  <c r="AK425" i="5" l="1"/>
  <c r="AE426" i="5"/>
  <c r="AD427" i="5" s="1"/>
  <c r="AH426" i="5" a="1"/>
  <c r="AH426" i="5" s="1"/>
  <c r="AF426" i="5"/>
  <c r="AI426" i="5" a="1"/>
  <c r="AI426" i="5" s="1"/>
  <c r="BA429" i="5" a="1"/>
  <c r="BA429" i="5" s="1"/>
  <c r="AY429" i="5" a="1"/>
  <c r="AY429" i="5" s="1"/>
  <c r="AX429" i="5"/>
  <c r="BB428" i="5"/>
  <c r="BC428" i="5" s="1"/>
  <c r="AW430" i="5"/>
  <c r="AV431" i="5" s="1"/>
  <c r="BA430" i="5" a="1"/>
  <c r="BA430" i="5" s="1"/>
  <c r="AX430" i="5"/>
  <c r="AZ429" i="5" a="1"/>
  <c r="AZ429" i="5" s="1"/>
  <c r="P261" i="5" a="1"/>
  <c r="P261" i="5" s="1"/>
  <c r="N261" i="5"/>
  <c r="O261" i="5" a="1"/>
  <c r="O261" i="5" s="1"/>
  <c r="L262" i="5"/>
  <c r="AY430" i="5" l="1" a="1"/>
  <c r="AY430" i="5" s="1"/>
  <c r="AJ426" i="5"/>
  <c r="AK426" i="5" s="1"/>
  <c r="AE427" i="5"/>
  <c r="AD428" i="5" s="1"/>
  <c r="AH427" i="5" a="1"/>
  <c r="AH427" i="5" s="1"/>
  <c r="AF427" i="5"/>
  <c r="AI427" i="5" a="1"/>
  <c r="AI427" i="5" s="1"/>
  <c r="R261" i="5"/>
  <c r="S261" i="5" s="1"/>
  <c r="BB429" i="5"/>
  <c r="BC429" i="5" s="1"/>
  <c r="BB430" i="5"/>
  <c r="AZ430" i="5" a="1"/>
  <c r="AZ430" i="5" s="1"/>
  <c r="BC430" i="5" s="1"/>
  <c r="AW431" i="5"/>
  <c r="AV432" i="5" s="1"/>
  <c r="M262" i="5"/>
  <c r="Q262" i="5" s="1" a="1"/>
  <c r="Q262" i="5" s="1"/>
  <c r="AJ427" i="5" l="1"/>
  <c r="AK427" i="5" s="1"/>
  <c r="AE428" i="5"/>
  <c r="AD429" i="5" s="1"/>
  <c r="AH428" i="5" a="1"/>
  <c r="AH428" i="5" s="1"/>
  <c r="AF428" i="5"/>
  <c r="AI428" i="5" a="1"/>
  <c r="AI428" i="5" s="1"/>
  <c r="AZ431" i="5" a="1"/>
  <c r="AZ431" i="5" s="1"/>
  <c r="AY431" i="5" a="1"/>
  <c r="AY431" i="5" s="1"/>
  <c r="AX431" i="5"/>
  <c r="BA431" i="5" a="1"/>
  <c r="BA431" i="5" s="1"/>
  <c r="AW432" i="5"/>
  <c r="AV433" i="5" s="1"/>
  <c r="AZ432" i="5" a="1"/>
  <c r="AZ432" i="5" s="1"/>
  <c r="BA432" i="5" a="1"/>
  <c r="BA432" i="5" s="1"/>
  <c r="P262" i="5" a="1"/>
  <c r="P262" i="5" s="1"/>
  <c r="N262" i="5"/>
  <c r="O262" i="5" a="1"/>
  <c r="O262" i="5" s="1"/>
  <c r="L263" i="5"/>
  <c r="AX432" i="5" l="1"/>
  <c r="AJ428" i="5"/>
  <c r="AK428" i="5" s="1"/>
  <c r="AE429" i="5"/>
  <c r="AD430" i="5" s="1"/>
  <c r="AH429" i="5" a="1"/>
  <c r="AH429" i="5" s="1"/>
  <c r="AI429" i="5" a="1"/>
  <c r="AI429" i="5" s="1"/>
  <c r="AF429" i="5"/>
  <c r="BB431" i="5"/>
  <c r="BC431" i="5" s="1"/>
  <c r="R262" i="5"/>
  <c r="S262" i="5" s="1"/>
  <c r="AY432" i="5" a="1"/>
  <c r="AY432" i="5" s="1"/>
  <c r="BB432" i="5" s="1"/>
  <c r="BC432" i="5" s="1"/>
  <c r="AW433" i="5"/>
  <c r="AV434" i="5" s="1"/>
  <c r="AX433" i="5"/>
  <c r="AZ433" i="5" a="1"/>
  <c r="AZ433" i="5" s="1"/>
  <c r="AY433" i="5" a="1"/>
  <c r="AY433" i="5" s="1"/>
  <c r="BA433" i="5" a="1"/>
  <c r="BA433" i="5" s="1"/>
  <c r="M263" i="5"/>
  <c r="Q263" i="5" s="1" a="1"/>
  <c r="Q263" i="5" s="1"/>
  <c r="AE430" i="5" l="1"/>
  <c r="AD431" i="5" s="1"/>
  <c r="AH430" i="5" a="1"/>
  <c r="AH430" i="5" s="1"/>
  <c r="AF430" i="5"/>
  <c r="AI430" i="5" a="1"/>
  <c r="AI430" i="5" s="1"/>
  <c r="AJ429" i="5"/>
  <c r="AK429" i="5" s="1"/>
  <c r="BB433" i="5"/>
  <c r="BC433" i="5" s="1"/>
  <c r="AW434" i="5"/>
  <c r="AV435" i="5" s="1"/>
  <c r="AZ434" i="5" a="1"/>
  <c r="AZ434" i="5" s="1"/>
  <c r="AY434" i="5" a="1"/>
  <c r="AY434" i="5" s="1"/>
  <c r="BA434" i="5" a="1"/>
  <c r="BA434" i="5" s="1"/>
  <c r="P263" i="5" a="1"/>
  <c r="P263" i="5" s="1"/>
  <c r="N263" i="5"/>
  <c r="O263" i="5" a="1"/>
  <c r="O263" i="5" s="1"/>
  <c r="R263" i="5" s="1"/>
  <c r="L264" i="5"/>
  <c r="AJ430" i="5" l="1"/>
  <c r="AK430" i="5" s="1"/>
  <c r="AE431" i="5"/>
  <c r="AD432" i="5" s="1"/>
  <c r="AH431" i="5" a="1"/>
  <c r="AH431" i="5" s="1"/>
  <c r="AI431" i="5" a="1"/>
  <c r="AI431" i="5" s="1"/>
  <c r="AF431" i="5"/>
  <c r="AJ431" i="5" s="1"/>
  <c r="AX434" i="5"/>
  <c r="BB434" i="5" s="1"/>
  <c r="BC434" i="5" s="1"/>
  <c r="AW435" i="5"/>
  <c r="AV436" i="5" s="1"/>
  <c r="S263" i="5"/>
  <c r="M264" i="5"/>
  <c r="Q264" i="5" s="1" a="1"/>
  <c r="Q264" i="5" s="1"/>
  <c r="AX435" i="5" l="1"/>
  <c r="AY435" i="5" a="1"/>
  <c r="AY435" i="5" s="1"/>
  <c r="BB435" i="5" s="1"/>
  <c r="BC435" i="5" s="1"/>
  <c r="BA435" i="5" a="1"/>
  <c r="BA435" i="5" s="1"/>
  <c r="AZ435" i="5" a="1"/>
  <c r="AZ435" i="5" s="1"/>
  <c r="AK431" i="5"/>
  <c r="AE432" i="5"/>
  <c r="AD433" i="5" s="1"/>
  <c r="AH432" i="5" a="1"/>
  <c r="AH432" i="5" s="1"/>
  <c r="AI432" i="5" a="1"/>
  <c r="AI432" i="5" s="1"/>
  <c r="AF432" i="5"/>
  <c r="AJ432" i="5" s="1"/>
  <c r="AW436" i="5"/>
  <c r="AV437" i="5" s="1"/>
  <c r="P264" i="5" a="1"/>
  <c r="P264" i="5" s="1"/>
  <c r="O264" i="5" a="1"/>
  <c r="O264" i="5" s="1"/>
  <c r="N264" i="5"/>
  <c r="L265" i="5"/>
  <c r="AY436" i="5" l="1" a="1"/>
  <c r="AY436" i="5" s="1"/>
  <c r="AZ436" i="5" a="1"/>
  <c r="AZ436" i="5" s="1"/>
  <c r="AX436" i="5"/>
  <c r="BB436" i="5" s="1"/>
  <c r="BA436" i="5" a="1"/>
  <c r="BA436" i="5" s="1"/>
  <c r="AK432" i="5"/>
  <c r="AE433" i="5"/>
  <c r="AD434" i="5" s="1"/>
  <c r="AH433" i="5" a="1"/>
  <c r="AH433" i="5" s="1"/>
  <c r="AI433" i="5" a="1"/>
  <c r="AI433" i="5" s="1"/>
  <c r="AF433" i="5"/>
  <c r="AJ433" i="5" s="1"/>
  <c r="AW437" i="5"/>
  <c r="AV438" i="5" s="1"/>
  <c r="AZ437" i="5" a="1"/>
  <c r="AZ437" i="5" s="1"/>
  <c r="BA437" i="5" a="1"/>
  <c r="BA437" i="5" s="1"/>
  <c r="R264" i="5"/>
  <c r="S264" i="5" s="1"/>
  <c r="M265" i="5"/>
  <c r="Q265" i="5" s="1" a="1"/>
  <c r="Q265" i="5" s="1"/>
  <c r="BC436" i="5" l="1"/>
  <c r="AK433" i="5"/>
  <c r="AY437" i="5" a="1"/>
  <c r="AY437" i="5" s="1"/>
  <c r="BB437" i="5" s="1"/>
  <c r="BC437" i="5" s="1"/>
  <c r="AE434" i="5"/>
  <c r="AD435" i="5" s="1"/>
  <c r="AH434" i="5" a="1"/>
  <c r="AH434" i="5" s="1"/>
  <c r="AI434" i="5" a="1"/>
  <c r="AI434" i="5" s="1"/>
  <c r="AF434" i="5"/>
  <c r="AJ434" i="5" s="1"/>
  <c r="AX437" i="5"/>
  <c r="AW438" i="5"/>
  <c r="AV439" i="5" s="1"/>
  <c r="AY438" i="5" a="1"/>
  <c r="AY438" i="5" s="1"/>
  <c r="BA438" i="5" a="1"/>
  <c r="BA438" i="5" s="1"/>
  <c r="AX438" i="5"/>
  <c r="P265" i="5" a="1"/>
  <c r="P265" i="5" s="1"/>
  <c r="O265" i="5" a="1"/>
  <c r="O265" i="5" s="1"/>
  <c r="L266" i="5"/>
  <c r="N265" i="5"/>
  <c r="AK434" i="5" l="1"/>
  <c r="AE435" i="5"/>
  <c r="AD436" i="5" s="1"/>
  <c r="AH435" i="5" a="1"/>
  <c r="AH435" i="5" s="1"/>
  <c r="AI435" i="5" a="1"/>
  <c r="AI435" i="5" s="1"/>
  <c r="AF435" i="5"/>
  <c r="AZ438" i="5" a="1"/>
  <c r="AZ438" i="5" s="1"/>
  <c r="BB438" i="5"/>
  <c r="AW439" i="5"/>
  <c r="AV440" i="5" s="1"/>
  <c r="AX439" i="5"/>
  <c r="AY439" i="5" a="1"/>
  <c r="AY439" i="5" s="1"/>
  <c r="BA439" i="5" a="1"/>
  <c r="BA439" i="5" s="1"/>
  <c r="R265" i="5"/>
  <c r="S265" i="5" s="1"/>
  <c r="M266" i="5"/>
  <c r="L267" i="5" s="1"/>
  <c r="BC438" i="5" l="1"/>
  <c r="AJ435" i="5"/>
  <c r="AK435" i="5" s="1"/>
  <c r="AE436" i="5"/>
  <c r="AD437" i="5" s="1"/>
  <c r="AH436" i="5" a="1"/>
  <c r="AH436" i="5" s="1"/>
  <c r="AF436" i="5"/>
  <c r="AI436" i="5" a="1"/>
  <c r="AI436" i="5" s="1"/>
  <c r="AZ439" i="5" a="1"/>
  <c r="AZ439" i="5" s="1"/>
  <c r="AW440" i="5"/>
  <c r="AV441" i="5" s="1"/>
  <c r="AY440" i="5" a="1"/>
  <c r="AY440" i="5" s="1"/>
  <c r="AZ440" i="5" a="1"/>
  <c r="AZ440" i="5" s="1"/>
  <c r="BA440" i="5" a="1"/>
  <c r="BA440" i="5" s="1"/>
  <c r="BB439" i="5"/>
  <c r="P266" i="5" a="1"/>
  <c r="P266" i="5" s="1"/>
  <c r="O266" i="5" a="1"/>
  <c r="O266" i="5" s="1"/>
  <c r="N266" i="5"/>
  <c r="Q266" i="5" a="1"/>
  <c r="Q266" i="5" s="1"/>
  <c r="M267" i="5"/>
  <c r="L268" i="5" s="1"/>
  <c r="AJ436" i="5" l="1"/>
  <c r="AK436" i="5" s="1"/>
  <c r="AE437" i="5"/>
  <c r="AD438" i="5" s="1"/>
  <c r="AH437" i="5" a="1"/>
  <c r="AH437" i="5" s="1"/>
  <c r="AF437" i="5"/>
  <c r="AJ437" i="5" s="1"/>
  <c r="AI437" i="5" a="1"/>
  <c r="AI437" i="5" s="1"/>
  <c r="BC439" i="5"/>
  <c r="AX440" i="5"/>
  <c r="BB440" i="5" s="1"/>
  <c r="BC440" i="5" s="1"/>
  <c r="AW441" i="5"/>
  <c r="AV442" i="5" s="1"/>
  <c r="AX441" i="5"/>
  <c r="P267" i="5" a="1"/>
  <c r="P267" i="5" s="1"/>
  <c r="R266" i="5"/>
  <c r="S266" i="5" s="1"/>
  <c r="O267" i="5" a="1"/>
  <c r="O267" i="5" s="1"/>
  <c r="N267" i="5"/>
  <c r="Q267" i="5" a="1"/>
  <c r="Q267" i="5" s="1"/>
  <c r="M268" i="5"/>
  <c r="L269" i="5" s="1"/>
  <c r="AY441" i="5" l="1" a="1"/>
  <c r="AY441" i="5" s="1"/>
  <c r="AZ441" i="5" a="1"/>
  <c r="AZ441" i="5" s="1"/>
  <c r="AK437" i="5"/>
  <c r="AE438" i="5"/>
  <c r="AD439" i="5" s="1"/>
  <c r="AH438" i="5" a="1"/>
  <c r="AH438" i="5" s="1"/>
  <c r="AI438" i="5" a="1"/>
  <c r="AI438" i="5" s="1"/>
  <c r="AF438" i="5"/>
  <c r="AJ438" i="5" s="1"/>
  <c r="BA441" i="5" a="1"/>
  <c r="BA441" i="5" s="1"/>
  <c r="BB441" i="5"/>
  <c r="AW442" i="5"/>
  <c r="AV443" i="5" s="1"/>
  <c r="P268" i="5" a="1"/>
  <c r="P268" i="5" s="1"/>
  <c r="R267" i="5"/>
  <c r="S267" i="5" s="1"/>
  <c r="O268" i="5" a="1"/>
  <c r="O268" i="5" s="1"/>
  <c r="Q268" i="5" a="1"/>
  <c r="Q268" i="5" s="1"/>
  <c r="M269" i="5"/>
  <c r="L270" i="5" s="1"/>
  <c r="N268" i="5"/>
  <c r="BC441" i="5" l="1"/>
  <c r="AZ442" i="5" a="1"/>
  <c r="AZ442" i="5" s="1"/>
  <c r="AY442" i="5" a="1"/>
  <c r="AY442" i="5" s="1"/>
  <c r="AK438" i="5"/>
  <c r="BA442" i="5" a="1"/>
  <c r="BA442" i="5" s="1"/>
  <c r="AE439" i="5"/>
  <c r="AD440" i="5" s="1"/>
  <c r="AH439" i="5" a="1"/>
  <c r="AH439" i="5" s="1"/>
  <c r="AI439" i="5" a="1"/>
  <c r="AI439" i="5" s="1"/>
  <c r="AF439" i="5"/>
  <c r="AJ439" i="5" s="1"/>
  <c r="AX442" i="5"/>
  <c r="AW443" i="5"/>
  <c r="AV444" i="5" s="1"/>
  <c r="AY443" i="5" a="1"/>
  <c r="AY443" i="5" s="1"/>
  <c r="AZ443" i="5" a="1"/>
  <c r="AZ443" i="5" s="1"/>
  <c r="AX443" i="5"/>
  <c r="P269" i="5" a="1"/>
  <c r="P269" i="5" s="1"/>
  <c r="R268" i="5"/>
  <c r="S268" i="5" s="1"/>
  <c r="O269" i="5" a="1"/>
  <c r="O269" i="5" s="1"/>
  <c r="N269" i="5"/>
  <c r="Q269" i="5" a="1"/>
  <c r="Q269" i="5" s="1"/>
  <c r="M270" i="5"/>
  <c r="L271" i="5" s="1"/>
  <c r="BB442" i="5" l="1"/>
  <c r="BC442" i="5" s="1"/>
  <c r="BA443" i="5" a="1"/>
  <c r="BA443" i="5" s="1"/>
  <c r="AK439" i="5"/>
  <c r="AE440" i="5"/>
  <c r="AD441" i="5" s="1"/>
  <c r="AH440" i="5" a="1"/>
  <c r="AH440" i="5" s="1"/>
  <c r="AI440" i="5" a="1"/>
  <c r="AI440" i="5" s="1"/>
  <c r="AF440" i="5"/>
  <c r="AJ440" i="5" s="1"/>
  <c r="BB443" i="5"/>
  <c r="AW444" i="5"/>
  <c r="AV445" i="5" s="1"/>
  <c r="P270" i="5" a="1"/>
  <c r="P270" i="5" s="1"/>
  <c r="R269" i="5"/>
  <c r="S269" i="5" s="1"/>
  <c r="O270" i="5" a="1"/>
  <c r="O270" i="5" s="1"/>
  <c r="N270" i="5"/>
  <c r="Q270" i="5" a="1"/>
  <c r="Q270" i="5" s="1"/>
  <c r="M271" i="5"/>
  <c r="Q271" i="5" s="1" a="1"/>
  <c r="Q271" i="5" s="1"/>
  <c r="BC443" i="5" l="1"/>
  <c r="AK440" i="5"/>
  <c r="AZ444" i="5" a="1"/>
  <c r="AZ444" i="5" s="1"/>
  <c r="AY444" i="5" a="1"/>
  <c r="AY444" i="5" s="1"/>
  <c r="AX444" i="5"/>
  <c r="AE441" i="5"/>
  <c r="AD442" i="5" s="1"/>
  <c r="AH441" i="5" a="1"/>
  <c r="AH441" i="5" s="1"/>
  <c r="AI441" i="5" a="1"/>
  <c r="AI441" i="5" s="1"/>
  <c r="AF441" i="5"/>
  <c r="AJ441" i="5" s="1"/>
  <c r="BA444" i="5" a="1"/>
  <c r="BA444" i="5" s="1"/>
  <c r="AW445" i="5"/>
  <c r="AV446" i="5" s="1"/>
  <c r="P271" i="5" a="1"/>
  <c r="P271" i="5" s="1"/>
  <c r="R270" i="5"/>
  <c r="S270" i="5" s="1"/>
  <c r="O271" i="5" a="1"/>
  <c r="O271" i="5" s="1"/>
  <c r="N271" i="5"/>
  <c r="L272" i="5"/>
  <c r="BB444" i="5" l="1"/>
  <c r="BC444" i="5" s="1"/>
  <c r="AK441" i="5"/>
  <c r="BA445" i="5" a="1"/>
  <c r="BA445" i="5" s="1"/>
  <c r="AX445" i="5"/>
  <c r="AE442" i="5"/>
  <c r="AD443" i="5" s="1"/>
  <c r="AH442" i="5" a="1"/>
  <c r="AH442" i="5" s="1"/>
  <c r="AF442" i="5"/>
  <c r="AI442" i="5" a="1"/>
  <c r="AI442" i="5" s="1"/>
  <c r="AZ445" i="5" a="1"/>
  <c r="AZ445" i="5" s="1"/>
  <c r="AY445" i="5" a="1"/>
  <c r="AY445" i="5" s="1"/>
  <c r="BB445" i="5" s="1"/>
  <c r="BC445" i="5" s="1"/>
  <c r="AW446" i="5"/>
  <c r="AV447" i="5" s="1"/>
  <c r="AY446" i="5" a="1"/>
  <c r="AY446" i="5" s="1"/>
  <c r="BA446" i="5" a="1"/>
  <c r="BA446" i="5" s="1"/>
  <c r="R271" i="5"/>
  <c r="S271" i="5" s="1"/>
  <c r="M272" i="5"/>
  <c r="N272" i="5" s="1"/>
  <c r="AZ446" i="5" l="1" a="1"/>
  <c r="AZ446" i="5" s="1"/>
  <c r="AX446" i="5"/>
  <c r="BB446" i="5" s="1"/>
  <c r="BC446" i="5" s="1"/>
  <c r="AE443" i="5"/>
  <c r="AD444" i="5" s="1"/>
  <c r="AH443" i="5" a="1"/>
  <c r="AH443" i="5" s="1"/>
  <c r="AI443" i="5" a="1"/>
  <c r="AI443" i="5" s="1"/>
  <c r="AF443" i="5"/>
  <c r="AJ442" i="5"/>
  <c r="AK442" i="5" s="1"/>
  <c r="AW447" i="5"/>
  <c r="AV448" i="5" s="1"/>
  <c r="AX447" i="5"/>
  <c r="AZ447" i="5" a="1"/>
  <c r="AZ447" i="5" s="1"/>
  <c r="P272" i="5" a="1"/>
  <c r="P272" i="5" s="1"/>
  <c r="Q272" i="5" a="1"/>
  <c r="Q272" i="5" s="1"/>
  <c r="O272" i="5" a="1"/>
  <c r="O272" i="5" s="1"/>
  <c r="R272" i="5" s="1"/>
  <c r="L273" i="5"/>
  <c r="AJ443" i="5" l="1"/>
  <c r="AK443" i="5" s="1"/>
  <c r="BA447" i="5" a="1"/>
  <c r="BA447" i="5" s="1"/>
  <c r="AE444" i="5"/>
  <c r="AD445" i="5" s="1"/>
  <c r="AH444" i="5" a="1"/>
  <c r="AH444" i="5" s="1"/>
  <c r="AI444" i="5" a="1"/>
  <c r="AI444" i="5" s="1"/>
  <c r="AF444" i="5"/>
  <c r="AW448" i="5"/>
  <c r="AV449" i="5" s="1"/>
  <c r="AX448" i="5"/>
  <c r="AY448" i="5" a="1"/>
  <c r="AY448" i="5" s="1"/>
  <c r="BA448" i="5" a="1"/>
  <c r="BA448" i="5" s="1"/>
  <c r="AZ448" i="5" a="1"/>
  <c r="AZ448" i="5" s="1"/>
  <c r="AY447" i="5" a="1"/>
  <c r="AY447" i="5" s="1"/>
  <c r="BB447" i="5" s="1"/>
  <c r="BC447" i="5" s="1"/>
  <c r="S272" i="5"/>
  <c r="M273" i="5"/>
  <c r="L274" i="5" s="1"/>
  <c r="AJ444" i="5" l="1"/>
  <c r="AK444" i="5" s="1"/>
  <c r="AE445" i="5"/>
  <c r="AD446" i="5" s="1"/>
  <c r="AH445" i="5" a="1"/>
  <c r="AH445" i="5" s="1"/>
  <c r="AI445" i="5" a="1"/>
  <c r="AI445" i="5" s="1"/>
  <c r="AF445" i="5"/>
  <c r="AJ445" i="5" s="1"/>
  <c r="BB448" i="5"/>
  <c r="BC448" i="5" s="1"/>
  <c r="AW449" i="5"/>
  <c r="AV450" i="5" s="1"/>
  <c r="P273" i="5" a="1"/>
  <c r="P273" i="5" s="1"/>
  <c r="O273" i="5" a="1"/>
  <c r="O273" i="5" s="1"/>
  <c r="N273" i="5"/>
  <c r="Q273" i="5" a="1"/>
  <c r="Q273" i="5" s="1"/>
  <c r="M274" i="5"/>
  <c r="L275" i="5" s="1"/>
  <c r="AK445" i="5" l="1"/>
  <c r="AY449" i="5" a="1"/>
  <c r="AY449" i="5" s="1"/>
  <c r="AE446" i="5"/>
  <c r="AD447" i="5" s="1"/>
  <c r="AH446" i="5" a="1"/>
  <c r="AH446" i="5" s="1"/>
  <c r="AF446" i="5"/>
  <c r="AI446" i="5" a="1"/>
  <c r="AI446" i="5" s="1"/>
  <c r="BA449" i="5" a="1"/>
  <c r="BA449" i="5" s="1"/>
  <c r="AX449" i="5"/>
  <c r="BB449" i="5" s="1"/>
  <c r="BC449" i="5" s="1"/>
  <c r="AZ449" i="5" a="1"/>
  <c r="AZ449" i="5" s="1"/>
  <c r="AW450" i="5"/>
  <c r="AV451" i="5" s="1"/>
  <c r="P274" i="5" a="1"/>
  <c r="P274" i="5" s="1"/>
  <c r="R273" i="5"/>
  <c r="S273" i="5" s="1"/>
  <c r="Q274" i="5" a="1"/>
  <c r="Q274" i="5" s="1"/>
  <c r="O274" i="5" a="1"/>
  <c r="O274" i="5" s="1"/>
  <c r="N274" i="5"/>
  <c r="M275" i="5"/>
  <c r="L276" i="5" s="1"/>
  <c r="AX450" i="5" l="1"/>
  <c r="AY450" i="5" a="1"/>
  <c r="AY450" i="5" s="1"/>
  <c r="BA450" i="5" a="1"/>
  <c r="BA450" i="5" s="1"/>
  <c r="AJ446" i="5"/>
  <c r="AK446" i="5" s="1"/>
  <c r="AE447" i="5"/>
  <c r="AD448" i="5" s="1"/>
  <c r="AH447" i="5" a="1"/>
  <c r="AH447" i="5" s="1"/>
  <c r="AF447" i="5"/>
  <c r="AI447" i="5" a="1"/>
  <c r="AI447" i="5" s="1"/>
  <c r="AZ450" i="5" a="1"/>
  <c r="AZ450" i="5" s="1"/>
  <c r="AW451" i="5"/>
  <c r="AV452" i="5" s="1"/>
  <c r="P275" i="5" a="1"/>
  <c r="P275" i="5" s="1"/>
  <c r="R274" i="5"/>
  <c r="S274" i="5" s="1"/>
  <c r="O275" i="5" a="1"/>
  <c r="O275" i="5" s="1"/>
  <c r="Q275" i="5" a="1"/>
  <c r="Q275" i="5" s="1"/>
  <c r="M276" i="5"/>
  <c r="L277" i="5" s="1"/>
  <c r="N275" i="5"/>
  <c r="AZ451" i="5" l="1" a="1"/>
  <c r="AZ451" i="5" s="1"/>
  <c r="AY451" i="5" a="1"/>
  <c r="AY451" i="5" s="1"/>
  <c r="BB450" i="5"/>
  <c r="BC450" i="5" s="1"/>
  <c r="AJ447" i="5"/>
  <c r="AK447" i="5" s="1"/>
  <c r="AE448" i="5"/>
  <c r="AD449" i="5" s="1"/>
  <c r="AH448" i="5" a="1"/>
  <c r="AH448" i="5" s="1"/>
  <c r="AF448" i="5"/>
  <c r="AI448" i="5" a="1"/>
  <c r="AI448" i="5" s="1"/>
  <c r="BA451" i="5" a="1"/>
  <c r="BA451" i="5" s="1"/>
  <c r="AX451" i="5"/>
  <c r="BB451" i="5" s="1"/>
  <c r="AW452" i="5"/>
  <c r="AV453" i="5" s="1"/>
  <c r="BA452" i="5" a="1"/>
  <c r="BA452" i="5" s="1"/>
  <c r="AY452" i="5" a="1"/>
  <c r="AY452" i="5" s="1"/>
  <c r="P276" i="5" a="1"/>
  <c r="P276" i="5" s="1"/>
  <c r="N276" i="5"/>
  <c r="O276" i="5" a="1"/>
  <c r="O276" i="5" s="1"/>
  <c r="R275" i="5"/>
  <c r="S275" i="5" s="1"/>
  <c r="Q276" i="5" a="1"/>
  <c r="Q276" i="5" s="1"/>
  <c r="M277" i="5"/>
  <c r="L278" i="5" s="1"/>
  <c r="AJ448" i="5" l="1"/>
  <c r="AK448" i="5" s="1"/>
  <c r="AE449" i="5"/>
  <c r="AD450" i="5" s="1"/>
  <c r="AH449" i="5" a="1"/>
  <c r="AH449" i="5" s="1"/>
  <c r="AF449" i="5"/>
  <c r="AI449" i="5" a="1"/>
  <c r="AI449" i="5" s="1"/>
  <c r="BC451" i="5"/>
  <c r="AZ452" i="5" a="1"/>
  <c r="AZ452" i="5" s="1"/>
  <c r="AW453" i="5"/>
  <c r="AV454" i="5" s="1"/>
  <c r="BA453" i="5" a="1"/>
  <c r="BA453" i="5" s="1"/>
  <c r="AX453" i="5"/>
  <c r="AX452" i="5"/>
  <c r="BB452" i="5" s="1"/>
  <c r="P277" i="5" a="1"/>
  <c r="P277" i="5" s="1"/>
  <c r="N277" i="5"/>
  <c r="O277" i="5" a="1"/>
  <c r="O277" i="5" s="1"/>
  <c r="R276" i="5"/>
  <c r="S276" i="5" s="1"/>
  <c r="Q277" i="5" a="1"/>
  <c r="Q277" i="5" s="1"/>
  <c r="M278" i="5"/>
  <c r="L279" i="5" s="1"/>
  <c r="BC452" i="5" l="1"/>
  <c r="AE450" i="5"/>
  <c r="AD451" i="5" s="1"/>
  <c r="AH450" i="5" a="1"/>
  <c r="AH450" i="5" s="1"/>
  <c r="AF450" i="5"/>
  <c r="AI450" i="5" a="1"/>
  <c r="AI450" i="5" s="1"/>
  <c r="AJ449" i="5"/>
  <c r="AK449" i="5" s="1"/>
  <c r="AZ453" i="5" a="1"/>
  <c r="AZ453" i="5" s="1"/>
  <c r="AY453" i="5" a="1"/>
  <c r="AY453" i="5" s="1"/>
  <c r="BB453" i="5" s="1"/>
  <c r="AW454" i="5"/>
  <c r="AV455" i="5" s="1"/>
  <c r="AX454" i="5"/>
  <c r="AZ454" i="5" a="1"/>
  <c r="AZ454" i="5" s="1"/>
  <c r="P278" i="5" a="1"/>
  <c r="P278" i="5" s="1"/>
  <c r="R277" i="5"/>
  <c r="S277" i="5" s="1"/>
  <c r="O278" i="5" a="1"/>
  <c r="O278" i="5" s="1"/>
  <c r="Q278" i="5" a="1"/>
  <c r="Q278" i="5" s="1"/>
  <c r="N278" i="5"/>
  <c r="M279" i="5"/>
  <c r="Q279" i="5" s="1" a="1"/>
  <c r="Q279" i="5" s="1"/>
  <c r="AJ450" i="5" l="1"/>
  <c r="AK450" i="5" s="1"/>
  <c r="AE451" i="5"/>
  <c r="AD452" i="5" s="1"/>
  <c r="AH451" i="5" a="1"/>
  <c r="AH451" i="5" s="1"/>
  <c r="AI451" i="5" a="1"/>
  <c r="AI451" i="5" s="1"/>
  <c r="AF451" i="5"/>
  <c r="BC453" i="5"/>
  <c r="AY454" i="5" a="1"/>
  <c r="AY454" i="5" s="1"/>
  <c r="BB454" i="5" s="1"/>
  <c r="BA454" i="5" a="1"/>
  <c r="BA454" i="5" s="1"/>
  <c r="AW455" i="5"/>
  <c r="AV456" i="5" s="1"/>
  <c r="P279" i="5" a="1"/>
  <c r="P279" i="5" s="1"/>
  <c r="R278" i="5"/>
  <c r="S278" i="5" s="1"/>
  <c r="O279" i="5" a="1"/>
  <c r="O279" i="5" s="1"/>
  <c r="N279" i="5"/>
  <c r="L280" i="5"/>
  <c r="BC454" i="5" l="1"/>
  <c r="AJ451" i="5"/>
  <c r="AK451" i="5" s="1"/>
  <c r="AE452" i="5"/>
  <c r="AD453" i="5" s="1"/>
  <c r="AH452" i="5" a="1"/>
  <c r="AH452" i="5" s="1"/>
  <c r="AI452" i="5" a="1"/>
  <c r="AI452" i="5" s="1"/>
  <c r="AF452" i="5"/>
  <c r="AJ452" i="5" s="1"/>
  <c r="BA455" i="5" a="1"/>
  <c r="BA455" i="5" s="1"/>
  <c r="AZ455" i="5" a="1"/>
  <c r="AZ455" i="5" s="1"/>
  <c r="AX455" i="5"/>
  <c r="BB455" i="5" s="1"/>
  <c r="AY455" i="5" a="1"/>
  <c r="AY455" i="5" s="1"/>
  <c r="AW456" i="5"/>
  <c r="AV457" i="5" s="1"/>
  <c r="AY456" i="5" a="1"/>
  <c r="AY456" i="5" s="1"/>
  <c r="BA456" i="5" a="1"/>
  <c r="BA456" i="5" s="1"/>
  <c r="R279" i="5"/>
  <c r="S279" i="5" s="1"/>
  <c r="M280" i="5"/>
  <c r="P280" i="5" s="1" a="1"/>
  <c r="P280" i="5" s="1"/>
  <c r="AK452" i="5" l="1"/>
  <c r="BC455" i="5"/>
  <c r="AE453" i="5"/>
  <c r="AD454" i="5" s="1"/>
  <c r="AH453" i="5" a="1"/>
  <c r="AH453" i="5" s="1"/>
  <c r="AI453" i="5" a="1"/>
  <c r="AI453" i="5" s="1"/>
  <c r="AF453" i="5"/>
  <c r="AX456" i="5"/>
  <c r="BB456" i="5" s="1"/>
  <c r="AZ456" i="5" a="1"/>
  <c r="AZ456" i="5" s="1"/>
  <c r="AW457" i="5"/>
  <c r="AV458" i="5" s="1"/>
  <c r="N280" i="5"/>
  <c r="Q280" i="5" a="1"/>
  <c r="Q280" i="5" s="1"/>
  <c r="O280" i="5" a="1"/>
  <c r="O280" i="5" s="1"/>
  <c r="R280" i="5" s="1"/>
  <c r="L281" i="5"/>
  <c r="AJ453" i="5" l="1"/>
  <c r="AK453" i="5" s="1"/>
  <c r="AE454" i="5"/>
  <c r="AD455" i="5" s="1"/>
  <c r="AH454" i="5" a="1"/>
  <c r="AH454" i="5" s="1"/>
  <c r="AF454" i="5"/>
  <c r="AJ454" i="5" s="1"/>
  <c r="AI454" i="5" a="1"/>
  <c r="AI454" i="5" s="1"/>
  <c r="AZ457" i="5" a="1"/>
  <c r="AZ457" i="5" s="1"/>
  <c r="AX457" i="5"/>
  <c r="BA457" i="5" a="1"/>
  <c r="BA457" i="5" s="1"/>
  <c r="AY457" i="5" a="1"/>
  <c r="AY457" i="5" s="1"/>
  <c r="BC456" i="5"/>
  <c r="AW458" i="5"/>
  <c r="AV459" i="5" s="1"/>
  <c r="BA458" i="5" a="1"/>
  <c r="BA458" i="5" s="1"/>
  <c r="M281" i="5"/>
  <c r="N281" i="5" s="1"/>
  <c r="S280" i="5"/>
  <c r="AK454" i="5" l="1"/>
  <c r="AY458" i="5" a="1"/>
  <c r="AY458" i="5" s="1"/>
  <c r="AE455" i="5"/>
  <c r="AD456" i="5" s="1"/>
  <c r="AH455" i="5" a="1"/>
  <c r="AH455" i="5" s="1"/>
  <c r="AI455" i="5" a="1"/>
  <c r="AI455" i="5" s="1"/>
  <c r="AF455" i="5"/>
  <c r="BB457" i="5"/>
  <c r="BC457" i="5" s="1"/>
  <c r="AZ458" i="5" a="1"/>
  <c r="AZ458" i="5" s="1"/>
  <c r="AX458" i="5"/>
  <c r="BB458" i="5" s="1"/>
  <c r="AW459" i="5"/>
  <c r="AV460" i="5" s="1"/>
  <c r="AY459" i="5" a="1"/>
  <c r="AY459" i="5" s="1"/>
  <c r="AZ459" i="5" a="1"/>
  <c r="AZ459" i="5" s="1"/>
  <c r="P281" i="5" a="1"/>
  <c r="P281" i="5" s="1"/>
  <c r="O281" i="5" a="1"/>
  <c r="O281" i="5" s="1"/>
  <c r="R281" i="5" s="1"/>
  <c r="Q281" i="5" a="1"/>
  <c r="Q281" i="5" s="1"/>
  <c r="L282" i="5"/>
  <c r="AJ455" i="5" l="1"/>
  <c r="AK455" i="5" s="1"/>
  <c r="AE456" i="5"/>
  <c r="AD457" i="5" s="1"/>
  <c r="AH456" i="5" a="1"/>
  <c r="AH456" i="5" s="1"/>
  <c r="AF456" i="5"/>
  <c r="AJ456" i="5" s="1"/>
  <c r="AI456" i="5" a="1"/>
  <c r="AI456" i="5" s="1"/>
  <c r="BC458" i="5"/>
  <c r="AX459" i="5"/>
  <c r="BB459" i="5" s="1"/>
  <c r="BA459" i="5" a="1"/>
  <c r="BA459" i="5" s="1"/>
  <c r="AW460" i="5"/>
  <c r="AV461" i="5" s="1"/>
  <c r="S281" i="5"/>
  <c r="M282" i="5"/>
  <c r="Q282" i="5" s="1" a="1"/>
  <c r="Q282" i="5" s="1"/>
  <c r="AK456" i="5" l="1"/>
  <c r="AE457" i="5"/>
  <c r="AD458" i="5" s="1"/>
  <c r="AH457" i="5" a="1"/>
  <c r="AH457" i="5" s="1"/>
  <c r="AF457" i="5"/>
  <c r="AI457" i="5" a="1"/>
  <c r="AI457" i="5" s="1"/>
  <c r="BC459" i="5"/>
  <c r="AX460" i="5"/>
  <c r="AY460" i="5" a="1"/>
  <c r="AY460" i="5" s="1"/>
  <c r="BA460" i="5" a="1"/>
  <c r="BA460" i="5" s="1"/>
  <c r="AZ460" i="5" a="1"/>
  <c r="AZ460" i="5" s="1"/>
  <c r="AW461" i="5"/>
  <c r="AV462" i="5" s="1"/>
  <c r="AZ461" i="5" a="1"/>
  <c r="AZ461" i="5" s="1"/>
  <c r="P282" i="5" a="1"/>
  <c r="P282" i="5" s="1"/>
  <c r="O282" i="5" a="1"/>
  <c r="O282" i="5" s="1"/>
  <c r="N282" i="5"/>
  <c r="L283" i="5"/>
  <c r="AJ457" i="5" l="1"/>
  <c r="AK457" i="5" s="1"/>
  <c r="AE458" i="5"/>
  <c r="AD459" i="5" s="1"/>
  <c r="AH458" i="5" a="1"/>
  <c r="AH458" i="5" s="1"/>
  <c r="AF458" i="5"/>
  <c r="AJ458" i="5" s="1"/>
  <c r="AI458" i="5" a="1"/>
  <c r="AI458" i="5" s="1"/>
  <c r="AY461" i="5" a="1"/>
  <c r="AY461" i="5" s="1"/>
  <c r="AX461" i="5"/>
  <c r="BA461" i="5" a="1"/>
  <c r="BA461" i="5" s="1"/>
  <c r="BB460" i="5"/>
  <c r="BC460" i="5" s="1"/>
  <c r="AW462" i="5"/>
  <c r="AV463" i="5" s="1"/>
  <c r="AX462" i="5"/>
  <c r="AY462" i="5" a="1"/>
  <c r="AY462" i="5" s="1"/>
  <c r="R282" i="5"/>
  <c r="S282" i="5" s="1"/>
  <c r="M283" i="5"/>
  <c r="Q283" i="5" s="1" a="1"/>
  <c r="Q283" i="5" s="1"/>
  <c r="AZ462" i="5" l="1" a="1"/>
  <c r="AZ462" i="5" s="1"/>
  <c r="AK458" i="5"/>
  <c r="AE459" i="5"/>
  <c r="AD460" i="5" s="1"/>
  <c r="AH459" i="5" a="1"/>
  <c r="AH459" i="5" s="1"/>
  <c r="AI459" i="5" a="1"/>
  <c r="AI459" i="5" s="1"/>
  <c r="AF459" i="5"/>
  <c r="AJ459" i="5" s="1"/>
  <c r="BB462" i="5"/>
  <c r="BA462" i="5" a="1"/>
  <c r="BA462" i="5" s="1"/>
  <c r="BB461" i="5"/>
  <c r="BC461" i="5" s="1"/>
  <c r="AW463" i="5"/>
  <c r="AV464" i="5" s="1"/>
  <c r="AY463" i="5" a="1"/>
  <c r="AY463" i="5" s="1"/>
  <c r="BA463" i="5" a="1"/>
  <c r="BA463" i="5" s="1"/>
  <c r="P283" i="5" a="1"/>
  <c r="P283" i="5" s="1"/>
  <c r="N283" i="5"/>
  <c r="O283" i="5" a="1"/>
  <c r="O283" i="5" s="1"/>
  <c r="L284" i="5"/>
  <c r="BC462" i="5" l="1"/>
  <c r="AK459" i="5"/>
  <c r="AE460" i="5"/>
  <c r="AD461" i="5" s="1"/>
  <c r="AH460" i="5" a="1"/>
  <c r="AH460" i="5" s="1"/>
  <c r="AF460" i="5"/>
  <c r="AI460" i="5" a="1"/>
  <c r="AI460" i="5" s="1"/>
  <c r="AX463" i="5"/>
  <c r="BB463" i="5"/>
  <c r="AW464" i="5"/>
  <c r="AV465" i="5" s="1"/>
  <c r="AZ463" i="5" a="1"/>
  <c r="AZ463" i="5" s="1"/>
  <c r="R283" i="5"/>
  <c r="S283" i="5" s="1"/>
  <c r="M284" i="5"/>
  <c r="Q284" i="5" s="1" a="1"/>
  <c r="Q284" i="5" s="1"/>
  <c r="AJ460" i="5" l="1"/>
  <c r="AK460" i="5" s="1"/>
  <c r="AZ464" i="5" a="1"/>
  <c r="AZ464" i="5" s="1"/>
  <c r="AY464" i="5" a="1"/>
  <c r="AY464" i="5" s="1"/>
  <c r="AX464" i="5"/>
  <c r="BB464" i="5" s="1"/>
  <c r="BC464" i="5" s="1"/>
  <c r="BA464" i="5" a="1"/>
  <c r="BA464" i="5" s="1"/>
  <c r="AE461" i="5"/>
  <c r="AD462" i="5" s="1"/>
  <c r="AF461" i="5"/>
  <c r="AW465" i="5"/>
  <c r="AV466" i="5" s="1"/>
  <c r="BA465" i="5" a="1"/>
  <c r="BA465" i="5" s="1"/>
  <c r="BC463" i="5"/>
  <c r="P284" i="5" a="1"/>
  <c r="P284" i="5" s="1"/>
  <c r="O284" i="5" a="1"/>
  <c r="O284" i="5" s="1"/>
  <c r="N284" i="5"/>
  <c r="L285" i="5"/>
  <c r="AY465" i="5" l="1" a="1"/>
  <c r="AY465" i="5" s="1"/>
  <c r="AZ465" i="5" a="1"/>
  <c r="AZ465" i="5" s="1"/>
  <c r="AX465" i="5"/>
  <c r="BB465" i="5" s="1"/>
  <c r="BC465" i="5" s="1"/>
  <c r="AH461" i="5" a="1"/>
  <c r="AH461" i="5" s="1"/>
  <c r="AE462" i="5"/>
  <c r="AD463" i="5" s="1"/>
  <c r="AH462" i="5" a="1"/>
  <c r="AH462" i="5" s="1"/>
  <c r="AI462" i="5" a="1"/>
  <c r="AI462" i="5" s="1"/>
  <c r="AF462" i="5"/>
  <c r="AJ461" i="5"/>
  <c r="AI461" i="5" a="1"/>
  <c r="AI461" i="5" s="1"/>
  <c r="AW466" i="5"/>
  <c r="AV467" i="5" s="1"/>
  <c r="BA466" i="5" a="1"/>
  <c r="BA466" i="5" s="1"/>
  <c r="R284" i="5"/>
  <c r="S284" i="5" s="1"/>
  <c r="M285" i="5"/>
  <c r="Q285" i="5" s="1" a="1"/>
  <c r="Q285" i="5" s="1"/>
  <c r="AZ466" i="5" l="1" a="1"/>
  <c r="AZ466" i="5" s="1"/>
  <c r="AX466" i="5"/>
  <c r="AK461" i="5"/>
  <c r="AJ462" i="5"/>
  <c r="AK462" i="5" s="1"/>
  <c r="AE463" i="5"/>
  <c r="AD464" i="5" s="1"/>
  <c r="AH463" i="5" a="1"/>
  <c r="AH463" i="5" s="1"/>
  <c r="AI463" i="5" a="1"/>
  <c r="AI463" i="5" s="1"/>
  <c r="AF463" i="5"/>
  <c r="AJ463" i="5" s="1"/>
  <c r="AY466" i="5" a="1"/>
  <c r="AY466" i="5" s="1"/>
  <c r="BB466" i="5" s="1"/>
  <c r="BC466" i="5" s="1"/>
  <c r="AW467" i="5"/>
  <c r="AV468" i="5" s="1"/>
  <c r="P285" i="5" a="1"/>
  <c r="P285" i="5" s="1"/>
  <c r="O285" i="5" a="1"/>
  <c r="O285" i="5" s="1"/>
  <c r="N285" i="5"/>
  <c r="L286" i="5"/>
  <c r="AZ467" i="5" l="1" a="1"/>
  <c r="AZ467" i="5" s="1"/>
  <c r="AY467" i="5" a="1"/>
  <c r="AY467" i="5" s="1"/>
  <c r="AK463" i="5"/>
  <c r="AE464" i="5"/>
  <c r="AD465" i="5" s="1"/>
  <c r="AH464" i="5" a="1"/>
  <c r="AH464" i="5" s="1"/>
  <c r="AI464" i="5" a="1"/>
  <c r="AI464" i="5" s="1"/>
  <c r="AF464" i="5"/>
  <c r="AJ464" i="5" s="1"/>
  <c r="AX467" i="5"/>
  <c r="BA467" i="5" a="1"/>
  <c r="BA467" i="5" s="1"/>
  <c r="AW468" i="5"/>
  <c r="AV469" i="5" s="1"/>
  <c r="R285" i="5"/>
  <c r="S285" i="5" s="1"/>
  <c r="M286" i="5"/>
  <c r="Q286" i="5" s="1" a="1"/>
  <c r="Q286" i="5" s="1"/>
  <c r="BB467" i="5" l="1"/>
  <c r="AK464" i="5"/>
  <c r="BC467" i="5"/>
  <c r="AE465" i="5"/>
  <c r="AD466" i="5" s="1"/>
  <c r="AH465" i="5" a="1"/>
  <c r="AH465" i="5" s="1"/>
  <c r="AF465" i="5"/>
  <c r="AI465" i="5" a="1"/>
  <c r="AI465" i="5" s="1"/>
  <c r="AX468" i="5"/>
  <c r="BA468" i="5" a="1"/>
  <c r="BA468" i="5" s="1"/>
  <c r="AY468" i="5" a="1"/>
  <c r="AY468" i="5" s="1"/>
  <c r="AZ468" i="5" a="1"/>
  <c r="AZ468" i="5" s="1"/>
  <c r="AW469" i="5"/>
  <c r="AV470" i="5" s="1"/>
  <c r="AX469" i="5"/>
  <c r="P286" i="5" a="1"/>
  <c r="P286" i="5" s="1"/>
  <c r="O286" i="5" a="1"/>
  <c r="O286" i="5" s="1"/>
  <c r="N286" i="5"/>
  <c r="L287" i="5"/>
  <c r="AJ465" i="5" l="1"/>
  <c r="AK465" i="5" s="1"/>
  <c r="AE466" i="5"/>
  <c r="AD467" i="5" s="1"/>
  <c r="AH466" i="5" a="1"/>
  <c r="AH466" i="5" s="1"/>
  <c r="AI466" i="5" a="1"/>
  <c r="AI466" i="5" s="1"/>
  <c r="AF466" i="5"/>
  <c r="AJ466" i="5" s="1"/>
  <c r="AY469" i="5" a="1"/>
  <c r="AY469" i="5" s="1"/>
  <c r="BB469" i="5" s="1"/>
  <c r="BA469" i="5" a="1"/>
  <c r="BA469" i="5" s="1"/>
  <c r="AZ469" i="5" a="1"/>
  <c r="AZ469" i="5" s="1"/>
  <c r="BB468" i="5"/>
  <c r="BC468" i="5" s="1"/>
  <c r="AW470" i="5"/>
  <c r="AV471" i="5" s="1"/>
  <c r="R286" i="5"/>
  <c r="S286" i="5" s="1"/>
  <c r="M287" i="5"/>
  <c r="Q287" i="5" s="1" a="1"/>
  <c r="Q287" i="5" s="1"/>
  <c r="BC469" i="5" l="1"/>
  <c r="AK466" i="5"/>
  <c r="AE467" i="5"/>
  <c r="AD468" i="5" s="1"/>
  <c r="AH467" i="5" a="1"/>
  <c r="AH467" i="5" s="1"/>
  <c r="AI467" i="5" a="1"/>
  <c r="AI467" i="5" s="1"/>
  <c r="AF467" i="5"/>
  <c r="AJ467" i="5" s="1"/>
  <c r="AZ470" i="5" a="1"/>
  <c r="AZ470" i="5" s="1"/>
  <c r="BA470" i="5" a="1"/>
  <c r="BA470" i="5" s="1"/>
  <c r="AX470" i="5"/>
  <c r="AY470" i="5" a="1"/>
  <c r="AY470" i="5" s="1"/>
  <c r="BB470" i="5" s="1"/>
  <c r="BC470" i="5" s="1"/>
  <c r="AW471" i="5"/>
  <c r="AV472" i="5" s="1"/>
  <c r="P287" i="5" a="1"/>
  <c r="P287" i="5" s="1"/>
  <c r="N287" i="5"/>
  <c r="O287" i="5" a="1"/>
  <c r="O287" i="5" s="1"/>
  <c r="L288" i="5"/>
  <c r="AK467" i="5" l="1"/>
  <c r="AZ471" i="5" a="1"/>
  <c r="AZ471" i="5" s="1"/>
  <c r="AE468" i="5"/>
  <c r="AD469" i="5" s="1"/>
  <c r="AH468" i="5" a="1"/>
  <c r="AH468" i="5" s="1"/>
  <c r="AF468" i="5"/>
  <c r="AI468" i="5" a="1"/>
  <c r="AI468" i="5" s="1"/>
  <c r="AX471" i="5"/>
  <c r="BA471" i="5" a="1"/>
  <c r="BA471" i="5" s="1"/>
  <c r="AY471" i="5" a="1"/>
  <c r="AY471" i="5" s="1"/>
  <c r="BB471" i="5" s="1"/>
  <c r="BC471" i="5" s="1"/>
  <c r="AW472" i="5"/>
  <c r="AV473" i="5" s="1"/>
  <c r="R287" i="5"/>
  <c r="S287" i="5" s="1"/>
  <c r="M288" i="5"/>
  <c r="L289" i="5" s="1"/>
  <c r="BA472" i="5" l="1" a="1"/>
  <c r="BA472" i="5" s="1"/>
  <c r="AZ472" i="5" a="1"/>
  <c r="AZ472" i="5" s="1"/>
  <c r="AJ468" i="5"/>
  <c r="AK468" i="5" s="1"/>
  <c r="AE469" i="5"/>
  <c r="AD470" i="5" s="1"/>
  <c r="AH469" i="5" a="1"/>
  <c r="AH469" i="5" s="1"/>
  <c r="AF469" i="5"/>
  <c r="AI469" i="5" a="1"/>
  <c r="AI469" i="5" s="1"/>
  <c r="AY472" i="5" a="1"/>
  <c r="AY472" i="5" s="1"/>
  <c r="AX472" i="5"/>
  <c r="AW473" i="5"/>
  <c r="AV474" i="5" s="1"/>
  <c r="AZ473" i="5" a="1"/>
  <c r="AZ473" i="5" s="1"/>
  <c r="BA473" i="5" a="1"/>
  <c r="BA473" i="5" s="1"/>
  <c r="AX473" i="5"/>
  <c r="P288" i="5" a="1"/>
  <c r="P288" i="5" s="1"/>
  <c r="N288" i="5"/>
  <c r="O288" i="5" a="1"/>
  <c r="O288" i="5" s="1"/>
  <c r="R288" i="5" s="1"/>
  <c r="Q288" i="5" a="1"/>
  <c r="Q288" i="5" s="1"/>
  <c r="M289" i="5"/>
  <c r="Q289" i="5" s="1" a="1"/>
  <c r="Q289" i="5" s="1"/>
  <c r="AJ469" i="5" l="1"/>
  <c r="AK469" i="5" s="1"/>
  <c r="AY473" i="5" a="1"/>
  <c r="AY473" i="5" s="1"/>
  <c r="BB473" i="5" s="1"/>
  <c r="BC473" i="5" s="1"/>
  <c r="AE470" i="5"/>
  <c r="AD471" i="5" s="1"/>
  <c r="AI470" i="5" a="1"/>
  <c r="AI470" i="5" s="1"/>
  <c r="AF470" i="5"/>
  <c r="AJ470" i="5" s="1"/>
  <c r="BB472" i="5"/>
  <c r="BC472" i="5" s="1"/>
  <c r="AW474" i="5"/>
  <c r="AV475" i="5" s="1"/>
  <c r="P289" i="5" a="1"/>
  <c r="P289" i="5" s="1"/>
  <c r="O289" i="5" a="1"/>
  <c r="O289" i="5" s="1"/>
  <c r="S288" i="5"/>
  <c r="N289" i="5"/>
  <c r="L290" i="5"/>
  <c r="AY474" i="5" l="1" a="1"/>
  <c r="AY474" i="5" s="1"/>
  <c r="AX474" i="5"/>
  <c r="BA474" i="5" a="1"/>
  <c r="BA474" i="5" s="1"/>
  <c r="AE471" i="5"/>
  <c r="AD472" i="5" s="1"/>
  <c r="AH471" i="5" a="1"/>
  <c r="AH471" i="5" s="1"/>
  <c r="AF471" i="5"/>
  <c r="AJ471" i="5" s="1"/>
  <c r="AI471" i="5" a="1"/>
  <c r="AI471" i="5" s="1"/>
  <c r="AH470" i="5" a="1"/>
  <c r="AH470" i="5" s="1"/>
  <c r="AK470" i="5" s="1"/>
  <c r="AZ474" i="5" a="1"/>
  <c r="AZ474" i="5" s="1"/>
  <c r="BB474" i="5"/>
  <c r="AW475" i="5"/>
  <c r="AV476" i="5" s="1"/>
  <c r="R289" i="5"/>
  <c r="S289" i="5" s="1"/>
  <c r="M290" i="5"/>
  <c r="Q290" i="5" s="1" a="1"/>
  <c r="Q290" i="5" s="1"/>
  <c r="AZ475" i="5" l="1" a="1"/>
  <c r="AZ475" i="5" s="1"/>
  <c r="AK471" i="5"/>
  <c r="BC474" i="5"/>
  <c r="AE472" i="5"/>
  <c r="AD473" i="5" s="1"/>
  <c r="AH472" i="5" a="1"/>
  <c r="AH472" i="5" s="1"/>
  <c r="AI472" i="5" a="1"/>
  <c r="AI472" i="5" s="1"/>
  <c r="AF472" i="5"/>
  <c r="AJ472" i="5" s="1"/>
  <c r="AX475" i="5"/>
  <c r="AY475" i="5" a="1"/>
  <c r="AY475" i="5" s="1"/>
  <c r="BB475" i="5" s="1"/>
  <c r="BA475" i="5" a="1"/>
  <c r="BA475" i="5" s="1"/>
  <c r="AW476" i="5"/>
  <c r="AV477" i="5" s="1"/>
  <c r="P290" i="5" a="1"/>
  <c r="P290" i="5" s="1"/>
  <c r="O290" i="5" a="1"/>
  <c r="O290" i="5" s="1"/>
  <c r="N290" i="5"/>
  <c r="L291" i="5"/>
  <c r="AK472" i="5" l="1"/>
  <c r="BA476" i="5" a="1"/>
  <c r="BA476" i="5" s="1"/>
  <c r="AE473" i="5"/>
  <c r="AD474" i="5" s="1"/>
  <c r="AH473" i="5" a="1"/>
  <c r="AH473" i="5" s="1"/>
  <c r="AF473" i="5"/>
  <c r="AI473" i="5" a="1"/>
  <c r="AI473" i="5" s="1"/>
  <c r="BC475" i="5"/>
  <c r="AY476" i="5" a="1"/>
  <c r="AY476" i="5" s="1"/>
  <c r="AZ476" i="5" a="1"/>
  <c r="AZ476" i="5" s="1"/>
  <c r="AX476" i="5"/>
  <c r="BB476" i="5"/>
  <c r="BC476" i="5" s="1"/>
  <c r="AW477" i="5"/>
  <c r="AV478" i="5" s="1"/>
  <c r="AZ477" i="5" a="1"/>
  <c r="AZ477" i="5" s="1"/>
  <c r="BA477" i="5" a="1"/>
  <c r="BA477" i="5" s="1"/>
  <c r="R290" i="5"/>
  <c r="S290" i="5" s="1"/>
  <c r="M291" i="5"/>
  <c r="Q291" i="5" s="1" a="1"/>
  <c r="Q291" i="5" s="1"/>
  <c r="AJ473" i="5" l="1"/>
  <c r="AK473" i="5" s="1"/>
  <c r="AE474" i="5"/>
  <c r="AD475" i="5" s="1"/>
  <c r="AH474" i="5" a="1"/>
  <c r="AH474" i="5" s="1"/>
  <c r="AF474" i="5"/>
  <c r="AI474" i="5" a="1"/>
  <c r="AI474" i="5" s="1"/>
  <c r="AX477" i="5"/>
  <c r="AY477" i="5" a="1"/>
  <c r="AY477" i="5" s="1"/>
  <c r="AW478" i="5"/>
  <c r="AV479" i="5" s="1"/>
  <c r="P291" i="5" a="1"/>
  <c r="P291" i="5" s="1"/>
  <c r="O291" i="5" a="1"/>
  <c r="O291" i="5" s="1"/>
  <c r="N291" i="5"/>
  <c r="L292" i="5"/>
  <c r="AY478" i="5" l="1" a="1"/>
  <c r="AY478" i="5" s="1"/>
  <c r="BA478" i="5" a="1"/>
  <c r="BA478" i="5" s="1"/>
  <c r="AZ478" i="5" a="1"/>
  <c r="AZ478" i="5" s="1"/>
  <c r="AX478" i="5"/>
  <c r="BB478" i="5" s="1"/>
  <c r="AJ474" i="5"/>
  <c r="AK474" i="5" s="1"/>
  <c r="AE475" i="5"/>
  <c r="AD476" i="5" s="1"/>
  <c r="AH475" i="5" a="1"/>
  <c r="AH475" i="5" s="1"/>
  <c r="AI475" i="5" a="1"/>
  <c r="AI475" i="5" s="1"/>
  <c r="AF475" i="5"/>
  <c r="AJ475" i="5" s="1"/>
  <c r="BB477" i="5"/>
  <c r="BC477" i="5" s="1"/>
  <c r="AW479" i="5"/>
  <c r="AV480" i="5" s="1"/>
  <c r="AZ479" i="5" a="1"/>
  <c r="AZ479" i="5" s="1"/>
  <c r="AY479" i="5" a="1"/>
  <c r="AY479" i="5" s="1"/>
  <c r="R291" i="5"/>
  <c r="S291" i="5" s="1"/>
  <c r="M292" i="5"/>
  <c r="Q292" i="5" s="1" a="1"/>
  <c r="Q292" i="5" s="1"/>
  <c r="BC478" i="5" l="1"/>
  <c r="BA479" i="5" a="1"/>
  <c r="BA479" i="5" s="1"/>
  <c r="AK475" i="5"/>
  <c r="AE476" i="5"/>
  <c r="AD477" i="5" s="1"/>
  <c r="AH476" i="5" a="1"/>
  <c r="AH476" i="5" s="1"/>
  <c r="AI476" i="5" a="1"/>
  <c r="AI476" i="5" s="1"/>
  <c r="AF476" i="5"/>
  <c r="AJ476" i="5" s="1"/>
  <c r="AX479" i="5"/>
  <c r="BB479" i="5" s="1"/>
  <c r="AW480" i="5"/>
  <c r="AV481" i="5" s="1"/>
  <c r="P292" i="5" a="1"/>
  <c r="P292" i="5" s="1"/>
  <c r="O292" i="5" a="1"/>
  <c r="O292" i="5" s="1"/>
  <c r="N292" i="5"/>
  <c r="L293" i="5"/>
  <c r="BC479" i="5" l="1"/>
  <c r="AK476" i="5"/>
  <c r="BA480" i="5" a="1"/>
  <c r="BA480" i="5" s="1"/>
  <c r="AY480" i="5" a="1"/>
  <c r="AY480" i="5" s="1"/>
  <c r="AX480" i="5"/>
  <c r="AZ480" i="5" a="1"/>
  <c r="AZ480" i="5" s="1"/>
  <c r="AE477" i="5"/>
  <c r="AD478" i="5" s="1"/>
  <c r="AH477" i="5" a="1"/>
  <c r="AH477" i="5" s="1"/>
  <c r="AI477" i="5" a="1"/>
  <c r="AI477" i="5" s="1"/>
  <c r="AF477" i="5"/>
  <c r="AW481" i="5"/>
  <c r="AV482" i="5" s="1"/>
  <c r="BA481" i="5" a="1"/>
  <c r="BA481" i="5" s="1"/>
  <c r="AX481" i="5"/>
  <c r="AY481" i="5" a="1"/>
  <c r="AY481" i="5" s="1"/>
  <c r="R292" i="5"/>
  <c r="S292" i="5" s="1"/>
  <c r="M293" i="5"/>
  <c r="Q293" i="5" s="1" a="1"/>
  <c r="Q293" i="5" s="1"/>
  <c r="BB480" i="5" l="1"/>
  <c r="BC480" i="5" s="1"/>
  <c r="AZ481" i="5" a="1"/>
  <c r="AZ481" i="5" s="1"/>
  <c r="AE478" i="5"/>
  <c r="AD479" i="5" s="1"/>
  <c r="AH478" i="5" a="1"/>
  <c r="AH478" i="5" s="1"/>
  <c r="AI478" i="5" a="1"/>
  <c r="AI478" i="5" s="1"/>
  <c r="AF478" i="5"/>
  <c r="AJ478" i="5" s="1"/>
  <c r="AJ477" i="5"/>
  <c r="AK477" i="5" s="1"/>
  <c r="BB481" i="5"/>
  <c r="AW482" i="5"/>
  <c r="AV483" i="5" s="1"/>
  <c r="P293" i="5" a="1"/>
  <c r="P293" i="5" s="1"/>
  <c r="N293" i="5"/>
  <c r="O293" i="5" a="1"/>
  <c r="O293" i="5" s="1"/>
  <c r="L294" i="5"/>
  <c r="BC481" i="5" l="1"/>
  <c r="AK478" i="5"/>
  <c r="AE479" i="5"/>
  <c r="AD480" i="5" s="1"/>
  <c r="AH479" i="5" a="1"/>
  <c r="AH479" i="5" s="1"/>
  <c r="AI479" i="5" a="1"/>
  <c r="AI479" i="5" s="1"/>
  <c r="AF479" i="5"/>
  <c r="AJ479" i="5" s="1"/>
  <c r="BA482" i="5" a="1"/>
  <c r="BA482" i="5" s="1"/>
  <c r="AZ482" i="5" a="1"/>
  <c r="AZ482" i="5" s="1"/>
  <c r="AY482" i="5" a="1"/>
  <c r="AY482" i="5" s="1"/>
  <c r="R293" i="5"/>
  <c r="AX482" i="5"/>
  <c r="AW483" i="5"/>
  <c r="AV484" i="5" s="1"/>
  <c r="BA483" i="5" a="1"/>
  <c r="BA483" i="5" s="1"/>
  <c r="S293" i="5"/>
  <c r="M294" i="5"/>
  <c r="Q294" i="5" s="1" a="1"/>
  <c r="Q294" i="5" s="1"/>
  <c r="AY483" i="5" l="1" a="1"/>
  <c r="AY483" i="5" s="1"/>
  <c r="BB482" i="5"/>
  <c r="BC482" i="5" s="1"/>
  <c r="AZ483" i="5" a="1"/>
  <c r="AZ483" i="5" s="1"/>
  <c r="AX483" i="5"/>
  <c r="AK479" i="5"/>
  <c r="AE480" i="5"/>
  <c r="AD481" i="5" s="1"/>
  <c r="AH480" i="5" a="1"/>
  <c r="AH480" i="5" s="1"/>
  <c r="AI480" i="5" a="1"/>
  <c r="AI480" i="5" s="1"/>
  <c r="AF480" i="5"/>
  <c r="AJ480" i="5" s="1"/>
  <c r="AW484" i="5"/>
  <c r="AV485" i="5" s="1"/>
  <c r="P294" i="5" a="1"/>
  <c r="P294" i="5" s="1"/>
  <c r="N294" i="5"/>
  <c r="O294" i="5" a="1"/>
  <c r="O294" i="5" s="1"/>
  <c r="L295" i="5"/>
  <c r="BB483" i="5" l="1"/>
  <c r="BC483" i="5" s="1"/>
  <c r="AK480" i="5"/>
  <c r="AX484" i="5"/>
  <c r="AZ484" i="5" a="1"/>
  <c r="AZ484" i="5" s="1"/>
  <c r="BA484" i="5" a="1"/>
  <c r="BA484" i="5" s="1"/>
  <c r="AY484" i="5" a="1"/>
  <c r="AY484" i="5" s="1"/>
  <c r="AE481" i="5"/>
  <c r="AD482" i="5" s="1"/>
  <c r="AH481" i="5" a="1"/>
  <c r="AH481" i="5" s="1"/>
  <c r="AI481" i="5" a="1"/>
  <c r="AI481" i="5" s="1"/>
  <c r="AW485" i="5"/>
  <c r="AV486" i="5" s="1"/>
  <c r="AZ485" i="5" a="1"/>
  <c r="AZ485" i="5" s="1"/>
  <c r="BA485" i="5" a="1"/>
  <c r="BA485" i="5" s="1"/>
  <c r="R294" i="5"/>
  <c r="S294" i="5" s="1"/>
  <c r="M295" i="5"/>
  <c r="Q295" i="5" s="1" a="1"/>
  <c r="Q295" i="5" s="1"/>
  <c r="AX485" i="5" l="1"/>
  <c r="AY485" i="5" a="1"/>
  <c r="AY485" i="5" s="1"/>
  <c r="AE482" i="5"/>
  <c r="AD483" i="5" s="1"/>
  <c r="AH482" i="5" a="1"/>
  <c r="AH482" i="5" s="1"/>
  <c r="AI482" i="5" a="1"/>
  <c r="AI482" i="5" s="1"/>
  <c r="AF482" i="5"/>
  <c r="AJ482" i="5" s="1"/>
  <c r="AF481" i="5"/>
  <c r="AJ481" i="5" s="1"/>
  <c r="AK481" i="5" s="1"/>
  <c r="BB484" i="5"/>
  <c r="BC484" i="5" s="1"/>
  <c r="AW486" i="5"/>
  <c r="AV487" i="5" s="1"/>
  <c r="AZ486" i="5" a="1"/>
  <c r="AZ486" i="5" s="1"/>
  <c r="BA486" i="5" a="1"/>
  <c r="BA486" i="5" s="1"/>
  <c r="P295" i="5" a="1"/>
  <c r="P295" i="5" s="1"/>
  <c r="O295" i="5" a="1"/>
  <c r="O295" i="5" s="1"/>
  <c r="N295" i="5"/>
  <c r="L296" i="5"/>
  <c r="AK482" i="5" l="1"/>
  <c r="BB485" i="5"/>
  <c r="BC485" i="5" s="1"/>
  <c r="AE483" i="5"/>
  <c r="AD484" i="5" s="1"/>
  <c r="AH483" i="5" a="1"/>
  <c r="AH483" i="5" s="1"/>
  <c r="AF483" i="5"/>
  <c r="AJ483" i="5" s="1"/>
  <c r="AI483" i="5" a="1"/>
  <c r="AI483" i="5" s="1"/>
  <c r="AY486" i="5" a="1"/>
  <c r="AY486" i="5" s="1"/>
  <c r="AW487" i="5"/>
  <c r="AV488" i="5" s="1"/>
  <c r="AX486" i="5"/>
  <c r="R295" i="5"/>
  <c r="S295" i="5" s="1"/>
  <c r="M296" i="5"/>
  <c r="Q296" i="5" s="1" a="1"/>
  <c r="Q296" i="5" s="1"/>
  <c r="AK483" i="5" l="1"/>
  <c r="AY487" i="5" a="1"/>
  <c r="AY487" i="5" s="1"/>
  <c r="BB486" i="5"/>
  <c r="BC486" i="5" s="1"/>
  <c r="BA487" i="5" a="1"/>
  <c r="BA487" i="5" s="1"/>
  <c r="AE484" i="5"/>
  <c r="AD485" i="5" s="1"/>
  <c r="AH484" i="5" a="1"/>
  <c r="AH484" i="5" s="1"/>
  <c r="AI484" i="5" a="1"/>
  <c r="AI484" i="5" s="1"/>
  <c r="AF484" i="5"/>
  <c r="AX487" i="5"/>
  <c r="BB487" i="5" s="1"/>
  <c r="AZ487" i="5" a="1"/>
  <c r="AZ487" i="5" s="1"/>
  <c r="AW488" i="5"/>
  <c r="AV489" i="5" s="1"/>
  <c r="AZ488" i="5" a="1"/>
  <c r="AZ488" i="5" s="1"/>
  <c r="AX488" i="5"/>
  <c r="P296" i="5" a="1"/>
  <c r="P296" i="5" s="1"/>
  <c r="N296" i="5"/>
  <c r="O296" i="5" a="1"/>
  <c r="O296" i="5" s="1"/>
  <c r="L297" i="5"/>
  <c r="BC487" i="5" l="1"/>
  <c r="AY488" i="5" a="1"/>
  <c r="AY488" i="5" s="1"/>
  <c r="BB488" i="5" s="1"/>
  <c r="AE485" i="5"/>
  <c r="AD486" i="5" s="1"/>
  <c r="AH485" i="5" a="1"/>
  <c r="AH485" i="5" s="1"/>
  <c r="AF485" i="5"/>
  <c r="AJ485" i="5" s="1"/>
  <c r="AI485" i="5" a="1"/>
  <c r="AI485" i="5" s="1"/>
  <c r="AJ484" i="5"/>
  <c r="AK484" i="5" s="1"/>
  <c r="BA488" i="5" a="1"/>
  <c r="BA488" i="5" s="1"/>
  <c r="AW489" i="5"/>
  <c r="AV490" i="5" s="1"/>
  <c r="R296" i="5"/>
  <c r="S296" i="5" s="1"/>
  <c r="M297" i="5"/>
  <c r="Q297" i="5" s="1" a="1"/>
  <c r="Q297" i="5" s="1"/>
  <c r="BC488" i="5" l="1"/>
  <c r="BA489" i="5" a="1"/>
  <c r="BA489" i="5" s="1"/>
  <c r="AK485" i="5"/>
  <c r="AX489" i="5"/>
  <c r="AZ489" i="5" a="1"/>
  <c r="AZ489" i="5" s="1"/>
  <c r="AY489" i="5" a="1"/>
  <c r="AY489" i="5" s="1"/>
  <c r="AE486" i="5"/>
  <c r="AD487" i="5" s="1"/>
  <c r="AI486" i="5" a="1"/>
  <c r="AI486" i="5" s="1"/>
  <c r="AW490" i="5"/>
  <c r="AV491" i="5" s="1"/>
  <c r="P297" i="5" a="1"/>
  <c r="P297" i="5" s="1"/>
  <c r="N297" i="5"/>
  <c r="O297" i="5" a="1"/>
  <c r="O297" i="5" s="1"/>
  <c r="L298" i="5"/>
  <c r="BA490" i="5" l="1" a="1"/>
  <c r="BA490" i="5" s="1"/>
  <c r="AE487" i="5"/>
  <c r="AD488" i="5" s="1"/>
  <c r="AH487" i="5" a="1"/>
  <c r="AH487" i="5" s="1"/>
  <c r="AF487" i="5"/>
  <c r="AI487" i="5" a="1"/>
  <c r="AI487" i="5" s="1"/>
  <c r="AH486" i="5" a="1"/>
  <c r="AH486" i="5" s="1"/>
  <c r="BB489" i="5"/>
  <c r="BC489" i="5" s="1"/>
  <c r="AZ490" i="5" a="1"/>
  <c r="AZ490" i="5" s="1"/>
  <c r="AF486" i="5"/>
  <c r="AX490" i="5"/>
  <c r="AW491" i="5"/>
  <c r="AV492" i="5" s="1"/>
  <c r="AY490" i="5" a="1"/>
  <c r="AY490" i="5" s="1"/>
  <c r="BB490" i="5" s="1"/>
  <c r="R297" i="5"/>
  <c r="S297" i="5" s="1"/>
  <c r="M298" i="5"/>
  <c r="Q298" i="5" s="1" a="1"/>
  <c r="Q298" i="5" s="1"/>
  <c r="AY491" i="5" l="1" a="1"/>
  <c r="AY491" i="5" s="1"/>
  <c r="AZ491" i="5" a="1"/>
  <c r="AZ491" i="5" s="1"/>
  <c r="AJ487" i="5"/>
  <c r="AK487" i="5" s="1"/>
  <c r="BC490" i="5"/>
  <c r="BA491" i="5" a="1"/>
  <c r="BA491" i="5" s="1"/>
  <c r="AX491" i="5"/>
  <c r="BB491" i="5" s="1"/>
  <c r="AJ486" i="5"/>
  <c r="AK486" i="5" s="1"/>
  <c r="AE488" i="5"/>
  <c r="AD489" i="5" s="1"/>
  <c r="AH488" i="5" a="1"/>
  <c r="AH488" i="5" s="1"/>
  <c r="AW492" i="5"/>
  <c r="AV493" i="5" s="1"/>
  <c r="BA492" i="5" a="1"/>
  <c r="BA492" i="5" s="1"/>
  <c r="P298" i="5" a="1"/>
  <c r="P298" i="5" s="1"/>
  <c r="O298" i="5" a="1"/>
  <c r="O298" i="5" s="1"/>
  <c r="N298" i="5"/>
  <c r="L299" i="5"/>
  <c r="BC491" i="5" l="1"/>
  <c r="AZ492" i="5" a="1"/>
  <c r="AZ492" i="5" s="1"/>
  <c r="AE489" i="5"/>
  <c r="AD490" i="5" s="1"/>
  <c r="AH489" i="5" a="1"/>
  <c r="AH489" i="5" s="1"/>
  <c r="AF489" i="5"/>
  <c r="AI489" i="5" a="1"/>
  <c r="AI489" i="5" s="1"/>
  <c r="AI488" i="5" a="1"/>
  <c r="AI488" i="5" s="1"/>
  <c r="AF488" i="5"/>
  <c r="AY492" i="5" a="1"/>
  <c r="AY492" i="5" s="1"/>
  <c r="AX492" i="5"/>
  <c r="AW493" i="5"/>
  <c r="AV494" i="5" s="1"/>
  <c r="AY493" i="5" a="1"/>
  <c r="AY493" i="5" s="1"/>
  <c r="AZ493" i="5" a="1"/>
  <c r="AZ493" i="5" s="1"/>
  <c r="BA493" i="5" a="1"/>
  <c r="BA493" i="5" s="1"/>
  <c r="R298" i="5"/>
  <c r="S298" i="5" s="1"/>
  <c r="M299" i="5"/>
  <c r="Q299" i="5" s="1" a="1"/>
  <c r="Q299" i="5" s="1"/>
  <c r="AX493" i="5" l="1"/>
  <c r="BB493" i="5" s="1"/>
  <c r="BC493" i="5" s="1"/>
  <c r="AJ488" i="5"/>
  <c r="AK488" i="5" s="1"/>
  <c r="AJ489" i="5"/>
  <c r="AK489" i="5" s="1"/>
  <c r="BB492" i="5"/>
  <c r="BC492" i="5" s="1"/>
  <c r="AE490" i="5"/>
  <c r="AD491" i="5" s="1"/>
  <c r="AI490" i="5" a="1"/>
  <c r="AI490" i="5" s="1"/>
  <c r="AF490" i="5"/>
  <c r="AW494" i="5"/>
  <c r="AV495" i="5" s="1"/>
  <c r="P299" i="5" a="1"/>
  <c r="P299" i="5" s="1"/>
  <c r="O299" i="5" a="1"/>
  <c r="O299" i="5" s="1"/>
  <c r="N299" i="5"/>
  <c r="L300" i="5"/>
  <c r="AE491" i="5" l="1"/>
  <c r="AD492" i="5" s="1"/>
  <c r="AH491" i="5" a="1"/>
  <c r="AH491" i="5" s="1"/>
  <c r="AI491" i="5" a="1"/>
  <c r="AI491" i="5" s="1"/>
  <c r="AF491" i="5"/>
  <c r="AJ491" i="5" s="1"/>
  <c r="AJ490" i="5"/>
  <c r="AH490" i="5" a="1"/>
  <c r="AH490" i="5" s="1"/>
  <c r="AX494" i="5"/>
  <c r="BB494" i="5" s="1"/>
  <c r="BA494" i="5" a="1"/>
  <c r="BA494" i="5" s="1"/>
  <c r="AY494" i="5" a="1"/>
  <c r="AY494" i="5" s="1"/>
  <c r="AZ494" i="5" a="1"/>
  <c r="AZ494" i="5" s="1"/>
  <c r="AW495" i="5"/>
  <c r="AV496" i="5" s="1"/>
  <c r="R299" i="5"/>
  <c r="S299" i="5" s="1"/>
  <c r="M300" i="5"/>
  <c r="Q300" i="5" s="1" a="1"/>
  <c r="Q300" i="5" s="1"/>
  <c r="AK491" i="5" l="1"/>
  <c r="BC494" i="5"/>
  <c r="AY495" i="5" a="1"/>
  <c r="AY495" i="5" s="1"/>
  <c r="BB495" i="5" s="1"/>
  <c r="BC495" i="5" s="1"/>
  <c r="AX495" i="5"/>
  <c r="AK490" i="5"/>
  <c r="BA495" i="5" a="1"/>
  <c r="BA495" i="5" s="1"/>
  <c r="AZ495" i="5" a="1"/>
  <c r="AZ495" i="5" s="1"/>
  <c r="AE492" i="5"/>
  <c r="AD493" i="5" s="1"/>
  <c r="AH492" i="5" a="1"/>
  <c r="AH492" i="5" s="1"/>
  <c r="AF492" i="5"/>
  <c r="AI492" i="5" a="1"/>
  <c r="AI492" i="5" s="1"/>
  <c r="AW496" i="5"/>
  <c r="AV497" i="5" s="1"/>
  <c r="AY496" i="5" a="1"/>
  <c r="AY496" i="5" s="1"/>
  <c r="AZ496" i="5" a="1"/>
  <c r="AZ496" i="5" s="1"/>
  <c r="P300" i="5" a="1"/>
  <c r="P300" i="5" s="1"/>
  <c r="O300" i="5" a="1"/>
  <c r="O300" i="5" s="1"/>
  <c r="N300" i="5"/>
  <c r="L301" i="5"/>
  <c r="AJ492" i="5" l="1"/>
  <c r="AK492" i="5" s="1"/>
  <c r="AE493" i="5"/>
  <c r="AD494" i="5" s="1"/>
  <c r="AH493" i="5" a="1"/>
  <c r="AH493" i="5" s="1"/>
  <c r="AI493" i="5" a="1"/>
  <c r="AI493" i="5" s="1"/>
  <c r="AF493" i="5"/>
  <c r="BA496" i="5" a="1"/>
  <c r="BA496" i="5" s="1"/>
  <c r="AX496" i="5"/>
  <c r="BB496" i="5" s="1"/>
  <c r="BC496" i="5" s="1"/>
  <c r="AW497" i="5"/>
  <c r="AV498" i="5" s="1"/>
  <c r="R300" i="5"/>
  <c r="S300" i="5" s="1"/>
  <c r="M301" i="5"/>
  <c r="Q301" i="5" s="1" a="1"/>
  <c r="Q301" i="5" s="1"/>
  <c r="AJ493" i="5" l="1"/>
  <c r="AK493" i="5" s="1"/>
  <c r="AY497" i="5" a="1"/>
  <c r="AY497" i="5" s="1"/>
  <c r="AE494" i="5"/>
  <c r="AD495" i="5" s="1"/>
  <c r="AH494" i="5" a="1"/>
  <c r="AH494" i="5" s="1"/>
  <c r="AF494" i="5"/>
  <c r="AI494" i="5" a="1"/>
  <c r="AI494" i="5" s="1"/>
  <c r="BA497" i="5" a="1"/>
  <c r="BA497" i="5" s="1"/>
  <c r="AZ497" i="5" a="1"/>
  <c r="AZ497" i="5" s="1"/>
  <c r="AX497" i="5"/>
  <c r="BB497" i="5" s="1"/>
  <c r="AW498" i="5"/>
  <c r="AV499" i="5" s="1"/>
  <c r="AZ498" i="5" a="1"/>
  <c r="AZ498" i="5" s="1"/>
  <c r="P301" i="5" a="1"/>
  <c r="P301" i="5" s="1"/>
  <c r="O301" i="5" a="1"/>
  <c r="O301" i="5" s="1"/>
  <c r="N301" i="5"/>
  <c r="L302" i="5"/>
  <c r="AX498" i="5" l="1"/>
  <c r="AY498" i="5" a="1"/>
  <c r="AY498" i="5" s="1"/>
  <c r="BA498" i="5" a="1"/>
  <c r="BA498" i="5" s="1"/>
  <c r="AE495" i="5"/>
  <c r="AD496" i="5" s="1"/>
  <c r="AH495" i="5" a="1"/>
  <c r="AH495" i="5" s="1"/>
  <c r="AI495" i="5" a="1"/>
  <c r="AI495" i="5" s="1"/>
  <c r="AF495" i="5"/>
  <c r="BC497" i="5"/>
  <c r="AJ494" i="5"/>
  <c r="AK494" i="5" s="1"/>
  <c r="AW499" i="5"/>
  <c r="AV500" i="5" s="1"/>
  <c r="BA499" i="5" a="1"/>
  <c r="BA499" i="5" s="1"/>
  <c r="AY499" i="5" a="1"/>
  <c r="AY499" i="5" s="1"/>
  <c r="R301" i="5"/>
  <c r="S301" i="5" s="1"/>
  <c r="M302" i="5"/>
  <c r="Q302" i="5" s="1" a="1"/>
  <c r="Q302" i="5" s="1"/>
  <c r="BB498" i="5" l="1"/>
  <c r="BC498" i="5" s="1"/>
  <c r="AJ495" i="5"/>
  <c r="AK495" i="5" s="1"/>
  <c r="AE496" i="5"/>
  <c r="AD497" i="5" s="1"/>
  <c r="AH496" i="5" a="1"/>
  <c r="AH496" i="5" s="1"/>
  <c r="AI496" i="5" a="1"/>
  <c r="AI496" i="5" s="1"/>
  <c r="AF496" i="5"/>
  <c r="AJ496" i="5" s="1"/>
  <c r="AZ499" i="5" a="1"/>
  <c r="AZ499" i="5" s="1"/>
  <c r="AX499" i="5"/>
  <c r="BB499" i="5" s="1"/>
  <c r="BC499" i="5" s="1"/>
  <c r="AW500" i="5"/>
  <c r="AV501" i="5" s="1"/>
  <c r="P302" i="5" a="1"/>
  <c r="P302" i="5" s="1"/>
  <c r="O302" i="5" a="1"/>
  <c r="O302" i="5" s="1"/>
  <c r="N302" i="5"/>
  <c r="L303" i="5"/>
  <c r="AX500" i="5" l="1"/>
  <c r="BA500" i="5" a="1"/>
  <c r="BA500" i="5" s="1"/>
  <c r="AK496" i="5"/>
  <c r="AE497" i="5"/>
  <c r="AD498" i="5" s="1"/>
  <c r="AH497" i="5" a="1"/>
  <c r="AH497" i="5" s="1"/>
  <c r="AF497" i="5"/>
  <c r="AI497" i="5" a="1"/>
  <c r="AI497" i="5" s="1"/>
  <c r="AW501" i="5"/>
  <c r="AV502" i="5" s="1"/>
  <c r="AZ500" i="5" a="1"/>
  <c r="AZ500" i="5" s="1"/>
  <c r="AY500" i="5" a="1"/>
  <c r="AY500" i="5" s="1"/>
  <c r="BB500" i="5" s="1"/>
  <c r="R302" i="5"/>
  <c r="S302" i="5" s="1"/>
  <c r="M303" i="5"/>
  <c r="Q303" i="5" s="1" a="1"/>
  <c r="Q303" i="5" s="1"/>
  <c r="BC500" i="5" l="1"/>
  <c r="AJ497" i="5"/>
  <c r="AK497" i="5" s="1"/>
  <c r="AY501" i="5" a="1"/>
  <c r="AY501" i="5" s="1"/>
  <c r="AZ501" i="5" a="1"/>
  <c r="AZ501" i="5" s="1"/>
  <c r="AX501" i="5"/>
  <c r="AE498" i="5"/>
  <c r="AD499" i="5" s="1"/>
  <c r="AH498" i="5" a="1"/>
  <c r="AH498" i="5" s="1"/>
  <c r="AI498" i="5" a="1"/>
  <c r="AI498" i="5" s="1"/>
  <c r="AW502" i="5"/>
  <c r="AV503" i="5" s="1"/>
  <c r="BA501" i="5" a="1"/>
  <c r="BA501" i="5" s="1"/>
  <c r="P303" i="5" a="1"/>
  <c r="P303" i="5" s="1"/>
  <c r="O303" i="5" a="1"/>
  <c r="O303" i="5" s="1"/>
  <c r="N303" i="5"/>
  <c r="L304" i="5"/>
  <c r="BB501" i="5" l="1"/>
  <c r="BA502" i="5" a="1"/>
  <c r="BA502" i="5" s="1"/>
  <c r="AE499" i="5"/>
  <c r="AD500" i="5" s="1"/>
  <c r="AH499" i="5" a="1"/>
  <c r="AH499" i="5" s="1"/>
  <c r="AI499" i="5" a="1"/>
  <c r="AI499" i="5" s="1"/>
  <c r="AF499" i="5"/>
  <c r="AJ499" i="5" s="1"/>
  <c r="AF498" i="5"/>
  <c r="AJ498" i="5" s="1"/>
  <c r="AK498" i="5" s="1"/>
  <c r="AZ502" i="5" a="1"/>
  <c r="AZ502" i="5" s="1"/>
  <c r="AX502" i="5"/>
  <c r="AY502" i="5" a="1"/>
  <c r="AY502" i="5" s="1"/>
  <c r="AW503" i="5"/>
  <c r="AV504" i="5" s="1"/>
  <c r="BC501" i="5"/>
  <c r="R303" i="5"/>
  <c r="S303" i="5" s="1"/>
  <c r="M304" i="5"/>
  <c r="Q304" i="5" s="1" a="1"/>
  <c r="Q304" i="5" s="1"/>
  <c r="BB502" i="5" l="1"/>
  <c r="BC502" i="5" s="1"/>
  <c r="AK499" i="5"/>
  <c r="AE500" i="5"/>
  <c r="AD501" i="5" s="1"/>
  <c r="AH500" i="5" a="1"/>
  <c r="AH500" i="5" s="1"/>
  <c r="AF500" i="5"/>
  <c r="AJ500" i="5" s="1"/>
  <c r="AI500" i="5" a="1"/>
  <c r="AI500" i="5" s="1"/>
  <c r="BA503" i="5" a="1"/>
  <c r="BA503" i="5" s="1"/>
  <c r="AY503" i="5" a="1"/>
  <c r="AY503" i="5" s="1"/>
  <c r="AZ503" i="5" a="1"/>
  <c r="AZ503" i="5" s="1"/>
  <c r="AW504" i="5"/>
  <c r="AV505" i="5" s="1"/>
  <c r="AY504" i="5" a="1"/>
  <c r="AY504" i="5" s="1"/>
  <c r="AZ504" i="5" a="1"/>
  <c r="AZ504" i="5" s="1"/>
  <c r="BA504" i="5" a="1"/>
  <c r="BA504" i="5" s="1"/>
  <c r="AX503" i="5"/>
  <c r="P304" i="5" a="1"/>
  <c r="P304" i="5" s="1"/>
  <c r="O304" i="5" a="1"/>
  <c r="O304" i="5" s="1"/>
  <c r="N304" i="5"/>
  <c r="L305" i="5"/>
  <c r="AK500" i="5" l="1"/>
  <c r="BB503" i="5"/>
  <c r="BC503" i="5" s="1"/>
  <c r="AX504" i="5"/>
  <c r="BB504" i="5" s="1"/>
  <c r="BC504" i="5" s="1"/>
  <c r="AE501" i="5"/>
  <c r="AD502" i="5" s="1"/>
  <c r="AF501" i="5"/>
  <c r="AI501" i="5" a="1"/>
  <c r="AI501" i="5" s="1"/>
  <c r="AW505" i="5"/>
  <c r="AV506" i="5" s="1"/>
  <c r="BA505" i="5" a="1"/>
  <c r="BA505" i="5" s="1"/>
  <c r="AY505" i="5" a="1"/>
  <c r="AY505" i="5" s="1"/>
  <c r="R304" i="5"/>
  <c r="S304" i="5" s="1"/>
  <c r="M305" i="5"/>
  <c r="P305" i="5" s="1" a="1"/>
  <c r="P305" i="5" s="1"/>
  <c r="AE502" i="5" l="1"/>
  <c r="AD503" i="5" s="1"/>
  <c r="AH502" i="5" a="1"/>
  <c r="AH502" i="5" s="1"/>
  <c r="AF502" i="5"/>
  <c r="AJ502" i="5" s="1"/>
  <c r="AI502" i="5" a="1"/>
  <c r="AI502" i="5" s="1"/>
  <c r="AJ501" i="5"/>
  <c r="AH501" i="5" a="1"/>
  <c r="AH501" i="5" s="1"/>
  <c r="AZ505" i="5" a="1"/>
  <c r="AZ505" i="5" s="1"/>
  <c r="AX505" i="5"/>
  <c r="BB505" i="5" s="1"/>
  <c r="BC505" i="5" s="1"/>
  <c r="AW506" i="5"/>
  <c r="AV507" i="5" s="1"/>
  <c r="Q305" i="5" a="1"/>
  <c r="Q305" i="5" s="1"/>
  <c r="O305" i="5" a="1"/>
  <c r="O305" i="5" s="1"/>
  <c r="N305" i="5"/>
  <c r="L306" i="5"/>
  <c r="AX506" i="5" l="1"/>
  <c r="AY506" i="5" a="1"/>
  <c r="AY506" i="5" s="1"/>
  <c r="AK502" i="5"/>
  <c r="AK501" i="5"/>
  <c r="BA506" i="5" a="1"/>
  <c r="BA506" i="5" s="1"/>
  <c r="AZ506" i="5" a="1"/>
  <c r="AZ506" i="5" s="1"/>
  <c r="AE503" i="5"/>
  <c r="AD504" i="5" s="1"/>
  <c r="AF503" i="5"/>
  <c r="AI503" i="5" a="1"/>
  <c r="AI503" i="5" s="1"/>
  <c r="AW507" i="5"/>
  <c r="AV508" i="5" s="1"/>
  <c r="AY507" i="5" a="1"/>
  <c r="AY507" i="5" s="1"/>
  <c r="AZ507" i="5" a="1"/>
  <c r="AZ507" i="5" s="1"/>
  <c r="BA507" i="5" a="1"/>
  <c r="BA507" i="5" s="1"/>
  <c r="AX507" i="5"/>
  <c r="BB506" i="5"/>
  <c r="BC506" i="5" s="1"/>
  <c r="R305" i="5"/>
  <c r="S305" i="5" s="1"/>
  <c r="M306" i="5"/>
  <c r="P306" i="5" s="1" a="1"/>
  <c r="P306" i="5" s="1"/>
  <c r="AE504" i="5" l="1"/>
  <c r="AD505" i="5" s="1"/>
  <c r="AH504" i="5" a="1"/>
  <c r="AH504" i="5" s="1"/>
  <c r="AF504" i="5"/>
  <c r="AI504" i="5" a="1"/>
  <c r="AI504" i="5" s="1"/>
  <c r="AJ503" i="5"/>
  <c r="AH503" i="5" a="1"/>
  <c r="AH503" i="5" s="1"/>
  <c r="BB507" i="5"/>
  <c r="BC507" i="5" s="1"/>
  <c r="AW508" i="5"/>
  <c r="AV509" i="5" s="1"/>
  <c r="Q306" i="5" a="1"/>
  <c r="Q306" i="5" s="1"/>
  <c r="O306" i="5" a="1"/>
  <c r="O306" i="5" s="1"/>
  <c r="N306" i="5"/>
  <c r="L307" i="5"/>
  <c r="AK503" i="5" l="1"/>
  <c r="AJ504" i="5"/>
  <c r="AK504" i="5" s="1"/>
  <c r="AZ508" i="5" a="1"/>
  <c r="AZ508" i="5" s="1"/>
  <c r="BA508" i="5" a="1"/>
  <c r="BA508" i="5" s="1"/>
  <c r="AE505" i="5"/>
  <c r="AD506" i="5" s="1"/>
  <c r="AI505" i="5" a="1"/>
  <c r="AI505" i="5" s="1"/>
  <c r="AY508" i="5" a="1"/>
  <c r="AY508" i="5" s="1"/>
  <c r="AX508" i="5"/>
  <c r="AW509" i="5"/>
  <c r="AV510" i="5" s="1"/>
  <c r="AZ509" i="5" a="1"/>
  <c r="AZ509" i="5" s="1"/>
  <c r="BA509" i="5" a="1"/>
  <c r="BA509" i="5" s="1"/>
  <c r="R306" i="5"/>
  <c r="S306" i="5" s="1"/>
  <c r="M307" i="5"/>
  <c r="Q307" i="5" s="1" a="1"/>
  <c r="Q307" i="5" s="1"/>
  <c r="BB508" i="5" l="1"/>
  <c r="BC508" i="5" s="1"/>
  <c r="AE506" i="5"/>
  <c r="AD507" i="5" s="1"/>
  <c r="AH506" i="5" a="1"/>
  <c r="AH506" i="5" s="1"/>
  <c r="AI506" i="5" a="1"/>
  <c r="AI506" i="5" s="1"/>
  <c r="AF506" i="5"/>
  <c r="AX509" i="5"/>
  <c r="AH505" i="5" a="1"/>
  <c r="AH505" i="5" s="1"/>
  <c r="AY509" i="5" a="1"/>
  <c r="AY509" i="5" s="1"/>
  <c r="AF505" i="5"/>
  <c r="AJ505" i="5" s="1"/>
  <c r="AW510" i="5"/>
  <c r="AV511" i="5" s="1"/>
  <c r="AY510" i="5" a="1"/>
  <c r="AY510" i="5" s="1"/>
  <c r="P307" i="5" a="1"/>
  <c r="P307" i="5" s="1"/>
  <c r="O307" i="5" a="1"/>
  <c r="O307" i="5" s="1"/>
  <c r="N307" i="5"/>
  <c r="L308" i="5"/>
  <c r="AX510" i="5" l="1"/>
  <c r="BA510" i="5" a="1"/>
  <c r="BA510" i="5" s="1"/>
  <c r="BB509" i="5"/>
  <c r="BC509" i="5" s="1"/>
  <c r="AJ506" i="5"/>
  <c r="AK506" i="5" s="1"/>
  <c r="AZ510" i="5" a="1"/>
  <c r="AZ510" i="5" s="1"/>
  <c r="AK505" i="5"/>
  <c r="AE507" i="5"/>
  <c r="AD508" i="5" s="1"/>
  <c r="AH507" i="5" a="1"/>
  <c r="AH507" i="5" s="1"/>
  <c r="AI507" i="5" a="1"/>
  <c r="AI507" i="5" s="1"/>
  <c r="BB510" i="5"/>
  <c r="BC510" i="5" s="1"/>
  <c r="AW511" i="5"/>
  <c r="AV512" i="5" s="1"/>
  <c r="AZ511" i="5" a="1"/>
  <c r="AZ511" i="5" s="1"/>
  <c r="R307" i="5"/>
  <c r="S307" i="5" s="1"/>
  <c r="M308" i="5"/>
  <c r="P308" i="5" s="1" a="1"/>
  <c r="P308" i="5" s="1"/>
  <c r="AY511" i="5" l="1" a="1"/>
  <c r="AY511" i="5" s="1"/>
  <c r="BB511" i="5" s="1"/>
  <c r="AX511" i="5"/>
  <c r="AE508" i="5"/>
  <c r="AD509" i="5" s="1"/>
  <c r="AH508" i="5" a="1"/>
  <c r="AH508" i="5" s="1"/>
  <c r="AI508" i="5" a="1"/>
  <c r="AI508" i="5" s="1"/>
  <c r="AF508" i="5"/>
  <c r="AJ508" i="5" s="1"/>
  <c r="BA511" i="5" a="1"/>
  <c r="BA511" i="5" s="1"/>
  <c r="AF507" i="5"/>
  <c r="AJ507" i="5" s="1"/>
  <c r="AK507" i="5" s="1"/>
  <c r="AW512" i="5"/>
  <c r="AV513" i="5" s="1"/>
  <c r="AZ512" i="5" a="1"/>
  <c r="AZ512" i="5" s="1"/>
  <c r="AY512" i="5" a="1"/>
  <c r="AY512" i="5" s="1"/>
  <c r="Q308" i="5" a="1"/>
  <c r="Q308" i="5" s="1"/>
  <c r="N308" i="5"/>
  <c r="O308" i="5" a="1"/>
  <c r="O308" i="5" s="1"/>
  <c r="L309" i="5"/>
  <c r="AK508" i="5" l="1"/>
  <c r="BC511" i="5"/>
  <c r="BA512" i="5" a="1"/>
  <c r="BA512" i="5" s="1"/>
  <c r="AE509" i="5"/>
  <c r="AD510" i="5" s="1"/>
  <c r="AF509" i="5"/>
  <c r="AJ509" i="5" s="1"/>
  <c r="AI509" i="5" a="1"/>
  <c r="AI509" i="5" s="1"/>
  <c r="AX512" i="5"/>
  <c r="BB512" i="5" s="1"/>
  <c r="BC512" i="5" s="1"/>
  <c r="AW513" i="5"/>
  <c r="AV514" i="5" s="1"/>
  <c r="R308" i="5"/>
  <c r="S308" i="5" s="1"/>
  <c r="M309" i="5"/>
  <c r="L310" i="5" s="1"/>
  <c r="BA513" i="5" l="1" a="1"/>
  <c r="BA513" i="5" s="1"/>
  <c r="AY513" i="5" a="1"/>
  <c r="AY513" i="5" s="1"/>
  <c r="AE510" i="5"/>
  <c r="AD511" i="5" s="1"/>
  <c r="AH510" i="5" a="1"/>
  <c r="AH510" i="5" s="1"/>
  <c r="AF510" i="5"/>
  <c r="AJ510" i="5" s="1"/>
  <c r="AI510" i="5" a="1"/>
  <c r="AI510" i="5" s="1"/>
  <c r="AH509" i="5" a="1"/>
  <c r="AH509" i="5" s="1"/>
  <c r="AK509" i="5" s="1"/>
  <c r="AZ513" i="5" a="1"/>
  <c r="AZ513" i="5" s="1"/>
  <c r="AX513" i="5"/>
  <c r="BB513" i="5" s="1"/>
  <c r="BC513" i="5" s="1"/>
  <c r="AW514" i="5"/>
  <c r="AV515" i="5" s="1"/>
  <c r="P309" i="5" a="1"/>
  <c r="P309" i="5" s="1"/>
  <c r="N309" i="5"/>
  <c r="O309" i="5" a="1"/>
  <c r="O309" i="5" s="1"/>
  <c r="Q309" i="5" a="1"/>
  <c r="Q309" i="5" s="1"/>
  <c r="M310" i="5"/>
  <c r="L311" i="5" s="1"/>
  <c r="AY514" i="5" l="1" a="1"/>
  <c r="AY514" i="5" s="1"/>
  <c r="BA514" i="5" a="1"/>
  <c r="BA514" i="5" s="1"/>
  <c r="AZ514" i="5" a="1"/>
  <c r="AZ514" i="5" s="1"/>
  <c r="AE511" i="5"/>
  <c r="AD512" i="5" s="1"/>
  <c r="AH511" i="5" a="1"/>
  <c r="AH511" i="5" s="1"/>
  <c r="AF511" i="5"/>
  <c r="AI511" i="5" a="1"/>
  <c r="AI511" i="5" s="1"/>
  <c r="AK510" i="5"/>
  <c r="AX514" i="5"/>
  <c r="BB514" i="5" s="1"/>
  <c r="AW515" i="5"/>
  <c r="AV516" i="5" s="1"/>
  <c r="P310" i="5" a="1"/>
  <c r="P310" i="5" s="1"/>
  <c r="N310" i="5"/>
  <c r="O310" i="5" a="1"/>
  <c r="O310" i="5" s="1"/>
  <c r="R309" i="5"/>
  <c r="S309" i="5" s="1"/>
  <c r="Q310" i="5" a="1"/>
  <c r="Q310" i="5" s="1"/>
  <c r="M311" i="5"/>
  <c r="N311" i="5" s="1"/>
  <c r="AX515" i="5" l="1"/>
  <c r="BA515" i="5" a="1"/>
  <c r="BA515" i="5" s="1"/>
  <c r="AZ515" i="5" a="1"/>
  <c r="AZ515" i="5" s="1"/>
  <c r="BC514" i="5"/>
  <c r="AJ511" i="5"/>
  <c r="AK511" i="5" s="1"/>
  <c r="AY515" i="5" a="1"/>
  <c r="AY515" i="5" s="1"/>
  <c r="AE512" i="5"/>
  <c r="AD513" i="5" s="1"/>
  <c r="AI512" i="5" a="1"/>
  <c r="AI512" i="5" s="1"/>
  <c r="AW516" i="5"/>
  <c r="AV517" i="5" s="1"/>
  <c r="AX516" i="5"/>
  <c r="AZ516" i="5" a="1"/>
  <c r="AZ516" i="5" s="1"/>
  <c r="P311" i="5" a="1"/>
  <c r="P311" i="5" s="1"/>
  <c r="R310" i="5"/>
  <c r="S310" i="5" s="1"/>
  <c r="Q311" i="5" a="1"/>
  <c r="Q311" i="5" s="1"/>
  <c r="O311" i="5" a="1"/>
  <c r="O311" i="5" s="1"/>
  <c r="R311" i="5" s="1"/>
  <c r="L312" i="5"/>
  <c r="BB515" i="5" l="1"/>
  <c r="BC515" i="5" s="1"/>
  <c r="AF512" i="5"/>
  <c r="AJ512" i="5" s="1"/>
  <c r="AE513" i="5"/>
  <c r="AD514" i="5" s="1"/>
  <c r="AH513" i="5" a="1"/>
  <c r="AH513" i="5" s="1"/>
  <c r="AI513" i="5" a="1"/>
  <c r="AI513" i="5" s="1"/>
  <c r="AF513" i="5"/>
  <c r="AJ513" i="5" s="1"/>
  <c r="BA516" i="5" a="1"/>
  <c r="BA516" i="5" s="1"/>
  <c r="AH512" i="5" a="1"/>
  <c r="AH512" i="5" s="1"/>
  <c r="AY516" i="5" a="1"/>
  <c r="AY516" i="5" s="1"/>
  <c r="BB516" i="5" s="1"/>
  <c r="AW517" i="5"/>
  <c r="AV518" i="5" s="1"/>
  <c r="S311" i="5"/>
  <c r="M312" i="5"/>
  <c r="Q312" i="5" s="1" a="1"/>
  <c r="Q312" i="5" s="1"/>
  <c r="BC516" i="5" l="1"/>
  <c r="AY517" i="5" a="1"/>
  <c r="AY517" i="5" s="1"/>
  <c r="AK513" i="5"/>
  <c r="AX517" i="5"/>
  <c r="BB517" i="5" s="1"/>
  <c r="AE514" i="5"/>
  <c r="AD515" i="5" s="1"/>
  <c r="AH514" i="5" a="1"/>
  <c r="AH514" i="5" s="1"/>
  <c r="AI514" i="5" a="1"/>
  <c r="AI514" i="5" s="1"/>
  <c r="AF514" i="5"/>
  <c r="AK512" i="5"/>
  <c r="BA517" i="5" a="1"/>
  <c r="BA517" i="5" s="1"/>
  <c r="AZ517" i="5" a="1"/>
  <c r="AZ517" i="5" s="1"/>
  <c r="AW518" i="5"/>
  <c r="AV519" i="5" s="1"/>
  <c r="AZ518" i="5" a="1"/>
  <c r="AZ518" i="5" s="1"/>
  <c r="AY518" i="5" a="1"/>
  <c r="AY518" i="5" s="1"/>
  <c r="P312" i="5" a="1"/>
  <c r="P312" i="5" s="1"/>
  <c r="O312" i="5" a="1"/>
  <c r="O312" i="5" s="1"/>
  <c r="N312" i="5"/>
  <c r="L313" i="5"/>
  <c r="AE515" i="5" l="1"/>
  <c r="AD516" i="5" s="1"/>
  <c r="AH515" i="5" a="1"/>
  <c r="AH515" i="5" s="1"/>
  <c r="AF515" i="5"/>
  <c r="AJ515" i="5" s="1"/>
  <c r="AI515" i="5" a="1"/>
  <c r="AI515" i="5" s="1"/>
  <c r="AJ514" i="5"/>
  <c r="AK514" i="5" s="1"/>
  <c r="AX518" i="5"/>
  <c r="BB518" i="5" s="1"/>
  <c r="BC518" i="5" s="1"/>
  <c r="BA518" i="5" a="1"/>
  <c r="BA518" i="5" s="1"/>
  <c r="BC517" i="5"/>
  <c r="AW519" i="5"/>
  <c r="AV520" i="5" s="1"/>
  <c r="AY519" i="5" a="1"/>
  <c r="AY519" i="5" s="1"/>
  <c r="AZ519" i="5" a="1"/>
  <c r="AZ519" i="5" s="1"/>
  <c r="R312" i="5"/>
  <c r="S312" i="5" s="1"/>
  <c r="M313" i="5"/>
  <c r="Q313" i="5" s="1" a="1"/>
  <c r="Q313" i="5" s="1"/>
  <c r="AX519" i="5" l="1"/>
  <c r="BB519" i="5" s="1"/>
  <c r="AK515" i="5"/>
  <c r="AE516" i="5"/>
  <c r="AD517" i="5" s="1"/>
  <c r="AH516" i="5" a="1"/>
  <c r="AH516" i="5" s="1"/>
  <c r="AI516" i="5" a="1"/>
  <c r="AI516" i="5" s="1"/>
  <c r="AF516" i="5"/>
  <c r="AJ516" i="5" s="1"/>
  <c r="P313" i="5" a="1"/>
  <c r="P313" i="5" s="1"/>
  <c r="BA519" i="5" a="1"/>
  <c r="BA519" i="5" s="1"/>
  <c r="AW520" i="5"/>
  <c r="AV521" i="5" s="1"/>
  <c r="N313" i="5"/>
  <c r="O313" i="5" a="1"/>
  <c r="O313" i="5" s="1"/>
  <c r="L314" i="5"/>
  <c r="AX520" i="5" l="1"/>
  <c r="BC519" i="5"/>
  <c r="BA520" i="5" a="1"/>
  <c r="BA520" i="5" s="1"/>
  <c r="AZ520" i="5" a="1"/>
  <c r="AZ520" i="5" s="1"/>
  <c r="AK516" i="5"/>
  <c r="AE517" i="5"/>
  <c r="AD518" i="5" s="1"/>
  <c r="AH517" i="5" a="1"/>
  <c r="AH517" i="5" s="1"/>
  <c r="AI517" i="5" a="1"/>
  <c r="AI517" i="5" s="1"/>
  <c r="AF517" i="5"/>
  <c r="AJ517" i="5" s="1"/>
  <c r="R313" i="5"/>
  <c r="S313" i="5" s="1"/>
  <c r="AY520" i="5" a="1"/>
  <c r="AY520" i="5" s="1"/>
  <c r="BB520" i="5" s="1"/>
  <c r="AW521" i="5"/>
  <c r="AV522" i="5" s="1"/>
  <c r="AY521" i="5" a="1"/>
  <c r="AY521" i="5" s="1"/>
  <c r="M314" i="5"/>
  <c r="Q314" i="5" s="1" a="1"/>
  <c r="Q314" i="5" s="1"/>
  <c r="BC520" i="5" l="1"/>
  <c r="AK517" i="5"/>
  <c r="BA521" i="5" a="1"/>
  <c r="BA521" i="5" s="1"/>
  <c r="AE518" i="5"/>
  <c r="AD519" i="5" s="1"/>
  <c r="AH518" i="5" a="1"/>
  <c r="AH518" i="5" s="1"/>
  <c r="AI518" i="5" a="1"/>
  <c r="AI518" i="5" s="1"/>
  <c r="AF518" i="5"/>
  <c r="AZ521" i="5" a="1"/>
  <c r="AZ521" i="5" s="1"/>
  <c r="AX521" i="5"/>
  <c r="BB521" i="5" s="1"/>
  <c r="AW522" i="5"/>
  <c r="AV523" i="5" s="1"/>
  <c r="P314" i="5" a="1"/>
  <c r="P314" i="5" s="1"/>
  <c r="N314" i="5"/>
  <c r="O314" i="5" a="1"/>
  <c r="O314" i="5" s="1"/>
  <c r="L315" i="5"/>
  <c r="AY522" i="5" l="1" a="1"/>
  <c r="AY522" i="5" s="1"/>
  <c r="BA522" i="5" a="1"/>
  <c r="BA522" i="5" s="1"/>
  <c r="BC521" i="5"/>
  <c r="AZ522" i="5" a="1"/>
  <c r="AZ522" i="5" s="1"/>
  <c r="AX522" i="5"/>
  <c r="AE519" i="5"/>
  <c r="AD520" i="5" s="1"/>
  <c r="AH519" i="5" a="1"/>
  <c r="AH519" i="5" s="1"/>
  <c r="AF519" i="5"/>
  <c r="AJ519" i="5" s="1"/>
  <c r="AI519" i="5" a="1"/>
  <c r="AI519" i="5" s="1"/>
  <c r="AJ518" i="5"/>
  <c r="AK518" i="5" s="1"/>
  <c r="BB522" i="5"/>
  <c r="AW523" i="5"/>
  <c r="AV524" i="5" s="1"/>
  <c r="AZ523" i="5" a="1"/>
  <c r="AZ523" i="5" s="1"/>
  <c r="R314" i="5"/>
  <c r="S314" i="5" s="1"/>
  <c r="M315" i="5"/>
  <c r="Q315" i="5" s="1" a="1"/>
  <c r="Q315" i="5" s="1"/>
  <c r="BC522" i="5" l="1"/>
  <c r="AX523" i="5"/>
  <c r="BA523" i="5" a="1"/>
  <c r="BA523" i="5" s="1"/>
  <c r="AK519" i="5"/>
  <c r="AE520" i="5"/>
  <c r="AD521" i="5" s="1"/>
  <c r="AH520" i="5" a="1"/>
  <c r="AH520" i="5" s="1"/>
  <c r="AI520" i="5" a="1"/>
  <c r="AI520" i="5" s="1"/>
  <c r="AF520" i="5"/>
  <c r="AY523" i="5" a="1"/>
  <c r="AY523" i="5" s="1"/>
  <c r="BB523" i="5" s="1"/>
  <c r="AW524" i="5"/>
  <c r="AV525" i="5" s="1"/>
  <c r="P315" i="5" a="1"/>
  <c r="P315" i="5" s="1"/>
  <c r="N315" i="5"/>
  <c r="O315" i="5" a="1"/>
  <c r="O315" i="5" s="1"/>
  <c r="L316" i="5"/>
  <c r="BC523" i="5" l="1"/>
  <c r="AJ520" i="5"/>
  <c r="AK520" i="5" s="1"/>
  <c r="AZ524" i="5" a="1"/>
  <c r="AZ524" i="5" s="1"/>
  <c r="BA524" i="5" a="1"/>
  <c r="BA524" i="5" s="1"/>
  <c r="AY524" i="5" a="1"/>
  <c r="AY524" i="5" s="1"/>
  <c r="AX524" i="5"/>
  <c r="AE521" i="5"/>
  <c r="AD522" i="5" s="1"/>
  <c r="AH521" i="5" a="1"/>
  <c r="AH521" i="5" s="1"/>
  <c r="BB524" i="5"/>
  <c r="AW525" i="5"/>
  <c r="AV526" i="5" s="1"/>
  <c r="R315" i="5"/>
  <c r="S315" i="5" s="1"/>
  <c r="M316" i="5"/>
  <c r="Q316" i="5" s="1" a="1"/>
  <c r="Q316" i="5" s="1"/>
  <c r="BC524" i="5" l="1"/>
  <c r="AE522" i="5"/>
  <c r="AD523" i="5" s="1"/>
  <c r="AH522" i="5" a="1"/>
  <c r="AH522" i="5" s="1"/>
  <c r="AI522" i="5" a="1"/>
  <c r="AI522" i="5" s="1"/>
  <c r="AF522" i="5"/>
  <c r="BA525" i="5" a="1"/>
  <c r="BA525" i="5" s="1"/>
  <c r="AF521" i="5"/>
  <c r="AJ521" i="5" s="1"/>
  <c r="AK521" i="5" s="1"/>
  <c r="AY525" i="5" a="1"/>
  <c r="AY525" i="5" s="1"/>
  <c r="AI521" i="5" a="1"/>
  <c r="AI521" i="5" s="1"/>
  <c r="AZ525" i="5" a="1"/>
  <c r="AZ525" i="5" s="1"/>
  <c r="AX525" i="5"/>
  <c r="AW526" i="5"/>
  <c r="AV527" i="5" s="1"/>
  <c r="AX526" i="5"/>
  <c r="P316" i="5" a="1"/>
  <c r="P316" i="5" s="1"/>
  <c r="N316" i="5"/>
  <c r="O316" i="5" a="1"/>
  <c r="O316" i="5" s="1"/>
  <c r="L317" i="5"/>
  <c r="BA526" i="5" l="1" a="1"/>
  <c r="BA526" i="5" s="1"/>
  <c r="AY526" i="5" a="1"/>
  <c r="AY526" i="5" s="1"/>
  <c r="BB526" i="5" s="1"/>
  <c r="BC526" i="5" s="1"/>
  <c r="AJ522" i="5"/>
  <c r="AK522" i="5" s="1"/>
  <c r="AZ526" i="5" a="1"/>
  <c r="AZ526" i="5" s="1"/>
  <c r="BB525" i="5"/>
  <c r="BC525" i="5" s="1"/>
  <c r="AE523" i="5"/>
  <c r="AD524" i="5" s="1"/>
  <c r="AH523" i="5" a="1"/>
  <c r="AH523" i="5" s="1"/>
  <c r="AF523" i="5"/>
  <c r="AI523" i="5" a="1"/>
  <c r="AI523" i="5" s="1"/>
  <c r="R316" i="5"/>
  <c r="S316" i="5" s="1"/>
  <c r="AW527" i="5"/>
  <c r="AV528" i="5" s="1"/>
  <c r="M317" i="5"/>
  <c r="Q317" i="5" s="1" a="1"/>
  <c r="Q317" i="5" s="1"/>
  <c r="AJ523" i="5" l="1"/>
  <c r="AK523" i="5" s="1"/>
  <c r="AE524" i="5"/>
  <c r="AD525" i="5" s="1"/>
  <c r="AH524" i="5" a="1"/>
  <c r="AH524" i="5" s="1"/>
  <c r="AF524" i="5"/>
  <c r="AJ524" i="5" s="1"/>
  <c r="AI524" i="5" a="1"/>
  <c r="AI524" i="5" s="1"/>
  <c r="AZ527" i="5" a="1"/>
  <c r="AZ527" i="5" s="1"/>
  <c r="AY527" i="5" a="1"/>
  <c r="AY527" i="5" s="1"/>
  <c r="AX527" i="5"/>
  <c r="BA527" i="5" a="1"/>
  <c r="BA527" i="5" s="1"/>
  <c r="AW528" i="5"/>
  <c r="AV529" i="5" s="1"/>
  <c r="AZ528" i="5" a="1"/>
  <c r="AZ528" i="5" s="1"/>
  <c r="P317" i="5" a="1"/>
  <c r="P317" i="5" s="1"/>
  <c r="N317" i="5"/>
  <c r="O317" i="5" a="1"/>
  <c r="O317" i="5" s="1"/>
  <c r="L318" i="5"/>
  <c r="AX528" i="5" l="1"/>
  <c r="AY528" i="5" a="1"/>
  <c r="AY528" i="5" s="1"/>
  <c r="AK524" i="5"/>
  <c r="AE525" i="5"/>
  <c r="AD526" i="5" s="1"/>
  <c r="AH525" i="5" a="1"/>
  <c r="AH525" i="5" s="1"/>
  <c r="AI525" i="5" a="1"/>
  <c r="AI525" i="5" s="1"/>
  <c r="AF525" i="5"/>
  <c r="AJ525" i="5" s="1"/>
  <c r="BB527" i="5"/>
  <c r="BC527" i="5" s="1"/>
  <c r="BA528" i="5" a="1"/>
  <c r="BA528" i="5" s="1"/>
  <c r="AW529" i="5"/>
  <c r="AV530" i="5" s="1"/>
  <c r="BA529" i="5" a="1"/>
  <c r="BA529" i="5" s="1"/>
  <c r="AX529" i="5"/>
  <c r="AZ529" i="5" a="1"/>
  <c r="AZ529" i="5" s="1"/>
  <c r="R317" i="5"/>
  <c r="S317" i="5" s="1"/>
  <c r="M318" i="5"/>
  <c r="L319" i="5" s="1"/>
  <c r="AY529" i="5" l="1" a="1"/>
  <c r="AY529" i="5" s="1"/>
  <c r="BB529" i="5" s="1"/>
  <c r="BC529" i="5" s="1"/>
  <c r="BB528" i="5"/>
  <c r="BC528" i="5" s="1"/>
  <c r="AK525" i="5"/>
  <c r="AE526" i="5"/>
  <c r="AD527" i="5" s="1"/>
  <c r="AH526" i="5" a="1"/>
  <c r="AH526" i="5" s="1"/>
  <c r="AF526" i="5"/>
  <c r="AI526" i="5" a="1"/>
  <c r="AI526" i="5" s="1"/>
  <c r="AW530" i="5"/>
  <c r="AV531" i="5" s="1"/>
  <c r="P318" i="5" a="1"/>
  <c r="P318" i="5" s="1"/>
  <c r="N318" i="5"/>
  <c r="O318" i="5" a="1"/>
  <c r="O318" i="5" s="1"/>
  <c r="Q318" i="5" a="1"/>
  <c r="Q318" i="5" s="1"/>
  <c r="M319" i="5"/>
  <c r="L320" i="5" s="1"/>
  <c r="AJ526" i="5" l="1"/>
  <c r="AK526" i="5" s="1"/>
  <c r="BA530" i="5" a="1"/>
  <c r="BA530" i="5" s="1"/>
  <c r="AY530" i="5" a="1"/>
  <c r="AY530" i="5" s="1"/>
  <c r="AE527" i="5"/>
  <c r="AD528" i="5" s="1"/>
  <c r="AH527" i="5" a="1"/>
  <c r="AH527" i="5" s="1"/>
  <c r="AI527" i="5" a="1"/>
  <c r="AI527" i="5" s="1"/>
  <c r="AF527" i="5"/>
  <c r="AJ527" i="5" s="1"/>
  <c r="R318" i="5"/>
  <c r="S318" i="5" s="1"/>
  <c r="AZ530" i="5" a="1"/>
  <c r="AZ530" i="5" s="1"/>
  <c r="AX530" i="5"/>
  <c r="AW531" i="5"/>
  <c r="AV532" i="5" s="1"/>
  <c r="P319" i="5" a="1"/>
  <c r="P319" i="5" s="1"/>
  <c r="Q319" i="5" a="1"/>
  <c r="Q319" i="5" s="1"/>
  <c r="O319" i="5" a="1"/>
  <c r="O319" i="5" s="1"/>
  <c r="M320" i="5"/>
  <c r="L321" i="5" s="1"/>
  <c r="N319" i="5"/>
  <c r="BB530" i="5" l="1"/>
  <c r="BC530" i="5" s="1"/>
  <c r="AK527" i="5"/>
  <c r="AE528" i="5"/>
  <c r="AD529" i="5" s="1"/>
  <c r="AH528" i="5" a="1"/>
  <c r="AH528" i="5" s="1"/>
  <c r="AI528" i="5" a="1"/>
  <c r="AI528" i="5" s="1"/>
  <c r="AF528" i="5"/>
  <c r="AJ528" i="5" s="1"/>
  <c r="BA531" i="5" a="1"/>
  <c r="BA531" i="5" s="1"/>
  <c r="AY531" i="5" a="1"/>
  <c r="AY531" i="5" s="1"/>
  <c r="BB531" i="5" s="1"/>
  <c r="AZ531" i="5" a="1"/>
  <c r="AZ531" i="5" s="1"/>
  <c r="AX531" i="5"/>
  <c r="AW532" i="5"/>
  <c r="AV533" i="5" s="1"/>
  <c r="P320" i="5" a="1"/>
  <c r="P320" i="5" s="1"/>
  <c r="N320" i="5"/>
  <c r="O320" i="5" a="1"/>
  <c r="O320" i="5" s="1"/>
  <c r="R319" i="5"/>
  <c r="S319" i="5" s="1"/>
  <c r="Q320" i="5" a="1"/>
  <c r="Q320" i="5" s="1"/>
  <c r="M321" i="5"/>
  <c r="Q321" i="5" s="1" a="1"/>
  <c r="Q321" i="5" s="1"/>
  <c r="BC531" i="5" l="1"/>
  <c r="AK528" i="5"/>
  <c r="AZ532" i="5" a="1"/>
  <c r="AZ532" i="5" s="1"/>
  <c r="BA532" i="5" a="1"/>
  <c r="BA532" i="5" s="1"/>
  <c r="AE529" i="5"/>
  <c r="AD530" i="5" s="1"/>
  <c r="AH529" i="5" a="1"/>
  <c r="AH529" i="5" s="1"/>
  <c r="AF529" i="5"/>
  <c r="AJ529" i="5" s="1"/>
  <c r="AI529" i="5" a="1"/>
  <c r="AI529" i="5" s="1"/>
  <c r="AY532" i="5" a="1"/>
  <c r="AY532" i="5" s="1"/>
  <c r="AX532" i="5"/>
  <c r="AW533" i="5"/>
  <c r="AV534" i="5" s="1"/>
  <c r="AY533" i="5" a="1"/>
  <c r="AY533" i="5" s="1"/>
  <c r="AZ533" i="5" a="1"/>
  <c r="AZ533" i="5" s="1"/>
  <c r="AX533" i="5"/>
  <c r="P321" i="5" a="1"/>
  <c r="P321" i="5" s="1"/>
  <c r="N321" i="5"/>
  <c r="O321" i="5" a="1"/>
  <c r="O321" i="5" s="1"/>
  <c r="R320" i="5"/>
  <c r="S320" i="5" s="1"/>
  <c r="L322" i="5"/>
  <c r="BA533" i="5" l="1" a="1"/>
  <c r="BA533" i="5" s="1"/>
  <c r="AE530" i="5"/>
  <c r="AD531" i="5" s="1"/>
  <c r="AH530" i="5" a="1"/>
  <c r="AH530" i="5" s="1"/>
  <c r="AI530" i="5" a="1"/>
  <c r="AI530" i="5" s="1"/>
  <c r="AF530" i="5"/>
  <c r="AJ530" i="5" s="1"/>
  <c r="AK529" i="5"/>
  <c r="BB532" i="5"/>
  <c r="BC532" i="5" s="1"/>
  <c r="BB533" i="5"/>
  <c r="BC533" i="5" s="1"/>
  <c r="AW534" i="5"/>
  <c r="AV535" i="5" s="1"/>
  <c r="AX534" i="5"/>
  <c r="AY534" i="5" a="1"/>
  <c r="AY534" i="5" s="1"/>
  <c r="AZ534" i="5" a="1"/>
  <c r="AZ534" i="5" s="1"/>
  <c r="R321" i="5"/>
  <c r="S321" i="5" s="1"/>
  <c r="M322" i="5"/>
  <c r="Q322" i="5" s="1" a="1"/>
  <c r="Q322" i="5" s="1"/>
  <c r="AK530" i="5" l="1"/>
  <c r="AE531" i="5"/>
  <c r="AD532" i="5" s="1"/>
  <c r="AH531" i="5" a="1"/>
  <c r="AH531" i="5" s="1"/>
  <c r="AI531" i="5" a="1"/>
  <c r="AI531" i="5" s="1"/>
  <c r="AF531" i="5"/>
  <c r="AJ531" i="5" s="1"/>
  <c r="BA534" i="5" a="1"/>
  <c r="BA534" i="5" s="1"/>
  <c r="AW535" i="5"/>
  <c r="AV536" i="5" s="1"/>
  <c r="AZ535" i="5" a="1"/>
  <c r="AZ535" i="5" s="1"/>
  <c r="BA535" i="5" a="1"/>
  <c r="BA535" i="5" s="1"/>
  <c r="BB534" i="5"/>
  <c r="P322" i="5" a="1"/>
  <c r="P322" i="5" s="1"/>
  <c r="O322" i="5" a="1"/>
  <c r="O322" i="5" s="1"/>
  <c r="L323" i="5"/>
  <c r="N322" i="5"/>
  <c r="AK531" i="5" l="1"/>
  <c r="BC534" i="5"/>
  <c r="AE532" i="5"/>
  <c r="AD533" i="5" s="1"/>
  <c r="AH532" i="5" a="1"/>
  <c r="AH532" i="5" s="1"/>
  <c r="AF532" i="5"/>
  <c r="AJ532" i="5" s="1"/>
  <c r="AI532" i="5" a="1"/>
  <c r="AI532" i="5" s="1"/>
  <c r="AY535" i="5" a="1"/>
  <c r="AY535" i="5" s="1"/>
  <c r="BB535" i="5" s="1"/>
  <c r="BC535" i="5" s="1"/>
  <c r="AX535" i="5"/>
  <c r="AW536" i="5"/>
  <c r="AV537" i="5" s="1"/>
  <c r="R322" i="5"/>
  <c r="S322" i="5" s="1"/>
  <c r="M323" i="5"/>
  <c r="Q323" i="5" s="1" a="1"/>
  <c r="Q323" i="5" s="1"/>
  <c r="AK532" i="5" l="1"/>
  <c r="AE533" i="5"/>
  <c r="AD534" i="5" s="1"/>
  <c r="AH533" i="5" a="1"/>
  <c r="AH533" i="5" s="1"/>
  <c r="AI533" i="5" a="1"/>
  <c r="AI533" i="5" s="1"/>
  <c r="AF533" i="5"/>
  <c r="AJ533" i="5" s="1"/>
  <c r="P323" i="5" a="1"/>
  <c r="P323" i="5" s="1"/>
  <c r="AX536" i="5"/>
  <c r="BA536" i="5" a="1"/>
  <c r="BA536" i="5" s="1"/>
  <c r="AZ536" i="5" a="1"/>
  <c r="AZ536" i="5" s="1"/>
  <c r="AY536" i="5" a="1"/>
  <c r="AY536" i="5" s="1"/>
  <c r="AW537" i="5"/>
  <c r="AV538" i="5" s="1"/>
  <c r="O323" i="5" a="1"/>
  <c r="O323" i="5" s="1"/>
  <c r="L324" i="5"/>
  <c r="N323" i="5"/>
  <c r="BA537" i="5" l="1" a="1"/>
  <c r="BA537" i="5" s="1"/>
  <c r="AK533" i="5"/>
  <c r="BB536" i="5"/>
  <c r="BC536" i="5" s="1"/>
  <c r="AE534" i="5"/>
  <c r="AD535" i="5" s="1"/>
  <c r="AH534" i="5" a="1"/>
  <c r="AH534" i="5" s="1"/>
  <c r="AF534" i="5"/>
  <c r="AI534" i="5" a="1"/>
  <c r="AI534" i="5" s="1"/>
  <c r="AZ537" i="5" a="1"/>
  <c r="AZ537" i="5" s="1"/>
  <c r="AY537" i="5" a="1"/>
  <c r="AY537" i="5" s="1"/>
  <c r="AX537" i="5"/>
  <c r="BB537" i="5" s="1"/>
  <c r="AW538" i="5"/>
  <c r="AV539" i="5" s="1"/>
  <c r="R323" i="5"/>
  <c r="S323" i="5" s="1"/>
  <c r="M324" i="5"/>
  <c r="Q324" i="5" s="1" a="1"/>
  <c r="Q324" i="5" s="1"/>
  <c r="AZ538" i="5" l="1" a="1"/>
  <c r="AZ538" i="5" s="1"/>
  <c r="AY538" i="5" a="1"/>
  <c r="AY538" i="5" s="1"/>
  <c r="AJ534" i="5"/>
  <c r="AK534" i="5" s="1"/>
  <c r="AX538" i="5"/>
  <c r="BB538" i="5" s="1"/>
  <c r="BC537" i="5"/>
  <c r="AE535" i="5"/>
  <c r="AD536" i="5" s="1"/>
  <c r="AI535" i="5" a="1"/>
  <c r="AI535" i="5" s="1"/>
  <c r="AF535" i="5"/>
  <c r="AJ535" i="5" s="1"/>
  <c r="BA538" i="5" a="1"/>
  <c r="BA538" i="5" s="1"/>
  <c r="AW539" i="5"/>
  <c r="AV540" i="5" s="1"/>
  <c r="AY539" i="5" a="1"/>
  <c r="AY539" i="5" s="1"/>
  <c r="AZ539" i="5" a="1"/>
  <c r="AZ539" i="5" s="1"/>
  <c r="P324" i="5" a="1"/>
  <c r="P324" i="5" s="1"/>
  <c r="O324" i="5" a="1"/>
  <c r="O324" i="5" s="1"/>
  <c r="N324" i="5"/>
  <c r="L325" i="5"/>
  <c r="BC538" i="5" l="1"/>
  <c r="AE536" i="5"/>
  <c r="AD537" i="5" s="1"/>
  <c r="AH536" i="5" a="1"/>
  <c r="AH536" i="5" s="1"/>
  <c r="AI536" i="5" a="1"/>
  <c r="AI536" i="5" s="1"/>
  <c r="AF536" i="5"/>
  <c r="AX539" i="5"/>
  <c r="BB539" i="5" s="1"/>
  <c r="AH535" i="5" a="1"/>
  <c r="AH535" i="5" s="1"/>
  <c r="AK535" i="5" s="1"/>
  <c r="BA539" i="5" a="1"/>
  <c r="BA539" i="5" s="1"/>
  <c r="AW540" i="5"/>
  <c r="AV541" i="5" s="1"/>
  <c r="BA540" i="5" a="1"/>
  <c r="BA540" i="5" s="1"/>
  <c r="AX540" i="5"/>
  <c r="R324" i="5"/>
  <c r="S324" i="5" s="1"/>
  <c r="M325" i="5"/>
  <c r="L326" i="5" s="1"/>
  <c r="AZ540" i="5" l="1" a="1"/>
  <c r="AZ540" i="5" s="1"/>
  <c r="AY540" i="5" a="1"/>
  <c r="AY540" i="5" s="1"/>
  <c r="BB540" i="5" s="1"/>
  <c r="BC540" i="5" s="1"/>
  <c r="BC539" i="5"/>
  <c r="AJ536" i="5"/>
  <c r="AK536" i="5" s="1"/>
  <c r="AE537" i="5"/>
  <c r="AD538" i="5" s="1"/>
  <c r="AH537" i="5" a="1"/>
  <c r="AH537" i="5" s="1"/>
  <c r="AF537" i="5"/>
  <c r="AJ537" i="5" s="1"/>
  <c r="AI537" i="5" a="1"/>
  <c r="AI537" i="5" s="1"/>
  <c r="AW541" i="5"/>
  <c r="AV542" i="5" s="1"/>
  <c r="AY541" i="5" a="1"/>
  <c r="AY541" i="5" s="1"/>
  <c r="P325" i="5" a="1"/>
  <c r="P325" i="5" s="1"/>
  <c r="N325" i="5"/>
  <c r="O325" i="5" a="1"/>
  <c r="O325" i="5" s="1"/>
  <c r="Q325" i="5" a="1"/>
  <c r="Q325" i="5" s="1"/>
  <c r="M326" i="5"/>
  <c r="N326" i="5" s="1"/>
  <c r="AZ541" i="5" l="1" a="1"/>
  <c r="AZ541" i="5" s="1"/>
  <c r="AE538" i="5"/>
  <c r="AD539" i="5" s="1"/>
  <c r="AH538" i="5" a="1"/>
  <c r="AH538" i="5" s="1"/>
  <c r="AF538" i="5"/>
  <c r="AI538" i="5" a="1"/>
  <c r="AI538" i="5" s="1"/>
  <c r="AK537" i="5"/>
  <c r="AX541" i="5"/>
  <c r="BB541" i="5" s="1"/>
  <c r="BA541" i="5" a="1"/>
  <c r="BA541" i="5" s="1"/>
  <c r="AW542" i="5"/>
  <c r="AV543" i="5" s="1"/>
  <c r="P326" i="5" a="1"/>
  <c r="P326" i="5" s="1"/>
  <c r="R325" i="5"/>
  <c r="S325" i="5" s="1"/>
  <c r="O326" i="5" a="1"/>
  <c r="O326" i="5" s="1"/>
  <c r="R326" i="5" s="1"/>
  <c r="Q326" i="5" a="1"/>
  <c r="Q326" i="5" s="1"/>
  <c r="L327" i="5"/>
  <c r="AY542" i="5" l="1" a="1"/>
  <c r="AY542" i="5" s="1"/>
  <c r="BA542" i="5" a="1"/>
  <c r="BA542" i="5" s="1"/>
  <c r="AZ542" i="5" a="1"/>
  <c r="AZ542" i="5" s="1"/>
  <c r="AJ538" i="5"/>
  <c r="AK538" i="5" s="1"/>
  <c r="AE539" i="5"/>
  <c r="AD540" i="5" s="1"/>
  <c r="AH539" i="5" a="1"/>
  <c r="AH539" i="5" s="1"/>
  <c r="AF539" i="5"/>
  <c r="AI539" i="5" a="1"/>
  <c r="AI539" i="5" s="1"/>
  <c r="AX542" i="5"/>
  <c r="BC541" i="5"/>
  <c r="AW543" i="5"/>
  <c r="AV544" i="5" s="1"/>
  <c r="AX543" i="5"/>
  <c r="BB542" i="5"/>
  <c r="BC542" i="5" s="1"/>
  <c r="M327" i="5"/>
  <c r="L328" i="5" s="1"/>
  <c r="S326" i="5"/>
  <c r="AJ539" i="5" l="1"/>
  <c r="AK539" i="5" s="1"/>
  <c r="AE540" i="5"/>
  <c r="AD541" i="5" s="1"/>
  <c r="AH540" i="5" a="1"/>
  <c r="AH540" i="5" s="1"/>
  <c r="AI540" i="5" a="1"/>
  <c r="AI540" i="5" s="1"/>
  <c r="AF540" i="5"/>
  <c r="AJ540" i="5" s="1"/>
  <c r="AZ543" i="5" a="1"/>
  <c r="AZ543" i="5" s="1"/>
  <c r="BA543" i="5" a="1"/>
  <c r="BA543" i="5" s="1"/>
  <c r="AY543" i="5" a="1"/>
  <c r="AY543" i="5" s="1"/>
  <c r="BB543" i="5" s="1"/>
  <c r="BC543" i="5" s="1"/>
  <c r="AW544" i="5"/>
  <c r="AV545" i="5" s="1"/>
  <c r="P327" i="5" a="1"/>
  <c r="P327" i="5" s="1"/>
  <c r="O327" i="5" a="1"/>
  <c r="O327" i="5" s="1"/>
  <c r="Q327" i="5" a="1"/>
  <c r="Q327" i="5" s="1"/>
  <c r="M328" i="5"/>
  <c r="N328" i="5" s="1"/>
  <c r="N327" i="5"/>
  <c r="AY544" i="5" l="1" a="1"/>
  <c r="AY544" i="5" s="1"/>
  <c r="AX544" i="5"/>
  <c r="BA544" i="5" a="1"/>
  <c r="BA544" i="5" s="1"/>
  <c r="AK540" i="5"/>
  <c r="AE541" i="5"/>
  <c r="AD542" i="5" s="1"/>
  <c r="AH541" i="5" a="1"/>
  <c r="AH541" i="5" s="1"/>
  <c r="AI541" i="5" a="1"/>
  <c r="AI541" i="5" s="1"/>
  <c r="AF541" i="5"/>
  <c r="AZ544" i="5" a="1"/>
  <c r="AZ544" i="5" s="1"/>
  <c r="AW545" i="5"/>
  <c r="AV546" i="5" s="1"/>
  <c r="BA545" i="5" a="1"/>
  <c r="BA545" i="5" s="1"/>
  <c r="P328" i="5" a="1"/>
  <c r="P328" i="5" s="1"/>
  <c r="R327" i="5"/>
  <c r="S327" i="5" s="1"/>
  <c r="O328" i="5" a="1"/>
  <c r="O328" i="5" s="1"/>
  <c r="R328" i="5" s="1"/>
  <c r="Q328" i="5" a="1"/>
  <c r="Q328" i="5" s="1"/>
  <c r="L329" i="5"/>
  <c r="BB544" i="5" l="1"/>
  <c r="BC544" i="5" s="1"/>
  <c r="AJ541" i="5"/>
  <c r="AK541" i="5" s="1"/>
  <c r="AE542" i="5"/>
  <c r="AD543" i="5" s="1"/>
  <c r="AH542" i="5" a="1"/>
  <c r="AH542" i="5" s="1"/>
  <c r="AF542" i="5"/>
  <c r="AI542" i="5" a="1"/>
  <c r="AI542" i="5" s="1"/>
  <c r="AZ545" i="5" a="1"/>
  <c r="AZ545" i="5" s="1"/>
  <c r="AY545" i="5" a="1"/>
  <c r="AY545" i="5" s="1"/>
  <c r="AX545" i="5"/>
  <c r="AW546" i="5"/>
  <c r="AV547" i="5" s="1"/>
  <c r="AZ546" i="5" a="1"/>
  <c r="AZ546" i="5" s="1"/>
  <c r="S328" i="5"/>
  <c r="M329" i="5"/>
  <c r="Q329" i="5" s="1" a="1"/>
  <c r="Q329" i="5" s="1"/>
  <c r="BB545" i="5" l="1"/>
  <c r="BC545" i="5"/>
  <c r="BA546" i="5" a="1"/>
  <c r="BA546" i="5" s="1"/>
  <c r="AJ542" i="5"/>
  <c r="AK542" i="5" s="1"/>
  <c r="AE543" i="5"/>
  <c r="AD544" i="5" s="1"/>
  <c r="AH543" i="5" a="1"/>
  <c r="AH543" i="5" s="1"/>
  <c r="AI543" i="5" a="1"/>
  <c r="AI543" i="5" s="1"/>
  <c r="AF543" i="5"/>
  <c r="AJ543" i="5" s="1"/>
  <c r="AY546" i="5" a="1"/>
  <c r="AY546" i="5" s="1"/>
  <c r="AX546" i="5"/>
  <c r="AW547" i="5"/>
  <c r="AV548" i="5" s="1"/>
  <c r="BA547" i="5" a="1"/>
  <c r="BA547" i="5" s="1"/>
  <c r="AX547" i="5"/>
  <c r="AY547" i="5" a="1"/>
  <c r="AY547" i="5" s="1"/>
  <c r="AZ547" i="5" a="1"/>
  <c r="AZ547" i="5" s="1"/>
  <c r="P329" i="5" a="1"/>
  <c r="P329" i="5" s="1"/>
  <c r="O329" i="5" a="1"/>
  <c r="O329" i="5" s="1"/>
  <c r="N329" i="5"/>
  <c r="L330" i="5"/>
  <c r="BB546" i="5" l="1"/>
  <c r="BC546" i="5" s="1"/>
  <c r="AK543" i="5"/>
  <c r="AE544" i="5"/>
  <c r="AD545" i="5" s="1"/>
  <c r="AH544" i="5" a="1"/>
  <c r="AH544" i="5" s="1"/>
  <c r="AF544" i="5"/>
  <c r="AJ544" i="5" s="1"/>
  <c r="AI544" i="5" a="1"/>
  <c r="AI544" i="5" s="1"/>
  <c r="BB547" i="5"/>
  <c r="BC547" i="5" s="1"/>
  <c r="AW548" i="5"/>
  <c r="AV549" i="5" s="1"/>
  <c r="AZ548" i="5" a="1"/>
  <c r="AZ548" i="5" s="1"/>
  <c r="R329" i="5"/>
  <c r="S329" i="5" s="1"/>
  <c r="M330" i="5"/>
  <c r="Q330" i="5" s="1" a="1"/>
  <c r="Q330" i="5" s="1"/>
  <c r="AK544" i="5" l="1"/>
  <c r="AE545" i="5"/>
  <c r="AD546" i="5" s="1"/>
  <c r="AH545" i="5" a="1"/>
  <c r="AH545" i="5" s="1"/>
  <c r="AF545" i="5"/>
  <c r="AI545" i="5" a="1"/>
  <c r="AI545" i="5" s="1"/>
  <c r="BA548" i="5" a="1"/>
  <c r="BA548" i="5" s="1"/>
  <c r="AY548" i="5" a="1"/>
  <c r="AY548" i="5" s="1"/>
  <c r="BB548" i="5" s="1"/>
  <c r="BC548" i="5" s="1"/>
  <c r="AX548" i="5"/>
  <c r="AW549" i="5"/>
  <c r="AV550" i="5" s="1"/>
  <c r="AY549" i="5" a="1"/>
  <c r="AY549" i="5" s="1"/>
  <c r="AZ549" i="5" a="1"/>
  <c r="AZ549" i="5" s="1"/>
  <c r="P330" i="5" a="1"/>
  <c r="P330" i="5" s="1"/>
  <c r="N330" i="5"/>
  <c r="O330" i="5" a="1"/>
  <c r="O330" i="5" s="1"/>
  <c r="L331" i="5"/>
  <c r="BA549" i="5" l="1" a="1"/>
  <c r="BA549" i="5" s="1"/>
  <c r="AJ545" i="5"/>
  <c r="AK545" i="5" s="1"/>
  <c r="AE546" i="5"/>
  <c r="AD547" i="5" s="1"/>
  <c r="AH546" i="5" a="1"/>
  <c r="AH546" i="5" s="1"/>
  <c r="AI546" i="5" a="1"/>
  <c r="AI546" i="5" s="1"/>
  <c r="AF546" i="5"/>
  <c r="AJ546" i="5" s="1"/>
  <c r="AX549" i="5"/>
  <c r="BB549" i="5" s="1"/>
  <c r="BC549" i="5" s="1"/>
  <c r="AW550" i="5"/>
  <c r="AV551" i="5" s="1"/>
  <c r="BA550" i="5" a="1"/>
  <c r="BA550" i="5" s="1"/>
  <c r="R330" i="5"/>
  <c r="S330" i="5" s="1"/>
  <c r="M331" i="5"/>
  <c r="Q331" i="5" s="1" a="1"/>
  <c r="Q331" i="5" s="1"/>
  <c r="AK546" i="5" l="1"/>
  <c r="AE547" i="5"/>
  <c r="AD548" i="5" s="1"/>
  <c r="AH547" i="5" a="1"/>
  <c r="AH547" i="5" s="1"/>
  <c r="AI547" i="5" a="1"/>
  <c r="AI547" i="5" s="1"/>
  <c r="AF547" i="5"/>
  <c r="AJ547" i="5" s="1"/>
  <c r="AZ550" i="5" a="1"/>
  <c r="AZ550" i="5" s="1"/>
  <c r="AY550" i="5" a="1"/>
  <c r="AY550" i="5" s="1"/>
  <c r="AX550" i="5"/>
  <c r="BB550" i="5" s="1"/>
  <c r="BC550" i="5" s="1"/>
  <c r="AW551" i="5"/>
  <c r="AV552" i="5" s="1"/>
  <c r="BA551" i="5" a="1"/>
  <c r="BA551" i="5" s="1"/>
  <c r="AX551" i="5"/>
  <c r="P331" i="5" a="1"/>
  <c r="P331" i="5" s="1"/>
  <c r="N331" i="5"/>
  <c r="O331" i="5" a="1"/>
  <c r="O331" i="5" s="1"/>
  <c r="L332" i="5"/>
  <c r="AK547" i="5" l="1"/>
  <c r="AE548" i="5"/>
  <c r="AD549" i="5" s="1"/>
  <c r="AH548" i="5" a="1"/>
  <c r="AH548" i="5" s="1"/>
  <c r="AF548" i="5"/>
  <c r="AI548" i="5" a="1"/>
  <c r="AI548" i="5" s="1"/>
  <c r="AZ551" i="5" a="1"/>
  <c r="AZ551" i="5" s="1"/>
  <c r="AY551" i="5" a="1"/>
  <c r="AY551" i="5" s="1"/>
  <c r="BB551" i="5" s="1"/>
  <c r="BC551" i="5" s="1"/>
  <c r="AW552" i="5"/>
  <c r="AV553" i="5" s="1"/>
  <c r="AY552" i="5" a="1"/>
  <c r="AY552" i="5" s="1"/>
  <c r="AZ552" i="5" a="1"/>
  <c r="AZ552" i="5" s="1"/>
  <c r="R331" i="5"/>
  <c r="S331" i="5" s="1"/>
  <c r="M332" i="5"/>
  <c r="Q332" i="5" s="1" a="1"/>
  <c r="Q332" i="5" s="1"/>
  <c r="AX552" i="5" l="1"/>
  <c r="BB552" i="5"/>
  <c r="AJ548" i="5"/>
  <c r="AK548" i="5" s="1"/>
  <c r="BA552" i="5" a="1"/>
  <c r="BA552" i="5" s="1"/>
  <c r="BC552" i="5" s="1"/>
  <c r="AE549" i="5"/>
  <c r="AD550" i="5" s="1"/>
  <c r="AH549" i="5" a="1"/>
  <c r="AH549" i="5" s="1"/>
  <c r="AI549" i="5" a="1"/>
  <c r="AI549" i="5" s="1"/>
  <c r="AF549" i="5"/>
  <c r="AJ549" i="5" s="1"/>
  <c r="AW553" i="5"/>
  <c r="AV554" i="5" s="1"/>
  <c r="AY553" i="5" a="1"/>
  <c r="AY553" i="5" s="1"/>
  <c r="P332" i="5" a="1"/>
  <c r="P332" i="5" s="1"/>
  <c r="N332" i="5"/>
  <c r="O332" i="5" a="1"/>
  <c r="O332" i="5" s="1"/>
  <c r="L333" i="5"/>
  <c r="BA553" i="5" l="1" a="1"/>
  <c r="BA553" i="5" s="1"/>
  <c r="AZ553" i="5" a="1"/>
  <c r="AZ553" i="5" s="1"/>
  <c r="AK549" i="5"/>
  <c r="AX553" i="5"/>
  <c r="AE550" i="5"/>
  <c r="AD551" i="5" s="1"/>
  <c r="AH550" i="5" a="1"/>
  <c r="AH550" i="5" s="1"/>
  <c r="AF550" i="5"/>
  <c r="AI550" i="5" a="1"/>
  <c r="AI550" i="5" s="1"/>
  <c r="BB553" i="5"/>
  <c r="BC553" i="5" s="1"/>
  <c r="AW554" i="5"/>
  <c r="AV555" i="5" s="1"/>
  <c r="AY554" i="5" a="1"/>
  <c r="AY554" i="5" s="1"/>
  <c r="R332" i="5"/>
  <c r="S332" i="5" s="1"/>
  <c r="M333" i="5"/>
  <c r="Q333" i="5" s="1" a="1"/>
  <c r="Q333" i="5" s="1"/>
  <c r="AJ550" i="5" l="1"/>
  <c r="AK550" i="5" s="1"/>
  <c r="AE551" i="5"/>
  <c r="AD552" i="5" s="1"/>
  <c r="AH551" i="5" a="1"/>
  <c r="AH551" i="5" s="1"/>
  <c r="AF551" i="5"/>
  <c r="AI551" i="5" a="1"/>
  <c r="AI551" i="5" s="1"/>
  <c r="AX554" i="5"/>
  <c r="BB554" i="5" s="1"/>
  <c r="BA554" i="5" a="1"/>
  <c r="BA554" i="5" s="1"/>
  <c r="AZ554" i="5" a="1"/>
  <c r="AZ554" i="5" s="1"/>
  <c r="AW555" i="5"/>
  <c r="AV556" i="5" s="1"/>
  <c r="AY555" i="5" a="1"/>
  <c r="AY555" i="5" s="1"/>
  <c r="AZ555" i="5" a="1"/>
  <c r="AZ555" i="5" s="1"/>
  <c r="P333" i="5" a="1"/>
  <c r="P333" i="5" s="1"/>
  <c r="N333" i="5"/>
  <c r="O333" i="5" a="1"/>
  <c r="O333" i="5" s="1"/>
  <c r="L334" i="5"/>
  <c r="BC554" i="5" l="1"/>
  <c r="AE552" i="5"/>
  <c r="AD553" i="5" s="1"/>
  <c r="AH552" i="5" a="1"/>
  <c r="AH552" i="5" s="1"/>
  <c r="AF552" i="5"/>
  <c r="AI552" i="5" a="1"/>
  <c r="AI552" i="5" s="1"/>
  <c r="AJ551" i="5"/>
  <c r="AK551" i="5" s="1"/>
  <c r="AX555" i="5"/>
  <c r="BB555" i="5" s="1"/>
  <c r="BA555" i="5" a="1"/>
  <c r="BA555" i="5" s="1"/>
  <c r="AW556" i="5"/>
  <c r="AV557" i="5" s="1"/>
  <c r="BA556" i="5" a="1"/>
  <c r="BA556" i="5" s="1"/>
  <c r="R333" i="5"/>
  <c r="S333" i="5" s="1"/>
  <c r="M334" i="5"/>
  <c r="Q334" i="5" s="1" a="1"/>
  <c r="Q334" i="5" s="1"/>
  <c r="BC555" i="5" l="1"/>
  <c r="AJ552" i="5"/>
  <c r="AK552" i="5" s="1"/>
  <c r="AY556" i="5" a="1"/>
  <c r="AY556" i="5" s="1"/>
  <c r="AE553" i="5"/>
  <c r="AD554" i="5" s="1"/>
  <c r="AH553" i="5" a="1"/>
  <c r="AH553" i="5" s="1"/>
  <c r="AI553" i="5" a="1"/>
  <c r="AI553" i="5" s="1"/>
  <c r="AF553" i="5"/>
  <c r="AZ556" i="5" a="1"/>
  <c r="AZ556" i="5" s="1"/>
  <c r="AX556" i="5"/>
  <c r="AW557" i="5"/>
  <c r="AV558" i="5" s="1"/>
  <c r="AZ557" i="5" a="1"/>
  <c r="AZ557" i="5" s="1"/>
  <c r="P334" i="5" a="1"/>
  <c r="P334" i="5" s="1"/>
  <c r="N334" i="5"/>
  <c r="O334" i="5" a="1"/>
  <c r="O334" i="5" s="1"/>
  <c r="L335" i="5"/>
  <c r="BB556" i="5" l="1"/>
  <c r="AY557" i="5" a="1"/>
  <c r="AY557" i="5" s="1"/>
  <c r="AE554" i="5"/>
  <c r="AD555" i="5" s="1"/>
  <c r="AH554" i="5" a="1"/>
  <c r="AH554" i="5" s="1"/>
  <c r="AF554" i="5"/>
  <c r="AJ554" i="5" s="1"/>
  <c r="AI554" i="5" a="1"/>
  <c r="AI554" i="5" s="1"/>
  <c r="AJ553" i="5"/>
  <c r="AK553" i="5" s="1"/>
  <c r="BC556" i="5"/>
  <c r="AX557" i="5"/>
  <c r="BA557" i="5" a="1"/>
  <c r="BA557" i="5" s="1"/>
  <c r="BB557" i="5"/>
  <c r="AW558" i="5"/>
  <c r="AV559" i="5" s="1"/>
  <c r="R334" i="5"/>
  <c r="S334" i="5" s="1"/>
  <c r="M335" i="5"/>
  <c r="Q335" i="5" s="1" a="1"/>
  <c r="Q335" i="5" s="1"/>
  <c r="AK554" i="5" l="1"/>
  <c r="AZ558" i="5" a="1"/>
  <c r="AZ558" i="5" s="1"/>
  <c r="BA558" i="5" a="1"/>
  <c r="BA558" i="5" s="1"/>
  <c r="AY558" i="5" a="1"/>
  <c r="AY558" i="5" s="1"/>
  <c r="AE555" i="5"/>
  <c r="AD556" i="5" s="1"/>
  <c r="AH555" i="5" a="1"/>
  <c r="AH555" i="5" s="1"/>
  <c r="AI555" i="5" a="1"/>
  <c r="AI555" i="5" s="1"/>
  <c r="AF555" i="5"/>
  <c r="AJ555" i="5" s="1"/>
  <c r="BC557" i="5"/>
  <c r="AX558" i="5"/>
  <c r="BB558" i="5" s="1"/>
  <c r="BC558" i="5" s="1"/>
  <c r="AW559" i="5"/>
  <c r="AV560" i="5" s="1"/>
  <c r="AZ559" i="5" a="1"/>
  <c r="AZ559" i="5" s="1"/>
  <c r="BA559" i="5" a="1"/>
  <c r="BA559" i="5" s="1"/>
  <c r="AX559" i="5"/>
  <c r="P335" i="5" a="1"/>
  <c r="P335" i="5" s="1"/>
  <c r="N335" i="5"/>
  <c r="O335" i="5" a="1"/>
  <c r="O335" i="5" s="1"/>
  <c r="L336" i="5"/>
  <c r="AK555" i="5" l="1"/>
  <c r="AE556" i="5"/>
  <c r="AD557" i="5" s="1"/>
  <c r="AH556" i="5" a="1"/>
  <c r="AH556" i="5" s="1"/>
  <c r="AF556" i="5"/>
  <c r="AI556" i="5" a="1"/>
  <c r="AI556" i="5" s="1"/>
  <c r="AY559" i="5" a="1"/>
  <c r="AY559" i="5" s="1"/>
  <c r="BB559" i="5" s="1"/>
  <c r="BC559" i="5" s="1"/>
  <c r="AW560" i="5"/>
  <c r="AV561" i="5" s="1"/>
  <c r="AZ560" i="5" a="1"/>
  <c r="AZ560" i="5" s="1"/>
  <c r="BA560" i="5" a="1"/>
  <c r="BA560" i="5" s="1"/>
  <c r="AX560" i="5"/>
  <c r="AY560" i="5" a="1"/>
  <c r="AY560" i="5" s="1"/>
  <c r="R335" i="5"/>
  <c r="S335" i="5" s="1"/>
  <c r="M336" i="5"/>
  <c r="Q336" i="5" s="1" a="1"/>
  <c r="Q336" i="5" s="1"/>
  <c r="AJ556" i="5" l="1"/>
  <c r="AK556" i="5" s="1"/>
  <c r="AE557" i="5"/>
  <c r="AD558" i="5" s="1"/>
  <c r="AH557" i="5" a="1"/>
  <c r="AH557" i="5" s="1"/>
  <c r="AI557" i="5" a="1"/>
  <c r="AI557" i="5" s="1"/>
  <c r="AF557" i="5"/>
  <c r="AJ557" i="5" s="1"/>
  <c r="BB560" i="5"/>
  <c r="BC560" i="5" s="1"/>
  <c r="AW561" i="5"/>
  <c r="AV562" i="5" s="1"/>
  <c r="P336" i="5" a="1"/>
  <c r="P336" i="5" s="1"/>
  <c r="N336" i="5"/>
  <c r="O336" i="5" a="1"/>
  <c r="O336" i="5" s="1"/>
  <c r="L337" i="5"/>
  <c r="AZ561" i="5" l="1" a="1"/>
  <c r="AZ561" i="5" s="1"/>
  <c r="AY561" i="5" a="1"/>
  <c r="AY561" i="5" s="1"/>
  <c r="BA561" i="5" a="1"/>
  <c r="BA561" i="5" s="1"/>
  <c r="AK557" i="5"/>
  <c r="AE558" i="5"/>
  <c r="AD559" i="5" s="1"/>
  <c r="AH558" i="5" a="1"/>
  <c r="AH558" i="5" s="1"/>
  <c r="AI558" i="5" a="1"/>
  <c r="AI558" i="5" s="1"/>
  <c r="AF558" i="5"/>
  <c r="AX561" i="5"/>
  <c r="BB561" i="5" s="1"/>
  <c r="BC561" i="5" s="1"/>
  <c r="AW562" i="5"/>
  <c r="AV563" i="5" s="1"/>
  <c r="R336" i="5"/>
  <c r="S336" i="5" s="1"/>
  <c r="M337" i="5"/>
  <c r="Q337" i="5" s="1" a="1"/>
  <c r="Q337" i="5" s="1"/>
  <c r="AJ558" i="5" l="1"/>
  <c r="AK558" i="5" s="1"/>
  <c r="BA562" i="5" a="1"/>
  <c r="BA562" i="5" s="1"/>
  <c r="AE559" i="5"/>
  <c r="AD560" i="5" s="1"/>
  <c r="AH559" i="5" a="1"/>
  <c r="AH559" i="5" s="1"/>
  <c r="AI559" i="5" a="1"/>
  <c r="AI559" i="5" s="1"/>
  <c r="AF559" i="5"/>
  <c r="AJ559" i="5" s="1"/>
  <c r="AZ562" i="5" a="1"/>
  <c r="AZ562" i="5" s="1"/>
  <c r="AY562" i="5" a="1"/>
  <c r="AY562" i="5" s="1"/>
  <c r="AX562" i="5"/>
  <c r="BB562" i="5"/>
  <c r="BC562" i="5" s="1"/>
  <c r="AW563" i="5"/>
  <c r="AV564" i="5" s="1"/>
  <c r="AZ563" i="5" a="1"/>
  <c r="AZ563" i="5" s="1"/>
  <c r="P337" i="5" a="1"/>
  <c r="P337" i="5" s="1"/>
  <c r="N337" i="5"/>
  <c r="O337" i="5" a="1"/>
  <c r="O337" i="5" s="1"/>
  <c r="L338" i="5"/>
  <c r="AK559" i="5" l="1"/>
  <c r="AE560" i="5"/>
  <c r="AD561" i="5" s="1"/>
  <c r="AH560" i="5" a="1"/>
  <c r="AH560" i="5" s="1"/>
  <c r="AI560" i="5" a="1"/>
  <c r="AI560" i="5" s="1"/>
  <c r="AF560" i="5"/>
  <c r="R337" i="5"/>
  <c r="S337" i="5" s="1"/>
  <c r="AY563" i="5" a="1"/>
  <c r="AY563" i="5" s="1"/>
  <c r="BA563" i="5" a="1"/>
  <c r="BA563" i="5" s="1"/>
  <c r="AX563" i="5"/>
  <c r="BB563" i="5" s="1"/>
  <c r="AW564" i="5"/>
  <c r="AV565" i="5" s="1"/>
  <c r="M338" i="5"/>
  <c r="L339" i="5" s="1"/>
  <c r="AJ560" i="5" l="1"/>
  <c r="AK560" i="5" s="1"/>
  <c r="BA564" i="5" a="1"/>
  <c r="BA564" i="5" s="1"/>
  <c r="AE561" i="5"/>
  <c r="AD562" i="5" s="1"/>
  <c r="AH561" i="5" a="1"/>
  <c r="AH561" i="5" s="1"/>
  <c r="AI561" i="5" a="1"/>
  <c r="AI561" i="5" s="1"/>
  <c r="AF561" i="5"/>
  <c r="AY564" i="5" a="1"/>
  <c r="AY564" i="5" s="1"/>
  <c r="AZ564" i="5" a="1"/>
  <c r="AZ564" i="5" s="1"/>
  <c r="AX564" i="5"/>
  <c r="BC563" i="5"/>
  <c r="AW565" i="5"/>
  <c r="AV566" i="5" s="1"/>
  <c r="P338" i="5" a="1"/>
  <c r="P338" i="5" s="1"/>
  <c r="N338" i="5"/>
  <c r="O338" i="5" a="1"/>
  <c r="O338" i="5" s="1"/>
  <c r="Q338" i="5" a="1"/>
  <c r="Q338" i="5" s="1"/>
  <c r="M339" i="5"/>
  <c r="L340" i="5" s="1"/>
  <c r="BB564" i="5" l="1"/>
  <c r="BC564" i="5" s="1"/>
  <c r="AZ565" i="5" a="1"/>
  <c r="AZ565" i="5" s="1"/>
  <c r="AX565" i="5"/>
  <c r="BB565" i="5" s="1"/>
  <c r="BC565" i="5" s="1"/>
  <c r="AJ561" i="5"/>
  <c r="AK561" i="5" s="1"/>
  <c r="AE562" i="5"/>
  <c r="AD563" i="5" s="1"/>
  <c r="AH562" i="5" a="1"/>
  <c r="AH562" i="5" s="1"/>
  <c r="AF562" i="5"/>
  <c r="AJ562" i="5" s="1"/>
  <c r="AI562" i="5" a="1"/>
  <c r="AI562" i="5" s="1"/>
  <c r="AY565" i="5" a="1"/>
  <c r="AY565" i="5" s="1"/>
  <c r="R338" i="5"/>
  <c r="S338" i="5" s="1"/>
  <c r="BA565" i="5" a="1"/>
  <c r="BA565" i="5" s="1"/>
  <c r="AW566" i="5"/>
  <c r="AV567" i="5" s="1"/>
  <c r="P339" i="5" a="1"/>
  <c r="P339" i="5" s="1"/>
  <c r="O339" i="5" a="1"/>
  <c r="O339" i="5" s="1"/>
  <c r="Q339" i="5" a="1"/>
  <c r="Q339" i="5" s="1"/>
  <c r="N339" i="5"/>
  <c r="M340" i="5"/>
  <c r="Q340" i="5" s="1" a="1"/>
  <c r="Q340" i="5" s="1"/>
  <c r="AY566" i="5" l="1" a="1"/>
  <c r="AY566" i="5" s="1"/>
  <c r="BA566" i="5" a="1"/>
  <c r="BA566" i="5" s="1"/>
  <c r="AZ566" i="5" a="1"/>
  <c r="AZ566" i="5" s="1"/>
  <c r="AX566" i="5"/>
  <c r="BB566" i="5" s="1"/>
  <c r="BC566" i="5" s="1"/>
  <c r="AK562" i="5"/>
  <c r="AE563" i="5"/>
  <c r="AD564" i="5" s="1"/>
  <c r="AH563" i="5" a="1"/>
  <c r="AH563" i="5" s="1"/>
  <c r="AI563" i="5" a="1"/>
  <c r="AI563" i="5" s="1"/>
  <c r="AF563" i="5"/>
  <c r="AW567" i="5"/>
  <c r="AV568" i="5" s="1"/>
  <c r="P340" i="5" a="1"/>
  <c r="P340" i="5" s="1"/>
  <c r="R339" i="5"/>
  <c r="S339" i="5" s="1"/>
  <c r="O340" i="5" a="1"/>
  <c r="O340" i="5" s="1"/>
  <c r="L341" i="5"/>
  <c r="N340" i="5"/>
  <c r="AJ563" i="5" l="1"/>
  <c r="AK563" i="5" s="1"/>
  <c r="AY567" i="5" a="1"/>
  <c r="AY567" i="5" s="1"/>
  <c r="AE564" i="5"/>
  <c r="AD565" i="5" s="1"/>
  <c r="AH564" i="5" a="1"/>
  <c r="AH564" i="5" s="1"/>
  <c r="AI564" i="5" a="1"/>
  <c r="AI564" i="5" s="1"/>
  <c r="AF564" i="5"/>
  <c r="AJ564" i="5" s="1"/>
  <c r="AX567" i="5"/>
  <c r="BB567" i="5" s="1"/>
  <c r="BC567" i="5" s="1"/>
  <c r="BA567" i="5" a="1"/>
  <c r="BA567" i="5" s="1"/>
  <c r="AZ567" i="5" a="1"/>
  <c r="AZ567" i="5" s="1"/>
  <c r="AW568" i="5"/>
  <c r="AV569" i="5" s="1"/>
  <c r="R340" i="5"/>
  <c r="S340" i="5" s="1"/>
  <c r="M341" i="5"/>
  <c r="Q341" i="5" s="1" a="1"/>
  <c r="Q341" i="5" s="1"/>
  <c r="AZ568" i="5" l="1" a="1"/>
  <c r="AZ568" i="5" s="1"/>
  <c r="AY568" i="5" a="1"/>
  <c r="AY568" i="5" s="1"/>
  <c r="AK564" i="5"/>
  <c r="AE565" i="5"/>
  <c r="AD566" i="5" s="1"/>
  <c r="AH565" i="5" a="1"/>
  <c r="AH565" i="5" s="1"/>
  <c r="AI565" i="5" a="1"/>
  <c r="AI565" i="5" s="1"/>
  <c r="AF565" i="5"/>
  <c r="AJ565" i="5" s="1"/>
  <c r="AX568" i="5"/>
  <c r="BA568" i="5" a="1"/>
  <c r="BA568" i="5" s="1"/>
  <c r="AW569" i="5"/>
  <c r="AV570" i="5" s="1"/>
  <c r="P341" i="5" a="1"/>
  <c r="P341" i="5" s="1"/>
  <c r="O341" i="5" a="1"/>
  <c r="O341" i="5" s="1"/>
  <c r="N341" i="5"/>
  <c r="L342" i="5"/>
  <c r="AX569" i="5" l="1"/>
  <c r="AZ569" i="5" a="1"/>
  <c r="AZ569" i="5" s="1"/>
  <c r="AY569" i="5" a="1"/>
  <c r="AY569" i="5" s="1"/>
  <c r="BB569" i="5" s="1"/>
  <c r="BB568" i="5"/>
  <c r="BC568" i="5" s="1"/>
  <c r="AK565" i="5"/>
  <c r="AE566" i="5"/>
  <c r="AD567" i="5" s="1"/>
  <c r="AH566" i="5" a="1"/>
  <c r="AH566" i="5" s="1"/>
  <c r="AF566" i="5"/>
  <c r="AJ566" i="5" s="1"/>
  <c r="AI566" i="5" a="1"/>
  <c r="AI566" i="5" s="1"/>
  <c r="BA569" i="5" a="1"/>
  <c r="BA569" i="5" s="1"/>
  <c r="AW570" i="5"/>
  <c r="AV571" i="5" s="1"/>
  <c r="AZ570" i="5" a="1"/>
  <c r="AZ570" i="5" s="1"/>
  <c r="AX570" i="5"/>
  <c r="R341" i="5"/>
  <c r="S341" i="5" s="1"/>
  <c r="M342" i="5"/>
  <c r="P342" i="5" s="1" a="1"/>
  <c r="P342" i="5" s="1"/>
  <c r="BC569" i="5" l="1"/>
  <c r="AY570" i="5" a="1"/>
  <c r="AY570" i="5" s="1"/>
  <c r="BB570" i="5" s="1"/>
  <c r="BA570" i="5" a="1"/>
  <c r="BA570" i="5" s="1"/>
  <c r="AK566" i="5"/>
  <c r="AE567" i="5"/>
  <c r="AD568" i="5" s="1"/>
  <c r="AH567" i="5" a="1"/>
  <c r="AH567" i="5" s="1"/>
  <c r="AI567" i="5" a="1"/>
  <c r="AI567" i="5" s="1"/>
  <c r="AF567" i="5"/>
  <c r="AJ567" i="5" s="1"/>
  <c r="AW571" i="5"/>
  <c r="AV572" i="5" s="1"/>
  <c r="N342" i="5"/>
  <c r="O342" i="5" a="1"/>
  <c r="O342" i="5" s="1"/>
  <c r="R342" i="5" s="1"/>
  <c r="Q342" i="5" a="1"/>
  <c r="Q342" i="5" s="1"/>
  <c r="L343" i="5"/>
  <c r="BC570" i="5" l="1"/>
  <c r="AZ571" i="5" a="1"/>
  <c r="AZ571" i="5" s="1"/>
  <c r="AY571" i="5" a="1"/>
  <c r="AY571" i="5" s="1"/>
  <c r="AX571" i="5"/>
  <c r="BA571" i="5" a="1"/>
  <c r="BA571" i="5" s="1"/>
  <c r="AK567" i="5"/>
  <c r="AE568" i="5"/>
  <c r="AD569" i="5" s="1"/>
  <c r="AH568" i="5" a="1"/>
  <c r="AH568" i="5" s="1"/>
  <c r="AI568" i="5" a="1"/>
  <c r="AI568" i="5" s="1"/>
  <c r="AF568" i="5"/>
  <c r="BB571" i="5"/>
  <c r="BC571" i="5" s="1"/>
  <c r="AW572" i="5"/>
  <c r="AV573" i="5" s="1"/>
  <c r="S342" i="5"/>
  <c r="M343" i="5"/>
  <c r="Q343" i="5" s="1" a="1"/>
  <c r="Q343" i="5" s="1"/>
  <c r="BA572" i="5" l="1" a="1"/>
  <c r="BA572" i="5" s="1"/>
  <c r="AZ572" i="5" a="1"/>
  <c r="AZ572" i="5" s="1"/>
  <c r="AY572" i="5" a="1"/>
  <c r="AY572" i="5" s="1"/>
  <c r="AJ568" i="5"/>
  <c r="AK568" i="5" s="1"/>
  <c r="AE569" i="5"/>
  <c r="AD570" i="5" s="1"/>
  <c r="AH569" i="5" a="1"/>
  <c r="AH569" i="5" s="1"/>
  <c r="AI569" i="5" a="1"/>
  <c r="AI569" i="5" s="1"/>
  <c r="AF569" i="5"/>
  <c r="AJ569" i="5" s="1"/>
  <c r="AX572" i="5"/>
  <c r="AW573" i="5"/>
  <c r="AV574" i="5" s="1"/>
  <c r="P343" i="5" a="1"/>
  <c r="P343" i="5" s="1"/>
  <c r="O343" i="5" a="1"/>
  <c r="O343" i="5" s="1"/>
  <c r="N343" i="5"/>
  <c r="L344" i="5"/>
  <c r="AX573" i="5" l="1"/>
  <c r="BA573" i="5" a="1"/>
  <c r="BA573" i="5" s="1"/>
  <c r="AZ573" i="5" a="1"/>
  <c r="AZ573" i="5" s="1"/>
  <c r="BB572" i="5"/>
  <c r="BC572" i="5" s="1"/>
  <c r="AY573" i="5" a="1"/>
  <c r="AY573" i="5" s="1"/>
  <c r="AK569" i="5"/>
  <c r="AE570" i="5"/>
  <c r="AD571" i="5" s="1"/>
  <c r="AH570" i="5" a="1"/>
  <c r="AH570" i="5" s="1"/>
  <c r="AI570" i="5" a="1"/>
  <c r="AI570" i="5" s="1"/>
  <c r="AF570" i="5"/>
  <c r="BB573" i="5"/>
  <c r="AW574" i="5"/>
  <c r="AV575" i="5" s="1"/>
  <c r="BA574" i="5" a="1"/>
  <c r="BA574" i="5" s="1"/>
  <c r="R343" i="5"/>
  <c r="S343" i="5" s="1"/>
  <c r="M344" i="5"/>
  <c r="L345" i="5" s="1"/>
  <c r="BC573" i="5" l="1"/>
  <c r="AJ570" i="5"/>
  <c r="AK570" i="5" s="1"/>
  <c r="AZ574" i="5" a="1"/>
  <c r="AZ574" i="5" s="1"/>
  <c r="AE571" i="5"/>
  <c r="AD572" i="5" s="1"/>
  <c r="AH571" i="5" a="1"/>
  <c r="AH571" i="5" s="1"/>
  <c r="AI571" i="5" a="1"/>
  <c r="AI571" i="5" s="1"/>
  <c r="AF571" i="5"/>
  <c r="AJ571" i="5" s="1"/>
  <c r="AY574" i="5" a="1"/>
  <c r="AY574" i="5" s="1"/>
  <c r="AX574" i="5"/>
  <c r="BB574" i="5" s="1"/>
  <c r="AW575" i="5"/>
  <c r="AV576" i="5" s="1"/>
  <c r="AY575" i="5" a="1"/>
  <c r="AY575" i="5" s="1"/>
  <c r="P344" i="5" a="1"/>
  <c r="P344" i="5" s="1"/>
  <c r="N344" i="5"/>
  <c r="O344" i="5" a="1"/>
  <c r="O344" i="5" s="1"/>
  <c r="Q344" i="5" a="1"/>
  <c r="Q344" i="5" s="1"/>
  <c r="M345" i="5"/>
  <c r="Q345" i="5" s="1" a="1"/>
  <c r="Q345" i="5" s="1"/>
  <c r="BC574" i="5" l="1"/>
  <c r="BA575" i="5" a="1"/>
  <c r="BA575" i="5" s="1"/>
  <c r="AX575" i="5"/>
  <c r="BB575" i="5" s="1"/>
  <c r="BC575" i="5" s="1"/>
  <c r="AZ575" i="5" a="1"/>
  <c r="AZ575" i="5" s="1"/>
  <c r="AK571" i="5"/>
  <c r="AE572" i="5"/>
  <c r="AD573" i="5" s="1"/>
  <c r="AH572" i="5" a="1"/>
  <c r="AH572" i="5" s="1"/>
  <c r="AF572" i="5"/>
  <c r="AI572" i="5" a="1"/>
  <c r="AI572" i="5" s="1"/>
  <c r="R344" i="5"/>
  <c r="S344" i="5" s="1"/>
  <c r="AW576" i="5"/>
  <c r="AV577" i="5" s="1"/>
  <c r="BA576" i="5" a="1"/>
  <c r="BA576" i="5" s="1"/>
  <c r="P345" i="5" a="1"/>
  <c r="P345" i="5" s="1"/>
  <c r="O345" i="5" a="1"/>
  <c r="O345" i="5" s="1"/>
  <c r="N345" i="5"/>
  <c r="L346" i="5"/>
  <c r="AJ572" i="5" l="1"/>
  <c r="AK572" i="5" s="1"/>
  <c r="AZ576" i="5" a="1"/>
  <c r="AZ576" i="5" s="1"/>
  <c r="AE573" i="5"/>
  <c r="AD574" i="5" s="1"/>
  <c r="AH573" i="5" a="1"/>
  <c r="AH573" i="5" s="1"/>
  <c r="AI573" i="5" a="1"/>
  <c r="AI573" i="5" s="1"/>
  <c r="AF573" i="5"/>
  <c r="AJ573" i="5" s="1"/>
  <c r="AY576" i="5" a="1"/>
  <c r="AY576" i="5" s="1"/>
  <c r="AX576" i="5"/>
  <c r="AW577" i="5"/>
  <c r="AV578" i="5" s="1"/>
  <c r="AX577" i="5"/>
  <c r="AY577" i="5" a="1"/>
  <c r="AY577" i="5" s="1"/>
  <c r="AZ577" i="5" a="1"/>
  <c r="AZ577" i="5" s="1"/>
  <c r="BA577" i="5" a="1"/>
  <c r="BA577" i="5" s="1"/>
  <c r="R345" i="5"/>
  <c r="S345" i="5" s="1"/>
  <c r="M346" i="5"/>
  <c r="Q346" i="5" s="1" a="1"/>
  <c r="Q346" i="5" s="1"/>
  <c r="AK573" i="5" l="1"/>
  <c r="AE574" i="5"/>
  <c r="AD575" i="5" s="1"/>
  <c r="AH574" i="5" a="1"/>
  <c r="AH574" i="5" s="1"/>
  <c r="AF574" i="5"/>
  <c r="AI574" i="5" a="1"/>
  <c r="AI574" i="5" s="1"/>
  <c r="BB576" i="5"/>
  <c r="BC576" i="5" s="1"/>
  <c r="BB577" i="5"/>
  <c r="BC577" i="5" s="1"/>
  <c r="AW578" i="5"/>
  <c r="AV579" i="5" s="1"/>
  <c r="AY578" i="5" a="1"/>
  <c r="AY578" i="5" s="1"/>
  <c r="AZ578" i="5" a="1"/>
  <c r="AZ578" i="5" s="1"/>
  <c r="BA578" i="5" a="1"/>
  <c r="BA578" i="5" s="1"/>
  <c r="AX578" i="5"/>
  <c r="P346" i="5" a="1"/>
  <c r="P346" i="5" s="1"/>
  <c r="O346" i="5" a="1"/>
  <c r="O346" i="5" s="1"/>
  <c r="N346" i="5"/>
  <c r="L347" i="5"/>
  <c r="BB578" i="5" l="1"/>
  <c r="BC578" i="5" s="1"/>
  <c r="AJ574" i="5"/>
  <c r="AK574" i="5" s="1"/>
  <c r="AE575" i="5"/>
  <c r="AD576" i="5" s="1"/>
  <c r="AH575" i="5" a="1"/>
  <c r="AH575" i="5" s="1"/>
  <c r="AF575" i="5"/>
  <c r="AJ575" i="5" s="1"/>
  <c r="AI575" i="5" a="1"/>
  <c r="AI575" i="5" s="1"/>
  <c r="AW579" i="5"/>
  <c r="AV580" i="5" s="1"/>
  <c r="BA579" i="5" a="1"/>
  <c r="BA579" i="5" s="1"/>
  <c r="AX579" i="5"/>
  <c r="AY579" i="5" a="1"/>
  <c r="AY579" i="5" s="1"/>
  <c r="AZ579" i="5" a="1"/>
  <c r="AZ579" i="5" s="1"/>
  <c r="R346" i="5"/>
  <c r="S346" i="5" s="1"/>
  <c r="M347" i="5"/>
  <c r="Q347" i="5" s="1" a="1"/>
  <c r="Q347" i="5" s="1"/>
  <c r="AE576" i="5" l="1"/>
  <c r="AD577" i="5" s="1"/>
  <c r="AH576" i="5" a="1"/>
  <c r="AH576" i="5" s="1"/>
  <c r="AI576" i="5" a="1"/>
  <c r="AI576" i="5" s="1"/>
  <c r="AF576" i="5"/>
  <c r="AJ576" i="5" s="1"/>
  <c r="AK575" i="5"/>
  <c r="BB579" i="5"/>
  <c r="BC579" i="5" s="1"/>
  <c r="AW580" i="5"/>
  <c r="AV581" i="5" s="1"/>
  <c r="AX580" i="5"/>
  <c r="AY580" i="5" a="1"/>
  <c r="AY580" i="5" s="1"/>
  <c r="AZ580" i="5" a="1"/>
  <c r="AZ580" i="5" s="1"/>
  <c r="P347" i="5" a="1"/>
  <c r="P347" i="5" s="1"/>
  <c r="O347" i="5" a="1"/>
  <c r="O347" i="5" s="1"/>
  <c r="N347" i="5"/>
  <c r="L348" i="5"/>
  <c r="BA580" i="5" l="1" a="1"/>
  <c r="BA580" i="5" s="1"/>
  <c r="AK576" i="5"/>
  <c r="AE577" i="5"/>
  <c r="AD578" i="5" s="1"/>
  <c r="AH577" i="5" a="1"/>
  <c r="AH577" i="5" s="1"/>
  <c r="AI577" i="5" a="1"/>
  <c r="AI577" i="5" s="1"/>
  <c r="AF577" i="5"/>
  <c r="BB580" i="5"/>
  <c r="BC580" i="5" s="1"/>
  <c r="AW581" i="5"/>
  <c r="AV582" i="5" s="1"/>
  <c r="AZ581" i="5" a="1"/>
  <c r="AZ581" i="5" s="1"/>
  <c r="R347" i="5"/>
  <c r="S347" i="5" s="1"/>
  <c r="M348" i="5"/>
  <c r="O348" i="5" s="1" a="1"/>
  <c r="O348" i="5" s="1"/>
  <c r="BA581" i="5" l="1" a="1"/>
  <c r="BA581" i="5" s="1"/>
  <c r="AJ577" i="5"/>
  <c r="AK577" i="5" s="1"/>
  <c r="AE578" i="5"/>
  <c r="AD579" i="5" s="1"/>
  <c r="AH578" i="5" a="1"/>
  <c r="AH578" i="5" s="1"/>
  <c r="AF578" i="5"/>
  <c r="AI578" i="5" a="1"/>
  <c r="AI578" i="5" s="1"/>
  <c r="AY581" i="5" a="1"/>
  <c r="AY581" i="5" s="1"/>
  <c r="AX581" i="5"/>
  <c r="BB581" i="5" s="1"/>
  <c r="BC581" i="5" s="1"/>
  <c r="AW582" i="5"/>
  <c r="AV583" i="5" s="1"/>
  <c r="P348" i="5" a="1"/>
  <c r="P348" i="5" s="1"/>
  <c r="Q348" i="5" a="1"/>
  <c r="Q348" i="5" s="1"/>
  <c r="N348" i="5"/>
  <c r="L349" i="5"/>
  <c r="AJ578" i="5" l="1"/>
  <c r="AK578" i="5" s="1"/>
  <c r="BA582" i="5" a="1"/>
  <c r="BA582" i="5" s="1"/>
  <c r="AZ582" i="5" a="1"/>
  <c r="AZ582" i="5" s="1"/>
  <c r="AY582" i="5" a="1"/>
  <c r="AY582" i="5" s="1"/>
  <c r="AE579" i="5"/>
  <c r="AD580" i="5" s="1"/>
  <c r="AF579" i="5"/>
  <c r="AJ579" i="5" s="1"/>
  <c r="AX582" i="5"/>
  <c r="AW583" i="5"/>
  <c r="AV584" i="5" s="1"/>
  <c r="R348" i="5"/>
  <c r="S348" i="5" s="1"/>
  <c r="M349" i="5"/>
  <c r="Q349" i="5" s="1" a="1"/>
  <c r="Q349" i="5" s="1"/>
  <c r="BB582" i="5" l="1"/>
  <c r="BC582" i="5" s="1"/>
  <c r="AY583" i="5" a="1"/>
  <c r="AY583" i="5" s="1"/>
  <c r="AX583" i="5"/>
  <c r="AH579" i="5" a="1"/>
  <c r="AH579" i="5" s="1"/>
  <c r="AK579" i="5" s="1"/>
  <c r="AE580" i="5"/>
  <c r="AD581" i="5" s="1"/>
  <c r="AH580" i="5" a="1"/>
  <c r="AH580" i="5" s="1"/>
  <c r="AI580" i="5" a="1"/>
  <c r="AI580" i="5" s="1"/>
  <c r="BA583" i="5" a="1"/>
  <c r="BA583" i="5" s="1"/>
  <c r="AI579" i="5" a="1"/>
  <c r="AI579" i="5" s="1"/>
  <c r="AZ583" i="5" a="1"/>
  <c r="AZ583" i="5" s="1"/>
  <c r="BB583" i="5"/>
  <c r="BC583" i="5" s="1"/>
  <c r="AW584" i="5"/>
  <c r="AV585" i="5" s="1"/>
  <c r="P349" i="5" a="1"/>
  <c r="P349" i="5" s="1"/>
  <c r="O349" i="5" a="1"/>
  <c r="O349" i="5" s="1"/>
  <c r="N349" i="5"/>
  <c r="L350" i="5"/>
  <c r="BA584" i="5" l="1" a="1"/>
  <c r="BA584" i="5" s="1"/>
  <c r="AZ584" i="5" a="1"/>
  <c r="AZ584" i="5" s="1"/>
  <c r="AY584" i="5" a="1"/>
  <c r="AY584" i="5" s="1"/>
  <c r="AE581" i="5"/>
  <c r="AD582" i="5" s="1"/>
  <c r="AH581" i="5" a="1"/>
  <c r="AH581" i="5" s="1"/>
  <c r="AF581" i="5"/>
  <c r="AJ581" i="5" s="1"/>
  <c r="AI581" i="5" a="1"/>
  <c r="AI581" i="5" s="1"/>
  <c r="AX584" i="5"/>
  <c r="AF580" i="5"/>
  <c r="AJ580" i="5" s="1"/>
  <c r="AK580" i="5" s="1"/>
  <c r="AW585" i="5"/>
  <c r="AV586" i="5" s="1"/>
  <c r="AZ585" i="5" a="1"/>
  <c r="AZ585" i="5" s="1"/>
  <c r="AY585" i="5" a="1"/>
  <c r="AY585" i="5" s="1"/>
  <c r="R349" i="5"/>
  <c r="S349" i="5" s="1"/>
  <c r="M350" i="5"/>
  <c r="O350" i="5" s="1" a="1"/>
  <c r="O350" i="5" s="1"/>
  <c r="BB584" i="5" l="1"/>
  <c r="BC584" i="5" s="1"/>
  <c r="BA585" i="5" a="1"/>
  <c r="BA585" i="5" s="1"/>
  <c r="AK581" i="5"/>
  <c r="AE582" i="5"/>
  <c r="AD583" i="5" s="1"/>
  <c r="AH582" i="5" a="1"/>
  <c r="AH582" i="5" s="1"/>
  <c r="AI582" i="5" a="1"/>
  <c r="AI582" i="5" s="1"/>
  <c r="AF582" i="5"/>
  <c r="AX585" i="5"/>
  <c r="BB585" i="5" s="1"/>
  <c r="BC585" i="5" s="1"/>
  <c r="AW586" i="5"/>
  <c r="AV587" i="5" s="1"/>
  <c r="AX586" i="5"/>
  <c r="P350" i="5" a="1"/>
  <c r="P350" i="5" s="1"/>
  <c r="Q350" i="5" a="1"/>
  <c r="Q350" i="5" s="1"/>
  <c r="N350" i="5"/>
  <c r="R350" i="5" s="1"/>
  <c r="L351" i="5"/>
  <c r="AZ586" i="5" l="1" a="1"/>
  <c r="AZ586" i="5" s="1"/>
  <c r="BA586" i="5" a="1"/>
  <c r="BA586" i="5" s="1"/>
  <c r="AY586" i="5" a="1"/>
  <c r="AY586" i="5" s="1"/>
  <c r="BB586" i="5" s="1"/>
  <c r="AJ582" i="5"/>
  <c r="AK582" i="5" s="1"/>
  <c r="AE583" i="5"/>
  <c r="AD584" i="5" s="1"/>
  <c r="AH583" i="5" a="1"/>
  <c r="AH583" i="5" s="1"/>
  <c r="AI583" i="5" a="1"/>
  <c r="AI583" i="5" s="1"/>
  <c r="AF583" i="5"/>
  <c r="AW587" i="5"/>
  <c r="AV588" i="5" s="1"/>
  <c r="AY587" i="5" a="1"/>
  <c r="AY587" i="5" s="1"/>
  <c r="S350" i="5"/>
  <c r="M351" i="5"/>
  <c r="Q351" i="5" s="1" a="1"/>
  <c r="Q351" i="5" s="1"/>
  <c r="BC586" i="5" l="1"/>
  <c r="AZ587" i="5" a="1"/>
  <c r="AZ587" i="5" s="1"/>
  <c r="AJ583" i="5"/>
  <c r="AK583" i="5" s="1"/>
  <c r="AE584" i="5"/>
  <c r="AD585" i="5" s="1"/>
  <c r="AH584" i="5" a="1"/>
  <c r="AH584" i="5" s="1"/>
  <c r="AI584" i="5" a="1"/>
  <c r="AI584" i="5" s="1"/>
  <c r="AF584" i="5"/>
  <c r="AX587" i="5"/>
  <c r="BB587" i="5" s="1"/>
  <c r="BA587" i="5" a="1"/>
  <c r="BA587" i="5" s="1"/>
  <c r="AW588" i="5"/>
  <c r="AV589" i="5" s="1"/>
  <c r="P351" i="5" a="1"/>
  <c r="P351" i="5" s="1"/>
  <c r="N351" i="5"/>
  <c r="O351" i="5" a="1"/>
  <c r="O351" i="5" s="1"/>
  <c r="L352" i="5"/>
  <c r="AY588" i="5" l="1" a="1"/>
  <c r="AY588" i="5" s="1"/>
  <c r="AJ584" i="5"/>
  <c r="AK584" i="5" s="1"/>
  <c r="AE585" i="5"/>
  <c r="AD586" i="5" s="1"/>
  <c r="AH585" i="5" a="1"/>
  <c r="AH585" i="5" s="1"/>
  <c r="AI585" i="5" a="1"/>
  <c r="AI585" i="5" s="1"/>
  <c r="AF585" i="5"/>
  <c r="AX588" i="5"/>
  <c r="BB588" i="5" s="1"/>
  <c r="AZ588" i="5" a="1"/>
  <c r="AZ588" i="5" s="1"/>
  <c r="R351" i="5"/>
  <c r="S351" i="5" s="1"/>
  <c r="BA588" i="5" a="1"/>
  <c r="BA588" i="5" s="1"/>
  <c r="AW589" i="5"/>
  <c r="AV590" i="5" s="1"/>
  <c r="BC587" i="5"/>
  <c r="M352" i="5"/>
  <c r="Q352" i="5" s="1" a="1"/>
  <c r="Q352" i="5" s="1"/>
  <c r="AJ585" i="5" l="1"/>
  <c r="AK585" i="5" s="1"/>
  <c r="AE586" i="5"/>
  <c r="AD587" i="5" s="1"/>
  <c r="AF586" i="5"/>
  <c r="AI586" i="5" a="1"/>
  <c r="AI586" i="5" s="1"/>
  <c r="AZ589" i="5" a="1"/>
  <c r="AZ589" i="5" s="1"/>
  <c r="BA589" i="5" a="1"/>
  <c r="BA589" i="5" s="1"/>
  <c r="AY589" i="5" a="1"/>
  <c r="AY589" i="5" s="1"/>
  <c r="AX589" i="5"/>
  <c r="BC588" i="5"/>
  <c r="AW590" i="5"/>
  <c r="AV591" i="5" s="1"/>
  <c r="P352" i="5" a="1"/>
  <c r="P352" i="5" s="1"/>
  <c r="O352" i="5" a="1"/>
  <c r="O352" i="5" s="1"/>
  <c r="N352" i="5"/>
  <c r="L353" i="5"/>
  <c r="AX590" i="5" l="1"/>
  <c r="AJ586" i="5"/>
  <c r="BB589" i="5"/>
  <c r="BC589" i="5" s="1"/>
  <c r="AH586" i="5" a="1"/>
  <c r="AH586" i="5" s="1"/>
  <c r="AE587" i="5"/>
  <c r="AD588" i="5" s="1"/>
  <c r="AF587" i="5"/>
  <c r="AI587" i="5" a="1"/>
  <c r="AI587" i="5" s="1"/>
  <c r="BA590" i="5" a="1"/>
  <c r="BA590" i="5" s="1"/>
  <c r="AZ590" i="5" a="1"/>
  <c r="AZ590" i="5" s="1"/>
  <c r="AY590" i="5" a="1"/>
  <c r="AY590" i="5" s="1"/>
  <c r="BB590" i="5" s="1"/>
  <c r="AW591" i="5"/>
  <c r="AV592" i="5" s="1"/>
  <c r="R352" i="5"/>
  <c r="S352" i="5" s="1"/>
  <c r="M353" i="5"/>
  <c r="O353" i="5" s="1" a="1"/>
  <c r="O353" i="5" s="1"/>
  <c r="BC590" i="5" l="1"/>
  <c r="AE588" i="5"/>
  <c r="AD589" i="5" s="1"/>
  <c r="AH588" i="5" a="1"/>
  <c r="AH588" i="5" s="1"/>
  <c r="AF588" i="5"/>
  <c r="AI588" i="5" a="1"/>
  <c r="AI588" i="5" s="1"/>
  <c r="AJ587" i="5"/>
  <c r="AH587" i="5" a="1"/>
  <c r="AH587" i="5" s="1"/>
  <c r="BA591" i="5" a="1"/>
  <c r="BA591" i="5" s="1"/>
  <c r="AY591" i="5" a="1"/>
  <c r="AY591" i="5" s="1"/>
  <c r="AZ591" i="5" a="1"/>
  <c r="AZ591" i="5" s="1"/>
  <c r="AK586" i="5"/>
  <c r="AX591" i="5"/>
  <c r="BB591" i="5"/>
  <c r="AW592" i="5"/>
  <c r="AV593" i="5" s="1"/>
  <c r="BA592" i="5" a="1"/>
  <c r="BA592" i="5" s="1"/>
  <c r="P353" i="5" a="1"/>
  <c r="P353" i="5" s="1"/>
  <c r="N353" i="5"/>
  <c r="R353" i="5" s="1"/>
  <c r="Q353" i="5" a="1"/>
  <c r="Q353" i="5" s="1"/>
  <c r="L354" i="5"/>
  <c r="BC591" i="5" l="1"/>
  <c r="AJ588" i="5"/>
  <c r="AK588" i="5" s="1"/>
  <c r="AK587" i="5"/>
  <c r="AE589" i="5"/>
  <c r="AD590" i="5" s="1"/>
  <c r="AH589" i="5" a="1"/>
  <c r="AH589" i="5" s="1"/>
  <c r="AF589" i="5"/>
  <c r="AI589" i="5" a="1"/>
  <c r="AI589" i="5" s="1"/>
  <c r="AZ592" i="5" a="1"/>
  <c r="AZ592" i="5" s="1"/>
  <c r="AX592" i="5"/>
  <c r="AY592" i="5" a="1"/>
  <c r="AY592" i="5" s="1"/>
  <c r="AW593" i="5"/>
  <c r="AV594" i="5" s="1"/>
  <c r="AX593" i="5"/>
  <c r="AY593" i="5" a="1"/>
  <c r="AY593" i="5" s="1"/>
  <c r="S353" i="5"/>
  <c r="M354" i="5"/>
  <c r="L355" i="5" s="1"/>
  <c r="BA593" i="5" l="1" a="1"/>
  <c r="BA593" i="5" s="1"/>
  <c r="AZ593" i="5" a="1"/>
  <c r="AZ593" i="5" s="1"/>
  <c r="BB592" i="5"/>
  <c r="BC592" i="5" s="1"/>
  <c r="AE590" i="5"/>
  <c r="AD591" i="5" s="1"/>
  <c r="AH590" i="5" a="1"/>
  <c r="AH590" i="5" s="1"/>
  <c r="AF590" i="5"/>
  <c r="AI590" i="5" a="1"/>
  <c r="AI590" i="5" s="1"/>
  <c r="AJ589" i="5"/>
  <c r="AK589" i="5" s="1"/>
  <c r="BB593" i="5"/>
  <c r="AW594" i="5"/>
  <c r="AV595" i="5" s="1"/>
  <c r="AY594" i="5" a="1"/>
  <c r="AY594" i="5" s="1"/>
  <c r="AX594" i="5"/>
  <c r="BB594" i="5" s="1"/>
  <c r="P354" i="5" a="1"/>
  <c r="P354" i="5" s="1"/>
  <c r="N354" i="5"/>
  <c r="O354" i="5" a="1"/>
  <c r="O354" i="5" s="1"/>
  <c r="Q354" i="5" a="1"/>
  <c r="Q354" i="5" s="1"/>
  <c r="M355" i="5"/>
  <c r="P355" i="5" s="1" a="1"/>
  <c r="P355" i="5" s="1"/>
  <c r="AZ594" i="5" l="1" a="1"/>
  <c r="AZ594" i="5" s="1"/>
  <c r="BC593" i="5"/>
  <c r="AJ590" i="5"/>
  <c r="AK590" i="5" s="1"/>
  <c r="AE591" i="5"/>
  <c r="AD592" i="5" s="1"/>
  <c r="AH591" i="5" a="1"/>
  <c r="AH591" i="5" s="1"/>
  <c r="AF591" i="5"/>
  <c r="AI591" i="5" a="1"/>
  <c r="AI591" i="5" s="1"/>
  <c r="BA594" i="5" a="1"/>
  <c r="BA594" i="5" s="1"/>
  <c r="BC594" i="5" s="1"/>
  <c r="AW595" i="5"/>
  <c r="AV596" i="5" s="1"/>
  <c r="R354" i="5"/>
  <c r="S354" i="5" s="1"/>
  <c r="O355" i="5" a="1"/>
  <c r="O355" i="5" s="1"/>
  <c r="Q355" i="5" a="1"/>
  <c r="Q355" i="5" s="1"/>
  <c r="N355" i="5"/>
  <c r="L356" i="5"/>
  <c r="AE592" i="5" l="1"/>
  <c r="AD593" i="5" s="1"/>
  <c r="AH592" i="5" a="1"/>
  <c r="AH592" i="5" s="1"/>
  <c r="AI592" i="5" a="1"/>
  <c r="AI592" i="5" s="1"/>
  <c r="AF592" i="5"/>
  <c r="AJ591" i="5"/>
  <c r="AK591" i="5" s="1"/>
  <c r="BA595" i="5" a="1"/>
  <c r="BA595" i="5" s="1"/>
  <c r="AZ595" i="5" a="1"/>
  <c r="AZ595" i="5" s="1"/>
  <c r="AY595" i="5" a="1"/>
  <c r="AY595" i="5" s="1"/>
  <c r="AX595" i="5"/>
  <c r="AW596" i="5"/>
  <c r="AV597" i="5" s="1"/>
  <c r="AZ596" i="5" a="1"/>
  <c r="AZ596" i="5" s="1"/>
  <c r="R355" i="5"/>
  <c r="S355" i="5" s="1"/>
  <c r="M356" i="5"/>
  <c r="Q356" i="5" s="1" a="1"/>
  <c r="Q356" i="5" s="1"/>
  <c r="BA596" i="5" l="1" a="1"/>
  <c r="BA596" i="5" s="1"/>
  <c r="AJ592" i="5"/>
  <c r="AK592" i="5" s="1"/>
  <c r="BB595" i="5"/>
  <c r="BC595" i="5" s="1"/>
  <c r="AE593" i="5"/>
  <c r="AD594" i="5" s="1"/>
  <c r="AH593" i="5" a="1"/>
  <c r="AH593" i="5" s="1"/>
  <c r="AI593" i="5" a="1"/>
  <c r="AI593" i="5" s="1"/>
  <c r="AF593" i="5"/>
  <c r="AJ593" i="5" s="1"/>
  <c r="AY596" i="5" a="1"/>
  <c r="AY596" i="5" s="1"/>
  <c r="AX596" i="5"/>
  <c r="AW597" i="5"/>
  <c r="AV598" i="5" s="1"/>
  <c r="AX597" i="5"/>
  <c r="AY597" i="5" a="1"/>
  <c r="AY597" i="5" s="1"/>
  <c r="AZ597" i="5" a="1"/>
  <c r="AZ597" i="5" s="1"/>
  <c r="P356" i="5" a="1"/>
  <c r="P356" i="5" s="1"/>
  <c r="O356" i="5" a="1"/>
  <c r="O356" i="5" s="1"/>
  <c r="N356" i="5"/>
  <c r="L357" i="5"/>
  <c r="AK593" i="5" l="1"/>
  <c r="AE594" i="5"/>
  <c r="AD595" i="5" s="1"/>
  <c r="AH594" i="5" a="1"/>
  <c r="AH594" i="5" s="1"/>
  <c r="AI594" i="5" a="1"/>
  <c r="AI594" i="5" s="1"/>
  <c r="AF594" i="5"/>
  <c r="AJ594" i="5" s="1"/>
  <c r="BB596" i="5"/>
  <c r="BC596" i="5" s="1"/>
  <c r="BB597" i="5"/>
  <c r="BA597" i="5" a="1"/>
  <c r="BA597" i="5" s="1"/>
  <c r="AW598" i="5"/>
  <c r="AV599" i="5" s="1"/>
  <c r="AY598" i="5" a="1"/>
  <c r="AY598" i="5" s="1"/>
  <c r="R356" i="5"/>
  <c r="S356" i="5" s="1"/>
  <c r="M357" i="5"/>
  <c r="P357" i="5" s="1" a="1"/>
  <c r="P357" i="5" s="1"/>
  <c r="AZ598" i="5" l="1" a="1"/>
  <c r="AZ598" i="5" s="1"/>
  <c r="BA598" i="5" a="1"/>
  <c r="BA598" i="5" s="1"/>
  <c r="AX598" i="5"/>
  <c r="BB598" i="5" s="1"/>
  <c r="AK594" i="5"/>
  <c r="AE595" i="5"/>
  <c r="AD596" i="5" s="1"/>
  <c r="AH595" i="5" a="1"/>
  <c r="AH595" i="5" s="1"/>
  <c r="AI595" i="5" a="1"/>
  <c r="AI595" i="5" s="1"/>
  <c r="AF595" i="5"/>
  <c r="AJ595" i="5" s="1"/>
  <c r="AW599" i="5"/>
  <c r="AV600" i="5" s="1"/>
  <c r="AZ599" i="5" a="1"/>
  <c r="AZ599" i="5" s="1"/>
  <c r="BC597" i="5"/>
  <c r="O357" i="5" a="1"/>
  <c r="O357" i="5" s="1"/>
  <c r="Q357" i="5" a="1"/>
  <c r="Q357" i="5" s="1"/>
  <c r="N357" i="5"/>
  <c r="L358" i="5"/>
  <c r="BC598" i="5" l="1"/>
  <c r="AX599" i="5"/>
  <c r="BA599" i="5" a="1"/>
  <c r="BA599" i="5" s="1"/>
  <c r="AY599" i="5" a="1"/>
  <c r="AY599" i="5" s="1"/>
  <c r="AK595" i="5"/>
  <c r="AE596" i="5"/>
  <c r="AD597" i="5" s="1"/>
  <c r="AH596" i="5" a="1"/>
  <c r="AH596" i="5" s="1"/>
  <c r="AI596" i="5" a="1"/>
  <c r="AI596" i="5" s="1"/>
  <c r="AF596" i="5"/>
  <c r="AW600" i="5"/>
  <c r="AV601" i="5" s="1"/>
  <c r="R357" i="5"/>
  <c r="S357" i="5" s="1"/>
  <c r="M358" i="5"/>
  <c r="Q358" i="5" s="1" a="1"/>
  <c r="Q358" i="5" s="1"/>
  <c r="BB599" i="5" l="1"/>
  <c r="BC599" i="5" s="1"/>
  <c r="AJ596" i="5"/>
  <c r="AK596" i="5" s="1"/>
  <c r="AE597" i="5"/>
  <c r="AD598" i="5" s="1"/>
  <c r="AH597" i="5" a="1"/>
  <c r="AH597" i="5" s="1"/>
  <c r="AI597" i="5" a="1"/>
  <c r="AI597" i="5" s="1"/>
  <c r="AF597" i="5"/>
  <c r="BA600" i="5" a="1"/>
  <c r="BA600" i="5" s="1"/>
  <c r="AZ600" i="5" a="1"/>
  <c r="AZ600" i="5" s="1"/>
  <c r="AY600" i="5" a="1"/>
  <c r="AY600" i="5" s="1"/>
  <c r="AX600" i="5"/>
  <c r="AW601" i="5"/>
  <c r="AV602" i="5" s="1"/>
  <c r="AZ601" i="5" a="1"/>
  <c r="AZ601" i="5" s="1"/>
  <c r="P358" i="5" a="1"/>
  <c r="P358" i="5" s="1"/>
  <c r="N358" i="5"/>
  <c r="O358" i="5" a="1"/>
  <c r="O358" i="5" s="1"/>
  <c r="R358" i="5" s="1"/>
  <c r="L359" i="5"/>
  <c r="BB600" i="5" l="1"/>
  <c r="BC600" i="5" s="1"/>
  <c r="AJ597" i="5"/>
  <c r="AK597" i="5" s="1"/>
  <c r="AE598" i="5"/>
  <c r="AD599" i="5" s="1"/>
  <c r="AH598" i="5" a="1"/>
  <c r="AH598" i="5" s="1"/>
  <c r="AF598" i="5"/>
  <c r="AI598" i="5" a="1"/>
  <c r="AI598" i="5" s="1"/>
  <c r="S358" i="5"/>
  <c r="AY601" i="5" a="1"/>
  <c r="AY601" i="5" s="1"/>
  <c r="BA601" i="5" a="1"/>
  <c r="BA601" i="5" s="1"/>
  <c r="AW602" i="5"/>
  <c r="AV603" i="5" s="1"/>
  <c r="AY602" i="5" a="1"/>
  <c r="AY602" i="5" s="1"/>
  <c r="AZ602" i="5" a="1"/>
  <c r="AZ602" i="5" s="1"/>
  <c r="AX601" i="5"/>
  <c r="M359" i="5"/>
  <c r="Q359" i="5" s="1" a="1"/>
  <c r="Q359" i="5" s="1"/>
  <c r="AX602" i="5" l="1"/>
  <c r="BB602" i="5" s="1"/>
  <c r="BA602" i="5" a="1"/>
  <c r="BA602" i="5" s="1"/>
  <c r="BC602" i="5" s="1"/>
  <c r="AJ598" i="5"/>
  <c r="AK598" i="5" s="1"/>
  <c r="AE599" i="5"/>
  <c r="AD600" i="5" s="1"/>
  <c r="AH599" i="5" a="1"/>
  <c r="AH599" i="5" s="1"/>
  <c r="AI599" i="5" a="1"/>
  <c r="AI599" i="5" s="1"/>
  <c r="AF599" i="5"/>
  <c r="BB601" i="5"/>
  <c r="BC601" i="5" s="1"/>
  <c r="AW603" i="5"/>
  <c r="AV604" i="5" s="1"/>
  <c r="P359" i="5" a="1"/>
  <c r="P359" i="5" s="1"/>
  <c r="O359" i="5" a="1"/>
  <c r="O359" i="5" s="1"/>
  <c r="L360" i="5"/>
  <c r="N359" i="5"/>
  <c r="AJ599" i="5" l="1"/>
  <c r="AK599" i="5" s="1"/>
  <c r="AE600" i="5"/>
  <c r="AD601" i="5" s="1"/>
  <c r="AH600" i="5" a="1"/>
  <c r="AH600" i="5" s="1"/>
  <c r="AF600" i="5"/>
  <c r="AI600" i="5" a="1"/>
  <c r="AI600" i="5" s="1"/>
  <c r="AZ603" i="5" a="1"/>
  <c r="AZ603" i="5" s="1"/>
  <c r="AY603" i="5" a="1"/>
  <c r="AY603" i="5" s="1"/>
  <c r="AX603" i="5"/>
  <c r="BB603" i="5" s="1"/>
  <c r="BC603" i="5" s="1"/>
  <c r="BA603" i="5" a="1"/>
  <c r="BA603" i="5" s="1"/>
  <c r="AW604" i="5"/>
  <c r="AV605" i="5" s="1"/>
  <c r="R359" i="5"/>
  <c r="S359" i="5" s="1"/>
  <c r="M360" i="5"/>
  <c r="Q360" i="5" s="1" a="1"/>
  <c r="Q360" i="5" s="1"/>
  <c r="AJ600" i="5" l="1"/>
  <c r="AK600" i="5" s="1"/>
  <c r="AE601" i="5"/>
  <c r="AD602" i="5" s="1"/>
  <c r="AH601" i="5" a="1"/>
  <c r="AH601" i="5" s="1"/>
  <c r="AI601" i="5" a="1"/>
  <c r="AI601" i="5" s="1"/>
  <c r="AF601" i="5"/>
  <c r="AX604" i="5"/>
  <c r="AY604" i="5" a="1"/>
  <c r="AY604" i="5" s="1"/>
  <c r="BA604" i="5" a="1"/>
  <c r="BA604" i="5" s="1"/>
  <c r="AZ604" i="5" a="1"/>
  <c r="AZ604" i="5" s="1"/>
  <c r="AW605" i="5"/>
  <c r="AV606" i="5" s="1"/>
  <c r="AY605" i="5" a="1"/>
  <c r="AY605" i="5" s="1"/>
  <c r="P360" i="5" a="1"/>
  <c r="P360" i="5" s="1"/>
  <c r="O360" i="5" a="1"/>
  <c r="O360" i="5" s="1"/>
  <c r="N360" i="5"/>
  <c r="L361" i="5"/>
  <c r="BA605" i="5" l="1" a="1"/>
  <c r="BA605" i="5" s="1"/>
  <c r="AX605" i="5"/>
  <c r="BB605" i="5" s="1"/>
  <c r="BB604" i="5"/>
  <c r="BC604" i="5" s="1"/>
  <c r="AZ605" i="5" a="1"/>
  <c r="AZ605" i="5" s="1"/>
  <c r="AJ601" i="5"/>
  <c r="AK601" i="5" s="1"/>
  <c r="AE602" i="5"/>
  <c r="AD603" i="5" s="1"/>
  <c r="AH602" i="5" a="1"/>
  <c r="AH602" i="5" s="1"/>
  <c r="AF602" i="5"/>
  <c r="AI602" i="5" a="1"/>
  <c r="AI602" i="5" s="1"/>
  <c r="AW606" i="5"/>
  <c r="AV607" i="5" s="1"/>
  <c r="AX606" i="5"/>
  <c r="AY606" i="5" a="1"/>
  <c r="AY606" i="5" s="1"/>
  <c r="AZ606" i="5" a="1"/>
  <c r="AZ606" i="5" s="1"/>
  <c r="R360" i="5"/>
  <c r="S360" i="5" s="1"/>
  <c r="M361" i="5"/>
  <c r="O361" i="5" s="1" a="1"/>
  <c r="O361" i="5" s="1"/>
  <c r="BC605" i="5" l="1"/>
  <c r="BA606" i="5" a="1"/>
  <c r="BA606" i="5" s="1"/>
  <c r="AJ602" i="5"/>
  <c r="AK602" i="5" s="1"/>
  <c r="AE603" i="5"/>
  <c r="AD604" i="5" s="1"/>
  <c r="AH603" i="5" a="1"/>
  <c r="AH603" i="5" s="1"/>
  <c r="AI603" i="5" a="1"/>
  <c r="AI603" i="5" s="1"/>
  <c r="AF603" i="5"/>
  <c r="AJ603" i="5" s="1"/>
  <c r="BB606" i="5"/>
  <c r="BC606" i="5" s="1"/>
  <c r="AW607" i="5"/>
  <c r="AV608" i="5" s="1"/>
  <c r="P361" i="5" a="1"/>
  <c r="P361" i="5" s="1"/>
  <c r="Q361" i="5" a="1"/>
  <c r="Q361" i="5" s="1"/>
  <c r="N361" i="5"/>
  <c r="L362" i="5"/>
  <c r="AX607" i="5" l="1"/>
  <c r="BA607" i="5" a="1"/>
  <c r="BA607" i="5" s="1"/>
  <c r="AY607" i="5" a="1"/>
  <c r="AY607" i="5" s="1"/>
  <c r="AK603" i="5"/>
  <c r="AE604" i="5"/>
  <c r="AD605" i="5" s="1"/>
  <c r="AH604" i="5" a="1"/>
  <c r="AH604" i="5" s="1"/>
  <c r="AF604" i="5"/>
  <c r="AI604" i="5" a="1"/>
  <c r="AI604" i="5" s="1"/>
  <c r="AZ607" i="5" a="1"/>
  <c r="AZ607" i="5" s="1"/>
  <c r="AW608" i="5"/>
  <c r="AV609" i="5" s="1"/>
  <c r="R361" i="5"/>
  <c r="S361" i="5" s="1"/>
  <c r="M362" i="5"/>
  <c r="P362" i="5" s="1" a="1"/>
  <c r="P362" i="5" s="1"/>
  <c r="BB607" i="5" l="1"/>
  <c r="BC607" i="5" s="1"/>
  <c r="BA608" i="5" a="1"/>
  <c r="BA608" i="5" s="1"/>
  <c r="AJ604" i="5"/>
  <c r="AK604" i="5" s="1"/>
  <c r="AE605" i="5"/>
  <c r="AD606" i="5" s="1"/>
  <c r="AH605" i="5" a="1"/>
  <c r="AH605" i="5" s="1"/>
  <c r="AF605" i="5"/>
  <c r="AI605" i="5" a="1"/>
  <c r="AI605" i="5" s="1"/>
  <c r="AZ608" i="5" a="1"/>
  <c r="AZ608" i="5" s="1"/>
  <c r="AY608" i="5" a="1"/>
  <c r="AY608" i="5" s="1"/>
  <c r="AX608" i="5"/>
  <c r="AW609" i="5"/>
  <c r="AV610" i="5" s="1"/>
  <c r="AZ609" i="5" a="1"/>
  <c r="AZ609" i="5" s="1"/>
  <c r="AY609" i="5" a="1"/>
  <c r="AY609" i="5" s="1"/>
  <c r="BA609" i="5" a="1"/>
  <c r="BA609" i="5" s="1"/>
  <c r="Q362" i="5" a="1"/>
  <c r="Q362" i="5" s="1"/>
  <c r="O362" i="5" a="1"/>
  <c r="O362" i="5" s="1"/>
  <c r="N362" i="5"/>
  <c r="L363" i="5"/>
  <c r="BB608" i="5" l="1"/>
  <c r="BC608" i="5" s="1"/>
  <c r="AJ605" i="5"/>
  <c r="AK605" i="5" s="1"/>
  <c r="AE606" i="5"/>
  <c r="AD607" i="5" s="1"/>
  <c r="AH606" i="5" a="1"/>
  <c r="AH606" i="5" s="1"/>
  <c r="AF606" i="5"/>
  <c r="AI606" i="5" a="1"/>
  <c r="AI606" i="5" s="1"/>
  <c r="AX609" i="5"/>
  <c r="BB609" i="5" s="1"/>
  <c r="BC609" i="5" s="1"/>
  <c r="AW610" i="5"/>
  <c r="AV611" i="5" s="1"/>
  <c r="R362" i="5"/>
  <c r="S362" i="5" s="1"/>
  <c r="M363" i="5"/>
  <c r="Q363" i="5" s="1" a="1"/>
  <c r="Q363" i="5" s="1"/>
  <c r="AJ606" i="5" l="1"/>
  <c r="AK606" i="5" s="1"/>
  <c r="AE607" i="5"/>
  <c r="AD608" i="5" s="1"/>
  <c r="AH607" i="5" a="1"/>
  <c r="AH607" i="5" s="1"/>
  <c r="AI607" i="5" a="1"/>
  <c r="AI607" i="5" s="1"/>
  <c r="AF607" i="5"/>
  <c r="AJ607" i="5" s="1"/>
  <c r="BA610" i="5" a="1"/>
  <c r="BA610" i="5" s="1"/>
  <c r="AY610" i="5" a="1"/>
  <c r="AY610" i="5" s="1"/>
  <c r="BB610" i="5" s="1"/>
  <c r="AX610" i="5"/>
  <c r="AZ610" i="5" a="1"/>
  <c r="AZ610" i="5" s="1"/>
  <c r="AW611" i="5"/>
  <c r="AV612" i="5" s="1"/>
  <c r="P363" i="5" a="1"/>
  <c r="P363" i="5" s="1"/>
  <c r="N363" i="5"/>
  <c r="O363" i="5" a="1"/>
  <c r="O363" i="5" s="1"/>
  <c r="L364" i="5"/>
  <c r="AY611" i="5" l="1" a="1"/>
  <c r="AY611" i="5" s="1"/>
  <c r="AX611" i="5"/>
  <c r="BB611" i="5" s="1"/>
  <c r="AK607" i="5"/>
  <c r="BC610" i="5"/>
  <c r="AE608" i="5"/>
  <c r="AD609" i="5" s="1"/>
  <c r="AH608" i="5" a="1"/>
  <c r="AH608" i="5" s="1"/>
  <c r="AF608" i="5"/>
  <c r="AI608" i="5" a="1"/>
  <c r="AI608" i="5" s="1"/>
  <c r="BA611" i="5" a="1"/>
  <c r="BA611" i="5" s="1"/>
  <c r="AZ611" i="5" a="1"/>
  <c r="AZ611" i="5" s="1"/>
  <c r="AW612" i="5"/>
  <c r="AV613" i="5" s="1"/>
  <c r="AY612" i="5" a="1"/>
  <c r="AY612" i="5" s="1"/>
  <c r="AZ612" i="5" a="1"/>
  <c r="AZ612" i="5" s="1"/>
  <c r="R363" i="5"/>
  <c r="S363" i="5" s="1"/>
  <c r="M364" i="5"/>
  <c r="Q364" i="5" s="1" a="1"/>
  <c r="Q364" i="5" s="1"/>
  <c r="BA612" i="5" l="1" a="1"/>
  <c r="BA612" i="5" s="1"/>
  <c r="AJ608" i="5"/>
  <c r="AK608" i="5" s="1"/>
  <c r="AE609" i="5"/>
  <c r="AD610" i="5" s="1"/>
  <c r="AH609" i="5" a="1"/>
  <c r="AH609" i="5" s="1"/>
  <c r="AI609" i="5" a="1"/>
  <c r="AI609" i="5" s="1"/>
  <c r="AF609" i="5"/>
  <c r="AX612" i="5"/>
  <c r="BC611" i="5"/>
  <c r="BB612" i="5"/>
  <c r="BC612" i="5" s="1"/>
  <c r="AW613" i="5"/>
  <c r="AV614" i="5" s="1"/>
  <c r="BA613" i="5" a="1"/>
  <c r="BA613" i="5" s="1"/>
  <c r="P364" i="5" a="1"/>
  <c r="P364" i="5" s="1"/>
  <c r="N364" i="5"/>
  <c r="O364" i="5" a="1"/>
  <c r="O364" i="5" s="1"/>
  <c r="L365" i="5"/>
  <c r="AZ613" i="5" l="1" a="1"/>
  <c r="AZ613" i="5" s="1"/>
  <c r="AX613" i="5"/>
  <c r="AY613" i="5" a="1"/>
  <c r="AY613" i="5" s="1"/>
  <c r="BB613" i="5" s="1"/>
  <c r="BC613" i="5" s="1"/>
  <c r="AE610" i="5"/>
  <c r="AD611" i="5" s="1"/>
  <c r="AH610" i="5" a="1"/>
  <c r="AH610" i="5" s="1"/>
  <c r="AF610" i="5"/>
  <c r="AI610" i="5" a="1"/>
  <c r="AI610" i="5" s="1"/>
  <c r="AJ609" i="5"/>
  <c r="AK609" i="5" s="1"/>
  <c r="AW614" i="5"/>
  <c r="AV615" i="5" s="1"/>
  <c r="BA614" i="5" a="1"/>
  <c r="BA614" i="5" s="1"/>
  <c r="AZ614" i="5" a="1"/>
  <c r="AZ614" i="5" s="1"/>
  <c r="R364" i="5"/>
  <c r="S364" i="5" s="1"/>
  <c r="M365" i="5"/>
  <c r="Q365" i="5" s="1" a="1"/>
  <c r="Q365" i="5" s="1"/>
  <c r="AY614" i="5" l="1" a="1"/>
  <c r="AY614" i="5" s="1"/>
  <c r="AX614" i="5"/>
  <c r="AJ610" i="5"/>
  <c r="AK610" i="5" s="1"/>
  <c r="AE611" i="5"/>
  <c r="AD612" i="5" s="1"/>
  <c r="AH611" i="5" a="1"/>
  <c r="AH611" i="5" s="1"/>
  <c r="AI611" i="5" a="1"/>
  <c r="AI611" i="5" s="1"/>
  <c r="AF611" i="5"/>
  <c r="BB614" i="5"/>
  <c r="BC614" i="5" s="1"/>
  <c r="AW615" i="5"/>
  <c r="AV616" i="5" s="1"/>
  <c r="AY615" i="5" a="1"/>
  <c r="AY615" i="5" s="1"/>
  <c r="AZ615" i="5" a="1"/>
  <c r="AZ615" i="5" s="1"/>
  <c r="BA615" i="5" a="1"/>
  <c r="BA615" i="5" s="1"/>
  <c r="P365" i="5" a="1"/>
  <c r="P365" i="5" s="1"/>
  <c r="N365" i="5"/>
  <c r="O365" i="5" a="1"/>
  <c r="O365" i="5" s="1"/>
  <c r="L366" i="5"/>
  <c r="AJ611" i="5" l="1"/>
  <c r="AK611" i="5" s="1"/>
  <c r="AE612" i="5"/>
  <c r="AD613" i="5" s="1"/>
  <c r="AH612" i="5" a="1"/>
  <c r="AH612" i="5" s="1"/>
  <c r="AI612" i="5" a="1"/>
  <c r="AI612" i="5" s="1"/>
  <c r="AF612" i="5"/>
  <c r="R365" i="5"/>
  <c r="S365" i="5" s="1"/>
  <c r="AX615" i="5"/>
  <c r="BB615" i="5" s="1"/>
  <c r="BC615" i="5" s="1"/>
  <c r="AW616" i="5"/>
  <c r="AV617" i="5" s="1"/>
  <c r="AY616" i="5" a="1"/>
  <c r="AY616" i="5" s="1"/>
  <c r="BA616" i="5" a="1"/>
  <c r="BA616" i="5" s="1"/>
  <c r="M366" i="5"/>
  <c r="L367" i="5" s="1"/>
  <c r="AX616" i="5" l="1"/>
  <c r="AZ616" i="5" a="1"/>
  <c r="AZ616" i="5" s="1"/>
  <c r="AJ612" i="5"/>
  <c r="AK612" i="5" s="1"/>
  <c r="AE613" i="5"/>
  <c r="AD614" i="5" s="1"/>
  <c r="AH613" i="5" a="1"/>
  <c r="AH613" i="5" s="1"/>
  <c r="AI613" i="5" a="1"/>
  <c r="AI613" i="5" s="1"/>
  <c r="AF613" i="5"/>
  <c r="AJ613" i="5" s="1"/>
  <c r="BB616" i="5"/>
  <c r="AW617" i="5"/>
  <c r="AV618" i="5" s="1"/>
  <c r="AY617" i="5" a="1"/>
  <c r="AY617" i="5" s="1"/>
  <c r="AZ617" i="5" a="1"/>
  <c r="AZ617" i="5" s="1"/>
  <c r="P366" i="5" a="1"/>
  <c r="P366" i="5" s="1"/>
  <c r="O366" i="5" a="1"/>
  <c r="O366" i="5" s="1"/>
  <c r="Q366" i="5" a="1"/>
  <c r="Q366" i="5" s="1"/>
  <c r="M367" i="5"/>
  <c r="N367" i="5" s="1"/>
  <c r="N366" i="5"/>
  <c r="BC616" i="5" l="1"/>
  <c r="AK613" i="5"/>
  <c r="AE614" i="5"/>
  <c r="AD615" i="5" s="1"/>
  <c r="AH614" i="5" a="1"/>
  <c r="AH614" i="5" s="1"/>
  <c r="AI614" i="5" a="1"/>
  <c r="AI614" i="5" s="1"/>
  <c r="AF614" i="5"/>
  <c r="AJ614" i="5" s="1"/>
  <c r="AX617" i="5"/>
  <c r="BB617" i="5" s="1"/>
  <c r="BA617" i="5" a="1"/>
  <c r="BA617" i="5" s="1"/>
  <c r="AW618" i="5"/>
  <c r="AV619" i="5" s="1"/>
  <c r="AY618" i="5" a="1"/>
  <c r="AY618" i="5" s="1"/>
  <c r="AZ618" i="5" a="1"/>
  <c r="AZ618" i="5" s="1"/>
  <c r="P367" i="5" a="1"/>
  <c r="P367" i="5" s="1"/>
  <c r="O367" i="5" a="1"/>
  <c r="O367" i="5" s="1"/>
  <c r="R367" i="5" s="1"/>
  <c r="Q367" i="5" a="1"/>
  <c r="Q367" i="5" s="1"/>
  <c r="R366" i="5"/>
  <c r="S366" i="5" s="1"/>
  <c r="L368" i="5"/>
  <c r="AX618" i="5" l="1"/>
  <c r="BA618" i="5" a="1"/>
  <c r="BA618" i="5" s="1"/>
  <c r="BC617" i="5"/>
  <c r="AK614" i="5"/>
  <c r="AE615" i="5"/>
  <c r="AD616" i="5" s="1"/>
  <c r="AH615" i="5" a="1"/>
  <c r="AH615" i="5" s="1"/>
  <c r="AI615" i="5" a="1"/>
  <c r="AI615" i="5" s="1"/>
  <c r="AF615" i="5"/>
  <c r="AJ615" i="5" s="1"/>
  <c r="BB618" i="5"/>
  <c r="BC618" i="5" s="1"/>
  <c r="AW619" i="5"/>
  <c r="AV620" i="5" s="1"/>
  <c r="BA619" i="5" a="1"/>
  <c r="BA619" i="5" s="1"/>
  <c r="S367" i="5"/>
  <c r="M368" i="5"/>
  <c r="Q368" i="5" s="1" a="1"/>
  <c r="Q368" i="5" s="1"/>
  <c r="AK615" i="5" l="1"/>
  <c r="AE616" i="5"/>
  <c r="AD617" i="5" s="1"/>
  <c r="AH616" i="5" a="1"/>
  <c r="AH616" i="5" s="1"/>
  <c r="AF616" i="5"/>
  <c r="AI616" i="5" a="1"/>
  <c r="AI616" i="5" s="1"/>
  <c r="AZ619" i="5" a="1"/>
  <c r="AZ619" i="5" s="1"/>
  <c r="AY619" i="5" a="1"/>
  <c r="AY619" i="5" s="1"/>
  <c r="AX619" i="5"/>
  <c r="BB619" i="5" s="1"/>
  <c r="BC619" i="5" s="1"/>
  <c r="AW620" i="5"/>
  <c r="AV621" i="5" s="1"/>
  <c r="AZ620" i="5" a="1"/>
  <c r="AZ620" i="5" s="1"/>
  <c r="AY620" i="5" a="1"/>
  <c r="AY620" i="5" s="1"/>
  <c r="P368" i="5" a="1"/>
  <c r="P368" i="5" s="1"/>
  <c r="N368" i="5"/>
  <c r="O368" i="5" a="1"/>
  <c r="O368" i="5" s="1"/>
  <c r="L369" i="5"/>
  <c r="AJ616" i="5" l="1"/>
  <c r="AK616" i="5" s="1"/>
  <c r="AE617" i="5"/>
  <c r="AD618" i="5" s="1"/>
  <c r="AH617" i="5" a="1"/>
  <c r="AH617" i="5" s="1"/>
  <c r="AF617" i="5"/>
  <c r="AI617" i="5" a="1"/>
  <c r="AI617" i="5" s="1"/>
  <c r="AX620" i="5"/>
  <c r="BB620" i="5" s="1"/>
  <c r="BA620" i="5" a="1"/>
  <c r="BA620" i="5" s="1"/>
  <c r="AW621" i="5"/>
  <c r="AV622" i="5" s="1"/>
  <c r="R368" i="5"/>
  <c r="S368" i="5" s="1"/>
  <c r="M369" i="5"/>
  <c r="Q369" i="5" s="1" a="1"/>
  <c r="Q369" i="5" s="1"/>
  <c r="AZ621" i="5" l="1" a="1"/>
  <c r="AZ621" i="5" s="1"/>
  <c r="BA621" i="5" a="1"/>
  <c r="BA621" i="5" s="1"/>
  <c r="AX621" i="5"/>
  <c r="AY621" i="5" a="1"/>
  <c r="AY621" i="5" s="1"/>
  <c r="AJ617" i="5"/>
  <c r="AK617" i="5" s="1"/>
  <c r="AE618" i="5"/>
  <c r="AD619" i="5" s="1"/>
  <c r="AH618" i="5" a="1"/>
  <c r="AH618" i="5" s="1"/>
  <c r="AI618" i="5" a="1"/>
  <c r="AI618" i="5" s="1"/>
  <c r="AF618" i="5"/>
  <c r="AJ618" i="5" s="1"/>
  <c r="BC620" i="5"/>
  <c r="AW622" i="5"/>
  <c r="AV623" i="5" s="1"/>
  <c r="AX622" i="5"/>
  <c r="AY622" i="5" a="1"/>
  <c r="AY622" i="5" s="1"/>
  <c r="BA622" i="5" a="1"/>
  <c r="BA622" i="5" s="1"/>
  <c r="P369" i="5" a="1"/>
  <c r="P369" i="5" s="1"/>
  <c r="O369" i="5" a="1"/>
  <c r="O369" i="5" s="1"/>
  <c r="L370" i="5"/>
  <c r="N369" i="5"/>
  <c r="BB621" i="5" l="1"/>
  <c r="BC621" i="5" s="1"/>
  <c r="AK618" i="5"/>
  <c r="AE619" i="5"/>
  <c r="AD620" i="5" s="1"/>
  <c r="AH619" i="5" a="1"/>
  <c r="AH619" i="5" s="1"/>
  <c r="AF619" i="5"/>
  <c r="AJ619" i="5" s="1"/>
  <c r="AI619" i="5" a="1"/>
  <c r="AI619" i="5" s="1"/>
  <c r="AZ622" i="5" a="1"/>
  <c r="AZ622" i="5" s="1"/>
  <c r="BB622" i="5"/>
  <c r="BC622" i="5" s="1"/>
  <c r="AW623" i="5"/>
  <c r="AV624" i="5" s="1"/>
  <c r="AY623" i="5" a="1"/>
  <c r="AY623" i="5" s="1"/>
  <c r="AZ623" i="5" a="1"/>
  <c r="AZ623" i="5" s="1"/>
  <c r="R369" i="5"/>
  <c r="S369" i="5" s="1"/>
  <c r="M370" i="5"/>
  <c r="O370" i="5" s="1" a="1"/>
  <c r="O370" i="5" s="1"/>
  <c r="AX623" i="5" l="1"/>
  <c r="BB623" i="5" s="1"/>
  <c r="BA623" i="5" a="1"/>
  <c r="BA623" i="5" s="1"/>
  <c r="BC623" i="5" s="1"/>
  <c r="AK619" i="5"/>
  <c r="AE620" i="5"/>
  <c r="AD621" i="5" s="1"/>
  <c r="AH620" i="5" a="1"/>
  <c r="AH620" i="5" s="1"/>
  <c r="AI620" i="5" a="1"/>
  <c r="AI620" i="5" s="1"/>
  <c r="AF620" i="5"/>
  <c r="AW624" i="5"/>
  <c r="AV625" i="5" s="1"/>
  <c r="BA624" i="5" a="1"/>
  <c r="BA624" i="5" s="1"/>
  <c r="P370" i="5" a="1"/>
  <c r="P370" i="5" s="1"/>
  <c r="Q370" i="5" a="1"/>
  <c r="Q370" i="5" s="1"/>
  <c r="N370" i="5"/>
  <c r="L371" i="5"/>
  <c r="AJ620" i="5" l="1"/>
  <c r="AK620" i="5" s="1"/>
  <c r="AE621" i="5"/>
  <c r="AD622" i="5" s="1"/>
  <c r="AH621" i="5" a="1"/>
  <c r="AH621" i="5" s="1"/>
  <c r="AF621" i="5"/>
  <c r="AI621" i="5" a="1"/>
  <c r="AI621" i="5" s="1"/>
  <c r="AY624" i="5" a="1"/>
  <c r="AY624" i="5" s="1"/>
  <c r="AZ624" i="5" a="1"/>
  <c r="AZ624" i="5" s="1"/>
  <c r="AX624" i="5"/>
  <c r="BB624" i="5" s="1"/>
  <c r="BC624" i="5" s="1"/>
  <c r="AW625" i="5"/>
  <c r="AV626" i="5" s="1"/>
  <c r="R370" i="5"/>
  <c r="S370" i="5" s="1"/>
  <c r="M371" i="5"/>
  <c r="P371" i="5" s="1" a="1"/>
  <c r="P371" i="5" s="1"/>
  <c r="AJ621" i="5" l="1"/>
  <c r="AK621" i="5" s="1"/>
  <c r="AE622" i="5"/>
  <c r="AD623" i="5" s="1"/>
  <c r="AH622" i="5" a="1"/>
  <c r="AH622" i="5" s="1"/>
  <c r="AF622" i="5"/>
  <c r="AJ622" i="5" s="1"/>
  <c r="AI622" i="5" a="1"/>
  <c r="AI622" i="5" s="1"/>
  <c r="AX625" i="5"/>
  <c r="BA625" i="5" a="1"/>
  <c r="BA625" i="5" s="1"/>
  <c r="AZ625" i="5" a="1"/>
  <c r="AZ625" i="5" s="1"/>
  <c r="AY625" i="5" a="1"/>
  <c r="AY625" i="5" s="1"/>
  <c r="AW626" i="5"/>
  <c r="AV627" i="5" s="1"/>
  <c r="Q371" i="5" a="1"/>
  <c r="Q371" i="5" s="1"/>
  <c r="O371" i="5" a="1"/>
  <c r="O371" i="5" s="1"/>
  <c r="L372" i="5"/>
  <c r="N371" i="5"/>
  <c r="AK622" i="5" l="1"/>
  <c r="AZ626" i="5" a="1"/>
  <c r="AZ626" i="5" s="1"/>
  <c r="AE623" i="5"/>
  <c r="AD624" i="5" s="1"/>
  <c r="AH623" i="5" a="1"/>
  <c r="AH623" i="5" s="1"/>
  <c r="AI623" i="5" a="1"/>
  <c r="AI623" i="5" s="1"/>
  <c r="AF623" i="5"/>
  <c r="AY626" i="5" a="1"/>
  <c r="AY626" i="5" s="1"/>
  <c r="AX626" i="5"/>
  <c r="BA626" i="5" a="1"/>
  <c r="BA626" i="5" s="1"/>
  <c r="BB625" i="5"/>
  <c r="BC625" i="5" s="1"/>
  <c r="AW627" i="5"/>
  <c r="AV628" i="5" s="1"/>
  <c r="BA627" i="5" a="1"/>
  <c r="BA627" i="5" s="1"/>
  <c r="AY627" i="5" a="1"/>
  <c r="AY627" i="5" s="1"/>
  <c r="R371" i="5"/>
  <c r="S371" i="5" s="1"/>
  <c r="M372" i="5"/>
  <c r="L373" i="5" s="1"/>
  <c r="BB626" i="5" l="1"/>
  <c r="BC626" i="5" s="1"/>
  <c r="AE624" i="5"/>
  <c r="AD625" i="5" s="1"/>
  <c r="AH624" i="5" a="1"/>
  <c r="AH624" i="5" s="1"/>
  <c r="AF624" i="5"/>
  <c r="AI624" i="5" a="1"/>
  <c r="AI624" i="5" s="1"/>
  <c r="AJ623" i="5"/>
  <c r="AK623" i="5" s="1"/>
  <c r="AX627" i="5"/>
  <c r="BB627" i="5" s="1"/>
  <c r="BC627" i="5" s="1"/>
  <c r="AZ627" i="5" a="1"/>
  <c r="AZ627" i="5" s="1"/>
  <c r="AW628" i="5"/>
  <c r="AV629" i="5" s="1"/>
  <c r="P372" i="5" a="1"/>
  <c r="P372" i="5" s="1"/>
  <c r="N372" i="5"/>
  <c r="O372" i="5" a="1"/>
  <c r="O372" i="5" s="1"/>
  <c r="Q372" i="5" a="1"/>
  <c r="Q372" i="5" s="1"/>
  <c r="M373" i="5"/>
  <c r="N373" i="5" s="1"/>
  <c r="AZ628" i="5" l="1" a="1"/>
  <c r="AZ628" i="5" s="1"/>
  <c r="AJ624" i="5"/>
  <c r="AK624" i="5" s="1"/>
  <c r="BA628" i="5" a="1"/>
  <c r="BA628" i="5" s="1"/>
  <c r="AY628" i="5" a="1"/>
  <c r="AY628" i="5" s="1"/>
  <c r="BB628" i="5" s="1"/>
  <c r="BC628" i="5" s="1"/>
  <c r="AX628" i="5"/>
  <c r="AE625" i="5"/>
  <c r="AD626" i="5" s="1"/>
  <c r="AI625" i="5" a="1"/>
  <c r="AI625" i="5" s="1"/>
  <c r="AW629" i="5"/>
  <c r="AV630" i="5" s="1"/>
  <c r="BA629" i="5" a="1"/>
  <c r="BA629" i="5" s="1"/>
  <c r="P373" i="5" a="1"/>
  <c r="P373" i="5" s="1"/>
  <c r="R372" i="5"/>
  <c r="S372" i="5" s="1"/>
  <c r="Q373" i="5" a="1"/>
  <c r="Q373" i="5" s="1"/>
  <c r="O373" i="5" a="1"/>
  <c r="O373" i="5" s="1"/>
  <c r="R373" i="5" s="1"/>
  <c r="L374" i="5"/>
  <c r="AZ629" i="5" l="1" a="1"/>
  <c r="AZ629" i="5" s="1"/>
  <c r="AY629" i="5" a="1"/>
  <c r="AY629" i="5" s="1"/>
  <c r="AX629" i="5"/>
  <c r="AH625" i="5" a="1"/>
  <c r="AH625" i="5" s="1"/>
  <c r="AE626" i="5"/>
  <c r="AD627" i="5" s="1"/>
  <c r="AH626" i="5" a="1"/>
  <c r="AH626" i="5" s="1"/>
  <c r="AI626" i="5" a="1"/>
  <c r="AI626" i="5" s="1"/>
  <c r="AF626" i="5"/>
  <c r="AJ626" i="5" s="1"/>
  <c r="AF625" i="5"/>
  <c r="AJ625" i="5" s="1"/>
  <c r="AW630" i="5"/>
  <c r="AV631" i="5" s="1"/>
  <c r="AY630" i="5" a="1"/>
  <c r="AY630" i="5" s="1"/>
  <c r="AX630" i="5"/>
  <c r="AZ630" i="5" a="1"/>
  <c r="AZ630" i="5" s="1"/>
  <c r="BA630" i="5" a="1"/>
  <c r="BA630" i="5" s="1"/>
  <c r="M374" i="5"/>
  <c r="Q374" i="5" s="1" a="1"/>
  <c r="Q374" i="5" s="1"/>
  <c r="S373" i="5"/>
  <c r="AK625" i="5" l="1"/>
  <c r="BB629" i="5"/>
  <c r="BC629" i="5" s="1"/>
  <c r="AK626" i="5"/>
  <c r="AE627" i="5"/>
  <c r="AD628" i="5" s="1"/>
  <c r="AH627" i="5" a="1"/>
  <c r="AH627" i="5" s="1"/>
  <c r="AI627" i="5" a="1"/>
  <c r="AI627" i="5" s="1"/>
  <c r="AF627" i="5"/>
  <c r="AJ627" i="5" s="1"/>
  <c r="BB630" i="5"/>
  <c r="BC630" i="5"/>
  <c r="AW631" i="5"/>
  <c r="AV632" i="5" s="1"/>
  <c r="AX631" i="5"/>
  <c r="P374" i="5" a="1"/>
  <c r="P374" i="5" s="1"/>
  <c r="O374" i="5" a="1"/>
  <c r="O374" i="5" s="1"/>
  <c r="L375" i="5"/>
  <c r="N374" i="5"/>
  <c r="BA631" i="5" l="1" a="1"/>
  <c r="BA631" i="5" s="1"/>
  <c r="AZ631" i="5" a="1"/>
  <c r="AZ631" i="5" s="1"/>
  <c r="AY631" i="5" a="1"/>
  <c r="AY631" i="5" s="1"/>
  <c r="BB631" i="5" s="1"/>
  <c r="BC631" i="5" s="1"/>
  <c r="AK627" i="5"/>
  <c r="AE628" i="5"/>
  <c r="AD629" i="5" s="1"/>
  <c r="AH628" i="5" a="1"/>
  <c r="AH628" i="5" s="1"/>
  <c r="AI628" i="5" a="1"/>
  <c r="AI628" i="5" s="1"/>
  <c r="AF628" i="5"/>
  <c r="AW632" i="5"/>
  <c r="AV633" i="5" s="1"/>
  <c r="R374" i="5"/>
  <c r="S374" i="5" s="1"/>
  <c r="M375" i="5"/>
  <c r="L376" i="5" s="1"/>
  <c r="BA632" i="5" l="1" a="1"/>
  <c r="BA632" i="5" s="1"/>
  <c r="AJ628" i="5"/>
  <c r="AK628" i="5" s="1"/>
  <c r="AE629" i="5"/>
  <c r="AD630" i="5" s="1"/>
  <c r="AH629" i="5" a="1"/>
  <c r="AH629" i="5" s="1"/>
  <c r="AI629" i="5" a="1"/>
  <c r="AI629" i="5" s="1"/>
  <c r="AF629" i="5"/>
  <c r="AY632" i="5" a="1"/>
  <c r="AY632" i="5" s="1"/>
  <c r="AX632" i="5"/>
  <c r="AZ632" i="5" a="1"/>
  <c r="AZ632" i="5" s="1"/>
  <c r="AW633" i="5"/>
  <c r="AV634" i="5" s="1"/>
  <c r="AZ633" i="5" a="1"/>
  <c r="AZ633" i="5" s="1"/>
  <c r="P375" i="5" a="1"/>
  <c r="P375" i="5" s="1"/>
  <c r="N375" i="5"/>
  <c r="O375" i="5" a="1"/>
  <c r="O375" i="5" s="1"/>
  <c r="R375" i="5" s="1"/>
  <c r="Q375" i="5" a="1"/>
  <c r="Q375" i="5" s="1"/>
  <c r="M376" i="5"/>
  <c r="Q376" i="5" s="1" a="1"/>
  <c r="Q376" i="5" s="1"/>
  <c r="AE630" i="5" l="1"/>
  <c r="AD631" i="5" s="1"/>
  <c r="AH630" i="5" a="1"/>
  <c r="AH630" i="5" s="1"/>
  <c r="AF630" i="5"/>
  <c r="AJ630" i="5" s="1"/>
  <c r="AI630" i="5" a="1"/>
  <c r="AI630" i="5" s="1"/>
  <c r="AJ629" i="5"/>
  <c r="AK629" i="5" s="1"/>
  <c r="AY633" i="5" a="1"/>
  <c r="AY633" i="5" s="1"/>
  <c r="AX633" i="5"/>
  <c r="BA633" i="5" a="1"/>
  <c r="BA633" i="5" s="1"/>
  <c r="BB632" i="5"/>
  <c r="BC632" i="5" s="1"/>
  <c r="AW634" i="5"/>
  <c r="AV635" i="5" s="1"/>
  <c r="AZ634" i="5" a="1"/>
  <c r="AZ634" i="5" s="1"/>
  <c r="P376" i="5" a="1"/>
  <c r="P376" i="5" s="1"/>
  <c r="S375" i="5"/>
  <c r="O376" i="5" a="1"/>
  <c r="O376" i="5" s="1"/>
  <c r="L377" i="5"/>
  <c r="N376" i="5"/>
  <c r="AK630" i="5" l="1"/>
  <c r="BB633" i="5"/>
  <c r="BC633" i="5" s="1"/>
  <c r="AE631" i="5"/>
  <c r="AD632" i="5" s="1"/>
  <c r="AH631" i="5" a="1"/>
  <c r="AH631" i="5" s="1"/>
  <c r="AI631" i="5" a="1"/>
  <c r="AI631" i="5" s="1"/>
  <c r="AF631" i="5"/>
  <c r="AY634" i="5" a="1"/>
  <c r="AY634" i="5" s="1"/>
  <c r="BB634" i="5" s="1"/>
  <c r="BC634" i="5" s="1"/>
  <c r="AX634" i="5"/>
  <c r="BA634" i="5" a="1"/>
  <c r="BA634" i="5" s="1"/>
  <c r="AW635" i="5"/>
  <c r="AV636" i="5" s="1"/>
  <c r="R376" i="5"/>
  <c r="S376" i="5" s="1"/>
  <c r="M377" i="5"/>
  <c r="Q377" i="5" s="1" a="1"/>
  <c r="Q377" i="5" s="1"/>
  <c r="AJ631" i="5" l="1"/>
  <c r="AK631" i="5" s="1"/>
  <c r="AE632" i="5"/>
  <c r="AD633" i="5" s="1"/>
  <c r="AH632" i="5" a="1"/>
  <c r="AH632" i="5" s="1"/>
  <c r="AF632" i="5"/>
  <c r="AI632" i="5" a="1"/>
  <c r="AI632" i="5" s="1"/>
  <c r="AZ635" i="5" a="1"/>
  <c r="AZ635" i="5" s="1"/>
  <c r="AX635" i="5"/>
  <c r="AY635" i="5" a="1"/>
  <c r="AY635" i="5" s="1"/>
  <c r="BA635" i="5" a="1"/>
  <c r="BA635" i="5" s="1"/>
  <c r="AW636" i="5"/>
  <c r="AV637" i="5" s="1"/>
  <c r="AX636" i="5"/>
  <c r="P377" i="5" a="1"/>
  <c r="P377" i="5" s="1"/>
  <c r="N377" i="5"/>
  <c r="O377" i="5" a="1"/>
  <c r="O377" i="5" s="1"/>
  <c r="L378" i="5"/>
  <c r="AY636" i="5" l="1" a="1"/>
  <c r="AY636" i="5" s="1"/>
  <c r="BA636" i="5" a="1"/>
  <c r="BA636" i="5" s="1"/>
  <c r="AZ636" i="5" a="1"/>
  <c r="AZ636" i="5" s="1"/>
  <c r="AJ632" i="5"/>
  <c r="AK632" i="5" s="1"/>
  <c r="AE633" i="5"/>
  <c r="AD634" i="5" s="1"/>
  <c r="AH633" i="5" a="1"/>
  <c r="AH633" i="5" s="1"/>
  <c r="AI633" i="5" a="1"/>
  <c r="AI633" i="5" s="1"/>
  <c r="AF633" i="5"/>
  <c r="AJ633" i="5" s="1"/>
  <c r="R377" i="5"/>
  <c r="S377" i="5" s="1"/>
  <c r="BB635" i="5"/>
  <c r="BC635" i="5" s="1"/>
  <c r="BB636" i="5"/>
  <c r="AW637" i="5"/>
  <c r="AV638" i="5" s="1"/>
  <c r="M378" i="5"/>
  <c r="Q378" i="5" s="1" a="1"/>
  <c r="Q378" i="5" s="1"/>
  <c r="BC636" i="5" l="1"/>
  <c r="AY637" i="5" a="1"/>
  <c r="AY637" i="5" s="1"/>
  <c r="AZ637" i="5" a="1"/>
  <c r="AZ637" i="5" s="1"/>
  <c r="AX637" i="5"/>
  <c r="BA637" i="5" a="1"/>
  <c r="BA637" i="5" s="1"/>
  <c r="AK633" i="5"/>
  <c r="AE634" i="5"/>
  <c r="AD635" i="5" s="1"/>
  <c r="AH634" i="5" a="1"/>
  <c r="AH634" i="5" s="1"/>
  <c r="AI634" i="5" a="1"/>
  <c r="AI634" i="5" s="1"/>
  <c r="AF634" i="5"/>
  <c r="AW638" i="5"/>
  <c r="AV639" i="5" s="1"/>
  <c r="P378" i="5" a="1"/>
  <c r="P378" i="5" s="1"/>
  <c r="N378" i="5"/>
  <c r="O378" i="5" a="1"/>
  <c r="O378" i="5" s="1"/>
  <c r="L379" i="5"/>
  <c r="BB637" i="5" l="1"/>
  <c r="BC637" i="5" s="1"/>
  <c r="AJ634" i="5"/>
  <c r="AK634" i="5" s="1"/>
  <c r="AZ638" i="5" a="1"/>
  <c r="AZ638" i="5" s="1"/>
  <c r="AX638" i="5"/>
  <c r="BA638" i="5" a="1"/>
  <c r="BA638" i="5" s="1"/>
  <c r="AY638" i="5" a="1"/>
  <c r="AY638" i="5" s="1"/>
  <c r="AE635" i="5"/>
  <c r="AD636" i="5" s="1"/>
  <c r="AH635" i="5" a="1"/>
  <c r="AH635" i="5" s="1"/>
  <c r="AI635" i="5" a="1"/>
  <c r="AI635" i="5" s="1"/>
  <c r="AW639" i="5"/>
  <c r="AV640" i="5" s="1"/>
  <c r="AY639" i="5" a="1"/>
  <c r="AY639" i="5" s="1"/>
  <c r="R378" i="5"/>
  <c r="S378" i="5" s="1"/>
  <c r="M379" i="5"/>
  <c r="Q379" i="5" s="1" a="1"/>
  <c r="Q379" i="5" s="1"/>
  <c r="BB638" i="5" l="1"/>
  <c r="BC638" i="5" s="1"/>
  <c r="AE636" i="5"/>
  <c r="AD637" i="5" s="1"/>
  <c r="AH636" i="5" a="1"/>
  <c r="AH636" i="5" s="1"/>
  <c r="AI636" i="5" a="1"/>
  <c r="AI636" i="5" s="1"/>
  <c r="AF636" i="5"/>
  <c r="AJ636" i="5" s="1"/>
  <c r="BA639" i="5" a="1"/>
  <c r="BA639" i="5" s="1"/>
  <c r="AZ639" i="5" a="1"/>
  <c r="AZ639" i="5" s="1"/>
  <c r="AX639" i="5"/>
  <c r="BB639" i="5" s="1"/>
  <c r="BC639" i="5" s="1"/>
  <c r="AF635" i="5"/>
  <c r="AW640" i="5"/>
  <c r="AV641" i="5" s="1"/>
  <c r="P379" i="5" a="1"/>
  <c r="P379" i="5" s="1"/>
  <c r="O379" i="5" a="1"/>
  <c r="O379" i="5" s="1"/>
  <c r="N379" i="5"/>
  <c r="L380" i="5"/>
  <c r="AY640" i="5" l="1" a="1"/>
  <c r="AY640" i="5" s="1"/>
  <c r="AZ640" i="5" a="1"/>
  <c r="AZ640" i="5" s="1"/>
  <c r="AK636" i="5"/>
  <c r="AJ635" i="5"/>
  <c r="AK635" i="5" s="1"/>
  <c r="AE637" i="5"/>
  <c r="AD638" i="5" s="1"/>
  <c r="AH637" i="5" a="1"/>
  <c r="AH637" i="5" s="1"/>
  <c r="AI637" i="5" a="1"/>
  <c r="AI637" i="5" s="1"/>
  <c r="AF637" i="5"/>
  <c r="AJ637" i="5" s="1"/>
  <c r="BA640" i="5" a="1"/>
  <c r="BA640" i="5" s="1"/>
  <c r="AX640" i="5"/>
  <c r="BB640" i="5" s="1"/>
  <c r="AW641" i="5"/>
  <c r="AV642" i="5" s="1"/>
  <c r="R379" i="5"/>
  <c r="S379" i="5" s="1"/>
  <c r="M380" i="5"/>
  <c r="P380" i="5" s="1" a="1"/>
  <c r="P380" i="5" s="1"/>
  <c r="BC640" i="5" l="1"/>
  <c r="AK637" i="5"/>
  <c r="AZ641" i="5" a="1"/>
  <c r="AZ641" i="5" s="1"/>
  <c r="AX641" i="5"/>
  <c r="AY641" i="5" a="1"/>
  <c r="AY641" i="5" s="1"/>
  <c r="AE638" i="5"/>
  <c r="AD639" i="5" s="1"/>
  <c r="AF638" i="5"/>
  <c r="AJ638" i="5" s="1"/>
  <c r="BA641" i="5" a="1"/>
  <c r="BA641" i="5" s="1"/>
  <c r="BB641" i="5"/>
  <c r="BC641" i="5" s="1"/>
  <c r="AW642" i="5"/>
  <c r="AV643" i="5" s="1"/>
  <c r="AY642" i="5" a="1"/>
  <c r="AY642" i="5" s="1"/>
  <c r="N380" i="5"/>
  <c r="O380" i="5" a="1"/>
  <c r="O380" i="5" s="1"/>
  <c r="R380" i="5" s="1"/>
  <c r="Q380" i="5" a="1"/>
  <c r="Q380" i="5" s="1"/>
  <c r="L381" i="5"/>
  <c r="AX642" i="5" l="1"/>
  <c r="AE639" i="5"/>
  <c r="AD640" i="5" s="1"/>
  <c r="AF639" i="5"/>
  <c r="AI639" i="5" a="1"/>
  <c r="AI639" i="5" s="1"/>
  <c r="AI638" i="5" a="1"/>
  <c r="AI638" i="5" s="1"/>
  <c r="AH638" i="5" a="1"/>
  <c r="AH638" i="5" s="1"/>
  <c r="AK638" i="5" s="1"/>
  <c r="AZ642" i="5" a="1"/>
  <c r="AZ642" i="5" s="1"/>
  <c r="BA642" i="5" a="1"/>
  <c r="BA642" i="5" s="1"/>
  <c r="BB642" i="5"/>
  <c r="BC642" i="5" s="1"/>
  <c r="AW643" i="5"/>
  <c r="AV644" i="5" s="1"/>
  <c r="AZ643" i="5" a="1"/>
  <c r="AZ643" i="5" s="1"/>
  <c r="S380" i="5"/>
  <c r="M381" i="5"/>
  <c r="L382" i="5" s="1"/>
  <c r="AJ639" i="5" l="1"/>
  <c r="BA643" i="5" a="1"/>
  <c r="BA643" i="5" s="1"/>
  <c r="AH639" i="5" a="1"/>
  <c r="AH639" i="5" s="1"/>
  <c r="AE640" i="5"/>
  <c r="AD641" i="5" s="1"/>
  <c r="AH640" i="5" a="1"/>
  <c r="AH640" i="5" s="1"/>
  <c r="AF640" i="5"/>
  <c r="AI640" i="5" a="1"/>
  <c r="AI640" i="5" s="1"/>
  <c r="AY643" i="5" a="1"/>
  <c r="AY643" i="5" s="1"/>
  <c r="AX643" i="5"/>
  <c r="P381" i="5" a="1"/>
  <c r="P381" i="5" s="1"/>
  <c r="AW644" i="5"/>
  <c r="AV645" i="5" s="1"/>
  <c r="AY644" i="5" a="1"/>
  <c r="AY644" i="5" s="1"/>
  <c r="N381" i="5"/>
  <c r="O381" i="5" a="1"/>
  <c r="O381" i="5" s="1"/>
  <c r="Q381" i="5" a="1"/>
  <c r="Q381" i="5" s="1"/>
  <c r="M382" i="5"/>
  <c r="L383" i="5" s="1"/>
  <c r="AZ644" i="5" l="1" a="1"/>
  <c r="AZ644" i="5" s="1"/>
  <c r="BB643" i="5"/>
  <c r="BC643" i="5" s="1"/>
  <c r="AX644" i="5"/>
  <c r="BA644" i="5" a="1"/>
  <c r="BA644" i="5" s="1"/>
  <c r="AJ640" i="5"/>
  <c r="AK640" i="5" s="1"/>
  <c r="AE641" i="5"/>
  <c r="AD642" i="5" s="1"/>
  <c r="AH641" i="5" a="1"/>
  <c r="AH641" i="5" s="1"/>
  <c r="AI641" i="5" a="1"/>
  <c r="AI641" i="5" s="1"/>
  <c r="AF641" i="5"/>
  <c r="AJ641" i="5" s="1"/>
  <c r="AK639" i="5"/>
  <c r="BB644" i="5"/>
  <c r="BC644" i="5" s="1"/>
  <c r="AW645" i="5"/>
  <c r="AV646" i="5" s="1"/>
  <c r="AY645" i="5" a="1"/>
  <c r="AY645" i="5" s="1"/>
  <c r="BA645" i="5" a="1"/>
  <c r="BA645" i="5" s="1"/>
  <c r="P382" i="5" a="1"/>
  <c r="P382" i="5" s="1"/>
  <c r="R381" i="5"/>
  <c r="S381" i="5" s="1"/>
  <c r="O382" i="5" a="1"/>
  <c r="O382" i="5" s="1"/>
  <c r="Q382" i="5" a="1"/>
  <c r="Q382" i="5" s="1"/>
  <c r="M383" i="5"/>
  <c r="Q383" i="5" s="1" a="1"/>
  <c r="Q383" i="5" s="1"/>
  <c r="N382" i="5"/>
  <c r="AK641" i="5" l="1"/>
  <c r="AX645" i="5"/>
  <c r="AE642" i="5"/>
  <c r="AD643" i="5" s="1"/>
  <c r="AH642" i="5" a="1"/>
  <c r="AH642" i="5" s="1"/>
  <c r="AF642" i="5"/>
  <c r="AI642" i="5" a="1"/>
  <c r="AI642" i="5" s="1"/>
  <c r="AZ645" i="5" a="1"/>
  <c r="AZ645" i="5" s="1"/>
  <c r="BB645" i="5"/>
  <c r="BC645" i="5" s="1"/>
  <c r="AW646" i="5"/>
  <c r="AV647" i="5" s="1"/>
  <c r="AX646" i="5"/>
  <c r="BA646" i="5" a="1"/>
  <c r="BA646" i="5" s="1"/>
  <c r="AZ646" i="5" a="1"/>
  <c r="AZ646" i="5" s="1"/>
  <c r="AY646" i="5" a="1"/>
  <c r="AY646" i="5" s="1"/>
  <c r="P383" i="5" a="1"/>
  <c r="P383" i="5" s="1"/>
  <c r="R382" i="5"/>
  <c r="S382" i="5" s="1"/>
  <c r="O383" i="5" a="1"/>
  <c r="O383" i="5" s="1"/>
  <c r="N383" i="5"/>
  <c r="L384" i="5"/>
  <c r="AJ642" i="5" l="1"/>
  <c r="AK642" i="5" s="1"/>
  <c r="AE643" i="5"/>
  <c r="AD644" i="5" s="1"/>
  <c r="AH643" i="5" a="1"/>
  <c r="AH643" i="5" s="1"/>
  <c r="AF643" i="5"/>
  <c r="AJ643" i="5" s="1"/>
  <c r="AI643" i="5" a="1"/>
  <c r="AI643" i="5" s="1"/>
  <c r="BB646" i="5"/>
  <c r="BC646" i="5" s="1"/>
  <c r="AW647" i="5"/>
  <c r="AV648" i="5" s="1"/>
  <c r="AZ647" i="5" a="1"/>
  <c r="AZ647" i="5" s="1"/>
  <c r="AY647" i="5" a="1"/>
  <c r="AY647" i="5" s="1"/>
  <c r="R383" i="5"/>
  <c r="S383" i="5" s="1"/>
  <c r="M384" i="5"/>
  <c r="Q384" i="5" s="1" a="1"/>
  <c r="Q384" i="5" s="1"/>
  <c r="AK643" i="5" l="1"/>
  <c r="AE644" i="5"/>
  <c r="AD645" i="5" s="1"/>
  <c r="AH644" i="5" a="1"/>
  <c r="AH644" i="5" s="1"/>
  <c r="AI644" i="5" a="1"/>
  <c r="AI644" i="5" s="1"/>
  <c r="AF644" i="5"/>
  <c r="BA647" i="5" a="1"/>
  <c r="BA647" i="5" s="1"/>
  <c r="AX647" i="5"/>
  <c r="BB647" i="5" s="1"/>
  <c r="AW648" i="5"/>
  <c r="AV649" i="5" s="1"/>
  <c r="P384" i="5" a="1"/>
  <c r="P384" i="5" s="1"/>
  <c r="N384" i="5"/>
  <c r="O384" i="5" a="1"/>
  <c r="O384" i="5" s="1"/>
  <c r="L385" i="5"/>
  <c r="AX648" i="5" l="1"/>
  <c r="AE645" i="5"/>
  <c r="AD646" i="5" s="1"/>
  <c r="AH645" i="5" a="1"/>
  <c r="AH645" i="5" s="1"/>
  <c r="AI645" i="5" a="1"/>
  <c r="AI645" i="5" s="1"/>
  <c r="AF645" i="5"/>
  <c r="AJ645" i="5" s="1"/>
  <c r="BC647" i="5"/>
  <c r="AJ644" i="5"/>
  <c r="AK644" i="5" s="1"/>
  <c r="AY648" i="5" a="1"/>
  <c r="AY648" i="5" s="1"/>
  <c r="BB648" i="5" s="1"/>
  <c r="BA648" i="5" a="1"/>
  <c r="BA648" i="5" s="1"/>
  <c r="AZ648" i="5" a="1"/>
  <c r="AZ648" i="5" s="1"/>
  <c r="R384" i="5"/>
  <c r="S384" i="5" s="1"/>
  <c r="AW649" i="5"/>
  <c r="AV650" i="5" s="1"/>
  <c r="M385" i="5"/>
  <c r="Q385" i="5" s="1" a="1"/>
  <c r="Q385" i="5" s="1"/>
  <c r="AK645" i="5" l="1"/>
  <c r="AE646" i="5"/>
  <c r="AD647" i="5" s="1"/>
  <c r="AH646" i="5" a="1"/>
  <c r="AH646" i="5" s="1"/>
  <c r="AF646" i="5"/>
  <c r="AI646" i="5" a="1"/>
  <c r="AI646" i="5" s="1"/>
  <c r="AX649" i="5"/>
  <c r="BA649" i="5" a="1"/>
  <c r="BA649" i="5" s="1"/>
  <c r="AZ649" i="5" a="1"/>
  <c r="AZ649" i="5" s="1"/>
  <c r="AY649" i="5" a="1"/>
  <c r="AY649" i="5" s="1"/>
  <c r="BC648" i="5"/>
  <c r="AW650" i="5"/>
  <c r="AV651" i="5" s="1"/>
  <c r="P385" i="5" a="1"/>
  <c r="P385" i="5" s="1"/>
  <c r="N385" i="5"/>
  <c r="O385" i="5" a="1"/>
  <c r="O385" i="5" s="1"/>
  <c r="L386" i="5"/>
  <c r="BB649" i="5" l="1"/>
  <c r="AX650" i="5"/>
  <c r="BC649" i="5"/>
  <c r="BA650" i="5" a="1"/>
  <c r="BA650" i="5" s="1"/>
  <c r="AJ646" i="5"/>
  <c r="AK646" i="5" s="1"/>
  <c r="AY650" i="5" a="1"/>
  <c r="AY650" i="5" s="1"/>
  <c r="AE647" i="5"/>
  <c r="AD648" i="5" s="1"/>
  <c r="AH647" i="5" a="1"/>
  <c r="AH647" i="5" s="1"/>
  <c r="AI647" i="5" a="1"/>
  <c r="AI647" i="5" s="1"/>
  <c r="AF647" i="5"/>
  <c r="AJ647" i="5" s="1"/>
  <c r="AW651" i="5"/>
  <c r="AV652" i="5" s="1"/>
  <c r="AX651" i="5"/>
  <c r="BA651" i="5" a="1"/>
  <c r="BA651" i="5" s="1"/>
  <c r="AZ651" i="5" a="1"/>
  <c r="AZ651" i="5" s="1"/>
  <c r="BB650" i="5"/>
  <c r="AZ650" i="5" a="1"/>
  <c r="AZ650" i="5" s="1"/>
  <c r="R385" i="5"/>
  <c r="S385" i="5" s="1"/>
  <c r="M386" i="5"/>
  <c r="Q386" i="5" s="1" a="1"/>
  <c r="Q386" i="5" s="1"/>
  <c r="AY651" i="5" l="1" a="1"/>
  <c r="AY651" i="5" s="1"/>
  <c r="AK647" i="5"/>
  <c r="AE648" i="5"/>
  <c r="AD649" i="5" s="1"/>
  <c r="AH648" i="5" a="1"/>
  <c r="AH648" i="5" s="1"/>
  <c r="AF648" i="5"/>
  <c r="AI648" i="5" a="1"/>
  <c r="AI648" i="5" s="1"/>
  <c r="BC650" i="5"/>
  <c r="BB651" i="5"/>
  <c r="BC651" i="5" s="1"/>
  <c r="AW652" i="5"/>
  <c r="AV653" i="5" s="1"/>
  <c r="AZ652" i="5" a="1"/>
  <c r="AZ652" i="5" s="1"/>
  <c r="P386" i="5" a="1"/>
  <c r="P386" i="5" s="1"/>
  <c r="O386" i="5" a="1"/>
  <c r="O386" i="5" s="1"/>
  <c r="N386" i="5"/>
  <c r="L387" i="5"/>
  <c r="AY652" i="5" l="1" a="1"/>
  <c r="AY652" i="5" s="1"/>
  <c r="AJ648" i="5"/>
  <c r="AK648" i="5" s="1"/>
  <c r="BA652" i="5" a="1"/>
  <c r="BA652" i="5" s="1"/>
  <c r="AE649" i="5"/>
  <c r="AD650" i="5" s="1"/>
  <c r="AF649" i="5"/>
  <c r="AI649" i="5" a="1"/>
  <c r="AI649" i="5" s="1"/>
  <c r="AW653" i="5"/>
  <c r="AV654" i="5" s="1"/>
  <c r="BA653" i="5" a="1"/>
  <c r="BA653" i="5" s="1"/>
  <c r="AX653" i="5"/>
  <c r="AX652" i="5"/>
  <c r="BB652" i="5" s="1"/>
  <c r="R386" i="5"/>
  <c r="S386" i="5" s="1"/>
  <c r="M387" i="5"/>
  <c r="L388" i="5" s="1"/>
  <c r="BC652" i="5" l="1"/>
  <c r="AZ653" i="5" a="1"/>
  <c r="AZ653" i="5" s="1"/>
  <c r="AY653" i="5" a="1"/>
  <c r="AY653" i="5" s="1"/>
  <c r="BB653" i="5" s="1"/>
  <c r="BC653" i="5" s="1"/>
  <c r="AJ649" i="5"/>
  <c r="AE650" i="5"/>
  <c r="AD651" i="5" s="1"/>
  <c r="AH650" i="5" a="1"/>
  <c r="AH650" i="5" s="1"/>
  <c r="AF650" i="5"/>
  <c r="AJ650" i="5" s="1"/>
  <c r="AI650" i="5" a="1"/>
  <c r="AI650" i="5" s="1"/>
  <c r="AH649" i="5" a="1"/>
  <c r="AH649" i="5" s="1"/>
  <c r="AW654" i="5"/>
  <c r="AV655" i="5" s="1"/>
  <c r="P387" i="5" a="1"/>
  <c r="P387" i="5" s="1"/>
  <c r="N387" i="5"/>
  <c r="O387" i="5" a="1"/>
  <c r="O387" i="5" s="1"/>
  <c r="Q387" i="5" a="1"/>
  <c r="Q387" i="5" s="1"/>
  <c r="M388" i="5"/>
  <c r="Q388" i="5" s="1" a="1"/>
  <c r="Q388" i="5" s="1"/>
  <c r="BA654" i="5" l="1" a="1"/>
  <c r="BA654" i="5" s="1"/>
  <c r="AK650" i="5"/>
  <c r="AE651" i="5"/>
  <c r="AD652" i="5" s="1"/>
  <c r="AH651" i="5" a="1"/>
  <c r="AH651" i="5" s="1"/>
  <c r="AI651" i="5" a="1"/>
  <c r="AI651" i="5" s="1"/>
  <c r="AF651" i="5"/>
  <c r="AJ651" i="5" s="1"/>
  <c r="AK649" i="5"/>
  <c r="AZ654" i="5" a="1"/>
  <c r="AZ654" i="5" s="1"/>
  <c r="AY654" i="5" a="1"/>
  <c r="AY654" i="5" s="1"/>
  <c r="AW655" i="5"/>
  <c r="AV656" i="5" s="1"/>
  <c r="AX654" i="5"/>
  <c r="P388" i="5" a="1"/>
  <c r="P388" i="5" s="1"/>
  <c r="R387" i="5"/>
  <c r="S387" i="5" s="1"/>
  <c r="O388" i="5" a="1"/>
  <c r="O388" i="5" s="1"/>
  <c r="N388" i="5"/>
  <c r="L389" i="5"/>
  <c r="AK651" i="5" l="1"/>
  <c r="AX655" i="5"/>
  <c r="BB654" i="5"/>
  <c r="BC654" i="5" s="1"/>
  <c r="AY655" i="5" a="1"/>
  <c r="AY655" i="5" s="1"/>
  <c r="BB655" i="5" s="1"/>
  <c r="BC655" i="5" s="1"/>
  <c r="BA655" i="5" a="1"/>
  <c r="BA655" i="5" s="1"/>
  <c r="AZ655" i="5" a="1"/>
  <c r="AZ655" i="5" s="1"/>
  <c r="AE652" i="5"/>
  <c r="AD653" i="5" s="1"/>
  <c r="AH652" i="5" a="1"/>
  <c r="AH652" i="5" s="1"/>
  <c r="AI652" i="5" a="1"/>
  <c r="AI652" i="5" s="1"/>
  <c r="AW656" i="5"/>
  <c r="AV657" i="5" s="1"/>
  <c r="AZ656" i="5" a="1"/>
  <c r="AZ656" i="5" s="1"/>
  <c r="R388" i="5"/>
  <c r="S388" i="5" s="1"/>
  <c r="M389" i="5"/>
  <c r="Q389" i="5" s="1" a="1"/>
  <c r="Q389" i="5" s="1"/>
  <c r="AE653" i="5" l="1"/>
  <c r="AD654" i="5" s="1"/>
  <c r="AF653" i="5"/>
  <c r="AI653" i="5" a="1"/>
  <c r="AI653" i="5" s="1"/>
  <c r="AF652" i="5"/>
  <c r="AY656" i="5" a="1"/>
  <c r="AY656" i="5" s="1"/>
  <c r="AX656" i="5"/>
  <c r="BA656" i="5" a="1"/>
  <c r="BA656" i="5" s="1"/>
  <c r="AW657" i="5"/>
  <c r="AV658" i="5" s="1"/>
  <c r="P389" i="5" a="1"/>
  <c r="P389" i="5" s="1"/>
  <c r="N389" i="5"/>
  <c r="O389" i="5" a="1"/>
  <c r="O389" i="5" s="1"/>
  <c r="L390" i="5"/>
  <c r="BB656" i="5" l="1"/>
  <c r="AY657" i="5" a="1"/>
  <c r="AY657" i="5" s="1"/>
  <c r="BB657" i="5" s="1"/>
  <c r="AJ652" i="5"/>
  <c r="AK652" i="5" s="1"/>
  <c r="AJ653" i="5"/>
  <c r="AH653" i="5" a="1"/>
  <c r="AH653" i="5" s="1"/>
  <c r="AX657" i="5"/>
  <c r="AZ657" i="5" a="1"/>
  <c r="AZ657" i="5" s="1"/>
  <c r="AE654" i="5"/>
  <c r="AD655" i="5" s="1"/>
  <c r="AH654" i="5" a="1"/>
  <c r="AH654" i="5" s="1"/>
  <c r="AI654" i="5" a="1"/>
  <c r="AI654" i="5" s="1"/>
  <c r="BC656" i="5"/>
  <c r="BA657" i="5" a="1"/>
  <c r="BA657" i="5" s="1"/>
  <c r="AW658" i="5"/>
  <c r="AV659" i="5" s="1"/>
  <c r="AY658" i="5" a="1"/>
  <c r="AY658" i="5" s="1"/>
  <c r="AZ658" i="5" a="1"/>
  <c r="AZ658" i="5" s="1"/>
  <c r="R389" i="5"/>
  <c r="S389" i="5" s="1"/>
  <c r="M390" i="5"/>
  <c r="L391" i="5" s="1"/>
  <c r="AX658" i="5" l="1"/>
  <c r="BB658" i="5" s="1"/>
  <c r="AF654" i="5"/>
  <c r="AK653" i="5"/>
  <c r="AE655" i="5"/>
  <c r="AD656" i="5" s="1"/>
  <c r="AH655" i="5" a="1"/>
  <c r="AH655" i="5" s="1"/>
  <c r="AF655" i="5"/>
  <c r="AI655" i="5" a="1"/>
  <c r="AI655" i="5" s="1"/>
  <c r="BA658" i="5" a="1"/>
  <c r="BA658" i="5" s="1"/>
  <c r="BC657" i="5"/>
  <c r="AW659" i="5"/>
  <c r="AV660" i="5" s="1"/>
  <c r="P390" i="5" a="1"/>
  <c r="P390" i="5" s="1"/>
  <c r="O390" i="5" a="1"/>
  <c r="O390" i="5" s="1"/>
  <c r="Q390" i="5" a="1"/>
  <c r="Q390" i="5" s="1"/>
  <c r="M391" i="5"/>
  <c r="L392" i="5" s="1"/>
  <c r="N390" i="5"/>
  <c r="AZ659" i="5" l="1" a="1"/>
  <c r="AZ659" i="5" s="1"/>
  <c r="AE656" i="5"/>
  <c r="AD657" i="5" s="1"/>
  <c r="AH656" i="5" a="1"/>
  <c r="AH656" i="5" s="1"/>
  <c r="AI656" i="5" a="1"/>
  <c r="AI656" i="5" s="1"/>
  <c r="AF656" i="5"/>
  <c r="AJ656" i="5" s="1"/>
  <c r="AY659" i="5" a="1"/>
  <c r="AY659" i="5" s="1"/>
  <c r="AJ655" i="5"/>
  <c r="AK655" i="5" s="1"/>
  <c r="AJ654" i="5"/>
  <c r="AK654" i="5" s="1"/>
  <c r="BC658" i="5"/>
  <c r="AX659" i="5"/>
  <c r="BB659" i="5" s="1"/>
  <c r="BA659" i="5" a="1"/>
  <c r="BA659" i="5" s="1"/>
  <c r="AW660" i="5"/>
  <c r="AV661" i="5" s="1"/>
  <c r="AX660" i="5"/>
  <c r="AY660" i="5" a="1"/>
  <c r="AY660" i="5" s="1"/>
  <c r="BA660" i="5" a="1"/>
  <c r="BA660" i="5" s="1"/>
  <c r="P391" i="5" a="1"/>
  <c r="P391" i="5" s="1"/>
  <c r="O391" i="5" a="1"/>
  <c r="O391" i="5" s="1"/>
  <c r="N391" i="5"/>
  <c r="R390" i="5"/>
  <c r="S390" i="5" s="1"/>
  <c r="Q391" i="5" a="1"/>
  <c r="Q391" i="5" s="1"/>
  <c r="M392" i="5"/>
  <c r="L393" i="5" s="1"/>
  <c r="AZ660" i="5" l="1" a="1"/>
  <c r="AZ660" i="5" s="1"/>
  <c r="AK656" i="5"/>
  <c r="AE657" i="5"/>
  <c r="AD658" i="5" s="1"/>
  <c r="AH657" i="5" a="1"/>
  <c r="AH657" i="5" s="1"/>
  <c r="AI657" i="5" a="1"/>
  <c r="AI657" i="5" s="1"/>
  <c r="AF657" i="5"/>
  <c r="BC659" i="5"/>
  <c r="BB660" i="5"/>
  <c r="BC660" i="5" s="1"/>
  <c r="AW661" i="5"/>
  <c r="AV662" i="5" s="1"/>
  <c r="AY661" i="5" a="1"/>
  <c r="AY661" i="5" s="1"/>
  <c r="AZ661" i="5" a="1"/>
  <c r="AZ661" i="5" s="1"/>
  <c r="P392" i="5" a="1"/>
  <c r="P392" i="5" s="1"/>
  <c r="R391" i="5"/>
  <c r="S391" i="5" s="1"/>
  <c r="O392" i="5" a="1"/>
  <c r="O392" i="5" s="1"/>
  <c r="Q392" i="5" a="1"/>
  <c r="Q392" i="5" s="1"/>
  <c r="M393" i="5"/>
  <c r="P393" i="5" s="1" a="1"/>
  <c r="P393" i="5" s="1"/>
  <c r="N392" i="5"/>
  <c r="AX661" i="5" l="1"/>
  <c r="BB661" i="5" s="1"/>
  <c r="BA661" i="5" a="1"/>
  <c r="BA661" i="5" s="1"/>
  <c r="BC661" i="5" s="1"/>
  <c r="AJ657" i="5"/>
  <c r="AK657" i="5" s="1"/>
  <c r="AE658" i="5"/>
  <c r="AD659" i="5" s="1"/>
  <c r="AH658" i="5" a="1"/>
  <c r="AH658" i="5" s="1"/>
  <c r="AF658" i="5"/>
  <c r="AI658" i="5" a="1"/>
  <c r="AI658" i="5" s="1"/>
  <c r="AJ658" i="5"/>
  <c r="AW662" i="5"/>
  <c r="AV663" i="5" s="1"/>
  <c r="R392" i="5"/>
  <c r="S392" i="5" s="1"/>
  <c r="N393" i="5"/>
  <c r="Q393" i="5" a="1"/>
  <c r="Q393" i="5" s="1"/>
  <c r="O393" i="5" a="1"/>
  <c r="O393" i="5" s="1"/>
  <c r="L394" i="5"/>
  <c r="AK658" i="5" l="1"/>
  <c r="AE659" i="5"/>
  <c r="AD660" i="5" s="1"/>
  <c r="AH659" i="5" a="1"/>
  <c r="AH659" i="5" s="1"/>
  <c r="AI659" i="5" a="1"/>
  <c r="AI659" i="5" s="1"/>
  <c r="AF659" i="5"/>
  <c r="AY662" i="5" a="1"/>
  <c r="AY662" i="5" s="1"/>
  <c r="AX662" i="5"/>
  <c r="BB662" i="5" s="1"/>
  <c r="BA662" i="5" a="1"/>
  <c r="BA662" i="5" s="1"/>
  <c r="AZ662" i="5" a="1"/>
  <c r="AZ662" i="5" s="1"/>
  <c r="AW663" i="5"/>
  <c r="AV664" i="5" s="1"/>
  <c r="BA663" i="5" a="1"/>
  <c r="BA663" i="5" s="1"/>
  <c r="AX663" i="5"/>
  <c r="AZ663" i="5" a="1"/>
  <c r="AZ663" i="5" s="1"/>
  <c r="AY663" i="5" a="1"/>
  <c r="AY663" i="5" s="1"/>
  <c r="R393" i="5"/>
  <c r="S393" i="5" s="1"/>
  <c r="M394" i="5"/>
  <c r="L395" i="5" s="1"/>
  <c r="AJ659" i="5" l="1"/>
  <c r="AK659" i="5" s="1"/>
  <c r="AE660" i="5"/>
  <c r="AD661" i="5" s="1"/>
  <c r="AI660" i="5" a="1"/>
  <c r="AI660" i="5" s="1"/>
  <c r="AF660" i="5"/>
  <c r="BC662" i="5"/>
  <c r="BB663" i="5"/>
  <c r="BC663" i="5" s="1"/>
  <c r="AW664" i="5"/>
  <c r="AV665" i="5" s="1"/>
  <c r="P394" i="5" a="1"/>
  <c r="P394" i="5" s="1"/>
  <c r="N394" i="5"/>
  <c r="O394" i="5" a="1"/>
  <c r="O394" i="5" s="1"/>
  <c r="Q394" i="5" a="1"/>
  <c r="Q394" i="5" s="1"/>
  <c r="M395" i="5"/>
  <c r="L396" i="5" s="1"/>
  <c r="BA664" i="5" l="1" a="1"/>
  <c r="BA664" i="5" s="1"/>
  <c r="AZ664" i="5" a="1"/>
  <c r="AZ664" i="5" s="1"/>
  <c r="AH660" i="5" a="1"/>
  <c r="AH660" i="5" s="1"/>
  <c r="AE661" i="5"/>
  <c r="AD662" i="5" s="1"/>
  <c r="AH661" i="5" a="1"/>
  <c r="AH661" i="5" s="1"/>
  <c r="AI661" i="5" a="1"/>
  <c r="AI661" i="5" s="1"/>
  <c r="AF661" i="5"/>
  <c r="AJ660" i="5"/>
  <c r="AY664" i="5" a="1"/>
  <c r="AY664" i="5" s="1"/>
  <c r="AX664" i="5"/>
  <c r="BB664" i="5"/>
  <c r="BC664" i="5" s="1"/>
  <c r="AW665" i="5"/>
  <c r="AV666" i="5" s="1"/>
  <c r="P395" i="5" a="1"/>
  <c r="P395" i="5" s="1"/>
  <c r="N395" i="5"/>
  <c r="O395" i="5" a="1"/>
  <c r="O395" i="5" s="1"/>
  <c r="R394" i="5"/>
  <c r="S394" i="5" s="1"/>
  <c r="Q395" i="5" a="1"/>
  <c r="Q395" i="5" s="1"/>
  <c r="M396" i="5"/>
  <c r="N396" i="5" s="1"/>
  <c r="AX665" i="5" l="1"/>
  <c r="BA665" i="5" a="1"/>
  <c r="BA665" i="5" s="1"/>
  <c r="AZ665" i="5" a="1"/>
  <c r="AZ665" i="5" s="1"/>
  <c r="AE662" i="5"/>
  <c r="AD663" i="5" s="1"/>
  <c r="AH662" i="5" a="1"/>
  <c r="AH662" i="5" s="1"/>
  <c r="AI662" i="5" a="1"/>
  <c r="AI662" i="5" s="1"/>
  <c r="AF662" i="5"/>
  <c r="AJ661" i="5"/>
  <c r="AK661" i="5" s="1"/>
  <c r="AK660" i="5"/>
  <c r="AY665" i="5" a="1"/>
  <c r="AY665" i="5" s="1"/>
  <c r="BB665" i="5" s="1"/>
  <c r="AW666" i="5"/>
  <c r="AV667" i="5" s="1"/>
  <c r="AX666" i="5"/>
  <c r="P396" i="5" a="1"/>
  <c r="P396" i="5" s="1"/>
  <c r="R395" i="5"/>
  <c r="S395" i="5" s="1"/>
  <c r="Q396" i="5" a="1"/>
  <c r="Q396" i="5" s="1"/>
  <c r="O396" i="5" a="1"/>
  <c r="O396" i="5" s="1"/>
  <c r="R396" i="5" s="1"/>
  <c r="L397" i="5"/>
  <c r="BC665" i="5" l="1"/>
  <c r="AY666" i="5" a="1"/>
  <c r="AY666" i="5" s="1"/>
  <c r="BB666" i="5" s="1"/>
  <c r="AJ662" i="5"/>
  <c r="AK662" i="5" s="1"/>
  <c r="AE663" i="5"/>
  <c r="AD664" i="5" s="1"/>
  <c r="AH663" i="5" a="1"/>
  <c r="AH663" i="5" s="1"/>
  <c r="AF663" i="5"/>
  <c r="AI663" i="5" a="1"/>
  <c r="AI663" i="5" s="1"/>
  <c r="BA666" i="5" a="1"/>
  <c r="BA666" i="5" s="1"/>
  <c r="AZ666" i="5" a="1"/>
  <c r="AZ666" i="5" s="1"/>
  <c r="AW667" i="5"/>
  <c r="AV668" i="5" s="1"/>
  <c r="BA667" i="5" a="1"/>
  <c r="BA667" i="5" s="1"/>
  <c r="M397" i="5"/>
  <c r="Q397" i="5" s="1" a="1"/>
  <c r="Q397" i="5" s="1"/>
  <c r="S396" i="5"/>
  <c r="AX667" i="5" l="1"/>
  <c r="AJ663" i="5"/>
  <c r="AK663" i="5" s="1"/>
  <c r="AZ667" i="5" a="1"/>
  <c r="AZ667" i="5" s="1"/>
  <c r="AE664" i="5"/>
  <c r="AD665" i="5" s="1"/>
  <c r="AI664" i="5" a="1"/>
  <c r="AI664" i="5" s="1"/>
  <c r="AF664" i="5"/>
  <c r="AJ664" i="5" s="1"/>
  <c r="AY667" i="5" a="1"/>
  <c r="AY667" i="5" s="1"/>
  <c r="BB667" i="5" s="1"/>
  <c r="BC666" i="5"/>
  <c r="AW668" i="5"/>
  <c r="AV669" i="5" s="1"/>
  <c r="AY668" i="5" a="1"/>
  <c r="AY668" i="5" s="1"/>
  <c r="AZ668" i="5" a="1"/>
  <c r="AZ668" i="5" s="1"/>
  <c r="P397" i="5" a="1"/>
  <c r="P397" i="5" s="1"/>
  <c r="N397" i="5"/>
  <c r="O397" i="5" a="1"/>
  <c r="O397" i="5" s="1"/>
  <c r="L398" i="5"/>
  <c r="BC667" i="5" l="1"/>
  <c r="BA668" i="5" a="1"/>
  <c r="BA668" i="5" s="1"/>
  <c r="AE665" i="5"/>
  <c r="AD666" i="5" s="1"/>
  <c r="AH665" i="5" a="1"/>
  <c r="AH665" i="5" s="1"/>
  <c r="AI665" i="5" a="1"/>
  <c r="AI665" i="5" s="1"/>
  <c r="AF665" i="5"/>
  <c r="AH664" i="5" a="1"/>
  <c r="AH664" i="5" s="1"/>
  <c r="AK664" i="5" s="1"/>
  <c r="AX668" i="5"/>
  <c r="BB668" i="5"/>
  <c r="BC668" i="5" s="1"/>
  <c r="AW669" i="5"/>
  <c r="AV670" i="5" s="1"/>
  <c r="AX669" i="5"/>
  <c r="AY669" i="5" a="1"/>
  <c r="AY669" i="5" s="1"/>
  <c r="AZ669" i="5" a="1"/>
  <c r="AZ669" i="5" s="1"/>
  <c r="R397" i="5"/>
  <c r="S397" i="5" s="1"/>
  <c r="M398" i="5"/>
  <c r="Q398" i="5" s="1" a="1"/>
  <c r="Q398" i="5" s="1"/>
  <c r="AJ665" i="5" l="1"/>
  <c r="AK665" i="5" s="1"/>
  <c r="BA669" i="5" a="1"/>
  <c r="BA669" i="5" s="1"/>
  <c r="AE666" i="5"/>
  <c r="AD667" i="5" s="1"/>
  <c r="AH666" i="5" a="1"/>
  <c r="AH666" i="5" s="1"/>
  <c r="AI666" i="5" a="1"/>
  <c r="AI666" i="5" s="1"/>
  <c r="AF666" i="5"/>
  <c r="BB669" i="5"/>
  <c r="BC669" i="5" s="1"/>
  <c r="AW670" i="5"/>
  <c r="AV671" i="5" s="1"/>
  <c r="AZ670" i="5" a="1"/>
  <c r="AZ670" i="5" s="1"/>
  <c r="P398" i="5" a="1"/>
  <c r="P398" i="5" s="1"/>
  <c r="N398" i="5"/>
  <c r="O398" i="5" a="1"/>
  <c r="O398" i="5" s="1"/>
  <c r="L399" i="5"/>
  <c r="AX670" i="5" l="1"/>
  <c r="BA670" i="5" a="1"/>
  <c r="BA670" i="5" s="1"/>
  <c r="AE667" i="5"/>
  <c r="AD668" i="5" s="1"/>
  <c r="AH667" i="5" a="1"/>
  <c r="AH667" i="5" s="1"/>
  <c r="AF667" i="5"/>
  <c r="AI667" i="5" a="1"/>
  <c r="AI667" i="5" s="1"/>
  <c r="AJ666" i="5"/>
  <c r="AK666" i="5" s="1"/>
  <c r="AY670" i="5" a="1"/>
  <c r="AY670" i="5" s="1"/>
  <c r="BB670" i="5" s="1"/>
  <c r="BC670" i="5" s="1"/>
  <c r="AW671" i="5"/>
  <c r="AV672" i="5" s="1"/>
  <c r="R398" i="5"/>
  <c r="S398" i="5" s="1"/>
  <c r="M399" i="5"/>
  <c r="L400" i="5" s="1"/>
  <c r="AZ671" i="5" l="1" a="1"/>
  <c r="AZ671" i="5" s="1"/>
  <c r="AY671" i="5" a="1"/>
  <c r="AY671" i="5" s="1"/>
  <c r="AJ667" i="5"/>
  <c r="AK667" i="5" s="1"/>
  <c r="AE668" i="5"/>
  <c r="AD669" i="5" s="1"/>
  <c r="AH668" i="5" a="1"/>
  <c r="AH668" i="5" s="1"/>
  <c r="AF668" i="5"/>
  <c r="AJ668" i="5" s="1"/>
  <c r="AI668" i="5" a="1"/>
  <c r="AI668" i="5" s="1"/>
  <c r="AX671" i="5"/>
  <c r="BA671" i="5" a="1"/>
  <c r="BA671" i="5" s="1"/>
  <c r="AW672" i="5"/>
  <c r="AV673" i="5" s="1"/>
  <c r="AX672" i="5"/>
  <c r="AY672" i="5" a="1"/>
  <c r="AY672" i="5" s="1"/>
  <c r="BA672" i="5" a="1"/>
  <c r="BA672" i="5" s="1"/>
  <c r="P399" i="5" a="1"/>
  <c r="P399" i="5" s="1"/>
  <c r="N399" i="5"/>
  <c r="O399" i="5" a="1"/>
  <c r="O399" i="5" s="1"/>
  <c r="Q399" i="5" a="1"/>
  <c r="Q399" i="5" s="1"/>
  <c r="M400" i="5"/>
  <c r="L401" i="5" s="1"/>
  <c r="BB671" i="5" l="1"/>
  <c r="AZ672" i="5" a="1"/>
  <c r="AZ672" i="5" s="1"/>
  <c r="AK668" i="5"/>
  <c r="BB672" i="5"/>
  <c r="BC672" i="5" s="1"/>
  <c r="AE669" i="5"/>
  <c r="AD670" i="5" s="1"/>
  <c r="AH669" i="5" a="1"/>
  <c r="AH669" i="5" s="1"/>
  <c r="AI669" i="5" a="1"/>
  <c r="AI669" i="5" s="1"/>
  <c r="AF669" i="5"/>
  <c r="BC671" i="5"/>
  <c r="AW673" i="5"/>
  <c r="AV674" i="5" s="1"/>
  <c r="AX673" i="5"/>
  <c r="BA673" i="5" a="1"/>
  <c r="BA673" i="5" s="1"/>
  <c r="P400" i="5" a="1"/>
  <c r="P400" i="5" s="1"/>
  <c r="R399" i="5"/>
  <c r="S399" i="5" s="1"/>
  <c r="N400" i="5"/>
  <c r="Q400" i="5" a="1"/>
  <c r="Q400" i="5" s="1"/>
  <c r="O400" i="5" a="1"/>
  <c r="O400" i="5" s="1"/>
  <c r="M401" i="5"/>
  <c r="Q401" i="5" s="1" a="1"/>
  <c r="Q401" i="5" s="1"/>
  <c r="AZ673" i="5" l="1" a="1"/>
  <c r="AZ673" i="5" s="1"/>
  <c r="AY673" i="5" a="1"/>
  <c r="AY673" i="5" s="1"/>
  <c r="BB673" i="5" s="1"/>
  <c r="BC673" i="5" s="1"/>
  <c r="AJ669" i="5"/>
  <c r="AK669" i="5" s="1"/>
  <c r="AE670" i="5"/>
  <c r="AD671" i="5" s="1"/>
  <c r="AH670" i="5" a="1"/>
  <c r="AH670" i="5" s="1"/>
  <c r="AF670" i="5"/>
  <c r="AI670" i="5" a="1"/>
  <c r="AI670" i="5" s="1"/>
  <c r="AJ670" i="5"/>
  <c r="R400" i="5"/>
  <c r="S400" i="5" s="1"/>
  <c r="AW674" i="5"/>
  <c r="AV675" i="5" s="1"/>
  <c r="BA674" i="5" a="1"/>
  <c r="BA674" i="5" s="1"/>
  <c r="P401" i="5" a="1"/>
  <c r="P401" i="5" s="1"/>
  <c r="O401" i="5" a="1"/>
  <c r="O401" i="5" s="1"/>
  <c r="L402" i="5"/>
  <c r="N401" i="5"/>
  <c r="AX674" i="5" l="1"/>
  <c r="AK670" i="5"/>
  <c r="AE671" i="5"/>
  <c r="AD672" i="5" s="1"/>
  <c r="AH671" i="5" a="1"/>
  <c r="AH671" i="5" s="1"/>
  <c r="AI671" i="5" a="1"/>
  <c r="AI671" i="5" s="1"/>
  <c r="AF671" i="5"/>
  <c r="AZ674" i="5" a="1"/>
  <c r="AZ674" i="5" s="1"/>
  <c r="AY674" i="5" a="1"/>
  <c r="AY674" i="5" s="1"/>
  <c r="BB674" i="5" s="1"/>
  <c r="BC674" i="5" s="1"/>
  <c r="AW675" i="5"/>
  <c r="AV676" i="5" s="1"/>
  <c r="R401" i="5"/>
  <c r="S401" i="5" s="1"/>
  <c r="M402" i="5"/>
  <c r="Q402" i="5" s="1" a="1"/>
  <c r="Q402" i="5" s="1"/>
  <c r="AY675" i="5" l="1" a="1"/>
  <c r="AY675" i="5" s="1"/>
  <c r="AX675" i="5"/>
  <c r="BB675" i="5" s="1"/>
  <c r="AZ675" i="5" a="1"/>
  <c r="AZ675" i="5" s="1"/>
  <c r="AJ671" i="5"/>
  <c r="AK671" i="5" s="1"/>
  <c r="BA675" i="5" a="1"/>
  <c r="BA675" i="5" s="1"/>
  <c r="AE672" i="5"/>
  <c r="AD673" i="5" s="1"/>
  <c r="AI672" i="5" a="1"/>
  <c r="AI672" i="5" s="1"/>
  <c r="AW676" i="5"/>
  <c r="AV677" i="5" s="1"/>
  <c r="P402" i="5" a="1"/>
  <c r="P402" i="5" s="1"/>
  <c r="N402" i="5"/>
  <c r="O402" i="5" a="1"/>
  <c r="O402" i="5" s="1"/>
  <c r="L403" i="5"/>
  <c r="AX676" i="5" l="1"/>
  <c r="AZ676" i="5" a="1"/>
  <c r="AZ676" i="5" s="1"/>
  <c r="AY676" i="5" a="1"/>
  <c r="AY676" i="5" s="1"/>
  <c r="AH672" i="5" a="1"/>
  <c r="AH672" i="5" s="1"/>
  <c r="AE673" i="5"/>
  <c r="AD674" i="5" s="1"/>
  <c r="AH673" i="5" a="1"/>
  <c r="AH673" i="5" s="1"/>
  <c r="AF673" i="5"/>
  <c r="AI673" i="5" a="1"/>
  <c r="AI673" i="5" s="1"/>
  <c r="BC675" i="5"/>
  <c r="AF672" i="5"/>
  <c r="BA676" i="5" a="1"/>
  <c r="BA676" i="5" s="1"/>
  <c r="AW677" i="5"/>
  <c r="AV678" i="5" s="1"/>
  <c r="AZ677" i="5" a="1"/>
  <c r="AZ677" i="5" s="1"/>
  <c r="BA677" i="5" a="1"/>
  <c r="BA677" i="5" s="1"/>
  <c r="BB676" i="5"/>
  <c r="BC676" i="5" s="1"/>
  <c r="R402" i="5"/>
  <c r="S402" i="5" s="1"/>
  <c r="M403" i="5"/>
  <c r="L404" i="5" s="1"/>
  <c r="AJ673" i="5" l="1"/>
  <c r="AK673" i="5" s="1"/>
  <c r="AE674" i="5"/>
  <c r="AD675" i="5" s="1"/>
  <c r="AH674" i="5" a="1"/>
  <c r="AH674" i="5" s="1"/>
  <c r="AF674" i="5"/>
  <c r="AI674" i="5" a="1"/>
  <c r="AI674" i="5" s="1"/>
  <c r="AJ672" i="5"/>
  <c r="AK672" i="5" s="1"/>
  <c r="AY677" i="5" a="1"/>
  <c r="AY677" i="5" s="1"/>
  <c r="AX677" i="5"/>
  <c r="BB677" i="5" s="1"/>
  <c r="BC677" i="5" s="1"/>
  <c r="AW678" i="5"/>
  <c r="AV679" i="5" s="1"/>
  <c r="P403" i="5" a="1"/>
  <c r="P403" i="5" s="1"/>
  <c r="O403" i="5" a="1"/>
  <c r="O403" i="5" s="1"/>
  <c r="Q403" i="5" a="1"/>
  <c r="Q403" i="5" s="1"/>
  <c r="M404" i="5"/>
  <c r="L405" i="5" s="1"/>
  <c r="N403" i="5"/>
  <c r="AJ674" i="5" l="1"/>
  <c r="AK674" i="5" s="1"/>
  <c r="BA678" i="5" a="1"/>
  <c r="BA678" i="5" s="1"/>
  <c r="AE675" i="5"/>
  <c r="AD676" i="5" s="1"/>
  <c r="AH675" i="5" a="1"/>
  <c r="AH675" i="5" s="1"/>
  <c r="AF675" i="5"/>
  <c r="AJ675" i="5"/>
  <c r="AI675" i="5" a="1"/>
  <c r="AI675" i="5" s="1"/>
  <c r="AZ678" i="5" a="1"/>
  <c r="AZ678" i="5" s="1"/>
  <c r="AY678" i="5" a="1"/>
  <c r="AY678" i="5" s="1"/>
  <c r="AX678" i="5"/>
  <c r="BB678" i="5" s="1"/>
  <c r="AW679" i="5"/>
  <c r="AV680" i="5" s="1"/>
  <c r="AZ679" i="5" a="1"/>
  <c r="AZ679" i="5" s="1"/>
  <c r="BA679" i="5" a="1"/>
  <c r="BA679" i="5" s="1"/>
  <c r="P404" i="5" a="1"/>
  <c r="P404" i="5" s="1"/>
  <c r="N404" i="5"/>
  <c r="O404" i="5" a="1"/>
  <c r="O404" i="5" s="1"/>
  <c r="R403" i="5"/>
  <c r="S403" i="5" s="1"/>
  <c r="Q404" i="5" a="1"/>
  <c r="Q404" i="5" s="1"/>
  <c r="M405" i="5"/>
  <c r="L406" i="5" s="1"/>
  <c r="AE676" i="5" l="1"/>
  <c r="AD677" i="5" s="1"/>
  <c r="AH676" i="5" a="1"/>
  <c r="AH676" i="5" s="1"/>
  <c r="AI676" i="5" a="1"/>
  <c r="AI676" i="5" s="1"/>
  <c r="AF676" i="5"/>
  <c r="AJ676" i="5" s="1"/>
  <c r="AY679" i="5" a="1"/>
  <c r="AY679" i="5" s="1"/>
  <c r="AK675" i="5"/>
  <c r="BC678" i="5"/>
  <c r="AX679" i="5"/>
  <c r="AW680" i="5"/>
  <c r="AV681" i="5" s="1"/>
  <c r="AY680" i="5" a="1"/>
  <c r="AY680" i="5" s="1"/>
  <c r="R404" i="5"/>
  <c r="S404" i="5" s="1"/>
  <c r="P405" i="5" a="1"/>
  <c r="P405" i="5" s="1"/>
  <c r="O405" i="5" a="1"/>
  <c r="O405" i="5" s="1"/>
  <c r="Q405" i="5" a="1"/>
  <c r="Q405" i="5" s="1"/>
  <c r="N405" i="5"/>
  <c r="M406" i="5"/>
  <c r="Q406" i="5" s="1" a="1"/>
  <c r="Q406" i="5" s="1"/>
  <c r="AX680" i="5" l="1"/>
  <c r="AZ680" i="5" a="1"/>
  <c r="AZ680" i="5" s="1"/>
  <c r="BA680" i="5" a="1"/>
  <c r="BA680" i="5" s="1"/>
  <c r="BB679" i="5"/>
  <c r="BC679" i="5" s="1"/>
  <c r="AK676" i="5"/>
  <c r="AE677" i="5"/>
  <c r="AD678" i="5" s="1"/>
  <c r="AH677" i="5" a="1"/>
  <c r="AH677" i="5" s="1"/>
  <c r="AI677" i="5" a="1"/>
  <c r="AI677" i="5" s="1"/>
  <c r="AF677" i="5"/>
  <c r="AJ677" i="5" s="1"/>
  <c r="BB680" i="5"/>
  <c r="AW681" i="5"/>
  <c r="AV682" i="5" s="1"/>
  <c r="P406" i="5" a="1"/>
  <c r="P406" i="5" s="1"/>
  <c r="R405" i="5"/>
  <c r="S405" i="5" s="1"/>
  <c r="O406" i="5" a="1"/>
  <c r="O406" i="5" s="1"/>
  <c r="N406" i="5"/>
  <c r="L407" i="5"/>
  <c r="BC680" i="5" l="1"/>
  <c r="AK677" i="5"/>
  <c r="AZ681" i="5" a="1"/>
  <c r="AZ681" i="5" s="1"/>
  <c r="BA681" i="5" a="1"/>
  <c r="BA681" i="5" s="1"/>
  <c r="AY681" i="5" a="1"/>
  <c r="AY681" i="5" s="1"/>
  <c r="AE678" i="5"/>
  <c r="AD679" i="5" s="1"/>
  <c r="AH678" i="5" a="1"/>
  <c r="AH678" i="5" s="1"/>
  <c r="AI678" i="5" a="1"/>
  <c r="AI678" i="5" s="1"/>
  <c r="AF678" i="5"/>
  <c r="AX681" i="5"/>
  <c r="BB681" i="5" s="1"/>
  <c r="AW682" i="5"/>
  <c r="AV683" i="5" s="1"/>
  <c r="AY682" i="5" a="1"/>
  <c r="AY682" i="5" s="1"/>
  <c r="R406" i="5"/>
  <c r="S406" i="5" s="1"/>
  <c r="M407" i="5"/>
  <c r="Q407" i="5" s="1" a="1"/>
  <c r="Q407" i="5" s="1"/>
  <c r="BC681" i="5" l="1"/>
  <c r="AX682" i="5"/>
  <c r="BB682" i="5" s="1"/>
  <c r="AZ682" i="5" a="1"/>
  <c r="AZ682" i="5" s="1"/>
  <c r="AJ678" i="5"/>
  <c r="AK678" i="5" s="1"/>
  <c r="AE679" i="5"/>
  <c r="AD680" i="5" s="1"/>
  <c r="AH679" i="5" a="1"/>
  <c r="AH679" i="5" s="1"/>
  <c r="AI679" i="5" a="1"/>
  <c r="AI679" i="5" s="1"/>
  <c r="AF679" i="5"/>
  <c r="AJ679" i="5" s="1"/>
  <c r="BA682" i="5" a="1"/>
  <c r="BA682" i="5" s="1"/>
  <c r="AW683" i="5"/>
  <c r="AV684" i="5" s="1"/>
  <c r="P407" i="5" a="1"/>
  <c r="P407" i="5" s="1"/>
  <c r="O407" i="5" a="1"/>
  <c r="O407" i="5" s="1"/>
  <c r="N407" i="5"/>
  <c r="L408" i="5"/>
  <c r="BC682" i="5" l="1"/>
  <c r="AK679" i="5"/>
  <c r="AX683" i="5"/>
  <c r="AE680" i="5"/>
  <c r="AD681" i="5" s="1"/>
  <c r="AH680" i="5" a="1"/>
  <c r="AH680" i="5" s="1"/>
  <c r="AI680" i="5" a="1"/>
  <c r="AI680" i="5" s="1"/>
  <c r="AF680" i="5"/>
  <c r="AJ680" i="5" s="1"/>
  <c r="BA683" i="5" a="1"/>
  <c r="BA683" i="5" s="1"/>
  <c r="AZ683" i="5" a="1"/>
  <c r="AZ683" i="5" s="1"/>
  <c r="AY683" i="5" a="1"/>
  <c r="AY683" i="5" s="1"/>
  <c r="AW684" i="5"/>
  <c r="AV685" i="5" s="1"/>
  <c r="R407" i="5"/>
  <c r="S407" i="5" s="1"/>
  <c r="M408" i="5"/>
  <c r="O408" i="5" s="1" a="1"/>
  <c r="O408" i="5" s="1"/>
  <c r="BB683" i="5" l="1"/>
  <c r="BC683" i="5" s="1"/>
  <c r="AK680" i="5"/>
  <c r="AE681" i="5"/>
  <c r="AD682" i="5" s="1"/>
  <c r="AH681" i="5" a="1"/>
  <c r="AH681" i="5" s="1"/>
  <c r="AF681" i="5"/>
  <c r="AI681" i="5" a="1"/>
  <c r="AI681" i="5" s="1"/>
  <c r="BA684" i="5" a="1"/>
  <c r="BA684" i="5" s="1"/>
  <c r="AZ684" i="5" a="1"/>
  <c r="AZ684" i="5" s="1"/>
  <c r="AX684" i="5"/>
  <c r="AY684" i="5" a="1"/>
  <c r="AY684" i="5" s="1"/>
  <c r="AW685" i="5"/>
  <c r="AV686" i="5" s="1"/>
  <c r="P408" i="5" a="1"/>
  <c r="P408" i="5" s="1"/>
  <c r="N408" i="5"/>
  <c r="R408" i="5" s="1"/>
  <c r="Q408" i="5" a="1"/>
  <c r="Q408" i="5" s="1"/>
  <c r="L409" i="5"/>
  <c r="AJ681" i="5" l="1"/>
  <c r="AK681" i="5" s="1"/>
  <c r="BB684" i="5"/>
  <c r="BC684" i="5" s="1"/>
  <c r="AE682" i="5"/>
  <c r="AD683" i="5" s="1"/>
  <c r="AH682" i="5" a="1"/>
  <c r="AH682" i="5" s="1"/>
  <c r="AI682" i="5" a="1"/>
  <c r="AI682" i="5" s="1"/>
  <c r="AF682" i="5"/>
  <c r="AJ682" i="5" s="1"/>
  <c r="AY685" i="5" a="1"/>
  <c r="AY685" i="5" s="1"/>
  <c r="BB685" i="5" s="1"/>
  <c r="AX685" i="5"/>
  <c r="BA685" i="5" a="1"/>
  <c r="BA685" i="5" s="1"/>
  <c r="AZ685" i="5" a="1"/>
  <c r="AZ685" i="5" s="1"/>
  <c r="AW686" i="5"/>
  <c r="AV687" i="5" s="1"/>
  <c r="AY686" i="5" a="1"/>
  <c r="AY686" i="5" s="1"/>
  <c r="S408" i="5"/>
  <c r="M409" i="5"/>
  <c r="L410" i="5" s="1"/>
  <c r="AK682" i="5" l="1"/>
  <c r="AE683" i="5"/>
  <c r="AD684" i="5" s="1"/>
  <c r="AH683" i="5" a="1"/>
  <c r="AH683" i="5" s="1"/>
  <c r="AF683" i="5"/>
  <c r="AI683" i="5" a="1"/>
  <c r="AI683" i="5" s="1"/>
  <c r="AX686" i="5"/>
  <c r="BB686" i="5" s="1"/>
  <c r="BC685" i="5"/>
  <c r="BA686" i="5" a="1"/>
  <c r="BA686" i="5" s="1"/>
  <c r="AZ686" i="5" a="1"/>
  <c r="AZ686" i="5" s="1"/>
  <c r="AW687" i="5"/>
  <c r="AV688" i="5" s="1"/>
  <c r="AZ687" i="5" a="1"/>
  <c r="AZ687" i="5" s="1"/>
  <c r="P409" i="5" a="1"/>
  <c r="P409" i="5" s="1"/>
  <c r="N409" i="5"/>
  <c r="O409" i="5" a="1"/>
  <c r="O409" i="5" s="1"/>
  <c r="Q409" i="5" a="1"/>
  <c r="Q409" i="5" s="1"/>
  <c r="M410" i="5"/>
  <c r="O410" i="5" s="1" a="1"/>
  <c r="O410" i="5" s="1"/>
  <c r="BC686" i="5" l="1"/>
  <c r="AY687" i="5" a="1"/>
  <c r="AY687" i="5" s="1"/>
  <c r="AJ683" i="5"/>
  <c r="AK683" i="5" s="1"/>
  <c r="BA687" i="5" a="1"/>
  <c r="BA687" i="5" s="1"/>
  <c r="AE684" i="5"/>
  <c r="AD685" i="5" s="1"/>
  <c r="AH684" i="5" a="1"/>
  <c r="AH684" i="5" s="1"/>
  <c r="AI684" i="5" a="1"/>
  <c r="AI684" i="5" s="1"/>
  <c r="AF684" i="5"/>
  <c r="AJ684" i="5" s="1"/>
  <c r="AX687" i="5"/>
  <c r="AW688" i="5"/>
  <c r="AV689" i="5" s="1"/>
  <c r="AZ688" i="5" a="1"/>
  <c r="AZ688" i="5" s="1"/>
  <c r="P410" i="5" a="1"/>
  <c r="P410" i="5" s="1"/>
  <c r="Q410" i="5" a="1"/>
  <c r="Q410" i="5" s="1"/>
  <c r="R409" i="5"/>
  <c r="S409" i="5" s="1"/>
  <c r="N410" i="5"/>
  <c r="L411" i="5"/>
  <c r="AY688" i="5" l="1" a="1"/>
  <c r="AY688" i="5" s="1"/>
  <c r="BB687" i="5"/>
  <c r="BC687" i="5" s="1"/>
  <c r="AX688" i="5"/>
  <c r="BA688" i="5" a="1"/>
  <c r="BA688" i="5" s="1"/>
  <c r="AK684" i="5"/>
  <c r="AE685" i="5"/>
  <c r="AD686" i="5" s="1"/>
  <c r="AH685" i="5" a="1"/>
  <c r="AH685" i="5" s="1"/>
  <c r="AF685" i="5"/>
  <c r="AJ685" i="5" s="1"/>
  <c r="AI685" i="5" a="1"/>
  <c r="AI685" i="5" s="1"/>
  <c r="BB688" i="5"/>
  <c r="BC688" i="5" s="1"/>
  <c r="AW689" i="5"/>
  <c r="AV690" i="5" s="1"/>
  <c r="BA689" i="5" a="1"/>
  <c r="BA689" i="5" s="1"/>
  <c r="R410" i="5"/>
  <c r="S410" i="5" s="1"/>
  <c r="M411" i="5"/>
  <c r="L412" i="5" s="1"/>
  <c r="AK685" i="5" l="1"/>
  <c r="AE686" i="5"/>
  <c r="AD687" i="5" s="1"/>
  <c r="AH686" i="5" a="1"/>
  <c r="AH686" i="5" s="1"/>
  <c r="AI686" i="5" a="1"/>
  <c r="AI686" i="5" s="1"/>
  <c r="AF686" i="5"/>
  <c r="AJ686" i="5" s="1"/>
  <c r="AZ689" i="5" a="1"/>
  <c r="AZ689" i="5" s="1"/>
  <c r="AY689" i="5" a="1"/>
  <c r="AY689" i="5" s="1"/>
  <c r="AX689" i="5"/>
  <c r="BB689" i="5" s="1"/>
  <c r="AW690" i="5"/>
  <c r="AV691" i="5" s="1"/>
  <c r="P411" i="5" a="1"/>
  <c r="P411" i="5" s="1"/>
  <c r="N411" i="5"/>
  <c r="O411" i="5" a="1"/>
  <c r="O411" i="5" s="1"/>
  <c r="Q411" i="5" a="1"/>
  <c r="Q411" i="5" s="1"/>
  <c r="M412" i="5"/>
  <c r="L413" i="5" s="1"/>
  <c r="AY690" i="5" l="1" a="1"/>
  <c r="AY690" i="5" s="1"/>
  <c r="AK686" i="5"/>
  <c r="BC689" i="5"/>
  <c r="AZ690" i="5" a="1"/>
  <c r="AZ690" i="5" s="1"/>
  <c r="AX690" i="5"/>
  <c r="BB690" i="5" s="1"/>
  <c r="AE687" i="5"/>
  <c r="AD688" i="5" s="1"/>
  <c r="AH687" i="5" a="1"/>
  <c r="AH687" i="5" s="1"/>
  <c r="AI687" i="5" a="1"/>
  <c r="AI687" i="5" s="1"/>
  <c r="AF687" i="5"/>
  <c r="AJ687" i="5" s="1"/>
  <c r="BA690" i="5" a="1"/>
  <c r="BA690" i="5" s="1"/>
  <c r="AW691" i="5"/>
  <c r="AV692" i="5" s="1"/>
  <c r="AX691" i="5"/>
  <c r="BA691" i="5" a="1"/>
  <c r="BA691" i="5" s="1"/>
  <c r="P412" i="5" a="1"/>
  <c r="P412" i="5" s="1"/>
  <c r="R411" i="5"/>
  <c r="S411" i="5" s="1"/>
  <c r="Q412" i="5" a="1"/>
  <c r="Q412" i="5" s="1"/>
  <c r="O412" i="5" a="1"/>
  <c r="O412" i="5" s="1"/>
  <c r="N412" i="5"/>
  <c r="M413" i="5"/>
  <c r="L414" i="5" s="1"/>
  <c r="AZ691" i="5" l="1" a="1"/>
  <c r="AZ691" i="5" s="1"/>
  <c r="AY691" i="5" a="1"/>
  <c r="AY691" i="5" s="1"/>
  <c r="BB691" i="5" s="1"/>
  <c r="BC691" i="5" s="1"/>
  <c r="BC690" i="5"/>
  <c r="AK687" i="5"/>
  <c r="AE688" i="5"/>
  <c r="AD689" i="5" s="1"/>
  <c r="AH688" i="5" a="1"/>
  <c r="AH688" i="5" s="1"/>
  <c r="AF688" i="5"/>
  <c r="AI688" i="5" a="1"/>
  <c r="AI688" i="5" s="1"/>
  <c r="AW692" i="5"/>
  <c r="AV693" i="5" s="1"/>
  <c r="P413" i="5" a="1"/>
  <c r="P413" i="5" s="1"/>
  <c r="R412" i="5"/>
  <c r="S412" i="5" s="1"/>
  <c r="O413" i="5" a="1"/>
  <c r="O413" i="5" s="1"/>
  <c r="N413" i="5"/>
  <c r="Q413" i="5" a="1"/>
  <c r="Q413" i="5" s="1"/>
  <c r="M414" i="5"/>
  <c r="L415" i="5" s="1"/>
  <c r="AY692" i="5" l="1" a="1"/>
  <c r="AY692" i="5" s="1"/>
  <c r="AX692" i="5"/>
  <c r="BA692" i="5" a="1"/>
  <c r="BA692" i="5" s="1"/>
  <c r="AJ688" i="5"/>
  <c r="AK688" i="5" s="1"/>
  <c r="AE689" i="5"/>
  <c r="AD690" i="5" s="1"/>
  <c r="AH689" i="5" a="1"/>
  <c r="AH689" i="5" s="1"/>
  <c r="AF689" i="5"/>
  <c r="AI689" i="5" a="1"/>
  <c r="AI689" i="5" s="1"/>
  <c r="AZ692" i="5" a="1"/>
  <c r="AZ692" i="5" s="1"/>
  <c r="BB692" i="5"/>
  <c r="AW693" i="5"/>
  <c r="AV694" i="5" s="1"/>
  <c r="P414" i="5" a="1"/>
  <c r="P414" i="5" s="1"/>
  <c r="R413" i="5"/>
  <c r="S413" i="5" s="1"/>
  <c r="Q414" i="5" a="1"/>
  <c r="Q414" i="5" s="1"/>
  <c r="O414" i="5" a="1"/>
  <c r="O414" i="5" s="1"/>
  <c r="N414" i="5"/>
  <c r="M415" i="5"/>
  <c r="L416" i="5" s="1"/>
  <c r="AZ693" i="5" l="1" a="1"/>
  <c r="AZ693" i="5" s="1"/>
  <c r="BA693" i="5" a="1"/>
  <c r="BA693" i="5" s="1"/>
  <c r="BC692" i="5"/>
  <c r="AY693" i="5" a="1"/>
  <c r="AY693" i="5" s="1"/>
  <c r="BB693" i="5" s="1"/>
  <c r="BC693" i="5" s="1"/>
  <c r="AX693" i="5"/>
  <c r="AE690" i="5"/>
  <c r="AD691" i="5" s="1"/>
  <c r="AH690" i="5" a="1"/>
  <c r="AH690" i="5" s="1"/>
  <c r="AI690" i="5" a="1"/>
  <c r="AI690" i="5" s="1"/>
  <c r="AF690" i="5"/>
  <c r="AJ689" i="5"/>
  <c r="AK689" i="5" s="1"/>
  <c r="AW694" i="5"/>
  <c r="AV695" i="5" s="1"/>
  <c r="BA694" i="5" a="1"/>
  <c r="BA694" i="5" s="1"/>
  <c r="P415" i="5" a="1"/>
  <c r="P415" i="5" s="1"/>
  <c r="R414" i="5"/>
  <c r="S414" i="5" s="1"/>
  <c r="Q415" i="5" a="1"/>
  <c r="Q415" i="5" s="1"/>
  <c r="O415" i="5" a="1"/>
  <c r="O415" i="5" s="1"/>
  <c r="M416" i="5"/>
  <c r="L417" i="5" s="1"/>
  <c r="N415" i="5"/>
  <c r="AZ694" i="5" l="1" a="1"/>
  <c r="AZ694" i="5" s="1"/>
  <c r="AJ690" i="5"/>
  <c r="AK690" i="5" s="1"/>
  <c r="AE691" i="5"/>
  <c r="AD692" i="5" s="1"/>
  <c r="AH691" i="5" a="1"/>
  <c r="AH691" i="5" s="1"/>
  <c r="AI691" i="5" a="1"/>
  <c r="AI691" i="5" s="1"/>
  <c r="AF691" i="5"/>
  <c r="AJ691" i="5" s="1"/>
  <c r="AY694" i="5" a="1"/>
  <c r="AY694" i="5" s="1"/>
  <c r="AX694" i="5"/>
  <c r="AW695" i="5"/>
  <c r="AV696" i="5" s="1"/>
  <c r="P416" i="5" a="1"/>
  <c r="P416" i="5" s="1"/>
  <c r="N416" i="5"/>
  <c r="O416" i="5" a="1"/>
  <c r="O416" i="5" s="1"/>
  <c r="R415" i="5"/>
  <c r="S415" i="5" s="1"/>
  <c r="Q416" i="5" a="1"/>
  <c r="Q416" i="5" s="1"/>
  <c r="M417" i="5"/>
  <c r="L418" i="5" s="1"/>
  <c r="BB694" i="5" l="1"/>
  <c r="BC694" i="5" s="1"/>
  <c r="AK691" i="5"/>
  <c r="BA695" i="5" a="1"/>
  <c r="BA695" i="5" s="1"/>
  <c r="AZ695" i="5" a="1"/>
  <c r="AZ695" i="5" s="1"/>
  <c r="AY695" i="5" a="1"/>
  <c r="AY695" i="5" s="1"/>
  <c r="AE692" i="5"/>
  <c r="AD693" i="5" s="1"/>
  <c r="AF692" i="5"/>
  <c r="AI692" i="5" a="1"/>
  <c r="AI692" i="5" s="1"/>
  <c r="AX695" i="5"/>
  <c r="BB695" i="5"/>
  <c r="AW696" i="5"/>
  <c r="AV697" i="5" s="1"/>
  <c r="P417" i="5" a="1"/>
  <c r="P417" i="5" s="1"/>
  <c r="R416" i="5"/>
  <c r="S416" i="5" s="1"/>
  <c r="O417" i="5" a="1"/>
  <c r="O417" i="5" s="1"/>
  <c r="Q417" i="5" a="1"/>
  <c r="Q417" i="5" s="1"/>
  <c r="N417" i="5"/>
  <c r="M418" i="5"/>
  <c r="L419" i="5" s="1"/>
  <c r="BC695" i="5" l="1"/>
  <c r="AE693" i="5"/>
  <c r="AD694" i="5" s="1"/>
  <c r="AH693" i="5" a="1"/>
  <c r="AH693" i="5" s="1"/>
  <c r="AI693" i="5" a="1"/>
  <c r="AI693" i="5" s="1"/>
  <c r="AF693" i="5"/>
  <c r="AJ693" i="5" s="1"/>
  <c r="AJ692" i="5"/>
  <c r="AH692" i="5" a="1"/>
  <c r="AH692" i="5" s="1"/>
  <c r="AZ696" i="5" a="1"/>
  <c r="AZ696" i="5" s="1"/>
  <c r="AY696" i="5" a="1"/>
  <c r="AY696" i="5" s="1"/>
  <c r="AX696" i="5"/>
  <c r="BB696" i="5" s="1"/>
  <c r="BA696" i="5" a="1"/>
  <c r="BA696" i="5" s="1"/>
  <c r="AW697" i="5"/>
  <c r="AV698" i="5" s="1"/>
  <c r="P418" i="5" a="1"/>
  <c r="P418" i="5" s="1"/>
  <c r="R417" i="5"/>
  <c r="S417" i="5" s="1"/>
  <c r="N418" i="5"/>
  <c r="O418" i="5" a="1"/>
  <c r="O418" i="5" s="1"/>
  <c r="Q418" i="5" a="1"/>
  <c r="Q418" i="5" s="1"/>
  <c r="M419" i="5"/>
  <c r="Q419" i="5" s="1" a="1"/>
  <c r="Q419" i="5" s="1"/>
  <c r="BC696" i="5" l="1"/>
  <c r="BA697" i="5" a="1"/>
  <c r="BA697" i="5" s="1"/>
  <c r="AZ697" i="5" a="1"/>
  <c r="AZ697" i="5" s="1"/>
  <c r="AY697" i="5" a="1"/>
  <c r="AY697" i="5" s="1"/>
  <c r="BB697" i="5" s="1"/>
  <c r="BC697" i="5" s="1"/>
  <c r="AK693" i="5"/>
  <c r="AK692" i="5"/>
  <c r="AE694" i="5"/>
  <c r="AD695" i="5" s="1"/>
  <c r="AH694" i="5" a="1"/>
  <c r="AH694" i="5" s="1"/>
  <c r="AF694" i="5"/>
  <c r="AI694" i="5" a="1"/>
  <c r="AI694" i="5" s="1"/>
  <c r="AX697" i="5"/>
  <c r="AW698" i="5"/>
  <c r="AV699" i="5" s="1"/>
  <c r="BA698" i="5" a="1"/>
  <c r="BA698" i="5" s="1"/>
  <c r="P419" i="5" a="1"/>
  <c r="P419" i="5" s="1"/>
  <c r="O419" i="5" a="1"/>
  <c r="O419" i="5" s="1"/>
  <c r="R418" i="5"/>
  <c r="S418" i="5" s="1"/>
  <c r="N419" i="5"/>
  <c r="L420" i="5"/>
  <c r="AZ698" i="5" l="1" a="1"/>
  <c r="AZ698" i="5" s="1"/>
  <c r="AY698" i="5" a="1"/>
  <c r="AY698" i="5" s="1"/>
  <c r="BB698" i="5" s="1"/>
  <c r="BC698" i="5" s="1"/>
  <c r="AX698" i="5"/>
  <c r="AJ694" i="5"/>
  <c r="AK694" i="5" s="1"/>
  <c r="AE695" i="5"/>
  <c r="AD696" i="5" s="1"/>
  <c r="AH695" i="5" a="1"/>
  <c r="AH695" i="5" s="1"/>
  <c r="AI695" i="5" a="1"/>
  <c r="AI695" i="5" s="1"/>
  <c r="AF695" i="5"/>
  <c r="AJ695" i="5" s="1"/>
  <c r="AW699" i="5"/>
  <c r="AV700" i="5" s="1"/>
  <c r="AX699" i="5"/>
  <c r="AY699" i="5" a="1"/>
  <c r="AY699" i="5" s="1"/>
  <c r="AZ699" i="5" a="1"/>
  <c r="AZ699" i="5" s="1"/>
  <c r="BA699" i="5" a="1"/>
  <c r="BA699" i="5" s="1"/>
  <c r="R419" i="5"/>
  <c r="S419" i="5" s="1"/>
  <c r="M420" i="5"/>
  <c r="L421" i="5" s="1"/>
  <c r="AK695" i="5" l="1"/>
  <c r="AE696" i="5"/>
  <c r="AD697" i="5" s="1"/>
  <c r="AH696" i="5" a="1"/>
  <c r="AH696" i="5" s="1"/>
  <c r="AI696" i="5" a="1"/>
  <c r="AI696" i="5" s="1"/>
  <c r="AF696" i="5"/>
  <c r="AJ696" i="5" s="1"/>
  <c r="BB699" i="5"/>
  <c r="BC699" i="5" s="1"/>
  <c r="AW700" i="5"/>
  <c r="AV701" i="5" s="1"/>
  <c r="P420" i="5" a="1"/>
  <c r="P420" i="5" s="1"/>
  <c r="N420" i="5"/>
  <c r="O420" i="5" a="1"/>
  <c r="O420" i="5" s="1"/>
  <c r="Q420" i="5" a="1"/>
  <c r="Q420" i="5" s="1"/>
  <c r="M421" i="5"/>
  <c r="Q421" i="5" s="1" a="1"/>
  <c r="Q421" i="5" s="1"/>
  <c r="AK696" i="5" l="1"/>
  <c r="AX700" i="5"/>
  <c r="AY700" i="5" a="1"/>
  <c r="AY700" i="5" s="1"/>
  <c r="BA700" i="5" a="1"/>
  <c r="BA700" i="5" s="1"/>
  <c r="AE697" i="5"/>
  <c r="AD698" i="5" s="1"/>
  <c r="AI697" i="5" a="1"/>
  <c r="AI697" i="5" s="1"/>
  <c r="AF697" i="5"/>
  <c r="AJ697" i="5" s="1"/>
  <c r="R420" i="5"/>
  <c r="AZ700" i="5" a="1"/>
  <c r="AZ700" i="5" s="1"/>
  <c r="AW701" i="5"/>
  <c r="AV702" i="5" s="1"/>
  <c r="BA701" i="5" a="1"/>
  <c r="BA701" i="5" s="1"/>
  <c r="P421" i="5" a="1"/>
  <c r="P421" i="5" s="1"/>
  <c r="S420" i="5"/>
  <c r="O421" i="5" a="1"/>
  <c r="O421" i="5" s="1"/>
  <c r="L422" i="5"/>
  <c r="N421" i="5"/>
  <c r="BB700" i="5" l="1"/>
  <c r="BC700" i="5" s="1"/>
  <c r="AE698" i="5"/>
  <c r="AD699" i="5" s="1"/>
  <c r="AH698" i="5" a="1"/>
  <c r="AH698" i="5" s="1"/>
  <c r="AF698" i="5"/>
  <c r="AI698" i="5" a="1"/>
  <c r="AI698" i="5" s="1"/>
  <c r="AZ701" i="5" a="1"/>
  <c r="AZ701" i="5" s="1"/>
  <c r="AH697" i="5" a="1"/>
  <c r="AH697" i="5" s="1"/>
  <c r="AK697" i="5" s="1"/>
  <c r="AY701" i="5" a="1"/>
  <c r="AY701" i="5" s="1"/>
  <c r="AX701" i="5"/>
  <c r="AW702" i="5"/>
  <c r="AV703" i="5" s="1"/>
  <c r="R421" i="5"/>
  <c r="S421" i="5" s="1"/>
  <c r="M422" i="5"/>
  <c r="Q422" i="5" s="1" a="1"/>
  <c r="Q422" i="5" s="1"/>
  <c r="BB701" i="5" l="1"/>
  <c r="AX702" i="5"/>
  <c r="AZ702" i="5" a="1"/>
  <c r="AZ702" i="5" s="1"/>
  <c r="AY702" i="5" a="1"/>
  <c r="AY702" i="5" s="1"/>
  <c r="BB702" i="5" s="1"/>
  <c r="BC702" i="5" s="1"/>
  <c r="AJ698" i="5"/>
  <c r="AK698" i="5" s="1"/>
  <c r="BC701" i="5"/>
  <c r="BA702" i="5" a="1"/>
  <c r="BA702" i="5" s="1"/>
  <c r="AE699" i="5"/>
  <c r="AD700" i="5" s="1"/>
  <c r="AH699" i="5" a="1"/>
  <c r="AH699" i="5" s="1"/>
  <c r="AI699" i="5" a="1"/>
  <c r="AI699" i="5" s="1"/>
  <c r="AF699" i="5"/>
  <c r="AJ699" i="5" s="1"/>
  <c r="AW703" i="5"/>
  <c r="AV704" i="5" s="1"/>
  <c r="AX703" i="5"/>
  <c r="P422" i="5" a="1"/>
  <c r="P422" i="5" s="1"/>
  <c r="O422" i="5" a="1"/>
  <c r="O422" i="5" s="1"/>
  <c r="N422" i="5"/>
  <c r="L423" i="5"/>
  <c r="AK699" i="5" l="1"/>
  <c r="AE700" i="5"/>
  <c r="AD701" i="5" s="1"/>
  <c r="AH700" i="5" a="1"/>
  <c r="AH700" i="5" s="1"/>
  <c r="AF700" i="5"/>
  <c r="AI700" i="5" a="1"/>
  <c r="AI700" i="5" s="1"/>
  <c r="BA703" i="5" a="1"/>
  <c r="BA703" i="5" s="1"/>
  <c r="AZ703" i="5" a="1"/>
  <c r="AZ703" i="5" s="1"/>
  <c r="AY703" i="5" a="1"/>
  <c r="AY703" i="5" s="1"/>
  <c r="BB703" i="5" s="1"/>
  <c r="AW704" i="5"/>
  <c r="AV705" i="5" s="1"/>
  <c r="BA704" i="5" a="1"/>
  <c r="BA704" i="5" s="1"/>
  <c r="R422" i="5"/>
  <c r="S422" i="5" s="1"/>
  <c r="M423" i="5"/>
  <c r="Q423" i="5" s="1" a="1"/>
  <c r="Q423" i="5" s="1"/>
  <c r="BC703" i="5" l="1"/>
  <c r="AZ704" i="5" a="1"/>
  <c r="AZ704" i="5" s="1"/>
  <c r="AY704" i="5" a="1"/>
  <c r="AY704" i="5" s="1"/>
  <c r="AX704" i="5"/>
  <c r="AJ700" i="5"/>
  <c r="AK700" i="5" s="1"/>
  <c r="AE701" i="5"/>
  <c r="AD702" i="5" s="1"/>
  <c r="AH701" i="5" a="1"/>
  <c r="AH701" i="5" s="1"/>
  <c r="AF701" i="5"/>
  <c r="AI701" i="5" a="1"/>
  <c r="AI701" i="5" s="1"/>
  <c r="AW705" i="5"/>
  <c r="AV706" i="5" s="1"/>
  <c r="P423" i="5" a="1"/>
  <c r="P423" i="5" s="1"/>
  <c r="O423" i="5" a="1"/>
  <c r="O423" i="5" s="1"/>
  <c r="L424" i="5"/>
  <c r="N423" i="5"/>
  <c r="BB704" i="5" l="1"/>
  <c r="BC704" i="5" s="1"/>
  <c r="AJ701" i="5"/>
  <c r="AK701" i="5" s="1"/>
  <c r="AZ705" i="5" a="1"/>
  <c r="AZ705" i="5" s="1"/>
  <c r="AE702" i="5"/>
  <c r="AD703" i="5" s="1"/>
  <c r="AH702" i="5" a="1"/>
  <c r="AH702" i="5" s="1"/>
  <c r="AI702" i="5" a="1"/>
  <c r="AI702" i="5" s="1"/>
  <c r="AF702" i="5"/>
  <c r="BA705" i="5" a="1"/>
  <c r="BA705" i="5" s="1"/>
  <c r="AY705" i="5" a="1"/>
  <c r="AY705" i="5" s="1"/>
  <c r="BB705" i="5" s="1"/>
  <c r="AX705" i="5"/>
  <c r="AW706" i="5"/>
  <c r="AV707" i="5" s="1"/>
  <c r="AX706" i="5"/>
  <c r="AY706" i="5" a="1"/>
  <c r="AY706" i="5" s="1"/>
  <c r="R423" i="5"/>
  <c r="S423" i="5" s="1"/>
  <c r="M424" i="5"/>
  <c r="L425" i="5" s="1"/>
  <c r="AZ706" i="5" l="1" a="1"/>
  <c r="AZ706" i="5" s="1"/>
  <c r="AJ702" i="5"/>
  <c r="AK702" i="5" s="1"/>
  <c r="AE703" i="5"/>
  <c r="AD704" i="5" s="1"/>
  <c r="AH703" i="5" a="1"/>
  <c r="AH703" i="5" s="1"/>
  <c r="AI703" i="5" a="1"/>
  <c r="AI703" i="5" s="1"/>
  <c r="AF703" i="5"/>
  <c r="AJ703" i="5" s="1"/>
  <c r="BC705" i="5"/>
  <c r="BA706" i="5" a="1"/>
  <c r="BA706" i="5" s="1"/>
  <c r="BB706" i="5"/>
  <c r="AW707" i="5"/>
  <c r="AV708" i="5" s="1"/>
  <c r="AY707" i="5" a="1"/>
  <c r="AY707" i="5" s="1"/>
  <c r="P424" i="5" a="1"/>
  <c r="P424" i="5" s="1"/>
  <c r="N424" i="5"/>
  <c r="O424" i="5" a="1"/>
  <c r="O424" i="5" s="1"/>
  <c r="R424" i="5" s="1"/>
  <c r="Q424" i="5" a="1"/>
  <c r="Q424" i="5" s="1"/>
  <c r="M425" i="5"/>
  <c r="P425" i="5" s="1" a="1"/>
  <c r="P425" i="5" s="1"/>
  <c r="AX707" i="5" l="1"/>
  <c r="AK703" i="5"/>
  <c r="BC706" i="5"/>
  <c r="BA707" i="5" a="1"/>
  <c r="BA707" i="5" s="1"/>
  <c r="AE704" i="5"/>
  <c r="AD705" i="5" s="1"/>
  <c r="AH704" i="5" a="1"/>
  <c r="AH704" i="5" s="1"/>
  <c r="AF704" i="5"/>
  <c r="AI704" i="5" a="1"/>
  <c r="AI704" i="5" s="1"/>
  <c r="AZ707" i="5" a="1"/>
  <c r="AZ707" i="5" s="1"/>
  <c r="BB707" i="5"/>
  <c r="AW708" i="5"/>
  <c r="AV709" i="5" s="1"/>
  <c r="AY708" i="5" a="1"/>
  <c r="AY708" i="5" s="1"/>
  <c r="AZ708" i="5" a="1"/>
  <c r="AZ708" i="5" s="1"/>
  <c r="AX708" i="5"/>
  <c r="O425" i="5" a="1"/>
  <c r="O425" i="5" s="1"/>
  <c r="Q425" i="5" a="1"/>
  <c r="Q425" i="5" s="1"/>
  <c r="S424" i="5"/>
  <c r="N425" i="5"/>
  <c r="L426" i="5"/>
  <c r="BB708" i="5" l="1"/>
  <c r="BA708" i="5" a="1"/>
  <c r="BA708" i="5" s="1"/>
  <c r="AE705" i="5"/>
  <c r="AD706" i="5" s="1"/>
  <c r="AH705" i="5" a="1"/>
  <c r="AH705" i="5" s="1"/>
  <c r="AI705" i="5" a="1"/>
  <c r="AI705" i="5" s="1"/>
  <c r="AF705" i="5"/>
  <c r="AJ704" i="5"/>
  <c r="AK704" i="5" s="1"/>
  <c r="BC707" i="5"/>
  <c r="AW709" i="5"/>
  <c r="AV710" i="5" s="1"/>
  <c r="AZ709" i="5" a="1"/>
  <c r="AZ709" i="5" s="1"/>
  <c r="R425" i="5"/>
  <c r="S425" i="5" s="1"/>
  <c r="M426" i="5"/>
  <c r="Q426" i="5" s="1" a="1"/>
  <c r="Q426" i="5" s="1"/>
  <c r="BC708" i="5" l="1"/>
  <c r="AX709" i="5"/>
  <c r="AY709" i="5" a="1"/>
  <c r="AY709" i="5" s="1"/>
  <c r="BA709" i="5" a="1"/>
  <c r="BA709" i="5" s="1"/>
  <c r="AJ705" i="5"/>
  <c r="AK705" i="5" s="1"/>
  <c r="AE706" i="5"/>
  <c r="AD707" i="5" s="1"/>
  <c r="AH706" i="5" a="1"/>
  <c r="AH706" i="5" s="1"/>
  <c r="AI706" i="5" a="1"/>
  <c r="AI706" i="5" s="1"/>
  <c r="AF706" i="5"/>
  <c r="AJ706" i="5" s="1"/>
  <c r="AW710" i="5"/>
  <c r="AV711" i="5" s="1"/>
  <c r="P426" i="5" a="1"/>
  <c r="P426" i="5" s="1"/>
  <c r="O426" i="5" a="1"/>
  <c r="O426" i="5" s="1"/>
  <c r="N426" i="5"/>
  <c r="L427" i="5"/>
  <c r="BB709" i="5" l="1"/>
  <c r="BC709" i="5" s="1"/>
  <c r="AZ710" i="5" a="1"/>
  <c r="AZ710" i="5" s="1"/>
  <c r="AY710" i="5" a="1"/>
  <c r="AY710" i="5" s="1"/>
  <c r="BB710" i="5" s="1"/>
  <c r="AK706" i="5"/>
  <c r="AE707" i="5"/>
  <c r="AD708" i="5" s="1"/>
  <c r="AH707" i="5" a="1"/>
  <c r="AH707" i="5" s="1"/>
  <c r="AF707" i="5"/>
  <c r="AI707" i="5" a="1"/>
  <c r="AI707" i="5" s="1"/>
  <c r="AX710" i="5"/>
  <c r="BA710" i="5" a="1"/>
  <c r="BA710" i="5" s="1"/>
  <c r="AW711" i="5"/>
  <c r="AV712" i="5" s="1"/>
  <c r="R426" i="5"/>
  <c r="S426" i="5" s="1"/>
  <c r="M427" i="5"/>
  <c r="Q427" i="5" s="1" a="1"/>
  <c r="Q427" i="5" s="1"/>
  <c r="BC710" i="5" l="1"/>
  <c r="AJ707" i="5"/>
  <c r="AK707" i="5" s="1"/>
  <c r="AE708" i="5"/>
  <c r="AD709" i="5" s="1"/>
  <c r="AH708" i="5" a="1"/>
  <c r="AH708" i="5" s="1"/>
  <c r="AI708" i="5" a="1"/>
  <c r="AI708" i="5" s="1"/>
  <c r="AF708" i="5"/>
  <c r="AZ711" i="5" a="1"/>
  <c r="AZ711" i="5" s="1"/>
  <c r="AX711" i="5"/>
  <c r="BA711" i="5" a="1"/>
  <c r="BA711" i="5" s="1"/>
  <c r="AY711" i="5" a="1"/>
  <c r="AY711" i="5" s="1"/>
  <c r="AW712" i="5"/>
  <c r="AV713" i="5" s="1"/>
  <c r="P427" i="5" a="1"/>
  <c r="P427" i="5" s="1"/>
  <c r="N427" i="5"/>
  <c r="O427" i="5" a="1"/>
  <c r="O427" i="5" s="1"/>
  <c r="L428" i="5"/>
  <c r="BB711" i="5" l="1"/>
  <c r="BC711" i="5" s="1"/>
  <c r="AJ708" i="5"/>
  <c r="AK708" i="5" s="1"/>
  <c r="AE709" i="5"/>
  <c r="AD710" i="5" s="1"/>
  <c r="AH709" i="5" a="1"/>
  <c r="AH709" i="5" s="1"/>
  <c r="AI709" i="5" a="1"/>
  <c r="AI709" i="5" s="1"/>
  <c r="AF709" i="5"/>
  <c r="AJ709" i="5" s="1"/>
  <c r="R427" i="5"/>
  <c r="S427" i="5" s="1"/>
  <c r="AX712" i="5"/>
  <c r="BA712" i="5" a="1"/>
  <c r="BA712" i="5" s="1"/>
  <c r="AZ712" i="5" a="1"/>
  <c r="AZ712" i="5" s="1"/>
  <c r="AY712" i="5" a="1"/>
  <c r="AY712" i="5" s="1"/>
  <c r="AW713" i="5"/>
  <c r="AV714" i="5" s="1"/>
  <c r="M428" i="5"/>
  <c r="Q428" i="5" s="1" a="1"/>
  <c r="Q428" i="5" s="1"/>
  <c r="AK709" i="5" l="1"/>
  <c r="AX713" i="5"/>
  <c r="AE710" i="5"/>
  <c r="AD711" i="5" s="1"/>
  <c r="AH710" i="5" a="1"/>
  <c r="AH710" i="5" s="1"/>
  <c r="AF710" i="5"/>
  <c r="AJ710" i="5" s="1"/>
  <c r="AI710" i="5" a="1"/>
  <c r="AI710" i="5" s="1"/>
  <c r="BA713" i="5" a="1"/>
  <c r="BA713" i="5" s="1"/>
  <c r="AZ713" i="5" a="1"/>
  <c r="AZ713" i="5" s="1"/>
  <c r="AY713" i="5" a="1"/>
  <c r="AY713" i="5" s="1"/>
  <c r="BB713" i="5" s="1"/>
  <c r="BB712" i="5"/>
  <c r="BC712" i="5" s="1"/>
  <c r="AW714" i="5"/>
  <c r="AV715" i="5" s="1"/>
  <c r="P428" i="5" a="1"/>
  <c r="P428" i="5" s="1"/>
  <c r="O428" i="5" a="1"/>
  <c r="O428" i="5" s="1"/>
  <c r="L429" i="5"/>
  <c r="N428" i="5"/>
  <c r="BC713" i="5" l="1"/>
  <c r="AX714" i="5"/>
  <c r="AE711" i="5"/>
  <c r="AD712" i="5" s="1"/>
  <c r="AH711" i="5" a="1"/>
  <c r="AH711" i="5" s="1"/>
  <c r="AI711" i="5" a="1"/>
  <c r="AI711" i="5" s="1"/>
  <c r="AF711" i="5"/>
  <c r="AK710" i="5"/>
  <c r="AZ714" i="5" a="1"/>
  <c r="AZ714" i="5" s="1"/>
  <c r="BA714" i="5" a="1"/>
  <c r="BA714" i="5" s="1"/>
  <c r="AY714" i="5" a="1"/>
  <c r="AY714" i="5" s="1"/>
  <c r="BB714" i="5" s="1"/>
  <c r="AW715" i="5"/>
  <c r="AV716" i="5" s="1"/>
  <c r="AY715" i="5" a="1"/>
  <c r="AY715" i="5" s="1"/>
  <c r="BA715" i="5" a="1"/>
  <c r="BA715" i="5" s="1"/>
  <c r="AZ715" i="5" a="1"/>
  <c r="AZ715" i="5" s="1"/>
  <c r="R428" i="5"/>
  <c r="S428" i="5" s="1"/>
  <c r="M429" i="5"/>
  <c r="Q429" i="5" s="1" a="1"/>
  <c r="Q429" i="5" s="1"/>
  <c r="AJ711" i="5" l="1"/>
  <c r="AK711" i="5" s="1"/>
  <c r="AX715" i="5"/>
  <c r="AE712" i="5"/>
  <c r="AD713" i="5" s="1"/>
  <c r="AH712" i="5" a="1"/>
  <c r="AH712" i="5" s="1"/>
  <c r="AF712" i="5"/>
  <c r="AI712" i="5" a="1"/>
  <c r="AI712" i="5" s="1"/>
  <c r="BC714" i="5"/>
  <c r="BB715" i="5"/>
  <c r="BC715" i="5" s="1"/>
  <c r="AW716" i="5"/>
  <c r="AV717" i="5" s="1"/>
  <c r="P429" i="5" a="1"/>
  <c r="P429" i="5" s="1"/>
  <c r="O429" i="5" a="1"/>
  <c r="O429" i="5" s="1"/>
  <c r="N429" i="5"/>
  <c r="L430" i="5"/>
  <c r="AE713" i="5" l="1"/>
  <c r="AD714" i="5" s="1"/>
  <c r="AH713" i="5" a="1"/>
  <c r="AH713" i="5" s="1"/>
  <c r="AI713" i="5" a="1"/>
  <c r="AI713" i="5" s="1"/>
  <c r="AF713" i="5"/>
  <c r="AJ713" i="5" s="1"/>
  <c r="AY716" i="5" a="1"/>
  <c r="AY716" i="5" s="1"/>
  <c r="AJ712" i="5"/>
  <c r="AK712" i="5" s="1"/>
  <c r="BA716" i="5" a="1"/>
  <c r="BA716" i="5" s="1"/>
  <c r="AZ716" i="5" a="1"/>
  <c r="AZ716" i="5" s="1"/>
  <c r="AX716" i="5"/>
  <c r="BB716" i="5" s="1"/>
  <c r="AW717" i="5"/>
  <c r="AV718" i="5" s="1"/>
  <c r="R429" i="5"/>
  <c r="S429" i="5" s="1"/>
  <c r="M430" i="5"/>
  <c r="Q430" i="5" s="1" a="1"/>
  <c r="Q430" i="5" s="1"/>
  <c r="BC716" i="5" l="1"/>
  <c r="AK713" i="5"/>
  <c r="AE714" i="5"/>
  <c r="AD715" i="5" s="1"/>
  <c r="AH714" i="5" a="1"/>
  <c r="AH714" i="5" s="1"/>
  <c r="AI714" i="5" a="1"/>
  <c r="AI714" i="5" s="1"/>
  <c r="AF714" i="5"/>
  <c r="AJ714" i="5" s="1"/>
  <c r="AY717" i="5" a="1"/>
  <c r="AY717" i="5" s="1"/>
  <c r="AX717" i="5"/>
  <c r="BA717" i="5" a="1"/>
  <c r="BA717" i="5" s="1"/>
  <c r="AZ717" i="5" a="1"/>
  <c r="AZ717" i="5" s="1"/>
  <c r="AW718" i="5"/>
  <c r="AV719" i="5" s="1"/>
  <c r="P430" i="5" a="1"/>
  <c r="P430" i="5" s="1"/>
  <c r="N430" i="5"/>
  <c r="O430" i="5" a="1"/>
  <c r="O430" i="5" s="1"/>
  <c r="L431" i="5"/>
  <c r="AK714" i="5" l="1"/>
  <c r="BB717" i="5"/>
  <c r="BC717" i="5" s="1"/>
  <c r="AE715" i="5"/>
  <c r="AD716" i="5" s="1"/>
  <c r="AH715" i="5" a="1"/>
  <c r="AH715" i="5" s="1"/>
  <c r="AI715" i="5" a="1"/>
  <c r="AI715" i="5" s="1"/>
  <c r="AF715" i="5"/>
  <c r="AJ715" i="5" s="1"/>
  <c r="BA718" i="5" a="1"/>
  <c r="BA718" i="5" s="1"/>
  <c r="AX718" i="5"/>
  <c r="BB718" i="5" s="1"/>
  <c r="AZ718" i="5" a="1"/>
  <c r="AZ718" i="5" s="1"/>
  <c r="AY718" i="5" a="1"/>
  <c r="AY718" i="5" s="1"/>
  <c r="AW719" i="5"/>
  <c r="AV720" i="5" s="1"/>
  <c r="AX719" i="5"/>
  <c r="AY719" i="5" a="1"/>
  <c r="AY719" i="5" s="1"/>
  <c r="R430" i="5"/>
  <c r="S430" i="5" s="1"/>
  <c r="M431" i="5"/>
  <c r="L432" i="5" s="1"/>
  <c r="AK715" i="5" l="1"/>
  <c r="AE716" i="5"/>
  <c r="AD717" i="5" s="1"/>
  <c r="AH716" i="5" a="1"/>
  <c r="AH716" i="5" s="1"/>
  <c r="AI716" i="5" a="1"/>
  <c r="AI716" i="5" s="1"/>
  <c r="AF716" i="5"/>
  <c r="BC718" i="5"/>
  <c r="BA719" i="5" a="1"/>
  <c r="BA719" i="5" s="1"/>
  <c r="AZ719" i="5" a="1"/>
  <c r="AZ719" i="5" s="1"/>
  <c r="BB719" i="5"/>
  <c r="AW720" i="5"/>
  <c r="AV721" i="5" s="1"/>
  <c r="AY720" i="5" a="1"/>
  <c r="AY720" i="5" s="1"/>
  <c r="P431" i="5" a="1"/>
  <c r="P431" i="5" s="1"/>
  <c r="O431" i="5" a="1"/>
  <c r="O431" i="5" s="1"/>
  <c r="N431" i="5"/>
  <c r="Q431" i="5" a="1"/>
  <c r="Q431" i="5" s="1"/>
  <c r="M432" i="5"/>
  <c r="P432" i="5" s="1" a="1"/>
  <c r="P432" i="5" s="1"/>
  <c r="AZ720" i="5" l="1" a="1"/>
  <c r="AZ720" i="5" s="1"/>
  <c r="AJ716" i="5"/>
  <c r="AK716" i="5" s="1"/>
  <c r="AX720" i="5"/>
  <c r="BB720" i="5" s="1"/>
  <c r="AE717" i="5"/>
  <c r="AD718" i="5" s="1"/>
  <c r="AH717" i="5" a="1"/>
  <c r="AH717" i="5" s="1"/>
  <c r="AI717" i="5" a="1"/>
  <c r="AI717" i="5" s="1"/>
  <c r="AF717" i="5"/>
  <c r="AJ717" i="5" s="1"/>
  <c r="BC719" i="5"/>
  <c r="BA720" i="5" a="1"/>
  <c r="BA720" i="5" s="1"/>
  <c r="AW721" i="5"/>
  <c r="AV722" i="5" s="1"/>
  <c r="R431" i="5"/>
  <c r="S431" i="5" s="1"/>
  <c r="Q432" i="5" a="1"/>
  <c r="Q432" i="5" s="1"/>
  <c r="O432" i="5" a="1"/>
  <c r="O432" i="5" s="1"/>
  <c r="L433" i="5"/>
  <c r="N432" i="5"/>
  <c r="AY721" i="5" l="1" a="1"/>
  <c r="AY721" i="5" s="1"/>
  <c r="AK717" i="5"/>
  <c r="AX721" i="5"/>
  <c r="BC720" i="5"/>
  <c r="AE718" i="5"/>
  <c r="AD719" i="5" s="1"/>
  <c r="AF718" i="5"/>
  <c r="AJ718" i="5" s="1"/>
  <c r="AI718" i="5" a="1"/>
  <c r="AI718" i="5" s="1"/>
  <c r="BA721" i="5" a="1"/>
  <c r="BA721" i="5" s="1"/>
  <c r="BB721" i="5"/>
  <c r="AZ721" i="5" a="1"/>
  <c r="AZ721" i="5" s="1"/>
  <c r="AW722" i="5"/>
  <c r="AV723" i="5" s="1"/>
  <c r="R432" i="5"/>
  <c r="S432" i="5" s="1"/>
  <c r="M433" i="5"/>
  <c r="O433" i="5" s="1" a="1"/>
  <c r="O433" i="5" s="1"/>
  <c r="AE719" i="5" l="1"/>
  <c r="AD720" i="5" s="1"/>
  <c r="AH719" i="5" a="1"/>
  <c r="AH719" i="5" s="1"/>
  <c r="AF719" i="5"/>
  <c r="AJ719" i="5" s="1"/>
  <c r="AI719" i="5" a="1"/>
  <c r="AI719" i="5" s="1"/>
  <c r="AH718" i="5" a="1"/>
  <c r="AH718" i="5" s="1"/>
  <c r="AK718" i="5" s="1"/>
  <c r="AX722" i="5"/>
  <c r="AY722" i="5" a="1"/>
  <c r="AY722" i="5" s="1"/>
  <c r="BA722" i="5" a="1"/>
  <c r="BA722" i="5" s="1"/>
  <c r="AW723" i="5"/>
  <c r="AV724" i="5" s="1"/>
  <c r="AZ722" i="5" a="1"/>
  <c r="AZ722" i="5" s="1"/>
  <c r="BC721" i="5"/>
  <c r="P433" i="5" a="1"/>
  <c r="P433" i="5" s="1"/>
  <c r="N433" i="5"/>
  <c r="R433" i="5" s="1"/>
  <c r="Q433" i="5" a="1"/>
  <c r="Q433" i="5" s="1"/>
  <c r="L434" i="5"/>
  <c r="AX723" i="5" l="1"/>
  <c r="BA723" i="5" a="1"/>
  <c r="BA723" i="5" s="1"/>
  <c r="AK719" i="5"/>
  <c r="AE720" i="5"/>
  <c r="AD721" i="5" s="1"/>
  <c r="AH720" i="5" a="1"/>
  <c r="AH720" i="5" s="1"/>
  <c r="AI720" i="5" a="1"/>
  <c r="AI720" i="5" s="1"/>
  <c r="AF720" i="5"/>
  <c r="AJ720" i="5" s="1"/>
  <c r="AZ723" i="5" a="1"/>
  <c r="AZ723" i="5" s="1"/>
  <c r="AY723" i="5" a="1"/>
  <c r="AY723" i="5" s="1"/>
  <c r="BB723" i="5" s="1"/>
  <c r="BB722" i="5"/>
  <c r="BC722" i="5" s="1"/>
  <c r="AW724" i="5"/>
  <c r="AV725" i="5" s="1"/>
  <c r="S433" i="5"/>
  <c r="M434" i="5"/>
  <c r="Q434" i="5" s="1" a="1"/>
  <c r="Q434" i="5" s="1"/>
  <c r="AX724" i="5" l="1"/>
  <c r="BA724" i="5" a="1"/>
  <c r="BA724" i="5" s="1"/>
  <c r="AZ724" i="5" a="1"/>
  <c r="AZ724" i="5" s="1"/>
  <c r="AY724" i="5" a="1"/>
  <c r="AY724" i="5" s="1"/>
  <c r="BB724" i="5" s="1"/>
  <c r="BC724" i="5" s="1"/>
  <c r="BC723" i="5"/>
  <c r="AK720" i="5"/>
  <c r="AE721" i="5"/>
  <c r="AD722" i="5" s="1"/>
  <c r="AH721" i="5" a="1"/>
  <c r="AH721" i="5" s="1"/>
  <c r="AI721" i="5" a="1"/>
  <c r="AI721" i="5" s="1"/>
  <c r="AF721" i="5"/>
  <c r="AW725" i="5"/>
  <c r="AV726" i="5" s="1"/>
  <c r="P434" i="5" a="1"/>
  <c r="P434" i="5" s="1"/>
  <c r="N434" i="5"/>
  <c r="O434" i="5" a="1"/>
  <c r="O434" i="5" s="1"/>
  <c r="L435" i="5"/>
  <c r="AJ721" i="5" l="1"/>
  <c r="AK721" i="5" s="1"/>
  <c r="AE722" i="5"/>
  <c r="AD723" i="5" s="1"/>
  <c r="AH722" i="5" a="1"/>
  <c r="AH722" i="5" s="1"/>
  <c r="AF722" i="5"/>
  <c r="AI722" i="5" a="1"/>
  <c r="AI722" i="5" s="1"/>
  <c r="AX725" i="5"/>
  <c r="BA725" i="5" a="1"/>
  <c r="BA725" i="5" s="1"/>
  <c r="AZ725" i="5" a="1"/>
  <c r="AZ725" i="5" s="1"/>
  <c r="AY725" i="5" a="1"/>
  <c r="AY725" i="5" s="1"/>
  <c r="AW726" i="5"/>
  <c r="AV727" i="5" s="1"/>
  <c r="R434" i="5"/>
  <c r="S434" i="5" s="1"/>
  <c r="M435" i="5"/>
  <c r="L436" i="5" s="1"/>
  <c r="AJ722" i="5" l="1"/>
  <c r="AK722" i="5" s="1"/>
  <c r="AE723" i="5"/>
  <c r="AD724" i="5" s="1"/>
  <c r="AH723" i="5" a="1"/>
  <c r="AH723" i="5" s="1"/>
  <c r="AF723" i="5"/>
  <c r="AJ723" i="5" s="1"/>
  <c r="AI723" i="5" a="1"/>
  <c r="AI723" i="5" s="1"/>
  <c r="BA726" i="5" a="1"/>
  <c r="BA726" i="5" s="1"/>
  <c r="AX726" i="5"/>
  <c r="AZ726" i="5" a="1"/>
  <c r="AZ726" i="5" s="1"/>
  <c r="AY726" i="5" a="1"/>
  <c r="AY726" i="5" s="1"/>
  <c r="BB725" i="5"/>
  <c r="BC725" i="5" s="1"/>
  <c r="AW727" i="5"/>
  <c r="AV728" i="5" s="1"/>
  <c r="P435" i="5" a="1"/>
  <c r="P435" i="5" s="1"/>
  <c r="N435" i="5"/>
  <c r="O435" i="5" a="1"/>
  <c r="O435" i="5" s="1"/>
  <c r="Q435" i="5" a="1"/>
  <c r="Q435" i="5" s="1"/>
  <c r="M436" i="5"/>
  <c r="Q436" i="5" s="1" a="1"/>
  <c r="Q436" i="5" s="1"/>
  <c r="AK723" i="5" l="1"/>
  <c r="AE724" i="5"/>
  <c r="AD725" i="5" s="1"/>
  <c r="AH724" i="5" a="1"/>
  <c r="AH724" i="5" s="1"/>
  <c r="AI724" i="5" a="1"/>
  <c r="AI724" i="5" s="1"/>
  <c r="AF724" i="5"/>
  <c r="AJ724" i="5" s="1"/>
  <c r="AX727" i="5"/>
  <c r="BA727" i="5" a="1"/>
  <c r="BA727" i="5" s="1"/>
  <c r="BB726" i="5"/>
  <c r="BC726" i="5" s="1"/>
  <c r="AZ727" i="5" a="1"/>
  <c r="AZ727" i="5" s="1"/>
  <c r="AY727" i="5" a="1"/>
  <c r="AY727" i="5" s="1"/>
  <c r="AW728" i="5"/>
  <c r="AV729" i="5" s="1"/>
  <c r="P436" i="5" a="1"/>
  <c r="P436" i="5" s="1"/>
  <c r="R435" i="5"/>
  <c r="S435" i="5" s="1"/>
  <c r="O436" i="5" a="1"/>
  <c r="O436" i="5" s="1"/>
  <c r="N436" i="5"/>
  <c r="L437" i="5"/>
  <c r="BB727" i="5" l="1"/>
  <c r="BC727" i="5" s="1"/>
  <c r="AK724" i="5"/>
  <c r="AE725" i="5"/>
  <c r="AD726" i="5" s="1"/>
  <c r="AH725" i="5" a="1"/>
  <c r="AH725" i="5" s="1"/>
  <c r="AI725" i="5" a="1"/>
  <c r="AI725" i="5" s="1"/>
  <c r="AF725" i="5"/>
  <c r="AJ725" i="5" s="1"/>
  <c r="AY728" i="5" a="1"/>
  <c r="AY728" i="5" s="1"/>
  <c r="AX728" i="5"/>
  <c r="BA728" i="5" a="1"/>
  <c r="BA728" i="5" s="1"/>
  <c r="AZ728" i="5" a="1"/>
  <c r="AZ728" i="5" s="1"/>
  <c r="AW729" i="5"/>
  <c r="AV730" i="5" s="1"/>
  <c r="BA729" i="5" a="1"/>
  <c r="BA729" i="5" s="1"/>
  <c r="AX729" i="5"/>
  <c r="R436" i="5"/>
  <c r="S436" i="5" s="1"/>
  <c r="M437" i="5"/>
  <c r="L438" i="5" s="1"/>
  <c r="BB728" i="5" l="1"/>
  <c r="AK725" i="5"/>
  <c r="BC728" i="5"/>
  <c r="AE726" i="5"/>
  <c r="AD727" i="5" s="1"/>
  <c r="AH726" i="5" a="1"/>
  <c r="AH726" i="5" s="1"/>
  <c r="AF726" i="5"/>
  <c r="AI726" i="5" a="1"/>
  <c r="AI726" i="5" s="1"/>
  <c r="AJ726" i="5"/>
  <c r="AY729" i="5" a="1"/>
  <c r="AY729" i="5" s="1"/>
  <c r="BB729" i="5" s="1"/>
  <c r="AZ729" i="5" a="1"/>
  <c r="AZ729" i="5" s="1"/>
  <c r="AW730" i="5"/>
  <c r="AV731" i="5" s="1"/>
  <c r="BA730" i="5" a="1"/>
  <c r="BA730" i="5" s="1"/>
  <c r="P437" i="5" a="1"/>
  <c r="P437" i="5" s="1"/>
  <c r="O437" i="5" a="1"/>
  <c r="O437" i="5" s="1"/>
  <c r="Q437" i="5" a="1"/>
  <c r="Q437" i="5" s="1"/>
  <c r="N437" i="5"/>
  <c r="M438" i="5"/>
  <c r="L439" i="5" s="1"/>
  <c r="AZ730" i="5" l="1" a="1"/>
  <c r="AZ730" i="5" s="1"/>
  <c r="AY730" i="5" a="1"/>
  <c r="AY730" i="5" s="1"/>
  <c r="AX730" i="5"/>
  <c r="AK726" i="5"/>
  <c r="AE727" i="5"/>
  <c r="AD728" i="5" s="1"/>
  <c r="AH727" i="5" a="1"/>
  <c r="AH727" i="5" s="1"/>
  <c r="AF727" i="5"/>
  <c r="AJ727" i="5" s="1"/>
  <c r="AI727" i="5" a="1"/>
  <c r="AI727" i="5" s="1"/>
  <c r="BC729" i="5"/>
  <c r="AW731" i="5"/>
  <c r="AV732" i="5" s="1"/>
  <c r="BA731" i="5" a="1"/>
  <c r="BA731" i="5" s="1"/>
  <c r="AX731" i="5"/>
  <c r="P438" i="5" a="1"/>
  <c r="P438" i="5" s="1"/>
  <c r="R437" i="5"/>
  <c r="S437" i="5" s="1"/>
  <c r="O438" i="5" a="1"/>
  <c r="O438" i="5" s="1"/>
  <c r="N438" i="5"/>
  <c r="Q438" i="5" a="1"/>
  <c r="Q438" i="5" s="1"/>
  <c r="M439" i="5"/>
  <c r="L440" i="5" s="1"/>
  <c r="BB730" i="5" l="1"/>
  <c r="BC730" i="5" s="1"/>
  <c r="AZ731" i="5" a="1"/>
  <c r="AZ731" i="5" s="1"/>
  <c r="AY731" i="5" a="1"/>
  <c r="AY731" i="5" s="1"/>
  <c r="BB731" i="5" s="1"/>
  <c r="BC731" i="5" s="1"/>
  <c r="AK727" i="5"/>
  <c r="AE728" i="5"/>
  <c r="AD729" i="5" s="1"/>
  <c r="AH728" i="5" a="1"/>
  <c r="AH728" i="5" s="1"/>
  <c r="AF728" i="5"/>
  <c r="AJ728" i="5" s="1"/>
  <c r="AI728" i="5" a="1"/>
  <c r="AI728" i="5" s="1"/>
  <c r="AW732" i="5"/>
  <c r="AV733" i="5" s="1"/>
  <c r="P439" i="5" a="1"/>
  <c r="P439" i="5" s="1"/>
  <c r="O439" i="5" a="1"/>
  <c r="O439" i="5" s="1"/>
  <c r="N439" i="5"/>
  <c r="Q439" i="5" a="1"/>
  <c r="Q439" i="5" s="1"/>
  <c r="R438" i="5"/>
  <c r="S438" i="5" s="1"/>
  <c r="M440" i="5"/>
  <c r="O440" i="5" s="1" a="1"/>
  <c r="O440" i="5" s="1"/>
  <c r="AY732" i="5" l="1" a="1"/>
  <c r="AY732" i="5" s="1"/>
  <c r="AX732" i="5"/>
  <c r="BB732" i="5" s="1"/>
  <c r="AK728" i="5"/>
  <c r="AZ732" i="5" a="1"/>
  <c r="AZ732" i="5" s="1"/>
  <c r="BA732" i="5" a="1"/>
  <c r="BA732" i="5" s="1"/>
  <c r="AE729" i="5"/>
  <c r="AD730" i="5" s="1"/>
  <c r="AH729" i="5" a="1"/>
  <c r="AH729" i="5" s="1"/>
  <c r="AF729" i="5"/>
  <c r="AI729" i="5" a="1"/>
  <c r="AI729" i="5" s="1"/>
  <c r="AW733" i="5"/>
  <c r="AV734" i="5" s="1"/>
  <c r="AY733" i="5" a="1"/>
  <c r="AY733" i="5" s="1"/>
  <c r="P440" i="5" a="1"/>
  <c r="P440" i="5" s="1"/>
  <c r="R439" i="5"/>
  <c r="S439" i="5" s="1"/>
  <c r="Q440" i="5" a="1"/>
  <c r="Q440" i="5" s="1"/>
  <c r="N440" i="5"/>
  <c r="L441" i="5"/>
  <c r="BC732" i="5" l="1"/>
  <c r="BA733" i="5" a="1"/>
  <c r="BA733" i="5" s="1"/>
  <c r="AZ733" i="5" a="1"/>
  <c r="AZ733" i="5" s="1"/>
  <c r="AE730" i="5"/>
  <c r="AD731" i="5" s="1"/>
  <c r="AH730" i="5" a="1"/>
  <c r="AH730" i="5" s="1"/>
  <c r="AI730" i="5" a="1"/>
  <c r="AI730" i="5" s="1"/>
  <c r="AF730" i="5"/>
  <c r="AJ729" i="5"/>
  <c r="AK729" i="5" s="1"/>
  <c r="AX733" i="5"/>
  <c r="BB733" i="5" s="1"/>
  <c r="AW734" i="5"/>
  <c r="AV735" i="5" s="1"/>
  <c r="R440" i="5"/>
  <c r="S440" i="5" s="1"/>
  <c r="M441" i="5"/>
  <c r="P441" i="5" s="1" a="1"/>
  <c r="P441" i="5" s="1"/>
  <c r="BC733" i="5" l="1"/>
  <c r="AJ730" i="5"/>
  <c r="AK730" i="5" s="1"/>
  <c r="BA734" i="5" a="1"/>
  <c r="BA734" i="5" s="1"/>
  <c r="AX734" i="5"/>
  <c r="AZ734" i="5" a="1"/>
  <c r="AZ734" i="5" s="1"/>
  <c r="AE731" i="5"/>
  <c r="AD732" i="5" s="1"/>
  <c r="AI731" i="5" a="1"/>
  <c r="AI731" i="5" s="1"/>
  <c r="AF731" i="5"/>
  <c r="AY734" i="5" a="1"/>
  <c r="AY734" i="5" s="1"/>
  <c r="BB734" i="5" s="1"/>
  <c r="BC734" i="5" s="1"/>
  <c r="AW735" i="5"/>
  <c r="AV736" i="5" s="1"/>
  <c r="AX735" i="5"/>
  <c r="N441" i="5"/>
  <c r="Q441" i="5" a="1"/>
  <c r="Q441" i="5" s="1"/>
  <c r="O441" i="5" a="1"/>
  <c r="O441" i="5" s="1"/>
  <c r="L442" i="5"/>
  <c r="AH731" i="5" l="1" a="1"/>
  <c r="AH731" i="5" s="1"/>
  <c r="AZ735" i="5" a="1"/>
  <c r="AZ735" i="5" s="1"/>
  <c r="AE732" i="5"/>
  <c r="AD733" i="5" s="1"/>
  <c r="AF732" i="5"/>
  <c r="AI732" i="5" a="1"/>
  <c r="AI732" i="5" s="1"/>
  <c r="AY735" i="5" a="1"/>
  <c r="AY735" i="5" s="1"/>
  <c r="AJ731" i="5"/>
  <c r="AK731" i="5" s="1"/>
  <c r="BA735" i="5" a="1"/>
  <c r="BA735" i="5" s="1"/>
  <c r="BB735" i="5"/>
  <c r="BC735" i="5" s="1"/>
  <c r="AW736" i="5"/>
  <c r="AV737" i="5" s="1"/>
  <c r="R441" i="5"/>
  <c r="S441" i="5" s="1"/>
  <c r="M442" i="5"/>
  <c r="Q442" i="5" s="1" a="1"/>
  <c r="Q442" i="5" s="1"/>
  <c r="AX736" i="5" l="1"/>
  <c r="AE733" i="5"/>
  <c r="AD734" i="5" s="1"/>
  <c r="AH733" i="5" a="1"/>
  <c r="AH733" i="5" s="1"/>
  <c r="AF733" i="5"/>
  <c r="AI733" i="5" a="1"/>
  <c r="AI733" i="5" s="1"/>
  <c r="AH732" i="5" a="1"/>
  <c r="AH732" i="5" s="1"/>
  <c r="AJ732" i="5"/>
  <c r="BA736" i="5" a="1"/>
  <c r="BA736" i="5" s="1"/>
  <c r="AZ736" i="5" a="1"/>
  <c r="AZ736" i="5" s="1"/>
  <c r="AY736" i="5" a="1"/>
  <c r="AY736" i="5" s="1"/>
  <c r="BB736" i="5"/>
  <c r="BC736" i="5" s="1"/>
  <c r="AW737" i="5"/>
  <c r="AV738" i="5" s="1"/>
  <c r="AY737" i="5" a="1"/>
  <c r="AY737" i="5" s="1"/>
  <c r="P442" i="5" a="1"/>
  <c r="P442" i="5" s="1"/>
  <c r="O442" i="5" a="1"/>
  <c r="O442" i="5" s="1"/>
  <c r="N442" i="5"/>
  <c r="L443" i="5"/>
  <c r="AK732" i="5" l="1"/>
  <c r="AX737" i="5"/>
  <c r="AJ733" i="5"/>
  <c r="AK733" i="5" s="1"/>
  <c r="AE734" i="5"/>
  <c r="AD735" i="5" s="1"/>
  <c r="AH734" i="5" a="1"/>
  <c r="AH734" i="5" s="1"/>
  <c r="AF734" i="5"/>
  <c r="AI734" i="5" a="1"/>
  <c r="AI734" i="5" s="1"/>
  <c r="BA737" i="5" a="1"/>
  <c r="BA737" i="5" s="1"/>
  <c r="AZ737" i="5" a="1"/>
  <c r="AZ737" i="5" s="1"/>
  <c r="BB737" i="5"/>
  <c r="AW738" i="5"/>
  <c r="AV739" i="5" s="1"/>
  <c r="R442" i="5"/>
  <c r="S442" i="5" s="1"/>
  <c r="M443" i="5"/>
  <c r="Q443" i="5" s="1" a="1"/>
  <c r="Q443" i="5" s="1"/>
  <c r="AE735" i="5" l="1"/>
  <c r="AD736" i="5" s="1"/>
  <c r="AH735" i="5" a="1"/>
  <c r="AH735" i="5" s="1"/>
  <c r="AF735" i="5"/>
  <c r="AJ735" i="5" s="1"/>
  <c r="AI735" i="5" a="1"/>
  <c r="AI735" i="5" s="1"/>
  <c r="AY738" i="5" a="1"/>
  <c r="AY738" i="5" s="1"/>
  <c r="AJ734" i="5"/>
  <c r="AK734" i="5" s="1"/>
  <c r="BA738" i="5" a="1"/>
  <c r="BA738" i="5" s="1"/>
  <c r="BC737" i="5"/>
  <c r="AX738" i="5"/>
  <c r="AZ738" i="5" a="1"/>
  <c r="AZ738" i="5" s="1"/>
  <c r="AW739" i="5"/>
  <c r="AV740" i="5" s="1"/>
  <c r="P443" i="5" a="1"/>
  <c r="P443" i="5" s="1"/>
  <c r="N443" i="5"/>
  <c r="O443" i="5" a="1"/>
  <c r="O443" i="5" s="1"/>
  <c r="R443" i="5" s="1"/>
  <c r="L444" i="5"/>
  <c r="BA739" i="5" l="1" a="1"/>
  <c r="BA739" i="5" s="1"/>
  <c r="AZ739" i="5" a="1"/>
  <c r="AZ739" i="5" s="1"/>
  <c r="AK735" i="5"/>
  <c r="AY739" i="5" a="1"/>
  <c r="AY739" i="5" s="1"/>
  <c r="BB738" i="5"/>
  <c r="BC738" i="5" s="1"/>
  <c r="AX739" i="5"/>
  <c r="AE736" i="5"/>
  <c r="AD737" i="5" s="1"/>
  <c r="AI736" i="5" a="1"/>
  <c r="AI736" i="5" s="1"/>
  <c r="AF736" i="5"/>
  <c r="S443" i="5"/>
  <c r="AW740" i="5"/>
  <c r="AV741" i="5" s="1"/>
  <c r="M444" i="5"/>
  <c r="Q444" i="5" s="1" a="1"/>
  <c r="Q444" i="5" s="1"/>
  <c r="BB739" i="5" l="1"/>
  <c r="BC739" i="5" s="1"/>
  <c r="AJ736" i="5"/>
  <c r="AE737" i="5"/>
  <c r="AD738" i="5" s="1"/>
  <c r="AH737" i="5" a="1"/>
  <c r="AH737" i="5" s="1"/>
  <c r="AI737" i="5" a="1"/>
  <c r="AI737" i="5" s="1"/>
  <c r="AF737" i="5"/>
  <c r="AJ737" i="5" s="1"/>
  <c r="AH736" i="5" a="1"/>
  <c r="AH736" i="5" s="1"/>
  <c r="AZ740" i="5" a="1"/>
  <c r="AZ740" i="5" s="1"/>
  <c r="AY740" i="5" a="1"/>
  <c r="AY740" i="5" s="1"/>
  <c r="AX740" i="5"/>
  <c r="BA740" i="5" a="1"/>
  <c r="BA740" i="5" s="1"/>
  <c r="AW741" i="5"/>
  <c r="AV742" i="5" s="1"/>
  <c r="AX741" i="5"/>
  <c r="AY741" i="5" a="1"/>
  <c r="AY741" i="5" s="1"/>
  <c r="AZ741" i="5" a="1"/>
  <c r="AZ741" i="5" s="1"/>
  <c r="P444" i="5" a="1"/>
  <c r="P444" i="5" s="1"/>
  <c r="O444" i="5" a="1"/>
  <c r="O444" i="5" s="1"/>
  <c r="N444" i="5"/>
  <c r="L445" i="5"/>
  <c r="AK737" i="5" l="1"/>
  <c r="AE738" i="5"/>
  <c r="AD739" i="5" s="1"/>
  <c r="AH738" i="5" a="1"/>
  <c r="AH738" i="5" s="1"/>
  <c r="AF738" i="5"/>
  <c r="AI738" i="5" a="1"/>
  <c r="AI738" i="5" s="1"/>
  <c r="BB740" i="5"/>
  <c r="BC740" i="5" s="1"/>
  <c r="AK736" i="5"/>
  <c r="BA741" i="5" a="1"/>
  <c r="BA741" i="5" s="1"/>
  <c r="BB741" i="5"/>
  <c r="AW742" i="5"/>
  <c r="AV743" i="5" s="1"/>
  <c r="BA742" i="5" a="1"/>
  <c r="BA742" i="5" s="1"/>
  <c r="R444" i="5"/>
  <c r="S444" i="5" s="1"/>
  <c r="M445" i="5"/>
  <c r="Q445" i="5" s="1" a="1"/>
  <c r="Q445" i="5" s="1"/>
  <c r="AJ738" i="5" l="1"/>
  <c r="AK738" i="5" s="1"/>
  <c r="BC741" i="5"/>
  <c r="AE739" i="5"/>
  <c r="AD740" i="5" s="1"/>
  <c r="AH739" i="5" a="1"/>
  <c r="AH739" i="5" s="1"/>
  <c r="AI739" i="5" a="1"/>
  <c r="AI739" i="5" s="1"/>
  <c r="AF739" i="5"/>
  <c r="AZ742" i="5" a="1"/>
  <c r="AZ742" i="5" s="1"/>
  <c r="AY742" i="5" a="1"/>
  <c r="AY742" i="5" s="1"/>
  <c r="AX742" i="5"/>
  <c r="AW743" i="5"/>
  <c r="AV744" i="5" s="1"/>
  <c r="BA743" i="5" a="1"/>
  <c r="BA743" i="5" s="1"/>
  <c r="P445" i="5" a="1"/>
  <c r="P445" i="5" s="1"/>
  <c r="N445" i="5"/>
  <c r="O445" i="5" a="1"/>
  <c r="O445" i="5" s="1"/>
  <c r="L446" i="5"/>
  <c r="AX743" i="5" l="1"/>
  <c r="AY743" i="5" a="1"/>
  <c r="AY743" i="5" s="1"/>
  <c r="BB743" i="5" s="1"/>
  <c r="AJ739" i="5"/>
  <c r="AK739" i="5" s="1"/>
  <c r="AE740" i="5"/>
  <c r="AD741" i="5" s="1"/>
  <c r="AH740" i="5" a="1"/>
  <c r="AH740" i="5" s="1"/>
  <c r="AF740" i="5"/>
  <c r="AI740" i="5" a="1"/>
  <c r="AI740" i="5" s="1"/>
  <c r="AZ743" i="5" a="1"/>
  <c r="AZ743" i="5" s="1"/>
  <c r="BB742" i="5"/>
  <c r="BC742" i="5" s="1"/>
  <c r="AW744" i="5"/>
  <c r="AV745" i="5" s="1"/>
  <c r="AX744" i="5"/>
  <c r="AY744" i="5" a="1"/>
  <c r="AY744" i="5" s="1"/>
  <c r="R445" i="5"/>
  <c r="S445" i="5" s="1"/>
  <c r="M446" i="5"/>
  <c r="Q446" i="5" s="1" a="1"/>
  <c r="Q446" i="5" s="1"/>
  <c r="AZ744" i="5" l="1" a="1"/>
  <c r="AZ744" i="5" s="1"/>
  <c r="AJ740" i="5"/>
  <c r="AK740" i="5" s="1"/>
  <c r="AE741" i="5"/>
  <c r="AD742" i="5" s="1"/>
  <c r="AH741" i="5" a="1"/>
  <c r="AH741" i="5" s="1"/>
  <c r="AI741" i="5" a="1"/>
  <c r="AI741" i="5" s="1"/>
  <c r="AF741" i="5"/>
  <c r="BA744" i="5" a="1"/>
  <c r="BA744" i="5" s="1"/>
  <c r="BC743" i="5"/>
  <c r="BB744" i="5"/>
  <c r="AW745" i="5"/>
  <c r="AV746" i="5" s="1"/>
  <c r="BA745" i="5" a="1"/>
  <c r="BA745" i="5" s="1"/>
  <c r="P446" i="5" a="1"/>
  <c r="P446" i="5" s="1"/>
  <c r="O446" i="5" a="1"/>
  <c r="O446" i="5" s="1"/>
  <c r="N446" i="5"/>
  <c r="L447" i="5"/>
  <c r="AZ745" i="5" l="1" a="1"/>
  <c r="AZ745" i="5" s="1"/>
  <c r="AY745" i="5" a="1"/>
  <c r="AY745" i="5" s="1"/>
  <c r="AX745" i="5"/>
  <c r="AE742" i="5"/>
  <c r="AD743" i="5" s="1"/>
  <c r="AH742" i="5" a="1"/>
  <c r="AH742" i="5" s="1"/>
  <c r="AI742" i="5" a="1"/>
  <c r="AI742" i="5" s="1"/>
  <c r="AF742" i="5"/>
  <c r="AJ742" i="5" s="1"/>
  <c r="AJ741" i="5"/>
  <c r="AK741" i="5" s="1"/>
  <c r="BC744" i="5"/>
  <c r="BB745" i="5"/>
  <c r="BC745" i="5" s="1"/>
  <c r="AW746" i="5"/>
  <c r="AV747" i="5" s="1"/>
  <c r="BA746" i="5" a="1"/>
  <c r="BA746" i="5" s="1"/>
  <c r="R446" i="5"/>
  <c r="S446" i="5" s="1"/>
  <c r="M447" i="5"/>
  <c r="Q447" i="5" s="1" a="1"/>
  <c r="Q447" i="5" s="1"/>
  <c r="AZ746" i="5" l="1" a="1"/>
  <c r="AZ746" i="5" s="1"/>
  <c r="AY746" i="5" a="1"/>
  <c r="AY746" i="5" s="1"/>
  <c r="AX746" i="5"/>
  <c r="AK742" i="5"/>
  <c r="AE743" i="5"/>
  <c r="AD744" i="5" s="1"/>
  <c r="AH743" i="5" a="1"/>
  <c r="AH743" i="5" s="1"/>
  <c r="AI743" i="5" a="1"/>
  <c r="AI743" i="5" s="1"/>
  <c r="AF743" i="5"/>
  <c r="AJ743" i="5" s="1"/>
  <c r="AW747" i="5"/>
  <c r="AV748" i="5" s="1"/>
  <c r="AY747" i="5" a="1"/>
  <c r="AY747" i="5" s="1"/>
  <c r="AZ747" i="5" a="1"/>
  <c r="AZ747" i="5" s="1"/>
  <c r="AX747" i="5"/>
  <c r="P447" i="5" a="1"/>
  <c r="P447" i="5" s="1"/>
  <c r="N447" i="5"/>
  <c r="O447" i="5" a="1"/>
  <c r="O447" i="5" s="1"/>
  <c r="L448" i="5"/>
  <c r="BB746" i="5" l="1"/>
  <c r="BC746" i="5" s="1"/>
  <c r="BB747" i="5"/>
  <c r="BA747" i="5" a="1"/>
  <c r="BA747" i="5" s="1"/>
  <c r="AK743" i="5"/>
  <c r="AE744" i="5"/>
  <c r="AD745" i="5" s="1"/>
  <c r="AH744" i="5" a="1"/>
  <c r="AH744" i="5" s="1"/>
  <c r="AI744" i="5" a="1"/>
  <c r="AI744" i="5" s="1"/>
  <c r="AF744" i="5"/>
  <c r="AJ744" i="5" s="1"/>
  <c r="AW748" i="5"/>
  <c r="AV749" i="5" s="1"/>
  <c r="R447" i="5"/>
  <c r="S447" i="5" s="1"/>
  <c r="M448" i="5"/>
  <c r="L449" i="5" s="1"/>
  <c r="AX748" i="5" l="1"/>
  <c r="BA748" i="5" a="1"/>
  <c r="BA748" i="5" s="1"/>
  <c r="BC747" i="5"/>
  <c r="AK744" i="5"/>
  <c r="AZ748" i="5" a="1"/>
  <c r="AZ748" i="5" s="1"/>
  <c r="AY748" i="5" a="1"/>
  <c r="AY748" i="5" s="1"/>
  <c r="AE745" i="5"/>
  <c r="AD746" i="5" s="1"/>
  <c r="AH745" i="5" a="1"/>
  <c r="AH745" i="5" s="1"/>
  <c r="AF745" i="5"/>
  <c r="AJ745" i="5" s="1"/>
  <c r="AI745" i="5" a="1"/>
  <c r="AI745" i="5" s="1"/>
  <c r="BB748" i="5"/>
  <c r="BC748" i="5" s="1"/>
  <c r="AW749" i="5"/>
  <c r="AV750" i="5" s="1"/>
  <c r="P448" i="5" a="1"/>
  <c r="P448" i="5" s="1"/>
  <c r="N448" i="5"/>
  <c r="O448" i="5" a="1"/>
  <c r="O448" i="5" s="1"/>
  <c r="Q448" i="5" a="1"/>
  <c r="Q448" i="5" s="1"/>
  <c r="M449" i="5"/>
  <c r="N449" i="5" s="1"/>
  <c r="AZ749" i="5" l="1" a="1"/>
  <c r="AZ749" i="5" s="1"/>
  <c r="AY749" i="5" a="1"/>
  <c r="AY749" i="5" s="1"/>
  <c r="AX749" i="5"/>
  <c r="AE746" i="5"/>
  <c r="AD747" i="5" s="1"/>
  <c r="AH746" i="5" a="1"/>
  <c r="AH746" i="5" s="1"/>
  <c r="AI746" i="5" a="1"/>
  <c r="AI746" i="5" s="1"/>
  <c r="AF746" i="5"/>
  <c r="AJ746" i="5" s="1"/>
  <c r="AK745" i="5"/>
  <c r="BA749" i="5" a="1"/>
  <c r="BA749" i="5" s="1"/>
  <c r="AW750" i="5"/>
  <c r="AV751" i="5" s="1"/>
  <c r="AX750" i="5"/>
  <c r="BA750" i="5" a="1"/>
  <c r="BA750" i="5" s="1"/>
  <c r="P449" i="5" a="1"/>
  <c r="P449" i="5" s="1"/>
  <c r="R448" i="5"/>
  <c r="S448" i="5" s="1"/>
  <c r="Q449" i="5" a="1"/>
  <c r="Q449" i="5" s="1"/>
  <c r="O449" i="5" a="1"/>
  <c r="O449" i="5" s="1"/>
  <c r="R449" i="5" s="1"/>
  <c r="L450" i="5"/>
  <c r="BB749" i="5" l="1"/>
  <c r="BC749" i="5" s="1"/>
  <c r="AZ750" i="5" a="1"/>
  <c r="AZ750" i="5" s="1"/>
  <c r="AY750" i="5" a="1"/>
  <c r="AY750" i="5" s="1"/>
  <c r="BB750" i="5" s="1"/>
  <c r="BC750" i="5" s="1"/>
  <c r="AK746" i="5"/>
  <c r="AE747" i="5"/>
  <c r="AD748" i="5" s="1"/>
  <c r="AH747" i="5" a="1"/>
  <c r="AH747" i="5" s="1"/>
  <c r="AF747" i="5"/>
  <c r="AI747" i="5" a="1"/>
  <c r="AI747" i="5" s="1"/>
  <c r="AW751" i="5"/>
  <c r="AV752" i="5" s="1"/>
  <c r="AX751" i="5"/>
  <c r="S449" i="5"/>
  <c r="M450" i="5"/>
  <c r="Q450" i="5" s="1" a="1"/>
  <c r="Q450" i="5" s="1"/>
  <c r="AJ747" i="5" l="1"/>
  <c r="AK747" i="5" s="1"/>
  <c r="AZ751" i="5" a="1"/>
  <c r="AZ751" i="5" s="1"/>
  <c r="BA751" i="5" a="1"/>
  <c r="BA751" i="5" s="1"/>
  <c r="AY751" i="5" a="1"/>
  <c r="AY751" i="5" s="1"/>
  <c r="BB751" i="5" s="1"/>
  <c r="BC751" i="5" s="1"/>
  <c r="AE748" i="5"/>
  <c r="AD749" i="5" s="1"/>
  <c r="AH748" i="5" a="1"/>
  <c r="AH748" i="5" s="1"/>
  <c r="AI748" i="5" a="1"/>
  <c r="AI748" i="5" s="1"/>
  <c r="AF748" i="5"/>
  <c r="AW752" i="5"/>
  <c r="AV753" i="5" s="1"/>
  <c r="P450" i="5" a="1"/>
  <c r="P450" i="5" s="1"/>
  <c r="O450" i="5" a="1"/>
  <c r="O450" i="5" s="1"/>
  <c r="N450" i="5"/>
  <c r="L451" i="5"/>
  <c r="AZ752" i="5" l="1" a="1"/>
  <c r="AZ752" i="5" s="1"/>
  <c r="AY752" i="5" a="1"/>
  <c r="AY752" i="5" s="1"/>
  <c r="AX752" i="5"/>
  <c r="BA752" i="5" a="1"/>
  <c r="BA752" i="5" s="1"/>
  <c r="AE749" i="5"/>
  <c r="AD750" i="5" s="1"/>
  <c r="AH749" i="5" a="1"/>
  <c r="AH749" i="5" s="1"/>
  <c r="AI749" i="5" a="1"/>
  <c r="AI749" i="5" s="1"/>
  <c r="AF749" i="5"/>
  <c r="AJ748" i="5"/>
  <c r="AK748" i="5" s="1"/>
  <c r="AW753" i="5"/>
  <c r="AV754" i="5" s="1"/>
  <c r="AY753" i="5" a="1"/>
  <c r="AY753" i="5" s="1"/>
  <c r="R450" i="5"/>
  <c r="S450" i="5" s="1"/>
  <c r="M451" i="5"/>
  <c r="Q451" i="5" s="1" a="1"/>
  <c r="Q451" i="5" s="1"/>
  <c r="BB752" i="5" l="1"/>
  <c r="BC752" i="5" s="1"/>
  <c r="AZ753" i="5" a="1"/>
  <c r="AZ753" i="5" s="1"/>
  <c r="BA753" i="5" a="1"/>
  <c r="BA753" i="5" s="1"/>
  <c r="AE750" i="5"/>
  <c r="AD751" i="5" s="1"/>
  <c r="AH750" i="5" a="1"/>
  <c r="AH750" i="5" s="1"/>
  <c r="AI750" i="5" a="1"/>
  <c r="AI750" i="5" s="1"/>
  <c r="AF750" i="5"/>
  <c r="AJ750" i="5" s="1"/>
  <c r="AJ749" i="5"/>
  <c r="AK749" i="5" s="1"/>
  <c r="AX753" i="5"/>
  <c r="BB753" i="5" s="1"/>
  <c r="AW754" i="5"/>
  <c r="AV755" i="5" s="1"/>
  <c r="AX754" i="5"/>
  <c r="AY754" i="5" a="1"/>
  <c r="AY754" i="5" s="1"/>
  <c r="AZ754" i="5" a="1"/>
  <c r="AZ754" i="5" s="1"/>
  <c r="BA754" i="5" a="1"/>
  <c r="BA754" i="5" s="1"/>
  <c r="P451" i="5" a="1"/>
  <c r="P451" i="5" s="1"/>
  <c r="O451" i="5" a="1"/>
  <c r="O451" i="5" s="1"/>
  <c r="N451" i="5"/>
  <c r="L452" i="5"/>
  <c r="BC753" i="5" l="1"/>
  <c r="AK750" i="5"/>
  <c r="AE751" i="5"/>
  <c r="AD752" i="5" s="1"/>
  <c r="AH751" i="5" a="1"/>
  <c r="AH751" i="5" s="1"/>
  <c r="AI751" i="5" a="1"/>
  <c r="AI751" i="5" s="1"/>
  <c r="AF751" i="5"/>
  <c r="BB754" i="5"/>
  <c r="BC754" i="5" s="1"/>
  <c r="AW755" i="5"/>
  <c r="AV756" i="5" s="1"/>
  <c r="R451" i="5"/>
  <c r="S451" i="5" s="1"/>
  <c r="M452" i="5"/>
  <c r="O452" i="5" s="1" a="1"/>
  <c r="O452" i="5" s="1"/>
  <c r="AZ755" i="5" l="1" a="1"/>
  <c r="AZ755" i="5" s="1"/>
  <c r="AY755" i="5" a="1"/>
  <c r="AY755" i="5" s="1"/>
  <c r="BB755" i="5" s="1"/>
  <c r="BC755" i="5" s="1"/>
  <c r="AX755" i="5"/>
  <c r="AJ751" i="5"/>
  <c r="AK751" i="5" s="1"/>
  <c r="BA755" i="5" a="1"/>
  <c r="BA755" i="5" s="1"/>
  <c r="AE752" i="5"/>
  <c r="AD753" i="5" s="1"/>
  <c r="AH752" i="5" a="1"/>
  <c r="AH752" i="5" s="1"/>
  <c r="AF752" i="5"/>
  <c r="AJ752" i="5" s="1"/>
  <c r="AW756" i="5"/>
  <c r="AV757" i="5" s="1"/>
  <c r="AX756" i="5"/>
  <c r="P452" i="5" a="1"/>
  <c r="P452" i="5" s="1"/>
  <c r="N452" i="5"/>
  <c r="R452" i="5" s="1"/>
  <c r="Q452" i="5" a="1"/>
  <c r="Q452" i="5" s="1"/>
  <c r="L453" i="5"/>
  <c r="BA756" i="5" l="1" a="1"/>
  <c r="BA756" i="5" s="1"/>
  <c r="AZ756" i="5" a="1"/>
  <c r="AZ756" i="5" s="1"/>
  <c r="AE753" i="5"/>
  <c r="AD754" i="5" s="1"/>
  <c r="AH753" i="5" a="1"/>
  <c r="AH753" i="5" s="1"/>
  <c r="AF753" i="5"/>
  <c r="AI753" i="5" a="1"/>
  <c r="AI753" i="5" s="1"/>
  <c r="AJ753" i="5"/>
  <c r="AY756" i="5" a="1"/>
  <c r="AY756" i="5" s="1"/>
  <c r="BB756" i="5" s="1"/>
  <c r="BC756" i="5" s="1"/>
  <c r="AI752" i="5" a="1"/>
  <c r="AI752" i="5" s="1"/>
  <c r="AK752" i="5" s="1"/>
  <c r="AW757" i="5"/>
  <c r="AV758" i="5" s="1"/>
  <c r="AZ757" i="5" a="1"/>
  <c r="AZ757" i="5" s="1"/>
  <c r="AX757" i="5"/>
  <c r="S452" i="5"/>
  <c r="M453" i="5"/>
  <c r="Q453" i="5" s="1" a="1"/>
  <c r="Q453" i="5" s="1"/>
  <c r="AY757" i="5" l="1" a="1"/>
  <c r="AY757" i="5" s="1"/>
  <c r="BA757" i="5" a="1"/>
  <c r="BA757" i="5" s="1"/>
  <c r="AK753" i="5"/>
  <c r="AE754" i="5"/>
  <c r="AD755" i="5" s="1"/>
  <c r="AH754" i="5" a="1"/>
  <c r="AH754" i="5" s="1"/>
  <c r="AI754" i="5" a="1"/>
  <c r="AI754" i="5" s="1"/>
  <c r="AF754" i="5"/>
  <c r="AJ754" i="5" s="1"/>
  <c r="BB757" i="5"/>
  <c r="AW758" i="5"/>
  <c r="AV759" i="5" s="1"/>
  <c r="BA758" i="5" a="1"/>
  <c r="BA758" i="5" s="1"/>
  <c r="AX758" i="5"/>
  <c r="AY758" i="5" a="1"/>
  <c r="AY758" i="5" s="1"/>
  <c r="AZ758" i="5" a="1"/>
  <c r="AZ758" i="5" s="1"/>
  <c r="P453" i="5" a="1"/>
  <c r="P453" i="5" s="1"/>
  <c r="N453" i="5"/>
  <c r="O453" i="5" a="1"/>
  <c r="O453" i="5" s="1"/>
  <c r="L454" i="5"/>
  <c r="BC757" i="5" l="1"/>
  <c r="AK754" i="5"/>
  <c r="AE755" i="5"/>
  <c r="AD756" i="5" s="1"/>
  <c r="AH755" i="5" a="1"/>
  <c r="AH755" i="5" s="1"/>
  <c r="AI755" i="5" a="1"/>
  <c r="AI755" i="5" s="1"/>
  <c r="AF755" i="5"/>
  <c r="AJ755" i="5" s="1"/>
  <c r="R453" i="5"/>
  <c r="S453" i="5" s="1"/>
  <c r="BB758" i="5"/>
  <c r="BC758" i="5" s="1"/>
  <c r="AW759" i="5"/>
  <c r="AV760" i="5" s="1"/>
  <c r="AZ759" i="5" a="1"/>
  <c r="AZ759" i="5" s="1"/>
  <c r="BA759" i="5" a="1"/>
  <c r="BA759" i="5" s="1"/>
  <c r="M454" i="5"/>
  <c r="Q454" i="5" s="1" a="1"/>
  <c r="Q454" i="5" s="1"/>
  <c r="AY759" i="5" l="1" a="1"/>
  <c r="AY759" i="5" s="1"/>
  <c r="AK755" i="5"/>
  <c r="AE756" i="5"/>
  <c r="AD757" i="5" s="1"/>
  <c r="AH756" i="5" a="1"/>
  <c r="AH756" i="5" s="1"/>
  <c r="AF756" i="5"/>
  <c r="AJ756" i="5" s="1"/>
  <c r="AI756" i="5" a="1"/>
  <c r="AI756" i="5" s="1"/>
  <c r="AX759" i="5"/>
  <c r="BB759" i="5" s="1"/>
  <c r="BC759" i="5" s="1"/>
  <c r="AW760" i="5"/>
  <c r="AV761" i="5" s="1"/>
  <c r="P454" i="5" a="1"/>
  <c r="P454" i="5" s="1"/>
  <c r="O454" i="5" a="1"/>
  <c r="O454" i="5" s="1"/>
  <c r="L455" i="5"/>
  <c r="N454" i="5"/>
  <c r="AK756" i="5" l="1"/>
  <c r="AY760" i="5" a="1"/>
  <c r="AY760" i="5" s="1"/>
  <c r="AX760" i="5"/>
  <c r="BA760" i="5" a="1"/>
  <c r="BA760" i="5" s="1"/>
  <c r="AE757" i="5"/>
  <c r="AD758" i="5" s="1"/>
  <c r="AH757" i="5" a="1"/>
  <c r="AH757" i="5" s="1"/>
  <c r="AF757" i="5"/>
  <c r="AI757" i="5" a="1"/>
  <c r="AI757" i="5" s="1"/>
  <c r="AZ760" i="5" a="1"/>
  <c r="AZ760" i="5" s="1"/>
  <c r="AW761" i="5"/>
  <c r="AV762" i="5" s="1"/>
  <c r="BA761" i="5" a="1"/>
  <c r="BA761" i="5" s="1"/>
  <c r="R454" i="5"/>
  <c r="S454" i="5" s="1"/>
  <c r="M455" i="5"/>
  <c r="L456" i="5" s="1"/>
  <c r="BB760" i="5" l="1"/>
  <c r="BC760" i="5"/>
  <c r="AJ757" i="5"/>
  <c r="AK757" i="5" s="1"/>
  <c r="AZ761" i="5" a="1"/>
  <c r="AZ761" i="5" s="1"/>
  <c r="AY761" i="5" a="1"/>
  <c r="AY761" i="5" s="1"/>
  <c r="BB761" i="5" s="1"/>
  <c r="AE758" i="5"/>
  <c r="AD759" i="5" s="1"/>
  <c r="AH758" i="5" a="1"/>
  <c r="AH758" i="5" s="1"/>
  <c r="AI758" i="5" a="1"/>
  <c r="AI758" i="5" s="1"/>
  <c r="AF758" i="5"/>
  <c r="AX761" i="5"/>
  <c r="AW762" i="5"/>
  <c r="AV763" i="5" s="1"/>
  <c r="AX762" i="5"/>
  <c r="AY762" i="5" a="1"/>
  <c r="AY762" i="5" s="1"/>
  <c r="P455" i="5" a="1"/>
  <c r="P455" i="5" s="1"/>
  <c r="O455" i="5" a="1"/>
  <c r="O455" i="5" s="1"/>
  <c r="Q455" i="5" a="1"/>
  <c r="Q455" i="5" s="1"/>
  <c r="N455" i="5"/>
  <c r="M456" i="5"/>
  <c r="Q456" i="5" s="1" a="1"/>
  <c r="Q456" i="5" s="1"/>
  <c r="BC761" i="5" l="1"/>
  <c r="AE759" i="5"/>
  <c r="AD760" i="5" s="1"/>
  <c r="AH759" i="5" a="1"/>
  <c r="AH759" i="5" s="1"/>
  <c r="AF759" i="5"/>
  <c r="AI759" i="5" a="1"/>
  <c r="AI759" i="5" s="1"/>
  <c r="AJ758" i="5"/>
  <c r="AK758" i="5" s="1"/>
  <c r="BA762" i="5" a="1"/>
  <c r="BA762" i="5" s="1"/>
  <c r="AZ762" i="5" a="1"/>
  <c r="AZ762" i="5" s="1"/>
  <c r="BB762" i="5"/>
  <c r="AW763" i="5"/>
  <c r="AV764" i="5" s="1"/>
  <c r="P456" i="5" a="1"/>
  <c r="P456" i="5" s="1"/>
  <c r="R455" i="5"/>
  <c r="S455" i="5" s="1"/>
  <c r="O456" i="5" a="1"/>
  <c r="O456" i="5" s="1"/>
  <c r="N456" i="5"/>
  <c r="L457" i="5"/>
  <c r="AJ759" i="5" l="1"/>
  <c r="AK759" i="5" s="1"/>
  <c r="BC762" i="5"/>
  <c r="AY763" i="5" a="1"/>
  <c r="AY763" i="5" s="1"/>
  <c r="BA763" i="5" a="1"/>
  <c r="BA763" i="5" s="1"/>
  <c r="AZ763" i="5" a="1"/>
  <c r="AZ763" i="5" s="1"/>
  <c r="AX763" i="5"/>
  <c r="AE760" i="5"/>
  <c r="AD761" i="5" s="1"/>
  <c r="AH760" i="5" a="1"/>
  <c r="AH760" i="5" s="1"/>
  <c r="AW764" i="5"/>
  <c r="AV765" i="5" s="1"/>
  <c r="AZ764" i="5" a="1"/>
  <c r="AZ764" i="5" s="1"/>
  <c r="R456" i="5"/>
  <c r="S456" i="5" s="1"/>
  <c r="M457" i="5"/>
  <c r="Q457" i="5" s="1" a="1"/>
  <c r="Q457" i="5" s="1"/>
  <c r="BB763" i="5" l="1"/>
  <c r="BC763" i="5" s="1"/>
  <c r="AE761" i="5"/>
  <c r="AD762" i="5" s="1"/>
  <c r="AH761" i="5" a="1"/>
  <c r="AH761" i="5" s="1"/>
  <c r="AI761" i="5" a="1"/>
  <c r="AI761" i="5" s="1"/>
  <c r="AF761" i="5"/>
  <c r="AJ761" i="5" s="1"/>
  <c r="AY764" i="5" a="1"/>
  <c r="AY764" i="5" s="1"/>
  <c r="AF760" i="5"/>
  <c r="AJ760" i="5" s="1"/>
  <c r="AX764" i="5"/>
  <c r="BB764" i="5" s="1"/>
  <c r="BC764" i="5" s="1"/>
  <c r="BA764" i="5" a="1"/>
  <c r="BA764" i="5" s="1"/>
  <c r="AI760" i="5" a="1"/>
  <c r="AI760" i="5" s="1"/>
  <c r="AW765" i="5"/>
  <c r="AV766" i="5" s="1"/>
  <c r="AZ765" i="5" a="1"/>
  <c r="AZ765" i="5" s="1"/>
  <c r="AY765" i="5" a="1"/>
  <c r="AY765" i="5" s="1"/>
  <c r="P457" i="5" a="1"/>
  <c r="P457" i="5" s="1"/>
  <c r="O457" i="5" a="1"/>
  <c r="O457" i="5" s="1"/>
  <c r="N457" i="5"/>
  <c r="L458" i="5"/>
  <c r="AX765" i="5" l="1"/>
  <c r="BA765" i="5" a="1"/>
  <c r="BA765" i="5" s="1"/>
  <c r="AK761" i="5"/>
  <c r="AK760" i="5"/>
  <c r="AE762" i="5"/>
  <c r="AD763" i="5" s="1"/>
  <c r="AH762" i="5" a="1"/>
  <c r="AH762" i="5" s="1"/>
  <c r="AF762" i="5"/>
  <c r="AI762" i="5" a="1"/>
  <c r="AI762" i="5" s="1"/>
  <c r="BB765" i="5"/>
  <c r="AW766" i="5"/>
  <c r="AV767" i="5" s="1"/>
  <c r="R457" i="5"/>
  <c r="S457" i="5" s="1"/>
  <c r="M458" i="5"/>
  <c r="Q458" i="5" s="1" a="1"/>
  <c r="Q458" i="5" s="1"/>
  <c r="BC765" i="5" l="1"/>
  <c r="AJ762" i="5"/>
  <c r="AK762" i="5" s="1"/>
  <c r="AX766" i="5"/>
  <c r="AZ766" i="5" a="1"/>
  <c r="AZ766" i="5" s="1"/>
  <c r="AY766" i="5" a="1"/>
  <c r="AY766" i="5" s="1"/>
  <c r="BB766" i="5" s="1"/>
  <c r="BA766" i="5" a="1"/>
  <c r="BA766" i="5" s="1"/>
  <c r="AE763" i="5"/>
  <c r="AD764" i="5" s="1"/>
  <c r="AH763" i="5" a="1"/>
  <c r="AH763" i="5" s="1"/>
  <c r="AF763" i="5"/>
  <c r="AW767" i="5"/>
  <c r="AV768" i="5" s="1"/>
  <c r="P458" i="5" a="1"/>
  <c r="P458" i="5" s="1"/>
  <c r="O458" i="5" a="1"/>
  <c r="O458" i="5" s="1"/>
  <c r="N458" i="5"/>
  <c r="L459" i="5"/>
  <c r="BC766" i="5" l="1"/>
  <c r="AX767" i="5"/>
  <c r="AY767" i="5" a="1"/>
  <c r="AY767" i="5" s="1"/>
  <c r="BB767" i="5" s="1"/>
  <c r="AE764" i="5"/>
  <c r="AD765" i="5" s="1"/>
  <c r="AH764" i="5" a="1"/>
  <c r="AH764" i="5" s="1"/>
  <c r="AI764" i="5" a="1"/>
  <c r="AI764" i="5" s="1"/>
  <c r="AF764" i="5"/>
  <c r="AJ764" i="5" s="1"/>
  <c r="BA767" i="5" a="1"/>
  <c r="BA767" i="5" s="1"/>
  <c r="AI763" i="5" a="1"/>
  <c r="AI763" i="5" s="1"/>
  <c r="AZ767" i="5" a="1"/>
  <c r="AZ767" i="5" s="1"/>
  <c r="AJ763" i="5"/>
  <c r="AW768" i="5"/>
  <c r="AV769" i="5" s="1"/>
  <c r="BA768" i="5" a="1"/>
  <c r="BA768" i="5" s="1"/>
  <c r="AX768" i="5"/>
  <c r="R458" i="5"/>
  <c r="S458" i="5" s="1"/>
  <c r="M459" i="5"/>
  <c r="Q459" i="5" s="1" a="1"/>
  <c r="Q459" i="5" s="1"/>
  <c r="AZ768" i="5" l="1" a="1"/>
  <c r="AZ768" i="5" s="1"/>
  <c r="AY768" i="5" a="1"/>
  <c r="AY768" i="5" s="1"/>
  <c r="BB768" i="5" s="1"/>
  <c r="BC768" i="5" s="1"/>
  <c r="AK764" i="5"/>
  <c r="AK763" i="5"/>
  <c r="BC767" i="5"/>
  <c r="AE765" i="5"/>
  <c r="AD766" i="5" s="1"/>
  <c r="AH765" i="5" a="1"/>
  <c r="AH765" i="5" s="1"/>
  <c r="AF765" i="5"/>
  <c r="AJ765" i="5" s="1"/>
  <c r="AI765" i="5" a="1"/>
  <c r="AI765" i="5" s="1"/>
  <c r="AW769" i="5"/>
  <c r="AV770" i="5" s="1"/>
  <c r="BA769" i="5" a="1"/>
  <c r="BA769" i="5" s="1"/>
  <c r="AX769" i="5"/>
  <c r="AZ769" i="5" a="1"/>
  <c r="AZ769" i="5" s="1"/>
  <c r="P459" i="5" a="1"/>
  <c r="P459" i="5" s="1"/>
  <c r="O459" i="5" a="1"/>
  <c r="O459" i="5" s="1"/>
  <c r="L460" i="5"/>
  <c r="N459" i="5"/>
  <c r="AY769" i="5" l="1" a="1"/>
  <c r="AY769" i="5" s="1"/>
  <c r="BB769" i="5" s="1"/>
  <c r="BC769" i="5" s="1"/>
  <c r="AK765" i="5"/>
  <c r="AE766" i="5"/>
  <c r="AD767" i="5" s="1"/>
  <c r="AH766" i="5" a="1"/>
  <c r="AH766" i="5" s="1"/>
  <c r="AF766" i="5"/>
  <c r="AI766" i="5" a="1"/>
  <c r="AI766" i="5" s="1"/>
  <c r="AW770" i="5"/>
  <c r="AV771" i="5" s="1"/>
  <c r="AY770" i="5" a="1"/>
  <c r="AY770" i="5" s="1"/>
  <c r="R459" i="5"/>
  <c r="S459" i="5" s="1"/>
  <c r="M460" i="5"/>
  <c r="Q460" i="5" s="1" a="1"/>
  <c r="Q460" i="5" s="1"/>
  <c r="BA770" i="5" l="1" a="1"/>
  <c r="BA770" i="5" s="1"/>
  <c r="AZ770" i="5" a="1"/>
  <c r="AZ770" i="5" s="1"/>
  <c r="AJ766" i="5"/>
  <c r="AK766" i="5" s="1"/>
  <c r="AE767" i="5"/>
  <c r="AD768" i="5" s="1"/>
  <c r="AH767" i="5" a="1"/>
  <c r="AH767" i="5" s="1"/>
  <c r="AI767" i="5" a="1"/>
  <c r="AI767" i="5" s="1"/>
  <c r="AF767" i="5"/>
  <c r="AJ767" i="5" s="1"/>
  <c r="AX770" i="5"/>
  <c r="BB770" i="5" s="1"/>
  <c r="AW771" i="5"/>
  <c r="AV772" i="5" s="1"/>
  <c r="AZ771" i="5" a="1"/>
  <c r="AZ771" i="5" s="1"/>
  <c r="BA771" i="5" a="1"/>
  <c r="BA771" i="5" s="1"/>
  <c r="P460" i="5" a="1"/>
  <c r="P460" i="5" s="1"/>
  <c r="O460" i="5" a="1"/>
  <c r="O460" i="5" s="1"/>
  <c r="L461" i="5"/>
  <c r="N460" i="5"/>
  <c r="BC770" i="5" l="1"/>
  <c r="AK767" i="5"/>
  <c r="AE768" i="5"/>
  <c r="AD769" i="5" s="1"/>
  <c r="AH768" i="5" a="1"/>
  <c r="AH768" i="5" s="1"/>
  <c r="AI768" i="5" a="1"/>
  <c r="AI768" i="5" s="1"/>
  <c r="AF768" i="5"/>
  <c r="AY771" i="5" a="1"/>
  <c r="AY771" i="5" s="1"/>
  <c r="AX771" i="5"/>
  <c r="AW772" i="5"/>
  <c r="AV773" i="5" s="1"/>
  <c r="AZ772" i="5" a="1"/>
  <c r="AZ772" i="5" s="1"/>
  <c r="BA772" i="5" a="1"/>
  <c r="BA772" i="5" s="1"/>
  <c r="AX772" i="5"/>
  <c r="AY772" i="5" a="1"/>
  <c r="AY772" i="5" s="1"/>
  <c r="R460" i="5"/>
  <c r="S460" i="5" s="1"/>
  <c r="M461" i="5"/>
  <c r="Q461" i="5" s="1" a="1"/>
  <c r="Q461" i="5" s="1"/>
  <c r="BB771" i="5" l="1"/>
  <c r="BC771" i="5" s="1"/>
  <c r="AJ768" i="5"/>
  <c r="AK768" i="5" s="1"/>
  <c r="AE769" i="5"/>
  <c r="AD770" i="5" s="1"/>
  <c r="AH769" i="5" a="1"/>
  <c r="AH769" i="5" s="1"/>
  <c r="AF769" i="5"/>
  <c r="AI769" i="5" a="1"/>
  <c r="AI769" i="5" s="1"/>
  <c r="AW773" i="5"/>
  <c r="AV774" i="5" s="1"/>
  <c r="BA773" i="5" a="1"/>
  <c r="BA773" i="5" s="1"/>
  <c r="BB772" i="5"/>
  <c r="BC772" i="5" s="1"/>
  <c r="P461" i="5" a="1"/>
  <c r="P461" i="5" s="1"/>
  <c r="N461" i="5"/>
  <c r="O461" i="5" a="1"/>
  <c r="O461" i="5" s="1"/>
  <c r="R461" i="5" s="1"/>
  <c r="S461" i="5" s="1"/>
  <c r="L462" i="5"/>
  <c r="AZ773" i="5" l="1" a="1"/>
  <c r="AZ773" i="5" s="1"/>
  <c r="AY773" i="5" a="1"/>
  <c r="AY773" i="5" s="1"/>
  <c r="AX773" i="5"/>
  <c r="AJ769" i="5"/>
  <c r="AK769" i="5" s="1"/>
  <c r="AE770" i="5"/>
  <c r="AD771" i="5" s="1"/>
  <c r="AH770" i="5" a="1"/>
  <c r="AH770" i="5" s="1"/>
  <c r="AI770" i="5" a="1"/>
  <c r="AI770" i="5" s="1"/>
  <c r="AF770" i="5"/>
  <c r="AW774" i="5"/>
  <c r="AV775" i="5" s="1"/>
  <c r="BA774" i="5" a="1"/>
  <c r="BA774" i="5" s="1"/>
  <c r="M462" i="5"/>
  <c r="Q462" i="5" s="1" a="1"/>
  <c r="Q462" i="5" s="1"/>
  <c r="BB773" i="5" l="1"/>
  <c r="BC773" i="5" s="1"/>
  <c r="AZ774" i="5" a="1"/>
  <c r="AZ774" i="5" s="1"/>
  <c r="AE771" i="5"/>
  <c r="AD772" i="5" s="1"/>
  <c r="AH771" i="5" a="1"/>
  <c r="AH771" i="5" s="1"/>
  <c r="AI771" i="5" a="1"/>
  <c r="AI771" i="5" s="1"/>
  <c r="AF771" i="5"/>
  <c r="AJ771" i="5" s="1"/>
  <c r="AJ770" i="5"/>
  <c r="AK770" i="5" s="1"/>
  <c r="AY774" i="5" a="1"/>
  <c r="AY774" i="5" s="1"/>
  <c r="BB774" i="5" s="1"/>
  <c r="BC774" i="5" s="1"/>
  <c r="AX774" i="5"/>
  <c r="AW775" i="5"/>
  <c r="AV776" i="5" s="1"/>
  <c r="BA775" i="5" a="1"/>
  <c r="BA775" i="5" s="1"/>
  <c r="P462" i="5" a="1"/>
  <c r="P462" i="5" s="1"/>
  <c r="N462" i="5"/>
  <c r="O462" i="5" a="1"/>
  <c r="O462" i="5" s="1"/>
  <c r="L463" i="5"/>
  <c r="AZ775" i="5" l="1" a="1"/>
  <c r="AZ775" i="5" s="1"/>
  <c r="AY775" i="5" a="1"/>
  <c r="AY775" i="5" s="1"/>
  <c r="BB775" i="5" s="1"/>
  <c r="BC775" i="5" s="1"/>
  <c r="AX775" i="5"/>
  <c r="AK771" i="5"/>
  <c r="AE772" i="5"/>
  <c r="AD773" i="5" s="1"/>
  <c r="AH772" i="5" a="1"/>
  <c r="AH772" i="5" s="1"/>
  <c r="AF772" i="5"/>
  <c r="AJ772" i="5" s="1"/>
  <c r="AI772" i="5" a="1"/>
  <c r="AI772" i="5" s="1"/>
  <c r="AW776" i="5"/>
  <c r="AV777" i="5" s="1"/>
  <c r="AX776" i="5"/>
  <c r="R462" i="5"/>
  <c r="S462" i="5" s="1"/>
  <c r="M463" i="5"/>
  <c r="Q463" i="5" s="1" a="1"/>
  <c r="Q463" i="5" s="1"/>
  <c r="BA776" i="5" l="1" a="1"/>
  <c r="BA776" i="5" s="1"/>
  <c r="AZ776" i="5" a="1"/>
  <c r="AZ776" i="5" s="1"/>
  <c r="AY776" i="5" a="1"/>
  <c r="AY776" i="5" s="1"/>
  <c r="BB776" i="5" s="1"/>
  <c r="BC776" i="5" s="1"/>
  <c r="AK772" i="5"/>
  <c r="AE773" i="5"/>
  <c r="AD774" i="5" s="1"/>
  <c r="AH773" i="5" a="1"/>
  <c r="AH773" i="5" s="1"/>
  <c r="AF773" i="5"/>
  <c r="AJ773" i="5" s="1"/>
  <c r="AI773" i="5" a="1"/>
  <c r="AI773" i="5" s="1"/>
  <c r="AW777" i="5"/>
  <c r="AV778" i="5" s="1"/>
  <c r="AZ777" i="5" a="1"/>
  <c r="AZ777" i="5" s="1"/>
  <c r="P463" i="5" a="1"/>
  <c r="P463" i="5" s="1"/>
  <c r="N463" i="5"/>
  <c r="O463" i="5" a="1"/>
  <c r="O463" i="5" s="1"/>
  <c r="L464" i="5"/>
  <c r="AK773" i="5" l="1"/>
  <c r="AX777" i="5"/>
  <c r="AY777" i="5" a="1"/>
  <c r="AY777" i="5" s="1"/>
  <c r="BB777" i="5" s="1"/>
  <c r="BA777" i="5" a="1"/>
  <c r="BA777" i="5" s="1"/>
  <c r="AE774" i="5"/>
  <c r="AD775" i="5" s="1"/>
  <c r="AH774" i="5" a="1"/>
  <c r="AH774" i="5" s="1"/>
  <c r="AI774" i="5" a="1"/>
  <c r="AI774" i="5" s="1"/>
  <c r="AF774" i="5"/>
  <c r="AW778" i="5"/>
  <c r="AV779" i="5" s="1"/>
  <c r="R463" i="5"/>
  <c r="S463" i="5" s="1"/>
  <c r="M464" i="5"/>
  <c r="Q464" i="5" s="1" a="1"/>
  <c r="Q464" i="5" s="1"/>
  <c r="BA778" i="5" l="1" a="1"/>
  <c r="BA778" i="5" s="1"/>
  <c r="AZ778" i="5" a="1"/>
  <c r="AZ778" i="5" s="1"/>
  <c r="BC777" i="5"/>
  <c r="AY778" i="5" a="1"/>
  <c r="AY778" i="5" s="1"/>
  <c r="BB778" i="5" s="1"/>
  <c r="BC778" i="5" s="1"/>
  <c r="AX778" i="5"/>
  <c r="AE775" i="5"/>
  <c r="AD776" i="5" s="1"/>
  <c r="AH775" i="5" a="1"/>
  <c r="AH775" i="5" s="1"/>
  <c r="AI775" i="5" a="1"/>
  <c r="AI775" i="5" s="1"/>
  <c r="AF775" i="5"/>
  <c r="AJ775" i="5" s="1"/>
  <c r="AJ774" i="5"/>
  <c r="AK774" i="5" s="1"/>
  <c r="AW779" i="5"/>
  <c r="AV780" i="5" s="1"/>
  <c r="P464" i="5" a="1"/>
  <c r="P464" i="5" s="1"/>
  <c r="N464" i="5"/>
  <c r="O464" i="5" a="1"/>
  <c r="O464" i="5" s="1"/>
  <c r="L465" i="5"/>
  <c r="AZ779" i="5" l="1" a="1"/>
  <c r="AZ779" i="5" s="1"/>
  <c r="AY779" i="5" a="1"/>
  <c r="AY779" i="5" s="1"/>
  <c r="AK775" i="5"/>
  <c r="AE776" i="5"/>
  <c r="AD777" i="5" s="1"/>
  <c r="AH776" i="5" a="1"/>
  <c r="AH776" i="5" s="1"/>
  <c r="AI776" i="5" a="1"/>
  <c r="AI776" i="5" s="1"/>
  <c r="AF776" i="5"/>
  <c r="AJ776" i="5" s="1"/>
  <c r="AX779" i="5"/>
  <c r="BB779" i="5" s="1"/>
  <c r="BA779" i="5" a="1"/>
  <c r="BA779" i="5" s="1"/>
  <c r="AW780" i="5"/>
  <c r="AV781" i="5" s="1"/>
  <c r="R464" i="5"/>
  <c r="S464" i="5" s="1"/>
  <c r="M465" i="5"/>
  <c r="Q465" i="5" s="1" a="1"/>
  <c r="Q465" i="5" s="1"/>
  <c r="AZ780" i="5" l="1" a="1"/>
  <c r="AZ780" i="5" s="1"/>
  <c r="AX780" i="5"/>
  <c r="AY780" i="5" a="1"/>
  <c r="AY780" i="5" s="1"/>
  <c r="BB780" i="5" s="1"/>
  <c r="BA780" i="5" a="1"/>
  <c r="BA780" i="5" s="1"/>
  <c r="AK776" i="5"/>
  <c r="BC779" i="5"/>
  <c r="AE777" i="5"/>
  <c r="AD778" i="5" s="1"/>
  <c r="AH777" i="5" a="1"/>
  <c r="AH777" i="5" s="1"/>
  <c r="AF777" i="5"/>
  <c r="AI777" i="5" a="1"/>
  <c r="AI777" i="5" s="1"/>
  <c r="AW781" i="5"/>
  <c r="AV782" i="5" s="1"/>
  <c r="AY781" i="5" a="1"/>
  <c r="AY781" i="5" s="1"/>
  <c r="P465" i="5" a="1"/>
  <c r="P465" i="5" s="1"/>
  <c r="N465" i="5"/>
  <c r="O465" i="5" a="1"/>
  <c r="O465" i="5" s="1"/>
  <c r="L466" i="5"/>
  <c r="BC780" i="5" l="1"/>
  <c r="AX781" i="5"/>
  <c r="BA781" i="5" a="1"/>
  <c r="BA781" i="5" s="1"/>
  <c r="AZ781" i="5" a="1"/>
  <c r="AZ781" i="5" s="1"/>
  <c r="AE778" i="5"/>
  <c r="AD779" i="5" s="1"/>
  <c r="AH778" i="5" a="1"/>
  <c r="AH778" i="5" s="1"/>
  <c r="AI778" i="5" a="1"/>
  <c r="AI778" i="5" s="1"/>
  <c r="AF778" i="5"/>
  <c r="AJ777" i="5"/>
  <c r="AK777" i="5" s="1"/>
  <c r="BB781" i="5"/>
  <c r="AW782" i="5"/>
  <c r="AV783" i="5" s="1"/>
  <c r="AZ782" i="5" a="1"/>
  <c r="AZ782" i="5" s="1"/>
  <c r="R465" i="5"/>
  <c r="S465" i="5" s="1"/>
  <c r="M466" i="5"/>
  <c r="L467" i="5" s="1"/>
  <c r="BC781" i="5" l="1"/>
  <c r="BA782" i="5" a="1"/>
  <c r="BA782" i="5" s="1"/>
  <c r="AE779" i="5"/>
  <c r="AD780" i="5" s="1"/>
  <c r="AH779" i="5" a="1"/>
  <c r="AH779" i="5" s="1"/>
  <c r="AI779" i="5" a="1"/>
  <c r="AI779" i="5" s="1"/>
  <c r="AF779" i="5"/>
  <c r="AJ778" i="5"/>
  <c r="AK778" i="5" s="1"/>
  <c r="AY782" i="5" a="1"/>
  <c r="AY782" i="5" s="1"/>
  <c r="AX782" i="5"/>
  <c r="AW783" i="5"/>
  <c r="AV784" i="5" s="1"/>
  <c r="P466" i="5" a="1"/>
  <c r="P466" i="5" s="1"/>
  <c r="O466" i="5" a="1"/>
  <c r="O466" i="5" s="1"/>
  <c r="Q466" i="5" a="1"/>
  <c r="Q466" i="5" s="1"/>
  <c r="M467" i="5"/>
  <c r="O467" i="5" s="1" a="1"/>
  <c r="O467" i="5" s="1"/>
  <c r="N466" i="5"/>
  <c r="AZ783" i="5" l="1" a="1"/>
  <c r="AZ783" i="5" s="1"/>
  <c r="BB782" i="5"/>
  <c r="BC782" i="5" s="1"/>
  <c r="AJ779" i="5"/>
  <c r="AK779" i="5" s="1"/>
  <c r="BA783" i="5" a="1"/>
  <c r="BA783" i="5" s="1"/>
  <c r="AE780" i="5"/>
  <c r="AD781" i="5" s="1"/>
  <c r="AF780" i="5"/>
  <c r="AJ780" i="5" s="1"/>
  <c r="AI780" i="5" a="1"/>
  <c r="AI780" i="5" s="1"/>
  <c r="AY783" i="5" a="1"/>
  <c r="AY783" i="5" s="1"/>
  <c r="AX783" i="5"/>
  <c r="BB783" i="5" s="1"/>
  <c r="AW784" i="5"/>
  <c r="AV785" i="5" s="1"/>
  <c r="BA784" i="5" a="1"/>
  <c r="BA784" i="5" s="1"/>
  <c r="AZ784" i="5" a="1"/>
  <c r="AZ784" i="5" s="1"/>
  <c r="P467" i="5" a="1"/>
  <c r="P467" i="5" s="1"/>
  <c r="N467" i="5"/>
  <c r="R467" i="5" s="1"/>
  <c r="Q467" i="5" a="1"/>
  <c r="Q467" i="5" s="1"/>
  <c r="R466" i="5"/>
  <c r="S466" i="5" s="1"/>
  <c r="L468" i="5"/>
  <c r="AY784" i="5" l="1" a="1"/>
  <c r="AY784" i="5" s="1"/>
  <c r="BC783" i="5"/>
  <c r="AX784" i="5"/>
  <c r="AE781" i="5"/>
  <c r="AD782" i="5" s="1"/>
  <c r="AH781" i="5" a="1"/>
  <c r="AH781" i="5" s="1"/>
  <c r="AI781" i="5" a="1"/>
  <c r="AI781" i="5" s="1"/>
  <c r="AF781" i="5"/>
  <c r="AJ781" i="5" s="1"/>
  <c r="AH780" i="5" a="1"/>
  <c r="AH780" i="5" s="1"/>
  <c r="AK780" i="5" s="1"/>
  <c r="AW785" i="5"/>
  <c r="AV786" i="5" s="1"/>
  <c r="AX785" i="5"/>
  <c r="AZ785" i="5" a="1"/>
  <c r="AZ785" i="5" s="1"/>
  <c r="BB784" i="5"/>
  <c r="BC784" i="5" s="1"/>
  <c r="S467" i="5"/>
  <c r="M468" i="5"/>
  <c r="Q468" i="5" s="1" a="1"/>
  <c r="Q468" i="5" s="1"/>
  <c r="BA785" i="5" l="1" a="1"/>
  <c r="BA785" i="5" s="1"/>
  <c r="AY785" i="5" a="1"/>
  <c r="AY785" i="5" s="1"/>
  <c r="BB785" i="5" s="1"/>
  <c r="BC785" i="5" s="1"/>
  <c r="AK781" i="5"/>
  <c r="AE782" i="5"/>
  <c r="AD783" i="5" s="1"/>
  <c r="AH782" i="5" a="1"/>
  <c r="AH782" i="5" s="1"/>
  <c r="AF782" i="5"/>
  <c r="AI782" i="5" a="1"/>
  <c r="AI782" i="5" s="1"/>
  <c r="AW786" i="5"/>
  <c r="AV787" i="5" s="1"/>
  <c r="P468" i="5" a="1"/>
  <c r="P468" i="5" s="1"/>
  <c r="O468" i="5" a="1"/>
  <c r="O468" i="5" s="1"/>
  <c r="L469" i="5"/>
  <c r="N468" i="5"/>
  <c r="BA786" i="5" l="1" a="1"/>
  <c r="BA786" i="5" s="1"/>
  <c r="AZ786" i="5" a="1"/>
  <c r="AZ786" i="5" s="1"/>
  <c r="AJ782" i="5"/>
  <c r="AK782" i="5" s="1"/>
  <c r="AE783" i="5"/>
  <c r="AD784" i="5" s="1"/>
  <c r="AH783" i="5" a="1"/>
  <c r="AH783" i="5" s="1"/>
  <c r="AF783" i="5"/>
  <c r="AI783" i="5" a="1"/>
  <c r="AI783" i="5" s="1"/>
  <c r="AY786" i="5" a="1"/>
  <c r="AY786" i="5" s="1"/>
  <c r="AW787" i="5"/>
  <c r="AV788" i="5" s="1"/>
  <c r="BA787" i="5" a="1"/>
  <c r="BA787" i="5" s="1"/>
  <c r="AX786" i="5"/>
  <c r="R468" i="5"/>
  <c r="S468" i="5" s="1"/>
  <c r="M469" i="5"/>
  <c r="Q469" i="5" s="1" a="1"/>
  <c r="Q469" i="5" s="1"/>
  <c r="AY787" i="5" l="1" a="1"/>
  <c r="AY787" i="5" s="1"/>
  <c r="AX787" i="5"/>
  <c r="BB786" i="5"/>
  <c r="BC786" i="5" s="1"/>
  <c r="AZ787" i="5" a="1"/>
  <c r="AZ787" i="5" s="1"/>
  <c r="AJ783" i="5"/>
  <c r="AK783" i="5" s="1"/>
  <c r="AE784" i="5"/>
  <c r="AD785" i="5" s="1"/>
  <c r="AH784" i="5" a="1"/>
  <c r="AH784" i="5" s="1"/>
  <c r="AI784" i="5" a="1"/>
  <c r="AI784" i="5" s="1"/>
  <c r="AF784" i="5"/>
  <c r="BB787" i="5"/>
  <c r="AW788" i="5"/>
  <c r="AV789" i="5" s="1"/>
  <c r="AX788" i="5"/>
  <c r="BA788" i="5" a="1"/>
  <c r="BA788" i="5" s="1"/>
  <c r="AY788" i="5" a="1"/>
  <c r="AY788" i="5" s="1"/>
  <c r="AZ788" i="5" a="1"/>
  <c r="AZ788" i="5" s="1"/>
  <c r="P469" i="5" a="1"/>
  <c r="P469" i="5" s="1"/>
  <c r="N469" i="5"/>
  <c r="O469" i="5" a="1"/>
  <c r="O469" i="5" s="1"/>
  <c r="L470" i="5"/>
  <c r="BC787" i="5" l="1"/>
  <c r="AJ784" i="5"/>
  <c r="AK784" i="5" s="1"/>
  <c r="AE785" i="5"/>
  <c r="AD786" i="5" s="1"/>
  <c r="AH785" i="5" a="1"/>
  <c r="AH785" i="5" s="1"/>
  <c r="AI785" i="5" a="1"/>
  <c r="AI785" i="5" s="1"/>
  <c r="AF785" i="5"/>
  <c r="AJ785" i="5" s="1"/>
  <c r="AW789" i="5"/>
  <c r="AV790" i="5" s="1"/>
  <c r="AX789" i="5"/>
  <c r="AY789" i="5" a="1"/>
  <c r="AY789" i="5" s="1"/>
  <c r="AZ789" i="5" a="1"/>
  <c r="AZ789" i="5" s="1"/>
  <c r="BA789" i="5" a="1"/>
  <c r="BA789" i="5" s="1"/>
  <c r="BB788" i="5"/>
  <c r="BC788" i="5" s="1"/>
  <c r="R469" i="5"/>
  <c r="S469" i="5" s="1"/>
  <c r="M470" i="5"/>
  <c r="Q470" i="5" s="1" a="1"/>
  <c r="Q470" i="5" s="1"/>
  <c r="AK785" i="5" l="1"/>
  <c r="AE786" i="5"/>
  <c r="AD787" i="5" s="1"/>
  <c r="AH786" i="5" a="1"/>
  <c r="AH786" i="5" s="1"/>
  <c r="AI786" i="5" a="1"/>
  <c r="AI786" i="5" s="1"/>
  <c r="AF786" i="5"/>
  <c r="BB789" i="5"/>
  <c r="BC789" i="5" s="1"/>
  <c r="AW790" i="5"/>
  <c r="AV791" i="5" s="1"/>
  <c r="P470" i="5" a="1"/>
  <c r="P470" i="5" s="1"/>
  <c r="N470" i="5"/>
  <c r="O470" i="5" a="1"/>
  <c r="O470" i="5" s="1"/>
  <c r="L471" i="5"/>
  <c r="AY790" i="5" l="1" a="1"/>
  <c r="AY790" i="5" s="1"/>
  <c r="AX790" i="5"/>
  <c r="BB790" i="5" s="1"/>
  <c r="BA790" i="5" a="1"/>
  <c r="BA790" i="5" s="1"/>
  <c r="AZ790" i="5" a="1"/>
  <c r="AZ790" i="5" s="1"/>
  <c r="AJ786" i="5"/>
  <c r="AK786" i="5" s="1"/>
  <c r="AE787" i="5"/>
  <c r="AD788" i="5" s="1"/>
  <c r="AH787" i="5" a="1"/>
  <c r="AH787" i="5" s="1"/>
  <c r="AI787" i="5" a="1"/>
  <c r="AI787" i="5" s="1"/>
  <c r="AF787" i="5"/>
  <c r="AW791" i="5"/>
  <c r="AV792" i="5" s="1"/>
  <c r="R470" i="5"/>
  <c r="S470" i="5" s="1"/>
  <c r="M471" i="5"/>
  <c r="L472" i="5" s="1"/>
  <c r="BC790" i="5" l="1"/>
  <c r="AY791" i="5" a="1"/>
  <c r="AY791" i="5" s="1"/>
  <c r="AX791" i="5"/>
  <c r="BA791" i="5" a="1"/>
  <c r="BA791" i="5" s="1"/>
  <c r="AE788" i="5"/>
  <c r="AD789" i="5" s="1"/>
  <c r="AH788" i="5" a="1"/>
  <c r="AH788" i="5" s="1"/>
  <c r="AF788" i="5"/>
  <c r="AI788" i="5" a="1"/>
  <c r="AI788" i="5" s="1"/>
  <c r="AJ787" i="5"/>
  <c r="AK787" i="5" s="1"/>
  <c r="AZ791" i="5" a="1"/>
  <c r="AZ791" i="5" s="1"/>
  <c r="AW792" i="5"/>
  <c r="AV793" i="5" s="1"/>
  <c r="BB791" i="5"/>
  <c r="P471" i="5" a="1"/>
  <c r="P471" i="5" s="1"/>
  <c r="O471" i="5" a="1"/>
  <c r="O471" i="5" s="1"/>
  <c r="Q471" i="5" a="1"/>
  <c r="Q471" i="5" s="1"/>
  <c r="N471" i="5"/>
  <c r="M472" i="5"/>
  <c r="Q472" i="5" s="1" a="1"/>
  <c r="Q472" i="5" s="1"/>
  <c r="BA792" i="5" l="1" a="1"/>
  <c r="BA792" i="5" s="1"/>
  <c r="AZ792" i="5" a="1"/>
  <c r="AZ792" i="5" s="1"/>
  <c r="AY792" i="5" a="1"/>
  <c r="AY792" i="5" s="1"/>
  <c r="BB792" i="5" s="1"/>
  <c r="BC792" i="5" s="1"/>
  <c r="AE789" i="5"/>
  <c r="AD790" i="5" s="1"/>
  <c r="AH789" i="5" a="1"/>
  <c r="AH789" i="5" s="1"/>
  <c r="AF789" i="5"/>
  <c r="AJ789" i="5" s="1"/>
  <c r="AI789" i="5" a="1"/>
  <c r="AI789" i="5" s="1"/>
  <c r="AJ788" i="5"/>
  <c r="AK788" i="5" s="1"/>
  <c r="BC791" i="5"/>
  <c r="AX792" i="5"/>
  <c r="AW793" i="5"/>
  <c r="AV794" i="5" s="1"/>
  <c r="AX793" i="5"/>
  <c r="P472" i="5" a="1"/>
  <c r="P472" i="5" s="1"/>
  <c r="R471" i="5"/>
  <c r="S471" i="5" s="1"/>
  <c r="O472" i="5" a="1"/>
  <c r="O472" i="5" s="1"/>
  <c r="N472" i="5"/>
  <c r="L473" i="5"/>
  <c r="AZ793" i="5" l="1" a="1"/>
  <c r="AZ793" i="5" s="1"/>
  <c r="AY793" i="5" a="1"/>
  <c r="AY793" i="5" s="1"/>
  <c r="AK789" i="5"/>
  <c r="BA793" i="5" a="1"/>
  <c r="BA793" i="5" s="1"/>
  <c r="AE790" i="5"/>
  <c r="AD791" i="5" s="1"/>
  <c r="AH790" i="5" a="1"/>
  <c r="AH790" i="5" s="1"/>
  <c r="AF790" i="5"/>
  <c r="AJ790" i="5" s="1"/>
  <c r="AI790" i="5" a="1"/>
  <c r="AI790" i="5" s="1"/>
  <c r="BB793" i="5"/>
  <c r="AW794" i="5"/>
  <c r="AV795" i="5" s="1"/>
  <c r="R472" i="5"/>
  <c r="S472" i="5" s="1"/>
  <c r="M473" i="5"/>
  <c r="Q473" i="5" s="1" a="1"/>
  <c r="Q473" i="5" s="1"/>
  <c r="BA794" i="5" l="1" a="1"/>
  <c r="BA794" i="5" s="1"/>
  <c r="AZ794" i="5" a="1"/>
  <c r="AZ794" i="5" s="1"/>
  <c r="BC793" i="5"/>
  <c r="AY794" i="5" a="1"/>
  <c r="AY794" i="5" s="1"/>
  <c r="BB794" i="5" s="1"/>
  <c r="BC794" i="5" s="1"/>
  <c r="AX794" i="5"/>
  <c r="AK790" i="5"/>
  <c r="AE791" i="5"/>
  <c r="AD792" i="5" s="1"/>
  <c r="AH791" i="5" a="1"/>
  <c r="AH791" i="5" s="1"/>
  <c r="AF791" i="5"/>
  <c r="AJ791" i="5" s="1"/>
  <c r="AI791" i="5" a="1"/>
  <c r="AI791" i="5" s="1"/>
  <c r="AW795" i="5"/>
  <c r="AV796" i="5" s="1"/>
  <c r="P473" i="5" a="1"/>
  <c r="P473" i="5" s="1"/>
  <c r="N473" i="5"/>
  <c r="O473" i="5" a="1"/>
  <c r="O473" i="5" s="1"/>
  <c r="R473" i="5" s="1"/>
  <c r="L474" i="5"/>
  <c r="AX795" i="5" l="1"/>
  <c r="AY795" i="5" a="1"/>
  <c r="AY795" i="5" s="1"/>
  <c r="AK791" i="5"/>
  <c r="BA795" i="5" a="1"/>
  <c r="BA795" i="5" s="1"/>
  <c r="AZ795" i="5" a="1"/>
  <c r="AZ795" i="5" s="1"/>
  <c r="AE792" i="5"/>
  <c r="AD793" i="5" s="1"/>
  <c r="AH792" i="5" a="1"/>
  <c r="AH792" i="5" s="1"/>
  <c r="AI792" i="5" a="1"/>
  <c r="AI792" i="5" s="1"/>
  <c r="AF792" i="5"/>
  <c r="BB795" i="5"/>
  <c r="BC795" i="5" s="1"/>
  <c r="AW796" i="5"/>
  <c r="AV797" i="5" s="1"/>
  <c r="AZ796" i="5" a="1"/>
  <c r="AZ796" i="5" s="1"/>
  <c r="BA796" i="5" a="1"/>
  <c r="BA796" i="5" s="1"/>
  <c r="AX796" i="5"/>
  <c r="AY796" i="5" a="1"/>
  <c r="AY796" i="5" s="1"/>
  <c r="S473" i="5"/>
  <c r="M474" i="5"/>
  <c r="Q474" i="5" s="1" a="1"/>
  <c r="Q474" i="5" s="1"/>
  <c r="AE793" i="5" l="1"/>
  <c r="AD794" i="5" s="1"/>
  <c r="AH793" i="5" a="1"/>
  <c r="AH793" i="5" s="1"/>
  <c r="AF793" i="5"/>
  <c r="AJ793" i="5" s="1"/>
  <c r="AI793" i="5" a="1"/>
  <c r="AI793" i="5" s="1"/>
  <c r="AJ792" i="5"/>
  <c r="AK792" i="5" s="1"/>
  <c r="BB796" i="5"/>
  <c r="BC796" i="5" s="1"/>
  <c r="AW797" i="5"/>
  <c r="AV798" i="5" s="1"/>
  <c r="AX797" i="5"/>
  <c r="AY797" i="5" a="1"/>
  <c r="AY797" i="5" s="1"/>
  <c r="BB797" i="5" s="1"/>
  <c r="BA797" i="5" a="1"/>
  <c r="BA797" i="5" s="1"/>
  <c r="P474" i="5" a="1"/>
  <c r="P474" i="5" s="1"/>
  <c r="O474" i="5" a="1"/>
  <c r="O474" i="5" s="1"/>
  <c r="L475" i="5"/>
  <c r="N474" i="5"/>
  <c r="AZ797" i="5" l="1" a="1"/>
  <c r="AZ797" i="5" s="1"/>
  <c r="AK793" i="5"/>
  <c r="AE794" i="5"/>
  <c r="AD795" i="5" s="1"/>
  <c r="AH794" i="5" a="1"/>
  <c r="AH794" i="5" s="1"/>
  <c r="AI794" i="5" a="1"/>
  <c r="AI794" i="5" s="1"/>
  <c r="AF794" i="5"/>
  <c r="AJ794" i="5" s="1"/>
  <c r="BC797" i="5"/>
  <c r="AW798" i="5"/>
  <c r="AV799" i="5" s="1"/>
  <c r="R474" i="5"/>
  <c r="S474" i="5" s="1"/>
  <c r="M475" i="5"/>
  <c r="Q475" i="5" s="1" a="1"/>
  <c r="Q475" i="5" s="1"/>
  <c r="AK794" i="5" l="1"/>
  <c r="AZ798" i="5" a="1"/>
  <c r="AZ798" i="5" s="1"/>
  <c r="AY798" i="5" a="1"/>
  <c r="AY798" i="5" s="1"/>
  <c r="BA798" i="5" a="1"/>
  <c r="BA798" i="5" s="1"/>
  <c r="AX798" i="5"/>
  <c r="AE795" i="5"/>
  <c r="AD796" i="5" s="1"/>
  <c r="AF795" i="5"/>
  <c r="AI795" i="5" a="1"/>
  <c r="AI795" i="5" s="1"/>
  <c r="AW799" i="5"/>
  <c r="AV800" i="5" s="1"/>
  <c r="P475" i="5" a="1"/>
  <c r="P475" i="5" s="1"/>
  <c r="N475" i="5"/>
  <c r="O475" i="5" a="1"/>
  <c r="O475" i="5" s="1"/>
  <c r="L476" i="5"/>
  <c r="AZ799" i="5" l="1" a="1"/>
  <c r="AZ799" i="5" s="1"/>
  <c r="AY799" i="5" a="1"/>
  <c r="AY799" i="5" s="1"/>
  <c r="BB798" i="5"/>
  <c r="BC798" i="5" s="1"/>
  <c r="AH795" i="5" a="1"/>
  <c r="AH795" i="5" s="1"/>
  <c r="AX799" i="5"/>
  <c r="AE796" i="5"/>
  <c r="AD797" i="5" s="1"/>
  <c r="AH796" i="5" a="1"/>
  <c r="AH796" i="5" s="1"/>
  <c r="AF796" i="5"/>
  <c r="AI796" i="5" a="1"/>
  <c r="AI796" i="5" s="1"/>
  <c r="BA799" i="5" a="1"/>
  <c r="BA799" i="5" s="1"/>
  <c r="AJ795" i="5"/>
  <c r="AW800" i="5"/>
  <c r="AV801" i="5" s="1"/>
  <c r="R475" i="5"/>
  <c r="S475" i="5" s="1"/>
  <c r="M476" i="5"/>
  <c r="Q476" i="5" s="1" a="1"/>
  <c r="Q476" i="5" s="1"/>
  <c r="AK795" i="5" l="1"/>
  <c r="BA800" i="5" a="1"/>
  <c r="BA800" i="5" s="1"/>
  <c r="BB799" i="5"/>
  <c r="BC799" i="5" s="1"/>
  <c r="AJ796" i="5"/>
  <c r="AK796" i="5" s="1"/>
  <c r="AE797" i="5"/>
  <c r="AD798" i="5" s="1"/>
  <c r="AH797" i="5" a="1"/>
  <c r="AH797" i="5" s="1"/>
  <c r="AF797" i="5"/>
  <c r="AI797" i="5" a="1"/>
  <c r="AI797" i="5" s="1"/>
  <c r="AZ800" i="5" a="1"/>
  <c r="AZ800" i="5" s="1"/>
  <c r="AY800" i="5" a="1"/>
  <c r="AY800" i="5" s="1"/>
  <c r="AX800" i="5"/>
  <c r="BB800" i="5" s="1"/>
  <c r="BC800" i="5" s="1"/>
  <c r="AW801" i="5"/>
  <c r="AV802" i="5" s="1"/>
  <c r="P476" i="5" a="1"/>
  <c r="P476" i="5" s="1"/>
  <c r="O476" i="5" a="1"/>
  <c r="O476" i="5" s="1"/>
  <c r="N476" i="5"/>
  <c r="L477" i="5"/>
  <c r="AX801" i="5" l="1"/>
  <c r="AZ801" i="5" a="1"/>
  <c r="AZ801" i="5" s="1"/>
  <c r="AE798" i="5"/>
  <c r="AD799" i="5" s="1"/>
  <c r="AH798" i="5" a="1"/>
  <c r="AH798" i="5" s="1"/>
  <c r="AF798" i="5"/>
  <c r="AI798" i="5" a="1"/>
  <c r="AI798" i="5" s="1"/>
  <c r="AJ797" i="5"/>
  <c r="AK797" i="5" s="1"/>
  <c r="AY801" i="5" a="1"/>
  <c r="AY801" i="5" s="1"/>
  <c r="BB801" i="5" s="1"/>
  <c r="BA801" i="5" a="1"/>
  <c r="BA801" i="5" s="1"/>
  <c r="AW802" i="5"/>
  <c r="AV803" i="5" s="1"/>
  <c r="AX802" i="5"/>
  <c r="AY802" i="5" a="1"/>
  <c r="AY802" i="5" s="1"/>
  <c r="AZ802" i="5" a="1"/>
  <c r="AZ802" i="5" s="1"/>
  <c r="BA802" i="5" a="1"/>
  <c r="BA802" i="5" s="1"/>
  <c r="R476" i="5"/>
  <c r="S476" i="5" s="1"/>
  <c r="M477" i="5"/>
  <c r="Q477" i="5" s="1" a="1"/>
  <c r="Q477" i="5" s="1"/>
  <c r="BC801" i="5" l="1"/>
  <c r="AJ798" i="5"/>
  <c r="AK798" i="5" s="1"/>
  <c r="AE799" i="5"/>
  <c r="AD800" i="5" s="1"/>
  <c r="AH799" i="5" a="1"/>
  <c r="AH799" i="5" s="1"/>
  <c r="AF799" i="5"/>
  <c r="AJ799" i="5" s="1"/>
  <c r="AI799" i="5" a="1"/>
  <c r="AI799" i="5" s="1"/>
  <c r="BB802" i="5"/>
  <c r="BC802" i="5" s="1"/>
  <c r="AW803" i="5"/>
  <c r="AV804" i="5" s="1"/>
  <c r="AX803" i="5"/>
  <c r="AY803" i="5" a="1"/>
  <c r="AY803" i="5" s="1"/>
  <c r="AZ803" i="5" a="1"/>
  <c r="AZ803" i="5" s="1"/>
  <c r="BA803" i="5" a="1"/>
  <c r="BA803" i="5" s="1"/>
  <c r="P477" i="5" a="1"/>
  <c r="P477" i="5" s="1"/>
  <c r="O477" i="5" a="1"/>
  <c r="O477" i="5" s="1"/>
  <c r="L478" i="5"/>
  <c r="N477" i="5"/>
  <c r="AE800" i="5" l="1"/>
  <c r="AD801" i="5" s="1"/>
  <c r="AH800" i="5" a="1"/>
  <c r="AH800" i="5" s="1"/>
  <c r="AF800" i="5"/>
  <c r="AI800" i="5" a="1"/>
  <c r="AI800" i="5" s="1"/>
  <c r="AK799" i="5"/>
  <c r="BB803" i="5"/>
  <c r="BC803" i="5" s="1"/>
  <c r="AW804" i="5"/>
  <c r="AV805" i="5" s="1"/>
  <c r="BA804" i="5" a="1"/>
  <c r="BA804" i="5" s="1"/>
  <c r="R477" i="5"/>
  <c r="S477" i="5" s="1"/>
  <c r="M478" i="5"/>
  <c r="L479" i="5" s="1"/>
  <c r="AY804" i="5" l="1" a="1"/>
  <c r="AY804" i="5" s="1"/>
  <c r="AX804" i="5"/>
  <c r="AZ804" i="5" a="1"/>
  <c r="AZ804" i="5" s="1"/>
  <c r="AJ800" i="5"/>
  <c r="AK800" i="5" s="1"/>
  <c r="AE801" i="5"/>
  <c r="AD802" i="5" s="1"/>
  <c r="AH801" i="5" a="1"/>
  <c r="AH801" i="5" s="1"/>
  <c r="AI801" i="5" a="1"/>
  <c r="AI801" i="5" s="1"/>
  <c r="AF801" i="5"/>
  <c r="AW805" i="5"/>
  <c r="AV806" i="5" s="1"/>
  <c r="P478" i="5" a="1"/>
  <c r="P478" i="5" s="1"/>
  <c r="N478" i="5"/>
  <c r="O478" i="5" a="1"/>
  <c r="O478" i="5" s="1"/>
  <c r="R478" i="5" s="1"/>
  <c r="Q478" i="5" a="1"/>
  <c r="Q478" i="5" s="1"/>
  <c r="M479" i="5"/>
  <c r="L480" i="5" s="1"/>
  <c r="BB804" i="5" l="1"/>
  <c r="BC804" i="5" s="1"/>
  <c r="AJ801" i="5"/>
  <c r="AK801" i="5" s="1"/>
  <c r="BA805" i="5" a="1"/>
  <c r="BA805" i="5" s="1"/>
  <c r="AE802" i="5"/>
  <c r="AD803" i="5" s="1"/>
  <c r="AH802" i="5" a="1"/>
  <c r="AH802" i="5" s="1"/>
  <c r="AI802" i="5" a="1"/>
  <c r="AI802" i="5" s="1"/>
  <c r="AF802" i="5"/>
  <c r="AJ802" i="5" s="1"/>
  <c r="AZ805" i="5" a="1"/>
  <c r="AZ805" i="5" s="1"/>
  <c r="AY805" i="5" a="1"/>
  <c r="AY805" i="5" s="1"/>
  <c r="AX805" i="5"/>
  <c r="AW806" i="5"/>
  <c r="AV807" i="5" s="1"/>
  <c r="AX806" i="5"/>
  <c r="AY806" i="5" a="1"/>
  <c r="AY806" i="5" s="1"/>
  <c r="AZ806" i="5" a="1"/>
  <c r="AZ806" i="5" s="1"/>
  <c r="P479" i="5" a="1"/>
  <c r="P479" i="5" s="1"/>
  <c r="O479" i="5" a="1"/>
  <c r="O479" i="5" s="1"/>
  <c r="Q479" i="5" a="1"/>
  <c r="Q479" i="5" s="1"/>
  <c r="S478" i="5"/>
  <c r="M480" i="5"/>
  <c r="L481" i="5" s="1"/>
  <c r="N479" i="5"/>
  <c r="AK802" i="5" l="1"/>
  <c r="AE803" i="5"/>
  <c r="AD804" i="5" s="1"/>
  <c r="AH803" i="5" a="1"/>
  <c r="AH803" i="5" s="1"/>
  <c r="AF803" i="5"/>
  <c r="AI803" i="5" a="1"/>
  <c r="AI803" i="5" s="1"/>
  <c r="BA806" i="5" a="1"/>
  <c r="BA806" i="5" s="1"/>
  <c r="BB805" i="5"/>
  <c r="BC805" i="5" s="1"/>
  <c r="AW807" i="5"/>
  <c r="AV808" i="5" s="1"/>
  <c r="BA807" i="5" a="1"/>
  <c r="BA807" i="5" s="1"/>
  <c r="AX807" i="5"/>
  <c r="BB806" i="5"/>
  <c r="P480" i="5" a="1"/>
  <c r="P480" i="5" s="1"/>
  <c r="R479" i="5"/>
  <c r="S479" i="5" s="1"/>
  <c r="Q480" i="5" a="1"/>
  <c r="Q480" i="5" s="1"/>
  <c r="O480" i="5" a="1"/>
  <c r="O480" i="5" s="1"/>
  <c r="N480" i="5"/>
  <c r="M481" i="5"/>
  <c r="L482" i="5" s="1"/>
  <c r="AJ803" i="5" l="1"/>
  <c r="AK803" i="5" s="1"/>
  <c r="AZ807" i="5" a="1"/>
  <c r="AZ807" i="5" s="1"/>
  <c r="BC806" i="5"/>
  <c r="AY807" i="5" a="1"/>
  <c r="AY807" i="5" s="1"/>
  <c r="BB807" i="5" s="1"/>
  <c r="BC807" i="5" s="1"/>
  <c r="AE804" i="5"/>
  <c r="AD805" i="5" s="1"/>
  <c r="AH804" i="5" a="1"/>
  <c r="AH804" i="5" s="1"/>
  <c r="AI804" i="5" a="1"/>
  <c r="AI804" i="5" s="1"/>
  <c r="AW808" i="5"/>
  <c r="AV809" i="5" s="1"/>
  <c r="AY808" i="5" a="1"/>
  <c r="AY808" i="5" s="1"/>
  <c r="BA808" i="5" a="1"/>
  <c r="BA808" i="5" s="1"/>
  <c r="P481" i="5" a="1"/>
  <c r="P481" i="5" s="1"/>
  <c r="N481" i="5"/>
  <c r="O481" i="5" a="1"/>
  <c r="O481" i="5" s="1"/>
  <c r="R480" i="5"/>
  <c r="S480" i="5" s="1"/>
  <c r="Q481" i="5" a="1"/>
  <c r="Q481" i="5" s="1"/>
  <c r="M482" i="5"/>
  <c r="L483" i="5" s="1"/>
  <c r="AZ808" i="5" l="1" a="1"/>
  <c r="AZ808" i="5" s="1"/>
  <c r="AE805" i="5"/>
  <c r="AD806" i="5" s="1"/>
  <c r="AH805" i="5" a="1"/>
  <c r="AH805" i="5" s="1"/>
  <c r="AI805" i="5" a="1"/>
  <c r="AI805" i="5" s="1"/>
  <c r="AF805" i="5"/>
  <c r="AF804" i="5"/>
  <c r="AJ804" i="5" s="1"/>
  <c r="AK804" i="5" s="1"/>
  <c r="AX808" i="5"/>
  <c r="BB808" i="5" s="1"/>
  <c r="BC808" i="5" s="1"/>
  <c r="AW809" i="5"/>
  <c r="AV810" i="5" s="1"/>
  <c r="P482" i="5" a="1"/>
  <c r="P482" i="5" s="1"/>
  <c r="R481" i="5"/>
  <c r="S481" i="5" s="1"/>
  <c r="O482" i="5" a="1"/>
  <c r="O482" i="5" s="1"/>
  <c r="Q482" i="5" a="1"/>
  <c r="Q482" i="5" s="1"/>
  <c r="M483" i="5"/>
  <c r="L484" i="5" s="1"/>
  <c r="N482" i="5"/>
  <c r="AJ805" i="5" l="1"/>
  <c r="AK805" i="5" s="1"/>
  <c r="AZ809" i="5" a="1"/>
  <c r="AZ809" i="5" s="1"/>
  <c r="BA809" i="5" a="1"/>
  <c r="BA809" i="5" s="1"/>
  <c r="AY809" i="5" a="1"/>
  <c r="AY809" i="5" s="1"/>
  <c r="AE806" i="5"/>
  <c r="AD807" i="5" s="1"/>
  <c r="AH806" i="5" a="1"/>
  <c r="AH806" i="5" s="1"/>
  <c r="AI806" i="5" a="1"/>
  <c r="AI806" i="5" s="1"/>
  <c r="AX809" i="5"/>
  <c r="AW810" i="5"/>
  <c r="AV811" i="5" s="1"/>
  <c r="AY810" i="5" a="1"/>
  <c r="AY810" i="5" s="1"/>
  <c r="P483" i="5" a="1"/>
  <c r="P483" i="5" s="1"/>
  <c r="R482" i="5"/>
  <c r="S482" i="5" s="1"/>
  <c r="O483" i="5" a="1"/>
  <c r="O483" i="5" s="1"/>
  <c r="N483" i="5"/>
  <c r="Q483" i="5" a="1"/>
  <c r="Q483" i="5" s="1"/>
  <c r="M484" i="5"/>
  <c r="L485" i="5" s="1"/>
  <c r="BB809" i="5" l="1"/>
  <c r="BC809" i="5" s="1"/>
  <c r="BA810" i="5" a="1"/>
  <c r="BA810" i="5" s="1"/>
  <c r="AZ810" i="5" a="1"/>
  <c r="AZ810" i="5" s="1"/>
  <c r="AE807" i="5"/>
  <c r="AD808" i="5" s="1"/>
  <c r="AH807" i="5" a="1"/>
  <c r="AH807" i="5" s="1"/>
  <c r="AF807" i="5"/>
  <c r="AJ807" i="5" s="1"/>
  <c r="AI807" i="5" a="1"/>
  <c r="AI807" i="5" s="1"/>
  <c r="AF806" i="5"/>
  <c r="AJ806" i="5" s="1"/>
  <c r="AK806" i="5" s="1"/>
  <c r="AX810" i="5"/>
  <c r="BB810" i="5" s="1"/>
  <c r="AW811" i="5"/>
  <c r="AV812" i="5" s="1"/>
  <c r="P484" i="5" a="1"/>
  <c r="P484" i="5" s="1"/>
  <c r="N484" i="5"/>
  <c r="R483" i="5"/>
  <c r="S483" i="5" s="1"/>
  <c r="O484" i="5" a="1"/>
  <c r="O484" i="5" s="1"/>
  <c r="Q484" i="5" a="1"/>
  <c r="Q484" i="5" s="1"/>
  <c r="M485" i="5"/>
  <c r="L486" i="5" s="1"/>
  <c r="BC810" i="5" l="1"/>
  <c r="AK807" i="5"/>
  <c r="BA811" i="5" a="1"/>
  <c r="BA811" i="5" s="1"/>
  <c r="AY811" i="5" a="1"/>
  <c r="AY811" i="5" s="1"/>
  <c r="AZ811" i="5" a="1"/>
  <c r="AZ811" i="5" s="1"/>
  <c r="AX811" i="5"/>
  <c r="AE808" i="5"/>
  <c r="AD809" i="5" s="1"/>
  <c r="AH808" i="5" a="1"/>
  <c r="AH808" i="5" s="1"/>
  <c r="AI808" i="5" a="1"/>
  <c r="AI808" i="5" s="1"/>
  <c r="AF808" i="5"/>
  <c r="R484" i="5"/>
  <c r="S484" i="5" s="1"/>
  <c r="AW812" i="5"/>
  <c r="AV813" i="5" s="1"/>
  <c r="AZ812" i="5" a="1"/>
  <c r="AZ812" i="5" s="1"/>
  <c r="BA812" i="5" a="1"/>
  <c r="BA812" i="5" s="1"/>
  <c r="AX812" i="5"/>
  <c r="P485" i="5" a="1"/>
  <c r="P485" i="5" s="1"/>
  <c r="O485" i="5" a="1"/>
  <c r="O485" i="5" s="1"/>
  <c r="Q485" i="5" a="1"/>
  <c r="Q485" i="5" s="1"/>
  <c r="N485" i="5"/>
  <c r="M486" i="5"/>
  <c r="L487" i="5" s="1"/>
  <c r="BB811" i="5" l="1"/>
  <c r="BC811" i="5" s="1"/>
  <c r="AE809" i="5"/>
  <c r="AD810" i="5" s="1"/>
  <c r="AH809" i="5" a="1"/>
  <c r="AH809" i="5" s="1"/>
  <c r="AF809" i="5"/>
  <c r="AI809" i="5" a="1"/>
  <c r="AI809" i="5" s="1"/>
  <c r="AY812" i="5" a="1"/>
  <c r="AY812" i="5" s="1"/>
  <c r="BB812" i="5" s="1"/>
  <c r="BC812" i="5" s="1"/>
  <c r="AJ808" i="5"/>
  <c r="AK808" i="5" s="1"/>
  <c r="AW813" i="5"/>
  <c r="AV814" i="5" s="1"/>
  <c r="P486" i="5" a="1"/>
  <c r="P486" i="5" s="1"/>
  <c r="R485" i="5"/>
  <c r="S485" i="5" s="1"/>
  <c r="N486" i="5"/>
  <c r="Q486" i="5" a="1"/>
  <c r="Q486" i="5" s="1"/>
  <c r="O486" i="5" a="1"/>
  <c r="O486" i="5" s="1"/>
  <c r="M487" i="5"/>
  <c r="P487" i="5" s="1" a="1"/>
  <c r="P487" i="5" s="1"/>
  <c r="AJ809" i="5" l="1"/>
  <c r="AK809" i="5" s="1"/>
  <c r="AY813" i="5" a="1"/>
  <c r="AY813" i="5" s="1"/>
  <c r="BA813" i="5" a="1"/>
  <c r="BA813" i="5" s="1"/>
  <c r="AZ813" i="5" a="1"/>
  <c r="AZ813" i="5" s="1"/>
  <c r="AX813" i="5"/>
  <c r="AE810" i="5"/>
  <c r="AD811" i="5" s="1"/>
  <c r="AH810" i="5" a="1"/>
  <c r="AH810" i="5" s="1"/>
  <c r="AF810" i="5"/>
  <c r="R486" i="5"/>
  <c r="S486" i="5" s="1"/>
  <c r="AW814" i="5"/>
  <c r="AV815" i="5" s="1"/>
  <c r="AX814" i="5"/>
  <c r="AY814" i="5" a="1"/>
  <c r="AY814" i="5" s="1"/>
  <c r="AZ814" i="5" a="1"/>
  <c r="AZ814" i="5" s="1"/>
  <c r="BA814" i="5" a="1"/>
  <c r="BA814" i="5" s="1"/>
  <c r="N487" i="5"/>
  <c r="Q487" i="5" a="1"/>
  <c r="Q487" i="5" s="1"/>
  <c r="O487" i="5" a="1"/>
  <c r="O487" i="5" s="1"/>
  <c r="L488" i="5"/>
  <c r="AE811" i="5" l="1"/>
  <c r="AD812" i="5" s="1"/>
  <c r="AH811" i="5" a="1"/>
  <c r="AH811" i="5" s="1"/>
  <c r="AI811" i="5" a="1"/>
  <c r="AI811" i="5" s="1"/>
  <c r="AF811" i="5"/>
  <c r="AI810" i="5" a="1"/>
  <c r="AI810" i="5" s="1"/>
  <c r="BB813" i="5"/>
  <c r="BC813" i="5" s="1"/>
  <c r="AJ810" i="5"/>
  <c r="BB814" i="5"/>
  <c r="BC814" i="5" s="1"/>
  <c r="AW815" i="5"/>
  <c r="AV816" i="5" s="1"/>
  <c r="R487" i="5"/>
  <c r="S487" i="5" s="1"/>
  <c r="M488" i="5"/>
  <c r="Q488" i="5" s="1" a="1"/>
  <c r="Q488" i="5" s="1"/>
  <c r="AX815" i="5" l="1"/>
  <c r="BA815" i="5" a="1"/>
  <c r="BA815" i="5" s="1"/>
  <c r="AK810" i="5"/>
  <c r="AJ811" i="5"/>
  <c r="AK811" i="5" s="1"/>
  <c r="AE812" i="5"/>
  <c r="AD813" i="5" s="1"/>
  <c r="AH812" i="5" a="1"/>
  <c r="AH812" i="5" s="1"/>
  <c r="AF812" i="5"/>
  <c r="AI812" i="5" a="1"/>
  <c r="AI812" i="5" s="1"/>
  <c r="AY815" i="5" a="1"/>
  <c r="AY815" i="5" s="1"/>
  <c r="AZ815" i="5" a="1"/>
  <c r="AZ815" i="5" s="1"/>
  <c r="BB815" i="5"/>
  <c r="AW816" i="5"/>
  <c r="AV817" i="5" s="1"/>
  <c r="P488" i="5" a="1"/>
  <c r="P488" i="5" s="1"/>
  <c r="N488" i="5"/>
  <c r="O488" i="5" a="1"/>
  <c r="O488" i="5" s="1"/>
  <c r="L489" i="5"/>
  <c r="AZ816" i="5" l="1" a="1"/>
  <c r="AZ816" i="5" s="1"/>
  <c r="BA816" i="5" a="1"/>
  <c r="BA816" i="5" s="1"/>
  <c r="AJ812" i="5"/>
  <c r="AK812" i="5" s="1"/>
  <c r="AE813" i="5"/>
  <c r="AD814" i="5" s="1"/>
  <c r="AH813" i="5" a="1"/>
  <c r="AH813" i="5" s="1"/>
  <c r="AF813" i="5"/>
  <c r="AJ813" i="5" s="1"/>
  <c r="AI813" i="5" a="1"/>
  <c r="AI813" i="5" s="1"/>
  <c r="BC815" i="5"/>
  <c r="AX816" i="5"/>
  <c r="AY816" i="5" a="1"/>
  <c r="AY816" i="5" s="1"/>
  <c r="BB816" i="5" s="1"/>
  <c r="BC816" i="5" s="1"/>
  <c r="AW817" i="5"/>
  <c r="AV818" i="5" s="1"/>
  <c r="AX817" i="5"/>
  <c r="AY817" i="5" a="1"/>
  <c r="AY817" i="5" s="1"/>
  <c r="BB817" i="5" s="1"/>
  <c r="AZ817" i="5" a="1"/>
  <c r="AZ817" i="5" s="1"/>
  <c r="BA817" i="5" a="1"/>
  <c r="BA817" i="5" s="1"/>
  <c r="R488" i="5"/>
  <c r="S488" i="5" s="1"/>
  <c r="M489" i="5"/>
  <c r="Q489" i="5" s="1" a="1"/>
  <c r="Q489" i="5" s="1"/>
  <c r="AK813" i="5" l="1"/>
  <c r="AE814" i="5"/>
  <c r="AD815" i="5" s="1"/>
  <c r="AH814" i="5" a="1"/>
  <c r="AH814" i="5" s="1"/>
  <c r="AI814" i="5" a="1"/>
  <c r="AI814" i="5" s="1"/>
  <c r="AF814" i="5"/>
  <c r="AJ814" i="5" s="1"/>
  <c r="BC817" i="5"/>
  <c r="AW818" i="5"/>
  <c r="AV819" i="5" s="1"/>
  <c r="AZ818" i="5" a="1"/>
  <c r="AZ818" i="5" s="1"/>
  <c r="BA818" i="5" a="1"/>
  <c r="BA818" i="5" s="1"/>
  <c r="AY818" i="5" a="1"/>
  <c r="AY818" i="5" s="1"/>
  <c r="P489" i="5" a="1"/>
  <c r="P489" i="5" s="1"/>
  <c r="O489" i="5" a="1"/>
  <c r="O489" i="5" s="1"/>
  <c r="N489" i="5"/>
  <c r="L490" i="5"/>
  <c r="AX818" i="5" l="1"/>
  <c r="AK814" i="5"/>
  <c r="AE815" i="5"/>
  <c r="AD816" i="5" s="1"/>
  <c r="AH815" i="5" a="1"/>
  <c r="AH815" i="5" s="1"/>
  <c r="AI815" i="5" a="1"/>
  <c r="AI815" i="5" s="1"/>
  <c r="AF815" i="5"/>
  <c r="BB818" i="5"/>
  <c r="BC818" i="5" s="1"/>
  <c r="AW819" i="5"/>
  <c r="AV820" i="5" s="1"/>
  <c r="R489" i="5"/>
  <c r="S489" i="5" s="1"/>
  <c r="M490" i="5"/>
  <c r="Q490" i="5" s="1" a="1"/>
  <c r="Q490" i="5" s="1"/>
  <c r="AZ819" i="5" l="1" a="1"/>
  <c r="AZ819" i="5" s="1"/>
  <c r="AJ815" i="5"/>
  <c r="AK815" i="5" s="1"/>
  <c r="BA819" i="5" a="1"/>
  <c r="BA819" i="5" s="1"/>
  <c r="AY819" i="5" a="1"/>
  <c r="AY819" i="5" s="1"/>
  <c r="BB819" i="5" s="1"/>
  <c r="BC819" i="5" s="1"/>
  <c r="AE816" i="5"/>
  <c r="AD817" i="5" s="1"/>
  <c r="AH816" i="5" a="1"/>
  <c r="AH816" i="5" s="1"/>
  <c r="AF816" i="5"/>
  <c r="AJ816" i="5" s="1"/>
  <c r="AX819" i="5"/>
  <c r="AW820" i="5"/>
  <c r="AV821" i="5" s="1"/>
  <c r="P490" i="5" a="1"/>
  <c r="P490" i="5" s="1"/>
  <c r="O490" i="5" a="1"/>
  <c r="O490" i="5" s="1"/>
  <c r="N490" i="5"/>
  <c r="L491" i="5"/>
  <c r="AX820" i="5" l="1"/>
  <c r="BA820" i="5" a="1"/>
  <c r="BA820" i="5" s="1"/>
  <c r="AZ820" i="5" a="1"/>
  <c r="AZ820" i="5" s="1"/>
  <c r="AE817" i="5"/>
  <c r="AD818" i="5" s="1"/>
  <c r="AH817" i="5" a="1"/>
  <c r="AH817" i="5" s="1"/>
  <c r="AF817" i="5"/>
  <c r="AJ817" i="5" s="1"/>
  <c r="AI817" i="5" a="1"/>
  <c r="AI817" i="5" s="1"/>
  <c r="AY820" i="5" a="1"/>
  <c r="AY820" i="5" s="1"/>
  <c r="BB820" i="5" s="1"/>
  <c r="AI816" i="5" a="1"/>
  <c r="AI816" i="5" s="1"/>
  <c r="AK816" i="5" s="1"/>
  <c r="AW821" i="5"/>
  <c r="AV822" i="5" s="1"/>
  <c r="AX821" i="5"/>
  <c r="R490" i="5"/>
  <c r="S490" i="5" s="1"/>
  <c r="M491" i="5"/>
  <c r="Q491" i="5" s="1" a="1"/>
  <c r="Q491" i="5" s="1"/>
  <c r="BC820" i="5" l="1"/>
  <c r="AK817" i="5"/>
  <c r="AE818" i="5"/>
  <c r="AD819" i="5" s="1"/>
  <c r="AH818" i="5" a="1"/>
  <c r="AH818" i="5" s="1"/>
  <c r="AI818" i="5" a="1"/>
  <c r="AI818" i="5" s="1"/>
  <c r="AF818" i="5"/>
  <c r="AZ821" i="5" a="1"/>
  <c r="AZ821" i="5" s="1"/>
  <c r="BA821" i="5" a="1"/>
  <c r="BA821" i="5" s="1"/>
  <c r="AY821" i="5" a="1"/>
  <c r="AY821" i="5" s="1"/>
  <c r="BB821" i="5" s="1"/>
  <c r="AW822" i="5"/>
  <c r="AV823" i="5" s="1"/>
  <c r="BA822" i="5" a="1"/>
  <c r="BA822" i="5" s="1"/>
  <c r="P491" i="5" a="1"/>
  <c r="P491" i="5" s="1"/>
  <c r="O491" i="5" a="1"/>
  <c r="O491" i="5" s="1"/>
  <c r="N491" i="5"/>
  <c r="L492" i="5"/>
  <c r="BC821" i="5" l="1"/>
  <c r="AE819" i="5"/>
  <c r="AD820" i="5" s="1"/>
  <c r="AH819" i="5" a="1"/>
  <c r="AH819" i="5" s="1"/>
  <c r="AI819" i="5" a="1"/>
  <c r="AI819" i="5" s="1"/>
  <c r="AF819" i="5"/>
  <c r="AJ819" i="5" s="1"/>
  <c r="AJ818" i="5"/>
  <c r="AK818" i="5" s="1"/>
  <c r="AZ822" i="5" a="1"/>
  <c r="AZ822" i="5" s="1"/>
  <c r="AY822" i="5" a="1"/>
  <c r="AY822" i="5" s="1"/>
  <c r="AX822" i="5"/>
  <c r="AW823" i="5"/>
  <c r="AV824" i="5" s="1"/>
  <c r="R491" i="5"/>
  <c r="S491" i="5" s="1"/>
  <c r="M492" i="5"/>
  <c r="Q492" i="5" s="1" a="1"/>
  <c r="Q492" i="5" s="1"/>
  <c r="BA823" i="5" l="1" a="1"/>
  <c r="BA823" i="5" s="1"/>
  <c r="AZ823" i="5" a="1"/>
  <c r="AZ823" i="5" s="1"/>
  <c r="AK819" i="5"/>
  <c r="BB822" i="5"/>
  <c r="BC822" i="5" s="1"/>
  <c r="AE820" i="5"/>
  <c r="AD821" i="5" s="1"/>
  <c r="AH820" i="5" a="1"/>
  <c r="AH820" i="5" s="1"/>
  <c r="AF820" i="5"/>
  <c r="AI820" i="5" a="1"/>
  <c r="AI820" i="5" s="1"/>
  <c r="AY823" i="5" a="1"/>
  <c r="AY823" i="5" s="1"/>
  <c r="AX823" i="5"/>
  <c r="AW824" i="5"/>
  <c r="AV825" i="5" s="1"/>
  <c r="AY824" i="5" a="1"/>
  <c r="AY824" i="5" s="1"/>
  <c r="AZ824" i="5" a="1"/>
  <c r="AZ824" i="5" s="1"/>
  <c r="BA824" i="5" a="1"/>
  <c r="BA824" i="5" s="1"/>
  <c r="P492" i="5" a="1"/>
  <c r="P492" i="5" s="1"/>
  <c r="O492" i="5" a="1"/>
  <c r="O492" i="5" s="1"/>
  <c r="N492" i="5"/>
  <c r="L493" i="5"/>
  <c r="BB823" i="5" l="1"/>
  <c r="BC823" i="5" s="1"/>
  <c r="AJ820" i="5"/>
  <c r="AK820" i="5" s="1"/>
  <c r="AX824" i="5"/>
  <c r="AE821" i="5"/>
  <c r="AD822" i="5" s="1"/>
  <c r="AF821" i="5"/>
  <c r="AJ821" i="5" s="1"/>
  <c r="AI821" i="5" a="1"/>
  <c r="AI821" i="5" s="1"/>
  <c r="BB824" i="5"/>
  <c r="BC824" i="5" s="1"/>
  <c r="AW825" i="5"/>
  <c r="AV826" i="5" s="1"/>
  <c r="R492" i="5"/>
  <c r="S492" i="5" s="1"/>
  <c r="M493" i="5"/>
  <c r="Q493" i="5" s="1" a="1"/>
  <c r="Q493" i="5" s="1"/>
  <c r="AZ825" i="5" l="1" a="1"/>
  <c r="AZ825" i="5" s="1"/>
  <c r="AY825" i="5" a="1"/>
  <c r="AY825" i="5" s="1"/>
  <c r="AE822" i="5"/>
  <c r="AD823" i="5" s="1"/>
  <c r="AH822" i="5" a="1"/>
  <c r="AH822" i="5" s="1"/>
  <c r="AF822" i="5"/>
  <c r="AI822" i="5" a="1"/>
  <c r="AI822" i="5" s="1"/>
  <c r="AH821" i="5" a="1"/>
  <c r="AH821" i="5" s="1"/>
  <c r="AK821" i="5" s="1"/>
  <c r="BA825" i="5" a="1"/>
  <c r="BA825" i="5" s="1"/>
  <c r="AX825" i="5"/>
  <c r="BB825" i="5"/>
  <c r="AW826" i="5"/>
  <c r="AV827" i="5" s="1"/>
  <c r="AZ826" i="5" a="1"/>
  <c r="AZ826" i="5" s="1"/>
  <c r="BA826" i="5" a="1"/>
  <c r="BA826" i="5" s="1"/>
  <c r="AY826" i="5" a="1"/>
  <c r="AY826" i="5" s="1"/>
  <c r="P493" i="5" a="1"/>
  <c r="P493" i="5" s="1"/>
  <c r="O493" i="5" a="1"/>
  <c r="O493" i="5" s="1"/>
  <c r="N493" i="5"/>
  <c r="L494" i="5"/>
  <c r="AJ822" i="5" l="1"/>
  <c r="AK822" i="5" s="1"/>
  <c r="BC825" i="5"/>
  <c r="AX826" i="5"/>
  <c r="BB826" i="5" s="1"/>
  <c r="BC826" i="5" s="1"/>
  <c r="AE823" i="5"/>
  <c r="AD824" i="5" s="1"/>
  <c r="AI823" i="5" a="1"/>
  <c r="AI823" i="5" s="1"/>
  <c r="AF823" i="5"/>
  <c r="AJ823" i="5" s="1"/>
  <c r="AW827" i="5"/>
  <c r="AV828" i="5" s="1"/>
  <c r="BA827" i="5" a="1"/>
  <c r="BA827" i="5" s="1"/>
  <c r="AZ827" i="5" a="1"/>
  <c r="AZ827" i="5" s="1"/>
  <c r="R493" i="5"/>
  <c r="S493" i="5" s="1"/>
  <c r="M494" i="5"/>
  <c r="Q494" i="5" s="1" a="1"/>
  <c r="Q494" i="5" s="1"/>
  <c r="AY827" i="5" l="1" a="1"/>
  <c r="AY827" i="5" s="1"/>
  <c r="AX827" i="5"/>
  <c r="BB827" i="5" s="1"/>
  <c r="BC827" i="5" s="1"/>
  <c r="AE824" i="5"/>
  <c r="AD825" i="5" s="1"/>
  <c r="AH824" i="5" a="1"/>
  <c r="AH824" i="5" s="1"/>
  <c r="AI824" i="5" a="1"/>
  <c r="AI824" i="5" s="1"/>
  <c r="AF824" i="5"/>
  <c r="AJ824" i="5" s="1"/>
  <c r="AH823" i="5" a="1"/>
  <c r="AH823" i="5" s="1"/>
  <c r="AK823" i="5" s="1"/>
  <c r="AW828" i="5"/>
  <c r="AV829" i="5" s="1"/>
  <c r="AX828" i="5"/>
  <c r="BA828" i="5" a="1"/>
  <c r="BA828" i="5" s="1"/>
  <c r="P494" i="5" a="1"/>
  <c r="P494" i="5" s="1"/>
  <c r="O494" i="5" a="1"/>
  <c r="O494" i="5" s="1"/>
  <c r="N494" i="5"/>
  <c r="L495" i="5"/>
  <c r="AZ828" i="5" l="1" a="1"/>
  <c r="AZ828" i="5" s="1"/>
  <c r="AY828" i="5" a="1"/>
  <c r="AY828" i="5" s="1"/>
  <c r="BB828" i="5" s="1"/>
  <c r="BC828" i="5" s="1"/>
  <c r="AK824" i="5"/>
  <c r="AE825" i="5"/>
  <c r="AD826" i="5" s="1"/>
  <c r="AH825" i="5" a="1"/>
  <c r="AH825" i="5" s="1"/>
  <c r="AI825" i="5" a="1"/>
  <c r="AI825" i="5" s="1"/>
  <c r="AF825" i="5"/>
  <c r="AJ825" i="5" s="1"/>
  <c r="AW829" i="5"/>
  <c r="AV830" i="5" s="1"/>
  <c r="AX829" i="5"/>
  <c r="AY829" i="5" a="1"/>
  <c r="AY829" i="5" s="1"/>
  <c r="BA829" i="5" a="1"/>
  <c r="BA829" i="5" s="1"/>
  <c r="R494" i="5"/>
  <c r="S494" i="5" s="1"/>
  <c r="M495" i="5"/>
  <c r="N495" i="5" s="1"/>
  <c r="AZ829" i="5" l="1" a="1"/>
  <c r="AZ829" i="5" s="1"/>
  <c r="AK825" i="5"/>
  <c r="AE826" i="5"/>
  <c r="AD827" i="5" s="1"/>
  <c r="AH826" i="5" a="1"/>
  <c r="AH826" i="5" s="1"/>
  <c r="AI826" i="5" a="1"/>
  <c r="AI826" i="5" s="1"/>
  <c r="AF826" i="5"/>
  <c r="AJ826" i="5" s="1"/>
  <c r="BB829" i="5"/>
  <c r="BC829" i="5" s="1"/>
  <c r="AW830" i="5"/>
  <c r="AV831" i="5" s="1"/>
  <c r="BA830" i="5" a="1"/>
  <c r="BA830" i="5" s="1"/>
  <c r="AX830" i="5"/>
  <c r="P495" i="5" a="1"/>
  <c r="P495" i="5" s="1"/>
  <c r="O495" i="5" a="1"/>
  <c r="O495" i="5" s="1"/>
  <c r="R495" i="5" s="1"/>
  <c r="Q495" i="5" a="1"/>
  <c r="Q495" i="5" s="1"/>
  <c r="L496" i="5"/>
  <c r="AK826" i="5" l="1"/>
  <c r="AY830" i="5" a="1"/>
  <c r="AY830" i="5" s="1"/>
  <c r="BB830" i="5" s="1"/>
  <c r="AZ830" i="5" a="1"/>
  <c r="AZ830" i="5" s="1"/>
  <c r="AE827" i="5"/>
  <c r="AD828" i="5" s="1"/>
  <c r="AH827" i="5" a="1"/>
  <c r="AH827" i="5" s="1"/>
  <c r="AF827" i="5"/>
  <c r="AJ827" i="5" s="1"/>
  <c r="AI827" i="5" a="1"/>
  <c r="AI827" i="5" s="1"/>
  <c r="AW831" i="5"/>
  <c r="AV832" i="5" s="1"/>
  <c r="BA831" i="5" a="1"/>
  <c r="BA831" i="5" s="1"/>
  <c r="AZ831" i="5" a="1"/>
  <c r="AZ831" i="5" s="1"/>
  <c r="S495" i="5"/>
  <c r="M496" i="5"/>
  <c r="Q496" i="5" s="1" a="1"/>
  <c r="Q496" i="5" s="1"/>
  <c r="AY831" i="5" l="1" a="1"/>
  <c r="AY831" i="5" s="1"/>
  <c r="BC830" i="5"/>
  <c r="AX831" i="5"/>
  <c r="BB831" i="5" s="1"/>
  <c r="BC831" i="5" s="1"/>
  <c r="AE828" i="5"/>
  <c r="AD829" i="5" s="1"/>
  <c r="AH828" i="5" a="1"/>
  <c r="AH828" i="5" s="1"/>
  <c r="AI828" i="5" a="1"/>
  <c r="AI828" i="5" s="1"/>
  <c r="AF828" i="5"/>
  <c r="AJ828" i="5" s="1"/>
  <c r="AK827" i="5"/>
  <c r="AW832" i="5"/>
  <c r="AV833" i="5" s="1"/>
  <c r="AX832" i="5"/>
  <c r="BA832" i="5" a="1"/>
  <c r="BA832" i="5" s="1"/>
  <c r="P496" i="5" a="1"/>
  <c r="P496" i="5" s="1"/>
  <c r="O496" i="5" a="1"/>
  <c r="O496" i="5" s="1"/>
  <c r="L497" i="5"/>
  <c r="N496" i="5"/>
  <c r="AZ832" i="5" l="1" a="1"/>
  <c r="AZ832" i="5" s="1"/>
  <c r="AY832" i="5" a="1"/>
  <c r="AY832" i="5" s="1"/>
  <c r="AK828" i="5"/>
  <c r="AE829" i="5"/>
  <c r="AD830" i="5" s="1"/>
  <c r="AH829" i="5" a="1"/>
  <c r="AH829" i="5" s="1"/>
  <c r="AI829" i="5" a="1"/>
  <c r="AI829" i="5" s="1"/>
  <c r="AF829" i="5"/>
  <c r="AJ829" i="5" s="1"/>
  <c r="BB832" i="5"/>
  <c r="BC832" i="5" s="1"/>
  <c r="AW833" i="5"/>
  <c r="AV834" i="5" s="1"/>
  <c r="BA833" i="5" a="1"/>
  <c r="BA833" i="5" s="1"/>
  <c r="R496" i="5"/>
  <c r="S496" i="5" s="1"/>
  <c r="M497" i="5"/>
  <c r="Q497" i="5" s="1" a="1"/>
  <c r="Q497" i="5" s="1"/>
  <c r="AZ833" i="5" l="1" a="1"/>
  <c r="AZ833" i="5" s="1"/>
  <c r="AY833" i="5" a="1"/>
  <c r="AY833" i="5" s="1"/>
  <c r="AK829" i="5"/>
  <c r="AE830" i="5"/>
  <c r="AD831" i="5" s="1"/>
  <c r="AH830" i="5" a="1"/>
  <c r="AH830" i="5" s="1"/>
  <c r="AI830" i="5" a="1"/>
  <c r="AI830" i="5" s="1"/>
  <c r="AF830" i="5"/>
  <c r="AJ830" i="5" s="1"/>
  <c r="AX833" i="5"/>
  <c r="AW834" i="5"/>
  <c r="AV835" i="5" s="1"/>
  <c r="AZ834" i="5" a="1"/>
  <c r="AZ834" i="5" s="1"/>
  <c r="P497" i="5" a="1"/>
  <c r="P497" i="5" s="1"/>
  <c r="N497" i="5"/>
  <c r="O497" i="5" a="1"/>
  <c r="O497" i="5" s="1"/>
  <c r="L498" i="5"/>
  <c r="AY834" i="5" l="1" a="1"/>
  <c r="AY834" i="5" s="1"/>
  <c r="BB833" i="5"/>
  <c r="BC833" i="5" s="1"/>
  <c r="AX834" i="5"/>
  <c r="BB834" i="5" s="1"/>
  <c r="BC834" i="5" s="1"/>
  <c r="BA834" i="5" a="1"/>
  <c r="BA834" i="5" s="1"/>
  <c r="AK830" i="5"/>
  <c r="AE831" i="5"/>
  <c r="AD832" i="5" s="1"/>
  <c r="AH831" i="5" a="1"/>
  <c r="AH831" i="5" s="1"/>
  <c r="AI831" i="5" a="1"/>
  <c r="AI831" i="5" s="1"/>
  <c r="AF831" i="5"/>
  <c r="AJ831" i="5" s="1"/>
  <c r="AW835" i="5"/>
  <c r="AV836" i="5" s="1"/>
  <c r="AX835" i="5"/>
  <c r="AY835" i="5" a="1"/>
  <c r="AY835" i="5" s="1"/>
  <c r="BA835" i="5" a="1"/>
  <c r="BA835" i="5" s="1"/>
  <c r="R497" i="5"/>
  <c r="S497" i="5" s="1"/>
  <c r="M498" i="5"/>
  <c r="Q498" i="5" s="1" a="1"/>
  <c r="Q498" i="5" s="1"/>
  <c r="AZ835" i="5" l="1" a="1"/>
  <c r="AZ835" i="5" s="1"/>
  <c r="AK831" i="5"/>
  <c r="AE832" i="5"/>
  <c r="AD833" i="5" s="1"/>
  <c r="AH832" i="5" a="1"/>
  <c r="AH832" i="5" s="1"/>
  <c r="AI832" i="5" a="1"/>
  <c r="AI832" i="5" s="1"/>
  <c r="AF832" i="5"/>
  <c r="BB835" i="5"/>
  <c r="BC835" i="5" s="1"/>
  <c r="AW836" i="5"/>
  <c r="AV837" i="5" s="1"/>
  <c r="BA836" i="5" a="1"/>
  <c r="BA836" i="5" s="1"/>
  <c r="AX836" i="5"/>
  <c r="P498" i="5" a="1"/>
  <c r="P498" i="5" s="1"/>
  <c r="N498" i="5"/>
  <c r="O498" i="5" a="1"/>
  <c r="O498" i="5" s="1"/>
  <c r="L499" i="5"/>
  <c r="AZ836" i="5" l="1" a="1"/>
  <c r="AZ836" i="5" s="1"/>
  <c r="AJ832" i="5"/>
  <c r="AK832" i="5" s="1"/>
  <c r="AY836" i="5" a="1"/>
  <c r="AY836" i="5" s="1"/>
  <c r="AE833" i="5"/>
  <c r="AD834" i="5" s="1"/>
  <c r="AH833" i="5" a="1"/>
  <c r="AH833" i="5" s="1"/>
  <c r="AI833" i="5" a="1"/>
  <c r="AI833" i="5" s="1"/>
  <c r="AF833" i="5"/>
  <c r="BB836" i="5"/>
  <c r="BC836" i="5" s="1"/>
  <c r="AW837" i="5"/>
  <c r="AV838" i="5" s="1"/>
  <c r="AX837" i="5"/>
  <c r="AY837" i="5" a="1"/>
  <c r="AY837" i="5" s="1"/>
  <c r="R498" i="5"/>
  <c r="S498" i="5" s="1"/>
  <c r="M499" i="5"/>
  <c r="Q499" i="5" s="1" a="1"/>
  <c r="Q499" i="5" s="1"/>
  <c r="BB837" i="5" l="1"/>
  <c r="AJ833" i="5"/>
  <c r="AK833" i="5" s="1"/>
  <c r="BA837" i="5" a="1"/>
  <c r="BA837" i="5" s="1"/>
  <c r="AE834" i="5"/>
  <c r="AD835" i="5" s="1"/>
  <c r="AH834" i="5" a="1"/>
  <c r="AH834" i="5" s="1"/>
  <c r="AF834" i="5"/>
  <c r="AI834" i="5" a="1"/>
  <c r="AI834" i="5" s="1"/>
  <c r="AZ837" i="5" a="1"/>
  <c r="AZ837" i="5" s="1"/>
  <c r="BC837" i="5" s="1"/>
  <c r="AW838" i="5"/>
  <c r="AV839" i="5" s="1"/>
  <c r="P499" i="5" a="1"/>
  <c r="P499" i="5" s="1"/>
  <c r="N499" i="5"/>
  <c r="O499" i="5" a="1"/>
  <c r="O499" i="5" s="1"/>
  <c r="L500" i="5"/>
  <c r="BA838" i="5" l="1" a="1"/>
  <c r="BA838" i="5" s="1"/>
  <c r="AZ838" i="5" a="1"/>
  <c r="AZ838" i="5" s="1"/>
  <c r="AY838" i="5" a="1"/>
  <c r="AY838" i="5" s="1"/>
  <c r="AJ834" i="5"/>
  <c r="AK834" i="5" s="1"/>
  <c r="AE835" i="5"/>
  <c r="AD836" i="5" s="1"/>
  <c r="AH835" i="5" a="1"/>
  <c r="AH835" i="5" s="1"/>
  <c r="AI835" i="5" a="1"/>
  <c r="AI835" i="5" s="1"/>
  <c r="AF835" i="5"/>
  <c r="AJ835" i="5" s="1"/>
  <c r="AX838" i="5"/>
  <c r="AW839" i="5"/>
  <c r="AV840" i="5" s="1"/>
  <c r="AZ839" i="5" a="1"/>
  <c r="AZ839" i="5" s="1"/>
  <c r="R499" i="5"/>
  <c r="S499" i="5" s="1"/>
  <c r="M500" i="5"/>
  <c r="L501" i="5" s="1"/>
  <c r="AX839" i="5" l="1"/>
  <c r="BB838" i="5"/>
  <c r="BC838" i="5" s="1"/>
  <c r="BA839" i="5" a="1"/>
  <c r="BA839" i="5" s="1"/>
  <c r="AK835" i="5"/>
  <c r="AE836" i="5"/>
  <c r="AD837" i="5" s="1"/>
  <c r="AH836" i="5" a="1"/>
  <c r="AH836" i="5" s="1"/>
  <c r="AF836" i="5"/>
  <c r="AJ836" i="5" s="1"/>
  <c r="AI836" i="5" a="1"/>
  <c r="AI836" i="5" s="1"/>
  <c r="AY839" i="5" a="1"/>
  <c r="AY839" i="5" s="1"/>
  <c r="BB839" i="5" s="1"/>
  <c r="AW840" i="5"/>
  <c r="AV841" i="5" s="1"/>
  <c r="AY840" i="5" a="1"/>
  <c r="AY840" i="5" s="1"/>
  <c r="AZ840" i="5" a="1"/>
  <c r="AZ840" i="5" s="1"/>
  <c r="P500" i="5" a="1"/>
  <c r="P500" i="5" s="1"/>
  <c r="N500" i="5"/>
  <c r="O500" i="5" a="1"/>
  <c r="O500" i="5" s="1"/>
  <c r="Q500" i="5" a="1"/>
  <c r="Q500" i="5" s="1"/>
  <c r="M501" i="5"/>
  <c r="L502" i="5" s="1"/>
  <c r="BC839" i="5" l="1"/>
  <c r="AK836" i="5"/>
  <c r="BA840" i="5" a="1"/>
  <c r="BA840" i="5" s="1"/>
  <c r="AE837" i="5"/>
  <c r="AD838" i="5" s="1"/>
  <c r="AH837" i="5" a="1"/>
  <c r="AH837" i="5" s="1"/>
  <c r="AI837" i="5" a="1"/>
  <c r="AI837" i="5" s="1"/>
  <c r="AF837" i="5"/>
  <c r="AX840" i="5"/>
  <c r="BB840" i="5" s="1"/>
  <c r="AW841" i="5"/>
  <c r="AV842" i="5" s="1"/>
  <c r="P501" i="5" a="1"/>
  <c r="P501" i="5" s="1"/>
  <c r="R500" i="5"/>
  <c r="S500" i="5" s="1"/>
  <c r="N501" i="5"/>
  <c r="Q501" i="5" a="1"/>
  <c r="Q501" i="5" s="1"/>
  <c r="O501" i="5" a="1"/>
  <c r="O501" i="5" s="1"/>
  <c r="M502" i="5"/>
  <c r="Q502" i="5" s="1" a="1"/>
  <c r="Q502" i="5" s="1"/>
  <c r="BC840" i="5" l="1"/>
  <c r="BA841" i="5" a="1"/>
  <c r="BA841" i="5" s="1"/>
  <c r="AE838" i="5"/>
  <c r="AD839" i="5" s="1"/>
  <c r="AH838" i="5" a="1"/>
  <c r="AH838" i="5" s="1"/>
  <c r="AI838" i="5" a="1"/>
  <c r="AI838" i="5" s="1"/>
  <c r="AF838" i="5"/>
  <c r="AJ837" i="5"/>
  <c r="AK837" i="5" s="1"/>
  <c r="R501" i="5"/>
  <c r="AZ841" i="5" a="1"/>
  <c r="AZ841" i="5" s="1"/>
  <c r="AY841" i="5" a="1"/>
  <c r="AY841" i="5" s="1"/>
  <c r="AX841" i="5"/>
  <c r="AW842" i="5"/>
  <c r="AV843" i="5" s="1"/>
  <c r="AZ842" i="5" a="1"/>
  <c r="AZ842" i="5" s="1"/>
  <c r="BA842" i="5" a="1"/>
  <c r="BA842" i="5" s="1"/>
  <c r="P502" i="5" a="1"/>
  <c r="P502" i="5" s="1"/>
  <c r="S501" i="5"/>
  <c r="O502" i="5" a="1"/>
  <c r="O502" i="5" s="1"/>
  <c r="N502" i="5"/>
  <c r="L503" i="5"/>
  <c r="AX842" i="5" l="1"/>
  <c r="AJ838" i="5"/>
  <c r="AK838" i="5" s="1"/>
  <c r="AE839" i="5"/>
  <c r="AD840" i="5" s="1"/>
  <c r="AH839" i="5" a="1"/>
  <c r="AH839" i="5" s="1"/>
  <c r="AF839" i="5"/>
  <c r="AI839" i="5" a="1"/>
  <c r="AI839" i="5" s="1"/>
  <c r="AY842" i="5" a="1"/>
  <c r="AY842" i="5" s="1"/>
  <c r="BB842" i="5" s="1"/>
  <c r="BC842" i="5" s="1"/>
  <c r="AW843" i="5"/>
  <c r="AV844" i="5" s="1"/>
  <c r="BB841" i="5"/>
  <c r="BC841" i="5" s="1"/>
  <c r="R502" i="5"/>
  <c r="S502" i="5" s="1"/>
  <c r="M503" i="5"/>
  <c r="Q503" i="5" s="1" a="1"/>
  <c r="Q503" i="5" s="1"/>
  <c r="AJ839" i="5" l="1"/>
  <c r="AK839" i="5" s="1"/>
  <c r="BA843" i="5" a="1"/>
  <c r="BA843" i="5" s="1"/>
  <c r="AE840" i="5"/>
  <c r="AD841" i="5" s="1"/>
  <c r="AH840" i="5" a="1"/>
  <c r="AH840" i="5" s="1"/>
  <c r="AI840" i="5" a="1"/>
  <c r="AI840" i="5" s="1"/>
  <c r="AF840" i="5"/>
  <c r="AJ840" i="5" s="1"/>
  <c r="AY843" i="5" a="1"/>
  <c r="AY843" i="5" s="1"/>
  <c r="AX843" i="5"/>
  <c r="AZ843" i="5" a="1"/>
  <c r="AZ843" i="5" s="1"/>
  <c r="AW844" i="5"/>
  <c r="AV845" i="5" s="1"/>
  <c r="P503" i="5" a="1"/>
  <c r="P503" i="5" s="1"/>
  <c r="O503" i="5" a="1"/>
  <c r="O503" i="5" s="1"/>
  <c r="L504" i="5"/>
  <c r="N503" i="5"/>
  <c r="BB843" i="5" l="1"/>
  <c r="BC843" i="5" s="1"/>
  <c r="AK840" i="5"/>
  <c r="AE841" i="5"/>
  <c r="AD842" i="5" s="1"/>
  <c r="AH841" i="5" a="1"/>
  <c r="AH841" i="5" s="1"/>
  <c r="AI841" i="5" a="1"/>
  <c r="AI841" i="5" s="1"/>
  <c r="AF841" i="5"/>
  <c r="AJ841" i="5" s="1"/>
  <c r="BA844" i="5" a="1"/>
  <c r="BA844" i="5" s="1"/>
  <c r="AZ844" i="5" a="1"/>
  <c r="AZ844" i="5" s="1"/>
  <c r="AW845" i="5"/>
  <c r="AV846" i="5" s="1"/>
  <c r="BA845" i="5" a="1"/>
  <c r="BA845" i="5" s="1"/>
  <c r="AY844" i="5" a="1"/>
  <c r="AY844" i="5" s="1"/>
  <c r="AX844" i="5"/>
  <c r="R503" i="5"/>
  <c r="S503" i="5" s="1"/>
  <c r="M504" i="5"/>
  <c r="L505" i="5" s="1"/>
  <c r="AZ845" i="5" l="1" a="1"/>
  <c r="AZ845" i="5" s="1"/>
  <c r="AK841" i="5"/>
  <c r="AE842" i="5"/>
  <c r="AD843" i="5" s="1"/>
  <c r="AH842" i="5" a="1"/>
  <c r="AH842" i="5" s="1"/>
  <c r="AI842" i="5" a="1"/>
  <c r="AI842" i="5" s="1"/>
  <c r="AF842" i="5"/>
  <c r="AY845" i="5" a="1"/>
  <c r="AY845" i="5" s="1"/>
  <c r="AX845" i="5"/>
  <c r="BB844" i="5"/>
  <c r="BC844" i="5" s="1"/>
  <c r="AW846" i="5"/>
  <c r="AV847" i="5" s="1"/>
  <c r="P504" i="5" a="1"/>
  <c r="P504" i="5" s="1"/>
  <c r="N504" i="5"/>
  <c r="O504" i="5" a="1"/>
  <c r="O504" i="5" s="1"/>
  <c r="R504" i="5" s="1"/>
  <c r="Q504" i="5" a="1"/>
  <c r="Q504" i="5" s="1"/>
  <c r="M505" i="5"/>
  <c r="L506" i="5" s="1"/>
  <c r="AZ846" i="5" l="1" a="1"/>
  <c r="AZ846" i="5" s="1"/>
  <c r="AJ842" i="5"/>
  <c r="AK842" i="5" s="1"/>
  <c r="AX846" i="5"/>
  <c r="BA846" i="5" a="1"/>
  <c r="BA846" i="5" s="1"/>
  <c r="AE843" i="5"/>
  <c r="AD844" i="5" s="1"/>
  <c r="AF843" i="5"/>
  <c r="AI843" i="5" a="1"/>
  <c r="AI843" i="5" s="1"/>
  <c r="AY846" i="5" a="1"/>
  <c r="AY846" i="5" s="1"/>
  <c r="BB846" i="5" s="1"/>
  <c r="BC846" i="5" s="1"/>
  <c r="BB845" i="5"/>
  <c r="BC845" i="5" s="1"/>
  <c r="AW847" i="5"/>
  <c r="AV848" i="5" s="1"/>
  <c r="AY847" i="5" a="1"/>
  <c r="AY847" i="5" s="1"/>
  <c r="AZ847" i="5" a="1"/>
  <c r="AZ847" i="5" s="1"/>
  <c r="P505" i="5" a="1"/>
  <c r="P505" i="5" s="1"/>
  <c r="O505" i="5" a="1"/>
  <c r="O505" i="5" s="1"/>
  <c r="N505" i="5"/>
  <c r="Q505" i="5" a="1"/>
  <c r="Q505" i="5" s="1"/>
  <c r="M506" i="5"/>
  <c r="L507" i="5" s="1"/>
  <c r="S504" i="5"/>
  <c r="AX847" i="5" l="1"/>
  <c r="BB847" i="5" s="1"/>
  <c r="AE844" i="5"/>
  <c r="AD845" i="5" s="1"/>
  <c r="AF844" i="5"/>
  <c r="AJ844" i="5" s="1"/>
  <c r="AI844" i="5" a="1"/>
  <c r="AI844" i="5" s="1"/>
  <c r="AJ843" i="5"/>
  <c r="AH843" i="5" a="1"/>
  <c r="AH843" i="5" s="1"/>
  <c r="BA847" i="5" a="1"/>
  <c r="BA847" i="5" s="1"/>
  <c r="AW848" i="5"/>
  <c r="AV849" i="5" s="1"/>
  <c r="AX848" i="5"/>
  <c r="AY848" i="5" a="1"/>
  <c r="AY848" i="5" s="1"/>
  <c r="BA848" i="5" a="1"/>
  <c r="BA848" i="5" s="1"/>
  <c r="P506" i="5" a="1"/>
  <c r="P506" i="5" s="1"/>
  <c r="R505" i="5"/>
  <c r="S505" i="5" s="1"/>
  <c r="Q506" i="5" a="1"/>
  <c r="Q506" i="5" s="1"/>
  <c r="O506" i="5" a="1"/>
  <c r="O506" i="5" s="1"/>
  <c r="N506" i="5"/>
  <c r="M507" i="5"/>
  <c r="P507" i="5" s="1" a="1"/>
  <c r="P507" i="5" s="1"/>
  <c r="BC847" i="5" l="1"/>
  <c r="AZ848" i="5" a="1"/>
  <c r="AZ848" i="5" s="1"/>
  <c r="AK843" i="5"/>
  <c r="AH844" i="5" a="1"/>
  <c r="AH844" i="5" s="1"/>
  <c r="AK844" i="5" s="1"/>
  <c r="AE845" i="5"/>
  <c r="AD846" i="5" s="1"/>
  <c r="AH845" i="5" a="1"/>
  <c r="AH845" i="5" s="1"/>
  <c r="AI845" i="5" a="1"/>
  <c r="AI845" i="5" s="1"/>
  <c r="AF845" i="5"/>
  <c r="AJ845" i="5" s="1"/>
  <c r="BB848" i="5"/>
  <c r="AW849" i="5"/>
  <c r="AV850" i="5" s="1"/>
  <c r="AY849" i="5" a="1"/>
  <c r="AY849" i="5" s="1"/>
  <c r="R506" i="5"/>
  <c r="S506" i="5" s="1"/>
  <c r="N507" i="5"/>
  <c r="O507" i="5" a="1"/>
  <c r="O507" i="5" s="1"/>
  <c r="R507" i="5" s="1"/>
  <c r="Q507" i="5" a="1"/>
  <c r="Q507" i="5" s="1"/>
  <c r="L508" i="5"/>
  <c r="BC848" i="5" l="1"/>
  <c r="AK845" i="5"/>
  <c r="AE846" i="5"/>
  <c r="AD847" i="5" s="1"/>
  <c r="AH846" i="5" a="1"/>
  <c r="AH846" i="5" s="1"/>
  <c r="AI846" i="5" a="1"/>
  <c r="AI846" i="5" s="1"/>
  <c r="AF846" i="5"/>
  <c r="BA849" i="5" a="1"/>
  <c r="BA849" i="5" s="1"/>
  <c r="AZ849" i="5" a="1"/>
  <c r="AZ849" i="5" s="1"/>
  <c r="AX849" i="5"/>
  <c r="BB849" i="5" s="1"/>
  <c r="AW850" i="5"/>
  <c r="AV851" i="5" s="1"/>
  <c r="BA850" i="5" a="1"/>
  <c r="BA850" i="5" s="1"/>
  <c r="M508" i="5"/>
  <c r="Q508" i="5" s="1" a="1"/>
  <c r="Q508" i="5" s="1"/>
  <c r="S507" i="5"/>
  <c r="BC849" i="5" l="1"/>
  <c r="AY850" i="5" a="1"/>
  <c r="AY850" i="5" s="1"/>
  <c r="AJ846" i="5"/>
  <c r="AK846" i="5" s="1"/>
  <c r="AX850" i="5"/>
  <c r="BB850" i="5" s="1"/>
  <c r="AE847" i="5"/>
  <c r="AD848" i="5" s="1"/>
  <c r="AH847" i="5" a="1"/>
  <c r="AH847" i="5" s="1"/>
  <c r="AI847" i="5" a="1"/>
  <c r="AI847" i="5" s="1"/>
  <c r="AZ850" i="5" a="1"/>
  <c r="AZ850" i="5" s="1"/>
  <c r="AW851" i="5"/>
  <c r="AV852" i="5" s="1"/>
  <c r="AY851" i="5" a="1"/>
  <c r="AY851" i="5" s="1"/>
  <c r="P508" i="5" a="1"/>
  <c r="P508" i="5" s="1"/>
  <c r="O508" i="5" a="1"/>
  <c r="O508" i="5" s="1"/>
  <c r="N508" i="5"/>
  <c r="L509" i="5"/>
  <c r="BA851" i="5" l="1" a="1"/>
  <c r="BA851" i="5" s="1"/>
  <c r="AZ851" i="5" a="1"/>
  <c r="AZ851" i="5" s="1"/>
  <c r="AE848" i="5"/>
  <c r="AD849" i="5" s="1"/>
  <c r="AH848" i="5" a="1"/>
  <c r="AH848" i="5" s="1"/>
  <c r="AF848" i="5"/>
  <c r="AI848" i="5" a="1"/>
  <c r="AI848" i="5" s="1"/>
  <c r="AF847" i="5"/>
  <c r="AJ847" i="5" s="1"/>
  <c r="AK847" i="5" s="1"/>
  <c r="AX851" i="5"/>
  <c r="BB851" i="5" s="1"/>
  <c r="BC851" i="5" s="1"/>
  <c r="AW852" i="5"/>
  <c r="AV853" i="5" s="1"/>
  <c r="AZ852" i="5" a="1"/>
  <c r="AZ852" i="5" s="1"/>
  <c r="BA852" i="5" a="1"/>
  <c r="BA852" i="5" s="1"/>
  <c r="BC850" i="5"/>
  <c r="R508" i="5"/>
  <c r="S508" i="5" s="1"/>
  <c r="M509" i="5"/>
  <c r="Q509" i="5" s="1" a="1"/>
  <c r="Q509" i="5" s="1"/>
  <c r="AJ848" i="5" l="1"/>
  <c r="AK848" i="5" s="1"/>
  <c r="AE849" i="5"/>
  <c r="AD850" i="5" s="1"/>
  <c r="AH849" i="5" a="1"/>
  <c r="AH849" i="5" s="1"/>
  <c r="AF849" i="5"/>
  <c r="AJ849" i="5" s="1"/>
  <c r="AI849" i="5" a="1"/>
  <c r="AI849" i="5" s="1"/>
  <c r="AY852" i="5" a="1"/>
  <c r="AY852" i="5" s="1"/>
  <c r="AX852" i="5"/>
  <c r="AW853" i="5"/>
  <c r="AV854" i="5" s="1"/>
  <c r="BA853" i="5" a="1"/>
  <c r="BA853" i="5" s="1"/>
  <c r="P509" i="5" a="1"/>
  <c r="P509" i="5" s="1"/>
  <c r="O509" i="5" a="1"/>
  <c r="O509" i="5" s="1"/>
  <c r="N509" i="5"/>
  <c r="L510" i="5"/>
  <c r="AK849" i="5" l="1"/>
  <c r="AE850" i="5"/>
  <c r="AD851" i="5" s="1"/>
  <c r="AH850" i="5" a="1"/>
  <c r="AH850" i="5" s="1"/>
  <c r="AI850" i="5" a="1"/>
  <c r="AI850" i="5" s="1"/>
  <c r="AF850" i="5"/>
  <c r="AJ850" i="5" s="1"/>
  <c r="BB852" i="5"/>
  <c r="BC852" i="5" s="1"/>
  <c r="AZ853" i="5" a="1"/>
  <c r="AZ853" i="5" s="1"/>
  <c r="AY853" i="5" a="1"/>
  <c r="AY853" i="5" s="1"/>
  <c r="AX853" i="5"/>
  <c r="AW854" i="5"/>
  <c r="AV855" i="5" s="1"/>
  <c r="BA854" i="5" a="1"/>
  <c r="BA854" i="5" s="1"/>
  <c r="AX854" i="5"/>
  <c r="R509" i="5"/>
  <c r="S509" i="5" s="1"/>
  <c r="M510" i="5"/>
  <c r="Q510" i="5" s="1" a="1"/>
  <c r="Q510" i="5" s="1"/>
  <c r="AK850" i="5" l="1"/>
  <c r="AE851" i="5"/>
  <c r="AD852" i="5" s="1"/>
  <c r="AH851" i="5" a="1"/>
  <c r="AH851" i="5" s="1"/>
  <c r="AI851" i="5" a="1"/>
  <c r="AI851" i="5" s="1"/>
  <c r="AF851" i="5"/>
  <c r="AJ851" i="5" s="1"/>
  <c r="AZ854" i="5" a="1"/>
  <c r="AZ854" i="5" s="1"/>
  <c r="BB853" i="5"/>
  <c r="BC853" i="5" s="1"/>
  <c r="AY854" i="5" a="1"/>
  <c r="AY854" i="5" s="1"/>
  <c r="BB854" i="5" s="1"/>
  <c r="AW855" i="5"/>
  <c r="AV856" i="5" s="1"/>
  <c r="AY855" i="5" a="1"/>
  <c r="AY855" i="5" s="1"/>
  <c r="AZ855" i="5" a="1"/>
  <c r="AZ855" i="5" s="1"/>
  <c r="P510" i="5" a="1"/>
  <c r="P510" i="5" s="1"/>
  <c r="O510" i="5" a="1"/>
  <c r="O510" i="5" s="1"/>
  <c r="N510" i="5"/>
  <c r="L511" i="5"/>
  <c r="AK851" i="5" l="1"/>
  <c r="BC854" i="5"/>
  <c r="AE852" i="5"/>
  <c r="AD853" i="5" s="1"/>
  <c r="AH852" i="5" a="1"/>
  <c r="AH852" i="5" s="1"/>
  <c r="AI852" i="5" a="1"/>
  <c r="AI852" i="5" s="1"/>
  <c r="AF852" i="5"/>
  <c r="AX855" i="5"/>
  <c r="BB855" i="5" s="1"/>
  <c r="BA855" i="5" a="1"/>
  <c r="BA855" i="5" s="1"/>
  <c r="AW856" i="5"/>
  <c r="AV857" i="5" s="1"/>
  <c r="AY856" i="5" a="1"/>
  <c r="AY856" i="5" s="1"/>
  <c r="AZ856" i="5" a="1"/>
  <c r="AZ856" i="5" s="1"/>
  <c r="BA856" i="5" a="1"/>
  <c r="BA856" i="5" s="1"/>
  <c r="R510" i="5"/>
  <c r="S510" i="5" s="1"/>
  <c r="M511" i="5"/>
  <c r="Q511" i="5" s="1" a="1"/>
  <c r="Q511" i="5" s="1"/>
  <c r="AJ852" i="5" l="1"/>
  <c r="AK852" i="5" s="1"/>
  <c r="AE853" i="5"/>
  <c r="AD854" i="5" s="1"/>
  <c r="AH853" i="5" a="1"/>
  <c r="AH853" i="5" s="1"/>
  <c r="AI853" i="5" a="1"/>
  <c r="AI853" i="5" s="1"/>
  <c r="AF853" i="5"/>
  <c r="AJ853" i="5" s="1"/>
  <c r="AX856" i="5"/>
  <c r="BB856" i="5" s="1"/>
  <c r="BC856" i="5" s="1"/>
  <c r="BC855" i="5"/>
  <c r="AW857" i="5"/>
  <c r="AV858" i="5" s="1"/>
  <c r="AY857" i="5" a="1"/>
  <c r="AY857" i="5" s="1"/>
  <c r="AZ857" i="5" a="1"/>
  <c r="AZ857" i="5" s="1"/>
  <c r="BA857" i="5" a="1"/>
  <c r="BA857" i="5" s="1"/>
  <c r="P511" i="5" a="1"/>
  <c r="P511" i="5" s="1"/>
  <c r="O511" i="5" a="1"/>
  <c r="O511" i="5" s="1"/>
  <c r="N511" i="5"/>
  <c r="L512" i="5"/>
  <c r="AK853" i="5" l="1"/>
  <c r="AE854" i="5"/>
  <c r="AD855" i="5" s="1"/>
  <c r="AH854" i="5" a="1"/>
  <c r="AH854" i="5" s="1"/>
  <c r="AI854" i="5" a="1"/>
  <c r="AI854" i="5" s="1"/>
  <c r="AF854" i="5"/>
  <c r="AJ854" i="5" s="1"/>
  <c r="AX857" i="5"/>
  <c r="BB857" i="5" s="1"/>
  <c r="BC857" i="5" s="1"/>
  <c r="AW858" i="5"/>
  <c r="AV859" i="5" s="1"/>
  <c r="AZ858" i="5" a="1"/>
  <c r="AZ858" i="5" s="1"/>
  <c r="BA858" i="5" a="1"/>
  <c r="BA858" i="5" s="1"/>
  <c r="R511" i="5"/>
  <c r="S511" i="5" s="1"/>
  <c r="M512" i="5"/>
  <c r="P512" i="5" s="1" a="1"/>
  <c r="P512" i="5" s="1"/>
  <c r="AK854" i="5" l="1"/>
  <c r="AE855" i="5"/>
  <c r="AD856" i="5" s="1"/>
  <c r="AH855" i="5" a="1"/>
  <c r="AH855" i="5" s="1"/>
  <c r="AI855" i="5" a="1"/>
  <c r="AI855" i="5" s="1"/>
  <c r="AF855" i="5"/>
  <c r="AY858" i="5" a="1"/>
  <c r="AY858" i="5" s="1"/>
  <c r="AX858" i="5"/>
  <c r="BB858" i="5" s="1"/>
  <c r="BC858" i="5" s="1"/>
  <c r="AW859" i="5"/>
  <c r="AV860" i="5" s="1"/>
  <c r="AY859" i="5" a="1"/>
  <c r="AY859" i="5" s="1"/>
  <c r="AZ859" i="5" a="1"/>
  <c r="AZ859" i="5" s="1"/>
  <c r="BA859" i="5" a="1"/>
  <c r="BA859" i="5" s="1"/>
  <c r="Q512" i="5" a="1"/>
  <c r="Q512" i="5" s="1"/>
  <c r="O512" i="5" a="1"/>
  <c r="O512" i="5" s="1"/>
  <c r="N512" i="5"/>
  <c r="L513" i="5"/>
  <c r="AJ855" i="5" l="1"/>
  <c r="AK855" i="5" s="1"/>
  <c r="AE856" i="5"/>
  <c r="AD857" i="5" s="1"/>
  <c r="AH856" i="5" a="1"/>
  <c r="AH856" i="5" s="1"/>
  <c r="AF856" i="5"/>
  <c r="AI856" i="5" a="1"/>
  <c r="AI856" i="5" s="1"/>
  <c r="AX859" i="5"/>
  <c r="BB859" i="5" s="1"/>
  <c r="BC859" i="5" s="1"/>
  <c r="AW860" i="5"/>
  <c r="AV861" i="5" s="1"/>
  <c r="R512" i="5"/>
  <c r="S512" i="5" s="1"/>
  <c r="M513" i="5"/>
  <c r="Q513" i="5" s="1" a="1"/>
  <c r="Q513" i="5" s="1"/>
  <c r="AY860" i="5" l="1" a="1"/>
  <c r="AY860" i="5" s="1"/>
  <c r="AZ860" i="5" a="1"/>
  <c r="AZ860" i="5" s="1"/>
  <c r="AX860" i="5"/>
  <c r="BB860" i="5" s="1"/>
  <c r="BC860" i="5" s="1"/>
  <c r="BA860" i="5" a="1"/>
  <c r="BA860" i="5" s="1"/>
  <c r="AJ856" i="5"/>
  <c r="AK856" i="5" s="1"/>
  <c r="AE857" i="5"/>
  <c r="AD858" i="5" s="1"/>
  <c r="AH857" i="5" a="1"/>
  <c r="AH857" i="5" s="1"/>
  <c r="AI857" i="5" a="1"/>
  <c r="AI857" i="5" s="1"/>
  <c r="AF857" i="5"/>
  <c r="AJ857" i="5" s="1"/>
  <c r="AW861" i="5"/>
  <c r="AV862" i="5" s="1"/>
  <c r="AY861" i="5" a="1"/>
  <c r="AY861" i="5" s="1"/>
  <c r="AZ861" i="5" a="1"/>
  <c r="AZ861" i="5" s="1"/>
  <c r="P513" i="5" a="1"/>
  <c r="P513" i="5" s="1"/>
  <c r="N513" i="5"/>
  <c r="O513" i="5" a="1"/>
  <c r="O513" i="5" s="1"/>
  <c r="L514" i="5"/>
  <c r="BA861" i="5" l="1" a="1"/>
  <c r="BA861" i="5" s="1"/>
  <c r="AK857" i="5"/>
  <c r="AE858" i="5"/>
  <c r="AD859" i="5" s="1"/>
  <c r="AH858" i="5" a="1"/>
  <c r="AH858" i="5" s="1"/>
  <c r="AI858" i="5" a="1"/>
  <c r="AI858" i="5" s="1"/>
  <c r="AF858" i="5"/>
  <c r="AJ858" i="5" s="1"/>
  <c r="R513" i="5"/>
  <c r="S513" i="5" s="1"/>
  <c r="AX861" i="5"/>
  <c r="BB861" i="5" s="1"/>
  <c r="BC861" i="5" s="1"/>
  <c r="AW862" i="5"/>
  <c r="AV863" i="5" s="1"/>
  <c r="M514" i="5"/>
  <c r="Q514" i="5" s="1" a="1"/>
  <c r="Q514" i="5" s="1"/>
  <c r="AK858" i="5" l="1"/>
  <c r="AZ862" i="5" a="1"/>
  <c r="AZ862" i="5" s="1"/>
  <c r="BA862" i="5" a="1"/>
  <c r="BA862" i="5" s="1"/>
  <c r="AY862" i="5" a="1"/>
  <c r="AY862" i="5" s="1"/>
  <c r="BB862" i="5" s="1"/>
  <c r="BC862" i="5" s="1"/>
  <c r="AE859" i="5"/>
  <c r="AD860" i="5" s="1"/>
  <c r="AH859" i="5" a="1"/>
  <c r="AH859" i="5" s="1"/>
  <c r="AI859" i="5" a="1"/>
  <c r="AI859" i="5" s="1"/>
  <c r="AF859" i="5"/>
  <c r="AJ859" i="5" s="1"/>
  <c r="AX862" i="5"/>
  <c r="AW863" i="5"/>
  <c r="AV864" i="5" s="1"/>
  <c r="AX863" i="5"/>
  <c r="AY863" i="5" a="1"/>
  <c r="AY863" i="5" s="1"/>
  <c r="BA863" i="5" a="1"/>
  <c r="BA863" i="5" s="1"/>
  <c r="P514" i="5" a="1"/>
  <c r="P514" i="5" s="1"/>
  <c r="O514" i="5" a="1"/>
  <c r="O514" i="5" s="1"/>
  <c r="N514" i="5"/>
  <c r="L515" i="5"/>
  <c r="AZ863" i="5" l="1" a="1"/>
  <c r="AZ863" i="5" s="1"/>
  <c r="AK859" i="5"/>
  <c r="AE860" i="5"/>
  <c r="AD861" i="5" s="1"/>
  <c r="AH860" i="5" a="1"/>
  <c r="AH860" i="5" s="1"/>
  <c r="AF860" i="5"/>
  <c r="AJ860" i="5" s="1"/>
  <c r="AI860" i="5" a="1"/>
  <c r="AI860" i="5" s="1"/>
  <c r="BB863" i="5"/>
  <c r="BC863" i="5" s="1"/>
  <c r="AW864" i="5"/>
  <c r="AV865" i="5" s="1"/>
  <c r="R514" i="5"/>
  <c r="S514" i="5" s="1"/>
  <c r="M515" i="5"/>
  <c r="Q515" i="5" s="1" a="1"/>
  <c r="Q515" i="5" s="1"/>
  <c r="AZ864" i="5" l="1" a="1"/>
  <c r="AZ864" i="5" s="1"/>
  <c r="AK860" i="5"/>
  <c r="AX864" i="5"/>
  <c r="BA864" i="5" a="1"/>
  <c r="BA864" i="5" s="1"/>
  <c r="AE861" i="5"/>
  <c r="AD862" i="5" s="1"/>
  <c r="AH861" i="5" a="1"/>
  <c r="AH861" i="5" s="1"/>
  <c r="AI861" i="5" a="1"/>
  <c r="AI861" i="5" s="1"/>
  <c r="AF861" i="5"/>
  <c r="AJ861" i="5" s="1"/>
  <c r="AY864" i="5" a="1"/>
  <c r="AY864" i="5" s="1"/>
  <c r="BB864" i="5" s="1"/>
  <c r="BC864" i="5" s="1"/>
  <c r="AW865" i="5"/>
  <c r="AV866" i="5" s="1"/>
  <c r="AY865" i="5" a="1"/>
  <c r="AY865" i="5" s="1"/>
  <c r="P515" i="5" a="1"/>
  <c r="P515" i="5" s="1"/>
  <c r="N515" i="5"/>
  <c r="O515" i="5" a="1"/>
  <c r="O515" i="5" s="1"/>
  <c r="L516" i="5"/>
  <c r="AK861" i="5" l="1"/>
  <c r="AX865" i="5"/>
  <c r="BB865" i="5" s="1"/>
  <c r="AE862" i="5"/>
  <c r="AD863" i="5" s="1"/>
  <c r="AH862" i="5" a="1"/>
  <c r="AH862" i="5" s="1"/>
  <c r="AF862" i="5"/>
  <c r="AI862" i="5" a="1"/>
  <c r="AI862" i="5" s="1"/>
  <c r="BA865" i="5" a="1"/>
  <c r="BA865" i="5" s="1"/>
  <c r="AZ865" i="5" a="1"/>
  <c r="AZ865" i="5" s="1"/>
  <c r="AW866" i="5"/>
  <c r="AV867" i="5" s="1"/>
  <c r="AY866" i="5" a="1"/>
  <c r="AY866" i="5" s="1"/>
  <c r="R515" i="5"/>
  <c r="S515" i="5" s="1"/>
  <c r="M516" i="5"/>
  <c r="Q516" i="5" s="1" a="1"/>
  <c r="Q516" i="5" s="1"/>
  <c r="BA866" i="5" l="1" a="1"/>
  <c r="BA866" i="5" s="1"/>
  <c r="AZ866" i="5" a="1"/>
  <c r="AZ866" i="5" s="1"/>
  <c r="AJ862" i="5"/>
  <c r="AK862" i="5" s="1"/>
  <c r="BC865" i="5"/>
  <c r="AE863" i="5"/>
  <c r="AD864" i="5" s="1"/>
  <c r="AI863" i="5" a="1"/>
  <c r="AI863" i="5" s="1"/>
  <c r="AX866" i="5"/>
  <c r="BB866" i="5" s="1"/>
  <c r="AW867" i="5"/>
  <c r="AV868" i="5" s="1"/>
  <c r="P516" i="5" a="1"/>
  <c r="P516" i="5" s="1"/>
  <c r="O516" i="5" a="1"/>
  <c r="O516" i="5" s="1"/>
  <c r="L517" i="5"/>
  <c r="N516" i="5"/>
  <c r="AY867" i="5" l="1" a="1"/>
  <c r="AY867" i="5" s="1"/>
  <c r="BC866" i="5"/>
  <c r="BA867" i="5" a="1"/>
  <c r="BA867" i="5" s="1"/>
  <c r="AZ867" i="5" a="1"/>
  <c r="AZ867" i="5" s="1"/>
  <c r="AE864" i="5"/>
  <c r="AD865" i="5" s="1"/>
  <c r="AH864" i="5" a="1"/>
  <c r="AH864" i="5" s="1"/>
  <c r="AI864" i="5" a="1"/>
  <c r="AI864" i="5" s="1"/>
  <c r="AF864" i="5"/>
  <c r="AJ864" i="5" s="1"/>
  <c r="AF863" i="5"/>
  <c r="AJ863" i="5" s="1"/>
  <c r="AH863" i="5" a="1"/>
  <c r="AH863" i="5" s="1"/>
  <c r="AX867" i="5"/>
  <c r="BB867" i="5" s="1"/>
  <c r="AW868" i="5"/>
  <c r="AV869" i="5" s="1"/>
  <c r="AX868" i="5"/>
  <c r="AY868" i="5" a="1"/>
  <c r="AY868" i="5" s="1"/>
  <c r="R516" i="5"/>
  <c r="S516" i="5" s="1"/>
  <c r="M517" i="5"/>
  <c r="Q517" i="5" s="1" a="1"/>
  <c r="Q517" i="5" s="1"/>
  <c r="BC867" i="5" l="1"/>
  <c r="AK864" i="5"/>
  <c r="AK863" i="5"/>
  <c r="AE865" i="5"/>
  <c r="AD866" i="5" s="1"/>
  <c r="AH865" i="5" a="1"/>
  <c r="AH865" i="5" s="1"/>
  <c r="AI865" i="5" a="1"/>
  <c r="AI865" i="5" s="1"/>
  <c r="AF865" i="5"/>
  <c r="AJ865" i="5" s="1"/>
  <c r="BA868" i="5" a="1"/>
  <c r="BA868" i="5" s="1"/>
  <c r="AZ868" i="5" a="1"/>
  <c r="AZ868" i="5" s="1"/>
  <c r="BB868" i="5"/>
  <c r="AW869" i="5"/>
  <c r="AV870" i="5" s="1"/>
  <c r="AZ869" i="5" a="1"/>
  <c r="AZ869" i="5" s="1"/>
  <c r="P517" i="5" a="1"/>
  <c r="P517" i="5" s="1"/>
  <c r="O517" i="5" a="1"/>
  <c r="O517" i="5" s="1"/>
  <c r="N517" i="5"/>
  <c r="L518" i="5"/>
  <c r="AK865" i="5" l="1"/>
  <c r="AE866" i="5"/>
  <c r="AD867" i="5" s="1"/>
  <c r="AH866" i="5" a="1"/>
  <c r="AH866" i="5" s="1"/>
  <c r="AF866" i="5"/>
  <c r="AI866" i="5" a="1"/>
  <c r="AI866" i="5" s="1"/>
  <c r="AX869" i="5"/>
  <c r="AY869" i="5" a="1"/>
  <c r="AY869" i="5" s="1"/>
  <c r="BA869" i="5" a="1"/>
  <c r="BA869" i="5" s="1"/>
  <c r="BC868" i="5"/>
  <c r="AW870" i="5"/>
  <c r="AV871" i="5" s="1"/>
  <c r="AX870" i="5"/>
  <c r="R517" i="5"/>
  <c r="S517" i="5" s="1"/>
  <c r="M518" i="5"/>
  <c r="Q518" i="5" s="1" a="1"/>
  <c r="Q518" i="5" s="1"/>
  <c r="AY870" i="5" l="1" a="1"/>
  <c r="AY870" i="5" s="1"/>
  <c r="AJ866" i="5"/>
  <c r="AK866" i="5" s="1"/>
  <c r="BB869" i="5"/>
  <c r="BC869" i="5" s="1"/>
  <c r="BA870" i="5" a="1"/>
  <c r="BA870" i="5" s="1"/>
  <c r="AE867" i="5"/>
  <c r="AD868" i="5" s="1"/>
  <c r="AH867" i="5" a="1"/>
  <c r="AH867" i="5" s="1"/>
  <c r="AF867" i="5"/>
  <c r="AI867" i="5" a="1"/>
  <c r="AI867" i="5" s="1"/>
  <c r="AZ870" i="5" a="1"/>
  <c r="AZ870" i="5" s="1"/>
  <c r="BB870" i="5"/>
  <c r="AW871" i="5"/>
  <c r="AV872" i="5" s="1"/>
  <c r="AY871" i="5" a="1"/>
  <c r="AY871" i="5" s="1"/>
  <c r="AZ871" i="5" a="1"/>
  <c r="AZ871" i="5" s="1"/>
  <c r="BA871" i="5" a="1"/>
  <c r="BA871" i="5" s="1"/>
  <c r="P518" i="5" a="1"/>
  <c r="P518" i="5" s="1"/>
  <c r="O518" i="5" a="1"/>
  <c r="O518" i="5" s="1"/>
  <c r="N518" i="5"/>
  <c r="L519" i="5"/>
  <c r="BC870" i="5" l="1"/>
  <c r="AX871" i="5"/>
  <c r="AE868" i="5"/>
  <c r="AD869" i="5" s="1"/>
  <c r="AH868" i="5" a="1"/>
  <c r="AH868" i="5" s="1"/>
  <c r="AI868" i="5" a="1"/>
  <c r="AI868" i="5" s="1"/>
  <c r="AF868" i="5"/>
  <c r="AJ868" i="5" s="1"/>
  <c r="AJ867" i="5"/>
  <c r="AK867" i="5" s="1"/>
  <c r="BB871" i="5"/>
  <c r="BC871" i="5" s="1"/>
  <c r="AW872" i="5"/>
  <c r="AV873" i="5" s="1"/>
  <c r="AY872" i="5" a="1"/>
  <c r="AY872" i="5" s="1"/>
  <c r="AZ872" i="5" a="1"/>
  <c r="AZ872" i="5" s="1"/>
  <c r="BA872" i="5" a="1"/>
  <c r="BA872" i="5" s="1"/>
  <c r="R518" i="5"/>
  <c r="S518" i="5" s="1"/>
  <c r="M519" i="5"/>
  <c r="Q519" i="5" s="1" a="1"/>
  <c r="Q519" i="5" s="1"/>
  <c r="AK868" i="5" l="1"/>
  <c r="AE869" i="5"/>
  <c r="AD870" i="5" s="1"/>
  <c r="AH869" i="5" a="1"/>
  <c r="AH869" i="5" s="1"/>
  <c r="AI869" i="5" a="1"/>
  <c r="AI869" i="5" s="1"/>
  <c r="AF869" i="5"/>
  <c r="AJ869" i="5" s="1"/>
  <c r="AX872" i="5"/>
  <c r="BB872" i="5" s="1"/>
  <c r="BC872" i="5" s="1"/>
  <c r="AW873" i="5"/>
  <c r="AV874" i="5" s="1"/>
  <c r="P519" i="5" a="1"/>
  <c r="P519" i="5" s="1"/>
  <c r="N519" i="5"/>
  <c r="O519" i="5" a="1"/>
  <c r="O519" i="5" s="1"/>
  <c r="L520" i="5"/>
  <c r="AZ873" i="5" l="1" a="1"/>
  <c r="AZ873" i="5" s="1"/>
  <c r="AK869" i="5"/>
  <c r="AY873" i="5" a="1"/>
  <c r="AY873" i="5" s="1"/>
  <c r="AX873" i="5"/>
  <c r="BA873" i="5" a="1"/>
  <c r="BA873" i="5" s="1"/>
  <c r="AE870" i="5"/>
  <c r="AD871" i="5" s="1"/>
  <c r="AI870" i="5" a="1"/>
  <c r="AI870" i="5" s="1"/>
  <c r="AF870" i="5"/>
  <c r="AW874" i="5"/>
  <c r="AV875" i="5" s="1"/>
  <c r="AY874" i="5" a="1"/>
  <c r="AY874" i="5" s="1"/>
  <c r="R519" i="5"/>
  <c r="S519" i="5" s="1"/>
  <c r="M520" i="5"/>
  <c r="Q520" i="5" s="1" a="1"/>
  <c r="Q520" i="5" s="1"/>
  <c r="AX874" i="5" l="1"/>
  <c r="BA874" i="5" a="1"/>
  <c r="BA874" i="5" s="1"/>
  <c r="AZ874" i="5" a="1"/>
  <c r="AZ874" i="5" s="1"/>
  <c r="AJ870" i="5"/>
  <c r="AE871" i="5"/>
  <c r="AD872" i="5" s="1"/>
  <c r="AH871" i="5" a="1"/>
  <c r="AH871" i="5" s="1"/>
  <c r="AI871" i="5" a="1"/>
  <c r="AI871" i="5" s="1"/>
  <c r="AF871" i="5"/>
  <c r="AJ871" i="5" s="1"/>
  <c r="AH870" i="5" a="1"/>
  <c r="AH870" i="5" s="1"/>
  <c r="BB873" i="5"/>
  <c r="BC873" i="5" s="1"/>
  <c r="BB874" i="5"/>
  <c r="AW875" i="5"/>
  <c r="AV876" i="5" s="1"/>
  <c r="AX875" i="5"/>
  <c r="AY875" i="5" a="1"/>
  <c r="AY875" i="5" s="1"/>
  <c r="BA875" i="5" a="1"/>
  <c r="BA875" i="5" s="1"/>
  <c r="P520" i="5" a="1"/>
  <c r="P520" i="5" s="1"/>
  <c r="O520" i="5" a="1"/>
  <c r="O520" i="5" s="1"/>
  <c r="N520" i="5"/>
  <c r="L521" i="5"/>
  <c r="AZ875" i="5" l="1" a="1"/>
  <c r="AZ875" i="5" s="1"/>
  <c r="BC874" i="5"/>
  <c r="AK871" i="5"/>
  <c r="AE872" i="5"/>
  <c r="AD873" i="5" s="1"/>
  <c r="AH872" i="5" a="1"/>
  <c r="AH872" i="5" s="1"/>
  <c r="AI872" i="5" a="1"/>
  <c r="AI872" i="5" s="1"/>
  <c r="AF872" i="5"/>
  <c r="AJ872" i="5" s="1"/>
  <c r="AK870" i="5"/>
  <c r="BB875" i="5"/>
  <c r="BC875" i="5" s="1"/>
  <c r="AW876" i="5"/>
  <c r="AV877" i="5" s="1"/>
  <c r="BA876" i="5" a="1"/>
  <c r="BA876" i="5" s="1"/>
  <c r="R520" i="5"/>
  <c r="S520" i="5" s="1"/>
  <c r="M521" i="5"/>
  <c r="Q521" i="5" s="1" a="1"/>
  <c r="Q521" i="5" s="1"/>
  <c r="AY876" i="5" l="1" a="1"/>
  <c r="AY876" i="5" s="1"/>
  <c r="AX876" i="5"/>
  <c r="AK872" i="5"/>
  <c r="AE873" i="5"/>
  <c r="AD874" i="5" s="1"/>
  <c r="AI873" i="5" a="1"/>
  <c r="AI873" i="5" s="1"/>
  <c r="AF873" i="5"/>
  <c r="AJ873" i="5" s="1"/>
  <c r="AZ876" i="5" a="1"/>
  <c r="AZ876" i="5" s="1"/>
  <c r="AW877" i="5"/>
  <c r="AV878" i="5" s="1"/>
  <c r="BB876" i="5"/>
  <c r="BC876" i="5" s="1"/>
  <c r="P521" i="5" a="1"/>
  <c r="P521" i="5" s="1"/>
  <c r="O521" i="5" a="1"/>
  <c r="O521" i="5" s="1"/>
  <c r="N521" i="5"/>
  <c r="L522" i="5"/>
  <c r="AY877" i="5" l="1" a="1"/>
  <c r="AY877" i="5" s="1"/>
  <c r="BA877" i="5" a="1"/>
  <c r="BA877" i="5" s="1"/>
  <c r="AZ877" i="5" a="1"/>
  <c r="AZ877" i="5" s="1"/>
  <c r="AX877" i="5"/>
  <c r="BB877" i="5" s="1"/>
  <c r="AH873" i="5" a="1"/>
  <c r="AH873" i="5" s="1"/>
  <c r="AK873" i="5" s="1"/>
  <c r="AE874" i="5"/>
  <c r="AD875" i="5" s="1"/>
  <c r="AH874" i="5" a="1"/>
  <c r="AH874" i="5" s="1"/>
  <c r="AI874" i="5" a="1"/>
  <c r="AI874" i="5" s="1"/>
  <c r="AF874" i="5"/>
  <c r="AW878" i="5"/>
  <c r="AV879" i="5" s="1"/>
  <c r="BA878" i="5" a="1"/>
  <c r="BA878" i="5" s="1"/>
  <c r="AX878" i="5"/>
  <c r="AZ878" i="5" a="1"/>
  <c r="AZ878" i="5" s="1"/>
  <c r="R521" i="5"/>
  <c r="S521" i="5" s="1"/>
  <c r="M522" i="5"/>
  <c r="O522" i="5" s="1" a="1"/>
  <c r="O522" i="5" s="1"/>
  <c r="BC877" i="5" l="1"/>
  <c r="AY878" i="5" a="1"/>
  <c r="AY878" i="5" s="1"/>
  <c r="AJ874" i="5"/>
  <c r="AK874" i="5" s="1"/>
  <c r="AE875" i="5"/>
  <c r="AD876" i="5" s="1"/>
  <c r="AH875" i="5" a="1"/>
  <c r="AH875" i="5" s="1"/>
  <c r="AI875" i="5" a="1"/>
  <c r="AI875" i="5" s="1"/>
  <c r="AF875" i="5"/>
  <c r="AW879" i="5"/>
  <c r="AV880" i="5" s="1"/>
  <c r="BA879" i="5" a="1"/>
  <c r="BA879" i="5" s="1"/>
  <c r="BB878" i="5"/>
  <c r="BC878" i="5" s="1"/>
  <c r="P522" i="5" a="1"/>
  <c r="P522" i="5" s="1"/>
  <c r="N522" i="5"/>
  <c r="R522" i="5" s="1"/>
  <c r="Q522" i="5" a="1"/>
  <c r="Q522" i="5" s="1"/>
  <c r="L523" i="5"/>
  <c r="AY879" i="5" l="1" a="1"/>
  <c r="AY879" i="5" s="1"/>
  <c r="AZ879" i="5" a="1"/>
  <c r="AZ879" i="5" s="1"/>
  <c r="AX879" i="5"/>
  <c r="BB879" i="5" s="1"/>
  <c r="AE876" i="5"/>
  <c r="AD877" i="5" s="1"/>
  <c r="AH876" i="5" a="1"/>
  <c r="AH876" i="5" s="1"/>
  <c r="AF876" i="5"/>
  <c r="AI876" i="5" a="1"/>
  <c r="AI876" i="5" s="1"/>
  <c r="AJ875" i="5"/>
  <c r="AK875" i="5" s="1"/>
  <c r="AW880" i="5"/>
  <c r="AV881" i="5" s="1"/>
  <c r="S522" i="5"/>
  <c r="M523" i="5"/>
  <c r="Q523" i="5" s="1" a="1"/>
  <c r="Q523" i="5" s="1"/>
  <c r="BC879" i="5" l="1"/>
  <c r="AJ876" i="5"/>
  <c r="AK876" i="5" s="1"/>
  <c r="BA880" i="5" a="1"/>
  <c r="BA880" i="5" s="1"/>
  <c r="AE877" i="5"/>
  <c r="AD878" i="5" s="1"/>
  <c r="AH877" i="5" a="1"/>
  <c r="AH877" i="5" s="1"/>
  <c r="AF877" i="5"/>
  <c r="AI877" i="5" a="1"/>
  <c r="AI877" i="5" s="1"/>
  <c r="AZ880" i="5" a="1"/>
  <c r="AZ880" i="5" s="1"/>
  <c r="AY880" i="5" a="1"/>
  <c r="AY880" i="5" s="1"/>
  <c r="AX880" i="5"/>
  <c r="AW881" i="5"/>
  <c r="AV882" i="5" s="1"/>
  <c r="AZ881" i="5" a="1"/>
  <c r="AZ881" i="5" s="1"/>
  <c r="BA881" i="5" a="1"/>
  <c r="BA881" i="5" s="1"/>
  <c r="P523" i="5" a="1"/>
  <c r="P523" i="5" s="1"/>
  <c r="N523" i="5"/>
  <c r="O523" i="5" a="1"/>
  <c r="O523" i="5" s="1"/>
  <c r="L524" i="5"/>
  <c r="AE878" i="5" l="1"/>
  <c r="AD879" i="5" s="1"/>
  <c r="AH878" i="5" a="1"/>
  <c r="AH878" i="5" s="1"/>
  <c r="AI878" i="5" a="1"/>
  <c r="AI878" i="5" s="1"/>
  <c r="AF878" i="5"/>
  <c r="AJ878" i="5" s="1"/>
  <c r="BB880" i="5"/>
  <c r="BC880" i="5" s="1"/>
  <c r="AJ877" i="5"/>
  <c r="AK877" i="5" s="1"/>
  <c r="AX881" i="5"/>
  <c r="R523" i="5"/>
  <c r="S523" i="5" s="1"/>
  <c r="AY881" i="5" a="1"/>
  <c r="AY881" i="5" s="1"/>
  <c r="AW882" i="5"/>
  <c r="AV883" i="5" s="1"/>
  <c r="AX882" i="5"/>
  <c r="AY882" i="5" a="1"/>
  <c r="AY882" i="5" s="1"/>
  <c r="M524" i="5"/>
  <c r="Q524" i="5" s="1" a="1"/>
  <c r="Q524" i="5" s="1"/>
  <c r="AK878" i="5" l="1"/>
  <c r="BB881" i="5"/>
  <c r="BC881" i="5" s="1"/>
  <c r="BA882" i="5" a="1"/>
  <c r="BA882" i="5" s="1"/>
  <c r="AZ882" i="5" a="1"/>
  <c r="AZ882" i="5" s="1"/>
  <c r="AE879" i="5"/>
  <c r="AD880" i="5" s="1"/>
  <c r="AF879" i="5"/>
  <c r="AJ879" i="5" s="1"/>
  <c r="AI879" i="5" a="1"/>
  <c r="AI879" i="5" s="1"/>
  <c r="BB882" i="5"/>
  <c r="AW883" i="5"/>
  <c r="AV884" i="5" s="1"/>
  <c r="AY883" i="5" a="1"/>
  <c r="AY883" i="5" s="1"/>
  <c r="AZ883" i="5" a="1"/>
  <c r="AZ883" i="5" s="1"/>
  <c r="P524" i="5" a="1"/>
  <c r="P524" i="5" s="1"/>
  <c r="N524" i="5"/>
  <c r="O524" i="5" a="1"/>
  <c r="O524" i="5" s="1"/>
  <c r="L525" i="5"/>
  <c r="BA883" i="5" l="1" a="1"/>
  <c r="BA883" i="5" s="1"/>
  <c r="AE880" i="5"/>
  <c r="AD881" i="5" s="1"/>
  <c r="AH880" i="5" a="1"/>
  <c r="AH880" i="5" s="1"/>
  <c r="AF880" i="5"/>
  <c r="AI880" i="5" a="1"/>
  <c r="AI880" i="5" s="1"/>
  <c r="AH879" i="5" a="1"/>
  <c r="AH879" i="5" s="1"/>
  <c r="AK879" i="5" s="1"/>
  <c r="AX883" i="5"/>
  <c r="BB883" i="5" s="1"/>
  <c r="BC883" i="5" s="1"/>
  <c r="BC882" i="5"/>
  <c r="AW884" i="5"/>
  <c r="AV885" i="5" s="1"/>
  <c r="AY884" i="5" a="1"/>
  <c r="AY884" i="5" s="1"/>
  <c r="R524" i="5"/>
  <c r="S524" i="5" s="1"/>
  <c r="M525" i="5"/>
  <c r="Q525" i="5" s="1" a="1"/>
  <c r="Q525" i="5" s="1"/>
  <c r="BA884" i="5" l="1" a="1"/>
  <c r="BA884" i="5" s="1"/>
  <c r="AZ884" i="5" a="1"/>
  <c r="AZ884" i="5" s="1"/>
  <c r="AE881" i="5"/>
  <c r="AD882" i="5" s="1"/>
  <c r="AH881" i="5" a="1"/>
  <c r="AH881" i="5" s="1"/>
  <c r="AI881" i="5" a="1"/>
  <c r="AI881" i="5" s="1"/>
  <c r="AF881" i="5"/>
  <c r="AJ881" i="5" s="1"/>
  <c r="AJ880" i="5"/>
  <c r="AK880" i="5" s="1"/>
  <c r="AX884" i="5"/>
  <c r="BB884" i="5" s="1"/>
  <c r="BC884" i="5" s="1"/>
  <c r="AW885" i="5"/>
  <c r="AV886" i="5" s="1"/>
  <c r="AX885" i="5"/>
  <c r="AY885" i="5" a="1"/>
  <c r="AY885" i="5" s="1"/>
  <c r="P525" i="5" a="1"/>
  <c r="P525" i="5" s="1"/>
  <c r="N525" i="5"/>
  <c r="O525" i="5" a="1"/>
  <c r="O525" i="5" s="1"/>
  <c r="R525" i="5" s="1"/>
  <c r="L526" i="5"/>
  <c r="AK881" i="5" l="1"/>
  <c r="AE882" i="5"/>
  <c r="AD883" i="5" s="1"/>
  <c r="AH882" i="5" a="1"/>
  <c r="AH882" i="5" s="1"/>
  <c r="AF882" i="5"/>
  <c r="AJ882" i="5" s="1"/>
  <c r="AI882" i="5" a="1"/>
  <c r="AI882" i="5" s="1"/>
  <c r="BA885" i="5" a="1"/>
  <c r="BA885" i="5" s="1"/>
  <c r="AZ885" i="5" a="1"/>
  <c r="AZ885" i="5" s="1"/>
  <c r="BB885" i="5"/>
  <c r="AW886" i="5"/>
  <c r="AV887" i="5" s="1"/>
  <c r="AY886" i="5" a="1"/>
  <c r="AY886" i="5" s="1"/>
  <c r="AZ886" i="5" a="1"/>
  <c r="AZ886" i="5" s="1"/>
  <c r="S525" i="5"/>
  <c r="M526" i="5"/>
  <c r="Q526" i="5" s="1" a="1"/>
  <c r="Q526" i="5" s="1"/>
  <c r="AK882" i="5" l="1"/>
  <c r="AX886" i="5"/>
  <c r="BB886" i="5" s="1"/>
  <c r="BC885" i="5"/>
  <c r="AE883" i="5"/>
  <c r="AD884" i="5" s="1"/>
  <c r="AH883" i="5" a="1"/>
  <c r="AH883" i="5" s="1"/>
  <c r="AI883" i="5" a="1"/>
  <c r="AI883" i="5" s="1"/>
  <c r="AF883" i="5"/>
  <c r="BA886" i="5" a="1"/>
  <c r="BA886" i="5" s="1"/>
  <c r="AW887" i="5"/>
  <c r="AV888" i="5" s="1"/>
  <c r="BA887" i="5" a="1"/>
  <c r="BA887" i="5" s="1"/>
  <c r="AX887" i="5"/>
  <c r="AZ887" i="5" a="1"/>
  <c r="AZ887" i="5" s="1"/>
  <c r="P526" i="5" a="1"/>
  <c r="P526" i="5" s="1"/>
  <c r="O526" i="5" a="1"/>
  <c r="O526" i="5" s="1"/>
  <c r="N526" i="5"/>
  <c r="L527" i="5"/>
  <c r="AY887" i="5" l="1" a="1"/>
  <c r="AY887" i="5" s="1"/>
  <c r="AJ883" i="5"/>
  <c r="AK883" i="5" s="1"/>
  <c r="AE884" i="5"/>
  <c r="AD885" i="5" s="1"/>
  <c r="AH884" i="5" a="1"/>
  <c r="AH884" i="5" s="1"/>
  <c r="AI884" i="5" a="1"/>
  <c r="AI884" i="5" s="1"/>
  <c r="AF884" i="5"/>
  <c r="AJ884" i="5" s="1"/>
  <c r="BC886" i="5"/>
  <c r="BB887" i="5"/>
  <c r="BC887" i="5" s="1"/>
  <c r="AW888" i="5"/>
  <c r="AV889" i="5" s="1"/>
  <c r="AZ888" i="5" a="1"/>
  <c r="AZ888" i="5" s="1"/>
  <c r="BA888" i="5" a="1"/>
  <c r="BA888" i="5" s="1"/>
  <c r="R526" i="5"/>
  <c r="S526" i="5" s="1"/>
  <c r="M527" i="5"/>
  <c r="Q527" i="5" s="1" a="1"/>
  <c r="Q527" i="5" s="1"/>
  <c r="AK884" i="5" l="1"/>
  <c r="AE885" i="5"/>
  <c r="AD886" i="5" s="1"/>
  <c r="AH885" i="5" a="1"/>
  <c r="AH885" i="5" s="1"/>
  <c r="AF885" i="5"/>
  <c r="AI885" i="5" a="1"/>
  <c r="AI885" i="5" s="1"/>
  <c r="AY888" i="5" a="1"/>
  <c r="AY888" i="5" s="1"/>
  <c r="AX888" i="5"/>
  <c r="BB888" i="5" s="1"/>
  <c r="BC888" i="5" s="1"/>
  <c r="AW889" i="5"/>
  <c r="AV890" i="5" s="1"/>
  <c r="P527" i="5" a="1"/>
  <c r="P527" i="5" s="1"/>
  <c r="O527" i="5" a="1"/>
  <c r="O527" i="5" s="1"/>
  <c r="N527" i="5"/>
  <c r="L528" i="5"/>
  <c r="AJ885" i="5" l="1"/>
  <c r="AK885" i="5" s="1"/>
  <c r="AE886" i="5"/>
  <c r="AD887" i="5" s="1"/>
  <c r="AH886" i="5" a="1"/>
  <c r="AH886" i="5" s="1"/>
  <c r="AI886" i="5" a="1"/>
  <c r="AI886" i="5" s="1"/>
  <c r="AF886" i="5"/>
  <c r="AJ886" i="5" s="1"/>
  <c r="AX889" i="5"/>
  <c r="AZ889" i="5" a="1"/>
  <c r="AZ889" i="5" s="1"/>
  <c r="BA889" i="5" a="1"/>
  <c r="BA889" i="5" s="1"/>
  <c r="AY889" i="5" a="1"/>
  <c r="AY889" i="5" s="1"/>
  <c r="AW890" i="5"/>
  <c r="AV891" i="5" s="1"/>
  <c r="R527" i="5"/>
  <c r="S527" i="5" s="1"/>
  <c r="M528" i="5"/>
  <c r="P528" i="5" s="1" a="1"/>
  <c r="P528" i="5" s="1"/>
  <c r="AK886" i="5" l="1"/>
  <c r="AE887" i="5"/>
  <c r="AD888" i="5" s="1"/>
  <c r="AH887" i="5" a="1"/>
  <c r="AH887" i="5" s="1"/>
  <c r="AF887" i="5"/>
  <c r="AJ887" i="5" s="1"/>
  <c r="AI887" i="5" a="1"/>
  <c r="AI887" i="5" s="1"/>
  <c r="BB889" i="5"/>
  <c r="BC889" i="5" s="1"/>
  <c r="AX890" i="5"/>
  <c r="BA890" i="5" a="1"/>
  <c r="BA890" i="5" s="1"/>
  <c r="AY890" i="5" a="1"/>
  <c r="AY890" i="5" s="1"/>
  <c r="AZ890" i="5" a="1"/>
  <c r="AZ890" i="5" s="1"/>
  <c r="AW891" i="5"/>
  <c r="AV892" i="5" s="1"/>
  <c r="N528" i="5"/>
  <c r="Q528" i="5" a="1"/>
  <c r="Q528" i="5" s="1"/>
  <c r="O528" i="5" a="1"/>
  <c r="O528" i="5" s="1"/>
  <c r="R528" i="5" s="1"/>
  <c r="L529" i="5"/>
  <c r="BB890" i="5" l="1"/>
  <c r="AY891" i="5" a="1"/>
  <c r="AY891" i="5" s="1"/>
  <c r="BC890" i="5"/>
  <c r="AK887" i="5"/>
  <c r="AE888" i="5"/>
  <c r="AD889" i="5" s="1"/>
  <c r="AH888" i="5" a="1"/>
  <c r="AH888" i="5" s="1"/>
  <c r="AF888" i="5"/>
  <c r="AI888" i="5" a="1"/>
  <c r="AI888" i="5" s="1"/>
  <c r="S528" i="5"/>
  <c r="BA891" i="5" a="1"/>
  <c r="BA891" i="5" s="1"/>
  <c r="AX891" i="5"/>
  <c r="BB891" i="5" s="1"/>
  <c r="AZ891" i="5" a="1"/>
  <c r="AZ891" i="5" s="1"/>
  <c r="AW892" i="5"/>
  <c r="AV893" i="5" s="1"/>
  <c r="M529" i="5"/>
  <c r="Q529" i="5" s="1" a="1"/>
  <c r="Q529" i="5" s="1"/>
  <c r="AJ888" i="5" l="1"/>
  <c r="AK888" i="5" s="1"/>
  <c r="AZ892" i="5" a="1"/>
  <c r="AZ892" i="5" s="1"/>
  <c r="AE889" i="5"/>
  <c r="AD890" i="5" s="1"/>
  <c r="AH889" i="5" a="1"/>
  <c r="AH889" i="5" s="1"/>
  <c r="AI889" i="5" a="1"/>
  <c r="AI889" i="5" s="1"/>
  <c r="AF889" i="5"/>
  <c r="AJ889" i="5" s="1"/>
  <c r="BA892" i="5" a="1"/>
  <c r="BA892" i="5" s="1"/>
  <c r="AY892" i="5" a="1"/>
  <c r="AY892" i="5" s="1"/>
  <c r="BC891" i="5"/>
  <c r="AX892" i="5"/>
  <c r="BB892" i="5" s="1"/>
  <c r="AW893" i="5"/>
  <c r="AV894" i="5" s="1"/>
  <c r="AX893" i="5"/>
  <c r="P529" i="5" a="1"/>
  <c r="P529" i="5" s="1"/>
  <c r="O529" i="5" a="1"/>
  <c r="O529" i="5" s="1"/>
  <c r="N529" i="5"/>
  <c r="L530" i="5"/>
  <c r="BA893" i="5" l="1" a="1"/>
  <c r="BA893" i="5" s="1"/>
  <c r="AZ893" i="5" a="1"/>
  <c r="AZ893" i="5" s="1"/>
  <c r="AK889" i="5"/>
  <c r="AE890" i="5"/>
  <c r="AD891" i="5" s="1"/>
  <c r="AH890" i="5" a="1"/>
  <c r="AH890" i="5" s="1"/>
  <c r="AI890" i="5" a="1"/>
  <c r="AI890" i="5" s="1"/>
  <c r="AF890" i="5"/>
  <c r="BC892" i="5"/>
  <c r="AY893" i="5" a="1"/>
  <c r="AY893" i="5" s="1"/>
  <c r="BB893" i="5" s="1"/>
  <c r="AW894" i="5"/>
  <c r="AV895" i="5" s="1"/>
  <c r="AX894" i="5"/>
  <c r="AY894" i="5" a="1"/>
  <c r="AY894" i="5" s="1"/>
  <c r="R529" i="5"/>
  <c r="S529" i="5" s="1"/>
  <c r="M530" i="5"/>
  <c r="Q530" i="5" s="1" a="1"/>
  <c r="Q530" i="5" s="1"/>
  <c r="AZ894" i="5" l="1" a="1"/>
  <c r="AZ894" i="5" s="1"/>
  <c r="BC893" i="5"/>
  <c r="AJ890" i="5"/>
  <c r="AK890" i="5" s="1"/>
  <c r="AE891" i="5"/>
  <c r="AD892" i="5" s="1"/>
  <c r="AH891" i="5" a="1"/>
  <c r="AH891" i="5" s="1"/>
  <c r="AF891" i="5"/>
  <c r="AI891" i="5" a="1"/>
  <c r="AI891" i="5" s="1"/>
  <c r="BB894" i="5"/>
  <c r="BA894" i="5" a="1"/>
  <c r="BA894" i="5" s="1"/>
  <c r="AW895" i="5"/>
  <c r="AV896" i="5" s="1"/>
  <c r="BA895" i="5" a="1"/>
  <c r="BA895" i="5" s="1"/>
  <c r="AX895" i="5"/>
  <c r="P530" i="5" a="1"/>
  <c r="P530" i="5" s="1"/>
  <c r="N530" i="5"/>
  <c r="O530" i="5" a="1"/>
  <c r="O530" i="5" s="1"/>
  <c r="L531" i="5"/>
  <c r="AY895" i="5" l="1" a="1"/>
  <c r="AY895" i="5" s="1"/>
  <c r="AJ891" i="5"/>
  <c r="AK891" i="5" s="1"/>
  <c r="AE892" i="5"/>
  <c r="AD893" i="5" s="1"/>
  <c r="AH892" i="5" a="1"/>
  <c r="AH892" i="5" s="1"/>
  <c r="AF892" i="5"/>
  <c r="AI892" i="5" a="1"/>
  <c r="AI892" i="5" s="1"/>
  <c r="AZ895" i="5" a="1"/>
  <c r="AZ895" i="5" s="1"/>
  <c r="BC894" i="5"/>
  <c r="BB895" i="5"/>
  <c r="AW896" i="5"/>
  <c r="AV897" i="5" s="1"/>
  <c r="AX896" i="5"/>
  <c r="BA896" i="5" a="1"/>
  <c r="BA896" i="5" s="1"/>
  <c r="R530" i="5"/>
  <c r="S530" i="5" s="1"/>
  <c r="M531" i="5"/>
  <c r="L532" i="5" s="1"/>
  <c r="AZ896" i="5" l="1" a="1"/>
  <c r="AZ896" i="5" s="1"/>
  <c r="AY896" i="5" a="1"/>
  <c r="AY896" i="5" s="1"/>
  <c r="AJ892" i="5"/>
  <c r="AK892" i="5" s="1"/>
  <c r="BC895" i="5"/>
  <c r="AE893" i="5"/>
  <c r="AD894" i="5" s="1"/>
  <c r="AH893" i="5" a="1"/>
  <c r="AH893" i="5" s="1"/>
  <c r="AF893" i="5"/>
  <c r="AI893" i="5" a="1"/>
  <c r="AI893" i="5" s="1"/>
  <c r="BB896" i="5"/>
  <c r="BC896" i="5" s="1"/>
  <c r="AW897" i="5"/>
  <c r="AV898" i="5" s="1"/>
  <c r="AX897" i="5"/>
  <c r="P531" i="5" a="1"/>
  <c r="P531" i="5" s="1"/>
  <c r="O531" i="5" a="1"/>
  <c r="O531" i="5" s="1"/>
  <c r="N531" i="5"/>
  <c r="Q531" i="5" a="1"/>
  <c r="Q531" i="5" s="1"/>
  <c r="M532" i="5"/>
  <c r="Q532" i="5" s="1" a="1"/>
  <c r="Q532" i="5" s="1"/>
  <c r="BA897" i="5" l="1" a="1"/>
  <c r="BA897" i="5" s="1"/>
  <c r="AZ897" i="5" a="1"/>
  <c r="AZ897" i="5" s="1"/>
  <c r="AE894" i="5"/>
  <c r="AD895" i="5" s="1"/>
  <c r="AH894" i="5" a="1"/>
  <c r="AH894" i="5" s="1"/>
  <c r="AF894" i="5"/>
  <c r="AJ894" i="5" s="1"/>
  <c r="AI894" i="5" a="1"/>
  <c r="AI894" i="5" s="1"/>
  <c r="AJ893" i="5"/>
  <c r="AK893" i="5" s="1"/>
  <c r="AY897" i="5" a="1"/>
  <c r="AY897" i="5" s="1"/>
  <c r="BB897" i="5" s="1"/>
  <c r="AW898" i="5"/>
  <c r="AV899" i="5" s="1"/>
  <c r="P532" i="5" a="1"/>
  <c r="P532" i="5" s="1"/>
  <c r="R531" i="5"/>
  <c r="S531" i="5" s="1"/>
  <c r="O532" i="5" a="1"/>
  <c r="O532" i="5" s="1"/>
  <c r="N532" i="5"/>
  <c r="L533" i="5"/>
  <c r="BC897" i="5" l="1"/>
  <c r="AE895" i="5"/>
  <c r="AD896" i="5" s="1"/>
  <c r="AH895" i="5" a="1"/>
  <c r="AH895" i="5" s="1"/>
  <c r="AF895" i="5"/>
  <c r="AI895" i="5" a="1"/>
  <c r="AI895" i="5" s="1"/>
  <c r="AK894" i="5"/>
  <c r="AZ898" i="5" a="1"/>
  <c r="AZ898" i="5" s="1"/>
  <c r="AX898" i="5"/>
  <c r="AY898" i="5" a="1"/>
  <c r="AY898" i="5" s="1"/>
  <c r="BB898" i="5" s="1"/>
  <c r="BA898" i="5" a="1"/>
  <c r="BA898" i="5" s="1"/>
  <c r="AW899" i="5"/>
  <c r="AV900" i="5" s="1"/>
  <c r="BA899" i="5" a="1"/>
  <c r="BA899" i="5" s="1"/>
  <c r="R532" i="5"/>
  <c r="S532" i="5" s="1"/>
  <c r="M533" i="5"/>
  <c r="Q533" i="5" s="1" a="1"/>
  <c r="Q533" i="5" s="1"/>
  <c r="AJ895" i="5" l="1"/>
  <c r="AK895" i="5" s="1"/>
  <c r="AE896" i="5"/>
  <c r="AD897" i="5" s="1"/>
  <c r="AH896" i="5" a="1"/>
  <c r="AH896" i="5" s="1"/>
  <c r="AF896" i="5"/>
  <c r="AJ896" i="5" s="1"/>
  <c r="AI896" i="5" a="1"/>
  <c r="AI896" i="5" s="1"/>
  <c r="AZ899" i="5" a="1"/>
  <c r="AZ899" i="5" s="1"/>
  <c r="AY899" i="5" a="1"/>
  <c r="AY899" i="5" s="1"/>
  <c r="AX899" i="5"/>
  <c r="BC898" i="5"/>
  <c r="AW900" i="5"/>
  <c r="AV901" i="5" s="1"/>
  <c r="P533" i="5" a="1"/>
  <c r="P533" i="5" s="1"/>
  <c r="O533" i="5" a="1"/>
  <c r="O533" i="5" s="1"/>
  <c r="N533" i="5"/>
  <c r="L534" i="5"/>
  <c r="BB899" i="5" l="1"/>
  <c r="BC899" i="5" s="1"/>
  <c r="AE897" i="5"/>
  <c r="AD898" i="5" s="1"/>
  <c r="AH897" i="5" a="1"/>
  <c r="AH897" i="5" s="1"/>
  <c r="AF897" i="5"/>
  <c r="AI897" i="5" a="1"/>
  <c r="AI897" i="5" s="1"/>
  <c r="AK896" i="5"/>
  <c r="AY900" i="5" a="1"/>
  <c r="AY900" i="5" s="1"/>
  <c r="AX900" i="5"/>
  <c r="BA900" i="5" a="1"/>
  <c r="BA900" i="5" s="1"/>
  <c r="AZ900" i="5" a="1"/>
  <c r="AZ900" i="5" s="1"/>
  <c r="AW901" i="5"/>
  <c r="AV902" i="5" s="1"/>
  <c r="R533" i="5"/>
  <c r="S533" i="5" s="1"/>
  <c r="M534" i="5"/>
  <c r="Q534" i="5" s="1" a="1"/>
  <c r="Q534" i="5" s="1"/>
  <c r="AJ897" i="5" l="1"/>
  <c r="AK897" i="5" s="1"/>
  <c r="BB900" i="5"/>
  <c r="BC900" i="5" s="1"/>
  <c r="AX901" i="5"/>
  <c r="BB901" i="5" s="1"/>
  <c r="AE898" i="5"/>
  <c r="AD899" i="5" s="1"/>
  <c r="AH898" i="5" a="1"/>
  <c r="AH898" i="5" s="1"/>
  <c r="AI898" i="5" a="1"/>
  <c r="AI898" i="5" s="1"/>
  <c r="AF898" i="5"/>
  <c r="BA901" i="5" a="1"/>
  <c r="BA901" i="5" s="1"/>
  <c r="AZ901" i="5" a="1"/>
  <c r="AZ901" i="5" s="1"/>
  <c r="AY901" i="5" a="1"/>
  <c r="AY901" i="5" s="1"/>
  <c r="AW902" i="5"/>
  <c r="AV903" i="5" s="1"/>
  <c r="P534" i="5" a="1"/>
  <c r="P534" i="5" s="1"/>
  <c r="N534" i="5"/>
  <c r="O534" i="5" a="1"/>
  <c r="O534" i="5" s="1"/>
  <c r="L535" i="5"/>
  <c r="BC901" i="5" l="1"/>
  <c r="AX902" i="5"/>
  <c r="AE899" i="5"/>
  <c r="AD900" i="5" s="1"/>
  <c r="AH899" i="5" a="1"/>
  <c r="AH899" i="5" s="1"/>
  <c r="AF899" i="5"/>
  <c r="AJ899" i="5" s="1"/>
  <c r="AI899" i="5" a="1"/>
  <c r="AI899" i="5" s="1"/>
  <c r="AJ898" i="5"/>
  <c r="AK898" i="5" s="1"/>
  <c r="BA902" i="5" a="1"/>
  <c r="BA902" i="5" s="1"/>
  <c r="AZ902" i="5" a="1"/>
  <c r="AZ902" i="5" s="1"/>
  <c r="AY902" i="5" a="1"/>
  <c r="AY902" i="5" s="1"/>
  <c r="BB902" i="5" s="1"/>
  <c r="AW903" i="5"/>
  <c r="AV904" i="5" s="1"/>
  <c r="AZ903" i="5" a="1"/>
  <c r="AZ903" i="5" s="1"/>
  <c r="R534" i="5"/>
  <c r="S534" i="5" s="1"/>
  <c r="M535" i="5"/>
  <c r="L536" i="5" s="1"/>
  <c r="AK899" i="5" l="1"/>
  <c r="AE900" i="5"/>
  <c r="AD901" i="5" s="1"/>
  <c r="AH900" i="5" a="1"/>
  <c r="AH900" i="5" s="1"/>
  <c r="AF900" i="5"/>
  <c r="AJ900" i="5" s="1"/>
  <c r="AI900" i="5" a="1"/>
  <c r="AI900" i="5" s="1"/>
  <c r="BC902" i="5"/>
  <c r="AY903" i="5" a="1"/>
  <c r="AY903" i="5" s="1"/>
  <c r="BA903" i="5" a="1"/>
  <c r="BA903" i="5" s="1"/>
  <c r="AX903" i="5"/>
  <c r="AW904" i="5"/>
  <c r="AV905" i="5" s="1"/>
  <c r="P535" i="5" a="1"/>
  <c r="P535" i="5" s="1"/>
  <c r="O535" i="5" a="1"/>
  <c r="O535" i="5" s="1"/>
  <c r="Q535" i="5" a="1"/>
  <c r="Q535" i="5" s="1"/>
  <c r="N535" i="5"/>
  <c r="M536" i="5"/>
  <c r="Q536" i="5" s="1" a="1"/>
  <c r="Q536" i="5" s="1"/>
  <c r="BB903" i="5" l="1"/>
  <c r="BC903" i="5" s="1"/>
  <c r="AK900" i="5"/>
  <c r="BA904" i="5" a="1"/>
  <c r="BA904" i="5" s="1"/>
  <c r="AY904" i="5" a="1"/>
  <c r="AY904" i="5" s="1"/>
  <c r="AX904" i="5"/>
  <c r="AE901" i="5"/>
  <c r="AD902" i="5" s="1"/>
  <c r="AH901" i="5" a="1"/>
  <c r="AH901" i="5" s="1"/>
  <c r="AI901" i="5" a="1"/>
  <c r="AI901" i="5" s="1"/>
  <c r="AF901" i="5"/>
  <c r="AJ901" i="5" s="1"/>
  <c r="AZ904" i="5" a="1"/>
  <c r="AZ904" i="5" s="1"/>
  <c r="AW905" i="5"/>
  <c r="AV906" i="5" s="1"/>
  <c r="AX905" i="5"/>
  <c r="AY905" i="5" a="1"/>
  <c r="AY905" i="5" s="1"/>
  <c r="BB905" i="5" s="1"/>
  <c r="BA905" i="5" a="1"/>
  <c r="BA905" i="5" s="1"/>
  <c r="P536" i="5" a="1"/>
  <c r="P536" i="5" s="1"/>
  <c r="R535" i="5"/>
  <c r="S535" i="5" s="1"/>
  <c r="O536" i="5" a="1"/>
  <c r="O536" i="5" s="1"/>
  <c r="N536" i="5"/>
  <c r="L537" i="5"/>
  <c r="AZ905" i="5" l="1" a="1"/>
  <c r="AZ905" i="5" s="1"/>
  <c r="BB904" i="5"/>
  <c r="BC904" i="5" s="1"/>
  <c r="AK901" i="5"/>
  <c r="AE902" i="5"/>
  <c r="AD903" i="5" s="1"/>
  <c r="AH902" i="5" a="1"/>
  <c r="AH902" i="5" s="1"/>
  <c r="AI902" i="5" a="1"/>
  <c r="AI902" i="5" s="1"/>
  <c r="AF902" i="5"/>
  <c r="BC905" i="5"/>
  <c r="AW906" i="5"/>
  <c r="AV907" i="5" s="1"/>
  <c r="R536" i="5"/>
  <c r="S536" i="5" s="1"/>
  <c r="M537" i="5"/>
  <c r="Q537" i="5" s="1" a="1"/>
  <c r="Q537" i="5" s="1"/>
  <c r="AZ906" i="5" l="1" a="1"/>
  <c r="AZ906" i="5" s="1"/>
  <c r="AJ902" i="5"/>
  <c r="AK902" i="5" s="1"/>
  <c r="BA906" i="5" a="1"/>
  <c r="BA906" i="5" s="1"/>
  <c r="AY906" i="5" a="1"/>
  <c r="AY906" i="5" s="1"/>
  <c r="AE903" i="5"/>
  <c r="AD904" i="5" s="1"/>
  <c r="AI903" i="5" a="1"/>
  <c r="AI903" i="5" s="1"/>
  <c r="AX906" i="5"/>
  <c r="AW907" i="5"/>
  <c r="AV908" i="5" s="1"/>
  <c r="AZ907" i="5" a="1"/>
  <c r="AZ907" i="5" s="1"/>
  <c r="P537" i="5" a="1"/>
  <c r="P537" i="5" s="1"/>
  <c r="N537" i="5"/>
  <c r="O537" i="5" a="1"/>
  <c r="O537" i="5" s="1"/>
  <c r="L538" i="5"/>
  <c r="BB906" i="5" l="1"/>
  <c r="BC906" i="5" s="1"/>
  <c r="AE904" i="5"/>
  <c r="AD905" i="5" s="1"/>
  <c r="AH904" i="5" a="1"/>
  <c r="AH904" i="5" s="1"/>
  <c r="AF904" i="5"/>
  <c r="AI904" i="5" a="1"/>
  <c r="AI904" i="5" s="1"/>
  <c r="AX907" i="5"/>
  <c r="AH903" i="5" a="1"/>
  <c r="AH903" i="5" s="1"/>
  <c r="AY907" i="5" a="1"/>
  <c r="AY907" i="5" s="1"/>
  <c r="BA907" i="5" a="1"/>
  <c r="BA907" i="5" s="1"/>
  <c r="AF903" i="5"/>
  <c r="AJ903" i="5" s="1"/>
  <c r="AW908" i="5"/>
  <c r="AV909" i="5" s="1"/>
  <c r="AX908" i="5"/>
  <c r="AY908" i="5" a="1"/>
  <c r="AY908" i="5" s="1"/>
  <c r="BB908" i="5" s="1"/>
  <c r="AZ908" i="5" a="1"/>
  <c r="AZ908" i="5" s="1"/>
  <c r="BA908" i="5" a="1"/>
  <c r="BA908" i="5" s="1"/>
  <c r="R537" i="5"/>
  <c r="S537" i="5" s="1"/>
  <c r="M538" i="5"/>
  <c r="Q538" i="5" s="1" a="1"/>
  <c r="Q538" i="5" s="1"/>
  <c r="BB907" i="5" l="1"/>
  <c r="BC907" i="5" s="1"/>
  <c r="AJ904" i="5"/>
  <c r="AK904" i="5" s="1"/>
  <c r="AK903" i="5"/>
  <c r="AE905" i="5"/>
  <c r="AD906" i="5" s="1"/>
  <c r="AH905" i="5" a="1"/>
  <c r="AH905" i="5" s="1"/>
  <c r="AF905" i="5"/>
  <c r="AI905" i="5" a="1"/>
  <c r="AI905" i="5" s="1"/>
  <c r="AW909" i="5"/>
  <c r="AV910" i="5" s="1"/>
  <c r="AX909" i="5"/>
  <c r="BC908" i="5"/>
  <c r="P538" i="5" a="1"/>
  <c r="P538" i="5" s="1"/>
  <c r="O538" i="5" a="1"/>
  <c r="O538" i="5" s="1"/>
  <c r="N538" i="5"/>
  <c r="L539" i="5"/>
  <c r="AJ905" i="5" l="1"/>
  <c r="AK905" i="5" s="1"/>
  <c r="AE906" i="5"/>
  <c r="AD907" i="5" s="1"/>
  <c r="AH906" i="5" a="1"/>
  <c r="AH906" i="5" s="1"/>
  <c r="AF906" i="5"/>
  <c r="AI906" i="5" a="1"/>
  <c r="AI906" i="5" s="1"/>
  <c r="AZ909" i="5" a="1"/>
  <c r="AZ909" i="5" s="1"/>
  <c r="BA909" i="5" a="1"/>
  <c r="BA909" i="5" s="1"/>
  <c r="AY909" i="5" a="1"/>
  <c r="AY909" i="5" s="1"/>
  <c r="BB909" i="5"/>
  <c r="AW910" i="5"/>
  <c r="AV911" i="5" s="1"/>
  <c r="AX910" i="5"/>
  <c r="AY910" i="5" a="1"/>
  <c r="AY910" i="5" s="1"/>
  <c r="R538" i="5"/>
  <c r="S538" i="5" s="1"/>
  <c r="M539" i="5"/>
  <c r="Q539" i="5" s="1" a="1"/>
  <c r="Q539" i="5" s="1"/>
  <c r="BC909" i="5" l="1"/>
  <c r="AE907" i="5"/>
  <c r="AD908" i="5" s="1"/>
  <c r="AH907" i="5" a="1"/>
  <c r="AH907" i="5" s="1"/>
  <c r="AF907" i="5"/>
  <c r="AI907" i="5" a="1"/>
  <c r="AI907" i="5" s="1"/>
  <c r="AJ906" i="5"/>
  <c r="AK906" i="5" s="1"/>
  <c r="BA910" i="5" a="1"/>
  <c r="BA910" i="5" s="1"/>
  <c r="AZ910" i="5" a="1"/>
  <c r="AZ910" i="5" s="1"/>
  <c r="BB910" i="5"/>
  <c r="AW911" i="5"/>
  <c r="AV912" i="5" s="1"/>
  <c r="BA911" i="5" a="1"/>
  <c r="BA911" i="5" s="1"/>
  <c r="P539" i="5" a="1"/>
  <c r="P539" i="5" s="1"/>
  <c r="O539" i="5" a="1"/>
  <c r="O539" i="5" s="1"/>
  <c r="N539" i="5"/>
  <c r="L540" i="5"/>
  <c r="AZ911" i="5" l="1" a="1"/>
  <c r="AZ911" i="5" s="1"/>
  <c r="AJ907" i="5"/>
  <c r="AK907" i="5" s="1"/>
  <c r="BC910" i="5"/>
  <c r="AE908" i="5"/>
  <c r="AD909" i="5" s="1"/>
  <c r="AH908" i="5" a="1"/>
  <c r="AH908" i="5" s="1"/>
  <c r="AF908" i="5"/>
  <c r="AI908" i="5" a="1"/>
  <c r="AI908" i="5" s="1"/>
  <c r="AY911" i="5" a="1"/>
  <c r="AY911" i="5" s="1"/>
  <c r="AX911" i="5"/>
  <c r="AW912" i="5"/>
  <c r="AV913" i="5" s="1"/>
  <c r="BA912" i="5" a="1"/>
  <c r="BA912" i="5" s="1"/>
  <c r="AX912" i="5"/>
  <c r="AY912" i="5" a="1"/>
  <c r="AY912" i="5" s="1"/>
  <c r="R539" i="5"/>
  <c r="S539" i="5" s="1"/>
  <c r="M540" i="5"/>
  <c r="Q540" i="5" s="1" a="1"/>
  <c r="Q540" i="5" s="1"/>
  <c r="BB911" i="5" l="1"/>
  <c r="BC911" i="5" s="1"/>
  <c r="AE909" i="5"/>
  <c r="AD910" i="5" s="1"/>
  <c r="AH909" i="5" a="1"/>
  <c r="AH909" i="5" s="1"/>
  <c r="AI909" i="5" a="1"/>
  <c r="AI909" i="5" s="1"/>
  <c r="AF909" i="5"/>
  <c r="AJ908" i="5"/>
  <c r="AK908" i="5" s="1"/>
  <c r="AZ912" i="5" a="1"/>
  <c r="AZ912" i="5" s="1"/>
  <c r="BB912" i="5"/>
  <c r="AW913" i="5"/>
  <c r="AV914" i="5" s="1"/>
  <c r="P540" i="5" a="1"/>
  <c r="P540" i="5" s="1"/>
  <c r="O540" i="5" a="1"/>
  <c r="O540" i="5" s="1"/>
  <c r="N540" i="5"/>
  <c r="L541" i="5"/>
  <c r="BA913" i="5" l="1" a="1"/>
  <c r="BA913" i="5" s="1"/>
  <c r="BC912" i="5"/>
  <c r="AY913" i="5" a="1"/>
  <c r="AY913" i="5" s="1"/>
  <c r="AJ909" i="5"/>
  <c r="AK909" i="5" s="1"/>
  <c r="AZ913" i="5" a="1"/>
  <c r="AZ913" i="5" s="1"/>
  <c r="AX913" i="5"/>
  <c r="AE910" i="5"/>
  <c r="AD911" i="5" s="1"/>
  <c r="AH910" i="5" a="1"/>
  <c r="AH910" i="5" s="1"/>
  <c r="AF910" i="5"/>
  <c r="AW914" i="5"/>
  <c r="AV915" i="5" s="1"/>
  <c r="AY914" i="5" a="1"/>
  <c r="AY914" i="5" s="1"/>
  <c r="AZ914" i="5" a="1"/>
  <c r="AZ914" i="5" s="1"/>
  <c r="R540" i="5"/>
  <c r="S540" i="5" s="1"/>
  <c r="M541" i="5"/>
  <c r="P541" i="5" s="1" a="1"/>
  <c r="P541" i="5" s="1"/>
  <c r="BB913" i="5" l="1"/>
  <c r="BC913" i="5" s="1"/>
  <c r="BA914" i="5" a="1"/>
  <c r="BA914" i="5" s="1"/>
  <c r="AE911" i="5"/>
  <c r="AD912" i="5" s="1"/>
  <c r="AH911" i="5" a="1"/>
  <c r="AH911" i="5" s="1"/>
  <c r="AI911" i="5" a="1"/>
  <c r="AI911" i="5" s="1"/>
  <c r="AF911" i="5"/>
  <c r="AI910" i="5" a="1"/>
  <c r="AI910" i="5" s="1"/>
  <c r="AJ910" i="5"/>
  <c r="AX914" i="5"/>
  <c r="BB914" i="5"/>
  <c r="AW915" i="5"/>
  <c r="AV916" i="5" s="1"/>
  <c r="AX915" i="5"/>
  <c r="BA915" i="5" a="1"/>
  <c r="BA915" i="5" s="1"/>
  <c r="Q541" i="5" a="1"/>
  <c r="Q541" i="5" s="1"/>
  <c r="O541" i="5" a="1"/>
  <c r="O541" i="5" s="1"/>
  <c r="N541" i="5"/>
  <c r="L542" i="5"/>
  <c r="AZ915" i="5" l="1" a="1"/>
  <c r="AZ915" i="5" s="1"/>
  <c r="BC914" i="5"/>
  <c r="AY915" i="5" a="1"/>
  <c r="AY915" i="5" s="1"/>
  <c r="BB915" i="5" s="1"/>
  <c r="BC915" i="5" s="1"/>
  <c r="AK910" i="5"/>
  <c r="AJ911" i="5"/>
  <c r="AK911" i="5" s="1"/>
  <c r="AE912" i="5"/>
  <c r="AD913" i="5" s="1"/>
  <c r="AF912" i="5"/>
  <c r="AI912" i="5" a="1"/>
  <c r="AI912" i="5" s="1"/>
  <c r="AW916" i="5"/>
  <c r="AV917" i="5" s="1"/>
  <c r="R541" i="5"/>
  <c r="S541" i="5" s="1"/>
  <c r="M542" i="5"/>
  <c r="P542" i="5" s="1" a="1"/>
  <c r="P542" i="5" s="1"/>
  <c r="BA916" i="5" l="1" a="1"/>
  <c r="BA916" i="5" s="1"/>
  <c r="AZ916" i="5" a="1"/>
  <c r="AZ916" i="5" s="1"/>
  <c r="AJ912" i="5"/>
  <c r="AH912" i="5" a="1"/>
  <c r="AH912" i="5" s="1"/>
  <c r="AY916" i="5" a="1"/>
  <c r="AY916" i="5" s="1"/>
  <c r="AE913" i="5"/>
  <c r="AD914" i="5" s="1"/>
  <c r="AH913" i="5" a="1"/>
  <c r="AH913" i="5" s="1"/>
  <c r="AI913" i="5" a="1"/>
  <c r="AI913" i="5" s="1"/>
  <c r="AF913" i="5"/>
  <c r="AJ913" i="5" s="1"/>
  <c r="AX916" i="5"/>
  <c r="AW917" i="5"/>
  <c r="AV918" i="5" s="1"/>
  <c r="AY917" i="5" a="1"/>
  <c r="AY917" i="5" s="1"/>
  <c r="AZ917" i="5" a="1"/>
  <c r="AZ917" i="5" s="1"/>
  <c r="N542" i="5"/>
  <c r="Q542" i="5" a="1"/>
  <c r="Q542" i="5" s="1"/>
  <c r="O542" i="5" a="1"/>
  <c r="O542" i="5" s="1"/>
  <c r="R542" i="5" s="1"/>
  <c r="L543" i="5"/>
  <c r="BB916" i="5" l="1"/>
  <c r="BC916" i="5" s="1"/>
  <c r="AK913" i="5"/>
  <c r="AE914" i="5"/>
  <c r="AD915" i="5" s="1"/>
  <c r="AH914" i="5" a="1"/>
  <c r="AH914" i="5" s="1"/>
  <c r="AF914" i="5"/>
  <c r="AJ914" i="5" s="1"/>
  <c r="AI914" i="5" a="1"/>
  <c r="AI914" i="5" s="1"/>
  <c r="BA917" i="5" a="1"/>
  <c r="BA917" i="5" s="1"/>
  <c r="AX917" i="5"/>
  <c r="BB917" i="5" s="1"/>
  <c r="AK912" i="5"/>
  <c r="AW918" i="5"/>
  <c r="AV919" i="5" s="1"/>
  <c r="BA918" i="5" a="1"/>
  <c r="BA918" i="5" s="1"/>
  <c r="AZ918" i="5" a="1"/>
  <c r="AZ918" i="5" s="1"/>
  <c r="S542" i="5"/>
  <c r="M543" i="5"/>
  <c r="Q543" i="5" s="1" a="1"/>
  <c r="Q543" i="5" s="1"/>
  <c r="BC917" i="5" l="1"/>
  <c r="AY918" i="5" a="1"/>
  <c r="AY918" i="5" s="1"/>
  <c r="AX918" i="5"/>
  <c r="AK914" i="5"/>
  <c r="AE915" i="5"/>
  <c r="AD916" i="5" s="1"/>
  <c r="AH915" i="5" a="1"/>
  <c r="AH915" i="5" s="1"/>
  <c r="AI915" i="5" a="1"/>
  <c r="AI915" i="5" s="1"/>
  <c r="AF915" i="5"/>
  <c r="AW919" i="5"/>
  <c r="AV920" i="5" s="1"/>
  <c r="AY919" i="5" a="1"/>
  <c r="AY919" i="5" s="1"/>
  <c r="P543" i="5" a="1"/>
  <c r="P543" i="5" s="1"/>
  <c r="O543" i="5" a="1"/>
  <c r="O543" i="5" s="1"/>
  <c r="L544" i="5"/>
  <c r="N543" i="5"/>
  <c r="BB918" i="5" l="1"/>
  <c r="BC918" i="5" s="1"/>
  <c r="AZ919" i="5" a="1"/>
  <c r="AZ919" i="5" s="1"/>
  <c r="AE916" i="5"/>
  <c r="AD917" i="5" s="1"/>
  <c r="AH916" i="5" a="1"/>
  <c r="AH916" i="5" s="1"/>
  <c r="AI916" i="5" a="1"/>
  <c r="AI916" i="5" s="1"/>
  <c r="AF916" i="5"/>
  <c r="AJ916" i="5" s="1"/>
  <c r="AJ915" i="5"/>
  <c r="AK915" i="5" s="1"/>
  <c r="BA919" i="5" a="1"/>
  <c r="BA919" i="5" s="1"/>
  <c r="AX919" i="5"/>
  <c r="BB919" i="5" s="1"/>
  <c r="AW920" i="5"/>
  <c r="AV921" i="5" s="1"/>
  <c r="AZ920" i="5" a="1"/>
  <c r="AZ920" i="5" s="1"/>
  <c r="BA920" i="5" a="1"/>
  <c r="BA920" i="5" s="1"/>
  <c r="R543" i="5"/>
  <c r="S543" i="5" s="1"/>
  <c r="M544" i="5"/>
  <c r="L545" i="5" s="1"/>
  <c r="AY920" i="5" l="1" a="1"/>
  <c r="AY920" i="5" s="1"/>
  <c r="AK916" i="5"/>
  <c r="BC919" i="5"/>
  <c r="AE917" i="5"/>
  <c r="AD918" i="5" s="1"/>
  <c r="AH917" i="5" a="1"/>
  <c r="AH917" i="5" s="1"/>
  <c r="AF917" i="5"/>
  <c r="AI917" i="5" a="1"/>
  <c r="AI917" i="5" s="1"/>
  <c r="AX920" i="5"/>
  <c r="BB920" i="5" s="1"/>
  <c r="BC920" i="5" s="1"/>
  <c r="AW921" i="5"/>
  <c r="AV922" i="5" s="1"/>
  <c r="P544" i="5" a="1"/>
  <c r="P544" i="5" s="1"/>
  <c r="O544" i="5" a="1"/>
  <c r="O544" i="5" s="1"/>
  <c r="Q544" i="5" a="1"/>
  <c r="Q544" i="5" s="1"/>
  <c r="M545" i="5"/>
  <c r="L546" i="5" s="1"/>
  <c r="N544" i="5"/>
  <c r="AJ917" i="5" l="1"/>
  <c r="AK917" i="5" s="1"/>
  <c r="AE918" i="5"/>
  <c r="AD919" i="5" s="1"/>
  <c r="AH918" i="5" a="1"/>
  <c r="AH918" i="5" s="1"/>
  <c r="AI918" i="5" a="1"/>
  <c r="AI918" i="5" s="1"/>
  <c r="AF918" i="5"/>
  <c r="AJ918" i="5" s="1"/>
  <c r="AX921" i="5"/>
  <c r="BA921" i="5" a="1"/>
  <c r="BA921" i="5" s="1"/>
  <c r="AZ921" i="5" a="1"/>
  <c r="AZ921" i="5" s="1"/>
  <c r="AY921" i="5" a="1"/>
  <c r="AY921" i="5" s="1"/>
  <c r="AW922" i="5"/>
  <c r="AV923" i="5" s="1"/>
  <c r="BA922" i="5" a="1"/>
  <c r="BA922" i="5" s="1"/>
  <c r="AX922" i="5"/>
  <c r="AY922" i="5" a="1"/>
  <c r="AY922" i="5" s="1"/>
  <c r="P545" i="5" a="1"/>
  <c r="P545" i="5" s="1"/>
  <c r="R544" i="5"/>
  <c r="S544" i="5" s="1"/>
  <c r="O545" i="5" a="1"/>
  <c r="O545" i="5" s="1"/>
  <c r="Q545" i="5" a="1"/>
  <c r="Q545" i="5" s="1"/>
  <c r="M546" i="5"/>
  <c r="L547" i="5" s="1"/>
  <c r="N545" i="5"/>
  <c r="BB921" i="5" l="1"/>
  <c r="BC921" i="5" s="1"/>
  <c r="AK918" i="5"/>
  <c r="AE919" i="5"/>
  <c r="AD920" i="5" s="1"/>
  <c r="AH919" i="5" a="1"/>
  <c r="AH919" i="5" s="1"/>
  <c r="AF919" i="5"/>
  <c r="AJ919" i="5" s="1"/>
  <c r="AI919" i="5" a="1"/>
  <c r="AI919" i="5" s="1"/>
  <c r="AZ922" i="5" a="1"/>
  <c r="AZ922" i="5" s="1"/>
  <c r="AW923" i="5"/>
  <c r="AV924" i="5" s="1"/>
  <c r="BB922" i="5"/>
  <c r="P546" i="5" a="1"/>
  <c r="P546" i="5" s="1"/>
  <c r="O546" i="5" a="1"/>
  <c r="O546" i="5" s="1"/>
  <c r="R545" i="5"/>
  <c r="S545" i="5" s="1"/>
  <c r="Q546" i="5" a="1"/>
  <c r="Q546" i="5" s="1"/>
  <c r="N546" i="5"/>
  <c r="M547" i="5"/>
  <c r="L548" i="5" s="1"/>
  <c r="BC922" i="5" l="1"/>
  <c r="AY923" i="5" a="1"/>
  <c r="AY923" i="5" s="1"/>
  <c r="BA923" i="5" a="1"/>
  <c r="BA923" i="5" s="1"/>
  <c r="AZ923" i="5" a="1"/>
  <c r="AZ923" i="5" s="1"/>
  <c r="AX923" i="5"/>
  <c r="AK919" i="5"/>
  <c r="AE920" i="5"/>
  <c r="AD921" i="5" s="1"/>
  <c r="AH920" i="5" a="1"/>
  <c r="AH920" i="5" s="1"/>
  <c r="AI920" i="5" a="1"/>
  <c r="AI920" i="5" s="1"/>
  <c r="AF920" i="5"/>
  <c r="AW924" i="5"/>
  <c r="AV925" i="5" s="1"/>
  <c r="AX924" i="5"/>
  <c r="BA924" i="5" a="1"/>
  <c r="BA924" i="5" s="1"/>
  <c r="P547" i="5" a="1"/>
  <c r="P547" i="5" s="1"/>
  <c r="O547" i="5" a="1"/>
  <c r="O547" i="5" s="1"/>
  <c r="R546" i="5"/>
  <c r="S546" i="5" s="1"/>
  <c r="Q547" i="5" a="1"/>
  <c r="Q547" i="5" s="1"/>
  <c r="N547" i="5"/>
  <c r="M548" i="5"/>
  <c r="L549" i="5" s="1"/>
  <c r="BB923" i="5" l="1"/>
  <c r="BC923" i="5" s="1"/>
  <c r="AZ924" i="5" a="1"/>
  <c r="AZ924" i="5" s="1"/>
  <c r="AY924" i="5" a="1"/>
  <c r="AY924" i="5" s="1"/>
  <c r="BB924" i="5" s="1"/>
  <c r="BC924" i="5" s="1"/>
  <c r="AJ920" i="5"/>
  <c r="AK920" i="5" s="1"/>
  <c r="AE921" i="5"/>
  <c r="AD922" i="5" s="1"/>
  <c r="AF921" i="5"/>
  <c r="AI921" i="5" a="1"/>
  <c r="AI921" i="5" s="1"/>
  <c r="AW925" i="5"/>
  <c r="AV926" i="5" s="1"/>
  <c r="AY925" i="5" a="1"/>
  <c r="AY925" i="5" s="1"/>
  <c r="AZ925" i="5" a="1"/>
  <c r="AZ925" i="5" s="1"/>
  <c r="P548" i="5" a="1"/>
  <c r="P548" i="5" s="1"/>
  <c r="N548" i="5"/>
  <c r="O548" i="5" a="1"/>
  <c r="O548" i="5" s="1"/>
  <c r="Q548" i="5" a="1"/>
  <c r="Q548" i="5" s="1"/>
  <c r="R547" i="5"/>
  <c r="S547" i="5" s="1"/>
  <c r="M549" i="5"/>
  <c r="L550" i="5" s="1"/>
  <c r="AX925" i="5" l="1"/>
  <c r="AH921" i="5" a="1"/>
  <c r="AH921" i="5" s="1"/>
  <c r="AJ921" i="5"/>
  <c r="AE922" i="5"/>
  <c r="AD923" i="5" s="1"/>
  <c r="AH922" i="5" a="1"/>
  <c r="AH922" i="5" s="1"/>
  <c r="AF922" i="5"/>
  <c r="AI922" i="5" a="1"/>
  <c r="AI922" i="5" s="1"/>
  <c r="BA925" i="5" a="1"/>
  <c r="BA925" i="5" s="1"/>
  <c r="R548" i="5"/>
  <c r="BB925" i="5"/>
  <c r="AW926" i="5"/>
  <c r="AV927" i="5" s="1"/>
  <c r="P549" i="5" a="1"/>
  <c r="P549" i="5" s="1"/>
  <c r="S548" i="5"/>
  <c r="O549" i="5" a="1"/>
  <c r="O549" i="5" s="1"/>
  <c r="Q549" i="5" a="1"/>
  <c r="Q549" i="5" s="1"/>
  <c r="N549" i="5"/>
  <c r="M550" i="5"/>
  <c r="L551" i="5" s="1"/>
  <c r="BC925" i="5" l="1"/>
  <c r="AK921" i="5"/>
  <c r="AE923" i="5"/>
  <c r="AD924" i="5" s="1"/>
  <c r="AH923" i="5" a="1"/>
  <c r="AH923" i="5" s="1"/>
  <c r="AF923" i="5"/>
  <c r="AI923" i="5" a="1"/>
  <c r="AI923" i="5" s="1"/>
  <c r="AJ922" i="5"/>
  <c r="AK922" i="5" s="1"/>
  <c r="BA926" i="5" a="1"/>
  <c r="BA926" i="5" s="1"/>
  <c r="AZ926" i="5" a="1"/>
  <c r="AZ926" i="5" s="1"/>
  <c r="AX926" i="5"/>
  <c r="AY926" i="5" a="1"/>
  <c r="AY926" i="5" s="1"/>
  <c r="BB926" i="5" s="1"/>
  <c r="BC926" i="5" s="1"/>
  <c r="AW927" i="5"/>
  <c r="AV928" i="5" s="1"/>
  <c r="BA927" i="5" a="1"/>
  <c r="BA927" i="5" s="1"/>
  <c r="P550" i="5" a="1"/>
  <c r="P550" i="5" s="1"/>
  <c r="R549" i="5"/>
  <c r="S549" i="5" s="1"/>
  <c r="O550" i="5" a="1"/>
  <c r="O550" i="5" s="1"/>
  <c r="Q550" i="5" a="1"/>
  <c r="Q550" i="5" s="1"/>
  <c r="N550" i="5"/>
  <c r="M551" i="5"/>
  <c r="L552" i="5" s="1"/>
  <c r="AY927" i="5" l="1" a="1"/>
  <c r="AY927" i="5" s="1"/>
  <c r="AX927" i="5"/>
  <c r="BB927" i="5" s="1"/>
  <c r="AJ923" i="5"/>
  <c r="AK923" i="5" s="1"/>
  <c r="AZ927" i="5" a="1"/>
  <c r="AZ927" i="5" s="1"/>
  <c r="AE924" i="5"/>
  <c r="AD925" i="5" s="1"/>
  <c r="AH924" i="5" a="1"/>
  <c r="AH924" i="5" s="1"/>
  <c r="AF924" i="5"/>
  <c r="AI924" i="5" a="1"/>
  <c r="AI924" i="5" s="1"/>
  <c r="AW928" i="5"/>
  <c r="AV929" i="5" s="1"/>
  <c r="AZ928" i="5" a="1"/>
  <c r="AZ928" i="5" s="1"/>
  <c r="P551" i="5" a="1"/>
  <c r="P551" i="5" s="1"/>
  <c r="R550" i="5"/>
  <c r="S550" i="5" s="1"/>
  <c r="O551" i="5" a="1"/>
  <c r="O551" i="5" s="1"/>
  <c r="N551" i="5"/>
  <c r="Q551" i="5" a="1"/>
  <c r="Q551" i="5" s="1"/>
  <c r="M552" i="5"/>
  <c r="Q552" i="5" s="1" a="1"/>
  <c r="Q552" i="5" s="1"/>
  <c r="BC927" i="5" l="1"/>
  <c r="AY928" i="5" a="1"/>
  <c r="AY928" i="5" s="1"/>
  <c r="AX928" i="5"/>
  <c r="BA928" i="5" a="1"/>
  <c r="BA928" i="5" s="1"/>
  <c r="AE925" i="5"/>
  <c r="AD926" i="5" s="1"/>
  <c r="AH925" i="5" a="1"/>
  <c r="AH925" i="5" s="1"/>
  <c r="AF925" i="5"/>
  <c r="AI925" i="5" a="1"/>
  <c r="AI925" i="5" s="1"/>
  <c r="AJ924" i="5"/>
  <c r="AK924" i="5" s="1"/>
  <c r="BB928" i="5"/>
  <c r="BC928" i="5" s="1"/>
  <c r="AW929" i="5"/>
  <c r="AV930" i="5" s="1"/>
  <c r="P552" i="5" a="1"/>
  <c r="P552" i="5" s="1"/>
  <c r="R551" i="5"/>
  <c r="S551" i="5" s="1"/>
  <c r="O552" i="5" a="1"/>
  <c r="O552" i="5" s="1"/>
  <c r="N552" i="5"/>
  <c r="L553" i="5"/>
  <c r="BA929" i="5" l="1" a="1"/>
  <c r="BA929" i="5" s="1"/>
  <c r="AZ929" i="5" a="1"/>
  <c r="AZ929" i="5" s="1"/>
  <c r="AJ925" i="5"/>
  <c r="AK925" i="5" s="1"/>
  <c r="AY929" i="5" a="1"/>
  <c r="AY929" i="5" s="1"/>
  <c r="AE926" i="5"/>
  <c r="AD927" i="5" s="1"/>
  <c r="AI926" i="5" a="1"/>
  <c r="AI926" i="5" s="1"/>
  <c r="AF926" i="5"/>
  <c r="AJ926" i="5" s="1"/>
  <c r="AX929" i="5"/>
  <c r="AW930" i="5"/>
  <c r="AV931" i="5" s="1"/>
  <c r="R552" i="5"/>
  <c r="S552" i="5" s="1"/>
  <c r="M553" i="5"/>
  <c r="Q553" i="5" s="1" a="1"/>
  <c r="Q553" i="5" s="1"/>
  <c r="AZ930" i="5" l="1" a="1"/>
  <c r="AZ930" i="5" s="1"/>
  <c r="BB929" i="5"/>
  <c r="BC929" i="5" s="1"/>
  <c r="AY930" i="5" a="1"/>
  <c r="AY930" i="5" s="1"/>
  <c r="AX930" i="5"/>
  <c r="BB930" i="5" s="1"/>
  <c r="BC930" i="5" s="1"/>
  <c r="AH926" i="5" a="1"/>
  <c r="AH926" i="5" s="1"/>
  <c r="AK926" i="5" s="1"/>
  <c r="AE927" i="5"/>
  <c r="AD928" i="5" s="1"/>
  <c r="AH927" i="5" a="1"/>
  <c r="AH927" i="5" s="1"/>
  <c r="AF927" i="5"/>
  <c r="AI927" i="5" a="1"/>
  <c r="AI927" i="5" s="1"/>
  <c r="BA930" i="5" a="1"/>
  <c r="BA930" i="5" s="1"/>
  <c r="AW931" i="5"/>
  <c r="AV932" i="5" s="1"/>
  <c r="AZ931" i="5" a="1"/>
  <c r="AZ931" i="5" s="1"/>
  <c r="P553" i="5" a="1"/>
  <c r="P553" i="5" s="1"/>
  <c r="O553" i="5" a="1"/>
  <c r="O553" i="5" s="1"/>
  <c r="L554" i="5"/>
  <c r="N553" i="5"/>
  <c r="AX931" i="5" l="1"/>
  <c r="AY931" i="5" a="1"/>
  <c r="AY931" i="5" s="1"/>
  <c r="BA931" i="5" a="1"/>
  <c r="BA931" i="5" s="1"/>
  <c r="AJ927" i="5"/>
  <c r="AK927" i="5" s="1"/>
  <c r="AE928" i="5"/>
  <c r="AD929" i="5" s="1"/>
  <c r="AH928" i="5" a="1"/>
  <c r="AH928" i="5" s="1"/>
  <c r="AF928" i="5"/>
  <c r="AI928" i="5" a="1"/>
  <c r="AI928" i="5" s="1"/>
  <c r="AW932" i="5"/>
  <c r="AV933" i="5" s="1"/>
  <c r="AZ932" i="5" a="1"/>
  <c r="AZ932" i="5" s="1"/>
  <c r="R553" i="5"/>
  <c r="S553" i="5" s="1"/>
  <c r="M554" i="5"/>
  <c r="O554" i="5" s="1" a="1"/>
  <c r="O554" i="5" s="1"/>
  <c r="AY932" i="5" l="1" a="1"/>
  <c r="AY932" i="5" s="1"/>
  <c r="AX932" i="5"/>
  <c r="BB932" i="5" s="1"/>
  <c r="BA932" i="5" a="1"/>
  <c r="BA932" i="5" s="1"/>
  <c r="BB931" i="5"/>
  <c r="BC931" i="5" s="1"/>
  <c r="AJ928" i="5"/>
  <c r="AK928" i="5" s="1"/>
  <c r="AE929" i="5"/>
  <c r="AD930" i="5" s="1"/>
  <c r="AH929" i="5" a="1"/>
  <c r="AH929" i="5" s="1"/>
  <c r="AI929" i="5" a="1"/>
  <c r="AI929" i="5" s="1"/>
  <c r="AF929" i="5"/>
  <c r="AJ929" i="5" s="1"/>
  <c r="AW933" i="5"/>
  <c r="AV934" i="5" s="1"/>
  <c r="AX933" i="5"/>
  <c r="AY933" i="5" a="1"/>
  <c r="AY933" i="5" s="1"/>
  <c r="BA933" i="5" a="1"/>
  <c r="BA933" i="5" s="1"/>
  <c r="P554" i="5" a="1"/>
  <c r="P554" i="5" s="1"/>
  <c r="Q554" i="5" a="1"/>
  <c r="Q554" i="5" s="1"/>
  <c r="N554" i="5"/>
  <c r="R554" i="5" s="1"/>
  <c r="L555" i="5"/>
  <c r="BC932" i="5" l="1"/>
  <c r="AZ933" i="5" a="1"/>
  <c r="AZ933" i="5" s="1"/>
  <c r="AK929" i="5"/>
  <c r="AE930" i="5"/>
  <c r="AD931" i="5" s="1"/>
  <c r="AH930" i="5" a="1"/>
  <c r="AH930" i="5" s="1"/>
  <c r="AI930" i="5" a="1"/>
  <c r="AI930" i="5" s="1"/>
  <c r="AF930" i="5"/>
  <c r="AJ930" i="5" s="1"/>
  <c r="BB933" i="5"/>
  <c r="BC933" i="5" s="1"/>
  <c r="AW934" i="5"/>
  <c r="AV935" i="5" s="1"/>
  <c r="S554" i="5"/>
  <c r="M555" i="5"/>
  <c r="Q555" i="5" s="1" a="1"/>
  <c r="Q555" i="5" s="1"/>
  <c r="AY934" i="5" l="1" a="1"/>
  <c r="AY934" i="5" s="1"/>
  <c r="AZ934" i="5" a="1"/>
  <c r="AZ934" i="5" s="1"/>
  <c r="AK930" i="5"/>
  <c r="BA934" i="5" a="1"/>
  <c r="BA934" i="5" s="1"/>
  <c r="AE931" i="5"/>
  <c r="AD932" i="5" s="1"/>
  <c r="AH931" i="5" a="1"/>
  <c r="AH931" i="5" s="1"/>
  <c r="AI931" i="5" a="1"/>
  <c r="AI931" i="5" s="1"/>
  <c r="AF931" i="5"/>
  <c r="AJ931" i="5" s="1"/>
  <c r="AX934" i="5"/>
  <c r="BB934" i="5" s="1"/>
  <c r="AW935" i="5"/>
  <c r="AV936" i="5" s="1"/>
  <c r="AZ935" i="5" a="1"/>
  <c r="AZ935" i="5" s="1"/>
  <c r="BA935" i="5" a="1"/>
  <c r="BA935" i="5" s="1"/>
  <c r="P555" i="5" a="1"/>
  <c r="P555" i="5" s="1"/>
  <c r="N555" i="5"/>
  <c r="O555" i="5" a="1"/>
  <c r="O555" i="5" s="1"/>
  <c r="R555" i="5" s="1"/>
  <c r="L556" i="5"/>
  <c r="BC934" i="5" l="1"/>
  <c r="AK931" i="5"/>
  <c r="AE932" i="5"/>
  <c r="AD933" i="5" s="1"/>
  <c r="AF932" i="5"/>
  <c r="AJ932" i="5"/>
  <c r="AI932" i="5" a="1"/>
  <c r="AI932" i="5" s="1"/>
  <c r="AY935" i="5" a="1"/>
  <c r="AY935" i="5" s="1"/>
  <c r="AX935" i="5"/>
  <c r="AW936" i="5"/>
  <c r="AV937" i="5" s="1"/>
  <c r="AX936" i="5"/>
  <c r="AY936" i="5" a="1"/>
  <c r="AY936" i="5" s="1"/>
  <c r="S555" i="5"/>
  <c r="M556" i="5"/>
  <c r="Q556" i="5" s="1" a="1"/>
  <c r="Q556" i="5" s="1"/>
  <c r="BB935" i="5" l="1"/>
  <c r="BC935" i="5" s="1"/>
  <c r="BA936" i="5" a="1"/>
  <c r="BA936" i="5" s="1"/>
  <c r="AH932" i="5" a="1"/>
  <c r="AH932" i="5" s="1"/>
  <c r="AK932" i="5" s="1"/>
  <c r="AE933" i="5"/>
  <c r="AD934" i="5" s="1"/>
  <c r="AI933" i="5" a="1"/>
  <c r="AI933" i="5" s="1"/>
  <c r="AF933" i="5"/>
  <c r="AZ936" i="5" a="1"/>
  <c r="AZ936" i="5" s="1"/>
  <c r="BB936" i="5"/>
  <c r="BC936" i="5" s="1"/>
  <c r="AW937" i="5"/>
  <c r="AV938" i="5" s="1"/>
  <c r="P556" i="5" a="1"/>
  <c r="P556" i="5" s="1"/>
  <c r="N556" i="5"/>
  <c r="O556" i="5" a="1"/>
  <c r="O556" i="5" s="1"/>
  <c r="L557" i="5"/>
  <c r="AE934" i="5" l="1"/>
  <c r="AD935" i="5" s="1"/>
  <c r="AH934" i="5" a="1"/>
  <c r="AH934" i="5" s="1"/>
  <c r="AI934" i="5" a="1"/>
  <c r="AI934" i="5" s="1"/>
  <c r="AF934" i="5"/>
  <c r="AJ934" i="5" s="1"/>
  <c r="AJ933" i="5"/>
  <c r="AH933" i="5" a="1"/>
  <c r="AH933" i="5" s="1"/>
  <c r="AY937" i="5" a="1"/>
  <c r="AY937" i="5" s="1"/>
  <c r="BA937" i="5" a="1"/>
  <c r="BA937" i="5" s="1"/>
  <c r="AZ937" i="5" a="1"/>
  <c r="AZ937" i="5" s="1"/>
  <c r="AX937" i="5"/>
  <c r="AW938" i="5"/>
  <c r="AV939" i="5" s="1"/>
  <c r="R556" i="5"/>
  <c r="S556" i="5" s="1"/>
  <c r="M557" i="5"/>
  <c r="Q557" i="5" s="1" a="1"/>
  <c r="Q557" i="5" s="1"/>
  <c r="BB937" i="5" l="1"/>
  <c r="BC937" i="5" s="1"/>
  <c r="BA938" i="5" a="1"/>
  <c r="BA938" i="5" s="1"/>
  <c r="AZ938" i="5" a="1"/>
  <c r="AZ938" i="5" s="1"/>
  <c r="AK934" i="5"/>
  <c r="AK933" i="5"/>
  <c r="AE935" i="5"/>
  <c r="AD936" i="5" s="1"/>
  <c r="AH935" i="5" a="1"/>
  <c r="AH935" i="5" s="1"/>
  <c r="AI935" i="5" a="1"/>
  <c r="AI935" i="5" s="1"/>
  <c r="AF935" i="5"/>
  <c r="AJ935" i="5" s="1"/>
  <c r="AY938" i="5" a="1"/>
  <c r="AY938" i="5" s="1"/>
  <c r="AX938" i="5"/>
  <c r="AW939" i="5"/>
  <c r="AV940" i="5" s="1"/>
  <c r="AX939" i="5"/>
  <c r="AY939" i="5" a="1"/>
  <c r="AY939" i="5" s="1"/>
  <c r="AZ939" i="5" a="1"/>
  <c r="AZ939" i="5" s="1"/>
  <c r="BA939" i="5" a="1"/>
  <c r="BA939" i="5" s="1"/>
  <c r="P557" i="5" a="1"/>
  <c r="P557" i="5" s="1"/>
  <c r="O557" i="5" a="1"/>
  <c r="O557" i="5" s="1"/>
  <c r="N557" i="5"/>
  <c r="L558" i="5"/>
  <c r="BB938" i="5" l="1"/>
  <c r="BC938" i="5" s="1"/>
  <c r="AK935" i="5"/>
  <c r="AE936" i="5"/>
  <c r="AD937" i="5" s="1"/>
  <c r="AH936" i="5" a="1"/>
  <c r="AH936" i="5" s="1"/>
  <c r="AI936" i="5" a="1"/>
  <c r="AI936" i="5" s="1"/>
  <c r="AF936" i="5"/>
  <c r="BB939" i="5"/>
  <c r="BC939" i="5" s="1"/>
  <c r="AW940" i="5"/>
  <c r="AV941" i="5" s="1"/>
  <c r="AZ940" i="5" a="1"/>
  <c r="AZ940" i="5" s="1"/>
  <c r="R557" i="5"/>
  <c r="S557" i="5" s="1"/>
  <c r="M558" i="5"/>
  <c r="Q558" i="5" s="1" a="1"/>
  <c r="Q558" i="5" s="1"/>
  <c r="AY940" i="5" l="1" a="1"/>
  <c r="AY940" i="5" s="1"/>
  <c r="AJ936" i="5"/>
  <c r="AK936" i="5" s="1"/>
  <c r="AE937" i="5"/>
  <c r="AD938" i="5" s="1"/>
  <c r="AI937" i="5" a="1"/>
  <c r="AI937" i="5" s="1"/>
  <c r="AF937" i="5"/>
  <c r="AX940" i="5"/>
  <c r="BB940" i="5" s="1"/>
  <c r="BA940" i="5" a="1"/>
  <c r="BA940" i="5" s="1"/>
  <c r="AW941" i="5"/>
  <c r="AV942" i="5" s="1"/>
  <c r="AX941" i="5"/>
  <c r="P558" i="5" a="1"/>
  <c r="P558" i="5" s="1"/>
  <c r="O558" i="5" a="1"/>
  <c r="O558" i="5" s="1"/>
  <c r="L559" i="5"/>
  <c r="N558" i="5"/>
  <c r="BC940" i="5" l="1"/>
  <c r="BA941" i="5" a="1"/>
  <c r="BA941" i="5" s="1"/>
  <c r="AH937" i="5" a="1"/>
  <c r="AH937" i="5" s="1"/>
  <c r="AJ937" i="5"/>
  <c r="AK937" i="5" s="1"/>
  <c r="AE938" i="5"/>
  <c r="AD939" i="5" s="1"/>
  <c r="AF938" i="5"/>
  <c r="AI938" i="5" a="1"/>
  <c r="AI938" i="5" s="1"/>
  <c r="AZ941" i="5" a="1"/>
  <c r="AZ941" i="5" s="1"/>
  <c r="AY941" i="5" a="1"/>
  <c r="AY941" i="5" s="1"/>
  <c r="BB941" i="5" s="1"/>
  <c r="AW942" i="5"/>
  <c r="AV943" i="5" s="1"/>
  <c r="AY942" i="5" a="1"/>
  <c r="AY942" i="5" s="1"/>
  <c r="R558" i="5"/>
  <c r="S558" i="5" s="1"/>
  <c r="M559" i="5"/>
  <c r="L560" i="5" s="1"/>
  <c r="AZ942" i="5" l="1" a="1"/>
  <c r="AZ942" i="5" s="1"/>
  <c r="AJ938" i="5"/>
  <c r="AH938" i="5" a="1"/>
  <c r="AH938" i="5" s="1"/>
  <c r="AE939" i="5"/>
  <c r="AD940" i="5" s="1"/>
  <c r="AH939" i="5" a="1"/>
  <c r="AH939" i="5" s="1"/>
  <c r="AI939" i="5" a="1"/>
  <c r="AI939" i="5" s="1"/>
  <c r="AF939" i="5"/>
  <c r="BB942" i="5"/>
  <c r="AX942" i="5"/>
  <c r="BC941" i="5"/>
  <c r="BA942" i="5" a="1"/>
  <c r="BA942" i="5" s="1"/>
  <c r="AW943" i="5"/>
  <c r="AV944" i="5" s="1"/>
  <c r="BA943" i="5" a="1"/>
  <c r="BA943" i="5" s="1"/>
  <c r="P559" i="5" a="1"/>
  <c r="P559" i="5" s="1"/>
  <c r="O559" i="5" a="1"/>
  <c r="O559" i="5" s="1"/>
  <c r="Q559" i="5" a="1"/>
  <c r="Q559" i="5" s="1"/>
  <c r="N559" i="5"/>
  <c r="M560" i="5"/>
  <c r="L561" i="5" s="1"/>
  <c r="AZ943" i="5" l="1" a="1"/>
  <c r="AZ943" i="5" s="1"/>
  <c r="AY943" i="5" a="1"/>
  <c r="AY943" i="5" s="1"/>
  <c r="AE940" i="5"/>
  <c r="AD941" i="5" s="1"/>
  <c r="AH940" i="5" a="1"/>
  <c r="AH940" i="5" s="1"/>
  <c r="AI940" i="5" a="1"/>
  <c r="AI940" i="5" s="1"/>
  <c r="AF940" i="5"/>
  <c r="AX943" i="5"/>
  <c r="BB943" i="5" s="1"/>
  <c r="BC943" i="5" s="1"/>
  <c r="AJ939" i="5"/>
  <c r="AK939" i="5" s="1"/>
  <c r="BC942" i="5"/>
  <c r="AK938" i="5"/>
  <c r="AW944" i="5"/>
  <c r="AV945" i="5" s="1"/>
  <c r="AX944" i="5"/>
  <c r="AY944" i="5" a="1"/>
  <c r="AY944" i="5" s="1"/>
  <c r="BA944" i="5" a="1"/>
  <c r="BA944" i="5" s="1"/>
  <c r="P560" i="5" a="1"/>
  <c r="P560" i="5" s="1"/>
  <c r="R559" i="5"/>
  <c r="S559" i="5" s="1"/>
  <c r="O560" i="5" a="1"/>
  <c r="O560" i="5" s="1"/>
  <c r="Q560" i="5" a="1"/>
  <c r="Q560" i="5" s="1"/>
  <c r="N560" i="5"/>
  <c r="M561" i="5"/>
  <c r="L562" i="5" s="1"/>
  <c r="AZ944" i="5" l="1" a="1"/>
  <c r="AZ944" i="5" s="1"/>
  <c r="AJ940" i="5"/>
  <c r="AK940" i="5" s="1"/>
  <c r="AE941" i="5"/>
  <c r="AD942" i="5" s="1"/>
  <c r="AF941" i="5"/>
  <c r="AI941" i="5" a="1"/>
  <c r="AI941" i="5" s="1"/>
  <c r="BB944" i="5"/>
  <c r="BC944" i="5" s="1"/>
  <c r="AW945" i="5"/>
  <c r="AV946" i="5" s="1"/>
  <c r="BA945" i="5" a="1"/>
  <c r="BA945" i="5" s="1"/>
  <c r="P561" i="5" a="1"/>
  <c r="P561" i="5" s="1"/>
  <c r="R560" i="5"/>
  <c r="S560" i="5" s="1"/>
  <c r="O561" i="5" a="1"/>
  <c r="O561" i="5" s="1"/>
  <c r="N561" i="5"/>
  <c r="Q561" i="5" a="1"/>
  <c r="Q561" i="5" s="1"/>
  <c r="M562" i="5"/>
  <c r="P562" i="5" s="1" a="1"/>
  <c r="P562" i="5" s="1"/>
  <c r="AY945" i="5" l="1" a="1"/>
  <c r="AY945" i="5" s="1"/>
  <c r="AX945" i="5"/>
  <c r="AZ945" i="5" a="1"/>
  <c r="AZ945" i="5" s="1"/>
  <c r="AH941" i="5" a="1"/>
  <c r="AH941" i="5" s="1"/>
  <c r="AE942" i="5"/>
  <c r="AD943" i="5" s="1"/>
  <c r="AI942" i="5" a="1"/>
  <c r="AI942" i="5" s="1"/>
  <c r="AF942" i="5"/>
  <c r="AJ942" i="5" s="1"/>
  <c r="AJ941" i="5"/>
  <c r="AK941" i="5" s="1"/>
  <c r="BB945" i="5"/>
  <c r="BC945" i="5" s="1"/>
  <c r="AW946" i="5"/>
  <c r="AV947" i="5" s="1"/>
  <c r="AZ946" i="5" a="1"/>
  <c r="AZ946" i="5" s="1"/>
  <c r="BA946" i="5" a="1"/>
  <c r="BA946" i="5" s="1"/>
  <c r="AX946" i="5"/>
  <c r="R561" i="5"/>
  <c r="S561" i="5" s="1"/>
  <c r="O562" i="5" a="1"/>
  <c r="O562" i="5" s="1"/>
  <c r="Q562" i="5" a="1"/>
  <c r="Q562" i="5" s="1"/>
  <c r="N562" i="5"/>
  <c r="L563" i="5"/>
  <c r="AE943" i="5" l="1"/>
  <c r="AD944" i="5" s="1"/>
  <c r="AH943" i="5" a="1"/>
  <c r="AH943" i="5" s="1"/>
  <c r="AI943" i="5" a="1"/>
  <c r="AI943" i="5" s="1"/>
  <c r="AF943" i="5"/>
  <c r="AJ943" i="5" s="1"/>
  <c r="AH942" i="5" a="1"/>
  <c r="AH942" i="5" s="1"/>
  <c r="AK942" i="5" s="1"/>
  <c r="AY946" i="5" a="1"/>
  <c r="AY946" i="5" s="1"/>
  <c r="BB946" i="5" s="1"/>
  <c r="BC946" i="5" s="1"/>
  <c r="AW947" i="5"/>
  <c r="AV948" i="5" s="1"/>
  <c r="AZ947" i="5" a="1"/>
  <c r="AZ947" i="5" s="1"/>
  <c r="R562" i="5"/>
  <c r="S562" i="5" s="1"/>
  <c r="M563" i="5"/>
  <c r="Q563" i="5" s="1" a="1"/>
  <c r="Q563" i="5" s="1"/>
  <c r="AK943" i="5" l="1"/>
  <c r="AE944" i="5"/>
  <c r="AD945" i="5" s="1"/>
  <c r="AH944" i="5" a="1"/>
  <c r="AH944" i="5" s="1"/>
  <c r="AF944" i="5"/>
  <c r="AI944" i="5" a="1"/>
  <c r="AI944" i="5" s="1"/>
  <c r="AY947" i="5" a="1"/>
  <c r="AY947" i="5" s="1"/>
  <c r="AX947" i="5"/>
  <c r="BB947" i="5" s="1"/>
  <c r="BA947" i="5" a="1"/>
  <c r="BA947" i="5" s="1"/>
  <c r="AW948" i="5"/>
  <c r="AV949" i="5" s="1"/>
  <c r="P563" i="5" a="1"/>
  <c r="P563" i="5" s="1"/>
  <c r="O563" i="5" a="1"/>
  <c r="O563" i="5" s="1"/>
  <c r="N563" i="5"/>
  <c r="L564" i="5"/>
  <c r="BC947" i="5" l="1"/>
  <c r="AJ944" i="5"/>
  <c r="AK944" i="5" s="1"/>
  <c r="AZ948" i="5" a="1"/>
  <c r="AZ948" i="5" s="1"/>
  <c r="BA948" i="5" a="1"/>
  <c r="BA948" i="5" s="1"/>
  <c r="AY948" i="5" a="1"/>
  <c r="AY948" i="5" s="1"/>
  <c r="AE945" i="5"/>
  <c r="AD946" i="5" s="1"/>
  <c r="AI945" i="5" a="1"/>
  <c r="AI945" i="5" s="1"/>
  <c r="AF945" i="5"/>
  <c r="AX948" i="5"/>
  <c r="BB948" i="5" s="1"/>
  <c r="AW949" i="5"/>
  <c r="AV950" i="5" s="1"/>
  <c r="AY949" i="5" a="1"/>
  <c r="AY949" i="5" s="1"/>
  <c r="AZ949" i="5" a="1"/>
  <c r="AZ949" i="5" s="1"/>
  <c r="BA949" i="5" a="1"/>
  <c r="BA949" i="5" s="1"/>
  <c r="AX949" i="5"/>
  <c r="R563" i="5"/>
  <c r="S563" i="5" s="1"/>
  <c r="M564" i="5"/>
  <c r="Q564" i="5" s="1" a="1"/>
  <c r="Q564" i="5" s="1"/>
  <c r="BB949" i="5" l="1"/>
  <c r="BC949" i="5" s="1"/>
  <c r="BC948" i="5"/>
  <c r="AE946" i="5"/>
  <c r="AD947" i="5" s="1"/>
  <c r="AI946" i="5" a="1"/>
  <c r="AI946" i="5" s="1"/>
  <c r="AF946" i="5"/>
  <c r="AJ946" i="5" s="1"/>
  <c r="AH945" i="5" a="1"/>
  <c r="AH945" i="5" s="1"/>
  <c r="AJ945" i="5"/>
  <c r="AW950" i="5"/>
  <c r="AV951" i="5" s="1"/>
  <c r="AY950" i="5" a="1"/>
  <c r="AY950" i="5" s="1"/>
  <c r="P564" i="5" a="1"/>
  <c r="P564" i="5" s="1"/>
  <c r="N564" i="5"/>
  <c r="O564" i="5" a="1"/>
  <c r="O564" i="5" s="1"/>
  <c r="L565" i="5"/>
  <c r="AX950" i="5" l="1"/>
  <c r="BA950" i="5" a="1"/>
  <c r="BA950" i="5" s="1"/>
  <c r="AZ950" i="5" a="1"/>
  <c r="AZ950" i="5" s="1"/>
  <c r="AK945" i="5"/>
  <c r="AH946" i="5" a="1"/>
  <c r="AH946" i="5" s="1"/>
  <c r="AK946" i="5" s="1"/>
  <c r="AE947" i="5"/>
  <c r="AD948" i="5" s="1"/>
  <c r="AI947" i="5" a="1"/>
  <c r="AI947" i="5" s="1"/>
  <c r="AF947" i="5"/>
  <c r="AJ947" i="5" s="1"/>
  <c r="BB950" i="5"/>
  <c r="AW951" i="5"/>
  <c r="AV952" i="5" s="1"/>
  <c r="R564" i="5"/>
  <c r="S564" i="5" s="1"/>
  <c r="M565" i="5"/>
  <c r="Q565" i="5" s="1" a="1"/>
  <c r="Q565" i="5" s="1"/>
  <c r="BC950" i="5" l="1"/>
  <c r="AE948" i="5"/>
  <c r="AD949" i="5" s="1"/>
  <c r="AH948" i="5" a="1"/>
  <c r="AH948" i="5" s="1"/>
  <c r="AF948" i="5"/>
  <c r="AI948" i="5" a="1"/>
  <c r="AI948" i="5" s="1"/>
  <c r="AH947" i="5" a="1"/>
  <c r="AH947" i="5" s="1"/>
  <c r="AK947" i="5" s="1"/>
  <c r="BA951" i="5" a="1"/>
  <c r="BA951" i="5" s="1"/>
  <c r="AZ951" i="5" a="1"/>
  <c r="AZ951" i="5" s="1"/>
  <c r="AY951" i="5" a="1"/>
  <c r="AY951" i="5" s="1"/>
  <c r="AX951" i="5"/>
  <c r="AW952" i="5"/>
  <c r="AV953" i="5" s="1"/>
  <c r="AY952" i="5" a="1"/>
  <c r="AY952" i="5" s="1"/>
  <c r="AZ952" i="5" a="1"/>
  <c r="AZ952" i="5" s="1"/>
  <c r="P565" i="5" a="1"/>
  <c r="P565" i="5" s="1"/>
  <c r="O565" i="5" a="1"/>
  <c r="O565" i="5" s="1"/>
  <c r="L566" i="5"/>
  <c r="N565" i="5"/>
  <c r="BA952" i="5" l="1" a="1"/>
  <c r="BA952" i="5" s="1"/>
  <c r="AJ948" i="5"/>
  <c r="AK948" i="5" s="1"/>
  <c r="AE949" i="5"/>
  <c r="AD950" i="5" s="1"/>
  <c r="AH949" i="5" a="1"/>
  <c r="AH949" i="5" s="1"/>
  <c r="AF949" i="5"/>
  <c r="AI949" i="5" a="1"/>
  <c r="AI949" i="5" s="1"/>
  <c r="AX952" i="5"/>
  <c r="BB952" i="5" s="1"/>
  <c r="BC952" i="5" s="1"/>
  <c r="BB951" i="5"/>
  <c r="BC951" i="5" s="1"/>
  <c r="AW953" i="5"/>
  <c r="AV954" i="5" s="1"/>
  <c r="AY953" i="5" a="1"/>
  <c r="AY953" i="5" s="1"/>
  <c r="R565" i="5"/>
  <c r="S565" i="5" s="1"/>
  <c r="M566" i="5"/>
  <c r="O566" i="5" s="1" a="1"/>
  <c r="O566" i="5" s="1"/>
  <c r="BA953" i="5" l="1" a="1"/>
  <c r="BA953" i="5" s="1"/>
  <c r="AE950" i="5"/>
  <c r="AD951" i="5" s="1"/>
  <c r="AH950" i="5" a="1"/>
  <c r="AH950" i="5" s="1"/>
  <c r="AF950" i="5"/>
  <c r="AI950" i="5" a="1"/>
  <c r="AI950" i="5" s="1"/>
  <c r="AJ949" i="5"/>
  <c r="AK949" i="5" s="1"/>
  <c r="AX953" i="5"/>
  <c r="BB953" i="5" s="1"/>
  <c r="AZ953" i="5" a="1"/>
  <c r="AZ953" i="5" s="1"/>
  <c r="AW954" i="5"/>
  <c r="AV955" i="5" s="1"/>
  <c r="P566" i="5" a="1"/>
  <c r="P566" i="5" s="1"/>
  <c r="Q566" i="5" a="1"/>
  <c r="Q566" i="5" s="1"/>
  <c r="N566" i="5"/>
  <c r="L567" i="5"/>
  <c r="BC953" i="5" l="1"/>
  <c r="AY954" i="5" a="1"/>
  <c r="AY954" i="5" s="1"/>
  <c r="AX954" i="5"/>
  <c r="AJ950" i="5"/>
  <c r="AK950" i="5" s="1"/>
  <c r="AE951" i="5"/>
  <c r="AD952" i="5" s="1"/>
  <c r="AH951" i="5" a="1"/>
  <c r="AH951" i="5" s="1"/>
  <c r="AF951" i="5"/>
  <c r="AI951" i="5" a="1"/>
  <c r="AI951" i="5" s="1"/>
  <c r="BA954" i="5" a="1"/>
  <c r="BA954" i="5" s="1"/>
  <c r="AZ954" i="5" a="1"/>
  <c r="AZ954" i="5" s="1"/>
  <c r="AW955" i="5"/>
  <c r="AV956" i="5" s="1"/>
  <c r="AY955" i="5" a="1"/>
  <c r="AY955" i="5" s="1"/>
  <c r="R566" i="5"/>
  <c r="S566" i="5" s="1"/>
  <c r="M567" i="5"/>
  <c r="P567" i="5" s="1" a="1"/>
  <c r="P567" i="5" s="1"/>
  <c r="BB954" i="5" l="1"/>
  <c r="AZ955" i="5" a="1"/>
  <c r="AZ955" i="5" s="1"/>
  <c r="AJ951" i="5"/>
  <c r="AK951" i="5" s="1"/>
  <c r="AE952" i="5"/>
  <c r="AD953" i="5" s="1"/>
  <c r="AH952" i="5" a="1"/>
  <c r="AH952" i="5" s="1"/>
  <c r="AI952" i="5" a="1"/>
  <c r="AI952" i="5" s="1"/>
  <c r="AF952" i="5"/>
  <c r="AJ952" i="5" s="1"/>
  <c r="AX955" i="5"/>
  <c r="BA955" i="5" a="1"/>
  <c r="BA955" i="5" s="1"/>
  <c r="BC954" i="5"/>
  <c r="AW956" i="5"/>
  <c r="AV957" i="5" s="1"/>
  <c r="AZ956" i="5" a="1"/>
  <c r="AZ956" i="5" s="1"/>
  <c r="BA956" i="5" a="1"/>
  <c r="BA956" i="5" s="1"/>
  <c r="BB955" i="5"/>
  <c r="N567" i="5"/>
  <c r="Q567" i="5" a="1"/>
  <c r="Q567" i="5" s="1"/>
  <c r="O567" i="5" a="1"/>
  <c r="O567" i="5" s="1"/>
  <c r="R567" i="5" s="1"/>
  <c r="L568" i="5"/>
  <c r="AK952" i="5" l="1"/>
  <c r="AE953" i="5"/>
  <c r="AD954" i="5" s="1"/>
  <c r="AH953" i="5" a="1"/>
  <c r="AH953" i="5" s="1"/>
  <c r="AF953" i="5"/>
  <c r="AJ953" i="5" s="1"/>
  <c r="AI953" i="5" a="1"/>
  <c r="AI953" i="5" s="1"/>
  <c r="S567" i="5"/>
  <c r="AY956" i="5" a="1"/>
  <c r="AY956" i="5" s="1"/>
  <c r="AX956" i="5"/>
  <c r="BB956" i="5" s="1"/>
  <c r="BC956" i="5" s="1"/>
  <c r="BC955" i="5"/>
  <c r="AW957" i="5"/>
  <c r="AV958" i="5" s="1"/>
  <c r="M568" i="5"/>
  <c r="Q568" i="5" s="1" a="1"/>
  <c r="Q568" i="5" s="1"/>
  <c r="AK953" i="5" l="1"/>
  <c r="AZ957" i="5" a="1"/>
  <c r="AZ957" i="5" s="1"/>
  <c r="AE954" i="5"/>
  <c r="AD955" i="5" s="1"/>
  <c r="AH954" i="5" a="1"/>
  <c r="AH954" i="5" s="1"/>
  <c r="AF954" i="5"/>
  <c r="AJ954" i="5" s="1"/>
  <c r="AI954" i="5" a="1"/>
  <c r="AI954" i="5" s="1"/>
  <c r="AY957" i="5" a="1"/>
  <c r="AY957" i="5" s="1"/>
  <c r="AX957" i="5"/>
  <c r="BB957" i="5" s="1"/>
  <c r="BA957" i="5" a="1"/>
  <c r="BA957" i="5" s="1"/>
  <c r="AW958" i="5"/>
  <c r="AV959" i="5" s="1"/>
  <c r="P568" i="5" a="1"/>
  <c r="P568" i="5" s="1"/>
  <c r="N568" i="5"/>
  <c r="O568" i="5" a="1"/>
  <c r="O568" i="5" s="1"/>
  <c r="R568" i="5" s="1"/>
  <c r="L569" i="5"/>
  <c r="AK954" i="5" l="1"/>
  <c r="AE955" i="5"/>
  <c r="AD956" i="5" s="1"/>
  <c r="AH955" i="5" a="1"/>
  <c r="AH955" i="5" s="1"/>
  <c r="AF955" i="5"/>
  <c r="AI955" i="5" a="1"/>
  <c r="AI955" i="5" s="1"/>
  <c r="BC957" i="5"/>
  <c r="AY958" i="5" a="1"/>
  <c r="AY958" i="5" s="1"/>
  <c r="AZ958" i="5" a="1"/>
  <c r="AZ958" i="5" s="1"/>
  <c r="BA958" i="5" a="1"/>
  <c r="BA958" i="5" s="1"/>
  <c r="AX958" i="5"/>
  <c r="AW959" i="5"/>
  <c r="AV960" i="5" s="1"/>
  <c r="AZ959" i="5" a="1"/>
  <c r="AZ959" i="5" s="1"/>
  <c r="S568" i="5"/>
  <c r="M569" i="5"/>
  <c r="Q569" i="5" s="1" a="1"/>
  <c r="Q569" i="5" s="1"/>
  <c r="BA959" i="5" l="1" a="1"/>
  <c r="BA959" i="5" s="1"/>
  <c r="AJ955" i="5"/>
  <c r="AK955" i="5" s="1"/>
  <c r="BB958" i="5"/>
  <c r="BC958" i="5" s="1"/>
  <c r="AE956" i="5"/>
  <c r="AD957" i="5" s="1"/>
  <c r="AH956" i="5" a="1"/>
  <c r="AH956" i="5" s="1"/>
  <c r="AF956" i="5"/>
  <c r="AI956" i="5" a="1"/>
  <c r="AI956" i="5" s="1"/>
  <c r="AX959" i="5"/>
  <c r="AY959" i="5" a="1"/>
  <c r="AY959" i="5" s="1"/>
  <c r="AW960" i="5"/>
  <c r="AV961" i="5" s="1"/>
  <c r="AZ960" i="5" a="1"/>
  <c r="AZ960" i="5" s="1"/>
  <c r="P569" i="5" a="1"/>
  <c r="P569" i="5" s="1"/>
  <c r="O569" i="5" a="1"/>
  <c r="O569" i="5" s="1"/>
  <c r="N569" i="5"/>
  <c r="L570" i="5"/>
  <c r="AJ956" i="5" l="1"/>
  <c r="AK956" i="5" s="1"/>
  <c r="AE957" i="5"/>
  <c r="AD958" i="5" s="1"/>
  <c r="AH957" i="5" a="1"/>
  <c r="AH957" i="5" s="1"/>
  <c r="AI957" i="5" a="1"/>
  <c r="AI957" i="5" s="1"/>
  <c r="AF957" i="5"/>
  <c r="AJ957" i="5" s="1"/>
  <c r="AY960" i="5" a="1"/>
  <c r="AY960" i="5" s="1"/>
  <c r="AX960" i="5"/>
  <c r="BA960" i="5" a="1"/>
  <c r="BA960" i="5" s="1"/>
  <c r="BB959" i="5"/>
  <c r="BC959" i="5" s="1"/>
  <c r="AW961" i="5"/>
  <c r="AV962" i="5" s="1"/>
  <c r="AY961" i="5" a="1"/>
  <c r="AY961" i="5" s="1"/>
  <c r="AX961" i="5"/>
  <c r="R569" i="5"/>
  <c r="S569" i="5" s="1"/>
  <c r="M570" i="5"/>
  <c r="Q570" i="5" s="1" a="1"/>
  <c r="Q570" i="5" s="1"/>
  <c r="BB961" i="5" l="1"/>
  <c r="BB960" i="5"/>
  <c r="AK957" i="5"/>
  <c r="AE958" i="5"/>
  <c r="AD959" i="5" s="1"/>
  <c r="AH958" i="5" a="1"/>
  <c r="AH958" i="5" s="1"/>
  <c r="AI958" i="5" a="1"/>
  <c r="AI958" i="5" s="1"/>
  <c r="AF958" i="5"/>
  <c r="AJ958" i="5" s="1"/>
  <c r="AK958" i="5" s="1"/>
  <c r="BC960" i="5"/>
  <c r="BA961" i="5" a="1"/>
  <c r="BA961" i="5" s="1"/>
  <c r="AZ961" i="5" a="1"/>
  <c r="AZ961" i="5" s="1"/>
  <c r="AW962" i="5"/>
  <c r="AV963" i="5" s="1"/>
  <c r="AX962" i="5"/>
  <c r="P570" i="5" a="1"/>
  <c r="P570" i="5" s="1"/>
  <c r="N570" i="5"/>
  <c r="O570" i="5" a="1"/>
  <c r="O570" i="5" s="1"/>
  <c r="R570" i="5" s="1"/>
  <c r="L571" i="5"/>
  <c r="BA962" i="5" l="1" a="1"/>
  <c r="BA962" i="5" s="1"/>
  <c r="AZ962" i="5" a="1"/>
  <c r="AZ962" i="5" s="1"/>
  <c r="BC961" i="5"/>
  <c r="AE959" i="5"/>
  <c r="AD960" i="5" s="1"/>
  <c r="AH959" i="5" a="1"/>
  <c r="AH959" i="5" s="1"/>
  <c r="AF959" i="5"/>
  <c r="AJ959" i="5" s="1"/>
  <c r="AI959" i="5" a="1"/>
  <c r="AI959" i="5" s="1"/>
  <c r="AY962" i="5" a="1"/>
  <c r="AY962" i="5" s="1"/>
  <c r="BB962" i="5" s="1"/>
  <c r="BC962" i="5" s="1"/>
  <c r="AW963" i="5"/>
  <c r="AV964" i="5" s="1"/>
  <c r="M571" i="5"/>
  <c r="Q571" i="5" s="1" a="1"/>
  <c r="Q571" i="5" s="1"/>
  <c r="S570" i="5"/>
  <c r="AY963" i="5" l="1" a="1"/>
  <c r="AY963" i="5" s="1"/>
  <c r="AK959" i="5"/>
  <c r="AE960" i="5"/>
  <c r="AD961" i="5" s="1"/>
  <c r="AH960" i="5" a="1"/>
  <c r="AH960" i="5" s="1"/>
  <c r="AI960" i="5" a="1"/>
  <c r="AI960" i="5" s="1"/>
  <c r="AF960" i="5"/>
  <c r="BA963" i="5" a="1"/>
  <c r="BA963" i="5" s="1"/>
  <c r="AZ963" i="5" a="1"/>
  <c r="AZ963" i="5" s="1"/>
  <c r="AX963" i="5"/>
  <c r="BB963" i="5" s="1"/>
  <c r="AW964" i="5"/>
  <c r="AV965" i="5" s="1"/>
  <c r="P571" i="5" a="1"/>
  <c r="P571" i="5" s="1"/>
  <c r="O571" i="5" a="1"/>
  <c r="O571" i="5" s="1"/>
  <c r="L572" i="5"/>
  <c r="N571" i="5"/>
  <c r="BC963" i="5" l="1"/>
  <c r="AJ960" i="5"/>
  <c r="AK960" i="5" s="1"/>
  <c r="AE961" i="5"/>
  <c r="AD962" i="5" s="1"/>
  <c r="AH961" i="5" a="1"/>
  <c r="AH961" i="5" s="1"/>
  <c r="AF961" i="5"/>
  <c r="AI961" i="5" a="1"/>
  <c r="AI961" i="5" s="1"/>
  <c r="AY964" i="5" a="1"/>
  <c r="AY964" i="5" s="1"/>
  <c r="AX964" i="5"/>
  <c r="BB964" i="5" s="1"/>
  <c r="BA964" i="5" a="1"/>
  <c r="BA964" i="5" s="1"/>
  <c r="AZ964" i="5" a="1"/>
  <c r="AZ964" i="5" s="1"/>
  <c r="AW965" i="5"/>
  <c r="AV966" i="5" s="1"/>
  <c r="R571" i="5"/>
  <c r="S571" i="5" s="1"/>
  <c r="M572" i="5"/>
  <c r="L573" i="5" s="1"/>
  <c r="BC964" i="5" l="1"/>
  <c r="AE962" i="5"/>
  <c r="AD963" i="5" s="1"/>
  <c r="AH962" i="5" a="1"/>
  <c r="AH962" i="5" s="1"/>
  <c r="AI962" i="5" a="1"/>
  <c r="AI962" i="5" s="1"/>
  <c r="AF962" i="5"/>
  <c r="AJ961" i="5"/>
  <c r="AK961" i="5" s="1"/>
  <c r="AY965" i="5" a="1"/>
  <c r="AY965" i="5" s="1"/>
  <c r="AX965" i="5"/>
  <c r="BA965" i="5" a="1"/>
  <c r="BA965" i="5" s="1"/>
  <c r="AZ965" i="5" a="1"/>
  <c r="AZ965" i="5" s="1"/>
  <c r="AW966" i="5"/>
  <c r="AV967" i="5" s="1"/>
  <c r="AX966" i="5"/>
  <c r="AZ966" i="5" a="1"/>
  <c r="AZ966" i="5" s="1"/>
  <c r="P572" i="5" a="1"/>
  <c r="P572" i="5" s="1"/>
  <c r="N572" i="5"/>
  <c r="O572" i="5" a="1"/>
  <c r="O572" i="5" s="1"/>
  <c r="Q572" i="5" a="1"/>
  <c r="Q572" i="5" s="1"/>
  <c r="M573" i="5"/>
  <c r="P573" i="5" s="1" a="1"/>
  <c r="P573" i="5" s="1"/>
  <c r="BB965" i="5" l="1"/>
  <c r="BC965" i="5" s="1"/>
  <c r="AJ962" i="5"/>
  <c r="AK962" i="5" s="1"/>
  <c r="AE963" i="5"/>
  <c r="AD964" i="5" s="1"/>
  <c r="AH963" i="5" a="1"/>
  <c r="AH963" i="5" s="1"/>
  <c r="AF963" i="5"/>
  <c r="AI963" i="5" a="1"/>
  <c r="AI963" i="5" s="1"/>
  <c r="R572" i="5"/>
  <c r="S572" i="5" s="1"/>
  <c r="BA966" i="5" a="1"/>
  <c r="BA966" i="5" s="1"/>
  <c r="AY966" i="5" a="1"/>
  <c r="AY966" i="5" s="1"/>
  <c r="BB966" i="5" s="1"/>
  <c r="AW967" i="5"/>
  <c r="AV968" i="5" s="1"/>
  <c r="Q573" i="5" a="1"/>
  <c r="Q573" i="5" s="1"/>
  <c r="O573" i="5" a="1"/>
  <c r="O573" i="5" s="1"/>
  <c r="L574" i="5"/>
  <c r="N573" i="5"/>
  <c r="AZ967" i="5" l="1" a="1"/>
  <c r="AZ967" i="5" s="1"/>
  <c r="AX967" i="5"/>
  <c r="AY967" i="5" a="1"/>
  <c r="AY967" i="5" s="1"/>
  <c r="BA967" i="5" a="1"/>
  <c r="BA967" i="5" s="1"/>
  <c r="AJ963" i="5"/>
  <c r="AK963" i="5" s="1"/>
  <c r="AE964" i="5"/>
  <c r="AD965" i="5" s="1"/>
  <c r="AH964" i="5" a="1"/>
  <c r="AH964" i="5" s="1"/>
  <c r="AI964" i="5" a="1"/>
  <c r="AI964" i="5" s="1"/>
  <c r="AF964" i="5"/>
  <c r="AJ964" i="5" s="1"/>
  <c r="BC966" i="5"/>
  <c r="AW968" i="5"/>
  <c r="AV969" i="5" s="1"/>
  <c r="R573" i="5"/>
  <c r="S573" i="5" s="1"/>
  <c r="M574" i="5"/>
  <c r="Q574" i="5" s="1" a="1"/>
  <c r="Q574" i="5" s="1"/>
  <c r="BB967" i="5" l="1"/>
  <c r="BC967" i="5" s="1"/>
  <c r="BA968" i="5" a="1"/>
  <c r="BA968" i="5" s="1"/>
  <c r="AK964" i="5"/>
  <c r="AE965" i="5"/>
  <c r="AD966" i="5" s="1"/>
  <c r="AH965" i="5" a="1"/>
  <c r="AH965" i="5" s="1"/>
  <c r="AF965" i="5"/>
  <c r="AI965" i="5" a="1"/>
  <c r="AI965" i="5" s="1"/>
  <c r="AY968" i="5" a="1"/>
  <c r="AY968" i="5" s="1"/>
  <c r="AX968" i="5"/>
  <c r="AZ968" i="5" a="1"/>
  <c r="AZ968" i="5" s="1"/>
  <c r="AW969" i="5"/>
  <c r="AV970" i="5" s="1"/>
  <c r="P574" i="5" a="1"/>
  <c r="P574" i="5" s="1"/>
  <c r="O574" i="5" a="1"/>
  <c r="O574" i="5" s="1"/>
  <c r="N574" i="5"/>
  <c r="L575" i="5"/>
  <c r="AZ969" i="5" l="1" a="1"/>
  <c r="AZ969" i="5" s="1"/>
  <c r="BA969" i="5" a="1"/>
  <c r="BA969" i="5" s="1"/>
  <c r="BB968" i="5"/>
  <c r="BC968" i="5" s="1"/>
  <c r="AJ965" i="5"/>
  <c r="AK965" i="5" s="1"/>
  <c r="AE966" i="5"/>
  <c r="AD967" i="5" s="1"/>
  <c r="AH966" i="5" a="1"/>
  <c r="AH966" i="5" s="1"/>
  <c r="AI966" i="5" a="1"/>
  <c r="AI966" i="5" s="1"/>
  <c r="AF966" i="5"/>
  <c r="AJ966" i="5" s="1"/>
  <c r="AX969" i="5"/>
  <c r="AY969" i="5" a="1"/>
  <c r="AY969" i="5" s="1"/>
  <c r="AW970" i="5"/>
  <c r="AV971" i="5" s="1"/>
  <c r="R574" i="5"/>
  <c r="S574" i="5" s="1"/>
  <c r="M575" i="5"/>
  <c r="Q575" i="5" s="1" a="1"/>
  <c r="Q575" i="5" s="1"/>
  <c r="AK966" i="5" l="1"/>
  <c r="AY970" i="5" a="1"/>
  <c r="AY970" i="5" s="1"/>
  <c r="BA970" i="5" a="1"/>
  <c r="BA970" i="5" s="1"/>
  <c r="AE967" i="5"/>
  <c r="AD968" i="5" s="1"/>
  <c r="AF967" i="5"/>
  <c r="AI967" i="5" a="1"/>
  <c r="AI967" i="5" s="1"/>
  <c r="AX970" i="5"/>
  <c r="BB970" i="5" s="1"/>
  <c r="AZ970" i="5" a="1"/>
  <c r="AZ970" i="5" s="1"/>
  <c r="BB969" i="5"/>
  <c r="BC969" i="5" s="1"/>
  <c r="AW971" i="5"/>
  <c r="AV972" i="5" s="1"/>
  <c r="BA971" i="5" a="1"/>
  <c r="BA971" i="5" s="1"/>
  <c r="P575" i="5" a="1"/>
  <c r="P575" i="5" s="1"/>
  <c r="O575" i="5" a="1"/>
  <c r="O575" i="5" s="1"/>
  <c r="N575" i="5"/>
  <c r="L576" i="5"/>
  <c r="BC970" i="5" l="1"/>
  <c r="AZ971" i="5" a="1"/>
  <c r="AZ971" i="5" s="1"/>
  <c r="AY971" i="5" a="1"/>
  <c r="AY971" i="5" s="1"/>
  <c r="AE968" i="5"/>
  <c r="AD969" i="5" s="1"/>
  <c r="AH968" i="5" a="1"/>
  <c r="AH968" i="5" s="1"/>
  <c r="AF968" i="5"/>
  <c r="AI968" i="5" a="1"/>
  <c r="AI968" i="5" s="1"/>
  <c r="AJ967" i="5"/>
  <c r="AH967" i="5" a="1"/>
  <c r="AH967" i="5" s="1"/>
  <c r="AX971" i="5"/>
  <c r="BB971" i="5" s="1"/>
  <c r="BC971" i="5" s="1"/>
  <c r="AW972" i="5"/>
  <c r="AV973" i="5" s="1"/>
  <c r="BA972" i="5" a="1"/>
  <c r="BA972" i="5" s="1"/>
  <c r="AX972" i="5"/>
  <c r="AZ972" i="5" a="1"/>
  <c r="AZ972" i="5" s="1"/>
  <c r="R575" i="5"/>
  <c r="S575" i="5" s="1"/>
  <c r="M576" i="5"/>
  <c r="P576" i="5" s="1" a="1"/>
  <c r="P576" i="5" s="1"/>
  <c r="AY972" i="5" l="1" a="1"/>
  <c r="AY972" i="5" s="1"/>
  <c r="AK967" i="5"/>
  <c r="AJ968" i="5"/>
  <c r="AK968" i="5" s="1"/>
  <c r="AE969" i="5"/>
  <c r="AD970" i="5" s="1"/>
  <c r="AH969" i="5" a="1"/>
  <c r="AH969" i="5" s="1"/>
  <c r="AI969" i="5" a="1"/>
  <c r="AI969" i="5" s="1"/>
  <c r="AF969" i="5"/>
  <c r="AJ969" i="5" s="1"/>
  <c r="BB972" i="5"/>
  <c r="BC972" i="5" s="1"/>
  <c r="AW973" i="5"/>
  <c r="AV974" i="5" s="1"/>
  <c r="AY973" i="5" a="1"/>
  <c r="AY973" i="5" s="1"/>
  <c r="Q576" i="5" a="1"/>
  <c r="Q576" i="5" s="1"/>
  <c r="O576" i="5" a="1"/>
  <c r="O576" i="5" s="1"/>
  <c r="N576" i="5"/>
  <c r="L577" i="5"/>
  <c r="AX973" i="5" l="1"/>
  <c r="AZ973" i="5" a="1"/>
  <c r="AZ973" i="5" s="1"/>
  <c r="AK969" i="5"/>
  <c r="AE970" i="5"/>
  <c r="AD971" i="5" s="1"/>
  <c r="AH970" i="5" a="1"/>
  <c r="AH970" i="5" s="1"/>
  <c r="AI970" i="5" a="1"/>
  <c r="AI970" i="5" s="1"/>
  <c r="AF970" i="5"/>
  <c r="BA973" i="5" a="1"/>
  <c r="BA973" i="5" s="1"/>
  <c r="BB973" i="5"/>
  <c r="BC973" i="5" s="1"/>
  <c r="AW974" i="5"/>
  <c r="AV975" i="5" s="1"/>
  <c r="BA974" i="5" a="1"/>
  <c r="BA974" i="5" s="1"/>
  <c r="R576" i="5"/>
  <c r="S576" i="5" s="1"/>
  <c r="M577" i="5"/>
  <c r="O577" i="5" s="1" a="1"/>
  <c r="O577" i="5" s="1"/>
  <c r="AY974" i="5" l="1" a="1"/>
  <c r="AY974" i="5" s="1"/>
  <c r="AX974" i="5"/>
  <c r="BB974" i="5" s="1"/>
  <c r="AJ970" i="5"/>
  <c r="AK970" i="5" s="1"/>
  <c r="AZ974" i="5" a="1"/>
  <c r="AZ974" i="5" s="1"/>
  <c r="AE971" i="5"/>
  <c r="AD972" i="5" s="1"/>
  <c r="AH971" i="5" a="1"/>
  <c r="AH971" i="5" s="1"/>
  <c r="AI971" i="5" a="1"/>
  <c r="AI971" i="5" s="1"/>
  <c r="AF971" i="5"/>
  <c r="AJ971" i="5" s="1"/>
  <c r="AW975" i="5"/>
  <c r="AV976" i="5" s="1"/>
  <c r="AX975" i="5"/>
  <c r="P577" i="5" a="1"/>
  <c r="P577" i="5" s="1"/>
  <c r="Q577" i="5" a="1"/>
  <c r="Q577" i="5" s="1"/>
  <c r="N577" i="5"/>
  <c r="L578" i="5"/>
  <c r="BC974" i="5" l="1"/>
  <c r="AK971" i="5"/>
  <c r="AE972" i="5"/>
  <c r="AD973" i="5" s="1"/>
  <c r="AH972" i="5" a="1"/>
  <c r="AH972" i="5" s="1"/>
  <c r="AI972" i="5" a="1"/>
  <c r="AI972" i="5" s="1"/>
  <c r="AF972" i="5"/>
  <c r="AJ972" i="5" s="1"/>
  <c r="BA975" i="5" a="1"/>
  <c r="BA975" i="5" s="1"/>
  <c r="AZ975" i="5" a="1"/>
  <c r="AZ975" i="5" s="1"/>
  <c r="AY975" i="5" a="1"/>
  <c r="AY975" i="5" s="1"/>
  <c r="BB975" i="5" s="1"/>
  <c r="AW976" i="5"/>
  <c r="AV977" i="5" s="1"/>
  <c r="R577" i="5"/>
  <c r="S577" i="5" s="1"/>
  <c r="M578" i="5"/>
  <c r="Q578" i="5" s="1" a="1"/>
  <c r="Q578" i="5" s="1"/>
  <c r="AZ976" i="5" l="1" a="1"/>
  <c r="AZ976" i="5" s="1"/>
  <c r="BC975" i="5"/>
  <c r="AK972" i="5"/>
  <c r="AE973" i="5"/>
  <c r="AD974" i="5" s="1"/>
  <c r="AH973" i="5" a="1"/>
  <c r="AH973" i="5" s="1"/>
  <c r="AI973" i="5" a="1"/>
  <c r="AI973" i="5" s="1"/>
  <c r="AF973" i="5"/>
  <c r="AY976" i="5" a="1"/>
  <c r="AY976" i="5" s="1"/>
  <c r="AX976" i="5"/>
  <c r="BA976" i="5" a="1"/>
  <c r="BA976" i="5" s="1"/>
  <c r="AW977" i="5"/>
  <c r="AV978" i="5" s="1"/>
  <c r="P578" i="5" a="1"/>
  <c r="P578" i="5" s="1"/>
  <c r="O578" i="5" a="1"/>
  <c r="O578" i="5" s="1"/>
  <c r="L579" i="5"/>
  <c r="N578" i="5"/>
  <c r="BB976" i="5" l="1"/>
  <c r="BC976" i="5" s="1"/>
  <c r="AJ973" i="5"/>
  <c r="AK973" i="5" s="1"/>
  <c r="AE974" i="5"/>
  <c r="AD975" i="5" s="1"/>
  <c r="AH974" i="5" a="1"/>
  <c r="AH974" i="5" s="1"/>
  <c r="AI974" i="5" a="1"/>
  <c r="AI974" i="5" s="1"/>
  <c r="AF974" i="5"/>
  <c r="AJ974" i="5" s="1"/>
  <c r="AX977" i="5"/>
  <c r="BA977" i="5" a="1"/>
  <c r="BA977" i="5" s="1"/>
  <c r="AZ977" i="5" a="1"/>
  <c r="AZ977" i="5" s="1"/>
  <c r="AY977" i="5" a="1"/>
  <c r="AY977" i="5" s="1"/>
  <c r="BB977" i="5" s="1"/>
  <c r="AW978" i="5"/>
  <c r="AV979" i="5" s="1"/>
  <c r="AZ978" i="5" a="1"/>
  <c r="AZ978" i="5" s="1"/>
  <c r="BA978" i="5" a="1"/>
  <c r="BA978" i="5" s="1"/>
  <c r="R578" i="5"/>
  <c r="S578" i="5" s="1"/>
  <c r="M579" i="5"/>
  <c r="Q579" i="5" s="1" a="1"/>
  <c r="Q579" i="5" s="1"/>
  <c r="BC977" i="5" l="1"/>
  <c r="AK974" i="5"/>
  <c r="AE975" i="5"/>
  <c r="AD976" i="5" s="1"/>
  <c r="AH975" i="5" a="1"/>
  <c r="AH975" i="5" s="1"/>
  <c r="AI975" i="5" a="1"/>
  <c r="AI975" i="5" s="1"/>
  <c r="AF975" i="5"/>
  <c r="AY978" i="5" a="1"/>
  <c r="AY978" i="5" s="1"/>
  <c r="AX978" i="5"/>
  <c r="BB978" i="5" s="1"/>
  <c r="BC978" i="5" s="1"/>
  <c r="AW979" i="5"/>
  <c r="AV980" i="5" s="1"/>
  <c r="P579" i="5" a="1"/>
  <c r="P579" i="5" s="1"/>
  <c r="N579" i="5"/>
  <c r="O579" i="5" a="1"/>
  <c r="O579" i="5" s="1"/>
  <c r="L580" i="5"/>
  <c r="AZ979" i="5" l="1" a="1"/>
  <c r="AZ979" i="5" s="1"/>
  <c r="AJ975" i="5"/>
  <c r="AK975" i="5" s="1"/>
  <c r="AY979" i="5" a="1"/>
  <c r="AY979" i="5" s="1"/>
  <c r="AE976" i="5"/>
  <c r="AD977" i="5" s="1"/>
  <c r="AI976" i="5" a="1"/>
  <c r="AI976" i="5" s="1"/>
  <c r="AF976" i="5"/>
  <c r="AJ976" i="5" s="1"/>
  <c r="BA979" i="5" a="1"/>
  <c r="BA979" i="5" s="1"/>
  <c r="AX979" i="5"/>
  <c r="AW980" i="5"/>
  <c r="AV981" i="5" s="1"/>
  <c r="AZ980" i="5" a="1"/>
  <c r="AZ980" i="5" s="1"/>
  <c r="R579" i="5"/>
  <c r="S579" i="5" s="1"/>
  <c r="M580" i="5"/>
  <c r="L581" i="5" s="1"/>
  <c r="BB979" i="5" l="1"/>
  <c r="BC979" i="5" s="1"/>
  <c r="AY980" i="5" a="1"/>
  <c r="AY980" i="5" s="1"/>
  <c r="BA980" i="5" a="1"/>
  <c r="BA980" i="5" s="1"/>
  <c r="AE977" i="5"/>
  <c r="AD978" i="5" s="1"/>
  <c r="AH977" i="5" a="1"/>
  <c r="AH977" i="5" s="1"/>
  <c r="AI977" i="5" a="1"/>
  <c r="AI977" i="5" s="1"/>
  <c r="AF977" i="5"/>
  <c r="AJ977" i="5" s="1"/>
  <c r="AH976" i="5" a="1"/>
  <c r="AH976" i="5" s="1"/>
  <c r="AK976" i="5" s="1"/>
  <c r="AX980" i="5"/>
  <c r="BB980" i="5" s="1"/>
  <c r="AW981" i="5"/>
  <c r="AV982" i="5" s="1"/>
  <c r="P580" i="5" a="1"/>
  <c r="P580" i="5" s="1"/>
  <c r="O580" i="5" a="1"/>
  <c r="O580" i="5" s="1"/>
  <c r="N580" i="5"/>
  <c r="Q580" i="5" a="1"/>
  <c r="Q580" i="5" s="1"/>
  <c r="M581" i="5"/>
  <c r="Q581" i="5" s="1" a="1"/>
  <c r="Q581" i="5" s="1"/>
  <c r="BC980" i="5" l="1"/>
  <c r="AZ981" i="5" a="1"/>
  <c r="AZ981" i="5" s="1"/>
  <c r="AY981" i="5" a="1"/>
  <c r="AY981" i="5" s="1"/>
  <c r="BB981" i="5" s="1"/>
  <c r="AK977" i="5"/>
  <c r="AX981" i="5"/>
  <c r="AE978" i="5"/>
  <c r="AD979" i="5" s="1"/>
  <c r="AH978" i="5" a="1"/>
  <c r="AH978" i="5" s="1"/>
  <c r="AI978" i="5" a="1"/>
  <c r="AI978" i="5" s="1"/>
  <c r="AF978" i="5"/>
  <c r="BA981" i="5" a="1"/>
  <c r="BA981" i="5" s="1"/>
  <c r="AW982" i="5"/>
  <c r="AV983" i="5" s="1"/>
  <c r="P581" i="5" a="1"/>
  <c r="P581" i="5" s="1"/>
  <c r="N581" i="5"/>
  <c r="R580" i="5"/>
  <c r="S580" i="5" s="1"/>
  <c r="O581" i="5" a="1"/>
  <c r="O581" i="5" s="1"/>
  <c r="L582" i="5"/>
  <c r="BA982" i="5" l="1" a="1"/>
  <c r="BA982" i="5" s="1"/>
  <c r="AE979" i="5"/>
  <c r="AD980" i="5" s="1"/>
  <c r="AH979" i="5" a="1"/>
  <c r="AH979" i="5" s="1"/>
  <c r="AF979" i="5"/>
  <c r="AI979" i="5" a="1"/>
  <c r="AI979" i="5" s="1"/>
  <c r="AJ978" i="5"/>
  <c r="AK978" i="5" s="1"/>
  <c r="BC981" i="5"/>
  <c r="R581" i="5"/>
  <c r="S581" i="5" s="1"/>
  <c r="AZ982" i="5" a="1"/>
  <c r="AZ982" i="5" s="1"/>
  <c r="AY982" i="5" a="1"/>
  <c r="AY982" i="5" s="1"/>
  <c r="AX982" i="5"/>
  <c r="AW983" i="5"/>
  <c r="AV984" i="5" s="1"/>
  <c r="M582" i="5"/>
  <c r="Q582" i="5" s="1" a="1"/>
  <c r="Q582" i="5" s="1"/>
  <c r="AJ979" i="5" l="1"/>
  <c r="AK979" i="5" s="1"/>
  <c r="AE980" i="5"/>
  <c r="AD981" i="5" s="1"/>
  <c r="AH980" i="5" a="1"/>
  <c r="AH980" i="5" s="1"/>
  <c r="AI980" i="5" a="1"/>
  <c r="AI980" i="5" s="1"/>
  <c r="AF980" i="5"/>
  <c r="BB982" i="5"/>
  <c r="BC982" i="5" s="1"/>
  <c r="AX983" i="5"/>
  <c r="BA983" i="5" a="1"/>
  <c r="BA983" i="5" s="1"/>
  <c r="AZ983" i="5" a="1"/>
  <c r="AZ983" i="5" s="1"/>
  <c r="AY983" i="5" a="1"/>
  <c r="AY983" i="5" s="1"/>
  <c r="AW984" i="5"/>
  <c r="AV985" i="5" s="1"/>
  <c r="P582" i="5" a="1"/>
  <c r="P582" i="5" s="1"/>
  <c r="O582" i="5" a="1"/>
  <c r="O582" i="5" s="1"/>
  <c r="L583" i="5"/>
  <c r="N582" i="5"/>
  <c r="BB983" i="5" l="1"/>
  <c r="BC983" i="5" s="1"/>
  <c r="AY984" i="5" a="1"/>
  <c r="AY984" i="5" s="1"/>
  <c r="AX984" i="5"/>
  <c r="AE981" i="5"/>
  <c r="AD982" i="5" s="1"/>
  <c r="AH981" i="5" a="1"/>
  <c r="AH981" i="5" s="1"/>
  <c r="AF981" i="5"/>
  <c r="AI981" i="5" a="1"/>
  <c r="AI981" i="5" s="1"/>
  <c r="AJ980" i="5"/>
  <c r="AK980" i="5" s="1"/>
  <c r="BA984" i="5" a="1"/>
  <c r="BA984" i="5" s="1"/>
  <c r="AZ984" i="5" a="1"/>
  <c r="AZ984" i="5" s="1"/>
  <c r="BB984" i="5"/>
  <c r="AW985" i="5"/>
  <c r="AV986" i="5" s="1"/>
  <c r="R582" i="5"/>
  <c r="S582" i="5" s="1"/>
  <c r="M583" i="5"/>
  <c r="L584" i="5" s="1"/>
  <c r="AZ985" i="5" l="1" a="1"/>
  <c r="AZ985" i="5" s="1"/>
  <c r="AY985" i="5" a="1"/>
  <c r="AY985" i="5" s="1"/>
  <c r="AJ981" i="5"/>
  <c r="AK981" i="5" s="1"/>
  <c r="BC984" i="5"/>
  <c r="BA985" i="5" a="1"/>
  <c r="BA985" i="5" s="1"/>
  <c r="AE982" i="5"/>
  <c r="AD983" i="5" s="1"/>
  <c r="AH982" i="5" a="1"/>
  <c r="AH982" i="5" s="1"/>
  <c r="AI982" i="5" a="1"/>
  <c r="AI982" i="5" s="1"/>
  <c r="AF982" i="5"/>
  <c r="AJ982" i="5" s="1"/>
  <c r="AX985" i="5"/>
  <c r="AW986" i="5"/>
  <c r="AV987" i="5" s="1"/>
  <c r="AZ986" i="5" a="1"/>
  <c r="AZ986" i="5" s="1"/>
  <c r="BA986" i="5" a="1"/>
  <c r="BA986" i="5" s="1"/>
  <c r="P583" i="5" a="1"/>
  <c r="P583" i="5" s="1"/>
  <c r="N583" i="5"/>
  <c r="O583" i="5" a="1"/>
  <c r="O583" i="5" s="1"/>
  <c r="Q583" i="5" a="1"/>
  <c r="Q583" i="5" s="1"/>
  <c r="M584" i="5"/>
  <c r="L585" i="5" s="1"/>
  <c r="BB985" i="5" l="1"/>
  <c r="BC985" i="5" s="1"/>
  <c r="AK982" i="5"/>
  <c r="AE983" i="5"/>
  <c r="AD984" i="5" s="1"/>
  <c r="AH983" i="5" a="1"/>
  <c r="AH983" i="5" s="1"/>
  <c r="AI983" i="5" a="1"/>
  <c r="AI983" i="5" s="1"/>
  <c r="AF983" i="5"/>
  <c r="AJ983" i="5" s="1"/>
  <c r="R583" i="5"/>
  <c r="S583" i="5" s="1"/>
  <c r="AY986" i="5" a="1"/>
  <c r="AY986" i="5" s="1"/>
  <c r="AX986" i="5"/>
  <c r="BB986" i="5" s="1"/>
  <c r="BC986" i="5" s="1"/>
  <c r="AW987" i="5"/>
  <c r="AV988" i="5" s="1"/>
  <c r="P584" i="5" a="1"/>
  <c r="P584" i="5" s="1"/>
  <c r="N584" i="5"/>
  <c r="Q584" i="5" a="1"/>
  <c r="Q584" i="5" s="1"/>
  <c r="O584" i="5" a="1"/>
  <c r="O584" i="5" s="1"/>
  <c r="M585" i="5"/>
  <c r="P585" i="5" s="1" a="1"/>
  <c r="P585" i="5" s="1"/>
  <c r="AK983" i="5" l="1"/>
  <c r="AE984" i="5"/>
  <c r="AD985" i="5" s="1"/>
  <c r="AH984" i="5" a="1"/>
  <c r="AH984" i="5" s="1"/>
  <c r="AI984" i="5" a="1"/>
  <c r="AI984" i="5" s="1"/>
  <c r="AF984" i="5"/>
  <c r="R584" i="5"/>
  <c r="S584" i="5" s="1"/>
  <c r="AX987" i="5"/>
  <c r="BA987" i="5" a="1"/>
  <c r="BA987" i="5" s="1"/>
  <c r="AZ987" i="5" a="1"/>
  <c r="AZ987" i="5" s="1"/>
  <c r="AY987" i="5" a="1"/>
  <c r="AY987" i="5" s="1"/>
  <c r="AW988" i="5"/>
  <c r="AV989" i="5" s="1"/>
  <c r="BA988" i="5" a="1"/>
  <c r="BA988" i="5" s="1"/>
  <c r="AX988" i="5"/>
  <c r="AY988" i="5" a="1"/>
  <c r="AY988" i="5" s="1"/>
  <c r="N585" i="5"/>
  <c r="O585" i="5" a="1"/>
  <c r="O585" i="5" s="1"/>
  <c r="Q585" i="5" a="1"/>
  <c r="Q585" i="5" s="1"/>
  <c r="L586" i="5"/>
  <c r="AJ984" i="5" l="1"/>
  <c r="AK984" i="5" s="1"/>
  <c r="AE985" i="5"/>
  <c r="AD986" i="5" s="1"/>
  <c r="AH985" i="5" a="1"/>
  <c r="AH985" i="5" s="1"/>
  <c r="AI985" i="5" a="1"/>
  <c r="AI985" i="5" s="1"/>
  <c r="AF985" i="5"/>
  <c r="AJ985" i="5" s="1"/>
  <c r="R585" i="5"/>
  <c r="S585" i="5" s="1"/>
  <c r="AZ988" i="5" a="1"/>
  <c r="AZ988" i="5" s="1"/>
  <c r="BB987" i="5"/>
  <c r="BC987" i="5" s="1"/>
  <c r="BB988" i="5"/>
  <c r="BC988" i="5" s="1"/>
  <c r="AW989" i="5"/>
  <c r="AV990" i="5" s="1"/>
  <c r="M586" i="5"/>
  <c r="L587" i="5" s="1"/>
  <c r="BA989" i="5" l="1" a="1"/>
  <c r="BA989" i="5" s="1"/>
  <c r="AZ989" i="5" a="1"/>
  <c r="AZ989" i="5" s="1"/>
  <c r="AY989" i="5" a="1"/>
  <c r="AY989" i="5" s="1"/>
  <c r="AK985" i="5"/>
  <c r="AE986" i="5"/>
  <c r="AD987" i="5" s="1"/>
  <c r="AH986" i="5" a="1"/>
  <c r="AH986" i="5" s="1"/>
  <c r="AF986" i="5"/>
  <c r="AI986" i="5" a="1"/>
  <c r="AI986" i="5" s="1"/>
  <c r="AX989" i="5"/>
  <c r="AW990" i="5"/>
  <c r="AV991" i="5" s="1"/>
  <c r="BA990" i="5" a="1"/>
  <c r="BA990" i="5" s="1"/>
  <c r="P586" i="5" a="1"/>
  <c r="P586" i="5" s="1"/>
  <c r="O586" i="5" a="1"/>
  <c r="O586" i="5" s="1"/>
  <c r="Q586" i="5" a="1"/>
  <c r="Q586" i="5" s="1"/>
  <c r="M587" i="5"/>
  <c r="Q587" i="5" s="1" a="1"/>
  <c r="Q587" i="5" s="1"/>
  <c r="N586" i="5"/>
  <c r="BB989" i="5" l="1"/>
  <c r="BC989" i="5" s="1"/>
  <c r="AZ990" i="5" a="1"/>
  <c r="AZ990" i="5" s="1"/>
  <c r="AY990" i="5" a="1"/>
  <c r="AY990" i="5" s="1"/>
  <c r="AJ986" i="5"/>
  <c r="AK986" i="5" s="1"/>
  <c r="AE987" i="5"/>
  <c r="AD988" i="5" s="1"/>
  <c r="AH987" i="5" a="1"/>
  <c r="AH987" i="5" s="1"/>
  <c r="AI987" i="5" a="1"/>
  <c r="AI987" i="5" s="1"/>
  <c r="AF987" i="5"/>
  <c r="AJ987" i="5" s="1"/>
  <c r="AX990" i="5"/>
  <c r="AW991" i="5"/>
  <c r="AV992" i="5" s="1"/>
  <c r="AX991" i="5"/>
  <c r="BA991" i="5" a="1"/>
  <c r="BA991" i="5" s="1"/>
  <c r="P587" i="5" a="1"/>
  <c r="P587" i="5" s="1"/>
  <c r="N587" i="5"/>
  <c r="O587" i="5" a="1"/>
  <c r="O587" i="5" s="1"/>
  <c r="R586" i="5"/>
  <c r="S586" i="5" s="1"/>
  <c r="L588" i="5"/>
  <c r="AZ991" i="5" l="1" a="1"/>
  <c r="AZ991" i="5" s="1"/>
  <c r="BB990" i="5"/>
  <c r="BC990" i="5" s="1"/>
  <c r="AY991" i="5" a="1"/>
  <c r="AY991" i="5" s="1"/>
  <c r="AK987" i="5"/>
  <c r="AE988" i="5"/>
  <c r="AD989" i="5" s="1"/>
  <c r="AH988" i="5" a="1"/>
  <c r="AH988" i="5" s="1"/>
  <c r="AI988" i="5" a="1"/>
  <c r="AI988" i="5" s="1"/>
  <c r="AF988" i="5"/>
  <c r="BB991" i="5"/>
  <c r="BC991" i="5" s="1"/>
  <c r="AW992" i="5"/>
  <c r="AV993" i="5" s="1"/>
  <c r="R587" i="5"/>
  <c r="S587" i="5" s="1"/>
  <c r="M588" i="5"/>
  <c r="Q588" i="5" s="1" a="1"/>
  <c r="Q588" i="5" s="1"/>
  <c r="AJ988" i="5" l="1"/>
  <c r="AK988" i="5" s="1"/>
  <c r="AE989" i="5"/>
  <c r="AD990" i="5" s="1"/>
  <c r="AH989" i="5" a="1"/>
  <c r="AH989" i="5" s="1"/>
  <c r="AF989" i="5"/>
  <c r="AI989" i="5" a="1"/>
  <c r="AI989" i="5" s="1"/>
  <c r="AX992" i="5"/>
  <c r="BA992" i="5" a="1"/>
  <c r="BA992" i="5" s="1"/>
  <c r="AZ992" i="5" a="1"/>
  <c r="AZ992" i="5" s="1"/>
  <c r="AY992" i="5" a="1"/>
  <c r="AY992" i="5" s="1"/>
  <c r="AW993" i="5"/>
  <c r="AV994" i="5" s="1"/>
  <c r="P588" i="5" a="1"/>
  <c r="P588" i="5" s="1"/>
  <c r="N588" i="5"/>
  <c r="O588" i="5" a="1"/>
  <c r="O588" i="5" s="1"/>
  <c r="L589" i="5"/>
  <c r="AJ989" i="5" l="1"/>
  <c r="AK989" i="5" s="1"/>
  <c r="AE990" i="5"/>
  <c r="AD991" i="5" s="1"/>
  <c r="AH990" i="5" a="1"/>
  <c r="AH990" i="5" s="1"/>
  <c r="AF990" i="5"/>
  <c r="AI990" i="5" a="1"/>
  <c r="AI990" i="5" s="1"/>
  <c r="R588" i="5"/>
  <c r="BA993" i="5" a="1"/>
  <c r="BA993" i="5" s="1"/>
  <c r="AZ993" i="5" a="1"/>
  <c r="AZ993" i="5" s="1"/>
  <c r="AX993" i="5"/>
  <c r="AY993" i="5" a="1"/>
  <c r="AY993" i="5" s="1"/>
  <c r="BB992" i="5"/>
  <c r="BC992" i="5" s="1"/>
  <c r="AW994" i="5"/>
  <c r="AV995" i="5" s="1"/>
  <c r="AY994" i="5" a="1"/>
  <c r="AY994" i="5" s="1"/>
  <c r="S588" i="5"/>
  <c r="M589" i="5"/>
  <c r="Q589" i="5" s="1" a="1"/>
  <c r="Q589" i="5" s="1"/>
  <c r="AX994" i="5" l="1"/>
  <c r="AJ990" i="5"/>
  <c r="AK990" i="5" s="1"/>
  <c r="AE991" i="5"/>
  <c r="AD992" i="5" s="1"/>
  <c r="AH991" i="5" a="1"/>
  <c r="AH991" i="5" s="1"/>
  <c r="AF991" i="5"/>
  <c r="AJ991" i="5" s="1"/>
  <c r="AI991" i="5" a="1"/>
  <c r="AI991" i="5" s="1"/>
  <c r="BB993" i="5"/>
  <c r="BC993" i="5" s="1"/>
  <c r="BA994" i="5" a="1"/>
  <c r="BA994" i="5" s="1"/>
  <c r="AZ994" i="5" a="1"/>
  <c r="AZ994" i="5" s="1"/>
  <c r="BB994" i="5"/>
  <c r="AW995" i="5"/>
  <c r="AV996" i="5" s="1"/>
  <c r="AX995" i="5"/>
  <c r="AY995" i="5" a="1"/>
  <c r="AY995" i="5" s="1"/>
  <c r="P589" i="5" a="1"/>
  <c r="P589" i="5" s="1"/>
  <c r="N589" i="5"/>
  <c r="O589" i="5" a="1"/>
  <c r="O589" i="5" s="1"/>
  <c r="L590" i="5"/>
  <c r="AZ995" i="5" l="1" a="1"/>
  <c r="AZ995" i="5" s="1"/>
  <c r="AK991" i="5"/>
  <c r="AE992" i="5"/>
  <c r="AD993" i="5" s="1"/>
  <c r="AH992" i="5" a="1"/>
  <c r="AH992" i="5" s="1"/>
  <c r="AI992" i="5" a="1"/>
  <c r="AI992" i="5" s="1"/>
  <c r="AF992" i="5"/>
  <c r="AJ992" i="5" s="1"/>
  <c r="BC994" i="5"/>
  <c r="BA995" i="5" a="1"/>
  <c r="BA995" i="5" s="1"/>
  <c r="BB995" i="5"/>
  <c r="AW996" i="5"/>
  <c r="AV997" i="5" s="1"/>
  <c r="R589" i="5"/>
  <c r="S589" i="5" s="1"/>
  <c r="M590" i="5"/>
  <c r="Q590" i="5" s="1" a="1"/>
  <c r="Q590" i="5" s="1"/>
  <c r="BA996" i="5" l="1" a="1"/>
  <c r="BA996" i="5" s="1"/>
  <c r="BC995" i="5"/>
  <c r="AZ996" i="5" a="1"/>
  <c r="AZ996" i="5" s="1"/>
  <c r="AY996" i="5" a="1"/>
  <c r="AY996" i="5" s="1"/>
  <c r="AK992" i="5"/>
  <c r="AE993" i="5"/>
  <c r="AD994" i="5" s="1"/>
  <c r="AH993" i="5" a="1"/>
  <c r="AH993" i="5" s="1"/>
  <c r="AF993" i="5"/>
  <c r="AJ993" i="5" s="1"/>
  <c r="AI993" i="5" a="1"/>
  <c r="AI993" i="5" s="1"/>
  <c r="AX996" i="5"/>
  <c r="AW997" i="5"/>
  <c r="AV998" i="5" s="1"/>
  <c r="P590" i="5" a="1"/>
  <c r="P590" i="5" s="1"/>
  <c r="O590" i="5" a="1"/>
  <c r="O590" i="5" s="1"/>
  <c r="N590" i="5"/>
  <c r="L591" i="5"/>
  <c r="BB996" i="5" l="1"/>
  <c r="BC996" i="5" s="1"/>
  <c r="AK993" i="5"/>
  <c r="AX997" i="5"/>
  <c r="AY997" i="5" a="1"/>
  <c r="AY997" i="5" s="1"/>
  <c r="BA997" i="5" a="1"/>
  <c r="BA997" i="5" s="1"/>
  <c r="AE994" i="5"/>
  <c r="AD995" i="5" s="1"/>
  <c r="AH994" i="5" a="1"/>
  <c r="AH994" i="5" s="1"/>
  <c r="AF994" i="5"/>
  <c r="AI994" i="5" a="1"/>
  <c r="AI994" i="5" s="1"/>
  <c r="AZ997" i="5" a="1"/>
  <c r="AZ997" i="5" s="1"/>
  <c r="AW998" i="5"/>
  <c r="AV999" i="5" s="1"/>
  <c r="AZ998" i="5" a="1"/>
  <c r="AZ998" i="5" s="1"/>
  <c r="R590" i="5"/>
  <c r="S590" i="5" s="1"/>
  <c r="M591" i="5"/>
  <c r="Q591" i="5" s="1" a="1"/>
  <c r="Q591" i="5" s="1"/>
  <c r="BB997" i="5" l="1"/>
  <c r="BC997" i="5" s="1"/>
  <c r="AJ994" i="5"/>
  <c r="AK994" i="5" s="1"/>
  <c r="AE995" i="5"/>
  <c r="AD996" i="5" s="1"/>
  <c r="AH995" i="5" a="1"/>
  <c r="AH995" i="5" s="1"/>
  <c r="AF995" i="5"/>
  <c r="AJ995" i="5" s="1"/>
  <c r="AI995" i="5" a="1"/>
  <c r="AI995" i="5" s="1"/>
  <c r="AY998" i="5" a="1"/>
  <c r="AY998" i="5" s="1"/>
  <c r="AX998" i="5"/>
  <c r="BB998" i="5" s="1"/>
  <c r="BA998" i="5" a="1"/>
  <c r="BA998" i="5" s="1"/>
  <c r="AW999" i="5"/>
  <c r="AV1000" i="5" s="1"/>
  <c r="P591" i="5" a="1"/>
  <c r="P591" i="5" s="1"/>
  <c r="O591" i="5" a="1"/>
  <c r="O591" i="5" s="1"/>
  <c r="N591" i="5"/>
  <c r="L592" i="5"/>
  <c r="BC998" i="5" l="1"/>
  <c r="AY999" i="5" a="1"/>
  <c r="AY999" i="5" s="1"/>
  <c r="BB999" i="5" s="1"/>
  <c r="AK995" i="5"/>
  <c r="AE996" i="5"/>
  <c r="AD997" i="5" s="1"/>
  <c r="AH996" i="5" a="1"/>
  <c r="AH996" i="5" s="1"/>
  <c r="AI996" i="5" a="1"/>
  <c r="AI996" i="5" s="1"/>
  <c r="AF996" i="5"/>
  <c r="AJ996" i="5" s="1"/>
  <c r="AX999" i="5"/>
  <c r="BA999" i="5" a="1"/>
  <c r="BA999" i="5" s="1"/>
  <c r="AZ999" i="5" a="1"/>
  <c r="AZ999" i="5" s="1"/>
  <c r="AW1000" i="5"/>
  <c r="AV1001" i="5" s="1"/>
  <c r="R591" i="5"/>
  <c r="S591" i="5" s="1"/>
  <c r="M592" i="5"/>
  <c r="Q592" i="5" s="1" a="1"/>
  <c r="Q592" i="5" s="1"/>
  <c r="AK996" i="5" l="1"/>
  <c r="AE997" i="5"/>
  <c r="AD998" i="5" s="1"/>
  <c r="AH997" i="5" a="1"/>
  <c r="AH997" i="5" s="1"/>
  <c r="AI997" i="5" a="1"/>
  <c r="AI997" i="5" s="1"/>
  <c r="AF997" i="5"/>
  <c r="AJ997" i="5" s="1"/>
  <c r="AZ1000" i="5" a="1"/>
  <c r="AZ1000" i="5" s="1"/>
  <c r="BA1000" i="5" a="1"/>
  <c r="BA1000" i="5" s="1"/>
  <c r="AY1000" i="5" a="1"/>
  <c r="AY1000" i="5" s="1"/>
  <c r="BC999" i="5"/>
  <c r="AX1000" i="5"/>
  <c r="AW1001" i="5"/>
  <c r="AV1002" i="5" s="1"/>
  <c r="P592" i="5" a="1"/>
  <c r="P592" i="5" s="1"/>
  <c r="O592" i="5" a="1"/>
  <c r="O592" i="5" s="1"/>
  <c r="N592" i="5"/>
  <c r="L593" i="5"/>
  <c r="BA1001" i="5" l="1" a="1"/>
  <c r="BA1001" i="5" s="1"/>
  <c r="AZ1001" i="5" a="1"/>
  <c r="AZ1001" i="5" s="1"/>
  <c r="AK997" i="5"/>
  <c r="AE998" i="5"/>
  <c r="AD999" i="5" s="1"/>
  <c r="AH998" i="5" a="1"/>
  <c r="AH998" i="5" s="1"/>
  <c r="AI998" i="5" a="1"/>
  <c r="AI998" i="5" s="1"/>
  <c r="AF998" i="5"/>
  <c r="BB1000" i="5"/>
  <c r="BC1000" i="5" s="1"/>
  <c r="AX1001" i="5"/>
  <c r="AY1001" i="5" a="1"/>
  <c r="AY1001" i="5" s="1"/>
  <c r="AW1002" i="5"/>
  <c r="AV1003" i="5" s="1"/>
  <c r="BA1002" i="5" a="1"/>
  <c r="BA1002" i="5" s="1"/>
  <c r="AX1002" i="5"/>
  <c r="R592" i="5"/>
  <c r="S592" i="5" s="1"/>
  <c r="M593" i="5"/>
  <c r="Q593" i="5" s="1" a="1"/>
  <c r="Q593" i="5" s="1"/>
  <c r="AY1002" i="5" l="1" a="1"/>
  <c r="AY1002" i="5" s="1"/>
  <c r="AJ998" i="5"/>
  <c r="AK998" i="5" s="1"/>
  <c r="BB1001" i="5"/>
  <c r="BC1001" i="5" s="1"/>
  <c r="AE999" i="5"/>
  <c r="AD1000" i="5" s="1"/>
  <c r="AH999" i="5" a="1"/>
  <c r="AH999" i="5" s="1"/>
  <c r="AF999" i="5"/>
  <c r="AI999" i="5" a="1"/>
  <c r="AI999" i="5" s="1"/>
  <c r="AJ999" i="5"/>
  <c r="AZ1002" i="5" a="1"/>
  <c r="AZ1002" i="5" s="1"/>
  <c r="BB1002" i="5"/>
  <c r="AW1003" i="5"/>
  <c r="AV1004" i="5" s="1"/>
  <c r="AY1003" i="5" a="1"/>
  <c r="AY1003" i="5" s="1"/>
  <c r="AZ1003" i="5" a="1"/>
  <c r="AZ1003" i="5" s="1"/>
  <c r="P593" i="5" a="1"/>
  <c r="P593" i="5" s="1"/>
  <c r="N593" i="5"/>
  <c r="O593" i="5" a="1"/>
  <c r="O593" i="5" s="1"/>
  <c r="L594" i="5"/>
  <c r="BA1003" i="5" l="1" a="1"/>
  <c r="BA1003" i="5" s="1"/>
  <c r="BC1002" i="5"/>
  <c r="AK999" i="5"/>
  <c r="AE1000" i="5"/>
  <c r="AD1001" i="5" s="1"/>
  <c r="AH1000" i="5" a="1"/>
  <c r="AH1000" i="5" s="1"/>
  <c r="AF1000" i="5"/>
  <c r="AJ1000" i="5"/>
  <c r="AI1000" i="5" a="1"/>
  <c r="AI1000" i="5" s="1"/>
  <c r="R593" i="5"/>
  <c r="S593" i="5" s="1"/>
  <c r="AX1003" i="5"/>
  <c r="BB1003" i="5" s="1"/>
  <c r="BC1003" i="5" s="1"/>
  <c r="AW1004" i="5"/>
  <c r="AV1005" i="5" s="1"/>
  <c r="AY1004" i="5" a="1"/>
  <c r="AY1004" i="5" s="1"/>
  <c r="AZ1004" i="5" a="1"/>
  <c r="AZ1004" i="5" s="1"/>
  <c r="BA1004" i="5" a="1"/>
  <c r="BA1004" i="5" s="1"/>
  <c r="M594" i="5"/>
  <c r="Q594" i="5" s="1" a="1"/>
  <c r="Q594" i="5" s="1"/>
  <c r="AK1000" i="5" l="1"/>
  <c r="AE1001" i="5"/>
  <c r="AD1002" i="5" s="1"/>
  <c r="AH1001" i="5" a="1"/>
  <c r="AH1001" i="5" s="1"/>
  <c r="AI1001" i="5" a="1"/>
  <c r="AI1001" i="5" s="1"/>
  <c r="AF1001" i="5"/>
  <c r="AX1004" i="5"/>
  <c r="BB1004" i="5"/>
  <c r="BC1004" i="5" s="1"/>
  <c r="AW1005" i="5"/>
  <c r="AV1006" i="5" s="1"/>
  <c r="AX1005" i="5"/>
  <c r="P594" i="5" a="1"/>
  <c r="P594" i="5" s="1"/>
  <c r="O594" i="5" a="1"/>
  <c r="O594" i="5" s="1"/>
  <c r="L595" i="5"/>
  <c r="N594" i="5"/>
  <c r="BA1005" i="5" l="1" a="1"/>
  <c r="BA1005" i="5" s="1"/>
  <c r="AE1002" i="5"/>
  <c r="AD1003" i="5" s="1"/>
  <c r="AH1002" i="5" a="1"/>
  <c r="AH1002" i="5" s="1"/>
  <c r="AF1002" i="5"/>
  <c r="AJ1002" i="5" s="1"/>
  <c r="AI1002" i="5" a="1"/>
  <c r="AI1002" i="5" s="1"/>
  <c r="AJ1001" i="5"/>
  <c r="AK1001" i="5" s="1"/>
  <c r="AZ1005" i="5" a="1"/>
  <c r="AZ1005" i="5" s="1"/>
  <c r="AY1005" i="5" a="1"/>
  <c r="AY1005" i="5" s="1"/>
  <c r="BB1005" i="5" s="1"/>
  <c r="BC1005" i="5" s="1"/>
  <c r="AW1006" i="5"/>
  <c r="AV1007" i="5" s="1"/>
  <c r="R594" i="5"/>
  <c r="S594" i="5" s="1"/>
  <c r="M595" i="5"/>
  <c r="Q595" i="5" s="1" a="1"/>
  <c r="Q595" i="5" s="1"/>
  <c r="AX1006" i="5" l="1"/>
  <c r="AY1006" i="5" a="1"/>
  <c r="AY1006" i="5" s="1"/>
  <c r="AK1002" i="5"/>
  <c r="AE1003" i="5"/>
  <c r="AD1004" i="5" s="1"/>
  <c r="AH1003" i="5" a="1"/>
  <c r="AH1003" i="5" s="1"/>
  <c r="AF1003" i="5"/>
  <c r="AJ1003" i="5" s="1"/>
  <c r="AI1003" i="5" a="1"/>
  <c r="AI1003" i="5" s="1"/>
  <c r="BA1006" i="5" a="1"/>
  <c r="BA1006" i="5" s="1"/>
  <c r="AZ1006" i="5" a="1"/>
  <c r="AZ1006" i="5" s="1"/>
  <c r="BB1006" i="5"/>
  <c r="AW1007" i="5"/>
  <c r="AV1008" i="5" s="1"/>
  <c r="P595" i="5" a="1"/>
  <c r="P595" i="5" s="1"/>
  <c r="O595" i="5" a="1"/>
  <c r="O595" i="5" s="1"/>
  <c r="N595" i="5"/>
  <c r="L596" i="5"/>
  <c r="AK1003" i="5" l="1"/>
  <c r="AZ1007" i="5" a="1"/>
  <c r="AZ1007" i="5" s="1"/>
  <c r="AE1004" i="5"/>
  <c r="AD1005" i="5" s="1"/>
  <c r="AH1004" i="5" a="1"/>
  <c r="AH1004" i="5" s="1"/>
  <c r="AF1004" i="5"/>
  <c r="AI1004" i="5" a="1"/>
  <c r="AI1004" i="5" s="1"/>
  <c r="AY1007" i="5" a="1"/>
  <c r="AY1007" i="5" s="1"/>
  <c r="AX1007" i="5"/>
  <c r="BB1007" i="5" s="1"/>
  <c r="BC1007" i="5" s="1"/>
  <c r="BA1007" i="5" a="1"/>
  <c r="BA1007" i="5" s="1"/>
  <c r="BC1006" i="5"/>
  <c r="AW1008" i="5"/>
  <c r="AV1009" i="5" s="1"/>
  <c r="AX1008" i="5"/>
  <c r="R595" i="5"/>
  <c r="S595" i="5" s="1"/>
  <c r="M596" i="5"/>
  <c r="Q596" i="5" s="1" a="1"/>
  <c r="Q596" i="5" s="1"/>
  <c r="AJ1004" i="5" l="1"/>
  <c r="AK1004" i="5" s="1"/>
  <c r="BA1008" i="5" a="1"/>
  <c r="BA1008" i="5" s="1"/>
  <c r="AZ1008" i="5" a="1"/>
  <c r="AZ1008" i="5" s="1"/>
  <c r="AE1005" i="5"/>
  <c r="AD1006" i="5" s="1"/>
  <c r="AH1005" i="5" a="1"/>
  <c r="AH1005" i="5" s="1"/>
  <c r="AI1005" i="5" a="1"/>
  <c r="AI1005" i="5" s="1"/>
  <c r="AF1005" i="5"/>
  <c r="AJ1005" i="5" s="1"/>
  <c r="AY1008" i="5" a="1"/>
  <c r="AY1008" i="5" s="1"/>
  <c r="BB1008" i="5" s="1"/>
  <c r="AW1009" i="5"/>
  <c r="AV1010" i="5" s="1"/>
  <c r="AZ1009" i="5" a="1"/>
  <c r="AZ1009" i="5" s="1"/>
  <c r="BA1009" i="5" a="1"/>
  <c r="BA1009" i="5" s="1"/>
  <c r="P596" i="5" a="1"/>
  <c r="P596" i="5" s="1"/>
  <c r="O596" i="5" a="1"/>
  <c r="O596" i="5" s="1"/>
  <c r="L597" i="5"/>
  <c r="N596" i="5"/>
  <c r="AK1005" i="5" l="1"/>
  <c r="AE1006" i="5"/>
  <c r="AD1007" i="5" s="1"/>
  <c r="AH1006" i="5" a="1"/>
  <c r="AH1006" i="5" s="1"/>
  <c r="AF1006" i="5"/>
  <c r="AI1006" i="5" a="1"/>
  <c r="AI1006" i="5" s="1"/>
  <c r="BC1008" i="5"/>
  <c r="AY1009" i="5" a="1"/>
  <c r="AY1009" i="5" s="1"/>
  <c r="AX1009" i="5"/>
  <c r="BB1009" i="5" s="1"/>
  <c r="BC1009" i="5" s="1"/>
  <c r="AW1010" i="5"/>
  <c r="AV1011" i="5" s="1"/>
  <c r="AX1010" i="5"/>
  <c r="BA1010" i="5" a="1"/>
  <c r="BA1010" i="5" s="1"/>
  <c r="R596" i="5"/>
  <c r="S596" i="5" s="1"/>
  <c r="M597" i="5"/>
  <c r="Q597" i="5" s="1" a="1"/>
  <c r="Q597" i="5" s="1"/>
  <c r="AZ1010" i="5" l="1" a="1"/>
  <c r="AZ1010" i="5" s="1"/>
  <c r="AY1010" i="5" a="1"/>
  <c r="AY1010" i="5" s="1"/>
  <c r="AJ1006" i="5"/>
  <c r="AK1006" i="5" s="1"/>
  <c r="AE1007" i="5"/>
  <c r="AD1008" i="5" s="1"/>
  <c r="AH1007" i="5" a="1"/>
  <c r="AH1007" i="5" s="1"/>
  <c r="AI1007" i="5" a="1"/>
  <c r="AI1007" i="5" s="1"/>
  <c r="AF1007" i="5"/>
  <c r="BB1010" i="5"/>
  <c r="BC1010" i="5" s="1"/>
  <c r="AW1011" i="5"/>
  <c r="AV1012" i="5" s="1"/>
  <c r="AX1011" i="5"/>
  <c r="P597" i="5" a="1"/>
  <c r="P597" i="5" s="1"/>
  <c r="O597" i="5" a="1"/>
  <c r="O597" i="5" s="1"/>
  <c r="L598" i="5"/>
  <c r="N597" i="5"/>
  <c r="AJ1007" i="5" l="1"/>
  <c r="AK1007" i="5" s="1"/>
  <c r="AY1011" i="5" a="1"/>
  <c r="AY1011" i="5" s="1"/>
  <c r="BB1011" i="5" s="1"/>
  <c r="AE1008" i="5"/>
  <c r="AD1009" i="5" s="1"/>
  <c r="AH1008" i="5" a="1"/>
  <c r="AH1008" i="5" s="1"/>
  <c r="AF1008" i="5"/>
  <c r="AJ1008" i="5" s="1"/>
  <c r="AI1008" i="5" a="1"/>
  <c r="AI1008" i="5" s="1"/>
  <c r="BA1011" i="5" a="1"/>
  <c r="BA1011" i="5" s="1"/>
  <c r="AZ1011" i="5" a="1"/>
  <c r="AZ1011" i="5" s="1"/>
  <c r="AW1012" i="5"/>
  <c r="AV1013" i="5" s="1"/>
  <c r="BA1012" i="5" a="1"/>
  <c r="BA1012" i="5" s="1"/>
  <c r="R597" i="5"/>
  <c r="S597" i="5" s="1"/>
  <c r="M598" i="5"/>
  <c r="Q598" i="5" s="1" a="1"/>
  <c r="Q598" i="5" s="1"/>
  <c r="AY1012" i="5" l="1" a="1"/>
  <c r="AY1012" i="5" s="1"/>
  <c r="AX1012" i="5"/>
  <c r="BB1012" i="5" s="1"/>
  <c r="AK1008" i="5"/>
  <c r="BC1011" i="5"/>
  <c r="AE1009" i="5"/>
  <c r="AD1010" i="5" s="1"/>
  <c r="AH1009" i="5" a="1"/>
  <c r="AH1009" i="5" s="1"/>
  <c r="AI1009" i="5" a="1"/>
  <c r="AI1009" i="5" s="1"/>
  <c r="AF1009" i="5"/>
  <c r="AJ1009" i="5" s="1"/>
  <c r="AZ1012" i="5" a="1"/>
  <c r="AZ1012" i="5" s="1"/>
  <c r="AW1013" i="5"/>
  <c r="AV1014" i="5" s="1"/>
  <c r="P598" i="5" a="1"/>
  <c r="P598" i="5" s="1"/>
  <c r="O598" i="5" a="1"/>
  <c r="O598" i="5" s="1"/>
  <c r="N598" i="5"/>
  <c r="L599" i="5"/>
  <c r="BA1013" i="5" l="1" a="1"/>
  <c r="BA1013" i="5" s="1"/>
  <c r="AZ1013" i="5" a="1"/>
  <c r="AZ1013" i="5" s="1"/>
  <c r="AK1009" i="5"/>
  <c r="AE1010" i="5"/>
  <c r="AD1011" i="5" s="1"/>
  <c r="AH1010" i="5" a="1"/>
  <c r="AH1010" i="5" s="1"/>
  <c r="AF1010" i="5"/>
  <c r="AJ1010" i="5" s="1"/>
  <c r="AI1010" i="5" a="1"/>
  <c r="AI1010" i="5" s="1"/>
  <c r="BC1012" i="5"/>
  <c r="AY1013" i="5" a="1"/>
  <c r="AY1013" i="5" s="1"/>
  <c r="AX1013" i="5"/>
  <c r="AW1014" i="5"/>
  <c r="AV1015" i="5" s="1"/>
  <c r="AX1014" i="5"/>
  <c r="R598" i="5"/>
  <c r="S598" i="5" s="1"/>
  <c r="M599" i="5"/>
  <c r="Q599" i="5" s="1" a="1"/>
  <c r="Q599" i="5" s="1"/>
  <c r="BA1014" i="5" l="1" a="1"/>
  <c r="BA1014" i="5" s="1"/>
  <c r="AZ1014" i="5" a="1"/>
  <c r="AZ1014" i="5" s="1"/>
  <c r="AY1014" i="5" a="1"/>
  <c r="AY1014" i="5" s="1"/>
  <c r="BB1014" i="5" s="1"/>
  <c r="BC1014" i="5" s="1"/>
  <c r="AK1010" i="5"/>
  <c r="BB1013" i="5"/>
  <c r="BC1013" i="5" s="1"/>
  <c r="AE1011" i="5"/>
  <c r="AD1012" i="5" s="1"/>
  <c r="AH1011" i="5" a="1"/>
  <c r="AH1011" i="5" s="1"/>
  <c r="AI1011" i="5" a="1"/>
  <c r="AI1011" i="5" s="1"/>
  <c r="AF1011" i="5"/>
  <c r="AJ1011" i="5" s="1"/>
  <c r="AW1015" i="5"/>
  <c r="AV1016" i="5" s="1"/>
  <c r="AY1015" i="5" a="1"/>
  <c r="AY1015" i="5" s="1"/>
  <c r="P599" i="5" a="1"/>
  <c r="P599" i="5" s="1"/>
  <c r="O599" i="5" a="1"/>
  <c r="O599" i="5" s="1"/>
  <c r="N599" i="5"/>
  <c r="L600" i="5"/>
  <c r="AX1015" i="5" l="1"/>
  <c r="BA1015" i="5" a="1"/>
  <c r="BA1015" i="5" s="1"/>
  <c r="AZ1015" i="5" a="1"/>
  <c r="AZ1015" i="5" s="1"/>
  <c r="AK1011" i="5"/>
  <c r="AE1012" i="5"/>
  <c r="AD1013" i="5" s="1"/>
  <c r="AH1012" i="5" a="1"/>
  <c r="AH1012" i="5" s="1"/>
  <c r="AF1012" i="5"/>
  <c r="AI1012" i="5" a="1"/>
  <c r="AI1012" i="5" s="1"/>
  <c r="BB1015" i="5"/>
  <c r="AW1016" i="5"/>
  <c r="AV1017" i="5" s="1"/>
  <c r="R599" i="5"/>
  <c r="S599" i="5" s="1"/>
  <c r="M600" i="5"/>
  <c r="Q600" i="5" s="1" a="1"/>
  <c r="Q600" i="5" s="1"/>
  <c r="BC1015" i="5" l="1"/>
  <c r="AZ1016" i="5" a="1"/>
  <c r="AZ1016" i="5" s="1"/>
  <c r="AJ1012" i="5"/>
  <c r="AK1012" i="5" s="1"/>
  <c r="AY1016" i="5" a="1"/>
  <c r="AY1016" i="5" s="1"/>
  <c r="BB1016" i="5" s="1"/>
  <c r="AE1013" i="5"/>
  <c r="AD1014" i="5" s="1"/>
  <c r="AI1013" i="5" a="1"/>
  <c r="AI1013" i="5" s="1"/>
  <c r="AF1013" i="5"/>
  <c r="AJ1013" i="5" s="1"/>
  <c r="AX1016" i="5"/>
  <c r="BA1016" i="5" a="1"/>
  <c r="BA1016" i="5" s="1"/>
  <c r="AW1017" i="5"/>
  <c r="AV1018" i="5" s="1"/>
  <c r="P600" i="5" a="1"/>
  <c r="P600" i="5" s="1"/>
  <c r="O600" i="5" a="1"/>
  <c r="O600" i="5" s="1"/>
  <c r="N600" i="5"/>
  <c r="L601" i="5"/>
  <c r="AX1017" i="5" l="1"/>
  <c r="AE1014" i="5"/>
  <c r="AD1015" i="5" s="1"/>
  <c r="AH1014" i="5" a="1"/>
  <c r="AH1014" i="5" s="1"/>
  <c r="AI1014" i="5" a="1"/>
  <c r="AI1014" i="5" s="1"/>
  <c r="AF1014" i="5"/>
  <c r="AJ1014" i="5" s="1"/>
  <c r="AZ1017" i="5" a="1"/>
  <c r="AZ1017" i="5" s="1"/>
  <c r="AH1013" i="5" a="1"/>
  <c r="AH1013" i="5" s="1"/>
  <c r="AK1013" i="5" s="1"/>
  <c r="BA1017" i="5" a="1"/>
  <c r="BA1017" i="5" s="1"/>
  <c r="AY1017" i="5" a="1"/>
  <c r="AY1017" i="5" s="1"/>
  <c r="BC1016" i="5"/>
  <c r="BB1017" i="5"/>
  <c r="AW1018" i="5"/>
  <c r="AV1019" i="5" s="1"/>
  <c r="AX1018" i="5"/>
  <c r="AY1018" i="5" a="1"/>
  <c r="AY1018" i="5" s="1"/>
  <c r="R600" i="5"/>
  <c r="S600" i="5" s="1"/>
  <c r="M601" i="5"/>
  <c r="P601" i="5" s="1" a="1"/>
  <c r="P601" i="5" s="1"/>
  <c r="AK1014" i="5" l="1"/>
  <c r="AE1015" i="5"/>
  <c r="AD1016" i="5" s="1"/>
  <c r="AH1015" i="5" a="1"/>
  <c r="AH1015" i="5" s="1"/>
  <c r="AI1015" i="5" a="1"/>
  <c r="AI1015" i="5" s="1"/>
  <c r="AF1015" i="5"/>
  <c r="BC1017" i="5"/>
  <c r="BA1018" i="5" a="1"/>
  <c r="BA1018" i="5" s="1"/>
  <c r="AZ1018" i="5" a="1"/>
  <c r="AZ1018" i="5" s="1"/>
  <c r="BB1018" i="5"/>
  <c r="AW1019" i="5"/>
  <c r="AV1020" i="5" s="1"/>
  <c r="N601" i="5"/>
  <c r="O601" i="5" a="1"/>
  <c r="O601" i="5" s="1"/>
  <c r="Q601" i="5" a="1"/>
  <c r="Q601" i="5" s="1"/>
  <c r="L602" i="5"/>
  <c r="AX1019" i="5" l="1"/>
  <c r="BC1018" i="5"/>
  <c r="AY1019" i="5" a="1"/>
  <c r="AY1019" i="5" s="1"/>
  <c r="BB1019" i="5" s="1"/>
  <c r="BA1019" i="5" a="1"/>
  <c r="BA1019" i="5" s="1"/>
  <c r="AJ1015" i="5"/>
  <c r="AK1015" i="5" s="1"/>
  <c r="AE1016" i="5"/>
  <c r="AD1017" i="5" s="1"/>
  <c r="AH1016" i="5" a="1"/>
  <c r="AH1016" i="5" s="1"/>
  <c r="AI1016" i="5" a="1"/>
  <c r="AI1016" i="5" s="1"/>
  <c r="AF1016" i="5"/>
  <c r="R601" i="5"/>
  <c r="S601" i="5" s="1"/>
  <c r="AW1020" i="5"/>
  <c r="AV1021" i="5" s="1"/>
  <c r="AZ1019" i="5" a="1"/>
  <c r="AZ1019" i="5" s="1"/>
  <c r="M602" i="5"/>
  <c r="Q602" i="5" s="1" a="1"/>
  <c r="Q602" i="5" s="1"/>
  <c r="AJ1016" i="5" l="1"/>
  <c r="AK1016" i="5" s="1"/>
  <c r="AE1017" i="5"/>
  <c r="AD1018" i="5" s="1"/>
  <c r="AH1017" i="5" a="1"/>
  <c r="AH1017" i="5" s="1"/>
  <c r="AI1017" i="5" a="1"/>
  <c r="AI1017" i="5" s="1"/>
  <c r="AF1017" i="5"/>
  <c r="BA1020" i="5" a="1"/>
  <c r="BA1020" i="5" s="1"/>
  <c r="AY1020" i="5" a="1"/>
  <c r="AY1020" i="5" s="1"/>
  <c r="BB1020" i="5" s="1"/>
  <c r="AZ1020" i="5" a="1"/>
  <c r="AZ1020" i="5" s="1"/>
  <c r="AX1020" i="5"/>
  <c r="AW1021" i="5"/>
  <c r="AV1022" i="5" s="1"/>
  <c r="BC1019" i="5"/>
  <c r="P602" i="5" a="1"/>
  <c r="P602" i="5" s="1"/>
  <c r="O602" i="5" a="1"/>
  <c r="O602" i="5" s="1"/>
  <c r="L603" i="5"/>
  <c r="N602" i="5"/>
  <c r="AY1021" i="5" l="1" a="1"/>
  <c r="AY1021" i="5" s="1"/>
  <c r="AJ1017" i="5"/>
  <c r="AK1017" i="5" s="1"/>
  <c r="AE1018" i="5"/>
  <c r="AD1019" i="5" s="1"/>
  <c r="AH1018" i="5" a="1"/>
  <c r="AH1018" i="5" s="1"/>
  <c r="AF1018" i="5"/>
  <c r="AI1018" i="5" a="1"/>
  <c r="AI1018" i="5" s="1"/>
  <c r="BC1020" i="5"/>
  <c r="AX1021" i="5"/>
  <c r="BB1021" i="5" s="1"/>
  <c r="AZ1021" i="5" a="1"/>
  <c r="AZ1021" i="5" s="1"/>
  <c r="BA1021" i="5" a="1"/>
  <c r="BA1021" i="5" s="1"/>
  <c r="AW1022" i="5"/>
  <c r="AV1023" i="5" s="1"/>
  <c r="AX1022" i="5"/>
  <c r="R602" i="5"/>
  <c r="S602" i="5" s="1"/>
  <c r="M603" i="5"/>
  <c r="Q603" i="5" s="1" a="1"/>
  <c r="Q603" i="5" s="1"/>
  <c r="AE1019" i="5" l="1"/>
  <c r="AD1020" i="5" s="1"/>
  <c r="AH1019" i="5" a="1"/>
  <c r="AH1019" i="5" s="1"/>
  <c r="AF1019" i="5"/>
  <c r="AI1019" i="5" a="1"/>
  <c r="AI1019" i="5" s="1"/>
  <c r="BA1022" i="5" a="1"/>
  <c r="BA1022" i="5" s="1"/>
  <c r="BC1021" i="5"/>
  <c r="AJ1018" i="5"/>
  <c r="AK1018" i="5" s="1"/>
  <c r="AZ1022" i="5" a="1"/>
  <c r="AZ1022" i="5" s="1"/>
  <c r="AY1022" i="5" a="1"/>
  <c r="AY1022" i="5" s="1"/>
  <c r="BB1022" i="5" s="1"/>
  <c r="AW1023" i="5"/>
  <c r="AV1024" i="5" s="1"/>
  <c r="P603" i="5" a="1"/>
  <c r="P603" i="5" s="1"/>
  <c r="O603" i="5" a="1"/>
  <c r="O603" i="5" s="1"/>
  <c r="N603" i="5"/>
  <c r="L604" i="5"/>
  <c r="BC1022" i="5" l="1"/>
  <c r="AJ1019" i="5"/>
  <c r="AK1019" i="5" s="1"/>
  <c r="AY1023" i="5" a="1"/>
  <c r="AY1023" i="5" s="1"/>
  <c r="AZ1023" i="5" a="1"/>
  <c r="AZ1023" i="5" s="1"/>
  <c r="AX1023" i="5"/>
  <c r="BA1023" i="5" a="1"/>
  <c r="BA1023" i="5" s="1"/>
  <c r="AE1020" i="5"/>
  <c r="AD1021" i="5" s="1"/>
  <c r="AF1020" i="5"/>
  <c r="AW1024" i="5"/>
  <c r="AV1025" i="5" s="1"/>
  <c r="AX1024" i="5"/>
  <c r="AY1024" i="5" a="1"/>
  <c r="AY1024" i="5" s="1"/>
  <c r="BA1024" i="5" a="1"/>
  <c r="BA1024" i="5" s="1"/>
  <c r="AZ1024" i="5" a="1"/>
  <c r="AZ1024" i="5" s="1"/>
  <c r="R603" i="5"/>
  <c r="S603" i="5" s="1"/>
  <c r="M604" i="5"/>
  <c r="O604" i="5" s="1" a="1"/>
  <c r="O604" i="5" s="1"/>
  <c r="BB1023" i="5" l="1"/>
  <c r="BC1023" i="5" s="1"/>
  <c r="AH1020" i="5" a="1"/>
  <c r="AH1020" i="5" s="1"/>
  <c r="AE1021" i="5"/>
  <c r="AD1022" i="5" s="1"/>
  <c r="AH1021" i="5" a="1"/>
  <c r="AH1021" i="5" s="1"/>
  <c r="AF1021" i="5"/>
  <c r="AI1021" i="5" a="1"/>
  <c r="AI1021" i="5" s="1"/>
  <c r="AI1020" i="5" a="1"/>
  <c r="AI1020" i="5" s="1"/>
  <c r="AJ1020" i="5"/>
  <c r="BB1024" i="5"/>
  <c r="BC1024" i="5" s="1"/>
  <c r="AW1025" i="5"/>
  <c r="AV1026" i="5" s="1"/>
  <c r="BA1025" i="5" a="1"/>
  <c r="BA1025" i="5" s="1"/>
  <c r="P604" i="5" a="1"/>
  <c r="P604" i="5" s="1"/>
  <c r="Q604" i="5" a="1"/>
  <c r="Q604" i="5" s="1"/>
  <c r="N604" i="5"/>
  <c r="R604" i="5" s="1"/>
  <c r="L605" i="5"/>
  <c r="AJ1021" i="5" l="1"/>
  <c r="AK1021" i="5" s="1"/>
  <c r="AE1022" i="5"/>
  <c r="AD1023" i="5" s="1"/>
  <c r="AH1022" i="5" a="1"/>
  <c r="AH1022" i="5" s="1"/>
  <c r="AI1022" i="5" a="1"/>
  <c r="AI1022" i="5" s="1"/>
  <c r="AF1022" i="5"/>
  <c r="AJ1022" i="5" s="1"/>
  <c r="AK1020" i="5"/>
  <c r="AZ1025" i="5" a="1"/>
  <c r="AZ1025" i="5" s="1"/>
  <c r="AY1025" i="5" a="1"/>
  <c r="AY1025" i="5" s="1"/>
  <c r="BB1025" i="5" s="1"/>
  <c r="AX1025" i="5"/>
  <c r="AW1026" i="5"/>
  <c r="AV1027" i="5" s="1"/>
  <c r="S604" i="5"/>
  <c r="M605" i="5"/>
  <c r="Q605" i="5" s="1" a="1"/>
  <c r="Q605" i="5" s="1"/>
  <c r="BC1025" i="5" l="1"/>
  <c r="AK1022" i="5"/>
  <c r="AX1026" i="5"/>
  <c r="AE1023" i="5"/>
  <c r="AD1024" i="5" s="1"/>
  <c r="AH1023" i="5" a="1"/>
  <c r="AH1023" i="5" s="1"/>
  <c r="AF1023" i="5"/>
  <c r="AI1023" i="5" a="1"/>
  <c r="AI1023" i="5" s="1"/>
  <c r="BA1026" i="5" a="1"/>
  <c r="BA1026" i="5" s="1"/>
  <c r="AZ1026" i="5" a="1"/>
  <c r="AZ1026" i="5" s="1"/>
  <c r="AY1026" i="5" a="1"/>
  <c r="AY1026" i="5" s="1"/>
  <c r="BB1026" i="5" s="1"/>
  <c r="BC1026" i="5" s="1"/>
  <c r="AW1027" i="5"/>
  <c r="AV1028" i="5" s="1"/>
  <c r="AY1027" i="5" a="1"/>
  <c r="AY1027" i="5" s="1"/>
  <c r="P605" i="5" a="1"/>
  <c r="P605" i="5" s="1"/>
  <c r="O605" i="5" a="1"/>
  <c r="O605" i="5" s="1"/>
  <c r="L606" i="5"/>
  <c r="N605" i="5"/>
  <c r="AJ1023" i="5" l="1"/>
  <c r="AK1023" i="5" s="1"/>
  <c r="AE1024" i="5"/>
  <c r="AD1025" i="5" s="1"/>
  <c r="AH1024" i="5" a="1"/>
  <c r="AH1024" i="5" s="1"/>
  <c r="AF1024" i="5"/>
  <c r="AI1024" i="5" a="1"/>
  <c r="AI1024" i="5" s="1"/>
  <c r="AX1027" i="5"/>
  <c r="BB1027" i="5" s="1"/>
  <c r="BA1027" i="5" a="1"/>
  <c r="BA1027" i="5" s="1"/>
  <c r="AW1028" i="5"/>
  <c r="AV1029" i="5" s="1"/>
  <c r="AZ1027" i="5" a="1"/>
  <c r="AZ1027" i="5" s="1"/>
  <c r="R605" i="5"/>
  <c r="S605" i="5" s="1"/>
  <c r="M606" i="5"/>
  <c r="Q606" i="5" s="1" a="1"/>
  <c r="Q606" i="5" s="1"/>
  <c r="AX1028" i="5" l="1"/>
  <c r="BA1028" i="5" a="1"/>
  <c r="BA1028" i="5" s="1"/>
  <c r="AE1025" i="5"/>
  <c r="AD1026" i="5" s="1"/>
  <c r="AH1025" i="5" a="1"/>
  <c r="AH1025" i="5" s="1"/>
  <c r="AI1025" i="5" a="1"/>
  <c r="AI1025" i="5" s="1"/>
  <c r="AF1025" i="5"/>
  <c r="AJ1024" i="5"/>
  <c r="AK1024" i="5" s="1"/>
  <c r="AY1028" i="5" a="1"/>
  <c r="AY1028" i="5" s="1"/>
  <c r="BB1028" i="5" s="1"/>
  <c r="BC1028" i="5" s="1"/>
  <c r="AZ1028" i="5" a="1"/>
  <c r="AZ1028" i="5" s="1"/>
  <c r="BC1027" i="5"/>
  <c r="AW1029" i="5"/>
  <c r="AV1030" i="5" s="1"/>
  <c r="BA1029" i="5" a="1"/>
  <c r="BA1029" i="5" s="1"/>
  <c r="AZ1029" i="5" a="1"/>
  <c r="AZ1029" i="5" s="1"/>
  <c r="P606" i="5" a="1"/>
  <c r="P606" i="5" s="1"/>
  <c r="N606" i="5"/>
  <c r="O606" i="5" a="1"/>
  <c r="O606" i="5" s="1"/>
  <c r="R606" i="5" s="1"/>
  <c r="L607" i="5"/>
  <c r="AE1026" i="5" l="1"/>
  <c r="AD1027" i="5" s="1"/>
  <c r="AH1026" i="5" a="1"/>
  <c r="AH1026" i="5" s="1"/>
  <c r="AI1026" i="5" a="1"/>
  <c r="AI1026" i="5" s="1"/>
  <c r="AF1026" i="5"/>
  <c r="AJ1026" i="5" s="1"/>
  <c r="AK1026" i="5" s="1"/>
  <c r="AJ1025" i="5"/>
  <c r="AK1025" i="5" s="1"/>
  <c r="AY1029" i="5" a="1"/>
  <c r="AY1029" i="5" s="1"/>
  <c r="AW1030" i="5"/>
  <c r="AV1031" i="5" s="1"/>
  <c r="AZ1030" i="5" a="1"/>
  <c r="AZ1030" i="5" s="1"/>
  <c r="BA1030" i="5" a="1"/>
  <c r="BA1030" i="5" s="1"/>
  <c r="AX1030" i="5"/>
  <c r="AY1030" i="5" a="1"/>
  <c r="AY1030" i="5" s="1"/>
  <c r="AX1029" i="5"/>
  <c r="S606" i="5"/>
  <c r="M607" i="5"/>
  <c r="Q607" i="5" s="1" a="1"/>
  <c r="Q607" i="5" s="1"/>
  <c r="BB1029" i="5" l="1"/>
  <c r="BC1029" i="5" s="1"/>
  <c r="BB1030" i="5"/>
  <c r="BC1030" i="5" s="1"/>
  <c r="AE1027" i="5"/>
  <c r="AD1028" i="5" s="1"/>
  <c r="AH1027" i="5" a="1"/>
  <c r="AH1027" i="5" s="1"/>
  <c r="AI1027" i="5" a="1"/>
  <c r="AI1027" i="5" s="1"/>
  <c r="AF1027" i="5"/>
  <c r="AJ1027" i="5" s="1"/>
  <c r="AW1031" i="5"/>
  <c r="AV1032" i="5" s="1"/>
  <c r="AZ1031" i="5" a="1"/>
  <c r="AZ1031" i="5" s="1"/>
  <c r="P607" i="5" a="1"/>
  <c r="P607" i="5" s="1"/>
  <c r="O607" i="5" a="1"/>
  <c r="O607" i="5" s="1"/>
  <c r="N607" i="5"/>
  <c r="L608" i="5"/>
  <c r="AX1031" i="5" l="1"/>
  <c r="AY1031" i="5" a="1"/>
  <c r="AY1031" i="5" s="1"/>
  <c r="BA1031" i="5" a="1"/>
  <c r="BA1031" i="5" s="1"/>
  <c r="AK1027" i="5"/>
  <c r="AE1028" i="5"/>
  <c r="AD1029" i="5" s="1"/>
  <c r="AH1028" i="5" a="1"/>
  <c r="AH1028" i="5" s="1"/>
  <c r="AI1028" i="5" a="1"/>
  <c r="AI1028" i="5" s="1"/>
  <c r="AF1028" i="5"/>
  <c r="AW1032" i="5"/>
  <c r="AV1033" i="5" s="1"/>
  <c r="R607" i="5"/>
  <c r="S607" i="5" s="1"/>
  <c r="M608" i="5"/>
  <c r="O608" i="5" s="1" a="1"/>
  <c r="O608" i="5" s="1"/>
  <c r="BB1031" i="5" l="1"/>
  <c r="BC1031" i="5" s="1"/>
  <c r="AJ1028" i="5"/>
  <c r="AK1028" i="5" s="1"/>
  <c r="AE1029" i="5"/>
  <c r="AD1030" i="5" s="1"/>
  <c r="AH1029" i="5" a="1"/>
  <c r="AH1029" i="5" s="1"/>
  <c r="AI1029" i="5" a="1"/>
  <c r="AI1029" i="5" s="1"/>
  <c r="AF1029" i="5"/>
  <c r="AY1032" i="5" a="1"/>
  <c r="AY1032" i="5" s="1"/>
  <c r="BA1032" i="5" a="1"/>
  <c r="BA1032" i="5" s="1"/>
  <c r="AZ1032" i="5" a="1"/>
  <c r="AZ1032" i="5" s="1"/>
  <c r="AX1032" i="5"/>
  <c r="AW1033" i="5"/>
  <c r="AV1034" i="5" s="1"/>
  <c r="P608" i="5" a="1"/>
  <c r="P608" i="5" s="1"/>
  <c r="Q608" i="5" a="1"/>
  <c r="Q608" i="5" s="1"/>
  <c r="N608" i="5"/>
  <c r="L609" i="5"/>
  <c r="AZ1033" i="5" l="1" a="1"/>
  <c r="AZ1033" i="5" s="1"/>
  <c r="AJ1029" i="5"/>
  <c r="AK1029" i="5" s="1"/>
  <c r="AE1030" i="5"/>
  <c r="AD1031" i="5" s="1"/>
  <c r="AH1030" i="5" a="1"/>
  <c r="AH1030" i="5" s="1"/>
  <c r="AI1030" i="5" a="1"/>
  <c r="AI1030" i="5" s="1"/>
  <c r="AF1030" i="5"/>
  <c r="BA1033" i="5" a="1"/>
  <c r="BA1033" i="5" s="1"/>
  <c r="AY1033" i="5" a="1"/>
  <c r="AY1033" i="5" s="1"/>
  <c r="AX1033" i="5"/>
  <c r="BB1032" i="5"/>
  <c r="BC1032" i="5" s="1"/>
  <c r="AW1034" i="5"/>
  <c r="AV1035" i="5" s="1"/>
  <c r="R608" i="5"/>
  <c r="S608" i="5" s="1"/>
  <c r="M609" i="5"/>
  <c r="Q609" i="5" s="1" a="1"/>
  <c r="Q609" i="5" s="1"/>
  <c r="BB1033" i="5" l="1"/>
  <c r="AE1031" i="5"/>
  <c r="AD1032" i="5" s="1"/>
  <c r="AH1031" i="5" a="1"/>
  <c r="AH1031" i="5" s="1"/>
  <c r="AF1031" i="5"/>
  <c r="AJ1031" i="5" s="1"/>
  <c r="AI1031" i="5" a="1"/>
  <c r="AI1031" i="5" s="1"/>
  <c r="AJ1030" i="5"/>
  <c r="AK1030" i="5" s="1"/>
  <c r="BC1033" i="5"/>
  <c r="AY1034" i="5" a="1"/>
  <c r="AY1034" i="5" s="1"/>
  <c r="BA1034" i="5" a="1"/>
  <c r="BA1034" i="5" s="1"/>
  <c r="AX1034" i="5"/>
  <c r="AZ1034" i="5" a="1"/>
  <c r="AZ1034" i="5" s="1"/>
  <c r="AW1035" i="5"/>
  <c r="AV1036" i="5" s="1"/>
  <c r="P609" i="5" a="1"/>
  <c r="P609" i="5" s="1"/>
  <c r="O609" i="5" a="1"/>
  <c r="O609" i="5" s="1"/>
  <c r="N609" i="5"/>
  <c r="L610" i="5"/>
  <c r="AY1035" i="5" l="1" a="1"/>
  <c r="AY1035" i="5" s="1"/>
  <c r="AZ1035" i="5" a="1"/>
  <c r="AZ1035" i="5" s="1"/>
  <c r="AK1031" i="5"/>
  <c r="BB1034" i="5"/>
  <c r="BC1034" i="5" s="1"/>
  <c r="AE1032" i="5"/>
  <c r="AD1033" i="5" s="1"/>
  <c r="AH1032" i="5" a="1"/>
  <c r="AH1032" i="5" s="1"/>
  <c r="AF1032" i="5"/>
  <c r="AJ1032" i="5" s="1"/>
  <c r="AI1032" i="5" a="1"/>
  <c r="AI1032" i="5" s="1"/>
  <c r="BA1035" i="5" a="1"/>
  <c r="BA1035" i="5" s="1"/>
  <c r="AX1035" i="5"/>
  <c r="BB1035" i="5" s="1"/>
  <c r="AW1036" i="5"/>
  <c r="AV1037" i="5" s="1"/>
  <c r="R609" i="5"/>
  <c r="S609" i="5" s="1"/>
  <c r="M610" i="5"/>
  <c r="Q610" i="5" s="1" a="1"/>
  <c r="Q610" i="5" s="1"/>
  <c r="BA1036" i="5" l="1" a="1"/>
  <c r="BA1036" i="5" s="1"/>
  <c r="AZ1036" i="5" a="1"/>
  <c r="AZ1036" i="5" s="1"/>
  <c r="BC1035" i="5"/>
  <c r="AY1036" i="5" a="1"/>
  <c r="AY1036" i="5" s="1"/>
  <c r="BB1036" i="5" s="1"/>
  <c r="BC1036" i="5" s="1"/>
  <c r="AX1036" i="5"/>
  <c r="AE1033" i="5"/>
  <c r="AD1034" i="5" s="1"/>
  <c r="AH1033" i="5" a="1"/>
  <c r="AH1033" i="5" s="1"/>
  <c r="AF1033" i="5"/>
  <c r="AJ1033" i="5" s="1"/>
  <c r="AI1033" i="5" a="1"/>
  <c r="AI1033" i="5" s="1"/>
  <c r="AK1032" i="5"/>
  <c r="AW1037" i="5"/>
  <c r="AV1038" i="5" s="1"/>
  <c r="AZ1037" i="5" a="1"/>
  <c r="AZ1037" i="5" s="1"/>
  <c r="BA1037" i="5" a="1"/>
  <c r="BA1037" i="5" s="1"/>
  <c r="AY1037" i="5" a="1"/>
  <c r="AY1037" i="5" s="1"/>
  <c r="P610" i="5" a="1"/>
  <c r="P610" i="5" s="1"/>
  <c r="N610" i="5"/>
  <c r="O610" i="5" a="1"/>
  <c r="O610" i="5" s="1"/>
  <c r="L611" i="5"/>
  <c r="AX1037" i="5" l="1"/>
  <c r="BB1037" i="5" s="1"/>
  <c r="BC1037" i="5" s="1"/>
  <c r="AK1033" i="5"/>
  <c r="AE1034" i="5"/>
  <c r="AD1035" i="5" s="1"/>
  <c r="AH1034" i="5" a="1"/>
  <c r="AH1034" i="5" s="1"/>
  <c r="AI1034" i="5" a="1"/>
  <c r="AI1034" i="5" s="1"/>
  <c r="AF1034" i="5"/>
  <c r="AJ1034" i="5" s="1"/>
  <c r="AW1038" i="5"/>
  <c r="AV1039" i="5" s="1"/>
  <c r="AX1038" i="5"/>
  <c r="AZ1038" i="5" a="1"/>
  <c r="AZ1038" i="5" s="1"/>
  <c r="AY1038" i="5" a="1"/>
  <c r="AY1038" i="5" s="1"/>
  <c r="R610" i="5"/>
  <c r="S610" i="5" s="1"/>
  <c r="M611" i="5"/>
  <c r="Q611" i="5" s="1" a="1"/>
  <c r="Q611" i="5" s="1"/>
  <c r="BB1038" i="5" l="1"/>
  <c r="BA1038" i="5" a="1"/>
  <c r="BA1038" i="5" s="1"/>
  <c r="AK1034" i="5"/>
  <c r="AE1035" i="5"/>
  <c r="AD1036" i="5" s="1"/>
  <c r="AH1035" i="5" a="1"/>
  <c r="AH1035" i="5" s="1"/>
  <c r="AI1035" i="5" a="1"/>
  <c r="AI1035" i="5" s="1"/>
  <c r="AF1035" i="5"/>
  <c r="AW1039" i="5"/>
  <c r="AV1040" i="5" s="1"/>
  <c r="BA1039" i="5" a="1"/>
  <c r="BA1039" i="5" s="1"/>
  <c r="P611" i="5" a="1"/>
  <c r="P611" i="5" s="1"/>
  <c r="O611" i="5" a="1"/>
  <c r="O611" i="5" s="1"/>
  <c r="N611" i="5"/>
  <c r="L612" i="5"/>
  <c r="AZ1039" i="5" l="1" a="1"/>
  <c r="AZ1039" i="5" s="1"/>
  <c r="AY1039" i="5" a="1"/>
  <c r="AY1039" i="5" s="1"/>
  <c r="AX1039" i="5"/>
  <c r="BC1038" i="5"/>
  <c r="AJ1035" i="5"/>
  <c r="AK1035" i="5" s="1"/>
  <c r="AE1036" i="5"/>
  <c r="AD1037" i="5" s="1"/>
  <c r="AH1036" i="5" a="1"/>
  <c r="AH1036" i="5" s="1"/>
  <c r="AI1036" i="5" a="1"/>
  <c r="AI1036" i="5" s="1"/>
  <c r="AF1036" i="5"/>
  <c r="AW1040" i="5"/>
  <c r="AV1041" i="5" s="1"/>
  <c r="R611" i="5"/>
  <c r="S611" i="5" s="1"/>
  <c r="M612" i="5"/>
  <c r="Q612" i="5" s="1" a="1"/>
  <c r="Q612" i="5" s="1"/>
  <c r="BB1039" i="5" l="1"/>
  <c r="BC1039" i="5" s="1"/>
  <c r="AJ1036" i="5"/>
  <c r="AK1036" i="5" s="1"/>
  <c r="AE1037" i="5"/>
  <c r="AD1038" i="5" s="1"/>
  <c r="AH1037" i="5" a="1"/>
  <c r="AH1037" i="5" s="1"/>
  <c r="AF1037" i="5"/>
  <c r="AI1037" i="5" a="1"/>
  <c r="AI1037" i="5" s="1"/>
  <c r="AY1040" i="5" a="1"/>
  <c r="AY1040" i="5" s="1"/>
  <c r="AX1040" i="5"/>
  <c r="BA1040" i="5" a="1"/>
  <c r="BA1040" i="5" s="1"/>
  <c r="AZ1040" i="5" a="1"/>
  <c r="AZ1040" i="5" s="1"/>
  <c r="AW1041" i="5"/>
  <c r="AV1042" i="5" s="1"/>
  <c r="BA1041" i="5" a="1"/>
  <c r="BA1041" i="5" s="1"/>
  <c r="P612" i="5" a="1"/>
  <c r="P612" i="5" s="1"/>
  <c r="O612" i="5" a="1"/>
  <c r="O612" i="5" s="1"/>
  <c r="N612" i="5"/>
  <c r="L613" i="5"/>
  <c r="BB1040" i="5" l="1"/>
  <c r="AJ1037" i="5"/>
  <c r="AK1037" i="5" s="1"/>
  <c r="AE1038" i="5"/>
  <c r="AD1039" i="5" s="1"/>
  <c r="AH1038" i="5" a="1"/>
  <c r="AH1038" i="5" s="1"/>
  <c r="AI1038" i="5" a="1"/>
  <c r="AI1038" i="5" s="1"/>
  <c r="AF1038" i="5"/>
  <c r="AJ1038" i="5" s="1"/>
  <c r="AZ1041" i="5" a="1"/>
  <c r="AZ1041" i="5" s="1"/>
  <c r="AX1041" i="5"/>
  <c r="AW1042" i="5"/>
  <c r="AV1043" i="5" s="1"/>
  <c r="AY1042" i="5" a="1"/>
  <c r="AY1042" i="5" s="1"/>
  <c r="AY1041" i="5" a="1"/>
  <c r="AY1041" i="5" s="1"/>
  <c r="BB1041" i="5" s="1"/>
  <c r="BC1041" i="5" s="1"/>
  <c r="BC1040" i="5"/>
  <c r="R612" i="5"/>
  <c r="S612" i="5" s="1"/>
  <c r="M613" i="5"/>
  <c r="O613" i="5" s="1" a="1"/>
  <c r="O613" i="5" s="1"/>
  <c r="BA1042" i="5" l="1" a="1"/>
  <c r="BA1042" i="5" s="1"/>
  <c r="AZ1042" i="5" a="1"/>
  <c r="AZ1042" i="5" s="1"/>
  <c r="AK1038" i="5"/>
  <c r="AE1039" i="5"/>
  <c r="AD1040" i="5" s="1"/>
  <c r="AH1039" i="5" a="1"/>
  <c r="AH1039" i="5" s="1"/>
  <c r="AI1039" i="5" a="1"/>
  <c r="AI1039" i="5" s="1"/>
  <c r="AF1039" i="5"/>
  <c r="AJ1039" i="5" s="1"/>
  <c r="AX1042" i="5"/>
  <c r="BB1042" i="5" s="1"/>
  <c r="BC1042" i="5" s="1"/>
  <c r="AW1043" i="5"/>
  <c r="AV1044" i="5" s="1"/>
  <c r="AX1043" i="5"/>
  <c r="AY1043" i="5" a="1"/>
  <c r="AY1043" i="5" s="1"/>
  <c r="P613" i="5" a="1"/>
  <c r="P613" i="5" s="1"/>
  <c r="Q613" i="5" a="1"/>
  <c r="Q613" i="5" s="1"/>
  <c r="N613" i="5"/>
  <c r="L614" i="5"/>
  <c r="AK1039" i="5" l="1"/>
  <c r="AE1040" i="5"/>
  <c r="AD1041" i="5" s="1"/>
  <c r="AH1040" i="5" a="1"/>
  <c r="AH1040" i="5" s="1"/>
  <c r="AF1040" i="5"/>
  <c r="AI1040" i="5" a="1"/>
  <c r="AI1040" i="5" s="1"/>
  <c r="BA1043" i="5" a="1"/>
  <c r="BA1043" i="5" s="1"/>
  <c r="AZ1043" i="5" a="1"/>
  <c r="AZ1043" i="5" s="1"/>
  <c r="BB1043" i="5"/>
  <c r="AW1044" i="5"/>
  <c r="AV1045" i="5" s="1"/>
  <c r="R613" i="5"/>
  <c r="S613" i="5" s="1"/>
  <c r="M614" i="5"/>
  <c r="L615" i="5" s="1"/>
  <c r="AJ1040" i="5" l="1"/>
  <c r="AK1040" i="5" s="1"/>
  <c r="AY1044" i="5" a="1"/>
  <c r="AY1044" i="5" s="1"/>
  <c r="BA1044" i="5" a="1"/>
  <c r="BA1044" i="5" s="1"/>
  <c r="AZ1044" i="5" a="1"/>
  <c r="AZ1044" i="5" s="1"/>
  <c r="AE1041" i="5"/>
  <c r="AD1042" i="5" s="1"/>
  <c r="AH1041" i="5" a="1"/>
  <c r="AH1041" i="5" s="1"/>
  <c r="AF1041" i="5"/>
  <c r="AX1044" i="5"/>
  <c r="BC1043" i="5"/>
  <c r="BB1044" i="5"/>
  <c r="AW1045" i="5"/>
  <c r="AV1046" i="5" s="1"/>
  <c r="P614" i="5" a="1"/>
  <c r="P614" i="5" s="1"/>
  <c r="N614" i="5"/>
  <c r="Q614" i="5" a="1"/>
  <c r="Q614" i="5" s="1"/>
  <c r="O614" i="5" a="1"/>
  <c r="O614" i="5" s="1"/>
  <c r="M615" i="5"/>
  <c r="L616" i="5" s="1"/>
  <c r="BC1044" i="5" l="1"/>
  <c r="AY1045" i="5" a="1"/>
  <c r="AY1045" i="5" s="1"/>
  <c r="AX1045" i="5"/>
  <c r="BB1045" i="5" s="1"/>
  <c r="AE1042" i="5"/>
  <c r="AD1043" i="5" s="1"/>
  <c r="AH1042" i="5" a="1"/>
  <c r="AH1042" i="5" s="1"/>
  <c r="AF1042" i="5"/>
  <c r="AI1042" i="5" a="1"/>
  <c r="AI1042" i="5" s="1"/>
  <c r="BA1045" i="5" a="1"/>
  <c r="BA1045" i="5" s="1"/>
  <c r="AJ1041" i="5"/>
  <c r="AZ1045" i="5" a="1"/>
  <c r="AZ1045" i="5" s="1"/>
  <c r="AI1041" i="5" a="1"/>
  <c r="AI1041" i="5" s="1"/>
  <c r="AW1046" i="5"/>
  <c r="AV1047" i="5" s="1"/>
  <c r="P615" i="5" a="1"/>
  <c r="P615" i="5" s="1"/>
  <c r="Q615" i="5" a="1"/>
  <c r="Q615" i="5" s="1"/>
  <c r="O615" i="5" a="1"/>
  <c r="O615" i="5" s="1"/>
  <c r="R614" i="5"/>
  <c r="S614" i="5" s="1"/>
  <c r="M616" i="5"/>
  <c r="N616" i="5" s="1"/>
  <c r="N615" i="5"/>
  <c r="BC1045" i="5" l="1"/>
  <c r="AK1041" i="5"/>
  <c r="AJ1042" i="5"/>
  <c r="AK1042" i="5" s="1"/>
  <c r="AE1043" i="5"/>
  <c r="AD1044" i="5" s="1"/>
  <c r="AH1043" i="5" a="1"/>
  <c r="AH1043" i="5" s="1"/>
  <c r="AF1043" i="5"/>
  <c r="AI1043" i="5" a="1"/>
  <c r="AI1043" i="5" s="1"/>
  <c r="AX1046" i="5"/>
  <c r="BA1046" i="5" a="1"/>
  <c r="BA1046" i="5" s="1"/>
  <c r="AZ1046" i="5" a="1"/>
  <c r="AZ1046" i="5" s="1"/>
  <c r="AY1046" i="5" a="1"/>
  <c r="AY1046" i="5" s="1"/>
  <c r="AW1047" i="5"/>
  <c r="AV1048" i="5" s="1"/>
  <c r="BA1047" i="5" a="1"/>
  <c r="BA1047" i="5" s="1"/>
  <c r="AY1047" i="5" a="1"/>
  <c r="AY1047" i="5" s="1"/>
  <c r="P616" i="5" a="1"/>
  <c r="P616" i="5" s="1"/>
  <c r="O616" i="5" a="1"/>
  <c r="O616" i="5" s="1"/>
  <c r="R616" i="5" s="1"/>
  <c r="R615" i="5"/>
  <c r="S615" i="5" s="1"/>
  <c r="Q616" i="5" a="1"/>
  <c r="Q616" i="5" s="1"/>
  <c r="L617" i="5"/>
  <c r="AX1047" i="5" l="1"/>
  <c r="BB1047" i="5" s="1"/>
  <c r="BB1046" i="5"/>
  <c r="BC1046" i="5" s="1"/>
  <c r="AE1044" i="5"/>
  <c r="AD1045" i="5" s="1"/>
  <c r="AF1044" i="5"/>
  <c r="AJ1044" i="5" s="1"/>
  <c r="AI1044" i="5" a="1"/>
  <c r="AI1044" i="5" s="1"/>
  <c r="AJ1043" i="5"/>
  <c r="AK1043" i="5" s="1"/>
  <c r="AZ1047" i="5" a="1"/>
  <c r="AZ1047" i="5" s="1"/>
  <c r="BC1047" i="5" s="1"/>
  <c r="AW1048" i="5"/>
  <c r="AV1049" i="5" s="1"/>
  <c r="AZ1048" i="5" a="1"/>
  <c r="AZ1048" i="5" s="1"/>
  <c r="BA1048" i="5" a="1"/>
  <c r="BA1048" i="5" s="1"/>
  <c r="AY1048" i="5" a="1"/>
  <c r="AY1048" i="5" s="1"/>
  <c r="S616" i="5"/>
  <c r="M617" i="5"/>
  <c r="Q617" i="5" s="1" a="1"/>
  <c r="Q617" i="5" s="1"/>
  <c r="AX1048" i="5" l="1"/>
  <c r="BB1048" i="5" s="1"/>
  <c r="BC1048" i="5" s="1"/>
  <c r="AE1045" i="5"/>
  <c r="AD1046" i="5" s="1"/>
  <c r="AH1045" i="5" a="1"/>
  <c r="AH1045" i="5" s="1"/>
  <c r="AI1045" i="5" a="1"/>
  <c r="AI1045" i="5" s="1"/>
  <c r="AF1045" i="5"/>
  <c r="AJ1045" i="5" s="1"/>
  <c r="AH1044" i="5" a="1"/>
  <c r="AH1044" i="5" s="1"/>
  <c r="AK1044" i="5" s="1"/>
  <c r="AW1049" i="5"/>
  <c r="AV1050" i="5" s="1"/>
  <c r="BA1049" i="5" a="1"/>
  <c r="BA1049" i="5" s="1"/>
  <c r="AY1049" i="5" a="1"/>
  <c r="AY1049" i="5" s="1"/>
  <c r="AZ1049" i="5" a="1"/>
  <c r="AZ1049" i="5" s="1"/>
  <c r="AX1049" i="5"/>
  <c r="P617" i="5" a="1"/>
  <c r="P617" i="5" s="1"/>
  <c r="O617" i="5" a="1"/>
  <c r="O617" i="5" s="1"/>
  <c r="N617" i="5"/>
  <c r="L618" i="5"/>
  <c r="BB1049" i="5" l="1"/>
  <c r="BC1049" i="5" s="1"/>
  <c r="AK1045" i="5"/>
  <c r="AE1046" i="5"/>
  <c r="AD1047" i="5" s="1"/>
  <c r="AH1046" i="5" a="1"/>
  <c r="AH1046" i="5" s="1"/>
  <c r="AF1046" i="5"/>
  <c r="AI1046" i="5" a="1"/>
  <c r="AI1046" i="5" s="1"/>
  <c r="AW1050" i="5"/>
  <c r="AV1051" i="5" s="1"/>
  <c r="R617" i="5"/>
  <c r="S617" i="5" s="1"/>
  <c r="M618" i="5"/>
  <c r="N618" i="5" s="1"/>
  <c r="AY1050" i="5" l="1" a="1"/>
  <c r="AY1050" i="5" s="1"/>
  <c r="AX1050" i="5"/>
  <c r="AZ1050" i="5" a="1"/>
  <c r="AZ1050" i="5" s="1"/>
  <c r="BA1050" i="5" a="1"/>
  <c r="BA1050" i="5" s="1"/>
  <c r="AJ1046" i="5"/>
  <c r="AK1046" i="5" s="1"/>
  <c r="AE1047" i="5"/>
  <c r="AD1048" i="5" s="1"/>
  <c r="AH1047" i="5" a="1"/>
  <c r="AH1047" i="5" s="1"/>
  <c r="AI1047" i="5" a="1"/>
  <c r="AI1047" i="5" s="1"/>
  <c r="AF1047" i="5"/>
  <c r="BB1050" i="5"/>
  <c r="BC1050" i="5" s="1"/>
  <c r="AW1051" i="5"/>
  <c r="AV1052" i="5" s="1"/>
  <c r="AY1051" i="5" a="1"/>
  <c r="AY1051" i="5" s="1"/>
  <c r="P618" i="5" a="1"/>
  <c r="P618" i="5" s="1"/>
  <c r="O618" i="5" a="1"/>
  <c r="O618" i="5" s="1"/>
  <c r="R618" i="5" s="1"/>
  <c r="Q618" i="5" a="1"/>
  <c r="Q618" i="5" s="1"/>
  <c r="L619" i="5"/>
  <c r="AJ1047" i="5" l="1"/>
  <c r="AK1047" i="5" s="1"/>
  <c r="AE1048" i="5"/>
  <c r="AD1049" i="5" s="1"/>
  <c r="AH1048" i="5" a="1"/>
  <c r="AH1048" i="5" s="1"/>
  <c r="AI1048" i="5" a="1"/>
  <c r="AI1048" i="5" s="1"/>
  <c r="AF1048" i="5"/>
  <c r="AX1051" i="5"/>
  <c r="BB1051" i="5" s="1"/>
  <c r="BA1051" i="5" a="1"/>
  <c r="BA1051" i="5" s="1"/>
  <c r="AW1052" i="5"/>
  <c r="AV1053" i="5" s="1"/>
  <c r="AZ1051" i="5" a="1"/>
  <c r="AZ1051" i="5" s="1"/>
  <c r="S618" i="5"/>
  <c r="M619" i="5"/>
  <c r="L620" i="5" s="1"/>
  <c r="N619" i="5"/>
  <c r="AZ1052" i="5" l="1" a="1"/>
  <c r="AZ1052" i="5" s="1"/>
  <c r="AY1052" i="5" a="1"/>
  <c r="AY1052" i="5" s="1"/>
  <c r="BB1052" i="5" s="1"/>
  <c r="BC1052" i="5" s="1"/>
  <c r="AJ1048" i="5"/>
  <c r="AK1048" i="5" s="1"/>
  <c r="AE1049" i="5"/>
  <c r="AD1050" i="5" s="1"/>
  <c r="AH1049" i="5" a="1"/>
  <c r="AH1049" i="5" s="1"/>
  <c r="AF1049" i="5"/>
  <c r="AI1049" i="5" a="1"/>
  <c r="AI1049" i="5" s="1"/>
  <c r="AX1052" i="5"/>
  <c r="BA1052" i="5" a="1"/>
  <c r="BA1052" i="5" s="1"/>
  <c r="AW1053" i="5"/>
  <c r="AV1054" i="5" s="1"/>
  <c r="BC1051" i="5"/>
  <c r="P619" i="5" a="1"/>
  <c r="P619" i="5" s="1"/>
  <c r="O619" i="5" a="1"/>
  <c r="O619" i="5" s="1"/>
  <c r="R619" i="5" s="1"/>
  <c r="Q619" i="5" a="1"/>
  <c r="Q619" i="5" s="1"/>
  <c r="M620" i="5"/>
  <c r="L621" i="5" s="1"/>
  <c r="BA1053" i="5" l="1" a="1"/>
  <c r="BA1053" i="5" s="1"/>
  <c r="AZ1053" i="5" a="1"/>
  <c r="AZ1053" i="5" s="1"/>
  <c r="AY1053" i="5" a="1"/>
  <c r="AY1053" i="5" s="1"/>
  <c r="AJ1049" i="5"/>
  <c r="AK1049" i="5" s="1"/>
  <c r="AE1050" i="5"/>
  <c r="AD1051" i="5" s="1"/>
  <c r="AH1050" i="5" a="1"/>
  <c r="AH1050" i="5" s="1"/>
  <c r="AF1050" i="5"/>
  <c r="AI1050" i="5" a="1"/>
  <c r="AI1050" i="5" s="1"/>
  <c r="AX1053" i="5"/>
  <c r="AW1054" i="5"/>
  <c r="AV1055" i="5" s="1"/>
  <c r="P620" i="5" a="1"/>
  <c r="P620" i="5" s="1"/>
  <c r="O620" i="5" a="1"/>
  <c r="O620" i="5" s="1"/>
  <c r="Q620" i="5" a="1"/>
  <c r="Q620" i="5" s="1"/>
  <c r="S619" i="5"/>
  <c r="M621" i="5"/>
  <c r="Q621" i="5" s="1" a="1"/>
  <c r="Q621" i="5" s="1"/>
  <c r="N620" i="5"/>
  <c r="AZ1054" i="5" l="1" a="1"/>
  <c r="AZ1054" i="5" s="1"/>
  <c r="AX1054" i="5"/>
  <c r="BA1054" i="5" a="1"/>
  <c r="BA1054" i="5" s="1"/>
  <c r="BB1053" i="5"/>
  <c r="BC1053" i="5" s="1"/>
  <c r="AE1051" i="5"/>
  <c r="AD1052" i="5" s="1"/>
  <c r="AH1051" i="5" a="1"/>
  <c r="AH1051" i="5" s="1"/>
  <c r="AF1051" i="5"/>
  <c r="AI1051" i="5" a="1"/>
  <c r="AI1051" i="5" s="1"/>
  <c r="AJ1050" i="5"/>
  <c r="AK1050" i="5" s="1"/>
  <c r="AY1054" i="5" a="1"/>
  <c r="AY1054" i="5" s="1"/>
  <c r="AW1055" i="5"/>
  <c r="AV1056" i="5" s="1"/>
  <c r="P621" i="5" a="1"/>
  <c r="P621" i="5" s="1"/>
  <c r="R620" i="5"/>
  <c r="S620" i="5" s="1"/>
  <c r="N621" i="5"/>
  <c r="O621" i="5" a="1"/>
  <c r="O621" i="5" s="1"/>
  <c r="L622" i="5"/>
  <c r="AY1055" i="5" l="1" a="1"/>
  <c r="AY1055" i="5" s="1"/>
  <c r="AX1055" i="5"/>
  <c r="BB1055" i="5" s="1"/>
  <c r="BB1054" i="5"/>
  <c r="BC1054" i="5" s="1"/>
  <c r="AJ1051" i="5"/>
  <c r="AK1051" i="5" s="1"/>
  <c r="AE1052" i="5"/>
  <c r="AD1053" i="5" s="1"/>
  <c r="AH1052" i="5" a="1"/>
  <c r="AH1052" i="5" s="1"/>
  <c r="AI1052" i="5" a="1"/>
  <c r="AI1052" i="5" s="1"/>
  <c r="AF1052" i="5"/>
  <c r="R621" i="5"/>
  <c r="BA1055" i="5" a="1"/>
  <c r="BA1055" i="5" s="1"/>
  <c r="AZ1055" i="5" a="1"/>
  <c r="AZ1055" i="5" s="1"/>
  <c r="AW1056" i="5"/>
  <c r="AV1057" i="5" s="1"/>
  <c r="AX1056" i="5"/>
  <c r="S621" i="5"/>
  <c r="M622" i="5"/>
  <c r="Q622" i="5" s="1" a="1"/>
  <c r="Q622" i="5" s="1"/>
  <c r="BC1055" i="5" l="1"/>
  <c r="AJ1052" i="5"/>
  <c r="AK1052" i="5" s="1"/>
  <c r="AE1053" i="5"/>
  <c r="AD1054" i="5" s="1"/>
  <c r="AH1053" i="5" a="1"/>
  <c r="AH1053" i="5" s="1"/>
  <c r="AF1053" i="5"/>
  <c r="AJ1053" i="5" s="1"/>
  <c r="AI1053" i="5" a="1"/>
  <c r="AI1053" i="5" s="1"/>
  <c r="AZ1056" i="5" a="1"/>
  <c r="AZ1056" i="5" s="1"/>
  <c r="AY1056" i="5" a="1"/>
  <c r="AY1056" i="5" s="1"/>
  <c r="BB1056" i="5" s="1"/>
  <c r="BA1056" i="5" a="1"/>
  <c r="BA1056" i="5" s="1"/>
  <c r="AW1057" i="5"/>
  <c r="AV1058" i="5" s="1"/>
  <c r="AY1057" i="5" a="1"/>
  <c r="AY1057" i="5" s="1"/>
  <c r="BA1057" i="5" a="1"/>
  <c r="BA1057" i="5" s="1"/>
  <c r="P622" i="5" a="1"/>
  <c r="P622" i="5" s="1"/>
  <c r="O622" i="5" a="1"/>
  <c r="O622" i="5" s="1"/>
  <c r="N622" i="5"/>
  <c r="L623" i="5"/>
  <c r="BC1056" i="5" l="1"/>
  <c r="AE1054" i="5"/>
  <c r="AD1055" i="5" s="1"/>
  <c r="AH1054" i="5" a="1"/>
  <c r="AH1054" i="5" s="1"/>
  <c r="AI1054" i="5" a="1"/>
  <c r="AI1054" i="5" s="1"/>
  <c r="AF1054" i="5"/>
  <c r="AJ1054" i="5" s="1"/>
  <c r="AK1053" i="5"/>
  <c r="AX1057" i="5"/>
  <c r="BB1057" i="5" s="1"/>
  <c r="AZ1057" i="5" a="1"/>
  <c r="AZ1057" i="5" s="1"/>
  <c r="AW1058" i="5"/>
  <c r="AV1059" i="5" s="1"/>
  <c r="R622" i="5"/>
  <c r="S622" i="5" s="1"/>
  <c r="M623" i="5"/>
  <c r="L624" i="5" s="1"/>
  <c r="AK1054" i="5" l="1"/>
  <c r="AZ1058" i="5" a="1"/>
  <c r="AZ1058" i="5" s="1"/>
  <c r="BA1058" i="5" a="1"/>
  <c r="BA1058" i="5" s="1"/>
  <c r="AE1055" i="5"/>
  <c r="AD1056" i="5" s="1"/>
  <c r="AH1055" i="5" a="1"/>
  <c r="AH1055" i="5" s="1"/>
  <c r="AI1055" i="5" a="1"/>
  <c r="AI1055" i="5" s="1"/>
  <c r="AF1055" i="5"/>
  <c r="AJ1055" i="5" s="1"/>
  <c r="AY1058" i="5" a="1"/>
  <c r="AY1058" i="5" s="1"/>
  <c r="BC1057" i="5"/>
  <c r="AX1058" i="5"/>
  <c r="AW1059" i="5"/>
  <c r="AV1060" i="5" s="1"/>
  <c r="AX1059" i="5"/>
  <c r="P623" i="5" a="1"/>
  <c r="P623" i="5" s="1"/>
  <c r="N623" i="5"/>
  <c r="O623" i="5" a="1"/>
  <c r="O623" i="5" s="1"/>
  <c r="R623" i="5" s="1"/>
  <c r="Q623" i="5" a="1"/>
  <c r="Q623" i="5" s="1"/>
  <c r="M624" i="5"/>
  <c r="Q624" i="5" s="1" a="1"/>
  <c r="Q624" i="5" s="1"/>
  <c r="BB1058" i="5" l="1"/>
  <c r="BC1058" i="5" s="1"/>
  <c r="AK1055" i="5"/>
  <c r="AE1056" i="5"/>
  <c r="AD1057" i="5" s="1"/>
  <c r="AH1056" i="5" a="1"/>
  <c r="AH1056" i="5" s="1"/>
  <c r="AF1056" i="5"/>
  <c r="AJ1056" i="5" s="1"/>
  <c r="AI1056" i="5" a="1"/>
  <c r="AI1056" i="5" s="1"/>
  <c r="AY1059" i="5" a="1"/>
  <c r="AY1059" i="5" s="1"/>
  <c r="BB1059" i="5" s="1"/>
  <c r="BA1059" i="5" a="1"/>
  <c r="BA1059" i="5" s="1"/>
  <c r="AZ1059" i="5" a="1"/>
  <c r="AZ1059" i="5" s="1"/>
  <c r="AW1060" i="5"/>
  <c r="AV1061" i="5" s="1"/>
  <c r="BA1060" i="5" a="1"/>
  <c r="BA1060" i="5" s="1"/>
  <c r="AY1060" i="5" a="1"/>
  <c r="AY1060" i="5" s="1"/>
  <c r="P624" i="5" a="1"/>
  <c r="P624" i="5" s="1"/>
  <c r="O624" i="5" a="1"/>
  <c r="O624" i="5" s="1"/>
  <c r="N624" i="5"/>
  <c r="S623" i="5"/>
  <c r="L625" i="5"/>
  <c r="AX1060" i="5" l="1"/>
  <c r="BB1060" i="5" s="1"/>
  <c r="AZ1060" i="5" a="1"/>
  <c r="AZ1060" i="5" s="1"/>
  <c r="BC1060" i="5" s="1"/>
  <c r="BC1059" i="5"/>
  <c r="AK1056" i="5"/>
  <c r="AE1057" i="5"/>
  <c r="AD1058" i="5" s="1"/>
  <c r="AH1057" i="5" a="1"/>
  <c r="AH1057" i="5" s="1"/>
  <c r="AF1057" i="5"/>
  <c r="AJ1057" i="5" s="1"/>
  <c r="AI1057" i="5" a="1"/>
  <c r="AI1057" i="5" s="1"/>
  <c r="AW1061" i="5"/>
  <c r="AV1062" i="5" s="1"/>
  <c r="AZ1061" i="5" a="1"/>
  <c r="AZ1061" i="5" s="1"/>
  <c r="R624" i="5"/>
  <c r="S624" i="5" s="1"/>
  <c r="M625" i="5"/>
  <c r="Q625" i="5" s="1" a="1"/>
  <c r="Q625" i="5" s="1"/>
  <c r="AK1057" i="5" l="1"/>
  <c r="AE1058" i="5"/>
  <c r="AD1059" i="5" s="1"/>
  <c r="AH1058" i="5" a="1"/>
  <c r="AH1058" i="5" s="1"/>
  <c r="AI1058" i="5" a="1"/>
  <c r="AI1058" i="5" s="1"/>
  <c r="AF1058" i="5"/>
  <c r="BA1061" i="5" a="1"/>
  <c r="BA1061" i="5" s="1"/>
  <c r="AY1061" i="5" a="1"/>
  <c r="AY1061" i="5" s="1"/>
  <c r="AX1061" i="5"/>
  <c r="AW1062" i="5"/>
  <c r="AV1063" i="5" s="1"/>
  <c r="P625" i="5" a="1"/>
  <c r="P625" i="5" s="1"/>
  <c r="N625" i="5"/>
  <c r="O625" i="5" a="1"/>
  <c r="O625" i="5" s="1"/>
  <c r="L626" i="5"/>
  <c r="BA1062" i="5" l="1" a="1"/>
  <c r="BA1062" i="5" s="1"/>
  <c r="AZ1062" i="5" a="1"/>
  <c r="AZ1062" i="5" s="1"/>
  <c r="AY1062" i="5" a="1"/>
  <c r="AY1062" i="5" s="1"/>
  <c r="BB1061" i="5"/>
  <c r="BC1061" i="5" s="1"/>
  <c r="AJ1058" i="5"/>
  <c r="AK1058" i="5" s="1"/>
  <c r="AE1059" i="5"/>
  <c r="AD1060" i="5" s="1"/>
  <c r="AH1059" i="5" a="1"/>
  <c r="AH1059" i="5" s="1"/>
  <c r="AI1059" i="5" a="1"/>
  <c r="AI1059" i="5" s="1"/>
  <c r="AF1059" i="5"/>
  <c r="AJ1059" i="5" s="1"/>
  <c r="R625" i="5"/>
  <c r="AX1062" i="5"/>
  <c r="BB1062" i="5" s="1"/>
  <c r="BC1062" i="5" s="1"/>
  <c r="AW1063" i="5"/>
  <c r="AV1064" i="5" s="1"/>
  <c r="M626" i="5"/>
  <c r="Q626" i="5" s="1" a="1"/>
  <c r="Q626" i="5" s="1"/>
  <c r="S625" i="5"/>
  <c r="BA1063" i="5" l="1" a="1"/>
  <c r="BA1063" i="5" s="1"/>
  <c r="AK1059" i="5"/>
  <c r="AY1063" i="5" a="1"/>
  <c r="AY1063" i="5" s="1"/>
  <c r="AE1060" i="5"/>
  <c r="AD1061" i="5" s="1"/>
  <c r="AH1060" i="5" a="1"/>
  <c r="AH1060" i="5" s="1"/>
  <c r="AI1060" i="5" a="1"/>
  <c r="AI1060" i="5" s="1"/>
  <c r="AF1060" i="5"/>
  <c r="AJ1060" i="5" s="1"/>
  <c r="AX1063" i="5"/>
  <c r="BB1063" i="5" s="1"/>
  <c r="BC1063" i="5" s="1"/>
  <c r="AZ1063" i="5" a="1"/>
  <c r="AZ1063" i="5" s="1"/>
  <c r="AW1064" i="5"/>
  <c r="AV1065" i="5" s="1"/>
  <c r="AX1064" i="5"/>
  <c r="P626" i="5" a="1"/>
  <c r="P626" i="5" s="1"/>
  <c r="N626" i="5"/>
  <c r="O626" i="5" a="1"/>
  <c r="O626" i="5" s="1"/>
  <c r="L627" i="5"/>
  <c r="AY1064" i="5" l="1" a="1"/>
  <c r="AY1064" i="5" s="1"/>
  <c r="BB1064" i="5" s="1"/>
  <c r="AZ1064" i="5" a="1"/>
  <c r="AZ1064" i="5" s="1"/>
  <c r="AK1060" i="5"/>
  <c r="AE1061" i="5"/>
  <c r="AD1062" i="5" s="1"/>
  <c r="AH1061" i="5" a="1"/>
  <c r="AH1061" i="5" s="1"/>
  <c r="AI1061" i="5" a="1"/>
  <c r="AI1061" i="5" s="1"/>
  <c r="AF1061" i="5"/>
  <c r="R626" i="5"/>
  <c r="S626" i="5" s="1"/>
  <c r="BA1064" i="5" a="1"/>
  <c r="BA1064" i="5" s="1"/>
  <c r="BC1064" i="5" s="1"/>
  <c r="AW1065" i="5"/>
  <c r="AV1066" i="5" s="1"/>
  <c r="AY1065" i="5" a="1"/>
  <c r="AY1065" i="5" s="1"/>
  <c r="AZ1065" i="5" a="1"/>
  <c r="AZ1065" i="5" s="1"/>
  <c r="BA1065" i="5" a="1"/>
  <c r="BA1065" i="5" s="1"/>
  <c r="M627" i="5"/>
  <c r="Q627" i="5" s="1" a="1"/>
  <c r="Q627" i="5" s="1"/>
  <c r="AJ1061" i="5" l="1"/>
  <c r="AK1061" i="5" s="1"/>
  <c r="AE1062" i="5"/>
  <c r="AD1063" i="5" s="1"/>
  <c r="AH1062" i="5" a="1"/>
  <c r="AH1062" i="5" s="1"/>
  <c r="AF1062" i="5"/>
  <c r="AI1062" i="5" a="1"/>
  <c r="AI1062" i="5" s="1"/>
  <c r="AX1065" i="5"/>
  <c r="BB1065" i="5" s="1"/>
  <c r="BC1065" i="5" s="1"/>
  <c r="AW1066" i="5"/>
  <c r="AV1067" i="5" s="1"/>
  <c r="P627" i="5" a="1"/>
  <c r="P627" i="5" s="1"/>
  <c r="N627" i="5"/>
  <c r="O627" i="5" a="1"/>
  <c r="O627" i="5" s="1"/>
  <c r="R627" i="5" s="1"/>
  <c r="L628" i="5"/>
  <c r="BA1066" i="5" l="1" a="1"/>
  <c r="BA1066" i="5" s="1"/>
  <c r="AX1066" i="5"/>
  <c r="AZ1066" i="5" a="1"/>
  <c r="AZ1066" i="5" s="1"/>
  <c r="AY1066" i="5" a="1"/>
  <c r="AY1066" i="5" s="1"/>
  <c r="AJ1062" i="5"/>
  <c r="AK1062" i="5" s="1"/>
  <c r="AE1063" i="5"/>
  <c r="AD1064" i="5" s="1"/>
  <c r="AH1063" i="5" a="1"/>
  <c r="AH1063" i="5" s="1"/>
  <c r="AI1063" i="5" a="1"/>
  <c r="AI1063" i="5" s="1"/>
  <c r="AF1063" i="5"/>
  <c r="AJ1063" i="5" s="1"/>
  <c r="AW1067" i="5"/>
  <c r="AV1068" i="5" s="1"/>
  <c r="BA1067" i="5" a="1"/>
  <c r="BA1067" i="5" s="1"/>
  <c r="AY1067" i="5" a="1"/>
  <c r="AY1067" i="5" s="1"/>
  <c r="AX1067" i="5"/>
  <c r="S627" i="5"/>
  <c r="M628" i="5"/>
  <c r="Q628" i="5" s="1" a="1"/>
  <c r="Q628" i="5" s="1"/>
  <c r="BB1066" i="5" l="1"/>
  <c r="BC1066" i="5" s="1"/>
  <c r="BB1067" i="5"/>
  <c r="AZ1067" i="5" a="1"/>
  <c r="AZ1067" i="5" s="1"/>
  <c r="AK1063" i="5"/>
  <c r="AE1064" i="5"/>
  <c r="AD1065" i="5" s="1"/>
  <c r="AH1064" i="5" a="1"/>
  <c r="AH1064" i="5" s="1"/>
  <c r="AI1064" i="5" a="1"/>
  <c r="AI1064" i="5" s="1"/>
  <c r="AF1064" i="5"/>
  <c r="AJ1064" i="5" s="1"/>
  <c r="AW1068" i="5"/>
  <c r="AV1069" i="5" s="1"/>
  <c r="P628" i="5" a="1"/>
  <c r="P628" i="5" s="1"/>
  <c r="N628" i="5"/>
  <c r="O628" i="5" a="1"/>
  <c r="O628" i="5" s="1"/>
  <c r="L629" i="5"/>
  <c r="BC1067" i="5" l="1"/>
  <c r="AZ1068" i="5" a="1"/>
  <c r="AZ1068" i="5" s="1"/>
  <c r="BA1068" i="5" a="1"/>
  <c r="BA1068" i="5" s="1"/>
  <c r="AY1068" i="5" a="1"/>
  <c r="AY1068" i="5" s="1"/>
  <c r="AK1064" i="5"/>
  <c r="AE1065" i="5"/>
  <c r="AD1066" i="5" s="1"/>
  <c r="AI1065" i="5" a="1"/>
  <c r="AI1065" i="5" s="1"/>
  <c r="AF1065" i="5"/>
  <c r="AJ1065" i="5" s="1"/>
  <c r="R628" i="5"/>
  <c r="S628" i="5" s="1"/>
  <c r="AX1068" i="5"/>
  <c r="AW1069" i="5"/>
  <c r="AV1070" i="5" s="1"/>
  <c r="AY1069" i="5" a="1"/>
  <c r="AY1069" i="5" s="1"/>
  <c r="M629" i="5"/>
  <c r="L630" i="5" s="1"/>
  <c r="BA1069" i="5" l="1" a="1"/>
  <c r="BA1069" i="5" s="1"/>
  <c r="BB1068" i="5"/>
  <c r="BC1068" i="5" s="1"/>
  <c r="AZ1069" i="5" a="1"/>
  <c r="AZ1069" i="5" s="1"/>
  <c r="AH1065" i="5" a="1"/>
  <c r="AH1065" i="5" s="1"/>
  <c r="AK1065" i="5" s="1"/>
  <c r="AE1066" i="5"/>
  <c r="AD1067" i="5" s="1"/>
  <c r="AH1066" i="5" a="1"/>
  <c r="AH1066" i="5" s="1"/>
  <c r="AI1066" i="5" a="1"/>
  <c r="AI1066" i="5" s="1"/>
  <c r="AF1066" i="5"/>
  <c r="AJ1066" i="5" s="1"/>
  <c r="AX1069" i="5"/>
  <c r="BB1069" i="5" s="1"/>
  <c r="BC1069" i="5" s="1"/>
  <c r="AW1070" i="5"/>
  <c r="AV1071" i="5" s="1"/>
  <c r="AY1070" i="5" a="1"/>
  <c r="AY1070" i="5" s="1"/>
  <c r="P629" i="5" a="1"/>
  <c r="P629" i="5" s="1"/>
  <c r="N629" i="5"/>
  <c r="O629" i="5" a="1"/>
  <c r="O629" i="5" s="1"/>
  <c r="Q629" i="5" a="1"/>
  <c r="Q629" i="5" s="1"/>
  <c r="M630" i="5"/>
  <c r="N630" i="5" s="1"/>
  <c r="AX1070" i="5" l="1"/>
  <c r="BA1070" i="5" a="1"/>
  <c r="BA1070" i="5" s="1"/>
  <c r="AK1066" i="5"/>
  <c r="BB1070" i="5"/>
  <c r="AE1067" i="5"/>
  <c r="AD1068" i="5" s="1"/>
  <c r="AH1067" i="5" a="1"/>
  <c r="AH1067" i="5" s="1"/>
  <c r="AI1067" i="5" a="1"/>
  <c r="AI1067" i="5" s="1"/>
  <c r="AF1067" i="5"/>
  <c r="AJ1067" i="5" s="1"/>
  <c r="AZ1070" i="5" a="1"/>
  <c r="AZ1070" i="5" s="1"/>
  <c r="R629" i="5"/>
  <c r="AW1071" i="5"/>
  <c r="AV1072" i="5" s="1"/>
  <c r="BA1071" i="5" a="1"/>
  <c r="BA1071" i="5" s="1"/>
  <c r="P630" i="5" a="1"/>
  <c r="P630" i="5" s="1"/>
  <c r="S629" i="5"/>
  <c r="O630" i="5" a="1"/>
  <c r="O630" i="5" s="1"/>
  <c r="R630" i="5" s="1"/>
  <c r="Q630" i="5" a="1"/>
  <c r="Q630" i="5" s="1"/>
  <c r="L631" i="5"/>
  <c r="AK1067" i="5" l="1"/>
  <c r="AX1071" i="5"/>
  <c r="AZ1071" i="5" a="1"/>
  <c r="AZ1071" i="5" s="1"/>
  <c r="AE1068" i="5"/>
  <c r="AD1069" i="5" s="1"/>
  <c r="AH1068" i="5" a="1"/>
  <c r="AH1068" i="5" s="1"/>
  <c r="AF1068" i="5"/>
  <c r="AJ1068" i="5" s="1"/>
  <c r="AI1068" i="5" a="1"/>
  <c r="AI1068" i="5" s="1"/>
  <c r="AY1071" i="5" a="1"/>
  <c r="AY1071" i="5" s="1"/>
  <c r="BC1070" i="5"/>
  <c r="AW1072" i="5"/>
  <c r="AV1073" i="5" s="1"/>
  <c r="BA1072" i="5" a="1"/>
  <c r="BA1072" i="5" s="1"/>
  <c r="AX1072" i="5"/>
  <c r="AZ1072" i="5" a="1"/>
  <c r="AZ1072" i="5" s="1"/>
  <c r="AY1072" i="5" a="1"/>
  <c r="AY1072" i="5" s="1"/>
  <c r="S630" i="5"/>
  <c r="M631" i="5"/>
  <c r="Q631" i="5" s="1" a="1"/>
  <c r="Q631" i="5" s="1"/>
  <c r="BB1072" i="5" l="1"/>
  <c r="BC1072" i="5" s="1"/>
  <c r="AK1068" i="5"/>
  <c r="AE1069" i="5"/>
  <c r="AD1070" i="5" s="1"/>
  <c r="AH1069" i="5" a="1"/>
  <c r="AH1069" i="5" s="1"/>
  <c r="AF1069" i="5"/>
  <c r="AI1069" i="5" a="1"/>
  <c r="AI1069" i="5" s="1"/>
  <c r="BB1071" i="5"/>
  <c r="BC1071" i="5" s="1"/>
  <c r="AW1073" i="5"/>
  <c r="AV1074" i="5" s="1"/>
  <c r="AX1073" i="5"/>
  <c r="AY1073" i="5" a="1"/>
  <c r="AY1073" i="5" s="1"/>
  <c r="AZ1073" i="5" a="1"/>
  <c r="AZ1073" i="5" s="1"/>
  <c r="BA1073" i="5" a="1"/>
  <c r="BA1073" i="5" s="1"/>
  <c r="P631" i="5" a="1"/>
  <c r="P631" i="5" s="1"/>
  <c r="O631" i="5" a="1"/>
  <c r="O631" i="5" s="1"/>
  <c r="L632" i="5"/>
  <c r="N631" i="5"/>
  <c r="AJ1069" i="5" l="1"/>
  <c r="AK1069" i="5" s="1"/>
  <c r="AE1070" i="5"/>
  <c r="AD1071" i="5" s="1"/>
  <c r="AH1070" i="5" a="1"/>
  <c r="AH1070" i="5" s="1"/>
  <c r="AI1070" i="5" a="1"/>
  <c r="AI1070" i="5" s="1"/>
  <c r="AF1070" i="5"/>
  <c r="BB1073" i="5"/>
  <c r="BC1073" i="5" s="1"/>
  <c r="AW1074" i="5"/>
  <c r="AV1075" i="5" s="1"/>
  <c r="R631" i="5"/>
  <c r="S631" i="5" s="1"/>
  <c r="M632" i="5"/>
  <c r="Q632" i="5" s="1" a="1"/>
  <c r="Q632" i="5" s="1"/>
  <c r="AX1074" i="5" l="1"/>
  <c r="AJ1070" i="5"/>
  <c r="AK1070" i="5" s="1"/>
  <c r="AE1071" i="5"/>
  <c r="AD1072" i="5" s="1"/>
  <c r="AH1071" i="5" a="1"/>
  <c r="AH1071" i="5" s="1"/>
  <c r="AI1071" i="5" a="1"/>
  <c r="AI1071" i="5" s="1"/>
  <c r="AF1071" i="5"/>
  <c r="AJ1071" i="5" s="1"/>
  <c r="BA1074" i="5" a="1"/>
  <c r="BA1074" i="5" s="1"/>
  <c r="AZ1074" i="5" a="1"/>
  <c r="AZ1074" i="5" s="1"/>
  <c r="AY1074" i="5" a="1"/>
  <c r="AY1074" i="5" s="1"/>
  <c r="BB1074" i="5" s="1"/>
  <c r="AW1075" i="5"/>
  <c r="AV1076" i="5" s="1"/>
  <c r="AX1075" i="5"/>
  <c r="P632" i="5" a="1"/>
  <c r="P632" i="5" s="1"/>
  <c r="O632" i="5" a="1"/>
  <c r="O632" i="5" s="1"/>
  <c r="N632" i="5"/>
  <c r="L633" i="5"/>
  <c r="BC1074" i="5" l="1"/>
  <c r="AK1071" i="5"/>
  <c r="AE1072" i="5"/>
  <c r="AD1073" i="5" s="1"/>
  <c r="AH1072" i="5" a="1"/>
  <c r="AH1072" i="5" s="1"/>
  <c r="AF1072" i="5"/>
  <c r="AI1072" i="5" a="1"/>
  <c r="AI1072" i="5" s="1"/>
  <c r="AY1075" i="5" a="1"/>
  <c r="AY1075" i="5" s="1"/>
  <c r="BB1075" i="5" s="1"/>
  <c r="BA1075" i="5" a="1"/>
  <c r="BA1075" i="5" s="1"/>
  <c r="AZ1075" i="5" a="1"/>
  <c r="AZ1075" i="5" s="1"/>
  <c r="AW1076" i="5"/>
  <c r="AV1077" i="5" s="1"/>
  <c r="R632" i="5"/>
  <c r="S632" i="5" s="1"/>
  <c r="M633" i="5"/>
  <c r="Q633" i="5" s="1" a="1"/>
  <c r="Q633" i="5" s="1"/>
  <c r="AJ1072" i="5" l="1"/>
  <c r="AK1072" i="5" s="1"/>
  <c r="BC1075" i="5"/>
  <c r="AE1073" i="5"/>
  <c r="AD1074" i="5" s="1"/>
  <c r="AH1073" i="5" a="1"/>
  <c r="AH1073" i="5" s="1"/>
  <c r="AI1073" i="5" a="1"/>
  <c r="AI1073" i="5" s="1"/>
  <c r="AF1073" i="5"/>
  <c r="BA1076" i="5" a="1"/>
  <c r="BA1076" i="5" s="1"/>
  <c r="AY1076" i="5" a="1"/>
  <c r="AY1076" i="5" s="1"/>
  <c r="BB1076" i="5" s="1"/>
  <c r="BC1076" i="5" s="1"/>
  <c r="AX1076" i="5"/>
  <c r="AZ1076" i="5" a="1"/>
  <c r="AZ1076" i="5" s="1"/>
  <c r="AW1077" i="5"/>
  <c r="AV1078" i="5" s="1"/>
  <c r="P633" i="5" a="1"/>
  <c r="P633" i="5" s="1"/>
  <c r="O633" i="5" a="1"/>
  <c r="O633" i="5" s="1"/>
  <c r="N633" i="5"/>
  <c r="L634" i="5"/>
  <c r="AE1074" i="5" l="1"/>
  <c r="AD1075" i="5" s="1"/>
  <c r="AH1074" i="5" a="1"/>
  <c r="AH1074" i="5" s="1"/>
  <c r="AI1074" i="5" a="1"/>
  <c r="AI1074" i="5" s="1"/>
  <c r="AF1074" i="5"/>
  <c r="AJ1074" i="5" s="1"/>
  <c r="AY1077" i="5" a="1"/>
  <c r="AY1077" i="5" s="1"/>
  <c r="AJ1073" i="5"/>
  <c r="AK1073" i="5" s="1"/>
  <c r="AX1077" i="5"/>
  <c r="BB1077" i="5" s="1"/>
  <c r="BA1077" i="5" a="1"/>
  <c r="BA1077" i="5" s="1"/>
  <c r="AZ1077" i="5" a="1"/>
  <c r="AZ1077" i="5" s="1"/>
  <c r="AW1078" i="5"/>
  <c r="AV1079" i="5" s="1"/>
  <c r="R633" i="5"/>
  <c r="S633" i="5" s="1"/>
  <c r="M634" i="5"/>
  <c r="Q634" i="5" s="1" a="1"/>
  <c r="Q634" i="5" s="1"/>
  <c r="BC1077" i="5" l="1"/>
  <c r="AK1074" i="5"/>
  <c r="AY1078" i="5" a="1"/>
  <c r="AY1078" i="5" s="1"/>
  <c r="BA1078" i="5" a="1"/>
  <c r="BA1078" i="5" s="1"/>
  <c r="AE1075" i="5"/>
  <c r="AD1076" i="5" s="1"/>
  <c r="AH1075" i="5" a="1"/>
  <c r="AH1075" i="5" s="1"/>
  <c r="AF1075" i="5"/>
  <c r="AJ1075" i="5" s="1"/>
  <c r="AI1075" i="5" a="1"/>
  <c r="AI1075" i="5" s="1"/>
  <c r="AZ1078" i="5" a="1"/>
  <c r="AZ1078" i="5" s="1"/>
  <c r="AX1078" i="5"/>
  <c r="AW1079" i="5"/>
  <c r="AV1080" i="5" s="1"/>
  <c r="AZ1079" i="5" a="1"/>
  <c r="AZ1079" i="5" s="1"/>
  <c r="BA1079" i="5" a="1"/>
  <c r="BA1079" i="5" s="1"/>
  <c r="AX1079" i="5"/>
  <c r="P634" i="5" a="1"/>
  <c r="P634" i="5" s="1"/>
  <c r="O634" i="5" a="1"/>
  <c r="O634" i="5" s="1"/>
  <c r="N634" i="5"/>
  <c r="L635" i="5"/>
  <c r="BB1078" i="5" l="1"/>
  <c r="BC1078" i="5" s="1"/>
  <c r="AE1076" i="5"/>
  <c r="AD1077" i="5" s="1"/>
  <c r="AH1076" i="5" a="1"/>
  <c r="AH1076" i="5" s="1"/>
  <c r="AI1076" i="5" a="1"/>
  <c r="AI1076" i="5" s="1"/>
  <c r="AF1076" i="5"/>
  <c r="AJ1076" i="5" s="1"/>
  <c r="AK1075" i="5"/>
  <c r="AY1079" i="5" a="1"/>
  <c r="AY1079" i="5" s="1"/>
  <c r="BB1079" i="5" s="1"/>
  <c r="BC1079" i="5" s="1"/>
  <c r="AW1080" i="5"/>
  <c r="AV1081" i="5" s="1"/>
  <c r="R634" i="5"/>
  <c r="S634" i="5" s="1"/>
  <c r="M635" i="5"/>
  <c r="Q635" i="5" s="1" a="1"/>
  <c r="Q635" i="5" s="1"/>
  <c r="AZ1080" i="5" l="1" a="1"/>
  <c r="AZ1080" i="5" s="1"/>
  <c r="AX1080" i="5"/>
  <c r="AK1076" i="5"/>
  <c r="AE1077" i="5"/>
  <c r="AD1078" i="5" s="1"/>
  <c r="AH1077" i="5" a="1"/>
  <c r="AH1077" i="5" s="1"/>
  <c r="AF1077" i="5"/>
  <c r="AI1077" i="5" a="1"/>
  <c r="AI1077" i="5" s="1"/>
  <c r="AY1080" i="5" a="1"/>
  <c r="AY1080" i="5" s="1"/>
  <c r="BA1080" i="5" a="1"/>
  <c r="BA1080" i="5" s="1"/>
  <c r="AW1081" i="5"/>
  <c r="AV1082" i="5" s="1"/>
  <c r="AX1081" i="5"/>
  <c r="AZ1081" i="5" a="1"/>
  <c r="AZ1081" i="5" s="1"/>
  <c r="P635" i="5" a="1"/>
  <c r="P635" i="5" s="1"/>
  <c r="N635" i="5"/>
  <c r="O635" i="5" a="1"/>
  <c r="O635" i="5" s="1"/>
  <c r="L636" i="5"/>
  <c r="BA1081" i="5" l="1" a="1"/>
  <c r="BA1081" i="5" s="1"/>
  <c r="AY1081" i="5" a="1"/>
  <c r="AY1081" i="5" s="1"/>
  <c r="BB1080" i="5"/>
  <c r="BC1080" i="5" s="1"/>
  <c r="AJ1077" i="5"/>
  <c r="AK1077" i="5" s="1"/>
  <c r="AE1078" i="5"/>
  <c r="AD1079" i="5" s="1"/>
  <c r="AH1078" i="5" a="1"/>
  <c r="AH1078" i="5" s="1"/>
  <c r="AI1078" i="5" a="1"/>
  <c r="AI1078" i="5" s="1"/>
  <c r="AF1078" i="5"/>
  <c r="AJ1078" i="5" s="1"/>
  <c r="BB1081" i="5"/>
  <c r="BC1081" i="5" s="1"/>
  <c r="AW1082" i="5"/>
  <c r="AV1083" i="5" s="1"/>
  <c r="AY1082" i="5" a="1"/>
  <c r="AY1082" i="5" s="1"/>
  <c r="AZ1082" i="5" a="1"/>
  <c r="AZ1082" i="5" s="1"/>
  <c r="BA1082" i="5" a="1"/>
  <c r="BA1082" i="5" s="1"/>
  <c r="AX1082" i="5"/>
  <c r="R635" i="5"/>
  <c r="S635" i="5" s="1"/>
  <c r="M636" i="5"/>
  <c r="Q636" i="5" s="1" a="1"/>
  <c r="Q636" i="5" s="1"/>
  <c r="BB1082" i="5" l="1"/>
  <c r="AK1078" i="5"/>
  <c r="AE1079" i="5"/>
  <c r="AD1080" i="5" s="1"/>
  <c r="AH1079" i="5" a="1"/>
  <c r="AH1079" i="5" s="1"/>
  <c r="AI1079" i="5" a="1"/>
  <c r="AI1079" i="5" s="1"/>
  <c r="AF1079" i="5"/>
  <c r="AJ1079" i="5" s="1"/>
  <c r="BC1082" i="5"/>
  <c r="AW1083" i="5"/>
  <c r="AV1084" i="5" s="1"/>
  <c r="AX1083" i="5"/>
  <c r="P636" i="5" a="1"/>
  <c r="P636" i="5" s="1"/>
  <c r="N636" i="5"/>
  <c r="O636" i="5" a="1"/>
  <c r="O636" i="5" s="1"/>
  <c r="L637" i="5"/>
  <c r="AK1079" i="5" l="1"/>
  <c r="AZ1083" i="5" a="1"/>
  <c r="AZ1083" i="5" s="1"/>
  <c r="AE1080" i="5"/>
  <c r="AD1081" i="5" s="1"/>
  <c r="AH1080" i="5" a="1"/>
  <c r="AH1080" i="5" s="1"/>
  <c r="AF1080" i="5"/>
  <c r="AI1080" i="5" a="1"/>
  <c r="AI1080" i="5" s="1"/>
  <c r="R636" i="5"/>
  <c r="S636" i="5" s="1"/>
  <c r="AY1083" i="5" a="1"/>
  <c r="AY1083" i="5" s="1"/>
  <c r="BA1083" i="5" a="1"/>
  <c r="BA1083" i="5" s="1"/>
  <c r="BB1083" i="5"/>
  <c r="AW1084" i="5"/>
  <c r="AV1085" i="5" s="1"/>
  <c r="AZ1084" i="5" a="1"/>
  <c r="AZ1084" i="5" s="1"/>
  <c r="M637" i="5"/>
  <c r="Q637" i="5" s="1" a="1"/>
  <c r="Q637" i="5" s="1"/>
  <c r="BA1084" i="5" l="1" a="1"/>
  <c r="BA1084" i="5" s="1"/>
  <c r="AY1084" i="5" a="1"/>
  <c r="AY1084" i="5" s="1"/>
  <c r="AX1084" i="5"/>
  <c r="AJ1080" i="5"/>
  <c r="AK1080" i="5" s="1"/>
  <c r="AE1081" i="5"/>
  <c r="AD1082" i="5" s="1"/>
  <c r="AH1081" i="5" a="1"/>
  <c r="AH1081" i="5" s="1"/>
  <c r="AF1081" i="5"/>
  <c r="AJ1081" i="5" s="1"/>
  <c r="AI1081" i="5" a="1"/>
  <c r="AI1081" i="5" s="1"/>
  <c r="BC1083" i="5"/>
  <c r="AW1085" i="5"/>
  <c r="AV1086" i="5" s="1"/>
  <c r="AY1085" i="5" a="1"/>
  <c r="AY1085" i="5" s="1"/>
  <c r="P637" i="5" a="1"/>
  <c r="P637" i="5" s="1"/>
  <c r="O637" i="5" a="1"/>
  <c r="O637" i="5" s="1"/>
  <c r="N637" i="5"/>
  <c r="L638" i="5"/>
  <c r="BB1084" i="5" l="1"/>
  <c r="BC1084" i="5" s="1"/>
  <c r="BA1085" i="5" a="1"/>
  <c r="BA1085" i="5" s="1"/>
  <c r="AZ1085" i="5" a="1"/>
  <c r="AZ1085" i="5" s="1"/>
  <c r="AK1081" i="5"/>
  <c r="AE1082" i="5"/>
  <c r="AD1083" i="5" s="1"/>
  <c r="AH1082" i="5" a="1"/>
  <c r="AH1082" i="5" s="1"/>
  <c r="AI1082" i="5" a="1"/>
  <c r="AI1082" i="5" s="1"/>
  <c r="AF1082" i="5"/>
  <c r="AX1085" i="5"/>
  <c r="BB1085" i="5" s="1"/>
  <c r="AW1086" i="5"/>
  <c r="AV1087" i="5" s="1"/>
  <c r="BA1086" i="5" a="1"/>
  <c r="BA1086" i="5" s="1"/>
  <c r="R637" i="5"/>
  <c r="S637" i="5" s="1"/>
  <c r="M638" i="5"/>
  <c r="Q638" i="5" s="1" a="1"/>
  <c r="Q638" i="5" s="1"/>
  <c r="BC1085" i="5" l="1"/>
  <c r="AJ1082" i="5"/>
  <c r="AK1082" i="5" s="1"/>
  <c r="AX1086" i="5"/>
  <c r="AZ1086" i="5" a="1"/>
  <c r="AZ1086" i="5" s="1"/>
  <c r="AY1086" i="5" a="1"/>
  <c r="AY1086" i="5" s="1"/>
  <c r="AE1083" i="5"/>
  <c r="AD1084" i="5" s="1"/>
  <c r="AH1083" i="5" a="1"/>
  <c r="AH1083" i="5" s="1"/>
  <c r="AI1083" i="5" a="1"/>
  <c r="AI1083" i="5" s="1"/>
  <c r="AW1087" i="5"/>
  <c r="AV1088" i="5" s="1"/>
  <c r="P638" i="5" a="1"/>
  <c r="P638" i="5" s="1"/>
  <c r="N638" i="5"/>
  <c r="O638" i="5" a="1"/>
  <c r="O638" i="5" s="1"/>
  <c r="L639" i="5"/>
  <c r="BA1087" i="5" l="1" a="1"/>
  <c r="BA1087" i="5" s="1"/>
  <c r="BB1086" i="5"/>
  <c r="BC1086" i="5" s="1"/>
  <c r="AE1084" i="5"/>
  <c r="AD1085" i="5" s="1"/>
  <c r="AH1084" i="5" a="1"/>
  <c r="AH1084" i="5" s="1"/>
  <c r="AF1084" i="5"/>
  <c r="AI1084" i="5" a="1"/>
  <c r="AI1084" i="5" s="1"/>
  <c r="AF1083" i="5"/>
  <c r="AJ1083" i="5" s="1"/>
  <c r="AK1083" i="5" s="1"/>
  <c r="R638" i="5"/>
  <c r="S638" i="5" s="1"/>
  <c r="AZ1087" i="5" a="1"/>
  <c r="AZ1087" i="5" s="1"/>
  <c r="AY1087" i="5" a="1"/>
  <c r="AY1087" i="5" s="1"/>
  <c r="AX1087" i="5"/>
  <c r="AW1088" i="5"/>
  <c r="AV1089" i="5" s="1"/>
  <c r="M639" i="5"/>
  <c r="Q639" i="5" s="1" a="1"/>
  <c r="Q639" i="5" s="1"/>
  <c r="BA1088" i="5" l="1" a="1"/>
  <c r="BA1088" i="5" s="1"/>
  <c r="AZ1088" i="5" a="1"/>
  <c r="AZ1088" i="5" s="1"/>
  <c r="AY1088" i="5" a="1"/>
  <c r="AY1088" i="5" s="1"/>
  <c r="AJ1084" i="5"/>
  <c r="AK1084" i="5" s="1"/>
  <c r="BB1087" i="5"/>
  <c r="BC1087" i="5" s="1"/>
  <c r="AE1085" i="5"/>
  <c r="AD1086" i="5" s="1"/>
  <c r="AH1085" i="5" a="1"/>
  <c r="AH1085" i="5" s="1"/>
  <c r="AF1085" i="5"/>
  <c r="AI1085" i="5" a="1"/>
  <c r="AI1085" i="5" s="1"/>
  <c r="AX1088" i="5"/>
  <c r="AW1089" i="5"/>
  <c r="AV1090" i="5" s="1"/>
  <c r="BB1088" i="5"/>
  <c r="BC1088" i="5" s="1"/>
  <c r="P639" i="5" a="1"/>
  <c r="P639" i="5" s="1"/>
  <c r="N639" i="5"/>
  <c r="O639" i="5" a="1"/>
  <c r="O639" i="5" s="1"/>
  <c r="L640" i="5"/>
  <c r="AX1089" i="5" l="1"/>
  <c r="AE1086" i="5"/>
  <c r="AD1087" i="5" s="1"/>
  <c r="AH1086" i="5" a="1"/>
  <c r="AH1086" i="5" s="1"/>
  <c r="AI1086" i="5" a="1"/>
  <c r="AI1086" i="5" s="1"/>
  <c r="AF1086" i="5"/>
  <c r="AJ1086" i="5" s="1"/>
  <c r="AJ1085" i="5"/>
  <c r="AK1085" i="5" s="1"/>
  <c r="R639" i="5"/>
  <c r="S639" i="5" s="1"/>
  <c r="BA1089" i="5" a="1"/>
  <c r="BA1089" i="5" s="1"/>
  <c r="AZ1089" i="5" a="1"/>
  <c r="AZ1089" i="5" s="1"/>
  <c r="AY1089" i="5" a="1"/>
  <c r="AY1089" i="5" s="1"/>
  <c r="BB1089" i="5" s="1"/>
  <c r="BC1089" i="5" s="1"/>
  <c r="AW1090" i="5"/>
  <c r="AV1091" i="5" s="1"/>
  <c r="M640" i="5"/>
  <c r="L641" i="5" s="1"/>
  <c r="AX1090" i="5" l="1"/>
  <c r="AY1090" i="5" a="1"/>
  <c r="AY1090" i="5" s="1"/>
  <c r="BA1090" i="5" a="1"/>
  <c r="BA1090" i="5" s="1"/>
  <c r="AK1086" i="5"/>
  <c r="AE1087" i="5"/>
  <c r="AD1088" i="5" s="1"/>
  <c r="AH1087" i="5" a="1"/>
  <c r="AH1087" i="5" s="1"/>
  <c r="AI1087" i="5" a="1"/>
  <c r="AI1087" i="5" s="1"/>
  <c r="AF1087" i="5"/>
  <c r="AJ1087" i="5" s="1"/>
  <c r="AZ1090" i="5" a="1"/>
  <c r="AZ1090" i="5" s="1"/>
  <c r="BB1090" i="5"/>
  <c r="AW1091" i="5"/>
  <c r="AV1092" i="5" s="1"/>
  <c r="BA1091" i="5" a="1"/>
  <c r="BA1091" i="5" s="1"/>
  <c r="P640" i="5" a="1"/>
  <c r="P640" i="5" s="1"/>
  <c r="N640" i="5"/>
  <c r="O640" i="5" a="1"/>
  <c r="O640" i="5" s="1"/>
  <c r="Q640" i="5" a="1"/>
  <c r="Q640" i="5" s="1"/>
  <c r="M641" i="5"/>
  <c r="Q641" i="5" s="1" a="1"/>
  <c r="Q641" i="5" s="1"/>
  <c r="BC1090" i="5" l="1"/>
  <c r="AZ1091" i="5" a="1"/>
  <c r="AZ1091" i="5" s="1"/>
  <c r="AY1091" i="5" a="1"/>
  <c r="AY1091" i="5" s="1"/>
  <c r="AX1091" i="5"/>
  <c r="BB1091" i="5" s="1"/>
  <c r="BC1091" i="5" s="1"/>
  <c r="AK1087" i="5"/>
  <c r="AE1088" i="5"/>
  <c r="AD1089" i="5" s="1"/>
  <c r="AH1088" i="5" a="1"/>
  <c r="AH1088" i="5" s="1"/>
  <c r="AI1088" i="5" a="1"/>
  <c r="AI1088" i="5" s="1"/>
  <c r="AF1088" i="5"/>
  <c r="AJ1088" i="5" s="1"/>
  <c r="R640" i="5"/>
  <c r="S640" i="5" s="1"/>
  <c r="AW1092" i="5"/>
  <c r="AV1093" i="5" s="1"/>
  <c r="P641" i="5" a="1"/>
  <c r="P641" i="5" s="1"/>
  <c r="N641" i="5"/>
  <c r="O641" i="5" a="1"/>
  <c r="O641" i="5" s="1"/>
  <c r="L642" i="5"/>
  <c r="AK1088" i="5" l="1"/>
  <c r="AX1092" i="5"/>
  <c r="BA1092" i="5" a="1"/>
  <c r="BA1092" i="5" s="1"/>
  <c r="AZ1092" i="5" a="1"/>
  <c r="AZ1092" i="5" s="1"/>
  <c r="AY1092" i="5" a="1"/>
  <c r="AY1092" i="5" s="1"/>
  <c r="AE1089" i="5"/>
  <c r="AD1090" i="5" s="1"/>
  <c r="AH1089" i="5" a="1"/>
  <c r="AH1089" i="5" s="1"/>
  <c r="AF1089" i="5"/>
  <c r="AI1089" i="5" a="1"/>
  <c r="AI1089" i="5" s="1"/>
  <c r="R641" i="5"/>
  <c r="AW1093" i="5"/>
  <c r="AV1094" i="5" s="1"/>
  <c r="AX1093" i="5"/>
  <c r="AY1093" i="5" a="1"/>
  <c r="AY1093" i="5" s="1"/>
  <c r="BA1093" i="5" a="1"/>
  <c r="BA1093" i="5" s="1"/>
  <c r="S641" i="5"/>
  <c r="M642" i="5"/>
  <c r="N642" i="5" s="1"/>
  <c r="AZ1093" i="5" l="1" a="1"/>
  <c r="AZ1093" i="5" s="1"/>
  <c r="BB1092" i="5"/>
  <c r="BC1092" i="5" s="1"/>
  <c r="AE1090" i="5"/>
  <c r="AD1091" i="5" s="1"/>
  <c r="AH1090" i="5" a="1"/>
  <c r="AH1090" i="5" s="1"/>
  <c r="AF1090" i="5"/>
  <c r="AI1090" i="5" a="1"/>
  <c r="AI1090" i="5" s="1"/>
  <c r="AJ1089" i="5"/>
  <c r="AK1089" i="5" s="1"/>
  <c r="BB1093" i="5"/>
  <c r="BC1093" i="5" s="1"/>
  <c r="AW1094" i="5"/>
  <c r="AV1095" i="5" s="1"/>
  <c r="AY1094" i="5" a="1"/>
  <c r="AY1094" i="5" s="1"/>
  <c r="AZ1094" i="5" a="1"/>
  <c r="AZ1094" i="5" s="1"/>
  <c r="P642" i="5" a="1"/>
  <c r="P642" i="5" s="1"/>
  <c r="O642" i="5" a="1"/>
  <c r="O642" i="5" s="1"/>
  <c r="R642" i="5" s="1"/>
  <c r="Q642" i="5" a="1"/>
  <c r="Q642" i="5" s="1"/>
  <c r="L643" i="5"/>
  <c r="AX1094" i="5" l="1"/>
  <c r="AE1091" i="5"/>
  <c r="AD1092" i="5" s="1"/>
  <c r="AH1091" i="5" a="1"/>
  <c r="AH1091" i="5" s="1"/>
  <c r="AF1091" i="5"/>
  <c r="AI1091" i="5" a="1"/>
  <c r="AI1091" i="5" s="1"/>
  <c r="AJ1090" i="5"/>
  <c r="AK1090" i="5" s="1"/>
  <c r="BA1094" i="5" a="1"/>
  <c r="BA1094" i="5" s="1"/>
  <c r="BB1094" i="5"/>
  <c r="BC1094" i="5" s="1"/>
  <c r="AW1095" i="5"/>
  <c r="AV1096" i="5" s="1"/>
  <c r="S642" i="5"/>
  <c r="M643" i="5"/>
  <c r="Q643" i="5" s="1" a="1"/>
  <c r="Q643" i="5" s="1"/>
  <c r="AZ1095" i="5" l="1" a="1"/>
  <c r="AZ1095" i="5" s="1"/>
  <c r="AX1095" i="5"/>
  <c r="AY1095" i="5" a="1"/>
  <c r="AY1095" i="5" s="1"/>
  <c r="AJ1091" i="5"/>
  <c r="AK1091" i="5" s="1"/>
  <c r="AE1092" i="5"/>
  <c r="AD1093" i="5" s="1"/>
  <c r="AH1092" i="5" a="1"/>
  <c r="AH1092" i="5" s="1"/>
  <c r="AF1092" i="5"/>
  <c r="AI1092" i="5" a="1"/>
  <c r="AI1092" i="5" s="1"/>
  <c r="AW1096" i="5"/>
  <c r="AV1097" i="5" s="1"/>
  <c r="BA1096" i="5" a="1"/>
  <c r="BA1096" i="5" s="1"/>
  <c r="AZ1096" i="5" a="1"/>
  <c r="AZ1096" i="5" s="1"/>
  <c r="BA1095" i="5" a="1"/>
  <c r="BA1095" i="5" s="1"/>
  <c r="P643" i="5" a="1"/>
  <c r="P643" i="5" s="1"/>
  <c r="N643" i="5"/>
  <c r="O643" i="5" a="1"/>
  <c r="O643" i="5" s="1"/>
  <c r="L644" i="5"/>
  <c r="BB1095" i="5" l="1"/>
  <c r="BC1095" i="5"/>
  <c r="AY1096" i="5" a="1"/>
  <c r="AY1096" i="5" s="1"/>
  <c r="AX1096" i="5"/>
  <c r="AJ1092" i="5"/>
  <c r="AK1092" i="5" s="1"/>
  <c r="AE1093" i="5"/>
  <c r="AD1094" i="5" s="1"/>
  <c r="AH1093" i="5" a="1"/>
  <c r="AH1093" i="5" s="1"/>
  <c r="AI1093" i="5" a="1"/>
  <c r="AI1093" i="5" s="1"/>
  <c r="AF1093" i="5"/>
  <c r="R643" i="5"/>
  <c r="S643" i="5" s="1"/>
  <c r="AW1097" i="5"/>
  <c r="AV1098" i="5" s="1"/>
  <c r="M644" i="5"/>
  <c r="Q644" i="5" s="1" a="1"/>
  <c r="Q644" i="5" s="1"/>
  <c r="BB1096" i="5" l="1"/>
  <c r="BC1096" i="5" s="1"/>
  <c r="AJ1093" i="5"/>
  <c r="AK1093" i="5" s="1"/>
  <c r="BA1097" i="5" a="1"/>
  <c r="BA1097" i="5" s="1"/>
  <c r="AE1094" i="5"/>
  <c r="AD1095" i="5" s="1"/>
  <c r="AH1094" i="5" a="1"/>
  <c r="AH1094" i="5" s="1"/>
  <c r="AI1094" i="5" a="1"/>
  <c r="AI1094" i="5" s="1"/>
  <c r="AF1094" i="5"/>
  <c r="AJ1094" i="5" s="1"/>
  <c r="AZ1097" i="5" a="1"/>
  <c r="AZ1097" i="5" s="1"/>
  <c r="AY1097" i="5" a="1"/>
  <c r="AY1097" i="5" s="1"/>
  <c r="AX1097" i="5"/>
  <c r="AW1098" i="5"/>
  <c r="AV1099" i="5" s="1"/>
  <c r="P644" i="5" a="1"/>
  <c r="P644" i="5" s="1"/>
  <c r="N644" i="5"/>
  <c r="O644" i="5" a="1"/>
  <c r="O644" i="5" s="1"/>
  <c r="R644" i="5" s="1"/>
  <c r="L645" i="5"/>
  <c r="BB1097" i="5" l="1"/>
  <c r="BC1097" i="5" s="1"/>
  <c r="AK1094" i="5"/>
  <c r="AZ1098" i="5" a="1"/>
  <c r="AZ1098" i="5" s="1"/>
  <c r="AE1095" i="5"/>
  <c r="AD1096" i="5" s="1"/>
  <c r="AH1095" i="5" a="1"/>
  <c r="AH1095" i="5" s="1"/>
  <c r="AF1095" i="5"/>
  <c r="AI1095" i="5" a="1"/>
  <c r="AI1095" i="5" s="1"/>
  <c r="BA1098" i="5" a="1"/>
  <c r="BA1098" i="5" s="1"/>
  <c r="AX1098" i="5"/>
  <c r="S644" i="5"/>
  <c r="AY1098" i="5" a="1"/>
  <c r="AY1098" i="5" s="1"/>
  <c r="AW1099" i="5"/>
  <c r="AV1100" i="5" s="1"/>
  <c r="M645" i="5"/>
  <c r="Q645" i="5" s="1" a="1"/>
  <c r="Q645" i="5" s="1"/>
  <c r="BB1098" i="5" l="1"/>
  <c r="BC1098" i="5" s="1"/>
  <c r="AJ1095" i="5"/>
  <c r="AK1095" i="5" s="1"/>
  <c r="AY1099" i="5" a="1"/>
  <c r="AY1099" i="5" s="1"/>
  <c r="AE1096" i="5"/>
  <c r="AD1097" i="5" s="1"/>
  <c r="AH1096" i="5" a="1"/>
  <c r="AH1096" i="5" s="1"/>
  <c r="AF1096" i="5"/>
  <c r="AJ1096" i="5" s="1"/>
  <c r="AI1096" i="5" a="1"/>
  <c r="AI1096" i="5" s="1"/>
  <c r="AX1099" i="5"/>
  <c r="AZ1099" i="5" a="1"/>
  <c r="AZ1099" i="5" s="1"/>
  <c r="BA1099" i="5" a="1"/>
  <c r="BA1099" i="5" s="1"/>
  <c r="AW1100" i="5"/>
  <c r="AV1101" i="5" s="1"/>
  <c r="P645" i="5" a="1"/>
  <c r="P645" i="5" s="1"/>
  <c r="N645" i="5"/>
  <c r="O645" i="5" a="1"/>
  <c r="O645" i="5" s="1"/>
  <c r="L646" i="5"/>
  <c r="BB1099" i="5" l="1"/>
  <c r="BC1099" i="5" s="1"/>
  <c r="AX1100" i="5"/>
  <c r="AK1096" i="5"/>
  <c r="AE1097" i="5"/>
  <c r="AD1098" i="5" s="1"/>
  <c r="AH1097" i="5" a="1"/>
  <c r="AH1097" i="5" s="1"/>
  <c r="AF1097" i="5"/>
  <c r="AJ1097" i="5" s="1"/>
  <c r="AI1097" i="5" a="1"/>
  <c r="AI1097" i="5" s="1"/>
  <c r="BA1100" i="5" a="1"/>
  <c r="BA1100" i="5" s="1"/>
  <c r="AZ1100" i="5" a="1"/>
  <c r="AZ1100" i="5" s="1"/>
  <c r="AY1100" i="5" a="1"/>
  <c r="AY1100" i="5" s="1"/>
  <c r="R645" i="5"/>
  <c r="S645" i="5" s="1"/>
  <c r="AW1101" i="5"/>
  <c r="AV1102" i="5" s="1"/>
  <c r="BA1101" i="5" a="1"/>
  <c r="BA1101" i="5" s="1"/>
  <c r="M646" i="5"/>
  <c r="Q646" i="5" s="1" a="1"/>
  <c r="Q646" i="5" s="1"/>
  <c r="BB1100" i="5" l="1"/>
  <c r="AE1098" i="5"/>
  <c r="AD1099" i="5" s="1"/>
  <c r="AH1098" i="5" a="1"/>
  <c r="AH1098" i="5" s="1"/>
  <c r="AI1098" i="5" a="1"/>
  <c r="AI1098" i="5" s="1"/>
  <c r="AF1098" i="5"/>
  <c r="AJ1098" i="5" s="1"/>
  <c r="AK1097" i="5"/>
  <c r="BC1100" i="5"/>
  <c r="AZ1101" i="5" a="1"/>
  <c r="AZ1101" i="5" s="1"/>
  <c r="AY1101" i="5" a="1"/>
  <c r="AY1101" i="5" s="1"/>
  <c r="AX1101" i="5"/>
  <c r="AW1102" i="5"/>
  <c r="AV1103" i="5" s="1"/>
  <c r="AX1102" i="5"/>
  <c r="AY1102" i="5" a="1"/>
  <c r="AY1102" i="5" s="1"/>
  <c r="P646" i="5" a="1"/>
  <c r="P646" i="5" s="1"/>
  <c r="O646" i="5" a="1"/>
  <c r="O646" i="5" s="1"/>
  <c r="L647" i="5"/>
  <c r="N646" i="5"/>
  <c r="AK1098" i="5" l="1"/>
  <c r="AE1099" i="5"/>
  <c r="AD1100" i="5" s="1"/>
  <c r="AH1099" i="5" a="1"/>
  <c r="AH1099" i="5" s="1"/>
  <c r="AI1099" i="5" a="1"/>
  <c r="AI1099" i="5" s="1"/>
  <c r="AF1099" i="5"/>
  <c r="AJ1099" i="5" s="1"/>
  <c r="BB1101" i="5"/>
  <c r="BC1101" i="5" s="1"/>
  <c r="AZ1102" i="5" a="1"/>
  <c r="AZ1102" i="5" s="1"/>
  <c r="BB1102" i="5"/>
  <c r="AW1103" i="5"/>
  <c r="AV1104" i="5" s="1"/>
  <c r="BA1103" i="5" a="1"/>
  <c r="BA1103" i="5" s="1"/>
  <c r="AX1103" i="5"/>
  <c r="AY1103" i="5" a="1"/>
  <c r="AY1103" i="5" s="1"/>
  <c r="BA1102" i="5" a="1"/>
  <c r="BA1102" i="5" s="1"/>
  <c r="R646" i="5"/>
  <c r="S646" i="5" s="1"/>
  <c r="M647" i="5"/>
  <c r="L648" i="5" s="1"/>
  <c r="AK1099" i="5" l="1"/>
  <c r="AE1100" i="5"/>
  <c r="AD1101" i="5" s="1"/>
  <c r="AH1100" i="5" a="1"/>
  <c r="AH1100" i="5" s="1"/>
  <c r="AI1100" i="5" a="1"/>
  <c r="AI1100" i="5" s="1"/>
  <c r="AF1100" i="5"/>
  <c r="AJ1100" i="5" s="1"/>
  <c r="AZ1103" i="5" a="1"/>
  <c r="AZ1103" i="5" s="1"/>
  <c r="AW1104" i="5"/>
  <c r="AV1105" i="5" s="1"/>
  <c r="AZ1104" i="5" a="1"/>
  <c r="AZ1104" i="5" s="1"/>
  <c r="AY1104" i="5" a="1"/>
  <c r="AY1104" i="5" s="1"/>
  <c r="BC1102" i="5"/>
  <c r="BB1103" i="5"/>
  <c r="P647" i="5" a="1"/>
  <c r="P647" i="5" s="1"/>
  <c r="N647" i="5"/>
  <c r="O647" i="5" a="1"/>
  <c r="O647" i="5" s="1"/>
  <c r="Q647" i="5" a="1"/>
  <c r="Q647" i="5" s="1"/>
  <c r="M648" i="5"/>
  <c r="Q648" i="5" s="1" a="1"/>
  <c r="Q648" i="5" s="1"/>
  <c r="AX1104" i="5" l="1"/>
  <c r="BB1104" i="5" s="1"/>
  <c r="BA1104" i="5" a="1"/>
  <c r="BA1104" i="5" s="1"/>
  <c r="AK1100" i="5"/>
  <c r="BC1103" i="5"/>
  <c r="AE1101" i="5"/>
  <c r="AD1102" i="5" s="1"/>
  <c r="AH1101" i="5" a="1"/>
  <c r="AH1101" i="5" s="1"/>
  <c r="AI1101" i="5" a="1"/>
  <c r="AI1101" i="5" s="1"/>
  <c r="AF1101" i="5"/>
  <c r="R647" i="5"/>
  <c r="S647" i="5" s="1"/>
  <c r="AW1105" i="5"/>
  <c r="AV1106" i="5" s="1"/>
  <c r="P648" i="5" a="1"/>
  <c r="P648" i="5" s="1"/>
  <c r="O648" i="5" a="1"/>
  <c r="O648" i="5" s="1"/>
  <c r="L649" i="5"/>
  <c r="N648" i="5"/>
  <c r="BC1104" i="5" l="1"/>
  <c r="AJ1101" i="5"/>
  <c r="AK1101" i="5" s="1"/>
  <c r="AZ1105" i="5" a="1"/>
  <c r="AZ1105" i="5" s="1"/>
  <c r="AX1105" i="5"/>
  <c r="BB1105" i="5" s="1"/>
  <c r="BC1105" i="5" s="1"/>
  <c r="AE1102" i="5"/>
  <c r="AD1103" i="5" s="1"/>
  <c r="AH1102" i="5" a="1"/>
  <c r="AH1102" i="5" s="1"/>
  <c r="AI1102" i="5" a="1"/>
  <c r="AI1102" i="5" s="1"/>
  <c r="AF1102" i="5"/>
  <c r="AJ1102" i="5" s="1"/>
  <c r="BA1105" i="5" a="1"/>
  <c r="BA1105" i="5" s="1"/>
  <c r="AY1105" i="5" a="1"/>
  <c r="AY1105" i="5" s="1"/>
  <c r="AW1106" i="5"/>
  <c r="AV1107" i="5" s="1"/>
  <c r="R648" i="5"/>
  <c r="S648" i="5" s="1"/>
  <c r="M649" i="5"/>
  <c r="Q649" i="5" s="1" a="1"/>
  <c r="Q649" i="5" s="1"/>
  <c r="AK1102" i="5" l="1"/>
  <c r="AE1103" i="5"/>
  <c r="AD1104" i="5" s="1"/>
  <c r="AH1103" i="5" a="1"/>
  <c r="AH1103" i="5" s="1"/>
  <c r="AI1103" i="5" a="1"/>
  <c r="AI1103" i="5" s="1"/>
  <c r="AF1103" i="5"/>
  <c r="AZ1106" i="5" a="1"/>
  <c r="AZ1106" i="5" s="1"/>
  <c r="AY1106" i="5" a="1"/>
  <c r="AY1106" i="5" s="1"/>
  <c r="BB1106" i="5" s="1"/>
  <c r="BA1106" i="5" a="1"/>
  <c r="BA1106" i="5" s="1"/>
  <c r="AX1106" i="5"/>
  <c r="AW1107" i="5"/>
  <c r="AV1108" i="5" s="1"/>
  <c r="AX1107" i="5"/>
  <c r="P649" i="5" a="1"/>
  <c r="P649" i="5" s="1"/>
  <c r="O649" i="5" a="1"/>
  <c r="O649" i="5" s="1"/>
  <c r="N649" i="5"/>
  <c r="L650" i="5"/>
  <c r="BC1106" i="5" l="1"/>
  <c r="AJ1103" i="5"/>
  <c r="AK1103" i="5" s="1"/>
  <c r="AE1104" i="5"/>
  <c r="AD1105" i="5" s="1"/>
  <c r="AH1104" i="5" a="1"/>
  <c r="AH1104" i="5" s="1"/>
  <c r="AF1104" i="5"/>
  <c r="AI1104" i="5" a="1"/>
  <c r="AI1104" i="5" s="1"/>
  <c r="BA1107" i="5" a="1"/>
  <c r="BA1107" i="5" s="1"/>
  <c r="AZ1107" i="5" a="1"/>
  <c r="AZ1107" i="5" s="1"/>
  <c r="AY1107" i="5" a="1"/>
  <c r="AY1107" i="5" s="1"/>
  <c r="BB1107" i="5"/>
  <c r="AW1108" i="5"/>
  <c r="AV1109" i="5" s="1"/>
  <c r="R649" i="5"/>
  <c r="S649" i="5" s="1"/>
  <c r="M650" i="5"/>
  <c r="Q650" i="5" s="1" a="1"/>
  <c r="Q650" i="5" s="1"/>
  <c r="BC1107" i="5" l="1"/>
  <c r="AX1108" i="5"/>
  <c r="AJ1104" i="5"/>
  <c r="AK1104" i="5" s="1"/>
  <c r="AE1105" i="5"/>
  <c r="AD1106" i="5" s="1"/>
  <c r="AH1105" i="5" a="1"/>
  <c r="AH1105" i="5" s="1"/>
  <c r="AF1105" i="5"/>
  <c r="AI1105" i="5" a="1"/>
  <c r="AI1105" i="5" s="1"/>
  <c r="AY1108" i="5" a="1"/>
  <c r="AY1108" i="5" s="1"/>
  <c r="BB1108" i="5" s="1"/>
  <c r="BA1108" i="5" a="1"/>
  <c r="BA1108" i="5" s="1"/>
  <c r="AZ1108" i="5" a="1"/>
  <c r="AZ1108" i="5" s="1"/>
  <c r="AW1109" i="5"/>
  <c r="AV1110" i="5" s="1"/>
  <c r="P650" i="5" a="1"/>
  <c r="P650" i="5" s="1"/>
  <c r="O650" i="5" a="1"/>
  <c r="O650" i="5" s="1"/>
  <c r="N650" i="5"/>
  <c r="L651" i="5"/>
  <c r="AX1109" i="5" l="1"/>
  <c r="AJ1105" i="5"/>
  <c r="AK1105" i="5" s="1"/>
  <c r="AE1106" i="5"/>
  <c r="AD1107" i="5" s="1"/>
  <c r="AH1106" i="5" a="1"/>
  <c r="AH1106" i="5" s="1"/>
  <c r="AI1106" i="5" a="1"/>
  <c r="AI1106" i="5" s="1"/>
  <c r="AF1106" i="5"/>
  <c r="AJ1106" i="5" s="1"/>
  <c r="AZ1109" i="5" a="1"/>
  <c r="AZ1109" i="5" s="1"/>
  <c r="BA1109" i="5" a="1"/>
  <c r="BA1109" i="5" s="1"/>
  <c r="AY1109" i="5" a="1"/>
  <c r="AY1109" i="5" s="1"/>
  <c r="BB1109" i="5" s="1"/>
  <c r="BC1108" i="5"/>
  <c r="AW1110" i="5"/>
  <c r="AV1111" i="5" s="1"/>
  <c r="R650" i="5"/>
  <c r="S650" i="5" s="1"/>
  <c r="M651" i="5"/>
  <c r="Q651" i="5" s="1" a="1"/>
  <c r="Q651" i="5" s="1"/>
  <c r="AK1106" i="5" l="1"/>
  <c r="AE1107" i="5"/>
  <c r="AD1108" i="5" s="1"/>
  <c r="AH1107" i="5" a="1"/>
  <c r="AH1107" i="5" s="1"/>
  <c r="AF1107" i="5"/>
  <c r="AI1107" i="5" a="1"/>
  <c r="AI1107" i="5" s="1"/>
  <c r="BC1109" i="5"/>
  <c r="AX1110" i="5"/>
  <c r="BA1110" i="5" a="1"/>
  <c r="BA1110" i="5" s="1"/>
  <c r="AZ1110" i="5" a="1"/>
  <c r="AZ1110" i="5" s="1"/>
  <c r="AY1110" i="5" a="1"/>
  <c r="AY1110" i="5" s="1"/>
  <c r="AW1111" i="5"/>
  <c r="AV1112" i="5" s="1"/>
  <c r="P651" i="5" a="1"/>
  <c r="P651" i="5" s="1"/>
  <c r="O651" i="5" a="1"/>
  <c r="O651" i="5" s="1"/>
  <c r="N651" i="5"/>
  <c r="L652" i="5"/>
  <c r="AX1111" i="5" l="1"/>
  <c r="BA1111" i="5" a="1"/>
  <c r="BA1111" i="5" s="1"/>
  <c r="AY1111" i="5" a="1"/>
  <c r="AY1111" i="5" s="1"/>
  <c r="BB1111" i="5" s="1"/>
  <c r="AZ1111" i="5" a="1"/>
  <c r="AZ1111" i="5" s="1"/>
  <c r="AJ1107" i="5"/>
  <c r="AK1107" i="5" s="1"/>
  <c r="BB1110" i="5"/>
  <c r="BC1110" i="5" s="1"/>
  <c r="AE1108" i="5"/>
  <c r="AD1109" i="5" s="1"/>
  <c r="AI1108" i="5" a="1"/>
  <c r="AI1108" i="5" s="1"/>
  <c r="AF1108" i="5"/>
  <c r="AW1112" i="5"/>
  <c r="AV1113" i="5" s="1"/>
  <c r="R651" i="5"/>
  <c r="S651" i="5" s="1"/>
  <c r="M652" i="5"/>
  <c r="Q652" i="5" s="1" a="1"/>
  <c r="Q652" i="5" s="1"/>
  <c r="BC1111" i="5" l="1"/>
  <c r="AE1109" i="5"/>
  <c r="AD1110" i="5" s="1"/>
  <c r="AH1109" i="5" a="1"/>
  <c r="AH1109" i="5" s="1"/>
  <c r="AF1109" i="5"/>
  <c r="AI1109" i="5" a="1"/>
  <c r="AI1109" i="5" s="1"/>
  <c r="AJ1108" i="5"/>
  <c r="AH1108" i="5" a="1"/>
  <c r="AH1108" i="5" s="1"/>
  <c r="AZ1112" i="5" a="1"/>
  <c r="AZ1112" i="5" s="1"/>
  <c r="AX1112" i="5"/>
  <c r="AY1112" i="5" a="1"/>
  <c r="AY1112" i="5" s="1"/>
  <c r="BB1112" i="5" s="1"/>
  <c r="BA1112" i="5" a="1"/>
  <c r="BA1112" i="5" s="1"/>
  <c r="AW1113" i="5"/>
  <c r="AV1114" i="5" s="1"/>
  <c r="AZ1113" i="5" a="1"/>
  <c r="AZ1113" i="5" s="1"/>
  <c r="P652" i="5" a="1"/>
  <c r="P652" i="5" s="1"/>
  <c r="N652" i="5"/>
  <c r="O652" i="5" a="1"/>
  <c r="O652" i="5" s="1"/>
  <c r="L653" i="5"/>
  <c r="AJ1109" i="5" l="1"/>
  <c r="AK1109" i="5" s="1"/>
  <c r="AX1113" i="5"/>
  <c r="BC1112" i="5"/>
  <c r="AK1108" i="5"/>
  <c r="BA1113" i="5" a="1"/>
  <c r="BA1113" i="5" s="1"/>
  <c r="AE1110" i="5"/>
  <c r="AD1111" i="5" s="1"/>
  <c r="AH1110" i="5" a="1"/>
  <c r="AH1110" i="5" s="1"/>
  <c r="R652" i="5"/>
  <c r="AY1113" i="5" a="1"/>
  <c r="AY1113" i="5" s="1"/>
  <c r="BB1113" i="5" s="1"/>
  <c r="BC1113" i="5" s="1"/>
  <c r="AW1114" i="5"/>
  <c r="AV1115" i="5" s="1"/>
  <c r="BA1114" i="5" a="1"/>
  <c r="BA1114" i="5" s="1"/>
  <c r="S652" i="5"/>
  <c r="M653" i="5"/>
  <c r="L654" i="5" s="1"/>
  <c r="AZ1114" i="5" l="1" a="1"/>
  <c r="AZ1114" i="5" s="1"/>
  <c r="AY1114" i="5" a="1"/>
  <c r="AY1114" i="5" s="1"/>
  <c r="AE1111" i="5"/>
  <c r="AD1112" i="5" s="1"/>
  <c r="AH1111" i="5" a="1"/>
  <c r="AH1111" i="5" s="1"/>
  <c r="AF1111" i="5"/>
  <c r="AI1111" i="5" a="1"/>
  <c r="AI1111" i="5" s="1"/>
  <c r="AF1110" i="5"/>
  <c r="AJ1110" i="5" s="1"/>
  <c r="AI1110" i="5" a="1"/>
  <c r="AI1110" i="5" s="1"/>
  <c r="AX1114" i="5"/>
  <c r="BB1114" i="5"/>
  <c r="BC1114" i="5" s="1"/>
  <c r="AW1115" i="5"/>
  <c r="AV1116" i="5" s="1"/>
  <c r="P653" i="5" a="1"/>
  <c r="P653" i="5" s="1"/>
  <c r="O653" i="5" a="1"/>
  <c r="O653" i="5" s="1"/>
  <c r="Q653" i="5" a="1"/>
  <c r="Q653" i="5" s="1"/>
  <c r="M654" i="5"/>
  <c r="L655" i="5" s="1"/>
  <c r="N653" i="5"/>
  <c r="AK1110" i="5" l="1"/>
  <c r="AY1115" i="5" a="1"/>
  <c r="AY1115" i="5" s="1"/>
  <c r="AX1115" i="5"/>
  <c r="BB1115" i="5" s="1"/>
  <c r="AJ1111" i="5"/>
  <c r="AK1111" i="5" s="1"/>
  <c r="BA1115" i="5" a="1"/>
  <c r="BA1115" i="5" s="1"/>
  <c r="AZ1115" i="5" a="1"/>
  <c r="AZ1115" i="5" s="1"/>
  <c r="AE1112" i="5"/>
  <c r="AD1113" i="5" s="1"/>
  <c r="AW1116" i="5"/>
  <c r="AV1117" i="5" s="1"/>
  <c r="P654" i="5" a="1"/>
  <c r="P654" i="5" s="1"/>
  <c r="R653" i="5"/>
  <c r="S653" i="5" s="1"/>
  <c r="O654" i="5" a="1"/>
  <c r="O654" i="5" s="1"/>
  <c r="Q654" i="5" a="1"/>
  <c r="Q654" i="5" s="1"/>
  <c r="M655" i="5"/>
  <c r="L656" i="5" s="1"/>
  <c r="N654" i="5"/>
  <c r="BA1116" i="5" l="1" a="1"/>
  <c r="BA1116" i="5" s="1"/>
  <c r="AZ1116" i="5" a="1"/>
  <c r="AZ1116" i="5" s="1"/>
  <c r="AX1116" i="5"/>
  <c r="AY1116" i="5" a="1"/>
  <c r="AY1116" i="5" s="1"/>
  <c r="AE1113" i="5"/>
  <c r="AD1114" i="5" s="1"/>
  <c r="AH1113" i="5" a="1"/>
  <c r="AH1113" i="5" s="1"/>
  <c r="AF1113" i="5"/>
  <c r="AJ1113" i="5" s="1"/>
  <c r="AI1113" i="5" a="1"/>
  <c r="AI1113" i="5" s="1"/>
  <c r="BC1115" i="5"/>
  <c r="AH1112" i="5" a="1"/>
  <c r="AH1112" i="5" s="1"/>
  <c r="AF1112" i="5"/>
  <c r="AJ1112" i="5" s="1"/>
  <c r="AI1112" i="5" a="1"/>
  <c r="AI1112" i="5" s="1"/>
  <c r="BB1116" i="5"/>
  <c r="BC1116" i="5" s="1"/>
  <c r="AW1117" i="5"/>
  <c r="AV1118" i="5" s="1"/>
  <c r="P655" i="5" a="1"/>
  <c r="P655" i="5" s="1"/>
  <c r="N655" i="5"/>
  <c r="O655" i="5" a="1"/>
  <c r="O655" i="5" s="1"/>
  <c r="Q655" i="5" a="1"/>
  <c r="Q655" i="5" s="1"/>
  <c r="R654" i="5"/>
  <c r="S654" i="5" s="1"/>
  <c r="M656" i="5"/>
  <c r="Q656" i="5" s="1" a="1"/>
  <c r="Q656" i="5" s="1"/>
  <c r="AK1112" i="5" l="1"/>
  <c r="AK1113" i="5"/>
  <c r="AZ1117" i="5" a="1"/>
  <c r="AZ1117" i="5" s="1"/>
  <c r="AY1117" i="5" a="1"/>
  <c r="AY1117" i="5" s="1"/>
  <c r="BA1117" i="5" a="1"/>
  <c r="BA1117" i="5" s="1"/>
  <c r="AX1117" i="5"/>
  <c r="AE1114" i="5"/>
  <c r="AD1115" i="5" s="1"/>
  <c r="AH1114" i="5" a="1"/>
  <c r="AH1114" i="5" s="1"/>
  <c r="AW1118" i="5"/>
  <c r="AV1119" i="5" s="1"/>
  <c r="P656" i="5" a="1"/>
  <c r="P656" i="5" s="1"/>
  <c r="R655" i="5"/>
  <c r="S655" i="5" s="1"/>
  <c r="O656" i="5" a="1"/>
  <c r="O656" i="5" s="1"/>
  <c r="L657" i="5"/>
  <c r="N656" i="5"/>
  <c r="BA1118" i="5" l="1" a="1"/>
  <c r="BA1118" i="5" s="1"/>
  <c r="AZ1118" i="5" a="1"/>
  <c r="AZ1118" i="5" s="1"/>
  <c r="BB1117" i="5"/>
  <c r="BC1117" i="5" s="1"/>
  <c r="AE1115" i="5"/>
  <c r="AD1116" i="5" s="1"/>
  <c r="AH1115" i="5" a="1"/>
  <c r="AH1115" i="5" s="1"/>
  <c r="AI1115" i="5" a="1"/>
  <c r="AI1115" i="5" s="1"/>
  <c r="AF1115" i="5"/>
  <c r="AJ1115" i="5" s="1"/>
  <c r="AY1118" i="5" a="1"/>
  <c r="AY1118" i="5" s="1"/>
  <c r="BB1118" i="5" s="1"/>
  <c r="BC1118" i="5" s="1"/>
  <c r="AI1114" i="5" a="1"/>
  <c r="AI1114" i="5" s="1"/>
  <c r="AX1118" i="5"/>
  <c r="AF1114" i="5"/>
  <c r="AJ1114" i="5" s="1"/>
  <c r="AW1119" i="5"/>
  <c r="AV1120" i="5" s="1"/>
  <c r="R656" i="5"/>
  <c r="S656" i="5" s="1"/>
  <c r="M657" i="5"/>
  <c r="L658" i="5" s="1"/>
  <c r="AK1115" i="5" l="1"/>
  <c r="AZ1119" i="5" a="1"/>
  <c r="AZ1119" i="5" s="1"/>
  <c r="AK1114" i="5"/>
  <c r="AE1116" i="5"/>
  <c r="AD1117" i="5" s="1"/>
  <c r="AH1116" i="5" a="1"/>
  <c r="AH1116" i="5" s="1"/>
  <c r="AI1116" i="5" a="1"/>
  <c r="AI1116" i="5" s="1"/>
  <c r="AF1116" i="5"/>
  <c r="AY1119" i="5" a="1"/>
  <c r="AY1119" i="5" s="1"/>
  <c r="BB1119" i="5" s="1"/>
  <c r="BC1119" i="5" s="1"/>
  <c r="AX1119" i="5"/>
  <c r="BA1119" i="5" a="1"/>
  <c r="BA1119" i="5" s="1"/>
  <c r="AW1120" i="5"/>
  <c r="AV1121" i="5" s="1"/>
  <c r="BA1120" i="5" a="1"/>
  <c r="BA1120" i="5" s="1"/>
  <c r="AX1120" i="5"/>
  <c r="P657" i="5" a="1"/>
  <c r="P657" i="5" s="1"/>
  <c r="Q657" i="5" a="1"/>
  <c r="Q657" i="5" s="1"/>
  <c r="O657" i="5" a="1"/>
  <c r="O657" i="5" s="1"/>
  <c r="M658" i="5"/>
  <c r="L659" i="5" s="1"/>
  <c r="N657" i="5"/>
  <c r="AZ1120" i="5" l="1" a="1"/>
  <c r="AZ1120" i="5" s="1"/>
  <c r="AY1120" i="5" a="1"/>
  <c r="AY1120" i="5" s="1"/>
  <c r="BB1120" i="5" s="1"/>
  <c r="BC1120" i="5" s="1"/>
  <c r="AE1117" i="5"/>
  <c r="AD1118" i="5" s="1"/>
  <c r="AH1117" i="5" a="1"/>
  <c r="AH1117" i="5" s="1"/>
  <c r="AF1117" i="5"/>
  <c r="AI1117" i="5" a="1"/>
  <c r="AI1117" i="5" s="1"/>
  <c r="AJ1116" i="5"/>
  <c r="AK1116" i="5" s="1"/>
  <c r="AW1121" i="5"/>
  <c r="AV1122" i="5" s="1"/>
  <c r="P658" i="5" a="1"/>
  <c r="P658" i="5" s="1"/>
  <c r="R657" i="5"/>
  <c r="S657" i="5" s="1"/>
  <c r="O658" i="5" a="1"/>
  <c r="O658" i="5" s="1"/>
  <c r="Q658" i="5" a="1"/>
  <c r="Q658" i="5" s="1"/>
  <c r="N658" i="5"/>
  <c r="M659" i="5"/>
  <c r="L660" i="5" s="1"/>
  <c r="AJ1117" i="5" l="1"/>
  <c r="AK1117" i="5" s="1"/>
  <c r="AY1121" i="5" a="1"/>
  <c r="AY1121" i="5" s="1"/>
  <c r="BA1121" i="5" a="1"/>
  <c r="BA1121" i="5" s="1"/>
  <c r="AZ1121" i="5" a="1"/>
  <c r="AZ1121" i="5" s="1"/>
  <c r="AE1118" i="5"/>
  <c r="AD1119" i="5" s="1"/>
  <c r="AH1118" i="5" a="1"/>
  <c r="AH1118" i="5" s="1"/>
  <c r="AI1118" i="5" a="1"/>
  <c r="AI1118" i="5" s="1"/>
  <c r="AF1118" i="5"/>
  <c r="AX1121" i="5"/>
  <c r="BB1121" i="5" s="1"/>
  <c r="AW1122" i="5"/>
  <c r="AV1123" i="5" s="1"/>
  <c r="BA1122" i="5" a="1"/>
  <c r="BA1122" i="5" s="1"/>
  <c r="P659" i="5" a="1"/>
  <c r="P659" i="5" s="1"/>
  <c r="Q659" i="5" a="1"/>
  <c r="Q659" i="5" s="1"/>
  <c r="N659" i="5"/>
  <c r="O659" i="5" a="1"/>
  <c r="O659" i="5" s="1"/>
  <c r="R659" i="5" s="1"/>
  <c r="R658" i="5"/>
  <c r="S658" i="5" s="1"/>
  <c r="M660" i="5"/>
  <c r="L661" i="5" s="1"/>
  <c r="BC1121" i="5" l="1"/>
  <c r="AZ1122" i="5" a="1"/>
  <c r="AZ1122" i="5" s="1"/>
  <c r="AY1122" i="5" a="1"/>
  <c r="AY1122" i="5" s="1"/>
  <c r="AE1119" i="5"/>
  <c r="AD1120" i="5" s="1"/>
  <c r="AH1119" i="5" a="1"/>
  <c r="AH1119" i="5" s="1"/>
  <c r="AF1119" i="5"/>
  <c r="AI1119" i="5" a="1"/>
  <c r="AI1119" i="5" s="1"/>
  <c r="AX1122" i="5"/>
  <c r="AJ1118" i="5"/>
  <c r="AK1118" i="5" s="1"/>
  <c r="AW1123" i="5"/>
  <c r="AV1124" i="5" s="1"/>
  <c r="AZ1123" i="5" a="1"/>
  <c r="AZ1123" i="5" s="1"/>
  <c r="P660" i="5" a="1"/>
  <c r="P660" i="5" s="1"/>
  <c r="N660" i="5"/>
  <c r="O660" i="5" a="1"/>
  <c r="O660" i="5" s="1"/>
  <c r="Q660" i="5" a="1"/>
  <c r="Q660" i="5" s="1"/>
  <c r="S659" i="5"/>
  <c r="M661" i="5"/>
  <c r="Q661" i="5" s="1" a="1"/>
  <c r="Q661" i="5" s="1"/>
  <c r="BB1122" i="5" l="1"/>
  <c r="BC1122" i="5" s="1"/>
  <c r="AY1123" i="5" a="1"/>
  <c r="AY1123" i="5" s="1"/>
  <c r="AJ1119" i="5"/>
  <c r="AK1119" i="5" s="1"/>
  <c r="AE1120" i="5"/>
  <c r="AD1121" i="5" s="1"/>
  <c r="AH1120" i="5" a="1"/>
  <c r="AH1120" i="5" s="1"/>
  <c r="AF1120" i="5"/>
  <c r="AI1120" i="5" a="1"/>
  <c r="AI1120" i="5" s="1"/>
  <c r="R660" i="5"/>
  <c r="S660" i="5" s="1"/>
  <c r="AX1123" i="5"/>
  <c r="BB1123" i="5" s="1"/>
  <c r="BC1123" i="5" s="1"/>
  <c r="BA1123" i="5" a="1"/>
  <c r="BA1123" i="5" s="1"/>
  <c r="AW1124" i="5"/>
  <c r="AV1125" i="5" s="1"/>
  <c r="AZ1124" i="5" a="1"/>
  <c r="AZ1124" i="5" s="1"/>
  <c r="BA1124" i="5" a="1"/>
  <c r="BA1124" i="5" s="1"/>
  <c r="P661" i="5" a="1"/>
  <c r="P661" i="5" s="1"/>
  <c r="O661" i="5" a="1"/>
  <c r="O661" i="5" s="1"/>
  <c r="N661" i="5"/>
  <c r="L662" i="5"/>
  <c r="AY1124" i="5" l="1" a="1"/>
  <c r="AY1124" i="5" s="1"/>
  <c r="AE1121" i="5"/>
  <c r="AD1122" i="5" s="1"/>
  <c r="AH1121" i="5" a="1"/>
  <c r="AH1121" i="5" s="1"/>
  <c r="AI1121" i="5" a="1"/>
  <c r="AI1121" i="5" s="1"/>
  <c r="AF1121" i="5"/>
  <c r="AJ1121" i="5" s="1"/>
  <c r="AJ1120" i="5"/>
  <c r="AK1120" i="5" s="1"/>
  <c r="AX1124" i="5"/>
  <c r="BB1124" i="5" s="1"/>
  <c r="BC1124" i="5" s="1"/>
  <c r="AW1125" i="5"/>
  <c r="AV1126" i="5" s="1"/>
  <c r="AY1125" i="5" a="1"/>
  <c r="AY1125" i="5" s="1"/>
  <c r="AZ1125" i="5" a="1"/>
  <c r="AZ1125" i="5" s="1"/>
  <c r="R661" i="5"/>
  <c r="S661" i="5" s="1"/>
  <c r="M662" i="5"/>
  <c r="L663" i="5" s="1"/>
  <c r="BA1125" i="5" l="1" a="1"/>
  <c r="BA1125" i="5" s="1"/>
  <c r="AK1121" i="5"/>
  <c r="AE1122" i="5"/>
  <c r="AD1123" i="5" s="1"/>
  <c r="AH1122" i="5" a="1"/>
  <c r="AH1122" i="5" s="1"/>
  <c r="AF1122" i="5"/>
  <c r="AI1122" i="5" a="1"/>
  <c r="AI1122" i="5" s="1"/>
  <c r="AX1125" i="5"/>
  <c r="BB1125" i="5" s="1"/>
  <c r="BC1125" i="5" s="1"/>
  <c r="AW1126" i="5"/>
  <c r="AV1127" i="5" s="1"/>
  <c r="P662" i="5" a="1"/>
  <c r="P662" i="5" s="1"/>
  <c r="N662" i="5"/>
  <c r="O662" i="5" a="1"/>
  <c r="O662" i="5" s="1"/>
  <c r="Q662" i="5" a="1"/>
  <c r="Q662" i="5" s="1"/>
  <c r="M663" i="5"/>
  <c r="N663" i="5" s="1"/>
  <c r="AJ1122" i="5" l="1"/>
  <c r="AK1122" i="5" s="1"/>
  <c r="AZ1126" i="5" a="1"/>
  <c r="AZ1126" i="5" s="1"/>
  <c r="AY1126" i="5" a="1"/>
  <c r="AY1126" i="5" s="1"/>
  <c r="AE1123" i="5"/>
  <c r="AD1124" i="5" s="1"/>
  <c r="AI1123" i="5" a="1"/>
  <c r="AI1123" i="5" s="1"/>
  <c r="AF1123" i="5"/>
  <c r="AX1126" i="5"/>
  <c r="BA1126" i="5" a="1"/>
  <c r="BA1126" i="5" s="1"/>
  <c r="AW1127" i="5"/>
  <c r="AV1128" i="5" s="1"/>
  <c r="P663" i="5" a="1"/>
  <c r="P663" i="5" s="1"/>
  <c r="Q663" i="5" a="1"/>
  <c r="Q663" i="5" s="1"/>
  <c r="O663" i="5" a="1"/>
  <c r="O663" i="5" s="1"/>
  <c r="R663" i="5" s="1"/>
  <c r="R662" i="5"/>
  <c r="S662" i="5" s="1"/>
  <c r="L664" i="5"/>
  <c r="BB1126" i="5" l="1"/>
  <c r="AY1127" i="5" a="1"/>
  <c r="AY1127" i="5" s="1"/>
  <c r="AX1127" i="5"/>
  <c r="BB1127" i="5" s="1"/>
  <c r="AJ1123" i="5"/>
  <c r="AE1124" i="5"/>
  <c r="AD1125" i="5" s="1"/>
  <c r="AH1124" i="5" a="1"/>
  <c r="AH1124" i="5" s="1"/>
  <c r="AI1124" i="5" a="1"/>
  <c r="AI1124" i="5" s="1"/>
  <c r="AF1124" i="5"/>
  <c r="AH1123" i="5" a="1"/>
  <c r="AH1123" i="5" s="1"/>
  <c r="BA1127" i="5" a="1"/>
  <c r="BA1127" i="5" s="1"/>
  <c r="AZ1127" i="5" a="1"/>
  <c r="AZ1127" i="5" s="1"/>
  <c r="BC1126" i="5"/>
  <c r="AW1128" i="5"/>
  <c r="AV1129" i="5" s="1"/>
  <c r="AX1128" i="5"/>
  <c r="AY1128" i="5" a="1"/>
  <c r="AY1128" i="5" s="1"/>
  <c r="BB1128" i="5" s="1"/>
  <c r="S663" i="5"/>
  <c r="M664" i="5"/>
  <c r="Q664" i="5" s="1" a="1"/>
  <c r="Q664" i="5" s="1"/>
  <c r="AZ1128" i="5" l="1" a="1"/>
  <c r="AZ1128" i="5" s="1"/>
  <c r="AJ1124" i="5"/>
  <c r="AK1124" i="5" s="1"/>
  <c r="AE1125" i="5"/>
  <c r="AD1126" i="5" s="1"/>
  <c r="AH1125" i="5" a="1"/>
  <c r="AH1125" i="5" s="1"/>
  <c r="AF1125" i="5"/>
  <c r="AI1125" i="5" a="1"/>
  <c r="AI1125" i="5" s="1"/>
  <c r="BC1127" i="5"/>
  <c r="BA1128" i="5" a="1"/>
  <c r="BA1128" i="5" s="1"/>
  <c r="BC1128" i="5" s="1"/>
  <c r="AK1123" i="5"/>
  <c r="AW1129" i="5"/>
  <c r="AV1130" i="5" s="1"/>
  <c r="BA1129" i="5" a="1"/>
  <c r="BA1129" i="5" s="1"/>
  <c r="P664" i="5" a="1"/>
  <c r="P664" i="5" s="1"/>
  <c r="O664" i="5" a="1"/>
  <c r="O664" i="5" s="1"/>
  <c r="L665" i="5"/>
  <c r="N664" i="5"/>
  <c r="AX1129" i="5" l="1"/>
  <c r="AJ1125" i="5"/>
  <c r="AK1125" i="5" s="1"/>
  <c r="AE1126" i="5"/>
  <c r="AD1127" i="5" s="1"/>
  <c r="AH1126" i="5" a="1"/>
  <c r="AH1126" i="5" s="1"/>
  <c r="AI1126" i="5" a="1"/>
  <c r="AI1126" i="5" s="1"/>
  <c r="AF1126" i="5"/>
  <c r="AJ1126" i="5" s="1"/>
  <c r="AY1129" i="5" a="1"/>
  <c r="AY1129" i="5" s="1"/>
  <c r="BB1129" i="5" s="1"/>
  <c r="AZ1129" i="5" a="1"/>
  <c r="AZ1129" i="5" s="1"/>
  <c r="AW1130" i="5"/>
  <c r="AV1131" i="5" s="1"/>
  <c r="BA1130" i="5" a="1"/>
  <c r="BA1130" i="5" s="1"/>
  <c r="AX1130" i="5"/>
  <c r="R664" i="5"/>
  <c r="S664" i="5" s="1"/>
  <c r="M665" i="5"/>
  <c r="L666" i="5" s="1"/>
  <c r="BC1129" i="5" l="1"/>
  <c r="AK1126" i="5"/>
  <c r="AZ1130" i="5" a="1"/>
  <c r="AZ1130" i="5" s="1"/>
  <c r="AE1127" i="5"/>
  <c r="AD1128" i="5" s="1"/>
  <c r="AH1127" i="5" a="1"/>
  <c r="AH1127" i="5" s="1"/>
  <c r="AI1127" i="5" a="1"/>
  <c r="AI1127" i="5" s="1"/>
  <c r="AF1127" i="5"/>
  <c r="AJ1127" i="5" s="1"/>
  <c r="AY1130" i="5" a="1"/>
  <c r="AY1130" i="5" s="1"/>
  <c r="BB1130" i="5" s="1"/>
  <c r="BC1130" i="5" s="1"/>
  <c r="AW1131" i="5"/>
  <c r="AV1132" i="5" s="1"/>
  <c r="BA1131" i="5" a="1"/>
  <c r="BA1131" i="5" s="1"/>
  <c r="P665" i="5" a="1"/>
  <c r="P665" i="5" s="1"/>
  <c r="O665" i="5" a="1"/>
  <c r="O665" i="5" s="1"/>
  <c r="Q665" i="5" a="1"/>
  <c r="Q665" i="5" s="1"/>
  <c r="M666" i="5"/>
  <c r="L667" i="5" s="1"/>
  <c r="N665" i="5"/>
  <c r="AZ1131" i="5" l="1" a="1"/>
  <c r="AZ1131" i="5" s="1"/>
  <c r="AK1127" i="5"/>
  <c r="AE1128" i="5"/>
  <c r="AD1129" i="5" s="1"/>
  <c r="AH1128" i="5" a="1"/>
  <c r="AH1128" i="5" s="1"/>
  <c r="AI1128" i="5" a="1"/>
  <c r="AI1128" i="5" s="1"/>
  <c r="AF1128" i="5"/>
  <c r="AY1131" i="5" a="1"/>
  <c r="AY1131" i="5" s="1"/>
  <c r="AX1131" i="5"/>
  <c r="AW1132" i="5"/>
  <c r="AV1133" i="5" s="1"/>
  <c r="P666" i="5" a="1"/>
  <c r="P666" i="5" s="1"/>
  <c r="N666" i="5"/>
  <c r="O666" i="5" a="1"/>
  <c r="O666" i="5" s="1"/>
  <c r="R665" i="5"/>
  <c r="S665" i="5" s="1"/>
  <c r="Q666" i="5" a="1"/>
  <c r="Q666" i="5" s="1"/>
  <c r="M667" i="5"/>
  <c r="L668" i="5" s="1"/>
  <c r="AY1132" i="5" l="1" a="1"/>
  <c r="AY1132" i="5" s="1"/>
  <c r="AJ1128" i="5"/>
  <c r="AK1128" i="5" s="1"/>
  <c r="AX1132" i="5"/>
  <c r="BB1132" i="5" s="1"/>
  <c r="BA1132" i="5" a="1"/>
  <c r="BA1132" i="5" s="1"/>
  <c r="AZ1132" i="5" a="1"/>
  <c r="AZ1132" i="5" s="1"/>
  <c r="AE1129" i="5"/>
  <c r="AD1130" i="5" s="1"/>
  <c r="AH1129" i="5" a="1"/>
  <c r="AH1129" i="5" s="1"/>
  <c r="BB1131" i="5"/>
  <c r="BC1131" i="5" s="1"/>
  <c r="AW1133" i="5"/>
  <c r="AV1134" i="5" s="1"/>
  <c r="P667" i="5" a="1"/>
  <c r="P667" i="5" s="1"/>
  <c r="R666" i="5"/>
  <c r="S666" i="5" s="1"/>
  <c r="Q667" i="5" a="1"/>
  <c r="Q667" i="5" s="1"/>
  <c r="O667" i="5" a="1"/>
  <c r="O667" i="5" s="1"/>
  <c r="M668" i="5"/>
  <c r="L669" i="5" s="1"/>
  <c r="N667" i="5"/>
  <c r="AZ1133" i="5" l="1" a="1"/>
  <c r="AZ1133" i="5" s="1"/>
  <c r="AY1133" i="5" a="1"/>
  <c r="AY1133" i="5" s="1"/>
  <c r="BB1133" i="5" s="1"/>
  <c r="BC1132" i="5"/>
  <c r="AI1129" i="5" a="1"/>
  <c r="AI1129" i="5" s="1"/>
  <c r="AE1130" i="5"/>
  <c r="AD1131" i="5" s="1"/>
  <c r="AH1130" i="5" a="1"/>
  <c r="AH1130" i="5" s="1"/>
  <c r="AF1130" i="5"/>
  <c r="AJ1130" i="5" s="1"/>
  <c r="AI1130" i="5" a="1"/>
  <c r="AI1130" i="5" s="1"/>
  <c r="AF1129" i="5"/>
  <c r="AJ1129" i="5" s="1"/>
  <c r="AX1133" i="5"/>
  <c r="BA1133" i="5" a="1"/>
  <c r="BA1133" i="5" s="1"/>
  <c r="AW1134" i="5"/>
  <c r="AV1135" i="5" s="1"/>
  <c r="P668" i="5" a="1"/>
  <c r="P668" i="5" s="1"/>
  <c r="R667" i="5"/>
  <c r="S667" i="5" s="1"/>
  <c r="O668" i="5" a="1"/>
  <c r="O668" i="5" s="1"/>
  <c r="N668" i="5"/>
  <c r="Q668" i="5" a="1"/>
  <c r="Q668" i="5" s="1"/>
  <c r="M669" i="5"/>
  <c r="Q669" i="5" s="1" a="1"/>
  <c r="Q669" i="5" s="1"/>
  <c r="AK1129" i="5" l="1"/>
  <c r="AE1131" i="5"/>
  <c r="AD1132" i="5" s="1"/>
  <c r="AH1131" i="5" a="1"/>
  <c r="AH1131" i="5" s="1"/>
  <c r="AF1131" i="5"/>
  <c r="AI1131" i="5" a="1"/>
  <c r="AI1131" i="5" s="1"/>
  <c r="BA1134" i="5" a="1"/>
  <c r="BA1134" i="5" s="1"/>
  <c r="AY1134" i="5" a="1"/>
  <c r="AY1134" i="5" s="1"/>
  <c r="BB1134" i="5" s="1"/>
  <c r="AK1130" i="5"/>
  <c r="AZ1134" i="5" a="1"/>
  <c r="AZ1134" i="5" s="1"/>
  <c r="AX1134" i="5"/>
  <c r="AW1135" i="5"/>
  <c r="AV1136" i="5" s="1"/>
  <c r="AY1135" i="5" a="1"/>
  <c r="AY1135" i="5" s="1"/>
  <c r="AZ1135" i="5" a="1"/>
  <c r="AZ1135" i="5" s="1"/>
  <c r="BC1133" i="5"/>
  <c r="P669" i="5" a="1"/>
  <c r="P669" i="5" s="1"/>
  <c r="O669" i="5" a="1"/>
  <c r="O669" i="5" s="1"/>
  <c r="R668" i="5"/>
  <c r="S668" i="5" s="1"/>
  <c r="L670" i="5"/>
  <c r="N669" i="5"/>
  <c r="BC1134" i="5" l="1"/>
  <c r="AJ1131" i="5"/>
  <c r="AK1131" i="5" s="1"/>
  <c r="BA1135" i="5" a="1"/>
  <c r="BA1135" i="5" s="1"/>
  <c r="AE1132" i="5"/>
  <c r="AD1133" i="5" s="1"/>
  <c r="AH1132" i="5" a="1"/>
  <c r="AH1132" i="5" s="1"/>
  <c r="AF1132" i="5"/>
  <c r="AI1132" i="5" a="1"/>
  <c r="AI1132" i="5" s="1"/>
  <c r="R669" i="5"/>
  <c r="S669" i="5" s="1"/>
  <c r="AX1135" i="5"/>
  <c r="BB1135" i="5" s="1"/>
  <c r="AW1136" i="5"/>
  <c r="AV1137" i="5" s="1"/>
  <c r="M670" i="5"/>
  <c r="Q670" i="5" s="1" a="1"/>
  <c r="Q670" i="5" s="1"/>
  <c r="BA1136" i="5" l="1" a="1"/>
  <c r="BA1136" i="5" s="1"/>
  <c r="AZ1136" i="5" a="1"/>
  <c r="AZ1136" i="5" s="1"/>
  <c r="BC1135" i="5"/>
  <c r="AX1136" i="5"/>
  <c r="AE1133" i="5"/>
  <c r="AD1134" i="5" s="1"/>
  <c r="AH1133" i="5" a="1"/>
  <c r="AH1133" i="5" s="1"/>
  <c r="AI1133" i="5" a="1"/>
  <c r="AI1133" i="5" s="1"/>
  <c r="AF1133" i="5"/>
  <c r="AJ1133" i="5" s="1"/>
  <c r="AJ1132" i="5"/>
  <c r="AK1132" i="5" s="1"/>
  <c r="AY1136" i="5" a="1"/>
  <c r="AY1136" i="5" s="1"/>
  <c r="BB1136" i="5" s="1"/>
  <c r="BC1136" i="5" s="1"/>
  <c r="AW1137" i="5"/>
  <c r="AV1138" i="5" s="1"/>
  <c r="BA1137" i="5" a="1"/>
  <c r="BA1137" i="5" s="1"/>
  <c r="AX1137" i="5"/>
  <c r="AY1137" i="5" a="1"/>
  <c r="AY1137" i="5" s="1"/>
  <c r="P670" i="5" a="1"/>
  <c r="P670" i="5" s="1"/>
  <c r="N670" i="5"/>
  <c r="O670" i="5" a="1"/>
  <c r="O670" i="5" s="1"/>
  <c r="R670" i="5" s="1"/>
  <c r="L671" i="5"/>
  <c r="AK1133" i="5" l="1"/>
  <c r="AZ1137" i="5" a="1"/>
  <c r="AZ1137" i="5" s="1"/>
  <c r="AE1134" i="5"/>
  <c r="AD1135" i="5" s="1"/>
  <c r="AH1134" i="5" a="1"/>
  <c r="AH1134" i="5" s="1"/>
  <c r="AI1134" i="5" a="1"/>
  <c r="AI1134" i="5" s="1"/>
  <c r="AF1134" i="5"/>
  <c r="BB1137" i="5"/>
  <c r="AW1138" i="5"/>
  <c r="AV1139" i="5" s="1"/>
  <c r="AZ1138" i="5" a="1"/>
  <c r="AZ1138" i="5" s="1"/>
  <c r="S670" i="5"/>
  <c r="M671" i="5"/>
  <c r="Q671" i="5" s="1" a="1"/>
  <c r="Q671" i="5" s="1"/>
  <c r="BC1137" i="5" l="1"/>
  <c r="BA1138" i="5" a="1"/>
  <c r="BA1138" i="5" s="1"/>
  <c r="AE1135" i="5"/>
  <c r="AD1136" i="5" s="1"/>
  <c r="AH1135" i="5" a="1"/>
  <c r="AH1135" i="5" s="1"/>
  <c r="AF1135" i="5"/>
  <c r="AI1135" i="5" a="1"/>
  <c r="AI1135" i="5" s="1"/>
  <c r="AJ1134" i="5"/>
  <c r="AK1134" i="5" s="1"/>
  <c r="AY1138" i="5" a="1"/>
  <c r="AY1138" i="5" s="1"/>
  <c r="AX1138" i="5"/>
  <c r="AW1139" i="5"/>
  <c r="AV1140" i="5" s="1"/>
  <c r="AX1139" i="5"/>
  <c r="AZ1139" i="5" a="1"/>
  <c r="AZ1139" i="5" s="1"/>
  <c r="BA1139" i="5" a="1"/>
  <c r="BA1139" i="5" s="1"/>
  <c r="P671" i="5" a="1"/>
  <c r="P671" i="5" s="1"/>
  <c r="N671" i="5"/>
  <c r="O671" i="5" a="1"/>
  <c r="O671" i="5" s="1"/>
  <c r="R671" i="5" s="1"/>
  <c r="L672" i="5"/>
  <c r="AY1139" i="5" l="1" a="1"/>
  <c r="AY1139" i="5" s="1"/>
  <c r="BB1139" i="5" s="1"/>
  <c r="AJ1135" i="5"/>
  <c r="AK1135" i="5" s="1"/>
  <c r="BB1138" i="5"/>
  <c r="BC1138" i="5" s="1"/>
  <c r="AE1136" i="5"/>
  <c r="AD1137" i="5" s="1"/>
  <c r="AH1136" i="5" a="1"/>
  <c r="AH1136" i="5" s="1"/>
  <c r="AI1136" i="5" a="1"/>
  <c r="AI1136" i="5" s="1"/>
  <c r="AF1136" i="5"/>
  <c r="BC1139" i="5"/>
  <c r="AW1140" i="5"/>
  <c r="AV1141" i="5" s="1"/>
  <c r="AY1140" i="5" a="1"/>
  <c r="AY1140" i="5" s="1"/>
  <c r="S671" i="5"/>
  <c r="M672" i="5"/>
  <c r="P672" i="5" s="1" a="1"/>
  <c r="P672" i="5" s="1"/>
  <c r="AJ1136" i="5" l="1"/>
  <c r="AK1136" i="5" s="1"/>
  <c r="AE1137" i="5"/>
  <c r="AD1138" i="5" s="1"/>
  <c r="AH1137" i="5" a="1"/>
  <c r="AH1137" i="5" s="1"/>
  <c r="AF1137" i="5"/>
  <c r="AI1137" i="5" a="1"/>
  <c r="AI1137" i="5" s="1"/>
  <c r="AX1140" i="5"/>
  <c r="BB1140" i="5" s="1"/>
  <c r="BA1140" i="5" a="1"/>
  <c r="BA1140" i="5" s="1"/>
  <c r="AZ1140" i="5" a="1"/>
  <c r="AZ1140" i="5" s="1"/>
  <c r="AW1141" i="5"/>
  <c r="AV1142" i="5" s="1"/>
  <c r="AY1141" i="5" a="1"/>
  <c r="AY1141" i="5" s="1"/>
  <c r="AX1141" i="5"/>
  <c r="BB1141" i="5" s="1"/>
  <c r="N672" i="5"/>
  <c r="O672" i="5" a="1"/>
  <c r="O672" i="5" s="1"/>
  <c r="Q672" i="5" a="1"/>
  <c r="Q672" i="5" s="1"/>
  <c r="L673" i="5"/>
  <c r="BC1140" i="5" l="1"/>
  <c r="AJ1137" i="5"/>
  <c r="AK1137" i="5" s="1"/>
  <c r="AE1138" i="5"/>
  <c r="AD1139" i="5" s="1"/>
  <c r="AH1138" i="5" a="1"/>
  <c r="AH1138" i="5" s="1"/>
  <c r="AF1138" i="5"/>
  <c r="AI1138" i="5" a="1"/>
  <c r="AI1138" i="5" s="1"/>
  <c r="R672" i="5"/>
  <c r="BA1141" i="5" a="1"/>
  <c r="BA1141" i="5" s="1"/>
  <c r="AZ1141" i="5" a="1"/>
  <c r="AZ1141" i="5" s="1"/>
  <c r="AW1142" i="5"/>
  <c r="AV1143" i="5" s="1"/>
  <c r="AY1142" i="5" a="1"/>
  <c r="AY1142" i="5" s="1"/>
  <c r="AZ1142" i="5" a="1"/>
  <c r="AZ1142" i="5" s="1"/>
  <c r="S672" i="5"/>
  <c r="M673" i="5"/>
  <c r="Q673" i="5" s="1" a="1"/>
  <c r="Q673" i="5" s="1"/>
  <c r="AX1142" i="5" l="1"/>
  <c r="BC1141" i="5"/>
  <c r="AJ1138" i="5"/>
  <c r="AK1138" i="5" s="1"/>
  <c r="AE1139" i="5"/>
  <c r="AD1140" i="5" s="1"/>
  <c r="AH1139" i="5" a="1"/>
  <c r="AH1139" i="5" s="1"/>
  <c r="AF1139" i="5"/>
  <c r="AI1139" i="5" a="1"/>
  <c r="AI1139" i="5" s="1"/>
  <c r="BA1142" i="5" a="1"/>
  <c r="BA1142" i="5" s="1"/>
  <c r="BB1142" i="5"/>
  <c r="AW1143" i="5"/>
  <c r="AV1144" i="5" s="1"/>
  <c r="AZ1143" i="5" a="1"/>
  <c r="AZ1143" i="5" s="1"/>
  <c r="P673" i="5" a="1"/>
  <c r="P673" i="5" s="1"/>
  <c r="O673" i="5" a="1"/>
  <c r="O673" i="5" s="1"/>
  <c r="N673" i="5"/>
  <c r="L674" i="5"/>
  <c r="BC1142" i="5" l="1"/>
  <c r="AE1140" i="5"/>
  <c r="AD1141" i="5" s="1"/>
  <c r="AH1140" i="5" a="1"/>
  <c r="AH1140" i="5" s="1"/>
  <c r="AI1140" i="5" a="1"/>
  <c r="AI1140" i="5" s="1"/>
  <c r="AF1140" i="5"/>
  <c r="AJ1140" i="5" s="1"/>
  <c r="AJ1139" i="5"/>
  <c r="AK1139" i="5" s="1"/>
  <c r="BA1143" i="5" a="1"/>
  <c r="BA1143" i="5" s="1"/>
  <c r="AY1143" i="5" a="1"/>
  <c r="AY1143" i="5" s="1"/>
  <c r="AX1143" i="5"/>
  <c r="AW1144" i="5"/>
  <c r="AV1145" i="5" s="1"/>
  <c r="R673" i="5"/>
  <c r="S673" i="5" s="1"/>
  <c r="M674" i="5"/>
  <c r="Q674" i="5" s="1" a="1"/>
  <c r="Q674" i="5" s="1"/>
  <c r="AX1144" i="5" l="1"/>
  <c r="BA1144" i="5" a="1"/>
  <c r="BA1144" i="5" s="1"/>
  <c r="AZ1144" i="5" a="1"/>
  <c r="AZ1144" i="5" s="1"/>
  <c r="AY1144" i="5" a="1"/>
  <c r="AY1144" i="5" s="1"/>
  <c r="BB1144" i="5" s="1"/>
  <c r="BC1144" i="5" s="1"/>
  <c r="AK1140" i="5"/>
  <c r="AE1141" i="5"/>
  <c r="AD1142" i="5" s="1"/>
  <c r="AH1141" i="5" a="1"/>
  <c r="AH1141" i="5" s="1"/>
  <c r="AI1141" i="5" a="1"/>
  <c r="AI1141" i="5" s="1"/>
  <c r="AF1141" i="5"/>
  <c r="BB1143" i="5"/>
  <c r="BC1143" i="5" s="1"/>
  <c r="AW1145" i="5"/>
  <c r="AV1146" i="5" s="1"/>
  <c r="AZ1145" i="5" a="1"/>
  <c r="AZ1145" i="5" s="1"/>
  <c r="P674" i="5" a="1"/>
  <c r="P674" i="5" s="1"/>
  <c r="O674" i="5" a="1"/>
  <c r="O674" i="5" s="1"/>
  <c r="N674" i="5"/>
  <c r="L675" i="5"/>
  <c r="AX1145" i="5" l="1"/>
  <c r="BA1145" i="5" a="1"/>
  <c r="BA1145" i="5" s="1"/>
  <c r="AJ1141" i="5"/>
  <c r="AK1141" i="5" s="1"/>
  <c r="AE1142" i="5"/>
  <c r="AD1143" i="5" s="1"/>
  <c r="AH1142" i="5" a="1"/>
  <c r="AH1142" i="5" s="1"/>
  <c r="AI1142" i="5" a="1"/>
  <c r="AI1142" i="5" s="1"/>
  <c r="AF1142" i="5"/>
  <c r="AY1145" i="5" a="1"/>
  <c r="AY1145" i="5" s="1"/>
  <c r="BB1145" i="5" s="1"/>
  <c r="AW1146" i="5"/>
  <c r="AV1147" i="5" s="1"/>
  <c r="R674" i="5"/>
  <c r="S674" i="5" s="1"/>
  <c r="M675" i="5"/>
  <c r="Q675" i="5" s="1" a="1"/>
  <c r="Q675" i="5" s="1"/>
  <c r="BC1145" i="5" l="1"/>
  <c r="AX1146" i="5"/>
  <c r="AZ1146" i="5" a="1"/>
  <c r="AZ1146" i="5" s="1"/>
  <c r="BA1146" i="5" a="1"/>
  <c r="BA1146" i="5" s="1"/>
  <c r="AY1146" i="5" a="1"/>
  <c r="AY1146" i="5" s="1"/>
  <c r="AJ1142" i="5"/>
  <c r="AK1142" i="5" s="1"/>
  <c r="AE1143" i="5"/>
  <c r="AD1144" i="5" s="1"/>
  <c r="AH1143" i="5" a="1"/>
  <c r="AH1143" i="5" s="1"/>
  <c r="AI1143" i="5" a="1"/>
  <c r="AI1143" i="5" s="1"/>
  <c r="AF1143" i="5"/>
  <c r="AW1147" i="5"/>
  <c r="AV1148" i="5" s="1"/>
  <c r="P675" i="5" a="1"/>
  <c r="P675" i="5" s="1"/>
  <c r="N675" i="5"/>
  <c r="O675" i="5" a="1"/>
  <c r="O675" i="5" s="1"/>
  <c r="R675" i="5" s="1"/>
  <c r="L676" i="5"/>
  <c r="AZ1147" i="5" l="1" a="1"/>
  <c r="AZ1147" i="5" s="1"/>
  <c r="BB1146" i="5"/>
  <c r="BC1146" i="5" s="1"/>
  <c r="AJ1143" i="5"/>
  <c r="AK1143" i="5" s="1"/>
  <c r="AE1144" i="5"/>
  <c r="AD1145" i="5" s="1"/>
  <c r="AH1144" i="5" a="1"/>
  <c r="AH1144" i="5" s="1"/>
  <c r="AI1144" i="5" a="1"/>
  <c r="AI1144" i="5" s="1"/>
  <c r="AF1144" i="5"/>
  <c r="AJ1144" i="5" s="1"/>
  <c r="BA1147" i="5" a="1"/>
  <c r="BA1147" i="5" s="1"/>
  <c r="AY1147" i="5" a="1"/>
  <c r="AY1147" i="5" s="1"/>
  <c r="AX1147" i="5"/>
  <c r="AW1148" i="5"/>
  <c r="AV1149" i="5" s="1"/>
  <c r="BA1148" i="5" a="1"/>
  <c r="BA1148" i="5" s="1"/>
  <c r="S675" i="5"/>
  <c r="M676" i="5"/>
  <c r="L677" i="5" s="1"/>
  <c r="AK1144" i="5" l="1"/>
  <c r="BB1147" i="5"/>
  <c r="BC1147" i="5" s="1"/>
  <c r="AE1145" i="5"/>
  <c r="AD1146" i="5" s="1"/>
  <c r="AH1145" i="5" a="1"/>
  <c r="AH1145" i="5" s="1"/>
  <c r="AF1145" i="5"/>
  <c r="AJ1145" i="5" s="1"/>
  <c r="AI1145" i="5" a="1"/>
  <c r="AI1145" i="5" s="1"/>
  <c r="AZ1148" i="5" a="1"/>
  <c r="AZ1148" i="5" s="1"/>
  <c r="AY1148" i="5" a="1"/>
  <c r="AY1148" i="5" s="1"/>
  <c r="AX1148" i="5"/>
  <c r="AW1149" i="5"/>
  <c r="AV1150" i="5" s="1"/>
  <c r="BA1149" i="5" a="1"/>
  <c r="BA1149" i="5" s="1"/>
  <c r="AY1149" i="5" a="1"/>
  <c r="AY1149" i="5" s="1"/>
  <c r="AZ1149" i="5" a="1"/>
  <c r="AZ1149" i="5" s="1"/>
  <c r="P676" i="5" a="1"/>
  <c r="P676" i="5" s="1"/>
  <c r="N676" i="5"/>
  <c r="O676" i="5" a="1"/>
  <c r="O676" i="5" s="1"/>
  <c r="R676" i="5" s="1"/>
  <c r="Q676" i="5" a="1"/>
  <c r="Q676" i="5" s="1"/>
  <c r="M677" i="5"/>
  <c r="L678" i="5" s="1"/>
  <c r="AX1149" i="5" l="1"/>
  <c r="AK1145" i="5"/>
  <c r="AE1146" i="5"/>
  <c r="AD1147" i="5" s="1"/>
  <c r="AH1146" i="5" a="1"/>
  <c r="AH1146" i="5" s="1"/>
  <c r="AI1146" i="5" a="1"/>
  <c r="AI1146" i="5" s="1"/>
  <c r="AF1146" i="5"/>
  <c r="BB1148" i="5"/>
  <c r="BC1148" i="5" s="1"/>
  <c r="BB1149" i="5"/>
  <c r="BC1149" i="5" s="1"/>
  <c r="AW1150" i="5"/>
  <c r="AV1151" i="5" s="1"/>
  <c r="AZ1150" i="5" a="1"/>
  <c r="AZ1150" i="5" s="1"/>
  <c r="P677" i="5" a="1"/>
  <c r="P677" i="5" s="1"/>
  <c r="Q677" i="5" a="1"/>
  <c r="Q677" i="5" s="1"/>
  <c r="O677" i="5" a="1"/>
  <c r="O677" i="5" s="1"/>
  <c r="N677" i="5"/>
  <c r="M678" i="5"/>
  <c r="Q678" i="5" s="1" a="1"/>
  <c r="Q678" i="5" s="1"/>
  <c r="S676" i="5"/>
  <c r="BA1150" i="5" l="1" a="1"/>
  <c r="BA1150" i="5" s="1"/>
  <c r="AY1150" i="5" a="1"/>
  <c r="AY1150" i="5" s="1"/>
  <c r="AJ1146" i="5"/>
  <c r="AK1146" i="5" s="1"/>
  <c r="AE1147" i="5"/>
  <c r="AD1148" i="5" s="1"/>
  <c r="AH1147" i="5" a="1"/>
  <c r="AH1147" i="5" s="1"/>
  <c r="AF1147" i="5"/>
  <c r="AJ1147" i="5" s="1"/>
  <c r="AI1147" i="5" a="1"/>
  <c r="AI1147" i="5" s="1"/>
  <c r="AX1150" i="5"/>
  <c r="BB1150" i="5" s="1"/>
  <c r="BC1150" i="5" s="1"/>
  <c r="AW1151" i="5"/>
  <c r="AV1152" i="5" s="1"/>
  <c r="AY1151" i="5" a="1"/>
  <c r="AY1151" i="5" s="1"/>
  <c r="AZ1151" i="5" a="1"/>
  <c r="AZ1151" i="5" s="1"/>
  <c r="BA1151" i="5" a="1"/>
  <c r="BA1151" i="5" s="1"/>
  <c r="P678" i="5" a="1"/>
  <c r="P678" i="5" s="1"/>
  <c r="R677" i="5"/>
  <c r="S677" i="5" s="1"/>
  <c r="O678" i="5" a="1"/>
  <c r="O678" i="5" s="1"/>
  <c r="N678" i="5"/>
  <c r="L679" i="5"/>
  <c r="AE1148" i="5" l="1"/>
  <c r="AD1149" i="5" s="1"/>
  <c r="AH1148" i="5" a="1"/>
  <c r="AH1148" i="5" s="1"/>
  <c r="AF1148" i="5"/>
  <c r="AI1148" i="5" a="1"/>
  <c r="AI1148" i="5" s="1"/>
  <c r="AK1147" i="5"/>
  <c r="AX1151" i="5"/>
  <c r="BB1151" i="5" s="1"/>
  <c r="BC1151" i="5" s="1"/>
  <c r="AW1152" i="5"/>
  <c r="AV1153" i="5" s="1"/>
  <c r="AX1152" i="5"/>
  <c r="R678" i="5"/>
  <c r="S678" i="5" s="1"/>
  <c r="M679" i="5"/>
  <c r="Q679" i="5" s="1" a="1"/>
  <c r="Q679" i="5" s="1"/>
  <c r="BA1152" i="5" l="1" a="1"/>
  <c r="BA1152" i="5" s="1"/>
  <c r="AZ1152" i="5" a="1"/>
  <c r="AZ1152" i="5" s="1"/>
  <c r="AY1152" i="5" a="1"/>
  <c r="AY1152" i="5" s="1"/>
  <c r="BB1152" i="5" s="1"/>
  <c r="AJ1148" i="5"/>
  <c r="AK1148" i="5" s="1"/>
  <c r="AE1149" i="5"/>
  <c r="AD1150" i="5" s="1"/>
  <c r="AH1149" i="5" a="1"/>
  <c r="AH1149" i="5" s="1"/>
  <c r="AI1149" i="5" a="1"/>
  <c r="AI1149" i="5" s="1"/>
  <c r="AF1149" i="5"/>
  <c r="AJ1149" i="5" s="1"/>
  <c r="AW1153" i="5"/>
  <c r="AV1154" i="5" s="1"/>
  <c r="P679" i="5" a="1"/>
  <c r="P679" i="5" s="1"/>
  <c r="O679" i="5" a="1"/>
  <c r="O679" i="5" s="1"/>
  <c r="N679" i="5"/>
  <c r="L680" i="5"/>
  <c r="BC1152" i="5" l="1"/>
  <c r="AZ1153" i="5" a="1"/>
  <c r="AZ1153" i="5" s="1"/>
  <c r="BA1153" i="5" a="1"/>
  <c r="BA1153" i="5" s="1"/>
  <c r="AK1149" i="5"/>
  <c r="AE1150" i="5"/>
  <c r="AD1151" i="5" s="1"/>
  <c r="AH1150" i="5" a="1"/>
  <c r="AH1150" i="5" s="1"/>
  <c r="AI1150" i="5" a="1"/>
  <c r="AI1150" i="5" s="1"/>
  <c r="AF1150" i="5"/>
  <c r="AJ1150" i="5" s="1"/>
  <c r="AY1153" i="5" a="1"/>
  <c r="AY1153" i="5" s="1"/>
  <c r="AX1153" i="5"/>
  <c r="AW1154" i="5"/>
  <c r="AV1155" i="5" s="1"/>
  <c r="R679" i="5"/>
  <c r="S679" i="5" s="1"/>
  <c r="M680" i="5"/>
  <c r="P680" i="5" s="1" a="1"/>
  <c r="P680" i="5" s="1"/>
  <c r="BB1153" i="5" l="1"/>
  <c r="BC1153" i="5" s="1"/>
  <c r="AK1150" i="5"/>
  <c r="AE1151" i="5"/>
  <c r="AD1152" i="5" s="1"/>
  <c r="AH1151" i="5" a="1"/>
  <c r="AH1151" i="5" s="1"/>
  <c r="AF1151" i="5"/>
  <c r="AI1151" i="5" a="1"/>
  <c r="AI1151" i="5" s="1"/>
  <c r="AY1154" i="5" a="1"/>
  <c r="AY1154" i="5" s="1"/>
  <c r="AZ1154" i="5" a="1"/>
  <c r="AZ1154" i="5" s="1"/>
  <c r="AX1154" i="5"/>
  <c r="BA1154" i="5" a="1"/>
  <c r="BA1154" i="5" s="1"/>
  <c r="AW1155" i="5"/>
  <c r="AV1156" i="5" s="1"/>
  <c r="Q680" i="5" a="1"/>
  <c r="Q680" i="5" s="1"/>
  <c r="O680" i="5" a="1"/>
  <c r="O680" i="5" s="1"/>
  <c r="N680" i="5"/>
  <c r="L681" i="5"/>
  <c r="BB1154" i="5" l="1"/>
  <c r="AX1155" i="5"/>
  <c r="AJ1151" i="5"/>
  <c r="AK1151" i="5" s="1"/>
  <c r="AZ1155" i="5" a="1"/>
  <c r="AZ1155" i="5" s="1"/>
  <c r="AE1152" i="5"/>
  <c r="AD1153" i="5" s="1"/>
  <c r="AH1152" i="5" a="1"/>
  <c r="AH1152" i="5" s="1"/>
  <c r="AI1152" i="5" a="1"/>
  <c r="AI1152" i="5" s="1"/>
  <c r="AF1152" i="5"/>
  <c r="AY1155" i="5" a="1"/>
  <c r="AY1155" i="5" s="1"/>
  <c r="BC1154" i="5"/>
  <c r="BA1155" i="5" a="1"/>
  <c r="BA1155" i="5" s="1"/>
  <c r="BB1155" i="5"/>
  <c r="BC1155" i="5" s="1"/>
  <c r="AW1156" i="5"/>
  <c r="AV1157" i="5" s="1"/>
  <c r="AY1156" i="5" a="1"/>
  <c r="AY1156" i="5" s="1"/>
  <c r="AZ1156" i="5" a="1"/>
  <c r="AZ1156" i="5" s="1"/>
  <c r="R680" i="5"/>
  <c r="S680" i="5" s="1"/>
  <c r="M681" i="5"/>
  <c r="Q681" i="5" s="1" a="1"/>
  <c r="Q681" i="5" s="1"/>
  <c r="AJ1152" i="5" l="1"/>
  <c r="AK1152" i="5" s="1"/>
  <c r="AE1153" i="5"/>
  <c r="AD1154" i="5" s="1"/>
  <c r="AH1153" i="5" a="1"/>
  <c r="AH1153" i="5" s="1"/>
  <c r="AF1153" i="5"/>
  <c r="AI1153" i="5" a="1"/>
  <c r="AI1153" i="5" s="1"/>
  <c r="AX1156" i="5"/>
  <c r="BB1156" i="5" s="1"/>
  <c r="BA1156" i="5" a="1"/>
  <c r="BA1156" i="5" s="1"/>
  <c r="AW1157" i="5"/>
  <c r="AV1158" i="5" s="1"/>
  <c r="AZ1157" i="5" a="1"/>
  <c r="AZ1157" i="5" s="1"/>
  <c r="AY1157" i="5" a="1"/>
  <c r="AY1157" i="5" s="1"/>
  <c r="P681" i="5" a="1"/>
  <c r="P681" i="5" s="1"/>
  <c r="O681" i="5" a="1"/>
  <c r="O681" i="5" s="1"/>
  <c r="N681" i="5"/>
  <c r="L682" i="5"/>
  <c r="AX1157" i="5" l="1"/>
  <c r="BA1157" i="5" a="1"/>
  <c r="BA1157" i="5" s="1"/>
  <c r="AJ1153" i="5"/>
  <c r="AK1153" i="5" s="1"/>
  <c r="AE1154" i="5"/>
  <c r="AD1155" i="5" s="1"/>
  <c r="AH1154" i="5" a="1"/>
  <c r="AH1154" i="5" s="1"/>
  <c r="AF1154" i="5"/>
  <c r="AI1154" i="5" a="1"/>
  <c r="AI1154" i="5" s="1"/>
  <c r="BC1156" i="5"/>
  <c r="BB1157" i="5"/>
  <c r="AW1158" i="5"/>
  <c r="AV1159" i="5" s="1"/>
  <c r="R681" i="5"/>
  <c r="S681" i="5" s="1"/>
  <c r="M682" i="5"/>
  <c r="Q682" i="5" s="1" a="1"/>
  <c r="Q682" i="5" s="1"/>
  <c r="AX1158" i="5" l="1"/>
  <c r="BA1158" i="5" a="1"/>
  <c r="BA1158" i="5" s="1"/>
  <c r="AY1158" i="5" a="1"/>
  <c r="AY1158" i="5" s="1"/>
  <c r="BB1158" i="5" s="1"/>
  <c r="BC1157" i="5"/>
  <c r="AJ1154" i="5"/>
  <c r="AK1154" i="5" s="1"/>
  <c r="AE1155" i="5"/>
  <c r="AD1156" i="5" s="1"/>
  <c r="AH1155" i="5" a="1"/>
  <c r="AH1155" i="5" s="1"/>
  <c r="AF1155" i="5"/>
  <c r="AI1155" i="5" a="1"/>
  <c r="AI1155" i="5" s="1"/>
  <c r="AZ1158" i="5" a="1"/>
  <c r="AZ1158" i="5" s="1"/>
  <c r="AW1159" i="5"/>
  <c r="AV1160" i="5" s="1"/>
  <c r="P682" i="5" a="1"/>
  <c r="P682" i="5" s="1"/>
  <c r="O682" i="5" a="1"/>
  <c r="O682" i="5" s="1"/>
  <c r="N682" i="5"/>
  <c r="L683" i="5"/>
  <c r="AZ1159" i="5" l="1" a="1"/>
  <c r="AZ1159" i="5" s="1"/>
  <c r="BC1158" i="5"/>
  <c r="AJ1155" i="5"/>
  <c r="AK1155" i="5" s="1"/>
  <c r="AE1156" i="5"/>
  <c r="AD1157" i="5" s="1"/>
  <c r="AH1156" i="5" a="1"/>
  <c r="AH1156" i="5" s="1"/>
  <c r="AI1156" i="5" a="1"/>
  <c r="AI1156" i="5" s="1"/>
  <c r="AF1156" i="5"/>
  <c r="AJ1156" i="5" s="1"/>
  <c r="BA1159" i="5" a="1"/>
  <c r="BA1159" i="5" s="1"/>
  <c r="AX1159" i="5"/>
  <c r="AY1159" i="5" a="1"/>
  <c r="AY1159" i="5" s="1"/>
  <c r="BB1159" i="5" s="1"/>
  <c r="AW1160" i="5"/>
  <c r="AV1161" i="5" s="1"/>
  <c r="AY1160" i="5" a="1"/>
  <c r="AY1160" i="5" s="1"/>
  <c r="R682" i="5"/>
  <c r="S682" i="5" s="1"/>
  <c r="M683" i="5"/>
  <c r="L684" i="5" s="1"/>
  <c r="BA1160" i="5" l="1" a="1"/>
  <c r="BA1160" i="5" s="1"/>
  <c r="BC1159" i="5"/>
  <c r="AZ1160" i="5" a="1"/>
  <c r="AZ1160" i="5" s="1"/>
  <c r="AK1156" i="5"/>
  <c r="AE1157" i="5"/>
  <c r="AD1158" i="5" s="1"/>
  <c r="AH1157" i="5" a="1"/>
  <c r="AH1157" i="5" s="1"/>
  <c r="AF1157" i="5"/>
  <c r="AI1157" i="5" a="1"/>
  <c r="AI1157" i="5" s="1"/>
  <c r="AX1160" i="5"/>
  <c r="BB1160" i="5" s="1"/>
  <c r="AW1161" i="5"/>
  <c r="AV1162" i="5" s="1"/>
  <c r="BA1161" i="5" a="1"/>
  <c r="BA1161" i="5" s="1"/>
  <c r="P683" i="5" a="1"/>
  <c r="P683" i="5" s="1"/>
  <c r="N683" i="5"/>
  <c r="O683" i="5" a="1"/>
  <c r="O683" i="5" s="1"/>
  <c r="Q683" i="5" a="1"/>
  <c r="Q683" i="5" s="1"/>
  <c r="M684" i="5"/>
  <c r="Q684" i="5" s="1" a="1"/>
  <c r="Q684" i="5" s="1"/>
  <c r="BC1160" i="5" l="1"/>
  <c r="AX1161" i="5"/>
  <c r="AJ1157" i="5"/>
  <c r="AK1157" i="5" s="1"/>
  <c r="AZ1161" i="5" a="1"/>
  <c r="AZ1161" i="5" s="1"/>
  <c r="AE1158" i="5"/>
  <c r="AD1159" i="5" s="1"/>
  <c r="AH1158" i="5" a="1"/>
  <c r="AH1158" i="5" s="1"/>
  <c r="AI1158" i="5" a="1"/>
  <c r="AI1158" i="5" s="1"/>
  <c r="AF1158" i="5"/>
  <c r="AY1161" i="5" a="1"/>
  <c r="AY1161" i="5" s="1"/>
  <c r="BB1161" i="5" s="1"/>
  <c r="BC1161" i="5" s="1"/>
  <c r="AW1162" i="5"/>
  <c r="AV1163" i="5" s="1"/>
  <c r="BA1162" i="5" a="1"/>
  <c r="BA1162" i="5" s="1"/>
  <c r="AX1162" i="5"/>
  <c r="AY1162" i="5" a="1"/>
  <c r="AY1162" i="5" s="1"/>
  <c r="AZ1162" i="5" a="1"/>
  <c r="AZ1162" i="5" s="1"/>
  <c r="P684" i="5" a="1"/>
  <c r="P684" i="5" s="1"/>
  <c r="O684" i="5" a="1"/>
  <c r="O684" i="5" s="1"/>
  <c r="R683" i="5"/>
  <c r="S683" i="5" s="1"/>
  <c r="N684" i="5"/>
  <c r="L685" i="5"/>
  <c r="AE1159" i="5" l="1"/>
  <c r="AD1160" i="5" s="1"/>
  <c r="AH1159" i="5" a="1"/>
  <c r="AH1159" i="5" s="1"/>
  <c r="AI1159" i="5" a="1"/>
  <c r="AI1159" i="5" s="1"/>
  <c r="AF1159" i="5"/>
  <c r="AJ1159" i="5" s="1"/>
  <c r="AJ1158" i="5"/>
  <c r="AK1158" i="5" s="1"/>
  <c r="BB1162" i="5"/>
  <c r="BC1162" i="5" s="1"/>
  <c r="AW1163" i="5"/>
  <c r="AV1164" i="5" s="1"/>
  <c r="R684" i="5"/>
  <c r="S684" i="5" s="1"/>
  <c r="M685" i="5"/>
  <c r="Q685" i="5" s="1" a="1"/>
  <c r="Q685" i="5" s="1"/>
  <c r="AK1159" i="5" l="1"/>
  <c r="AE1160" i="5"/>
  <c r="AD1161" i="5" s="1"/>
  <c r="AH1160" i="5" a="1"/>
  <c r="AH1160" i="5" s="1"/>
  <c r="AI1160" i="5" a="1"/>
  <c r="AI1160" i="5" s="1"/>
  <c r="AF1160" i="5"/>
  <c r="AJ1160" i="5" s="1"/>
  <c r="BA1163" i="5" a="1"/>
  <c r="BA1163" i="5" s="1"/>
  <c r="AZ1163" i="5" a="1"/>
  <c r="AZ1163" i="5" s="1"/>
  <c r="AY1163" i="5" a="1"/>
  <c r="AY1163" i="5" s="1"/>
  <c r="AX1163" i="5"/>
  <c r="AW1164" i="5"/>
  <c r="AV1165" i="5" s="1"/>
  <c r="P685" i="5" a="1"/>
  <c r="P685" i="5" s="1"/>
  <c r="O685" i="5" a="1"/>
  <c r="O685" i="5" s="1"/>
  <c r="N685" i="5"/>
  <c r="L686" i="5"/>
  <c r="AK1160" i="5" l="1"/>
  <c r="AE1161" i="5"/>
  <c r="AD1162" i="5" s="1"/>
  <c r="AH1161" i="5" a="1"/>
  <c r="AH1161" i="5" s="1"/>
  <c r="AF1161" i="5"/>
  <c r="AI1161" i="5" a="1"/>
  <c r="AI1161" i="5" s="1"/>
  <c r="AY1164" i="5" a="1"/>
  <c r="AY1164" i="5" s="1"/>
  <c r="AZ1164" i="5" a="1"/>
  <c r="AZ1164" i="5" s="1"/>
  <c r="BA1164" i="5" a="1"/>
  <c r="BA1164" i="5" s="1"/>
  <c r="BB1163" i="5"/>
  <c r="BC1163" i="5" s="1"/>
  <c r="AX1164" i="5"/>
  <c r="AW1165" i="5"/>
  <c r="AV1166" i="5" s="1"/>
  <c r="AY1165" i="5" a="1"/>
  <c r="AY1165" i="5" s="1"/>
  <c r="R685" i="5"/>
  <c r="S685" i="5" s="1"/>
  <c r="M686" i="5"/>
  <c r="Q686" i="5" s="1" a="1"/>
  <c r="Q686" i="5" s="1"/>
  <c r="AJ1161" i="5" l="1"/>
  <c r="AK1161" i="5" s="1"/>
  <c r="BA1165" i="5" a="1"/>
  <c r="BA1165" i="5" s="1"/>
  <c r="BB1164" i="5"/>
  <c r="BC1164" i="5" s="1"/>
  <c r="AE1162" i="5"/>
  <c r="AD1163" i="5" s="1"/>
  <c r="AH1162" i="5" a="1"/>
  <c r="AH1162" i="5" s="1"/>
  <c r="AF1162" i="5"/>
  <c r="AI1162" i="5" a="1"/>
  <c r="AI1162" i="5" s="1"/>
  <c r="AZ1165" i="5" a="1"/>
  <c r="AZ1165" i="5" s="1"/>
  <c r="AX1165" i="5"/>
  <c r="BB1165" i="5" s="1"/>
  <c r="AW1166" i="5"/>
  <c r="AV1167" i="5" s="1"/>
  <c r="P686" i="5" a="1"/>
  <c r="P686" i="5" s="1"/>
  <c r="N686" i="5"/>
  <c r="O686" i="5" a="1"/>
  <c r="O686" i="5" s="1"/>
  <c r="R686" i="5" s="1"/>
  <c r="S686" i="5" s="1"/>
  <c r="L687" i="5"/>
  <c r="BC1165" i="5" l="1"/>
  <c r="AE1163" i="5"/>
  <c r="AD1164" i="5" s="1"/>
  <c r="AH1163" i="5" a="1"/>
  <c r="AH1163" i="5" s="1"/>
  <c r="AI1163" i="5" a="1"/>
  <c r="AI1163" i="5" s="1"/>
  <c r="AF1163" i="5"/>
  <c r="AJ1162" i="5"/>
  <c r="AK1162" i="5" s="1"/>
  <c r="AY1166" i="5" a="1"/>
  <c r="AY1166" i="5" s="1"/>
  <c r="BB1166" i="5" s="1"/>
  <c r="BA1166" i="5" a="1"/>
  <c r="BA1166" i="5" s="1"/>
  <c r="AZ1166" i="5" a="1"/>
  <c r="AZ1166" i="5" s="1"/>
  <c r="AX1166" i="5"/>
  <c r="AW1167" i="5"/>
  <c r="AV1168" i="5" s="1"/>
  <c r="M687" i="5"/>
  <c r="Q687" i="5" s="1" a="1"/>
  <c r="Q687" i="5" s="1"/>
  <c r="BC1166" i="5" l="1"/>
  <c r="BA1167" i="5" a="1"/>
  <c r="BA1167" i="5" s="1"/>
  <c r="AJ1163" i="5"/>
  <c r="AK1163" i="5" s="1"/>
  <c r="AX1167" i="5"/>
  <c r="AE1164" i="5"/>
  <c r="AD1165" i="5" s="1"/>
  <c r="AI1164" i="5" a="1"/>
  <c r="AI1164" i="5" s="1"/>
  <c r="AF1164" i="5"/>
  <c r="AJ1164" i="5" s="1"/>
  <c r="AZ1167" i="5" a="1"/>
  <c r="AZ1167" i="5" s="1"/>
  <c r="AY1167" i="5" a="1"/>
  <c r="AY1167" i="5" s="1"/>
  <c r="AW1168" i="5"/>
  <c r="AV1169" i="5" s="1"/>
  <c r="AY1168" i="5" a="1"/>
  <c r="AY1168" i="5" s="1"/>
  <c r="P687" i="5" a="1"/>
  <c r="P687" i="5" s="1"/>
  <c r="N687" i="5"/>
  <c r="O687" i="5" a="1"/>
  <c r="O687" i="5" s="1"/>
  <c r="L688" i="5"/>
  <c r="BB1167" i="5" l="1"/>
  <c r="BC1167" i="5" s="1"/>
  <c r="AE1165" i="5"/>
  <c r="AD1166" i="5" s="1"/>
  <c r="AH1165" i="5" a="1"/>
  <c r="AH1165" i="5" s="1"/>
  <c r="AI1165" i="5" a="1"/>
  <c r="AI1165" i="5" s="1"/>
  <c r="AF1165" i="5"/>
  <c r="AJ1165" i="5" s="1"/>
  <c r="AH1164" i="5" a="1"/>
  <c r="AH1164" i="5" s="1"/>
  <c r="AK1164" i="5" s="1"/>
  <c r="BA1168" i="5" a="1"/>
  <c r="BA1168" i="5" s="1"/>
  <c r="AX1168" i="5"/>
  <c r="BB1168" i="5" s="1"/>
  <c r="AZ1168" i="5" a="1"/>
  <c r="AZ1168" i="5" s="1"/>
  <c r="AW1169" i="5"/>
  <c r="AV1170" i="5" s="1"/>
  <c r="R687" i="5"/>
  <c r="S687" i="5" s="1"/>
  <c r="M688" i="5"/>
  <c r="Q688" i="5" s="1" a="1"/>
  <c r="Q688" i="5" s="1"/>
  <c r="AK1165" i="5" l="1"/>
  <c r="BA1169" i="5" a="1"/>
  <c r="BA1169" i="5" s="1"/>
  <c r="AZ1169" i="5" a="1"/>
  <c r="AZ1169" i="5" s="1"/>
  <c r="AX1169" i="5"/>
  <c r="BC1168" i="5"/>
  <c r="AE1166" i="5"/>
  <c r="AD1167" i="5" s="1"/>
  <c r="AH1166" i="5" a="1"/>
  <c r="AH1166" i="5" s="1"/>
  <c r="AI1166" i="5" a="1"/>
  <c r="AI1166" i="5" s="1"/>
  <c r="AF1166" i="5"/>
  <c r="AY1169" i="5" a="1"/>
  <c r="AY1169" i="5" s="1"/>
  <c r="BB1169" i="5" s="1"/>
  <c r="AW1170" i="5"/>
  <c r="AV1171" i="5" s="1"/>
  <c r="P688" i="5" a="1"/>
  <c r="P688" i="5" s="1"/>
  <c r="N688" i="5"/>
  <c r="O688" i="5" a="1"/>
  <c r="O688" i="5" s="1"/>
  <c r="L689" i="5"/>
  <c r="BC1169" i="5" l="1"/>
  <c r="AX1170" i="5"/>
  <c r="BA1170" i="5" a="1"/>
  <c r="BA1170" i="5" s="1"/>
  <c r="AJ1166" i="5"/>
  <c r="AK1166" i="5" s="1"/>
  <c r="AZ1170" i="5" a="1"/>
  <c r="AZ1170" i="5" s="1"/>
  <c r="AE1167" i="5"/>
  <c r="AD1168" i="5" s="1"/>
  <c r="AI1167" i="5" a="1"/>
  <c r="AI1167" i="5" s="1"/>
  <c r="AF1167" i="5"/>
  <c r="AJ1167" i="5" s="1"/>
  <c r="AY1170" i="5" a="1"/>
  <c r="AY1170" i="5" s="1"/>
  <c r="BB1170" i="5"/>
  <c r="BC1170" i="5" s="1"/>
  <c r="AW1171" i="5"/>
  <c r="AV1172" i="5" s="1"/>
  <c r="R688" i="5"/>
  <c r="S688" i="5" s="1"/>
  <c r="M689" i="5"/>
  <c r="Q689" i="5" s="1" a="1"/>
  <c r="Q689" i="5" s="1"/>
  <c r="AE1168" i="5" l="1"/>
  <c r="AD1169" i="5" s="1"/>
  <c r="AH1168" i="5" a="1"/>
  <c r="AH1168" i="5" s="1"/>
  <c r="AI1168" i="5" a="1"/>
  <c r="AI1168" i="5" s="1"/>
  <c r="AF1168" i="5"/>
  <c r="AH1167" i="5" a="1"/>
  <c r="AH1167" i="5" s="1"/>
  <c r="AK1167" i="5" s="1"/>
  <c r="AZ1171" i="5" a="1"/>
  <c r="AZ1171" i="5" s="1"/>
  <c r="AX1171" i="5"/>
  <c r="BA1171" i="5" a="1"/>
  <c r="BA1171" i="5" s="1"/>
  <c r="AY1171" i="5" a="1"/>
  <c r="AY1171" i="5" s="1"/>
  <c r="AW1172" i="5"/>
  <c r="AV1173" i="5" s="1"/>
  <c r="AZ1172" i="5" a="1"/>
  <c r="AZ1172" i="5" s="1"/>
  <c r="BA1172" i="5" a="1"/>
  <c r="BA1172" i="5" s="1"/>
  <c r="AY1172" i="5" a="1"/>
  <c r="AY1172" i="5" s="1"/>
  <c r="P689" i="5" a="1"/>
  <c r="P689" i="5" s="1"/>
  <c r="N689" i="5"/>
  <c r="O689" i="5" a="1"/>
  <c r="O689" i="5" s="1"/>
  <c r="R689" i="5" s="1"/>
  <c r="S689" i="5" s="1"/>
  <c r="L690" i="5"/>
  <c r="AX1172" i="5" l="1"/>
  <c r="AJ1168" i="5"/>
  <c r="AK1168" i="5" s="1"/>
  <c r="BB1171" i="5"/>
  <c r="BC1171" i="5" s="1"/>
  <c r="AE1169" i="5"/>
  <c r="AD1170" i="5" s="1"/>
  <c r="AH1169" i="5" a="1"/>
  <c r="AH1169" i="5" s="1"/>
  <c r="AF1169" i="5"/>
  <c r="AI1169" i="5" a="1"/>
  <c r="AI1169" i="5" s="1"/>
  <c r="BB1172" i="5"/>
  <c r="BC1172" i="5" s="1"/>
  <c r="AW1173" i="5"/>
  <c r="AV1174" i="5" s="1"/>
  <c r="BA1173" i="5" a="1"/>
  <c r="BA1173" i="5" s="1"/>
  <c r="AY1173" i="5" a="1"/>
  <c r="AY1173" i="5" s="1"/>
  <c r="AZ1173" i="5" a="1"/>
  <c r="AZ1173" i="5" s="1"/>
  <c r="M690" i="5"/>
  <c r="L691" i="5" s="1"/>
  <c r="AX1173" i="5" l="1"/>
  <c r="AJ1169" i="5"/>
  <c r="AK1169" i="5" s="1"/>
  <c r="AE1170" i="5"/>
  <c r="AD1171" i="5" s="1"/>
  <c r="AH1170" i="5" a="1"/>
  <c r="AH1170" i="5" s="1"/>
  <c r="AI1170" i="5" a="1"/>
  <c r="AI1170" i="5" s="1"/>
  <c r="AF1170" i="5"/>
  <c r="AJ1170" i="5" s="1"/>
  <c r="AW1174" i="5"/>
  <c r="AV1175" i="5" s="1"/>
  <c r="BB1173" i="5"/>
  <c r="BC1173" i="5" s="1"/>
  <c r="P690" i="5" a="1"/>
  <c r="P690" i="5" s="1"/>
  <c r="N690" i="5"/>
  <c r="O690" i="5" a="1"/>
  <c r="O690" i="5" s="1"/>
  <c r="Q690" i="5" a="1"/>
  <c r="Q690" i="5" s="1"/>
  <c r="M691" i="5"/>
  <c r="L692" i="5" s="1"/>
  <c r="BA1174" i="5" l="1" a="1"/>
  <c r="BA1174" i="5" s="1"/>
  <c r="AZ1174" i="5" a="1"/>
  <c r="AZ1174" i="5" s="1"/>
  <c r="AY1174" i="5" a="1"/>
  <c r="AY1174" i="5" s="1"/>
  <c r="AK1170" i="5"/>
  <c r="AX1174" i="5"/>
  <c r="AE1171" i="5"/>
  <c r="AD1172" i="5" s="1"/>
  <c r="AH1171" i="5" a="1"/>
  <c r="AH1171" i="5" s="1"/>
  <c r="AF1171" i="5"/>
  <c r="AI1171" i="5" a="1"/>
  <c r="AI1171" i="5" s="1"/>
  <c r="R690" i="5"/>
  <c r="N691" i="5"/>
  <c r="BB1174" i="5"/>
  <c r="AW1175" i="5"/>
  <c r="AV1176" i="5" s="1"/>
  <c r="AX1175" i="5"/>
  <c r="P691" i="5" a="1"/>
  <c r="P691" i="5" s="1"/>
  <c r="O691" i="5" a="1"/>
  <c r="O691" i="5" s="1"/>
  <c r="S690" i="5"/>
  <c r="Q691" i="5" a="1"/>
  <c r="Q691" i="5" s="1"/>
  <c r="M692" i="5"/>
  <c r="L693" i="5" s="1"/>
  <c r="BA1175" i="5" l="1" a="1"/>
  <c r="BA1175" i="5" s="1"/>
  <c r="BC1174" i="5"/>
  <c r="AZ1175" i="5" a="1"/>
  <c r="AZ1175" i="5" s="1"/>
  <c r="AY1175" i="5" a="1"/>
  <c r="AY1175" i="5" s="1"/>
  <c r="BB1175" i="5" s="1"/>
  <c r="BC1175" i="5" s="1"/>
  <c r="AJ1171" i="5"/>
  <c r="AK1171" i="5" s="1"/>
  <c r="AE1172" i="5"/>
  <c r="AD1173" i="5" s="1"/>
  <c r="AH1172" i="5" a="1"/>
  <c r="AH1172" i="5" s="1"/>
  <c r="AF1172" i="5"/>
  <c r="AJ1172" i="5" s="1"/>
  <c r="AI1172" i="5" a="1"/>
  <c r="AI1172" i="5" s="1"/>
  <c r="R691" i="5"/>
  <c r="AW1176" i="5"/>
  <c r="AV1177" i="5" s="1"/>
  <c r="AZ1176" i="5" a="1"/>
  <c r="AZ1176" i="5" s="1"/>
  <c r="BA1176" i="5" a="1"/>
  <c r="BA1176" i="5" s="1"/>
  <c r="AY1176" i="5" a="1"/>
  <c r="AY1176" i="5" s="1"/>
  <c r="AX1176" i="5"/>
  <c r="P692" i="5" a="1"/>
  <c r="P692" i="5" s="1"/>
  <c r="S691" i="5"/>
  <c r="N692" i="5"/>
  <c r="O692" i="5" a="1"/>
  <c r="O692" i="5" s="1"/>
  <c r="Q692" i="5" a="1"/>
  <c r="Q692" i="5" s="1"/>
  <c r="M693" i="5"/>
  <c r="L694" i="5" s="1"/>
  <c r="AK1172" i="5" l="1"/>
  <c r="AE1173" i="5"/>
  <c r="AD1174" i="5" s="1"/>
  <c r="AH1173" i="5" a="1"/>
  <c r="AH1173" i="5" s="1"/>
  <c r="AI1173" i="5" a="1"/>
  <c r="AI1173" i="5" s="1"/>
  <c r="AF1173" i="5"/>
  <c r="AJ1173" i="5" s="1"/>
  <c r="BB1176" i="5"/>
  <c r="BC1176" i="5" s="1"/>
  <c r="AW1177" i="5"/>
  <c r="AV1178" i="5" s="1"/>
  <c r="AZ1177" i="5" a="1"/>
  <c r="AZ1177" i="5" s="1"/>
  <c r="P693" i="5" a="1"/>
  <c r="P693" i="5" s="1"/>
  <c r="O693" i="5" a="1"/>
  <c r="O693" i="5" s="1"/>
  <c r="Q693" i="5" a="1"/>
  <c r="Q693" i="5" s="1"/>
  <c r="N693" i="5"/>
  <c r="R692" i="5"/>
  <c r="S692" i="5" s="1"/>
  <c r="M694" i="5"/>
  <c r="L695" i="5" s="1"/>
  <c r="AK1173" i="5" l="1"/>
  <c r="AE1174" i="5"/>
  <c r="AD1175" i="5" s="1"/>
  <c r="AH1174" i="5" a="1"/>
  <c r="AH1174" i="5" s="1"/>
  <c r="AI1174" i="5" a="1"/>
  <c r="AI1174" i="5" s="1"/>
  <c r="AF1174" i="5"/>
  <c r="AJ1174" i="5" s="1"/>
  <c r="R693" i="5"/>
  <c r="AY1177" i="5" a="1"/>
  <c r="AY1177" i="5" s="1"/>
  <c r="AX1177" i="5"/>
  <c r="BA1177" i="5" a="1"/>
  <c r="BA1177" i="5" s="1"/>
  <c r="AW1178" i="5"/>
  <c r="AV1179" i="5" s="1"/>
  <c r="BA1178" i="5" a="1"/>
  <c r="BA1178" i="5" s="1"/>
  <c r="P694" i="5" a="1"/>
  <c r="P694" i="5" s="1"/>
  <c r="Q694" i="5" a="1"/>
  <c r="Q694" i="5" s="1"/>
  <c r="O694" i="5" a="1"/>
  <c r="O694" i="5" s="1"/>
  <c r="S693" i="5"/>
  <c r="N694" i="5"/>
  <c r="M695" i="5"/>
  <c r="Q695" i="5" s="1" a="1"/>
  <c r="Q695" i="5" s="1"/>
  <c r="AK1174" i="5" l="1"/>
  <c r="AE1175" i="5"/>
  <c r="AD1176" i="5" s="1"/>
  <c r="AH1175" i="5" a="1"/>
  <c r="AH1175" i="5" s="1"/>
  <c r="AI1175" i="5" a="1"/>
  <c r="AI1175" i="5" s="1"/>
  <c r="AF1175" i="5"/>
  <c r="AZ1178" i="5" a="1"/>
  <c r="AZ1178" i="5" s="1"/>
  <c r="AX1178" i="5"/>
  <c r="BB1178" i="5" s="1"/>
  <c r="BC1178" i="5" s="1"/>
  <c r="AY1178" i="5" a="1"/>
  <c r="AY1178" i="5" s="1"/>
  <c r="BB1177" i="5"/>
  <c r="BC1177" i="5"/>
  <c r="AW1179" i="5"/>
  <c r="AV1180" i="5" s="1"/>
  <c r="P695" i="5" a="1"/>
  <c r="P695" i="5" s="1"/>
  <c r="R694" i="5"/>
  <c r="S694" i="5" s="1"/>
  <c r="O695" i="5" a="1"/>
  <c r="O695" i="5" s="1"/>
  <c r="N695" i="5"/>
  <c r="L696" i="5"/>
  <c r="AY1179" i="5" l="1" a="1"/>
  <c r="AY1179" i="5" s="1"/>
  <c r="AJ1175" i="5"/>
  <c r="AK1175" i="5" s="1"/>
  <c r="AE1176" i="5"/>
  <c r="AD1177" i="5" s="1"/>
  <c r="AH1176" i="5" a="1"/>
  <c r="AH1176" i="5" s="1"/>
  <c r="AI1176" i="5" a="1"/>
  <c r="AI1176" i="5" s="1"/>
  <c r="AF1176" i="5"/>
  <c r="AJ1176" i="5" s="1"/>
  <c r="AX1179" i="5"/>
  <c r="BB1179" i="5" s="1"/>
  <c r="BA1179" i="5" a="1"/>
  <c r="BA1179" i="5" s="1"/>
  <c r="AZ1179" i="5" a="1"/>
  <c r="AZ1179" i="5" s="1"/>
  <c r="AW1180" i="5"/>
  <c r="AV1181" i="5" s="1"/>
  <c r="AZ1180" i="5" a="1"/>
  <c r="AZ1180" i="5" s="1"/>
  <c r="BA1180" i="5" a="1"/>
  <c r="BA1180" i="5" s="1"/>
  <c r="AY1180" i="5" a="1"/>
  <c r="AY1180" i="5" s="1"/>
  <c r="R695" i="5"/>
  <c r="S695" i="5" s="1"/>
  <c r="M696" i="5"/>
  <c r="Q696" i="5" s="1" a="1"/>
  <c r="Q696" i="5" s="1"/>
  <c r="AX1180" i="5" l="1"/>
  <c r="AK1176" i="5"/>
  <c r="AE1177" i="5"/>
  <c r="AD1178" i="5" s="1"/>
  <c r="AH1177" i="5" a="1"/>
  <c r="AH1177" i="5" s="1"/>
  <c r="AI1177" i="5" a="1"/>
  <c r="AI1177" i="5" s="1"/>
  <c r="AF1177" i="5"/>
  <c r="AJ1177" i="5" s="1"/>
  <c r="BC1179" i="5"/>
  <c r="BB1180" i="5"/>
  <c r="BC1180" i="5" s="1"/>
  <c r="AW1181" i="5"/>
  <c r="AV1182" i="5" s="1"/>
  <c r="P696" i="5" a="1"/>
  <c r="P696" i="5" s="1"/>
  <c r="O696" i="5" a="1"/>
  <c r="O696" i="5" s="1"/>
  <c r="N696" i="5"/>
  <c r="L697" i="5"/>
  <c r="BA1181" i="5" l="1" a="1"/>
  <c r="BA1181" i="5" s="1"/>
  <c r="AY1181" i="5" a="1"/>
  <c r="AY1181" i="5" s="1"/>
  <c r="AZ1181" i="5" a="1"/>
  <c r="AZ1181" i="5" s="1"/>
  <c r="AK1177" i="5"/>
  <c r="AX1181" i="5"/>
  <c r="AE1178" i="5"/>
  <c r="AD1179" i="5" s="1"/>
  <c r="AH1178" i="5" a="1"/>
  <c r="AH1178" i="5" s="1"/>
  <c r="AF1178" i="5"/>
  <c r="AI1178" i="5" a="1"/>
  <c r="AI1178" i="5" s="1"/>
  <c r="AW1182" i="5"/>
  <c r="AV1183" i="5" s="1"/>
  <c r="AX1182" i="5"/>
  <c r="AY1182" i="5" a="1"/>
  <c r="AY1182" i="5" s="1"/>
  <c r="AZ1182" i="5" a="1"/>
  <c r="AZ1182" i="5" s="1"/>
  <c r="BA1182" i="5" a="1"/>
  <c r="BA1182" i="5" s="1"/>
  <c r="R696" i="5"/>
  <c r="S696" i="5" s="1"/>
  <c r="M697" i="5"/>
  <c r="Q697" i="5" s="1" a="1"/>
  <c r="Q697" i="5" s="1"/>
  <c r="BB1181" i="5" l="1"/>
  <c r="BC1181" i="5" s="1"/>
  <c r="AJ1178" i="5"/>
  <c r="AK1178" i="5" s="1"/>
  <c r="AE1179" i="5"/>
  <c r="AD1180" i="5" s="1"/>
  <c r="AH1179" i="5" a="1"/>
  <c r="AH1179" i="5" s="1"/>
  <c r="AF1179" i="5"/>
  <c r="AI1179" i="5" a="1"/>
  <c r="AI1179" i="5" s="1"/>
  <c r="BB1182" i="5"/>
  <c r="BC1182" i="5" s="1"/>
  <c r="AW1183" i="5"/>
  <c r="AV1184" i="5" s="1"/>
  <c r="P697" i="5" a="1"/>
  <c r="P697" i="5" s="1"/>
  <c r="N697" i="5"/>
  <c r="O697" i="5" a="1"/>
  <c r="O697" i="5" s="1"/>
  <c r="R697" i="5" s="1"/>
  <c r="L698" i="5"/>
  <c r="BA1183" i="5" l="1" a="1"/>
  <c r="BA1183" i="5" s="1"/>
  <c r="AX1183" i="5"/>
  <c r="AZ1183" i="5" a="1"/>
  <c r="AZ1183" i="5" s="1"/>
  <c r="AY1183" i="5" a="1"/>
  <c r="AY1183" i="5" s="1"/>
  <c r="BB1183" i="5" s="1"/>
  <c r="AJ1179" i="5"/>
  <c r="AK1179" i="5" s="1"/>
  <c r="AE1180" i="5"/>
  <c r="AD1181" i="5" s="1"/>
  <c r="AH1180" i="5" a="1"/>
  <c r="AH1180" i="5" s="1"/>
  <c r="AI1180" i="5" a="1"/>
  <c r="AI1180" i="5" s="1"/>
  <c r="AF1180" i="5"/>
  <c r="AJ1180" i="5" s="1"/>
  <c r="AW1184" i="5"/>
  <c r="AV1185" i="5" s="1"/>
  <c r="BA1184" i="5" a="1"/>
  <c r="BA1184" i="5" s="1"/>
  <c r="S697" i="5"/>
  <c r="M698" i="5"/>
  <c r="Q698" i="5" s="1" a="1"/>
  <c r="Q698" i="5" s="1"/>
  <c r="BC1183" i="5" l="1"/>
  <c r="AX1184" i="5"/>
  <c r="AK1180" i="5"/>
  <c r="AE1181" i="5"/>
  <c r="AD1182" i="5" s="1"/>
  <c r="AH1181" i="5" a="1"/>
  <c r="AH1181" i="5" s="1"/>
  <c r="AF1181" i="5"/>
  <c r="AJ1181" i="5" s="1"/>
  <c r="AI1181" i="5" a="1"/>
  <c r="AI1181" i="5" s="1"/>
  <c r="AY1184" i="5" a="1"/>
  <c r="AY1184" i="5" s="1"/>
  <c r="BB1184" i="5" s="1"/>
  <c r="BC1184" i="5" s="1"/>
  <c r="AZ1184" i="5" a="1"/>
  <c r="AZ1184" i="5" s="1"/>
  <c r="AW1185" i="5"/>
  <c r="AV1186" i="5" s="1"/>
  <c r="BA1185" i="5" a="1"/>
  <c r="BA1185" i="5" s="1"/>
  <c r="P698" i="5" a="1"/>
  <c r="P698" i="5" s="1"/>
  <c r="N698" i="5"/>
  <c r="O698" i="5" a="1"/>
  <c r="O698" i="5" s="1"/>
  <c r="L699" i="5"/>
  <c r="AY1185" i="5" l="1" a="1"/>
  <c r="AY1185" i="5" s="1"/>
  <c r="AZ1185" i="5" a="1"/>
  <c r="AZ1185" i="5" s="1"/>
  <c r="AX1185" i="5"/>
  <c r="AK1181" i="5"/>
  <c r="AE1182" i="5"/>
  <c r="AD1183" i="5" s="1"/>
  <c r="AH1182" i="5" a="1"/>
  <c r="AH1182" i="5" s="1"/>
  <c r="AI1182" i="5" a="1"/>
  <c r="AI1182" i="5" s="1"/>
  <c r="AF1182" i="5"/>
  <c r="BB1185" i="5"/>
  <c r="BC1185" i="5" s="1"/>
  <c r="AW1186" i="5"/>
  <c r="AV1187" i="5" s="1"/>
  <c r="AX1186" i="5"/>
  <c r="AY1186" i="5" a="1"/>
  <c r="AY1186" i="5" s="1"/>
  <c r="AZ1186" i="5" a="1"/>
  <c r="AZ1186" i="5" s="1"/>
  <c r="BA1186" i="5" a="1"/>
  <c r="BA1186" i="5" s="1"/>
  <c r="R698" i="5"/>
  <c r="S698" i="5" s="1"/>
  <c r="M699" i="5"/>
  <c r="Q699" i="5" s="1" a="1"/>
  <c r="Q699" i="5" s="1"/>
  <c r="AJ1182" i="5" l="1"/>
  <c r="AK1182" i="5" s="1"/>
  <c r="AE1183" i="5"/>
  <c r="AD1184" i="5" s="1"/>
  <c r="AH1183" i="5" a="1"/>
  <c r="AH1183" i="5" s="1"/>
  <c r="AI1183" i="5" a="1"/>
  <c r="AI1183" i="5" s="1"/>
  <c r="AF1183" i="5"/>
  <c r="BB1186" i="5"/>
  <c r="BC1186" i="5" s="1"/>
  <c r="AW1187" i="5"/>
  <c r="AV1188" i="5" s="1"/>
  <c r="P699" i="5" a="1"/>
  <c r="P699" i="5" s="1"/>
  <c r="O699" i="5" a="1"/>
  <c r="O699" i="5" s="1"/>
  <c r="N699" i="5"/>
  <c r="L700" i="5"/>
  <c r="BA1187" i="5" l="1" a="1"/>
  <c r="BA1187" i="5" s="1"/>
  <c r="AX1187" i="5"/>
  <c r="AZ1187" i="5" a="1"/>
  <c r="AZ1187" i="5" s="1"/>
  <c r="AY1187" i="5" a="1"/>
  <c r="AY1187" i="5" s="1"/>
  <c r="AE1184" i="5"/>
  <c r="AD1185" i="5" s="1"/>
  <c r="AF1184" i="5"/>
  <c r="AI1184" i="5" a="1"/>
  <c r="AI1184" i="5" s="1"/>
  <c r="AJ1183" i="5"/>
  <c r="AK1183" i="5" s="1"/>
  <c r="AW1188" i="5"/>
  <c r="AV1189" i="5" s="1"/>
  <c r="R699" i="5"/>
  <c r="S699" i="5" s="1"/>
  <c r="M700" i="5"/>
  <c r="Q700" i="5" s="1" a="1"/>
  <c r="Q700" i="5" s="1"/>
  <c r="BB1187" i="5" l="1"/>
  <c r="BC1187" i="5" s="1"/>
  <c r="AZ1188" i="5" a="1"/>
  <c r="AZ1188" i="5" s="1"/>
  <c r="AX1188" i="5"/>
  <c r="AY1188" i="5" a="1"/>
  <c r="AY1188" i="5" s="1"/>
  <c r="BB1188" i="5" s="1"/>
  <c r="BC1188" i="5" s="1"/>
  <c r="BA1188" i="5" a="1"/>
  <c r="BA1188" i="5" s="1"/>
  <c r="AJ1184" i="5"/>
  <c r="AH1184" i="5" a="1"/>
  <c r="AH1184" i="5" s="1"/>
  <c r="AE1185" i="5"/>
  <c r="AD1186" i="5" s="1"/>
  <c r="AH1185" i="5" a="1"/>
  <c r="AH1185" i="5" s="1"/>
  <c r="AI1185" i="5" a="1"/>
  <c r="AI1185" i="5" s="1"/>
  <c r="AF1185" i="5"/>
  <c r="AW1189" i="5"/>
  <c r="AV1190" i="5" s="1"/>
  <c r="P700" i="5" a="1"/>
  <c r="P700" i="5" s="1"/>
  <c r="O700" i="5" a="1"/>
  <c r="O700" i="5" s="1"/>
  <c r="N700" i="5"/>
  <c r="L701" i="5"/>
  <c r="AE1186" i="5" l="1"/>
  <c r="AD1187" i="5" s="1"/>
  <c r="AH1186" i="5" a="1"/>
  <c r="AH1186" i="5" s="1"/>
  <c r="AI1186" i="5" a="1"/>
  <c r="AI1186" i="5" s="1"/>
  <c r="AF1186" i="5"/>
  <c r="AJ1185" i="5"/>
  <c r="AK1185" i="5" s="1"/>
  <c r="AK1184" i="5"/>
  <c r="BA1189" i="5" a="1"/>
  <c r="BA1189" i="5" s="1"/>
  <c r="AZ1189" i="5" a="1"/>
  <c r="AZ1189" i="5" s="1"/>
  <c r="AY1189" i="5" a="1"/>
  <c r="AY1189" i="5" s="1"/>
  <c r="AX1189" i="5"/>
  <c r="AW1190" i="5"/>
  <c r="AV1191" i="5" s="1"/>
  <c r="AY1190" i="5" a="1"/>
  <c r="AY1190" i="5" s="1"/>
  <c r="AZ1190" i="5" a="1"/>
  <c r="AZ1190" i="5" s="1"/>
  <c r="R700" i="5"/>
  <c r="S700" i="5" s="1"/>
  <c r="M701" i="5"/>
  <c r="O701" i="5" s="1" a="1"/>
  <c r="O701" i="5" s="1"/>
  <c r="BA1190" i="5" l="1" a="1"/>
  <c r="BA1190" i="5" s="1"/>
  <c r="AJ1186" i="5"/>
  <c r="AK1186" i="5" s="1"/>
  <c r="AE1187" i="5"/>
  <c r="AD1188" i="5" s="1"/>
  <c r="AH1187" i="5" a="1"/>
  <c r="AH1187" i="5" s="1"/>
  <c r="AF1187" i="5"/>
  <c r="AJ1187" i="5" s="1"/>
  <c r="AI1187" i="5" a="1"/>
  <c r="AI1187" i="5" s="1"/>
  <c r="BB1189" i="5"/>
  <c r="BC1189" i="5" s="1"/>
  <c r="AX1190" i="5"/>
  <c r="BB1190" i="5" s="1"/>
  <c r="BC1190" i="5" s="1"/>
  <c r="AW1191" i="5"/>
  <c r="AV1192" i="5" s="1"/>
  <c r="P701" i="5" a="1"/>
  <c r="P701" i="5" s="1"/>
  <c r="Q701" i="5" a="1"/>
  <c r="Q701" i="5" s="1"/>
  <c r="N701" i="5"/>
  <c r="L702" i="5"/>
  <c r="AK1187" i="5" l="1"/>
  <c r="AX1191" i="5"/>
  <c r="AE1188" i="5"/>
  <c r="AD1189" i="5" s="1"/>
  <c r="AH1188" i="5" a="1"/>
  <c r="AH1188" i="5" s="1"/>
  <c r="AF1188" i="5"/>
  <c r="AI1188" i="5" a="1"/>
  <c r="AI1188" i="5" s="1"/>
  <c r="AY1191" i="5" a="1"/>
  <c r="AY1191" i="5" s="1"/>
  <c r="BB1191" i="5" s="1"/>
  <c r="BA1191" i="5" a="1"/>
  <c r="BA1191" i="5" s="1"/>
  <c r="AZ1191" i="5" a="1"/>
  <c r="AZ1191" i="5" s="1"/>
  <c r="AW1192" i="5"/>
  <c r="AV1193" i="5" s="1"/>
  <c r="R701" i="5"/>
  <c r="S701" i="5" s="1"/>
  <c r="M702" i="5"/>
  <c r="Q702" i="5" s="1" a="1"/>
  <c r="Q702" i="5" s="1"/>
  <c r="AY1192" i="5" l="1" a="1"/>
  <c r="AY1192" i="5" s="1"/>
  <c r="BC1191" i="5"/>
  <c r="AX1192" i="5"/>
  <c r="BA1192" i="5" a="1"/>
  <c r="BA1192" i="5" s="1"/>
  <c r="AE1189" i="5"/>
  <c r="AD1190" i="5" s="1"/>
  <c r="AH1189" i="5" a="1"/>
  <c r="AH1189" i="5" s="1"/>
  <c r="AF1189" i="5"/>
  <c r="AI1189" i="5" a="1"/>
  <c r="AI1189" i="5" s="1"/>
  <c r="AJ1188" i="5"/>
  <c r="AK1188" i="5" s="1"/>
  <c r="AZ1192" i="5" a="1"/>
  <c r="AZ1192" i="5" s="1"/>
  <c r="AW1193" i="5"/>
  <c r="AV1194" i="5" s="1"/>
  <c r="BA1193" i="5" a="1"/>
  <c r="BA1193" i="5" s="1"/>
  <c r="P702" i="5" a="1"/>
  <c r="P702" i="5" s="1"/>
  <c r="O702" i="5" a="1"/>
  <c r="O702" i="5" s="1"/>
  <c r="N702" i="5"/>
  <c r="L703" i="5"/>
  <c r="BB1192" i="5" l="1"/>
  <c r="BC1192" i="5" s="1"/>
  <c r="AJ1189" i="5"/>
  <c r="AK1189" i="5" s="1"/>
  <c r="AE1190" i="5"/>
  <c r="AD1191" i="5" s="1"/>
  <c r="AH1190" i="5" a="1"/>
  <c r="AH1190" i="5" s="1"/>
  <c r="AI1190" i="5" a="1"/>
  <c r="AI1190" i="5" s="1"/>
  <c r="AF1190" i="5"/>
  <c r="AJ1190" i="5" s="1"/>
  <c r="AY1193" i="5" a="1"/>
  <c r="AY1193" i="5" s="1"/>
  <c r="AZ1193" i="5" a="1"/>
  <c r="AZ1193" i="5" s="1"/>
  <c r="AX1193" i="5"/>
  <c r="AW1194" i="5"/>
  <c r="AV1195" i="5" s="1"/>
  <c r="R702" i="5"/>
  <c r="S702" i="5" s="1"/>
  <c r="M703" i="5"/>
  <c r="Q703" i="5" s="1" a="1"/>
  <c r="Q703" i="5" s="1"/>
  <c r="AX1194" i="5" l="1"/>
  <c r="BA1194" i="5" a="1"/>
  <c r="BA1194" i="5" s="1"/>
  <c r="AZ1194" i="5" a="1"/>
  <c r="AZ1194" i="5" s="1"/>
  <c r="BB1193" i="5"/>
  <c r="BC1193" i="5" s="1"/>
  <c r="AK1190" i="5"/>
  <c r="AE1191" i="5"/>
  <c r="AD1192" i="5" s="1"/>
  <c r="AH1191" i="5" a="1"/>
  <c r="AH1191" i="5" s="1"/>
  <c r="AI1191" i="5" a="1"/>
  <c r="AI1191" i="5" s="1"/>
  <c r="AF1191" i="5"/>
  <c r="AJ1191" i="5" s="1"/>
  <c r="AY1194" i="5" a="1"/>
  <c r="AY1194" i="5" s="1"/>
  <c r="BB1194" i="5" s="1"/>
  <c r="BC1194" i="5" s="1"/>
  <c r="AW1195" i="5"/>
  <c r="AV1196" i="5" s="1"/>
  <c r="AX1195" i="5"/>
  <c r="AY1195" i="5" a="1"/>
  <c r="AY1195" i="5" s="1"/>
  <c r="BB1195" i="5" s="1"/>
  <c r="AZ1195" i="5" a="1"/>
  <c r="AZ1195" i="5" s="1"/>
  <c r="BA1195" i="5" a="1"/>
  <c r="BA1195" i="5" s="1"/>
  <c r="P703" i="5" a="1"/>
  <c r="P703" i="5" s="1"/>
  <c r="O703" i="5" a="1"/>
  <c r="O703" i="5" s="1"/>
  <c r="N703" i="5"/>
  <c r="L704" i="5"/>
  <c r="AK1191" i="5" l="1"/>
  <c r="BC1195" i="5"/>
  <c r="AE1192" i="5"/>
  <c r="AD1193" i="5" s="1"/>
  <c r="AH1192" i="5" a="1"/>
  <c r="AH1192" i="5" s="1"/>
  <c r="AI1192" i="5" a="1"/>
  <c r="AI1192" i="5" s="1"/>
  <c r="AF1192" i="5"/>
  <c r="AJ1192" i="5" s="1"/>
  <c r="AW1196" i="5"/>
  <c r="AV1197" i="5" s="1"/>
  <c r="AX1196" i="5"/>
  <c r="BA1196" i="5" a="1"/>
  <c r="BA1196" i="5" s="1"/>
  <c r="R703" i="5"/>
  <c r="S703" i="5" s="1"/>
  <c r="M704" i="5"/>
  <c r="Q704" i="5" s="1" a="1"/>
  <c r="Q704" i="5" s="1"/>
  <c r="AZ1196" i="5" l="1" a="1"/>
  <c r="AZ1196" i="5" s="1"/>
  <c r="AY1196" i="5" a="1"/>
  <c r="AY1196" i="5" s="1"/>
  <c r="BB1196" i="5" s="1"/>
  <c r="BC1196" i="5" s="1"/>
  <c r="AK1192" i="5"/>
  <c r="AE1193" i="5"/>
  <c r="AD1194" i="5" s="1"/>
  <c r="AH1193" i="5" a="1"/>
  <c r="AH1193" i="5" s="1"/>
  <c r="AF1193" i="5"/>
  <c r="AI1193" i="5" a="1"/>
  <c r="AI1193" i="5" s="1"/>
  <c r="AW1197" i="5"/>
  <c r="AV1198" i="5" s="1"/>
  <c r="P704" i="5" a="1"/>
  <c r="P704" i="5" s="1"/>
  <c r="O704" i="5" a="1"/>
  <c r="O704" i="5" s="1"/>
  <c r="N704" i="5"/>
  <c r="L705" i="5"/>
  <c r="AX1197" i="5" l="1"/>
  <c r="AY1197" i="5" a="1"/>
  <c r="AY1197" i="5" s="1"/>
  <c r="AJ1193" i="5"/>
  <c r="AK1193" i="5" s="1"/>
  <c r="BB1197" i="5"/>
  <c r="AE1194" i="5"/>
  <c r="AD1195" i="5" s="1"/>
  <c r="AI1194" i="5" a="1"/>
  <c r="AI1194" i="5" s="1"/>
  <c r="BA1197" i="5" a="1"/>
  <c r="BA1197" i="5" s="1"/>
  <c r="AZ1197" i="5" a="1"/>
  <c r="AZ1197" i="5" s="1"/>
  <c r="AW1198" i="5"/>
  <c r="AV1199" i="5" s="1"/>
  <c r="R704" i="5"/>
  <c r="S704" i="5" s="1"/>
  <c r="M705" i="5"/>
  <c r="L706" i="5" s="1"/>
  <c r="BC1197" i="5" l="1"/>
  <c r="AE1195" i="5"/>
  <c r="AD1196" i="5" s="1"/>
  <c r="AH1195" i="5" a="1"/>
  <c r="AH1195" i="5" s="1"/>
  <c r="AF1195" i="5"/>
  <c r="AJ1195" i="5" s="1"/>
  <c r="AI1195" i="5" a="1"/>
  <c r="AI1195" i="5" s="1"/>
  <c r="AF1194" i="5"/>
  <c r="AZ1198" i="5" a="1"/>
  <c r="AZ1198" i="5" s="1"/>
  <c r="AY1198" i="5" a="1"/>
  <c r="AY1198" i="5" s="1"/>
  <c r="AH1194" i="5" a="1"/>
  <c r="AH1194" i="5" s="1"/>
  <c r="AX1198" i="5"/>
  <c r="BA1198" i="5" a="1"/>
  <c r="BA1198" i="5" s="1"/>
  <c r="AW1199" i="5"/>
  <c r="AV1200" i="5" s="1"/>
  <c r="BA1199" i="5" a="1"/>
  <c r="BA1199" i="5" s="1"/>
  <c r="AY1199" i="5" a="1"/>
  <c r="AY1199" i="5" s="1"/>
  <c r="P705" i="5" a="1"/>
  <c r="P705" i="5" s="1"/>
  <c r="O705" i="5" a="1"/>
  <c r="O705" i="5" s="1"/>
  <c r="N705" i="5"/>
  <c r="Q705" i="5" a="1"/>
  <c r="Q705" i="5" s="1"/>
  <c r="M706" i="5"/>
  <c r="Q706" i="5" s="1" a="1"/>
  <c r="Q706" i="5" s="1"/>
  <c r="BB1198" i="5" l="1"/>
  <c r="AJ1194" i="5"/>
  <c r="AK1194" i="5" s="1"/>
  <c r="AK1195" i="5"/>
  <c r="BC1198" i="5"/>
  <c r="AZ1199" i="5" a="1"/>
  <c r="AZ1199" i="5" s="1"/>
  <c r="AX1199" i="5"/>
  <c r="BB1199" i="5" s="1"/>
  <c r="BC1199" i="5" s="1"/>
  <c r="AE1196" i="5"/>
  <c r="AD1197" i="5" s="1"/>
  <c r="AH1196" i="5" a="1"/>
  <c r="AH1196" i="5" s="1"/>
  <c r="AF1196" i="5"/>
  <c r="AW1200" i="5"/>
  <c r="AV1201" i="5" s="1"/>
  <c r="AZ1200" i="5" a="1"/>
  <c r="AZ1200" i="5" s="1"/>
  <c r="AY1200" i="5" a="1"/>
  <c r="AY1200" i="5" s="1"/>
  <c r="P706" i="5" a="1"/>
  <c r="P706" i="5" s="1"/>
  <c r="R705" i="5"/>
  <c r="S705" i="5" s="1"/>
  <c r="O706" i="5" a="1"/>
  <c r="O706" i="5" s="1"/>
  <c r="N706" i="5"/>
  <c r="L707" i="5"/>
  <c r="AJ1196" i="5" l="1"/>
  <c r="AE1197" i="5"/>
  <c r="AD1198" i="5" s="1"/>
  <c r="AH1197" i="5" a="1"/>
  <c r="AH1197" i="5" s="1"/>
  <c r="AI1197" i="5" a="1"/>
  <c r="AI1197" i="5" s="1"/>
  <c r="AF1197" i="5"/>
  <c r="AI1196" i="5" a="1"/>
  <c r="AI1196" i="5" s="1"/>
  <c r="AX1200" i="5"/>
  <c r="BB1200" i="5" s="1"/>
  <c r="BA1200" i="5" a="1"/>
  <c r="BA1200" i="5" s="1"/>
  <c r="AW1201" i="5"/>
  <c r="AV1202" i="5" s="1"/>
  <c r="BA1201" i="5" a="1"/>
  <c r="BA1201" i="5" s="1"/>
  <c r="R706" i="5"/>
  <c r="S706" i="5" s="1"/>
  <c r="M707" i="5"/>
  <c r="L708" i="5" s="1"/>
  <c r="AY1201" i="5" l="1" a="1"/>
  <c r="AY1201" i="5" s="1"/>
  <c r="AZ1201" i="5" a="1"/>
  <c r="AZ1201" i="5" s="1"/>
  <c r="AK1196" i="5"/>
  <c r="AE1198" i="5"/>
  <c r="AD1199" i="5" s="1"/>
  <c r="AH1198" i="5" a="1"/>
  <c r="AH1198" i="5" s="1"/>
  <c r="AF1198" i="5"/>
  <c r="AI1198" i="5" a="1"/>
  <c r="AI1198" i="5" s="1"/>
  <c r="AJ1197" i="5"/>
  <c r="AK1197" i="5" s="1"/>
  <c r="BC1200" i="5"/>
  <c r="AX1201" i="5"/>
  <c r="BB1201" i="5" s="1"/>
  <c r="AW1202" i="5"/>
  <c r="AV1203" i="5" s="1"/>
  <c r="AY1202" i="5" a="1"/>
  <c r="AY1202" i="5" s="1"/>
  <c r="AZ1202" i="5" a="1"/>
  <c r="AZ1202" i="5" s="1"/>
  <c r="BA1202" i="5" a="1"/>
  <c r="BA1202" i="5" s="1"/>
  <c r="P707" i="5" a="1"/>
  <c r="P707" i="5" s="1"/>
  <c r="N707" i="5"/>
  <c r="O707" i="5" a="1"/>
  <c r="O707" i="5" s="1"/>
  <c r="Q707" i="5" a="1"/>
  <c r="Q707" i="5" s="1"/>
  <c r="M708" i="5"/>
  <c r="L709" i="5" s="1"/>
  <c r="BC1201" i="5" l="1"/>
  <c r="AX1202" i="5"/>
  <c r="BB1202" i="5" s="1"/>
  <c r="BC1202" i="5" s="1"/>
  <c r="AJ1198" i="5"/>
  <c r="AK1198" i="5" s="1"/>
  <c r="AE1199" i="5"/>
  <c r="AD1200" i="5" s="1"/>
  <c r="AH1199" i="5" a="1"/>
  <c r="AH1199" i="5" s="1"/>
  <c r="AI1199" i="5" a="1"/>
  <c r="AI1199" i="5" s="1"/>
  <c r="AF1199" i="5"/>
  <c r="R707" i="5"/>
  <c r="S707" i="5" s="1"/>
  <c r="AW1203" i="5"/>
  <c r="AV1204" i="5" s="1"/>
  <c r="P708" i="5" a="1"/>
  <c r="P708" i="5" s="1"/>
  <c r="Q708" i="5" a="1"/>
  <c r="Q708" i="5" s="1"/>
  <c r="O708" i="5" a="1"/>
  <c r="O708" i="5" s="1"/>
  <c r="N708" i="5"/>
  <c r="M709" i="5"/>
  <c r="L710" i="5" s="1"/>
  <c r="AJ1199" i="5" l="1"/>
  <c r="AK1199" i="5" s="1"/>
  <c r="AZ1203" i="5" a="1"/>
  <c r="AZ1203" i="5" s="1"/>
  <c r="AE1200" i="5"/>
  <c r="AD1201" i="5" s="1"/>
  <c r="AH1200" i="5" a="1"/>
  <c r="AH1200" i="5" s="1"/>
  <c r="AI1200" i="5" a="1"/>
  <c r="AI1200" i="5" s="1"/>
  <c r="AF1200" i="5"/>
  <c r="AJ1200" i="5" s="1"/>
  <c r="AY1203" i="5" a="1"/>
  <c r="AY1203" i="5" s="1"/>
  <c r="AX1203" i="5"/>
  <c r="BA1203" i="5" a="1"/>
  <c r="BA1203" i="5" s="1"/>
  <c r="AW1204" i="5"/>
  <c r="AV1205" i="5" s="1"/>
  <c r="BA1204" i="5" a="1"/>
  <c r="BA1204" i="5" s="1"/>
  <c r="P709" i="5" a="1"/>
  <c r="P709" i="5" s="1"/>
  <c r="R708" i="5"/>
  <c r="O709" i="5" a="1"/>
  <c r="O709" i="5" s="1"/>
  <c r="Q709" i="5" a="1"/>
  <c r="Q709" i="5" s="1"/>
  <c r="M710" i="5"/>
  <c r="L711" i="5" s="1"/>
  <c r="N709" i="5"/>
  <c r="S708" i="5"/>
  <c r="AZ1204" i="5" l="1" a="1"/>
  <c r="AZ1204" i="5" s="1"/>
  <c r="AK1200" i="5"/>
  <c r="AE1201" i="5"/>
  <c r="AD1202" i="5" s="1"/>
  <c r="AH1201" i="5" a="1"/>
  <c r="AH1201" i="5" s="1"/>
  <c r="AI1201" i="5" a="1"/>
  <c r="AI1201" i="5" s="1"/>
  <c r="AF1201" i="5"/>
  <c r="AJ1201" i="5" s="1"/>
  <c r="AY1204" i="5" a="1"/>
  <c r="AY1204" i="5" s="1"/>
  <c r="AX1204" i="5"/>
  <c r="BB1203" i="5"/>
  <c r="BC1203" i="5" s="1"/>
  <c r="AW1205" i="5"/>
  <c r="AV1206" i="5" s="1"/>
  <c r="P710" i="5" a="1"/>
  <c r="P710" i="5" s="1"/>
  <c r="O710" i="5" a="1"/>
  <c r="O710" i="5" s="1"/>
  <c r="N710" i="5"/>
  <c r="R709" i="5"/>
  <c r="S709" i="5" s="1"/>
  <c r="Q710" i="5" a="1"/>
  <c r="Q710" i="5" s="1"/>
  <c r="M711" i="5"/>
  <c r="L712" i="5" s="1"/>
  <c r="BB1204" i="5" l="1"/>
  <c r="BC1204" i="5" s="1"/>
  <c r="AK1201" i="5"/>
  <c r="AZ1205" i="5" a="1"/>
  <c r="AZ1205" i="5" s="1"/>
  <c r="BA1205" i="5" a="1"/>
  <c r="BA1205" i="5" s="1"/>
  <c r="AE1202" i="5"/>
  <c r="AD1203" i="5" s="1"/>
  <c r="AH1202" i="5" a="1"/>
  <c r="AH1202" i="5" s="1"/>
  <c r="AI1202" i="5" a="1"/>
  <c r="AI1202" i="5" s="1"/>
  <c r="AF1202" i="5"/>
  <c r="AJ1202" i="5" s="1"/>
  <c r="AY1205" i="5" a="1"/>
  <c r="AY1205" i="5" s="1"/>
  <c r="AX1205" i="5"/>
  <c r="AW1206" i="5"/>
  <c r="AV1207" i="5" s="1"/>
  <c r="P711" i="5" a="1"/>
  <c r="P711" i="5" s="1"/>
  <c r="R710" i="5"/>
  <c r="S710" i="5" s="1"/>
  <c r="O711" i="5" a="1"/>
  <c r="O711" i="5" s="1"/>
  <c r="Q711" i="5" a="1"/>
  <c r="Q711" i="5" s="1"/>
  <c r="N711" i="5"/>
  <c r="M712" i="5"/>
  <c r="Q712" i="5" s="1" a="1"/>
  <c r="Q712" i="5" s="1"/>
  <c r="AK1202" i="5" l="1"/>
  <c r="AE1203" i="5"/>
  <c r="AD1204" i="5" s="1"/>
  <c r="AH1203" i="5" a="1"/>
  <c r="AH1203" i="5" s="1"/>
  <c r="AI1203" i="5" a="1"/>
  <c r="AI1203" i="5" s="1"/>
  <c r="AF1203" i="5"/>
  <c r="AJ1203" i="5" s="1"/>
  <c r="BA1206" i="5" a="1"/>
  <c r="BA1206" i="5" s="1"/>
  <c r="BB1205" i="5"/>
  <c r="BC1205" i="5" s="1"/>
  <c r="AY1206" i="5" a="1"/>
  <c r="AY1206" i="5" s="1"/>
  <c r="AZ1206" i="5" a="1"/>
  <c r="AZ1206" i="5" s="1"/>
  <c r="AX1206" i="5"/>
  <c r="AW1207" i="5"/>
  <c r="AV1208" i="5" s="1"/>
  <c r="BA1207" i="5" a="1"/>
  <c r="BA1207" i="5" s="1"/>
  <c r="P712" i="5" a="1"/>
  <c r="P712" i="5" s="1"/>
  <c r="R711" i="5"/>
  <c r="S711" i="5" s="1"/>
  <c r="O712" i="5" a="1"/>
  <c r="O712" i="5" s="1"/>
  <c r="N712" i="5"/>
  <c r="L713" i="5"/>
  <c r="AZ1207" i="5" l="1" a="1"/>
  <c r="AZ1207" i="5" s="1"/>
  <c r="BB1206" i="5"/>
  <c r="BC1206" i="5" s="1"/>
  <c r="AK1203" i="5"/>
  <c r="AE1204" i="5"/>
  <c r="AD1205" i="5" s="1"/>
  <c r="AH1204" i="5" a="1"/>
  <c r="AH1204" i="5" s="1"/>
  <c r="AI1204" i="5" a="1"/>
  <c r="AI1204" i="5" s="1"/>
  <c r="AF1204" i="5"/>
  <c r="AJ1204" i="5" s="1"/>
  <c r="AK1204" i="5" s="1"/>
  <c r="AY1207" i="5" a="1"/>
  <c r="AY1207" i="5" s="1"/>
  <c r="AX1207" i="5"/>
  <c r="AW1208" i="5"/>
  <c r="AV1209" i="5" s="1"/>
  <c r="BA1208" i="5" a="1"/>
  <c r="BA1208" i="5" s="1"/>
  <c r="AY1208" i="5" a="1"/>
  <c r="AY1208" i="5" s="1"/>
  <c r="AX1208" i="5"/>
  <c r="R712" i="5"/>
  <c r="S712" i="5" s="1"/>
  <c r="M713" i="5"/>
  <c r="Q713" i="5" s="1" a="1"/>
  <c r="Q713" i="5" s="1"/>
  <c r="BB1207" i="5" l="1"/>
  <c r="BC1207" i="5" s="1"/>
  <c r="AZ1208" i="5" a="1"/>
  <c r="AZ1208" i="5" s="1"/>
  <c r="AE1205" i="5"/>
  <c r="AD1206" i="5" s="1"/>
  <c r="AH1205" i="5" a="1"/>
  <c r="AH1205" i="5" s="1"/>
  <c r="AI1205" i="5" a="1"/>
  <c r="AI1205" i="5" s="1"/>
  <c r="AF1205" i="5"/>
  <c r="AW1209" i="5"/>
  <c r="AV1210" i="5" s="1"/>
  <c r="BA1209" i="5" a="1"/>
  <c r="BA1209" i="5" s="1"/>
  <c r="AY1209" i="5" a="1"/>
  <c r="AY1209" i="5" s="1"/>
  <c r="BB1208" i="5"/>
  <c r="BC1208" i="5" s="1"/>
  <c r="P713" i="5" a="1"/>
  <c r="P713" i="5" s="1"/>
  <c r="O713" i="5" a="1"/>
  <c r="O713" i="5" s="1"/>
  <c r="L714" i="5"/>
  <c r="N713" i="5"/>
  <c r="AZ1209" i="5" l="1" a="1"/>
  <c r="AZ1209" i="5" s="1"/>
  <c r="AX1209" i="5"/>
  <c r="BB1209" i="5" s="1"/>
  <c r="BC1209" i="5" s="1"/>
  <c r="AJ1205" i="5"/>
  <c r="AK1205" i="5" s="1"/>
  <c r="AE1206" i="5"/>
  <c r="AD1207" i="5" s="1"/>
  <c r="AH1206" i="5" a="1"/>
  <c r="AH1206" i="5" s="1"/>
  <c r="AI1206" i="5" a="1"/>
  <c r="AI1206" i="5" s="1"/>
  <c r="AF1206" i="5"/>
  <c r="AJ1206" i="5" s="1"/>
  <c r="AW1210" i="5"/>
  <c r="AV1211" i="5" s="1"/>
  <c r="AX1210" i="5"/>
  <c r="BA1210" i="5" a="1"/>
  <c r="BA1210" i="5" s="1"/>
  <c r="R713" i="5"/>
  <c r="S713" i="5" s="1"/>
  <c r="M714" i="5"/>
  <c r="Q714" i="5" s="1" a="1"/>
  <c r="Q714" i="5" s="1"/>
  <c r="AZ1210" i="5" l="1" a="1"/>
  <c r="AZ1210" i="5" s="1"/>
  <c r="AY1210" i="5" a="1"/>
  <c r="AY1210" i="5" s="1"/>
  <c r="BB1210" i="5" s="1"/>
  <c r="BC1210" i="5" s="1"/>
  <c r="AK1206" i="5"/>
  <c r="AE1207" i="5"/>
  <c r="AD1208" i="5" s="1"/>
  <c r="AH1207" i="5" a="1"/>
  <c r="AH1207" i="5" s="1"/>
  <c r="AI1207" i="5" a="1"/>
  <c r="AI1207" i="5" s="1"/>
  <c r="AF1207" i="5"/>
  <c r="AJ1207" i="5" s="1"/>
  <c r="AW1211" i="5"/>
  <c r="AV1212" i="5" s="1"/>
  <c r="P714" i="5" a="1"/>
  <c r="P714" i="5" s="1"/>
  <c r="N714" i="5"/>
  <c r="O714" i="5" a="1"/>
  <c r="O714" i="5" s="1"/>
  <c r="L715" i="5"/>
  <c r="AZ1211" i="5" l="1" a="1"/>
  <c r="AZ1211" i="5" s="1"/>
  <c r="AK1207" i="5"/>
  <c r="AY1211" i="5" a="1"/>
  <c r="AY1211" i="5" s="1"/>
  <c r="AX1211" i="5"/>
  <c r="BB1211" i="5" s="1"/>
  <c r="BA1211" i="5" a="1"/>
  <c r="BA1211" i="5" s="1"/>
  <c r="AE1208" i="5"/>
  <c r="AD1209" i="5" s="1"/>
  <c r="AI1208" i="5" a="1"/>
  <c r="AI1208" i="5" s="1"/>
  <c r="AF1208" i="5"/>
  <c r="AJ1208" i="5" s="1"/>
  <c r="AW1212" i="5"/>
  <c r="AV1213" i="5" s="1"/>
  <c r="BA1212" i="5" a="1"/>
  <c r="BA1212" i="5" s="1"/>
  <c r="R714" i="5"/>
  <c r="S714" i="5" s="1"/>
  <c r="M715" i="5"/>
  <c r="Q715" i="5" s="1" a="1"/>
  <c r="Q715" i="5" s="1"/>
  <c r="AZ1212" i="5" l="1" a="1"/>
  <c r="AZ1212" i="5" s="1"/>
  <c r="AX1212" i="5"/>
  <c r="AY1212" i="5" a="1"/>
  <c r="AY1212" i="5" s="1"/>
  <c r="AE1209" i="5"/>
  <c r="AD1210" i="5" s="1"/>
  <c r="AH1209" i="5" a="1"/>
  <c r="AH1209" i="5" s="1"/>
  <c r="AI1209" i="5" a="1"/>
  <c r="AI1209" i="5" s="1"/>
  <c r="AF1209" i="5"/>
  <c r="AJ1209" i="5" s="1"/>
  <c r="BC1211" i="5"/>
  <c r="AH1208" i="5" a="1"/>
  <c r="AH1208" i="5" s="1"/>
  <c r="AK1208" i="5" s="1"/>
  <c r="AW1213" i="5"/>
  <c r="AV1214" i="5" s="1"/>
  <c r="P715" i="5" a="1"/>
  <c r="P715" i="5" s="1"/>
  <c r="N715" i="5"/>
  <c r="O715" i="5" a="1"/>
  <c r="O715" i="5" s="1"/>
  <c r="L716" i="5"/>
  <c r="BB1212" i="5" l="1"/>
  <c r="BC1212" i="5" s="1"/>
  <c r="AK1209" i="5"/>
  <c r="AY1213" i="5" a="1"/>
  <c r="AY1213" i="5" s="1"/>
  <c r="AE1210" i="5"/>
  <c r="AD1211" i="5" s="1"/>
  <c r="AH1210" i="5" a="1"/>
  <c r="AH1210" i="5" s="1"/>
  <c r="AI1210" i="5" a="1"/>
  <c r="AI1210" i="5" s="1"/>
  <c r="AF1210" i="5"/>
  <c r="AZ1213" i="5" a="1"/>
  <c r="AZ1213" i="5" s="1"/>
  <c r="BA1213" i="5" a="1"/>
  <c r="BA1213" i="5" s="1"/>
  <c r="AX1213" i="5"/>
  <c r="AW1214" i="5"/>
  <c r="AV1215" i="5" s="1"/>
  <c r="AY1214" i="5" a="1"/>
  <c r="AY1214" i="5" s="1"/>
  <c r="R715" i="5"/>
  <c r="S715" i="5" s="1"/>
  <c r="M716" i="5"/>
  <c r="Q716" i="5" s="1" a="1"/>
  <c r="Q716" i="5" s="1"/>
  <c r="BB1213" i="5" l="1"/>
  <c r="AZ1214" i="5" a="1"/>
  <c r="AZ1214" i="5" s="1"/>
  <c r="AJ1210" i="5"/>
  <c r="AK1210" i="5" s="1"/>
  <c r="AX1214" i="5"/>
  <c r="BB1214" i="5" s="1"/>
  <c r="BC1214" i="5" s="1"/>
  <c r="AE1211" i="5"/>
  <c r="AD1212" i="5" s="1"/>
  <c r="AH1211" i="5" a="1"/>
  <c r="AH1211" i="5" s="1"/>
  <c r="AI1211" i="5" a="1"/>
  <c r="AI1211" i="5" s="1"/>
  <c r="AF1211" i="5"/>
  <c r="BC1213" i="5"/>
  <c r="BA1214" i="5" a="1"/>
  <c r="BA1214" i="5" s="1"/>
  <c r="AW1215" i="5"/>
  <c r="AV1216" i="5" s="1"/>
  <c r="P716" i="5" a="1"/>
  <c r="P716" i="5" s="1"/>
  <c r="N716" i="5"/>
  <c r="O716" i="5" a="1"/>
  <c r="O716" i="5" s="1"/>
  <c r="L717" i="5"/>
  <c r="AX1215" i="5" l="1"/>
  <c r="AY1215" i="5" a="1"/>
  <c r="AY1215" i="5" s="1"/>
  <c r="BA1215" i="5" a="1"/>
  <c r="BA1215" i="5" s="1"/>
  <c r="AE1212" i="5"/>
  <c r="AD1213" i="5" s="1"/>
  <c r="AH1212" i="5" a="1"/>
  <c r="AH1212" i="5" s="1"/>
  <c r="AF1212" i="5"/>
  <c r="AI1212" i="5" a="1"/>
  <c r="AI1212" i="5" s="1"/>
  <c r="AJ1211" i="5"/>
  <c r="AK1211" i="5" s="1"/>
  <c r="R716" i="5"/>
  <c r="AZ1215" i="5" a="1"/>
  <c r="AZ1215" i="5" s="1"/>
  <c r="BB1215" i="5"/>
  <c r="AW1216" i="5"/>
  <c r="AV1217" i="5" s="1"/>
  <c r="BA1216" i="5" a="1"/>
  <c r="BA1216" i="5" s="1"/>
  <c r="AY1216" i="5" a="1"/>
  <c r="AY1216" i="5" s="1"/>
  <c r="AX1216" i="5"/>
  <c r="AZ1216" i="5" a="1"/>
  <c r="AZ1216" i="5" s="1"/>
  <c r="S716" i="5"/>
  <c r="M717" i="5"/>
  <c r="Q717" i="5" s="1" a="1"/>
  <c r="Q717" i="5" s="1"/>
  <c r="BC1215" i="5" l="1"/>
  <c r="AJ1212" i="5"/>
  <c r="AK1212" i="5" s="1"/>
  <c r="AE1213" i="5"/>
  <c r="AD1214" i="5" s="1"/>
  <c r="AH1213" i="5" a="1"/>
  <c r="AH1213" i="5" s="1"/>
  <c r="AF1213" i="5"/>
  <c r="AI1213" i="5" a="1"/>
  <c r="AI1213" i="5" s="1"/>
  <c r="BB1216" i="5"/>
  <c r="BC1216" i="5" s="1"/>
  <c r="AW1217" i="5"/>
  <c r="AV1218" i="5" s="1"/>
  <c r="AY1217" i="5" a="1"/>
  <c r="AY1217" i="5" s="1"/>
  <c r="P717" i="5" a="1"/>
  <c r="P717" i="5" s="1"/>
  <c r="O717" i="5" a="1"/>
  <c r="O717" i="5" s="1"/>
  <c r="N717" i="5"/>
  <c r="L718" i="5"/>
  <c r="BA1217" i="5" l="1" a="1"/>
  <c r="BA1217" i="5" s="1"/>
  <c r="AZ1217" i="5" a="1"/>
  <c r="AZ1217" i="5" s="1"/>
  <c r="AJ1213" i="5"/>
  <c r="AK1213" i="5" s="1"/>
  <c r="AE1214" i="5"/>
  <c r="AD1215" i="5" s="1"/>
  <c r="AH1214" i="5" a="1"/>
  <c r="AH1214" i="5" s="1"/>
  <c r="AI1214" i="5" a="1"/>
  <c r="AI1214" i="5" s="1"/>
  <c r="AF1214" i="5"/>
  <c r="AW1218" i="5"/>
  <c r="AV1219" i="5" s="1"/>
  <c r="AX1217" i="5"/>
  <c r="BB1217" i="5" s="1"/>
  <c r="BC1217" i="5" s="1"/>
  <c r="R717" i="5"/>
  <c r="S717" i="5" s="1"/>
  <c r="M718" i="5"/>
  <c r="O718" i="5" s="1" a="1"/>
  <c r="O718" i="5" s="1"/>
  <c r="AX1218" i="5" l="1"/>
  <c r="AY1218" i="5" a="1"/>
  <c r="AY1218" i="5" s="1"/>
  <c r="BB1218" i="5" s="1"/>
  <c r="AJ1214" i="5"/>
  <c r="AK1214" i="5" s="1"/>
  <c r="AZ1218" i="5" a="1"/>
  <c r="AZ1218" i="5" s="1"/>
  <c r="AE1215" i="5"/>
  <c r="AD1216" i="5" s="1"/>
  <c r="AH1215" i="5" a="1"/>
  <c r="AH1215" i="5" s="1"/>
  <c r="AI1215" i="5" a="1"/>
  <c r="AI1215" i="5" s="1"/>
  <c r="AF1215" i="5"/>
  <c r="AJ1215" i="5" s="1"/>
  <c r="BA1218" i="5" a="1"/>
  <c r="BA1218" i="5" s="1"/>
  <c r="AW1219" i="5"/>
  <c r="AV1220" i="5" s="1"/>
  <c r="AX1219" i="5"/>
  <c r="P718" i="5" a="1"/>
  <c r="P718" i="5" s="1"/>
  <c r="Q718" i="5" a="1"/>
  <c r="Q718" i="5" s="1"/>
  <c r="N718" i="5"/>
  <c r="R718" i="5" s="1"/>
  <c r="L719" i="5"/>
  <c r="AZ1219" i="5" l="1" a="1"/>
  <c r="AZ1219" i="5" s="1"/>
  <c r="BC1218" i="5"/>
  <c r="AK1215" i="5"/>
  <c r="AE1216" i="5"/>
  <c r="AD1217" i="5" s="1"/>
  <c r="AH1216" i="5" a="1"/>
  <c r="AH1216" i="5" s="1"/>
  <c r="AF1216" i="5"/>
  <c r="AI1216" i="5" a="1"/>
  <c r="AI1216" i="5" s="1"/>
  <c r="BA1219" i="5" a="1"/>
  <c r="BA1219" i="5" s="1"/>
  <c r="AW1220" i="5"/>
  <c r="AV1221" i="5" s="1"/>
  <c r="AY1219" i="5" a="1"/>
  <c r="AY1219" i="5" s="1"/>
  <c r="BB1219" i="5" s="1"/>
  <c r="BC1219" i="5" s="1"/>
  <c r="S718" i="5"/>
  <c r="M719" i="5"/>
  <c r="L720" i="5" s="1"/>
  <c r="BA1220" i="5" l="1" a="1"/>
  <c r="BA1220" i="5" s="1"/>
  <c r="AY1220" i="5" a="1"/>
  <c r="AY1220" i="5" s="1"/>
  <c r="AZ1220" i="5" a="1"/>
  <c r="AZ1220" i="5" s="1"/>
  <c r="AX1220" i="5"/>
  <c r="BB1220" i="5" s="1"/>
  <c r="AJ1216" i="5"/>
  <c r="AK1216" i="5" s="1"/>
  <c r="AE1217" i="5"/>
  <c r="AD1218" i="5" s="1"/>
  <c r="AH1217" i="5" a="1"/>
  <c r="AH1217" i="5" s="1"/>
  <c r="AF1217" i="5"/>
  <c r="AJ1217" i="5" s="1"/>
  <c r="AI1217" i="5" a="1"/>
  <c r="AI1217" i="5" s="1"/>
  <c r="AW1221" i="5"/>
  <c r="AV1222" i="5" s="1"/>
  <c r="AY1221" i="5" a="1"/>
  <c r="AY1221" i="5" s="1"/>
  <c r="AZ1221" i="5" a="1"/>
  <c r="AZ1221" i="5" s="1"/>
  <c r="BA1221" i="5" a="1"/>
  <c r="BA1221" i="5" s="1"/>
  <c r="P719" i="5" a="1"/>
  <c r="P719" i="5" s="1"/>
  <c r="N719" i="5"/>
  <c r="O719" i="5" a="1"/>
  <c r="O719" i="5" s="1"/>
  <c r="R719" i="5" s="1"/>
  <c r="Q719" i="5" a="1"/>
  <c r="Q719" i="5" s="1"/>
  <c r="M720" i="5"/>
  <c r="L721" i="5" s="1"/>
  <c r="BC1220" i="5" l="1"/>
  <c r="AK1217" i="5"/>
  <c r="AE1218" i="5"/>
  <c r="AD1219" i="5" s="1"/>
  <c r="AH1218" i="5" a="1"/>
  <c r="AH1218" i="5" s="1"/>
  <c r="AF1218" i="5"/>
  <c r="AI1218" i="5" a="1"/>
  <c r="AI1218" i="5" s="1"/>
  <c r="AX1221" i="5"/>
  <c r="BB1221" i="5" s="1"/>
  <c r="BC1221" i="5" s="1"/>
  <c r="AW1222" i="5"/>
  <c r="AV1223" i="5" s="1"/>
  <c r="P720" i="5" a="1"/>
  <c r="P720" i="5" s="1"/>
  <c r="O720" i="5" a="1"/>
  <c r="O720" i="5" s="1"/>
  <c r="Q720" i="5" a="1"/>
  <c r="Q720" i="5" s="1"/>
  <c r="N720" i="5"/>
  <c r="S719" i="5"/>
  <c r="M721" i="5"/>
  <c r="Q721" i="5" s="1" a="1"/>
  <c r="Q721" i="5" s="1"/>
  <c r="AJ1218" i="5" l="1"/>
  <c r="AK1218" i="5" s="1"/>
  <c r="BA1222" i="5" a="1"/>
  <c r="BA1222" i="5" s="1"/>
  <c r="AX1222" i="5"/>
  <c r="BB1222" i="5" s="1"/>
  <c r="AZ1222" i="5" a="1"/>
  <c r="AZ1222" i="5" s="1"/>
  <c r="AY1222" i="5" a="1"/>
  <c r="AY1222" i="5" s="1"/>
  <c r="AE1219" i="5"/>
  <c r="AD1220" i="5" s="1"/>
  <c r="AH1219" i="5" a="1"/>
  <c r="AH1219" i="5" s="1"/>
  <c r="AW1223" i="5"/>
  <c r="AV1224" i="5" s="1"/>
  <c r="P721" i="5" a="1"/>
  <c r="P721" i="5" s="1"/>
  <c r="R720" i="5"/>
  <c r="S720" i="5" s="1"/>
  <c r="O721" i="5" a="1"/>
  <c r="O721" i="5" s="1"/>
  <c r="N721" i="5"/>
  <c r="L722" i="5"/>
  <c r="BC1222" i="5" l="1"/>
  <c r="BA1223" i="5" a="1"/>
  <c r="BA1223" i="5" s="1"/>
  <c r="AZ1223" i="5" a="1"/>
  <c r="AZ1223" i="5" s="1"/>
  <c r="AE1220" i="5"/>
  <c r="AD1221" i="5" s="1"/>
  <c r="AH1220" i="5" a="1"/>
  <c r="AH1220" i="5" s="1"/>
  <c r="AI1220" i="5" a="1"/>
  <c r="AI1220" i="5" s="1"/>
  <c r="AF1220" i="5"/>
  <c r="AI1219" i="5" a="1"/>
  <c r="AI1219" i="5" s="1"/>
  <c r="AF1219" i="5"/>
  <c r="AJ1219" i="5" s="1"/>
  <c r="AY1223" i="5" a="1"/>
  <c r="AY1223" i="5" s="1"/>
  <c r="AX1223" i="5"/>
  <c r="AW1224" i="5"/>
  <c r="AV1225" i="5" s="1"/>
  <c r="BA1224" i="5" a="1"/>
  <c r="BA1224" i="5" s="1"/>
  <c r="AX1224" i="5"/>
  <c r="R721" i="5"/>
  <c r="S721" i="5" s="1"/>
  <c r="M722" i="5"/>
  <c r="Q722" i="5" s="1" a="1"/>
  <c r="Q722" i="5" s="1"/>
  <c r="AY1224" i="5" l="1" a="1"/>
  <c r="AY1224" i="5" s="1"/>
  <c r="BB1223" i="5"/>
  <c r="BC1223" i="5" s="1"/>
  <c r="AK1219" i="5"/>
  <c r="AJ1220" i="5"/>
  <c r="AK1220" i="5" s="1"/>
  <c r="AE1221" i="5"/>
  <c r="AD1222" i="5" s="1"/>
  <c r="AH1221" i="5" a="1"/>
  <c r="AH1221" i="5" s="1"/>
  <c r="AI1221" i="5" a="1"/>
  <c r="AI1221" i="5" s="1"/>
  <c r="AF1221" i="5"/>
  <c r="AZ1224" i="5" a="1"/>
  <c r="AZ1224" i="5" s="1"/>
  <c r="AW1225" i="5"/>
  <c r="AV1226" i="5" s="1"/>
  <c r="AX1225" i="5"/>
  <c r="AY1225" i="5" a="1"/>
  <c r="AY1225" i="5" s="1"/>
  <c r="AZ1225" i="5" a="1"/>
  <c r="AZ1225" i="5" s="1"/>
  <c r="BB1224" i="5"/>
  <c r="P722" i="5" a="1"/>
  <c r="P722" i="5" s="1"/>
  <c r="N722" i="5"/>
  <c r="O722" i="5" a="1"/>
  <c r="O722" i="5" s="1"/>
  <c r="L723" i="5"/>
  <c r="BC1224" i="5" l="1"/>
  <c r="AJ1221" i="5"/>
  <c r="AK1221" i="5" s="1"/>
  <c r="AE1222" i="5"/>
  <c r="AD1223" i="5" s="1"/>
  <c r="AH1222" i="5" a="1"/>
  <c r="AH1222" i="5" s="1"/>
  <c r="AI1222" i="5" a="1"/>
  <c r="AI1222" i="5" s="1"/>
  <c r="AF1222" i="5"/>
  <c r="R722" i="5"/>
  <c r="S722" i="5" s="1"/>
  <c r="BA1225" i="5" a="1"/>
  <c r="BA1225" i="5" s="1"/>
  <c r="AW1226" i="5"/>
  <c r="AV1227" i="5" s="1"/>
  <c r="BB1225" i="5"/>
  <c r="M723" i="5"/>
  <c r="Q723" i="5" s="1" a="1"/>
  <c r="Q723" i="5" s="1"/>
  <c r="AZ1226" i="5" l="1" a="1"/>
  <c r="AZ1226" i="5" s="1"/>
  <c r="AY1226" i="5" a="1"/>
  <c r="AY1226" i="5" s="1"/>
  <c r="BA1226" i="5" a="1"/>
  <c r="BA1226" i="5" s="1"/>
  <c r="AX1226" i="5"/>
  <c r="AJ1222" i="5"/>
  <c r="AK1222" i="5" s="1"/>
  <c r="AE1223" i="5"/>
  <c r="AD1224" i="5" s="1"/>
  <c r="AH1223" i="5" a="1"/>
  <c r="AH1223" i="5" s="1"/>
  <c r="AF1223" i="5"/>
  <c r="AI1223" i="5" a="1"/>
  <c r="AI1223" i="5" s="1"/>
  <c r="BC1225" i="5"/>
  <c r="AW1227" i="5"/>
  <c r="AV1228" i="5" s="1"/>
  <c r="P723" i="5" a="1"/>
  <c r="P723" i="5" s="1"/>
  <c r="O723" i="5" a="1"/>
  <c r="O723" i="5" s="1"/>
  <c r="L724" i="5"/>
  <c r="N723" i="5"/>
  <c r="BB1226" i="5" l="1"/>
  <c r="BC1226" i="5" s="1"/>
  <c r="AJ1223" i="5"/>
  <c r="AK1223" i="5" s="1"/>
  <c r="AE1224" i="5"/>
  <c r="AD1225" i="5" s="1"/>
  <c r="AH1224" i="5" a="1"/>
  <c r="AH1224" i="5" s="1"/>
  <c r="AI1224" i="5" a="1"/>
  <c r="AI1224" i="5" s="1"/>
  <c r="AF1224" i="5"/>
  <c r="BA1227" i="5" a="1"/>
  <c r="BA1227" i="5" s="1"/>
  <c r="AZ1227" i="5" a="1"/>
  <c r="AZ1227" i="5" s="1"/>
  <c r="AY1227" i="5" a="1"/>
  <c r="AY1227" i="5" s="1"/>
  <c r="AX1227" i="5"/>
  <c r="AW1228" i="5"/>
  <c r="AV1229" i="5" s="1"/>
  <c r="R723" i="5"/>
  <c r="S723" i="5" s="1"/>
  <c r="M724" i="5"/>
  <c r="O724" i="5" s="1" a="1"/>
  <c r="O724" i="5" s="1"/>
  <c r="AJ1224" i="5" l="1"/>
  <c r="AK1224" i="5" s="1"/>
  <c r="AE1225" i="5"/>
  <c r="AD1226" i="5" s="1"/>
  <c r="AH1225" i="5" a="1"/>
  <c r="AH1225" i="5" s="1"/>
  <c r="AF1225" i="5"/>
  <c r="AJ1225" i="5" s="1"/>
  <c r="AI1225" i="5" a="1"/>
  <c r="AI1225" i="5" s="1"/>
  <c r="BB1227" i="5"/>
  <c r="BC1227" i="5" s="1"/>
  <c r="AZ1228" i="5" a="1"/>
  <c r="AZ1228" i="5" s="1"/>
  <c r="AY1228" i="5" a="1"/>
  <c r="AY1228" i="5" s="1"/>
  <c r="AX1228" i="5"/>
  <c r="BA1228" i="5" a="1"/>
  <c r="BA1228" i="5" s="1"/>
  <c r="AW1229" i="5"/>
  <c r="AV1230" i="5" s="1"/>
  <c r="P724" i="5" a="1"/>
  <c r="P724" i="5" s="1"/>
  <c r="Q724" i="5" a="1"/>
  <c r="Q724" i="5" s="1"/>
  <c r="N724" i="5"/>
  <c r="L725" i="5"/>
  <c r="AK1225" i="5" l="1"/>
  <c r="AE1226" i="5"/>
  <c r="AD1227" i="5" s="1"/>
  <c r="AH1226" i="5" a="1"/>
  <c r="AH1226" i="5" s="1"/>
  <c r="AI1226" i="5" a="1"/>
  <c r="AI1226" i="5" s="1"/>
  <c r="AF1226" i="5"/>
  <c r="AJ1226" i="5" s="1"/>
  <c r="AZ1229" i="5" a="1"/>
  <c r="AZ1229" i="5" s="1"/>
  <c r="AY1229" i="5" a="1"/>
  <c r="AY1229" i="5" s="1"/>
  <c r="BA1229" i="5" a="1"/>
  <c r="BA1229" i="5" s="1"/>
  <c r="BB1228" i="5"/>
  <c r="BC1228" i="5" s="1"/>
  <c r="AX1229" i="5"/>
  <c r="AW1230" i="5"/>
  <c r="AV1231" i="5" s="1"/>
  <c r="R724" i="5"/>
  <c r="S724" i="5" s="1"/>
  <c r="M725" i="5"/>
  <c r="Q725" i="5" s="1" a="1"/>
  <c r="Q725" i="5" s="1"/>
  <c r="BB1229" i="5" l="1"/>
  <c r="BC1229" i="5" s="1"/>
  <c r="AK1226" i="5"/>
  <c r="AX1230" i="5"/>
  <c r="AE1227" i="5"/>
  <c r="AD1228" i="5" s="1"/>
  <c r="AH1227" i="5" a="1"/>
  <c r="AH1227" i="5" s="1"/>
  <c r="AI1227" i="5" a="1"/>
  <c r="AI1227" i="5" s="1"/>
  <c r="AF1227" i="5"/>
  <c r="AY1230" i="5" a="1"/>
  <c r="AY1230" i="5" s="1"/>
  <c r="BB1230" i="5" s="1"/>
  <c r="BA1230" i="5" a="1"/>
  <c r="BA1230" i="5" s="1"/>
  <c r="AZ1230" i="5" a="1"/>
  <c r="AZ1230" i="5" s="1"/>
  <c r="AW1231" i="5"/>
  <c r="AV1232" i="5" s="1"/>
  <c r="P725" i="5" a="1"/>
  <c r="P725" i="5" s="1"/>
  <c r="N725" i="5"/>
  <c r="O725" i="5" a="1"/>
  <c r="O725" i="5" s="1"/>
  <c r="L726" i="5"/>
  <c r="BC1230" i="5" l="1"/>
  <c r="BA1231" i="5" a="1"/>
  <c r="BA1231" i="5" s="1"/>
  <c r="AJ1227" i="5"/>
  <c r="AK1227" i="5" s="1"/>
  <c r="AE1228" i="5"/>
  <c r="AD1229" i="5" s="1"/>
  <c r="AH1228" i="5" a="1"/>
  <c r="AH1228" i="5" s="1"/>
  <c r="AI1228" i="5" a="1"/>
  <c r="AI1228" i="5" s="1"/>
  <c r="AF1228" i="5"/>
  <c r="AJ1228" i="5" s="1"/>
  <c r="AK1228" i="5" s="1"/>
  <c r="R725" i="5"/>
  <c r="S725" i="5" s="1"/>
  <c r="AZ1231" i="5" a="1"/>
  <c r="AZ1231" i="5" s="1"/>
  <c r="AX1231" i="5"/>
  <c r="AY1231" i="5" a="1"/>
  <c r="AY1231" i="5" s="1"/>
  <c r="AW1232" i="5"/>
  <c r="AV1233" i="5" s="1"/>
  <c r="AZ1232" i="5" a="1"/>
  <c r="AZ1232" i="5" s="1"/>
  <c r="BA1232" i="5" a="1"/>
  <c r="BA1232" i="5" s="1"/>
  <c r="M726" i="5"/>
  <c r="L727" i="5" s="1"/>
  <c r="AE1229" i="5" l="1"/>
  <c r="AD1230" i="5" s="1"/>
  <c r="AH1229" i="5" a="1"/>
  <c r="AH1229" i="5" s="1"/>
  <c r="AF1229" i="5"/>
  <c r="AI1229" i="5" a="1"/>
  <c r="AI1229" i="5" s="1"/>
  <c r="BB1231" i="5"/>
  <c r="BC1231" i="5" s="1"/>
  <c r="AY1232" i="5" a="1"/>
  <c r="AY1232" i="5" s="1"/>
  <c r="AX1232" i="5"/>
  <c r="AW1233" i="5"/>
  <c r="AV1234" i="5" s="1"/>
  <c r="AY1233" i="5" a="1"/>
  <c r="AY1233" i="5" s="1"/>
  <c r="AZ1233" i="5" a="1"/>
  <c r="AZ1233" i="5" s="1"/>
  <c r="AX1233" i="5"/>
  <c r="P726" i="5" a="1"/>
  <c r="P726" i="5" s="1"/>
  <c r="O726" i="5" a="1"/>
  <c r="O726" i="5" s="1"/>
  <c r="Q726" i="5" a="1"/>
  <c r="Q726" i="5" s="1"/>
  <c r="M727" i="5"/>
  <c r="L728" i="5" s="1"/>
  <c r="N726" i="5"/>
  <c r="BA1233" i="5" l="1" a="1"/>
  <c r="BA1233" i="5" s="1"/>
  <c r="AJ1229" i="5"/>
  <c r="AK1229" i="5" s="1"/>
  <c r="BB1232" i="5"/>
  <c r="BC1232" i="5" s="1"/>
  <c r="AE1230" i="5"/>
  <c r="AD1231" i="5" s="1"/>
  <c r="AH1230" i="5" a="1"/>
  <c r="AH1230" i="5" s="1"/>
  <c r="AF1230" i="5"/>
  <c r="AJ1230" i="5" s="1"/>
  <c r="AI1230" i="5" a="1"/>
  <c r="AI1230" i="5" s="1"/>
  <c r="BB1233" i="5"/>
  <c r="BC1233" i="5" s="1"/>
  <c r="AW1234" i="5"/>
  <c r="AV1235" i="5" s="1"/>
  <c r="AY1234" i="5" a="1"/>
  <c r="AY1234" i="5" s="1"/>
  <c r="P727" i="5" a="1"/>
  <c r="P727" i="5" s="1"/>
  <c r="N727" i="5"/>
  <c r="O727" i="5" a="1"/>
  <c r="O727" i="5" s="1"/>
  <c r="R726" i="5"/>
  <c r="S726" i="5" s="1"/>
  <c r="Q727" i="5" a="1"/>
  <c r="Q727" i="5" s="1"/>
  <c r="M728" i="5"/>
  <c r="Q728" i="5" s="1" a="1"/>
  <c r="Q728" i="5" s="1"/>
  <c r="AE1231" i="5" l="1"/>
  <c r="AD1232" i="5" s="1"/>
  <c r="AH1231" i="5" a="1"/>
  <c r="AH1231" i="5" s="1"/>
  <c r="AI1231" i="5" a="1"/>
  <c r="AI1231" i="5" s="1"/>
  <c r="AF1231" i="5"/>
  <c r="AJ1231" i="5" s="1"/>
  <c r="AK1230" i="5"/>
  <c r="AX1234" i="5"/>
  <c r="BB1234" i="5" s="1"/>
  <c r="AZ1234" i="5" a="1"/>
  <c r="AZ1234" i="5" s="1"/>
  <c r="BA1234" i="5" a="1"/>
  <c r="BA1234" i="5" s="1"/>
  <c r="AW1235" i="5"/>
  <c r="AV1236" i="5" s="1"/>
  <c r="AZ1235" i="5" a="1"/>
  <c r="AZ1235" i="5" s="1"/>
  <c r="BA1235" i="5" a="1"/>
  <c r="BA1235" i="5" s="1"/>
  <c r="R727" i="5"/>
  <c r="S727" i="5" s="1"/>
  <c r="P728" i="5" a="1"/>
  <c r="P728" i="5" s="1"/>
  <c r="N728" i="5"/>
  <c r="O728" i="5" a="1"/>
  <c r="O728" i="5" s="1"/>
  <c r="L729" i="5"/>
  <c r="BC1234" i="5" l="1"/>
  <c r="AK1231" i="5"/>
  <c r="AY1235" i="5" a="1"/>
  <c r="AY1235" i="5" s="1"/>
  <c r="AE1232" i="5"/>
  <c r="AD1233" i="5" s="1"/>
  <c r="AH1232" i="5" a="1"/>
  <c r="AH1232" i="5" s="1"/>
  <c r="AI1232" i="5" a="1"/>
  <c r="AI1232" i="5" s="1"/>
  <c r="AF1232" i="5"/>
  <c r="AJ1232" i="5" s="1"/>
  <c r="AX1235" i="5"/>
  <c r="BB1235" i="5" s="1"/>
  <c r="BC1235" i="5" s="1"/>
  <c r="AW1236" i="5"/>
  <c r="AV1237" i="5" s="1"/>
  <c r="R728" i="5"/>
  <c r="S728" i="5" s="1"/>
  <c r="M729" i="5"/>
  <c r="L730" i="5" s="1"/>
  <c r="AK1232" i="5" l="1"/>
  <c r="BA1236" i="5" a="1"/>
  <c r="BA1236" i="5" s="1"/>
  <c r="AY1236" i="5" a="1"/>
  <c r="AY1236" i="5" s="1"/>
  <c r="AE1233" i="5"/>
  <c r="AD1234" i="5" s="1"/>
  <c r="AH1233" i="5" a="1"/>
  <c r="AH1233" i="5" s="1"/>
  <c r="AF1233" i="5"/>
  <c r="AJ1233" i="5" s="1"/>
  <c r="AI1233" i="5" a="1"/>
  <c r="AI1233" i="5" s="1"/>
  <c r="AZ1236" i="5" a="1"/>
  <c r="AZ1236" i="5" s="1"/>
  <c r="AX1236" i="5"/>
  <c r="BB1236" i="5"/>
  <c r="AW1237" i="5"/>
  <c r="AV1238" i="5" s="1"/>
  <c r="P729" i="5" a="1"/>
  <c r="P729" i="5" s="1"/>
  <c r="O729" i="5" a="1"/>
  <c r="O729" i="5" s="1"/>
  <c r="Q729" i="5" a="1"/>
  <c r="Q729" i="5" s="1"/>
  <c r="N729" i="5"/>
  <c r="M730" i="5"/>
  <c r="L731" i="5" s="1"/>
  <c r="AY1237" i="5" l="1" a="1"/>
  <c r="AY1237" i="5" s="1"/>
  <c r="AX1237" i="5"/>
  <c r="BB1237" i="5" s="1"/>
  <c r="BA1237" i="5" a="1"/>
  <c r="BA1237" i="5" s="1"/>
  <c r="AE1234" i="5"/>
  <c r="AD1235" i="5" s="1"/>
  <c r="AH1234" i="5" a="1"/>
  <c r="AH1234" i="5" s="1"/>
  <c r="AI1234" i="5" a="1"/>
  <c r="AI1234" i="5" s="1"/>
  <c r="AF1234" i="5"/>
  <c r="AJ1234" i="5" s="1"/>
  <c r="BC1236" i="5"/>
  <c r="AK1233" i="5"/>
  <c r="AZ1237" i="5" a="1"/>
  <c r="AZ1237" i="5" s="1"/>
  <c r="AW1238" i="5"/>
  <c r="AV1239" i="5" s="1"/>
  <c r="AY1238" i="5" a="1"/>
  <c r="AY1238" i="5" s="1"/>
  <c r="P730" i="5" a="1"/>
  <c r="P730" i="5" s="1"/>
  <c r="R729" i="5"/>
  <c r="S729" i="5" s="1"/>
  <c r="O730" i="5" a="1"/>
  <c r="O730" i="5" s="1"/>
  <c r="N730" i="5"/>
  <c r="Q730" i="5" a="1"/>
  <c r="Q730" i="5" s="1"/>
  <c r="M731" i="5"/>
  <c r="L732" i="5" s="1"/>
  <c r="BA1238" i="5" l="1" a="1"/>
  <c r="BA1238" i="5" s="1"/>
  <c r="AZ1238" i="5" a="1"/>
  <c r="AZ1238" i="5" s="1"/>
  <c r="AK1234" i="5"/>
  <c r="BC1237" i="5"/>
  <c r="AE1235" i="5"/>
  <c r="AD1236" i="5" s="1"/>
  <c r="AH1235" i="5" a="1"/>
  <c r="AH1235" i="5" s="1"/>
  <c r="AF1235" i="5"/>
  <c r="AI1235" i="5" a="1"/>
  <c r="AI1235" i="5" s="1"/>
  <c r="AX1238" i="5"/>
  <c r="BB1238" i="5" s="1"/>
  <c r="AW1239" i="5"/>
  <c r="AV1240" i="5" s="1"/>
  <c r="AX1239" i="5"/>
  <c r="P731" i="5" a="1"/>
  <c r="P731" i="5" s="1"/>
  <c r="R730" i="5"/>
  <c r="S730" i="5" s="1"/>
  <c r="O731" i="5" a="1"/>
  <c r="O731" i="5" s="1"/>
  <c r="Q731" i="5" a="1"/>
  <c r="Q731" i="5" s="1"/>
  <c r="N731" i="5"/>
  <c r="M732" i="5"/>
  <c r="L733" i="5" s="1"/>
  <c r="BC1238" i="5" l="1"/>
  <c r="AY1239" i="5" a="1"/>
  <c r="AY1239" i="5" s="1"/>
  <c r="AJ1235" i="5"/>
  <c r="AK1235" i="5" s="1"/>
  <c r="BA1239" i="5" a="1"/>
  <c r="BA1239" i="5" s="1"/>
  <c r="AE1236" i="5"/>
  <c r="AD1237" i="5" s="1"/>
  <c r="AH1236" i="5" a="1"/>
  <c r="AH1236" i="5" s="1"/>
  <c r="AF1236" i="5"/>
  <c r="AI1236" i="5" a="1"/>
  <c r="AI1236" i="5" s="1"/>
  <c r="AZ1239" i="5" a="1"/>
  <c r="AZ1239" i="5" s="1"/>
  <c r="BB1239" i="5"/>
  <c r="AW1240" i="5"/>
  <c r="AV1241" i="5" s="1"/>
  <c r="AY1240" i="5" a="1"/>
  <c r="AY1240" i="5" s="1"/>
  <c r="P732" i="5" a="1"/>
  <c r="P732" i="5" s="1"/>
  <c r="R731" i="5"/>
  <c r="S731" i="5" s="1"/>
  <c r="N732" i="5"/>
  <c r="O732" i="5" a="1"/>
  <c r="O732" i="5" s="1"/>
  <c r="Q732" i="5" a="1"/>
  <c r="Q732" i="5" s="1"/>
  <c r="M733" i="5"/>
  <c r="L734" i="5" s="1"/>
  <c r="BA1240" i="5" l="1" a="1"/>
  <c r="BA1240" i="5" s="1"/>
  <c r="AZ1240" i="5" a="1"/>
  <c r="AZ1240" i="5" s="1"/>
  <c r="AJ1236" i="5"/>
  <c r="AK1236" i="5" s="1"/>
  <c r="AE1237" i="5"/>
  <c r="AD1238" i="5" s="1"/>
  <c r="AH1237" i="5" a="1"/>
  <c r="AH1237" i="5" s="1"/>
  <c r="AI1237" i="5" a="1"/>
  <c r="AI1237" i="5" s="1"/>
  <c r="AF1237" i="5"/>
  <c r="AJ1237" i="5" s="1"/>
  <c r="BC1239" i="5"/>
  <c r="R732" i="5"/>
  <c r="AX1240" i="5"/>
  <c r="BB1240" i="5" s="1"/>
  <c r="AW1241" i="5"/>
  <c r="AV1242" i="5" s="1"/>
  <c r="AY1241" i="5" a="1"/>
  <c r="AY1241" i="5" s="1"/>
  <c r="P733" i="5" a="1"/>
  <c r="P733" i="5" s="1"/>
  <c r="O733" i="5" a="1"/>
  <c r="O733" i="5" s="1"/>
  <c r="Q733" i="5" a="1"/>
  <c r="Q733" i="5" s="1"/>
  <c r="S732" i="5"/>
  <c r="M734" i="5"/>
  <c r="L735" i="5" s="1"/>
  <c r="N733" i="5"/>
  <c r="BC1240" i="5" l="1"/>
  <c r="AK1237" i="5"/>
  <c r="AX1241" i="5"/>
  <c r="BB1241" i="5" s="1"/>
  <c r="AE1238" i="5"/>
  <c r="AD1239" i="5" s="1"/>
  <c r="AH1238" i="5" a="1"/>
  <c r="AH1238" i="5" s="1"/>
  <c r="AF1238" i="5"/>
  <c r="AI1238" i="5" a="1"/>
  <c r="AI1238" i="5" s="1"/>
  <c r="BA1241" i="5" a="1"/>
  <c r="BA1241" i="5" s="1"/>
  <c r="AZ1241" i="5" a="1"/>
  <c r="AZ1241" i="5" s="1"/>
  <c r="AW1242" i="5"/>
  <c r="AV1243" i="5" s="1"/>
  <c r="P734" i="5" a="1"/>
  <c r="P734" i="5" s="1"/>
  <c r="O734" i="5" a="1"/>
  <c r="O734" i="5" s="1"/>
  <c r="R733" i="5"/>
  <c r="S733" i="5" s="1"/>
  <c r="Q734" i="5" a="1"/>
  <c r="Q734" i="5" s="1"/>
  <c r="N734" i="5"/>
  <c r="M735" i="5"/>
  <c r="L736" i="5" s="1"/>
  <c r="AZ1242" i="5" l="1" a="1"/>
  <c r="AZ1242" i="5" s="1"/>
  <c r="BA1242" i="5" a="1"/>
  <c r="BA1242" i="5" s="1"/>
  <c r="AJ1238" i="5"/>
  <c r="AK1238" i="5" s="1"/>
  <c r="AY1242" i="5" a="1"/>
  <c r="AY1242" i="5" s="1"/>
  <c r="BB1242" i="5" s="1"/>
  <c r="BC1242" i="5" s="1"/>
  <c r="AE1239" i="5"/>
  <c r="AD1240" i="5" s="1"/>
  <c r="AX1242" i="5"/>
  <c r="BC1241" i="5"/>
  <c r="AW1243" i="5"/>
  <c r="AV1244" i="5" s="1"/>
  <c r="AY1243" i="5" a="1"/>
  <c r="AY1243" i="5" s="1"/>
  <c r="P735" i="5" a="1"/>
  <c r="P735" i="5" s="1"/>
  <c r="N735" i="5"/>
  <c r="O735" i="5" a="1"/>
  <c r="O735" i="5" s="1"/>
  <c r="R735" i="5" s="1"/>
  <c r="R734" i="5"/>
  <c r="S734" i="5" s="1"/>
  <c r="Q735" i="5" a="1"/>
  <c r="Q735" i="5" s="1"/>
  <c r="M736" i="5"/>
  <c r="P736" i="5" s="1" a="1"/>
  <c r="P736" i="5" s="1"/>
  <c r="AE1240" i="5" l="1"/>
  <c r="AD1241" i="5" s="1"/>
  <c r="AH1240" i="5" a="1"/>
  <c r="AH1240" i="5" s="1"/>
  <c r="AI1240" i="5" a="1"/>
  <c r="AI1240" i="5" s="1"/>
  <c r="AF1240" i="5"/>
  <c r="AF1239" i="5"/>
  <c r="AJ1239" i="5" s="1"/>
  <c r="AH1239" i="5" a="1"/>
  <c r="AH1239" i="5" s="1"/>
  <c r="AI1239" i="5" a="1"/>
  <c r="AI1239" i="5" s="1"/>
  <c r="AZ1243" i="5" a="1"/>
  <c r="AZ1243" i="5" s="1"/>
  <c r="BA1243" i="5" a="1"/>
  <c r="BA1243" i="5" s="1"/>
  <c r="AX1243" i="5"/>
  <c r="BB1243" i="5" s="1"/>
  <c r="AW1244" i="5"/>
  <c r="AV1245" i="5" s="1"/>
  <c r="O736" i="5" a="1"/>
  <c r="O736" i="5" s="1"/>
  <c r="Q736" i="5" a="1"/>
  <c r="Q736" i="5" s="1"/>
  <c r="S735" i="5"/>
  <c r="N736" i="5"/>
  <c r="L737" i="5"/>
  <c r="AY1244" i="5" l="1" a="1"/>
  <c r="AY1244" i="5" s="1"/>
  <c r="AX1244" i="5"/>
  <c r="BB1244" i="5" s="1"/>
  <c r="AZ1244" i="5" a="1"/>
  <c r="AZ1244" i="5" s="1"/>
  <c r="BC1243" i="5"/>
  <c r="AK1239" i="5"/>
  <c r="AE1241" i="5"/>
  <c r="AD1242" i="5" s="1"/>
  <c r="AH1241" i="5" a="1"/>
  <c r="AH1241" i="5" s="1"/>
  <c r="AI1241" i="5" a="1"/>
  <c r="AI1241" i="5" s="1"/>
  <c r="AF1241" i="5"/>
  <c r="AJ1240" i="5"/>
  <c r="AK1240" i="5" s="1"/>
  <c r="BA1244" i="5" a="1"/>
  <c r="BA1244" i="5" s="1"/>
  <c r="AW1245" i="5"/>
  <c r="AV1246" i="5" s="1"/>
  <c r="AZ1245" i="5" a="1"/>
  <c r="AZ1245" i="5" s="1"/>
  <c r="BA1245" i="5" a="1"/>
  <c r="BA1245" i="5" s="1"/>
  <c r="AY1245" i="5" a="1"/>
  <c r="AY1245" i="5" s="1"/>
  <c r="R736" i="5"/>
  <c r="S736" i="5" s="1"/>
  <c r="M737" i="5"/>
  <c r="P737" i="5" s="1" a="1"/>
  <c r="P737" i="5" s="1"/>
  <c r="AX1245" i="5" l="1"/>
  <c r="AJ1241" i="5"/>
  <c r="AK1241" i="5" s="1"/>
  <c r="BC1244" i="5"/>
  <c r="AE1242" i="5"/>
  <c r="AD1243" i="5" s="1"/>
  <c r="AH1242" i="5" a="1"/>
  <c r="AH1242" i="5" s="1"/>
  <c r="AI1242" i="5" a="1"/>
  <c r="AI1242" i="5" s="1"/>
  <c r="AF1242" i="5"/>
  <c r="BB1245" i="5"/>
  <c r="BC1245" i="5" s="1"/>
  <c r="AW1246" i="5"/>
  <c r="AV1247" i="5" s="1"/>
  <c r="O737" i="5" a="1"/>
  <c r="O737" i="5" s="1"/>
  <c r="Q737" i="5" a="1"/>
  <c r="Q737" i="5" s="1"/>
  <c r="N737" i="5"/>
  <c r="L738" i="5"/>
  <c r="AE1243" i="5" l="1"/>
  <c r="AD1244" i="5" s="1"/>
  <c r="AH1243" i="5" a="1"/>
  <c r="AH1243" i="5" s="1"/>
  <c r="AF1243" i="5"/>
  <c r="AI1243" i="5" a="1"/>
  <c r="AI1243" i="5" s="1"/>
  <c r="AZ1246" i="5" a="1"/>
  <c r="AZ1246" i="5" s="1"/>
  <c r="AY1246" i="5" a="1"/>
  <c r="AY1246" i="5" s="1"/>
  <c r="AJ1242" i="5"/>
  <c r="AK1242" i="5" s="1"/>
  <c r="AX1246" i="5"/>
  <c r="BA1246" i="5" a="1"/>
  <c r="BA1246" i="5" s="1"/>
  <c r="AW1247" i="5"/>
  <c r="AV1248" i="5" s="1"/>
  <c r="AZ1247" i="5" a="1"/>
  <c r="AZ1247" i="5" s="1"/>
  <c r="AY1247" i="5" a="1"/>
  <c r="AY1247" i="5" s="1"/>
  <c r="BA1247" i="5" a="1"/>
  <c r="BA1247" i="5" s="1"/>
  <c r="R737" i="5"/>
  <c r="S737" i="5" s="1"/>
  <c r="M738" i="5"/>
  <c r="Q738" i="5" s="1" a="1"/>
  <c r="Q738" i="5" s="1"/>
  <c r="AJ1243" i="5" l="1"/>
  <c r="AK1243" i="5" s="1"/>
  <c r="AX1247" i="5"/>
  <c r="BB1247" i="5" s="1"/>
  <c r="BC1247" i="5" s="1"/>
  <c r="BB1246" i="5"/>
  <c r="BC1246" i="5" s="1"/>
  <c r="AE1244" i="5"/>
  <c r="AD1245" i="5" s="1"/>
  <c r="AH1244" i="5" a="1"/>
  <c r="AH1244" i="5" s="1"/>
  <c r="AI1244" i="5" a="1"/>
  <c r="AI1244" i="5" s="1"/>
  <c r="AW1248" i="5"/>
  <c r="AV1249" i="5" s="1"/>
  <c r="P738" i="5" a="1"/>
  <c r="P738" i="5" s="1"/>
  <c r="O738" i="5" a="1"/>
  <c r="O738" i="5" s="1"/>
  <c r="N738" i="5"/>
  <c r="L739" i="5"/>
  <c r="BA1248" i="5" l="1" a="1"/>
  <c r="BA1248" i="5" s="1"/>
  <c r="AZ1248" i="5" a="1"/>
  <c r="AZ1248" i="5" s="1"/>
  <c r="AY1248" i="5" a="1"/>
  <c r="AY1248" i="5" s="1"/>
  <c r="AX1248" i="5"/>
  <c r="BB1248" i="5" s="1"/>
  <c r="BC1248" i="5" s="1"/>
  <c r="AE1245" i="5"/>
  <c r="AD1246" i="5" s="1"/>
  <c r="AH1245" i="5" a="1"/>
  <c r="AH1245" i="5" s="1"/>
  <c r="AI1245" i="5" a="1"/>
  <c r="AI1245" i="5" s="1"/>
  <c r="AF1245" i="5"/>
  <c r="AJ1245" i="5" s="1"/>
  <c r="AK1245" i="5" s="1"/>
  <c r="AF1244" i="5"/>
  <c r="AJ1244" i="5" s="1"/>
  <c r="AK1244" i="5" s="1"/>
  <c r="AW1249" i="5"/>
  <c r="AV1250" i="5" s="1"/>
  <c r="AX1249" i="5"/>
  <c r="R738" i="5"/>
  <c r="S738" i="5" s="1"/>
  <c r="M739" i="5"/>
  <c r="Q739" i="5" s="1" a="1"/>
  <c r="Q739" i="5" s="1"/>
  <c r="AY1249" i="5" l="1" a="1"/>
  <c r="AY1249" i="5" s="1"/>
  <c r="AE1246" i="5"/>
  <c r="AD1247" i="5" s="1"/>
  <c r="AH1246" i="5" a="1"/>
  <c r="AH1246" i="5" s="1"/>
  <c r="AI1246" i="5" a="1"/>
  <c r="AI1246" i="5" s="1"/>
  <c r="AF1246" i="5"/>
  <c r="BA1249" i="5" a="1"/>
  <c r="BA1249" i="5" s="1"/>
  <c r="AZ1249" i="5" a="1"/>
  <c r="AZ1249" i="5" s="1"/>
  <c r="BB1249" i="5"/>
  <c r="AW1250" i="5"/>
  <c r="AV1251" i="5" s="1"/>
  <c r="AZ1250" i="5" a="1"/>
  <c r="AZ1250" i="5" s="1"/>
  <c r="BA1250" i="5" a="1"/>
  <c r="BA1250" i="5" s="1"/>
  <c r="AX1250" i="5"/>
  <c r="P739" i="5" a="1"/>
  <c r="P739" i="5" s="1"/>
  <c r="O739" i="5" a="1"/>
  <c r="O739" i="5" s="1"/>
  <c r="N739" i="5"/>
  <c r="L740" i="5"/>
  <c r="AY1250" i="5" l="1" a="1"/>
  <c r="AY1250" i="5" s="1"/>
  <c r="AJ1246" i="5"/>
  <c r="AK1246" i="5" s="1"/>
  <c r="BC1249" i="5"/>
  <c r="AE1247" i="5"/>
  <c r="AD1248" i="5" s="1"/>
  <c r="AF1247" i="5"/>
  <c r="AJ1247" i="5" s="1"/>
  <c r="AI1247" i="5" a="1"/>
  <c r="AI1247" i="5" s="1"/>
  <c r="BB1250" i="5"/>
  <c r="BC1250" i="5" s="1"/>
  <c r="AW1251" i="5"/>
  <c r="AV1252" i="5" s="1"/>
  <c r="R739" i="5"/>
  <c r="S739" i="5" s="1"/>
  <c r="M740" i="5"/>
  <c r="Q740" i="5" s="1" a="1"/>
  <c r="Q740" i="5" s="1"/>
  <c r="AZ1251" i="5" l="1" a="1"/>
  <c r="AZ1251" i="5" s="1"/>
  <c r="AE1248" i="5"/>
  <c r="AD1249" i="5" s="1"/>
  <c r="AH1248" i="5" a="1"/>
  <c r="AH1248" i="5" s="1"/>
  <c r="AF1248" i="5"/>
  <c r="AI1248" i="5" a="1"/>
  <c r="AI1248" i="5" s="1"/>
  <c r="AH1247" i="5" a="1"/>
  <c r="AH1247" i="5" s="1"/>
  <c r="AK1247" i="5" s="1"/>
  <c r="AX1251" i="5"/>
  <c r="AY1251" i="5" a="1"/>
  <c r="AY1251" i="5" s="1"/>
  <c r="BA1251" i="5" a="1"/>
  <c r="BA1251" i="5" s="1"/>
  <c r="AW1252" i="5"/>
  <c r="AV1253" i="5" s="1"/>
  <c r="AY1252" i="5" a="1"/>
  <c r="AY1252" i="5" s="1"/>
  <c r="AZ1252" i="5" a="1"/>
  <c r="AZ1252" i="5" s="1"/>
  <c r="BA1252" i="5" a="1"/>
  <c r="BA1252" i="5" s="1"/>
  <c r="P740" i="5" a="1"/>
  <c r="P740" i="5" s="1"/>
  <c r="O740" i="5" a="1"/>
  <c r="O740" i="5" s="1"/>
  <c r="N740" i="5"/>
  <c r="L741" i="5"/>
  <c r="AJ1248" i="5" l="1"/>
  <c r="AK1248" i="5" s="1"/>
  <c r="AE1249" i="5"/>
  <c r="AD1250" i="5" s="1"/>
  <c r="AH1249" i="5" a="1"/>
  <c r="AH1249" i="5" s="1"/>
  <c r="AI1249" i="5" a="1"/>
  <c r="AI1249" i="5" s="1"/>
  <c r="AF1249" i="5"/>
  <c r="AX1252" i="5"/>
  <c r="BB1251" i="5"/>
  <c r="BC1251" i="5" s="1"/>
  <c r="BB1252" i="5"/>
  <c r="BC1252" i="5" s="1"/>
  <c r="AW1253" i="5"/>
  <c r="AV1254" i="5" s="1"/>
  <c r="R740" i="5"/>
  <c r="S740" i="5" s="1"/>
  <c r="M741" i="5"/>
  <c r="Q741" i="5" s="1" a="1"/>
  <c r="Q741" i="5" s="1"/>
  <c r="BA1253" i="5" l="1" a="1"/>
  <c r="BA1253" i="5" s="1"/>
  <c r="AZ1253" i="5" a="1"/>
  <c r="AZ1253" i="5" s="1"/>
  <c r="AY1253" i="5" a="1"/>
  <c r="AY1253" i="5" s="1"/>
  <c r="AJ1249" i="5"/>
  <c r="AK1249" i="5" s="1"/>
  <c r="AE1250" i="5"/>
  <c r="AD1251" i="5" s="1"/>
  <c r="AI1250" i="5" a="1"/>
  <c r="AI1250" i="5" s="1"/>
  <c r="AF1250" i="5"/>
  <c r="AX1253" i="5"/>
  <c r="BB1253" i="5" s="1"/>
  <c r="BC1253" i="5" s="1"/>
  <c r="AW1254" i="5"/>
  <c r="AV1255" i="5" s="1"/>
  <c r="AZ1254" i="5" a="1"/>
  <c r="AZ1254" i="5" s="1"/>
  <c r="BA1254" i="5" a="1"/>
  <c r="BA1254" i="5" s="1"/>
  <c r="P741" i="5" a="1"/>
  <c r="P741" i="5" s="1"/>
  <c r="O741" i="5" a="1"/>
  <c r="O741" i="5" s="1"/>
  <c r="N741" i="5"/>
  <c r="L742" i="5"/>
  <c r="AX1254" i="5" l="1"/>
  <c r="AJ1250" i="5"/>
  <c r="AH1250" i="5" a="1"/>
  <c r="AH1250" i="5" s="1"/>
  <c r="AE1251" i="5"/>
  <c r="AD1252" i="5" s="1"/>
  <c r="AH1251" i="5" a="1"/>
  <c r="AH1251" i="5" s="1"/>
  <c r="AF1251" i="5"/>
  <c r="AI1251" i="5" a="1"/>
  <c r="AI1251" i="5" s="1"/>
  <c r="AY1254" i="5" a="1"/>
  <c r="AY1254" i="5" s="1"/>
  <c r="BB1254" i="5" s="1"/>
  <c r="BC1254" i="5" s="1"/>
  <c r="AW1255" i="5"/>
  <c r="AV1256" i="5" s="1"/>
  <c r="R741" i="5"/>
  <c r="S741" i="5" s="1"/>
  <c r="M742" i="5"/>
  <c r="Q742" i="5" s="1" a="1"/>
  <c r="Q742" i="5" s="1"/>
  <c r="AJ1251" i="5" l="1"/>
  <c r="AK1251" i="5" s="1"/>
  <c r="AE1252" i="5"/>
  <c r="AD1253" i="5" s="1"/>
  <c r="AH1252" i="5" a="1"/>
  <c r="AH1252" i="5" s="1"/>
  <c r="AF1252" i="5"/>
  <c r="AJ1252" i="5" s="1"/>
  <c r="AI1252" i="5" a="1"/>
  <c r="AI1252" i="5" s="1"/>
  <c r="AZ1255" i="5" a="1"/>
  <c r="AZ1255" i="5" s="1"/>
  <c r="AY1255" i="5" a="1"/>
  <c r="AY1255" i="5" s="1"/>
  <c r="AX1255" i="5"/>
  <c r="BA1255" i="5" a="1"/>
  <c r="BA1255" i="5" s="1"/>
  <c r="AK1250" i="5"/>
  <c r="AW1256" i="5"/>
  <c r="AV1257" i="5" s="1"/>
  <c r="P742" i="5" a="1"/>
  <c r="P742" i="5" s="1"/>
  <c r="O742" i="5" a="1"/>
  <c r="O742" i="5" s="1"/>
  <c r="N742" i="5"/>
  <c r="L743" i="5"/>
  <c r="AY1256" i="5" l="1" a="1"/>
  <c r="AY1256" i="5" s="1"/>
  <c r="BB1255" i="5"/>
  <c r="BC1255" i="5" s="1"/>
  <c r="BA1256" i="5" a="1"/>
  <c r="BA1256" i="5" s="1"/>
  <c r="AK1252" i="5"/>
  <c r="AZ1256" i="5" a="1"/>
  <c r="AZ1256" i="5" s="1"/>
  <c r="AE1253" i="5"/>
  <c r="AD1254" i="5" s="1"/>
  <c r="AI1253" i="5" a="1"/>
  <c r="AI1253" i="5" s="1"/>
  <c r="AF1253" i="5"/>
  <c r="AX1256" i="5"/>
  <c r="BB1256" i="5" s="1"/>
  <c r="AW1257" i="5"/>
  <c r="AV1258" i="5" s="1"/>
  <c r="AY1257" i="5" a="1"/>
  <c r="AY1257" i="5" s="1"/>
  <c r="R742" i="5"/>
  <c r="S742" i="5" s="1"/>
  <c r="M743" i="5"/>
  <c r="Q743" i="5" s="1" a="1"/>
  <c r="Q743" i="5" s="1"/>
  <c r="BC1256" i="5" l="1"/>
  <c r="AH1253" i="5" a="1"/>
  <c r="AH1253" i="5" s="1"/>
  <c r="AX1257" i="5"/>
  <c r="BA1257" i="5" a="1"/>
  <c r="BA1257" i="5" s="1"/>
  <c r="AE1254" i="5"/>
  <c r="AD1255" i="5" s="1"/>
  <c r="AH1254" i="5" a="1"/>
  <c r="AH1254" i="5" s="1"/>
  <c r="AI1254" i="5" a="1"/>
  <c r="AI1254" i="5" s="1"/>
  <c r="AJ1253" i="5"/>
  <c r="AZ1257" i="5" a="1"/>
  <c r="AZ1257" i="5" s="1"/>
  <c r="BB1257" i="5"/>
  <c r="AW1258" i="5"/>
  <c r="AV1259" i="5" s="1"/>
  <c r="N743" i="5"/>
  <c r="P743" i="5" a="1"/>
  <c r="P743" i="5" s="1"/>
  <c r="O743" i="5" a="1"/>
  <c r="O743" i="5" s="1"/>
  <c r="L744" i="5"/>
  <c r="BC1257" i="5" l="1"/>
  <c r="AK1253" i="5"/>
  <c r="AY1258" i="5" a="1"/>
  <c r="AY1258" i="5" s="1"/>
  <c r="AZ1258" i="5" a="1"/>
  <c r="AZ1258" i="5" s="1"/>
  <c r="AE1255" i="5"/>
  <c r="AD1256" i="5" s="1"/>
  <c r="AH1255" i="5" a="1"/>
  <c r="AH1255" i="5" s="1"/>
  <c r="AF1255" i="5"/>
  <c r="AI1255" i="5" a="1"/>
  <c r="AI1255" i="5" s="1"/>
  <c r="BA1258" i="5" a="1"/>
  <c r="BA1258" i="5" s="1"/>
  <c r="AF1254" i="5"/>
  <c r="AJ1254" i="5" s="1"/>
  <c r="AK1254" i="5" s="1"/>
  <c r="R743" i="5"/>
  <c r="S743" i="5" s="1"/>
  <c r="AX1258" i="5"/>
  <c r="AW1259" i="5"/>
  <c r="AV1260" i="5" s="1"/>
  <c r="AZ1259" i="5" a="1"/>
  <c r="AZ1259" i="5" s="1"/>
  <c r="M744" i="5"/>
  <c r="Q744" i="5" s="1" a="1"/>
  <c r="Q744" i="5" s="1"/>
  <c r="BB1258" i="5" l="1"/>
  <c r="BC1258" i="5"/>
  <c r="AJ1255" i="5"/>
  <c r="AK1255" i="5" s="1"/>
  <c r="AY1259" i="5" a="1"/>
  <c r="AY1259" i="5" s="1"/>
  <c r="AE1256" i="5"/>
  <c r="AD1257" i="5" s="1"/>
  <c r="AH1256" i="5" a="1"/>
  <c r="AH1256" i="5" s="1"/>
  <c r="AF1256" i="5"/>
  <c r="AJ1256" i="5" s="1"/>
  <c r="AI1256" i="5" a="1"/>
  <c r="AI1256" i="5" s="1"/>
  <c r="AX1259" i="5"/>
  <c r="BA1259" i="5" a="1"/>
  <c r="BA1259" i="5" s="1"/>
  <c r="AW1260" i="5"/>
  <c r="AV1261" i="5" s="1"/>
  <c r="BA1260" i="5" a="1"/>
  <c r="BA1260" i="5" s="1"/>
  <c r="AY1260" i="5" a="1"/>
  <c r="AY1260" i="5" s="1"/>
  <c r="AX1260" i="5"/>
  <c r="AZ1260" i="5" a="1"/>
  <c r="AZ1260" i="5" s="1"/>
  <c r="P744" i="5" a="1"/>
  <c r="P744" i="5" s="1"/>
  <c r="N744" i="5"/>
  <c r="O744" i="5" a="1"/>
  <c r="O744" i="5" s="1"/>
  <c r="L745" i="5"/>
  <c r="BB1259" i="5" l="1"/>
  <c r="BC1259" i="5" s="1"/>
  <c r="BB1260" i="5"/>
  <c r="BC1260" i="5" s="1"/>
  <c r="AK1256" i="5"/>
  <c r="AE1257" i="5"/>
  <c r="AD1258" i="5" s="1"/>
  <c r="AH1257" i="5" a="1"/>
  <c r="AH1257" i="5" s="1"/>
  <c r="AF1257" i="5"/>
  <c r="AI1257" i="5" a="1"/>
  <c r="AI1257" i="5" s="1"/>
  <c r="AW1261" i="5"/>
  <c r="AV1262" i="5" s="1"/>
  <c r="AZ1261" i="5" a="1"/>
  <c r="AZ1261" i="5" s="1"/>
  <c r="R744" i="5"/>
  <c r="S744" i="5" s="1"/>
  <c r="M745" i="5"/>
  <c r="Q745" i="5" s="1" a="1"/>
  <c r="Q745" i="5" s="1"/>
  <c r="AJ1257" i="5" l="1"/>
  <c r="AK1257" i="5" s="1"/>
  <c r="AE1258" i="5"/>
  <c r="AD1259" i="5" s="1"/>
  <c r="AI1258" i="5" a="1"/>
  <c r="AI1258" i="5" s="1"/>
  <c r="AF1258" i="5"/>
  <c r="BA1261" i="5" a="1"/>
  <c r="BA1261" i="5" s="1"/>
  <c r="AY1261" i="5" a="1"/>
  <c r="AY1261" i="5" s="1"/>
  <c r="AX1261" i="5"/>
  <c r="AW1262" i="5"/>
  <c r="AV1263" i="5" s="1"/>
  <c r="BA1262" i="5" a="1"/>
  <c r="BA1262" i="5" s="1"/>
  <c r="P745" i="5" a="1"/>
  <c r="P745" i="5" s="1"/>
  <c r="N745" i="5"/>
  <c r="O745" i="5" a="1"/>
  <c r="O745" i="5" s="1"/>
  <c r="L746" i="5"/>
  <c r="BB1261" i="5" l="1"/>
  <c r="BC1261" i="5" s="1"/>
  <c r="AJ1258" i="5"/>
  <c r="AH1258" i="5" a="1"/>
  <c r="AH1258" i="5" s="1"/>
  <c r="AE1259" i="5"/>
  <c r="AD1260" i="5" s="1"/>
  <c r="AH1259" i="5" a="1"/>
  <c r="AH1259" i="5" s="1"/>
  <c r="AI1259" i="5" a="1"/>
  <c r="AI1259" i="5" s="1"/>
  <c r="AF1259" i="5"/>
  <c r="R745" i="5"/>
  <c r="S745" i="5" s="1"/>
  <c r="AY1262" i="5" a="1"/>
  <c r="AY1262" i="5" s="1"/>
  <c r="AZ1262" i="5" a="1"/>
  <c r="AZ1262" i="5" s="1"/>
  <c r="AX1262" i="5"/>
  <c r="AW1263" i="5"/>
  <c r="AV1264" i="5" s="1"/>
  <c r="AX1263" i="5"/>
  <c r="AY1263" i="5" a="1"/>
  <c r="AY1263" i="5" s="1"/>
  <c r="M746" i="5"/>
  <c r="Q746" i="5" s="1" a="1"/>
  <c r="Q746" i="5" s="1"/>
  <c r="BB1262" i="5" l="1"/>
  <c r="BC1262" i="5" s="1"/>
  <c r="AJ1259" i="5"/>
  <c r="AK1259" i="5" s="1"/>
  <c r="AE1260" i="5"/>
  <c r="AD1261" i="5" s="1"/>
  <c r="AH1260" i="5" a="1"/>
  <c r="AH1260" i="5" s="1"/>
  <c r="AF1260" i="5"/>
  <c r="AJ1260" i="5" s="1"/>
  <c r="AI1260" i="5" a="1"/>
  <c r="AI1260" i="5" s="1"/>
  <c r="AK1258" i="5"/>
  <c r="BA1263" i="5" a="1"/>
  <c r="BA1263" i="5" s="1"/>
  <c r="AZ1263" i="5" a="1"/>
  <c r="AZ1263" i="5" s="1"/>
  <c r="BB1263" i="5"/>
  <c r="AW1264" i="5"/>
  <c r="AV1265" i="5" s="1"/>
  <c r="P746" i="5" a="1"/>
  <c r="P746" i="5" s="1"/>
  <c r="O746" i="5" a="1"/>
  <c r="O746" i="5" s="1"/>
  <c r="L747" i="5"/>
  <c r="N746" i="5"/>
  <c r="AY1264" i="5" l="1" a="1"/>
  <c r="AY1264" i="5" s="1"/>
  <c r="AX1264" i="5"/>
  <c r="BB1264" i="5" s="1"/>
  <c r="AZ1264" i="5" a="1"/>
  <c r="AZ1264" i="5" s="1"/>
  <c r="BC1264" i="5" s="1"/>
  <c r="AK1260" i="5"/>
  <c r="BC1263" i="5"/>
  <c r="AE1261" i="5"/>
  <c r="AD1262" i="5" s="1"/>
  <c r="AH1261" i="5" a="1"/>
  <c r="AH1261" i="5" s="1"/>
  <c r="AI1261" i="5" a="1"/>
  <c r="AI1261" i="5" s="1"/>
  <c r="AF1261" i="5"/>
  <c r="BA1264" i="5" a="1"/>
  <c r="BA1264" i="5" s="1"/>
  <c r="AW1265" i="5"/>
  <c r="AV1266" i="5" s="1"/>
  <c r="R746" i="5"/>
  <c r="S746" i="5" s="1"/>
  <c r="M747" i="5"/>
  <c r="O747" i="5" s="1" a="1"/>
  <c r="O747" i="5" s="1"/>
  <c r="BA1265" i="5" l="1" a="1"/>
  <c r="BA1265" i="5" s="1"/>
  <c r="AY1265" i="5" a="1"/>
  <c r="AY1265" i="5" s="1"/>
  <c r="AX1265" i="5"/>
  <c r="AJ1261" i="5"/>
  <c r="AK1261" i="5" s="1"/>
  <c r="AE1262" i="5"/>
  <c r="AD1263" i="5" s="1"/>
  <c r="AH1262" i="5" a="1"/>
  <c r="AH1262" i="5" s="1"/>
  <c r="AI1262" i="5" a="1"/>
  <c r="AI1262" i="5" s="1"/>
  <c r="AF1262" i="5"/>
  <c r="AZ1265" i="5" a="1"/>
  <c r="AZ1265" i="5" s="1"/>
  <c r="AW1266" i="5"/>
  <c r="AV1267" i="5" s="1"/>
  <c r="P747" i="5" a="1"/>
  <c r="P747" i="5" s="1"/>
  <c r="Q747" i="5" a="1"/>
  <c r="Q747" i="5" s="1"/>
  <c r="N747" i="5"/>
  <c r="L748" i="5"/>
  <c r="BB1265" i="5" l="1"/>
  <c r="AX1266" i="5"/>
  <c r="AJ1262" i="5"/>
  <c r="AK1262" i="5" s="1"/>
  <c r="BA1266" i="5" a="1"/>
  <c r="BA1266" i="5" s="1"/>
  <c r="AE1263" i="5"/>
  <c r="AD1264" i="5" s="1"/>
  <c r="AH1263" i="5" a="1"/>
  <c r="AH1263" i="5" s="1"/>
  <c r="AF1263" i="5"/>
  <c r="AI1263" i="5" a="1"/>
  <c r="AI1263" i="5" s="1"/>
  <c r="BC1265" i="5"/>
  <c r="AZ1266" i="5" a="1"/>
  <c r="AZ1266" i="5" s="1"/>
  <c r="AY1266" i="5" a="1"/>
  <c r="AY1266" i="5" s="1"/>
  <c r="BB1266" i="5" s="1"/>
  <c r="AW1267" i="5"/>
  <c r="AV1268" i="5" s="1"/>
  <c r="AX1267" i="5"/>
  <c r="R747" i="5"/>
  <c r="S747" i="5" s="1"/>
  <c r="M748" i="5"/>
  <c r="Q748" i="5" s="1" a="1"/>
  <c r="Q748" i="5" s="1"/>
  <c r="BC1266" i="5" l="1"/>
  <c r="BA1267" i="5" a="1"/>
  <c r="BA1267" i="5" s="1"/>
  <c r="AZ1267" i="5" a="1"/>
  <c r="AZ1267" i="5" s="1"/>
  <c r="AY1267" i="5" a="1"/>
  <c r="AY1267" i="5" s="1"/>
  <c r="BB1267" i="5" s="1"/>
  <c r="BC1267" i="5" s="1"/>
  <c r="AE1264" i="5"/>
  <c r="AD1265" i="5" s="1"/>
  <c r="AH1264" i="5" a="1"/>
  <c r="AH1264" i="5" s="1"/>
  <c r="AI1264" i="5" a="1"/>
  <c r="AI1264" i="5" s="1"/>
  <c r="AF1264" i="5"/>
  <c r="AJ1263" i="5"/>
  <c r="AK1263" i="5" s="1"/>
  <c r="AW1268" i="5"/>
  <c r="AV1269" i="5" s="1"/>
  <c r="AZ1268" i="5" a="1"/>
  <c r="AZ1268" i="5" s="1"/>
  <c r="P748" i="5" a="1"/>
  <c r="P748" i="5" s="1"/>
  <c r="N748" i="5"/>
  <c r="O748" i="5" a="1"/>
  <c r="O748" i="5" s="1"/>
  <c r="R748" i="5" s="1"/>
  <c r="L749" i="5"/>
  <c r="AX1268" i="5" l="1"/>
  <c r="AY1268" i="5" a="1"/>
  <c r="AY1268" i="5" s="1"/>
  <c r="BB1268" i="5" s="1"/>
  <c r="BA1268" i="5" a="1"/>
  <c r="BA1268" i="5" s="1"/>
  <c r="AJ1264" i="5"/>
  <c r="AK1264" i="5" s="1"/>
  <c r="AE1265" i="5"/>
  <c r="AD1266" i="5" s="1"/>
  <c r="AH1265" i="5" a="1"/>
  <c r="AH1265" i="5" s="1"/>
  <c r="AF1265" i="5"/>
  <c r="AI1265" i="5" a="1"/>
  <c r="AI1265" i="5" s="1"/>
  <c r="S748" i="5"/>
  <c r="AW1269" i="5"/>
  <c r="AV1270" i="5" s="1"/>
  <c r="AY1269" i="5" a="1"/>
  <c r="AY1269" i="5" s="1"/>
  <c r="AZ1269" i="5" a="1"/>
  <c r="AZ1269" i="5" s="1"/>
  <c r="BA1269" i="5" a="1"/>
  <c r="BA1269" i="5" s="1"/>
  <c r="M749" i="5"/>
  <c r="Q749" i="5" s="1" a="1"/>
  <c r="Q749" i="5" s="1"/>
  <c r="BC1268" i="5" l="1"/>
  <c r="AJ1265" i="5"/>
  <c r="AK1265" i="5" s="1"/>
  <c r="AE1266" i="5"/>
  <c r="AD1267" i="5" s="1"/>
  <c r="AH1266" i="5" a="1"/>
  <c r="AH1266" i="5" s="1"/>
  <c r="AI1266" i="5" a="1"/>
  <c r="AI1266" i="5" s="1"/>
  <c r="AF1266" i="5"/>
  <c r="AX1269" i="5"/>
  <c r="BB1269" i="5"/>
  <c r="BC1269" i="5" s="1"/>
  <c r="AW1270" i="5"/>
  <c r="AV1271" i="5" s="1"/>
  <c r="AY1270" i="5" a="1"/>
  <c r="AY1270" i="5" s="1"/>
  <c r="P749" i="5" a="1"/>
  <c r="P749" i="5" s="1"/>
  <c r="O749" i="5" a="1"/>
  <c r="O749" i="5" s="1"/>
  <c r="L750" i="5"/>
  <c r="N749" i="5"/>
  <c r="BA1270" i="5" l="1" a="1"/>
  <c r="BA1270" i="5" s="1"/>
  <c r="AZ1270" i="5" a="1"/>
  <c r="AZ1270" i="5" s="1"/>
  <c r="AE1267" i="5"/>
  <c r="AD1268" i="5" s="1"/>
  <c r="AH1267" i="5" a="1"/>
  <c r="AH1267" i="5" s="1"/>
  <c r="AI1267" i="5" a="1"/>
  <c r="AI1267" i="5" s="1"/>
  <c r="AF1267" i="5"/>
  <c r="AJ1267" i="5" s="1"/>
  <c r="AJ1266" i="5"/>
  <c r="AK1266" i="5" s="1"/>
  <c r="AX1270" i="5"/>
  <c r="BB1270" i="5" s="1"/>
  <c r="AW1271" i="5"/>
  <c r="AV1272" i="5" s="1"/>
  <c r="R749" i="5"/>
  <c r="S749" i="5" s="1"/>
  <c r="M750" i="5"/>
  <c r="L751" i="5" s="1"/>
  <c r="BC1270" i="5" l="1"/>
  <c r="AX1271" i="5"/>
  <c r="AK1267" i="5"/>
  <c r="AE1268" i="5"/>
  <c r="AD1269" i="5" s="1"/>
  <c r="AH1268" i="5" a="1"/>
  <c r="AH1268" i="5" s="1"/>
  <c r="AI1268" i="5" a="1"/>
  <c r="AI1268" i="5" s="1"/>
  <c r="AF1268" i="5"/>
  <c r="AJ1268" i="5" s="1"/>
  <c r="BA1271" i="5" a="1"/>
  <c r="BA1271" i="5" s="1"/>
  <c r="AZ1271" i="5" a="1"/>
  <c r="AZ1271" i="5" s="1"/>
  <c r="AY1271" i="5" a="1"/>
  <c r="AY1271" i="5" s="1"/>
  <c r="AW1272" i="5"/>
  <c r="AV1273" i="5" s="1"/>
  <c r="AX1272" i="5"/>
  <c r="P750" i="5" a="1"/>
  <c r="P750" i="5" s="1"/>
  <c r="O750" i="5" a="1"/>
  <c r="O750" i="5" s="1"/>
  <c r="Q750" i="5" a="1"/>
  <c r="Q750" i="5" s="1"/>
  <c r="M751" i="5"/>
  <c r="Q751" i="5" s="1" a="1"/>
  <c r="Q751" i="5" s="1"/>
  <c r="N750" i="5"/>
  <c r="BB1271" i="5" l="1"/>
  <c r="BC1271" i="5" s="1"/>
  <c r="AZ1272" i="5" a="1"/>
  <c r="AZ1272" i="5" s="1"/>
  <c r="AK1268" i="5"/>
  <c r="AE1269" i="5"/>
  <c r="AD1270" i="5" s="1"/>
  <c r="AH1269" i="5" a="1"/>
  <c r="AH1269" i="5" s="1"/>
  <c r="AF1269" i="5"/>
  <c r="AI1269" i="5" a="1"/>
  <c r="AI1269" i="5" s="1"/>
  <c r="BA1272" i="5" a="1"/>
  <c r="BA1272" i="5" s="1"/>
  <c r="AY1272" i="5" a="1"/>
  <c r="AY1272" i="5" s="1"/>
  <c r="BB1272" i="5" s="1"/>
  <c r="BC1272" i="5" s="1"/>
  <c r="AW1273" i="5"/>
  <c r="AV1274" i="5" s="1"/>
  <c r="P751" i="5" a="1"/>
  <c r="P751" i="5" s="1"/>
  <c r="R750" i="5"/>
  <c r="S750" i="5" s="1"/>
  <c r="O751" i="5" a="1"/>
  <c r="O751" i="5" s="1"/>
  <c r="N751" i="5"/>
  <c r="L752" i="5"/>
  <c r="AY1273" i="5" l="1" a="1"/>
  <c r="AY1273" i="5" s="1"/>
  <c r="AX1273" i="5"/>
  <c r="BB1273" i="5" s="1"/>
  <c r="AJ1269" i="5"/>
  <c r="AK1269" i="5" s="1"/>
  <c r="BA1273" i="5" a="1"/>
  <c r="BA1273" i="5" s="1"/>
  <c r="AZ1273" i="5" a="1"/>
  <c r="AZ1273" i="5" s="1"/>
  <c r="AE1270" i="5"/>
  <c r="AD1271" i="5" s="1"/>
  <c r="AH1270" i="5" a="1"/>
  <c r="AH1270" i="5" s="1"/>
  <c r="AF1270" i="5"/>
  <c r="AJ1270" i="5" s="1"/>
  <c r="AI1270" i="5" a="1"/>
  <c r="AI1270" i="5" s="1"/>
  <c r="AW1274" i="5"/>
  <c r="AV1275" i="5" s="1"/>
  <c r="R751" i="5"/>
  <c r="S751" i="5" s="1"/>
  <c r="M752" i="5"/>
  <c r="Q752" i="5" s="1" a="1"/>
  <c r="Q752" i="5" s="1"/>
  <c r="BC1273" i="5" l="1"/>
  <c r="AK1270" i="5"/>
  <c r="AE1271" i="5"/>
  <c r="AD1272" i="5" s="1"/>
  <c r="AH1271" i="5" a="1"/>
  <c r="AH1271" i="5" s="1"/>
  <c r="AF1271" i="5"/>
  <c r="AJ1271" i="5" s="1"/>
  <c r="AI1271" i="5" a="1"/>
  <c r="AI1271" i="5" s="1"/>
  <c r="BA1274" i="5" a="1"/>
  <c r="BA1274" i="5" s="1"/>
  <c r="AZ1274" i="5" a="1"/>
  <c r="AZ1274" i="5" s="1"/>
  <c r="AY1274" i="5" a="1"/>
  <c r="AY1274" i="5" s="1"/>
  <c r="AX1274" i="5"/>
  <c r="AW1275" i="5"/>
  <c r="AV1276" i="5" s="1"/>
  <c r="AZ1275" i="5" a="1"/>
  <c r="AZ1275" i="5" s="1"/>
  <c r="BA1275" i="5" a="1"/>
  <c r="BA1275" i="5" s="1"/>
  <c r="P752" i="5" a="1"/>
  <c r="P752" i="5" s="1"/>
  <c r="O752" i="5" a="1"/>
  <c r="O752" i="5" s="1"/>
  <c r="N752" i="5"/>
  <c r="L753" i="5"/>
  <c r="AK1271" i="5" l="1"/>
  <c r="AE1272" i="5"/>
  <c r="AD1273" i="5" s="1"/>
  <c r="AH1272" i="5" a="1"/>
  <c r="AH1272" i="5" s="1"/>
  <c r="AI1272" i="5" a="1"/>
  <c r="AI1272" i="5" s="1"/>
  <c r="AF1272" i="5"/>
  <c r="AY1275" i="5" a="1"/>
  <c r="AY1275" i="5" s="1"/>
  <c r="AX1275" i="5"/>
  <c r="BB1275" i="5" s="1"/>
  <c r="BC1275" i="5" s="1"/>
  <c r="BB1274" i="5"/>
  <c r="BC1274" i="5" s="1"/>
  <c r="AW1276" i="5"/>
  <c r="AV1277" i="5" s="1"/>
  <c r="AZ1276" i="5" a="1"/>
  <c r="AZ1276" i="5" s="1"/>
  <c r="BA1276" i="5" a="1"/>
  <c r="BA1276" i="5" s="1"/>
  <c r="AX1276" i="5"/>
  <c r="R752" i="5"/>
  <c r="S752" i="5" s="1"/>
  <c r="M753" i="5"/>
  <c r="Q753" i="5" s="1" a="1"/>
  <c r="Q753" i="5" s="1"/>
  <c r="AJ1272" i="5" l="1"/>
  <c r="AK1272" i="5" s="1"/>
  <c r="AE1273" i="5"/>
  <c r="AD1274" i="5" s="1"/>
  <c r="AH1273" i="5" a="1"/>
  <c r="AH1273" i="5" s="1"/>
  <c r="AI1273" i="5" a="1"/>
  <c r="AI1273" i="5" s="1"/>
  <c r="AF1273" i="5"/>
  <c r="AJ1273" i="5" s="1"/>
  <c r="AY1276" i="5" a="1"/>
  <c r="AY1276" i="5" s="1"/>
  <c r="BB1276" i="5" s="1"/>
  <c r="BC1276" i="5" s="1"/>
  <c r="AW1277" i="5"/>
  <c r="AV1278" i="5" s="1"/>
  <c r="AY1277" i="5" a="1"/>
  <c r="AY1277" i="5" s="1"/>
  <c r="P753" i="5" a="1"/>
  <c r="P753" i="5" s="1"/>
  <c r="N753" i="5"/>
  <c r="O753" i="5" a="1"/>
  <c r="O753" i="5" s="1"/>
  <c r="L754" i="5"/>
  <c r="AK1273" i="5" l="1"/>
  <c r="AE1274" i="5"/>
  <c r="AD1275" i="5" s="1"/>
  <c r="AH1274" i="5" a="1"/>
  <c r="AH1274" i="5" s="1"/>
  <c r="AI1274" i="5" a="1"/>
  <c r="AI1274" i="5" s="1"/>
  <c r="AF1274" i="5"/>
  <c r="AJ1274" i="5" s="1"/>
  <c r="BA1277" i="5" a="1"/>
  <c r="BA1277" i="5" s="1"/>
  <c r="AZ1277" i="5" a="1"/>
  <c r="AZ1277" i="5" s="1"/>
  <c r="AX1277" i="5"/>
  <c r="BB1277" i="5" s="1"/>
  <c r="AW1278" i="5"/>
  <c r="AV1279" i="5" s="1"/>
  <c r="BA1278" i="5" a="1"/>
  <c r="BA1278" i="5" s="1"/>
  <c r="AZ1278" i="5" a="1"/>
  <c r="AZ1278" i="5" s="1"/>
  <c r="R753" i="5"/>
  <c r="S753" i="5" s="1"/>
  <c r="M754" i="5"/>
  <c r="Q754" i="5" s="1" a="1"/>
  <c r="Q754" i="5" s="1"/>
  <c r="BC1277" i="5" l="1"/>
  <c r="AK1274" i="5"/>
  <c r="AE1275" i="5"/>
  <c r="AD1276" i="5" s="1"/>
  <c r="AH1275" i="5" a="1"/>
  <c r="AH1275" i="5" s="1"/>
  <c r="AI1275" i="5" a="1"/>
  <c r="AI1275" i="5" s="1"/>
  <c r="AF1275" i="5"/>
  <c r="AY1278" i="5" a="1"/>
  <c r="AY1278" i="5" s="1"/>
  <c r="AX1278" i="5"/>
  <c r="BB1278" i="5" s="1"/>
  <c r="BC1278" i="5" s="1"/>
  <c r="AW1279" i="5"/>
  <c r="AV1280" i="5" s="1"/>
  <c r="P754" i="5" a="1"/>
  <c r="P754" i="5" s="1"/>
  <c r="O754" i="5" a="1"/>
  <c r="O754" i="5" s="1"/>
  <c r="N754" i="5"/>
  <c r="L755" i="5"/>
  <c r="AJ1275" i="5" l="1"/>
  <c r="AK1275" i="5" s="1"/>
  <c r="AX1279" i="5"/>
  <c r="BA1279" i="5" a="1"/>
  <c r="BA1279" i="5" s="1"/>
  <c r="AZ1279" i="5" a="1"/>
  <c r="AZ1279" i="5" s="1"/>
  <c r="AY1279" i="5" a="1"/>
  <c r="AY1279" i="5" s="1"/>
  <c r="AE1276" i="5"/>
  <c r="AD1277" i="5" s="1"/>
  <c r="AF1276" i="5"/>
  <c r="AW1280" i="5"/>
  <c r="AV1281" i="5" s="1"/>
  <c r="AX1280" i="5"/>
  <c r="AY1280" i="5" a="1"/>
  <c r="AY1280" i="5" s="1"/>
  <c r="R754" i="5"/>
  <c r="S754" i="5" s="1"/>
  <c r="M755" i="5"/>
  <c r="Q755" i="5" s="1" a="1"/>
  <c r="Q755" i="5" s="1"/>
  <c r="BB1279" i="5" l="1"/>
  <c r="BC1279" i="5" s="1"/>
  <c r="AE1277" i="5"/>
  <c r="AD1278" i="5" s="1"/>
  <c r="AH1277" i="5" a="1"/>
  <c r="AH1277" i="5" s="1"/>
  <c r="AI1277" i="5" a="1"/>
  <c r="AI1277" i="5" s="1"/>
  <c r="AF1277" i="5"/>
  <c r="AJ1277" i="5" s="1"/>
  <c r="AH1276" i="5" a="1"/>
  <c r="AH1276" i="5" s="1"/>
  <c r="AJ1276" i="5"/>
  <c r="AI1276" i="5" a="1"/>
  <c r="AI1276" i="5" s="1"/>
  <c r="BA1280" i="5" a="1"/>
  <c r="BA1280" i="5" s="1"/>
  <c r="AZ1280" i="5" a="1"/>
  <c r="AZ1280" i="5" s="1"/>
  <c r="BB1280" i="5"/>
  <c r="BC1280" i="5" s="1"/>
  <c r="AW1281" i="5"/>
  <c r="AV1282" i="5" s="1"/>
  <c r="AZ1281" i="5" a="1"/>
  <c r="AZ1281" i="5" s="1"/>
  <c r="P755" i="5" a="1"/>
  <c r="P755" i="5" s="1"/>
  <c r="N755" i="5"/>
  <c r="O755" i="5" a="1"/>
  <c r="O755" i="5" s="1"/>
  <c r="L756" i="5"/>
  <c r="AY1281" i="5" l="1" a="1"/>
  <c r="AY1281" i="5" s="1"/>
  <c r="AX1281" i="5"/>
  <c r="BB1281" i="5" s="1"/>
  <c r="BA1281" i="5" a="1"/>
  <c r="BA1281" i="5" s="1"/>
  <c r="AK1277" i="5"/>
  <c r="AK1276" i="5"/>
  <c r="AE1278" i="5"/>
  <c r="AD1279" i="5" s="1"/>
  <c r="AH1278" i="5" a="1"/>
  <c r="AH1278" i="5" s="1"/>
  <c r="AF1278" i="5"/>
  <c r="AI1278" i="5" a="1"/>
  <c r="AI1278" i="5" s="1"/>
  <c r="AW1282" i="5"/>
  <c r="AV1283" i="5" s="1"/>
  <c r="AY1282" i="5" a="1"/>
  <c r="AY1282" i="5" s="1"/>
  <c r="BA1282" i="5" a="1"/>
  <c r="BA1282" i="5" s="1"/>
  <c r="R755" i="5"/>
  <c r="S755" i="5" s="1"/>
  <c r="M756" i="5"/>
  <c r="Q756" i="5" s="1" a="1"/>
  <c r="Q756" i="5" s="1"/>
  <c r="BC1281" i="5" l="1"/>
  <c r="AZ1282" i="5" a="1"/>
  <c r="AZ1282" i="5" s="1"/>
  <c r="AJ1278" i="5"/>
  <c r="AK1278" i="5" s="1"/>
  <c r="AX1282" i="5"/>
  <c r="BB1282" i="5" s="1"/>
  <c r="BC1282" i="5" s="1"/>
  <c r="AE1279" i="5"/>
  <c r="AD1280" i="5" s="1"/>
  <c r="AH1279" i="5" a="1"/>
  <c r="AH1279" i="5" s="1"/>
  <c r="AI1279" i="5" a="1"/>
  <c r="AI1279" i="5" s="1"/>
  <c r="AF1279" i="5"/>
  <c r="AW1283" i="5"/>
  <c r="AV1284" i="5" s="1"/>
  <c r="P756" i="5" a="1"/>
  <c r="P756" i="5" s="1"/>
  <c r="O756" i="5" a="1"/>
  <c r="O756" i="5" s="1"/>
  <c r="N756" i="5"/>
  <c r="L757" i="5"/>
  <c r="AY1283" i="5" l="1" a="1"/>
  <c r="AY1283" i="5" s="1"/>
  <c r="BA1283" i="5" a="1"/>
  <c r="BA1283" i="5" s="1"/>
  <c r="AZ1283" i="5" a="1"/>
  <c r="AZ1283" i="5" s="1"/>
  <c r="AJ1279" i="5"/>
  <c r="AK1279" i="5" s="1"/>
  <c r="AX1283" i="5"/>
  <c r="BB1283" i="5" s="1"/>
  <c r="AE1280" i="5"/>
  <c r="AD1281" i="5" s="1"/>
  <c r="AH1280" i="5" a="1"/>
  <c r="AH1280" i="5" s="1"/>
  <c r="AI1280" i="5" a="1"/>
  <c r="AI1280" i="5" s="1"/>
  <c r="AF1280" i="5"/>
  <c r="AW1284" i="5"/>
  <c r="AV1285" i="5" s="1"/>
  <c r="R756" i="5"/>
  <c r="S756" i="5" s="1"/>
  <c r="M757" i="5"/>
  <c r="P757" i="5" s="1" a="1"/>
  <c r="P757" i="5" s="1"/>
  <c r="BC1283" i="5" l="1"/>
  <c r="AJ1280" i="5"/>
  <c r="AK1280" i="5" s="1"/>
  <c r="AE1281" i="5"/>
  <c r="AD1282" i="5" s="1"/>
  <c r="AH1281" i="5" a="1"/>
  <c r="AH1281" i="5" s="1"/>
  <c r="AF1281" i="5"/>
  <c r="AJ1281" i="5" s="1"/>
  <c r="AI1281" i="5" a="1"/>
  <c r="AI1281" i="5" s="1"/>
  <c r="AY1284" i="5" a="1"/>
  <c r="AY1284" i="5" s="1"/>
  <c r="AX1284" i="5"/>
  <c r="BA1284" i="5" a="1"/>
  <c r="BA1284" i="5" s="1"/>
  <c r="AZ1284" i="5" a="1"/>
  <c r="AZ1284" i="5" s="1"/>
  <c r="AW1285" i="5"/>
  <c r="AV1286" i="5" s="1"/>
  <c r="AY1285" i="5" a="1"/>
  <c r="AY1285" i="5" s="1"/>
  <c r="Q757" i="5" a="1"/>
  <c r="Q757" i="5" s="1"/>
  <c r="O757" i="5" a="1"/>
  <c r="O757" i="5" s="1"/>
  <c r="L758" i="5"/>
  <c r="N757" i="5"/>
  <c r="BB1284" i="5" l="1"/>
  <c r="AK1281" i="5"/>
  <c r="AE1282" i="5"/>
  <c r="AD1283" i="5" s="1"/>
  <c r="AH1282" i="5" a="1"/>
  <c r="AH1282" i="5" s="1"/>
  <c r="AI1282" i="5" a="1"/>
  <c r="AI1282" i="5" s="1"/>
  <c r="AF1282" i="5"/>
  <c r="AJ1282" i="5" s="1"/>
  <c r="BA1285" i="5" a="1"/>
  <c r="BA1285" i="5" s="1"/>
  <c r="AX1285" i="5"/>
  <c r="AZ1285" i="5" a="1"/>
  <c r="AZ1285" i="5" s="1"/>
  <c r="BC1284" i="5"/>
  <c r="BB1285" i="5"/>
  <c r="AW1286" i="5"/>
  <c r="AV1287" i="5" s="1"/>
  <c r="R757" i="5"/>
  <c r="S757" i="5" s="1"/>
  <c r="M758" i="5"/>
  <c r="L759" i="5" s="1"/>
  <c r="BC1285" i="5" l="1"/>
  <c r="AK1282" i="5"/>
  <c r="AE1283" i="5"/>
  <c r="AD1284" i="5" s="1"/>
  <c r="AH1283" i="5" a="1"/>
  <c r="AH1283" i="5" s="1"/>
  <c r="AI1283" i="5" a="1"/>
  <c r="AI1283" i="5" s="1"/>
  <c r="AF1283" i="5"/>
  <c r="AJ1283" i="5" s="1"/>
  <c r="BA1286" i="5" a="1"/>
  <c r="BA1286" i="5" s="1"/>
  <c r="AY1286" i="5" a="1"/>
  <c r="AY1286" i="5" s="1"/>
  <c r="AZ1286" i="5" a="1"/>
  <c r="AZ1286" i="5" s="1"/>
  <c r="AX1286" i="5"/>
  <c r="AW1287" i="5"/>
  <c r="AV1288" i="5" s="1"/>
  <c r="AZ1287" i="5" a="1"/>
  <c r="AZ1287" i="5" s="1"/>
  <c r="BA1287" i="5" a="1"/>
  <c r="BA1287" i="5" s="1"/>
  <c r="P758" i="5" a="1"/>
  <c r="P758" i="5" s="1"/>
  <c r="N758" i="5"/>
  <c r="O758" i="5" a="1"/>
  <c r="O758" i="5" s="1"/>
  <c r="Q758" i="5" a="1"/>
  <c r="Q758" i="5" s="1"/>
  <c r="M759" i="5"/>
  <c r="L760" i="5" s="1"/>
  <c r="BB1286" i="5" l="1"/>
  <c r="AK1283" i="5"/>
  <c r="BC1286" i="5"/>
  <c r="AE1284" i="5"/>
  <c r="AD1285" i="5" s="1"/>
  <c r="AH1284" i="5" a="1"/>
  <c r="AH1284" i="5" s="1"/>
  <c r="AF1284" i="5"/>
  <c r="AI1284" i="5" a="1"/>
  <c r="AI1284" i="5" s="1"/>
  <c r="AY1287" i="5" a="1"/>
  <c r="AY1287" i="5" s="1"/>
  <c r="AX1287" i="5"/>
  <c r="BB1287" i="5" s="1"/>
  <c r="BC1287" i="5" s="1"/>
  <c r="AW1288" i="5"/>
  <c r="AV1289" i="5" s="1"/>
  <c r="BA1288" i="5" a="1"/>
  <c r="BA1288" i="5" s="1"/>
  <c r="AZ1288" i="5" a="1"/>
  <c r="AZ1288" i="5" s="1"/>
  <c r="P759" i="5" a="1"/>
  <c r="P759" i="5" s="1"/>
  <c r="O759" i="5" a="1"/>
  <c r="O759" i="5" s="1"/>
  <c r="R758" i="5"/>
  <c r="S758" i="5" s="1"/>
  <c r="N759" i="5"/>
  <c r="Q759" i="5" a="1"/>
  <c r="Q759" i="5" s="1"/>
  <c r="M760" i="5"/>
  <c r="L761" i="5" s="1"/>
  <c r="AX1288" i="5" l="1"/>
  <c r="AY1288" i="5" a="1"/>
  <c r="AY1288" i="5" s="1"/>
  <c r="BB1288" i="5" s="1"/>
  <c r="BC1288" i="5" s="1"/>
  <c r="AJ1284" i="5"/>
  <c r="AK1284" i="5" s="1"/>
  <c r="AE1285" i="5"/>
  <c r="AD1286" i="5" s="1"/>
  <c r="AH1285" i="5" a="1"/>
  <c r="AH1285" i="5" s="1"/>
  <c r="AI1285" i="5" a="1"/>
  <c r="AI1285" i="5" s="1"/>
  <c r="AF1285" i="5"/>
  <c r="AJ1285" i="5" s="1"/>
  <c r="AW1289" i="5"/>
  <c r="AV1290" i="5" s="1"/>
  <c r="AZ1289" i="5" a="1"/>
  <c r="AZ1289" i="5" s="1"/>
  <c r="P760" i="5" a="1"/>
  <c r="P760" i="5" s="1"/>
  <c r="R759" i="5"/>
  <c r="S759" i="5" s="1"/>
  <c r="O760" i="5" a="1"/>
  <c r="O760" i="5" s="1"/>
  <c r="Q760" i="5" a="1"/>
  <c r="Q760" i="5" s="1"/>
  <c r="N760" i="5"/>
  <c r="M761" i="5"/>
  <c r="L762" i="5" s="1"/>
  <c r="BA1289" i="5" l="1" a="1"/>
  <c r="BA1289" i="5" s="1"/>
  <c r="AK1285" i="5"/>
  <c r="AE1286" i="5"/>
  <c r="AD1287" i="5" s="1"/>
  <c r="AH1286" i="5" a="1"/>
  <c r="AH1286" i="5" s="1"/>
  <c r="AF1286" i="5"/>
  <c r="AI1286" i="5" a="1"/>
  <c r="AI1286" i="5" s="1"/>
  <c r="AY1289" i="5" a="1"/>
  <c r="AY1289" i="5" s="1"/>
  <c r="AX1289" i="5"/>
  <c r="AW1290" i="5"/>
  <c r="AV1291" i="5" s="1"/>
  <c r="AX1290" i="5"/>
  <c r="AY1290" i="5" a="1"/>
  <c r="AY1290" i="5" s="1"/>
  <c r="AZ1290" i="5" a="1"/>
  <c r="AZ1290" i="5" s="1"/>
  <c r="P761" i="5" a="1"/>
  <c r="P761" i="5" s="1"/>
  <c r="R760" i="5"/>
  <c r="S760" i="5" s="1"/>
  <c r="O761" i="5" a="1"/>
  <c r="O761" i="5" s="1"/>
  <c r="Q761" i="5" a="1"/>
  <c r="Q761" i="5" s="1"/>
  <c r="M762" i="5"/>
  <c r="Q762" i="5" s="1" a="1"/>
  <c r="Q762" i="5" s="1"/>
  <c r="N761" i="5"/>
  <c r="BB1290" i="5" l="1"/>
  <c r="BA1290" i="5" a="1"/>
  <c r="BA1290" i="5" s="1"/>
  <c r="BB1289" i="5"/>
  <c r="BC1289" i="5" s="1"/>
  <c r="AJ1286" i="5"/>
  <c r="AK1286" i="5" s="1"/>
  <c r="AE1287" i="5"/>
  <c r="AD1288" i="5" s="1"/>
  <c r="AH1287" i="5" a="1"/>
  <c r="AH1287" i="5" s="1"/>
  <c r="AI1287" i="5" a="1"/>
  <c r="AI1287" i="5" s="1"/>
  <c r="AF1287" i="5"/>
  <c r="AJ1287" i="5" s="1"/>
  <c r="BC1290" i="5"/>
  <c r="AW1291" i="5"/>
  <c r="AV1292" i="5" s="1"/>
  <c r="P762" i="5" a="1"/>
  <c r="P762" i="5" s="1"/>
  <c r="N762" i="5"/>
  <c r="O762" i="5" a="1"/>
  <c r="O762" i="5" s="1"/>
  <c r="R761" i="5"/>
  <c r="S761" i="5" s="1"/>
  <c r="L763" i="5"/>
  <c r="AK1287" i="5" l="1"/>
  <c r="AE1288" i="5"/>
  <c r="AD1289" i="5" s="1"/>
  <c r="AH1288" i="5" a="1"/>
  <c r="AH1288" i="5" s="1"/>
  <c r="AI1288" i="5" a="1"/>
  <c r="AI1288" i="5" s="1"/>
  <c r="AF1288" i="5"/>
  <c r="BA1291" i="5" a="1"/>
  <c r="BA1291" i="5" s="1"/>
  <c r="AX1291" i="5"/>
  <c r="AZ1291" i="5" a="1"/>
  <c r="AZ1291" i="5" s="1"/>
  <c r="AY1291" i="5" a="1"/>
  <c r="AY1291" i="5" s="1"/>
  <c r="AW1292" i="5"/>
  <c r="AV1293" i="5" s="1"/>
  <c r="R762" i="5"/>
  <c r="S762" i="5" s="1"/>
  <c r="M763" i="5"/>
  <c r="Q763" i="5" s="1" a="1"/>
  <c r="Q763" i="5" s="1"/>
  <c r="AJ1288" i="5" l="1"/>
  <c r="AK1288" i="5" s="1"/>
  <c r="AE1289" i="5"/>
  <c r="AD1290" i="5" s="1"/>
  <c r="AH1289" i="5" a="1"/>
  <c r="AH1289" i="5" s="1"/>
  <c r="AF1289" i="5"/>
  <c r="AI1289" i="5" a="1"/>
  <c r="AI1289" i="5" s="1"/>
  <c r="BA1292" i="5" a="1"/>
  <c r="BA1292" i="5" s="1"/>
  <c r="AX1292" i="5"/>
  <c r="AY1292" i="5" a="1"/>
  <c r="AY1292" i="5" s="1"/>
  <c r="BB1291" i="5"/>
  <c r="BC1291" i="5" s="1"/>
  <c r="AZ1292" i="5" a="1"/>
  <c r="AZ1292" i="5" s="1"/>
  <c r="AW1293" i="5"/>
  <c r="AV1294" i="5" s="1"/>
  <c r="AZ1293" i="5" a="1"/>
  <c r="AZ1293" i="5" s="1"/>
  <c r="P763" i="5" a="1"/>
  <c r="P763" i="5" s="1"/>
  <c r="O763" i="5" a="1"/>
  <c r="O763" i="5" s="1"/>
  <c r="N763" i="5"/>
  <c r="L764" i="5"/>
  <c r="BB1292" i="5" l="1"/>
  <c r="AJ1289" i="5"/>
  <c r="AK1289" i="5" s="1"/>
  <c r="AE1290" i="5"/>
  <c r="AD1291" i="5" s="1"/>
  <c r="AH1290" i="5" a="1"/>
  <c r="AH1290" i="5" s="1"/>
  <c r="AF1290" i="5"/>
  <c r="AI1290" i="5" a="1"/>
  <c r="AI1290" i="5" s="1"/>
  <c r="BC1292" i="5"/>
  <c r="BA1293" i="5" a="1"/>
  <c r="BA1293" i="5" s="1"/>
  <c r="AW1294" i="5"/>
  <c r="AV1295" i="5" s="1"/>
  <c r="AX1294" i="5"/>
  <c r="AY1294" i="5" a="1"/>
  <c r="AY1294" i="5" s="1"/>
  <c r="AY1293" i="5" a="1"/>
  <c r="AY1293" i="5" s="1"/>
  <c r="AX1293" i="5"/>
  <c r="R763" i="5"/>
  <c r="S763" i="5" s="1"/>
  <c r="M764" i="5"/>
  <c r="Q764" i="5" s="1" a="1"/>
  <c r="Q764" i="5" s="1"/>
  <c r="AJ1290" i="5" l="1"/>
  <c r="AK1290" i="5" s="1"/>
  <c r="AE1291" i="5"/>
  <c r="AD1292" i="5" s="1"/>
  <c r="AH1291" i="5" a="1"/>
  <c r="AH1291" i="5" s="1"/>
  <c r="AF1291" i="5"/>
  <c r="AI1291" i="5" a="1"/>
  <c r="AI1291" i="5" s="1"/>
  <c r="BA1294" i="5" a="1"/>
  <c r="BA1294" i="5" s="1"/>
  <c r="AZ1294" i="5" a="1"/>
  <c r="AZ1294" i="5" s="1"/>
  <c r="BB1293" i="5"/>
  <c r="BC1293" i="5" s="1"/>
  <c r="BB1294" i="5"/>
  <c r="AW1295" i="5"/>
  <c r="AV1296" i="5" s="1"/>
  <c r="AY1295" i="5" a="1"/>
  <c r="AY1295" i="5" s="1"/>
  <c r="AX1295" i="5"/>
  <c r="P764" i="5" a="1"/>
  <c r="P764" i="5" s="1"/>
  <c r="O764" i="5" a="1"/>
  <c r="O764" i="5" s="1"/>
  <c r="N764" i="5"/>
  <c r="L765" i="5"/>
  <c r="BB1295" i="5" l="1"/>
  <c r="BA1295" i="5" a="1"/>
  <c r="BA1295" i="5" s="1"/>
  <c r="AZ1295" i="5" a="1"/>
  <c r="AZ1295" i="5" s="1"/>
  <c r="AJ1291" i="5"/>
  <c r="AK1291" i="5" s="1"/>
  <c r="BC1294" i="5"/>
  <c r="AE1292" i="5"/>
  <c r="AD1293" i="5" s="1"/>
  <c r="AH1292" i="5" a="1"/>
  <c r="AH1292" i="5" s="1"/>
  <c r="AF1292" i="5"/>
  <c r="AI1292" i="5" a="1"/>
  <c r="AI1292" i="5" s="1"/>
  <c r="AW1296" i="5"/>
  <c r="AV1297" i="5" s="1"/>
  <c r="R764" i="5"/>
  <c r="S764" i="5" s="1"/>
  <c r="M765" i="5"/>
  <c r="L766" i="5" s="1"/>
  <c r="BC1295" i="5" l="1"/>
  <c r="AE1293" i="5"/>
  <c r="AD1294" i="5" s="1"/>
  <c r="AH1293" i="5" a="1"/>
  <c r="AH1293" i="5" s="1"/>
  <c r="AF1293" i="5"/>
  <c r="AI1293" i="5" a="1"/>
  <c r="AI1293" i="5" s="1"/>
  <c r="AX1296" i="5"/>
  <c r="AJ1292" i="5"/>
  <c r="AK1292" i="5" s="1"/>
  <c r="AZ1296" i="5" a="1"/>
  <c r="AZ1296" i="5" s="1"/>
  <c r="AY1296" i="5" a="1"/>
  <c r="AY1296" i="5" s="1"/>
  <c r="BA1296" i="5" a="1"/>
  <c r="BA1296" i="5" s="1"/>
  <c r="BB1296" i="5"/>
  <c r="AW1297" i="5"/>
  <c r="AV1298" i="5" s="1"/>
  <c r="P765" i="5" a="1"/>
  <c r="P765" i="5" s="1"/>
  <c r="N765" i="5"/>
  <c r="O765" i="5" a="1"/>
  <c r="O765" i="5" s="1"/>
  <c r="Q765" i="5" a="1"/>
  <c r="Q765" i="5" s="1"/>
  <c r="M766" i="5"/>
  <c r="L767" i="5" s="1"/>
  <c r="AJ1293" i="5" l="1"/>
  <c r="AK1293" i="5" s="1"/>
  <c r="BC1296" i="5"/>
  <c r="BA1297" i="5" a="1"/>
  <c r="BA1297" i="5" s="1"/>
  <c r="AZ1297" i="5" a="1"/>
  <c r="AZ1297" i="5" s="1"/>
  <c r="AE1294" i="5"/>
  <c r="AD1295" i="5" s="1"/>
  <c r="AH1294" i="5" a="1"/>
  <c r="AH1294" i="5" s="1"/>
  <c r="AF1294" i="5"/>
  <c r="AY1297" i="5" a="1"/>
  <c r="AY1297" i="5" s="1"/>
  <c r="AX1297" i="5"/>
  <c r="AW1298" i="5"/>
  <c r="AV1299" i="5" s="1"/>
  <c r="AY1298" i="5" a="1"/>
  <c r="AY1298" i="5" s="1"/>
  <c r="BA1298" i="5" a="1"/>
  <c r="BA1298" i="5" s="1"/>
  <c r="P766" i="5" a="1"/>
  <c r="P766" i="5" s="1"/>
  <c r="O766" i="5" a="1"/>
  <c r="O766" i="5" s="1"/>
  <c r="R765" i="5"/>
  <c r="S765" i="5" s="1"/>
  <c r="Q766" i="5" a="1"/>
  <c r="Q766" i="5" s="1"/>
  <c r="N766" i="5"/>
  <c r="M767" i="5"/>
  <c r="L768" i="5" s="1"/>
  <c r="AZ1298" i="5" l="1" a="1"/>
  <c r="AZ1298" i="5" s="1"/>
  <c r="BB1297" i="5"/>
  <c r="BC1297" i="5" s="1"/>
  <c r="AJ1294" i="5"/>
  <c r="AX1298" i="5"/>
  <c r="BB1298" i="5" s="1"/>
  <c r="BC1298" i="5" s="1"/>
  <c r="AE1295" i="5"/>
  <c r="AD1296" i="5" s="1"/>
  <c r="AH1295" i="5" a="1"/>
  <c r="AH1295" i="5" s="1"/>
  <c r="AF1295" i="5"/>
  <c r="AI1295" i="5" a="1"/>
  <c r="AI1295" i="5" s="1"/>
  <c r="AI1294" i="5" a="1"/>
  <c r="AI1294" i="5" s="1"/>
  <c r="AW1299" i="5"/>
  <c r="AV1300" i="5" s="1"/>
  <c r="P767" i="5" a="1"/>
  <c r="P767" i="5" s="1"/>
  <c r="R766" i="5"/>
  <c r="S766" i="5" s="1"/>
  <c r="O767" i="5" a="1"/>
  <c r="O767" i="5" s="1"/>
  <c r="Q767" i="5" a="1"/>
  <c r="Q767" i="5" s="1"/>
  <c r="M768" i="5"/>
  <c r="L769" i="5" s="1"/>
  <c r="N767" i="5"/>
  <c r="AX1299" i="5" l="1"/>
  <c r="BA1299" i="5" a="1"/>
  <c r="BA1299" i="5" s="1"/>
  <c r="AJ1295" i="5"/>
  <c r="AK1295" i="5" s="1"/>
  <c r="AK1294" i="5"/>
  <c r="AE1296" i="5"/>
  <c r="AD1297" i="5" s="1"/>
  <c r="AH1296" i="5" a="1"/>
  <c r="AH1296" i="5" s="1"/>
  <c r="AF1296" i="5"/>
  <c r="AI1296" i="5" a="1"/>
  <c r="AI1296" i="5" s="1"/>
  <c r="AZ1299" i="5" a="1"/>
  <c r="AZ1299" i="5" s="1"/>
  <c r="AY1299" i="5" a="1"/>
  <c r="AY1299" i="5" s="1"/>
  <c r="BB1299" i="5" s="1"/>
  <c r="AW1300" i="5"/>
  <c r="AV1301" i="5" s="1"/>
  <c r="BA1300" i="5" a="1"/>
  <c r="BA1300" i="5" s="1"/>
  <c r="AY1300" i="5" a="1"/>
  <c r="AY1300" i="5" s="1"/>
  <c r="AX1300" i="5"/>
  <c r="BB1300" i="5" s="1"/>
  <c r="AZ1300" i="5" a="1"/>
  <c r="AZ1300" i="5" s="1"/>
  <c r="P768" i="5" a="1"/>
  <c r="P768" i="5" s="1"/>
  <c r="R767" i="5"/>
  <c r="S767" i="5" s="1"/>
  <c r="N768" i="5"/>
  <c r="O768" i="5" a="1"/>
  <c r="O768" i="5" s="1"/>
  <c r="Q768" i="5" a="1"/>
  <c r="Q768" i="5" s="1"/>
  <c r="M769" i="5"/>
  <c r="L770" i="5" s="1"/>
  <c r="BC1299" i="5" l="1"/>
  <c r="BC1300" i="5"/>
  <c r="AJ1296" i="5"/>
  <c r="AK1296" i="5" s="1"/>
  <c r="AE1297" i="5"/>
  <c r="AD1298" i="5" s="1"/>
  <c r="AH1297" i="5" a="1"/>
  <c r="AH1297" i="5" s="1"/>
  <c r="AI1297" i="5" a="1"/>
  <c r="AI1297" i="5" s="1"/>
  <c r="AF1297" i="5"/>
  <c r="AJ1297" i="5" s="1"/>
  <c r="R768" i="5"/>
  <c r="S768" i="5" s="1"/>
  <c r="AW1301" i="5"/>
  <c r="AV1302" i="5" s="1"/>
  <c r="AY1301" i="5" a="1"/>
  <c r="AY1301" i="5" s="1"/>
  <c r="BA1301" i="5" a="1"/>
  <c r="BA1301" i="5" s="1"/>
  <c r="AZ1301" i="5" a="1"/>
  <c r="AZ1301" i="5" s="1"/>
  <c r="P769" i="5" a="1"/>
  <c r="P769" i="5" s="1"/>
  <c r="O769" i="5" a="1"/>
  <c r="O769" i="5" s="1"/>
  <c r="Q769" i="5" a="1"/>
  <c r="Q769" i="5" s="1"/>
  <c r="M770" i="5"/>
  <c r="L771" i="5" s="1"/>
  <c r="N769" i="5"/>
  <c r="AX1301" i="5" l="1"/>
  <c r="AK1297" i="5"/>
  <c r="AE1298" i="5"/>
  <c r="AD1299" i="5" s="1"/>
  <c r="AH1298" i="5" a="1"/>
  <c r="AH1298" i="5" s="1"/>
  <c r="AI1298" i="5" a="1"/>
  <c r="AI1298" i="5" s="1"/>
  <c r="AF1298" i="5"/>
  <c r="R769" i="5"/>
  <c r="BB1301" i="5"/>
  <c r="BC1301" i="5" s="1"/>
  <c r="AW1302" i="5"/>
  <c r="AV1303" i="5" s="1"/>
  <c r="BA1302" i="5" a="1"/>
  <c r="BA1302" i="5" s="1"/>
  <c r="P770" i="5" a="1"/>
  <c r="P770" i="5" s="1"/>
  <c r="O770" i="5" a="1"/>
  <c r="O770" i="5" s="1"/>
  <c r="Q770" i="5" a="1"/>
  <c r="Q770" i="5" s="1"/>
  <c r="S769" i="5"/>
  <c r="M771" i="5"/>
  <c r="L772" i="5" s="1"/>
  <c r="N770" i="5"/>
  <c r="AX1302" i="5" l="1"/>
  <c r="AJ1298" i="5"/>
  <c r="AK1298" i="5" s="1"/>
  <c r="AZ1302" i="5" a="1"/>
  <c r="AZ1302" i="5" s="1"/>
  <c r="AE1299" i="5"/>
  <c r="AD1300" i="5" s="1"/>
  <c r="AH1299" i="5" a="1"/>
  <c r="AH1299" i="5" s="1"/>
  <c r="AI1299" i="5" a="1"/>
  <c r="AI1299" i="5" s="1"/>
  <c r="AF1299" i="5"/>
  <c r="AY1302" i="5" a="1"/>
  <c r="AY1302" i="5" s="1"/>
  <c r="BB1302" i="5" s="1"/>
  <c r="BC1302" i="5" s="1"/>
  <c r="AW1303" i="5"/>
  <c r="AV1304" i="5" s="1"/>
  <c r="P771" i="5" a="1"/>
  <c r="P771" i="5" s="1"/>
  <c r="O771" i="5" a="1"/>
  <c r="O771" i="5" s="1"/>
  <c r="R770" i="5"/>
  <c r="S770" i="5" s="1"/>
  <c r="N771" i="5"/>
  <c r="Q771" i="5" a="1"/>
  <c r="Q771" i="5" s="1"/>
  <c r="M772" i="5"/>
  <c r="L773" i="5" s="1"/>
  <c r="AZ1303" i="5" l="1" a="1"/>
  <c r="AZ1303" i="5" s="1"/>
  <c r="AY1303" i="5" a="1"/>
  <c r="AY1303" i="5" s="1"/>
  <c r="AX1303" i="5"/>
  <c r="BA1303" i="5" a="1"/>
  <c r="BA1303" i="5" s="1"/>
  <c r="AE1300" i="5"/>
  <c r="AD1301" i="5" s="1"/>
  <c r="AH1300" i="5" a="1"/>
  <c r="AH1300" i="5" s="1"/>
  <c r="AI1300" i="5" a="1"/>
  <c r="AI1300" i="5" s="1"/>
  <c r="AF1300" i="5"/>
  <c r="AJ1300" i="5" s="1"/>
  <c r="AJ1299" i="5"/>
  <c r="AK1299" i="5" s="1"/>
  <c r="AW1304" i="5"/>
  <c r="AV1305" i="5" s="1"/>
  <c r="AX1304" i="5"/>
  <c r="BB1303" i="5"/>
  <c r="BC1303" i="5" s="1"/>
  <c r="P772" i="5" a="1"/>
  <c r="P772" i="5" s="1"/>
  <c r="R771" i="5"/>
  <c r="S771" i="5" s="1"/>
  <c r="N772" i="5"/>
  <c r="O772" i="5" a="1"/>
  <c r="O772" i="5" s="1"/>
  <c r="R772" i="5" s="1"/>
  <c r="Q772" i="5" a="1"/>
  <c r="Q772" i="5" s="1"/>
  <c r="M773" i="5"/>
  <c r="Q773" i="5" s="1" a="1"/>
  <c r="Q773" i="5" s="1"/>
  <c r="AK1300" i="5" l="1"/>
  <c r="BA1304" i="5" a="1"/>
  <c r="BA1304" i="5" s="1"/>
  <c r="AZ1304" i="5" a="1"/>
  <c r="AZ1304" i="5" s="1"/>
  <c r="AY1304" i="5" a="1"/>
  <c r="AY1304" i="5" s="1"/>
  <c r="BB1304" i="5" s="1"/>
  <c r="BC1304" i="5" s="1"/>
  <c r="AE1301" i="5"/>
  <c r="AD1302" i="5" s="1"/>
  <c r="AI1301" i="5" a="1"/>
  <c r="AI1301" i="5" s="1"/>
  <c r="AF1301" i="5"/>
  <c r="AJ1301" i="5" s="1"/>
  <c r="AW1305" i="5"/>
  <c r="AV1306" i="5" s="1"/>
  <c r="P773" i="5" a="1"/>
  <c r="P773" i="5" s="1"/>
  <c r="S772" i="5"/>
  <c r="O773" i="5" a="1"/>
  <c r="O773" i="5" s="1"/>
  <c r="N773" i="5"/>
  <c r="L774" i="5"/>
  <c r="BA1305" i="5" l="1" a="1"/>
  <c r="BA1305" i="5" s="1"/>
  <c r="AX1305" i="5"/>
  <c r="AE1302" i="5"/>
  <c r="AD1303" i="5" s="1"/>
  <c r="AH1302" i="5" a="1"/>
  <c r="AH1302" i="5" s="1"/>
  <c r="AI1302" i="5" a="1"/>
  <c r="AI1302" i="5" s="1"/>
  <c r="AF1302" i="5"/>
  <c r="AJ1302" i="5" s="1"/>
  <c r="AH1301" i="5" a="1"/>
  <c r="AH1301" i="5" s="1"/>
  <c r="AK1301" i="5" s="1"/>
  <c r="AY1305" i="5" a="1"/>
  <c r="AY1305" i="5" s="1"/>
  <c r="BB1305" i="5"/>
  <c r="AZ1305" i="5" a="1"/>
  <c r="AZ1305" i="5" s="1"/>
  <c r="AW1306" i="5"/>
  <c r="AV1307" i="5" s="1"/>
  <c r="AY1306" i="5" a="1"/>
  <c r="AY1306" i="5" s="1"/>
  <c r="AZ1306" i="5" a="1"/>
  <c r="AZ1306" i="5" s="1"/>
  <c r="BA1306" i="5" a="1"/>
  <c r="BA1306" i="5" s="1"/>
  <c r="R773" i="5"/>
  <c r="S773" i="5" s="1"/>
  <c r="M774" i="5"/>
  <c r="O774" i="5" s="1" a="1"/>
  <c r="O774" i="5" s="1"/>
  <c r="AK1302" i="5" l="1"/>
  <c r="BC1305" i="5"/>
  <c r="AX1306" i="5"/>
  <c r="BB1306" i="5" s="1"/>
  <c r="BC1306" i="5" s="1"/>
  <c r="AE1303" i="5"/>
  <c r="AD1304" i="5" s="1"/>
  <c r="AW1307" i="5"/>
  <c r="AV1308" i="5" s="1"/>
  <c r="BA1307" i="5" a="1"/>
  <c r="BA1307" i="5" s="1"/>
  <c r="P774" i="5" a="1"/>
  <c r="P774" i="5" s="1"/>
  <c r="Q774" i="5" a="1"/>
  <c r="Q774" i="5" s="1"/>
  <c r="L775" i="5"/>
  <c r="N774" i="5"/>
  <c r="AX1307" i="5" l="1"/>
  <c r="AE1304" i="5"/>
  <c r="AD1305" i="5" s="1"/>
  <c r="AH1304" i="5" a="1"/>
  <c r="AH1304" i="5" s="1"/>
  <c r="AI1304" i="5" a="1"/>
  <c r="AI1304" i="5" s="1"/>
  <c r="AF1304" i="5"/>
  <c r="AF1303" i="5"/>
  <c r="AJ1303" i="5" s="1"/>
  <c r="AI1303" i="5" a="1"/>
  <c r="AI1303" i="5" s="1"/>
  <c r="AH1303" i="5" a="1"/>
  <c r="AH1303" i="5" s="1"/>
  <c r="AY1307" i="5" a="1"/>
  <c r="AY1307" i="5" s="1"/>
  <c r="AZ1307" i="5" a="1"/>
  <c r="AZ1307" i="5" s="1"/>
  <c r="BB1307" i="5"/>
  <c r="BC1307" i="5" s="1"/>
  <c r="AW1308" i="5"/>
  <c r="AV1309" i="5" s="1"/>
  <c r="R774" i="5"/>
  <c r="S774" i="5" s="1"/>
  <c r="M775" i="5"/>
  <c r="L776" i="5" s="1"/>
  <c r="AZ1308" i="5" l="1" a="1"/>
  <c r="AZ1308" i="5" s="1"/>
  <c r="AY1308" i="5" a="1"/>
  <c r="AY1308" i="5" s="1"/>
  <c r="BA1308" i="5" a="1"/>
  <c r="BA1308" i="5" s="1"/>
  <c r="AJ1304" i="5"/>
  <c r="AK1304" i="5" s="1"/>
  <c r="AK1303" i="5"/>
  <c r="AE1305" i="5"/>
  <c r="AD1306" i="5" s="1"/>
  <c r="AH1305" i="5" a="1"/>
  <c r="AH1305" i="5" s="1"/>
  <c r="AF1305" i="5"/>
  <c r="AJ1305" i="5" s="1"/>
  <c r="AI1305" i="5" a="1"/>
  <c r="AI1305" i="5" s="1"/>
  <c r="AX1308" i="5"/>
  <c r="BB1308" i="5" s="1"/>
  <c r="AW1309" i="5"/>
  <c r="AV1310" i="5" s="1"/>
  <c r="AY1309" i="5" a="1"/>
  <c r="AY1309" i="5" s="1"/>
  <c r="AZ1309" i="5" a="1"/>
  <c r="AZ1309" i="5" s="1"/>
  <c r="BA1309" i="5" a="1"/>
  <c r="BA1309" i="5" s="1"/>
  <c r="P775" i="5" a="1"/>
  <c r="P775" i="5" s="1"/>
  <c r="O775" i="5" a="1"/>
  <c r="O775" i="5" s="1"/>
  <c r="Q775" i="5" a="1"/>
  <c r="Q775" i="5" s="1"/>
  <c r="N775" i="5"/>
  <c r="M776" i="5"/>
  <c r="L777" i="5" s="1"/>
  <c r="BC1308" i="5" l="1"/>
  <c r="AE1306" i="5"/>
  <c r="AD1307" i="5" s="1"/>
  <c r="AH1306" i="5" a="1"/>
  <c r="AH1306" i="5" s="1"/>
  <c r="AI1306" i="5" a="1"/>
  <c r="AI1306" i="5" s="1"/>
  <c r="AF1306" i="5"/>
  <c r="AK1305" i="5"/>
  <c r="AX1309" i="5"/>
  <c r="BB1309" i="5" s="1"/>
  <c r="BC1309" i="5" s="1"/>
  <c r="AW1310" i="5"/>
  <c r="AV1311" i="5" s="1"/>
  <c r="AY1310" i="5" a="1"/>
  <c r="AY1310" i="5" s="1"/>
  <c r="P776" i="5" a="1"/>
  <c r="P776" i="5" s="1"/>
  <c r="R775" i="5"/>
  <c r="O776" i="5" a="1"/>
  <c r="O776" i="5" s="1"/>
  <c r="Q776" i="5" a="1"/>
  <c r="Q776" i="5" s="1"/>
  <c r="N776" i="5"/>
  <c r="M777" i="5"/>
  <c r="L778" i="5" s="1"/>
  <c r="S775" i="5"/>
  <c r="BA1310" i="5" l="1" a="1"/>
  <c r="BA1310" i="5" s="1"/>
  <c r="AX1310" i="5"/>
  <c r="BB1310" i="5" s="1"/>
  <c r="AZ1310" i="5" a="1"/>
  <c r="AZ1310" i="5" s="1"/>
  <c r="AJ1306" i="5"/>
  <c r="AK1306" i="5" s="1"/>
  <c r="AE1307" i="5"/>
  <c r="AD1308" i="5" s="1"/>
  <c r="AH1307" i="5" a="1"/>
  <c r="AH1307" i="5" s="1"/>
  <c r="AI1307" i="5" a="1"/>
  <c r="AI1307" i="5" s="1"/>
  <c r="AF1307" i="5"/>
  <c r="AJ1307" i="5" s="1"/>
  <c r="BC1310" i="5"/>
  <c r="AW1311" i="5"/>
  <c r="AV1312" i="5" s="1"/>
  <c r="P777" i="5" a="1"/>
  <c r="P777" i="5" s="1"/>
  <c r="R776" i="5"/>
  <c r="S776" i="5" s="1"/>
  <c r="O777" i="5" a="1"/>
  <c r="O777" i="5" s="1"/>
  <c r="N777" i="5"/>
  <c r="Q777" i="5" a="1"/>
  <c r="Q777" i="5" s="1"/>
  <c r="M778" i="5"/>
  <c r="L779" i="5" s="1"/>
  <c r="AK1307" i="5" l="1"/>
  <c r="AY1311" i="5" a="1"/>
  <c r="AY1311" i="5" s="1"/>
  <c r="AE1308" i="5"/>
  <c r="AD1309" i="5" s="1"/>
  <c r="AH1308" i="5" a="1"/>
  <c r="AH1308" i="5" s="1"/>
  <c r="AI1308" i="5" a="1"/>
  <c r="AI1308" i="5" s="1"/>
  <c r="AF1308" i="5"/>
  <c r="AJ1308" i="5" s="1"/>
  <c r="AX1311" i="5"/>
  <c r="BB1311" i="5" s="1"/>
  <c r="BA1311" i="5" a="1"/>
  <c r="BA1311" i="5" s="1"/>
  <c r="AZ1311" i="5" a="1"/>
  <c r="AZ1311" i="5" s="1"/>
  <c r="AW1312" i="5"/>
  <c r="AV1313" i="5" s="1"/>
  <c r="AY1312" i="5" a="1"/>
  <c r="AY1312" i="5" s="1"/>
  <c r="P778" i="5" a="1"/>
  <c r="P778" i="5" s="1"/>
  <c r="R777" i="5"/>
  <c r="S777" i="5" s="1"/>
  <c r="O778" i="5" a="1"/>
  <c r="O778" i="5" s="1"/>
  <c r="Q778" i="5" a="1"/>
  <c r="Q778" i="5" s="1"/>
  <c r="M779" i="5"/>
  <c r="L780" i="5" s="1"/>
  <c r="N778" i="5"/>
  <c r="BA1312" i="5" l="1" a="1"/>
  <c r="BA1312" i="5" s="1"/>
  <c r="AK1308" i="5"/>
  <c r="AE1309" i="5"/>
  <c r="AD1310" i="5" s="1"/>
  <c r="AH1309" i="5" a="1"/>
  <c r="AH1309" i="5" s="1"/>
  <c r="AF1309" i="5"/>
  <c r="AI1309" i="5" a="1"/>
  <c r="AI1309" i="5" s="1"/>
  <c r="AZ1312" i="5" a="1"/>
  <c r="AZ1312" i="5" s="1"/>
  <c r="AX1312" i="5"/>
  <c r="BB1312" i="5" s="1"/>
  <c r="BC1312" i="5" s="1"/>
  <c r="BC1311" i="5"/>
  <c r="AW1313" i="5"/>
  <c r="AV1314" i="5" s="1"/>
  <c r="P779" i="5" a="1"/>
  <c r="P779" i="5" s="1"/>
  <c r="O779" i="5" a="1"/>
  <c r="O779" i="5" s="1"/>
  <c r="R778" i="5"/>
  <c r="S778" i="5" s="1"/>
  <c r="N779" i="5"/>
  <c r="Q779" i="5" a="1"/>
  <c r="Q779" i="5" s="1"/>
  <c r="M780" i="5"/>
  <c r="Q780" i="5" s="1" a="1"/>
  <c r="Q780" i="5" s="1"/>
  <c r="AZ1313" i="5" l="1" a="1"/>
  <c r="AZ1313" i="5" s="1"/>
  <c r="BA1313" i="5" a="1"/>
  <c r="BA1313" i="5" s="1"/>
  <c r="AY1313" i="5" a="1"/>
  <c r="AY1313" i="5" s="1"/>
  <c r="AX1313" i="5"/>
  <c r="AJ1309" i="5"/>
  <c r="AK1309" i="5" s="1"/>
  <c r="AE1310" i="5"/>
  <c r="AD1311" i="5" s="1"/>
  <c r="AH1310" i="5" a="1"/>
  <c r="AH1310" i="5" s="1"/>
  <c r="AF1310" i="5"/>
  <c r="AJ1310" i="5" s="1"/>
  <c r="AI1310" i="5" a="1"/>
  <c r="AI1310" i="5" s="1"/>
  <c r="AW1314" i="5"/>
  <c r="AV1315" i="5" s="1"/>
  <c r="BA1314" i="5" a="1"/>
  <c r="BA1314" i="5" s="1"/>
  <c r="P780" i="5" a="1"/>
  <c r="P780" i="5" s="1"/>
  <c r="R779" i="5"/>
  <c r="S779" i="5" s="1"/>
  <c r="O780" i="5" a="1"/>
  <c r="O780" i="5" s="1"/>
  <c r="N780" i="5"/>
  <c r="L781" i="5"/>
  <c r="BB1313" i="5" l="1"/>
  <c r="BC1313" i="5" s="1"/>
  <c r="AK1310" i="5"/>
  <c r="AE1311" i="5"/>
  <c r="AD1312" i="5" s="1"/>
  <c r="AH1311" i="5" a="1"/>
  <c r="AH1311" i="5" s="1"/>
  <c r="AF1311" i="5"/>
  <c r="AI1311" i="5" a="1"/>
  <c r="AI1311" i="5" s="1"/>
  <c r="AZ1314" i="5" a="1"/>
  <c r="AZ1314" i="5" s="1"/>
  <c r="AY1314" i="5" a="1"/>
  <c r="AY1314" i="5" s="1"/>
  <c r="AX1314" i="5"/>
  <c r="AW1315" i="5"/>
  <c r="AV1316" i="5" s="1"/>
  <c r="AY1315" i="5" a="1"/>
  <c r="AY1315" i="5" s="1"/>
  <c r="R780" i="5"/>
  <c r="S780" i="5" s="1"/>
  <c r="M781" i="5"/>
  <c r="N781" i="5" s="1"/>
  <c r="AJ1311" i="5" l="1"/>
  <c r="AK1311" i="5" s="1"/>
  <c r="BA1315" i="5" a="1"/>
  <c r="BA1315" i="5" s="1"/>
  <c r="BB1314" i="5"/>
  <c r="BC1314" i="5" s="1"/>
  <c r="AX1315" i="5"/>
  <c r="BB1315" i="5" s="1"/>
  <c r="AE1312" i="5"/>
  <c r="AD1313" i="5" s="1"/>
  <c r="AH1312" i="5" a="1"/>
  <c r="AH1312" i="5" s="1"/>
  <c r="AI1312" i="5" a="1"/>
  <c r="AI1312" i="5" s="1"/>
  <c r="AF1312" i="5"/>
  <c r="AZ1315" i="5" a="1"/>
  <c r="AZ1315" i="5" s="1"/>
  <c r="AW1316" i="5"/>
  <c r="AV1317" i="5" s="1"/>
  <c r="AY1316" i="5" a="1"/>
  <c r="AY1316" i="5" s="1"/>
  <c r="P781" i="5" a="1"/>
  <c r="P781" i="5" s="1"/>
  <c r="O781" i="5" a="1"/>
  <c r="O781" i="5" s="1"/>
  <c r="R781" i="5" s="1"/>
  <c r="Q781" i="5" a="1"/>
  <c r="Q781" i="5" s="1"/>
  <c r="L782" i="5"/>
  <c r="BA1316" i="5" l="1" a="1"/>
  <c r="BA1316" i="5" s="1"/>
  <c r="AE1313" i="5"/>
  <c r="AD1314" i="5" s="1"/>
  <c r="AH1313" i="5" a="1"/>
  <c r="AH1313" i="5" s="1"/>
  <c r="AI1313" i="5" a="1"/>
  <c r="AI1313" i="5" s="1"/>
  <c r="AF1313" i="5"/>
  <c r="AJ1313" i="5" s="1"/>
  <c r="BC1315" i="5"/>
  <c r="AJ1312" i="5"/>
  <c r="AK1312" i="5" s="1"/>
  <c r="AZ1316" i="5" a="1"/>
  <c r="AZ1316" i="5" s="1"/>
  <c r="AX1316" i="5"/>
  <c r="BB1316" i="5" s="1"/>
  <c r="BC1316" i="5" s="1"/>
  <c r="AW1317" i="5"/>
  <c r="AV1318" i="5" s="1"/>
  <c r="S781" i="5"/>
  <c r="M782" i="5"/>
  <c r="Q782" i="5" s="1" a="1"/>
  <c r="Q782" i="5" s="1"/>
  <c r="AK1313" i="5" l="1"/>
  <c r="AX1317" i="5"/>
  <c r="BA1317" i="5" a="1"/>
  <c r="BA1317" i="5" s="1"/>
  <c r="AZ1317" i="5" a="1"/>
  <c r="AZ1317" i="5" s="1"/>
  <c r="AY1317" i="5" a="1"/>
  <c r="AY1317" i="5" s="1"/>
  <c r="BB1317" i="5" s="1"/>
  <c r="AE1314" i="5"/>
  <c r="AD1315" i="5" s="1"/>
  <c r="AH1314" i="5" a="1"/>
  <c r="AH1314" i="5" s="1"/>
  <c r="AI1314" i="5" a="1"/>
  <c r="AI1314" i="5" s="1"/>
  <c r="AF1314" i="5"/>
  <c r="AJ1314" i="5" s="1"/>
  <c r="AW1318" i="5"/>
  <c r="AV1319" i="5" s="1"/>
  <c r="P782" i="5" a="1"/>
  <c r="P782" i="5" s="1"/>
  <c r="N782" i="5"/>
  <c r="O782" i="5" a="1"/>
  <c r="O782" i="5" s="1"/>
  <c r="L783" i="5"/>
  <c r="BC1317" i="5" l="1"/>
  <c r="AY1318" i="5" a="1"/>
  <c r="AY1318" i="5" s="1"/>
  <c r="AK1314" i="5"/>
  <c r="AE1315" i="5"/>
  <c r="AD1316" i="5" s="1"/>
  <c r="AH1315" i="5" a="1"/>
  <c r="AH1315" i="5" s="1"/>
  <c r="AI1315" i="5" a="1"/>
  <c r="AI1315" i="5" s="1"/>
  <c r="AF1315" i="5"/>
  <c r="R782" i="5"/>
  <c r="S782" i="5" s="1"/>
  <c r="AX1318" i="5"/>
  <c r="BB1318" i="5" s="1"/>
  <c r="BA1318" i="5" a="1"/>
  <c r="BA1318" i="5" s="1"/>
  <c r="AZ1318" i="5" a="1"/>
  <c r="AZ1318" i="5" s="1"/>
  <c r="AW1319" i="5"/>
  <c r="AV1320" i="5" s="1"/>
  <c r="BA1319" i="5" a="1"/>
  <c r="BA1319" i="5" s="1"/>
  <c r="AX1319" i="5"/>
  <c r="AY1319" i="5" a="1"/>
  <c r="AY1319" i="5" s="1"/>
  <c r="AZ1319" i="5" a="1"/>
  <c r="AZ1319" i="5" s="1"/>
  <c r="M783" i="5"/>
  <c r="Q783" i="5" s="1" a="1"/>
  <c r="Q783" i="5" s="1"/>
  <c r="AJ1315" i="5" l="1"/>
  <c r="AK1315" i="5" s="1"/>
  <c r="AE1316" i="5"/>
  <c r="AD1317" i="5" s="1"/>
  <c r="AH1316" i="5" a="1"/>
  <c r="AH1316" i="5" s="1"/>
  <c r="AF1316" i="5"/>
  <c r="AI1316" i="5" a="1"/>
  <c r="AI1316" i="5" s="1"/>
  <c r="BC1318" i="5"/>
  <c r="BB1319" i="5"/>
  <c r="BC1319" i="5" s="1"/>
  <c r="AW1320" i="5"/>
  <c r="AV1321" i="5" s="1"/>
  <c r="P783" i="5" a="1"/>
  <c r="P783" i="5" s="1"/>
  <c r="N783" i="5"/>
  <c r="O783" i="5" a="1"/>
  <c r="O783" i="5" s="1"/>
  <c r="R783" i="5" s="1"/>
  <c r="L784" i="5"/>
  <c r="BA1320" i="5" l="1" a="1"/>
  <c r="BA1320" i="5" s="1"/>
  <c r="AZ1320" i="5" a="1"/>
  <c r="AZ1320" i="5" s="1"/>
  <c r="AY1320" i="5" a="1"/>
  <c r="AY1320" i="5" s="1"/>
  <c r="AX1320" i="5"/>
  <c r="AJ1316" i="5"/>
  <c r="AK1316" i="5" s="1"/>
  <c r="AE1317" i="5"/>
  <c r="AD1318" i="5" s="1"/>
  <c r="AH1317" i="5" a="1"/>
  <c r="AH1317" i="5" s="1"/>
  <c r="AI1317" i="5" a="1"/>
  <c r="AI1317" i="5" s="1"/>
  <c r="AF1317" i="5"/>
  <c r="AJ1317" i="5" s="1"/>
  <c r="S783" i="5"/>
  <c r="AW1321" i="5"/>
  <c r="AV1322" i="5" s="1"/>
  <c r="AZ1321" i="5" a="1"/>
  <c r="AZ1321" i="5" s="1"/>
  <c r="M784" i="5"/>
  <c r="Q784" i="5" s="1" a="1"/>
  <c r="Q784" i="5" s="1"/>
  <c r="BB1320" i="5" l="1"/>
  <c r="BC1320" i="5" s="1"/>
  <c r="AK1317" i="5"/>
  <c r="AX1321" i="5"/>
  <c r="BA1321" i="5" a="1"/>
  <c r="BA1321" i="5" s="1"/>
  <c r="AY1321" i="5" a="1"/>
  <c r="AY1321" i="5" s="1"/>
  <c r="BB1321" i="5"/>
  <c r="AE1318" i="5"/>
  <c r="AD1319" i="5" s="1"/>
  <c r="AH1318" i="5" a="1"/>
  <c r="AH1318" i="5" s="1"/>
  <c r="AI1318" i="5" a="1"/>
  <c r="AI1318" i="5" s="1"/>
  <c r="AF1318" i="5"/>
  <c r="AJ1318" i="5" s="1"/>
  <c r="AW1322" i="5"/>
  <c r="AV1323" i="5" s="1"/>
  <c r="AY1322" i="5" a="1"/>
  <c r="AY1322" i="5" s="1"/>
  <c r="AZ1322" i="5" a="1"/>
  <c r="AZ1322" i="5" s="1"/>
  <c r="BA1322" i="5" a="1"/>
  <c r="BA1322" i="5" s="1"/>
  <c r="AX1322" i="5"/>
  <c r="P784" i="5" a="1"/>
  <c r="P784" i="5" s="1"/>
  <c r="O784" i="5" a="1"/>
  <c r="O784" i="5" s="1"/>
  <c r="L785" i="5"/>
  <c r="N784" i="5"/>
  <c r="BC1321" i="5" l="1"/>
  <c r="AK1318" i="5"/>
  <c r="AE1319" i="5"/>
  <c r="AD1320" i="5" s="1"/>
  <c r="AH1319" i="5" a="1"/>
  <c r="AH1319" i="5" s="1"/>
  <c r="AF1319" i="5"/>
  <c r="AI1319" i="5" a="1"/>
  <c r="AI1319" i="5" s="1"/>
  <c r="BB1322" i="5"/>
  <c r="BC1322" i="5" s="1"/>
  <c r="AW1323" i="5"/>
  <c r="AV1324" i="5" s="1"/>
  <c r="AX1323" i="5"/>
  <c r="AY1323" i="5" a="1"/>
  <c r="AY1323" i="5" s="1"/>
  <c r="R784" i="5"/>
  <c r="S784" i="5" s="1"/>
  <c r="M785" i="5"/>
  <c r="L786" i="5" s="1"/>
  <c r="AJ1319" i="5" l="1"/>
  <c r="AK1319" i="5" s="1"/>
  <c r="AE1320" i="5"/>
  <c r="AD1321" i="5" s="1"/>
  <c r="AH1320" i="5" a="1"/>
  <c r="AH1320" i="5" s="1"/>
  <c r="AI1320" i="5" a="1"/>
  <c r="AI1320" i="5" s="1"/>
  <c r="AF1320" i="5"/>
  <c r="BA1323" i="5" a="1"/>
  <c r="BA1323" i="5" s="1"/>
  <c r="AZ1323" i="5" a="1"/>
  <c r="AZ1323" i="5" s="1"/>
  <c r="AW1324" i="5"/>
  <c r="AV1325" i="5" s="1"/>
  <c r="BB1323" i="5"/>
  <c r="P785" i="5" a="1"/>
  <c r="P785" i="5" s="1"/>
  <c r="O785" i="5" a="1"/>
  <c r="O785" i="5" s="1"/>
  <c r="Q785" i="5" a="1"/>
  <c r="Q785" i="5" s="1"/>
  <c r="M786" i="5"/>
  <c r="Q786" i="5" s="1" a="1"/>
  <c r="Q786" i="5" s="1"/>
  <c r="N785" i="5"/>
  <c r="AX1324" i="5" l="1"/>
  <c r="AJ1320" i="5"/>
  <c r="AK1320" i="5" s="1"/>
  <c r="BC1323" i="5"/>
  <c r="AE1321" i="5"/>
  <c r="AD1322" i="5" s="1"/>
  <c r="AI1321" i="5" a="1"/>
  <c r="AI1321" i="5" s="1"/>
  <c r="AY1324" i="5" a="1"/>
  <c r="AY1324" i="5" s="1"/>
  <c r="BA1324" i="5" a="1"/>
  <c r="BA1324" i="5" s="1"/>
  <c r="AZ1324" i="5" a="1"/>
  <c r="AZ1324" i="5" s="1"/>
  <c r="BB1324" i="5"/>
  <c r="AW1325" i="5"/>
  <c r="AV1326" i="5" s="1"/>
  <c r="P786" i="5" a="1"/>
  <c r="P786" i="5" s="1"/>
  <c r="N786" i="5"/>
  <c r="O786" i="5" a="1"/>
  <c r="O786" i="5" s="1"/>
  <c r="R785" i="5"/>
  <c r="S785" i="5" s="1"/>
  <c r="L787" i="5"/>
  <c r="BC1324" i="5" l="1"/>
  <c r="AE1322" i="5"/>
  <c r="AD1323" i="5" s="1"/>
  <c r="AH1322" i="5" a="1"/>
  <c r="AH1322" i="5" s="1"/>
  <c r="AI1322" i="5" a="1"/>
  <c r="AI1322" i="5" s="1"/>
  <c r="AF1322" i="5"/>
  <c r="AJ1322" i="5" s="1"/>
  <c r="AH1321" i="5" a="1"/>
  <c r="AH1321" i="5" s="1"/>
  <c r="AF1321" i="5"/>
  <c r="AJ1321" i="5" s="1"/>
  <c r="BA1325" i="5" a="1"/>
  <c r="BA1325" i="5" s="1"/>
  <c r="AZ1325" i="5" a="1"/>
  <c r="AZ1325" i="5" s="1"/>
  <c r="AY1325" i="5" a="1"/>
  <c r="AY1325" i="5" s="1"/>
  <c r="AX1325" i="5"/>
  <c r="AW1326" i="5"/>
  <c r="AV1327" i="5" s="1"/>
  <c r="AY1326" i="5" a="1"/>
  <c r="AY1326" i="5" s="1"/>
  <c r="R786" i="5"/>
  <c r="S786" i="5" s="1"/>
  <c r="M787" i="5"/>
  <c r="Q787" i="5" s="1" a="1"/>
  <c r="Q787" i="5" s="1"/>
  <c r="AK1321" i="5" l="1"/>
  <c r="AK1322" i="5"/>
  <c r="BA1326" i="5" a="1"/>
  <c r="BA1326" i="5" s="1"/>
  <c r="BB1325" i="5"/>
  <c r="BC1325" i="5" s="1"/>
  <c r="AE1323" i="5"/>
  <c r="AD1324" i="5" s="1"/>
  <c r="AH1323" i="5" a="1"/>
  <c r="AH1323" i="5" s="1"/>
  <c r="AF1323" i="5"/>
  <c r="AI1323" i="5" a="1"/>
  <c r="AI1323" i="5" s="1"/>
  <c r="AZ1326" i="5" a="1"/>
  <c r="AZ1326" i="5" s="1"/>
  <c r="AX1326" i="5"/>
  <c r="BB1326" i="5" s="1"/>
  <c r="AW1327" i="5"/>
  <c r="AV1328" i="5" s="1"/>
  <c r="P787" i="5" a="1"/>
  <c r="P787" i="5" s="1"/>
  <c r="N787" i="5"/>
  <c r="O787" i="5" a="1"/>
  <c r="O787" i="5" s="1"/>
  <c r="L788" i="5"/>
  <c r="AE1324" i="5" l="1"/>
  <c r="AD1325" i="5" s="1"/>
  <c r="AH1324" i="5" a="1"/>
  <c r="AH1324" i="5" s="1"/>
  <c r="AF1324" i="5"/>
  <c r="AJ1324" i="5" s="1"/>
  <c r="AI1324" i="5" a="1"/>
  <c r="AI1324" i="5" s="1"/>
  <c r="BC1326" i="5"/>
  <c r="AJ1323" i="5"/>
  <c r="AK1323" i="5" s="1"/>
  <c r="AZ1327" i="5" a="1"/>
  <c r="AZ1327" i="5" s="1"/>
  <c r="AX1327" i="5"/>
  <c r="BB1327" i="5" s="1"/>
  <c r="AY1327" i="5" a="1"/>
  <c r="AY1327" i="5" s="1"/>
  <c r="BA1327" i="5" a="1"/>
  <c r="BA1327" i="5" s="1"/>
  <c r="AW1328" i="5"/>
  <c r="AV1329" i="5" s="1"/>
  <c r="R787" i="5"/>
  <c r="S787" i="5" s="1"/>
  <c r="M788" i="5"/>
  <c r="P788" i="5" s="1" a="1"/>
  <c r="P788" i="5" s="1"/>
  <c r="BA1328" i="5" l="1" a="1"/>
  <c r="BA1328" i="5" s="1"/>
  <c r="AY1328" i="5" a="1"/>
  <c r="AY1328" i="5" s="1"/>
  <c r="AX1328" i="5"/>
  <c r="AK1324" i="5"/>
  <c r="AZ1328" i="5" a="1"/>
  <c r="AZ1328" i="5" s="1"/>
  <c r="AE1325" i="5"/>
  <c r="AD1326" i="5" s="1"/>
  <c r="AH1325" i="5" a="1"/>
  <c r="AH1325" i="5" s="1"/>
  <c r="AF1325" i="5"/>
  <c r="AJ1325" i="5" s="1"/>
  <c r="AI1325" i="5" a="1"/>
  <c r="AI1325" i="5" s="1"/>
  <c r="BC1327" i="5"/>
  <c r="BB1328" i="5"/>
  <c r="BC1328" i="5" s="1"/>
  <c r="AW1329" i="5"/>
  <c r="AV1330" i="5" s="1"/>
  <c r="AZ1329" i="5" a="1"/>
  <c r="AZ1329" i="5" s="1"/>
  <c r="BA1329" i="5" a="1"/>
  <c r="BA1329" i="5" s="1"/>
  <c r="AX1329" i="5"/>
  <c r="N788" i="5"/>
  <c r="Q788" i="5" a="1"/>
  <c r="Q788" i="5" s="1"/>
  <c r="O788" i="5" a="1"/>
  <c r="O788" i="5" s="1"/>
  <c r="R788" i="5" s="1"/>
  <c r="L789" i="5"/>
  <c r="AK1325" i="5" l="1"/>
  <c r="AY1329" i="5" a="1"/>
  <c r="AY1329" i="5" s="1"/>
  <c r="BB1329" i="5" s="1"/>
  <c r="BC1329" i="5" s="1"/>
  <c r="AE1326" i="5"/>
  <c r="AD1327" i="5" s="1"/>
  <c r="AH1326" i="5" a="1"/>
  <c r="AH1326" i="5" s="1"/>
  <c r="AF1326" i="5"/>
  <c r="AJ1326" i="5" s="1"/>
  <c r="AI1326" i="5" a="1"/>
  <c r="AI1326" i="5" s="1"/>
  <c r="AW1330" i="5"/>
  <c r="AV1331" i="5" s="1"/>
  <c r="AX1330" i="5"/>
  <c r="S788" i="5"/>
  <c r="M789" i="5"/>
  <c r="Q789" i="5" s="1" a="1"/>
  <c r="Q789" i="5" s="1"/>
  <c r="AY1330" i="5" l="1" a="1"/>
  <c r="AY1330" i="5" s="1"/>
  <c r="AE1327" i="5"/>
  <c r="AD1328" i="5" s="1"/>
  <c r="AH1327" i="5" a="1"/>
  <c r="AH1327" i="5" s="1"/>
  <c r="AF1327" i="5"/>
  <c r="AI1327" i="5" a="1"/>
  <c r="AI1327" i="5" s="1"/>
  <c r="AK1326" i="5"/>
  <c r="BB1330" i="5"/>
  <c r="BA1330" i="5" a="1"/>
  <c r="BA1330" i="5" s="1"/>
  <c r="AZ1330" i="5" a="1"/>
  <c r="AZ1330" i="5" s="1"/>
  <c r="AW1331" i="5"/>
  <c r="AV1332" i="5" s="1"/>
  <c r="AY1331" i="5" a="1"/>
  <c r="AY1331" i="5" s="1"/>
  <c r="BA1331" i="5" a="1"/>
  <c r="BA1331" i="5" s="1"/>
  <c r="P789" i="5" a="1"/>
  <c r="P789" i="5" s="1"/>
  <c r="N789" i="5"/>
  <c r="O789" i="5" a="1"/>
  <c r="O789" i="5" s="1"/>
  <c r="R789" i="5" s="1"/>
  <c r="L790" i="5"/>
  <c r="AJ1327" i="5" l="1"/>
  <c r="AK1327" i="5" s="1"/>
  <c r="AZ1331" i="5" a="1"/>
  <c r="AZ1331" i="5" s="1"/>
  <c r="AE1328" i="5"/>
  <c r="AD1329" i="5" s="1"/>
  <c r="AH1328" i="5" a="1"/>
  <c r="AH1328" i="5" s="1"/>
  <c r="AI1328" i="5" a="1"/>
  <c r="AI1328" i="5" s="1"/>
  <c r="AF1328" i="5"/>
  <c r="AJ1328" i="5" s="1"/>
  <c r="S789" i="5"/>
  <c r="AX1331" i="5"/>
  <c r="BB1331" i="5" s="1"/>
  <c r="BC1331" i="5" s="1"/>
  <c r="BC1330" i="5"/>
  <c r="AW1332" i="5"/>
  <c r="AV1333" i="5" s="1"/>
  <c r="AY1332" i="5" a="1"/>
  <c r="AY1332" i="5" s="1"/>
  <c r="M790" i="5"/>
  <c r="Q790" i="5" s="1" a="1"/>
  <c r="Q790" i="5" s="1"/>
  <c r="BA1332" i="5" l="1" a="1"/>
  <c r="BA1332" i="5" s="1"/>
  <c r="AZ1332" i="5" a="1"/>
  <c r="AZ1332" i="5" s="1"/>
  <c r="AK1328" i="5"/>
  <c r="AE1329" i="5"/>
  <c r="AD1330" i="5" s="1"/>
  <c r="AH1329" i="5" a="1"/>
  <c r="AH1329" i="5" s="1"/>
  <c r="AF1329" i="5"/>
  <c r="AJ1329" i="5" s="1"/>
  <c r="AI1329" i="5" a="1"/>
  <c r="AI1329" i="5" s="1"/>
  <c r="AX1332" i="5"/>
  <c r="BB1332" i="5" s="1"/>
  <c r="BC1332" i="5" s="1"/>
  <c r="AW1333" i="5"/>
  <c r="AV1334" i="5" s="1"/>
  <c r="P790" i="5" a="1"/>
  <c r="P790" i="5" s="1"/>
  <c r="O790" i="5" a="1"/>
  <c r="O790" i="5" s="1"/>
  <c r="N790" i="5"/>
  <c r="L791" i="5"/>
  <c r="AY1333" i="5" l="1" a="1"/>
  <c r="AY1333" i="5" s="1"/>
  <c r="AX1333" i="5"/>
  <c r="AK1329" i="5"/>
  <c r="AE1330" i="5"/>
  <c r="AD1331" i="5" s="1"/>
  <c r="AH1330" i="5" a="1"/>
  <c r="AH1330" i="5" s="1"/>
  <c r="AF1330" i="5"/>
  <c r="AI1330" i="5" a="1"/>
  <c r="AI1330" i="5" s="1"/>
  <c r="BA1333" i="5" a="1"/>
  <c r="BA1333" i="5" s="1"/>
  <c r="AZ1333" i="5" a="1"/>
  <c r="AZ1333" i="5" s="1"/>
  <c r="BB1333" i="5"/>
  <c r="AW1334" i="5"/>
  <c r="AV1335" i="5" s="1"/>
  <c r="AX1334" i="5"/>
  <c r="R790" i="5"/>
  <c r="S790" i="5" s="1"/>
  <c r="M791" i="5"/>
  <c r="Q791" i="5" s="1" a="1"/>
  <c r="Q791" i="5" s="1"/>
  <c r="AZ1334" i="5" l="1" a="1"/>
  <c r="AZ1334" i="5" s="1"/>
  <c r="BA1334" i="5" a="1"/>
  <c r="BA1334" i="5" s="1"/>
  <c r="AY1334" i="5" a="1"/>
  <c r="AY1334" i="5" s="1"/>
  <c r="BB1334" i="5" s="1"/>
  <c r="BC1334" i="5" s="1"/>
  <c r="AJ1330" i="5"/>
  <c r="AK1330" i="5" s="1"/>
  <c r="AE1331" i="5"/>
  <c r="AD1332" i="5" s="1"/>
  <c r="AH1331" i="5" a="1"/>
  <c r="AH1331" i="5" s="1"/>
  <c r="AI1331" i="5" a="1"/>
  <c r="AI1331" i="5" s="1"/>
  <c r="AF1331" i="5"/>
  <c r="AJ1331" i="5" s="1"/>
  <c r="BC1333" i="5"/>
  <c r="AW1335" i="5"/>
  <c r="AV1336" i="5" s="1"/>
  <c r="P791" i="5" a="1"/>
  <c r="P791" i="5" s="1"/>
  <c r="N791" i="5"/>
  <c r="O791" i="5" a="1"/>
  <c r="O791" i="5" s="1"/>
  <c r="L792" i="5"/>
  <c r="AY1335" i="5" l="1" a="1"/>
  <c r="AY1335" i="5" s="1"/>
  <c r="AX1335" i="5"/>
  <c r="AK1331" i="5"/>
  <c r="AE1332" i="5"/>
  <c r="AD1333" i="5" s="1"/>
  <c r="AH1332" i="5" a="1"/>
  <c r="AH1332" i="5" s="1"/>
  <c r="AI1332" i="5" a="1"/>
  <c r="AI1332" i="5" s="1"/>
  <c r="AF1332" i="5"/>
  <c r="AJ1332" i="5" s="1"/>
  <c r="BA1335" i="5" a="1"/>
  <c r="BA1335" i="5" s="1"/>
  <c r="AZ1335" i="5" a="1"/>
  <c r="AZ1335" i="5" s="1"/>
  <c r="R791" i="5"/>
  <c r="S791" i="5" s="1"/>
  <c r="AW1336" i="5"/>
  <c r="AV1337" i="5" s="1"/>
  <c r="AZ1336" i="5" a="1"/>
  <c r="AZ1336" i="5" s="1"/>
  <c r="BB1335" i="5"/>
  <c r="M792" i="5"/>
  <c r="Q792" i="5" s="1" a="1"/>
  <c r="Q792" i="5" s="1"/>
  <c r="AK1332" i="5" l="1"/>
  <c r="BC1335" i="5"/>
  <c r="AX1336" i="5"/>
  <c r="AY1336" i="5" a="1"/>
  <c r="AY1336" i="5" s="1"/>
  <c r="BA1336" i="5" a="1"/>
  <c r="BA1336" i="5" s="1"/>
  <c r="AE1333" i="5"/>
  <c r="AD1334" i="5" s="1"/>
  <c r="AH1333" i="5" a="1"/>
  <c r="AH1333" i="5" s="1"/>
  <c r="AF1333" i="5"/>
  <c r="AW1337" i="5"/>
  <c r="AV1338" i="5" s="1"/>
  <c r="AY1337" i="5" a="1"/>
  <c r="AY1337" i="5" s="1"/>
  <c r="AZ1337" i="5" a="1"/>
  <c r="AZ1337" i="5" s="1"/>
  <c r="P792" i="5" a="1"/>
  <c r="P792" i="5" s="1"/>
  <c r="N792" i="5"/>
  <c r="O792" i="5" a="1"/>
  <c r="O792" i="5" s="1"/>
  <c r="L793" i="5"/>
  <c r="BB1336" i="5" l="1"/>
  <c r="BC1336" i="5" s="1"/>
  <c r="BA1337" i="5" a="1"/>
  <c r="BA1337" i="5" s="1"/>
  <c r="AJ1333" i="5"/>
  <c r="AE1334" i="5"/>
  <c r="AD1335" i="5" s="1"/>
  <c r="AH1334" i="5" a="1"/>
  <c r="AH1334" i="5" s="1"/>
  <c r="AI1334" i="5" a="1"/>
  <c r="AI1334" i="5" s="1"/>
  <c r="AF1334" i="5"/>
  <c r="AJ1334" i="5" s="1"/>
  <c r="AI1333" i="5" a="1"/>
  <c r="AI1333" i="5" s="1"/>
  <c r="R792" i="5"/>
  <c r="S792" i="5" s="1"/>
  <c r="AX1337" i="5"/>
  <c r="BB1337" i="5" s="1"/>
  <c r="BC1337" i="5" s="1"/>
  <c r="AW1338" i="5"/>
  <c r="AV1339" i="5" s="1"/>
  <c r="M793" i="5"/>
  <c r="Q793" i="5" s="1" a="1"/>
  <c r="Q793" i="5" s="1"/>
  <c r="AK1334" i="5" l="1"/>
  <c r="AE1335" i="5"/>
  <c r="AD1336" i="5" s="1"/>
  <c r="AH1335" i="5" a="1"/>
  <c r="AH1335" i="5" s="1"/>
  <c r="AI1335" i="5" a="1"/>
  <c r="AI1335" i="5" s="1"/>
  <c r="AF1335" i="5"/>
  <c r="AJ1335" i="5" s="1"/>
  <c r="AZ1338" i="5" a="1"/>
  <c r="AZ1338" i="5" s="1"/>
  <c r="AK1333" i="5"/>
  <c r="AY1338" i="5" a="1"/>
  <c r="AY1338" i="5" s="1"/>
  <c r="BA1338" i="5" a="1"/>
  <c r="BA1338" i="5" s="1"/>
  <c r="AX1338" i="5"/>
  <c r="AW1339" i="5"/>
  <c r="AV1340" i="5" s="1"/>
  <c r="AZ1339" i="5" a="1"/>
  <c r="AZ1339" i="5" s="1"/>
  <c r="AX1339" i="5"/>
  <c r="P793" i="5" a="1"/>
  <c r="P793" i="5" s="1"/>
  <c r="N793" i="5"/>
  <c r="O793" i="5" a="1"/>
  <c r="O793" i="5" s="1"/>
  <c r="L794" i="5"/>
  <c r="BA1339" i="5" l="1" a="1"/>
  <c r="BA1339" i="5" s="1"/>
  <c r="AK1335" i="5"/>
  <c r="AE1336" i="5"/>
  <c r="AD1337" i="5" s="1"/>
  <c r="AH1336" i="5" a="1"/>
  <c r="AH1336" i="5" s="1"/>
  <c r="AI1336" i="5" a="1"/>
  <c r="AI1336" i="5" s="1"/>
  <c r="AF1336" i="5"/>
  <c r="AJ1336" i="5" s="1"/>
  <c r="R793" i="5"/>
  <c r="S793" i="5" s="1"/>
  <c r="BB1338" i="5"/>
  <c r="BC1338" i="5" s="1"/>
  <c r="AW1340" i="5"/>
  <c r="AV1341" i="5" s="1"/>
  <c r="AY1339" i="5" a="1"/>
  <c r="AY1339" i="5" s="1"/>
  <c r="BB1339" i="5" s="1"/>
  <c r="BC1339" i="5" s="1"/>
  <c r="M794" i="5"/>
  <c r="L795" i="5" s="1"/>
  <c r="AK1336" i="5" l="1"/>
  <c r="AZ1340" i="5" a="1"/>
  <c r="AZ1340" i="5" s="1"/>
  <c r="AE1337" i="5"/>
  <c r="AD1338" i="5" s="1"/>
  <c r="AH1337" i="5" a="1"/>
  <c r="AH1337" i="5" s="1"/>
  <c r="AI1337" i="5" a="1"/>
  <c r="AI1337" i="5" s="1"/>
  <c r="AF1337" i="5"/>
  <c r="AJ1337" i="5" s="1"/>
  <c r="AY1340" i="5" a="1"/>
  <c r="AY1340" i="5" s="1"/>
  <c r="AX1340" i="5"/>
  <c r="BB1340" i="5" s="1"/>
  <c r="BA1340" i="5" a="1"/>
  <c r="BA1340" i="5" s="1"/>
  <c r="AW1341" i="5"/>
  <c r="AV1342" i="5" s="1"/>
  <c r="BA1341" i="5" a="1"/>
  <c r="BA1341" i="5" s="1"/>
  <c r="P794" i="5" a="1"/>
  <c r="P794" i="5" s="1"/>
  <c r="N794" i="5"/>
  <c r="O794" i="5" a="1"/>
  <c r="O794" i="5" s="1"/>
  <c r="Q794" i="5" a="1"/>
  <c r="Q794" i="5" s="1"/>
  <c r="M795" i="5"/>
  <c r="L796" i="5" s="1"/>
  <c r="AK1337" i="5" l="1"/>
  <c r="AZ1341" i="5" a="1"/>
  <c r="AZ1341" i="5" s="1"/>
  <c r="AE1338" i="5"/>
  <c r="AD1339" i="5" s="1"/>
  <c r="AH1338" i="5" a="1"/>
  <c r="AH1338" i="5" s="1"/>
  <c r="AF1338" i="5"/>
  <c r="AJ1338" i="5" s="1"/>
  <c r="AI1338" i="5" a="1"/>
  <c r="AI1338" i="5" s="1"/>
  <c r="BC1340" i="5"/>
  <c r="AY1341" i="5" a="1"/>
  <c r="AY1341" i="5" s="1"/>
  <c r="R794" i="5"/>
  <c r="AX1341" i="5"/>
  <c r="AW1342" i="5"/>
  <c r="AV1343" i="5" s="1"/>
  <c r="P795" i="5" a="1"/>
  <c r="P795" i="5" s="1"/>
  <c r="N795" i="5"/>
  <c r="O795" i="5" a="1"/>
  <c r="O795" i="5" s="1"/>
  <c r="S794" i="5"/>
  <c r="Q795" i="5" a="1"/>
  <c r="Q795" i="5" s="1"/>
  <c r="M796" i="5"/>
  <c r="Q796" i="5" s="1" a="1"/>
  <c r="Q796" i="5" s="1"/>
  <c r="BA1342" i="5" l="1" a="1"/>
  <c r="BA1342" i="5" s="1"/>
  <c r="AZ1342" i="5" a="1"/>
  <c r="AZ1342" i="5" s="1"/>
  <c r="AY1342" i="5" a="1"/>
  <c r="AY1342" i="5" s="1"/>
  <c r="AK1338" i="5"/>
  <c r="AE1339" i="5"/>
  <c r="AD1340" i="5" s="1"/>
  <c r="AH1339" i="5" a="1"/>
  <c r="AH1339" i="5" s="1"/>
  <c r="AF1339" i="5"/>
  <c r="AI1339" i="5" a="1"/>
  <c r="AI1339" i="5" s="1"/>
  <c r="BB1341" i="5"/>
  <c r="BC1341" i="5" s="1"/>
  <c r="R795" i="5"/>
  <c r="AX1342" i="5"/>
  <c r="AW1343" i="5"/>
  <c r="AV1344" i="5" s="1"/>
  <c r="AX1343" i="5"/>
  <c r="BA1343" i="5" a="1"/>
  <c r="BA1343" i="5" s="1"/>
  <c r="P796" i="5" a="1"/>
  <c r="P796" i="5" s="1"/>
  <c r="S795" i="5"/>
  <c r="N796" i="5"/>
  <c r="O796" i="5" a="1"/>
  <c r="O796" i="5" s="1"/>
  <c r="R796" i="5" s="1"/>
  <c r="L797" i="5"/>
  <c r="BB1342" i="5" l="1"/>
  <c r="BC1342" i="5" s="1"/>
  <c r="AZ1343" i="5" a="1"/>
  <c r="AZ1343" i="5" s="1"/>
  <c r="AY1343" i="5" a="1"/>
  <c r="AY1343" i="5" s="1"/>
  <c r="AJ1339" i="5"/>
  <c r="AK1339" i="5" s="1"/>
  <c r="AE1340" i="5"/>
  <c r="AD1341" i="5" s="1"/>
  <c r="AH1340" i="5" a="1"/>
  <c r="AH1340" i="5" s="1"/>
  <c r="AF1340" i="5"/>
  <c r="AI1340" i="5" a="1"/>
  <c r="AI1340" i="5" s="1"/>
  <c r="AW1344" i="5"/>
  <c r="AV1345" i="5" s="1"/>
  <c r="AZ1344" i="5" a="1"/>
  <c r="AZ1344" i="5" s="1"/>
  <c r="BB1343" i="5"/>
  <c r="BC1343" i="5" s="1"/>
  <c r="S796" i="5"/>
  <c r="M797" i="5"/>
  <c r="L798" i="5" s="1"/>
  <c r="AE1341" i="5" l="1"/>
  <c r="AD1342" i="5" s="1"/>
  <c r="AH1341" i="5" a="1"/>
  <c r="AH1341" i="5" s="1"/>
  <c r="AF1341" i="5"/>
  <c r="AJ1341" i="5" s="1"/>
  <c r="AI1341" i="5" a="1"/>
  <c r="AI1341" i="5" s="1"/>
  <c r="AJ1340" i="5"/>
  <c r="AK1340" i="5" s="1"/>
  <c r="AY1344" i="5" a="1"/>
  <c r="AY1344" i="5" s="1"/>
  <c r="AX1344" i="5"/>
  <c r="BB1344" i="5" s="1"/>
  <c r="BA1344" i="5" a="1"/>
  <c r="BA1344" i="5" s="1"/>
  <c r="AW1345" i="5"/>
  <c r="AV1346" i="5" s="1"/>
  <c r="AZ1345" i="5" a="1"/>
  <c r="AZ1345" i="5" s="1"/>
  <c r="BA1345" i="5" a="1"/>
  <c r="BA1345" i="5" s="1"/>
  <c r="P797" i="5" a="1"/>
  <c r="P797" i="5" s="1"/>
  <c r="N797" i="5"/>
  <c r="O797" i="5" a="1"/>
  <c r="O797" i="5" s="1"/>
  <c r="Q797" i="5" a="1"/>
  <c r="Q797" i="5" s="1"/>
  <c r="M798" i="5"/>
  <c r="N798" i="5" s="1"/>
  <c r="BC1344" i="5" l="1"/>
  <c r="AK1341" i="5"/>
  <c r="AE1342" i="5"/>
  <c r="AD1343" i="5" s="1"/>
  <c r="AH1342" i="5" a="1"/>
  <c r="AH1342" i="5" s="1"/>
  <c r="AF1342" i="5"/>
  <c r="AI1342" i="5" a="1"/>
  <c r="AI1342" i="5" s="1"/>
  <c r="AX1345" i="5"/>
  <c r="AY1345" i="5" a="1"/>
  <c r="AY1345" i="5" s="1"/>
  <c r="BB1345" i="5" s="1"/>
  <c r="BC1345" i="5" s="1"/>
  <c r="AW1346" i="5"/>
  <c r="AV1347" i="5" s="1"/>
  <c r="P798" i="5" a="1"/>
  <c r="P798" i="5" s="1"/>
  <c r="Q798" i="5" a="1"/>
  <c r="Q798" i="5" s="1"/>
  <c r="O798" i="5" a="1"/>
  <c r="O798" i="5" s="1"/>
  <c r="R798" i="5" s="1"/>
  <c r="R797" i="5"/>
  <c r="S797" i="5" s="1"/>
  <c r="L799" i="5"/>
  <c r="AZ1346" i="5" l="1" a="1"/>
  <c r="AZ1346" i="5" s="1"/>
  <c r="AJ1342" i="5"/>
  <c r="AK1342" i="5" s="1"/>
  <c r="BA1346" i="5" a="1"/>
  <c r="BA1346" i="5" s="1"/>
  <c r="AY1346" i="5" a="1"/>
  <c r="AY1346" i="5" s="1"/>
  <c r="BB1346" i="5" s="1"/>
  <c r="BC1346" i="5" s="1"/>
  <c r="AX1346" i="5"/>
  <c r="AE1343" i="5"/>
  <c r="AD1344" i="5" s="1"/>
  <c r="AH1343" i="5" a="1"/>
  <c r="AH1343" i="5" s="1"/>
  <c r="AI1343" i="5" a="1"/>
  <c r="AI1343" i="5" s="1"/>
  <c r="AW1347" i="5"/>
  <c r="AV1348" i="5" s="1"/>
  <c r="AY1347" i="5" a="1"/>
  <c r="AY1347" i="5" s="1"/>
  <c r="AZ1347" i="5" a="1"/>
  <c r="AZ1347" i="5" s="1"/>
  <c r="BA1347" i="5" a="1"/>
  <c r="BA1347" i="5" s="1"/>
  <c r="AX1347" i="5"/>
  <c r="S798" i="5"/>
  <c r="M799" i="5"/>
  <c r="L800" i="5" s="1"/>
  <c r="BB1347" i="5" l="1"/>
  <c r="BC1347" i="5"/>
  <c r="AE1344" i="5"/>
  <c r="AD1345" i="5" s="1"/>
  <c r="AH1344" i="5" a="1"/>
  <c r="AH1344" i="5" s="1"/>
  <c r="AI1344" i="5" a="1"/>
  <c r="AI1344" i="5" s="1"/>
  <c r="AF1344" i="5"/>
  <c r="AF1343" i="5"/>
  <c r="AJ1343" i="5" s="1"/>
  <c r="AK1343" i="5" s="1"/>
  <c r="AW1348" i="5"/>
  <c r="AV1349" i="5" s="1"/>
  <c r="AZ1348" i="5" a="1"/>
  <c r="AZ1348" i="5" s="1"/>
  <c r="P799" i="5" a="1"/>
  <c r="P799" i="5" s="1"/>
  <c r="O799" i="5" a="1"/>
  <c r="O799" i="5" s="1"/>
  <c r="Q799" i="5" a="1"/>
  <c r="Q799" i="5" s="1"/>
  <c r="M800" i="5"/>
  <c r="O800" i="5" s="1" a="1"/>
  <c r="O800" i="5" s="1"/>
  <c r="N799" i="5"/>
  <c r="AY1348" i="5" l="1" a="1"/>
  <c r="AY1348" i="5" s="1"/>
  <c r="AX1348" i="5"/>
  <c r="BA1348" i="5" a="1"/>
  <c r="BA1348" i="5" s="1"/>
  <c r="AJ1344" i="5"/>
  <c r="AK1344" i="5" s="1"/>
  <c r="AE1345" i="5"/>
  <c r="AD1346" i="5" s="1"/>
  <c r="AH1345" i="5" a="1"/>
  <c r="AH1345" i="5" s="1"/>
  <c r="AF1345" i="5"/>
  <c r="AI1345" i="5" a="1"/>
  <c r="AI1345" i="5" s="1"/>
  <c r="BB1348" i="5"/>
  <c r="BC1348" i="5" s="1"/>
  <c r="AW1349" i="5"/>
  <c r="AV1350" i="5" s="1"/>
  <c r="AY1349" i="5" a="1"/>
  <c r="AY1349" i="5" s="1"/>
  <c r="BA1349" i="5" a="1"/>
  <c r="BA1349" i="5" s="1"/>
  <c r="P800" i="5" a="1"/>
  <c r="P800" i="5" s="1"/>
  <c r="N800" i="5"/>
  <c r="R800" i="5" s="1"/>
  <c r="Q800" i="5" a="1"/>
  <c r="Q800" i="5" s="1"/>
  <c r="R799" i="5"/>
  <c r="S799" i="5" s="1"/>
  <c r="L801" i="5"/>
  <c r="AJ1345" i="5" l="1"/>
  <c r="AK1345" i="5" s="1"/>
  <c r="AE1346" i="5"/>
  <c r="AD1347" i="5" s="1"/>
  <c r="AH1346" i="5" a="1"/>
  <c r="AH1346" i="5" s="1"/>
  <c r="AI1346" i="5" a="1"/>
  <c r="AI1346" i="5" s="1"/>
  <c r="AF1346" i="5"/>
  <c r="AZ1349" i="5" a="1"/>
  <c r="AZ1349" i="5" s="1"/>
  <c r="AX1349" i="5"/>
  <c r="BB1349" i="5" s="1"/>
  <c r="BC1349" i="5" s="1"/>
  <c r="AW1350" i="5"/>
  <c r="AV1351" i="5" s="1"/>
  <c r="AY1350" i="5" a="1"/>
  <c r="AY1350" i="5" s="1"/>
  <c r="BA1350" i="5" a="1"/>
  <c r="BA1350" i="5" s="1"/>
  <c r="S800" i="5"/>
  <c r="M801" i="5"/>
  <c r="L802" i="5" s="1"/>
  <c r="AZ1350" i="5" l="1" a="1"/>
  <c r="AZ1350" i="5" s="1"/>
  <c r="AJ1346" i="5"/>
  <c r="AK1346" i="5" s="1"/>
  <c r="AE1347" i="5"/>
  <c r="AD1348" i="5" s="1"/>
  <c r="AH1347" i="5" a="1"/>
  <c r="AH1347" i="5" s="1"/>
  <c r="AI1347" i="5" a="1"/>
  <c r="AI1347" i="5" s="1"/>
  <c r="AF1347" i="5"/>
  <c r="AX1350" i="5"/>
  <c r="BB1350" i="5" s="1"/>
  <c r="BC1350" i="5" s="1"/>
  <c r="AW1351" i="5"/>
  <c r="AV1352" i="5" s="1"/>
  <c r="P801" i="5" a="1"/>
  <c r="P801" i="5" s="1"/>
  <c r="N801" i="5"/>
  <c r="O801" i="5" a="1"/>
  <c r="O801" i="5" s="1"/>
  <c r="Q801" i="5" a="1"/>
  <c r="Q801" i="5" s="1"/>
  <c r="M802" i="5"/>
  <c r="L803" i="5" s="1"/>
  <c r="BA1351" i="5" l="1" a="1"/>
  <c r="BA1351" i="5" s="1"/>
  <c r="AZ1351" i="5" a="1"/>
  <c r="AZ1351" i="5" s="1"/>
  <c r="AY1351" i="5" a="1"/>
  <c r="AY1351" i="5" s="1"/>
  <c r="AX1351" i="5"/>
  <c r="AE1348" i="5"/>
  <c r="AD1349" i="5" s="1"/>
  <c r="AH1348" i="5" a="1"/>
  <c r="AH1348" i="5" s="1"/>
  <c r="AI1348" i="5" a="1"/>
  <c r="AI1348" i="5" s="1"/>
  <c r="AF1348" i="5"/>
  <c r="AJ1347" i="5"/>
  <c r="AK1347" i="5" s="1"/>
  <c r="R801" i="5"/>
  <c r="S801" i="5" s="1"/>
  <c r="AW1352" i="5"/>
  <c r="AV1353" i="5" s="1"/>
  <c r="AZ1352" i="5" a="1"/>
  <c r="AZ1352" i="5" s="1"/>
  <c r="P802" i="5" a="1"/>
  <c r="P802" i="5" s="1"/>
  <c r="O802" i="5" a="1"/>
  <c r="O802" i="5" s="1"/>
  <c r="Q802" i="5" a="1"/>
  <c r="Q802" i="5" s="1"/>
  <c r="N802" i="5"/>
  <c r="M803" i="5"/>
  <c r="L804" i="5" s="1"/>
  <c r="BB1351" i="5" l="1"/>
  <c r="BC1351" i="5" s="1"/>
  <c r="AX1352" i="5"/>
  <c r="BA1352" i="5" a="1"/>
  <c r="BA1352" i="5" s="1"/>
  <c r="AJ1348" i="5"/>
  <c r="AK1348" i="5" s="1"/>
  <c r="AE1349" i="5"/>
  <c r="AD1350" i="5" s="1"/>
  <c r="AH1349" i="5" a="1"/>
  <c r="AH1349" i="5" s="1"/>
  <c r="AI1349" i="5" a="1"/>
  <c r="AI1349" i="5" s="1"/>
  <c r="AF1349" i="5"/>
  <c r="AJ1349" i="5" s="1"/>
  <c r="AY1352" i="5" a="1"/>
  <c r="AY1352" i="5" s="1"/>
  <c r="BB1352" i="5" s="1"/>
  <c r="BC1352" i="5" s="1"/>
  <c r="AW1353" i="5"/>
  <c r="AV1354" i="5" s="1"/>
  <c r="BA1353" i="5" a="1"/>
  <c r="BA1353" i="5" s="1"/>
  <c r="AX1353" i="5"/>
  <c r="AY1353" i="5" a="1"/>
  <c r="AY1353" i="5" s="1"/>
  <c r="BB1353" i="5" s="1"/>
  <c r="AZ1353" i="5" a="1"/>
  <c r="AZ1353" i="5" s="1"/>
  <c r="P803" i="5" a="1"/>
  <c r="P803" i="5" s="1"/>
  <c r="R802" i="5"/>
  <c r="S802" i="5" s="1"/>
  <c r="N803" i="5"/>
  <c r="O803" i="5" a="1"/>
  <c r="O803" i="5" s="1"/>
  <c r="Q803" i="5" a="1"/>
  <c r="Q803" i="5" s="1"/>
  <c r="M804" i="5"/>
  <c r="N804" i="5" s="1"/>
  <c r="AK1349" i="5" l="1"/>
  <c r="AE1350" i="5"/>
  <c r="AD1351" i="5" s="1"/>
  <c r="AH1350" i="5" a="1"/>
  <c r="AH1350" i="5" s="1"/>
  <c r="AF1350" i="5"/>
  <c r="AI1350" i="5" a="1"/>
  <c r="AI1350" i="5" s="1"/>
  <c r="BC1353" i="5"/>
  <c r="AW1354" i="5"/>
  <c r="AV1355" i="5" s="1"/>
  <c r="AY1354" i="5" a="1"/>
  <c r="AY1354" i="5" s="1"/>
  <c r="AZ1354" i="5" a="1"/>
  <c r="AZ1354" i="5" s="1"/>
  <c r="R803" i="5"/>
  <c r="S803" i="5" s="1"/>
  <c r="P804" i="5" a="1"/>
  <c r="P804" i="5" s="1"/>
  <c r="Q804" i="5" a="1"/>
  <c r="Q804" i="5" s="1"/>
  <c r="O804" i="5" a="1"/>
  <c r="O804" i="5" s="1"/>
  <c r="R804" i="5" s="1"/>
  <c r="L805" i="5"/>
  <c r="BA1354" i="5" l="1" a="1"/>
  <c r="BA1354" i="5" s="1"/>
  <c r="AJ1350" i="5"/>
  <c r="AK1350" i="5" s="1"/>
  <c r="AX1354" i="5"/>
  <c r="BB1354" i="5" s="1"/>
  <c r="BC1354" i="5" s="1"/>
  <c r="AE1351" i="5"/>
  <c r="AD1352" i="5" s="1"/>
  <c r="AH1351" i="5" a="1"/>
  <c r="AH1351" i="5" s="1"/>
  <c r="AF1351" i="5"/>
  <c r="AI1351" i="5" a="1"/>
  <c r="AI1351" i="5" s="1"/>
  <c r="AW1355" i="5"/>
  <c r="AV1356" i="5" s="1"/>
  <c r="S804" i="5"/>
  <c r="M805" i="5"/>
  <c r="Q805" i="5" s="1" a="1"/>
  <c r="Q805" i="5" s="1"/>
  <c r="AZ1355" i="5" l="1" a="1"/>
  <c r="AZ1355" i="5" s="1"/>
  <c r="AX1355" i="5"/>
  <c r="BA1355" i="5" a="1"/>
  <c r="BA1355" i="5" s="1"/>
  <c r="AY1355" i="5" a="1"/>
  <c r="AY1355" i="5" s="1"/>
  <c r="BB1355" i="5" s="1"/>
  <c r="BC1355" i="5" s="1"/>
  <c r="AJ1351" i="5"/>
  <c r="AK1351" i="5" s="1"/>
  <c r="AE1352" i="5"/>
  <c r="AD1353" i="5" s="1"/>
  <c r="AH1352" i="5" a="1"/>
  <c r="AH1352" i="5" s="1"/>
  <c r="AI1352" i="5" a="1"/>
  <c r="AI1352" i="5" s="1"/>
  <c r="AF1352" i="5"/>
  <c r="AW1356" i="5"/>
  <c r="AV1357" i="5" s="1"/>
  <c r="P805" i="5" a="1"/>
  <c r="P805" i="5" s="1"/>
  <c r="O805" i="5" a="1"/>
  <c r="O805" i="5" s="1"/>
  <c r="N805" i="5"/>
  <c r="L806" i="5"/>
  <c r="AJ1352" i="5" l="1"/>
  <c r="AK1352" i="5" s="1"/>
  <c r="AE1353" i="5"/>
  <c r="AD1354" i="5" s="1"/>
  <c r="AH1353" i="5" a="1"/>
  <c r="AH1353" i="5" s="1"/>
  <c r="AI1353" i="5" a="1"/>
  <c r="AI1353" i="5" s="1"/>
  <c r="AF1353" i="5"/>
  <c r="AJ1353" i="5" s="1"/>
  <c r="AY1356" i="5" a="1"/>
  <c r="AY1356" i="5" s="1"/>
  <c r="AX1356" i="5"/>
  <c r="BA1356" i="5" a="1"/>
  <c r="BA1356" i="5" s="1"/>
  <c r="AZ1356" i="5" a="1"/>
  <c r="AZ1356" i="5" s="1"/>
  <c r="AW1357" i="5"/>
  <c r="AV1358" i="5" s="1"/>
  <c r="R805" i="5"/>
  <c r="S805" i="5" s="1"/>
  <c r="M806" i="5"/>
  <c r="N806" i="5" s="1"/>
  <c r="BB1356" i="5" l="1"/>
  <c r="AK1353" i="5"/>
  <c r="BA1357" i="5" a="1"/>
  <c r="BA1357" i="5" s="1"/>
  <c r="AE1354" i="5"/>
  <c r="AD1355" i="5" s="1"/>
  <c r="AH1354" i="5" a="1"/>
  <c r="AH1354" i="5" s="1"/>
  <c r="AF1354" i="5"/>
  <c r="AI1354" i="5" a="1"/>
  <c r="AI1354" i="5" s="1"/>
  <c r="AY1357" i="5" a="1"/>
  <c r="AY1357" i="5" s="1"/>
  <c r="AX1357" i="5"/>
  <c r="AZ1357" i="5" a="1"/>
  <c r="AZ1357" i="5" s="1"/>
  <c r="AW1358" i="5"/>
  <c r="AV1359" i="5" s="1"/>
  <c r="BC1356" i="5"/>
  <c r="P806" i="5" a="1"/>
  <c r="P806" i="5" s="1"/>
  <c r="O806" i="5" a="1"/>
  <c r="O806" i="5" s="1"/>
  <c r="R806" i="5" s="1"/>
  <c r="Q806" i="5" a="1"/>
  <c r="Q806" i="5" s="1"/>
  <c r="L807" i="5"/>
  <c r="BB1357" i="5" l="1"/>
  <c r="AJ1354" i="5"/>
  <c r="AK1354" i="5" s="1"/>
  <c r="BA1358" i="5" a="1"/>
  <c r="BA1358" i="5" s="1"/>
  <c r="AE1355" i="5"/>
  <c r="AD1356" i="5" s="1"/>
  <c r="AH1355" i="5" a="1"/>
  <c r="AH1355" i="5" s="1"/>
  <c r="AI1355" i="5" a="1"/>
  <c r="AI1355" i="5" s="1"/>
  <c r="AF1355" i="5"/>
  <c r="AJ1355" i="5" s="1"/>
  <c r="AZ1358" i="5" a="1"/>
  <c r="AZ1358" i="5" s="1"/>
  <c r="AY1358" i="5" a="1"/>
  <c r="AY1358" i="5" s="1"/>
  <c r="BB1358" i="5" s="1"/>
  <c r="AX1358" i="5"/>
  <c r="BC1357" i="5"/>
  <c r="AW1359" i="5"/>
  <c r="AV1360" i="5" s="1"/>
  <c r="S806" i="5"/>
  <c r="M807" i="5"/>
  <c r="L808" i="5" s="1"/>
  <c r="AK1355" i="5" l="1"/>
  <c r="BC1358" i="5"/>
  <c r="AE1356" i="5"/>
  <c r="AD1357" i="5" s="1"/>
  <c r="AH1356" i="5" a="1"/>
  <c r="AH1356" i="5" s="1"/>
  <c r="AF1356" i="5"/>
  <c r="AI1356" i="5" a="1"/>
  <c r="AI1356" i="5" s="1"/>
  <c r="AY1359" i="5" a="1"/>
  <c r="AY1359" i="5" s="1"/>
  <c r="AZ1359" i="5" a="1"/>
  <c r="AZ1359" i="5" s="1"/>
  <c r="AX1359" i="5"/>
  <c r="BA1359" i="5" a="1"/>
  <c r="BA1359" i="5" s="1"/>
  <c r="AW1360" i="5"/>
  <c r="AV1361" i="5" s="1"/>
  <c r="P807" i="5" a="1"/>
  <c r="P807" i="5" s="1"/>
  <c r="N807" i="5"/>
  <c r="O807" i="5" a="1"/>
  <c r="O807" i="5" s="1"/>
  <c r="Q807" i="5" a="1"/>
  <c r="Q807" i="5" s="1"/>
  <c r="M808" i="5"/>
  <c r="L809" i="5" s="1"/>
  <c r="AJ1356" i="5" l="1"/>
  <c r="AK1356" i="5" s="1"/>
  <c r="AE1357" i="5"/>
  <c r="AD1358" i="5" s="1"/>
  <c r="AH1357" i="5" a="1"/>
  <c r="AH1357" i="5" s="1"/>
  <c r="AI1357" i="5" a="1"/>
  <c r="AI1357" i="5" s="1"/>
  <c r="AF1357" i="5"/>
  <c r="AJ1357" i="5" s="1"/>
  <c r="BB1359" i="5"/>
  <c r="BC1359" i="5" s="1"/>
  <c r="AX1360" i="5"/>
  <c r="BB1360" i="5" s="1"/>
  <c r="AZ1360" i="5" a="1"/>
  <c r="AZ1360" i="5" s="1"/>
  <c r="AY1360" i="5" a="1"/>
  <c r="AY1360" i="5" s="1"/>
  <c r="BA1360" i="5" a="1"/>
  <c r="BA1360" i="5" s="1"/>
  <c r="AW1361" i="5"/>
  <c r="AV1362" i="5" s="1"/>
  <c r="P808" i="5" a="1"/>
  <c r="P808" i="5" s="1"/>
  <c r="R807" i="5"/>
  <c r="S807" i="5" s="1"/>
  <c r="O808" i="5" a="1"/>
  <c r="O808" i="5" s="1"/>
  <c r="N808" i="5"/>
  <c r="Q808" i="5" a="1"/>
  <c r="Q808" i="5" s="1"/>
  <c r="M809" i="5"/>
  <c r="L810" i="5" s="1"/>
  <c r="BC1360" i="5" l="1"/>
  <c r="AY1361" i="5" a="1"/>
  <c r="AY1361" i="5" s="1"/>
  <c r="AX1361" i="5"/>
  <c r="BB1361" i="5" s="1"/>
  <c r="AK1357" i="5"/>
  <c r="AE1358" i="5"/>
  <c r="AD1359" i="5" s="1"/>
  <c r="AH1358" i="5" a="1"/>
  <c r="AH1358" i="5" s="1"/>
  <c r="AI1358" i="5" a="1"/>
  <c r="AI1358" i="5" s="1"/>
  <c r="AF1358" i="5"/>
  <c r="BA1361" i="5" a="1"/>
  <c r="BA1361" i="5" s="1"/>
  <c r="AZ1361" i="5" a="1"/>
  <c r="AZ1361" i="5" s="1"/>
  <c r="AW1362" i="5"/>
  <c r="AV1363" i="5" s="1"/>
  <c r="P809" i="5" a="1"/>
  <c r="P809" i="5" s="1"/>
  <c r="Q809" i="5" a="1"/>
  <c r="Q809" i="5" s="1"/>
  <c r="N809" i="5"/>
  <c r="O809" i="5" a="1"/>
  <c r="O809" i="5" s="1"/>
  <c r="R808" i="5"/>
  <c r="S808" i="5" s="1"/>
  <c r="M810" i="5"/>
  <c r="L811" i="5" s="1"/>
  <c r="AZ1362" i="5" l="1" a="1"/>
  <c r="AZ1362" i="5" s="1"/>
  <c r="AJ1358" i="5"/>
  <c r="AK1358" i="5" s="1"/>
  <c r="AY1362" i="5" a="1"/>
  <c r="AY1362" i="5" s="1"/>
  <c r="BC1361" i="5"/>
  <c r="AE1359" i="5"/>
  <c r="AD1360" i="5" s="1"/>
  <c r="AH1359" i="5" a="1"/>
  <c r="AH1359" i="5" s="1"/>
  <c r="AI1359" i="5" a="1"/>
  <c r="AI1359" i="5" s="1"/>
  <c r="AF1359" i="5"/>
  <c r="AJ1359" i="5" s="1"/>
  <c r="BA1362" i="5" a="1"/>
  <c r="BA1362" i="5" s="1"/>
  <c r="AX1362" i="5"/>
  <c r="AW1363" i="5"/>
  <c r="AV1364" i="5" s="1"/>
  <c r="BA1363" i="5" a="1"/>
  <c r="BA1363" i="5" s="1"/>
  <c r="P810" i="5" a="1"/>
  <c r="P810" i="5" s="1"/>
  <c r="R809" i="5"/>
  <c r="S809" i="5" s="1"/>
  <c r="N810" i="5"/>
  <c r="O810" i="5" a="1"/>
  <c r="O810" i="5" s="1"/>
  <c r="Q810" i="5" a="1"/>
  <c r="Q810" i="5" s="1"/>
  <c r="M811" i="5"/>
  <c r="L812" i="5" s="1"/>
  <c r="BB1362" i="5" l="1"/>
  <c r="BC1362" i="5" s="1"/>
  <c r="AK1359" i="5"/>
  <c r="AE1360" i="5"/>
  <c r="AD1361" i="5" s="1"/>
  <c r="AH1360" i="5" a="1"/>
  <c r="AH1360" i="5" s="1"/>
  <c r="AI1360" i="5" a="1"/>
  <c r="AI1360" i="5" s="1"/>
  <c r="AF1360" i="5"/>
  <c r="AY1363" i="5" a="1"/>
  <c r="AY1363" i="5" s="1"/>
  <c r="AZ1363" i="5" a="1"/>
  <c r="AZ1363" i="5" s="1"/>
  <c r="AX1363" i="5"/>
  <c r="AW1364" i="5"/>
  <c r="AV1365" i="5" s="1"/>
  <c r="P811" i="5" a="1"/>
  <c r="P811" i="5" s="1"/>
  <c r="O811" i="5" a="1"/>
  <c r="O811" i="5" s="1"/>
  <c r="R810" i="5"/>
  <c r="S810" i="5" s="1"/>
  <c r="Q811" i="5" a="1"/>
  <c r="Q811" i="5" s="1"/>
  <c r="M812" i="5"/>
  <c r="L813" i="5" s="1"/>
  <c r="N811" i="5"/>
  <c r="BA1364" i="5" l="1" a="1"/>
  <c r="BA1364" i="5" s="1"/>
  <c r="AX1364" i="5"/>
  <c r="AJ1360" i="5"/>
  <c r="AK1360" i="5" s="1"/>
  <c r="AZ1364" i="5" a="1"/>
  <c r="AZ1364" i="5" s="1"/>
  <c r="BB1363" i="5"/>
  <c r="BC1363" i="5" s="1"/>
  <c r="AE1361" i="5"/>
  <c r="AD1362" i="5" s="1"/>
  <c r="AH1361" i="5" a="1"/>
  <c r="AH1361" i="5" s="1"/>
  <c r="AF1361" i="5"/>
  <c r="AJ1361" i="5" s="1"/>
  <c r="AI1361" i="5" a="1"/>
  <c r="AI1361" i="5" s="1"/>
  <c r="AY1364" i="5" a="1"/>
  <c r="AY1364" i="5" s="1"/>
  <c r="BB1364" i="5"/>
  <c r="BC1364" i="5" s="1"/>
  <c r="AW1365" i="5"/>
  <c r="AV1366" i="5" s="1"/>
  <c r="AY1365" i="5" a="1"/>
  <c r="AY1365" i="5" s="1"/>
  <c r="AZ1365" i="5" a="1"/>
  <c r="AZ1365" i="5" s="1"/>
  <c r="P812" i="5" a="1"/>
  <c r="P812" i="5" s="1"/>
  <c r="O812" i="5" a="1"/>
  <c r="O812" i="5" s="1"/>
  <c r="R811" i="5"/>
  <c r="S811" i="5" s="1"/>
  <c r="Q812" i="5" a="1"/>
  <c r="Q812" i="5" s="1"/>
  <c r="N812" i="5"/>
  <c r="M813" i="5"/>
  <c r="L814" i="5" s="1"/>
  <c r="AX1365" i="5" l="1"/>
  <c r="AK1361" i="5"/>
  <c r="AE1362" i="5"/>
  <c r="AD1363" i="5" s="1"/>
  <c r="AH1362" i="5" a="1"/>
  <c r="AH1362" i="5" s="1"/>
  <c r="AF1362" i="5"/>
  <c r="AI1362" i="5" a="1"/>
  <c r="AI1362" i="5" s="1"/>
  <c r="BA1365" i="5" a="1"/>
  <c r="BA1365" i="5" s="1"/>
  <c r="BB1365" i="5"/>
  <c r="AW1366" i="5"/>
  <c r="AV1367" i="5" s="1"/>
  <c r="P813" i="5" a="1"/>
  <c r="P813" i="5" s="1"/>
  <c r="R812" i="5"/>
  <c r="S812" i="5" s="1"/>
  <c r="O813" i="5" a="1"/>
  <c r="O813" i="5" s="1"/>
  <c r="Q813" i="5" a="1"/>
  <c r="Q813" i="5" s="1"/>
  <c r="N813" i="5"/>
  <c r="M814" i="5"/>
  <c r="L815" i="5" s="1"/>
  <c r="BC1365" i="5" l="1"/>
  <c r="AJ1362" i="5"/>
  <c r="AK1362" i="5" s="1"/>
  <c r="AX1366" i="5"/>
  <c r="BA1366" i="5" a="1"/>
  <c r="BA1366" i="5" s="1"/>
  <c r="AZ1366" i="5" a="1"/>
  <c r="AZ1366" i="5" s="1"/>
  <c r="AY1366" i="5" a="1"/>
  <c r="AY1366" i="5" s="1"/>
  <c r="AE1363" i="5"/>
  <c r="AD1364" i="5" s="1"/>
  <c r="AH1363" i="5" a="1"/>
  <c r="AH1363" i="5" s="1"/>
  <c r="AW1367" i="5"/>
  <c r="AV1368" i="5" s="1"/>
  <c r="AY1367" i="5" a="1"/>
  <c r="AY1367" i="5" s="1"/>
  <c r="P814" i="5" a="1"/>
  <c r="P814" i="5" s="1"/>
  <c r="R813" i="5"/>
  <c r="S813" i="5" s="1"/>
  <c r="O814" i="5" a="1"/>
  <c r="O814" i="5" s="1"/>
  <c r="Q814" i="5" a="1"/>
  <c r="Q814" i="5" s="1"/>
  <c r="M815" i="5"/>
  <c r="L816" i="5" s="1"/>
  <c r="N814" i="5"/>
  <c r="BA1367" i="5" l="1" a="1"/>
  <c r="BA1367" i="5" s="1"/>
  <c r="AZ1367" i="5" a="1"/>
  <c r="AZ1367" i="5" s="1"/>
  <c r="AX1367" i="5"/>
  <c r="BB1367" i="5" s="1"/>
  <c r="BC1367" i="5" s="1"/>
  <c r="AI1363" i="5" a="1"/>
  <c r="AI1363" i="5" s="1"/>
  <c r="BB1366" i="5"/>
  <c r="BC1366" i="5" s="1"/>
  <c r="AE1364" i="5"/>
  <c r="AD1365" i="5" s="1"/>
  <c r="AH1364" i="5" a="1"/>
  <c r="AH1364" i="5" s="1"/>
  <c r="AF1364" i="5"/>
  <c r="AJ1364" i="5" s="1"/>
  <c r="AI1364" i="5" a="1"/>
  <c r="AI1364" i="5" s="1"/>
  <c r="AF1363" i="5"/>
  <c r="AJ1363" i="5" s="1"/>
  <c r="AW1368" i="5"/>
  <c r="AV1369" i="5" s="1"/>
  <c r="P815" i="5" a="1"/>
  <c r="P815" i="5" s="1"/>
  <c r="R814" i="5"/>
  <c r="S814" i="5" s="1"/>
  <c r="O815" i="5" a="1"/>
  <c r="O815" i="5" s="1"/>
  <c r="N815" i="5"/>
  <c r="Q815" i="5" a="1"/>
  <c r="Q815" i="5" s="1"/>
  <c r="M816" i="5"/>
  <c r="L817" i="5" s="1"/>
  <c r="AK1363" i="5" l="1"/>
  <c r="BA1368" i="5" a="1"/>
  <c r="BA1368" i="5" s="1"/>
  <c r="AY1368" i="5" a="1"/>
  <c r="AY1368" i="5" s="1"/>
  <c r="AX1368" i="5"/>
  <c r="AK1364" i="5"/>
  <c r="AE1365" i="5"/>
  <c r="AD1366" i="5" s="1"/>
  <c r="AH1365" i="5" a="1"/>
  <c r="AH1365" i="5" s="1"/>
  <c r="AI1365" i="5" a="1"/>
  <c r="AI1365" i="5" s="1"/>
  <c r="AF1365" i="5"/>
  <c r="AJ1365" i="5" s="1"/>
  <c r="AZ1368" i="5" a="1"/>
  <c r="AZ1368" i="5" s="1"/>
  <c r="BB1368" i="5"/>
  <c r="AW1369" i="5"/>
  <c r="AV1370" i="5" s="1"/>
  <c r="P816" i="5" a="1"/>
  <c r="P816" i="5" s="1"/>
  <c r="R815" i="5"/>
  <c r="S815" i="5" s="1"/>
  <c r="O816" i="5" a="1"/>
  <c r="O816" i="5" s="1"/>
  <c r="Q816" i="5" a="1"/>
  <c r="Q816" i="5" s="1"/>
  <c r="M817" i="5"/>
  <c r="Q817" i="5" s="1" a="1"/>
  <c r="Q817" i="5" s="1"/>
  <c r="N816" i="5"/>
  <c r="BA1369" i="5" l="1" a="1"/>
  <c r="BA1369" i="5" s="1"/>
  <c r="AX1369" i="5"/>
  <c r="AZ1369" i="5" a="1"/>
  <c r="AZ1369" i="5" s="1"/>
  <c r="AY1369" i="5" a="1"/>
  <c r="AY1369" i="5" s="1"/>
  <c r="BB1369" i="5" s="1"/>
  <c r="BC1369" i="5" s="1"/>
  <c r="AK1365" i="5"/>
  <c r="AE1366" i="5"/>
  <c r="AD1367" i="5" s="1"/>
  <c r="AH1366" i="5" a="1"/>
  <c r="AH1366" i="5" s="1"/>
  <c r="AI1366" i="5" a="1"/>
  <c r="AI1366" i="5" s="1"/>
  <c r="AF1366" i="5"/>
  <c r="AJ1366" i="5" s="1"/>
  <c r="BC1368" i="5"/>
  <c r="AW1370" i="5"/>
  <c r="AV1371" i="5" s="1"/>
  <c r="P817" i="5" a="1"/>
  <c r="P817" i="5" s="1"/>
  <c r="R816" i="5"/>
  <c r="S816" i="5" s="1"/>
  <c r="N817" i="5"/>
  <c r="O817" i="5" a="1"/>
  <c r="O817" i="5" s="1"/>
  <c r="L818" i="5"/>
  <c r="AY1370" i="5" l="1" a="1"/>
  <c r="AY1370" i="5" s="1"/>
  <c r="BA1370" i="5" a="1"/>
  <c r="BA1370" i="5" s="1"/>
  <c r="AK1366" i="5"/>
  <c r="AZ1370" i="5" a="1"/>
  <c r="AZ1370" i="5" s="1"/>
  <c r="AE1367" i="5"/>
  <c r="AD1368" i="5" s="1"/>
  <c r="AH1367" i="5" a="1"/>
  <c r="AH1367" i="5" s="1"/>
  <c r="AI1367" i="5" a="1"/>
  <c r="AI1367" i="5" s="1"/>
  <c r="AF1367" i="5"/>
  <c r="AJ1367" i="5" s="1"/>
  <c r="AX1370" i="5"/>
  <c r="BB1370" i="5" s="1"/>
  <c r="AW1371" i="5"/>
  <c r="AV1372" i="5" s="1"/>
  <c r="AZ1371" i="5" a="1"/>
  <c r="AZ1371" i="5" s="1"/>
  <c r="R817" i="5"/>
  <c r="S817" i="5" s="1"/>
  <c r="M818" i="5"/>
  <c r="L819" i="5" s="1"/>
  <c r="BC1370" i="5" l="1"/>
  <c r="AK1367" i="5"/>
  <c r="AE1368" i="5"/>
  <c r="AD1369" i="5" s="1"/>
  <c r="AH1368" i="5" a="1"/>
  <c r="AH1368" i="5" s="1"/>
  <c r="AI1368" i="5" a="1"/>
  <c r="AI1368" i="5" s="1"/>
  <c r="AF1368" i="5"/>
  <c r="AJ1368" i="5" s="1"/>
  <c r="AX1371" i="5"/>
  <c r="BA1371" i="5" a="1"/>
  <c r="BA1371" i="5" s="1"/>
  <c r="AY1371" i="5" a="1"/>
  <c r="AY1371" i="5" s="1"/>
  <c r="BB1371" i="5" s="1"/>
  <c r="BC1371" i="5" s="1"/>
  <c r="AW1372" i="5"/>
  <c r="AV1373" i="5" s="1"/>
  <c r="P818" i="5" a="1"/>
  <c r="P818" i="5" s="1"/>
  <c r="O818" i="5" a="1"/>
  <c r="O818" i="5" s="1"/>
  <c r="Q818" i="5" a="1"/>
  <c r="Q818" i="5" s="1"/>
  <c r="M819" i="5"/>
  <c r="L820" i="5" s="1"/>
  <c r="N818" i="5"/>
  <c r="AK1368" i="5" l="1"/>
  <c r="AZ1372" i="5" a="1"/>
  <c r="AZ1372" i="5" s="1"/>
  <c r="AY1372" i="5" a="1"/>
  <c r="AY1372" i="5" s="1"/>
  <c r="AX1372" i="5"/>
  <c r="BA1372" i="5" a="1"/>
  <c r="BA1372" i="5" s="1"/>
  <c r="AE1369" i="5"/>
  <c r="AD1370" i="5" s="1"/>
  <c r="AH1369" i="5" a="1"/>
  <c r="AH1369" i="5" s="1"/>
  <c r="AI1369" i="5" a="1"/>
  <c r="AI1369" i="5" s="1"/>
  <c r="AW1373" i="5"/>
  <c r="AV1374" i="5" s="1"/>
  <c r="P819" i="5" a="1"/>
  <c r="P819" i="5" s="1"/>
  <c r="N819" i="5"/>
  <c r="O819" i="5" a="1"/>
  <c r="O819" i="5" s="1"/>
  <c r="R818" i="5"/>
  <c r="S818" i="5" s="1"/>
  <c r="Q819" i="5" a="1"/>
  <c r="Q819" i="5" s="1"/>
  <c r="M820" i="5"/>
  <c r="L821" i="5" s="1"/>
  <c r="AX1373" i="5" l="1"/>
  <c r="BB1372" i="5"/>
  <c r="BC1372" i="5" s="1"/>
  <c r="AE1370" i="5"/>
  <c r="AD1371" i="5" s="1"/>
  <c r="AH1370" i="5" a="1"/>
  <c r="AH1370" i="5" s="1"/>
  <c r="AI1370" i="5" a="1"/>
  <c r="AI1370" i="5" s="1"/>
  <c r="AF1370" i="5"/>
  <c r="AF1369" i="5"/>
  <c r="AJ1369" i="5" s="1"/>
  <c r="AK1369" i="5" s="1"/>
  <c r="BA1373" i="5" a="1"/>
  <c r="BA1373" i="5" s="1"/>
  <c r="AZ1373" i="5" a="1"/>
  <c r="AZ1373" i="5" s="1"/>
  <c r="AY1373" i="5" a="1"/>
  <c r="AY1373" i="5" s="1"/>
  <c r="BB1373" i="5" s="1"/>
  <c r="AW1374" i="5"/>
  <c r="AV1375" i="5" s="1"/>
  <c r="AZ1374" i="5" a="1"/>
  <c r="AZ1374" i="5" s="1"/>
  <c r="BA1374" i="5" a="1"/>
  <c r="BA1374" i="5" s="1"/>
  <c r="P820" i="5" a="1"/>
  <c r="P820" i="5" s="1"/>
  <c r="O820" i="5" a="1"/>
  <c r="O820" i="5" s="1"/>
  <c r="Q820" i="5" a="1"/>
  <c r="Q820" i="5" s="1"/>
  <c r="N820" i="5"/>
  <c r="R819" i="5"/>
  <c r="S819" i="5" s="1"/>
  <c r="M821" i="5"/>
  <c r="L822" i="5" s="1"/>
  <c r="AJ1370" i="5" l="1"/>
  <c r="AK1370" i="5" s="1"/>
  <c r="AE1371" i="5"/>
  <c r="AD1372" i="5" s="1"/>
  <c r="AH1371" i="5" a="1"/>
  <c r="AH1371" i="5" s="1"/>
  <c r="AI1371" i="5" a="1"/>
  <c r="AI1371" i="5" s="1"/>
  <c r="AF1371" i="5"/>
  <c r="AJ1371" i="5" s="1"/>
  <c r="BC1373" i="5"/>
  <c r="AX1374" i="5"/>
  <c r="AY1374" i="5" a="1"/>
  <c r="AY1374" i="5" s="1"/>
  <c r="AW1375" i="5"/>
  <c r="AV1376" i="5" s="1"/>
  <c r="AZ1375" i="5" a="1"/>
  <c r="AZ1375" i="5" s="1"/>
  <c r="AX1375" i="5"/>
  <c r="BA1375" i="5" a="1"/>
  <c r="BA1375" i="5" s="1"/>
  <c r="AY1375" i="5" a="1"/>
  <c r="AY1375" i="5" s="1"/>
  <c r="P821" i="5" a="1"/>
  <c r="P821" i="5" s="1"/>
  <c r="R820" i="5"/>
  <c r="S820" i="5" s="1"/>
  <c r="O821" i="5" a="1"/>
  <c r="O821" i="5" s="1"/>
  <c r="N821" i="5"/>
  <c r="Q821" i="5" a="1"/>
  <c r="Q821" i="5" s="1"/>
  <c r="M822" i="5"/>
  <c r="L823" i="5" s="1"/>
  <c r="AK1371" i="5" l="1"/>
  <c r="AE1372" i="5"/>
  <c r="AD1373" i="5" s="1"/>
  <c r="AH1372" i="5" a="1"/>
  <c r="AH1372" i="5" s="1"/>
  <c r="AF1372" i="5"/>
  <c r="BB1374" i="5"/>
  <c r="BC1374" i="5" s="1"/>
  <c r="BB1375" i="5"/>
  <c r="BC1375" i="5" s="1"/>
  <c r="AW1376" i="5"/>
  <c r="AV1377" i="5" s="1"/>
  <c r="P822" i="5" a="1"/>
  <c r="P822" i="5" s="1"/>
  <c r="R821" i="5"/>
  <c r="S821" i="5" s="1"/>
  <c r="N822" i="5"/>
  <c r="O822" i="5" a="1"/>
  <c r="O822" i="5" s="1"/>
  <c r="Q822" i="5" a="1"/>
  <c r="Q822" i="5" s="1"/>
  <c r="M823" i="5"/>
  <c r="L824" i="5" s="1"/>
  <c r="AZ1376" i="5" l="1" a="1"/>
  <c r="AZ1376" i="5" s="1"/>
  <c r="AY1376" i="5" a="1"/>
  <c r="AY1376" i="5" s="1"/>
  <c r="AX1376" i="5"/>
  <c r="BB1376" i="5" s="1"/>
  <c r="AJ1372" i="5"/>
  <c r="AI1372" i="5" a="1"/>
  <c r="AI1372" i="5" s="1"/>
  <c r="AE1373" i="5"/>
  <c r="AD1374" i="5" s="1"/>
  <c r="AH1373" i="5" a="1"/>
  <c r="AH1373" i="5" s="1"/>
  <c r="AF1373" i="5"/>
  <c r="BA1376" i="5" a="1"/>
  <c r="BA1376" i="5" s="1"/>
  <c r="AW1377" i="5"/>
  <c r="AV1378" i="5" s="1"/>
  <c r="AX1377" i="5"/>
  <c r="R822" i="5"/>
  <c r="S822" i="5" s="1"/>
  <c r="P823" i="5" a="1"/>
  <c r="P823" i="5" s="1"/>
  <c r="O823" i="5" a="1"/>
  <c r="O823" i="5" s="1"/>
  <c r="N823" i="5"/>
  <c r="Q823" i="5" a="1"/>
  <c r="Q823" i="5" s="1"/>
  <c r="M824" i="5"/>
  <c r="Q824" i="5" s="1" a="1"/>
  <c r="Q824" i="5" s="1"/>
  <c r="BA1377" i="5" l="1" a="1"/>
  <c r="BA1377" i="5" s="1"/>
  <c r="AZ1377" i="5" a="1"/>
  <c r="AZ1377" i="5" s="1"/>
  <c r="AK1372" i="5"/>
  <c r="AE1374" i="5"/>
  <c r="AD1375" i="5" s="1"/>
  <c r="AH1374" i="5" a="1"/>
  <c r="AH1374" i="5" s="1"/>
  <c r="AF1374" i="5"/>
  <c r="AI1374" i="5" a="1"/>
  <c r="AI1374" i="5" s="1"/>
  <c r="AI1373" i="5" a="1"/>
  <c r="AI1373" i="5" s="1"/>
  <c r="AY1377" i="5" a="1"/>
  <c r="AY1377" i="5" s="1"/>
  <c r="BB1377" i="5" s="1"/>
  <c r="AJ1373" i="5"/>
  <c r="BC1376" i="5"/>
  <c r="AW1378" i="5"/>
  <c r="AV1379" i="5" s="1"/>
  <c r="BA1378" i="5" a="1"/>
  <c r="BA1378" i="5" s="1"/>
  <c r="P824" i="5" a="1"/>
  <c r="P824" i="5" s="1"/>
  <c r="R823" i="5"/>
  <c r="S823" i="5" s="1"/>
  <c r="O824" i="5" a="1"/>
  <c r="O824" i="5" s="1"/>
  <c r="N824" i="5"/>
  <c r="L825" i="5"/>
  <c r="AY1378" i="5" l="1" a="1"/>
  <c r="AY1378" i="5" s="1"/>
  <c r="BC1377" i="5"/>
  <c r="AK1373" i="5"/>
  <c r="AX1378" i="5"/>
  <c r="BB1378" i="5" s="1"/>
  <c r="AJ1374" i="5"/>
  <c r="AK1374" i="5" s="1"/>
  <c r="AE1375" i="5"/>
  <c r="AD1376" i="5" s="1"/>
  <c r="AI1375" i="5" a="1"/>
  <c r="AI1375" i="5" s="1"/>
  <c r="AF1375" i="5"/>
  <c r="AZ1378" i="5" a="1"/>
  <c r="AZ1378" i="5" s="1"/>
  <c r="AW1379" i="5"/>
  <c r="AV1380" i="5" s="1"/>
  <c r="BA1379" i="5" a="1"/>
  <c r="BA1379" i="5" s="1"/>
  <c r="AX1379" i="5"/>
  <c r="R824" i="5"/>
  <c r="S824" i="5" s="1"/>
  <c r="M825" i="5"/>
  <c r="Q825" i="5" s="1" a="1"/>
  <c r="Q825" i="5" s="1"/>
  <c r="BC1378" i="5" l="1"/>
  <c r="AJ1375" i="5"/>
  <c r="AE1376" i="5"/>
  <c r="AD1377" i="5" s="1"/>
  <c r="AH1376" i="5" a="1"/>
  <c r="AH1376" i="5" s="1"/>
  <c r="AF1376" i="5"/>
  <c r="AJ1376" i="5" s="1"/>
  <c r="AI1376" i="5" a="1"/>
  <c r="AI1376" i="5" s="1"/>
  <c r="AH1375" i="5" a="1"/>
  <c r="AH1375" i="5" s="1"/>
  <c r="AZ1379" i="5" a="1"/>
  <c r="AZ1379" i="5" s="1"/>
  <c r="AY1379" i="5" a="1"/>
  <c r="AY1379" i="5" s="1"/>
  <c r="BB1379" i="5"/>
  <c r="AW1380" i="5"/>
  <c r="AV1381" i="5" s="1"/>
  <c r="AY1380" i="5" a="1"/>
  <c r="AY1380" i="5" s="1"/>
  <c r="AZ1380" i="5" a="1"/>
  <c r="AZ1380" i="5" s="1"/>
  <c r="BA1380" i="5" a="1"/>
  <c r="BA1380" i="5" s="1"/>
  <c r="P825" i="5" a="1"/>
  <c r="P825" i="5" s="1"/>
  <c r="N825" i="5"/>
  <c r="O825" i="5" a="1"/>
  <c r="O825" i="5" s="1"/>
  <c r="L826" i="5"/>
  <c r="AK1376" i="5" l="1"/>
  <c r="BC1379" i="5"/>
  <c r="AE1377" i="5"/>
  <c r="AD1378" i="5" s="1"/>
  <c r="AH1377" i="5" a="1"/>
  <c r="AH1377" i="5" s="1"/>
  <c r="AI1377" i="5" a="1"/>
  <c r="AI1377" i="5" s="1"/>
  <c r="AF1377" i="5"/>
  <c r="AX1380" i="5"/>
  <c r="BB1380" i="5" s="1"/>
  <c r="BC1380" i="5" s="1"/>
  <c r="AK1375" i="5"/>
  <c r="AW1381" i="5"/>
  <c r="AV1382" i="5" s="1"/>
  <c r="R825" i="5"/>
  <c r="S825" i="5" s="1"/>
  <c r="M826" i="5"/>
  <c r="Q826" i="5" s="1" a="1"/>
  <c r="Q826" i="5" s="1"/>
  <c r="AY1381" i="5" l="1" a="1"/>
  <c r="AY1381" i="5" s="1"/>
  <c r="AE1378" i="5"/>
  <c r="AD1379" i="5" s="1"/>
  <c r="AH1378" i="5" a="1"/>
  <c r="AH1378" i="5" s="1"/>
  <c r="AF1378" i="5"/>
  <c r="AI1378" i="5" a="1"/>
  <c r="AI1378" i="5" s="1"/>
  <c r="AJ1377" i="5"/>
  <c r="AK1377" i="5" s="1"/>
  <c r="AX1381" i="5"/>
  <c r="BB1381" i="5" s="1"/>
  <c r="AZ1381" i="5" a="1"/>
  <c r="AZ1381" i="5" s="1"/>
  <c r="BA1381" i="5" a="1"/>
  <c r="BA1381" i="5" s="1"/>
  <c r="AW1382" i="5"/>
  <c r="AV1383" i="5" s="1"/>
  <c r="P826" i="5" a="1"/>
  <c r="P826" i="5" s="1"/>
  <c r="O826" i="5" a="1"/>
  <c r="O826" i="5" s="1"/>
  <c r="N826" i="5"/>
  <c r="L827" i="5"/>
  <c r="AX1382" i="5" l="1"/>
  <c r="BC1381" i="5"/>
  <c r="BA1382" i="5" a="1"/>
  <c r="BA1382" i="5" s="1"/>
  <c r="AZ1382" i="5" a="1"/>
  <c r="AZ1382" i="5" s="1"/>
  <c r="AJ1378" i="5"/>
  <c r="AK1378" i="5" s="1"/>
  <c r="AE1379" i="5"/>
  <c r="AD1380" i="5" s="1"/>
  <c r="AH1379" i="5" a="1"/>
  <c r="AH1379" i="5" s="1"/>
  <c r="AI1379" i="5" a="1"/>
  <c r="AI1379" i="5" s="1"/>
  <c r="AF1379" i="5"/>
  <c r="AJ1379" i="5" s="1"/>
  <c r="AY1382" i="5" a="1"/>
  <c r="AY1382" i="5" s="1"/>
  <c r="BB1382" i="5" s="1"/>
  <c r="AW1383" i="5"/>
  <c r="AV1384" i="5" s="1"/>
  <c r="R826" i="5"/>
  <c r="S826" i="5" s="1"/>
  <c r="M827" i="5"/>
  <c r="Q827" i="5" s="1" a="1"/>
  <c r="Q827" i="5" s="1"/>
  <c r="AY1383" i="5" l="1" a="1"/>
  <c r="AY1383" i="5" s="1"/>
  <c r="BA1383" i="5" a="1"/>
  <c r="BA1383" i="5" s="1"/>
  <c r="AZ1383" i="5" a="1"/>
  <c r="AZ1383" i="5" s="1"/>
  <c r="BC1382" i="5"/>
  <c r="AX1383" i="5"/>
  <c r="AK1379" i="5"/>
  <c r="AE1380" i="5"/>
  <c r="AD1381" i="5" s="1"/>
  <c r="AH1380" i="5" a="1"/>
  <c r="AH1380" i="5" s="1"/>
  <c r="AI1380" i="5" a="1"/>
  <c r="AI1380" i="5" s="1"/>
  <c r="AF1380" i="5"/>
  <c r="AJ1380" i="5" s="1"/>
  <c r="BB1383" i="5"/>
  <c r="BC1383" i="5" s="1"/>
  <c r="AW1384" i="5"/>
  <c r="AV1385" i="5" s="1"/>
  <c r="P827" i="5" a="1"/>
  <c r="P827" i="5" s="1"/>
  <c r="N827" i="5"/>
  <c r="O827" i="5" a="1"/>
  <c r="O827" i="5" s="1"/>
  <c r="R827" i="5" s="1"/>
  <c r="L828" i="5"/>
  <c r="AK1380" i="5" l="1"/>
  <c r="AZ1384" i="5" a="1"/>
  <c r="AZ1384" i="5" s="1"/>
  <c r="BA1384" i="5" a="1"/>
  <c r="BA1384" i="5" s="1"/>
  <c r="AY1384" i="5" a="1"/>
  <c r="AY1384" i="5" s="1"/>
  <c r="AX1384" i="5"/>
  <c r="AE1381" i="5"/>
  <c r="AD1382" i="5" s="1"/>
  <c r="AH1381" i="5" a="1"/>
  <c r="AH1381" i="5" s="1"/>
  <c r="AF1381" i="5"/>
  <c r="S827" i="5"/>
  <c r="AW1385" i="5"/>
  <c r="AV1386" i="5" s="1"/>
  <c r="BA1385" i="5" a="1"/>
  <c r="BA1385" i="5" s="1"/>
  <c r="M828" i="5"/>
  <c r="Q828" i="5" s="1" a="1"/>
  <c r="Q828" i="5" s="1"/>
  <c r="BB1384" i="5" l="1"/>
  <c r="BC1384" i="5" s="1"/>
  <c r="AJ1381" i="5"/>
  <c r="AE1382" i="5"/>
  <c r="AD1383" i="5" s="1"/>
  <c r="AH1382" i="5" a="1"/>
  <c r="AH1382" i="5" s="1"/>
  <c r="AI1382" i="5" a="1"/>
  <c r="AI1382" i="5" s="1"/>
  <c r="AF1382" i="5"/>
  <c r="AJ1382" i="5" s="1"/>
  <c r="AZ1385" i="5" a="1"/>
  <c r="AZ1385" i="5" s="1"/>
  <c r="AY1385" i="5" a="1"/>
  <c r="AY1385" i="5" s="1"/>
  <c r="BB1385" i="5" s="1"/>
  <c r="AX1385" i="5"/>
  <c r="AI1381" i="5" a="1"/>
  <c r="AI1381" i="5" s="1"/>
  <c r="AW1386" i="5"/>
  <c r="AV1387" i="5" s="1"/>
  <c r="BA1386" i="5" a="1"/>
  <c r="BA1386" i="5" s="1"/>
  <c r="AX1386" i="5"/>
  <c r="P828" i="5" a="1"/>
  <c r="P828" i="5" s="1"/>
  <c r="N828" i="5"/>
  <c r="O828" i="5" a="1"/>
  <c r="O828" i="5" s="1"/>
  <c r="L829" i="5"/>
  <c r="BC1385" i="5" l="1"/>
  <c r="AK1382" i="5"/>
  <c r="AE1383" i="5"/>
  <c r="AD1384" i="5" s="1"/>
  <c r="AH1383" i="5" a="1"/>
  <c r="AH1383" i="5" s="1"/>
  <c r="AI1383" i="5" a="1"/>
  <c r="AI1383" i="5" s="1"/>
  <c r="AF1383" i="5"/>
  <c r="AJ1383" i="5" s="1"/>
  <c r="AZ1386" i="5" a="1"/>
  <c r="AZ1386" i="5" s="1"/>
  <c r="AY1386" i="5" a="1"/>
  <c r="AY1386" i="5" s="1"/>
  <c r="BB1386" i="5" s="1"/>
  <c r="BC1386" i="5" s="1"/>
  <c r="AK1381" i="5"/>
  <c r="R828" i="5"/>
  <c r="S828" i="5" s="1"/>
  <c r="AW1387" i="5"/>
  <c r="AV1388" i="5" s="1"/>
  <c r="AY1387" i="5" a="1"/>
  <c r="AY1387" i="5" s="1"/>
  <c r="BA1387" i="5" a="1"/>
  <c r="BA1387" i="5" s="1"/>
  <c r="M829" i="5"/>
  <c r="L830" i="5" s="1"/>
  <c r="AX1387" i="5" l="1"/>
  <c r="BB1387" i="5" s="1"/>
  <c r="AZ1387" i="5" a="1"/>
  <c r="AZ1387" i="5" s="1"/>
  <c r="AK1383" i="5"/>
  <c r="AE1384" i="5"/>
  <c r="AD1385" i="5" s="1"/>
  <c r="AH1384" i="5" a="1"/>
  <c r="AH1384" i="5" s="1"/>
  <c r="AF1384" i="5"/>
  <c r="AJ1384" i="5" s="1"/>
  <c r="AI1384" i="5" a="1"/>
  <c r="AI1384" i="5" s="1"/>
  <c r="BC1387" i="5"/>
  <c r="AW1388" i="5"/>
  <c r="AV1389" i="5" s="1"/>
  <c r="P829" i="5" a="1"/>
  <c r="P829" i="5" s="1"/>
  <c r="N829" i="5"/>
  <c r="O829" i="5" a="1"/>
  <c r="O829" i="5" s="1"/>
  <c r="Q829" i="5" a="1"/>
  <c r="Q829" i="5" s="1"/>
  <c r="M830" i="5"/>
  <c r="L831" i="5" s="1"/>
  <c r="AZ1388" i="5" l="1" a="1"/>
  <c r="AZ1388" i="5" s="1"/>
  <c r="BA1388" i="5" a="1"/>
  <c r="BA1388" i="5" s="1"/>
  <c r="AK1384" i="5"/>
  <c r="AY1388" i="5" a="1"/>
  <c r="AY1388" i="5" s="1"/>
  <c r="AE1385" i="5"/>
  <c r="AD1386" i="5" s="1"/>
  <c r="AH1385" i="5" a="1"/>
  <c r="AH1385" i="5" s="1"/>
  <c r="AI1385" i="5" a="1"/>
  <c r="AI1385" i="5" s="1"/>
  <c r="AF1385" i="5"/>
  <c r="AJ1385" i="5" s="1"/>
  <c r="AX1388" i="5"/>
  <c r="AW1389" i="5"/>
  <c r="AV1390" i="5" s="1"/>
  <c r="AZ1389" i="5" a="1"/>
  <c r="AZ1389" i="5" s="1"/>
  <c r="BA1389" i="5" a="1"/>
  <c r="BA1389" i="5" s="1"/>
  <c r="P830" i="5" a="1"/>
  <c r="P830" i="5" s="1"/>
  <c r="R829" i="5"/>
  <c r="S829" i="5" s="1"/>
  <c r="O830" i="5" a="1"/>
  <c r="O830" i="5" s="1"/>
  <c r="Q830" i="5" a="1"/>
  <c r="Q830" i="5" s="1"/>
  <c r="N830" i="5"/>
  <c r="M831" i="5"/>
  <c r="L832" i="5" s="1"/>
  <c r="AX1389" i="5" l="1"/>
  <c r="BB1388" i="5"/>
  <c r="BC1388" i="5" s="1"/>
  <c r="AK1385" i="5"/>
  <c r="AE1386" i="5"/>
  <c r="AD1387" i="5" s="1"/>
  <c r="AH1386" i="5" a="1"/>
  <c r="AH1386" i="5" s="1"/>
  <c r="AI1386" i="5" a="1"/>
  <c r="AI1386" i="5" s="1"/>
  <c r="AF1386" i="5"/>
  <c r="AJ1386" i="5" s="1"/>
  <c r="AY1389" i="5" a="1"/>
  <c r="AY1389" i="5" s="1"/>
  <c r="BB1389" i="5" s="1"/>
  <c r="BC1389" i="5" s="1"/>
  <c r="AW1390" i="5"/>
  <c r="AV1391" i="5" s="1"/>
  <c r="AZ1390" i="5" a="1"/>
  <c r="AZ1390" i="5" s="1"/>
  <c r="P831" i="5" a="1"/>
  <c r="P831" i="5" s="1"/>
  <c r="R830" i="5"/>
  <c r="S830" i="5" s="1"/>
  <c r="Q831" i="5" a="1"/>
  <c r="Q831" i="5" s="1"/>
  <c r="O831" i="5" a="1"/>
  <c r="O831" i="5" s="1"/>
  <c r="N831" i="5"/>
  <c r="M832" i="5"/>
  <c r="Q832" i="5" s="1" a="1"/>
  <c r="Q832" i="5" s="1"/>
  <c r="BA1390" i="5" l="1" a="1"/>
  <c r="BA1390" i="5" s="1"/>
  <c r="AK1386" i="5"/>
  <c r="AE1387" i="5"/>
  <c r="AD1388" i="5" s="1"/>
  <c r="AH1387" i="5" a="1"/>
  <c r="AH1387" i="5" s="1"/>
  <c r="AF1387" i="5"/>
  <c r="AJ1387" i="5" s="1"/>
  <c r="AI1387" i="5" a="1"/>
  <c r="AI1387" i="5" s="1"/>
  <c r="AY1390" i="5" a="1"/>
  <c r="AY1390" i="5" s="1"/>
  <c r="AX1390" i="5"/>
  <c r="AW1391" i="5"/>
  <c r="AV1392" i="5" s="1"/>
  <c r="AX1391" i="5"/>
  <c r="P832" i="5" a="1"/>
  <c r="P832" i="5" s="1"/>
  <c r="O832" i="5" a="1"/>
  <c r="O832" i="5" s="1"/>
  <c r="R831" i="5"/>
  <c r="S831" i="5" s="1"/>
  <c r="N832" i="5"/>
  <c r="L833" i="5"/>
  <c r="AY1391" i="5" l="1" a="1"/>
  <c r="AY1391" i="5" s="1"/>
  <c r="AZ1391" i="5" a="1"/>
  <c r="AZ1391" i="5" s="1"/>
  <c r="AK1387" i="5"/>
  <c r="BA1391" i="5" a="1"/>
  <c r="BA1391" i="5" s="1"/>
  <c r="AE1388" i="5"/>
  <c r="AD1389" i="5" s="1"/>
  <c r="AH1388" i="5" a="1"/>
  <c r="AH1388" i="5" s="1"/>
  <c r="AI1388" i="5" a="1"/>
  <c r="AI1388" i="5" s="1"/>
  <c r="AF1388" i="5"/>
  <c r="AJ1388" i="5" s="1"/>
  <c r="BB1390" i="5"/>
  <c r="BC1390" i="5" s="1"/>
  <c r="BB1391" i="5"/>
  <c r="AW1392" i="5"/>
  <c r="AV1393" i="5" s="1"/>
  <c r="AZ1392" i="5" a="1"/>
  <c r="AZ1392" i="5" s="1"/>
  <c r="AX1392" i="5"/>
  <c r="R832" i="5"/>
  <c r="S832" i="5" s="1"/>
  <c r="M833" i="5"/>
  <c r="Q833" i="5" s="1" a="1"/>
  <c r="Q833" i="5" s="1"/>
  <c r="BC1391" i="5" l="1"/>
  <c r="AK1388" i="5"/>
  <c r="AE1389" i="5"/>
  <c r="AD1390" i="5" s="1"/>
  <c r="AH1389" i="5" a="1"/>
  <c r="AH1389" i="5" s="1"/>
  <c r="AI1389" i="5" a="1"/>
  <c r="AI1389" i="5" s="1"/>
  <c r="AF1389" i="5"/>
  <c r="AJ1389" i="5" s="1"/>
  <c r="AY1392" i="5" a="1"/>
  <c r="AY1392" i="5" s="1"/>
  <c r="BB1392" i="5" s="1"/>
  <c r="BA1392" i="5" a="1"/>
  <c r="BA1392" i="5" s="1"/>
  <c r="AW1393" i="5"/>
  <c r="AV1394" i="5" s="1"/>
  <c r="AY1393" i="5" a="1"/>
  <c r="AY1393" i="5" s="1"/>
  <c r="AZ1393" i="5" a="1"/>
  <c r="AZ1393" i="5" s="1"/>
  <c r="P833" i="5" a="1"/>
  <c r="P833" i="5" s="1"/>
  <c r="O833" i="5" a="1"/>
  <c r="O833" i="5" s="1"/>
  <c r="N833" i="5"/>
  <c r="L834" i="5"/>
  <c r="BC1392" i="5" l="1"/>
  <c r="BA1393" i="5" a="1"/>
  <c r="BA1393" i="5" s="1"/>
  <c r="AK1389" i="5"/>
  <c r="AX1393" i="5"/>
  <c r="BB1393" i="5" s="1"/>
  <c r="BC1393" i="5" s="1"/>
  <c r="AE1390" i="5"/>
  <c r="AD1391" i="5" s="1"/>
  <c r="AH1390" i="5" a="1"/>
  <c r="AH1390" i="5" s="1"/>
  <c r="AI1390" i="5" a="1"/>
  <c r="AI1390" i="5" s="1"/>
  <c r="AF1390" i="5"/>
  <c r="AW1394" i="5"/>
  <c r="AV1395" i="5" s="1"/>
  <c r="AY1394" i="5" a="1"/>
  <c r="AY1394" i="5" s="1"/>
  <c r="AZ1394" i="5" a="1"/>
  <c r="AZ1394" i="5" s="1"/>
  <c r="BA1394" i="5" a="1"/>
  <c r="BA1394" i="5" s="1"/>
  <c r="AX1394" i="5"/>
  <c r="R833" i="5"/>
  <c r="S833" i="5" s="1"/>
  <c r="M834" i="5"/>
  <c r="Q834" i="5" s="1" a="1"/>
  <c r="Q834" i="5" s="1"/>
  <c r="AE1391" i="5" l="1"/>
  <c r="AD1392" i="5" s="1"/>
  <c r="AH1391" i="5" a="1"/>
  <c r="AH1391" i="5" s="1"/>
  <c r="AF1391" i="5"/>
  <c r="AI1391" i="5" a="1"/>
  <c r="AI1391" i="5" s="1"/>
  <c r="AJ1390" i="5"/>
  <c r="AK1390" i="5" s="1"/>
  <c r="BB1394" i="5"/>
  <c r="BC1394" i="5" s="1"/>
  <c r="AW1395" i="5"/>
  <c r="AV1396" i="5" s="1"/>
  <c r="P834" i="5" a="1"/>
  <c r="P834" i="5" s="1"/>
  <c r="O834" i="5" a="1"/>
  <c r="O834" i="5" s="1"/>
  <c r="N834" i="5"/>
  <c r="L835" i="5"/>
  <c r="BA1395" i="5" l="1" a="1"/>
  <c r="BA1395" i="5" s="1"/>
  <c r="AX1395" i="5"/>
  <c r="AZ1395" i="5" a="1"/>
  <c r="AZ1395" i="5" s="1"/>
  <c r="AY1395" i="5" a="1"/>
  <c r="AY1395" i="5" s="1"/>
  <c r="AJ1391" i="5"/>
  <c r="AK1391" i="5" s="1"/>
  <c r="AE1392" i="5"/>
  <c r="AD1393" i="5" s="1"/>
  <c r="AH1392" i="5" a="1"/>
  <c r="AH1392" i="5" s="1"/>
  <c r="AF1392" i="5"/>
  <c r="AI1392" i="5" a="1"/>
  <c r="AI1392" i="5" s="1"/>
  <c r="AW1396" i="5"/>
  <c r="AV1397" i="5" s="1"/>
  <c r="BA1396" i="5" a="1"/>
  <c r="BA1396" i="5" s="1"/>
  <c r="AX1396" i="5"/>
  <c r="AZ1396" i="5" a="1"/>
  <c r="AZ1396" i="5" s="1"/>
  <c r="R834" i="5"/>
  <c r="S834" i="5" s="1"/>
  <c r="M835" i="5"/>
  <c r="Q835" i="5" s="1" a="1"/>
  <c r="Q835" i="5" s="1"/>
  <c r="BB1395" i="5" l="1"/>
  <c r="BC1395" i="5" s="1"/>
  <c r="AY1396" i="5" a="1"/>
  <c r="AY1396" i="5" s="1"/>
  <c r="BB1396" i="5" s="1"/>
  <c r="BC1396" i="5" s="1"/>
  <c r="AJ1392" i="5"/>
  <c r="AK1392" i="5" s="1"/>
  <c r="AE1393" i="5"/>
  <c r="AD1394" i="5" s="1"/>
  <c r="AH1393" i="5" a="1"/>
  <c r="AH1393" i="5" s="1"/>
  <c r="AF1393" i="5"/>
  <c r="AI1393" i="5" a="1"/>
  <c r="AI1393" i="5" s="1"/>
  <c r="AW1397" i="5"/>
  <c r="AV1398" i="5" s="1"/>
  <c r="P835" i="5" a="1"/>
  <c r="P835" i="5" s="1"/>
  <c r="N835" i="5"/>
  <c r="O835" i="5" a="1"/>
  <c r="O835" i="5" s="1"/>
  <c r="L836" i="5"/>
  <c r="AY1397" i="5" l="1" a="1"/>
  <c r="AY1397" i="5" s="1"/>
  <c r="AZ1397" i="5" a="1"/>
  <c r="AZ1397" i="5" s="1"/>
  <c r="BA1397" i="5" a="1"/>
  <c r="BA1397" i="5" s="1"/>
  <c r="AJ1393" i="5"/>
  <c r="AK1393" i="5" s="1"/>
  <c r="AE1394" i="5"/>
  <c r="AD1395" i="5" s="1"/>
  <c r="AH1394" i="5" a="1"/>
  <c r="AH1394" i="5" s="1"/>
  <c r="AI1394" i="5" a="1"/>
  <c r="AI1394" i="5" s="1"/>
  <c r="AF1394" i="5"/>
  <c r="R835" i="5"/>
  <c r="AX1397" i="5"/>
  <c r="BB1397" i="5" s="1"/>
  <c r="AW1398" i="5"/>
  <c r="AV1399" i="5" s="1"/>
  <c r="AY1398" i="5" a="1"/>
  <c r="AY1398" i="5" s="1"/>
  <c r="AX1398" i="5"/>
  <c r="S835" i="5"/>
  <c r="M836" i="5"/>
  <c r="Q836" i="5" s="1" a="1"/>
  <c r="Q836" i="5" s="1"/>
  <c r="AZ1398" i="5" l="1" a="1"/>
  <c r="AZ1398" i="5" s="1"/>
  <c r="BC1397" i="5"/>
  <c r="BA1398" i="5" a="1"/>
  <c r="BA1398" i="5" s="1"/>
  <c r="AJ1394" i="5"/>
  <c r="AK1394" i="5" s="1"/>
  <c r="AE1395" i="5"/>
  <c r="AD1396" i="5" s="1"/>
  <c r="AH1395" i="5" a="1"/>
  <c r="AH1395" i="5" s="1"/>
  <c r="AI1395" i="5" a="1"/>
  <c r="AI1395" i="5" s="1"/>
  <c r="AF1395" i="5"/>
  <c r="BB1398" i="5"/>
  <c r="AW1399" i="5"/>
  <c r="AV1400" i="5" s="1"/>
  <c r="AX1399" i="5"/>
  <c r="AY1399" i="5" a="1"/>
  <c r="AY1399" i="5" s="1"/>
  <c r="P836" i="5" a="1"/>
  <c r="P836" i="5" s="1"/>
  <c r="N836" i="5"/>
  <c r="O836" i="5" a="1"/>
  <c r="O836" i="5" s="1"/>
  <c r="L837" i="5"/>
  <c r="AZ1399" i="5" l="1" a="1"/>
  <c r="AZ1399" i="5" s="1"/>
  <c r="BC1398" i="5"/>
  <c r="AE1396" i="5"/>
  <c r="AD1397" i="5" s="1"/>
  <c r="AH1396" i="5" a="1"/>
  <c r="AH1396" i="5" s="1"/>
  <c r="AI1396" i="5" a="1"/>
  <c r="AI1396" i="5" s="1"/>
  <c r="AF1396" i="5"/>
  <c r="AJ1395" i="5"/>
  <c r="AK1395" i="5" s="1"/>
  <c r="BA1399" i="5" a="1"/>
  <c r="BA1399" i="5" s="1"/>
  <c r="BB1399" i="5"/>
  <c r="AW1400" i="5"/>
  <c r="AV1401" i="5" s="1"/>
  <c r="AY1400" i="5" a="1"/>
  <c r="AY1400" i="5" s="1"/>
  <c r="AZ1400" i="5" a="1"/>
  <c r="AZ1400" i="5" s="1"/>
  <c r="AX1400" i="5"/>
  <c r="R836" i="5"/>
  <c r="S836" i="5" s="1"/>
  <c r="M837" i="5"/>
  <c r="Q837" i="5" s="1" a="1"/>
  <c r="Q837" i="5" s="1"/>
  <c r="BB1400" i="5" l="1"/>
  <c r="BA1400" i="5" a="1"/>
  <c r="BA1400" i="5" s="1"/>
  <c r="BC1400" i="5" s="1"/>
  <c r="BC1399" i="5"/>
  <c r="AJ1396" i="5"/>
  <c r="AK1396" i="5" s="1"/>
  <c r="AE1397" i="5"/>
  <c r="AD1398" i="5" s="1"/>
  <c r="AH1397" i="5" a="1"/>
  <c r="AH1397" i="5" s="1"/>
  <c r="AF1397" i="5"/>
  <c r="AI1397" i="5" a="1"/>
  <c r="AI1397" i="5" s="1"/>
  <c r="AW1401" i="5"/>
  <c r="AV1402" i="5" s="1"/>
  <c r="P837" i="5" a="1"/>
  <c r="P837" i="5" s="1"/>
  <c r="N837" i="5"/>
  <c r="O837" i="5" a="1"/>
  <c r="O837" i="5" s="1"/>
  <c r="L838" i="5"/>
  <c r="AY1401" i="5" l="1" a="1"/>
  <c r="AY1401" i="5" s="1"/>
  <c r="AX1401" i="5"/>
  <c r="AJ1397" i="5"/>
  <c r="AK1397" i="5" s="1"/>
  <c r="AE1398" i="5"/>
  <c r="AD1399" i="5" s="1"/>
  <c r="AH1398" i="5" a="1"/>
  <c r="AH1398" i="5" s="1"/>
  <c r="AI1398" i="5" a="1"/>
  <c r="AI1398" i="5" s="1"/>
  <c r="AF1398" i="5"/>
  <c r="BA1401" i="5" a="1"/>
  <c r="BA1401" i="5" s="1"/>
  <c r="AZ1401" i="5" a="1"/>
  <c r="AZ1401" i="5" s="1"/>
  <c r="AW1402" i="5"/>
  <c r="AV1403" i="5" s="1"/>
  <c r="R837" i="5"/>
  <c r="S837" i="5" s="1"/>
  <c r="M838" i="5"/>
  <c r="Q838" i="5" s="1" a="1"/>
  <c r="Q838" i="5" s="1"/>
  <c r="BB1401" i="5" l="1"/>
  <c r="BC1401" i="5" s="1"/>
  <c r="AJ1398" i="5"/>
  <c r="AK1398" i="5" s="1"/>
  <c r="AE1399" i="5"/>
  <c r="AD1400" i="5" s="1"/>
  <c r="AH1399" i="5" a="1"/>
  <c r="AH1399" i="5" s="1"/>
  <c r="AI1399" i="5" a="1"/>
  <c r="AI1399" i="5" s="1"/>
  <c r="AF1399" i="5"/>
  <c r="AX1402" i="5"/>
  <c r="AZ1402" i="5" a="1"/>
  <c r="AZ1402" i="5" s="1"/>
  <c r="AY1402" i="5" a="1"/>
  <c r="AY1402" i="5" s="1"/>
  <c r="BA1402" i="5" a="1"/>
  <c r="BA1402" i="5" s="1"/>
  <c r="AW1403" i="5"/>
  <c r="AV1404" i="5" s="1"/>
  <c r="P838" i="5" a="1"/>
  <c r="P838" i="5" s="1"/>
  <c r="O838" i="5" a="1"/>
  <c r="O838" i="5" s="1"/>
  <c r="L839" i="5"/>
  <c r="N838" i="5"/>
  <c r="BA1403" i="5" l="1" a="1"/>
  <c r="BA1403" i="5" s="1"/>
  <c r="AY1403" i="5" a="1"/>
  <c r="AY1403" i="5" s="1"/>
  <c r="AX1403" i="5"/>
  <c r="BB1402" i="5"/>
  <c r="BC1402" i="5" s="1"/>
  <c r="AJ1399" i="5"/>
  <c r="AK1399" i="5" s="1"/>
  <c r="AE1400" i="5"/>
  <c r="AD1401" i="5" s="1"/>
  <c r="AH1400" i="5" a="1"/>
  <c r="AH1400" i="5" s="1"/>
  <c r="AF1400" i="5"/>
  <c r="AJ1400" i="5" s="1"/>
  <c r="AI1400" i="5" a="1"/>
  <c r="AI1400" i="5" s="1"/>
  <c r="BB1403" i="5"/>
  <c r="AZ1403" i="5" a="1"/>
  <c r="AZ1403" i="5" s="1"/>
  <c r="AW1404" i="5"/>
  <c r="AV1405" i="5" s="1"/>
  <c r="AX1404" i="5"/>
  <c r="AZ1404" i="5" a="1"/>
  <c r="AZ1404" i="5" s="1"/>
  <c r="BA1404" i="5" a="1"/>
  <c r="BA1404" i="5" s="1"/>
  <c r="AY1404" i="5" a="1"/>
  <c r="AY1404" i="5" s="1"/>
  <c r="R838" i="5"/>
  <c r="S838" i="5" s="1"/>
  <c r="M839" i="5"/>
  <c r="N839" i="5" s="1"/>
  <c r="AK1400" i="5" l="1"/>
  <c r="AE1401" i="5"/>
  <c r="AD1402" i="5" s="1"/>
  <c r="AH1401" i="5" a="1"/>
  <c r="AH1401" i="5" s="1"/>
  <c r="AI1401" i="5" a="1"/>
  <c r="AI1401" i="5" s="1"/>
  <c r="AF1401" i="5"/>
  <c r="BC1403" i="5"/>
  <c r="BB1404" i="5"/>
  <c r="BC1404" i="5" s="1"/>
  <c r="AW1405" i="5"/>
  <c r="AV1406" i="5" s="1"/>
  <c r="AX1405" i="5"/>
  <c r="P839" i="5" a="1"/>
  <c r="P839" i="5" s="1"/>
  <c r="O839" i="5" a="1"/>
  <c r="O839" i="5" s="1"/>
  <c r="R839" i="5" s="1"/>
  <c r="Q839" i="5" a="1"/>
  <c r="Q839" i="5" s="1"/>
  <c r="L840" i="5"/>
  <c r="AZ1405" i="5" l="1" a="1"/>
  <c r="AZ1405" i="5" s="1"/>
  <c r="BA1405" i="5" a="1"/>
  <c r="BA1405" i="5" s="1"/>
  <c r="AE1402" i="5"/>
  <c r="AD1403" i="5" s="1"/>
  <c r="AH1402" i="5" a="1"/>
  <c r="AH1402" i="5" s="1"/>
  <c r="AI1402" i="5" a="1"/>
  <c r="AI1402" i="5" s="1"/>
  <c r="AF1402" i="5"/>
  <c r="AJ1402" i="5" s="1"/>
  <c r="AJ1401" i="5"/>
  <c r="AK1401" i="5" s="1"/>
  <c r="AY1405" i="5" a="1"/>
  <c r="AY1405" i="5" s="1"/>
  <c r="BB1405" i="5" s="1"/>
  <c r="BC1405" i="5" s="1"/>
  <c r="AW1406" i="5"/>
  <c r="AV1407" i="5" s="1"/>
  <c r="AZ1406" i="5" a="1"/>
  <c r="AZ1406" i="5" s="1"/>
  <c r="AX1406" i="5"/>
  <c r="AY1406" i="5" a="1"/>
  <c r="AY1406" i="5" s="1"/>
  <c r="BA1406" i="5" a="1"/>
  <c r="BA1406" i="5" s="1"/>
  <c r="S839" i="5"/>
  <c r="M840" i="5"/>
  <c r="Q840" i="5" s="1" a="1"/>
  <c r="Q840" i="5" s="1"/>
  <c r="AK1402" i="5" l="1"/>
  <c r="AE1403" i="5"/>
  <c r="AD1404" i="5" s="1"/>
  <c r="AH1403" i="5" a="1"/>
  <c r="AH1403" i="5" s="1"/>
  <c r="AI1403" i="5" a="1"/>
  <c r="AI1403" i="5" s="1"/>
  <c r="AF1403" i="5"/>
  <c r="AJ1403" i="5" s="1"/>
  <c r="AW1407" i="5"/>
  <c r="AV1408" i="5" s="1"/>
  <c r="BB1406" i="5"/>
  <c r="BC1406" i="5" s="1"/>
  <c r="P840" i="5" a="1"/>
  <c r="P840" i="5" s="1"/>
  <c r="O840" i="5" a="1"/>
  <c r="O840" i="5" s="1"/>
  <c r="N840" i="5"/>
  <c r="L841" i="5"/>
  <c r="AK1403" i="5" l="1"/>
  <c r="AZ1407" i="5" a="1"/>
  <c r="AZ1407" i="5" s="1"/>
  <c r="AY1407" i="5" a="1"/>
  <c r="AY1407" i="5" s="1"/>
  <c r="AX1407" i="5"/>
  <c r="BB1407" i="5" s="1"/>
  <c r="BC1407" i="5" s="1"/>
  <c r="BA1407" i="5" a="1"/>
  <c r="BA1407" i="5" s="1"/>
  <c r="AE1404" i="5"/>
  <c r="AD1405" i="5" s="1"/>
  <c r="AH1404" i="5" a="1"/>
  <c r="AH1404" i="5" s="1"/>
  <c r="AI1404" i="5" a="1"/>
  <c r="AI1404" i="5" s="1"/>
  <c r="AF1404" i="5"/>
  <c r="AW1408" i="5"/>
  <c r="AV1409" i="5" s="1"/>
  <c r="AY1408" i="5" a="1"/>
  <c r="AY1408" i="5" s="1"/>
  <c r="AX1408" i="5"/>
  <c r="R840" i="5"/>
  <c r="S840" i="5" s="1"/>
  <c r="M841" i="5"/>
  <c r="Q841" i="5" s="1" a="1"/>
  <c r="Q841" i="5" s="1"/>
  <c r="BB1408" i="5" l="1"/>
  <c r="BA1408" i="5" a="1"/>
  <c r="BA1408" i="5" s="1"/>
  <c r="AZ1408" i="5" a="1"/>
  <c r="AZ1408" i="5" s="1"/>
  <c r="AE1405" i="5"/>
  <c r="AD1406" i="5" s="1"/>
  <c r="AH1405" i="5" a="1"/>
  <c r="AH1405" i="5" s="1"/>
  <c r="AI1405" i="5" a="1"/>
  <c r="AI1405" i="5" s="1"/>
  <c r="AF1405" i="5"/>
  <c r="AJ1404" i="5"/>
  <c r="AK1404" i="5" s="1"/>
  <c r="AW1409" i="5"/>
  <c r="AV1410" i="5" s="1"/>
  <c r="AZ1409" i="5" a="1"/>
  <c r="AZ1409" i="5" s="1"/>
  <c r="P841" i="5" a="1"/>
  <c r="P841" i="5" s="1"/>
  <c r="O841" i="5" a="1"/>
  <c r="O841" i="5" s="1"/>
  <c r="N841" i="5"/>
  <c r="L842" i="5"/>
  <c r="BC1408" i="5" l="1"/>
  <c r="AX1409" i="5"/>
  <c r="AJ1405" i="5"/>
  <c r="AK1405" i="5" s="1"/>
  <c r="AE1406" i="5"/>
  <c r="AD1407" i="5" s="1"/>
  <c r="AH1406" i="5" a="1"/>
  <c r="AH1406" i="5" s="1"/>
  <c r="AI1406" i="5" a="1"/>
  <c r="AI1406" i="5" s="1"/>
  <c r="AF1406" i="5"/>
  <c r="AY1409" i="5" a="1"/>
  <c r="AY1409" i="5" s="1"/>
  <c r="BB1409" i="5" s="1"/>
  <c r="BA1409" i="5" a="1"/>
  <c r="BA1409" i="5" s="1"/>
  <c r="AW1410" i="5"/>
  <c r="AV1411" i="5" s="1"/>
  <c r="BA1410" i="5" a="1"/>
  <c r="BA1410" i="5" s="1"/>
  <c r="AX1410" i="5"/>
  <c r="AZ1410" i="5" a="1"/>
  <c r="AZ1410" i="5" s="1"/>
  <c r="R841" i="5"/>
  <c r="S841" i="5" s="1"/>
  <c r="M842" i="5"/>
  <c r="O842" i="5" s="1" a="1"/>
  <c r="O842" i="5" s="1"/>
  <c r="AY1410" i="5" l="1" a="1"/>
  <c r="AY1410" i="5" s="1"/>
  <c r="AJ1406" i="5"/>
  <c r="AK1406" i="5" s="1"/>
  <c r="AE1407" i="5"/>
  <c r="AD1408" i="5" s="1"/>
  <c r="AH1407" i="5" a="1"/>
  <c r="AH1407" i="5" s="1"/>
  <c r="AF1407" i="5"/>
  <c r="AI1407" i="5" a="1"/>
  <c r="AI1407" i="5" s="1"/>
  <c r="BC1409" i="5"/>
  <c r="AW1411" i="5"/>
  <c r="AV1412" i="5" s="1"/>
  <c r="BB1410" i="5"/>
  <c r="BC1410" i="5" s="1"/>
  <c r="P842" i="5" a="1"/>
  <c r="P842" i="5" s="1"/>
  <c r="Q842" i="5" a="1"/>
  <c r="Q842" i="5" s="1"/>
  <c r="N842" i="5"/>
  <c r="L843" i="5"/>
  <c r="AX1411" i="5" l="1"/>
  <c r="AE1408" i="5"/>
  <c r="AD1409" i="5" s="1"/>
  <c r="AH1408" i="5" a="1"/>
  <c r="AH1408" i="5" s="1"/>
  <c r="AI1408" i="5" a="1"/>
  <c r="AI1408" i="5" s="1"/>
  <c r="AF1408" i="5"/>
  <c r="AJ1407" i="5"/>
  <c r="AK1407" i="5" s="1"/>
  <c r="BA1411" i="5" a="1"/>
  <c r="BA1411" i="5" s="1"/>
  <c r="AZ1411" i="5" a="1"/>
  <c r="AZ1411" i="5" s="1"/>
  <c r="AY1411" i="5" a="1"/>
  <c r="AY1411" i="5" s="1"/>
  <c r="BB1411" i="5" s="1"/>
  <c r="AW1412" i="5"/>
  <c r="AV1413" i="5" s="1"/>
  <c r="AZ1412" i="5" a="1"/>
  <c r="AZ1412" i="5" s="1"/>
  <c r="R842" i="5"/>
  <c r="S842" i="5" s="1"/>
  <c r="M843" i="5"/>
  <c r="Q843" i="5" s="1" a="1"/>
  <c r="Q843" i="5" s="1"/>
  <c r="BA1412" i="5" l="1" a="1"/>
  <c r="BA1412" i="5" s="1"/>
  <c r="AJ1408" i="5"/>
  <c r="AK1408" i="5" s="1"/>
  <c r="BC1411" i="5"/>
  <c r="AE1409" i="5"/>
  <c r="AD1410" i="5" s="1"/>
  <c r="AH1409" i="5" a="1"/>
  <c r="AH1409" i="5" s="1"/>
  <c r="AF1409" i="5"/>
  <c r="AI1409" i="5" a="1"/>
  <c r="AI1409" i="5" s="1"/>
  <c r="AY1412" i="5" a="1"/>
  <c r="AY1412" i="5" s="1"/>
  <c r="AX1412" i="5"/>
  <c r="AW1413" i="5"/>
  <c r="AV1414" i="5" s="1"/>
  <c r="P843" i="5" a="1"/>
  <c r="P843" i="5" s="1"/>
  <c r="O843" i="5" a="1"/>
  <c r="O843" i="5" s="1"/>
  <c r="N843" i="5"/>
  <c r="L844" i="5"/>
  <c r="AZ1413" i="5" l="1" a="1"/>
  <c r="AZ1413" i="5" s="1"/>
  <c r="AY1413" i="5" a="1"/>
  <c r="AY1413" i="5" s="1"/>
  <c r="AX1413" i="5"/>
  <c r="BB1413" i="5" s="1"/>
  <c r="BA1413" i="5" a="1"/>
  <c r="BA1413" i="5" s="1"/>
  <c r="AE1410" i="5"/>
  <c r="AD1411" i="5" s="1"/>
  <c r="AH1410" i="5" a="1"/>
  <c r="AH1410" i="5" s="1"/>
  <c r="AF1410" i="5"/>
  <c r="AJ1410" i="5" s="1"/>
  <c r="AI1410" i="5" a="1"/>
  <c r="AI1410" i="5" s="1"/>
  <c r="AJ1409" i="5"/>
  <c r="AK1409" i="5" s="1"/>
  <c r="BB1412" i="5"/>
  <c r="BC1412" i="5" s="1"/>
  <c r="AW1414" i="5"/>
  <c r="AV1415" i="5" s="1"/>
  <c r="R843" i="5"/>
  <c r="S843" i="5" s="1"/>
  <c r="M844" i="5"/>
  <c r="P844" i="5" s="1" a="1"/>
  <c r="P844" i="5" s="1"/>
  <c r="BC1413" i="5" l="1"/>
  <c r="BA1414" i="5" a="1"/>
  <c r="BA1414" i="5" s="1"/>
  <c r="AZ1414" i="5" a="1"/>
  <c r="AZ1414" i="5" s="1"/>
  <c r="AY1414" i="5" a="1"/>
  <c r="AY1414" i="5" s="1"/>
  <c r="AX1414" i="5"/>
  <c r="AK1410" i="5"/>
  <c r="AE1411" i="5"/>
  <c r="AD1412" i="5" s="1"/>
  <c r="AH1411" i="5" a="1"/>
  <c r="AH1411" i="5" s="1"/>
  <c r="AF1411" i="5"/>
  <c r="AI1411" i="5" a="1"/>
  <c r="AI1411" i="5" s="1"/>
  <c r="AW1415" i="5"/>
  <c r="AV1416" i="5" s="1"/>
  <c r="AZ1415" i="5" a="1"/>
  <c r="AZ1415" i="5" s="1"/>
  <c r="BA1415" i="5" a="1"/>
  <c r="BA1415" i="5" s="1"/>
  <c r="Q844" i="5" a="1"/>
  <c r="Q844" i="5" s="1"/>
  <c r="O844" i="5" a="1"/>
  <c r="O844" i="5" s="1"/>
  <c r="N844" i="5"/>
  <c r="L845" i="5"/>
  <c r="BB1414" i="5" l="1"/>
  <c r="BC1414" i="5" s="1"/>
  <c r="AX1415" i="5"/>
  <c r="AJ1411" i="5"/>
  <c r="AK1411" i="5" s="1"/>
  <c r="AE1412" i="5"/>
  <c r="AD1413" i="5" s="1"/>
  <c r="AH1412" i="5" a="1"/>
  <c r="AH1412" i="5" s="1"/>
  <c r="AI1412" i="5" a="1"/>
  <c r="AI1412" i="5" s="1"/>
  <c r="AF1412" i="5"/>
  <c r="AJ1412" i="5" s="1"/>
  <c r="AY1415" i="5" a="1"/>
  <c r="AY1415" i="5" s="1"/>
  <c r="BB1415" i="5" s="1"/>
  <c r="BC1415" i="5" s="1"/>
  <c r="AW1416" i="5"/>
  <c r="AV1417" i="5" s="1"/>
  <c r="AZ1416" i="5" a="1"/>
  <c r="AZ1416" i="5" s="1"/>
  <c r="BA1416" i="5" a="1"/>
  <c r="BA1416" i="5" s="1"/>
  <c r="AX1416" i="5"/>
  <c r="R844" i="5"/>
  <c r="S844" i="5" s="1"/>
  <c r="M845" i="5"/>
  <c r="P845" i="5" s="1" a="1"/>
  <c r="P845" i="5" s="1"/>
  <c r="AK1412" i="5" l="1"/>
  <c r="AE1413" i="5"/>
  <c r="AD1414" i="5" s="1"/>
  <c r="AH1413" i="5" a="1"/>
  <c r="AH1413" i="5" s="1"/>
  <c r="AI1413" i="5" a="1"/>
  <c r="AI1413" i="5" s="1"/>
  <c r="AF1413" i="5"/>
  <c r="AY1416" i="5" a="1"/>
  <c r="AY1416" i="5" s="1"/>
  <c r="BB1416" i="5" s="1"/>
  <c r="BC1416" i="5" s="1"/>
  <c r="AW1417" i="5"/>
  <c r="AV1418" i="5" s="1"/>
  <c r="Q845" i="5" a="1"/>
  <c r="Q845" i="5" s="1"/>
  <c r="O845" i="5" a="1"/>
  <c r="O845" i="5" s="1"/>
  <c r="N845" i="5"/>
  <c r="L846" i="5"/>
  <c r="AZ1417" i="5" l="1" a="1"/>
  <c r="AZ1417" i="5" s="1"/>
  <c r="AX1417" i="5"/>
  <c r="AJ1413" i="5"/>
  <c r="AK1413" i="5" s="1"/>
  <c r="AY1417" i="5" a="1"/>
  <c r="AY1417" i="5" s="1"/>
  <c r="BB1417" i="5" s="1"/>
  <c r="BC1417" i="5" s="1"/>
  <c r="BA1417" i="5" a="1"/>
  <c r="BA1417" i="5" s="1"/>
  <c r="AE1414" i="5"/>
  <c r="AD1415" i="5" s="1"/>
  <c r="AI1414" i="5" a="1"/>
  <c r="AI1414" i="5" s="1"/>
  <c r="AW1418" i="5"/>
  <c r="AV1419" i="5" s="1"/>
  <c r="R845" i="5"/>
  <c r="S845" i="5" s="1"/>
  <c r="M846" i="5"/>
  <c r="Q846" i="5" s="1" a="1"/>
  <c r="Q846" i="5" s="1"/>
  <c r="AX1418" i="5" l="1"/>
  <c r="AE1415" i="5"/>
  <c r="AD1416" i="5" s="1"/>
  <c r="AH1415" i="5" a="1"/>
  <c r="AH1415" i="5" s="1"/>
  <c r="AF1415" i="5"/>
  <c r="AJ1415" i="5" s="1"/>
  <c r="AI1415" i="5" a="1"/>
  <c r="AI1415" i="5" s="1"/>
  <c r="AH1414" i="5" a="1"/>
  <c r="AH1414" i="5" s="1"/>
  <c r="AF1414" i="5"/>
  <c r="AJ1414" i="5" s="1"/>
  <c r="AY1418" i="5" a="1"/>
  <c r="AY1418" i="5" s="1"/>
  <c r="BB1418" i="5" s="1"/>
  <c r="BC1418" i="5" s="1"/>
  <c r="BA1418" i="5" a="1"/>
  <c r="BA1418" i="5" s="1"/>
  <c r="AZ1418" i="5" a="1"/>
  <c r="AZ1418" i="5" s="1"/>
  <c r="AW1419" i="5"/>
  <c r="AV1420" i="5" s="1"/>
  <c r="BA1419" i="5" a="1"/>
  <c r="BA1419" i="5" s="1"/>
  <c r="AZ1419" i="5" a="1"/>
  <c r="AZ1419" i="5" s="1"/>
  <c r="P846" i="5" a="1"/>
  <c r="P846" i="5" s="1"/>
  <c r="O846" i="5" a="1"/>
  <c r="O846" i="5" s="1"/>
  <c r="N846" i="5"/>
  <c r="L847" i="5"/>
  <c r="AK1414" i="5" l="1"/>
  <c r="AK1415" i="5"/>
  <c r="AE1416" i="5"/>
  <c r="AD1417" i="5" s="1"/>
  <c r="AH1416" i="5" a="1"/>
  <c r="AH1416" i="5" s="1"/>
  <c r="AI1416" i="5" a="1"/>
  <c r="AI1416" i="5" s="1"/>
  <c r="AF1416" i="5"/>
  <c r="AJ1416" i="5" s="1"/>
  <c r="AY1419" i="5" a="1"/>
  <c r="AY1419" i="5" s="1"/>
  <c r="AX1419" i="5"/>
  <c r="AW1420" i="5"/>
  <c r="AV1421" i="5" s="1"/>
  <c r="R846" i="5"/>
  <c r="S846" i="5" s="1"/>
  <c r="M847" i="5"/>
  <c r="Q847" i="5" s="1" a="1"/>
  <c r="Q847" i="5" s="1"/>
  <c r="BB1419" i="5" l="1"/>
  <c r="BC1419" i="5" s="1"/>
  <c r="AK1416" i="5"/>
  <c r="AZ1420" i="5" a="1"/>
  <c r="AZ1420" i="5" s="1"/>
  <c r="AY1420" i="5" a="1"/>
  <c r="AY1420" i="5" s="1"/>
  <c r="AX1420" i="5"/>
  <c r="BA1420" i="5" a="1"/>
  <c r="BA1420" i="5" s="1"/>
  <c r="AE1417" i="5"/>
  <c r="AD1418" i="5" s="1"/>
  <c r="AH1417" i="5" a="1"/>
  <c r="AH1417" i="5" s="1"/>
  <c r="AI1417" i="5" a="1"/>
  <c r="AI1417" i="5" s="1"/>
  <c r="AW1421" i="5"/>
  <c r="AV1422" i="5" s="1"/>
  <c r="P847" i="5" a="1"/>
  <c r="P847" i="5" s="1"/>
  <c r="O847" i="5" a="1"/>
  <c r="O847" i="5" s="1"/>
  <c r="N847" i="5"/>
  <c r="L848" i="5"/>
  <c r="AZ1421" i="5" l="1" a="1"/>
  <c r="AZ1421" i="5" s="1"/>
  <c r="BA1421" i="5" a="1"/>
  <c r="BA1421" i="5" s="1"/>
  <c r="AY1421" i="5" a="1"/>
  <c r="AY1421" i="5" s="1"/>
  <c r="BB1420" i="5"/>
  <c r="BC1420" i="5" s="1"/>
  <c r="AE1418" i="5"/>
  <c r="AD1419" i="5" s="1"/>
  <c r="AH1418" i="5" a="1"/>
  <c r="AH1418" i="5" s="1"/>
  <c r="AI1418" i="5" a="1"/>
  <c r="AI1418" i="5" s="1"/>
  <c r="AF1418" i="5"/>
  <c r="AJ1418" i="5" s="1"/>
  <c r="AF1417" i="5"/>
  <c r="AJ1417" i="5" s="1"/>
  <c r="AK1417" i="5" s="1"/>
  <c r="AX1421" i="5"/>
  <c r="BB1421" i="5" s="1"/>
  <c r="BC1421" i="5" s="1"/>
  <c r="AW1422" i="5"/>
  <c r="AV1423" i="5" s="1"/>
  <c r="AX1422" i="5"/>
  <c r="AZ1422" i="5" a="1"/>
  <c r="AZ1422" i="5" s="1"/>
  <c r="R847" i="5"/>
  <c r="S847" i="5" s="1"/>
  <c r="M848" i="5"/>
  <c r="P848" i="5" s="1" a="1"/>
  <c r="P848" i="5" s="1"/>
  <c r="AK1418" i="5" l="1"/>
  <c r="AE1419" i="5"/>
  <c r="AD1420" i="5" s="1"/>
  <c r="AH1419" i="5" a="1"/>
  <c r="AH1419" i="5" s="1"/>
  <c r="AI1419" i="5" a="1"/>
  <c r="AI1419" i="5" s="1"/>
  <c r="AF1419" i="5"/>
  <c r="BA1422" i="5" a="1"/>
  <c r="BA1422" i="5" s="1"/>
  <c r="AY1422" i="5" a="1"/>
  <c r="AY1422" i="5" s="1"/>
  <c r="BB1422" i="5" s="1"/>
  <c r="BC1422" i="5" s="1"/>
  <c r="AW1423" i="5"/>
  <c r="AV1424" i="5" s="1"/>
  <c r="AZ1423" i="5" a="1"/>
  <c r="AZ1423" i="5" s="1"/>
  <c r="AY1423" i="5" a="1"/>
  <c r="AY1423" i="5" s="1"/>
  <c r="N848" i="5"/>
  <c r="Q848" i="5" a="1"/>
  <c r="Q848" i="5" s="1"/>
  <c r="O848" i="5" a="1"/>
  <c r="O848" i="5" s="1"/>
  <c r="L849" i="5"/>
  <c r="AX1423" i="5" l="1"/>
  <c r="BA1423" i="5" a="1"/>
  <c r="BA1423" i="5" s="1"/>
  <c r="AJ1419" i="5"/>
  <c r="AK1419" i="5" s="1"/>
  <c r="AE1420" i="5"/>
  <c r="AD1421" i="5" s="1"/>
  <c r="AH1420" i="5" a="1"/>
  <c r="AH1420" i="5" s="1"/>
  <c r="AI1420" i="5" a="1"/>
  <c r="AI1420" i="5" s="1"/>
  <c r="AF1420" i="5"/>
  <c r="R848" i="5"/>
  <c r="S848" i="5" s="1"/>
  <c r="BB1423" i="5"/>
  <c r="AW1424" i="5"/>
  <c r="AV1425" i="5" s="1"/>
  <c r="M849" i="5"/>
  <c r="Q849" i="5" s="1" a="1"/>
  <c r="Q849" i="5" s="1"/>
  <c r="BC1423" i="5" l="1"/>
  <c r="AE1421" i="5"/>
  <c r="AD1422" i="5" s="1"/>
  <c r="AH1421" i="5" a="1"/>
  <c r="AH1421" i="5" s="1"/>
  <c r="AF1421" i="5"/>
  <c r="AJ1421" i="5" s="1"/>
  <c r="AI1421" i="5" a="1"/>
  <c r="AI1421" i="5" s="1"/>
  <c r="AJ1420" i="5"/>
  <c r="AK1420" i="5" s="1"/>
  <c r="AZ1424" i="5" a="1"/>
  <c r="AZ1424" i="5" s="1"/>
  <c r="AY1424" i="5" a="1"/>
  <c r="AY1424" i="5" s="1"/>
  <c r="AX1424" i="5"/>
  <c r="BA1424" i="5" a="1"/>
  <c r="BA1424" i="5" s="1"/>
  <c r="AW1425" i="5"/>
  <c r="AV1426" i="5" s="1"/>
  <c r="AZ1425" i="5" a="1"/>
  <c r="AZ1425" i="5" s="1"/>
  <c r="BA1425" i="5" a="1"/>
  <c r="BA1425" i="5" s="1"/>
  <c r="P849" i="5" a="1"/>
  <c r="P849" i="5" s="1"/>
  <c r="O849" i="5" a="1"/>
  <c r="O849" i="5" s="1"/>
  <c r="L850" i="5"/>
  <c r="N849" i="5"/>
  <c r="AK1421" i="5" l="1"/>
  <c r="BB1424" i="5"/>
  <c r="BC1424" i="5" s="1"/>
  <c r="AE1422" i="5"/>
  <c r="AD1423" i="5" s="1"/>
  <c r="AH1422" i="5" a="1"/>
  <c r="AH1422" i="5" s="1"/>
  <c r="AI1422" i="5" a="1"/>
  <c r="AI1422" i="5" s="1"/>
  <c r="AF1422" i="5"/>
  <c r="AJ1422" i="5" s="1"/>
  <c r="AY1425" i="5" a="1"/>
  <c r="AY1425" i="5" s="1"/>
  <c r="AX1425" i="5"/>
  <c r="BB1425" i="5" s="1"/>
  <c r="BC1425" i="5" s="1"/>
  <c r="AW1426" i="5"/>
  <c r="AV1427" i="5" s="1"/>
  <c r="AX1426" i="5"/>
  <c r="AY1426" i="5" a="1"/>
  <c r="AY1426" i="5" s="1"/>
  <c r="R849" i="5"/>
  <c r="S849" i="5" s="1"/>
  <c r="M850" i="5"/>
  <c r="L851" i="5" s="1"/>
  <c r="AK1422" i="5" l="1"/>
  <c r="AE1423" i="5"/>
  <c r="AD1424" i="5" s="1"/>
  <c r="AH1423" i="5" a="1"/>
  <c r="AH1423" i="5" s="1"/>
  <c r="AI1423" i="5" a="1"/>
  <c r="AI1423" i="5" s="1"/>
  <c r="AF1423" i="5"/>
  <c r="BB1426" i="5"/>
  <c r="BA1426" i="5" a="1"/>
  <c r="BA1426" i="5" s="1"/>
  <c r="AZ1426" i="5" a="1"/>
  <c r="AZ1426" i="5" s="1"/>
  <c r="AW1427" i="5"/>
  <c r="AV1428" i="5" s="1"/>
  <c r="BA1427" i="5" a="1"/>
  <c r="BA1427" i="5" s="1"/>
  <c r="AX1427" i="5"/>
  <c r="P850" i="5" a="1"/>
  <c r="P850" i="5" s="1"/>
  <c r="N850" i="5"/>
  <c r="O850" i="5" a="1"/>
  <c r="O850" i="5" s="1"/>
  <c r="Q850" i="5" a="1"/>
  <c r="Q850" i="5" s="1"/>
  <c r="M851" i="5"/>
  <c r="N851" i="5" s="1"/>
  <c r="AJ1423" i="5" l="1"/>
  <c r="AK1423" i="5" s="1"/>
  <c r="AZ1427" i="5" a="1"/>
  <c r="AZ1427" i="5" s="1"/>
  <c r="AY1427" i="5" a="1"/>
  <c r="AY1427" i="5" s="1"/>
  <c r="BB1427" i="5" s="1"/>
  <c r="BC1427" i="5" s="1"/>
  <c r="AE1424" i="5"/>
  <c r="AD1425" i="5" s="1"/>
  <c r="AH1424" i="5" a="1"/>
  <c r="AH1424" i="5" s="1"/>
  <c r="AI1424" i="5" a="1"/>
  <c r="AI1424" i="5" s="1"/>
  <c r="AF1424" i="5"/>
  <c r="AJ1424" i="5" s="1"/>
  <c r="R850" i="5"/>
  <c r="S850" i="5" s="1"/>
  <c r="AW1428" i="5"/>
  <c r="AV1429" i="5" s="1"/>
  <c r="BC1426" i="5"/>
  <c r="P851" i="5" a="1"/>
  <c r="P851" i="5" s="1"/>
  <c r="O851" i="5" a="1"/>
  <c r="O851" i="5" s="1"/>
  <c r="R851" i="5" s="1"/>
  <c r="Q851" i="5" a="1"/>
  <c r="Q851" i="5" s="1"/>
  <c r="L852" i="5"/>
  <c r="AZ1428" i="5" l="1" a="1"/>
  <c r="AZ1428" i="5" s="1"/>
  <c r="AY1428" i="5" a="1"/>
  <c r="AY1428" i="5" s="1"/>
  <c r="BA1428" i="5" a="1"/>
  <c r="BA1428" i="5" s="1"/>
  <c r="AK1424" i="5"/>
  <c r="AE1425" i="5"/>
  <c r="AD1426" i="5" s="1"/>
  <c r="AH1425" i="5" a="1"/>
  <c r="AH1425" i="5" s="1"/>
  <c r="AI1425" i="5" a="1"/>
  <c r="AI1425" i="5" s="1"/>
  <c r="AF1425" i="5"/>
  <c r="AX1428" i="5"/>
  <c r="BB1428" i="5" s="1"/>
  <c r="BC1428" i="5" s="1"/>
  <c r="AW1429" i="5"/>
  <c r="AV1430" i="5" s="1"/>
  <c r="S851" i="5"/>
  <c r="M852" i="5"/>
  <c r="Q852" i="5" s="1" a="1"/>
  <c r="Q852" i="5" s="1"/>
  <c r="AZ1429" i="5" l="1" a="1"/>
  <c r="AZ1429" i="5" s="1"/>
  <c r="BA1429" i="5" a="1"/>
  <c r="BA1429" i="5" s="1"/>
  <c r="AY1429" i="5" a="1"/>
  <c r="AY1429" i="5" s="1"/>
  <c r="BB1429" i="5" s="1"/>
  <c r="BC1429" i="5" s="1"/>
  <c r="AX1429" i="5"/>
  <c r="AJ1425" i="5"/>
  <c r="AK1425" i="5" s="1"/>
  <c r="AE1426" i="5"/>
  <c r="AD1427" i="5" s="1"/>
  <c r="AH1426" i="5" a="1"/>
  <c r="AH1426" i="5" s="1"/>
  <c r="AF1426" i="5"/>
  <c r="AI1426" i="5" a="1"/>
  <c r="AI1426" i="5" s="1"/>
  <c r="AW1430" i="5"/>
  <c r="AV1431" i="5" s="1"/>
  <c r="AY1430" i="5" a="1"/>
  <c r="AY1430" i="5" s="1"/>
  <c r="AZ1430" i="5" a="1"/>
  <c r="AZ1430" i="5" s="1"/>
  <c r="P852" i="5" a="1"/>
  <c r="P852" i="5" s="1"/>
  <c r="N852" i="5"/>
  <c r="O852" i="5" a="1"/>
  <c r="O852" i="5" s="1"/>
  <c r="L853" i="5"/>
  <c r="AE1427" i="5" l="1"/>
  <c r="AD1428" i="5" s="1"/>
  <c r="AH1427" i="5" a="1"/>
  <c r="AH1427" i="5" s="1"/>
  <c r="AI1427" i="5" a="1"/>
  <c r="AI1427" i="5" s="1"/>
  <c r="AF1427" i="5"/>
  <c r="AJ1426" i="5"/>
  <c r="AK1426" i="5" s="1"/>
  <c r="R852" i="5"/>
  <c r="AX1430" i="5"/>
  <c r="BB1430" i="5" s="1"/>
  <c r="BA1430" i="5" a="1"/>
  <c r="BA1430" i="5" s="1"/>
  <c r="AW1431" i="5"/>
  <c r="AV1432" i="5" s="1"/>
  <c r="AX1431" i="5"/>
  <c r="BA1431" i="5" a="1"/>
  <c r="BA1431" i="5" s="1"/>
  <c r="M853" i="5"/>
  <c r="Q853" i="5" s="1" a="1"/>
  <c r="Q853" i="5" s="1"/>
  <c r="S852" i="5"/>
  <c r="AZ1431" i="5" l="1" a="1"/>
  <c r="AZ1431" i="5" s="1"/>
  <c r="AY1431" i="5" a="1"/>
  <c r="AY1431" i="5" s="1"/>
  <c r="BB1431" i="5" s="1"/>
  <c r="BC1431" i="5" s="1"/>
  <c r="AJ1427" i="5"/>
  <c r="AK1427" i="5" s="1"/>
  <c r="AE1428" i="5"/>
  <c r="AD1429" i="5" s="1"/>
  <c r="AH1428" i="5" a="1"/>
  <c r="AH1428" i="5" s="1"/>
  <c r="AF1428" i="5"/>
  <c r="AI1428" i="5" a="1"/>
  <c r="AI1428" i="5" s="1"/>
  <c r="BC1430" i="5"/>
  <c r="AW1432" i="5"/>
  <c r="AV1433" i="5" s="1"/>
  <c r="AX1432" i="5"/>
  <c r="AZ1432" i="5" a="1"/>
  <c r="AZ1432" i="5" s="1"/>
  <c r="P853" i="5" a="1"/>
  <c r="P853" i="5" s="1"/>
  <c r="O853" i="5" a="1"/>
  <c r="O853" i="5" s="1"/>
  <c r="N853" i="5"/>
  <c r="L854" i="5"/>
  <c r="BA1432" i="5" l="1" a="1"/>
  <c r="BA1432" i="5" s="1"/>
  <c r="AE1429" i="5"/>
  <c r="AD1430" i="5" s="1"/>
  <c r="AH1429" i="5" a="1"/>
  <c r="AH1429" i="5" s="1"/>
  <c r="AF1429" i="5"/>
  <c r="AI1429" i="5" a="1"/>
  <c r="AI1429" i="5" s="1"/>
  <c r="AJ1428" i="5"/>
  <c r="AK1428" i="5" s="1"/>
  <c r="AY1432" i="5" a="1"/>
  <c r="AY1432" i="5" s="1"/>
  <c r="BB1432" i="5" s="1"/>
  <c r="BC1432" i="5" s="1"/>
  <c r="AW1433" i="5"/>
  <c r="AV1434" i="5" s="1"/>
  <c r="R853" i="5"/>
  <c r="S853" i="5" s="1"/>
  <c r="M854" i="5"/>
  <c r="Q854" i="5" s="1" a="1"/>
  <c r="Q854" i="5" s="1"/>
  <c r="AJ1429" i="5" l="1"/>
  <c r="AK1429" i="5" s="1"/>
  <c r="AZ1433" i="5" a="1"/>
  <c r="AZ1433" i="5" s="1"/>
  <c r="AE1430" i="5"/>
  <c r="AD1431" i="5" s="1"/>
  <c r="AH1430" i="5" a="1"/>
  <c r="AH1430" i="5" s="1"/>
  <c r="AI1430" i="5" a="1"/>
  <c r="AI1430" i="5" s="1"/>
  <c r="AF1430" i="5"/>
  <c r="AJ1430" i="5" s="1"/>
  <c r="BA1433" i="5" a="1"/>
  <c r="BA1433" i="5" s="1"/>
  <c r="AY1433" i="5" a="1"/>
  <c r="AY1433" i="5" s="1"/>
  <c r="AX1433" i="5"/>
  <c r="AW1434" i="5"/>
  <c r="AV1435" i="5" s="1"/>
  <c r="BA1434" i="5" a="1"/>
  <c r="BA1434" i="5" s="1"/>
  <c r="AX1434" i="5"/>
  <c r="AZ1434" i="5" a="1"/>
  <c r="AZ1434" i="5" s="1"/>
  <c r="P854" i="5" a="1"/>
  <c r="P854" i="5" s="1"/>
  <c r="O854" i="5" a="1"/>
  <c r="O854" i="5" s="1"/>
  <c r="N854" i="5"/>
  <c r="L855" i="5"/>
  <c r="AY1434" i="5" l="1" a="1"/>
  <c r="AY1434" i="5" s="1"/>
  <c r="AK1430" i="5"/>
  <c r="AE1431" i="5"/>
  <c r="AD1432" i="5" s="1"/>
  <c r="AH1431" i="5" a="1"/>
  <c r="AH1431" i="5" s="1"/>
  <c r="AI1431" i="5" a="1"/>
  <c r="AI1431" i="5" s="1"/>
  <c r="AF1431" i="5"/>
  <c r="BB1433" i="5"/>
  <c r="BC1433" i="5" s="1"/>
  <c r="BB1434" i="5"/>
  <c r="BC1434" i="5" s="1"/>
  <c r="AW1435" i="5"/>
  <c r="AV1436" i="5" s="1"/>
  <c r="AY1435" i="5" a="1"/>
  <c r="AY1435" i="5" s="1"/>
  <c r="AZ1435" i="5" a="1"/>
  <c r="AZ1435" i="5" s="1"/>
  <c r="BA1435" i="5" a="1"/>
  <c r="BA1435" i="5" s="1"/>
  <c r="R854" i="5"/>
  <c r="S854" i="5" s="1"/>
  <c r="M855" i="5"/>
  <c r="Q855" i="5" s="1" a="1"/>
  <c r="Q855" i="5" s="1"/>
  <c r="AX1435" i="5" l="1"/>
  <c r="BB1435" i="5"/>
  <c r="BC1435" i="5" s="1"/>
  <c r="AJ1431" i="5"/>
  <c r="AK1431" i="5" s="1"/>
  <c r="AE1432" i="5"/>
  <c r="AD1433" i="5" s="1"/>
  <c r="AH1432" i="5" a="1"/>
  <c r="AH1432" i="5" s="1"/>
  <c r="AI1432" i="5" a="1"/>
  <c r="AI1432" i="5" s="1"/>
  <c r="AF1432" i="5"/>
  <c r="AJ1432" i="5" s="1"/>
  <c r="AW1436" i="5"/>
  <c r="AV1437" i="5" s="1"/>
  <c r="AY1436" i="5" a="1"/>
  <c r="AY1436" i="5" s="1"/>
  <c r="AX1436" i="5"/>
  <c r="P855" i="5" a="1"/>
  <c r="P855" i="5" s="1"/>
  <c r="O855" i="5" a="1"/>
  <c r="O855" i="5" s="1"/>
  <c r="N855" i="5"/>
  <c r="L856" i="5"/>
  <c r="BB1436" i="5" l="1"/>
  <c r="AZ1436" i="5" a="1"/>
  <c r="AZ1436" i="5" s="1"/>
  <c r="BA1436" i="5" a="1"/>
  <c r="BA1436" i="5" s="1"/>
  <c r="AK1432" i="5"/>
  <c r="AE1433" i="5"/>
  <c r="AD1434" i="5" s="1"/>
  <c r="AH1433" i="5" a="1"/>
  <c r="AH1433" i="5" s="1"/>
  <c r="AI1433" i="5" a="1"/>
  <c r="AI1433" i="5" s="1"/>
  <c r="AF1433" i="5"/>
  <c r="AW1437" i="5"/>
  <c r="AV1438" i="5" s="1"/>
  <c r="AZ1437" i="5" a="1"/>
  <c r="AZ1437" i="5" s="1"/>
  <c r="AY1437" i="5" a="1"/>
  <c r="AY1437" i="5" s="1"/>
  <c r="R855" i="5"/>
  <c r="S855" i="5" s="1"/>
  <c r="M856" i="5"/>
  <c r="Q856" i="5" s="1" a="1"/>
  <c r="Q856" i="5" s="1"/>
  <c r="BC1436" i="5" l="1"/>
  <c r="AX1437" i="5"/>
  <c r="BA1437" i="5" a="1"/>
  <c r="BA1437" i="5" s="1"/>
  <c r="AJ1433" i="5"/>
  <c r="AK1433" i="5" s="1"/>
  <c r="AE1434" i="5"/>
  <c r="AD1435" i="5" s="1"/>
  <c r="AH1434" i="5" a="1"/>
  <c r="AH1434" i="5" s="1"/>
  <c r="AI1434" i="5" a="1"/>
  <c r="AI1434" i="5" s="1"/>
  <c r="AF1434" i="5"/>
  <c r="AJ1434" i="5" s="1"/>
  <c r="BB1437" i="5"/>
  <c r="AW1438" i="5"/>
  <c r="AV1439" i="5" s="1"/>
  <c r="AY1438" i="5" a="1"/>
  <c r="AY1438" i="5" s="1"/>
  <c r="AZ1438" i="5" a="1"/>
  <c r="AZ1438" i="5" s="1"/>
  <c r="BA1438" i="5" a="1"/>
  <c r="BA1438" i="5" s="1"/>
  <c r="P856" i="5" a="1"/>
  <c r="P856" i="5" s="1"/>
  <c r="N856" i="5"/>
  <c r="O856" i="5" a="1"/>
  <c r="O856" i="5" s="1"/>
  <c r="R856" i="5" s="1"/>
  <c r="L857" i="5"/>
  <c r="AX1438" i="5" l="1"/>
  <c r="BC1437" i="5"/>
  <c r="AK1434" i="5"/>
  <c r="AE1435" i="5"/>
  <c r="AD1436" i="5" s="1"/>
  <c r="AH1435" i="5" a="1"/>
  <c r="AH1435" i="5" s="1"/>
  <c r="AI1435" i="5" a="1"/>
  <c r="AI1435" i="5" s="1"/>
  <c r="AF1435" i="5"/>
  <c r="BB1438" i="5"/>
  <c r="BC1438" i="5" s="1"/>
  <c r="AW1439" i="5"/>
  <c r="AV1440" i="5" s="1"/>
  <c r="AX1439" i="5"/>
  <c r="AZ1439" i="5" a="1"/>
  <c r="AZ1439" i="5" s="1"/>
  <c r="AY1439" i="5" a="1"/>
  <c r="AY1439" i="5" s="1"/>
  <c r="S856" i="5"/>
  <c r="M857" i="5"/>
  <c r="Q857" i="5" s="1" a="1"/>
  <c r="Q857" i="5" s="1"/>
  <c r="BA1439" i="5" l="1" a="1"/>
  <c r="BA1439" i="5" s="1"/>
  <c r="AJ1435" i="5"/>
  <c r="AK1435" i="5" s="1"/>
  <c r="AE1436" i="5"/>
  <c r="AD1437" i="5" s="1"/>
  <c r="AH1436" i="5" a="1"/>
  <c r="AH1436" i="5" s="1"/>
  <c r="AI1436" i="5" a="1"/>
  <c r="AI1436" i="5" s="1"/>
  <c r="AF1436" i="5"/>
  <c r="AJ1436" i="5" s="1"/>
  <c r="BB1439" i="5"/>
  <c r="BC1439" i="5" s="1"/>
  <c r="AW1440" i="5"/>
  <c r="AV1441" i="5" s="1"/>
  <c r="AZ1440" i="5" a="1"/>
  <c r="AZ1440" i="5" s="1"/>
  <c r="BA1440" i="5" a="1"/>
  <c r="BA1440" i="5" s="1"/>
  <c r="AX1440" i="5"/>
  <c r="AY1440" i="5" a="1"/>
  <c r="AY1440" i="5" s="1"/>
  <c r="P857" i="5" a="1"/>
  <c r="P857" i="5" s="1"/>
  <c r="N857" i="5"/>
  <c r="O857" i="5" a="1"/>
  <c r="O857" i="5" s="1"/>
  <c r="L858" i="5"/>
  <c r="AK1436" i="5" l="1"/>
  <c r="AE1437" i="5"/>
  <c r="AD1438" i="5" s="1"/>
  <c r="AH1437" i="5" a="1"/>
  <c r="AH1437" i="5" s="1"/>
  <c r="AI1437" i="5" a="1"/>
  <c r="AI1437" i="5" s="1"/>
  <c r="AF1437" i="5"/>
  <c r="AJ1437" i="5" s="1"/>
  <c r="R857" i="5"/>
  <c r="S857" i="5" s="1"/>
  <c r="BB1440" i="5"/>
  <c r="BC1440" i="5" s="1"/>
  <c r="AW1441" i="5"/>
  <c r="AV1442" i="5" s="1"/>
  <c r="M858" i="5"/>
  <c r="Q858" i="5" s="1" a="1"/>
  <c r="Q858" i="5" s="1"/>
  <c r="AZ1441" i="5" l="1" a="1"/>
  <c r="AZ1441" i="5" s="1"/>
  <c r="AY1441" i="5" a="1"/>
  <c r="AY1441" i="5" s="1"/>
  <c r="AK1437" i="5"/>
  <c r="BA1441" i="5" a="1"/>
  <c r="BA1441" i="5" s="1"/>
  <c r="AX1441" i="5"/>
  <c r="AE1438" i="5"/>
  <c r="AD1439" i="5" s="1"/>
  <c r="AF1438" i="5"/>
  <c r="AW1442" i="5"/>
  <c r="AV1443" i="5" s="1"/>
  <c r="P858" i="5" a="1"/>
  <c r="P858" i="5" s="1"/>
  <c r="O858" i="5" a="1"/>
  <c r="O858" i="5" s="1"/>
  <c r="L859" i="5"/>
  <c r="N858" i="5"/>
  <c r="AZ1442" i="5" l="1" a="1"/>
  <c r="AZ1442" i="5" s="1"/>
  <c r="BA1442" i="5" a="1"/>
  <c r="BA1442" i="5" s="1"/>
  <c r="AX1442" i="5"/>
  <c r="BB1441" i="5"/>
  <c r="BC1441" i="5" s="1"/>
  <c r="AE1439" i="5"/>
  <c r="AD1440" i="5" s="1"/>
  <c r="AH1439" i="5" a="1"/>
  <c r="AH1439" i="5" s="1"/>
  <c r="AI1439" i="5" a="1"/>
  <c r="AI1439" i="5" s="1"/>
  <c r="AF1439" i="5"/>
  <c r="AJ1439" i="5" s="1"/>
  <c r="AJ1438" i="5"/>
  <c r="AI1438" i="5" a="1"/>
  <c r="AI1438" i="5" s="1"/>
  <c r="AH1438" i="5" a="1"/>
  <c r="AH1438" i="5" s="1"/>
  <c r="AY1442" i="5" a="1"/>
  <c r="AY1442" i="5" s="1"/>
  <c r="AW1443" i="5"/>
  <c r="AV1444" i="5" s="1"/>
  <c r="AY1443" i="5" a="1"/>
  <c r="AY1443" i="5" s="1"/>
  <c r="R858" i="5"/>
  <c r="S858" i="5" s="1"/>
  <c r="M859" i="5"/>
  <c r="P859" i="5" s="1" a="1"/>
  <c r="P859" i="5" s="1"/>
  <c r="BB1442" i="5" l="1"/>
  <c r="BC1442" i="5" s="1"/>
  <c r="AK1439" i="5"/>
  <c r="AK1438" i="5"/>
  <c r="AZ1443" i="5" a="1"/>
  <c r="AZ1443" i="5" s="1"/>
  <c r="BA1443" i="5" a="1"/>
  <c r="BA1443" i="5" s="1"/>
  <c r="AE1440" i="5"/>
  <c r="AD1441" i="5" s="1"/>
  <c r="AH1440" i="5" a="1"/>
  <c r="AH1440" i="5" s="1"/>
  <c r="AI1440" i="5" a="1"/>
  <c r="AI1440" i="5" s="1"/>
  <c r="AF1440" i="5"/>
  <c r="AJ1440" i="5" s="1"/>
  <c r="AX1443" i="5"/>
  <c r="BB1443" i="5" s="1"/>
  <c r="AW1444" i="5"/>
  <c r="AV1445" i="5" s="1"/>
  <c r="BA1444" i="5" a="1"/>
  <c r="BA1444" i="5" s="1"/>
  <c r="AX1444" i="5"/>
  <c r="AY1444" i="5" a="1"/>
  <c r="AY1444" i="5" s="1"/>
  <c r="AZ1444" i="5" a="1"/>
  <c r="AZ1444" i="5" s="1"/>
  <c r="O859" i="5" a="1"/>
  <c r="O859" i="5" s="1"/>
  <c r="Q859" i="5" a="1"/>
  <c r="Q859" i="5" s="1"/>
  <c r="N859" i="5"/>
  <c r="L860" i="5"/>
  <c r="BC1443" i="5" l="1"/>
  <c r="AK1440" i="5"/>
  <c r="AE1441" i="5"/>
  <c r="AD1442" i="5" s="1"/>
  <c r="AH1441" i="5" a="1"/>
  <c r="AH1441" i="5" s="1"/>
  <c r="AI1441" i="5" a="1"/>
  <c r="AI1441" i="5" s="1"/>
  <c r="AF1441" i="5"/>
  <c r="BB1444" i="5"/>
  <c r="BC1444" i="5" s="1"/>
  <c r="AW1445" i="5"/>
  <c r="AV1446" i="5" s="1"/>
  <c r="R859" i="5"/>
  <c r="S859" i="5" s="1"/>
  <c r="M860" i="5"/>
  <c r="Q860" i="5" s="1" a="1"/>
  <c r="Q860" i="5" s="1"/>
  <c r="BA1445" i="5" l="1" a="1"/>
  <c r="BA1445" i="5" s="1"/>
  <c r="AJ1441" i="5"/>
  <c r="AK1441" i="5" s="1"/>
  <c r="AE1442" i="5"/>
  <c r="AD1443" i="5" s="1"/>
  <c r="AH1442" i="5" a="1"/>
  <c r="AH1442" i="5" s="1"/>
  <c r="AI1442" i="5" a="1"/>
  <c r="AI1442" i="5" s="1"/>
  <c r="AF1442" i="5"/>
  <c r="AJ1442" i="5" s="1"/>
  <c r="AZ1445" i="5" a="1"/>
  <c r="AZ1445" i="5" s="1"/>
  <c r="AY1445" i="5" a="1"/>
  <c r="AY1445" i="5" s="1"/>
  <c r="AX1445" i="5"/>
  <c r="AW1446" i="5"/>
  <c r="AV1447" i="5" s="1"/>
  <c r="AY1446" i="5" a="1"/>
  <c r="AY1446" i="5" s="1"/>
  <c r="BA1446" i="5" a="1"/>
  <c r="BA1446" i="5" s="1"/>
  <c r="AX1446" i="5"/>
  <c r="BB1446" i="5" s="1"/>
  <c r="P860" i="5" a="1"/>
  <c r="P860" i="5" s="1"/>
  <c r="O860" i="5" a="1"/>
  <c r="O860" i="5" s="1"/>
  <c r="N860" i="5"/>
  <c r="L861" i="5"/>
  <c r="AK1442" i="5" l="1"/>
  <c r="AE1443" i="5"/>
  <c r="AD1444" i="5" s="1"/>
  <c r="AH1443" i="5" a="1"/>
  <c r="AH1443" i="5" s="1"/>
  <c r="AI1443" i="5" a="1"/>
  <c r="AI1443" i="5" s="1"/>
  <c r="AF1443" i="5"/>
  <c r="BB1445" i="5"/>
  <c r="BC1445" i="5" s="1"/>
  <c r="AZ1446" i="5" a="1"/>
  <c r="AZ1446" i="5" s="1"/>
  <c r="BC1446" i="5" s="1"/>
  <c r="AW1447" i="5"/>
  <c r="AV1448" i="5" s="1"/>
  <c r="R860" i="5"/>
  <c r="S860" i="5" s="1"/>
  <c r="M861" i="5"/>
  <c r="Q861" i="5" s="1" a="1"/>
  <c r="Q861" i="5" s="1"/>
  <c r="AJ1443" i="5" l="1"/>
  <c r="AK1443" i="5" s="1"/>
  <c r="AY1447" i="5" a="1"/>
  <c r="AY1447" i="5" s="1"/>
  <c r="AE1444" i="5"/>
  <c r="AD1445" i="5" s="1"/>
  <c r="AH1444" i="5" a="1"/>
  <c r="AH1444" i="5" s="1"/>
  <c r="AF1444" i="5"/>
  <c r="AI1444" i="5" a="1"/>
  <c r="AI1444" i="5" s="1"/>
  <c r="AX1447" i="5"/>
  <c r="BA1447" i="5" a="1"/>
  <c r="BA1447" i="5" s="1"/>
  <c r="AZ1447" i="5" a="1"/>
  <c r="AZ1447" i="5" s="1"/>
  <c r="AW1448" i="5"/>
  <c r="AV1449" i="5" s="1"/>
  <c r="P861" i="5" a="1"/>
  <c r="P861" i="5" s="1"/>
  <c r="O861" i="5" a="1"/>
  <c r="O861" i="5" s="1"/>
  <c r="L862" i="5"/>
  <c r="N861" i="5"/>
  <c r="AX1448" i="5" l="1"/>
  <c r="BB1447" i="5"/>
  <c r="AE1445" i="5"/>
  <c r="AD1446" i="5" s="1"/>
  <c r="AH1445" i="5" a="1"/>
  <c r="AH1445" i="5" s="1"/>
  <c r="AI1445" i="5" a="1"/>
  <c r="AI1445" i="5" s="1"/>
  <c r="AF1445" i="5"/>
  <c r="AJ1444" i="5"/>
  <c r="AK1444" i="5" s="1"/>
  <c r="BC1447" i="5"/>
  <c r="AZ1448" i="5" a="1"/>
  <c r="AZ1448" i="5" s="1"/>
  <c r="AY1448" i="5" a="1"/>
  <c r="AY1448" i="5" s="1"/>
  <c r="BB1448" i="5" s="1"/>
  <c r="BA1448" i="5" a="1"/>
  <c r="BA1448" i="5" s="1"/>
  <c r="AW1449" i="5"/>
  <c r="AV1450" i="5" s="1"/>
  <c r="R861" i="5"/>
  <c r="S861" i="5" s="1"/>
  <c r="M862" i="5"/>
  <c r="L863" i="5" s="1"/>
  <c r="BA1449" i="5" l="1" a="1"/>
  <c r="BA1449" i="5" s="1"/>
  <c r="BC1448" i="5"/>
  <c r="AJ1445" i="5"/>
  <c r="AK1445" i="5" s="1"/>
  <c r="AZ1449" i="5" a="1"/>
  <c r="AZ1449" i="5" s="1"/>
  <c r="AE1446" i="5"/>
  <c r="AD1447" i="5" s="1"/>
  <c r="AH1446" i="5" a="1"/>
  <c r="AH1446" i="5" s="1"/>
  <c r="AI1446" i="5" a="1"/>
  <c r="AI1446" i="5" s="1"/>
  <c r="AF1446" i="5"/>
  <c r="AJ1446" i="5" s="1"/>
  <c r="AX1449" i="5"/>
  <c r="AY1449" i="5" a="1"/>
  <c r="AY1449" i="5" s="1"/>
  <c r="BB1449" i="5" s="1"/>
  <c r="BC1449" i="5" s="1"/>
  <c r="AW1450" i="5"/>
  <c r="AV1451" i="5" s="1"/>
  <c r="AZ1450" i="5" a="1"/>
  <c r="AZ1450" i="5" s="1"/>
  <c r="AX1450" i="5"/>
  <c r="AY1450" i="5" a="1"/>
  <c r="AY1450" i="5" s="1"/>
  <c r="BA1450" i="5" a="1"/>
  <c r="BA1450" i="5" s="1"/>
  <c r="P862" i="5" a="1"/>
  <c r="P862" i="5" s="1"/>
  <c r="N862" i="5"/>
  <c r="O862" i="5" a="1"/>
  <c r="O862" i="5" s="1"/>
  <c r="R862" i="5" s="1"/>
  <c r="Q862" i="5" a="1"/>
  <c r="Q862" i="5" s="1"/>
  <c r="M863" i="5"/>
  <c r="L864" i="5" s="1"/>
  <c r="AK1446" i="5" l="1"/>
  <c r="AE1447" i="5"/>
  <c r="AD1448" i="5" s="1"/>
  <c r="AH1447" i="5" a="1"/>
  <c r="AH1447" i="5" s="1"/>
  <c r="AF1447" i="5"/>
  <c r="AJ1447" i="5" s="1"/>
  <c r="AI1447" i="5" a="1"/>
  <c r="AI1447" i="5" s="1"/>
  <c r="BB1450" i="5"/>
  <c r="BC1450" i="5" s="1"/>
  <c r="AW1451" i="5"/>
  <c r="AV1452" i="5" s="1"/>
  <c r="P863" i="5" a="1"/>
  <c r="P863" i="5" s="1"/>
  <c r="S862" i="5"/>
  <c r="O863" i="5" a="1"/>
  <c r="O863" i="5" s="1"/>
  <c r="Q863" i="5" a="1"/>
  <c r="Q863" i="5" s="1"/>
  <c r="M864" i="5"/>
  <c r="L865" i="5" s="1"/>
  <c r="N863" i="5"/>
  <c r="BA1451" i="5" l="1" a="1"/>
  <c r="BA1451" i="5" s="1"/>
  <c r="AZ1451" i="5" a="1"/>
  <c r="AZ1451" i="5" s="1"/>
  <c r="AY1451" i="5" a="1"/>
  <c r="AY1451" i="5" s="1"/>
  <c r="AK1447" i="5"/>
  <c r="AE1448" i="5"/>
  <c r="AD1449" i="5" s="1"/>
  <c r="AH1448" i="5" a="1"/>
  <c r="AH1448" i="5" s="1"/>
  <c r="AF1448" i="5"/>
  <c r="AI1448" i="5" a="1"/>
  <c r="AI1448" i="5" s="1"/>
  <c r="AX1451" i="5"/>
  <c r="BB1451" i="5" s="1"/>
  <c r="BC1451" i="5" s="1"/>
  <c r="AW1452" i="5"/>
  <c r="AV1453" i="5" s="1"/>
  <c r="P864" i="5" a="1"/>
  <c r="P864" i="5" s="1"/>
  <c r="N864" i="5"/>
  <c r="O864" i="5" a="1"/>
  <c r="O864" i="5" s="1"/>
  <c r="R864" i="5" s="1"/>
  <c r="R863" i="5"/>
  <c r="S863" i="5" s="1"/>
  <c r="Q864" i="5" a="1"/>
  <c r="Q864" i="5" s="1"/>
  <c r="M865" i="5"/>
  <c r="P865" i="5" s="1" a="1"/>
  <c r="P865" i="5" s="1"/>
  <c r="AZ1452" i="5" l="1" a="1"/>
  <c r="AZ1452" i="5" s="1"/>
  <c r="AY1452" i="5" a="1"/>
  <c r="AY1452" i="5" s="1"/>
  <c r="AX1452" i="5"/>
  <c r="AJ1448" i="5"/>
  <c r="AK1448" i="5" s="1"/>
  <c r="BA1452" i="5" a="1"/>
  <c r="BA1452" i="5" s="1"/>
  <c r="AE1449" i="5"/>
  <c r="AD1450" i="5" s="1"/>
  <c r="AI1449" i="5" a="1"/>
  <c r="AI1449" i="5" s="1"/>
  <c r="AF1449" i="5"/>
  <c r="AJ1449" i="5" s="1"/>
  <c r="AW1453" i="5"/>
  <c r="AV1454" i="5" s="1"/>
  <c r="O865" i="5" a="1"/>
  <c r="O865" i="5" s="1"/>
  <c r="Q865" i="5" a="1"/>
  <c r="Q865" i="5" s="1"/>
  <c r="S864" i="5"/>
  <c r="L866" i="5"/>
  <c r="N865" i="5"/>
  <c r="BB1452" i="5" l="1"/>
  <c r="AZ1453" i="5" a="1"/>
  <c r="AZ1453" i="5" s="1"/>
  <c r="AY1453" i="5" a="1"/>
  <c r="AY1453" i="5" s="1"/>
  <c r="BB1453" i="5" s="1"/>
  <c r="BC1453" i="5" s="1"/>
  <c r="AX1453" i="5"/>
  <c r="BA1453" i="5" a="1"/>
  <c r="BA1453" i="5" s="1"/>
  <c r="AE1450" i="5"/>
  <c r="AD1451" i="5" s="1"/>
  <c r="AH1450" i="5" a="1"/>
  <c r="AH1450" i="5" s="1"/>
  <c r="AI1450" i="5" a="1"/>
  <c r="AI1450" i="5" s="1"/>
  <c r="AF1450" i="5"/>
  <c r="AJ1450" i="5" s="1"/>
  <c r="AH1449" i="5" a="1"/>
  <c r="AH1449" i="5" s="1"/>
  <c r="AK1449" i="5" s="1"/>
  <c r="BC1452" i="5"/>
  <c r="R865" i="5"/>
  <c r="S865" i="5" s="1"/>
  <c r="AW1454" i="5"/>
  <c r="AV1455" i="5" s="1"/>
  <c r="M866" i="5"/>
  <c r="L867" i="5" s="1"/>
  <c r="AY1454" i="5" l="1" a="1"/>
  <c r="AY1454" i="5" s="1"/>
  <c r="AK1450" i="5"/>
  <c r="AX1454" i="5"/>
  <c r="AZ1454" i="5" a="1"/>
  <c r="AZ1454" i="5" s="1"/>
  <c r="AE1451" i="5"/>
  <c r="AD1452" i="5" s="1"/>
  <c r="AH1451" i="5" a="1"/>
  <c r="AH1451" i="5" s="1"/>
  <c r="AI1451" i="5" a="1"/>
  <c r="AI1451" i="5" s="1"/>
  <c r="AF1451" i="5"/>
  <c r="AJ1451" i="5" s="1"/>
  <c r="BA1454" i="5" a="1"/>
  <c r="BA1454" i="5" s="1"/>
  <c r="BB1454" i="5"/>
  <c r="AW1455" i="5"/>
  <c r="AV1456" i="5" s="1"/>
  <c r="P866" i="5" a="1"/>
  <c r="P866" i="5" s="1"/>
  <c r="N866" i="5"/>
  <c r="O866" i="5" a="1"/>
  <c r="O866" i="5" s="1"/>
  <c r="Q866" i="5" a="1"/>
  <c r="Q866" i="5" s="1"/>
  <c r="M867" i="5"/>
  <c r="L868" i="5" s="1"/>
  <c r="BC1454" i="5" l="1"/>
  <c r="AY1455" i="5" a="1"/>
  <c r="AY1455" i="5" s="1"/>
  <c r="AK1451" i="5"/>
  <c r="AE1452" i="5"/>
  <c r="AD1453" i="5" s="1"/>
  <c r="AH1452" i="5" a="1"/>
  <c r="AH1452" i="5" s="1"/>
  <c r="AI1452" i="5" a="1"/>
  <c r="AI1452" i="5" s="1"/>
  <c r="AF1452" i="5"/>
  <c r="AX1455" i="5"/>
  <c r="BB1455" i="5" s="1"/>
  <c r="BC1455" i="5" s="1"/>
  <c r="BA1455" i="5" a="1"/>
  <c r="BA1455" i="5" s="1"/>
  <c r="AZ1455" i="5" a="1"/>
  <c r="AZ1455" i="5" s="1"/>
  <c r="R866" i="5"/>
  <c r="S866" i="5" s="1"/>
  <c r="AW1456" i="5"/>
  <c r="AV1457" i="5" s="1"/>
  <c r="AX1456" i="5"/>
  <c r="AY1456" i="5" a="1"/>
  <c r="AY1456" i="5" s="1"/>
  <c r="P867" i="5" a="1"/>
  <c r="P867" i="5" s="1"/>
  <c r="O867" i="5" a="1"/>
  <c r="O867" i="5" s="1"/>
  <c r="Q867" i="5" a="1"/>
  <c r="Q867" i="5" s="1"/>
  <c r="M868" i="5"/>
  <c r="L869" i="5" s="1"/>
  <c r="N867" i="5"/>
  <c r="BA1456" i="5" l="1" a="1"/>
  <c r="BA1456" i="5" s="1"/>
  <c r="AJ1452" i="5"/>
  <c r="AK1452" i="5" s="1"/>
  <c r="AE1453" i="5"/>
  <c r="AD1454" i="5" s="1"/>
  <c r="AH1453" i="5" a="1"/>
  <c r="AH1453" i="5" s="1"/>
  <c r="AI1453" i="5" a="1"/>
  <c r="AI1453" i="5" s="1"/>
  <c r="AF1453" i="5"/>
  <c r="AJ1453" i="5" s="1"/>
  <c r="AZ1456" i="5" a="1"/>
  <c r="AZ1456" i="5" s="1"/>
  <c r="AW1457" i="5"/>
  <c r="AV1458" i="5" s="1"/>
  <c r="BB1456" i="5"/>
  <c r="P868" i="5" a="1"/>
  <c r="P868" i="5" s="1"/>
  <c r="R867" i="5"/>
  <c r="S867" i="5" s="1"/>
  <c r="O868" i="5" a="1"/>
  <c r="O868" i="5" s="1"/>
  <c r="N868" i="5"/>
  <c r="Q868" i="5" a="1"/>
  <c r="Q868" i="5" s="1"/>
  <c r="M869" i="5"/>
  <c r="L870" i="5" s="1"/>
  <c r="AK1453" i="5" l="1"/>
  <c r="AE1454" i="5"/>
  <c r="AD1455" i="5" s="1"/>
  <c r="AH1454" i="5" a="1"/>
  <c r="AH1454" i="5" s="1"/>
  <c r="AI1454" i="5" a="1"/>
  <c r="AI1454" i="5" s="1"/>
  <c r="AF1454" i="5"/>
  <c r="AJ1454" i="5" s="1"/>
  <c r="BC1456" i="5"/>
  <c r="AZ1457" i="5" a="1"/>
  <c r="AZ1457" i="5" s="1"/>
  <c r="AY1457" i="5" a="1"/>
  <c r="AY1457" i="5" s="1"/>
  <c r="AX1457" i="5"/>
  <c r="BA1457" i="5" a="1"/>
  <c r="BA1457" i="5" s="1"/>
  <c r="AW1458" i="5"/>
  <c r="AV1459" i="5" s="1"/>
  <c r="P869" i="5" a="1"/>
  <c r="P869" i="5" s="1"/>
  <c r="R868" i="5"/>
  <c r="S868" i="5" s="1"/>
  <c r="O869" i="5" a="1"/>
  <c r="O869" i="5" s="1"/>
  <c r="Q869" i="5" a="1"/>
  <c r="Q869" i="5" s="1"/>
  <c r="M870" i="5"/>
  <c r="L871" i="5" s="1"/>
  <c r="N869" i="5"/>
  <c r="AK1454" i="5" l="1"/>
  <c r="AX1458" i="5"/>
  <c r="BB1457" i="5"/>
  <c r="BC1457" i="5" s="1"/>
  <c r="BA1458" i="5" a="1"/>
  <c r="BA1458" i="5" s="1"/>
  <c r="AZ1458" i="5" a="1"/>
  <c r="AZ1458" i="5" s="1"/>
  <c r="AE1455" i="5"/>
  <c r="AD1456" i="5" s="1"/>
  <c r="AH1455" i="5" a="1"/>
  <c r="AH1455" i="5" s="1"/>
  <c r="AI1455" i="5" a="1"/>
  <c r="AI1455" i="5" s="1"/>
  <c r="AF1455" i="5"/>
  <c r="AY1458" i="5" a="1"/>
  <c r="AY1458" i="5" s="1"/>
  <c r="BB1458" i="5" s="1"/>
  <c r="AW1459" i="5"/>
  <c r="AV1460" i="5" s="1"/>
  <c r="AZ1459" i="5" a="1"/>
  <c r="AZ1459" i="5" s="1"/>
  <c r="P870" i="5" a="1"/>
  <c r="P870" i="5" s="1"/>
  <c r="R869" i="5"/>
  <c r="S869" i="5" s="1"/>
  <c r="O870" i="5" a="1"/>
  <c r="O870" i="5" s="1"/>
  <c r="Q870" i="5" a="1"/>
  <c r="Q870" i="5" s="1"/>
  <c r="M871" i="5"/>
  <c r="L872" i="5" s="1"/>
  <c r="N870" i="5"/>
  <c r="BA1459" i="5" l="1" a="1"/>
  <c r="BA1459" i="5" s="1"/>
  <c r="BC1458" i="5"/>
  <c r="AY1459" i="5" a="1"/>
  <c r="AY1459" i="5" s="1"/>
  <c r="AX1459" i="5"/>
  <c r="AE1456" i="5"/>
  <c r="AD1457" i="5" s="1"/>
  <c r="AF1456" i="5"/>
  <c r="AI1456" i="5" a="1"/>
  <c r="AI1456" i="5" s="1"/>
  <c r="AJ1455" i="5"/>
  <c r="AK1455" i="5" s="1"/>
  <c r="AW1460" i="5"/>
  <c r="AV1461" i="5" s="1"/>
  <c r="BA1460" i="5" a="1"/>
  <c r="BA1460" i="5" s="1"/>
  <c r="P871" i="5" a="1"/>
  <c r="P871" i="5" s="1"/>
  <c r="O871" i="5" a="1"/>
  <c r="O871" i="5" s="1"/>
  <c r="R870" i="5"/>
  <c r="S870" i="5" s="1"/>
  <c r="N871" i="5"/>
  <c r="Q871" i="5" a="1"/>
  <c r="Q871" i="5" s="1"/>
  <c r="M872" i="5"/>
  <c r="L873" i="5" s="1"/>
  <c r="BB1459" i="5" l="1"/>
  <c r="BC1459" i="5" s="1"/>
  <c r="AX1460" i="5"/>
  <c r="AE1457" i="5"/>
  <c r="AD1458" i="5" s="1"/>
  <c r="AH1457" i="5" a="1"/>
  <c r="AH1457" i="5" s="1"/>
  <c r="AF1457" i="5"/>
  <c r="AI1457" i="5" a="1"/>
  <c r="AI1457" i="5" s="1"/>
  <c r="AJ1456" i="5"/>
  <c r="AH1456" i="5" a="1"/>
  <c r="AH1456" i="5" s="1"/>
  <c r="AZ1460" i="5" a="1"/>
  <c r="AZ1460" i="5" s="1"/>
  <c r="AY1460" i="5" a="1"/>
  <c r="AY1460" i="5" s="1"/>
  <c r="BB1460" i="5"/>
  <c r="BC1460" i="5" s="1"/>
  <c r="AW1461" i="5"/>
  <c r="AV1462" i="5" s="1"/>
  <c r="AZ1461" i="5" a="1"/>
  <c r="AZ1461" i="5" s="1"/>
  <c r="BA1461" i="5" a="1"/>
  <c r="BA1461" i="5" s="1"/>
  <c r="P872" i="5" a="1"/>
  <c r="P872" i="5" s="1"/>
  <c r="R871" i="5"/>
  <c r="S871" i="5" s="1"/>
  <c r="N872" i="5"/>
  <c r="O872" i="5" a="1"/>
  <c r="O872" i="5" s="1"/>
  <c r="Q872" i="5" a="1"/>
  <c r="Q872" i="5" s="1"/>
  <c r="M873" i="5"/>
  <c r="L874" i="5" s="1"/>
  <c r="AY1461" i="5" l="1" a="1"/>
  <c r="AY1461" i="5" s="1"/>
  <c r="AX1461" i="5"/>
  <c r="BB1461" i="5" s="1"/>
  <c r="BC1461" i="5" s="1"/>
  <c r="AJ1457" i="5"/>
  <c r="AK1457" i="5" s="1"/>
  <c r="AK1456" i="5"/>
  <c r="AE1458" i="5"/>
  <c r="AD1459" i="5" s="1"/>
  <c r="AH1458" i="5" a="1"/>
  <c r="AH1458" i="5" s="1"/>
  <c r="AF1458" i="5"/>
  <c r="AI1458" i="5" a="1"/>
  <c r="AI1458" i="5" s="1"/>
  <c r="AW1462" i="5"/>
  <c r="AV1463" i="5" s="1"/>
  <c r="BA1462" i="5" a="1"/>
  <c r="BA1462" i="5" s="1"/>
  <c r="P873" i="5" a="1"/>
  <c r="P873" i="5" s="1"/>
  <c r="O873" i="5" a="1"/>
  <c r="O873" i="5" s="1"/>
  <c r="R872" i="5"/>
  <c r="S872" i="5" s="1"/>
  <c r="Q873" i="5" a="1"/>
  <c r="Q873" i="5" s="1"/>
  <c r="M874" i="5"/>
  <c r="L875" i="5" s="1"/>
  <c r="N873" i="5"/>
  <c r="AX1462" i="5" l="1"/>
  <c r="AJ1458" i="5"/>
  <c r="AK1458" i="5" s="1"/>
  <c r="AE1459" i="5"/>
  <c r="AD1460" i="5" s="1"/>
  <c r="AH1459" i="5" a="1"/>
  <c r="AH1459" i="5" s="1"/>
  <c r="AF1459" i="5"/>
  <c r="AJ1459" i="5" s="1"/>
  <c r="AI1459" i="5" a="1"/>
  <c r="AI1459" i="5" s="1"/>
  <c r="AZ1462" i="5" a="1"/>
  <c r="AZ1462" i="5" s="1"/>
  <c r="AY1462" i="5" a="1"/>
  <c r="AY1462" i="5" s="1"/>
  <c r="BB1462" i="5" s="1"/>
  <c r="AW1463" i="5"/>
  <c r="AV1464" i="5" s="1"/>
  <c r="BA1463" i="5" a="1"/>
  <c r="BA1463" i="5" s="1"/>
  <c r="AX1463" i="5"/>
  <c r="P874" i="5" a="1"/>
  <c r="P874" i="5" s="1"/>
  <c r="R873" i="5"/>
  <c r="S873" i="5" s="1"/>
  <c r="O874" i="5" a="1"/>
  <c r="O874" i="5" s="1"/>
  <c r="Q874" i="5" a="1"/>
  <c r="Q874" i="5" s="1"/>
  <c r="N874" i="5"/>
  <c r="M875" i="5"/>
  <c r="L876" i="5" s="1"/>
  <c r="AY1463" i="5" l="1" a="1"/>
  <c r="AY1463" i="5" s="1"/>
  <c r="AE1460" i="5"/>
  <c r="AD1461" i="5" s="1"/>
  <c r="AH1460" i="5" a="1"/>
  <c r="AH1460" i="5" s="1"/>
  <c r="AI1460" i="5" a="1"/>
  <c r="AI1460" i="5" s="1"/>
  <c r="AF1460" i="5"/>
  <c r="AK1459" i="5"/>
  <c r="BC1462" i="5"/>
  <c r="AZ1463" i="5" a="1"/>
  <c r="AZ1463" i="5" s="1"/>
  <c r="BB1463" i="5"/>
  <c r="AW1464" i="5"/>
  <c r="AV1465" i="5" s="1"/>
  <c r="AY1464" i="5" a="1"/>
  <c r="AY1464" i="5" s="1"/>
  <c r="AZ1464" i="5" a="1"/>
  <c r="AZ1464" i="5" s="1"/>
  <c r="AX1464" i="5"/>
  <c r="BB1464" i="5" s="1"/>
  <c r="BA1464" i="5" a="1"/>
  <c r="BA1464" i="5" s="1"/>
  <c r="P875" i="5" a="1"/>
  <c r="P875" i="5" s="1"/>
  <c r="R874" i="5"/>
  <c r="S874" i="5" s="1"/>
  <c r="O875" i="5" a="1"/>
  <c r="O875" i="5" s="1"/>
  <c r="Q875" i="5" a="1"/>
  <c r="Q875" i="5" s="1"/>
  <c r="N875" i="5"/>
  <c r="M876" i="5"/>
  <c r="L877" i="5" s="1"/>
  <c r="BC1463" i="5" l="1"/>
  <c r="AJ1460" i="5"/>
  <c r="AK1460" i="5" s="1"/>
  <c r="AE1461" i="5"/>
  <c r="AD1462" i="5" s="1"/>
  <c r="AH1461" i="5" a="1"/>
  <c r="AH1461" i="5" s="1"/>
  <c r="AI1461" i="5" a="1"/>
  <c r="AI1461" i="5" s="1"/>
  <c r="AF1461" i="5"/>
  <c r="AJ1461" i="5" s="1"/>
  <c r="BC1464" i="5"/>
  <c r="AW1465" i="5"/>
  <c r="AV1466" i="5" s="1"/>
  <c r="P876" i="5" a="1"/>
  <c r="P876" i="5" s="1"/>
  <c r="R875" i="5"/>
  <c r="S875" i="5" s="1"/>
  <c r="N876" i="5"/>
  <c r="O876" i="5" a="1"/>
  <c r="O876" i="5" s="1"/>
  <c r="Q876" i="5" a="1"/>
  <c r="Q876" i="5" s="1"/>
  <c r="M877" i="5"/>
  <c r="L878" i="5" s="1"/>
  <c r="AY1465" i="5" l="1" a="1"/>
  <c r="AY1465" i="5" s="1"/>
  <c r="BA1465" i="5" a="1"/>
  <c r="BA1465" i="5" s="1"/>
  <c r="AK1461" i="5"/>
  <c r="AE1462" i="5"/>
  <c r="AD1463" i="5" s="1"/>
  <c r="AH1462" i="5" a="1"/>
  <c r="AH1462" i="5" s="1"/>
  <c r="AI1462" i="5" a="1"/>
  <c r="AI1462" i="5" s="1"/>
  <c r="AF1462" i="5"/>
  <c r="AJ1462" i="5" s="1"/>
  <c r="R876" i="5"/>
  <c r="AZ1465" i="5" a="1"/>
  <c r="AZ1465" i="5" s="1"/>
  <c r="AX1465" i="5"/>
  <c r="BB1465" i="5" s="1"/>
  <c r="AW1466" i="5"/>
  <c r="AV1467" i="5" s="1"/>
  <c r="AZ1466" i="5" a="1"/>
  <c r="AZ1466" i="5" s="1"/>
  <c r="P877" i="5" a="1"/>
  <c r="P877" i="5" s="1"/>
  <c r="S876" i="5"/>
  <c r="O877" i="5" a="1"/>
  <c r="O877" i="5" s="1"/>
  <c r="Q877" i="5" a="1"/>
  <c r="Q877" i="5" s="1"/>
  <c r="N877" i="5"/>
  <c r="M878" i="5"/>
  <c r="L879" i="5" s="1"/>
  <c r="BC1465" i="5" l="1"/>
  <c r="AK1462" i="5"/>
  <c r="BA1466" i="5" a="1"/>
  <c r="BA1466" i="5" s="1"/>
  <c r="AY1466" i="5" a="1"/>
  <c r="AY1466" i="5" s="1"/>
  <c r="BB1466" i="5" s="1"/>
  <c r="BC1466" i="5" s="1"/>
  <c r="AX1466" i="5"/>
  <c r="AE1463" i="5"/>
  <c r="AD1464" i="5" s="1"/>
  <c r="AH1463" i="5" a="1"/>
  <c r="AH1463" i="5" s="1"/>
  <c r="AI1463" i="5" a="1"/>
  <c r="AI1463" i="5" s="1"/>
  <c r="AF1463" i="5"/>
  <c r="AJ1463" i="5" s="1"/>
  <c r="AW1467" i="5"/>
  <c r="AV1468" i="5" s="1"/>
  <c r="P878" i="5" a="1"/>
  <c r="P878" i="5" s="1"/>
  <c r="R877" i="5"/>
  <c r="S877" i="5" s="1"/>
  <c r="O878" i="5" a="1"/>
  <c r="O878" i="5" s="1"/>
  <c r="N878" i="5"/>
  <c r="Q878" i="5" a="1"/>
  <c r="Q878" i="5" s="1"/>
  <c r="M879" i="5"/>
  <c r="L880" i="5" s="1"/>
  <c r="AY1467" i="5" l="1" a="1"/>
  <c r="AY1467" i="5" s="1"/>
  <c r="AK1463" i="5"/>
  <c r="AE1464" i="5"/>
  <c r="AD1465" i="5" s="1"/>
  <c r="AH1464" i="5" a="1"/>
  <c r="AH1464" i="5" s="1"/>
  <c r="AI1464" i="5" a="1"/>
  <c r="AI1464" i="5" s="1"/>
  <c r="AF1464" i="5"/>
  <c r="BA1467" i="5" a="1"/>
  <c r="BA1467" i="5" s="1"/>
  <c r="AZ1467" i="5" a="1"/>
  <c r="AZ1467" i="5" s="1"/>
  <c r="AX1467" i="5"/>
  <c r="BB1467" i="5" s="1"/>
  <c r="AW1468" i="5"/>
  <c r="AV1469" i="5" s="1"/>
  <c r="BA1468" i="5" a="1"/>
  <c r="BA1468" i="5" s="1"/>
  <c r="P879" i="5" a="1"/>
  <c r="P879" i="5" s="1"/>
  <c r="O879" i="5" a="1"/>
  <c r="O879" i="5" s="1"/>
  <c r="Q879" i="5" a="1"/>
  <c r="Q879" i="5" s="1"/>
  <c r="R878" i="5"/>
  <c r="S878" i="5" s="1"/>
  <c r="N879" i="5"/>
  <c r="M880" i="5"/>
  <c r="L881" i="5" s="1"/>
  <c r="AJ1464" i="5" l="1"/>
  <c r="AK1464" i="5" s="1"/>
  <c r="BC1467" i="5"/>
  <c r="AE1465" i="5"/>
  <c r="AD1466" i="5" s="1"/>
  <c r="AH1465" i="5" a="1"/>
  <c r="AH1465" i="5" s="1"/>
  <c r="AI1465" i="5" a="1"/>
  <c r="AI1465" i="5" s="1"/>
  <c r="AF1465" i="5"/>
  <c r="AJ1465" i="5" s="1"/>
  <c r="R879" i="5"/>
  <c r="S879" i="5" s="1"/>
  <c r="AZ1468" i="5" a="1"/>
  <c r="AZ1468" i="5" s="1"/>
  <c r="AY1468" i="5" a="1"/>
  <c r="AY1468" i="5" s="1"/>
  <c r="AX1468" i="5"/>
  <c r="BB1468" i="5" s="1"/>
  <c r="BC1468" i="5" s="1"/>
  <c r="AW1469" i="5"/>
  <c r="AV1470" i="5" s="1"/>
  <c r="BA1469" i="5" a="1"/>
  <c r="BA1469" i="5" s="1"/>
  <c r="P880" i="5" a="1"/>
  <c r="P880" i="5" s="1"/>
  <c r="Q880" i="5" a="1"/>
  <c r="Q880" i="5" s="1"/>
  <c r="O880" i="5" a="1"/>
  <c r="O880" i="5" s="1"/>
  <c r="M881" i="5"/>
  <c r="L882" i="5" s="1"/>
  <c r="N880" i="5"/>
  <c r="AX1469" i="5" l="1"/>
  <c r="AZ1469" i="5" a="1"/>
  <c r="AZ1469" i="5" s="1"/>
  <c r="AY1469" i="5" a="1"/>
  <c r="AY1469" i="5" s="1"/>
  <c r="BB1469" i="5" s="1"/>
  <c r="BC1469" i="5" s="1"/>
  <c r="AK1465" i="5"/>
  <c r="AE1466" i="5"/>
  <c r="AD1467" i="5" s="1"/>
  <c r="AH1466" i="5" a="1"/>
  <c r="AH1466" i="5" s="1"/>
  <c r="AI1466" i="5" a="1"/>
  <c r="AI1466" i="5" s="1"/>
  <c r="AF1466" i="5"/>
  <c r="R880" i="5"/>
  <c r="S880" i="5" s="1"/>
  <c r="AW1470" i="5"/>
  <c r="AV1471" i="5" s="1"/>
  <c r="AX1470" i="5"/>
  <c r="P881" i="5" a="1"/>
  <c r="P881" i="5" s="1"/>
  <c r="N881" i="5"/>
  <c r="O881" i="5" a="1"/>
  <c r="O881" i="5" s="1"/>
  <c r="Q881" i="5" a="1"/>
  <c r="Q881" i="5" s="1"/>
  <c r="M882" i="5"/>
  <c r="L883" i="5" s="1"/>
  <c r="AJ1466" i="5" l="1"/>
  <c r="AK1466" i="5" s="1"/>
  <c r="AZ1470" i="5" a="1"/>
  <c r="AZ1470" i="5" s="1"/>
  <c r="AY1470" i="5" a="1"/>
  <c r="AY1470" i="5" s="1"/>
  <c r="BB1470" i="5" s="1"/>
  <c r="BC1470" i="5" s="1"/>
  <c r="AE1467" i="5"/>
  <c r="AD1468" i="5" s="1"/>
  <c r="AI1467" i="5" a="1"/>
  <c r="AI1467" i="5" s="1"/>
  <c r="AF1467" i="5"/>
  <c r="BA1470" i="5" a="1"/>
  <c r="BA1470" i="5" s="1"/>
  <c r="AW1471" i="5"/>
  <c r="AV1472" i="5" s="1"/>
  <c r="AX1471" i="5"/>
  <c r="AY1471" i="5" a="1"/>
  <c r="AY1471" i="5" s="1"/>
  <c r="AZ1471" i="5" a="1"/>
  <c r="AZ1471" i="5" s="1"/>
  <c r="BA1471" i="5" a="1"/>
  <c r="BA1471" i="5" s="1"/>
  <c r="R881" i="5"/>
  <c r="S881" i="5" s="1"/>
  <c r="P882" i="5" a="1"/>
  <c r="P882" i="5" s="1"/>
  <c r="Q882" i="5" a="1"/>
  <c r="Q882" i="5" s="1"/>
  <c r="O882" i="5" a="1"/>
  <c r="O882" i="5" s="1"/>
  <c r="N882" i="5"/>
  <c r="M883" i="5"/>
  <c r="L884" i="5" s="1"/>
  <c r="AJ1467" i="5" l="1"/>
  <c r="AE1468" i="5"/>
  <c r="AD1469" i="5" s="1"/>
  <c r="AH1468" i="5" a="1"/>
  <c r="AH1468" i="5" s="1"/>
  <c r="AI1468" i="5" a="1"/>
  <c r="AI1468" i="5" s="1"/>
  <c r="AF1468" i="5"/>
  <c r="AJ1468" i="5" s="1"/>
  <c r="AH1467" i="5" a="1"/>
  <c r="AH1467" i="5" s="1"/>
  <c r="BB1471" i="5"/>
  <c r="BC1471" i="5" s="1"/>
  <c r="AW1472" i="5"/>
  <c r="AV1473" i="5" s="1"/>
  <c r="P883" i="5" a="1"/>
  <c r="P883" i="5" s="1"/>
  <c r="R882" i="5"/>
  <c r="S882" i="5" s="1"/>
  <c r="O883" i="5" a="1"/>
  <c r="O883" i="5" s="1"/>
  <c r="Q883" i="5" a="1"/>
  <c r="Q883" i="5" s="1"/>
  <c r="M884" i="5"/>
  <c r="L885" i="5" s="1"/>
  <c r="N883" i="5"/>
  <c r="AX1472" i="5" l="1"/>
  <c r="AK1468" i="5"/>
  <c r="AE1469" i="5"/>
  <c r="AD1470" i="5" s="1"/>
  <c r="AH1469" i="5" a="1"/>
  <c r="AH1469" i="5" s="1"/>
  <c r="AI1469" i="5" a="1"/>
  <c r="AI1469" i="5" s="1"/>
  <c r="AF1469" i="5"/>
  <c r="BA1472" i="5" a="1"/>
  <c r="BA1472" i="5" s="1"/>
  <c r="AK1467" i="5"/>
  <c r="R883" i="5"/>
  <c r="AZ1472" i="5" a="1"/>
  <c r="AZ1472" i="5" s="1"/>
  <c r="AY1472" i="5" a="1"/>
  <c r="AY1472" i="5" s="1"/>
  <c r="BB1472" i="5" s="1"/>
  <c r="AW1473" i="5"/>
  <c r="AV1474" i="5" s="1"/>
  <c r="AX1473" i="5"/>
  <c r="AZ1473" i="5" a="1"/>
  <c r="AZ1473" i="5" s="1"/>
  <c r="BA1473" i="5" a="1"/>
  <c r="BA1473" i="5" s="1"/>
  <c r="AY1473" i="5" a="1"/>
  <c r="AY1473" i="5" s="1"/>
  <c r="P884" i="5" a="1"/>
  <c r="P884" i="5" s="1"/>
  <c r="N884" i="5"/>
  <c r="O884" i="5" a="1"/>
  <c r="O884" i="5" s="1"/>
  <c r="Q884" i="5" a="1"/>
  <c r="Q884" i="5" s="1"/>
  <c r="S883" i="5"/>
  <c r="M885" i="5"/>
  <c r="L886" i="5" s="1"/>
  <c r="BB1473" i="5" l="1"/>
  <c r="BC1473" i="5" s="1"/>
  <c r="BC1472" i="5"/>
  <c r="AJ1469" i="5"/>
  <c r="AK1469" i="5" s="1"/>
  <c r="AE1470" i="5"/>
  <c r="AD1471" i="5" s="1"/>
  <c r="AH1470" i="5" a="1"/>
  <c r="AH1470" i="5" s="1"/>
  <c r="AI1470" i="5" a="1"/>
  <c r="AI1470" i="5" s="1"/>
  <c r="AF1470" i="5"/>
  <c r="R884" i="5"/>
  <c r="S884" i="5" s="1"/>
  <c r="AW1474" i="5"/>
  <c r="AV1475" i="5" s="1"/>
  <c r="AZ1474" i="5" a="1"/>
  <c r="AZ1474" i="5" s="1"/>
  <c r="BA1474" i="5" a="1"/>
  <c r="BA1474" i="5" s="1"/>
  <c r="P885" i="5" a="1"/>
  <c r="P885" i="5" s="1"/>
  <c r="N885" i="5"/>
  <c r="O885" i="5" a="1"/>
  <c r="O885" i="5" s="1"/>
  <c r="Q885" i="5" a="1"/>
  <c r="Q885" i="5" s="1"/>
  <c r="M886" i="5"/>
  <c r="L887" i="5" s="1"/>
  <c r="AY1474" i="5" l="1" a="1"/>
  <c r="AY1474" i="5" s="1"/>
  <c r="AX1474" i="5"/>
  <c r="AE1471" i="5"/>
  <c r="AD1472" i="5" s="1"/>
  <c r="AH1471" i="5" a="1"/>
  <c r="AH1471" i="5" s="1"/>
  <c r="AF1471" i="5"/>
  <c r="AI1471" i="5" a="1"/>
  <c r="AI1471" i="5" s="1"/>
  <c r="AJ1470" i="5"/>
  <c r="AK1470" i="5" s="1"/>
  <c r="R885" i="5"/>
  <c r="BB1474" i="5"/>
  <c r="BC1474" i="5" s="1"/>
  <c r="AW1475" i="5"/>
  <c r="AV1476" i="5" s="1"/>
  <c r="BA1475" i="5" a="1"/>
  <c r="BA1475" i="5" s="1"/>
  <c r="AX1475" i="5"/>
  <c r="AY1475" i="5" a="1"/>
  <c r="AY1475" i="5" s="1"/>
  <c r="BB1475" i="5" s="1"/>
  <c r="AZ1475" i="5" a="1"/>
  <c r="AZ1475" i="5" s="1"/>
  <c r="P886" i="5" a="1"/>
  <c r="P886" i="5" s="1"/>
  <c r="N886" i="5"/>
  <c r="O886" i="5" a="1"/>
  <c r="O886" i="5" s="1"/>
  <c r="Q886" i="5" a="1"/>
  <c r="Q886" i="5" s="1"/>
  <c r="S885" i="5"/>
  <c r="M887" i="5"/>
  <c r="L888" i="5" s="1"/>
  <c r="AJ1471" i="5" l="1"/>
  <c r="AK1471" i="5" s="1"/>
  <c r="AE1472" i="5"/>
  <c r="AD1473" i="5" s="1"/>
  <c r="AH1472" i="5" a="1"/>
  <c r="AH1472" i="5" s="1"/>
  <c r="AI1472" i="5" a="1"/>
  <c r="AI1472" i="5" s="1"/>
  <c r="AF1472" i="5"/>
  <c r="AJ1472" i="5" s="1"/>
  <c r="AW1476" i="5"/>
  <c r="AV1477" i="5" s="1"/>
  <c r="AX1476" i="5"/>
  <c r="BC1475" i="5"/>
  <c r="R886" i="5"/>
  <c r="S886" i="5" s="1"/>
  <c r="P887" i="5" a="1"/>
  <c r="P887" i="5" s="1"/>
  <c r="O887" i="5" a="1"/>
  <c r="O887" i="5" s="1"/>
  <c r="Q887" i="5" a="1"/>
  <c r="Q887" i="5" s="1"/>
  <c r="N887" i="5"/>
  <c r="M888" i="5"/>
  <c r="L889" i="5" s="1"/>
  <c r="AK1472" i="5" l="1"/>
  <c r="AE1473" i="5"/>
  <c r="AD1474" i="5" s="1"/>
  <c r="AH1473" i="5" a="1"/>
  <c r="AH1473" i="5" s="1"/>
  <c r="AF1473" i="5"/>
  <c r="AI1473" i="5" a="1"/>
  <c r="AI1473" i="5" s="1"/>
  <c r="AY1476" i="5" a="1"/>
  <c r="AY1476" i="5" s="1"/>
  <c r="BB1476" i="5" s="1"/>
  <c r="BA1476" i="5" a="1"/>
  <c r="BA1476" i="5" s="1"/>
  <c r="AZ1476" i="5" a="1"/>
  <c r="AZ1476" i="5" s="1"/>
  <c r="AW1477" i="5"/>
  <c r="AV1478" i="5" s="1"/>
  <c r="AX1477" i="5"/>
  <c r="AY1477" i="5" a="1"/>
  <c r="AY1477" i="5" s="1"/>
  <c r="BA1477" i="5" a="1"/>
  <c r="BA1477" i="5" s="1"/>
  <c r="AZ1477" i="5" a="1"/>
  <c r="AZ1477" i="5" s="1"/>
  <c r="P888" i="5" a="1"/>
  <c r="P888" i="5" s="1"/>
  <c r="R887" i="5"/>
  <c r="S887" i="5" s="1"/>
  <c r="O888" i="5" a="1"/>
  <c r="O888" i="5" s="1"/>
  <c r="Q888" i="5" a="1"/>
  <c r="Q888" i="5" s="1"/>
  <c r="M889" i="5"/>
  <c r="L890" i="5" s="1"/>
  <c r="N888" i="5"/>
  <c r="BC1476" i="5" l="1"/>
  <c r="AJ1473" i="5"/>
  <c r="AK1473" i="5" s="1"/>
  <c r="AE1474" i="5"/>
  <c r="AD1475" i="5" s="1"/>
  <c r="AH1474" i="5" a="1"/>
  <c r="AH1474" i="5" s="1"/>
  <c r="AF1474" i="5"/>
  <c r="AI1474" i="5" a="1"/>
  <c r="AI1474" i="5" s="1"/>
  <c r="BB1477" i="5"/>
  <c r="BC1477" i="5" s="1"/>
  <c r="AW1478" i="5"/>
  <c r="AV1479" i="5" s="1"/>
  <c r="AZ1478" i="5" a="1"/>
  <c r="AZ1478" i="5" s="1"/>
  <c r="BA1478" i="5" a="1"/>
  <c r="BA1478" i="5" s="1"/>
  <c r="AX1478" i="5"/>
  <c r="AY1478" i="5" a="1"/>
  <c r="AY1478" i="5" s="1"/>
  <c r="P889" i="5" a="1"/>
  <c r="P889" i="5" s="1"/>
  <c r="N889" i="5"/>
  <c r="O889" i="5" a="1"/>
  <c r="O889" i="5" s="1"/>
  <c r="R888" i="5"/>
  <c r="S888" i="5" s="1"/>
  <c r="Q889" i="5" a="1"/>
  <c r="Q889" i="5" s="1"/>
  <c r="M890" i="5"/>
  <c r="L891" i="5" s="1"/>
  <c r="AJ1474" i="5" l="1"/>
  <c r="AK1474" i="5" s="1"/>
  <c r="AE1475" i="5"/>
  <c r="AD1476" i="5" s="1"/>
  <c r="AH1475" i="5" a="1"/>
  <c r="AH1475" i="5" s="1"/>
  <c r="AF1475" i="5"/>
  <c r="AI1475" i="5" a="1"/>
  <c r="AI1475" i="5" s="1"/>
  <c r="BB1478" i="5"/>
  <c r="BC1478" i="5" s="1"/>
  <c r="AW1479" i="5"/>
  <c r="AV1480" i="5" s="1"/>
  <c r="AY1479" i="5" a="1"/>
  <c r="AY1479" i="5" s="1"/>
  <c r="AZ1479" i="5" a="1"/>
  <c r="AZ1479" i="5" s="1"/>
  <c r="R889" i="5"/>
  <c r="S889" i="5" s="1"/>
  <c r="P890" i="5" a="1"/>
  <c r="P890" i="5" s="1"/>
  <c r="N890" i="5"/>
  <c r="O890" i="5" a="1"/>
  <c r="O890" i="5" s="1"/>
  <c r="R890" i="5" s="1"/>
  <c r="Q890" i="5" a="1"/>
  <c r="Q890" i="5" s="1"/>
  <c r="M891" i="5"/>
  <c r="L892" i="5" s="1"/>
  <c r="AE1476" i="5" l="1"/>
  <c r="AD1477" i="5" s="1"/>
  <c r="AH1476" i="5" a="1"/>
  <c r="AH1476" i="5" s="1"/>
  <c r="AI1476" i="5" a="1"/>
  <c r="AI1476" i="5" s="1"/>
  <c r="AF1476" i="5"/>
  <c r="AJ1476" i="5" s="1"/>
  <c r="AJ1475" i="5"/>
  <c r="AK1475" i="5" s="1"/>
  <c r="AX1479" i="5"/>
  <c r="BB1479" i="5" s="1"/>
  <c r="BC1479" i="5" s="1"/>
  <c r="BA1479" i="5" a="1"/>
  <c r="BA1479" i="5" s="1"/>
  <c r="AW1480" i="5"/>
  <c r="AV1481" i="5" s="1"/>
  <c r="P891" i="5" a="1"/>
  <c r="P891" i="5" s="1"/>
  <c r="S890" i="5"/>
  <c r="O891" i="5" a="1"/>
  <c r="O891" i="5" s="1"/>
  <c r="Q891" i="5" a="1"/>
  <c r="Q891" i="5" s="1"/>
  <c r="M892" i="5"/>
  <c r="L893" i="5" s="1"/>
  <c r="N891" i="5"/>
  <c r="AK1476" i="5" l="1"/>
  <c r="AY1480" i="5" a="1"/>
  <c r="AY1480" i="5" s="1"/>
  <c r="AX1480" i="5"/>
  <c r="BB1480" i="5" s="1"/>
  <c r="BA1480" i="5" a="1"/>
  <c r="BA1480" i="5" s="1"/>
  <c r="AZ1480" i="5" a="1"/>
  <c r="AZ1480" i="5" s="1"/>
  <c r="AE1477" i="5"/>
  <c r="AD1478" i="5" s="1"/>
  <c r="AH1477" i="5" a="1"/>
  <c r="AH1477" i="5" s="1"/>
  <c r="AF1477" i="5"/>
  <c r="AJ1477" i="5" s="1"/>
  <c r="AW1481" i="5"/>
  <c r="AV1482" i="5" s="1"/>
  <c r="N892" i="5"/>
  <c r="P892" i="5" a="1"/>
  <c r="P892" i="5" s="1"/>
  <c r="O892" i="5" a="1"/>
  <c r="O892" i="5" s="1"/>
  <c r="R891" i="5"/>
  <c r="S891" i="5" s="1"/>
  <c r="Q892" i="5" a="1"/>
  <c r="Q892" i="5" s="1"/>
  <c r="M893" i="5"/>
  <c r="L894" i="5" s="1"/>
  <c r="BA1481" i="5" l="1" a="1"/>
  <c r="BA1481" i="5" s="1"/>
  <c r="AY1481" i="5" a="1"/>
  <c r="AY1481" i="5" s="1"/>
  <c r="BC1480" i="5"/>
  <c r="AE1478" i="5"/>
  <c r="AD1479" i="5" s="1"/>
  <c r="AH1478" i="5" a="1"/>
  <c r="AH1478" i="5" s="1"/>
  <c r="AF1478" i="5"/>
  <c r="AJ1478" i="5" s="1"/>
  <c r="AI1478" i="5" a="1"/>
  <c r="AI1478" i="5" s="1"/>
  <c r="AZ1481" i="5" a="1"/>
  <c r="AZ1481" i="5" s="1"/>
  <c r="AI1477" i="5" a="1"/>
  <c r="AI1477" i="5" s="1"/>
  <c r="AK1477" i="5" s="1"/>
  <c r="R892" i="5"/>
  <c r="S892" i="5" s="1"/>
  <c r="AX1481" i="5"/>
  <c r="BB1481" i="5" s="1"/>
  <c r="BC1481" i="5" s="1"/>
  <c r="AW1482" i="5"/>
  <c r="AV1483" i="5" s="1"/>
  <c r="P893" i="5" a="1"/>
  <c r="P893" i="5" s="1"/>
  <c r="Q893" i="5" a="1"/>
  <c r="Q893" i="5" s="1"/>
  <c r="O893" i="5" a="1"/>
  <c r="O893" i="5" s="1"/>
  <c r="N893" i="5"/>
  <c r="M894" i="5"/>
  <c r="L895" i="5" s="1"/>
  <c r="AK1478" i="5" l="1"/>
  <c r="AE1479" i="5"/>
  <c r="AD1480" i="5" s="1"/>
  <c r="AH1479" i="5" a="1"/>
  <c r="AH1479" i="5" s="1"/>
  <c r="AI1479" i="5" a="1"/>
  <c r="AI1479" i="5" s="1"/>
  <c r="AF1479" i="5"/>
  <c r="AZ1482" i="5" a="1"/>
  <c r="AZ1482" i="5" s="1"/>
  <c r="AY1482" i="5" a="1"/>
  <c r="AY1482" i="5" s="1"/>
  <c r="AX1482" i="5"/>
  <c r="BA1482" i="5" a="1"/>
  <c r="BA1482" i="5" s="1"/>
  <c r="BB1482" i="5"/>
  <c r="AW1483" i="5"/>
  <c r="AV1484" i="5" s="1"/>
  <c r="AZ1483" i="5" a="1"/>
  <c r="AZ1483" i="5" s="1"/>
  <c r="P894" i="5" a="1"/>
  <c r="P894" i="5" s="1"/>
  <c r="R893" i="5"/>
  <c r="S893" i="5" s="1"/>
  <c r="N894" i="5"/>
  <c r="O894" i="5" a="1"/>
  <c r="O894" i="5" s="1"/>
  <c r="Q894" i="5" a="1"/>
  <c r="Q894" i="5" s="1"/>
  <c r="M895" i="5"/>
  <c r="L896" i="5" s="1"/>
  <c r="BC1482" i="5" l="1"/>
  <c r="AJ1479" i="5"/>
  <c r="AK1479" i="5" s="1"/>
  <c r="AE1480" i="5"/>
  <c r="AD1481" i="5" s="1"/>
  <c r="AH1480" i="5" a="1"/>
  <c r="AH1480" i="5" s="1"/>
  <c r="AF1480" i="5"/>
  <c r="AJ1480" i="5" s="1"/>
  <c r="AI1480" i="5" a="1"/>
  <c r="AI1480" i="5" s="1"/>
  <c r="R894" i="5"/>
  <c r="AY1483" i="5" a="1"/>
  <c r="AY1483" i="5" s="1"/>
  <c r="AX1483" i="5"/>
  <c r="BA1483" i="5" a="1"/>
  <c r="BA1483" i="5" s="1"/>
  <c r="AW1484" i="5"/>
  <c r="AV1485" i="5" s="1"/>
  <c r="P895" i="5" a="1"/>
  <c r="P895" i="5" s="1"/>
  <c r="S894" i="5"/>
  <c r="O895" i="5" a="1"/>
  <c r="O895" i="5" s="1"/>
  <c r="N895" i="5"/>
  <c r="Q895" i="5" a="1"/>
  <c r="Q895" i="5" s="1"/>
  <c r="M896" i="5"/>
  <c r="L897" i="5" s="1"/>
  <c r="AK1480" i="5" l="1"/>
  <c r="AE1481" i="5"/>
  <c r="AD1482" i="5" s="1"/>
  <c r="AH1481" i="5" a="1"/>
  <c r="AH1481" i="5" s="1"/>
  <c r="AI1481" i="5" a="1"/>
  <c r="AI1481" i="5" s="1"/>
  <c r="AF1481" i="5"/>
  <c r="AJ1481" i="5" s="1"/>
  <c r="AX1484" i="5"/>
  <c r="BA1484" i="5" a="1"/>
  <c r="BA1484" i="5" s="1"/>
  <c r="AY1484" i="5" a="1"/>
  <c r="AY1484" i="5" s="1"/>
  <c r="AZ1484" i="5" a="1"/>
  <c r="AZ1484" i="5" s="1"/>
  <c r="BB1483" i="5"/>
  <c r="BC1483" i="5" s="1"/>
  <c r="AW1485" i="5"/>
  <c r="AV1486" i="5" s="1"/>
  <c r="P896" i="5" a="1"/>
  <c r="P896" i="5" s="1"/>
  <c r="Q896" i="5" a="1"/>
  <c r="Q896" i="5" s="1"/>
  <c r="R895" i="5"/>
  <c r="S895" i="5" s="1"/>
  <c r="O896" i="5" a="1"/>
  <c r="O896" i="5" s="1"/>
  <c r="N896" i="5"/>
  <c r="M897" i="5"/>
  <c r="L898" i="5" s="1"/>
  <c r="AK1481" i="5" l="1"/>
  <c r="AE1482" i="5"/>
  <c r="AD1483" i="5" s="1"/>
  <c r="AH1482" i="5" a="1"/>
  <c r="AH1482" i="5" s="1"/>
  <c r="AF1482" i="5"/>
  <c r="AI1482" i="5" a="1"/>
  <c r="AI1482" i="5" s="1"/>
  <c r="BB1484" i="5"/>
  <c r="BC1484" i="5" s="1"/>
  <c r="AZ1485" i="5" a="1"/>
  <c r="AZ1485" i="5" s="1"/>
  <c r="AY1485" i="5" a="1"/>
  <c r="AY1485" i="5" s="1"/>
  <c r="BA1485" i="5" a="1"/>
  <c r="BA1485" i="5" s="1"/>
  <c r="AX1485" i="5"/>
  <c r="AW1486" i="5"/>
  <c r="AV1487" i="5" s="1"/>
  <c r="BA1486" i="5" a="1"/>
  <c r="BA1486" i="5" s="1"/>
  <c r="AZ1486" i="5" a="1"/>
  <c r="AZ1486" i="5" s="1"/>
  <c r="P897" i="5" a="1"/>
  <c r="P897" i="5" s="1"/>
  <c r="R896" i="5"/>
  <c r="S896" i="5" s="1"/>
  <c r="O897" i="5" a="1"/>
  <c r="O897" i="5" s="1"/>
  <c r="Q897" i="5" a="1"/>
  <c r="Q897" i="5" s="1"/>
  <c r="M898" i="5"/>
  <c r="L899" i="5" s="1"/>
  <c r="N897" i="5"/>
  <c r="AY1486" i="5" l="1" a="1"/>
  <c r="AY1486" i="5" s="1"/>
  <c r="AX1486" i="5"/>
  <c r="AJ1482" i="5"/>
  <c r="AK1482" i="5" s="1"/>
  <c r="BB1485" i="5"/>
  <c r="BC1485" i="5" s="1"/>
  <c r="AE1483" i="5"/>
  <c r="AD1484" i="5" s="1"/>
  <c r="AH1483" i="5" a="1"/>
  <c r="AH1483" i="5" s="1"/>
  <c r="AF1483" i="5"/>
  <c r="AJ1483" i="5"/>
  <c r="AI1483" i="5" a="1"/>
  <c r="AI1483" i="5" s="1"/>
  <c r="BB1486" i="5"/>
  <c r="BC1486" i="5" s="1"/>
  <c r="AW1487" i="5"/>
  <c r="AV1488" i="5" s="1"/>
  <c r="P898" i="5" a="1"/>
  <c r="P898" i="5" s="1"/>
  <c r="O898" i="5" a="1"/>
  <c r="O898" i="5" s="1"/>
  <c r="Q898" i="5" a="1"/>
  <c r="Q898" i="5" s="1"/>
  <c r="N898" i="5"/>
  <c r="R897" i="5"/>
  <c r="S897" i="5" s="1"/>
  <c r="M899" i="5"/>
  <c r="L900" i="5" s="1"/>
  <c r="BA1487" i="5" l="1" a="1"/>
  <c r="BA1487" i="5" s="1"/>
  <c r="AE1484" i="5"/>
  <c r="AD1485" i="5" s="1"/>
  <c r="AH1484" i="5" a="1"/>
  <c r="AH1484" i="5" s="1"/>
  <c r="AF1484" i="5"/>
  <c r="AJ1484" i="5" s="1"/>
  <c r="AI1484" i="5" a="1"/>
  <c r="AI1484" i="5" s="1"/>
  <c r="AK1483" i="5"/>
  <c r="AZ1487" i="5" a="1"/>
  <c r="AZ1487" i="5" s="1"/>
  <c r="AY1487" i="5" a="1"/>
  <c r="AY1487" i="5" s="1"/>
  <c r="AX1487" i="5"/>
  <c r="AW1488" i="5"/>
  <c r="AV1489" i="5" s="1"/>
  <c r="P899" i="5" a="1"/>
  <c r="P899" i="5" s="1"/>
  <c r="R898" i="5"/>
  <c r="S898" i="5" s="1"/>
  <c r="N899" i="5"/>
  <c r="O899" i="5" a="1"/>
  <c r="O899" i="5" s="1"/>
  <c r="Q899" i="5" a="1"/>
  <c r="Q899" i="5" s="1"/>
  <c r="M900" i="5"/>
  <c r="L901" i="5" s="1"/>
  <c r="BA1488" i="5" l="1" a="1"/>
  <c r="BA1488" i="5" s="1"/>
  <c r="BB1487" i="5"/>
  <c r="BC1487" i="5" s="1"/>
  <c r="AZ1488" i="5" a="1"/>
  <c r="AZ1488" i="5" s="1"/>
  <c r="AX1488" i="5"/>
  <c r="AK1484" i="5"/>
  <c r="AE1485" i="5"/>
  <c r="AD1486" i="5" s="1"/>
  <c r="AH1485" i="5" a="1"/>
  <c r="AH1485" i="5" s="1"/>
  <c r="AF1485" i="5"/>
  <c r="AJ1485" i="5" s="1"/>
  <c r="AI1485" i="5" a="1"/>
  <c r="AI1485" i="5" s="1"/>
  <c r="AY1488" i="5" a="1"/>
  <c r="AY1488" i="5" s="1"/>
  <c r="AW1489" i="5"/>
  <c r="AV1490" i="5" s="1"/>
  <c r="AX1489" i="5"/>
  <c r="AZ1489" i="5" a="1"/>
  <c r="AZ1489" i="5" s="1"/>
  <c r="P900" i="5" a="1"/>
  <c r="P900" i="5" s="1"/>
  <c r="R899" i="5"/>
  <c r="S899" i="5" s="1"/>
  <c r="N900" i="5"/>
  <c r="O900" i="5" a="1"/>
  <c r="O900" i="5" s="1"/>
  <c r="R900" i="5" s="1"/>
  <c r="Q900" i="5" a="1"/>
  <c r="Q900" i="5" s="1"/>
  <c r="M901" i="5"/>
  <c r="L902" i="5" s="1"/>
  <c r="BA1489" i="5" l="1" a="1"/>
  <c r="BA1489" i="5" s="1"/>
  <c r="BB1488" i="5"/>
  <c r="BC1488" i="5" s="1"/>
  <c r="AY1489" i="5" a="1"/>
  <c r="AY1489" i="5" s="1"/>
  <c r="BB1489" i="5" s="1"/>
  <c r="BC1489" i="5" s="1"/>
  <c r="AK1485" i="5"/>
  <c r="AE1486" i="5"/>
  <c r="AD1487" i="5" s="1"/>
  <c r="AH1486" i="5" a="1"/>
  <c r="AH1486" i="5" s="1"/>
  <c r="AF1486" i="5"/>
  <c r="AJ1486" i="5" s="1"/>
  <c r="AI1486" i="5" a="1"/>
  <c r="AI1486" i="5" s="1"/>
  <c r="AW1490" i="5"/>
  <c r="AV1491" i="5" s="1"/>
  <c r="BA1490" i="5" a="1"/>
  <c r="BA1490" i="5" s="1"/>
  <c r="P901" i="5" a="1"/>
  <c r="P901" i="5" s="1"/>
  <c r="S900" i="5"/>
  <c r="O901" i="5" a="1"/>
  <c r="O901" i="5" s="1"/>
  <c r="Q901" i="5" a="1"/>
  <c r="Q901" i="5" s="1"/>
  <c r="N901" i="5"/>
  <c r="M902" i="5"/>
  <c r="L903" i="5" s="1"/>
  <c r="AK1486" i="5" l="1"/>
  <c r="AE1487" i="5"/>
  <c r="AD1488" i="5" s="1"/>
  <c r="AH1487" i="5" a="1"/>
  <c r="AH1487" i="5" s="1"/>
  <c r="AF1487" i="5"/>
  <c r="AI1487" i="5" a="1"/>
  <c r="AI1487" i="5" s="1"/>
  <c r="AY1490" i="5" a="1"/>
  <c r="AY1490" i="5" s="1"/>
  <c r="AX1490" i="5"/>
  <c r="AZ1490" i="5" a="1"/>
  <c r="AZ1490" i="5" s="1"/>
  <c r="AW1491" i="5"/>
  <c r="AV1492" i="5" s="1"/>
  <c r="P902" i="5" a="1"/>
  <c r="P902" i="5" s="1"/>
  <c r="R901" i="5"/>
  <c r="S901" i="5" s="1"/>
  <c r="O902" i="5" a="1"/>
  <c r="O902" i="5" s="1"/>
  <c r="N902" i="5"/>
  <c r="Q902" i="5" a="1"/>
  <c r="Q902" i="5" s="1"/>
  <c r="M903" i="5"/>
  <c r="L904" i="5" s="1"/>
  <c r="BB1490" i="5" l="1"/>
  <c r="AJ1487" i="5"/>
  <c r="AK1487" i="5" s="1"/>
  <c r="AE1488" i="5"/>
  <c r="AD1489" i="5" s="1"/>
  <c r="AH1488" i="5" a="1"/>
  <c r="AH1488" i="5" s="1"/>
  <c r="AI1488" i="5" a="1"/>
  <c r="AI1488" i="5" s="1"/>
  <c r="AF1488" i="5"/>
  <c r="AJ1488" i="5" s="1"/>
  <c r="BC1490" i="5"/>
  <c r="AX1491" i="5"/>
  <c r="BB1491" i="5" s="1"/>
  <c r="AY1491" i="5" a="1"/>
  <c r="AY1491" i="5" s="1"/>
  <c r="BA1491" i="5" a="1"/>
  <c r="BA1491" i="5" s="1"/>
  <c r="AZ1491" i="5" a="1"/>
  <c r="AZ1491" i="5" s="1"/>
  <c r="AW1492" i="5"/>
  <c r="AV1493" i="5" s="1"/>
  <c r="P903" i="5" a="1"/>
  <c r="P903" i="5" s="1"/>
  <c r="O903" i="5" a="1"/>
  <c r="O903" i="5" s="1"/>
  <c r="R902" i="5"/>
  <c r="S902" i="5" s="1"/>
  <c r="Q903" i="5" a="1"/>
  <c r="Q903" i="5" s="1"/>
  <c r="M904" i="5"/>
  <c r="L905" i="5" s="1"/>
  <c r="N903" i="5"/>
  <c r="AZ1492" i="5" l="1" a="1"/>
  <c r="AZ1492" i="5" s="1"/>
  <c r="AY1492" i="5" a="1"/>
  <c r="AY1492" i="5" s="1"/>
  <c r="AK1488" i="5"/>
  <c r="AE1489" i="5"/>
  <c r="AD1490" i="5" s="1"/>
  <c r="AH1489" i="5" a="1"/>
  <c r="AH1489" i="5" s="1"/>
  <c r="AI1489" i="5" a="1"/>
  <c r="AI1489" i="5" s="1"/>
  <c r="AF1489" i="5"/>
  <c r="BC1491" i="5"/>
  <c r="AX1492" i="5"/>
  <c r="BA1492" i="5" a="1"/>
  <c r="BA1492" i="5" s="1"/>
  <c r="AW1493" i="5"/>
  <c r="AV1494" i="5" s="1"/>
  <c r="AY1493" i="5" a="1"/>
  <c r="AY1493" i="5" s="1"/>
  <c r="P904" i="5" a="1"/>
  <c r="P904" i="5" s="1"/>
  <c r="R903" i="5"/>
  <c r="S903" i="5" s="1"/>
  <c r="N904" i="5"/>
  <c r="O904" i="5" a="1"/>
  <c r="O904" i="5" s="1"/>
  <c r="Q904" i="5" a="1"/>
  <c r="Q904" i="5" s="1"/>
  <c r="M905" i="5"/>
  <c r="L906" i="5" s="1"/>
  <c r="BA1493" i="5" l="1" a="1"/>
  <c r="BA1493" i="5" s="1"/>
  <c r="BB1492" i="5"/>
  <c r="BC1492" i="5" s="1"/>
  <c r="AX1493" i="5"/>
  <c r="BB1493" i="5" s="1"/>
  <c r="BC1493" i="5" s="1"/>
  <c r="AJ1489" i="5"/>
  <c r="AK1489" i="5" s="1"/>
  <c r="AZ1493" i="5" a="1"/>
  <c r="AZ1493" i="5" s="1"/>
  <c r="AE1490" i="5"/>
  <c r="AD1491" i="5" s="1"/>
  <c r="AH1490" i="5" a="1"/>
  <c r="AH1490" i="5" s="1"/>
  <c r="AF1490" i="5"/>
  <c r="AI1490" i="5" a="1"/>
  <c r="AI1490" i="5" s="1"/>
  <c r="AW1494" i="5"/>
  <c r="AV1495" i="5" s="1"/>
  <c r="AY1494" i="5" a="1"/>
  <c r="AY1494" i="5" s="1"/>
  <c r="P905" i="5" a="1"/>
  <c r="P905" i="5" s="1"/>
  <c r="O905" i="5" a="1"/>
  <c r="O905" i="5" s="1"/>
  <c r="R904" i="5"/>
  <c r="S904" i="5" s="1"/>
  <c r="Q905" i="5" a="1"/>
  <c r="Q905" i="5" s="1"/>
  <c r="M906" i="5"/>
  <c r="L907" i="5" s="1"/>
  <c r="N905" i="5"/>
  <c r="R905" i="5" s="1"/>
  <c r="AZ1494" i="5" l="1" a="1"/>
  <c r="AZ1494" i="5" s="1"/>
  <c r="AJ1490" i="5"/>
  <c r="AK1490" i="5" s="1"/>
  <c r="AE1491" i="5"/>
  <c r="AD1492" i="5" s="1"/>
  <c r="AH1491" i="5" a="1"/>
  <c r="AH1491" i="5" s="1"/>
  <c r="AI1491" i="5" a="1"/>
  <c r="AI1491" i="5" s="1"/>
  <c r="AF1491" i="5"/>
  <c r="AX1494" i="5"/>
  <c r="BB1494" i="5" s="1"/>
  <c r="BA1494" i="5" a="1"/>
  <c r="BA1494" i="5" s="1"/>
  <c r="AW1495" i="5"/>
  <c r="AV1496" i="5" s="1"/>
  <c r="AX1495" i="5"/>
  <c r="AY1495" i="5" a="1"/>
  <c r="AY1495" i="5" s="1"/>
  <c r="BB1495" i="5" s="1"/>
  <c r="AZ1495" i="5" a="1"/>
  <c r="AZ1495" i="5" s="1"/>
  <c r="P906" i="5" a="1"/>
  <c r="P906" i="5" s="1"/>
  <c r="N906" i="5"/>
  <c r="O906" i="5" a="1"/>
  <c r="O906" i="5" s="1"/>
  <c r="Q906" i="5" a="1"/>
  <c r="Q906" i="5" s="1"/>
  <c r="S905" i="5"/>
  <c r="M907" i="5"/>
  <c r="L908" i="5" s="1"/>
  <c r="BC1494" i="5" l="1"/>
  <c r="AE1492" i="5"/>
  <c r="AD1493" i="5" s="1"/>
  <c r="AH1492" i="5" a="1"/>
  <c r="AH1492" i="5" s="1"/>
  <c r="AF1492" i="5"/>
  <c r="AJ1492" i="5" s="1"/>
  <c r="AI1492" i="5" a="1"/>
  <c r="AI1492" i="5" s="1"/>
  <c r="AJ1491" i="5"/>
  <c r="AK1491" i="5" s="1"/>
  <c r="BA1495" i="5" a="1"/>
  <c r="BA1495" i="5" s="1"/>
  <c r="BC1495" i="5" s="1"/>
  <c r="R906" i="5"/>
  <c r="S906" i="5" s="1"/>
  <c r="AW1496" i="5"/>
  <c r="AV1497" i="5" s="1"/>
  <c r="P907" i="5" a="1"/>
  <c r="P907" i="5" s="1"/>
  <c r="Q907" i="5" a="1"/>
  <c r="Q907" i="5" s="1"/>
  <c r="O907" i="5" a="1"/>
  <c r="O907" i="5" s="1"/>
  <c r="N907" i="5"/>
  <c r="M908" i="5"/>
  <c r="L909" i="5" s="1"/>
  <c r="BA1496" i="5" l="1" a="1"/>
  <c r="BA1496" i="5" s="1"/>
  <c r="AZ1496" i="5" a="1"/>
  <c r="AZ1496" i="5" s="1"/>
  <c r="AK1492" i="5"/>
  <c r="AE1493" i="5"/>
  <c r="AD1494" i="5" s="1"/>
  <c r="AH1493" i="5" a="1"/>
  <c r="AH1493" i="5" s="1"/>
  <c r="AF1493" i="5"/>
  <c r="AI1493" i="5" a="1"/>
  <c r="AI1493" i="5" s="1"/>
  <c r="AY1496" i="5" a="1"/>
  <c r="AY1496" i="5" s="1"/>
  <c r="AX1496" i="5"/>
  <c r="AW1497" i="5"/>
  <c r="AV1498" i="5" s="1"/>
  <c r="P908" i="5" a="1"/>
  <c r="P908" i="5" s="1"/>
  <c r="N908" i="5"/>
  <c r="R907" i="5"/>
  <c r="S907" i="5" s="1"/>
  <c r="O908" i="5" a="1"/>
  <c r="O908" i="5" s="1"/>
  <c r="R908" i="5" s="1"/>
  <c r="Q908" i="5" a="1"/>
  <c r="Q908" i="5" s="1"/>
  <c r="M909" i="5"/>
  <c r="L910" i="5" s="1"/>
  <c r="AZ1497" i="5" l="1" a="1"/>
  <c r="AZ1497" i="5" s="1"/>
  <c r="AY1497" i="5" a="1"/>
  <c r="AY1497" i="5" s="1"/>
  <c r="AX1497" i="5"/>
  <c r="BB1497" i="5" s="1"/>
  <c r="BC1497" i="5" s="1"/>
  <c r="BA1497" i="5" a="1"/>
  <c r="BA1497" i="5" s="1"/>
  <c r="BB1496" i="5"/>
  <c r="BC1496" i="5" s="1"/>
  <c r="AJ1493" i="5"/>
  <c r="AK1493" i="5" s="1"/>
  <c r="AE1494" i="5"/>
  <c r="AD1495" i="5" s="1"/>
  <c r="AH1494" i="5" a="1"/>
  <c r="AH1494" i="5" s="1"/>
  <c r="AI1494" i="5" a="1"/>
  <c r="AI1494" i="5" s="1"/>
  <c r="AF1494" i="5"/>
  <c r="AW1498" i="5"/>
  <c r="AV1499" i="5" s="1"/>
  <c r="P909" i="5" a="1"/>
  <c r="P909" i="5" s="1"/>
  <c r="S908" i="5"/>
  <c r="N909" i="5"/>
  <c r="O909" i="5" a="1"/>
  <c r="O909" i="5" s="1"/>
  <c r="R909" i="5" s="1"/>
  <c r="Q909" i="5" a="1"/>
  <c r="Q909" i="5" s="1"/>
  <c r="M910" i="5"/>
  <c r="L911" i="5" s="1"/>
  <c r="AJ1494" i="5" l="1"/>
  <c r="AK1494" i="5" s="1"/>
  <c r="AE1495" i="5"/>
  <c r="AD1496" i="5" s="1"/>
  <c r="AH1495" i="5" a="1"/>
  <c r="AH1495" i="5" s="1"/>
  <c r="AI1495" i="5" a="1"/>
  <c r="AI1495" i="5" s="1"/>
  <c r="AF1495" i="5"/>
  <c r="AZ1498" i="5" a="1"/>
  <c r="AZ1498" i="5" s="1"/>
  <c r="AY1498" i="5" a="1"/>
  <c r="AY1498" i="5" s="1"/>
  <c r="BB1498" i="5" s="1"/>
  <c r="BC1498" i="5" s="1"/>
  <c r="AX1498" i="5"/>
  <c r="BA1498" i="5" a="1"/>
  <c r="BA1498" i="5" s="1"/>
  <c r="AW1499" i="5"/>
  <c r="AV1500" i="5" s="1"/>
  <c r="AY1499" i="5" a="1"/>
  <c r="AY1499" i="5" s="1"/>
  <c r="AZ1499" i="5" a="1"/>
  <c r="AZ1499" i="5" s="1"/>
  <c r="AX1499" i="5"/>
  <c r="P910" i="5" a="1"/>
  <c r="P910" i="5" s="1"/>
  <c r="S909" i="5"/>
  <c r="N910" i="5"/>
  <c r="O910" i="5" a="1"/>
  <c r="O910" i="5" s="1"/>
  <c r="Q910" i="5" a="1"/>
  <c r="Q910" i="5" s="1"/>
  <c r="M911" i="5"/>
  <c r="L912" i="5" s="1"/>
  <c r="BB1499" i="5" l="1"/>
  <c r="BA1499" i="5" a="1"/>
  <c r="BA1499" i="5" s="1"/>
  <c r="AE1496" i="5"/>
  <c r="AD1497" i="5" s="1"/>
  <c r="AH1496" i="5" a="1"/>
  <c r="AH1496" i="5" s="1"/>
  <c r="AF1496" i="5"/>
  <c r="AI1496" i="5" a="1"/>
  <c r="AI1496" i="5" s="1"/>
  <c r="AJ1495" i="5"/>
  <c r="AK1495" i="5" s="1"/>
  <c r="R910" i="5"/>
  <c r="S910" i="5" s="1"/>
  <c r="BC1499" i="5"/>
  <c r="AW1500" i="5"/>
  <c r="AV1501" i="5" s="1"/>
  <c r="BA1500" i="5" a="1"/>
  <c r="BA1500" i="5" s="1"/>
  <c r="AZ1500" i="5" a="1"/>
  <c r="AZ1500" i="5" s="1"/>
  <c r="P911" i="5" a="1"/>
  <c r="P911" i="5" s="1"/>
  <c r="Q911" i="5" a="1"/>
  <c r="Q911" i="5" s="1"/>
  <c r="O911" i="5" a="1"/>
  <c r="O911" i="5" s="1"/>
  <c r="N911" i="5"/>
  <c r="M912" i="5"/>
  <c r="L913" i="5" s="1"/>
  <c r="AY1500" i="5" l="1" a="1"/>
  <c r="AY1500" i="5" s="1"/>
  <c r="AX1500" i="5"/>
  <c r="AJ1496" i="5"/>
  <c r="AK1496" i="5" s="1"/>
  <c r="AE1497" i="5"/>
  <c r="AD1498" i="5" s="1"/>
  <c r="AH1497" i="5" a="1"/>
  <c r="AH1497" i="5" s="1"/>
  <c r="AF1497" i="5"/>
  <c r="AI1497" i="5" a="1"/>
  <c r="AI1497" i="5" s="1"/>
  <c r="BB1500" i="5"/>
  <c r="BC1500" i="5" s="1"/>
  <c r="AW1501" i="5"/>
  <c r="AV1502" i="5" s="1"/>
  <c r="BA1501" i="5" a="1"/>
  <c r="BA1501" i="5" s="1"/>
  <c r="AY1501" i="5" a="1"/>
  <c r="AY1501" i="5" s="1"/>
  <c r="P912" i="5" a="1"/>
  <c r="P912" i="5" s="1"/>
  <c r="R911" i="5"/>
  <c r="Q912" i="5" a="1"/>
  <c r="Q912" i="5" s="1"/>
  <c r="O912" i="5" a="1"/>
  <c r="O912" i="5" s="1"/>
  <c r="N912" i="5"/>
  <c r="M913" i="5"/>
  <c r="L914" i="5" s="1"/>
  <c r="S911" i="5"/>
  <c r="AX1501" i="5" l="1"/>
  <c r="AJ1497" i="5"/>
  <c r="AK1497" i="5" s="1"/>
  <c r="AE1498" i="5"/>
  <c r="AD1499" i="5" s="1"/>
  <c r="AH1498" i="5" a="1"/>
  <c r="AH1498" i="5" s="1"/>
  <c r="AF1498" i="5"/>
  <c r="AI1498" i="5" a="1"/>
  <c r="AI1498" i="5" s="1"/>
  <c r="BB1501" i="5"/>
  <c r="AZ1501" i="5" a="1"/>
  <c r="AZ1501" i="5" s="1"/>
  <c r="AW1502" i="5"/>
  <c r="AV1503" i="5" s="1"/>
  <c r="AY1502" i="5" a="1"/>
  <c r="AY1502" i="5" s="1"/>
  <c r="AZ1502" i="5" a="1"/>
  <c r="AZ1502" i="5" s="1"/>
  <c r="AX1502" i="5"/>
  <c r="BA1502" i="5" a="1"/>
  <c r="BA1502" i="5" s="1"/>
  <c r="P913" i="5" a="1"/>
  <c r="P913" i="5" s="1"/>
  <c r="R912" i="5"/>
  <c r="S912" i="5" s="1"/>
  <c r="N913" i="5"/>
  <c r="O913" i="5" a="1"/>
  <c r="O913" i="5" s="1"/>
  <c r="Q913" i="5" a="1"/>
  <c r="Q913" i="5" s="1"/>
  <c r="M914" i="5"/>
  <c r="L915" i="5" s="1"/>
  <c r="AJ1498" i="5" l="1"/>
  <c r="AK1498" i="5" s="1"/>
  <c r="AE1499" i="5"/>
  <c r="AD1500" i="5" s="1"/>
  <c r="AH1499" i="5" a="1"/>
  <c r="AH1499" i="5" s="1"/>
  <c r="AI1499" i="5" a="1"/>
  <c r="AI1499" i="5" s="1"/>
  <c r="AF1499" i="5"/>
  <c r="AJ1499" i="5" s="1"/>
  <c r="BC1501" i="5"/>
  <c r="R913" i="5"/>
  <c r="S913" i="5" s="1"/>
  <c r="BB1502" i="5"/>
  <c r="BC1502" i="5" s="1"/>
  <c r="AW1503" i="5"/>
  <c r="AV1504" i="5" s="1"/>
  <c r="BA1503" i="5" a="1"/>
  <c r="BA1503" i="5" s="1"/>
  <c r="AX1503" i="5"/>
  <c r="P914" i="5" a="1"/>
  <c r="P914" i="5" s="1"/>
  <c r="O914" i="5" a="1"/>
  <c r="O914" i="5" s="1"/>
  <c r="Q914" i="5" a="1"/>
  <c r="Q914" i="5" s="1"/>
  <c r="M915" i="5"/>
  <c r="L916" i="5" s="1"/>
  <c r="N914" i="5"/>
  <c r="AK1499" i="5" l="1"/>
  <c r="AE1500" i="5"/>
  <c r="AD1501" i="5" s="1"/>
  <c r="AH1500" i="5" a="1"/>
  <c r="AH1500" i="5" s="1"/>
  <c r="AI1500" i="5" a="1"/>
  <c r="AI1500" i="5" s="1"/>
  <c r="AF1500" i="5"/>
  <c r="AJ1500" i="5" s="1"/>
  <c r="AZ1503" i="5" a="1"/>
  <c r="AZ1503" i="5" s="1"/>
  <c r="AY1503" i="5" a="1"/>
  <c r="AY1503" i="5" s="1"/>
  <c r="BB1503" i="5" s="1"/>
  <c r="BC1503" i="5" s="1"/>
  <c r="AW1504" i="5"/>
  <c r="AV1505" i="5" s="1"/>
  <c r="P915" i="5" a="1"/>
  <c r="P915" i="5" s="1"/>
  <c r="N915" i="5"/>
  <c r="O915" i="5" a="1"/>
  <c r="O915" i="5" s="1"/>
  <c r="R915" i="5" s="1"/>
  <c r="Q915" i="5" a="1"/>
  <c r="Q915" i="5" s="1"/>
  <c r="R914" i="5"/>
  <c r="S914" i="5" s="1"/>
  <c r="M916" i="5"/>
  <c r="L917" i="5" s="1"/>
  <c r="AK1500" i="5" l="1"/>
  <c r="AY1504" i="5" a="1"/>
  <c r="AY1504" i="5" s="1"/>
  <c r="BA1504" i="5" a="1"/>
  <c r="BA1504" i="5" s="1"/>
  <c r="AX1504" i="5"/>
  <c r="BB1504" i="5" s="1"/>
  <c r="BC1504" i="5" s="1"/>
  <c r="AZ1504" i="5" a="1"/>
  <c r="AZ1504" i="5" s="1"/>
  <c r="AE1501" i="5"/>
  <c r="AD1502" i="5" s="1"/>
  <c r="AH1501" i="5" a="1"/>
  <c r="AH1501" i="5" s="1"/>
  <c r="AI1501" i="5" a="1"/>
  <c r="AI1501" i="5" s="1"/>
  <c r="AW1505" i="5"/>
  <c r="AV1506" i="5" s="1"/>
  <c r="BA1505" i="5" a="1"/>
  <c r="BA1505" i="5" s="1"/>
  <c r="AX1505" i="5"/>
  <c r="P916" i="5" a="1"/>
  <c r="P916" i="5" s="1"/>
  <c r="O916" i="5" a="1"/>
  <c r="O916" i="5" s="1"/>
  <c r="Q916" i="5" a="1"/>
  <c r="Q916" i="5" s="1"/>
  <c r="S915" i="5"/>
  <c r="M917" i="5"/>
  <c r="L918" i="5" s="1"/>
  <c r="N916" i="5"/>
  <c r="AE1502" i="5" l="1"/>
  <c r="AD1503" i="5" s="1"/>
  <c r="AH1502" i="5" a="1"/>
  <c r="AH1502" i="5" s="1"/>
  <c r="AI1502" i="5" a="1"/>
  <c r="AI1502" i="5" s="1"/>
  <c r="AF1502" i="5"/>
  <c r="AZ1505" i="5" a="1"/>
  <c r="AZ1505" i="5" s="1"/>
  <c r="AY1505" i="5" a="1"/>
  <c r="AY1505" i="5" s="1"/>
  <c r="BB1505" i="5" s="1"/>
  <c r="BC1505" i="5" s="1"/>
  <c r="AF1501" i="5"/>
  <c r="AJ1501" i="5" s="1"/>
  <c r="AK1501" i="5" s="1"/>
  <c r="R916" i="5"/>
  <c r="AW1506" i="5"/>
  <c r="AV1507" i="5" s="1"/>
  <c r="AY1506" i="5" a="1"/>
  <c r="AY1506" i="5" s="1"/>
  <c r="P917" i="5" a="1"/>
  <c r="P917" i="5" s="1"/>
  <c r="N917" i="5"/>
  <c r="O917" i="5" a="1"/>
  <c r="O917" i="5" s="1"/>
  <c r="Q917" i="5" a="1"/>
  <c r="Q917" i="5" s="1"/>
  <c r="M918" i="5"/>
  <c r="L919" i="5" s="1"/>
  <c r="S916" i="5"/>
  <c r="AJ1502" i="5" l="1"/>
  <c r="AK1502" i="5" s="1"/>
  <c r="AE1503" i="5"/>
  <c r="AD1504" i="5" s="1"/>
  <c r="AH1503" i="5" a="1"/>
  <c r="AH1503" i="5" s="1"/>
  <c r="AI1503" i="5" a="1"/>
  <c r="AI1503" i="5" s="1"/>
  <c r="AF1503" i="5"/>
  <c r="AJ1503" i="5" s="1"/>
  <c r="BA1506" i="5" a="1"/>
  <c r="BA1506" i="5" s="1"/>
  <c r="AZ1506" i="5" a="1"/>
  <c r="AZ1506" i="5" s="1"/>
  <c r="AX1506" i="5"/>
  <c r="BB1506" i="5" s="1"/>
  <c r="AW1507" i="5"/>
  <c r="AV1508" i="5" s="1"/>
  <c r="BA1507" i="5" a="1"/>
  <c r="BA1507" i="5" s="1"/>
  <c r="R917" i="5"/>
  <c r="S917" i="5" s="1"/>
  <c r="P918" i="5" a="1"/>
  <c r="P918" i="5" s="1"/>
  <c r="O918" i="5" a="1"/>
  <c r="O918" i="5" s="1"/>
  <c r="N918" i="5"/>
  <c r="Q918" i="5" a="1"/>
  <c r="Q918" i="5" s="1"/>
  <c r="M919" i="5"/>
  <c r="L920" i="5" s="1"/>
  <c r="AY1507" i="5" l="1" a="1"/>
  <c r="AY1507" i="5" s="1"/>
  <c r="AK1503" i="5"/>
  <c r="AE1504" i="5"/>
  <c r="AD1505" i="5" s="1"/>
  <c r="AH1504" i="5" a="1"/>
  <c r="AH1504" i="5" s="1"/>
  <c r="AF1504" i="5"/>
  <c r="AJ1504" i="5" s="1"/>
  <c r="AI1504" i="5" a="1"/>
  <c r="AI1504" i="5" s="1"/>
  <c r="BC1506" i="5"/>
  <c r="R918" i="5"/>
  <c r="AX1507" i="5"/>
  <c r="BB1507" i="5" s="1"/>
  <c r="AZ1507" i="5" a="1"/>
  <c r="AZ1507" i="5" s="1"/>
  <c r="AW1508" i="5"/>
  <c r="AV1509" i="5" s="1"/>
  <c r="P919" i="5" a="1"/>
  <c r="P919" i="5" s="1"/>
  <c r="S918" i="5"/>
  <c r="N919" i="5"/>
  <c r="Q919" i="5" a="1"/>
  <c r="Q919" i="5" s="1"/>
  <c r="O919" i="5" a="1"/>
  <c r="O919" i="5" s="1"/>
  <c r="R919" i="5" s="1"/>
  <c r="M920" i="5"/>
  <c r="L921" i="5" s="1"/>
  <c r="BC1507" i="5" l="1"/>
  <c r="AK1504" i="5"/>
  <c r="AZ1508" i="5" a="1"/>
  <c r="AZ1508" i="5" s="1"/>
  <c r="AE1505" i="5"/>
  <c r="AD1506" i="5" s="1"/>
  <c r="AH1505" i="5" a="1"/>
  <c r="AH1505" i="5" s="1"/>
  <c r="AF1505" i="5"/>
  <c r="AI1505" i="5" a="1"/>
  <c r="AI1505" i="5" s="1"/>
  <c r="AY1508" i="5" a="1"/>
  <c r="AY1508" i="5" s="1"/>
  <c r="BA1508" i="5" a="1"/>
  <c r="BA1508" i="5" s="1"/>
  <c r="AX1508" i="5"/>
  <c r="BB1508" i="5" s="1"/>
  <c r="BC1508" i="5" s="1"/>
  <c r="AW1509" i="5"/>
  <c r="AV1510" i="5" s="1"/>
  <c r="AZ1509" i="5" a="1"/>
  <c r="AZ1509" i="5" s="1"/>
  <c r="P920" i="5" a="1"/>
  <c r="P920" i="5" s="1"/>
  <c r="S919" i="5"/>
  <c r="O920" i="5" a="1"/>
  <c r="O920" i="5" s="1"/>
  <c r="Q920" i="5" a="1"/>
  <c r="Q920" i="5" s="1"/>
  <c r="N920" i="5"/>
  <c r="M921" i="5"/>
  <c r="L922" i="5" s="1"/>
  <c r="AY1509" i="5" l="1" a="1"/>
  <c r="AY1509" i="5" s="1"/>
  <c r="AE1506" i="5"/>
  <c r="AD1507" i="5" s="1"/>
  <c r="AH1506" i="5" a="1"/>
  <c r="AH1506" i="5" s="1"/>
  <c r="AI1506" i="5" a="1"/>
  <c r="AI1506" i="5" s="1"/>
  <c r="AF1506" i="5"/>
  <c r="AJ1505" i="5"/>
  <c r="AK1505" i="5" s="1"/>
  <c r="AX1509" i="5"/>
  <c r="BB1509" i="5" s="1"/>
  <c r="BA1509" i="5" a="1"/>
  <c r="BA1509" i="5" s="1"/>
  <c r="AW1510" i="5"/>
  <c r="AV1511" i="5" s="1"/>
  <c r="P921" i="5" a="1"/>
  <c r="P921" i="5" s="1"/>
  <c r="R920" i="5"/>
  <c r="S920" i="5" s="1"/>
  <c r="N921" i="5"/>
  <c r="O921" i="5" a="1"/>
  <c r="O921" i="5" s="1"/>
  <c r="R921" i="5" s="1"/>
  <c r="Q921" i="5" a="1"/>
  <c r="Q921" i="5" s="1"/>
  <c r="M922" i="5"/>
  <c r="L923" i="5" s="1"/>
  <c r="AX1510" i="5" l="1"/>
  <c r="AZ1510" i="5" a="1"/>
  <c r="AZ1510" i="5" s="1"/>
  <c r="BA1510" i="5" a="1"/>
  <c r="BA1510" i="5" s="1"/>
  <c r="AY1510" i="5" a="1"/>
  <c r="AY1510" i="5" s="1"/>
  <c r="AJ1506" i="5"/>
  <c r="AK1506" i="5" s="1"/>
  <c r="AE1507" i="5"/>
  <c r="AD1508" i="5" s="1"/>
  <c r="AH1507" i="5" a="1"/>
  <c r="AH1507" i="5" s="1"/>
  <c r="AI1507" i="5" a="1"/>
  <c r="AI1507" i="5" s="1"/>
  <c r="AF1507" i="5"/>
  <c r="AJ1507" i="5" s="1"/>
  <c r="BC1509" i="5"/>
  <c r="AW1511" i="5"/>
  <c r="AV1512" i="5" s="1"/>
  <c r="BA1511" i="5" a="1"/>
  <c r="BA1511" i="5" s="1"/>
  <c r="AX1511" i="5"/>
  <c r="P922" i="5" a="1"/>
  <c r="P922" i="5" s="1"/>
  <c r="Q922" i="5" a="1"/>
  <c r="Q922" i="5" s="1"/>
  <c r="O922" i="5" a="1"/>
  <c r="O922" i="5" s="1"/>
  <c r="N922" i="5"/>
  <c r="S921" i="5"/>
  <c r="M923" i="5"/>
  <c r="L924" i="5" s="1"/>
  <c r="BB1510" i="5" l="1"/>
  <c r="BC1510" i="5" s="1"/>
  <c r="AK1507" i="5"/>
  <c r="AE1508" i="5"/>
  <c r="AD1509" i="5" s="1"/>
  <c r="AH1508" i="5" a="1"/>
  <c r="AH1508" i="5" s="1"/>
  <c r="AI1508" i="5" a="1"/>
  <c r="AI1508" i="5" s="1"/>
  <c r="AF1508" i="5"/>
  <c r="AJ1508" i="5" s="1"/>
  <c r="AY1511" i="5" a="1"/>
  <c r="AY1511" i="5" s="1"/>
  <c r="BB1511" i="5" s="1"/>
  <c r="AZ1511" i="5" a="1"/>
  <c r="AZ1511" i="5" s="1"/>
  <c r="AW1512" i="5"/>
  <c r="AV1513" i="5" s="1"/>
  <c r="P923" i="5" a="1"/>
  <c r="P923" i="5" s="1"/>
  <c r="R922" i="5"/>
  <c r="S922" i="5" s="1"/>
  <c r="Q923" i="5" a="1"/>
  <c r="Q923" i="5" s="1"/>
  <c r="O923" i="5" a="1"/>
  <c r="O923" i="5" s="1"/>
  <c r="M924" i="5"/>
  <c r="L925" i="5" s="1"/>
  <c r="N923" i="5"/>
  <c r="AK1508" i="5" l="1"/>
  <c r="BA1512" i="5" a="1"/>
  <c r="BA1512" i="5" s="1"/>
  <c r="AX1512" i="5"/>
  <c r="AZ1512" i="5" a="1"/>
  <c r="AZ1512" i="5" s="1"/>
  <c r="AE1509" i="5"/>
  <c r="AD1510" i="5" s="1"/>
  <c r="AH1509" i="5" a="1"/>
  <c r="AH1509" i="5" s="1"/>
  <c r="AI1509" i="5" a="1"/>
  <c r="AI1509" i="5" s="1"/>
  <c r="AF1509" i="5"/>
  <c r="AJ1509" i="5" s="1"/>
  <c r="AY1512" i="5" a="1"/>
  <c r="AY1512" i="5" s="1"/>
  <c r="BB1512" i="5" s="1"/>
  <c r="BC1511" i="5"/>
  <c r="AW1513" i="5"/>
  <c r="AV1514" i="5" s="1"/>
  <c r="AY1513" i="5" a="1"/>
  <c r="AY1513" i="5" s="1"/>
  <c r="P924" i="5" a="1"/>
  <c r="P924" i="5" s="1"/>
  <c r="N924" i="5"/>
  <c r="O924" i="5" a="1"/>
  <c r="O924" i="5" s="1"/>
  <c r="R923" i="5"/>
  <c r="S923" i="5" s="1"/>
  <c r="Q924" i="5" a="1"/>
  <c r="Q924" i="5" s="1"/>
  <c r="M925" i="5"/>
  <c r="L926" i="5" s="1"/>
  <c r="BC1512" i="5" l="1"/>
  <c r="AK1509" i="5"/>
  <c r="AE1510" i="5"/>
  <c r="AD1511" i="5" s="1"/>
  <c r="AH1510" i="5" a="1"/>
  <c r="AH1510" i="5" s="1"/>
  <c r="AI1510" i="5" a="1"/>
  <c r="AI1510" i="5" s="1"/>
  <c r="AF1510" i="5"/>
  <c r="AJ1510" i="5" s="1"/>
  <c r="AX1513" i="5"/>
  <c r="BB1513" i="5" s="1"/>
  <c r="BA1513" i="5" a="1"/>
  <c r="BA1513" i="5" s="1"/>
  <c r="AZ1513" i="5" a="1"/>
  <c r="AZ1513" i="5" s="1"/>
  <c r="AW1514" i="5"/>
  <c r="AV1515" i="5" s="1"/>
  <c r="AY1514" i="5" a="1"/>
  <c r="AY1514" i="5" s="1"/>
  <c r="AZ1514" i="5" a="1"/>
  <c r="AZ1514" i="5" s="1"/>
  <c r="R924" i="5"/>
  <c r="S924" i="5" s="1"/>
  <c r="P925" i="5" a="1"/>
  <c r="P925" i="5" s="1"/>
  <c r="O925" i="5" a="1"/>
  <c r="O925" i="5" s="1"/>
  <c r="Q925" i="5" a="1"/>
  <c r="Q925" i="5" s="1"/>
  <c r="M926" i="5"/>
  <c r="L927" i="5" s="1"/>
  <c r="N925" i="5"/>
  <c r="BC1513" i="5" l="1"/>
  <c r="AK1510" i="5"/>
  <c r="AE1511" i="5"/>
  <c r="AD1512" i="5" s="1"/>
  <c r="AH1511" i="5" a="1"/>
  <c r="AH1511" i="5" s="1"/>
  <c r="AF1511" i="5"/>
  <c r="AI1511" i="5" a="1"/>
  <c r="AI1511" i="5" s="1"/>
  <c r="AX1514" i="5"/>
  <c r="BA1514" i="5" a="1"/>
  <c r="BA1514" i="5" s="1"/>
  <c r="BB1514" i="5"/>
  <c r="AW1515" i="5"/>
  <c r="AV1516" i="5" s="1"/>
  <c r="AX1515" i="5"/>
  <c r="AY1515" i="5" a="1"/>
  <c r="AY1515" i="5" s="1"/>
  <c r="AZ1515" i="5" a="1"/>
  <c r="AZ1515" i="5" s="1"/>
  <c r="BA1515" i="5" a="1"/>
  <c r="BA1515" i="5" s="1"/>
  <c r="P926" i="5" a="1"/>
  <c r="P926" i="5" s="1"/>
  <c r="R925" i="5"/>
  <c r="S925" i="5" s="1"/>
  <c r="N926" i="5"/>
  <c r="O926" i="5" a="1"/>
  <c r="O926" i="5" s="1"/>
  <c r="Q926" i="5" a="1"/>
  <c r="Q926" i="5" s="1"/>
  <c r="M927" i="5"/>
  <c r="L928" i="5" s="1"/>
  <c r="AJ1511" i="5" l="1"/>
  <c r="AK1511" i="5" s="1"/>
  <c r="AE1512" i="5"/>
  <c r="AD1513" i="5" s="1"/>
  <c r="AH1512" i="5" a="1"/>
  <c r="AH1512" i="5" s="1"/>
  <c r="AI1512" i="5" a="1"/>
  <c r="AI1512" i="5" s="1"/>
  <c r="AF1512" i="5"/>
  <c r="AJ1512" i="5" s="1"/>
  <c r="R926" i="5"/>
  <c r="BB1515" i="5"/>
  <c r="BC1515" i="5" s="1"/>
  <c r="BC1514" i="5"/>
  <c r="AW1516" i="5"/>
  <c r="AV1517" i="5" s="1"/>
  <c r="P927" i="5" a="1"/>
  <c r="P927" i="5" s="1"/>
  <c r="O927" i="5" a="1"/>
  <c r="O927" i="5" s="1"/>
  <c r="Q927" i="5" a="1"/>
  <c r="Q927" i="5" s="1"/>
  <c r="S926" i="5"/>
  <c r="N927" i="5"/>
  <c r="M928" i="5"/>
  <c r="L929" i="5" s="1"/>
  <c r="AX1516" i="5" l="1"/>
  <c r="AZ1516" i="5" a="1"/>
  <c r="AZ1516" i="5" s="1"/>
  <c r="BA1516" i="5" a="1"/>
  <c r="BA1516" i="5" s="1"/>
  <c r="AK1512" i="5"/>
  <c r="AE1513" i="5"/>
  <c r="AD1514" i="5" s="1"/>
  <c r="AH1513" i="5" a="1"/>
  <c r="AH1513" i="5" s="1"/>
  <c r="AF1513" i="5"/>
  <c r="AJ1513" i="5" s="1"/>
  <c r="AI1513" i="5" a="1"/>
  <c r="AI1513" i="5" s="1"/>
  <c r="R927" i="5"/>
  <c r="AY1516" i="5" a="1"/>
  <c r="AY1516" i="5" s="1"/>
  <c r="BB1516" i="5"/>
  <c r="BC1516" i="5" s="1"/>
  <c r="AW1517" i="5"/>
  <c r="AV1518" i="5" s="1"/>
  <c r="P928" i="5" a="1"/>
  <c r="P928" i="5" s="1"/>
  <c r="N928" i="5"/>
  <c r="O928" i="5" a="1"/>
  <c r="O928" i="5" s="1"/>
  <c r="Q928" i="5" a="1"/>
  <c r="Q928" i="5" s="1"/>
  <c r="M929" i="5"/>
  <c r="L930" i="5" s="1"/>
  <c r="S927" i="5"/>
  <c r="AY1517" i="5" l="1" a="1"/>
  <c r="AY1517" i="5" s="1"/>
  <c r="AX1517" i="5"/>
  <c r="BB1517" i="5" s="1"/>
  <c r="BA1517" i="5" a="1"/>
  <c r="BA1517" i="5" s="1"/>
  <c r="AK1513" i="5"/>
  <c r="AE1514" i="5"/>
  <c r="AD1515" i="5" s="1"/>
  <c r="AH1514" i="5" a="1"/>
  <c r="AH1514" i="5" s="1"/>
  <c r="AF1514" i="5"/>
  <c r="AI1514" i="5" a="1"/>
  <c r="AI1514" i="5" s="1"/>
  <c r="AW1518" i="5"/>
  <c r="AV1519" i="5" s="1"/>
  <c r="AZ1517" i="5" a="1"/>
  <c r="AZ1517" i="5" s="1"/>
  <c r="BC1517" i="5" s="1"/>
  <c r="R928" i="5"/>
  <c r="S928" i="5" s="1"/>
  <c r="P929" i="5" a="1"/>
  <c r="P929" i="5" s="1"/>
  <c r="O929" i="5" a="1"/>
  <c r="O929" i="5" s="1"/>
  <c r="Q929" i="5" a="1"/>
  <c r="Q929" i="5" s="1"/>
  <c r="N929" i="5"/>
  <c r="M930" i="5"/>
  <c r="L931" i="5" s="1"/>
  <c r="AJ1514" i="5" l="1"/>
  <c r="AK1514" i="5" s="1"/>
  <c r="BA1518" i="5" a="1"/>
  <c r="BA1518" i="5" s="1"/>
  <c r="AX1518" i="5"/>
  <c r="AZ1518" i="5" a="1"/>
  <c r="AZ1518" i="5" s="1"/>
  <c r="AY1518" i="5" a="1"/>
  <c r="AY1518" i="5" s="1"/>
  <c r="AE1515" i="5"/>
  <c r="AD1516" i="5" s="1"/>
  <c r="AH1515" i="5" a="1"/>
  <c r="AH1515" i="5" s="1"/>
  <c r="AW1519" i="5"/>
  <c r="AV1520" i="5" s="1"/>
  <c r="AX1519" i="5"/>
  <c r="P930" i="5" a="1"/>
  <c r="P930" i="5" s="1"/>
  <c r="R929" i="5"/>
  <c r="S929" i="5" s="1"/>
  <c r="O930" i="5" a="1"/>
  <c r="O930" i="5" s="1"/>
  <c r="N930" i="5"/>
  <c r="Q930" i="5" a="1"/>
  <c r="Q930" i="5" s="1"/>
  <c r="M931" i="5"/>
  <c r="L932" i="5" s="1"/>
  <c r="AZ1519" i="5" l="1" a="1"/>
  <c r="AZ1519" i="5" s="1"/>
  <c r="AE1516" i="5"/>
  <c r="AD1517" i="5" s="1"/>
  <c r="AH1516" i="5" a="1"/>
  <c r="AH1516" i="5" s="1"/>
  <c r="AF1516" i="5"/>
  <c r="AI1516" i="5" a="1"/>
  <c r="AI1516" i="5" s="1"/>
  <c r="BB1518" i="5"/>
  <c r="BC1518" i="5" s="1"/>
  <c r="AI1515" i="5" a="1"/>
  <c r="AI1515" i="5" s="1"/>
  <c r="AY1519" i="5" a="1"/>
  <c r="AY1519" i="5" s="1"/>
  <c r="BB1519" i="5" s="1"/>
  <c r="BC1519" i="5" s="1"/>
  <c r="BA1519" i="5" a="1"/>
  <c r="BA1519" i="5" s="1"/>
  <c r="AF1515" i="5"/>
  <c r="AJ1515" i="5" s="1"/>
  <c r="AW1520" i="5"/>
  <c r="AV1521" i="5" s="1"/>
  <c r="AZ1520" i="5" a="1"/>
  <c r="AZ1520" i="5" s="1"/>
  <c r="AY1520" i="5" a="1"/>
  <c r="AY1520" i="5" s="1"/>
  <c r="P931" i="5" a="1"/>
  <c r="P931" i="5" s="1"/>
  <c r="R930" i="5"/>
  <c r="S930" i="5" s="1"/>
  <c r="Q931" i="5" a="1"/>
  <c r="Q931" i="5" s="1"/>
  <c r="O931" i="5" a="1"/>
  <c r="O931" i="5" s="1"/>
  <c r="M932" i="5"/>
  <c r="L933" i="5" s="1"/>
  <c r="N931" i="5"/>
  <c r="AX1520" i="5" l="1"/>
  <c r="BA1520" i="5" a="1"/>
  <c r="BA1520" i="5" s="1"/>
  <c r="AJ1516" i="5"/>
  <c r="AK1516" i="5" s="1"/>
  <c r="AK1515" i="5"/>
  <c r="AE1517" i="5"/>
  <c r="AD1518" i="5" s="1"/>
  <c r="AH1517" i="5" a="1"/>
  <c r="AH1517" i="5" s="1"/>
  <c r="AI1517" i="5" a="1"/>
  <c r="AI1517" i="5" s="1"/>
  <c r="AF1517" i="5"/>
  <c r="BB1520" i="5"/>
  <c r="AW1521" i="5"/>
  <c r="AV1522" i="5" s="1"/>
  <c r="AY1521" i="5" a="1"/>
  <c r="AY1521" i="5" s="1"/>
  <c r="P932" i="5" a="1"/>
  <c r="P932" i="5" s="1"/>
  <c r="O932" i="5" a="1"/>
  <c r="O932" i="5" s="1"/>
  <c r="Q932" i="5" a="1"/>
  <c r="Q932" i="5" s="1"/>
  <c r="N932" i="5"/>
  <c r="R931" i="5"/>
  <c r="S931" i="5" s="1"/>
  <c r="M933" i="5"/>
  <c r="L934" i="5" s="1"/>
  <c r="AX1521" i="5" l="1"/>
  <c r="BB1521" i="5" s="1"/>
  <c r="AZ1521" i="5" a="1"/>
  <c r="AZ1521" i="5" s="1"/>
  <c r="BC1520" i="5"/>
  <c r="AJ1517" i="5"/>
  <c r="AK1517" i="5" s="1"/>
  <c r="AE1518" i="5"/>
  <c r="AD1519" i="5" s="1"/>
  <c r="AH1518" i="5" a="1"/>
  <c r="AH1518" i="5" s="1"/>
  <c r="AF1518" i="5"/>
  <c r="AI1518" i="5" a="1"/>
  <c r="AI1518" i="5" s="1"/>
  <c r="R932" i="5"/>
  <c r="BA1521" i="5" a="1"/>
  <c r="BA1521" i="5" s="1"/>
  <c r="AW1522" i="5"/>
  <c r="AV1523" i="5" s="1"/>
  <c r="P933" i="5" a="1"/>
  <c r="P933" i="5" s="1"/>
  <c r="Q933" i="5" a="1"/>
  <c r="Q933" i="5" s="1"/>
  <c r="O933" i="5" a="1"/>
  <c r="O933" i="5" s="1"/>
  <c r="S932" i="5"/>
  <c r="M934" i="5"/>
  <c r="L935" i="5" s="1"/>
  <c r="N933" i="5"/>
  <c r="BC1521" i="5" l="1"/>
  <c r="BA1522" i="5" a="1"/>
  <c r="BA1522" i="5" s="1"/>
  <c r="AZ1522" i="5" a="1"/>
  <c r="AZ1522" i="5" s="1"/>
  <c r="AY1522" i="5" a="1"/>
  <c r="AY1522" i="5" s="1"/>
  <c r="AJ1518" i="5"/>
  <c r="AK1518" i="5" s="1"/>
  <c r="AE1519" i="5"/>
  <c r="AD1520" i="5" s="1"/>
  <c r="AH1519" i="5" a="1"/>
  <c r="AH1519" i="5" s="1"/>
  <c r="AI1519" i="5" a="1"/>
  <c r="AI1519" i="5" s="1"/>
  <c r="AF1519" i="5"/>
  <c r="AX1522" i="5"/>
  <c r="AW1523" i="5"/>
  <c r="AV1524" i="5" s="1"/>
  <c r="P934" i="5" a="1"/>
  <c r="P934" i="5" s="1"/>
  <c r="R933" i="5"/>
  <c r="S933" i="5" s="1"/>
  <c r="N934" i="5"/>
  <c r="O934" i="5" a="1"/>
  <c r="O934" i="5" s="1"/>
  <c r="R934" i="5" s="1"/>
  <c r="Q934" i="5" a="1"/>
  <c r="Q934" i="5" s="1"/>
  <c r="M935" i="5"/>
  <c r="L936" i="5" s="1"/>
  <c r="BA1523" i="5" l="1" a="1"/>
  <c r="BA1523" i="5" s="1"/>
  <c r="AZ1523" i="5" a="1"/>
  <c r="AZ1523" i="5" s="1"/>
  <c r="AY1523" i="5" a="1"/>
  <c r="AY1523" i="5" s="1"/>
  <c r="BB1522" i="5"/>
  <c r="BC1522" i="5" s="1"/>
  <c r="AE1520" i="5"/>
  <c r="AD1521" i="5" s="1"/>
  <c r="AH1520" i="5" a="1"/>
  <c r="AH1520" i="5" s="1"/>
  <c r="AI1520" i="5" a="1"/>
  <c r="AI1520" i="5" s="1"/>
  <c r="AF1520" i="5"/>
  <c r="AJ1519" i="5"/>
  <c r="AK1519" i="5" s="1"/>
  <c r="AX1523" i="5"/>
  <c r="AW1524" i="5"/>
  <c r="AV1525" i="5" s="1"/>
  <c r="AZ1524" i="5" a="1"/>
  <c r="AZ1524" i="5" s="1"/>
  <c r="BA1524" i="5" a="1"/>
  <c r="BA1524" i="5" s="1"/>
  <c r="P935" i="5" a="1"/>
  <c r="P935" i="5" s="1"/>
  <c r="S934" i="5"/>
  <c r="O935" i="5" a="1"/>
  <c r="O935" i="5" s="1"/>
  <c r="Q935" i="5" a="1"/>
  <c r="Q935" i="5" s="1"/>
  <c r="M936" i="5"/>
  <c r="L937" i="5" s="1"/>
  <c r="N935" i="5"/>
  <c r="AY1524" i="5" l="1" a="1"/>
  <c r="AY1524" i="5" s="1"/>
  <c r="BB1523" i="5"/>
  <c r="BC1523" i="5" s="1"/>
  <c r="AX1524" i="5"/>
  <c r="AJ1520" i="5"/>
  <c r="AK1520" i="5" s="1"/>
  <c r="AE1521" i="5"/>
  <c r="AD1522" i="5" s="1"/>
  <c r="AH1521" i="5" a="1"/>
  <c r="AH1521" i="5" s="1"/>
  <c r="AI1521" i="5" a="1"/>
  <c r="AI1521" i="5" s="1"/>
  <c r="AF1521" i="5"/>
  <c r="BB1524" i="5"/>
  <c r="BC1524" i="5" s="1"/>
  <c r="AW1525" i="5"/>
  <c r="AV1526" i="5" s="1"/>
  <c r="AX1525" i="5"/>
  <c r="AY1525" i="5" a="1"/>
  <c r="AY1525" i="5" s="1"/>
  <c r="AZ1525" i="5" a="1"/>
  <c r="AZ1525" i="5" s="1"/>
  <c r="BA1525" i="5" a="1"/>
  <c r="BA1525" i="5" s="1"/>
  <c r="P936" i="5" a="1"/>
  <c r="P936" i="5" s="1"/>
  <c r="R935" i="5"/>
  <c r="S935" i="5" s="1"/>
  <c r="N936" i="5"/>
  <c r="O936" i="5" a="1"/>
  <c r="O936" i="5" s="1"/>
  <c r="R936" i="5" s="1"/>
  <c r="Q936" i="5" a="1"/>
  <c r="Q936" i="5" s="1"/>
  <c r="M937" i="5"/>
  <c r="L938" i="5" s="1"/>
  <c r="AJ1521" i="5" l="1"/>
  <c r="AK1521" i="5" s="1"/>
  <c r="AE1522" i="5"/>
  <c r="AD1523" i="5" s="1"/>
  <c r="AH1522" i="5" a="1"/>
  <c r="AH1522" i="5" s="1"/>
  <c r="AF1522" i="5"/>
  <c r="AJ1522" i="5" s="1"/>
  <c r="AI1522" i="5" a="1"/>
  <c r="AI1522" i="5" s="1"/>
  <c r="BB1525" i="5"/>
  <c r="BC1525" i="5" s="1"/>
  <c r="AW1526" i="5"/>
  <c r="AV1527" i="5" s="1"/>
  <c r="BA1526" i="5" a="1"/>
  <c r="BA1526" i="5" s="1"/>
  <c r="AY1526" i="5" a="1"/>
  <c r="AY1526" i="5" s="1"/>
  <c r="P937" i="5" a="1"/>
  <c r="P937" i="5" s="1"/>
  <c r="O937" i="5" a="1"/>
  <c r="O937" i="5" s="1"/>
  <c r="Q937" i="5" a="1"/>
  <c r="Q937" i="5" s="1"/>
  <c r="S936" i="5"/>
  <c r="N937" i="5"/>
  <c r="M938" i="5"/>
  <c r="L939" i="5" s="1"/>
  <c r="AK1522" i="5" l="1"/>
  <c r="AE1523" i="5"/>
  <c r="AD1524" i="5" s="1"/>
  <c r="AH1523" i="5" a="1"/>
  <c r="AH1523" i="5" s="1"/>
  <c r="AF1523" i="5"/>
  <c r="AI1523" i="5" a="1"/>
  <c r="AI1523" i="5" s="1"/>
  <c r="AZ1526" i="5" a="1"/>
  <c r="AZ1526" i="5" s="1"/>
  <c r="AX1526" i="5"/>
  <c r="BB1526" i="5"/>
  <c r="AW1527" i="5"/>
  <c r="AV1528" i="5" s="1"/>
  <c r="P938" i="5" a="1"/>
  <c r="P938" i="5" s="1"/>
  <c r="R937" i="5"/>
  <c r="S937" i="5" s="1"/>
  <c r="N938" i="5"/>
  <c r="O938" i="5" a="1"/>
  <c r="O938" i="5" s="1"/>
  <c r="Q938" i="5" a="1"/>
  <c r="Q938" i="5" s="1"/>
  <c r="M939" i="5"/>
  <c r="L940" i="5" s="1"/>
  <c r="AY1527" i="5" l="1" a="1"/>
  <c r="AY1527" i="5" s="1"/>
  <c r="BC1526" i="5"/>
  <c r="AE1524" i="5"/>
  <c r="AD1525" i="5" s="1"/>
  <c r="AH1524" i="5" a="1"/>
  <c r="AH1524" i="5" s="1"/>
  <c r="AF1524" i="5"/>
  <c r="AJ1524" i="5" s="1"/>
  <c r="AI1524" i="5" a="1"/>
  <c r="AI1524" i="5" s="1"/>
  <c r="AJ1523" i="5"/>
  <c r="AK1523" i="5" s="1"/>
  <c r="BA1527" i="5" a="1"/>
  <c r="BA1527" i="5" s="1"/>
  <c r="AZ1527" i="5" a="1"/>
  <c r="AZ1527" i="5" s="1"/>
  <c r="AX1527" i="5"/>
  <c r="R938" i="5"/>
  <c r="BB1527" i="5"/>
  <c r="AW1528" i="5"/>
  <c r="AV1529" i="5" s="1"/>
  <c r="P939" i="5" a="1"/>
  <c r="P939" i="5" s="1"/>
  <c r="Q939" i="5" a="1"/>
  <c r="Q939" i="5" s="1"/>
  <c r="O939" i="5" a="1"/>
  <c r="O939" i="5" s="1"/>
  <c r="N939" i="5"/>
  <c r="S938" i="5"/>
  <c r="M940" i="5"/>
  <c r="L941" i="5" s="1"/>
  <c r="BC1527" i="5" l="1"/>
  <c r="AE1525" i="5"/>
  <c r="AD1526" i="5" s="1"/>
  <c r="AH1525" i="5" a="1"/>
  <c r="AH1525" i="5" s="1"/>
  <c r="AF1525" i="5"/>
  <c r="AI1525" i="5" a="1"/>
  <c r="AI1525" i="5" s="1"/>
  <c r="AZ1528" i="5" a="1"/>
  <c r="AZ1528" i="5" s="1"/>
  <c r="AX1528" i="5"/>
  <c r="BB1528" i="5" s="1"/>
  <c r="BC1528" i="5" s="1"/>
  <c r="AK1524" i="5"/>
  <c r="BA1528" i="5" a="1"/>
  <c r="BA1528" i="5" s="1"/>
  <c r="AY1528" i="5" a="1"/>
  <c r="AY1528" i="5" s="1"/>
  <c r="AW1529" i="5"/>
  <c r="AV1530" i="5" s="1"/>
  <c r="AZ1529" i="5" a="1"/>
  <c r="AZ1529" i="5" s="1"/>
  <c r="AX1529" i="5"/>
  <c r="AY1529" i="5" a="1"/>
  <c r="AY1529" i="5" s="1"/>
  <c r="P940" i="5" a="1"/>
  <c r="P940" i="5" s="1"/>
  <c r="R939" i="5"/>
  <c r="S939" i="5" s="1"/>
  <c r="O940" i="5" a="1"/>
  <c r="O940" i="5" s="1"/>
  <c r="Q940" i="5" a="1"/>
  <c r="Q940" i="5" s="1"/>
  <c r="M941" i="5"/>
  <c r="L942" i="5" s="1"/>
  <c r="N940" i="5"/>
  <c r="AJ1525" i="5" l="1"/>
  <c r="AK1525" i="5" s="1"/>
  <c r="BA1529" i="5" a="1"/>
  <c r="BA1529" i="5" s="1"/>
  <c r="AE1526" i="5"/>
  <c r="AD1527" i="5" s="1"/>
  <c r="AH1526" i="5" a="1"/>
  <c r="AH1526" i="5" s="1"/>
  <c r="AI1526" i="5" a="1"/>
  <c r="AI1526" i="5" s="1"/>
  <c r="AF1526" i="5"/>
  <c r="AJ1526" i="5" s="1"/>
  <c r="BB1529" i="5"/>
  <c r="AW1530" i="5"/>
  <c r="AV1531" i="5" s="1"/>
  <c r="AZ1530" i="5" a="1"/>
  <c r="AZ1530" i="5" s="1"/>
  <c r="BA1530" i="5" a="1"/>
  <c r="BA1530" i="5" s="1"/>
  <c r="P941" i="5" a="1"/>
  <c r="P941" i="5" s="1"/>
  <c r="N941" i="5"/>
  <c r="O941" i="5" a="1"/>
  <c r="O941" i="5" s="1"/>
  <c r="Q941" i="5" a="1"/>
  <c r="Q941" i="5" s="1"/>
  <c r="R940" i="5"/>
  <c r="S940" i="5" s="1"/>
  <c r="M942" i="5"/>
  <c r="L943" i="5" s="1"/>
  <c r="AK1526" i="5" l="1"/>
  <c r="AE1527" i="5"/>
  <c r="AD1528" i="5" s="1"/>
  <c r="AH1527" i="5" a="1"/>
  <c r="AH1527" i="5" s="1"/>
  <c r="AI1527" i="5" a="1"/>
  <c r="AI1527" i="5" s="1"/>
  <c r="AF1527" i="5"/>
  <c r="BC1529" i="5"/>
  <c r="AY1530" i="5" a="1"/>
  <c r="AY1530" i="5" s="1"/>
  <c r="AX1530" i="5"/>
  <c r="AW1531" i="5"/>
  <c r="AV1532" i="5" s="1"/>
  <c r="AY1531" i="5" a="1"/>
  <c r="AY1531" i="5" s="1"/>
  <c r="R941" i="5"/>
  <c r="S941" i="5" s="1"/>
  <c r="P942" i="5" a="1"/>
  <c r="P942" i="5" s="1"/>
  <c r="Q942" i="5" a="1"/>
  <c r="Q942" i="5" s="1"/>
  <c r="O942" i="5" a="1"/>
  <c r="O942" i="5" s="1"/>
  <c r="M943" i="5"/>
  <c r="L944" i="5" s="1"/>
  <c r="N942" i="5"/>
  <c r="BA1531" i="5" l="1" a="1"/>
  <c r="BA1531" i="5" s="1"/>
  <c r="AJ1527" i="5"/>
  <c r="AK1527" i="5" s="1"/>
  <c r="BB1530" i="5"/>
  <c r="BC1530" i="5" s="1"/>
  <c r="AE1528" i="5"/>
  <c r="AD1529" i="5" s="1"/>
  <c r="AH1528" i="5" a="1"/>
  <c r="AH1528" i="5" s="1"/>
  <c r="AI1528" i="5" a="1"/>
  <c r="AI1528" i="5" s="1"/>
  <c r="AF1528" i="5"/>
  <c r="AJ1528" i="5" s="1"/>
  <c r="AZ1531" i="5" a="1"/>
  <c r="AZ1531" i="5" s="1"/>
  <c r="AX1531" i="5"/>
  <c r="BB1531" i="5" s="1"/>
  <c r="BC1531" i="5" s="1"/>
  <c r="AW1532" i="5"/>
  <c r="AV1533" i="5" s="1"/>
  <c r="AZ1532" i="5" a="1"/>
  <c r="AZ1532" i="5" s="1"/>
  <c r="AX1532" i="5"/>
  <c r="BA1532" i="5" a="1"/>
  <c r="BA1532" i="5" s="1"/>
  <c r="AY1532" i="5" a="1"/>
  <c r="AY1532" i="5" s="1"/>
  <c r="P943" i="5" a="1"/>
  <c r="P943" i="5" s="1"/>
  <c r="R942" i="5"/>
  <c r="S942" i="5" s="1"/>
  <c r="O943" i="5" a="1"/>
  <c r="O943" i="5" s="1"/>
  <c r="Q943" i="5" a="1"/>
  <c r="Q943" i="5" s="1"/>
  <c r="M944" i="5"/>
  <c r="L945" i="5" s="1"/>
  <c r="N943" i="5"/>
  <c r="AK1528" i="5" l="1"/>
  <c r="AE1529" i="5"/>
  <c r="AD1530" i="5" s="1"/>
  <c r="AH1529" i="5" a="1"/>
  <c r="AH1529" i="5" s="1"/>
  <c r="AF1529" i="5"/>
  <c r="AI1529" i="5" a="1"/>
  <c r="AI1529" i="5" s="1"/>
  <c r="BB1532" i="5"/>
  <c r="BC1532" i="5" s="1"/>
  <c r="AW1533" i="5"/>
  <c r="AV1534" i="5" s="1"/>
  <c r="AZ1533" i="5" a="1"/>
  <c r="AZ1533" i="5" s="1"/>
  <c r="BA1533" i="5" a="1"/>
  <c r="BA1533" i="5" s="1"/>
  <c r="P944" i="5" a="1"/>
  <c r="P944" i="5" s="1"/>
  <c r="N944" i="5"/>
  <c r="O944" i="5" a="1"/>
  <c r="O944" i="5" s="1"/>
  <c r="R943" i="5"/>
  <c r="S943" i="5" s="1"/>
  <c r="Q944" i="5" a="1"/>
  <c r="Q944" i="5" s="1"/>
  <c r="M945" i="5"/>
  <c r="L946" i="5" s="1"/>
  <c r="AJ1529" i="5" l="1"/>
  <c r="AK1529" i="5" s="1"/>
  <c r="AE1530" i="5"/>
  <c r="AD1531" i="5" s="1"/>
  <c r="AH1530" i="5" a="1"/>
  <c r="AH1530" i="5" s="1"/>
  <c r="AF1530" i="5"/>
  <c r="AI1530" i="5" a="1"/>
  <c r="AI1530" i="5" s="1"/>
  <c r="AY1533" i="5" a="1"/>
  <c r="AY1533" i="5" s="1"/>
  <c r="AX1533" i="5"/>
  <c r="AW1534" i="5"/>
  <c r="AV1535" i="5" s="1"/>
  <c r="BA1534" i="5" a="1"/>
  <c r="BA1534" i="5" s="1"/>
  <c r="P945" i="5" a="1"/>
  <c r="P945" i="5" s="1"/>
  <c r="N945" i="5"/>
  <c r="Q945" i="5" a="1"/>
  <c r="Q945" i="5" s="1"/>
  <c r="O945" i="5" a="1"/>
  <c r="O945" i="5" s="1"/>
  <c r="R945" i="5" s="1"/>
  <c r="R944" i="5"/>
  <c r="S944" i="5" s="1"/>
  <c r="M946" i="5"/>
  <c r="L947" i="5" s="1"/>
  <c r="AZ1534" i="5" l="1" a="1"/>
  <c r="AZ1534" i="5" s="1"/>
  <c r="AX1534" i="5"/>
  <c r="AE1531" i="5"/>
  <c r="AD1532" i="5" s="1"/>
  <c r="AH1531" i="5" a="1"/>
  <c r="AH1531" i="5" s="1"/>
  <c r="AF1531" i="5"/>
  <c r="AI1531" i="5" a="1"/>
  <c r="AI1531" i="5" s="1"/>
  <c r="AJ1530" i="5"/>
  <c r="AK1530" i="5" s="1"/>
  <c r="AY1534" i="5" a="1"/>
  <c r="AY1534" i="5" s="1"/>
  <c r="BB1534" i="5" s="1"/>
  <c r="BC1534" i="5" s="1"/>
  <c r="BB1533" i="5"/>
  <c r="BC1533" i="5" s="1"/>
  <c r="AW1535" i="5"/>
  <c r="AV1536" i="5" s="1"/>
  <c r="AX1535" i="5"/>
  <c r="AZ1535" i="5" a="1"/>
  <c r="AZ1535" i="5" s="1"/>
  <c r="BA1535" i="5" a="1"/>
  <c r="BA1535" i="5" s="1"/>
  <c r="AY1535" i="5" a="1"/>
  <c r="AY1535" i="5" s="1"/>
  <c r="P946" i="5" a="1"/>
  <c r="P946" i="5" s="1"/>
  <c r="O946" i="5" a="1"/>
  <c r="O946" i="5" s="1"/>
  <c r="S945" i="5"/>
  <c r="Q946" i="5" a="1"/>
  <c r="Q946" i="5" s="1"/>
  <c r="M947" i="5"/>
  <c r="L948" i="5" s="1"/>
  <c r="N946" i="5"/>
  <c r="AJ1531" i="5" l="1"/>
  <c r="AK1531" i="5" s="1"/>
  <c r="AE1532" i="5"/>
  <c r="AD1533" i="5" s="1"/>
  <c r="AH1532" i="5" a="1"/>
  <c r="AH1532" i="5" s="1"/>
  <c r="AI1532" i="5" a="1"/>
  <c r="AI1532" i="5" s="1"/>
  <c r="AF1532" i="5"/>
  <c r="R946" i="5"/>
  <c r="S946" i="5" s="1"/>
  <c r="BB1535" i="5"/>
  <c r="BC1535" i="5" s="1"/>
  <c r="AW1536" i="5"/>
  <c r="AV1537" i="5" s="1"/>
  <c r="P947" i="5" a="1"/>
  <c r="P947" i="5" s="1"/>
  <c r="O947" i="5" a="1"/>
  <c r="O947" i="5" s="1"/>
  <c r="Q947" i="5" a="1"/>
  <c r="Q947" i="5" s="1"/>
  <c r="M948" i="5"/>
  <c r="L949" i="5" s="1"/>
  <c r="N947" i="5"/>
  <c r="AX1536" i="5" l="1"/>
  <c r="AZ1536" i="5" a="1"/>
  <c r="AZ1536" i="5" s="1"/>
  <c r="AE1533" i="5"/>
  <c r="AD1534" i="5" s="1"/>
  <c r="AH1533" i="5" a="1"/>
  <c r="AH1533" i="5" s="1"/>
  <c r="AF1533" i="5"/>
  <c r="AI1533" i="5" a="1"/>
  <c r="AI1533" i="5" s="1"/>
  <c r="AJ1532" i="5"/>
  <c r="AK1532" i="5" s="1"/>
  <c r="R947" i="5"/>
  <c r="S947" i="5" s="1"/>
  <c r="BA1536" i="5" a="1"/>
  <c r="BA1536" i="5" s="1"/>
  <c r="AY1536" i="5" a="1"/>
  <c r="AY1536" i="5" s="1"/>
  <c r="BB1536" i="5" s="1"/>
  <c r="AW1537" i="5"/>
  <c r="AV1538" i="5" s="1"/>
  <c r="P948" i="5" a="1"/>
  <c r="P948" i="5" s="1"/>
  <c r="O948" i="5" a="1"/>
  <c r="O948" i="5" s="1"/>
  <c r="Q948" i="5" a="1"/>
  <c r="Q948" i="5" s="1"/>
  <c r="N948" i="5"/>
  <c r="M949" i="5"/>
  <c r="L950" i="5" s="1"/>
  <c r="AZ1537" i="5" l="1" a="1"/>
  <c r="AZ1537" i="5" s="1"/>
  <c r="BC1536" i="5"/>
  <c r="BA1537" i="5" a="1"/>
  <c r="BA1537" i="5" s="1"/>
  <c r="AJ1533" i="5"/>
  <c r="AK1533" i="5" s="1"/>
  <c r="AY1537" i="5" a="1"/>
  <c r="AY1537" i="5" s="1"/>
  <c r="AX1537" i="5"/>
  <c r="AE1534" i="5"/>
  <c r="AD1535" i="5" s="1"/>
  <c r="AH1534" i="5" a="1"/>
  <c r="AH1534" i="5" s="1"/>
  <c r="AF1534" i="5"/>
  <c r="AJ1534" i="5" s="1"/>
  <c r="AI1534" i="5" a="1"/>
  <c r="AI1534" i="5" s="1"/>
  <c r="AW1538" i="5"/>
  <c r="AV1539" i="5" s="1"/>
  <c r="P949" i="5" a="1"/>
  <c r="P949" i="5" s="1"/>
  <c r="R948" i="5"/>
  <c r="S948" i="5" s="1"/>
  <c r="O949" i="5" a="1"/>
  <c r="O949" i="5" s="1"/>
  <c r="Q949" i="5" a="1"/>
  <c r="Q949" i="5" s="1"/>
  <c r="M950" i="5"/>
  <c r="L951" i="5" s="1"/>
  <c r="N949" i="5"/>
  <c r="AK1534" i="5" l="1"/>
  <c r="BA1538" i="5" a="1"/>
  <c r="BA1538" i="5" s="1"/>
  <c r="BB1537" i="5"/>
  <c r="BC1537" i="5" s="1"/>
  <c r="AE1535" i="5"/>
  <c r="AD1536" i="5" s="1"/>
  <c r="AH1535" i="5" a="1"/>
  <c r="AH1535" i="5" s="1"/>
  <c r="AF1535" i="5"/>
  <c r="AI1535" i="5" a="1"/>
  <c r="AI1535" i="5" s="1"/>
  <c r="AX1538" i="5"/>
  <c r="BB1538" i="5" s="1"/>
  <c r="BC1538" i="5" s="1"/>
  <c r="AZ1538" i="5" a="1"/>
  <c r="AZ1538" i="5" s="1"/>
  <c r="AY1538" i="5" a="1"/>
  <c r="AY1538" i="5" s="1"/>
  <c r="AW1539" i="5"/>
  <c r="AV1540" i="5" s="1"/>
  <c r="P950" i="5" a="1"/>
  <c r="P950" i="5" s="1"/>
  <c r="R949" i="5"/>
  <c r="S949" i="5" s="1"/>
  <c r="N950" i="5"/>
  <c r="O950" i="5" a="1"/>
  <c r="O950" i="5" s="1"/>
  <c r="Q950" i="5" a="1"/>
  <c r="Q950" i="5" s="1"/>
  <c r="M951" i="5"/>
  <c r="L952" i="5" s="1"/>
  <c r="AE1536" i="5" l="1"/>
  <c r="AD1537" i="5" s="1"/>
  <c r="AH1536" i="5" a="1"/>
  <c r="AH1536" i="5" s="1"/>
  <c r="AF1536" i="5"/>
  <c r="AI1536" i="5" a="1"/>
  <c r="AI1536" i="5" s="1"/>
  <c r="AJ1535" i="5"/>
  <c r="AK1535" i="5" s="1"/>
  <c r="AY1539" i="5" a="1"/>
  <c r="AY1539" i="5" s="1"/>
  <c r="BB1539" i="5" s="1"/>
  <c r="AZ1539" i="5" a="1"/>
  <c r="AZ1539" i="5" s="1"/>
  <c r="BA1539" i="5" a="1"/>
  <c r="BA1539" i="5" s="1"/>
  <c r="AX1539" i="5"/>
  <c r="R950" i="5"/>
  <c r="S950" i="5" s="1"/>
  <c r="AW1540" i="5"/>
  <c r="AV1541" i="5" s="1"/>
  <c r="AZ1540" i="5" a="1"/>
  <c r="AZ1540" i="5" s="1"/>
  <c r="BA1540" i="5" a="1"/>
  <c r="BA1540" i="5" s="1"/>
  <c r="AX1540" i="5"/>
  <c r="AY1540" i="5" a="1"/>
  <c r="AY1540" i="5" s="1"/>
  <c r="P951" i="5" a="1"/>
  <c r="P951" i="5" s="1"/>
  <c r="N951" i="5"/>
  <c r="O951" i="5" a="1"/>
  <c r="O951" i="5" s="1"/>
  <c r="Q951" i="5" a="1"/>
  <c r="Q951" i="5" s="1"/>
  <c r="M952" i="5"/>
  <c r="L953" i="5" s="1"/>
  <c r="BC1539" i="5" l="1"/>
  <c r="AJ1536" i="5"/>
  <c r="AK1536" i="5" s="1"/>
  <c r="AE1537" i="5"/>
  <c r="AD1538" i="5" s="1"/>
  <c r="AH1537" i="5" a="1"/>
  <c r="AH1537" i="5" s="1"/>
  <c r="AI1537" i="5" a="1"/>
  <c r="AI1537" i="5" s="1"/>
  <c r="AF1537" i="5"/>
  <c r="AJ1537" i="5" s="1"/>
  <c r="R951" i="5"/>
  <c r="S951" i="5" s="1"/>
  <c r="BB1540" i="5"/>
  <c r="BC1540" i="5" s="1"/>
  <c r="AW1541" i="5"/>
  <c r="AV1542" i="5" s="1"/>
  <c r="P952" i="5" a="1"/>
  <c r="P952" i="5" s="1"/>
  <c r="N952" i="5"/>
  <c r="O952" i="5" a="1"/>
  <c r="O952" i="5" s="1"/>
  <c r="R952" i="5" s="1"/>
  <c r="Q952" i="5" a="1"/>
  <c r="Q952" i="5" s="1"/>
  <c r="M953" i="5"/>
  <c r="L954" i="5" s="1"/>
  <c r="AZ1541" i="5" l="1" a="1"/>
  <c r="AZ1541" i="5" s="1"/>
  <c r="AK1537" i="5"/>
  <c r="AY1541" i="5" a="1"/>
  <c r="AY1541" i="5" s="1"/>
  <c r="AE1538" i="5"/>
  <c r="AD1539" i="5" s="1"/>
  <c r="AH1538" i="5" a="1"/>
  <c r="AH1538" i="5" s="1"/>
  <c r="AI1538" i="5" a="1"/>
  <c r="AI1538" i="5" s="1"/>
  <c r="AF1538" i="5"/>
  <c r="AJ1538" i="5" s="1"/>
  <c r="AX1541" i="5"/>
  <c r="BA1541" i="5" a="1"/>
  <c r="BA1541" i="5" s="1"/>
  <c r="AW1542" i="5"/>
  <c r="AV1543" i="5" s="1"/>
  <c r="P953" i="5" a="1"/>
  <c r="P953" i="5" s="1"/>
  <c r="N953" i="5"/>
  <c r="O953" i="5" a="1"/>
  <c r="O953" i="5" s="1"/>
  <c r="R953" i="5" s="1"/>
  <c r="Q953" i="5" a="1"/>
  <c r="Q953" i="5" s="1"/>
  <c r="S952" i="5"/>
  <c r="M954" i="5"/>
  <c r="L955" i="5" s="1"/>
  <c r="BB1541" i="5" l="1"/>
  <c r="AX1542" i="5"/>
  <c r="AK1538" i="5"/>
  <c r="BA1542" i="5" a="1"/>
  <c r="BA1542" i="5" s="1"/>
  <c r="AE1539" i="5"/>
  <c r="AD1540" i="5" s="1"/>
  <c r="AH1539" i="5" a="1"/>
  <c r="AH1539" i="5" s="1"/>
  <c r="AI1539" i="5" a="1"/>
  <c r="AI1539" i="5" s="1"/>
  <c r="AF1539" i="5"/>
  <c r="AJ1539" i="5" s="1"/>
  <c r="AZ1542" i="5" a="1"/>
  <c r="AZ1542" i="5" s="1"/>
  <c r="AY1542" i="5" a="1"/>
  <c r="AY1542" i="5" s="1"/>
  <c r="BB1542" i="5" s="1"/>
  <c r="BC1541" i="5"/>
  <c r="AW1543" i="5"/>
  <c r="AV1544" i="5" s="1"/>
  <c r="AY1543" i="5" a="1"/>
  <c r="AY1543" i="5" s="1"/>
  <c r="AZ1543" i="5" a="1"/>
  <c r="AZ1543" i="5" s="1"/>
  <c r="BA1543" i="5" a="1"/>
  <c r="BA1543" i="5" s="1"/>
  <c r="P954" i="5" a="1"/>
  <c r="P954" i="5" s="1"/>
  <c r="O954" i="5" a="1"/>
  <c r="O954" i="5" s="1"/>
  <c r="Q954" i="5" a="1"/>
  <c r="Q954" i="5" s="1"/>
  <c r="N954" i="5"/>
  <c r="M955" i="5"/>
  <c r="L956" i="5" s="1"/>
  <c r="S953" i="5"/>
  <c r="BC1542" i="5" l="1"/>
  <c r="AK1539" i="5"/>
  <c r="AE1540" i="5"/>
  <c r="AD1541" i="5" s="1"/>
  <c r="AH1540" i="5" a="1"/>
  <c r="AH1540" i="5" s="1"/>
  <c r="AF1540" i="5"/>
  <c r="AI1540" i="5" a="1"/>
  <c r="AI1540" i="5" s="1"/>
  <c r="AX1543" i="5"/>
  <c r="BB1543" i="5" s="1"/>
  <c r="BC1543" i="5" s="1"/>
  <c r="AW1544" i="5"/>
  <c r="AV1545" i="5" s="1"/>
  <c r="P955" i="5" a="1"/>
  <c r="P955" i="5" s="1"/>
  <c r="R954" i="5"/>
  <c r="S954" i="5" s="1"/>
  <c r="N955" i="5"/>
  <c r="O955" i="5" a="1"/>
  <c r="O955" i="5" s="1"/>
  <c r="Q955" i="5" a="1"/>
  <c r="Q955" i="5" s="1"/>
  <c r="M956" i="5"/>
  <c r="L957" i="5" s="1"/>
  <c r="AJ1540" i="5" l="1"/>
  <c r="AK1540" i="5" s="1"/>
  <c r="AZ1544" i="5" a="1"/>
  <c r="AZ1544" i="5" s="1"/>
  <c r="AX1544" i="5"/>
  <c r="BA1544" i="5" a="1"/>
  <c r="BA1544" i="5" s="1"/>
  <c r="AY1544" i="5" a="1"/>
  <c r="AY1544" i="5" s="1"/>
  <c r="AE1541" i="5"/>
  <c r="AD1542" i="5" s="1"/>
  <c r="AH1541" i="5" a="1"/>
  <c r="AH1541" i="5" s="1"/>
  <c r="R955" i="5"/>
  <c r="S955" i="5" s="1"/>
  <c r="AW1545" i="5"/>
  <c r="AV1546" i="5" s="1"/>
  <c r="P956" i="5" a="1"/>
  <c r="P956" i="5" s="1"/>
  <c r="N956" i="5"/>
  <c r="Q956" i="5" a="1"/>
  <c r="Q956" i="5" s="1"/>
  <c r="O956" i="5" a="1"/>
  <c r="O956" i="5" s="1"/>
  <c r="R956" i="5" s="1"/>
  <c r="M957" i="5"/>
  <c r="L958" i="5" s="1"/>
  <c r="BB1544" i="5" l="1"/>
  <c r="BC1544" i="5" s="1"/>
  <c r="AE1542" i="5"/>
  <c r="AD1543" i="5" s="1"/>
  <c r="AH1542" i="5" a="1"/>
  <c r="AH1542" i="5" s="1"/>
  <c r="AI1542" i="5" a="1"/>
  <c r="AI1542" i="5" s="1"/>
  <c r="AF1542" i="5"/>
  <c r="AF1541" i="5"/>
  <c r="AJ1541" i="5" s="1"/>
  <c r="AI1541" i="5" a="1"/>
  <c r="AI1541" i="5" s="1"/>
  <c r="AZ1545" i="5" a="1"/>
  <c r="AZ1545" i="5" s="1"/>
  <c r="AY1545" i="5" a="1"/>
  <c r="AY1545" i="5" s="1"/>
  <c r="AX1545" i="5"/>
  <c r="BA1545" i="5" a="1"/>
  <c r="BA1545" i="5" s="1"/>
  <c r="AW1546" i="5"/>
  <c r="AV1547" i="5" s="1"/>
  <c r="P957" i="5" a="1"/>
  <c r="P957" i="5" s="1"/>
  <c r="Q957" i="5" a="1"/>
  <c r="Q957" i="5" s="1"/>
  <c r="O957" i="5" a="1"/>
  <c r="O957" i="5" s="1"/>
  <c r="N957" i="5"/>
  <c r="S956" i="5"/>
  <c r="M958" i="5"/>
  <c r="L959" i="5" s="1"/>
  <c r="BA1546" i="5" l="1" a="1"/>
  <c r="BA1546" i="5" s="1"/>
  <c r="AZ1546" i="5" a="1"/>
  <c r="AZ1546" i="5" s="1"/>
  <c r="AX1546" i="5"/>
  <c r="AK1541" i="5"/>
  <c r="AJ1542" i="5"/>
  <c r="AK1542" i="5" s="1"/>
  <c r="AE1543" i="5"/>
  <c r="AD1544" i="5" s="1"/>
  <c r="AH1543" i="5" a="1"/>
  <c r="AH1543" i="5" s="1"/>
  <c r="AI1543" i="5" a="1"/>
  <c r="AI1543" i="5" s="1"/>
  <c r="AF1543" i="5"/>
  <c r="AJ1543" i="5" s="1"/>
  <c r="BB1545" i="5"/>
  <c r="BC1545" i="5" s="1"/>
  <c r="AY1546" i="5" a="1"/>
  <c r="AY1546" i="5" s="1"/>
  <c r="AW1547" i="5"/>
  <c r="AV1548" i="5" s="1"/>
  <c r="AY1547" i="5" a="1"/>
  <c r="AY1547" i="5" s="1"/>
  <c r="BA1547" i="5" a="1"/>
  <c r="BA1547" i="5" s="1"/>
  <c r="P958" i="5" a="1"/>
  <c r="P958" i="5" s="1"/>
  <c r="N958" i="5"/>
  <c r="O958" i="5" a="1"/>
  <c r="O958" i="5" s="1"/>
  <c r="Q958" i="5" a="1"/>
  <c r="Q958" i="5" s="1"/>
  <c r="R957" i="5"/>
  <c r="S957" i="5" s="1"/>
  <c r="M959" i="5"/>
  <c r="L960" i="5" s="1"/>
  <c r="AZ1547" i="5" l="1" a="1"/>
  <c r="AZ1547" i="5" s="1"/>
  <c r="BB1546" i="5"/>
  <c r="BC1546" i="5" s="1"/>
  <c r="AK1543" i="5"/>
  <c r="AE1544" i="5"/>
  <c r="AD1545" i="5" s="1"/>
  <c r="AH1544" i="5" a="1"/>
  <c r="AH1544" i="5" s="1"/>
  <c r="AI1544" i="5" a="1"/>
  <c r="AI1544" i="5" s="1"/>
  <c r="AF1544" i="5"/>
  <c r="AJ1544" i="5" s="1"/>
  <c r="R958" i="5"/>
  <c r="S958" i="5" s="1"/>
  <c r="AX1547" i="5"/>
  <c r="BB1547" i="5" s="1"/>
  <c r="BC1547" i="5" s="1"/>
  <c r="AW1548" i="5"/>
  <c r="AV1549" i="5" s="1"/>
  <c r="P959" i="5" a="1"/>
  <c r="P959" i="5" s="1"/>
  <c r="N959" i="5"/>
  <c r="O959" i="5" a="1"/>
  <c r="O959" i="5" s="1"/>
  <c r="Q959" i="5" a="1"/>
  <c r="Q959" i="5" s="1"/>
  <c r="M960" i="5"/>
  <c r="L961" i="5" s="1"/>
  <c r="AK1544" i="5" l="1"/>
  <c r="BA1548" i="5" a="1"/>
  <c r="BA1548" i="5" s="1"/>
  <c r="AY1548" i="5" a="1"/>
  <c r="AY1548" i="5" s="1"/>
  <c r="AZ1548" i="5" a="1"/>
  <c r="AZ1548" i="5" s="1"/>
  <c r="AX1548" i="5"/>
  <c r="AE1545" i="5"/>
  <c r="AD1546" i="5" s="1"/>
  <c r="AW1549" i="5"/>
  <c r="AV1550" i="5" s="1"/>
  <c r="AX1549" i="5"/>
  <c r="AY1549" i="5" a="1"/>
  <c r="AY1549" i="5" s="1"/>
  <c r="BA1549" i="5" a="1"/>
  <c r="BA1549" i="5" s="1"/>
  <c r="R959" i="5"/>
  <c r="S959" i="5" s="1"/>
  <c r="P960" i="5" a="1"/>
  <c r="P960" i="5" s="1"/>
  <c r="O960" i="5" a="1"/>
  <c r="O960" i="5" s="1"/>
  <c r="Q960" i="5" a="1"/>
  <c r="Q960" i="5" s="1"/>
  <c r="N960" i="5"/>
  <c r="M961" i="5"/>
  <c r="L962" i="5" s="1"/>
  <c r="AZ1549" i="5" l="1" a="1"/>
  <c r="AZ1549" i="5" s="1"/>
  <c r="BB1548" i="5"/>
  <c r="BC1548" i="5" s="1"/>
  <c r="AI1545" i="5" a="1"/>
  <c r="AI1545" i="5" s="1"/>
  <c r="AE1546" i="5"/>
  <c r="AD1547" i="5" s="1"/>
  <c r="AH1546" i="5" a="1"/>
  <c r="AH1546" i="5" s="1"/>
  <c r="AF1546" i="5"/>
  <c r="AJ1546" i="5" s="1"/>
  <c r="AI1546" i="5" a="1"/>
  <c r="AI1546" i="5" s="1"/>
  <c r="AH1545" i="5" a="1"/>
  <c r="AH1545" i="5" s="1"/>
  <c r="AF1545" i="5"/>
  <c r="AJ1545" i="5" s="1"/>
  <c r="R960" i="5"/>
  <c r="S960" i="5" s="1"/>
  <c r="BB1549" i="5"/>
  <c r="BC1549" i="5" s="1"/>
  <c r="AW1550" i="5"/>
  <c r="AV1551" i="5" s="1"/>
  <c r="BA1550" i="5" a="1"/>
  <c r="BA1550" i="5" s="1"/>
  <c r="P961" i="5" a="1"/>
  <c r="P961" i="5" s="1"/>
  <c r="N961" i="5"/>
  <c r="O961" i="5" a="1"/>
  <c r="O961" i="5" s="1"/>
  <c r="R961" i="5" s="1"/>
  <c r="Q961" i="5" a="1"/>
  <c r="Q961" i="5" s="1"/>
  <c r="M962" i="5"/>
  <c r="L963" i="5" s="1"/>
  <c r="AY1550" i="5" l="1" a="1"/>
  <c r="AY1550" i="5" s="1"/>
  <c r="AK1545" i="5"/>
  <c r="AE1547" i="5"/>
  <c r="AD1548" i="5" s="1"/>
  <c r="AH1547" i="5" a="1"/>
  <c r="AH1547" i="5" s="1"/>
  <c r="AF1547" i="5"/>
  <c r="AJ1547" i="5" s="1"/>
  <c r="AI1547" i="5" a="1"/>
  <c r="AI1547" i="5" s="1"/>
  <c r="AK1546" i="5"/>
  <c r="AZ1550" i="5" a="1"/>
  <c r="AZ1550" i="5" s="1"/>
  <c r="AX1550" i="5"/>
  <c r="BB1550" i="5" s="1"/>
  <c r="BC1550" i="5" s="1"/>
  <c r="AW1551" i="5"/>
  <c r="AV1552" i="5" s="1"/>
  <c r="P962" i="5" a="1"/>
  <c r="P962" i="5" s="1"/>
  <c r="S961" i="5"/>
  <c r="O962" i="5" a="1"/>
  <c r="O962" i="5" s="1"/>
  <c r="Q962" i="5" a="1"/>
  <c r="Q962" i="5" s="1"/>
  <c r="N962" i="5"/>
  <c r="M963" i="5"/>
  <c r="L964" i="5" s="1"/>
  <c r="AK1547" i="5" l="1"/>
  <c r="AX1551" i="5"/>
  <c r="BA1551" i="5" a="1"/>
  <c r="BA1551" i="5" s="1"/>
  <c r="AZ1551" i="5" a="1"/>
  <c r="AZ1551" i="5" s="1"/>
  <c r="AY1551" i="5" a="1"/>
  <c r="AY1551" i="5" s="1"/>
  <c r="AE1548" i="5"/>
  <c r="AD1549" i="5" s="1"/>
  <c r="AI1548" i="5" a="1"/>
  <c r="AI1548" i="5" s="1"/>
  <c r="AW1552" i="5"/>
  <c r="AV1553" i="5" s="1"/>
  <c r="AY1552" i="5" a="1"/>
  <c r="AY1552" i="5" s="1"/>
  <c r="P963" i="5" a="1"/>
  <c r="P963" i="5" s="1"/>
  <c r="R962" i="5"/>
  <c r="S962" i="5" s="1"/>
  <c r="O963" i="5" a="1"/>
  <c r="O963" i="5" s="1"/>
  <c r="N963" i="5"/>
  <c r="Q963" i="5" a="1"/>
  <c r="Q963" i="5" s="1"/>
  <c r="M964" i="5"/>
  <c r="L965" i="5" s="1"/>
  <c r="AX1552" i="5" l="1"/>
  <c r="BA1552" i="5" a="1"/>
  <c r="BA1552" i="5" s="1"/>
  <c r="AZ1552" i="5" a="1"/>
  <c r="AZ1552" i="5" s="1"/>
  <c r="BB1551" i="5"/>
  <c r="BC1551" i="5" s="1"/>
  <c r="AE1549" i="5"/>
  <c r="AD1550" i="5" s="1"/>
  <c r="AH1549" i="5" a="1"/>
  <c r="AH1549" i="5" s="1"/>
  <c r="AI1549" i="5" a="1"/>
  <c r="AI1549" i="5" s="1"/>
  <c r="AF1549" i="5"/>
  <c r="AJ1549" i="5" s="1"/>
  <c r="AH1548" i="5" a="1"/>
  <c r="AH1548" i="5" s="1"/>
  <c r="AF1548" i="5"/>
  <c r="AJ1548" i="5" s="1"/>
  <c r="BB1552" i="5"/>
  <c r="BC1552" i="5" s="1"/>
  <c r="AW1553" i="5"/>
  <c r="AV1554" i="5" s="1"/>
  <c r="P964" i="5" a="1"/>
  <c r="P964" i="5" s="1"/>
  <c r="O964" i="5" a="1"/>
  <c r="O964" i="5" s="1"/>
  <c r="R963" i="5"/>
  <c r="S963" i="5" s="1"/>
  <c r="Q964" i="5" a="1"/>
  <c r="Q964" i="5" s="1"/>
  <c r="N964" i="5"/>
  <c r="M965" i="5"/>
  <c r="L966" i="5" s="1"/>
  <c r="AK1549" i="5" l="1"/>
  <c r="AZ1553" i="5" a="1"/>
  <c r="AZ1553" i="5" s="1"/>
  <c r="AY1553" i="5" a="1"/>
  <c r="AY1553" i="5" s="1"/>
  <c r="BB1553" i="5" s="1"/>
  <c r="BC1553" i="5" s="1"/>
  <c r="AX1553" i="5"/>
  <c r="AK1548" i="5"/>
  <c r="AE1550" i="5"/>
  <c r="AD1551" i="5" s="1"/>
  <c r="AH1550" i="5" a="1"/>
  <c r="AH1550" i="5" s="1"/>
  <c r="AF1550" i="5"/>
  <c r="AI1550" i="5" a="1"/>
  <c r="AI1550" i="5" s="1"/>
  <c r="R964" i="5"/>
  <c r="BA1553" i="5" a="1"/>
  <c r="BA1553" i="5" s="1"/>
  <c r="AW1554" i="5"/>
  <c r="AV1555" i="5" s="1"/>
  <c r="P965" i="5" a="1"/>
  <c r="P965" i="5" s="1"/>
  <c r="O965" i="5" a="1"/>
  <c r="O965" i="5" s="1"/>
  <c r="N965" i="5"/>
  <c r="Q965" i="5" a="1"/>
  <c r="Q965" i="5" s="1"/>
  <c r="M966" i="5"/>
  <c r="L967" i="5" s="1"/>
  <c r="S964" i="5"/>
  <c r="BA1554" i="5" l="1" a="1"/>
  <c r="BA1554" i="5" s="1"/>
  <c r="AX1554" i="5"/>
  <c r="AJ1550" i="5"/>
  <c r="AK1550" i="5" s="1"/>
  <c r="AE1551" i="5"/>
  <c r="AD1552" i="5" s="1"/>
  <c r="AH1551" i="5" a="1"/>
  <c r="AH1551" i="5" s="1"/>
  <c r="AF1551" i="5"/>
  <c r="AJ1551" i="5" s="1"/>
  <c r="AI1551" i="5" a="1"/>
  <c r="AI1551" i="5" s="1"/>
  <c r="AZ1554" i="5" a="1"/>
  <c r="AZ1554" i="5" s="1"/>
  <c r="AY1554" i="5" a="1"/>
  <c r="AY1554" i="5" s="1"/>
  <c r="AW1555" i="5"/>
  <c r="AV1556" i="5" s="1"/>
  <c r="P966" i="5" a="1"/>
  <c r="P966" i="5" s="1"/>
  <c r="O966" i="5" a="1"/>
  <c r="O966" i="5" s="1"/>
  <c r="R965" i="5"/>
  <c r="S965" i="5" s="1"/>
  <c r="Q966" i="5" a="1"/>
  <c r="Q966" i="5" s="1"/>
  <c r="M967" i="5"/>
  <c r="L968" i="5" s="1"/>
  <c r="N966" i="5"/>
  <c r="AZ1555" i="5" l="1" a="1"/>
  <c r="AZ1555" i="5" s="1"/>
  <c r="AX1555" i="5"/>
  <c r="BA1555" i="5" a="1"/>
  <c r="BA1555" i="5" s="1"/>
  <c r="BB1554" i="5"/>
  <c r="BC1554" i="5" s="1"/>
  <c r="AK1551" i="5"/>
  <c r="AE1552" i="5"/>
  <c r="AD1553" i="5" s="1"/>
  <c r="AH1552" i="5" a="1"/>
  <c r="AH1552" i="5" s="1"/>
  <c r="AF1552" i="5"/>
  <c r="AJ1552" i="5" s="1"/>
  <c r="AI1552" i="5" a="1"/>
  <c r="AI1552" i="5" s="1"/>
  <c r="R966" i="5"/>
  <c r="S966" i="5" s="1"/>
  <c r="AY1555" i="5" a="1"/>
  <c r="AY1555" i="5" s="1"/>
  <c r="BB1555" i="5" s="1"/>
  <c r="AW1556" i="5"/>
  <c r="AV1557" i="5" s="1"/>
  <c r="P967" i="5" a="1"/>
  <c r="P967" i="5" s="1"/>
  <c r="O967" i="5" a="1"/>
  <c r="O967" i="5" s="1"/>
  <c r="Q967" i="5" a="1"/>
  <c r="Q967" i="5" s="1"/>
  <c r="M968" i="5"/>
  <c r="L969" i="5" s="1"/>
  <c r="N967" i="5"/>
  <c r="BC1555" i="5" l="1"/>
  <c r="AX1556" i="5"/>
  <c r="AK1552" i="5"/>
  <c r="BA1556" i="5" a="1"/>
  <c r="BA1556" i="5" s="1"/>
  <c r="AZ1556" i="5" a="1"/>
  <c r="AZ1556" i="5" s="1"/>
  <c r="AY1556" i="5" a="1"/>
  <c r="AY1556" i="5" s="1"/>
  <c r="AE1553" i="5"/>
  <c r="AD1554" i="5" s="1"/>
  <c r="AH1553" i="5" a="1"/>
  <c r="AH1553" i="5" s="1"/>
  <c r="AI1553" i="5" a="1"/>
  <c r="AI1553" i="5" s="1"/>
  <c r="AW1557" i="5"/>
  <c r="AV1558" i="5" s="1"/>
  <c r="AY1557" i="5" a="1"/>
  <c r="AY1557" i="5" s="1"/>
  <c r="AZ1557" i="5" a="1"/>
  <c r="AZ1557" i="5" s="1"/>
  <c r="P968" i="5" a="1"/>
  <c r="P968" i="5" s="1"/>
  <c r="R967" i="5"/>
  <c r="S967" i="5" s="1"/>
  <c r="O968" i="5" a="1"/>
  <c r="O968" i="5" s="1"/>
  <c r="Q968" i="5" a="1"/>
  <c r="Q968" i="5" s="1"/>
  <c r="N968" i="5"/>
  <c r="M969" i="5"/>
  <c r="L970" i="5" s="1"/>
  <c r="AE1554" i="5" l="1"/>
  <c r="AD1555" i="5" s="1"/>
  <c r="AH1554" i="5" a="1"/>
  <c r="AH1554" i="5" s="1"/>
  <c r="AI1554" i="5" a="1"/>
  <c r="AI1554" i="5" s="1"/>
  <c r="AF1554" i="5"/>
  <c r="AJ1554" i="5" s="1"/>
  <c r="AF1553" i="5"/>
  <c r="AJ1553" i="5" s="1"/>
  <c r="AK1553" i="5" s="1"/>
  <c r="BB1556" i="5"/>
  <c r="BC1556" i="5" s="1"/>
  <c r="AX1557" i="5"/>
  <c r="BB1557" i="5" s="1"/>
  <c r="BA1557" i="5" a="1"/>
  <c r="BA1557" i="5" s="1"/>
  <c r="AW1558" i="5"/>
  <c r="AV1559" i="5" s="1"/>
  <c r="BA1558" i="5" a="1"/>
  <c r="BA1558" i="5" s="1"/>
  <c r="P969" i="5" a="1"/>
  <c r="P969" i="5" s="1"/>
  <c r="N969" i="5"/>
  <c r="O969" i="5" a="1"/>
  <c r="O969" i="5" s="1"/>
  <c r="R968" i="5"/>
  <c r="S968" i="5" s="1"/>
  <c r="Q969" i="5" a="1"/>
  <c r="Q969" i="5" s="1"/>
  <c r="M970" i="5"/>
  <c r="L971" i="5" s="1"/>
  <c r="AY1558" i="5" l="1" a="1"/>
  <c r="AY1558" i="5" s="1"/>
  <c r="BC1557" i="5"/>
  <c r="AK1554" i="5"/>
  <c r="AZ1558" i="5" a="1"/>
  <c r="AZ1558" i="5" s="1"/>
  <c r="AE1555" i="5"/>
  <c r="AD1556" i="5" s="1"/>
  <c r="AH1555" i="5" a="1"/>
  <c r="AH1555" i="5" s="1"/>
  <c r="AI1555" i="5" a="1"/>
  <c r="AI1555" i="5" s="1"/>
  <c r="AF1555" i="5"/>
  <c r="AX1558" i="5"/>
  <c r="BB1558" i="5"/>
  <c r="AW1559" i="5"/>
  <c r="AV1560" i="5" s="1"/>
  <c r="AX1559" i="5"/>
  <c r="R969" i="5"/>
  <c r="S969" i="5" s="1"/>
  <c r="P970" i="5" a="1"/>
  <c r="P970" i="5" s="1"/>
  <c r="O970" i="5" a="1"/>
  <c r="O970" i="5" s="1"/>
  <c r="N970" i="5"/>
  <c r="Q970" i="5" a="1"/>
  <c r="Q970" i="5" s="1"/>
  <c r="M971" i="5"/>
  <c r="L972" i="5" s="1"/>
  <c r="BA1559" i="5" l="1" a="1"/>
  <c r="BA1559" i="5" s="1"/>
  <c r="BC1558" i="5"/>
  <c r="AY1559" i="5" a="1"/>
  <c r="AY1559" i="5" s="1"/>
  <c r="BB1559" i="5" s="1"/>
  <c r="AJ1555" i="5"/>
  <c r="AK1555" i="5" s="1"/>
  <c r="AE1556" i="5"/>
  <c r="AD1557" i="5" s="1"/>
  <c r="AH1556" i="5" a="1"/>
  <c r="AH1556" i="5" s="1"/>
  <c r="AF1556" i="5"/>
  <c r="AI1556" i="5" a="1"/>
  <c r="AI1556" i="5" s="1"/>
  <c r="AZ1559" i="5" a="1"/>
  <c r="AZ1559" i="5" s="1"/>
  <c r="AW1560" i="5"/>
  <c r="AV1561" i="5" s="1"/>
  <c r="AZ1560" i="5" a="1"/>
  <c r="AZ1560" i="5" s="1"/>
  <c r="AX1560" i="5"/>
  <c r="P971" i="5" a="1"/>
  <c r="P971" i="5" s="1"/>
  <c r="R970" i="5"/>
  <c r="S970" i="5" s="1"/>
  <c r="O971" i="5" a="1"/>
  <c r="O971" i="5" s="1"/>
  <c r="N971" i="5"/>
  <c r="Q971" i="5" a="1"/>
  <c r="Q971" i="5" s="1"/>
  <c r="M972" i="5"/>
  <c r="L973" i="5" s="1"/>
  <c r="AY1560" i="5" l="1" a="1"/>
  <c r="AY1560" i="5" s="1"/>
  <c r="BC1559" i="5"/>
  <c r="AE1557" i="5"/>
  <c r="AD1558" i="5" s="1"/>
  <c r="AH1557" i="5" a="1"/>
  <c r="AH1557" i="5" s="1"/>
  <c r="AI1557" i="5" a="1"/>
  <c r="AI1557" i="5" s="1"/>
  <c r="AF1557" i="5"/>
  <c r="AJ1556" i="5"/>
  <c r="AK1556" i="5" s="1"/>
  <c r="BA1560" i="5" a="1"/>
  <c r="BA1560" i="5" s="1"/>
  <c r="BB1560" i="5"/>
  <c r="AW1561" i="5"/>
  <c r="AV1562" i="5" s="1"/>
  <c r="AX1561" i="5"/>
  <c r="AY1561" i="5" a="1"/>
  <c r="AY1561" i="5" s="1"/>
  <c r="BB1561" i="5" s="1"/>
  <c r="P972" i="5" a="1"/>
  <c r="P972" i="5" s="1"/>
  <c r="R971" i="5"/>
  <c r="S971" i="5" s="1"/>
  <c r="Q972" i="5" a="1"/>
  <c r="Q972" i="5" s="1"/>
  <c r="O972" i="5" a="1"/>
  <c r="O972" i="5" s="1"/>
  <c r="M973" i="5"/>
  <c r="L974" i="5" s="1"/>
  <c r="N972" i="5"/>
  <c r="AZ1561" i="5" l="1" a="1"/>
  <c r="AZ1561" i="5" s="1"/>
  <c r="BC1560" i="5"/>
  <c r="AJ1557" i="5"/>
  <c r="AK1557" i="5" s="1"/>
  <c r="AE1558" i="5"/>
  <c r="AD1559" i="5" s="1"/>
  <c r="AH1558" i="5" a="1"/>
  <c r="AH1558" i="5" s="1"/>
  <c r="AI1558" i="5" a="1"/>
  <c r="AI1558" i="5" s="1"/>
  <c r="BA1561" i="5" a="1"/>
  <c r="BA1561" i="5" s="1"/>
  <c r="BC1561" i="5" s="1"/>
  <c r="AW1562" i="5"/>
  <c r="AV1563" i="5" s="1"/>
  <c r="P973" i="5" a="1"/>
  <c r="P973" i="5" s="1"/>
  <c r="R972" i="5"/>
  <c r="S972" i="5" s="1"/>
  <c r="O973" i="5" a="1"/>
  <c r="O973" i="5" s="1"/>
  <c r="Q973" i="5" a="1"/>
  <c r="Q973" i="5" s="1"/>
  <c r="M974" i="5"/>
  <c r="L975" i="5" s="1"/>
  <c r="N973" i="5"/>
  <c r="R973" i="5" l="1"/>
  <c r="AY1562" i="5" a="1"/>
  <c r="AY1562" i="5" s="1"/>
  <c r="AZ1562" i="5" a="1"/>
  <c r="AZ1562" i="5" s="1"/>
  <c r="AX1562" i="5"/>
  <c r="BB1562" i="5" s="1"/>
  <c r="BA1562" i="5" a="1"/>
  <c r="BA1562" i="5" s="1"/>
  <c r="AF1558" i="5"/>
  <c r="AJ1558" i="5" s="1"/>
  <c r="AK1558" i="5" s="1"/>
  <c r="AE1559" i="5"/>
  <c r="AD1560" i="5" s="1"/>
  <c r="AH1559" i="5" a="1"/>
  <c r="AH1559" i="5" s="1"/>
  <c r="AI1559" i="5" a="1"/>
  <c r="AI1559" i="5" s="1"/>
  <c r="AF1559" i="5"/>
  <c r="AJ1559" i="5" s="1"/>
  <c r="AW1563" i="5"/>
  <c r="AV1564" i="5" s="1"/>
  <c r="AZ1563" i="5" a="1"/>
  <c r="AZ1563" i="5" s="1"/>
  <c r="BA1563" i="5" a="1"/>
  <c r="BA1563" i="5" s="1"/>
  <c r="P974" i="5" a="1"/>
  <c r="P974" i="5" s="1"/>
  <c r="Q974" i="5" a="1"/>
  <c r="Q974" i="5" s="1"/>
  <c r="O974" i="5" a="1"/>
  <c r="O974" i="5" s="1"/>
  <c r="S973" i="5"/>
  <c r="N974" i="5"/>
  <c r="M975" i="5"/>
  <c r="L976" i="5" s="1"/>
  <c r="BC1562" i="5" l="1"/>
  <c r="AK1559" i="5"/>
  <c r="AE1560" i="5"/>
  <c r="AD1561" i="5" s="1"/>
  <c r="AH1560" i="5" a="1"/>
  <c r="AH1560" i="5" s="1"/>
  <c r="AF1560" i="5"/>
  <c r="AI1560" i="5" a="1"/>
  <c r="AI1560" i="5" s="1"/>
  <c r="AY1563" i="5" a="1"/>
  <c r="AY1563" i="5" s="1"/>
  <c r="AX1563" i="5"/>
  <c r="AW1564" i="5"/>
  <c r="AV1565" i="5" s="1"/>
  <c r="AZ1564" i="5" a="1"/>
  <c r="AZ1564" i="5" s="1"/>
  <c r="AX1564" i="5"/>
  <c r="P975" i="5" a="1"/>
  <c r="P975" i="5" s="1"/>
  <c r="O975" i="5" a="1"/>
  <c r="O975" i="5" s="1"/>
  <c r="R974" i="5"/>
  <c r="S974" i="5" s="1"/>
  <c r="Q975" i="5" a="1"/>
  <c r="Q975" i="5" s="1"/>
  <c r="M976" i="5"/>
  <c r="L977" i="5" s="1"/>
  <c r="N975" i="5"/>
  <c r="BB1563" i="5" l="1"/>
  <c r="BC1563" i="5" s="1"/>
  <c r="AJ1560" i="5"/>
  <c r="AK1560" i="5" s="1"/>
  <c r="AY1564" i="5" a="1"/>
  <c r="AY1564" i="5" s="1"/>
  <c r="BB1564" i="5" s="1"/>
  <c r="BA1564" i="5" a="1"/>
  <c r="BA1564" i="5" s="1"/>
  <c r="AE1561" i="5"/>
  <c r="AD1562" i="5" s="1"/>
  <c r="AH1561" i="5" a="1"/>
  <c r="AH1561" i="5" s="1"/>
  <c r="AF1561" i="5"/>
  <c r="AI1561" i="5" a="1"/>
  <c r="AI1561" i="5" s="1"/>
  <c r="R975" i="5"/>
  <c r="AW1565" i="5"/>
  <c r="AV1566" i="5" s="1"/>
  <c r="P976" i="5" a="1"/>
  <c r="P976" i="5" s="1"/>
  <c r="N976" i="5"/>
  <c r="O976" i="5" a="1"/>
  <c r="O976" i="5" s="1"/>
  <c r="Q976" i="5" a="1"/>
  <c r="Q976" i="5" s="1"/>
  <c r="S975" i="5"/>
  <c r="M977" i="5"/>
  <c r="L978" i="5" s="1"/>
  <c r="BC1564" i="5" l="1"/>
  <c r="AJ1561" i="5"/>
  <c r="AK1561" i="5" s="1"/>
  <c r="AE1562" i="5"/>
  <c r="AD1563" i="5" s="1"/>
  <c r="AH1562" i="5" a="1"/>
  <c r="AH1562" i="5" s="1"/>
  <c r="AI1562" i="5" a="1"/>
  <c r="AI1562" i="5" s="1"/>
  <c r="AF1562" i="5"/>
  <c r="AJ1562" i="5" s="1"/>
  <c r="BA1565" i="5" a="1"/>
  <c r="BA1565" i="5" s="1"/>
  <c r="AZ1565" i="5" a="1"/>
  <c r="AZ1565" i="5" s="1"/>
  <c r="AY1565" i="5" a="1"/>
  <c r="AY1565" i="5" s="1"/>
  <c r="AX1565" i="5"/>
  <c r="AW1566" i="5"/>
  <c r="AV1567" i="5" s="1"/>
  <c r="P977" i="5" a="1"/>
  <c r="P977" i="5" s="1"/>
  <c r="O977" i="5" a="1"/>
  <c r="O977" i="5" s="1"/>
  <c r="R976" i="5"/>
  <c r="S976" i="5" s="1"/>
  <c r="Q977" i="5" a="1"/>
  <c r="Q977" i="5" s="1"/>
  <c r="M978" i="5"/>
  <c r="L979" i="5" s="1"/>
  <c r="N977" i="5"/>
  <c r="AK1562" i="5" l="1"/>
  <c r="AZ1566" i="5" a="1"/>
  <c r="AZ1566" i="5" s="1"/>
  <c r="BB1565" i="5"/>
  <c r="BC1565" i="5" s="1"/>
  <c r="AY1566" i="5" a="1"/>
  <c r="AY1566" i="5" s="1"/>
  <c r="AE1563" i="5"/>
  <c r="AD1564" i="5" s="1"/>
  <c r="AH1563" i="5" a="1"/>
  <c r="AH1563" i="5" s="1"/>
  <c r="AI1563" i="5" a="1"/>
  <c r="AI1563" i="5" s="1"/>
  <c r="AX1566" i="5"/>
  <c r="BA1566" i="5" a="1"/>
  <c r="BA1566" i="5" s="1"/>
  <c r="AW1567" i="5"/>
  <c r="AV1568" i="5" s="1"/>
  <c r="AY1567" i="5" a="1"/>
  <c r="AY1567" i="5" s="1"/>
  <c r="P978" i="5" a="1"/>
  <c r="P978" i="5" s="1"/>
  <c r="R977" i="5"/>
  <c r="S977" i="5" s="1"/>
  <c r="N978" i="5"/>
  <c r="O978" i="5" a="1"/>
  <c r="O978" i="5" s="1"/>
  <c r="Q978" i="5" a="1"/>
  <c r="Q978" i="5" s="1"/>
  <c r="M979" i="5"/>
  <c r="L980" i="5" s="1"/>
  <c r="AZ1567" i="5" l="1" a="1"/>
  <c r="AZ1567" i="5" s="1"/>
  <c r="BA1567" i="5" a="1"/>
  <c r="BA1567" i="5" s="1"/>
  <c r="BB1566" i="5"/>
  <c r="BC1566" i="5" s="1"/>
  <c r="AE1564" i="5"/>
  <c r="AD1565" i="5" s="1"/>
  <c r="AH1564" i="5" a="1"/>
  <c r="AH1564" i="5" s="1"/>
  <c r="AI1564" i="5" a="1"/>
  <c r="AI1564" i="5" s="1"/>
  <c r="AF1564" i="5"/>
  <c r="AF1563" i="5"/>
  <c r="AJ1563" i="5" s="1"/>
  <c r="AK1563" i="5" s="1"/>
  <c r="AX1567" i="5"/>
  <c r="BB1567" i="5" s="1"/>
  <c r="AW1568" i="5"/>
  <c r="AV1569" i="5" s="1"/>
  <c r="AZ1568" i="5" a="1"/>
  <c r="AZ1568" i="5" s="1"/>
  <c r="P979" i="5" a="1"/>
  <c r="P979" i="5" s="1"/>
  <c r="N979" i="5"/>
  <c r="O979" i="5" a="1"/>
  <c r="O979" i="5" s="1"/>
  <c r="R978" i="5"/>
  <c r="S978" i="5" s="1"/>
  <c r="Q979" i="5" a="1"/>
  <c r="Q979" i="5" s="1"/>
  <c r="M980" i="5"/>
  <c r="L981" i="5" s="1"/>
  <c r="AY1568" i="5" l="1" a="1"/>
  <c r="AY1568" i="5" s="1"/>
  <c r="BC1567" i="5"/>
  <c r="AJ1564" i="5"/>
  <c r="AK1564" i="5" s="1"/>
  <c r="AE1565" i="5"/>
  <c r="AD1566" i="5" s="1"/>
  <c r="AH1565" i="5" a="1"/>
  <c r="AH1565" i="5" s="1"/>
  <c r="AI1565" i="5" a="1"/>
  <c r="AI1565" i="5" s="1"/>
  <c r="AF1565" i="5"/>
  <c r="AX1568" i="5"/>
  <c r="BB1568" i="5" s="1"/>
  <c r="BA1568" i="5" a="1"/>
  <c r="BA1568" i="5" s="1"/>
  <c r="AW1569" i="5"/>
  <c r="AV1570" i="5" s="1"/>
  <c r="R979" i="5"/>
  <c r="S979" i="5" s="1"/>
  <c r="P980" i="5" a="1"/>
  <c r="P980" i="5" s="1"/>
  <c r="O980" i="5" a="1"/>
  <c r="O980" i="5" s="1"/>
  <c r="Q980" i="5" a="1"/>
  <c r="Q980" i="5" s="1"/>
  <c r="M981" i="5"/>
  <c r="L982" i="5" s="1"/>
  <c r="N980" i="5"/>
  <c r="AX1569" i="5" l="1"/>
  <c r="BA1569" i="5" a="1"/>
  <c r="BA1569" i="5" s="1"/>
  <c r="AY1569" i="5" a="1"/>
  <c r="AY1569" i="5" s="1"/>
  <c r="BB1569" i="5" s="1"/>
  <c r="BC1569" i="5" s="1"/>
  <c r="AZ1569" i="5" a="1"/>
  <c r="AZ1569" i="5" s="1"/>
  <c r="BC1568" i="5"/>
  <c r="AJ1565" i="5"/>
  <c r="AK1565" i="5" s="1"/>
  <c r="AE1566" i="5"/>
  <c r="AD1567" i="5" s="1"/>
  <c r="AH1566" i="5" a="1"/>
  <c r="AH1566" i="5" s="1"/>
  <c r="AI1566" i="5" a="1"/>
  <c r="AI1566" i="5" s="1"/>
  <c r="AF1566" i="5"/>
  <c r="AJ1566" i="5" s="1"/>
  <c r="AW1570" i="5"/>
  <c r="AV1571" i="5" s="1"/>
  <c r="AY1570" i="5" a="1"/>
  <c r="AY1570" i="5" s="1"/>
  <c r="BA1570" i="5" a="1"/>
  <c r="BA1570" i="5" s="1"/>
  <c r="AX1570" i="5"/>
  <c r="P981" i="5" a="1"/>
  <c r="P981" i="5" s="1"/>
  <c r="R980" i="5"/>
  <c r="S980" i="5" s="1"/>
  <c r="O981" i="5" a="1"/>
  <c r="O981" i="5" s="1"/>
  <c r="Q981" i="5" a="1"/>
  <c r="Q981" i="5" s="1"/>
  <c r="M982" i="5"/>
  <c r="L983" i="5" s="1"/>
  <c r="N981" i="5"/>
  <c r="BB1570" i="5" l="1"/>
  <c r="AZ1570" i="5" a="1"/>
  <c r="AZ1570" i="5" s="1"/>
  <c r="BC1570" i="5" s="1"/>
  <c r="AK1566" i="5"/>
  <c r="AE1567" i="5"/>
  <c r="AD1568" i="5" s="1"/>
  <c r="AH1567" i="5" a="1"/>
  <c r="AH1567" i="5" s="1"/>
  <c r="AF1567" i="5"/>
  <c r="AI1567" i="5" a="1"/>
  <c r="AI1567" i="5" s="1"/>
  <c r="AW1571" i="5"/>
  <c r="AV1572" i="5" s="1"/>
  <c r="BA1571" i="5" a="1"/>
  <c r="BA1571" i="5" s="1"/>
  <c r="P982" i="5" a="1"/>
  <c r="P982" i="5" s="1"/>
  <c r="R981" i="5"/>
  <c r="O982" i="5" a="1"/>
  <c r="O982" i="5" s="1"/>
  <c r="Q982" i="5" a="1"/>
  <c r="Q982" i="5" s="1"/>
  <c r="M983" i="5"/>
  <c r="L984" i="5" s="1"/>
  <c r="N982" i="5"/>
  <c r="S981" i="5"/>
  <c r="AY1571" i="5" l="1" a="1"/>
  <c r="AY1571" i="5" s="1"/>
  <c r="AX1571" i="5"/>
  <c r="AJ1567" i="5"/>
  <c r="AK1567" i="5" s="1"/>
  <c r="AZ1571" i="5" a="1"/>
  <c r="AZ1571" i="5" s="1"/>
  <c r="AE1568" i="5"/>
  <c r="AD1569" i="5" s="1"/>
  <c r="AI1568" i="5" a="1"/>
  <c r="AI1568" i="5" s="1"/>
  <c r="AW1572" i="5"/>
  <c r="AV1573" i="5" s="1"/>
  <c r="AY1572" i="5" a="1"/>
  <c r="AY1572" i="5" s="1"/>
  <c r="P983" i="5" a="1"/>
  <c r="P983" i="5" s="1"/>
  <c r="N983" i="5"/>
  <c r="Q983" i="5" a="1"/>
  <c r="Q983" i="5" s="1"/>
  <c r="O983" i="5" a="1"/>
  <c r="O983" i="5" s="1"/>
  <c r="R983" i="5" s="1"/>
  <c r="R982" i="5"/>
  <c r="S982" i="5" s="1"/>
  <c r="M984" i="5"/>
  <c r="L985" i="5" s="1"/>
  <c r="AX1572" i="5" l="1"/>
  <c r="AZ1572" i="5" a="1"/>
  <c r="AZ1572" i="5" s="1"/>
  <c r="BB1571" i="5"/>
  <c r="BC1571" i="5" s="1"/>
  <c r="AE1569" i="5"/>
  <c r="AD1570" i="5" s="1"/>
  <c r="AH1569" i="5" a="1"/>
  <c r="AH1569" i="5" s="1"/>
  <c r="AF1569" i="5"/>
  <c r="AI1569" i="5" a="1"/>
  <c r="AI1569" i="5" s="1"/>
  <c r="AH1568" i="5" a="1"/>
  <c r="AH1568" i="5" s="1"/>
  <c r="AF1568" i="5"/>
  <c r="AJ1568" i="5" s="1"/>
  <c r="BA1572" i="5" a="1"/>
  <c r="BA1572" i="5" s="1"/>
  <c r="S983" i="5"/>
  <c r="BB1572" i="5"/>
  <c r="AW1573" i="5"/>
  <c r="AV1574" i="5" s="1"/>
  <c r="P984" i="5" a="1"/>
  <c r="P984" i="5" s="1"/>
  <c r="O984" i="5" a="1"/>
  <c r="O984" i="5" s="1"/>
  <c r="Q984" i="5" a="1"/>
  <c r="Q984" i="5" s="1"/>
  <c r="M985" i="5"/>
  <c r="L986" i="5" s="1"/>
  <c r="N984" i="5"/>
  <c r="BA1573" i="5" l="1" a="1"/>
  <c r="BA1573" i="5" s="1"/>
  <c r="AX1573" i="5"/>
  <c r="BC1572" i="5"/>
  <c r="AZ1573" i="5" a="1"/>
  <c r="AZ1573" i="5" s="1"/>
  <c r="AK1568" i="5"/>
  <c r="AJ1569" i="5"/>
  <c r="AK1569" i="5" s="1"/>
  <c r="AY1573" i="5" a="1"/>
  <c r="AY1573" i="5" s="1"/>
  <c r="AE1570" i="5"/>
  <c r="AD1571" i="5" s="1"/>
  <c r="AH1570" i="5" a="1"/>
  <c r="AH1570" i="5" s="1"/>
  <c r="AI1570" i="5" a="1"/>
  <c r="AI1570" i="5" s="1"/>
  <c r="AF1570" i="5"/>
  <c r="R984" i="5"/>
  <c r="S984" i="5" s="1"/>
  <c r="AW1574" i="5"/>
  <c r="AV1575" i="5" s="1"/>
  <c r="AZ1574" i="5" a="1"/>
  <c r="AZ1574" i="5" s="1"/>
  <c r="AX1574" i="5"/>
  <c r="AY1574" i="5" a="1"/>
  <c r="AY1574" i="5" s="1"/>
  <c r="BA1574" i="5" a="1"/>
  <c r="BA1574" i="5" s="1"/>
  <c r="P985" i="5" a="1"/>
  <c r="P985" i="5" s="1"/>
  <c r="N985" i="5"/>
  <c r="O985" i="5" a="1"/>
  <c r="O985" i="5" s="1"/>
  <c r="Q985" i="5" a="1"/>
  <c r="Q985" i="5" s="1"/>
  <c r="M986" i="5"/>
  <c r="L987" i="5" s="1"/>
  <c r="BB1573" i="5" l="1"/>
  <c r="BC1573" i="5" s="1"/>
  <c r="AJ1570" i="5"/>
  <c r="AK1570" i="5" s="1"/>
  <c r="AE1571" i="5"/>
  <c r="AD1572" i="5" s="1"/>
  <c r="AI1571" i="5" a="1"/>
  <c r="AI1571" i="5" s="1"/>
  <c r="AF1571" i="5"/>
  <c r="AJ1571" i="5" s="1"/>
  <c r="BB1574" i="5"/>
  <c r="BC1574" i="5" s="1"/>
  <c r="AW1575" i="5"/>
  <c r="AV1576" i="5" s="1"/>
  <c r="AZ1575" i="5" a="1"/>
  <c r="AZ1575" i="5" s="1"/>
  <c r="BA1575" i="5" a="1"/>
  <c r="BA1575" i="5" s="1"/>
  <c r="R985" i="5"/>
  <c r="S985" i="5" s="1"/>
  <c r="P986" i="5" a="1"/>
  <c r="P986" i="5" s="1"/>
  <c r="O986" i="5" a="1"/>
  <c r="O986" i="5" s="1"/>
  <c r="Q986" i="5" a="1"/>
  <c r="Q986" i="5" s="1"/>
  <c r="M987" i="5"/>
  <c r="L988" i="5" s="1"/>
  <c r="N986" i="5"/>
  <c r="AY1575" i="5" l="1" a="1"/>
  <c r="AY1575" i="5" s="1"/>
  <c r="AH1571" i="5" a="1"/>
  <c r="AH1571" i="5" s="1"/>
  <c r="AK1571" i="5" s="1"/>
  <c r="AE1572" i="5"/>
  <c r="AD1573" i="5" s="1"/>
  <c r="AH1572" i="5" a="1"/>
  <c r="AH1572" i="5" s="1"/>
  <c r="AI1572" i="5" a="1"/>
  <c r="AI1572" i="5" s="1"/>
  <c r="AF1572" i="5"/>
  <c r="AJ1572" i="5" s="1"/>
  <c r="AX1575" i="5"/>
  <c r="BB1575" i="5" s="1"/>
  <c r="BC1575" i="5" s="1"/>
  <c r="AW1576" i="5"/>
  <c r="AV1577" i="5" s="1"/>
  <c r="AZ1576" i="5" a="1"/>
  <c r="AZ1576" i="5" s="1"/>
  <c r="BA1576" i="5" a="1"/>
  <c r="BA1576" i="5" s="1"/>
  <c r="P987" i="5" a="1"/>
  <c r="P987" i="5" s="1"/>
  <c r="R986" i="5"/>
  <c r="S986" i="5" s="1"/>
  <c r="O987" i="5" a="1"/>
  <c r="O987" i="5" s="1"/>
  <c r="Q987" i="5" a="1"/>
  <c r="Q987" i="5" s="1"/>
  <c r="M988" i="5"/>
  <c r="L989" i="5" s="1"/>
  <c r="N987" i="5"/>
  <c r="AY1576" i="5" l="1" a="1"/>
  <c r="AY1576" i="5" s="1"/>
  <c r="AX1576" i="5"/>
  <c r="BB1576" i="5" s="1"/>
  <c r="BC1576" i="5" s="1"/>
  <c r="AK1572" i="5"/>
  <c r="AE1573" i="5"/>
  <c r="AD1574" i="5" s="1"/>
  <c r="AH1573" i="5" a="1"/>
  <c r="AH1573" i="5" s="1"/>
  <c r="AI1573" i="5" a="1"/>
  <c r="AI1573" i="5" s="1"/>
  <c r="AF1573" i="5"/>
  <c r="AJ1573" i="5" s="1"/>
  <c r="AW1577" i="5"/>
  <c r="AV1578" i="5" s="1"/>
  <c r="P988" i="5" a="1"/>
  <c r="P988" i="5" s="1"/>
  <c r="O988" i="5" a="1"/>
  <c r="O988" i="5" s="1"/>
  <c r="R987" i="5"/>
  <c r="S987" i="5" s="1"/>
  <c r="N988" i="5"/>
  <c r="Q988" i="5" a="1"/>
  <c r="Q988" i="5" s="1"/>
  <c r="M989" i="5"/>
  <c r="L990" i="5" s="1"/>
  <c r="AK1573" i="5" l="1"/>
  <c r="AY1577" i="5" a="1"/>
  <c r="AY1577" i="5" s="1"/>
  <c r="AE1574" i="5"/>
  <c r="AD1575" i="5" s="1"/>
  <c r="AH1574" i="5" a="1"/>
  <c r="AH1574" i="5" s="1"/>
  <c r="AF1574" i="5"/>
  <c r="AI1574" i="5" a="1"/>
  <c r="AI1574" i="5" s="1"/>
  <c r="AX1577" i="5"/>
  <c r="BB1577" i="5"/>
  <c r="BA1577" i="5" a="1"/>
  <c r="BA1577" i="5" s="1"/>
  <c r="AZ1577" i="5" a="1"/>
  <c r="AZ1577" i="5" s="1"/>
  <c r="AW1578" i="5"/>
  <c r="AV1579" i="5" s="1"/>
  <c r="AZ1578" i="5" a="1"/>
  <c r="AZ1578" i="5" s="1"/>
  <c r="P989" i="5" a="1"/>
  <c r="P989" i="5" s="1"/>
  <c r="R988" i="5"/>
  <c r="S988" i="5" s="1"/>
  <c r="O989" i="5" a="1"/>
  <c r="O989" i="5" s="1"/>
  <c r="Q989" i="5" a="1"/>
  <c r="Q989" i="5" s="1"/>
  <c r="M990" i="5"/>
  <c r="L991" i="5" s="1"/>
  <c r="N989" i="5"/>
  <c r="AJ1574" i="5" l="1"/>
  <c r="AK1574" i="5" s="1"/>
  <c r="AE1575" i="5"/>
  <c r="AD1576" i="5" s="1"/>
  <c r="AH1575" i="5" a="1"/>
  <c r="AH1575" i="5" s="1"/>
  <c r="AI1575" i="5" a="1"/>
  <c r="AI1575" i="5" s="1"/>
  <c r="AF1575" i="5"/>
  <c r="AJ1575" i="5" s="1"/>
  <c r="AX1578" i="5"/>
  <c r="AY1578" i="5" a="1"/>
  <c r="AY1578" i="5" s="1"/>
  <c r="BC1577" i="5"/>
  <c r="BA1578" i="5" a="1"/>
  <c r="BA1578" i="5" s="1"/>
  <c r="AW1579" i="5"/>
  <c r="AV1580" i="5" s="1"/>
  <c r="P990" i="5" a="1"/>
  <c r="P990" i="5" s="1"/>
  <c r="R989" i="5"/>
  <c r="S989" i="5" s="1"/>
  <c r="O990" i="5" a="1"/>
  <c r="O990" i="5" s="1"/>
  <c r="N990" i="5"/>
  <c r="Q990" i="5" a="1"/>
  <c r="Q990" i="5" s="1"/>
  <c r="M991" i="5"/>
  <c r="L992" i="5" s="1"/>
  <c r="AK1575" i="5" l="1"/>
  <c r="AZ1579" i="5" a="1"/>
  <c r="AZ1579" i="5" s="1"/>
  <c r="AE1576" i="5"/>
  <c r="AD1577" i="5" s="1"/>
  <c r="AH1576" i="5" a="1"/>
  <c r="AH1576" i="5" s="1"/>
  <c r="AF1576" i="5"/>
  <c r="AJ1576" i="5" s="1"/>
  <c r="AI1576" i="5" a="1"/>
  <c r="AI1576" i="5" s="1"/>
  <c r="AX1579" i="5"/>
  <c r="AY1579" i="5" a="1"/>
  <c r="AY1579" i="5" s="1"/>
  <c r="BB1579" i="5" s="1"/>
  <c r="BA1579" i="5" a="1"/>
  <c r="BA1579" i="5" s="1"/>
  <c r="BB1578" i="5"/>
  <c r="BC1578" i="5" s="1"/>
  <c r="AW1580" i="5"/>
  <c r="AV1581" i="5" s="1"/>
  <c r="AX1580" i="5"/>
  <c r="AY1580" i="5" a="1"/>
  <c r="AY1580" i="5" s="1"/>
  <c r="P991" i="5" a="1"/>
  <c r="P991" i="5" s="1"/>
  <c r="O991" i="5" a="1"/>
  <c r="O991" i="5" s="1"/>
  <c r="R990" i="5"/>
  <c r="S990" i="5" s="1"/>
  <c r="Q991" i="5" a="1"/>
  <c r="Q991" i="5" s="1"/>
  <c r="N991" i="5"/>
  <c r="M992" i="5"/>
  <c r="L993" i="5" s="1"/>
  <c r="BC1579" i="5" l="1"/>
  <c r="AK1576" i="5"/>
  <c r="AE1577" i="5"/>
  <c r="AD1578" i="5" s="1"/>
  <c r="AH1577" i="5" a="1"/>
  <c r="AH1577" i="5" s="1"/>
  <c r="AF1577" i="5"/>
  <c r="AJ1577" i="5" s="1"/>
  <c r="AI1577" i="5" a="1"/>
  <c r="AI1577" i="5" s="1"/>
  <c r="AZ1580" i="5" a="1"/>
  <c r="AZ1580" i="5" s="1"/>
  <c r="BA1580" i="5" a="1"/>
  <c r="BA1580" i="5" s="1"/>
  <c r="BB1580" i="5"/>
  <c r="AW1581" i="5"/>
  <c r="AV1582" i="5" s="1"/>
  <c r="P992" i="5" a="1"/>
  <c r="P992" i="5" s="1"/>
  <c r="R991" i="5"/>
  <c r="S991" i="5" s="1"/>
  <c r="O992" i="5" a="1"/>
  <c r="O992" i="5" s="1"/>
  <c r="Q992" i="5" a="1"/>
  <c r="Q992" i="5" s="1"/>
  <c r="M993" i="5"/>
  <c r="L994" i="5" s="1"/>
  <c r="N992" i="5"/>
  <c r="AK1577" i="5" l="1"/>
  <c r="AE1578" i="5"/>
  <c r="AD1579" i="5" s="1"/>
  <c r="AH1578" i="5" a="1"/>
  <c r="AH1578" i="5" s="1"/>
  <c r="AF1578" i="5"/>
  <c r="AI1578" i="5" a="1"/>
  <c r="AI1578" i="5" s="1"/>
  <c r="AZ1581" i="5" a="1"/>
  <c r="AZ1581" i="5" s="1"/>
  <c r="AX1581" i="5"/>
  <c r="BA1581" i="5" a="1"/>
  <c r="BA1581" i="5" s="1"/>
  <c r="AY1581" i="5" a="1"/>
  <c r="AY1581" i="5" s="1"/>
  <c r="BC1580" i="5"/>
  <c r="AW1582" i="5"/>
  <c r="AV1583" i="5" s="1"/>
  <c r="P993" i="5" a="1"/>
  <c r="P993" i="5" s="1"/>
  <c r="N993" i="5"/>
  <c r="O993" i="5" a="1"/>
  <c r="O993" i="5" s="1"/>
  <c r="R992" i="5"/>
  <c r="S992" i="5" s="1"/>
  <c r="Q993" i="5" a="1"/>
  <c r="Q993" i="5" s="1"/>
  <c r="M994" i="5"/>
  <c r="L995" i="5" s="1"/>
  <c r="BB1581" i="5" l="1"/>
  <c r="AJ1578" i="5"/>
  <c r="AK1578" i="5" s="1"/>
  <c r="BC1581" i="5"/>
  <c r="AE1579" i="5"/>
  <c r="AD1580" i="5" s="1"/>
  <c r="AH1579" i="5" a="1"/>
  <c r="AH1579" i="5" s="1"/>
  <c r="AI1579" i="5" a="1"/>
  <c r="AI1579" i="5" s="1"/>
  <c r="AF1579" i="5"/>
  <c r="BA1582" i="5" a="1"/>
  <c r="BA1582" i="5" s="1"/>
  <c r="AX1582" i="5"/>
  <c r="AZ1582" i="5" a="1"/>
  <c r="AZ1582" i="5" s="1"/>
  <c r="AY1582" i="5" a="1"/>
  <c r="AY1582" i="5" s="1"/>
  <c r="AW1583" i="5"/>
  <c r="AV1584" i="5" s="1"/>
  <c r="AY1583" i="5" a="1"/>
  <c r="AY1583" i="5" s="1"/>
  <c r="AZ1583" i="5" a="1"/>
  <c r="AZ1583" i="5" s="1"/>
  <c r="R993" i="5"/>
  <c r="S993" i="5" s="1"/>
  <c r="P994" i="5" a="1"/>
  <c r="P994" i="5" s="1"/>
  <c r="O994" i="5" a="1"/>
  <c r="O994" i="5" s="1"/>
  <c r="Q994" i="5" a="1"/>
  <c r="Q994" i="5" s="1"/>
  <c r="N994" i="5"/>
  <c r="M995" i="5"/>
  <c r="L996" i="5" s="1"/>
  <c r="AJ1579" i="5" l="1"/>
  <c r="AK1579" i="5" s="1"/>
  <c r="AE1580" i="5"/>
  <c r="AD1581" i="5" s="1"/>
  <c r="AH1580" i="5" a="1"/>
  <c r="AH1580" i="5" s="1"/>
  <c r="AI1580" i="5" a="1"/>
  <c r="AI1580" i="5" s="1"/>
  <c r="AF1580" i="5"/>
  <c r="AJ1580" i="5" s="1"/>
  <c r="BB1582" i="5"/>
  <c r="BC1582" i="5" s="1"/>
  <c r="BA1583" i="5" a="1"/>
  <c r="BA1583" i="5" s="1"/>
  <c r="AX1583" i="5"/>
  <c r="BB1583" i="5" s="1"/>
  <c r="AW1584" i="5"/>
  <c r="AV1585" i="5" s="1"/>
  <c r="P995" i="5" a="1"/>
  <c r="P995" i="5" s="1"/>
  <c r="R994" i="5"/>
  <c r="S994" i="5" s="1"/>
  <c r="N995" i="5"/>
  <c r="Q995" i="5" a="1"/>
  <c r="Q995" i="5" s="1"/>
  <c r="O995" i="5" a="1"/>
  <c r="O995" i="5" s="1"/>
  <c r="M996" i="5"/>
  <c r="L997" i="5" s="1"/>
  <c r="AZ1584" i="5" l="1" a="1"/>
  <c r="AZ1584" i="5" s="1"/>
  <c r="BC1583" i="5"/>
  <c r="AY1584" i="5" a="1"/>
  <c r="AY1584" i="5" s="1"/>
  <c r="BB1584" i="5" s="1"/>
  <c r="BC1584" i="5" s="1"/>
  <c r="AX1584" i="5"/>
  <c r="AK1580" i="5"/>
  <c r="AE1581" i="5"/>
  <c r="AD1582" i="5" s="1"/>
  <c r="AH1581" i="5" a="1"/>
  <c r="AH1581" i="5" s="1"/>
  <c r="AI1581" i="5" a="1"/>
  <c r="AI1581" i="5" s="1"/>
  <c r="AF1581" i="5"/>
  <c r="AJ1581" i="5" s="1"/>
  <c r="BA1584" i="5" a="1"/>
  <c r="BA1584" i="5" s="1"/>
  <c r="AW1585" i="5"/>
  <c r="AV1586" i="5" s="1"/>
  <c r="AY1585" i="5" a="1"/>
  <c r="AY1585" i="5" s="1"/>
  <c r="AZ1585" i="5" a="1"/>
  <c r="AZ1585" i="5" s="1"/>
  <c r="BA1585" i="5" a="1"/>
  <c r="BA1585" i="5" s="1"/>
  <c r="P996" i="5" a="1"/>
  <c r="P996" i="5" s="1"/>
  <c r="R995" i="5"/>
  <c r="S995" i="5" s="1"/>
  <c r="O996" i="5" a="1"/>
  <c r="O996" i="5" s="1"/>
  <c r="N996" i="5"/>
  <c r="Q996" i="5" a="1"/>
  <c r="Q996" i="5" s="1"/>
  <c r="M997" i="5"/>
  <c r="L998" i="5" s="1"/>
  <c r="AK1581" i="5" l="1"/>
  <c r="AE1582" i="5"/>
  <c r="AD1583" i="5" s="1"/>
  <c r="AH1582" i="5" a="1"/>
  <c r="AH1582" i="5" s="1"/>
  <c r="AI1582" i="5" a="1"/>
  <c r="AI1582" i="5" s="1"/>
  <c r="AF1582" i="5"/>
  <c r="AX1585" i="5"/>
  <c r="BB1585" i="5" s="1"/>
  <c r="BC1585" i="5" s="1"/>
  <c r="AW1586" i="5"/>
  <c r="AV1587" i="5" s="1"/>
  <c r="AX1586" i="5"/>
  <c r="AY1586" i="5" a="1"/>
  <c r="AY1586" i="5" s="1"/>
  <c r="BA1586" i="5" a="1"/>
  <c r="BA1586" i="5" s="1"/>
  <c r="P997" i="5" a="1"/>
  <c r="P997" i="5" s="1"/>
  <c r="O997" i="5" a="1"/>
  <c r="O997" i="5" s="1"/>
  <c r="R996" i="5"/>
  <c r="S996" i="5" s="1"/>
  <c r="Q997" i="5" a="1"/>
  <c r="Q997" i="5" s="1"/>
  <c r="N997" i="5"/>
  <c r="M998" i="5"/>
  <c r="L999" i="5" s="1"/>
  <c r="AZ1586" i="5" l="1" a="1"/>
  <c r="AZ1586" i="5" s="1"/>
  <c r="AJ1582" i="5"/>
  <c r="AK1582" i="5" s="1"/>
  <c r="AE1583" i="5"/>
  <c r="AD1584" i="5" s="1"/>
  <c r="AH1583" i="5" a="1"/>
  <c r="AH1583" i="5" s="1"/>
  <c r="AI1583" i="5" a="1"/>
  <c r="AI1583" i="5" s="1"/>
  <c r="AF1583" i="5"/>
  <c r="BB1586" i="5"/>
  <c r="BC1586" i="5" s="1"/>
  <c r="AW1587" i="5"/>
  <c r="AV1588" i="5" s="1"/>
  <c r="AY1587" i="5" a="1"/>
  <c r="AY1587" i="5" s="1"/>
  <c r="P998" i="5" a="1"/>
  <c r="P998" i="5" s="1"/>
  <c r="R997" i="5"/>
  <c r="S997" i="5" s="1"/>
  <c r="N998" i="5"/>
  <c r="O998" i="5" a="1"/>
  <c r="O998" i="5" s="1"/>
  <c r="R998" i="5" s="1"/>
  <c r="Q998" i="5" a="1"/>
  <c r="Q998" i="5" s="1"/>
  <c r="M999" i="5"/>
  <c r="L1000" i="5" s="1"/>
  <c r="BA1587" i="5" l="1" a="1"/>
  <c r="BA1587" i="5" s="1"/>
  <c r="AX1587" i="5"/>
  <c r="BB1587" i="5"/>
  <c r="AE1584" i="5"/>
  <c r="AD1585" i="5" s="1"/>
  <c r="AH1584" i="5" a="1"/>
  <c r="AH1584" i="5" s="1"/>
  <c r="AI1584" i="5" a="1"/>
  <c r="AI1584" i="5" s="1"/>
  <c r="AF1584" i="5"/>
  <c r="AJ1583" i="5"/>
  <c r="AK1583" i="5" s="1"/>
  <c r="AZ1587" i="5" a="1"/>
  <c r="AZ1587" i="5" s="1"/>
  <c r="BC1587" i="5" s="1"/>
  <c r="AW1588" i="5"/>
  <c r="AV1589" i="5" s="1"/>
  <c r="AX1588" i="5"/>
  <c r="AY1588" i="5" a="1"/>
  <c r="AY1588" i="5" s="1"/>
  <c r="AZ1588" i="5" a="1"/>
  <c r="AZ1588" i="5" s="1"/>
  <c r="P999" i="5" a="1"/>
  <c r="P999" i="5" s="1"/>
  <c r="S998" i="5"/>
  <c r="O999" i="5" a="1"/>
  <c r="O999" i="5" s="1"/>
  <c r="Q999" i="5" a="1"/>
  <c r="Q999" i="5" s="1"/>
  <c r="M1000" i="5"/>
  <c r="L1001" i="5" s="1"/>
  <c r="N999" i="5"/>
  <c r="AJ1584" i="5" l="1"/>
  <c r="AK1584" i="5" s="1"/>
  <c r="AE1585" i="5"/>
  <c r="AD1586" i="5" s="1"/>
  <c r="AH1585" i="5" a="1"/>
  <c r="AH1585" i="5" s="1"/>
  <c r="AF1585" i="5"/>
  <c r="AI1585" i="5" a="1"/>
  <c r="AI1585" i="5" s="1"/>
  <c r="BB1588" i="5"/>
  <c r="BA1588" i="5" a="1"/>
  <c r="BA1588" i="5" s="1"/>
  <c r="AW1589" i="5"/>
  <c r="AV1590" i="5" s="1"/>
  <c r="P1000" i="5" a="1"/>
  <c r="P1000" i="5" s="1"/>
  <c r="R999" i="5"/>
  <c r="S999" i="5" s="1"/>
  <c r="N1000" i="5"/>
  <c r="O1000" i="5" a="1"/>
  <c r="O1000" i="5" s="1"/>
  <c r="Q1000" i="5" a="1"/>
  <c r="Q1000" i="5" s="1"/>
  <c r="M1001" i="5"/>
  <c r="L1002" i="5" s="1"/>
  <c r="AX1589" i="5" l="1"/>
  <c r="BA1589" i="5" a="1"/>
  <c r="BA1589" i="5" s="1"/>
  <c r="BC1588" i="5"/>
  <c r="AJ1585" i="5"/>
  <c r="AK1585" i="5" s="1"/>
  <c r="AE1586" i="5"/>
  <c r="AD1587" i="5" s="1"/>
  <c r="AH1586" i="5" a="1"/>
  <c r="AH1586" i="5" s="1"/>
  <c r="AI1586" i="5" a="1"/>
  <c r="AI1586" i="5" s="1"/>
  <c r="AF1586" i="5"/>
  <c r="AJ1586" i="5" s="1"/>
  <c r="AZ1589" i="5" a="1"/>
  <c r="AZ1589" i="5" s="1"/>
  <c r="AY1589" i="5" a="1"/>
  <c r="AY1589" i="5" s="1"/>
  <c r="BB1589" i="5" s="1"/>
  <c r="AW1590" i="5"/>
  <c r="AV1591" i="5" s="1"/>
  <c r="P1001" i="5" a="1"/>
  <c r="P1001" i="5" s="1"/>
  <c r="N1001" i="5"/>
  <c r="Q1001" i="5" a="1"/>
  <c r="Q1001" i="5" s="1"/>
  <c r="R1000" i="5"/>
  <c r="S1000" i="5" s="1"/>
  <c r="O1001" i="5" a="1"/>
  <c r="O1001" i="5" s="1"/>
  <c r="R1001" i="5" s="1"/>
  <c r="M1002" i="5"/>
  <c r="L1003" i="5" s="1"/>
  <c r="BC1589" i="5" l="1"/>
  <c r="AK1586" i="5"/>
  <c r="BA1590" i="5" a="1"/>
  <c r="BA1590" i="5" s="1"/>
  <c r="AY1590" i="5" a="1"/>
  <c r="AY1590" i="5" s="1"/>
  <c r="BB1590" i="5" s="1"/>
  <c r="AE1587" i="5"/>
  <c r="AD1588" i="5" s="1"/>
  <c r="AH1587" i="5" a="1"/>
  <c r="AH1587" i="5" s="1"/>
  <c r="AI1587" i="5" a="1"/>
  <c r="AI1587" i="5" s="1"/>
  <c r="AF1587" i="5"/>
  <c r="AJ1587" i="5" s="1"/>
  <c r="AZ1590" i="5" a="1"/>
  <c r="AZ1590" i="5" s="1"/>
  <c r="AX1590" i="5"/>
  <c r="AW1591" i="5"/>
  <c r="AV1592" i="5" s="1"/>
  <c r="P1002" i="5" a="1"/>
  <c r="P1002" i="5" s="1"/>
  <c r="O1002" i="5" a="1"/>
  <c r="O1002" i="5" s="1"/>
  <c r="Q1002" i="5" a="1"/>
  <c r="Q1002" i="5" s="1"/>
  <c r="M1003" i="5"/>
  <c r="L1004" i="5" s="1"/>
  <c r="N1002" i="5"/>
  <c r="S1001" i="5"/>
  <c r="BC1590" i="5" l="1"/>
  <c r="AK1587" i="5"/>
  <c r="AX1591" i="5"/>
  <c r="BA1591" i="5" a="1"/>
  <c r="BA1591" i="5" s="1"/>
  <c r="AE1588" i="5"/>
  <c r="AD1589" i="5" s="1"/>
  <c r="AH1588" i="5" a="1"/>
  <c r="AH1588" i="5" s="1"/>
  <c r="AF1588" i="5"/>
  <c r="AJ1588" i="5" s="1"/>
  <c r="AI1588" i="5" a="1"/>
  <c r="AI1588" i="5" s="1"/>
  <c r="AZ1591" i="5" a="1"/>
  <c r="AZ1591" i="5" s="1"/>
  <c r="AY1591" i="5" a="1"/>
  <c r="AY1591" i="5" s="1"/>
  <c r="AW1592" i="5"/>
  <c r="AV1593" i="5" s="1"/>
  <c r="AZ1592" i="5" a="1"/>
  <c r="AZ1592" i="5" s="1"/>
  <c r="P1003" i="5" a="1"/>
  <c r="P1003" i="5" s="1"/>
  <c r="O1003" i="5" a="1"/>
  <c r="O1003" i="5" s="1"/>
  <c r="N1003" i="5"/>
  <c r="R1002" i="5"/>
  <c r="S1002" i="5" s="1"/>
  <c r="Q1003" i="5" a="1"/>
  <c r="Q1003" i="5" s="1"/>
  <c r="M1004" i="5"/>
  <c r="L1005" i="5" s="1"/>
  <c r="AY1592" i="5" l="1" a="1"/>
  <c r="AY1592" i="5" s="1"/>
  <c r="BA1592" i="5" a="1"/>
  <c r="BA1592" i="5" s="1"/>
  <c r="AX1592" i="5"/>
  <c r="BB1592" i="5" s="1"/>
  <c r="BC1592" i="5" s="1"/>
  <c r="AK1588" i="5"/>
  <c r="AE1589" i="5"/>
  <c r="AD1590" i="5" s="1"/>
  <c r="AH1589" i="5" a="1"/>
  <c r="AH1589" i="5" s="1"/>
  <c r="AF1589" i="5"/>
  <c r="AI1589" i="5" a="1"/>
  <c r="AI1589" i="5" s="1"/>
  <c r="BB1591" i="5"/>
  <c r="BC1591" i="5" s="1"/>
  <c r="AW1593" i="5"/>
  <c r="AV1594" i="5" s="1"/>
  <c r="P1004" i="5" a="1"/>
  <c r="P1004" i="5" s="1"/>
  <c r="R1003" i="5"/>
  <c r="S1003" i="5" s="1"/>
  <c r="O1004" i="5" a="1"/>
  <c r="O1004" i="5" s="1"/>
  <c r="Q1004" i="5" a="1"/>
  <c r="Q1004" i="5" s="1"/>
  <c r="M1005" i="5"/>
  <c r="L1006" i="5" s="1"/>
  <c r="N1004" i="5"/>
  <c r="R1004" i="5" l="1"/>
  <c r="AZ1593" i="5" a="1"/>
  <c r="AZ1593" i="5" s="1"/>
  <c r="AJ1589" i="5"/>
  <c r="AK1589" i="5" s="1"/>
  <c r="AE1590" i="5"/>
  <c r="AD1591" i="5" s="1"/>
  <c r="AH1590" i="5" a="1"/>
  <c r="AH1590" i="5" s="1"/>
  <c r="AF1590" i="5"/>
  <c r="AI1590" i="5" a="1"/>
  <c r="AI1590" i="5" s="1"/>
  <c r="AY1593" i="5" a="1"/>
  <c r="AY1593" i="5" s="1"/>
  <c r="AX1593" i="5"/>
  <c r="BA1593" i="5" a="1"/>
  <c r="BA1593" i="5" s="1"/>
  <c r="AW1594" i="5"/>
  <c r="AV1595" i="5" s="1"/>
  <c r="P1005" i="5" a="1"/>
  <c r="P1005" i="5" s="1"/>
  <c r="O1005" i="5" a="1"/>
  <c r="O1005" i="5" s="1"/>
  <c r="Q1005" i="5" a="1"/>
  <c r="Q1005" i="5" s="1"/>
  <c r="S1004" i="5"/>
  <c r="M1006" i="5"/>
  <c r="L1007" i="5" s="1"/>
  <c r="N1005" i="5"/>
  <c r="BA1594" i="5" l="1" a="1"/>
  <c r="BA1594" i="5" s="1"/>
  <c r="AY1594" i="5" a="1"/>
  <c r="AY1594" i="5" s="1"/>
  <c r="AZ1594" i="5" a="1"/>
  <c r="AZ1594" i="5" s="1"/>
  <c r="AE1591" i="5"/>
  <c r="AD1592" i="5" s="1"/>
  <c r="AH1591" i="5" a="1"/>
  <c r="AH1591" i="5" s="1"/>
  <c r="AF1591" i="5"/>
  <c r="AJ1591" i="5"/>
  <c r="AI1591" i="5" a="1"/>
  <c r="AI1591" i="5" s="1"/>
  <c r="AJ1590" i="5"/>
  <c r="AK1590" i="5" s="1"/>
  <c r="AX1594" i="5"/>
  <c r="BB1594" i="5" s="1"/>
  <c r="BB1593" i="5"/>
  <c r="BC1593" i="5" s="1"/>
  <c r="AW1595" i="5"/>
  <c r="AV1596" i="5" s="1"/>
  <c r="P1006" i="5" a="1"/>
  <c r="P1006" i="5" s="1"/>
  <c r="O1006" i="5" a="1"/>
  <c r="O1006" i="5" s="1"/>
  <c r="R1005" i="5"/>
  <c r="S1005" i="5" s="1"/>
  <c r="N1006" i="5"/>
  <c r="Q1006" i="5" a="1"/>
  <c r="Q1006" i="5" s="1"/>
  <c r="M1007" i="5"/>
  <c r="L1008" i="5" s="1"/>
  <c r="AZ1595" i="5" l="1" a="1"/>
  <c r="AZ1595" i="5" s="1"/>
  <c r="AX1595" i="5"/>
  <c r="BC1594" i="5"/>
  <c r="BA1595" i="5" a="1"/>
  <c r="BA1595" i="5" s="1"/>
  <c r="AK1591" i="5"/>
  <c r="AE1592" i="5"/>
  <c r="AD1593" i="5" s="1"/>
  <c r="AF1592" i="5"/>
  <c r="AJ1592" i="5" s="1"/>
  <c r="AI1592" i="5" a="1"/>
  <c r="AI1592" i="5" s="1"/>
  <c r="AY1595" i="5" a="1"/>
  <c r="AY1595" i="5" s="1"/>
  <c r="BB1595" i="5" s="1"/>
  <c r="AW1596" i="5"/>
  <c r="AV1597" i="5" s="1"/>
  <c r="AX1596" i="5"/>
  <c r="AY1596" i="5" a="1"/>
  <c r="AY1596" i="5" s="1"/>
  <c r="AZ1596" i="5" a="1"/>
  <c r="AZ1596" i="5" s="1"/>
  <c r="P1007" i="5" a="1"/>
  <c r="P1007" i="5" s="1"/>
  <c r="R1006" i="5"/>
  <c r="S1006" i="5" s="1"/>
  <c r="O1007" i="5" a="1"/>
  <c r="O1007" i="5" s="1"/>
  <c r="Q1007" i="5" a="1"/>
  <c r="Q1007" i="5" s="1"/>
  <c r="N1007" i="5"/>
  <c r="M1008" i="5"/>
  <c r="L1009" i="5" s="1"/>
  <c r="BC1595" i="5" l="1"/>
  <c r="AH1592" i="5" a="1"/>
  <c r="AH1592" i="5" s="1"/>
  <c r="AK1592" i="5" s="1"/>
  <c r="AE1593" i="5"/>
  <c r="AD1594" i="5" s="1"/>
  <c r="AH1593" i="5" a="1"/>
  <c r="AH1593" i="5" s="1"/>
  <c r="AF1593" i="5"/>
  <c r="AI1593" i="5" a="1"/>
  <c r="AI1593" i="5" s="1"/>
  <c r="R1007" i="5"/>
  <c r="BA1596" i="5" a="1"/>
  <c r="BA1596" i="5" s="1"/>
  <c r="AW1597" i="5"/>
  <c r="AV1598" i="5" s="1"/>
  <c r="AZ1597" i="5" a="1"/>
  <c r="AZ1597" i="5" s="1"/>
  <c r="BA1597" i="5" a="1"/>
  <c r="BA1597" i="5" s="1"/>
  <c r="BB1596" i="5"/>
  <c r="P1008" i="5" a="1"/>
  <c r="P1008" i="5" s="1"/>
  <c r="N1008" i="5"/>
  <c r="O1008" i="5" a="1"/>
  <c r="O1008" i="5" s="1"/>
  <c r="R1008" i="5" s="1"/>
  <c r="Q1008" i="5" a="1"/>
  <c r="Q1008" i="5" s="1"/>
  <c r="M1009" i="5"/>
  <c r="L1010" i="5" s="1"/>
  <c r="S1007" i="5"/>
  <c r="AX1597" i="5" l="1"/>
  <c r="AE1594" i="5"/>
  <c r="AD1595" i="5" s="1"/>
  <c r="AH1594" i="5" a="1"/>
  <c r="AH1594" i="5" s="1"/>
  <c r="AI1594" i="5" a="1"/>
  <c r="AI1594" i="5" s="1"/>
  <c r="AF1594" i="5"/>
  <c r="AY1597" i="5" a="1"/>
  <c r="AY1597" i="5" s="1"/>
  <c r="BB1597" i="5" s="1"/>
  <c r="BC1597" i="5" s="1"/>
  <c r="AJ1593" i="5"/>
  <c r="AK1593" i="5" s="1"/>
  <c r="BC1596" i="5"/>
  <c r="AW1598" i="5"/>
  <c r="AV1599" i="5" s="1"/>
  <c r="P1009" i="5" a="1"/>
  <c r="P1009" i="5" s="1"/>
  <c r="O1009" i="5" a="1"/>
  <c r="O1009" i="5" s="1"/>
  <c r="Q1009" i="5" a="1"/>
  <c r="Q1009" i="5" s="1"/>
  <c r="N1009" i="5"/>
  <c r="S1008" i="5"/>
  <c r="M1010" i="5"/>
  <c r="L1011" i="5" s="1"/>
  <c r="AX1598" i="5" l="1"/>
  <c r="AZ1598" i="5" a="1"/>
  <c r="AZ1598" i="5" s="1"/>
  <c r="BA1598" i="5" a="1"/>
  <c r="BA1598" i="5" s="1"/>
  <c r="AJ1594" i="5"/>
  <c r="AK1594" i="5" s="1"/>
  <c r="AE1595" i="5"/>
  <c r="AD1596" i="5" s="1"/>
  <c r="AH1595" i="5" a="1"/>
  <c r="AH1595" i="5" s="1"/>
  <c r="AI1595" i="5" a="1"/>
  <c r="AI1595" i="5" s="1"/>
  <c r="AF1595" i="5"/>
  <c r="AJ1595" i="5" s="1"/>
  <c r="AY1598" i="5" a="1"/>
  <c r="AY1598" i="5" s="1"/>
  <c r="BB1598" i="5" s="1"/>
  <c r="BC1598" i="5" s="1"/>
  <c r="AW1599" i="5"/>
  <c r="AV1600" i="5" s="1"/>
  <c r="BA1599" i="5" a="1"/>
  <c r="BA1599" i="5" s="1"/>
  <c r="P1010" i="5" a="1"/>
  <c r="P1010" i="5" s="1"/>
  <c r="R1009" i="5"/>
  <c r="S1009" i="5" s="1"/>
  <c r="O1010" i="5" a="1"/>
  <c r="O1010" i="5" s="1"/>
  <c r="Q1010" i="5" a="1"/>
  <c r="Q1010" i="5" s="1"/>
  <c r="M1011" i="5"/>
  <c r="L1012" i="5" s="1"/>
  <c r="N1010" i="5"/>
  <c r="AX1599" i="5" l="1"/>
  <c r="AZ1599" i="5" a="1"/>
  <c r="AZ1599" i="5" s="1"/>
  <c r="AY1599" i="5" a="1"/>
  <c r="AY1599" i="5" s="1"/>
  <c r="AK1595" i="5"/>
  <c r="AE1596" i="5"/>
  <c r="AD1597" i="5" s="1"/>
  <c r="AH1596" i="5" a="1"/>
  <c r="AH1596" i="5" s="1"/>
  <c r="AF1596" i="5"/>
  <c r="AJ1596" i="5" s="1"/>
  <c r="AI1596" i="5" a="1"/>
  <c r="AI1596" i="5" s="1"/>
  <c r="AW1600" i="5"/>
  <c r="AV1601" i="5" s="1"/>
  <c r="P1011" i="5" a="1"/>
  <c r="P1011" i="5" s="1"/>
  <c r="R1010" i="5"/>
  <c r="S1010" i="5" s="1"/>
  <c r="Q1011" i="5" a="1"/>
  <c r="Q1011" i="5" s="1"/>
  <c r="O1011" i="5" a="1"/>
  <c r="O1011" i="5" s="1"/>
  <c r="N1011" i="5"/>
  <c r="M1012" i="5"/>
  <c r="L1013" i="5" s="1"/>
  <c r="BB1599" i="5" l="1"/>
  <c r="BC1599" i="5" s="1"/>
  <c r="AK1596" i="5"/>
  <c r="AE1597" i="5"/>
  <c r="AD1598" i="5" s="1"/>
  <c r="AH1597" i="5" a="1"/>
  <c r="AH1597" i="5" s="1"/>
  <c r="AI1597" i="5" a="1"/>
  <c r="AI1597" i="5" s="1"/>
  <c r="AF1597" i="5"/>
  <c r="AJ1597" i="5" s="1"/>
  <c r="AY1600" i="5" a="1"/>
  <c r="AY1600" i="5" s="1"/>
  <c r="BA1600" i="5" a="1"/>
  <c r="BA1600" i="5" s="1"/>
  <c r="AX1600" i="5"/>
  <c r="BB1600" i="5" s="1"/>
  <c r="AZ1600" i="5" a="1"/>
  <c r="AZ1600" i="5" s="1"/>
  <c r="AW1601" i="5"/>
  <c r="AV1602" i="5" s="1"/>
  <c r="P1012" i="5" a="1"/>
  <c r="P1012" i="5" s="1"/>
  <c r="O1012" i="5" a="1"/>
  <c r="O1012" i="5" s="1"/>
  <c r="N1012" i="5"/>
  <c r="Q1012" i="5" a="1"/>
  <c r="Q1012" i="5" s="1"/>
  <c r="R1011" i="5"/>
  <c r="S1011" i="5" s="1"/>
  <c r="M1013" i="5"/>
  <c r="L1014" i="5" s="1"/>
  <c r="AK1597" i="5" l="1"/>
  <c r="AE1598" i="5"/>
  <c r="AD1599" i="5" s="1"/>
  <c r="AH1598" i="5" a="1"/>
  <c r="AH1598" i="5" s="1"/>
  <c r="AI1598" i="5" a="1"/>
  <c r="AI1598" i="5" s="1"/>
  <c r="AF1598" i="5"/>
  <c r="AZ1601" i="5" a="1"/>
  <c r="AZ1601" i="5" s="1"/>
  <c r="AX1601" i="5"/>
  <c r="AY1601" i="5" a="1"/>
  <c r="AY1601" i="5" s="1"/>
  <c r="BB1601" i="5" s="1"/>
  <c r="BC1601" i="5" s="1"/>
  <c r="BC1600" i="5"/>
  <c r="BA1601" i="5" a="1"/>
  <c r="BA1601" i="5" s="1"/>
  <c r="AW1602" i="5"/>
  <c r="AV1603" i="5" s="1"/>
  <c r="P1013" i="5" a="1"/>
  <c r="P1013" i="5" s="1"/>
  <c r="R1012" i="5"/>
  <c r="S1012" i="5" s="1"/>
  <c r="N1013" i="5"/>
  <c r="O1013" i="5" a="1"/>
  <c r="O1013" i="5" s="1"/>
  <c r="R1013" i="5" s="1"/>
  <c r="Q1013" i="5" a="1"/>
  <c r="Q1013" i="5" s="1"/>
  <c r="M1014" i="5"/>
  <c r="L1015" i="5" s="1"/>
  <c r="AJ1598" i="5" l="1"/>
  <c r="AK1598" i="5" s="1"/>
  <c r="AE1599" i="5"/>
  <c r="AD1600" i="5" s="1"/>
  <c r="AH1599" i="5" a="1"/>
  <c r="AH1599" i="5" s="1"/>
  <c r="AI1599" i="5" a="1"/>
  <c r="AI1599" i="5" s="1"/>
  <c r="AF1599" i="5"/>
  <c r="AJ1599" i="5" s="1"/>
  <c r="AY1602" i="5" a="1"/>
  <c r="AY1602" i="5" s="1"/>
  <c r="BA1602" i="5" a="1"/>
  <c r="BA1602" i="5" s="1"/>
  <c r="AZ1602" i="5" a="1"/>
  <c r="AZ1602" i="5" s="1"/>
  <c r="AX1602" i="5"/>
  <c r="AW1603" i="5"/>
  <c r="AV1604" i="5" s="1"/>
  <c r="AZ1603" i="5" a="1"/>
  <c r="AZ1603" i="5" s="1"/>
  <c r="P1014" i="5" a="1"/>
  <c r="P1014" i="5" s="1"/>
  <c r="N1014" i="5"/>
  <c r="O1014" i="5" a="1"/>
  <c r="O1014" i="5" s="1"/>
  <c r="S1013" i="5"/>
  <c r="Q1014" i="5" a="1"/>
  <c r="Q1014" i="5" s="1"/>
  <c r="M1015" i="5"/>
  <c r="L1016" i="5" s="1"/>
  <c r="BB1602" i="5" l="1"/>
  <c r="BC1602" i="5" s="1"/>
  <c r="BA1603" i="5" a="1"/>
  <c r="BA1603" i="5" s="1"/>
  <c r="AY1603" i="5" a="1"/>
  <c r="AY1603" i="5" s="1"/>
  <c r="AK1599" i="5"/>
  <c r="AE1600" i="5"/>
  <c r="AD1601" i="5" s="1"/>
  <c r="AH1600" i="5" a="1"/>
  <c r="AH1600" i="5" s="1"/>
  <c r="AF1600" i="5"/>
  <c r="AI1600" i="5" a="1"/>
  <c r="AI1600" i="5" s="1"/>
  <c r="AX1603" i="5"/>
  <c r="BB1603" i="5"/>
  <c r="BC1603" i="5" s="1"/>
  <c r="AW1604" i="5"/>
  <c r="AV1605" i="5" s="1"/>
  <c r="P1015" i="5" a="1"/>
  <c r="P1015" i="5" s="1"/>
  <c r="R1014" i="5"/>
  <c r="S1014" i="5" s="1"/>
  <c r="O1015" i="5" a="1"/>
  <c r="O1015" i="5" s="1"/>
  <c r="Q1015" i="5" a="1"/>
  <c r="Q1015" i="5" s="1"/>
  <c r="M1016" i="5"/>
  <c r="L1017" i="5" s="1"/>
  <c r="N1015" i="5"/>
  <c r="AZ1604" i="5" l="1" a="1"/>
  <c r="AZ1604" i="5" s="1"/>
  <c r="AJ1600" i="5"/>
  <c r="AK1600" i="5" s="1"/>
  <c r="AE1601" i="5"/>
  <c r="AD1602" i="5" s="1"/>
  <c r="AH1601" i="5" a="1"/>
  <c r="AH1601" i="5" s="1"/>
  <c r="AF1601" i="5"/>
  <c r="AJ1601" i="5" s="1"/>
  <c r="AI1601" i="5" a="1"/>
  <c r="AI1601" i="5" s="1"/>
  <c r="AY1604" i="5" a="1"/>
  <c r="AY1604" i="5" s="1"/>
  <c r="AX1604" i="5"/>
  <c r="BA1604" i="5" a="1"/>
  <c r="BA1604" i="5" s="1"/>
  <c r="AW1605" i="5"/>
  <c r="AV1606" i="5" s="1"/>
  <c r="AZ1605" i="5" a="1"/>
  <c r="AZ1605" i="5" s="1"/>
  <c r="P1016" i="5" a="1"/>
  <c r="P1016" i="5" s="1"/>
  <c r="R1015" i="5"/>
  <c r="S1015" i="5" s="1"/>
  <c r="O1016" i="5" a="1"/>
  <c r="O1016" i="5" s="1"/>
  <c r="N1016" i="5"/>
  <c r="Q1016" i="5" a="1"/>
  <c r="Q1016" i="5" s="1"/>
  <c r="M1017" i="5"/>
  <c r="L1018" i="5" s="1"/>
  <c r="AY1605" i="5" l="1" a="1"/>
  <c r="AY1605" i="5" s="1"/>
  <c r="BA1605" i="5" a="1"/>
  <c r="BA1605" i="5" s="1"/>
  <c r="AK1601" i="5"/>
  <c r="AE1602" i="5"/>
  <c r="AD1603" i="5" s="1"/>
  <c r="AH1602" i="5" a="1"/>
  <c r="AH1602" i="5" s="1"/>
  <c r="AF1602" i="5"/>
  <c r="AI1602" i="5" a="1"/>
  <c r="AI1602" i="5" s="1"/>
  <c r="BB1604" i="5"/>
  <c r="BC1604" i="5" s="1"/>
  <c r="AX1605" i="5"/>
  <c r="BB1605" i="5" s="1"/>
  <c r="BC1605" i="5" s="1"/>
  <c r="AW1606" i="5"/>
  <c r="AV1607" i="5" s="1"/>
  <c r="BA1606" i="5" a="1"/>
  <c r="BA1606" i="5" s="1"/>
  <c r="P1017" i="5" a="1"/>
  <c r="P1017" i="5" s="1"/>
  <c r="N1017" i="5"/>
  <c r="R1016" i="5"/>
  <c r="S1016" i="5" s="1"/>
  <c r="O1017" i="5" a="1"/>
  <c r="O1017" i="5" s="1"/>
  <c r="R1017" i="5" s="1"/>
  <c r="Q1017" i="5" a="1"/>
  <c r="Q1017" i="5" s="1"/>
  <c r="M1018" i="5"/>
  <c r="L1019" i="5" s="1"/>
  <c r="AJ1602" i="5" l="1"/>
  <c r="AK1602" i="5" s="1"/>
  <c r="AE1603" i="5"/>
  <c r="AD1604" i="5" s="1"/>
  <c r="AH1603" i="5" a="1"/>
  <c r="AH1603" i="5" s="1"/>
  <c r="AI1603" i="5" a="1"/>
  <c r="AI1603" i="5" s="1"/>
  <c r="AF1603" i="5"/>
  <c r="AZ1606" i="5" a="1"/>
  <c r="AZ1606" i="5" s="1"/>
  <c r="AX1606" i="5"/>
  <c r="AY1606" i="5" a="1"/>
  <c r="AY1606" i="5" s="1"/>
  <c r="AW1607" i="5"/>
  <c r="AV1608" i="5" s="1"/>
  <c r="BA1607" i="5" a="1"/>
  <c r="BA1607" i="5" s="1"/>
  <c r="P1018" i="5" a="1"/>
  <c r="P1018" i="5" s="1"/>
  <c r="S1017" i="5"/>
  <c r="Q1018" i="5" a="1"/>
  <c r="Q1018" i="5" s="1"/>
  <c r="O1018" i="5" a="1"/>
  <c r="O1018" i="5" s="1"/>
  <c r="N1018" i="5"/>
  <c r="M1019" i="5"/>
  <c r="L1020" i="5" s="1"/>
  <c r="BB1606" i="5" l="1"/>
  <c r="BC1606" i="5" s="1"/>
  <c r="AJ1603" i="5"/>
  <c r="AK1603" i="5" s="1"/>
  <c r="AE1604" i="5"/>
  <c r="AD1605" i="5" s="1"/>
  <c r="AH1604" i="5" a="1"/>
  <c r="AH1604" i="5" s="1"/>
  <c r="AI1604" i="5" a="1"/>
  <c r="AI1604" i="5" s="1"/>
  <c r="AF1604" i="5"/>
  <c r="AJ1604" i="5" s="1"/>
  <c r="AZ1607" i="5" a="1"/>
  <c r="AZ1607" i="5" s="1"/>
  <c r="AY1607" i="5" a="1"/>
  <c r="AY1607" i="5" s="1"/>
  <c r="AX1607" i="5"/>
  <c r="BB1607" i="5" s="1"/>
  <c r="AW1608" i="5"/>
  <c r="AV1609" i="5" s="1"/>
  <c r="BA1608" i="5" a="1"/>
  <c r="BA1608" i="5" s="1"/>
  <c r="AZ1608" i="5" a="1"/>
  <c r="AZ1608" i="5" s="1"/>
  <c r="P1019" i="5" a="1"/>
  <c r="P1019" i="5" s="1"/>
  <c r="R1018" i="5"/>
  <c r="S1018" i="5" s="1"/>
  <c r="O1019" i="5" a="1"/>
  <c r="O1019" i="5" s="1"/>
  <c r="Q1019" i="5" a="1"/>
  <c r="Q1019" i="5" s="1"/>
  <c r="N1019" i="5"/>
  <c r="M1020" i="5"/>
  <c r="L1021" i="5" s="1"/>
  <c r="AY1608" i="5" l="1" a="1"/>
  <c r="AY1608" i="5" s="1"/>
  <c r="AX1608" i="5"/>
  <c r="BB1608" i="5" s="1"/>
  <c r="BC1608" i="5" s="1"/>
  <c r="AK1604" i="5"/>
  <c r="BC1607" i="5"/>
  <c r="AE1605" i="5"/>
  <c r="AD1606" i="5" s="1"/>
  <c r="AH1605" i="5" a="1"/>
  <c r="AH1605" i="5" s="1"/>
  <c r="AF1605" i="5"/>
  <c r="AI1605" i="5" a="1"/>
  <c r="AI1605" i="5" s="1"/>
  <c r="AW1609" i="5"/>
  <c r="AV1610" i="5" s="1"/>
  <c r="P1020" i="5" a="1"/>
  <c r="P1020" i="5" s="1"/>
  <c r="R1019" i="5"/>
  <c r="Q1020" i="5" a="1"/>
  <c r="Q1020" i="5" s="1"/>
  <c r="O1020" i="5" a="1"/>
  <c r="O1020" i="5" s="1"/>
  <c r="M1021" i="5"/>
  <c r="L1022" i="5" s="1"/>
  <c r="N1020" i="5"/>
  <c r="S1019" i="5"/>
  <c r="AJ1605" i="5" l="1"/>
  <c r="AK1605" i="5" s="1"/>
  <c r="AE1606" i="5"/>
  <c r="AD1607" i="5" s="1"/>
  <c r="AH1606" i="5" a="1"/>
  <c r="AH1606" i="5" s="1"/>
  <c r="AF1606" i="5"/>
  <c r="AI1606" i="5" a="1"/>
  <c r="AI1606" i="5" s="1"/>
  <c r="AX1609" i="5"/>
  <c r="AY1609" i="5" a="1"/>
  <c r="AY1609" i="5" s="1"/>
  <c r="BA1609" i="5" a="1"/>
  <c r="BA1609" i="5" s="1"/>
  <c r="AZ1609" i="5" a="1"/>
  <c r="AZ1609" i="5" s="1"/>
  <c r="AW1610" i="5"/>
  <c r="AV1611" i="5" s="1"/>
  <c r="P1021" i="5" a="1"/>
  <c r="P1021" i="5" s="1"/>
  <c r="N1021" i="5"/>
  <c r="O1021" i="5" a="1"/>
  <c r="O1021" i="5" s="1"/>
  <c r="R1020" i="5"/>
  <c r="S1020" i="5" s="1"/>
  <c r="Q1021" i="5" a="1"/>
  <c r="Q1021" i="5" s="1"/>
  <c r="M1022" i="5"/>
  <c r="L1023" i="5" s="1"/>
  <c r="BB1609" i="5" l="1"/>
  <c r="BA1610" i="5" a="1"/>
  <c r="BA1610" i="5" s="1"/>
  <c r="AJ1606" i="5"/>
  <c r="AK1606" i="5" s="1"/>
  <c r="AE1607" i="5"/>
  <c r="AD1608" i="5" s="1"/>
  <c r="AH1607" i="5" a="1"/>
  <c r="AH1607" i="5" s="1"/>
  <c r="AI1607" i="5" a="1"/>
  <c r="AI1607" i="5" s="1"/>
  <c r="AF1607" i="5"/>
  <c r="AX1610" i="5"/>
  <c r="AZ1610" i="5" a="1"/>
  <c r="AZ1610" i="5" s="1"/>
  <c r="BC1609" i="5"/>
  <c r="AY1610" i="5" a="1"/>
  <c r="AY1610" i="5" s="1"/>
  <c r="BB1610" i="5" s="1"/>
  <c r="AW1611" i="5"/>
  <c r="AV1612" i="5" s="1"/>
  <c r="BA1611" i="5" a="1"/>
  <c r="BA1611" i="5" s="1"/>
  <c r="AX1611" i="5"/>
  <c r="AY1611" i="5" a="1"/>
  <c r="AY1611" i="5" s="1"/>
  <c r="P1022" i="5" a="1"/>
  <c r="P1022" i="5" s="1"/>
  <c r="R1021" i="5"/>
  <c r="S1021" i="5" s="1"/>
  <c r="N1022" i="5"/>
  <c r="O1022" i="5" a="1"/>
  <c r="O1022" i="5" s="1"/>
  <c r="Q1022" i="5" a="1"/>
  <c r="Q1022" i="5" s="1"/>
  <c r="M1023" i="5"/>
  <c r="L1024" i="5" s="1"/>
  <c r="BC1610" i="5" l="1"/>
  <c r="AJ1607" i="5"/>
  <c r="AK1607" i="5" s="1"/>
  <c r="AE1608" i="5"/>
  <c r="AD1609" i="5" s="1"/>
  <c r="AH1608" i="5" a="1"/>
  <c r="AH1608" i="5" s="1"/>
  <c r="AF1608" i="5"/>
  <c r="AJ1608" i="5" s="1"/>
  <c r="AI1608" i="5" a="1"/>
  <c r="AI1608" i="5" s="1"/>
  <c r="AZ1611" i="5" a="1"/>
  <c r="AZ1611" i="5" s="1"/>
  <c r="BB1611" i="5"/>
  <c r="BC1611" i="5" s="1"/>
  <c r="AW1612" i="5"/>
  <c r="AV1613" i="5" s="1"/>
  <c r="P1023" i="5" a="1"/>
  <c r="P1023" i="5" s="1"/>
  <c r="O1023" i="5" a="1"/>
  <c r="O1023" i="5" s="1"/>
  <c r="R1022" i="5"/>
  <c r="S1022" i="5" s="1"/>
  <c r="Q1023" i="5" a="1"/>
  <c r="Q1023" i="5" s="1"/>
  <c r="M1024" i="5"/>
  <c r="L1025" i="5" s="1"/>
  <c r="N1023" i="5"/>
  <c r="AX1612" i="5" l="1"/>
  <c r="BA1612" i="5" a="1"/>
  <c r="BA1612" i="5" s="1"/>
  <c r="AZ1612" i="5" a="1"/>
  <c r="AZ1612" i="5" s="1"/>
  <c r="AK1608" i="5"/>
  <c r="AE1609" i="5"/>
  <c r="AD1610" i="5" s="1"/>
  <c r="AH1609" i="5" a="1"/>
  <c r="AH1609" i="5" s="1"/>
  <c r="AI1609" i="5" a="1"/>
  <c r="AI1609" i="5" s="1"/>
  <c r="AF1609" i="5"/>
  <c r="R1023" i="5"/>
  <c r="AY1612" i="5" a="1"/>
  <c r="AY1612" i="5" s="1"/>
  <c r="BB1612" i="5" s="1"/>
  <c r="AW1613" i="5"/>
  <c r="AV1614" i="5" s="1"/>
  <c r="AZ1613" i="5" a="1"/>
  <c r="AZ1613" i="5" s="1"/>
  <c r="P1024" i="5" a="1"/>
  <c r="P1024" i="5" s="1"/>
  <c r="Q1024" i="5" a="1"/>
  <c r="Q1024" i="5" s="1"/>
  <c r="O1024" i="5" a="1"/>
  <c r="O1024" i="5" s="1"/>
  <c r="N1024" i="5"/>
  <c r="M1025" i="5"/>
  <c r="L1026" i="5" s="1"/>
  <c r="S1023" i="5"/>
  <c r="AY1613" i="5" l="1" a="1"/>
  <c r="AY1613" i="5" s="1"/>
  <c r="BC1612" i="5"/>
  <c r="BA1613" i="5" a="1"/>
  <c r="BA1613" i="5" s="1"/>
  <c r="AJ1609" i="5"/>
  <c r="AK1609" i="5" s="1"/>
  <c r="AE1610" i="5"/>
  <c r="AD1611" i="5" s="1"/>
  <c r="AH1610" i="5" a="1"/>
  <c r="AH1610" i="5" s="1"/>
  <c r="AI1610" i="5" a="1"/>
  <c r="AI1610" i="5" s="1"/>
  <c r="AF1610" i="5"/>
  <c r="AJ1610" i="5" s="1"/>
  <c r="AX1613" i="5"/>
  <c r="BB1613" i="5" s="1"/>
  <c r="BC1613" i="5" s="1"/>
  <c r="AW1614" i="5"/>
  <c r="AV1615" i="5" s="1"/>
  <c r="P1025" i="5" a="1"/>
  <c r="P1025" i="5" s="1"/>
  <c r="R1024" i="5"/>
  <c r="S1024" i="5" s="1"/>
  <c r="O1025" i="5" a="1"/>
  <c r="O1025" i="5" s="1"/>
  <c r="Q1025" i="5" a="1"/>
  <c r="Q1025" i="5" s="1"/>
  <c r="N1025" i="5"/>
  <c r="M1026" i="5"/>
  <c r="L1027" i="5" s="1"/>
  <c r="AX1614" i="5" l="1"/>
  <c r="AZ1614" i="5" a="1"/>
  <c r="AZ1614" i="5" s="1"/>
  <c r="AK1610" i="5"/>
  <c r="AE1611" i="5"/>
  <c r="AD1612" i="5" s="1"/>
  <c r="AH1611" i="5" a="1"/>
  <c r="AH1611" i="5" s="1"/>
  <c r="AF1611" i="5"/>
  <c r="AJ1611" i="5" s="1"/>
  <c r="AI1611" i="5" a="1"/>
  <c r="AI1611" i="5" s="1"/>
  <c r="AY1614" i="5" a="1"/>
  <c r="AY1614" i="5" s="1"/>
  <c r="BA1614" i="5" a="1"/>
  <c r="BA1614" i="5" s="1"/>
  <c r="BB1614" i="5"/>
  <c r="BC1614" i="5" s="1"/>
  <c r="AW1615" i="5"/>
  <c r="AV1616" i="5" s="1"/>
  <c r="P1026" i="5" a="1"/>
  <c r="P1026" i="5" s="1"/>
  <c r="R1025" i="5"/>
  <c r="S1025" i="5" s="1"/>
  <c r="O1026" i="5" a="1"/>
  <c r="O1026" i="5" s="1"/>
  <c r="Q1026" i="5" a="1"/>
  <c r="Q1026" i="5" s="1"/>
  <c r="N1026" i="5"/>
  <c r="M1027" i="5"/>
  <c r="L1028" i="5" s="1"/>
  <c r="AX1615" i="5" l="1"/>
  <c r="AK1611" i="5"/>
  <c r="AZ1615" i="5" a="1"/>
  <c r="AZ1615" i="5" s="1"/>
  <c r="BA1615" i="5" a="1"/>
  <c r="BA1615" i="5" s="1"/>
  <c r="AY1615" i="5" a="1"/>
  <c r="AY1615" i="5" s="1"/>
  <c r="BB1615" i="5" s="1"/>
  <c r="AE1612" i="5"/>
  <c r="AD1613" i="5" s="1"/>
  <c r="AH1612" i="5" a="1"/>
  <c r="AH1612" i="5" s="1"/>
  <c r="AI1612" i="5" a="1"/>
  <c r="AI1612" i="5" s="1"/>
  <c r="AF1612" i="5"/>
  <c r="AJ1612" i="5" s="1"/>
  <c r="AW1616" i="5"/>
  <c r="AV1617" i="5" s="1"/>
  <c r="P1027" i="5" a="1"/>
  <c r="P1027" i="5" s="1"/>
  <c r="R1026" i="5"/>
  <c r="S1026" i="5" s="1"/>
  <c r="O1027" i="5" a="1"/>
  <c r="O1027" i="5" s="1"/>
  <c r="Q1027" i="5" a="1"/>
  <c r="Q1027" i="5" s="1"/>
  <c r="M1028" i="5"/>
  <c r="L1029" i="5" s="1"/>
  <c r="N1027" i="5"/>
  <c r="BA1616" i="5" l="1" a="1"/>
  <c r="BA1616" i="5" s="1"/>
  <c r="BC1615" i="5"/>
  <c r="AK1612" i="5"/>
  <c r="AE1613" i="5"/>
  <c r="AD1614" i="5" s="1"/>
  <c r="AH1613" i="5" a="1"/>
  <c r="AH1613" i="5" s="1"/>
  <c r="AF1613" i="5"/>
  <c r="AI1613" i="5" a="1"/>
  <c r="AI1613" i="5" s="1"/>
  <c r="AZ1616" i="5" a="1"/>
  <c r="AZ1616" i="5" s="1"/>
  <c r="AY1616" i="5" a="1"/>
  <c r="AY1616" i="5" s="1"/>
  <c r="AX1616" i="5"/>
  <c r="BB1616" i="5" s="1"/>
  <c r="R1027" i="5"/>
  <c r="AW1617" i="5"/>
  <c r="AV1618" i="5" s="1"/>
  <c r="P1028" i="5" a="1"/>
  <c r="P1028" i="5" s="1"/>
  <c r="O1028" i="5" a="1"/>
  <c r="O1028" i="5" s="1"/>
  <c r="Q1028" i="5" a="1"/>
  <c r="Q1028" i="5" s="1"/>
  <c r="S1027" i="5"/>
  <c r="M1029" i="5"/>
  <c r="L1030" i="5" s="1"/>
  <c r="N1028" i="5"/>
  <c r="AY1617" i="5" l="1" a="1"/>
  <c r="AY1617" i="5" s="1"/>
  <c r="BA1617" i="5" a="1"/>
  <c r="BA1617" i="5" s="1"/>
  <c r="BC1616" i="5"/>
  <c r="AZ1617" i="5" a="1"/>
  <c r="AZ1617" i="5" s="1"/>
  <c r="AX1617" i="5"/>
  <c r="AJ1613" i="5"/>
  <c r="AK1613" i="5" s="1"/>
  <c r="AE1614" i="5"/>
  <c r="AD1615" i="5" s="1"/>
  <c r="AH1614" i="5" a="1"/>
  <c r="AH1614" i="5" s="1"/>
  <c r="AI1614" i="5" a="1"/>
  <c r="AI1614" i="5" s="1"/>
  <c r="AF1614" i="5"/>
  <c r="AJ1614" i="5" s="1"/>
  <c r="BB1617" i="5"/>
  <c r="AW1618" i="5"/>
  <c r="AV1619" i="5" s="1"/>
  <c r="AY1618" i="5" a="1"/>
  <c r="AY1618" i="5" s="1"/>
  <c r="AX1618" i="5"/>
  <c r="P1029" i="5" a="1"/>
  <c r="P1029" i="5" s="1"/>
  <c r="O1029" i="5" a="1"/>
  <c r="O1029" i="5" s="1"/>
  <c r="R1028" i="5"/>
  <c r="S1028" i="5" s="1"/>
  <c r="N1029" i="5"/>
  <c r="Q1029" i="5" a="1"/>
  <c r="Q1029" i="5" s="1"/>
  <c r="M1030" i="5"/>
  <c r="L1031" i="5" s="1"/>
  <c r="BB1618" i="5" l="1"/>
  <c r="AZ1618" i="5" a="1"/>
  <c r="AZ1618" i="5" s="1"/>
  <c r="BC1617" i="5"/>
  <c r="BA1618" i="5" a="1"/>
  <c r="BA1618" i="5" s="1"/>
  <c r="BC1618" i="5" s="1"/>
  <c r="AK1614" i="5"/>
  <c r="AE1615" i="5"/>
  <c r="AD1616" i="5" s="1"/>
  <c r="AH1615" i="5" a="1"/>
  <c r="AH1615" i="5" s="1"/>
  <c r="AI1615" i="5" a="1"/>
  <c r="AI1615" i="5" s="1"/>
  <c r="AF1615" i="5"/>
  <c r="AJ1615" i="5" s="1"/>
  <c r="AW1619" i="5"/>
  <c r="AV1620" i="5" s="1"/>
  <c r="P1030" i="5" a="1"/>
  <c r="P1030" i="5" s="1"/>
  <c r="R1029" i="5"/>
  <c r="S1029" i="5" s="1"/>
  <c r="N1030" i="5"/>
  <c r="O1030" i="5" a="1"/>
  <c r="O1030" i="5" s="1"/>
  <c r="Q1030" i="5" a="1"/>
  <c r="Q1030" i="5" s="1"/>
  <c r="M1031" i="5"/>
  <c r="L1032" i="5" s="1"/>
  <c r="AX1619" i="5" l="1"/>
  <c r="AY1619" i="5" a="1"/>
  <c r="AY1619" i="5" s="1"/>
  <c r="BB1619" i="5" s="1"/>
  <c r="BA1619" i="5" a="1"/>
  <c r="BA1619" i="5" s="1"/>
  <c r="AZ1619" i="5" a="1"/>
  <c r="AZ1619" i="5" s="1"/>
  <c r="AK1615" i="5"/>
  <c r="AE1616" i="5"/>
  <c r="AD1617" i="5" s="1"/>
  <c r="AH1616" i="5" a="1"/>
  <c r="AH1616" i="5" s="1"/>
  <c r="AF1616" i="5"/>
  <c r="AJ1616" i="5" s="1"/>
  <c r="AI1616" i="5" a="1"/>
  <c r="AI1616" i="5" s="1"/>
  <c r="AW1620" i="5"/>
  <c r="AV1621" i="5" s="1"/>
  <c r="AX1620" i="5"/>
  <c r="P1031" i="5" a="1"/>
  <c r="P1031" i="5" s="1"/>
  <c r="R1030" i="5"/>
  <c r="S1030" i="5" s="1"/>
  <c r="Q1031" i="5" a="1"/>
  <c r="Q1031" i="5" s="1"/>
  <c r="O1031" i="5" a="1"/>
  <c r="O1031" i="5" s="1"/>
  <c r="N1031" i="5"/>
  <c r="M1032" i="5"/>
  <c r="L1033" i="5" s="1"/>
  <c r="BC1619" i="5" l="1"/>
  <c r="AZ1620" i="5" a="1"/>
  <c r="AZ1620" i="5" s="1"/>
  <c r="AY1620" i="5" a="1"/>
  <c r="AY1620" i="5" s="1"/>
  <c r="BB1620" i="5" s="1"/>
  <c r="BC1620" i="5" s="1"/>
  <c r="AK1616" i="5"/>
  <c r="BA1620" i="5" a="1"/>
  <c r="BA1620" i="5" s="1"/>
  <c r="AE1617" i="5"/>
  <c r="AD1618" i="5" s="1"/>
  <c r="AH1617" i="5" a="1"/>
  <c r="AH1617" i="5" s="1"/>
  <c r="AI1617" i="5" a="1"/>
  <c r="AI1617" i="5" s="1"/>
  <c r="AF1617" i="5"/>
  <c r="AW1621" i="5"/>
  <c r="AV1622" i="5" s="1"/>
  <c r="AZ1621" i="5" a="1"/>
  <c r="AZ1621" i="5" s="1"/>
  <c r="BA1621" i="5" a="1"/>
  <c r="BA1621" i="5" s="1"/>
  <c r="P1032" i="5" a="1"/>
  <c r="P1032" i="5" s="1"/>
  <c r="R1031" i="5"/>
  <c r="S1031" i="5" s="1"/>
  <c r="O1032" i="5" a="1"/>
  <c r="O1032" i="5" s="1"/>
  <c r="N1032" i="5"/>
  <c r="Q1032" i="5" a="1"/>
  <c r="Q1032" i="5" s="1"/>
  <c r="M1033" i="5"/>
  <c r="L1034" i="5" s="1"/>
  <c r="AY1621" i="5" l="1" a="1"/>
  <c r="AY1621" i="5" s="1"/>
  <c r="AJ1617" i="5"/>
  <c r="AK1617" i="5" s="1"/>
  <c r="AE1618" i="5"/>
  <c r="AD1619" i="5" s="1"/>
  <c r="AH1618" i="5" a="1"/>
  <c r="AH1618" i="5" s="1"/>
  <c r="AI1618" i="5" a="1"/>
  <c r="AI1618" i="5" s="1"/>
  <c r="AF1618" i="5"/>
  <c r="AJ1618" i="5" s="1"/>
  <c r="AX1621" i="5"/>
  <c r="BB1621" i="5" s="1"/>
  <c r="BC1621" i="5" s="1"/>
  <c r="AW1622" i="5"/>
  <c r="AV1623" i="5" s="1"/>
  <c r="BA1622" i="5" a="1"/>
  <c r="BA1622" i="5" s="1"/>
  <c r="P1033" i="5" a="1"/>
  <c r="P1033" i="5" s="1"/>
  <c r="R1032" i="5"/>
  <c r="S1032" i="5" s="1"/>
  <c r="O1033" i="5" a="1"/>
  <c r="O1033" i="5" s="1"/>
  <c r="Q1033" i="5" a="1"/>
  <c r="Q1033" i="5" s="1"/>
  <c r="M1034" i="5"/>
  <c r="L1035" i="5" s="1"/>
  <c r="N1033" i="5"/>
  <c r="AZ1622" i="5" l="1" a="1"/>
  <c r="AZ1622" i="5" s="1"/>
  <c r="AK1618" i="5"/>
  <c r="AE1619" i="5"/>
  <c r="AD1620" i="5" s="1"/>
  <c r="AH1619" i="5" a="1"/>
  <c r="AH1619" i="5" s="1"/>
  <c r="AF1619" i="5"/>
  <c r="AJ1619" i="5" s="1"/>
  <c r="AI1619" i="5" a="1"/>
  <c r="AI1619" i="5" s="1"/>
  <c r="AX1622" i="5"/>
  <c r="AY1622" i="5" a="1"/>
  <c r="AY1622" i="5" s="1"/>
  <c r="AW1623" i="5"/>
  <c r="AV1624" i="5" s="1"/>
  <c r="P1034" i="5" a="1"/>
  <c r="P1034" i="5" s="1"/>
  <c r="O1034" i="5" a="1"/>
  <c r="O1034" i="5" s="1"/>
  <c r="N1034" i="5"/>
  <c r="R1033" i="5"/>
  <c r="S1033" i="5" s="1"/>
  <c r="Q1034" i="5" a="1"/>
  <c r="Q1034" i="5" s="1"/>
  <c r="M1035" i="5"/>
  <c r="L1036" i="5" s="1"/>
  <c r="BA1623" i="5" l="1" a="1"/>
  <c r="BA1623" i="5" s="1"/>
  <c r="AZ1623" i="5" a="1"/>
  <c r="AZ1623" i="5" s="1"/>
  <c r="AY1623" i="5" a="1"/>
  <c r="AY1623" i="5" s="1"/>
  <c r="AX1623" i="5"/>
  <c r="AK1619" i="5"/>
  <c r="AE1620" i="5"/>
  <c r="AD1621" i="5" s="1"/>
  <c r="AH1620" i="5" a="1"/>
  <c r="AH1620" i="5" s="1"/>
  <c r="AF1620" i="5"/>
  <c r="AI1620" i="5" a="1"/>
  <c r="AI1620" i="5" s="1"/>
  <c r="BB1622" i="5"/>
  <c r="BC1622" i="5" s="1"/>
  <c r="AW1624" i="5"/>
  <c r="AV1625" i="5" s="1"/>
  <c r="P1035" i="5" a="1"/>
  <c r="P1035" i="5" s="1"/>
  <c r="R1034" i="5"/>
  <c r="S1034" i="5" s="1"/>
  <c r="O1035" i="5" a="1"/>
  <c r="O1035" i="5" s="1"/>
  <c r="Q1035" i="5" a="1"/>
  <c r="Q1035" i="5" s="1"/>
  <c r="M1036" i="5"/>
  <c r="L1037" i="5" s="1"/>
  <c r="N1035" i="5"/>
  <c r="BB1623" i="5" l="1"/>
  <c r="BC1623" i="5" s="1"/>
  <c r="AJ1620" i="5"/>
  <c r="AK1620" i="5" s="1"/>
  <c r="AZ1624" i="5" a="1"/>
  <c r="AZ1624" i="5" s="1"/>
  <c r="AY1624" i="5" a="1"/>
  <c r="AY1624" i="5" s="1"/>
  <c r="BB1624" i="5" s="1"/>
  <c r="AX1624" i="5"/>
  <c r="BA1624" i="5" a="1"/>
  <c r="BA1624" i="5" s="1"/>
  <c r="AE1621" i="5"/>
  <c r="AD1622" i="5" s="1"/>
  <c r="AH1621" i="5" a="1"/>
  <c r="AH1621" i="5" s="1"/>
  <c r="AI1621" i="5" a="1"/>
  <c r="AI1621" i="5" s="1"/>
  <c r="R1035" i="5"/>
  <c r="S1035" i="5" s="1"/>
  <c r="AW1625" i="5"/>
  <c r="AV1626" i="5" s="1"/>
  <c r="AY1625" i="5" a="1"/>
  <c r="AY1625" i="5" s="1"/>
  <c r="P1036" i="5" a="1"/>
  <c r="P1036" i="5" s="1"/>
  <c r="N1036" i="5"/>
  <c r="Q1036" i="5" a="1"/>
  <c r="Q1036" i="5" s="1"/>
  <c r="O1036" i="5" a="1"/>
  <c r="O1036" i="5" s="1"/>
  <c r="M1037" i="5"/>
  <c r="L1038" i="5" s="1"/>
  <c r="BC1624" i="5" l="1"/>
  <c r="AE1622" i="5"/>
  <c r="AD1623" i="5" s="1"/>
  <c r="AH1622" i="5" a="1"/>
  <c r="AH1622" i="5" s="1"/>
  <c r="AF1622" i="5"/>
  <c r="AI1622" i="5" a="1"/>
  <c r="AI1622" i="5" s="1"/>
  <c r="BA1625" i="5" a="1"/>
  <c r="BA1625" i="5" s="1"/>
  <c r="AX1625" i="5"/>
  <c r="BB1625" i="5" s="1"/>
  <c r="AZ1625" i="5" a="1"/>
  <c r="AZ1625" i="5" s="1"/>
  <c r="AF1621" i="5"/>
  <c r="AJ1621" i="5" s="1"/>
  <c r="AK1621" i="5" s="1"/>
  <c r="AW1626" i="5"/>
  <c r="AV1627" i="5" s="1"/>
  <c r="P1037" i="5" a="1"/>
  <c r="P1037" i="5" s="1"/>
  <c r="O1037" i="5" a="1"/>
  <c r="O1037" i="5" s="1"/>
  <c r="R1036" i="5"/>
  <c r="S1036" i="5" s="1"/>
  <c r="Q1037" i="5" a="1"/>
  <c r="Q1037" i="5" s="1"/>
  <c r="M1038" i="5"/>
  <c r="L1039" i="5" s="1"/>
  <c r="N1037" i="5"/>
  <c r="BC1625" i="5" l="1"/>
  <c r="AX1626" i="5"/>
  <c r="AZ1626" i="5" a="1"/>
  <c r="AZ1626" i="5" s="1"/>
  <c r="AY1626" i="5" a="1"/>
  <c r="AY1626" i="5" s="1"/>
  <c r="BB1626" i="5" s="1"/>
  <c r="AE1623" i="5"/>
  <c r="AD1624" i="5" s="1"/>
  <c r="AH1623" i="5" a="1"/>
  <c r="AH1623" i="5" s="1"/>
  <c r="AI1623" i="5" a="1"/>
  <c r="AI1623" i="5" s="1"/>
  <c r="AF1623" i="5"/>
  <c r="AJ1622" i="5"/>
  <c r="AK1622" i="5" s="1"/>
  <c r="BA1626" i="5" a="1"/>
  <c r="BA1626" i="5" s="1"/>
  <c r="AW1627" i="5"/>
  <c r="AV1628" i="5" s="1"/>
  <c r="AY1627" i="5" a="1"/>
  <c r="AY1627" i="5" s="1"/>
  <c r="P1038" i="5" a="1"/>
  <c r="P1038" i="5" s="1"/>
  <c r="R1037" i="5"/>
  <c r="S1037" i="5" s="1"/>
  <c r="Q1038" i="5" a="1"/>
  <c r="Q1038" i="5" s="1"/>
  <c r="O1038" i="5" a="1"/>
  <c r="O1038" i="5" s="1"/>
  <c r="N1038" i="5"/>
  <c r="M1039" i="5"/>
  <c r="L1040" i="5" s="1"/>
  <c r="AX1627" i="5" l="1"/>
  <c r="BB1627" i="5" s="1"/>
  <c r="BA1627" i="5" a="1"/>
  <c r="BA1627" i="5" s="1"/>
  <c r="BC1626" i="5"/>
  <c r="AJ1623" i="5"/>
  <c r="AK1623" i="5" s="1"/>
  <c r="AZ1627" i="5" a="1"/>
  <c r="AZ1627" i="5" s="1"/>
  <c r="AE1624" i="5"/>
  <c r="AD1625" i="5" s="1"/>
  <c r="AH1624" i="5" a="1"/>
  <c r="AH1624" i="5" s="1"/>
  <c r="AI1624" i="5" a="1"/>
  <c r="AI1624" i="5" s="1"/>
  <c r="AW1628" i="5"/>
  <c r="AV1629" i="5" s="1"/>
  <c r="AX1628" i="5"/>
  <c r="P1039" i="5" a="1"/>
  <c r="P1039" i="5" s="1"/>
  <c r="O1039" i="5" a="1"/>
  <c r="O1039" i="5" s="1"/>
  <c r="R1038" i="5"/>
  <c r="S1038" i="5" s="1"/>
  <c r="Q1039" i="5" a="1"/>
  <c r="Q1039" i="5" s="1"/>
  <c r="M1040" i="5"/>
  <c r="L1041" i="5" s="1"/>
  <c r="N1039" i="5"/>
  <c r="AZ1628" i="5" l="1" a="1"/>
  <c r="AZ1628" i="5" s="1"/>
  <c r="AY1628" i="5" a="1"/>
  <c r="AY1628" i="5" s="1"/>
  <c r="BB1628" i="5" s="1"/>
  <c r="BC1627" i="5"/>
  <c r="AE1625" i="5"/>
  <c r="AD1626" i="5" s="1"/>
  <c r="AH1625" i="5" a="1"/>
  <c r="AH1625" i="5" s="1"/>
  <c r="AF1625" i="5"/>
  <c r="AI1625" i="5" a="1"/>
  <c r="AI1625" i="5" s="1"/>
  <c r="AF1624" i="5"/>
  <c r="AJ1624" i="5" s="1"/>
  <c r="AK1624" i="5" s="1"/>
  <c r="R1039" i="5"/>
  <c r="S1039" i="5" s="1"/>
  <c r="BA1628" i="5" a="1"/>
  <c r="BA1628" i="5" s="1"/>
  <c r="AW1629" i="5"/>
  <c r="AV1630" i="5" s="1"/>
  <c r="AZ1629" i="5" a="1"/>
  <c r="AZ1629" i="5" s="1"/>
  <c r="P1040" i="5" a="1"/>
  <c r="P1040" i="5" s="1"/>
  <c r="N1040" i="5"/>
  <c r="Q1040" i="5" a="1"/>
  <c r="Q1040" i="5" s="1"/>
  <c r="O1040" i="5" a="1"/>
  <c r="O1040" i="5" s="1"/>
  <c r="M1041" i="5"/>
  <c r="L1042" i="5" s="1"/>
  <c r="AX1629" i="5" l="1"/>
  <c r="BA1629" i="5" a="1"/>
  <c r="BA1629" i="5" s="1"/>
  <c r="AJ1625" i="5"/>
  <c r="AK1625" i="5" s="1"/>
  <c r="AE1626" i="5"/>
  <c r="AD1627" i="5" s="1"/>
  <c r="AH1626" i="5" a="1"/>
  <c r="AH1626" i="5" s="1"/>
  <c r="AF1626" i="5"/>
  <c r="AI1626" i="5" a="1"/>
  <c r="AI1626" i="5" s="1"/>
  <c r="AJ1626" i="5"/>
  <c r="R1040" i="5"/>
  <c r="AW1630" i="5"/>
  <c r="AV1631" i="5" s="1"/>
  <c r="AX1630" i="5"/>
  <c r="AY1629" i="5" a="1"/>
  <c r="AY1629" i="5" s="1"/>
  <c r="BB1629" i="5" s="1"/>
  <c r="BC1629" i="5" s="1"/>
  <c r="BC1628" i="5"/>
  <c r="P1041" i="5" a="1"/>
  <c r="P1041" i="5" s="1"/>
  <c r="S1040" i="5"/>
  <c r="Q1041" i="5" a="1"/>
  <c r="Q1041" i="5" s="1"/>
  <c r="O1041" i="5" a="1"/>
  <c r="O1041" i="5" s="1"/>
  <c r="N1041" i="5"/>
  <c r="M1042" i="5"/>
  <c r="L1043" i="5" s="1"/>
  <c r="AK1626" i="5" l="1"/>
  <c r="AE1627" i="5"/>
  <c r="AD1628" i="5" s="1"/>
  <c r="AH1627" i="5" a="1"/>
  <c r="AH1627" i="5" s="1"/>
  <c r="AI1627" i="5" a="1"/>
  <c r="AI1627" i="5" s="1"/>
  <c r="AF1627" i="5"/>
  <c r="BA1630" i="5" a="1"/>
  <c r="BA1630" i="5" s="1"/>
  <c r="AZ1630" i="5" a="1"/>
  <c r="AZ1630" i="5" s="1"/>
  <c r="AY1630" i="5" a="1"/>
  <c r="AY1630" i="5" s="1"/>
  <c r="BB1630" i="5" s="1"/>
  <c r="AW1631" i="5"/>
  <c r="AV1632" i="5" s="1"/>
  <c r="P1042" i="5" a="1"/>
  <c r="P1042" i="5" s="1"/>
  <c r="R1041" i="5"/>
  <c r="S1041" i="5" s="1"/>
  <c r="N1042" i="5"/>
  <c r="O1042" i="5" a="1"/>
  <c r="O1042" i="5" s="1"/>
  <c r="Q1042" i="5" a="1"/>
  <c r="Q1042" i="5" s="1"/>
  <c r="M1043" i="5"/>
  <c r="L1044" i="5" s="1"/>
  <c r="BC1630" i="5" l="1"/>
  <c r="AY1631" i="5" a="1"/>
  <c r="AY1631" i="5" s="1"/>
  <c r="AJ1627" i="5"/>
  <c r="AK1627" i="5" s="1"/>
  <c r="AZ1631" i="5" a="1"/>
  <c r="AZ1631" i="5" s="1"/>
  <c r="AX1631" i="5"/>
  <c r="BA1631" i="5" a="1"/>
  <c r="BA1631" i="5" s="1"/>
  <c r="AE1628" i="5"/>
  <c r="AD1629" i="5" s="1"/>
  <c r="AH1628" i="5" a="1"/>
  <c r="AH1628" i="5" s="1"/>
  <c r="AF1628" i="5"/>
  <c r="R1042" i="5"/>
  <c r="AW1632" i="5"/>
  <c r="AV1633" i="5" s="1"/>
  <c r="AZ1632" i="5" a="1"/>
  <c r="AZ1632" i="5" s="1"/>
  <c r="AX1632" i="5"/>
  <c r="AY1632" i="5" a="1"/>
  <c r="AY1632" i="5" s="1"/>
  <c r="BA1632" i="5" a="1"/>
  <c r="BA1632" i="5" s="1"/>
  <c r="P1043" i="5" a="1"/>
  <c r="P1043" i="5" s="1"/>
  <c r="S1042" i="5"/>
  <c r="Q1043" i="5" a="1"/>
  <c r="Q1043" i="5" s="1"/>
  <c r="O1043" i="5" a="1"/>
  <c r="O1043" i="5" s="1"/>
  <c r="N1043" i="5"/>
  <c r="M1044" i="5"/>
  <c r="L1045" i="5" s="1"/>
  <c r="BB1631" i="5" l="1"/>
  <c r="BC1631" i="5" s="1"/>
  <c r="AE1629" i="5"/>
  <c r="AD1630" i="5" s="1"/>
  <c r="AH1629" i="5" a="1"/>
  <c r="AH1629" i="5" s="1"/>
  <c r="AF1629" i="5"/>
  <c r="AI1629" i="5" a="1"/>
  <c r="AI1629" i="5" s="1"/>
  <c r="AJ1628" i="5"/>
  <c r="AI1628" i="5" a="1"/>
  <c r="AI1628" i="5" s="1"/>
  <c r="BB1632" i="5"/>
  <c r="BC1632" i="5" s="1"/>
  <c r="AW1633" i="5"/>
  <c r="AV1634" i="5" s="1"/>
  <c r="AY1633" i="5" a="1"/>
  <c r="AY1633" i="5" s="1"/>
  <c r="AZ1633" i="5" a="1"/>
  <c r="AZ1633" i="5" s="1"/>
  <c r="P1044" i="5" a="1"/>
  <c r="P1044" i="5" s="1"/>
  <c r="R1043" i="5"/>
  <c r="S1043" i="5" s="1"/>
  <c r="Q1044" i="5" a="1"/>
  <c r="Q1044" i="5" s="1"/>
  <c r="O1044" i="5" a="1"/>
  <c r="O1044" i="5" s="1"/>
  <c r="N1044" i="5"/>
  <c r="M1045" i="5"/>
  <c r="L1046" i="5" s="1"/>
  <c r="AK1628" i="5" l="1"/>
  <c r="AJ1629" i="5"/>
  <c r="AK1629" i="5" s="1"/>
  <c r="AE1630" i="5"/>
  <c r="AD1631" i="5" s="1"/>
  <c r="AH1630" i="5" a="1"/>
  <c r="AH1630" i="5" s="1"/>
  <c r="AI1630" i="5" a="1"/>
  <c r="AI1630" i="5" s="1"/>
  <c r="AF1630" i="5"/>
  <c r="AX1633" i="5"/>
  <c r="BB1633" i="5" s="1"/>
  <c r="BA1633" i="5" a="1"/>
  <c r="BA1633" i="5" s="1"/>
  <c r="AW1634" i="5"/>
  <c r="AV1635" i="5" s="1"/>
  <c r="P1045" i="5" a="1"/>
  <c r="P1045" i="5" s="1"/>
  <c r="R1044" i="5"/>
  <c r="S1044" i="5" s="1"/>
  <c r="Q1045" i="5" a="1"/>
  <c r="Q1045" i="5" s="1"/>
  <c r="O1045" i="5" a="1"/>
  <c r="O1045" i="5" s="1"/>
  <c r="N1045" i="5"/>
  <c r="M1046" i="5"/>
  <c r="L1047" i="5" s="1"/>
  <c r="AY1634" i="5" l="1" a="1"/>
  <c r="AY1634" i="5" s="1"/>
  <c r="AJ1630" i="5"/>
  <c r="AK1630" i="5" s="1"/>
  <c r="AE1631" i="5"/>
  <c r="AD1632" i="5" s="1"/>
  <c r="AH1631" i="5" a="1"/>
  <c r="AH1631" i="5" s="1"/>
  <c r="AF1631" i="5"/>
  <c r="AI1631" i="5" a="1"/>
  <c r="AI1631" i="5" s="1"/>
  <c r="AZ1634" i="5" a="1"/>
  <c r="AZ1634" i="5" s="1"/>
  <c r="BA1634" i="5" a="1"/>
  <c r="BA1634" i="5" s="1"/>
  <c r="AX1634" i="5"/>
  <c r="BB1634" i="5" s="1"/>
  <c r="BC1633" i="5"/>
  <c r="AW1635" i="5"/>
  <c r="AV1636" i="5" s="1"/>
  <c r="P1046" i="5" a="1"/>
  <c r="P1046" i="5" s="1"/>
  <c r="R1045" i="5"/>
  <c r="Q1046" i="5" a="1"/>
  <c r="Q1046" i="5" s="1"/>
  <c r="O1046" i="5" a="1"/>
  <c r="O1046" i="5" s="1"/>
  <c r="N1046" i="5"/>
  <c r="M1047" i="5"/>
  <c r="L1048" i="5" s="1"/>
  <c r="S1045" i="5"/>
  <c r="AY1635" i="5" l="1" a="1"/>
  <c r="AY1635" i="5" s="1"/>
  <c r="AJ1631" i="5"/>
  <c r="AK1631" i="5" s="1"/>
  <c r="BC1634" i="5"/>
  <c r="AE1632" i="5"/>
  <c r="AD1633" i="5" s="1"/>
  <c r="AH1632" i="5" a="1"/>
  <c r="AH1632" i="5" s="1"/>
  <c r="AF1632" i="5"/>
  <c r="AI1632" i="5" a="1"/>
  <c r="AI1632" i="5" s="1"/>
  <c r="AX1635" i="5"/>
  <c r="BB1635" i="5" s="1"/>
  <c r="BA1635" i="5" a="1"/>
  <c r="BA1635" i="5" s="1"/>
  <c r="AZ1635" i="5" a="1"/>
  <c r="AZ1635" i="5" s="1"/>
  <c r="AW1636" i="5"/>
  <c r="AV1637" i="5" s="1"/>
  <c r="AX1636" i="5"/>
  <c r="AY1636" i="5" a="1"/>
  <c r="AY1636" i="5" s="1"/>
  <c r="P1047" i="5" a="1"/>
  <c r="P1047" i="5" s="1"/>
  <c r="R1046" i="5"/>
  <c r="S1046" i="5" s="1"/>
  <c r="O1047" i="5" a="1"/>
  <c r="O1047" i="5" s="1"/>
  <c r="N1047" i="5"/>
  <c r="Q1047" i="5" a="1"/>
  <c r="Q1047" i="5" s="1"/>
  <c r="M1048" i="5"/>
  <c r="L1049" i="5" s="1"/>
  <c r="AJ1632" i="5" l="1"/>
  <c r="AK1632" i="5" s="1"/>
  <c r="AE1633" i="5"/>
  <c r="AD1634" i="5" s="1"/>
  <c r="AH1633" i="5" a="1"/>
  <c r="AH1633" i="5" s="1"/>
  <c r="AI1633" i="5" a="1"/>
  <c r="AI1633" i="5" s="1"/>
  <c r="AF1633" i="5"/>
  <c r="AJ1633" i="5" s="1"/>
  <c r="AZ1636" i="5" a="1"/>
  <c r="AZ1636" i="5" s="1"/>
  <c r="BC1635" i="5"/>
  <c r="BA1636" i="5" a="1"/>
  <c r="BA1636" i="5" s="1"/>
  <c r="AW1637" i="5"/>
  <c r="AV1638" i="5" s="1"/>
  <c r="BB1636" i="5"/>
  <c r="P1048" i="5" a="1"/>
  <c r="P1048" i="5" s="1"/>
  <c r="R1047" i="5"/>
  <c r="S1047" i="5" s="1"/>
  <c r="O1048" i="5" a="1"/>
  <c r="O1048" i="5" s="1"/>
  <c r="Q1048" i="5" a="1"/>
  <c r="Q1048" i="5" s="1"/>
  <c r="M1049" i="5"/>
  <c r="L1050" i="5" s="1"/>
  <c r="N1048" i="5"/>
  <c r="AK1633" i="5" l="1"/>
  <c r="AX1637" i="5"/>
  <c r="AE1634" i="5"/>
  <c r="AD1635" i="5" s="1"/>
  <c r="AH1634" i="5" a="1"/>
  <c r="AH1634" i="5" s="1"/>
  <c r="AI1634" i="5" a="1"/>
  <c r="AI1634" i="5" s="1"/>
  <c r="AF1634" i="5"/>
  <c r="BA1637" i="5" a="1"/>
  <c r="BA1637" i="5" s="1"/>
  <c r="AZ1637" i="5" a="1"/>
  <c r="AZ1637" i="5" s="1"/>
  <c r="AY1637" i="5" a="1"/>
  <c r="AY1637" i="5" s="1"/>
  <c r="BC1636" i="5"/>
  <c r="AW1638" i="5"/>
  <c r="AV1639" i="5" s="1"/>
  <c r="AX1638" i="5"/>
  <c r="AY1638" i="5" a="1"/>
  <c r="AY1638" i="5" s="1"/>
  <c r="P1049" i="5" a="1"/>
  <c r="P1049" i="5" s="1"/>
  <c r="N1049" i="5"/>
  <c r="O1049" i="5" a="1"/>
  <c r="O1049" i="5" s="1"/>
  <c r="R1048" i="5"/>
  <c r="S1048" i="5" s="1"/>
  <c r="Q1049" i="5" a="1"/>
  <c r="Q1049" i="5" s="1"/>
  <c r="M1050" i="5"/>
  <c r="L1051" i="5" s="1"/>
  <c r="BA1638" i="5" l="1" a="1"/>
  <c r="BA1638" i="5" s="1"/>
  <c r="AZ1638" i="5" a="1"/>
  <c r="AZ1638" i="5" s="1"/>
  <c r="AJ1634" i="5"/>
  <c r="AK1634" i="5" s="1"/>
  <c r="AE1635" i="5"/>
  <c r="AD1636" i="5" s="1"/>
  <c r="AH1635" i="5" a="1"/>
  <c r="AH1635" i="5" s="1"/>
  <c r="AF1635" i="5"/>
  <c r="AI1635" i="5" a="1"/>
  <c r="AI1635" i="5" s="1"/>
  <c r="BB1637" i="5"/>
  <c r="BC1637" i="5" s="1"/>
  <c r="AW1639" i="5"/>
  <c r="AV1640" i="5" s="1"/>
  <c r="BB1638" i="5"/>
  <c r="BC1638" i="5" s="1"/>
  <c r="R1049" i="5"/>
  <c r="S1049" i="5" s="1"/>
  <c r="P1050" i="5" a="1"/>
  <c r="P1050" i="5" s="1"/>
  <c r="Q1050" i="5" a="1"/>
  <c r="Q1050" i="5" s="1"/>
  <c r="O1050" i="5" a="1"/>
  <c r="O1050" i="5" s="1"/>
  <c r="M1051" i="5"/>
  <c r="L1052" i="5" s="1"/>
  <c r="N1050" i="5"/>
  <c r="AX1639" i="5" l="1"/>
  <c r="AY1639" i="5" a="1"/>
  <c r="AY1639" i="5" s="1"/>
  <c r="BB1639" i="5" s="1"/>
  <c r="AJ1635" i="5"/>
  <c r="AK1635" i="5" s="1"/>
  <c r="AE1636" i="5"/>
  <c r="AD1637" i="5" s="1"/>
  <c r="AH1636" i="5" a="1"/>
  <c r="AH1636" i="5" s="1"/>
  <c r="AF1636" i="5"/>
  <c r="AI1636" i="5" a="1"/>
  <c r="AI1636" i="5" s="1"/>
  <c r="BA1639" i="5" a="1"/>
  <c r="BA1639" i="5" s="1"/>
  <c r="AZ1639" i="5" a="1"/>
  <c r="AZ1639" i="5" s="1"/>
  <c r="AW1640" i="5"/>
  <c r="AV1641" i="5" s="1"/>
  <c r="P1051" i="5" a="1"/>
  <c r="P1051" i="5" s="1"/>
  <c r="R1050" i="5"/>
  <c r="S1050" i="5" s="1"/>
  <c r="O1051" i="5" a="1"/>
  <c r="O1051" i="5" s="1"/>
  <c r="Q1051" i="5" a="1"/>
  <c r="Q1051" i="5" s="1"/>
  <c r="M1052" i="5"/>
  <c r="L1053" i="5" s="1"/>
  <c r="N1051" i="5"/>
  <c r="BC1639" i="5" l="1"/>
  <c r="AX1640" i="5"/>
  <c r="AE1637" i="5"/>
  <c r="AD1638" i="5" s="1"/>
  <c r="AH1637" i="5" a="1"/>
  <c r="AH1637" i="5" s="1"/>
  <c r="AF1637" i="5"/>
  <c r="AI1637" i="5" a="1"/>
  <c r="AI1637" i="5" s="1"/>
  <c r="AJ1636" i="5"/>
  <c r="AK1636" i="5" s="1"/>
  <c r="BA1640" i="5" a="1"/>
  <c r="BA1640" i="5" s="1"/>
  <c r="AZ1640" i="5" a="1"/>
  <c r="AZ1640" i="5" s="1"/>
  <c r="AY1640" i="5" a="1"/>
  <c r="AY1640" i="5" s="1"/>
  <c r="R1051" i="5"/>
  <c r="S1051" i="5" s="1"/>
  <c r="AW1641" i="5"/>
  <c r="AV1642" i="5" s="1"/>
  <c r="AY1641" i="5" a="1"/>
  <c r="AY1641" i="5" s="1"/>
  <c r="P1052" i="5" a="1"/>
  <c r="P1052" i="5" s="1"/>
  <c r="O1052" i="5" a="1"/>
  <c r="O1052" i="5" s="1"/>
  <c r="Q1052" i="5" a="1"/>
  <c r="Q1052" i="5" s="1"/>
  <c r="N1052" i="5"/>
  <c r="M1053" i="5"/>
  <c r="L1054" i="5" s="1"/>
  <c r="AZ1641" i="5" l="1" a="1"/>
  <c r="AZ1641" i="5" s="1"/>
  <c r="AX1641" i="5"/>
  <c r="AE1638" i="5"/>
  <c r="AD1639" i="5" s="1"/>
  <c r="AH1638" i="5" a="1"/>
  <c r="AH1638" i="5" s="1"/>
  <c r="AF1638" i="5"/>
  <c r="AI1638" i="5" a="1"/>
  <c r="AI1638" i="5" s="1"/>
  <c r="AJ1637" i="5"/>
  <c r="AK1637" i="5" s="1"/>
  <c r="BB1640" i="5"/>
  <c r="BC1640" i="5" s="1"/>
  <c r="R1052" i="5"/>
  <c r="S1052" i="5" s="1"/>
  <c r="BA1641" i="5" a="1"/>
  <c r="BA1641" i="5" s="1"/>
  <c r="AW1642" i="5"/>
  <c r="AV1643" i="5" s="1"/>
  <c r="AX1642" i="5"/>
  <c r="AY1642" i="5" a="1"/>
  <c r="AY1642" i="5" s="1"/>
  <c r="BB1641" i="5"/>
  <c r="P1053" i="5" a="1"/>
  <c r="P1053" i="5" s="1"/>
  <c r="Q1053" i="5" a="1"/>
  <c r="Q1053" i="5" s="1"/>
  <c r="O1053" i="5" a="1"/>
  <c r="O1053" i="5" s="1"/>
  <c r="N1053" i="5"/>
  <c r="M1054" i="5"/>
  <c r="L1055" i="5" s="1"/>
  <c r="BC1641" i="5" l="1"/>
  <c r="BA1642" i="5" a="1"/>
  <c r="BA1642" i="5" s="1"/>
  <c r="AZ1642" i="5" a="1"/>
  <c r="AZ1642" i="5" s="1"/>
  <c r="AJ1638" i="5"/>
  <c r="AK1638" i="5" s="1"/>
  <c r="AE1639" i="5"/>
  <c r="AD1640" i="5" s="1"/>
  <c r="AH1639" i="5" a="1"/>
  <c r="AH1639" i="5" s="1"/>
  <c r="AF1639" i="5"/>
  <c r="AI1639" i="5" a="1"/>
  <c r="AI1639" i="5" s="1"/>
  <c r="BB1642" i="5"/>
  <c r="AW1643" i="5"/>
  <c r="AV1644" i="5" s="1"/>
  <c r="AY1643" i="5" a="1"/>
  <c r="AY1643" i="5" s="1"/>
  <c r="BA1643" i="5" a="1"/>
  <c r="BA1643" i="5" s="1"/>
  <c r="P1054" i="5" a="1"/>
  <c r="P1054" i="5" s="1"/>
  <c r="R1053" i="5"/>
  <c r="S1053" i="5" s="1"/>
  <c r="Q1054" i="5" a="1"/>
  <c r="Q1054" i="5" s="1"/>
  <c r="O1054" i="5" a="1"/>
  <c r="O1054" i="5" s="1"/>
  <c r="N1054" i="5"/>
  <c r="M1055" i="5"/>
  <c r="L1056" i="5" s="1"/>
  <c r="AX1643" i="5" l="1"/>
  <c r="BB1643" i="5" s="1"/>
  <c r="BC1642" i="5"/>
  <c r="AJ1639" i="5"/>
  <c r="AK1639" i="5" s="1"/>
  <c r="AE1640" i="5"/>
  <c r="AD1641" i="5" s="1"/>
  <c r="AH1640" i="5" a="1"/>
  <c r="AH1640" i="5" s="1"/>
  <c r="AF1640" i="5"/>
  <c r="AI1640" i="5" a="1"/>
  <c r="AI1640" i="5" s="1"/>
  <c r="AZ1643" i="5" a="1"/>
  <c r="AZ1643" i="5" s="1"/>
  <c r="BC1643" i="5" s="1"/>
  <c r="AW1644" i="5"/>
  <c r="AV1645" i="5" s="1"/>
  <c r="AX1644" i="5"/>
  <c r="BA1644" i="5" a="1"/>
  <c r="BA1644" i="5" s="1"/>
  <c r="AY1644" i="5" a="1"/>
  <c r="AY1644" i="5" s="1"/>
  <c r="P1055" i="5" a="1"/>
  <c r="P1055" i="5" s="1"/>
  <c r="R1054" i="5"/>
  <c r="S1054" i="5" s="1"/>
  <c r="O1055" i="5" a="1"/>
  <c r="O1055" i="5" s="1"/>
  <c r="N1055" i="5"/>
  <c r="Q1055" i="5" a="1"/>
  <c r="Q1055" i="5" s="1"/>
  <c r="M1056" i="5"/>
  <c r="L1057" i="5" s="1"/>
  <c r="AJ1640" i="5" l="1"/>
  <c r="AK1640" i="5" s="1"/>
  <c r="AE1641" i="5"/>
  <c r="AD1642" i="5" s="1"/>
  <c r="AH1641" i="5" a="1"/>
  <c r="AH1641" i="5" s="1"/>
  <c r="AF1641" i="5"/>
  <c r="AI1641" i="5" a="1"/>
  <c r="AI1641" i="5" s="1"/>
  <c r="AZ1644" i="5" a="1"/>
  <c r="AZ1644" i="5" s="1"/>
  <c r="BB1644" i="5"/>
  <c r="BC1644" i="5" s="1"/>
  <c r="AW1645" i="5"/>
  <c r="AV1646" i="5" s="1"/>
  <c r="P1056" i="5" a="1"/>
  <c r="P1056" i="5" s="1"/>
  <c r="R1055" i="5"/>
  <c r="S1055" i="5" s="1"/>
  <c r="O1056" i="5" a="1"/>
  <c r="O1056" i="5" s="1"/>
  <c r="N1056" i="5"/>
  <c r="Q1056" i="5" a="1"/>
  <c r="Q1056" i="5" s="1"/>
  <c r="M1057" i="5"/>
  <c r="L1058" i="5" s="1"/>
  <c r="AE1642" i="5" l="1"/>
  <c r="AD1643" i="5" s="1"/>
  <c r="AH1642" i="5" a="1"/>
  <c r="AH1642" i="5" s="1"/>
  <c r="AF1642" i="5"/>
  <c r="AJ1642" i="5"/>
  <c r="AI1642" i="5" a="1"/>
  <c r="AI1642" i="5" s="1"/>
  <c r="AJ1641" i="5"/>
  <c r="AK1641" i="5" s="1"/>
  <c r="AZ1645" i="5" a="1"/>
  <c r="AZ1645" i="5" s="1"/>
  <c r="AY1645" i="5" a="1"/>
  <c r="AY1645" i="5" s="1"/>
  <c r="AX1645" i="5"/>
  <c r="BA1645" i="5" a="1"/>
  <c r="BA1645" i="5" s="1"/>
  <c r="AW1646" i="5"/>
  <c r="AV1647" i="5" s="1"/>
  <c r="P1057" i="5" a="1"/>
  <c r="P1057" i="5" s="1"/>
  <c r="R1056" i="5"/>
  <c r="S1056" i="5" s="1"/>
  <c r="O1057" i="5" a="1"/>
  <c r="O1057" i="5" s="1"/>
  <c r="N1057" i="5"/>
  <c r="Q1057" i="5" a="1"/>
  <c r="Q1057" i="5" s="1"/>
  <c r="M1058" i="5"/>
  <c r="L1059" i="5" s="1"/>
  <c r="BB1645" i="5" l="1"/>
  <c r="BC1645" i="5" s="1"/>
  <c r="AK1642" i="5"/>
  <c r="AY1646" i="5" a="1"/>
  <c r="AY1646" i="5" s="1"/>
  <c r="BA1646" i="5" a="1"/>
  <c r="BA1646" i="5" s="1"/>
  <c r="AE1643" i="5"/>
  <c r="AD1644" i="5" s="1"/>
  <c r="AH1643" i="5" a="1"/>
  <c r="AH1643" i="5" s="1"/>
  <c r="AI1643" i="5" a="1"/>
  <c r="AI1643" i="5" s="1"/>
  <c r="AF1643" i="5"/>
  <c r="AJ1643" i="5" s="1"/>
  <c r="AZ1646" i="5" a="1"/>
  <c r="AZ1646" i="5" s="1"/>
  <c r="AX1646" i="5"/>
  <c r="BB1646" i="5" s="1"/>
  <c r="BC1646" i="5" s="1"/>
  <c r="AW1647" i="5"/>
  <c r="AV1648" i="5" s="1"/>
  <c r="AZ1647" i="5" a="1"/>
  <c r="AZ1647" i="5" s="1"/>
  <c r="BA1647" i="5" a="1"/>
  <c r="BA1647" i="5" s="1"/>
  <c r="AY1647" i="5" a="1"/>
  <c r="AY1647" i="5" s="1"/>
  <c r="P1058" i="5" a="1"/>
  <c r="P1058" i="5" s="1"/>
  <c r="R1057" i="5"/>
  <c r="S1057" i="5" s="1"/>
  <c r="O1058" i="5" a="1"/>
  <c r="O1058" i="5" s="1"/>
  <c r="Q1058" i="5" a="1"/>
  <c r="Q1058" i="5" s="1"/>
  <c r="N1058" i="5"/>
  <c r="M1059" i="5"/>
  <c r="L1060" i="5" s="1"/>
  <c r="AK1643" i="5" l="1"/>
  <c r="AE1644" i="5"/>
  <c r="AD1645" i="5" s="1"/>
  <c r="AH1644" i="5" a="1"/>
  <c r="AH1644" i="5" s="1"/>
  <c r="AI1644" i="5" a="1"/>
  <c r="AI1644" i="5" s="1"/>
  <c r="AF1644" i="5"/>
  <c r="AJ1644" i="5" s="1"/>
  <c r="AX1647" i="5"/>
  <c r="BB1647" i="5" s="1"/>
  <c r="BC1647" i="5" s="1"/>
  <c r="AW1648" i="5"/>
  <c r="AV1649" i="5" s="1"/>
  <c r="P1059" i="5" a="1"/>
  <c r="P1059" i="5" s="1"/>
  <c r="R1058" i="5"/>
  <c r="S1058" i="5" s="1"/>
  <c r="O1059" i="5" a="1"/>
  <c r="O1059" i="5" s="1"/>
  <c r="N1059" i="5"/>
  <c r="Q1059" i="5" a="1"/>
  <c r="Q1059" i="5" s="1"/>
  <c r="M1060" i="5"/>
  <c r="L1061" i="5" s="1"/>
  <c r="AK1644" i="5" l="1"/>
  <c r="BA1648" i="5" a="1"/>
  <c r="BA1648" i="5" s="1"/>
  <c r="AZ1648" i="5" a="1"/>
  <c r="AZ1648" i="5" s="1"/>
  <c r="AX1648" i="5"/>
  <c r="AE1645" i="5"/>
  <c r="AD1646" i="5" s="1"/>
  <c r="AH1645" i="5" a="1"/>
  <c r="AH1645" i="5" s="1"/>
  <c r="AF1645" i="5"/>
  <c r="AI1645" i="5" a="1"/>
  <c r="AI1645" i="5" s="1"/>
  <c r="AY1648" i="5" a="1"/>
  <c r="AY1648" i="5" s="1"/>
  <c r="AW1649" i="5"/>
  <c r="AV1650" i="5" s="1"/>
  <c r="AX1649" i="5"/>
  <c r="AY1649" i="5" a="1"/>
  <c r="AY1649" i="5" s="1"/>
  <c r="P1060" i="5" a="1"/>
  <c r="P1060" i="5" s="1"/>
  <c r="R1059" i="5"/>
  <c r="S1059" i="5" s="1"/>
  <c r="O1060" i="5" a="1"/>
  <c r="O1060" i="5" s="1"/>
  <c r="N1060" i="5"/>
  <c r="Q1060" i="5" a="1"/>
  <c r="Q1060" i="5" s="1"/>
  <c r="M1061" i="5"/>
  <c r="L1062" i="5" s="1"/>
  <c r="AZ1649" i="5" l="1" a="1"/>
  <c r="AZ1649" i="5" s="1"/>
  <c r="BB1649" i="5"/>
  <c r="AJ1645" i="5"/>
  <c r="AK1645" i="5" s="1"/>
  <c r="AE1646" i="5"/>
  <c r="AD1647" i="5" s="1"/>
  <c r="AH1646" i="5" a="1"/>
  <c r="AH1646" i="5" s="1"/>
  <c r="AF1646" i="5"/>
  <c r="AJ1646" i="5" s="1"/>
  <c r="AI1646" i="5" a="1"/>
  <c r="AI1646" i="5" s="1"/>
  <c r="BA1649" i="5" a="1"/>
  <c r="BA1649" i="5" s="1"/>
  <c r="BC1649" i="5" s="1"/>
  <c r="BB1648" i="5"/>
  <c r="BC1648" i="5" s="1"/>
  <c r="AW1650" i="5"/>
  <c r="AV1651" i="5" s="1"/>
  <c r="P1061" i="5" a="1"/>
  <c r="P1061" i="5" s="1"/>
  <c r="R1060" i="5"/>
  <c r="S1060" i="5" s="1"/>
  <c r="O1061" i="5" a="1"/>
  <c r="O1061" i="5" s="1"/>
  <c r="N1061" i="5"/>
  <c r="Q1061" i="5" a="1"/>
  <c r="Q1061" i="5" s="1"/>
  <c r="M1062" i="5"/>
  <c r="L1063" i="5" s="1"/>
  <c r="AX1650" i="5" l="1"/>
  <c r="BA1650" i="5" a="1"/>
  <c r="BA1650" i="5" s="1"/>
  <c r="AZ1650" i="5" a="1"/>
  <c r="AZ1650" i="5" s="1"/>
  <c r="AK1646" i="5"/>
  <c r="AE1647" i="5"/>
  <c r="AD1648" i="5" s="1"/>
  <c r="AH1647" i="5" a="1"/>
  <c r="AH1647" i="5" s="1"/>
  <c r="AI1647" i="5" a="1"/>
  <c r="AI1647" i="5" s="1"/>
  <c r="AF1647" i="5"/>
  <c r="AY1650" i="5" a="1"/>
  <c r="AY1650" i="5" s="1"/>
  <c r="BB1650" i="5" s="1"/>
  <c r="AW1651" i="5"/>
  <c r="AV1652" i="5" s="1"/>
  <c r="P1062" i="5" a="1"/>
  <c r="P1062" i="5" s="1"/>
  <c r="R1061" i="5"/>
  <c r="S1061" i="5" s="1"/>
  <c r="Q1062" i="5" a="1"/>
  <c r="Q1062" i="5" s="1"/>
  <c r="O1062" i="5" a="1"/>
  <c r="O1062" i="5" s="1"/>
  <c r="N1062" i="5"/>
  <c r="M1063" i="5"/>
  <c r="L1064" i="5" s="1"/>
  <c r="BC1650" i="5" l="1"/>
  <c r="AX1651" i="5"/>
  <c r="AJ1647" i="5"/>
  <c r="AK1647" i="5" s="1"/>
  <c r="AY1651" i="5" a="1"/>
  <c r="AY1651" i="5" s="1"/>
  <c r="BB1651" i="5" s="1"/>
  <c r="BA1651" i="5" a="1"/>
  <c r="BA1651" i="5" s="1"/>
  <c r="AZ1651" i="5" a="1"/>
  <c r="AZ1651" i="5" s="1"/>
  <c r="AE1648" i="5"/>
  <c r="AD1649" i="5" s="1"/>
  <c r="AH1648" i="5" a="1"/>
  <c r="AH1648" i="5" s="1"/>
  <c r="AW1652" i="5"/>
  <c r="AV1653" i="5" s="1"/>
  <c r="AY1652" i="5" a="1"/>
  <c r="AY1652" i="5" s="1"/>
  <c r="P1063" i="5" a="1"/>
  <c r="P1063" i="5" s="1"/>
  <c r="O1063" i="5" a="1"/>
  <c r="O1063" i="5" s="1"/>
  <c r="N1063" i="5"/>
  <c r="R1062" i="5"/>
  <c r="S1062" i="5" s="1"/>
  <c r="Q1063" i="5" a="1"/>
  <c r="Q1063" i="5" s="1"/>
  <c r="M1064" i="5"/>
  <c r="L1065" i="5" s="1"/>
  <c r="BC1651" i="5" l="1"/>
  <c r="AE1649" i="5"/>
  <c r="AD1650" i="5" s="1"/>
  <c r="AH1649" i="5" a="1"/>
  <c r="AH1649" i="5" s="1"/>
  <c r="AF1649" i="5"/>
  <c r="AI1649" i="5" a="1"/>
  <c r="AI1649" i="5" s="1"/>
  <c r="AX1652" i="5"/>
  <c r="BB1652" i="5" s="1"/>
  <c r="BA1652" i="5" a="1"/>
  <c r="BA1652" i="5" s="1"/>
  <c r="AI1648" i="5" a="1"/>
  <c r="AI1648" i="5" s="1"/>
  <c r="AZ1652" i="5" a="1"/>
  <c r="AZ1652" i="5" s="1"/>
  <c r="AF1648" i="5"/>
  <c r="AJ1648" i="5" s="1"/>
  <c r="AW1653" i="5"/>
  <c r="AV1654" i="5" s="1"/>
  <c r="BA1653" i="5" a="1"/>
  <c r="BA1653" i="5" s="1"/>
  <c r="P1064" i="5" a="1"/>
  <c r="P1064" i="5" s="1"/>
  <c r="R1063" i="5"/>
  <c r="S1063" i="5" s="1"/>
  <c r="O1064" i="5" a="1"/>
  <c r="O1064" i="5" s="1"/>
  <c r="Q1064" i="5" a="1"/>
  <c r="Q1064" i="5" s="1"/>
  <c r="M1065" i="5"/>
  <c r="L1066" i="5" s="1"/>
  <c r="N1064" i="5"/>
  <c r="AK1648" i="5" l="1"/>
  <c r="BC1652" i="5"/>
  <c r="AJ1649" i="5"/>
  <c r="AK1649" i="5" s="1"/>
  <c r="AZ1653" i="5" a="1"/>
  <c r="AZ1653" i="5" s="1"/>
  <c r="AE1650" i="5"/>
  <c r="AD1651" i="5" s="1"/>
  <c r="AH1650" i="5" a="1"/>
  <c r="AH1650" i="5" s="1"/>
  <c r="AI1650" i="5" a="1"/>
  <c r="AI1650" i="5" s="1"/>
  <c r="AF1650" i="5"/>
  <c r="AJ1650" i="5" s="1"/>
  <c r="AX1653" i="5"/>
  <c r="AY1653" i="5" a="1"/>
  <c r="AY1653" i="5" s="1"/>
  <c r="AW1654" i="5"/>
  <c r="AV1655" i="5" s="1"/>
  <c r="P1065" i="5" a="1"/>
  <c r="P1065" i="5" s="1"/>
  <c r="N1065" i="5"/>
  <c r="O1065" i="5" a="1"/>
  <c r="O1065" i="5" s="1"/>
  <c r="R1064" i="5"/>
  <c r="S1064" i="5" s="1"/>
  <c r="Q1065" i="5" a="1"/>
  <c r="Q1065" i="5" s="1"/>
  <c r="M1066" i="5"/>
  <c r="L1067" i="5" s="1"/>
  <c r="BB1653" i="5" l="1"/>
  <c r="BC1653" i="5" s="1"/>
  <c r="AX1654" i="5"/>
  <c r="AZ1654" i="5" a="1"/>
  <c r="AZ1654" i="5" s="1"/>
  <c r="BA1654" i="5" a="1"/>
  <c r="BA1654" i="5" s="1"/>
  <c r="AK1650" i="5"/>
  <c r="AE1651" i="5"/>
  <c r="AD1652" i="5" s="1"/>
  <c r="AH1651" i="5" a="1"/>
  <c r="AH1651" i="5" s="1"/>
  <c r="AI1651" i="5" a="1"/>
  <c r="AI1651" i="5" s="1"/>
  <c r="AF1651" i="5"/>
  <c r="AY1654" i="5" a="1"/>
  <c r="AY1654" i="5" s="1"/>
  <c r="BB1654" i="5" s="1"/>
  <c r="AW1655" i="5"/>
  <c r="AV1656" i="5" s="1"/>
  <c r="R1065" i="5"/>
  <c r="S1065" i="5" s="1"/>
  <c r="P1066" i="5" a="1"/>
  <c r="P1066" i="5" s="1"/>
  <c r="O1066" i="5" a="1"/>
  <c r="O1066" i="5" s="1"/>
  <c r="Q1066" i="5" a="1"/>
  <c r="Q1066" i="5" s="1"/>
  <c r="N1066" i="5"/>
  <c r="M1067" i="5"/>
  <c r="L1068" i="5" s="1"/>
  <c r="BC1654" i="5" l="1"/>
  <c r="AY1655" i="5" a="1"/>
  <c r="AY1655" i="5" s="1"/>
  <c r="AJ1651" i="5"/>
  <c r="AK1651" i="5" s="1"/>
  <c r="AZ1655" i="5" a="1"/>
  <c r="AZ1655" i="5" s="1"/>
  <c r="AX1655" i="5"/>
  <c r="BA1655" i="5" a="1"/>
  <c r="BA1655" i="5" s="1"/>
  <c r="AE1652" i="5"/>
  <c r="AD1653" i="5" s="1"/>
  <c r="AH1652" i="5" a="1"/>
  <c r="AH1652" i="5" s="1"/>
  <c r="AI1652" i="5" a="1"/>
  <c r="AI1652" i="5" s="1"/>
  <c r="AW1656" i="5"/>
  <c r="AV1657" i="5" s="1"/>
  <c r="AY1656" i="5" a="1"/>
  <c r="AY1656" i="5" s="1"/>
  <c r="P1067" i="5" a="1"/>
  <c r="P1067" i="5" s="1"/>
  <c r="R1066" i="5"/>
  <c r="S1066" i="5" s="1"/>
  <c r="N1067" i="5"/>
  <c r="O1067" i="5" a="1"/>
  <c r="O1067" i="5" s="1"/>
  <c r="R1067" i="5" s="1"/>
  <c r="Q1067" i="5" a="1"/>
  <c r="Q1067" i="5" s="1"/>
  <c r="M1068" i="5"/>
  <c r="L1069" i="5" s="1"/>
  <c r="AZ1656" i="5" l="1" a="1"/>
  <c r="AZ1656" i="5" s="1"/>
  <c r="BB1655" i="5"/>
  <c r="BC1655" i="5" s="1"/>
  <c r="AE1653" i="5"/>
  <c r="AD1654" i="5" s="1"/>
  <c r="AH1653" i="5" a="1"/>
  <c r="AH1653" i="5" s="1"/>
  <c r="AI1653" i="5" a="1"/>
  <c r="AI1653" i="5" s="1"/>
  <c r="AF1653" i="5"/>
  <c r="AF1652" i="5"/>
  <c r="AJ1652" i="5" s="1"/>
  <c r="AK1652" i="5" s="1"/>
  <c r="AX1656" i="5"/>
  <c r="BB1656" i="5" s="1"/>
  <c r="BC1656" i="5" s="1"/>
  <c r="BA1656" i="5" a="1"/>
  <c r="BA1656" i="5" s="1"/>
  <c r="AW1657" i="5"/>
  <c r="AV1658" i="5" s="1"/>
  <c r="P1068" i="5" a="1"/>
  <c r="P1068" i="5" s="1"/>
  <c r="N1068" i="5"/>
  <c r="S1067" i="5"/>
  <c r="O1068" i="5" a="1"/>
  <c r="O1068" i="5" s="1"/>
  <c r="R1068" i="5" s="1"/>
  <c r="Q1068" i="5" a="1"/>
  <c r="Q1068" i="5" s="1"/>
  <c r="M1069" i="5"/>
  <c r="L1070" i="5" s="1"/>
  <c r="BA1657" i="5" l="1" a="1"/>
  <c r="BA1657" i="5" s="1"/>
  <c r="AX1657" i="5"/>
  <c r="AZ1657" i="5" a="1"/>
  <c r="AZ1657" i="5" s="1"/>
  <c r="AJ1653" i="5"/>
  <c r="AK1653" i="5" s="1"/>
  <c r="AY1657" i="5" a="1"/>
  <c r="AY1657" i="5" s="1"/>
  <c r="AE1654" i="5"/>
  <c r="AD1655" i="5" s="1"/>
  <c r="AH1654" i="5" a="1"/>
  <c r="AH1654" i="5" s="1"/>
  <c r="AI1654" i="5" a="1"/>
  <c r="AI1654" i="5" s="1"/>
  <c r="AF1654" i="5"/>
  <c r="AJ1654" i="5" s="1"/>
  <c r="AW1658" i="5"/>
  <c r="AV1659" i="5" s="1"/>
  <c r="BB1657" i="5"/>
  <c r="P1069" i="5" a="1"/>
  <c r="P1069" i="5" s="1"/>
  <c r="S1068" i="5"/>
  <c r="O1069" i="5" a="1"/>
  <c r="O1069" i="5" s="1"/>
  <c r="Q1069" i="5" a="1"/>
  <c r="Q1069" i="5" s="1"/>
  <c r="N1069" i="5"/>
  <c r="M1070" i="5"/>
  <c r="L1071" i="5" s="1"/>
  <c r="AY1658" i="5" l="1" a="1"/>
  <c r="AY1658" i="5" s="1"/>
  <c r="BC1657" i="5"/>
  <c r="AX1658" i="5"/>
  <c r="BB1658" i="5" s="1"/>
  <c r="AK1654" i="5"/>
  <c r="AE1655" i="5"/>
  <c r="AD1656" i="5" s="1"/>
  <c r="AH1655" i="5" a="1"/>
  <c r="AH1655" i="5" s="1"/>
  <c r="AF1655" i="5"/>
  <c r="AI1655" i="5" a="1"/>
  <c r="AI1655" i="5" s="1"/>
  <c r="BA1658" i="5" a="1"/>
  <c r="BA1658" i="5" s="1"/>
  <c r="AZ1658" i="5" a="1"/>
  <c r="AZ1658" i="5" s="1"/>
  <c r="AW1659" i="5"/>
  <c r="AV1660" i="5" s="1"/>
  <c r="P1070" i="5" a="1"/>
  <c r="P1070" i="5" s="1"/>
  <c r="R1069" i="5"/>
  <c r="S1069" i="5" s="1"/>
  <c r="Q1070" i="5" a="1"/>
  <c r="Q1070" i="5" s="1"/>
  <c r="O1070" i="5" a="1"/>
  <c r="O1070" i="5" s="1"/>
  <c r="N1070" i="5"/>
  <c r="M1071" i="5"/>
  <c r="L1072" i="5" s="1"/>
  <c r="AJ1655" i="5" l="1"/>
  <c r="AK1655" i="5" s="1"/>
  <c r="BC1658" i="5"/>
  <c r="AZ1659" i="5" a="1"/>
  <c r="AZ1659" i="5" s="1"/>
  <c r="BA1659" i="5" a="1"/>
  <c r="BA1659" i="5" s="1"/>
  <c r="AX1659" i="5"/>
  <c r="AY1659" i="5" a="1"/>
  <c r="AY1659" i="5" s="1"/>
  <c r="AE1656" i="5"/>
  <c r="AD1657" i="5" s="1"/>
  <c r="AH1656" i="5" a="1"/>
  <c r="AH1656" i="5" s="1"/>
  <c r="AW1660" i="5"/>
  <c r="AV1661" i="5" s="1"/>
  <c r="AY1660" i="5" a="1"/>
  <c r="AY1660" i="5" s="1"/>
  <c r="P1071" i="5" a="1"/>
  <c r="P1071" i="5" s="1"/>
  <c r="N1071" i="5"/>
  <c r="R1070" i="5"/>
  <c r="S1070" i="5" s="1"/>
  <c r="O1071" i="5" a="1"/>
  <c r="O1071" i="5" s="1"/>
  <c r="Q1071" i="5" a="1"/>
  <c r="Q1071" i="5" s="1"/>
  <c r="M1072" i="5"/>
  <c r="L1073" i="5" s="1"/>
  <c r="AZ1660" i="5" l="1" a="1"/>
  <c r="AZ1660" i="5" s="1"/>
  <c r="AX1660" i="5"/>
  <c r="AF1656" i="5"/>
  <c r="AJ1656" i="5" s="1"/>
  <c r="AE1657" i="5"/>
  <c r="AD1658" i="5" s="1"/>
  <c r="AH1657" i="5" a="1"/>
  <c r="AH1657" i="5" s="1"/>
  <c r="AI1657" i="5" a="1"/>
  <c r="AI1657" i="5" s="1"/>
  <c r="AF1657" i="5"/>
  <c r="BB1659" i="5"/>
  <c r="BC1659" i="5" s="1"/>
  <c r="BA1660" i="5" a="1"/>
  <c r="BA1660" i="5" s="1"/>
  <c r="AI1656" i="5" a="1"/>
  <c r="AI1656" i="5" s="1"/>
  <c r="R1071" i="5"/>
  <c r="S1071" i="5" s="1"/>
  <c r="BB1660" i="5"/>
  <c r="BC1660" i="5" s="1"/>
  <c r="AW1661" i="5"/>
  <c r="AV1662" i="5" s="1"/>
  <c r="AY1661" i="5" a="1"/>
  <c r="AY1661" i="5" s="1"/>
  <c r="AX1661" i="5"/>
  <c r="P1072" i="5" a="1"/>
  <c r="P1072" i="5" s="1"/>
  <c r="N1072" i="5"/>
  <c r="O1072" i="5" a="1"/>
  <c r="O1072" i="5" s="1"/>
  <c r="Q1072" i="5" a="1"/>
  <c r="Q1072" i="5" s="1"/>
  <c r="M1073" i="5"/>
  <c r="L1074" i="5" s="1"/>
  <c r="BB1661" i="5" l="1"/>
  <c r="BA1661" i="5" a="1"/>
  <c r="BA1661" i="5" s="1"/>
  <c r="AZ1661" i="5" a="1"/>
  <c r="AZ1661" i="5" s="1"/>
  <c r="BC1661" i="5" s="1"/>
  <c r="AJ1657" i="5"/>
  <c r="AK1657" i="5" s="1"/>
  <c r="AE1658" i="5"/>
  <c r="AD1659" i="5" s="1"/>
  <c r="AH1658" i="5" a="1"/>
  <c r="AH1658" i="5" s="1"/>
  <c r="AI1658" i="5" a="1"/>
  <c r="AI1658" i="5" s="1"/>
  <c r="AF1658" i="5"/>
  <c r="AJ1658" i="5" s="1"/>
  <c r="AK1656" i="5"/>
  <c r="R1072" i="5"/>
  <c r="S1072" i="5" s="1"/>
  <c r="AW1662" i="5"/>
  <c r="AV1663" i="5" s="1"/>
  <c r="AX1662" i="5"/>
  <c r="AY1662" i="5" a="1"/>
  <c r="AY1662" i="5" s="1"/>
  <c r="P1073" i="5" a="1"/>
  <c r="P1073" i="5" s="1"/>
  <c r="O1073" i="5" a="1"/>
  <c r="O1073" i="5" s="1"/>
  <c r="Q1073" i="5" a="1"/>
  <c r="Q1073" i="5" s="1"/>
  <c r="N1073" i="5"/>
  <c r="M1074" i="5"/>
  <c r="L1075" i="5" s="1"/>
  <c r="AK1658" i="5" l="1"/>
  <c r="AE1659" i="5"/>
  <c r="AD1660" i="5" s="1"/>
  <c r="AH1659" i="5" a="1"/>
  <c r="AH1659" i="5" s="1"/>
  <c r="AF1659" i="5"/>
  <c r="AI1659" i="5" a="1"/>
  <c r="AI1659" i="5" s="1"/>
  <c r="BA1662" i="5" a="1"/>
  <c r="BA1662" i="5" s="1"/>
  <c r="AZ1662" i="5" a="1"/>
  <c r="AZ1662" i="5" s="1"/>
  <c r="BB1662" i="5"/>
  <c r="AW1663" i="5"/>
  <c r="AV1664" i="5" s="1"/>
  <c r="BA1663" i="5" a="1"/>
  <c r="BA1663" i="5" s="1"/>
  <c r="AX1663" i="5"/>
  <c r="AY1663" i="5" a="1"/>
  <c r="AY1663" i="5" s="1"/>
  <c r="P1074" i="5" a="1"/>
  <c r="P1074" i="5" s="1"/>
  <c r="R1073" i="5"/>
  <c r="S1073" i="5" s="1"/>
  <c r="O1074" i="5" a="1"/>
  <c r="O1074" i="5" s="1"/>
  <c r="Q1074" i="5" a="1"/>
  <c r="Q1074" i="5" s="1"/>
  <c r="N1074" i="5"/>
  <c r="M1075" i="5"/>
  <c r="L1076" i="5" s="1"/>
  <c r="AJ1659" i="5" l="1"/>
  <c r="AK1659" i="5" s="1"/>
  <c r="BC1662" i="5"/>
  <c r="AZ1663" i="5" a="1"/>
  <c r="AZ1663" i="5" s="1"/>
  <c r="AE1660" i="5"/>
  <c r="AD1661" i="5" s="1"/>
  <c r="AH1660" i="5" a="1"/>
  <c r="AH1660" i="5" s="1"/>
  <c r="AF1660" i="5"/>
  <c r="AI1660" i="5" a="1"/>
  <c r="AI1660" i="5" s="1"/>
  <c r="BB1663" i="5"/>
  <c r="BC1663" i="5" s="1"/>
  <c r="AW1664" i="5"/>
  <c r="AV1665" i="5" s="1"/>
  <c r="P1075" i="5" a="1"/>
  <c r="P1075" i="5" s="1"/>
  <c r="R1074" i="5"/>
  <c r="S1074" i="5" s="1"/>
  <c r="O1075" i="5" a="1"/>
  <c r="O1075" i="5" s="1"/>
  <c r="Q1075" i="5" a="1"/>
  <c r="Q1075" i="5" s="1"/>
  <c r="N1075" i="5"/>
  <c r="M1076" i="5"/>
  <c r="L1077" i="5" s="1"/>
  <c r="AX1664" i="5" l="1"/>
  <c r="AZ1664" i="5" a="1"/>
  <c r="AZ1664" i="5" s="1"/>
  <c r="AJ1660" i="5"/>
  <c r="AK1660" i="5" s="1"/>
  <c r="AE1661" i="5"/>
  <c r="AD1662" i="5" s="1"/>
  <c r="AH1661" i="5" a="1"/>
  <c r="AH1661" i="5" s="1"/>
  <c r="AI1661" i="5" a="1"/>
  <c r="AI1661" i="5" s="1"/>
  <c r="AF1661" i="5"/>
  <c r="AJ1661" i="5" s="1"/>
  <c r="AY1664" i="5" a="1"/>
  <c r="AY1664" i="5" s="1"/>
  <c r="BB1664" i="5" s="1"/>
  <c r="BC1664" i="5" s="1"/>
  <c r="BA1664" i="5" a="1"/>
  <c r="BA1664" i="5" s="1"/>
  <c r="AW1665" i="5"/>
  <c r="AV1666" i="5" s="1"/>
  <c r="AY1665" i="5" a="1"/>
  <c r="AY1665" i="5" s="1"/>
  <c r="BA1665" i="5" a="1"/>
  <c r="BA1665" i="5" s="1"/>
  <c r="AZ1665" i="5" a="1"/>
  <c r="AZ1665" i="5" s="1"/>
  <c r="P1076" i="5" a="1"/>
  <c r="P1076" i="5" s="1"/>
  <c r="R1075" i="5"/>
  <c r="S1075" i="5" s="1"/>
  <c r="O1076" i="5" a="1"/>
  <c r="O1076" i="5" s="1"/>
  <c r="N1076" i="5"/>
  <c r="Q1076" i="5" a="1"/>
  <c r="Q1076" i="5" s="1"/>
  <c r="M1077" i="5"/>
  <c r="L1078" i="5" s="1"/>
  <c r="AK1661" i="5" l="1"/>
  <c r="AE1662" i="5"/>
  <c r="AD1663" i="5" s="1"/>
  <c r="AH1662" i="5" a="1"/>
  <c r="AH1662" i="5" s="1"/>
  <c r="AI1662" i="5" a="1"/>
  <c r="AI1662" i="5" s="1"/>
  <c r="AF1662" i="5"/>
  <c r="AX1665" i="5"/>
  <c r="BB1665" i="5" s="1"/>
  <c r="BC1665" i="5" s="1"/>
  <c r="AW1666" i="5"/>
  <c r="AV1667" i="5" s="1"/>
  <c r="AY1666" i="5" a="1"/>
  <c r="AY1666" i="5" s="1"/>
  <c r="AX1666" i="5"/>
  <c r="P1077" i="5" a="1"/>
  <c r="P1077" i="5" s="1"/>
  <c r="R1076" i="5"/>
  <c r="S1076" i="5" s="1"/>
  <c r="O1077" i="5" a="1"/>
  <c r="O1077" i="5" s="1"/>
  <c r="Q1077" i="5" a="1"/>
  <c r="Q1077" i="5" s="1"/>
  <c r="M1078" i="5"/>
  <c r="L1079" i="5" s="1"/>
  <c r="N1077" i="5"/>
  <c r="AJ1662" i="5" l="1"/>
  <c r="AK1662" i="5" s="1"/>
  <c r="BB1666" i="5"/>
  <c r="AE1663" i="5"/>
  <c r="AD1664" i="5" s="1"/>
  <c r="AF1663" i="5"/>
  <c r="AJ1663" i="5" s="1"/>
  <c r="AI1663" i="5" a="1"/>
  <c r="AI1663" i="5" s="1"/>
  <c r="BA1666" i="5" a="1"/>
  <c r="BA1666" i="5" s="1"/>
  <c r="AZ1666" i="5" a="1"/>
  <c r="AZ1666" i="5" s="1"/>
  <c r="BC1666" i="5" s="1"/>
  <c r="AW1667" i="5"/>
  <c r="AV1668" i="5" s="1"/>
  <c r="P1078" i="5" a="1"/>
  <c r="P1078" i="5" s="1"/>
  <c r="R1077" i="5"/>
  <c r="S1077" i="5" s="1"/>
  <c r="O1078" i="5" a="1"/>
  <c r="O1078" i="5" s="1"/>
  <c r="N1078" i="5"/>
  <c r="Q1078" i="5" a="1"/>
  <c r="Q1078" i="5" s="1"/>
  <c r="M1079" i="5"/>
  <c r="L1080" i="5" s="1"/>
  <c r="AX1667" i="5" l="1"/>
  <c r="AE1664" i="5"/>
  <c r="AD1665" i="5" s="1"/>
  <c r="AH1664" i="5" a="1"/>
  <c r="AH1664" i="5" s="1"/>
  <c r="AF1664" i="5"/>
  <c r="AJ1664" i="5" s="1"/>
  <c r="AI1664" i="5" a="1"/>
  <c r="AI1664" i="5" s="1"/>
  <c r="AH1663" i="5" a="1"/>
  <c r="AH1663" i="5" s="1"/>
  <c r="AK1663" i="5" s="1"/>
  <c r="AZ1667" i="5" a="1"/>
  <c r="AZ1667" i="5" s="1"/>
  <c r="AY1667" i="5" a="1"/>
  <c r="AY1667" i="5" s="1"/>
  <c r="BB1667" i="5" s="1"/>
  <c r="BA1667" i="5" a="1"/>
  <c r="BA1667" i="5" s="1"/>
  <c r="AW1668" i="5"/>
  <c r="AV1669" i="5" s="1"/>
  <c r="AX1668" i="5"/>
  <c r="BA1668" i="5" a="1"/>
  <c r="BA1668" i="5" s="1"/>
  <c r="P1079" i="5" a="1"/>
  <c r="P1079" i="5" s="1"/>
  <c r="R1078" i="5"/>
  <c r="S1078" i="5" s="1"/>
  <c r="O1079" i="5" a="1"/>
  <c r="O1079" i="5" s="1"/>
  <c r="Q1079" i="5" a="1"/>
  <c r="Q1079" i="5" s="1"/>
  <c r="M1080" i="5"/>
  <c r="L1081" i="5" s="1"/>
  <c r="N1079" i="5"/>
  <c r="AZ1668" i="5" l="1" a="1"/>
  <c r="AZ1668" i="5" s="1"/>
  <c r="AY1668" i="5" a="1"/>
  <c r="AY1668" i="5" s="1"/>
  <c r="BC1667" i="5"/>
  <c r="AE1665" i="5"/>
  <c r="AD1666" i="5" s="1"/>
  <c r="AH1665" i="5" a="1"/>
  <c r="AH1665" i="5" s="1"/>
  <c r="AI1665" i="5" a="1"/>
  <c r="AI1665" i="5" s="1"/>
  <c r="AF1665" i="5"/>
  <c r="AJ1665" i="5" s="1"/>
  <c r="AK1664" i="5"/>
  <c r="BB1668" i="5"/>
  <c r="BC1668" i="5" s="1"/>
  <c r="AW1669" i="5"/>
  <c r="AV1670" i="5" s="1"/>
  <c r="P1080" i="5" a="1"/>
  <c r="P1080" i="5" s="1"/>
  <c r="O1080" i="5" a="1"/>
  <c r="O1080" i="5" s="1"/>
  <c r="Q1080" i="5" a="1"/>
  <c r="Q1080" i="5" s="1"/>
  <c r="N1080" i="5"/>
  <c r="R1079" i="5"/>
  <c r="S1079" i="5" s="1"/>
  <c r="M1081" i="5"/>
  <c r="L1082" i="5" s="1"/>
  <c r="AK1665" i="5" l="1"/>
  <c r="AE1666" i="5"/>
  <c r="AD1667" i="5" s="1"/>
  <c r="AH1666" i="5" a="1"/>
  <c r="AH1666" i="5" s="1"/>
  <c r="AF1666" i="5"/>
  <c r="AI1666" i="5" a="1"/>
  <c r="AI1666" i="5" s="1"/>
  <c r="AX1669" i="5"/>
  <c r="BA1669" i="5" a="1"/>
  <c r="BA1669" i="5" s="1"/>
  <c r="AZ1669" i="5" a="1"/>
  <c r="AZ1669" i="5" s="1"/>
  <c r="AY1669" i="5" a="1"/>
  <c r="AY1669" i="5" s="1"/>
  <c r="AW1670" i="5"/>
  <c r="AV1671" i="5" s="1"/>
  <c r="AZ1670" i="5" a="1"/>
  <c r="AZ1670" i="5" s="1"/>
  <c r="BA1670" i="5" a="1"/>
  <c r="BA1670" i="5" s="1"/>
  <c r="AY1670" i="5" a="1"/>
  <c r="AY1670" i="5" s="1"/>
  <c r="AX1670" i="5"/>
  <c r="P1081" i="5" a="1"/>
  <c r="P1081" i="5" s="1"/>
  <c r="R1080" i="5"/>
  <c r="S1080" i="5" s="1"/>
  <c r="N1081" i="5"/>
  <c r="O1081" i="5" a="1"/>
  <c r="O1081" i="5" s="1"/>
  <c r="R1081" i="5" s="1"/>
  <c r="Q1081" i="5" a="1"/>
  <c r="Q1081" i="5" s="1"/>
  <c r="M1082" i="5"/>
  <c r="L1083" i="5" s="1"/>
  <c r="BB1669" i="5" l="1"/>
  <c r="AJ1666" i="5"/>
  <c r="AK1666" i="5" s="1"/>
  <c r="BC1669" i="5"/>
  <c r="AE1667" i="5"/>
  <c r="AD1668" i="5" s="1"/>
  <c r="AH1667" i="5" a="1"/>
  <c r="AH1667" i="5" s="1"/>
  <c r="AI1667" i="5" a="1"/>
  <c r="AI1667" i="5" s="1"/>
  <c r="AF1667" i="5"/>
  <c r="AJ1667" i="5" s="1"/>
  <c r="BB1670" i="5"/>
  <c r="BC1670" i="5" s="1"/>
  <c r="AW1671" i="5"/>
  <c r="AV1672" i="5" s="1"/>
  <c r="AZ1671" i="5" a="1"/>
  <c r="AZ1671" i="5" s="1"/>
  <c r="P1082" i="5" a="1"/>
  <c r="P1082" i="5" s="1"/>
  <c r="O1082" i="5" a="1"/>
  <c r="O1082" i="5" s="1"/>
  <c r="N1082" i="5"/>
  <c r="Q1082" i="5" a="1"/>
  <c r="Q1082" i="5" s="1"/>
  <c r="S1081" i="5"/>
  <c r="M1083" i="5"/>
  <c r="L1084" i="5" s="1"/>
  <c r="AK1667" i="5" l="1"/>
  <c r="AE1668" i="5"/>
  <c r="AD1669" i="5" s="1"/>
  <c r="AH1668" i="5" a="1"/>
  <c r="AH1668" i="5" s="1"/>
  <c r="AI1668" i="5" a="1"/>
  <c r="AI1668" i="5" s="1"/>
  <c r="AF1668" i="5"/>
  <c r="AX1671" i="5"/>
  <c r="AY1671" i="5" a="1"/>
  <c r="AY1671" i="5" s="1"/>
  <c r="BB1671" i="5" s="1"/>
  <c r="BA1671" i="5" a="1"/>
  <c r="BA1671" i="5" s="1"/>
  <c r="R1082" i="5"/>
  <c r="S1082" i="5" s="1"/>
  <c r="AW1672" i="5"/>
  <c r="AV1673" i="5" s="1"/>
  <c r="AX1672" i="5"/>
  <c r="P1083" i="5" a="1"/>
  <c r="P1083" i="5" s="1"/>
  <c r="N1083" i="5"/>
  <c r="O1083" i="5" a="1"/>
  <c r="O1083" i="5" s="1"/>
  <c r="Q1083" i="5" a="1"/>
  <c r="Q1083" i="5" s="1"/>
  <c r="M1084" i="5"/>
  <c r="L1085" i="5" s="1"/>
  <c r="AY1672" i="5" l="1" a="1"/>
  <c r="AY1672" i="5" s="1"/>
  <c r="AZ1672" i="5" a="1"/>
  <c r="AZ1672" i="5" s="1"/>
  <c r="BC1671" i="5"/>
  <c r="AJ1668" i="5"/>
  <c r="AK1668" i="5" s="1"/>
  <c r="AE1669" i="5"/>
  <c r="AD1670" i="5" s="1"/>
  <c r="AH1669" i="5" a="1"/>
  <c r="AH1669" i="5" s="1"/>
  <c r="AF1669" i="5"/>
  <c r="AI1669" i="5" a="1"/>
  <c r="AI1669" i="5" s="1"/>
  <c r="R1083" i="5"/>
  <c r="BA1672" i="5" a="1"/>
  <c r="BA1672" i="5" s="1"/>
  <c r="BB1672" i="5"/>
  <c r="AW1673" i="5"/>
  <c r="AV1674" i="5" s="1"/>
  <c r="AY1673" i="5" a="1"/>
  <c r="AY1673" i="5" s="1"/>
  <c r="P1084" i="5" a="1"/>
  <c r="P1084" i="5" s="1"/>
  <c r="O1084" i="5" a="1"/>
  <c r="O1084" i="5" s="1"/>
  <c r="N1084" i="5"/>
  <c r="Q1084" i="5" a="1"/>
  <c r="Q1084" i="5" s="1"/>
  <c r="S1083" i="5"/>
  <c r="M1085" i="5"/>
  <c r="L1086" i="5" s="1"/>
  <c r="BA1673" i="5" l="1" a="1"/>
  <c r="BA1673" i="5" s="1"/>
  <c r="AZ1673" i="5" a="1"/>
  <c r="AZ1673" i="5" s="1"/>
  <c r="AE1670" i="5"/>
  <c r="AD1671" i="5" s="1"/>
  <c r="AH1670" i="5" a="1"/>
  <c r="AH1670" i="5" s="1"/>
  <c r="AF1670" i="5"/>
  <c r="AI1670" i="5" a="1"/>
  <c r="AI1670" i="5" s="1"/>
  <c r="AJ1669" i="5"/>
  <c r="AK1669" i="5" s="1"/>
  <c r="AX1673" i="5"/>
  <c r="BB1673" i="5" s="1"/>
  <c r="BC1673" i="5" s="1"/>
  <c r="BC1672" i="5"/>
  <c r="AW1674" i="5"/>
  <c r="AV1675" i="5" s="1"/>
  <c r="BA1674" i="5" a="1"/>
  <c r="BA1674" i="5" s="1"/>
  <c r="AY1674" i="5" a="1"/>
  <c r="AY1674" i="5" s="1"/>
  <c r="P1085" i="5" a="1"/>
  <c r="P1085" i="5" s="1"/>
  <c r="R1084" i="5"/>
  <c r="O1085" i="5" a="1"/>
  <c r="O1085" i="5" s="1"/>
  <c r="Q1085" i="5" a="1"/>
  <c r="Q1085" i="5" s="1"/>
  <c r="M1086" i="5"/>
  <c r="L1087" i="5" s="1"/>
  <c r="N1085" i="5"/>
  <c r="S1084" i="5"/>
  <c r="AZ1674" i="5" l="1" a="1"/>
  <c r="AZ1674" i="5" s="1"/>
  <c r="AJ1670" i="5"/>
  <c r="AK1670" i="5" s="1"/>
  <c r="AX1674" i="5"/>
  <c r="BB1674" i="5" s="1"/>
  <c r="BC1674" i="5" s="1"/>
  <c r="AE1671" i="5"/>
  <c r="AD1672" i="5" s="1"/>
  <c r="AI1671" i="5" a="1"/>
  <c r="AI1671" i="5" s="1"/>
  <c r="AF1671" i="5"/>
  <c r="AW1675" i="5"/>
  <c r="AV1676" i="5" s="1"/>
  <c r="AZ1675" i="5" a="1"/>
  <c r="AZ1675" i="5" s="1"/>
  <c r="AX1675" i="5"/>
  <c r="AY1675" i="5" a="1"/>
  <c r="AY1675" i="5" s="1"/>
  <c r="BB1675" i="5" s="1"/>
  <c r="BA1675" i="5" a="1"/>
  <c r="BA1675" i="5" s="1"/>
  <c r="P1086" i="5" a="1"/>
  <c r="P1086" i="5" s="1"/>
  <c r="N1086" i="5"/>
  <c r="O1086" i="5" a="1"/>
  <c r="O1086" i="5" s="1"/>
  <c r="R1085" i="5"/>
  <c r="S1085" i="5" s="1"/>
  <c r="Q1086" i="5" a="1"/>
  <c r="Q1086" i="5" s="1"/>
  <c r="M1087" i="5"/>
  <c r="L1088" i="5" s="1"/>
  <c r="AJ1671" i="5" l="1"/>
  <c r="AE1672" i="5"/>
  <c r="AD1673" i="5" s="1"/>
  <c r="AH1672" i="5" a="1"/>
  <c r="AH1672" i="5" s="1"/>
  <c r="AI1672" i="5" a="1"/>
  <c r="AI1672" i="5" s="1"/>
  <c r="AF1672" i="5"/>
  <c r="AH1671" i="5" a="1"/>
  <c r="AH1671" i="5" s="1"/>
  <c r="BC1675" i="5"/>
  <c r="AW1676" i="5"/>
  <c r="AV1677" i="5" s="1"/>
  <c r="R1086" i="5"/>
  <c r="S1086" i="5" s="1"/>
  <c r="P1087" i="5" a="1"/>
  <c r="P1087" i="5" s="1"/>
  <c r="N1087" i="5"/>
  <c r="O1087" i="5" a="1"/>
  <c r="O1087" i="5" s="1"/>
  <c r="Q1087" i="5" a="1"/>
  <c r="Q1087" i="5" s="1"/>
  <c r="M1088" i="5"/>
  <c r="L1089" i="5" s="1"/>
  <c r="BA1676" i="5" l="1" a="1"/>
  <c r="BA1676" i="5" s="1"/>
  <c r="AZ1676" i="5" a="1"/>
  <c r="AZ1676" i="5" s="1"/>
  <c r="AY1676" i="5" a="1"/>
  <c r="AY1676" i="5" s="1"/>
  <c r="AJ1672" i="5"/>
  <c r="AK1672" i="5" s="1"/>
  <c r="AE1673" i="5"/>
  <c r="AD1674" i="5" s="1"/>
  <c r="AH1673" i="5" a="1"/>
  <c r="AH1673" i="5" s="1"/>
  <c r="AI1673" i="5" a="1"/>
  <c r="AI1673" i="5" s="1"/>
  <c r="AF1673" i="5"/>
  <c r="AJ1673" i="5" s="1"/>
  <c r="AK1671" i="5"/>
  <c r="R1087" i="5"/>
  <c r="S1087" i="5" s="1"/>
  <c r="AX1676" i="5"/>
  <c r="BB1676" i="5" s="1"/>
  <c r="BC1676" i="5" s="1"/>
  <c r="AW1677" i="5"/>
  <c r="AV1678" i="5" s="1"/>
  <c r="AY1677" i="5" a="1"/>
  <c r="AY1677" i="5" s="1"/>
  <c r="BA1677" i="5" a="1"/>
  <c r="BA1677" i="5" s="1"/>
  <c r="P1088" i="5" a="1"/>
  <c r="P1088" i="5" s="1"/>
  <c r="N1088" i="5"/>
  <c r="O1088" i="5" a="1"/>
  <c r="O1088" i="5" s="1"/>
  <c r="R1088" i="5" s="1"/>
  <c r="Q1088" i="5" a="1"/>
  <c r="Q1088" i="5" s="1"/>
  <c r="M1089" i="5"/>
  <c r="L1090" i="5" s="1"/>
  <c r="AX1677" i="5" l="1"/>
  <c r="AK1673" i="5"/>
  <c r="AE1674" i="5"/>
  <c r="AD1675" i="5" s="1"/>
  <c r="AH1674" i="5" a="1"/>
  <c r="AH1674" i="5" s="1"/>
  <c r="AF1674" i="5"/>
  <c r="AI1674" i="5" a="1"/>
  <c r="AI1674" i="5" s="1"/>
  <c r="AZ1677" i="5" a="1"/>
  <c r="AZ1677" i="5" s="1"/>
  <c r="BB1677" i="5"/>
  <c r="AW1678" i="5"/>
  <c r="AV1679" i="5" s="1"/>
  <c r="BA1678" i="5" a="1"/>
  <c r="BA1678" i="5" s="1"/>
  <c r="P1089" i="5" a="1"/>
  <c r="P1089" i="5" s="1"/>
  <c r="O1089" i="5" a="1"/>
  <c r="O1089" i="5" s="1"/>
  <c r="Q1089" i="5" a="1"/>
  <c r="Q1089" i="5" s="1"/>
  <c r="N1089" i="5"/>
  <c r="S1088" i="5"/>
  <c r="M1090" i="5"/>
  <c r="L1091" i="5" s="1"/>
  <c r="AY1678" i="5" l="1" a="1"/>
  <c r="AY1678" i="5" s="1"/>
  <c r="AX1678" i="5"/>
  <c r="BB1678" i="5" s="1"/>
  <c r="AJ1674" i="5"/>
  <c r="AK1674" i="5" s="1"/>
  <c r="BC1677" i="5"/>
  <c r="AE1675" i="5"/>
  <c r="AD1676" i="5" s="1"/>
  <c r="AH1675" i="5" a="1"/>
  <c r="AH1675" i="5" s="1"/>
  <c r="AF1675" i="5"/>
  <c r="AJ1675" i="5" s="1"/>
  <c r="AI1675" i="5" a="1"/>
  <c r="AI1675" i="5" s="1"/>
  <c r="AZ1678" i="5" a="1"/>
  <c r="AZ1678" i="5" s="1"/>
  <c r="AW1679" i="5"/>
  <c r="AV1680" i="5" s="1"/>
  <c r="P1090" i="5" a="1"/>
  <c r="P1090" i="5" s="1"/>
  <c r="R1089" i="5"/>
  <c r="S1089" i="5" s="1"/>
  <c r="O1090" i="5" a="1"/>
  <c r="O1090" i="5" s="1"/>
  <c r="Q1090" i="5" a="1"/>
  <c r="Q1090" i="5" s="1"/>
  <c r="N1090" i="5"/>
  <c r="M1091" i="5"/>
  <c r="L1092" i="5" s="1"/>
  <c r="BC1678" i="5" l="1"/>
  <c r="AE1676" i="5"/>
  <c r="AD1677" i="5" s="1"/>
  <c r="AH1676" i="5" a="1"/>
  <c r="AH1676" i="5" s="1"/>
  <c r="AI1676" i="5" a="1"/>
  <c r="AI1676" i="5" s="1"/>
  <c r="AF1676" i="5"/>
  <c r="AJ1676" i="5" s="1"/>
  <c r="AK1675" i="5"/>
  <c r="BA1679" i="5" a="1"/>
  <c r="BA1679" i="5" s="1"/>
  <c r="AX1679" i="5"/>
  <c r="BB1679" i="5" s="1"/>
  <c r="AY1679" i="5" a="1"/>
  <c r="AY1679" i="5" s="1"/>
  <c r="AZ1679" i="5" a="1"/>
  <c r="AZ1679" i="5" s="1"/>
  <c r="AW1680" i="5"/>
  <c r="AV1681" i="5" s="1"/>
  <c r="AX1680" i="5"/>
  <c r="BA1680" i="5" a="1"/>
  <c r="BA1680" i="5" s="1"/>
  <c r="P1091" i="5" a="1"/>
  <c r="P1091" i="5" s="1"/>
  <c r="R1090" i="5"/>
  <c r="S1090" i="5" s="1"/>
  <c r="O1091" i="5" a="1"/>
  <c r="O1091" i="5" s="1"/>
  <c r="N1091" i="5"/>
  <c r="Q1091" i="5" a="1"/>
  <c r="Q1091" i="5" s="1"/>
  <c r="M1092" i="5"/>
  <c r="L1093" i="5" s="1"/>
  <c r="AK1676" i="5" l="1"/>
  <c r="AZ1680" i="5" a="1"/>
  <c r="AZ1680" i="5" s="1"/>
  <c r="AY1680" i="5" a="1"/>
  <c r="AY1680" i="5" s="1"/>
  <c r="BC1679" i="5"/>
  <c r="AE1677" i="5"/>
  <c r="AD1678" i="5" s="1"/>
  <c r="AH1677" i="5" a="1"/>
  <c r="AH1677" i="5" s="1"/>
  <c r="AF1677" i="5"/>
  <c r="AI1677" i="5" a="1"/>
  <c r="AI1677" i="5" s="1"/>
  <c r="BB1680" i="5"/>
  <c r="BC1680" i="5" s="1"/>
  <c r="AW1681" i="5"/>
  <c r="AV1682" i="5" s="1"/>
  <c r="AX1681" i="5"/>
  <c r="P1092" i="5" a="1"/>
  <c r="P1092" i="5" s="1"/>
  <c r="R1091" i="5"/>
  <c r="S1091" i="5" s="1"/>
  <c r="O1092" i="5" a="1"/>
  <c r="O1092" i="5" s="1"/>
  <c r="N1092" i="5"/>
  <c r="Q1092" i="5" a="1"/>
  <c r="Q1092" i="5" s="1"/>
  <c r="M1093" i="5"/>
  <c r="L1094" i="5" s="1"/>
  <c r="AY1681" i="5" l="1" a="1"/>
  <c r="AY1681" i="5" s="1"/>
  <c r="AE1678" i="5"/>
  <c r="AD1679" i="5" s="1"/>
  <c r="AH1678" i="5" a="1"/>
  <c r="AH1678" i="5" s="1"/>
  <c r="AF1678" i="5"/>
  <c r="AJ1678" i="5" s="1"/>
  <c r="AI1678" i="5" a="1"/>
  <c r="AI1678" i="5" s="1"/>
  <c r="AJ1677" i="5"/>
  <c r="AK1677" i="5" s="1"/>
  <c r="BA1681" i="5" a="1"/>
  <c r="BA1681" i="5" s="1"/>
  <c r="AZ1681" i="5" a="1"/>
  <c r="AZ1681" i="5" s="1"/>
  <c r="BB1681" i="5"/>
  <c r="AW1682" i="5"/>
  <c r="AV1683" i="5" s="1"/>
  <c r="P1093" i="5" a="1"/>
  <c r="P1093" i="5" s="1"/>
  <c r="O1093" i="5" a="1"/>
  <c r="O1093" i="5" s="1"/>
  <c r="N1093" i="5"/>
  <c r="R1092" i="5"/>
  <c r="S1092" i="5" s="1"/>
  <c r="Q1093" i="5" a="1"/>
  <c r="Q1093" i="5" s="1"/>
  <c r="M1094" i="5"/>
  <c r="L1095" i="5" s="1"/>
  <c r="AK1678" i="5" l="1"/>
  <c r="BA1682" i="5" a="1"/>
  <c r="BA1682" i="5" s="1"/>
  <c r="BC1681" i="5"/>
  <c r="AX1682" i="5"/>
  <c r="AY1682" i="5" a="1"/>
  <c r="AY1682" i="5" s="1"/>
  <c r="AZ1682" i="5" a="1"/>
  <c r="AZ1682" i="5" s="1"/>
  <c r="AE1679" i="5"/>
  <c r="AD1680" i="5" s="1"/>
  <c r="AH1679" i="5" a="1"/>
  <c r="AH1679" i="5" s="1"/>
  <c r="AI1679" i="5" a="1"/>
  <c r="AI1679" i="5" s="1"/>
  <c r="AW1683" i="5"/>
  <c r="AV1684" i="5" s="1"/>
  <c r="BA1683" i="5" a="1"/>
  <c r="BA1683" i="5" s="1"/>
  <c r="AX1683" i="5"/>
  <c r="AZ1683" i="5" a="1"/>
  <c r="AZ1683" i="5" s="1"/>
  <c r="P1094" i="5" a="1"/>
  <c r="P1094" i="5" s="1"/>
  <c r="R1093" i="5"/>
  <c r="S1093" i="5" s="1"/>
  <c r="N1094" i="5"/>
  <c r="O1094" i="5" a="1"/>
  <c r="O1094" i="5" s="1"/>
  <c r="Q1094" i="5" a="1"/>
  <c r="Q1094" i="5" s="1"/>
  <c r="M1095" i="5"/>
  <c r="L1096" i="5" s="1"/>
  <c r="AY1683" i="5" l="1" a="1"/>
  <c r="AY1683" i="5" s="1"/>
  <c r="BB1683" i="5" s="1"/>
  <c r="BB1682" i="5"/>
  <c r="BC1682" i="5" s="1"/>
  <c r="AE1680" i="5"/>
  <c r="AD1681" i="5" s="1"/>
  <c r="AH1680" i="5" a="1"/>
  <c r="AH1680" i="5" s="1"/>
  <c r="AI1680" i="5" a="1"/>
  <c r="AI1680" i="5" s="1"/>
  <c r="AF1680" i="5"/>
  <c r="AJ1680" i="5" s="1"/>
  <c r="AF1679" i="5"/>
  <c r="AJ1679" i="5" s="1"/>
  <c r="AK1679" i="5" s="1"/>
  <c r="BC1683" i="5"/>
  <c r="R1094" i="5"/>
  <c r="AW1684" i="5"/>
  <c r="AV1685" i="5" s="1"/>
  <c r="AX1684" i="5"/>
  <c r="BA1684" i="5" a="1"/>
  <c r="BA1684" i="5" s="1"/>
  <c r="P1095" i="5" a="1"/>
  <c r="P1095" i="5" s="1"/>
  <c r="S1094" i="5"/>
  <c r="O1095" i="5" a="1"/>
  <c r="O1095" i="5" s="1"/>
  <c r="Q1095" i="5" a="1"/>
  <c r="Q1095" i="5" s="1"/>
  <c r="N1095" i="5"/>
  <c r="M1096" i="5"/>
  <c r="L1097" i="5" s="1"/>
  <c r="AZ1684" i="5" l="1" a="1"/>
  <c r="AZ1684" i="5" s="1"/>
  <c r="AY1684" i="5" a="1"/>
  <c r="AY1684" i="5" s="1"/>
  <c r="AK1680" i="5"/>
  <c r="AE1681" i="5"/>
  <c r="AD1682" i="5" s="1"/>
  <c r="AH1681" i="5" a="1"/>
  <c r="AH1681" i="5" s="1"/>
  <c r="AF1681" i="5"/>
  <c r="AI1681" i="5" a="1"/>
  <c r="AI1681" i="5" s="1"/>
  <c r="BB1684" i="5"/>
  <c r="BC1684" i="5" s="1"/>
  <c r="AW1685" i="5"/>
  <c r="AV1686" i="5" s="1"/>
  <c r="P1096" i="5" a="1"/>
  <c r="P1096" i="5" s="1"/>
  <c r="R1095" i="5"/>
  <c r="S1095" i="5" s="1"/>
  <c r="O1096" i="5" a="1"/>
  <c r="O1096" i="5" s="1"/>
  <c r="Q1096" i="5" a="1"/>
  <c r="Q1096" i="5" s="1"/>
  <c r="M1097" i="5"/>
  <c r="L1098" i="5" s="1"/>
  <c r="N1096" i="5"/>
  <c r="AJ1681" i="5" l="1"/>
  <c r="AK1681" i="5" s="1"/>
  <c r="AY1685" i="5" a="1"/>
  <c r="AY1685" i="5" s="1"/>
  <c r="BA1685" i="5" a="1"/>
  <c r="BA1685" i="5" s="1"/>
  <c r="AX1685" i="5"/>
  <c r="BB1685" i="5" s="1"/>
  <c r="AE1682" i="5"/>
  <c r="AD1683" i="5" s="1"/>
  <c r="AH1682" i="5" a="1"/>
  <c r="AH1682" i="5" s="1"/>
  <c r="AF1682" i="5"/>
  <c r="AZ1685" i="5" a="1"/>
  <c r="AZ1685" i="5" s="1"/>
  <c r="AW1686" i="5"/>
  <c r="AV1687" i="5" s="1"/>
  <c r="AZ1686" i="5" a="1"/>
  <c r="AZ1686" i="5" s="1"/>
  <c r="BA1686" i="5" a="1"/>
  <c r="BA1686" i="5" s="1"/>
  <c r="P1097" i="5" a="1"/>
  <c r="P1097" i="5" s="1"/>
  <c r="R1096" i="5"/>
  <c r="S1096" i="5" s="1"/>
  <c r="O1097" i="5" a="1"/>
  <c r="O1097" i="5" s="1"/>
  <c r="Q1097" i="5" a="1"/>
  <c r="Q1097" i="5" s="1"/>
  <c r="N1097" i="5"/>
  <c r="M1098" i="5"/>
  <c r="L1099" i="5" s="1"/>
  <c r="AY1686" i="5" l="1" a="1"/>
  <c r="AY1686" i="5" s="1"/>
  <c r="AJ1682" i="5"/>
  <c r="BC1685" i="5"/>
  <c r="AE1683" i="5"/>
  <c r="AD1684" i="5" s="1"/>
  <c r="AH1683" i="5" a="1"/>
  <c r="AH1683" i="5" s="1"/>
  <c r="AI1683" i="5" a="1"/>
  <c r="AI1683" i="5" s="1"/>
  <c r="AF1683" i="5"/>
  <c r="AJ1683" i="5" s="1"/>
  <c r="AX1686" i="5"/>
  <c r="BB1686" i="5" s="1"/>
  <c r="BC1686" i="5" s="1"/>
  <c r="AI1682" i="5" a="1"/>
  <c r="AI1682" i="5" s="1"/>
  <c r="AW1687" i="5"/>
  <c r="AV1688" i="5" s="1"/>
  <c r="BA1687" i="5" a="1"/>
  <c r="BA1687" i="5" s="1"/>
  <c r="P1098" i="5" a="1"/>
  <c r="P1098" i="5" s="1"/>
  <c r="R1097" i="5"/>
  <c r="O1098" i="5" a="1"/>
  <c r="O1098" i="5" s="1"/>
  <c r="N1098" i="5"/>
  <c r="Q1098" i="5" a="1"/>
  <c r="Q1098" i="5" s="1"/>
  <c r="M1099" i="5"/>
  <c r="L1100" i="5" s="1"/>
  <c r="S1097" i="5"/>
  <c r="AZ1687" i="5" l="1" a="1"/>
  <c r="AZ1687" i="5" s="1"/>
  <c r="AK1683" i="5"/>
  <c r="AE1684" i="5"/>
  <c r="AD1685" i="5" s="1"/>
  <c r="AH1684" i="5" a="1"/>
  <c r="AH1684" i="5" s="1"/>
  <c r="AF1684" i="5"/>
  <c r="AI1684" i="5" a="1"/>
  <c r="AI1684" i="5" s="1"/>
  <c r="AX1687" i="5"/>
  <c r="AY1687" i="5" a="1"/>
  <c r="AY1687" i="5" s="1"/>
  <c r="BB1687" i="5" s="1"/>
  <c r="BC1687" i="5" s="1"/>
  <c r="AK1682" i="5"/>
  <c r="AW1688" i="5"/>
  <c r="AV1689" i="5" s="1"/>
  <c r="P1099" i="5" a="1"/>
  <c r="P1099" i="5" s="1"/>
  <c r="R1098" i="5"/>
  <c r="S1098" i="5" s="1"/>
  <c r="O1099" i="5" a="1"/>
  <c r="O1099" i="5" s="1"/>
  <c r="Q1099" i="5" a="1"/>
  <c r="Q1099" i="5" s="1"/>
  <c r="N1099" i="5"/>
  <c r="M1100" i="5"/>
  <c r="L1101" i="5" s="1"/>
  <c r="AJ1684" i="5" l="1"/>
  <c r="AK1684" i="5" s="1"/>
  <c r="BA1688" i="5" a="1"/>
  <c r="BA1688" i="5" s="1"/>
  <c r="AZ1688" i="5" a="1"/>
  <c r="AZ1688" i="5" s="1"/>
  <c r="AY1688" i="5" a="1"/>
  <c r="AY1688" i="5" s="1"/>
  <c r="AE1685" i="5"/>
  <c r="AD1686" i="5" s="1"/>
  <c r="AI1685" i="5" a="1"/>
  <c r="AI1685" i="5" s="1"/>
  <c r="AX1688" i="5"/>
  <c r="AW1689" i="5"/>
  <c r="AV1690" i="5" s="1"/>
  <c r="AY1689" i="5" a="1"/>
  <c r="AY1689" i="5" s="1"/>
  <c r="P1100" i="5" a="1"/>
  <c r="P1100" i="5" s="1"/>
  <c r="R1099" i="5"/>
  <c r="S1099" i="5" s="1"/>
  <c r="O1100" i="5" a="1"/>
  <c r="O1100" i="5" s="1"/>
  <c r="Q1100" i="5" a="1"/>
  <c r="Q1100" i="5" s="1"/>
  <c r="M1101" i="5"/>
  <c r="L1102" i="5" s="1"/>
  <c r="N1100" i="5"/>
  <c r="BA1689" i="5" l="1" a="1"/>
  <c r="BA1689" i="5" s="1"/>
  <c r="AZ1689" i="5" a="1"/>
  <c r="AZ1689" i="5" s="1"/>
  <c r="AE1686" i="5"/>
  <c r="AD1687" i="5" s="1"/>
  <c r="AH1686" i="5" a="1"/>
  <c r="AH1686" i="5" s="1"/>
  <c r="AI1686" i="5" a="1"/>
  <c r="AI1686" i="5" s="1"/>
  <c r="AF1686" i="5"/>
  <c r="AJ1686" i="5" s="1"/>
  <c r="AH1685" i="5" a="1"/>
  <c r="AH1685" i="5" s="1"/>
  <c r="AX1689" i="5"/>
  <c r="BB1689" i="5" s="1"/>
  <c r="BC1689" i="5" s="1"/>
  <c r="BB1688" i="5"/>
  <c r="BC1688" i="5" s="1"/>
  <c r="AF1685" i="5"/>
  <c r="AJ1685" i="5" s="1"/>
  <c r="AW1690" i="5"/>
  <c r="AV1691" i="5" s="1"/>
  <c r="P1101" i="5" a="1"/>
  <c r="P1101" i="5" s="1"/>
  <c r="O1101" i="5" a="1"/>
  <c r="O1101" i="5" s="1"/>
  <c r="N1101" i="5"/>
  <c r="R1100" i="5"/>
  <c r="S1100" i="5" s="1"/>
  <c r="Q1101" i="5" a="1"/>
  <c r="Q1101" i="5" s="1"/>
  <c r="M1102" i="5"/>
  <c r="L1103" i="5" s="1"/>
  <c r="AK1686" i="5" l="1"/>
  <c r="BA1690" i="5" a="1"/>
  <c r="BA1690" i="5" s="1"/>
  <c r="AX1690" i="5"/>
  <c r="AY1690" i="5" a="1"/>
  <c r="AY1690" i="5" s="1"/>
  <c r="BB1690" i="5" s="1"/>
  <c r="AK1685" i="5"/>
  <c r="AE1687" i="5"/>
  <c r="AD1688" i="5" s="1"/>
  <c r="AF1687" i="5"/>
  <c r="AZ1690" i="5" a="1"/>
  <c r="AZ1690" i="5" s="1"/>
  <c r="AW1691" i="5"/>
  <c r="AV1692" i="5" s="1"/>
  <c r="BA1691" i="5" a="1"/>
  <c r="BA1691" i="5" s="1"/>
  <c r="AX1691" i="5"/>
  <c r="P1102" i="5" a="1"/>
  <c r="P1102" i="5" s="1"/>
  <c r="R1101" i="5"/>
  <c r="S1101" i="5" s="1"/>
  <c r="O1102" i="5" a="1"/>
  <c r="O1102" i="5" s="1"/>
  <c r="Q1102" i="5" a="1"/>
  <c r="Q1102" i="5" s="1"/>
  <c r="M1103" i="5"/>
  <c r="L1104" i="5" s="1"/>
  <c r="N1102" i="5"/>
  <c r="AY1691" i="5" l="1" a="1"/>
  <c r="AY1691" i="5" s="1"/>
  <c r="AH1687" i="5" a="1"/>
  <c r="AH1687" i="5" s="1"/>
  <c r="AJ1687" i="5"/>
  <c r="AE1688" i="5"/>
  <c r="AD1689" i="5" s="1"/>
  <c r="AH1688" i="5" a="1"/>
  <c r="AH1688" i="5" s="1"/>
  <c r="AI1688" i="5" a="1"/>
  <c r="AI1688" i="5" s="1"/>
  <c r="AF1688" i="5"/>
  <c r="AJ1688" i="5" s="1"/>
  <c r="BC1690" i="5"/>
  <c r="AZ1691" i="5" a="1"/>
  <c r="AZ1691" i="5" s="1"/>
  <c r="AI1687" i="5" a="1"/>
  <c r="AI1687" i="5" s="1"/>
  <c r="BB1691" i="5"/>
  <c r="BC1691" i="5" s="1"/>
  <c r="AW1692" i="5"/>
  <c r="AV1693" i="5" s="1"/>
  <c r="P1103" i="5" a="1"/>
  <c r="P1103" i="5" s="1"/>
  <c r="R1102" i="5"/>
  <c r="S1102" i="5" s="1"/>
  <c r="O1103" i="5" a="1"/>
  <c r="O1103" i="5" s="1"/>
  <c r="Q1103" i="5" a="1"/>
  <c r="Q1103" i="5" s="1"/>
  <c r="M1104" i="5"/>
  <c r="L1105" i="5" s="1"/>
  <c r="N1103" i="5"/>
  <c r="AK1688" i="5" l="1"/>
  <c r="AX1692" i="5"/>
  <c r="AE1689" i="5"/>
  <c r="AD1690" i="5" s="1"/>
  <c r="AH1689" i="5" a="1"/>
  <c r="AH1689" i="5" s="1"/>
  <c r="AI1689" i="5" a="1"/>
  <c r="AI1689" i="5" s="1"/>
  <c r="AF1689" i="5"/>
  <c r="AK1687" i="5"/>
  <c r="BA1692" i="5" a="1"/>
  <c r="BA1692" i="5" s="1"/>
  <c r="AZ1692" i="5" a="1"/>
  <c r="AZ1692" i="5" s="1"/>
  <c r="AY1692" i="5" a="1"/>
  <c r="AY1692" i="5" s="1"/>
  <c r="R1103" i="5"/>
  <c r="S1103" i="5" s="1"/>
  <c r="AW1693" i="5"/>
  <c r="AV1694" i="5" s="1"/>
  <c r="AX1693" i="5"/>
  <c r="AY1693" i="5" a="1"/>
  <c r="AY1693" i="5" s="1"/>
  <c r="P1104" i="5" a="1"/>
  <c r="P1104" i="5" s="1"/>
  <c r="Q1104" i="5" a="1"/>
  <c r="Q1104" i="5" s="1"/>
  <c r="O1104" i="5" a="1"/>
  <c r="O1104" i="5" s="1"/>
  <c r="N1104" i="5"/>
  <c r="M1105" i="5"/>
  <c r="L1106" i="5" s="1"/>
  <c r="BB1692" i="5" l="1"/>
  <c r="BC1692" i="5"/>
  <c r="AE1690" i="5"/>
  <c r="AD1691" i="5" s="1"/>
  <c r="AH1690" i="5" a="1"/>
  <c r="AH1690" i="5" s="1"/>
  <c r="AF1690" i="5"/>
  <c r="AI1690" i="5" a="1"/>
  <c r="AI1690" i="5" s="1"/>
  <c r="AJ1689" i="5"/>
  <c r="AK1689" i="5" s="1"/>
  <c r="BA1693" i="5" a="1"/>
  <c r="BA1693" i="5" s="1"/>
  <c r="AZ1693" i="5" a="1"/>
  <c r="AZ1693" i="5" s="1"/>
  <c r="BB1693" i="5"/>
  <c r="AW1694" i="5"/>
  <c r="AV1695" i="5" s="1"/>
  <c r="P1105" i="5" a="1"/>
  <c r="P1105" i="5" s="1"/>
  <c r="R1104" i="5"/>
  <c r="S1104" i="5" s="1"/>
  <c r="O1105" i="5" a="1"/>
  <c r="O1105" i="5" s="1"/>
  <c r="N1105" i="5"/>
  <c r="Q1105" i="5" a="1"/>
  <c r="Q1105" i="5" s="1"/>
  <c r="M1106" i="5"/>
  <c r="L1107" i="5" s="1"/>
  <c r="AX1694" i="5" l="1"/>
  <c r="BA1694" i="5" a="1"/>
  <c r="BA1694" i="5" s="1"/>
  <c r="AZ1694" i="5" a="1"/>
  <c r="AZ1694" i="5" s="1"/>
  <c r="BC1693" i="5"/>
  <c r="AE1691" i="5"/>
  <c r="AD1692" i="5" s="1"/>
  <c r="AH1691" i="5" a="1"/>
  <c r="AH1691" i="5" s="1"/>
  <c r="AI1691" i="5" a="1"/>
  <c r="AI1691" i="5" s="1"/>
  <c r="AF1691" i="5"/>
  <c r="AJ1691" i="5" s="1"/>
  <c r="AJ1690" i="5"/>
  <c r="AK1690" i="5" s="1"/>
  <c r="AY1694" i="5" a="1"/>
  <c r="AY1694" i="5" s="1"/>
  <c r="BB1694" i="5" s="1"/>
  <c r="AW1695" i="5"/>
  <c r="AV1696" i="5" s="1"/>
  <c r="AZ1695" i="5" a="1"/>
  <c r="AZ1695" i="5" s="1"/>
  <c r="BA1695" i="5" a="1"/>
  <c r="BA1695" i="5" s="1"/>
  <c r="AX1695" i="5"/>
  <c r="AY1695" i="5" a="1"/>
  <c r="AY1695" i="5" s="1"/>
  <c r="P1106" i="5" a="1"/>
  <c r="P1106" i="5" s="1"/>
  <c r="R1105" i="5"/>
  <c r="S1105" i="5" s="1"/>
  <c r="O1106" i="5" a="1"/>
  <c r="O1106" i="5" s="1"/>
  <c r="N1106" i="5"/>
  <c r="Q1106" i="5" a="1"/>
  <c r="Q1106" i="5" s="1"/>
  <c r="M1107" i="5"/>
  <c r="L1108" i="5" s="1"/>
  <c r="BC1694" i="5" l="1"/>
  <c r="AK1691" i="5"/>
  <c r="BB1695" i="5"/>
  <c r="BC1695" i="5" s="1"/>
  <c r="AE1692" i="5"/>
  <c r="AD1693" i="5" s="1"/>
  <c r="AH1692" i="5" a="1"/>
  <c r="AH1692" i="5" s="1"/>
  <c r="AI1692" i="5" a="1"/>
  <c r="AI1692" i="5" s="1"/>
  <c r="AF1692" i="5"/>
  <c r="AJ1692" i="5" s="1"/>
  <c r="AW1696" i="5"/>
  <c r="AV1697" i="5" s="1"/>
  <c r="P1107" i="5" a="1"/>
  <c r="P1107" i="5" s="1"/>
  <c r="R1106" i="5"/>
  <c r="S1106" i="5" s="1"/>
  <c r="N1107" i="5"/>
  <c r="O1107" i="5" a="1"/>
  <c r="O1107" i="5" s="1"/>
  <c r="Q1107" i="5" a="1"/>
  <c r="Q1107" i="5" s="1"/>
  <c r="M1108" i="5"/>
  <c r="L1109" i="5" s="1"/>
  <c r="AK1692" i="5" l="1"/>
  <c r="AZ1696" i="5" a="1"/>
  <c r="AZ1696" i="5" s="1"/>
  <c r="AE1693" i="5"/>
  <c r="AD1694" i="5" s="1"/>
  <c r="AH1693" i="5" a="1"/>
  <c r="AH1693" i="5" s="1"/>
  <c r="AF1693" i="5"/>
  <c r="AJ1693" i="5" s="1"/>
  <c r="AI1693" i="5" a="1"/>
  <c r="AI1693" i="5" s="1"/>
  <c r="AY1696" i="5" a="1"/>
  <c r="AY1696" i="5" s="1"/>
  <c r="AX1696" i="5"/>
  <c r="BA1696" i="5" a="1"/>
  <c r="BA1696" i="5" s="1"/>
  <c r="R1107" i="5"/>
  <c r="AW1697" i="5"/>
  <c r="AV1698" i="5" s="1"/>
  <c r="P1108" i="5" a="1"/>
  <c r="P1108" i="5" s="1"/>
  <c r="Q1108" i="5" a="1"/>
  <c r="Q1108" i="5" s="1"/>
  <c r="O1108" i="5" a="1"/>
  <c r="O1108" i="5" s="1"/>
  <c r="M1109" i="5"/>
  <c r="L1110" i="5" s="1"/>
  <c r="N1108" i="5"/>
  <c r="S1107" i="5"/>
  <c r="BB1696" i="5" l="1"/>
  <c r="BC1696" i="5" s="1"/>
  <c r="BA1697" i="5" a="1"/>
  <c r="BA1697" i="5" s="1"/>
  <c r="AZ1697" i="5" a="1"/>
  <c r="AZ1697" i="5" s="1"/>
  <c r="AY1697" i="5" a="1"/>
  <c r="AY1697" i="5" s="1"/>
  <c r="AE1694" i="5"/>
  <c r="AD1695" i="5" s="1"/>
  <c r="AH1694" i="5" a="1"/>
  <c r="AH1694" i="5" s="1"/>
  <c r="AF1694" i="5"/>
  <c r="AI1694" i="5" a="1"/>
  <c r="AI1694" i="5" s="1"/>
  <c r="AK1693" i="5"/>
  <c r="AX1697" i="5"/>
  <c r="AW1698" i="5"/>
  <c r="AV1699" i="5" s="1"/>
  <c r="P1109" i="5" a="1"/>
  <c r="P1109" i="5" s="1"/>
  <c r="N1109" i="5"/>
  <c r="O1109" i="5" a="1"/>
  <c r="O1109" i="5" s="1"/>
  <c r="R1109" i="5" s="1"/>
  <c r="Q1109" i="5" a="1"/>
  <c r="Q1109" i="5" s="1"/>
  <c r="R1108" i="5"/>
  <c r="S1108" i="5" s="1"/>
  <c r="M1110" i="5"/>
  <c r="L1111" i="5" s="1"/>
  <c r="BB1697" i="5" l="1"/>
  <c r="BC1697" i="5" s="1"/>
  <c r="AX1698" i="5"/>
  <c r="AJ1694" i="5"/>
  <c r="AK1694" i="5" s="1"/>
  <c r="AE1695" i="5"/>
  <c r="AD1696" i="5" s="1"/>
  <c r="AH1695" i="5" a="1"/>
  <c r="AH1695" i="5" s="1"/>
  <c r="AI1695" i="5" a="1"/>
  <c r="AI1695" i="5" s="1"/>
  <c r="AF1695" i="5"/>
  <c r="AJ1695" i="5" s="1"/>
  <c r="BA1698" i="5" a="1"/>
  <c r="BA1698" i="5" s="1"/>
  <c r="AZ1698" i="5" a="1"/>
  <c r="AZ1698" i="5" s="1"/>
  <c r="AY1698" i="5" a="1"/>
  <c r="AY1698" i="5" s="1"/>
  <c r="AW1699" i="5"/>
  <c r="AV1700" i="5" s="1"/>
  <c r="AY1699" i="5" a="1"/>
  <c r="AY1699" i="5" s="1"/>
  <c r="AZ1699" i="5" a="1"/>
  <c r="AZ1699" i="5" s="1"/>
  <c r="AX1699" i="5"/>
  <c r="P1110" i="5" a="1"/>
  <c r="P1110" i="5" s="1"/>
  <c r="O1110" i="5" a="1"/>
  <c r="O1110" i="5" s="1"/>
  <c r="Q1110" i="5" a="1"/>
  <c r="Q1110" i="5" s="1"/>
  <c r="N1110" i="5"/>
  <c r="S1109" i="5"/>
  <c r="M1111" i="5"/>
  <c r="L1112" i="5" s="1"/>
  <c r="BB1699" i="5" l="1"/>
  <c r="BA1699" i="5" a="1"/>
  <c r="BA1699" i="5" s="1"/>
  <c r="BB1698" i="5"/>
  <c r="BC1698" i="5" s="1"/>
  <c r="AK1695" i="5"/>
  <c r="AE1696" i="5"/>
  <c r="AD1697" i="5" s="1"/>
  <c r="AH1696" i="5" a="1"/>
  <c r="AH1696" i="5" s="1"/>
  <c r="AF1696" i="5"/>
  <c r="AI1696" i="5" a="1"/>
  <c r="AI1696" i="5" s="1"/>
  <c r="AW1700" i="5"/>
  <c r="AV1701" i="5" s="1"/>
  <c r="AX1700" i="5"/>
  <c r="BA1700" i="5" a="1"/>
  <c r="BA1700" i="5" s="1"/>
  <c r="AY1700" i="5" a="1"/>
  <c r="AY1700" i="5" s="1"/>
  <c r="P1111" i="5" a="1"/>
  <c r="P1111" i="5" s="1"/>
  <c r="R1110" i="5"/>
  <c r="S1110" i="5" s="1"/>
  <c r="N1111" i="5"/>
  <c r="O1111" i="5" a="1"/>
  <c r="O1111" i="5" s="1"/>
  <c r="R1111" i="5" s="1"/>
  <c r="Q1111" i="5" a="1"/>
  <c r="Q1111" i="5" s="1"/>
  <c r="M1112" i="5"/>
  <c r="L1113" i="5" s="1"/>
  <c r="BC1699" i="5" l="1"/>
  <c r="AJ1696" i="5"/>
  <c r="AK1696" i="5" s="1"/>
  <c r="AZ1700" i="5" a="1"/>
  <c r="AZ1700" i="5" s="1"/>
  <c r="AE1697" i="5"/>
  <c r="AD1698" i="5" s="1"/>
  <c r="AH1697" i="5" a="1"/>
  <c r="AH1697" i="5" s="1"/>
  <c r="AI1697" i="5" a="1"/>
  <c r="AI1697" i="5" s="1"/>
  <c r="AF1697" i="5"/>
  <c r="AJ1697" i="5" s="1"/>
  <c r="BB1700" i="5"/>
  <c r="AW1701" i="5"/>
  <c r="AV1702" i="5" s="1"/>
  <c r="P1112" i="5" a="1"/>
  <c r="P1112" i="5" s="1"/>
  <c r="O1112" i="5" a="1"/>
  <c r="O1112" i="5" s="1"/>
  <c r="Q1112" i="5" a="1"/>
  <c r="Q1112" i="5" s="1"/>
  <c r="S1111" i="5"/>
  <c r="N1112" i="5"/>
  <c r="M1113" i="5"/>
  <c r="L1114" i="5" s="1"/>
  <c r="BC1700" i="5" l="1"/>
  <c r="AK1697" i="5"/>
  <c r="AE1698" i="5"/>
  <c r="AD1699" i="5" s="1"/>
  <c r="AH1698" i="5" a="1"/>
  <c r="AH1698" i="5" s="1"/>
  <c r="AI1698" i="5" a="1"/>
  <c r="AI1698" i="5" s="1"/>
  <c r="AF1698" i="5"/>
  <c r="AJ1698" i="5" s="1"/>
  <c r="BA1701" i="5" a="1"/>
  <c r="BA1701" i="5" s="1"/>
  <c r="AZ1701" i="5" a="1"/>
  <c r="AZ1701" i="5" s="1"/>
  <c r="AY1701" i="5" a="1"/>
  <c r="AY1701" i="5" s="1"/>
  <c r="AX1701" i="5"/>
  <c r="AW1702" i="5"/>
  <c r="AV1703" i="5" s="1"/>
  <c r="AX1702" i="5"/>
  <c r="BA1702" i="5" a="1"/>
  <c r="BA1702" i="5" s="1"/>
  <c r="P1113" i="5" a="1"/>
  <c r="P1113" i="5" s="1"/>
  <c r="R1112" i="5"/>
  <c r="S1112" i="5" s="1"/>
  <c r="N1113" i="5"/>
  <c r="O1113" i="5" a="1"/>
  <c r="O1113" i="5" s="1"/>
  <c r="R1113" i="5" s="1"/>
  <c r="Q1113" i="5" a="1"/>
  <c r="Q1113" i="5" s="1"/>
  <c r="M1114" i="5"/>
  <c r="L1115" i="5" s="1"/>
  <c r="AZ1702" i="5" l="1" a="1"/>
  <c r="AZ1702" i="5" s="1"/>
  <c r="AY1702" i="5" a="1"/>
  <c r="AY1702" i="5" s="1"/>
  <c r="BB1702" i="5" s="1"/>
  <c r="BC1702" i="5" s="1"/>
  <c r="BB1701" i="5"/>
  <c r="BC1701" i="5" s="1"/>
  <c r="AK1698" i="5"/>
  <c r="AE1699" i="5"/>
  <c r="AD1700" i="5" s="1"/>
  <c r="AH1699" i="5" a="1"/>
  <c r="AH1699" i="5" s="1"/>
  <c r="AI1699" i="5" a="1"/>
  <c r="AI1699" i="5" s="1"/>
  <c r="AF1699" i="5"/>
  <c r="AJ1699" i="5" s="1"/>
  <c r="AW1703" i="5"/>
  <c r="AV1704" i="5" s="1"/>
  <c r="P1114" i="5" a="1"/>
  <c r="P1114" i="5" s="1"/>
  <c r="S1113" i="5"/>
  <c r="O1114" i="5" a="1"/>
  <c r="O1114" i="5" s="1"/>
  <c r="Q1114" i="5" a="1"/>
  <c r="Q1114" i="5" s="1"/>
  <c r="N1114" i="5"/>
  <c r="M1115" i="5"/>
  <c r="L1116" i="5" s="1"/>
  <c r="AK1699" i="5" l="1"/>
  <c r="AY1703" i="5" a="1"/>
  <c r="AY1703" i="5" s="1"/>
  <c r="BA1703" i="5" a="1"/>
  <c r="BA1703" i="5" s="1"/>
  <c r="AZ1703" i="5" a="1"/>
  <c r="AZ1703" i="5" s="1"/>
  <c r="AE1700" i="5"/>
  <c r="AD1701" i="5" s="1"/>
  <c r="AH1700" i="5" a="1"/>
  <c r="AH1700" i="5" s="1"/>
  <c r="AF1700" i="5"/>
  <c r="AI1700" i="5" a="1"/>
  <c r="AI1700" i="5" s="1"/>
  <c r="AX1703" i="5"/>
  <c r="BB1703" i="5" s="1"/>
  <c r="BC1703" i="5" s="1"/>
  <c r="AW1704" i="5"/>
  <c r="AV1705" i="5" s="1"/>
  <c r="AZ1704" i="5" a="1"/>
  <c r="AZ1704" i="5" s="1"/>
  <c r="BA1704" i="5" a="1"/>
  <c r="BA1704" i="5" s="1"/>
  <c r="AX1704" i="5"/>
  <c r="AY1704" i="5" a="1"/>
  <c r="AY1704" i="5" s="1"/>
  <c r="P1115" i="5" a="1"/>
  <c r="P1115" i="5" s="1"/>
  <c r="R1114" i="5"/>
  <c r="S1114" i="5" s="1"/>
  <c r="O1115" i="5" a="1"/>
  <c r="O1115" i="5" s="1"/>
  <c r="N1115" i="5"/>
  <c r="Q1115" i="5" a="1"/>
  <c r="Q1115" i="5" s="1"/>
  <c r="M1116" i="5"/>
  <c r="L1117" i="5" s="1"/>
  <c r="AE1701" i="5" l="1"/>
  <c r="AD1702" i="5" s="1"/>
  <c r="AH1701" i="5" a="1"/>
  <c r="AH1701" i="5" s="1"/>
  <c r="AI1701" i="5" a="1"/>
  <c r="AI1701" i="5" s="1"/>
  <c r="AF1701" i="5"/>
  <c r="AJ1701" i="5" s="1"/>
  <c r="AJ1700" i="5"/>
  <c r="AK1700" i="5" s="1"/>
  <c r="BB1704" i="5"/>
  <c r="BC1704" i="5" s="1"/>
  <c r="AW1705" i="5"/>
  <c r="AV1706" i="5" s="1"/>
  <c r="AZ1705" i="5" a="1"/>
  <c r="AZ1705" i="5" s="1"/>
  <c r="AX1705" i="5"/>
  <c r="P1116" i="5" a="1"/>
  <c r="P1116" i="5" s="1"/>
  <c r="O1116" i="5" a="1"/>
  <c r="O1116" i="5" s="1"/>
  <c r="Q1116" i="5" a="1"/>
  <c r="Q1116" i="5" s="1"/>
  <c r="R1115" i="5"/>
  <c r="S1115" i="5" s="1"/>
  <c r="N1116" i="5"/>
  <c r="M1117" i="5"/>
  <c r="L1118" i="5" s="1"/>
  <c r="AK1701" i="5" l="1"/>
  <c r="BA1705" i="5" a="1"/>
  <c r="BA1705" i="5" s="1"/>
  <c r="AY1705" i="5" a="1"/>
  <c r="AY1705" i="5" s="1"/>
  <c r="BB1705" i="5" s="1"/>
  <c r="BC1705" i="5" s="1"/>
  <c r="AE1702" i="5"/>
  <c r="AD1703" i="5" s="1"/>
  <c r="AH1702" i="5" a="1"/>
  <c r="AH1702" i="5" s="1"/>
  <c r="AI1702" i="5" a="1"/>
  <c r="AI1702" i="5" s="1"/>
  <c r="AF1702" i="5"/>
  <c r="AW1706" i="5"/>
  <c r="AV1707" i="5" s="1"/>
  <c r="P1117" i="5" a="1"/>
  <c r="P1117" i="5" s="1"/>
  <c r="R1116" i="5"/>
  <c r="S1116" i="5" s="1"/>
  <c r="O1117" i="5" a="1"/>
  <c r="O1117" i="5" s="1"/>
  <c r="N1117" i="5"/>
  <c r="Q1117" i="5" a="1"/>
  <c r="Q1117" i="5" s="1"/>
  <c r="M1118" i="5"/>
  <c r="L1119" i="5" s="1"/>
  <c r="AJ1702" i="5" l="1"/>
  <c r="AK1702" i="5" s="1"/>
  <c r="AE1703" i="5"/>
  <c r="AD1704" i="5" s="1"/>
  <c r="AH1703" i="5" a="1"/>
  <c r="AH1703" i="5" s="1"/>
  <c r="AI1703" i="5" a="1"/>
  <c r="AI1703" i="5" s="1"/>
  <c r="AF1703" i="5"/>
  <c r="AJ1703" i="5" s="1"/>
  <c r="BA1706" i="5" a="1"/>
  <c r="BA1706" i="5" s="1"/>
  <c r="AZ1706" i="5" a="1"/>
  <c r="AZ1706" i="5" s="1"/>
  <c r="AY1706" i="5" a="1"/>
  <c r="AY1706" i="5" s="1"/>
  <c r="BB1706" i="5" s="1"/>
  <c r="AX1706" i="5"/>
  <c r="AW1707" i="5"/>
  <c r="AV1708" i="5" s="1"/>
  <c r="AY1707" i="5" a="1"/>
  <c r="AY1707" i="5" s="1"/>
  <c r="P1118" i="5" a="1"/>
  <c r="P1118" i="5" s="1"/>
  <c r="R1117" i="5"/>
  <c r="S1117" i="5" s="1"/>
  <c r="O1118" i="5" a="1"/>
  <c r="O1118" i="5" s="1"/>
  <c r="Q1118" i="5" a="1"/>
  <c r="Q1118" i="5" s="1"/>
  <c r="N1118" i="5"/>
  <c r="M1119" i="5"/>
  <c r="L1120" i="5" s="1"/>
  <c r="AK1703" i="5" l="1"/>
  <c r="BC1706" i="5"/>
  <c r="BA1707" i="5" a="1"/>
  <c r="BA1707" i="5" s="1"/>
  <c r="AZ1707" i="5" a="1"/>
  <c r="AZ1707" i="5" s="1"/>
  <c r="AE1704" i="5"/>
  <c r="AD1705" i="5" s="1"/>
  <c r="AH1704" i="5" a="1"/>
  <c r="AH1704" i="5" s="1"/>
  <c r="AI1704" i="5" a="1"/>
  <c r="AI1704" i="5" s="1"/>
  <c r="AF1704" i="5"/>
  <c r="AJ1704" i="5" s="1"/>
  <c r="AX1707" i="5"/>
  <c r="AW1708" i="5"/>
  <c r="AV1709" i="5" s="1"/>
  <c r="BB1707" i="5"/>
  <c r="P1119" i="5" a="1"/>
  <c r="P1119" i="5" s="1"/>
  <c r="R1118" i="5"/>
  <c r="S1118" i="5" s="1"/>
  <c r="O1119" i="5" a="1"/>
  <c r="O1119" i="5" s="1"/>
  <c r="N1119" i="5"/>
  <c r="Q1119" i="5" a="1"/>
  <c r="Q1119" i="5" s="1"/>
  <c r="M1120" i="5"/>
  <c r="L1121" i="5" s="1"/>
  <c r="BA1708" i="5" l="1" a="1"/>
  <c r="BA1708" i="5" s="1"/>
  <c r="AY1708" i="5" a="1"/>
  <c r="AY1708" i="5" s="1"/>
  <c r="BC1707" i="5"/>
  <c r="AZ1708" i="5" a="1"/>
  <c r="AZ1708" i="5" s="1"/>
  <c r="AK1704" i="5"/>
  <c r="AE1705" i="5"/>
  <c r="AD1706" i="5" s="1"/>
  <c r="AH1705" i="5" a="1"/>
  <c r="AH1705" i="5" s="1"/>
  <c r="AI1705" i="5" a="1"/>
  <c r="AI1705" i="5" s="1"/>
  <c r="AF1705" i="5"/>
  <c r="AX1708" i="5"/>
  <c r="BB1708" i="5" s="1"/>
  <c r="BC1708" i="5" s="1"/>
  <c r="AW1709" i="5"/>
  <c r="AV1710" i="5" s="1"/>
  <c r="AY1709" i="5" a="1"/>
  <c r="AY1709" i="5" s="1"/>
  <c r="AZ1709" i="5" a="1"/>
  <c r="AZ1709" i="5" s="1"/>
  <c r="BA1709" i="5" a="1"/>
  <c r="BA1709" i="5" s="1"/>
  <c r="P1120" i="5" a="1"/>
  <c r="P1120" i="5" s="1"/>
  <c r="R1119" i="5"/>
  <c r="S1119" i="5" s="1"/>
  <c r="O1120" i="5" a="1"/>
  <c r="O1120" i="5" s="1"/>
  <c r="Q1120" i="5" a="1"/>
  <c r="Q1120" i="5" s="1"/>
  <c r="N1120" i="5"/>
  <c r="M1121" i="5"/>
  <c r="L1122" i="5" s="1"/>
  <c r="AJ1705" i="5" l="1"/>
  <c r="AK1705" i="5" s="1"/>
  <c r="AX1709" i="5"/>
  <c r="BB1709" i="5" s="1"/>
  <c r="BC1709" i="5" s="1"/>
  <c r="AE1706" i="5"/>
  <c r="AD1707" i="5" s="1"/>
  <c r="AH1706" i="5" a="1"/>
  <c r="AH1706" i="5" s="1"/>
  <c r="AF1706" i="5"/>
  <c r="AI1706" i="5" a="1"/>
  <c r="AI1706" i="5" s="1"/>
  <c r="AW1710" i="5"/>
  <c r="AV1711" i="5" s="1"/>
  <c r="P1121" i="5" a="1"/>
  <c r="P1121" i="5" s="1"/>
  <c r="R1120" i="5"/>
  <c r="S1120" i="5" s="1"/>
  <c r="O1121" i="5" a="1"/>
  <c r="O1121" i="5" s="1"/>
  <c r="N1121" i="5"/>
  <c r="Q1121" i="5" a="1"/>
  <c r="Q1121" i="5" s="1"/>
  <c r="M1122" i="5"/>
  <c r="L1123" i="5" s="1"/>
  <c r="AX1710" i="5" l="1"/>
  <c r="AY1710" i="5" a="1"/>
  <c r="AY1710" i="5" s="1"/>
  <c r="BA1710" i="5" a="1"/>
  <c r="BA1710" i="5" s="1"/>
  <c r="AJ1706" i="5"/>
  <c r="AK1706" i="5" s="1"/>
  <c r="AE1707" i="5"/>
  <c r="AD1708" i="5" s="1"/>
  <c r="AH1707" i="5" a="1"/>
  <c r="AH1707" i="5" s="1"/>
  <c r="AI1707" i="5" a="1"/>
  <c r="AI1707" i="5" s="1"/>
  <c r="AF1707" i="5"/>
  <c r="AZ1710" i="5" a="1"/>
  <c r="AZ1710" i="5" s="1"/>
  <c r="AW1711" i="5"/>
  <c r="AV1712" i="5" s="1"/>
  <c r="AX1711" i="5"/>
  <c r="P1122" i="5" a="1"/>
  <c r="P1122" i="5" s="1"/>
  <c r="R1121" i="5"/>
  <c r="O1122" i="5" a="1"/>
  <c r="O1122" i="5" s="1"/>
  <c r="N1122" i="5"/>
  <c r="Q1122" i="5" a="1"/>
  <c r="Q1122" i="5" s="1"/>
  <c r="M1123" i="5"/>
  <c r="L1124" i="5" s="1"/>
  <c r="S1121" i="5"/>
  <c r="BA1711" i="5" l="1" a="1"/>
  <c r="BA1711" i="5" s="1"/>
  <c r="AY1711" i="5" a="1"/>
  <c r="AY1711" i="5" s="1"/>
  <c r="BB1711" i="5" s="1"/>
  <c r="AZ1711" i="5" a="1"/>
  <c r="AZ1711" i="5" s="1"/>
  <c r="BC1710" i="5"/>
  <c r="BB1710" i="5"/>
  <c r="AJ1707" i="5"/>
  <c r="AK1707" i="5" s="1"/>
  <c r="AE1708" i="5"/>
  <c r="AD1709" i="5" s="1"/>
  <c r="AH1708" i="5" a="1"/>
  <c r="AH1708" i="5" s="1"/>
  <c r="AI1708" i="5" a="1"/>
  <c r="AI1708" i="5" s="1"/>
  <c r="AF1708" i="5"/>
  <c r="AW1712" i="5"/>
  <c r="AV1713" i="5" s="1"/>
  <c r="AX1712" i="5"/>
  <c r="AY1712" i="5" a="1"/>
  <c r="AY1712" i="5" s="1"/>
  <c r="AZ1712" i="5" a="1"/>
  <c r="AZ1712" i="5" s="1"/>
  <c r="BA1712" i="5" a="1"/>
  <c r="BA1712" i="5" s="1"/>
  <c r="P1123" i="5" a="1"/>
  <c r="P1123" i="5" s="1"/>
  <c r="N1123" i="5"/>
  <c r="O1123" i="5" a="1"/>
  <c r="O1123" i="5" s="1"/>
  <c r="R1122" i="5"/>
  <c r="S1122" i="5" s="1"/>
  <c r="Q1123" i="5" a="1"/>
  <c r="Q1123" i="5" s="1"/>
  <c r="M1124" i="5"/>
  <c r="L1125" i="5" s="1"/>
  <c r="BC1711" i="5" l="1"/>
  <c r="AJ1708" i="5"/>
  <c r="AK1708" i="5" s="1"/>
  <c r="AE1709" i="5"/>
  <c r="AD1710" i="5" s="1"/>
  <c r="AH1709" i="5" a="1"/>
  <c r="AH1709" i="5" s="1"/>
  <c r="AF1709" i="5"/>
  <c r="AI1709" i="5" a="1"/>
  <c r="AI1709" i="5" s="1"/>
  <c r="BB1712" i="5"/>
  <c r="BC1712" i="5" s="1"/>
  <c r="AW1713" i="5"/>
  <c r="AV1714" i="5" s="1"/>
  <c r="P1124" i="5" a="1"/>
  <c r="P1124" i="5" s="1"/>
  <c r="R1123" i="5"/>
  <c r="S1123" i="5" s="1"/>
  <c r="O1124" i="5" a="1"/>
  <c r="O1124" i="5" s="1"/>
  <c r="Q1124" i="5" a="1"/>
  <c r="Q1124" i="5" s="1"/>
  <c r="N1124" i="5"/>
  <c r="M1125" i="5"/>
  <c r="L1126" i="5" s="1"/>
  <c r="AJ1709" i="5" l="1"/>
  <c r="AK1709" i="5" s="1"/>
  <c r="AE1710" i="5"/>
  <c r="AD1711" i="5" s="1"/>
  <c r="AH1710" i="5" a="1"/>
  <c r="AH1710" i="5" s="1"/>
  <c r="AF1710" i="5"/>
  <c r="AI1710" i="5" a="1"/>
  <c r="AI1710" i="5" s="1"/>
  <c r="BA1713" i="5" a="1"/>
  <c r="BA1713" i="5" s="1"/>
  <c r="AZ1713" i="5" a="1"/>
  <c r="AZ1713" i="5" s="1"/>
  <c r="AY1713" i="5" a="1"/>
  <c r="AY1713" i="5" s="1"/>
  <c r="AX1713" i="5"/>
  <c r="AW1714" i="5"/>
  <c r="AV1715" i="5" s="1"/>
  <c r="BA1714" i="5" a="1"/>
  <c r="BA1714" i="5" s="1"/>
  <c r="P1125" i="5" a="1"/>
  <c r="P1125" i="5" s="1"/>
  <c r="R1124" i="5"/>
  <c r="S1124" i="5" s="1"/>
  <c r="O1125" i="5" a="1"/>
  <c r="O1125" i="5" s="1"/>
  <c r="N1125" i="5"/>
  <c r="Q1125" i="5" a="1"/>
  <c r="Q1125" i="5" s="1"/>
  <c r="M1126" i="5"/>
  <c r="L1127" i="5" s="1"/>
  <c r="AX1714" i="5" l="1"/>
  <c r="BB1713" i="5"/>
  <c r="BC1713" i="5" s="1"/>
  <c r="AY1714" i="5" a="1"/>
  <c r="AY1714" i="5" s="1"/>
  <c r="BB1714" i="5" s="1"/>
  <c r="BC1714" i="5" s="1"/>
  <c r="AJ1710" i="5"/>
  <c r="AK1710" i="5" s="1"/>
  <c r="AE1711" i="5"/>
  <c r="AD1712" i="5" s="1"/>
  <c r="AH1711" i="5" a="1"/>
  <c r="AH1711" i="5" s="1"/>
  <c r="AI1711" i="5" a="1"/>
  <c r="AI1711" i="5" s="1"/>
  <c r="AF1711" i="5"/>
  <c r="AJ1711" i="5" s="1"/>
  <c r="AZ1714" i="5" a="1"/>
  <c r="AZ1714" i="5" s="1"/>
  <c r="AW1715" i="5"/>
  <c r="AV1716" i="5" s="1"/>
  <c r="P1126" i="5" a="1"/>
  <c r="P1126" i="5" s="1"/>
  <c r="R1125" i="5"/>
  <c r="S1125" i="5" s="1"/>
  <c r="O1126" i="5" a="1"/>
  <c r="O1126" i="5" s="1"/>
  <c r="Q1126" i="5" a="1"/>
  <c r="Q1126" i="5" s="1"/>
  <c r="N1126" i="5"/>
  <c r="M1127" i="5"/>
  <c r="L1128" i="5" s="1"/>
  <c r="AX1715" i="5" l="1"/>
  <c r="AK1711" i="5"/>
  <c r="BA1715" i="5" a="1"/>
  <c r="BA1715" i="5" s="1"/>
  <c r="AE1712" i="5"/>
  <c r="AD1713" i="5" s="1"/>
  <c r="AH1712" i="5" a="1"/>
  <c r="AH1712" i="5" s="1"/>
  <c r="AF1712" i="5"/>
  <c r="AI1712" i="5" a="1"/>
  <c r="AI1712" i="5" s="1"/>
  <c r="AZ1715" i="5" a="1"/>
  <c r="AZ1715" i="5" s="1"/>
  <c r="AY1715" i="5" a="1"/>
  <c r="AY1715" i="5" s="1"/>
  <c r="BB1715" i="5" s="1"/>
  <c r="AW1716" i="5"/>
  <c r="AV1717" i="5" s="1"/>
  <c r="P1127" i="5" a="1"/>
  <c r="P1127" i="5" s="1"/>
  <c r="R1126" i="5"/>
  <c r="S1126" i="5" s="1"/>
  <c r="O1127" i="5" a="1"/>
  <c r="O1127" i="5" s="1"/>
  <c r="Q1127" i="5" a="1"/>
  <c r="Q1127" i="5" s="1"/>
  <c r="M1128" i="5"/>
  <c r="L1129" i="5" s="1"/>
  <c r="N1127" i="5"/>
  <c r="BA1716" i="5" l="1" a="1"/>
  <c r="BA1716" i="5" s="1"/>
  <c r="AZ1716" i="5" a="1"/>
  <c r="AZ1716" i="5" s="1"/>
  <c r="BC1715" i="5"/>
  <c r="AE1713" i="5"/>
  <c r="AD1714" i="5" s="1"/>
  <c r="AH1713" i="5" a="1"/>
  <c r="AH1713" i="5" s="1"/>
  <c r="AF1713" i="5"/>
  <c r="AI1713" i="5" a="1"/>
  <c r="AI1713" i="5" s="1"/>
  <c r="AJ1712" i="5"/>
  <c r="AK1712" i="5" s="1"/>
  <c r="AY1716" i="5" a="1"/>
  <c r="AY1716" i="5" s="1"/>
  <c r="AX1716" i="5"/>
  <c r="BB1716" i="5" s="1"/>
  <c r="BC1716" i="5" s="1"/>
  <c r="AW1717" i="5"/>
  <c r="AV1718" i="5" s="1"/>
  <c r="AY1717" i="5" a="1"/>
  <c r="AY1717" i="5" s="1"/>
  <c r="P1128" i="5" a="1"/>
  <c r="P1128" i="5" s="1"/>
  <c r="N1128" i="5"/>
  <c r="R1127" i="5"/>
  <c r="S1127" i="5" s="1"/>
  <c r="Q1128" i="5" a="1"/>
  <c r="Q1128" i="5" s="1"/>
  <c r="O1128" i="5" a="1"/>
  <c r="O1128" i="5" s="1"/>
  <c r="R1128" i="5" s="1"/>
  <c r="M1129" i="5"/>
  <c r="L1130" i="5" s="1"/>
  <c r="AX1717" i="5" l="1"/>
  <c r="BB1717" i="5" s="1"/>
  <c r="AJ1713" i="5"/>
  <c r="AK1713" i="5" s="1"/>
  <c r="AZ1717" i="5" a="1"/>
  <c r="AZ1717" i="5" s="1"/>
  <c r="AE1714" i="5"/>
  <c r="AD1715" i="5" s="1"/>
  <c r="AH1714" i="5" a="1"/>
  <c r="AH1714" i="5" s="1"/>
  <c r="AF1714" i="5"/>
  <c r="AI1714" i="5" a="1"/>
  <c r="AI1714" i="5" s="1"/>
  <c r="BA1717" i="5" a="1"/>
  <c r="BA1717" i="5" s="1"/>
  <c r="AW1718" i="5"/>
  <c r="AV1719" i="5" s="1"/>
  <c r="P1129" i="5" a="1"/>
  <c r="P1129" i="5" s="1"/>
  <c r="N1129" i="5"/>
  <c r="O1129" i="5" a="1"/>
  <c r="O1129" i="5" s="1"/>
  <c r="Q1129" i="5" a="1"/>
  <c r="Q1129" i="5" s="1"/>
  <c r="S1128" i="5"/>
  <c r="M1130" i="5"/>
  <c r="L1131" i="5" s="1"/>
  <c r="BC1717" i="5" l="1"/>
  <c r="AE1715" i="5"/>
  <c r="AD1716" i="5" s="1"/>
  <c r="AH1715" i="5" a="1"/>
  <c r="AH1715" i="5" s="1"/>
  <c r="AI1715" i="5" a="1"/>
  <c r="AI1715" i="5" s="1"/>
  <c r="AF1715" i="5"/>
  <c r="AJ1714" i="5"/>
  <c r="AK1714" i="5" s="1"/>
  <c r="AY1718" i="5" a="1"/>
  <c r="AY1718" i="5" s="1"/>
  <c r="BB1718" i="5" s="1"/>
  <c r="AZ1718" i="5" a="1"/>
  <c r="AZ1718" i="5" s="1"/>
  <c r="AX1718" i="5"/>
  <c r="BA1718" i="5" a="1"/>
  <c r="BA1718" i="5" s="1"/>
  <c r="AW1719" i="5"/>
  <c r="AV1720" i="5" s="1"/>
  <c r="R1129" i="5"/>
  <c r="S1129" i="5" s="1"/>
  <c r="P1130" i="5" a="1"/>
  <c r="P1130" i="5" s="1"/>
  <c r="N1130" i="5"/>
  <c r="O1130" i="5" a="1"/>
  <c r="O1130" i="5" s="1"/>
  <c r="Q1130" i="5" a="1"/>
  <c r="Q1130" i="5" s="1"/>
  <c r="M1131" i="5"/>
  <c r="L1132" i="5" s="1"/>
  <c r="BC1718" i="5" l="1"/>
  <c r="AJ1715" i="5"/>
  <c r="AK1715" i="5" s="1"/>
  <c r="BA1719" i="5" a="1"/>
  <c r="BA1719" i="5" s="1"/>
  <c r="AY1719" i="5" a="1"/>
  <c r="AY1719" i="5" s="1"/>
  <c r="BB1719" i="5" s="1"/>
  <c r="BC1719" i="5" s="1"/>
  <c r="AX1719" i="5"/>
  <c r="AZ1719" i="5" a="1"/>
  <c r="AZ1719" i="5" s="1"/>
  <c r="AE1716" i="5"/>
  <c r="AD1717" i="5" s="1"/>
  <c r="AH1716" i="5" a="1"/>
  <c r="AH1716" i="5" s="1"/>
  <c r="AW1720" i="5"/>
  <c r="AV1721" i="5" s="1"/>
  <c r="AX1720" i="5"/>
  <c r="BA1720" i="5" a="1"/>
  <c r="BA1720" i="5" s="1"/>
  <c r="R1130" i="5"/>
  <c r="S1130" i="5" s="1"/>
  <c r="P1131" i="5" a="1"/>
  <c r="P1131" i="5" s="1"/>
  <c r="O1131" i="5" a="1"/>
  <c r="O1131" i="5" s="1"/>
  <c r="Q1131" i="5" a="1"/>
  <c r="Q1131" i="5" s="1"/>
  <c r="N1131" i="5"/>
  <c r="M1132" i="5"/>
  <c r="L1133" i="5" s="1"/>
  <c r="AZ1720" i="5" l="1" a="1"/>
  <c r="AZ1720" i="5" s="1"/>
  <c r="AY1720" i="5" a="1"/>
  <c r="AY1720" i="5" s="1"/>
  <c r="BB1720" i="5" s="1"/>
  <c r="BC1720" i="5" s="1"/>
  <c r="AE1717" i="5"/>
  <c r="AD1718" i="5" s="1"/>
  <c r="AH1717" i="5" a="1"/>
  <c r="AH1717" i="5" s="1"/>
  <c r="AI1717" i="5" a="1"/>
  <c r="AI1717" i="5" s="1"/>
  <c r="AF1717" i="5"/>
  <c r="AF1716" i="5"/>
  <c r="AJ1716" i="5" s="1"/>
  <c r="AI1716" i="5" a="1"/>
  <c r="AI1716" i="5" s="1"/>
  <c r="AW1721" i="5"/>
  <c r="AV1722" i="5" s="1"/>
  <c r="AZ1721" i="5" a="1"/>
  <c r="AZ1721" i="5" s="1"/>
  <c r="AY1721" i="5" a="1"/>
  <c r="AY1721" i="5" s="1"/>
  <c r="P1132" i="5" a="1"/>
  <c r="P1132" i="5" s="1"/>
  <c r="R1131" i="5"/>
  <c r="S1131" i="5" s="1"/>
  <c r="N1132" i="5"/>
  <c r="O1132" i="5" a="1"/>
  <c r="O1132" i="5" s="1"/>
  <c r="Q1132" i="5" a="1"/>
  <c r="Q1132" i="5" s="1"/>
  <c r="M1133" i="5"/>
  <c r="L1134" i="5" s="1"/>
  <c r="AX1721" i="5" l="1"/>
  <c r="BA1721" i="5" a="1"/>
  <c r="BA1721" i="5" s="1"/>
  <c r="AK1716" i="5"/>
  <c r="AJ1717" i="5"/>
  <c r="AK1717" i="5" s="1"/>
  <c r="AE1718" i="5"/>
  <c r="AD1719" i="5" s="1"/>
  <c r="AH1718" i="5" a="1"/>
  <c r="AH1718" i="5" s="1"/>
  <c r="AF1718" i="5"/>
  <c r="AI1718" i="5" a="1"/>
  <c r="AI1718" i="5" s="1"/>
  <c r="AW1722" i="5"/>
  <c r="AV1723" i="5" s="1"/>
  <c r="AX1722" i="5"/>
  <c r="BA1722" i="5" a="1"/>
  <c r="BA1722" i="5" s="1"/>
  <c r="BB1721" i="5"/>
  <c r="P1133" i="5" a="1"/>
  <c r="P1133" i="5" s="1"/>
  <c r="N1133" i="5"/>
  <c r="O1133" i="5" a="1"/>
  <c r="O1133" i="5" s="1"/>
  <c r="R1133" i="5" s="1"/>
  <c r="R1132" i="5"/>
  <c r="S1132" i="5" s="1"/>
  <c r="Q1133" i="5" a="1"/>
  <c r="Q1133" i="5" s="1"/>
  <c r="M1134" i="5"/>
  <c r="L1135" i="5" s="1"/>
  <c r="BC1721" i="5" l="1"/>
  <c r="AZ1722" i="5" a="1"/>
  <c r="AZ1722" i="5" s="1"/>
  <c r="AY1722" i="5" a="1"/>
  <c r="AY1722" i="5" s="1"/>
  <c r="BB1722" i="5" s="1"/>
  <c r="BC1722" i="5" s="1"/>
  <c r="AJ1718" i="5"/>
  <c r="AK1718" i="5" s="1"/>
  <c r="AE1719" i="5"/>
  <c r="AD1720" i="5" s="1"/>
  <c r="AH1719" i="5" a="1"/>
  <c r="AH1719" i="5" s="1"/>
  <c r="AI1719" i="5" a="1"/>
  <c r="AI1719" i="5" s="1"/>
  <c r="AF1719" i="5"/>
  <c r="AJ1719" i="5" s="1"/>
  <c r="AW1723" i="5"/>
  <c r="AV1724" i="5" s="1"/>
  <c r="P1134" i="5" a="1"/>
  <c r="P1134" i="5" s="1"/>
  <c r="N1134" i="5"/>
  <c r="S1133" i="5"/>
  <c r="Q1134" i="5" a="1"/>
  <c r="Q1134" i="5" s="1"/>
  <c r="O1134" i="5" a="1"/>
  <c r="O1134" i="5" s="1"/>
  <c r="R1134" i="5" s="1"/>
  <c r="M1135" i="5"/>
  <c r="L1136" i="5" s="1"/>
  <c r="BA1723" i="5" l="1" a="1"/>
  <c r="BA1723" i="5" s="1"/>
  <c r="AY1723" i="5" a="1"/>
  <c r="AY1723" i="5" s="1"/>
  <c r="AZ1723" i="5" a="1"/>
  <c r="AZ1723" i="5" s="1"/>
  <c r="AX1723" i="5"/>
  <c r="BB1723" i="5" s="1"/>
  <c r="BC1723" i="5" s="1"/>
  <c r="AK1719" i="5"/>
  <c r="AE1720" i="5"/>
  <c r="AD1721" i="5" s="1"/>
  <c r="AH1720" i="5" a="1"/>
  <c r="AH1720" i="5" s="1"/>
  <c r="AF1720" i="5"/>
  <c r="AJ1720" i="5" s="1"/>
  <c r="AI1720" i="5" a="1"/>
  <c r="AI1720" i="5" s="1"/>
  <c r="AW1724" i="5"/>
  <c r="AV1725" i="5" s="1"/>
  <c r="AY1724" i="5" a="1"/>
  <c r="AY1724" i="5" s="1"/>
  <c r="P1135" i="5" a="1"/>
  <c r="P1135" i="5" s="1"/>
  <c r="S1134" i="5"/>
  <c r="O1135" i="5" a="1"/>
  <c r="O1135" i="5" s="1"/>
  <c r="N1135" i="5"/>
  <c r="Q1135" i="5" a="1"/>
  <c r="Q1135" i="5" s="1"/>
  <c r="M1136" i="5"/>
  <c r="L1137" i="5" s="1"/>
  <c r="AK1720" i="5" l="1"/>
  <c r="AX1724" i="5"/>
  <c r="BA1724" i="5" a="1"/>
  <c r="BA1724" i="5" s="1"/>
  <c r="AZ1724" i="5" a="1"/>
  <c r="AZ1724" i="5" s="1"/>
  <c r="AE1721" i="5"/>
  <c r="AD1722" i="5" s="1"/>
  <c r="AH1721" i="5" a="1"/>
  <c r="AH1721" i="5" s="1"/>
  <c r="AF1721" i="5"/>
  <c r="AI1721" i="5" a="1"/>
  <c r="AI1721" i="5" s="1"/>
  <c r="BB1724" i="5"/>
  <c r="AW1725" i="5"/>
  <c r="AV1726" i="5" s="1"/>
  <c r="AZ1725" i="5" a="1"/>
  <c r="AZ1725" i="5" s="1"/>
  <c r="BA1725" i="5" a="1"/>
  <c r="BA1725" i="5" s="1"/>
  <c r="AX1725" i="5"/>
  <c r="P1136" i="5" a="1"/>
  <c r="P1136" i="5" s="1"/>
  <c r="R1135" i="5"/>
  <c r="S1135" i="5" s="1"/>
  <c r="O1136" i="5" a="1"/>
  <c r="O1136" i="5" s="1"/>
  <c r="Q1136" i="5" a="1"/>
  <c r="Q1136" i="5" s="1"/>
  <c r="N1136" i="5"/>
  <c r="M1137" i="5"/>
  <c r="L1138" i="5" s="1"/>
  <c r="BC1724" i="5" l="1"/>
  <c r="AJ1721" i="5"/>
  <c r="AK1721" i="5" s="1"/>
  <c r="AE1722" i="5"/>
  <c r="AD1723" i="5" s="1"/>
  <c r="AH1722" i="5" a="1"/>
  <c r="AH1722" i="5" s="1"/>
  <c r="AI1722" i="5" a="1"/>
  <c r="AI1722" i="5" s="1"/>
  <c r="AF1722" i="5"/>
  <c r="AJ1722" i="5" s="1"/>
  <c r="AY1725" i="5" a="1"/>
  <c r="AY1725" i="5" s="1"/>
  <c r="BB1725" i="5" s="1"/>
  <c r="BC1725" i="5" s="1"/>
  <c r="AW1726" i="5"/>
  <c r="AV1727" i="5" s="1"/>
  <c r="AZ1726" i="5" a="1"/>
  <c r="AZ1726" i="5" s="1"/>
  <c r="AY1726" i="5" a="1"/>
  <c r="AY1726" i="5" s="1"/>
  <c r="BA1726" i="5" a="1"/>
  <c r="BA1726" i="5" s="1"/>
  <c r="R1136" i="5"/>
  <c r="S1136" i="5" s="1"/>
  <c r="P1137" i="5" a="1"/>
  <c r="P1137" i="5" s="1"/>
  <c r="Q1137" i="5" a="1"/>
  <c r="Q1137" i="5" s="1"/>
  <c r="N1137" i="5"/>
  <c r="O1137" i="5" a="1"/>
  <c r="O1137" i="5" s="1"/>
  <c r="M1138" i="5"/>
  <c r="L1139" i="5" s="1"/>
  <c r="AK1722" i="5" l="1"/>
  <c r="AE1723" i="5"/>
  <c r="AD1724" i="5" s="1"/>
  <c r="AH1723" i="5" a="1"/>
  <c r="AH1723" i="5" s="1"/>
  <c r="AI1723" i="5" a="1"/>
  <c r="AI1723" i="5" s="1"/>
  <c r="AF1723" i="5"/>
  <c r="R1137" i="5"/>
  <c r="S1137" i="5" s="1"/>
  <c r="AX1726" i="5"/>
  <c r="BB1726" i="5" s="1"/>
  <c r="BC1726" i="5" s="1"/>
  <c r="AW1727" i="5"/>
  <c r="AV1728" i="5" s="1"/>
  <c r="AX1727" i="5"/>
  <c r="AY1727" i="5" a="1"/>
  <c r="AY1727" i="5" s="1"/>
  <c r="AZ1727" i="5" a="1"/>
  <c r="AZ1727" i="5" s="1"/>
  <c r="BA1727" i="5" a="1"/>
  <c r="BA1727" i="5" s="1"/>
  <c r="P1138" i="5" a="1"/>
  <c r="P1138" i="5" s="1"/>
  <c r="N1138" i="5"/>
  <c r="Q1138" i="5" a="1"/>
  <c r="Q1138" i="5" s="1"/>
  <c r="O1138" i="5" a="1"/>
  <c r="O1138" i="5" s="1"/>
  <c r="M1139" i="5"/>
  <c r="L1140" i="5" s="1"/>
  <c r="BB1727" i="5" l="1"/>
  <c r="AJ1723" i="5"/>
  <c r="AK1723" i="5" s="1"/>
  <c r="AE1724" i="5"/>
  <c r="AD1725" i="5" s="1"/>
  <c r="AH1724" i="5" a="1"/>
  <c r="AH1724" i="5" s="1"/>
  <c r="AI1724" i="5" a="1"/>
  <c r="AI1724" i="5" s="1"/>
  <c r="AF1724" i="5"/>
  <c r="AJ1724" i="5" s="1"/>
  <c r="BC1727" i="5"/>
  <c r="AW1728" i="5"/>
  <c r="AV1729" i="5" s="1"/>
  <c r="P1139" i="5" a="1"/>
  <c r="P1139" i="5" s="1"/>
  <c r="O1139" i="5" a="1"/>
  <c r="O1139" i="5" s="1"/>
  <c r="Q1139" i="5" a="1"/>
  <c r="Q1139" i="5" s="1"/>
  <c r="R1138" i="5"/>
  <c r="S1138" i="5" s="1"/>
  <c r="M1140" i="5"/>
  <c r="L1141" i="5" s="1"/>
  <c r="N1139" i="5"/>
  <c r="AK1724" i="5" l="1"/>
  <c r="AZ1728" i="5" a="1"/>
  <c r="AZ1728" i="5" s="1"/>
  <c r="BA1728" i="5" a="1"/>
  <c r="BA1728" i="5" s="1"/>
  <c r="AY1728" i="5" a="1"/>
  <c r="AY1728" i="5" s="1"/>
  <c r="AE1725" i="5"/>
  <c r="AD1726" i="5" s="1"/>
  <c r="AH1725" i="5" a="1"/>
  <c r="AH1725" i="5" s="1"/>
  <c r="AI1725" i="5" a="1"/>
  <c r="AI1725" i="5" s="1"/>
  <c r="AF1725" i="5"/>
  <c r="AJ1725" i="5" s="1"/>
  <c r="AX1728" i="5"/>
  <c r="R1139" i="5"/>
  <c r="AW1729" i="5"/>
  <c r="AV1730" i="5" s="1"/>
  <c r="AZ1729" i="5" a="1"/>
  <c r="AZ1729" i="5" s="1"/>
  <c r="AY1729" i="5" a="1"/>
  <c r="AY1729" i="5" s="1"/>
  <c r="BA1729" i="5" a="1"/>
  <c r="BA1729" i="5" s="1"/>
  <c r="AX1729" i="5"/>
  <c r="P1140" i="5" a="1"/>
  <c r="P1140" i="5" s="1"/>
  <c r="N1140" i="5"/>
  <c r="O1140" i="5" a="1"/>
  <c r="O1140" i="5" s="1"/>
  <c r="R1140" i="5" s="1"/>
  <c r="Q1140" i="5" a="1"/>
  <c r="Q1140" i="5" s="1"/>
  <c r="M1141" i="5"/>
  <c r="L1142" i="5" s="1"/>
  <c r="S1139" i="5"/>
  <c r="BB1728" i="5" l="1"/>
  <c r="BC1728" i="5" s="1"/>
  <c r="BB1729" i="5"/>
  <c r="BC1729" i="5" s="1"/>
  <c r="AK1725" i="5"/>
  <c r="AE1726" i="5"/>
  <c r="AD1727" i="5" s="1"/>
  <c r="AH1726" i="5" a="1"/>
  <c r="AH1726" i="5" s="1"/>
  <c r="AI1726" i="5" a="1"/>
  <c r="AI1726" i="5" s="1"/>
  <c r="AF1726" i="5"/>
  <c r="AW1730" i="5"/>
  <c r="AV1731" i="5" s="1"/>
  <c r="AY1730" i="5" a="1"/>
  <c r="AY1730" i="5" s="1"/>
  <c r="P1141" i="5" a="1"/>
  <c r="P1141" i="5" s="1"/>
  <c r="O1141" i="5" a="1"/>
  <c r="O1141" i="5" s="1"/>
  <c r="Q1141" i="5" a="1"/>
  <c r="Q1141" i="5" s="1"/>
  <c r="N1141" i="5"/>
  <c r="S1140" i="5"/>
  <c r="M1142" i="5"/>
  <c r="L1143" i="5" s="1"/>
  <c r="AX1730" i="5" l="1"/>
  <c r="BA1730" i="5" a="1"/>
  <c r="BA1730" i="5" s="1"/>
  <c r="AJ1726" i="5"/>
  <c r="AK1726" i="5" s="1"/>
  <c r="AZ1730" i="5" a="1"/>
  <c r="AZ1730" i="5" s="1"/>
  <c r="AE1727" i="5"/>
  <c r="AD1728" i="5" s="1"/>
  <c r="AH1727" i="5" a="1"/>
  <c r="AH1727" i="5" s="1"/>
  <c r="AI1727" i="5" a="1"/>
  <c r="AI1727" i="5" s="1"/>
  <c r="BB1730" i="5"/>
  <c r="AW1731" i="5"/>
  <c r="AV1732" i="5" s="1"/>
  <c r="AX1731" i="5"/>
  <c r="AZ1731" i="5" a="1"/>
  <c r="AZ1731" i="5" s="1"/>
  <c r="P1142" i="5" a="1"/>
  <c r="P1142" i="5" s="1"/>
  <c r="R1141" i="5"/>
  <c r="S1141" i="5" s="1"/>
  <c r="O1142" i="5" a="1"/>
  <c r="O1142" i="5" s="1"/>
  <c r="Q1142" i="5" a="1"/>
  <c r="Q1142" i="5" s="1"/>
  <c r="M1143" i="5"/>
  <c r="L1144" i="5" s="1"/>
  <c r="N1142" i="5"/>
  <c r="BA1731" i="5" l="1" a="1"/>
  <c r="BA1731" i="5" s="1"/>
  <c r="BC1730" i="5"/>
  <c r="AY1731" i="5" a="1"/>
  <c r="AY1731" i="5" s="1"/>
  <c r="BB1731" i="5" s="1"/>
  <c r="BC1731" i="5" s="1"/>
  <c r="AE1728" i="5"/>
  <c r="AD1729" i="5" s="1"/>
  <c r="AH1728" i="5" a="1"/>
  <c r="AH1728" i="5" s="1"/>
  <c r="AI1728" i="5" a="1"/>
  <c r="AI1728" i="5" s="1"/>
  <c r="AF1728" i="5"/>
  <c r="AF1727" i="5"/>
  <c r="AJ1727" i="5" s="1"/>
  <c r="AK1727" i="5" s="1"/>
  <c r="AW1732" i="5"/>
  <c r="AV1733" i="5" s="1"/>
  <c r="P1143" i="5" a="1"/>
  <c r="P1143" i="5" s="1"/>
  <c r="O1143" i="5" a="1"/>
  <c r="O1143" i="5" s="1"/>
  <c r="R1142" i="5"/>
  <c r="S1142" i="5" s="1"/>
  <c r="N1143" i="5"/>
  <c r="Q1143" i="5" a="1"/>
  <c r="Q1143" i="5" s="1"/>
  <c r="M1144" i="5"/>
  <c r="L1145" i="5" s="1"/>
  <c r="AZ1732" i="5" l="1" a="1"/>
  <c r="AZ1732" i="5" s="1"/>
  <c r="BA1732" i="5" a="1"/>
  <c r="BA1732" i="5" s="1"/>
  <c r="AY1732" i="5" a="1"/>
  <c r="AY1732" i="5" s="1"/>
  <c r="AJ1728" i="5"/>
  <c r="AK1728" i="5" s="1"/>
  <c r="AE1729" i="5"/>
  <c r="AD1730" i="5" s="1"/>
  <c r="AH1729" i="5" a="1"/>
  <c r="AH1729" i="5" s="1"/>
  <c r="AI1729" i="5" a="1"/>
  <c r="AI1729" i="5" s="1"/>
  <c r="AF1729" i="5"/>
  <c r="AX1732" i="5"/>
  <c r="AW1733" i="5"/>
  <c r="AV1734" i="5" s="1"/>
  <c r="BA1733" i="5" a="1"/>
  <c r="BA1733" i="5" s="1"/>
  <c r="AZ1733" i="5" a="1"/>
  <c r="AZ1733" i="5" s="1"/>
  <c r="P1144" i="5" a="1"/>
  <c r="P1144" i="5" s="1"/>
  <c r="R1143" i="5"/>
  <c r="S1143" i="5" s="1"/>
  <c r="O1144" i="5" a="1"/>
  <c r="O1144" i="5" s="1"/>
  <c r="Q1144" i="5" a="1"/>
  <c r="Q1144" i="5" s="1"/>
  <c r="M1145" i="5"/>
  <c r="L1146" i="5" s="1"/>
  <c r="N1144" i="5"/>
  <c r="AX1733" i="5" l="1"/>
  <c r="BB1732" i="5"/>
  <c r="BC1732" i="5" s="1"/>
  <c r="AY1733" i="5" a="1"/>
  <c r="AY1733" i="5" s="1"/>
  <c r="BB1733" i="5" s="1"/>
  <c r="BC1733" i="5" s="1"/>
  <c r="AJ1729" i="5"/>
  <c r="AK1729" i="5" s="1"/>
  <c r="AE1730" i="5"/>
  <c r="AD1731" i="5" s="1"/>
  <c r="AH1730" i="5" a="1"/>
  <c r="AH1730" i="5" s="1"/>
  <c r="AF1730" i="5"/>
  <c r="AI1730" i="5" a="1"/>
  <c r="AI1730" i="5" s="1"/>
  <c r="P1145" i="5" a="1"/>
  <c r="P1145" i="5" s="1"/>
  <c r="AW1734" i="5"/>
  <c r="AV1735" i="5" s="1"/>
  <c r="AX1734" i="5"/>
  <c r="AY1734" i="5" a="1"/>
  <c r="AY1734" i="5" s="1"/>
  <c r="AZ1734" i="5" a="1"/>
  <c r="AZ1734" i="5" s="1"/>
  <c r="BA1734" i="5" a="1"/>
  <c r="BA1734" i="5" s="1"/>
  <c r="R1144" i="5"/>
  <c r="S1144" i="5" s="1"/>
  <c r="N1145" i="5"/>
  <c r="O1145" i="5" a="1"/>
  <c r="O1145" i="5" s="1"/>
  <c r="R1145" i="5" s="1"/>
  <c r="Q1145" i="5" a="1"/>
  <c r="Q1145" i="5" s="1"/>
  <c r="M1146" i="5"/>
  <c r="L1147" i="5" s="1"/>
  <c r="AE1731" i="5" l="1"/>
  <c r="AD1732" i="5" s="1"/>
  <c r="AH1731" i="5" a="1"/>
  <c r="AH1731" i="5" s="1"/>
  <c r="AF1731" i="5"/>
  <c r="AI1731" i="5" a="1"/>
  <c r="AI1731" i="5" s="1"/>
  <c r="AJ1730" i="5"/>
  <c r="AK1730" i="5" s="1"/>
  <c r="BB1734" i="5"/>
  <c r="BC1734" i="5" s="1"/>
  <c r="AW1735" i="5"/>
  <c r="AV1736" i="5" s="1"/>
  <c r="BA1735" i="5" a="1"/>
  <c r="BA1735" i="5" s="1"/>
  <c r="P1146" i="5" a="1"/>
  <c r="P1146" i="5" s="1"/>
  <c r="O1146" i="5" a="1"/>
  <c r="O1146" i="5" s="1"/>
  <c r="N1146" i="5"/>
  <c r="S1145" i="5"/>
  <c r="Q1146" i="5" a="1"/>
  <c r="Q1146" i="5" s="1"/>
  <c r="M1147" i="5"/>
  <c r="L1148" i="5" s="1"/>
  <c r="AZ1735" i="5" l="1" a="1"/>
  <c r="AZ1735" i="5" s="1"/>
  <c r="AJ1731" i="5"/>
  <c r="AK1731" i="5" s="1"/>
  <c r="AE1732" i="5"/>
  <c r="AD1733" i="5" s="1"/>
  <c r="AH1732" i="5" a="1"/>
  <c r="AH1732" i="5" s="1"/>
  <c r="AF1732" i="5"/>
  <c r="AI1732" i="5" a="1"/>
  <c r="AI1732" i="5" s="1"/>
  <c r="AY1735" i="5" a="1"/>
  <c r="AY1735" i="5" s="1"/>
  <c r="AX1735" i="5"/>
  <c r="AW1736" i="5"/>
  <c r="AV1737" i="5" s="1"/>
  <c r="P1147" i="5" a="1"/>
  <c r="P1147" i="5" s="1"/>
  <c r="R1146" i="5"/>
  <c r="S1146" i="5" s="1"/>
  <c r="O1147" i="5" a="1"/>
  <c r="O1147" i="5" s="1"/>
  <c r="Q1147" i="5" a="1"/>
  <c r="Q1147" i="5" s="1"/>
  <c r="N1147" i="5"/>
  <c r="M1148" i="5"/>
  <c r="L1149" i="5" s="1"/>
  <c r="BA1736" i="5" l="1" a="1"/>
  <c r="BA1736" i="5" s="1"/>
  <c r="AZ1736" i="5" a="1"/>
  <c r="AZ1736" i="5" s="1"/>
  <c r="AY1736" i="5" a="1"/>
  <c r="AY1736" i="5" s="1"/>
  <c r="AX1736" i="5"/>
  <c r="AJ1732" i="5"/>
  <c r="AK1732" i="5" s="1"/>
  <c r="AE1733" i="5"/>
  <c r="AD1734" i="5" s="1"/>
  <c r="AH1733" i="5" a="1"/>
  <c r="AH1733" i="5" s="1"/>
  <c r="AI1733" i="5" a="1"/>
  <c r="AI1733" i="5" s="1"/>
  <c r="AF1733" i="5"/>
  <c r="AJ1733" i="5" s="1"/>
  <c r="BB1735" i="5"/>
  <c r="BC1735" i="5" s="1"/>
  <c r="AW1737" i="5"/>
  <c r="AV1738" i="5" s="1"/>
  <c r="AY1737" i="5" a="1"/>
  <c r="AY1737" i="5" s="1"/>
  <c r="P1148" i="5" a="1"/>
  <c r="P1148" i="5" s="1"/>
  <c r="R1147" i="5"/>
  <c r="S1147" i="5" s="1"/>
  <c r="O1148" i="5" a="1"/>
  <c r="O1148" i="5" s="1"/>
  <c r="Q1148" i="5" a="1"/>
  <c r="Q1148" i="5" s="1"/>
  <c r="M1149" i="5"/>
  <c r="L1150" i="5" s="1"/>
  <c r="N1148" i="5"/>
  <c r="AK1733" i="5" l="1"/>
  <c r="BB1736" i="5"/>
  <c r="BC1736" i="5" s="1"/>
  <c r="AZ1737" i="5" a="1"/>
  <c r="AZ1737" i="5" s="1"/>
  <c r="AX1737" i="5"/>
  <c r="BB1737" i="5" s="1"/>
  <c r="AE1734" i="5"/>
  <c r="AD1735" i="5" s="1"/>
  <c r="AH1734" i="5" a="1"/>
  <c r="AH1734" i="5" s="1"/>
  <c r="AF1734" i="5"/>
  <c r="AI1734" i="5" a="1"/>
  <c r="AI1734" i="5" s="1"/>
  <c r="BA1737" i="5" a="1"/>
  <c r="BA1737" i="5" s="1"/>
  <c r="AW1738" i="5"/>
  <c r="AV1739" i="5" s="1"/>
  <c r="P1149" i="5" a="1"/>
  <c r="P1149" i="5" s="1"/>
  <c r="N1149" i="5"/>
  <c r="O1149" i="5" a="1"/>
  <c r="O1149" i="5" s="1"/>
  <c r="R1148" i="5"/>
  <c r="S1148" i="5" s="1"/>
  <c r="Q1149" i="5" a="1"/>
  <c r="Q1149" i="5" s="1"/>
  <c r="M1150" i="5"/>
  <c r="L1151" i="5" s="1"/>
  <c r="BC1737" i="5" l="1"/>
  <c r="AJ1734" i="5"/>
  <c r="AK1734" i="5" s="1"/>
  <c r="AZ1738" i="5" a="1"/>
  <c r="AZ1738" i="5" s="1"/>
  <c r="AY1738" i="5" a="1"/>
  <c r="AY1738" i="5" s="1"/>
  <c r="BA1738" i="5" a="1"/>
  <c r="BA1738" i="5" s="1"/>
  <c r="AE1735" i="5"/>
  <c r="AD1736" i="5" s="1"/>
  <c r="AI1735" i="5" a="1"/>
  <c r="AI1735" i="5" s="1"/>
  <c r="AF1735" i="5"/>
  <c r="AX1738" i="5"/>
  <c r="AW1739" i="5"/>
  <c r="AV1740" i="5" s="1"/>
  <c r="AZ1739" i="5" a="1"/>
  <c r="AZ1739" i="5" s="1"/>
  <c r="BA1739" i="5" a="1"/>
  <c r="BA1739" i="5" s="1"/>
  <c r="P1150" i="5" a="1"/>
  <c r="P1150" i="5" s="1"/>
  <c r="N1150" i="5"/>
  <c r="R1149" i="5"/>
  <c r="S1149" i="5" s="1"/>
  <c r="O1150" i="5" a="1"/>
  <c r="O1150" i="5" s="1"/>
  <c r="Q1150" i="5" a="1"/>
  <c r="Q1150" i="5" s="1"/>
  <c r="M1151" i="5"/>
  <c r="L1152" i="5" s="1"/>
  <c r="AE1736" i="5" l="1"/>
  <c r="AD1737" i="5" s="1"/>
  <c r="AH1736" i="5" a="1"/>
  <c r="AH1736" i="5" s="1"/>
  <c r="AI1736" i="5" a="1"/>
  <c r="AI1736" i="5" s="1"/>
  <c r="AF1736" i="5"/>
  <c r="AJ1736" i="5" s="1"/>
  <c r="AK1736" i="5" s="1"/>
  <c r="AH1735" i="5" a="1"/>
  <c r="AH1735" i="5" s="1"/>
  <c r="AJ1735" i="5"/>
  <c r="BB1738" i="5"/>
  <c r="BC1738" i="5" s="1"/>
  <c r="R1150" i="5"/>
  <c r="S1150" i="5" s="1"/>
  <c r="AY1739" i="5" a="1"/>
  <c r="AY1739" i="5" s="1"/>
  <c r="AX1739" i="5"/>
  <c r="AW1740" i="5"/>
  <c r="AV1741" i="5" s="1"/>
  <c r="P1151" i="5" a="1"/>
  <c r="P1151" i="5" s="1"/>
  <c r="O1151" i="5" a="1"/>
  <c r="O1151" i="5" s="1"/>
  <c r="Q1151" i="5" a="1"/>
  <c r="Q1151" i="5" s="1"/>
  <c r="N1151" i="5"/>
  <c r="M1152" i="5"/>
  <c r="L1153" i="5" s="1"/>
  <c r="BB1739" i="5" l="1"/>
  <c r="BC1739" i="5" s="1"/>
  <c r="AK1735" i="5"/>
  <c r="BA1740" i="5" a="1"/>
  <c r="BA1740" i="5" s="1"/>
  <c r="AZ1740" i="5" a="1"/>
  <c r="AZ1740" i="5" s="1"/>
  <c r="AE1737" i="5"/>
  <c r="AD1738" i="5" s="1"/>
  <c r="AH1737" i="5" a="1"/>
  <c r="AH1737" i="5" s="1"/>
  <c r="AF1737" i="5"/>
  <c r="AI1737" i="5" a="1"/>
  <c r="AI1737" i="5" s="1"/>
  <c r="R1151" i="5"/>
  <c r="AY1740" i="5" a="1"/>
  <c r="AY1740" i="5" s="1"/>
  <c r="AX1740" i="5"/>
  <c r="AW1741" i="5"/>
  <c r="AV1742" i="5" s="1"/>
  <c r="P1152" i="5" a="1"/>
  <c r="P1152" i="5" s="1"/>
  <c r="N1152" i="5"/>
  <c r="O1152" i="5" a="1"/>
  <c r="O1152" i="5" s="1"/>
  <c r="R1152" i="5" s="1"/>
  <c r="Q1152" i="5" a="1"/>
  <c r="Q1152" i="5" s="1"/>
  <c r="M1153" i="5"/>
  <c r="L1154" i="5" s="1"/>
  <c r="S1151" i="5"/>
  <c r="BB1740" i="5" l="1"/>
  <c r="AX1741" i="5"/>
  <c r="AY1741" i="5" a="1"/>
  <c r="AY1741" i="5" s="1"/>
  <c r="BC1740" i="5"/>
  <c r="BA1741" i="5" a="1"/>
  <c r="BA1741" i="5" s="1"/>
  <c r="AZ1741" i="5" a="1"/>
  <c r="AZ1741" i="5" s="1"/>
  <c r="AE1738" i="5"/>
  <c r="AD1739" i="5" s="1"/>
  <c r="AH1738" i="5" a="1"/>
  <c r="AH1738" i="5" s="1"/>
  <c r="AF1738" i="5"/>
  <c r="AI1738" i="5" a="1"/>
  <c r="AI1738" i="5" s="1"/>
  <c r="AJ1737" i="5"/>
  <c r="AK1737" i="5" s="1"/>
  <c r="BB1741" i="5"/>
  <c r="BC1741" i="5" s="1"/>
  <c r="AW1742" i="5"/>
  <c r="AV1743" i="5" s="1"/>
  <c r="P1153" i="5" a="1"/>
  <c r="P1153" i="5" s="1"/>
  <c r="S1152" i="5"/>
  <c r="O1153" i="5" a="1"/>
  <c r="O1153" i="5" s="1"/>
  <c r="Q1153" i="5" a="1"/>
  <c r="Q1153" i="5" s="1"/>
  <c r="M1154" i="5"/>
  <c r="L1155" i="5" s="1"/>
  <c r="N1153" i="5"/>
  <c r="AJ1738" i="5" l="1"/>
  <c r="AK1738" i="5" s="1"/>
  <c r="BA1742" i="5" a="1"/>
  <c r="BA1742" i="5" s="1"/>
  <c r="AZ1742" i="5" a="1"/>
  <c r="AZ1742" i="5" s="1"/>
  <c r="AY1742" i="5" a="1"/>
  <c r="AY1742" i="5" s="1"/>
  <c r="AX1742" i="5"/>
  <c r="AE1739" i="5"/>
  <c r="AD1740" i="5" s="1"/>
  <c r="AH1739" i="5" a="1"/>
  <c r="AH1739" i="5" s="1"/>
  <c r="AF1739" i="5"/>
  <c r="AW1743" i="5"/>
  <c r="AV1744" i="5" s="1"/>
  <c r="P1154" i="5" a="1"/>
  <c r="P1154" i="5" s="1"/>
  <c r="R1153" i="5"/>
  <c r="S1153" i="5" s="1"/>
  <c r="O1154" i="5" a="1"/>
  <c r="O1154" i="5" s="1"/>
  <c r="Q1154" i="5" a="1"/>
  <c r="Q1154" i="5" s="1"/>
  <c r="M1155" i="5"/>
  <c r="L1156" i="5" s="1"/>
  <c r="N1154" i="5"/>
  <c r="AZ1743" i="5" l="1" a="1"/>
  <c r="AZ1743" i="5" s="1"/>
  <c r="AY1743" i="5" a="1"/>
  <c r="AY1743" i="5" s="1"/>
  <c r="BA1743" i="5" a="1"/>
  <c r="BA1743" i="5" s="1"/>
  <c r="AX1743" i="5"/>
  <c r="BB1742" i="5"/>
  <c r="BC1742" i="5" s="1"/>
  <c r="AJ1739" i="5"/>
  <c r="AE1740" i="5"/>
  <c r="AD1741" i="5" s="1"/>
  <c r="AH1740" i="5" a="1"/>
  <c r="AH1740" i="5" s="1"/>
  <c r="AF1740" i="5"/>
  <c r="AI1740" i="5" a="1"/>
  <c r="AI1740" i="5" s="1"/>
  <c r="AI1739" i="5" a="1"/>
  <c r="AI1739" i="5" s="1"/>
  <c r="BB1743" i="5"/>
  <c r="AW1744" i="5"/>
  <c r="AV1745" i="5" s="1"/>
  <c r="AZ1744" i="5" a="1"/>
  <c r="AZ1744" i="5" s="1"/>
  <c r="BA1744" i="5" a="1"/>
  <c r="BA1744" i="5" s="1"/>
  <c r="AX1744" i="5"/>
  <c r="P1155" i="5" a="1"/>
  <c r="P1155" i="5" s="1"/>
  <c r="R1154" i="5"/>
  <c r="S1154" i="5" s="1"/>
  <c r="N1155" i="5"/>
  <c r="O1155" i="5" a="1"/>
  <c r="O1155" i="5" s="1"/>
  <c r="Q1155" i="5" a="1"/>
  <c r="Q1155" i="5" s="1"/>
  <c r="M1156" i="5"/>
  <c r="L1157" i="5" s="1"/>
  <c r="BC1743" i="5" l="1"/>
  <c r="AK1739" i="5"/>
  <c r="AJ1740" i="5"/>
  <c r="AK1740" i="5" s="1"/>
  <c r="AE1741" i="5"/>
  <c r="AD1742" i="5" s="1"/>
  <c r="AH1741" i="5" a="1"/>
  <c r="AH1741" i="5" s="1"/>
  <c r="AF1741" i="5"/>
  <c r="AI1741" i="5" a="1"/>
  <c r="AI1741" i="5" s="1"/>
  <c r="AY1744" i="5" a="1"/>
  <c r="AY1744" i="5" s="1"/>
  <c r="BB1744" i="5" s="1"/>
  <c r="BC1744" i="5" s="1"/>
  <c r="AW1745" i="5"/>
  <c r="AV1746" i="5" s="1"/>
  <c r="P1156" i="5" a="1"/>
  <c r="P1156" i="5" s="1"/>
  <c r="O1156" i="5" a="1"/>
  <c r="O1156" i="5" s="1"/>
  <c r="Q1156" i="5" a="1"/>
  <c r="Q1156" i="5" s="1"/>
  <c r="N1156" i="5"/>
  <c r="R1155" i="5"/>
  <c r="S1155" i="5" s="1"/>
  <c r="M1157" i="5"/>
  <c r="L1158" i="5" s="1"/>
  <c r="AX1745" i="5" l="1"/>
  <c r="AE1742" i="5"/>
  <c r="AD1743" i="5" s="1"/>
  <c r="AH1742" i="5" a="1"/>
  <c r="AH1742" i="5" s="1"/>
  <c r="AI1742" i="5" a="1"/>
  <c r="AI1742" i="5" s="1"/>
  <c r="AF1742" i="5"/>
  <c r="AJ1741" i="5"/>
  <c r="AK1741" i="5" s="1"/>
  <c r="AY1745" i="5" a="1"/>
  <c r="AY1745" i="5" s="1"/>
  <c r="BA1745" i="5" a="1"/>
  <c r="BA1745" i="5" s="1"/>
  <c r="AZ1745" i="5" a="1"/>
  <c r="AZ1745" i="5" s="1"/>
  <c r="AW1746" i="5"/>
  <c r="AV1747" i="5" s="1"/>
  <c r="BA1746" i="5" a="1"/>
  <c r="BA1746" i="5" s="1"/>
  <c r="P1157" i="5" a="1"/>
  <c r="P1157" i="5" s="1"/>
  <c r="R1156" i="5"/>
  <c r="S1156" i="5" s="1"/>
  <c r="O1157" i="5" a="1"/>
  <c r="O1157" i="5" s="1"/>
  <c r="Q1157" i="5" a="1"/>
  <c r="Q1157" i="5" s="1"/>
  <c r="N1157" i="5"/>
  <c r="M1158" i="5"/>
  <c r="L1159" i="5" s="1"/>
  <c r="AX1746" i="5" l="1"/>
  <c r="AJ1742" i="5"/>
  <c r="AK1742" i="5" s="1"/>
  <c r="AE1743" i="5"/>
  <c r="AD1744" i="5" s="1"/>
  <c r="AH1743" i="5" a="1"/>
  <c r="AH1743" i="5" s="1"/>
  <c r="AF1743" i="5"/>
  <c r="AI1743" i="5" a="1"/>
  <c r="AI1743" i="5" s="1"/>
  <c r="AZ1746" i="5" a="1"/>
  <c r="AZ1746" i="5" s="1"/>
  <c r="AY1746" i="5" a="1"/>
  <c r="AY1746" i="5" s="1"/>
  <c r="BB1746" i="5" s="1"/>
  <c r="BC1746" i="5" s="1"/>
  <c r="BB1745" i="5"/>
  <c r="BC1745" i="5" s="1"/>
  <c r="AW1747" i="5"/>
  <c r="AV1748" i="5" s="1"/>
  <c r="AZ1747" i="5" a="1"/>
  <c r="AZ1747" i="5" s="1"/>
  <c r="BA1747" i="5" a="1"/>
  <c r="BA1747" i="5" s="1"/>
  <c r="AX1747" i="5"/>
  <c r="P1158" i="5" a="1"/>
  <c r="P1158" i="5" s="1"/>
  <c r="R1157" i="5"/>
  <c r="S1157" i="5" s="1"/>
  <c r="N1158" i="5"/>
  <c r="O1158" i="5" a="1"/>
  <c r="O1158" i="5" s="1"/>
  <c r="Q1158" i="5" a="1"/>
  <c r="Q1158" i="5" s="1"/>
  <c r="M1159" i="5"/>
  <c r="L1160" i="5" s="1"/>
  <c r="AY1747" i="5" l="1" a="1"/>
  <c r="AY1747" i="5" s="1"/>
  <c r="BB1747" i="5" s="1"/>
  <c r="BC1747" i="5" s="1"/>
  <c r="AJ1743" i="5"/>
  <c r="AK1743" i="5" s="1"/>
  <c r="AE1744" i="5"/>
  <c r="AD1745" i="5" s="1"/>
  <c r="AH1744" i="5" a="1"/>
  <c r="AH1744" i="5" s="1"/>
  <c r="AI1744" i="5" a="1"/>
  <c r="AI1744" i="5" s="1"/>
  <c r="AF1744" i="5"/>
  <c r="AJ1744" i="5" s="1"/>
  <c r="R1158" i="5"/>
  <c r="S1158" i="5" s="1"/>
  <c r="AW1748" i="5"/>
  <c r="AV1749" i="5" s="1"/>
  <c r="P1159" i="5" a="1"/>
  <c r="P1159" i="5" s="1"/>
  <c r="O1159" i="5" a="1"/>
  <c r="O1159" i="5" s="1"/>
  <c r="N1159" i="5"/>
  <c r="Q1159" i="5" a="1"/>
  <c r="Q1159" i="5" s="1"/>
  <c r="M1160" i="5"/>
  <c r="L1161" i="5" s="1"/>
  <c r="AX1748" i="5" l="1"/>
  <c r="AZ1748" i="5" a="1"/>
  <c r="AZ1748" i="5" s="1"/>
  <c r="AY1748" i="5" a="1"/>
  <c r="AY1748" i="5" s="1"/>
  <c r="BB1748" i="5" s="1"/>
  <c r="BA1748" i="5" a="1"/>
  <c r="BA1748" i="5" s="1"/>
  <c r="AK1744" i="5"/>
  <c r="AE1745" i="5"/>
  <c r="AD1746" i="5" s="1"/>
  <c r="AH1745" i="5" a="1"/>
  <c r="AH1745" i="5" s="1"/>
  <c r="AI1745" i="5" a="1"/>
  <c r="AI1745" i="5" s="1"/>
  <c r="AF1745" i="5"/>
  <c r="AJ1745" i="5" s="1"/>
  <c r="AW1749" i="5"/>
  <c r="AV1750" i="5" s="1"/>
  <c r="P1160" i="5" a="1"/>
  <c r="P1160" i="5" s="1"/>
  <c r="R1159" i="5"/>
  <c r="S1159" i="5" s="1"/>
  <c r="N1160" i="5"/>
  <c r="O1160" i="5" a="1"/>
  <c r="O1160" i="5" s="1"/>
  <c r="R1160" i="5" s="1"/>
  <c r="Q1160" i="5" a="1"/>
  <c r="Q1160" i="5" s="1"/>
  <c r="M1161" i="5"/>
  <c r="L1162" i="5" s="1"/>
  <c r="BC1748" i="5" l="1"/>
  <c r="BA1749" i="5" a="1"/>
  <c r="BA1749" i="5" s="1"/>
  <c r="AK1745" i="5"/>
  <c r="AX1749" i="5"/>
  <c r="AZ1749" i="5" a="1"/>
  <c r="AZ1749" i="5" s="1"/>
  <c r="AY1749" i="5" a="1"/>
  <c r="AY1749" i="5" s="1"/>
  <c r="AE1746" i="5"/>
  <c r="AD1747" i="5" s="1"/>
  <c r="AI1746" i="5" a="1"/>
  <c r="AI1746" i="5" s="1"/>
  <c r="AF1746" i="5"/>
  <c r="AJ1746" i="5" s="1"/>
  <c r="AW1750" i="5"/>
  <c r="AV1751" i="5" s="1"/>
  <c r="AX1750" i="5"/>
  <c r="P1161" i="5" a="1"/>
  <c r="P1161" i="5" s="1"/>
  <c r="O1161" i="5" a="1"/>
  <c r="O1161" i="5" s="1"/>
  <c r="Q1161" i="5" a="1"/>
  <c r="Q1161" i="5" s="1"/>
  <c r="N1161" i="5"/>
  <c r="S1160" i="5"/>
  <c r="M1162" i="5"/>
  <c r="L1163" i="5" s="1"/>
  <c r="AY1750" i="5" l="1" a="1"/>
  <c r="AY1750" i="5" s="1"/>
  <c r="BB1750" i="5" s="1"/>
  <c r="AZ1750" i="5" a="1"/>
  <c r="AZ1750" i="5" s="1"/>
  <c r="BB1749" i="5"/>
  <c r="BC1749" i="5" s="1"/>
  <c r="AE1747" i="5"/>
  <c r="AD1748" i="5" s="1"/>
  <c r="AH1747" i="5" a="1"/>
  <c r="AH1747" i="5" s="1"/>
  <c r="AF1747" i="5"/>
  <c r="AJ1747" i="5" s="1"/>
  <c r="AI1747" i="5" a="1"/>
  <c r="AI1747" i="5" s="1"/>
  <c r="AH1746" i="5" a="1"/>
  <c r="AH1746" i="5" s="1"/>
  <c r="AK1746" i="5" s="1"/>
  <c r="BA1750" i="5" a="1"/>
  <c r="BA1750" i="5" s="1"/>
  <c r="AW1751" i="5"/>
  <c r="AV1752" i="5" s="1"/>
  <c r="AY1751" i="5" a="1"/>
  <c r="AY1751" i="5" s="1"/>
  <c r="P1162" i="5" a="1"/>
  <c r="P1162" i="5" s="1"/>
  <c r="R1161" i="5"/>
  <c r="S1161" i="5" s="1"/>
  <c r="O1162" i="5" a="1"/>
  <c r="O1162" i="5" s="1"/>
  <c r="Q1162" i="5" a="1"/>
  <c r="Q1162" i="5" s="1"/>
  <c r="M1163" i="5"/>
  <c r="L1164" i="5" s="1"/>
  <c r="N1162" i="5"/>
  <c r="BC1750" i="5" l="1"/>
  <c r="AZ1751" i="5" a="1"/>
  <c r="AZ1751" i="5" s="1"/>
  <c r="AK1747" i="5"/>
  <c r="AE1748" i="5"/>
  <c r="AD1749" i="5" s="1"/>
  <c r="AH1748" i="5" a="1"/>
  <c r="AH1748" i="5" s="1"/>
  <c r="AF1748" i="5"/>
  <c r="AJ1748" i="5" s="1"/>
  <c r="AI1748" i="5" a="1"/>
  <c r="AI1748" i="5" s="1"/>
  <c r="AX1751" i="5"/>
  <c r="BB1751" i="5" s="1"/>
  <c r="BA1751" i="5" a="1"/>
  <c r="BA1751" i="5" s="1"/>
  <c r="AW1752" i="5"/>
  <c r="AV1753" i="5" s="1"/>
  <c r="P1163" i="5" a="1"/>
  <c r="P1163" i="5" s="1"/>
  <c r="R1162" i="5"/>
  <c r="S1162" i="5" s="1"/>
  <c r="O1163" i="5" a="1"/>
  <c r="O1163" i="5" s="1"/>
  <c r="Q1163" i="5" a="1"/>
  <c r="Q1163" i="5" s="1"/>
  <c r="M1164" i="5"/>
  <c r="L1165" i="5" s="1"/>
  <c r="N1163" i="5"/>
  <c r="BC1751" i="5" l="1"/>
  <c r="AX1752" i="5"/>
  <c r="AZ1752" i="5" a="1"/>
  <c r="AZ1752" i="5" s="1"/>
  <c r="AK1748" i="5"/>
  <c r="BA1752" i="5" a="1"/>
  <c r="BA1752" i="5" s="1"/>
  <c r="AY1752" i="5" a="1"/>
  <c r="AY1752" i="5" s="1"/>
  <c r="BB1752" i="5" s="1"/>
  <c r="BC1752" i="5" s="1"/>
  <c r="AE1749" i="5"/>
  <c r="AD1750" i="5" s="1"/>
  <c r="AH1749" i="5" a="1"/>
  <c r="AH1749" i="5" s="1"/>
  <c r="AW1753" i="5"/>
  <c r="AV1754" i="5" s="1"/>
  <c r="AY1753" i="5" a="1"/>
  <c r="AY1753" i="5" s="1"/>
  <c r="AZ1753" i="5" a="1"/>
  <c r="AZ1753" i="5" s="1"/>
  <c r="P1164" i="5" a="1"/>
  <c r="P1164" i="5" s="1"/>
  <c r="R1163" i="5"/>
  <c r="S1163" i="5" s="1"/>
  <c r="Q1164" i="5" a="1"/>
  <c r="Q1164" i="5" s="1"/>
  <c r="O1164" i="5" a="1"/>
  <c r="O1164" i="5" s="1"/>
  <c r="N1164" i="5"/>
  <c r="M1165" i="5"/>
  <c r="L1166" i="5" s="1"/>
  <c r="BA1753" i="5" l="1" a="1"/>
  <c r="BA1753" i="5" s="1"/>
  <c r="AE1750" i="5"/>
  <c r="AD1751" i="5" s="1"/>
  <c r="AH1750" i="5" a="1"/>
  <c r="AH1750" i="5" s="1"/>
  <c r="AF1750" i="5"/>
  <c r="AI1750" i="5" a="1"/>
  <c r="AI1750" i="5" s="1"/>
  <c r="AI1749" i="5" a="1"/>
  <c r="AI1749" i="5" s="1"/>
  <c r="AF1749" i="5"/>
  <c r="AJ1749" i="5" s="1"/>
  <c r="AX1753" i="5"/>
  <c r="BB1753" i="5" s="1"/>
  <c r="BC1753" i="5" s="1"/>
  <c r="AW1754" i="5"/>
  <c r="AV1755" i="5" s="1"/>
  <c r="AZ1754" i="5" a="1"/>
  <c r="AZ1754" i="5" s="1"/>
  <c r="P1165" i="5" a="1"/>
  <c r="P1165" i="5" s="1"/>
  <c r="R1164" i="5"/>
  <c r="S1164" i="5" s="1"/>
  <c r="N1165" i="5"/>
  <c r="O1165" i="5" a="1"/>
  <c r="O1165" i="5" s="1"/>
  <c r="Q1165" i="5" a="1"/>
  <c r="Q1165" i="5" s="1"/>
  <c r="M1166" i="5"/>
  <c r="L1167" i="5" s="1"/>
  <c r="AK1749" i="5" l="1"/>
  <c r="AJ1750" i="5"/>
  <c r="AK1750" i="5" s="1"/>
  <c r="AX1754" i="5"/>
  <c r="AY1754" i="5" a="1"/>
  <c r="AY1754" i="5" s="1"/>
  <c r="BA1754" i="5" a="1"/>
  <c r="BA1754" i="5" s="1"/>
  <c r="AE1751" i="5"/>
  <c r="AD1752" i="5" s="1"/>
  <c r="AH1751" i="5" a="1"/>
  <c r="AH1751" i="5" s="1"/>
  <c r="AF1751" i="5"/>
  <c r="R1165" i="5"/>
  <c r="S1165" i="5" s="1"/>
  <c r="AW1755" i="5"/>
  <c r="AV1756" i="5" s="1"/>
  <c r="AX1755" i="5"/>
  <c r="AY1755" i="5" a="1"/>
  <c r="AY1755" i="5" s="1"/>
  <c r="P1166" i="5" a="1"/>
  <c r="P1166" i="5" s="1"/>
  <c r="N1166" i="5"/>
  <c r="O1166" i="5" a="1"/>
  <c r="O1166" i="5" s="1"/>
  <c r="Q1166" i="5" a="1"/>
  <c r="Q1166" i="5" s="1"/>
  <c r="M1167" i="5"/>
  <c r="L1168" i="5" s="1"/>
  <c r="BA1755" i="5" l="1" a="1"/>
  <c r="BA1755" i="5" s="1"/>
  <c r="AZ1755" i="5" a="1"/>
  <c r="AZ1755" i="5" s="1"/>
  <c r="AJ1751" i="5"/>
  <c r="BB1754" i="5"/>
  <c r="BC1754" i="5" s="1"/>
  <c r="AE1752" i="5"/>
  <c r="AD1753" i="5" s="1"/>
  <c r="AH1752" i="5" a="1"/>
  <c r="AH1752" i="5" s="1"/>
  <c r="AF1752" i="5"/>
  <c r="AI1752" i="5" a="1"/>
  <c r="AI1752" i="5" s="1"/>
  <c r="AJ1752" i="5"/>
  <c r="AI1751" i="5" a="1"/>
  <c r="AI1751" i="5" s="1"/>
  <c r="R1166" i="5"/>
  <c r="S1166" i="5" s="1"/>
  <c r="BB1755" i="5"/>
  <c r="AW1756" i="5"/>
  <c r="AV1757" i="5" s="1"/>
  <c r="AY1756" i="5" a="1"/>
  <c r="AY1756" i="5" s="1"/>
  <c r="AZ1756" i="5" a="1"/>
  <c r="AZ1756" i="5" s="1"/>
  <c r="AX1756" i="5"/>
  <c r="P1167" i="5" a="1"/>
  <c r="P1167" i="5" s="1"/>
  <c r="O1167" i="5" a="1"/>
  <c r="O1167" i="5" s="1"/>
  <c r="Q1167" i="5" a="1"/>
  <c r="Q1167" i="5" s="1"/>
  <c r="M1168" i="5"/>
  <c r="L1169" i="5" s="1"/>
  <c r="N1167" i="5"/>
  <c r="BB1756" i="5" l="1"/>
  <c r="BA1756" i="5" a="1"/>
  <c r="BA1756" i="5" s="1"/>
  <c r="BC1756" i="5" s="1"/>
  <c r="BC1755" i="5"/>
  <c r="AK1752" i="5"/>
  <c r="AE1753" i="5"/>
  <c r="AD1754" i="5" s="1"/>
  <c r="AH1753" i="5" a="1"/>
  <c r="AH1753" i="5" s="1"/>
  <c r="AF1753" i="5"/>
  <c r="AI1753" i="5" a="1"/>
  <c r="AI1753" i="5" s="1"/>
  <c r="AJ1753" i="5"/>
  <c r="AK1751" i="5"/>
  <c r="AW1757" i="5"/>
  <c r="AV1758" i="5" s="1"/>
  <c r="P1168" i="5" a="1"/>
  <c r="P1168" i="5" s="1"/>
  <c r="O1168" i="5" a="1"/>
  <c r="O1168" i="5" s="1"/>
  <c r="R1167" i="5"/>
  <c r="S1167" i="5" s="1"/>
  <c r="N1168" i="5"/>
  <c r="Q1168" i="5" a="1"/>
  <c r="Q1168" i="5" s="1"/>
  <c r="M1169" i="5"/>
  <c r="L1170" i="5" s="1"/>
  <c r="AK1753" i="5" l="1"/>
  <c r="AZ1757" i="5" a="1"/>
  <c r="AZ1757" i="5" s="1"/>
  <c r="AX1757" i="5"/>
  <c r="AY1757" i="5" a="1"/>
  <c r="AY1757" i="5" s="1"/>
  <c r="BA1757" i="5" a="1"/>
  <c r="BA1757" i="5" s="1"/>
  <c r="AE1754" i="5"/>
  <c r="AD1755" i="5" s="1"/>
  <c r="AH1754" i="5" a="1"/>
  <c r="AH1754" i="5" s="1"/>
  <c r="AI1754" i="5" a="1"/>
  <c r="AI1754" i="5" s="1"/>
  <c r="AW1758" i="5"/>
  <c r="AV1759" i="5" s="1"/>
  <c r="AZ1758" i="5" a="1"/>
  <c r="AZ1758" i="5" s="1"/>
  <c r="BA1758" i="5" a="1"/>
  <c r="BA1758" i="5" s="1"/>
  <c r="P1169" i="5" a="1"/>
  <c r="P1169" i="5" s="1"/>
  <c r="R1168" i="5"/>
  <c r="S1168" i="5" s="1"/>
  <c r="O1169" i="5" a="1"/>
  <c r="O1169" i="5" s="1"/>
  <c r="Q1169" i="5" a="1"/>
  <c r="Q1169" i="5" s="1"/>
  <c r="M1170" i="5"/>
  <c r="L1171" i="5" s="1"/>
  <c r="N1169" i="5"/>
  <c r="AY1758" i="5" l="1" a="1"/>
  <c r="AY1758" i="5" s="1"/>
  <c r="AX1758" i="5"/>
  <c r="BB1758" i="5" s="1"/>
  <c r="BC1758" i="5" s="1"/>
  <c r="BB1757" i="5"/>
  <c r="BC1757" i="5" s="1"/>
  <c r="AE1755" i="5"/>
  <c r="AD1756" i="5" s="1"/>
  <c r="AH1755" i="5" a="1"/>
  <c r="AH1755" i="5" s="1"/>
  <c r="AI1755" i="5" a="1"/>
  <c r="AI1755" i="5" s="1"/>
  <c r="AF1755" i="5"/>
  <c r="AJ1755" i="5" s="1"/>
  <c r="AK1755" i="5" s="1"/>
  <c r="AF1754" i="5"/>
  <c r="AJ1754" i="5" s="1"/>
  <c r="AK1754" i="5" s="1"/>
  <c r="R1169" i="5"/>
  <c r="AW1759" i="5"/>
  <c r="AV1760" i="5" s="1"/>
  <c r="P1170" i="5" a="1"/>
  <c r="P1170" i="5" s="1"/>
  <c r="N1170" i="5"/>
  <c r="O1170" i="5" a="1"/>
  <c r="O1170" i="5" s="1"/>
  <c r="Q1170" i="5" a="1"/>
  <c r="Q1170" i="5" s="1"/>
  <c r="M1171" i="5"/>
  <c r="L1172" i="5" s="1"/>
  <c r="S1169" i="5"/>
  <c r="BA1759" i="5" l="1" a="1"/>
  <c r="BA1759" i="5" s="1"/>
  <c r="AY1759" i="5" a="1"/>
  <c r="AY1759" i="5" s="1"/>
  <c r="AE1756" i="5"/>
  <c r="AD1757" i="5" s="1"/>
  <c r="AH1756" i="5" a="1"/>
  <c r="AH1756" i="5" s="1"/>
  <c r="AF1756" i="5"/>
  <c r="AJ1756" i="5" s="1"/>
  <c r="AI1756" i="5" a="1"/>
  <c r="AI1756" i="5" s="1"/>
  <c r="AX1759" i="5"/>
  <c r="BB1759" i="5" s="1"/>
  <c r="AZ1759" i="5" a="1"/>
  <c r="AZ1759" i="5" s="1"/>
  <c r="AW1760" i="5"/>
  <c r="AV1761" i="5" s="1"/>
  <c r="R1170" i="5"/>
  <c r="P1171" i="5" a="1"/>
  <c r="P1171" i="5" s="1"/>
  <c r="O1171" i="5" a="1"/>
  <c r="O1171" i="5" s="1"/>
  <c r="Q1171" i="5" a="1"/>
  <c r="Q1171" i="5" s="1"/>
  <c r="S1170" i="5"/>
  <c r="N1171" i="5"/>
  <c r="M1172" i="5"/>
  <c r="L1173" i="5" s="1"/>
  <c r="AZ1760" i="5" l="1" a="1"/>
  <c r="AZ1760" i="5" s="1"/>
  <c r="BC1759" i="5"/>
  <c r="AY1760" i="5" a="1"/>
  <c r="AY1760" i="5" s="1"/>
  <c r="AK1756" i="5"/>
  <c r="BA1760" i="5" a="1"/>
  <c r="BA1760" i="5" s="1"/>
  <c r="AE1757" i="5"/>
  <c r="AD1758" i="5" s="1"/>
  <c r="AH1757" i="5" a="1"/>
  <c r="AH1757" i="5" s="1"/>
  <c r="AI1757" i="5" a="1"/>
  <c r="AI1757" i="5" s="1"/>
  <c r="AF1757" i="5"/>
  <c r="R1171" i="5"/>
  <c r="AX1760" i="5"/>
  <c r="AW1761" i="5"/>
  <c r="AV1762" i="5" s="1"/>
  <c r="P1172" i="5" a="1"/>
  <c r="P1172" i="5" s="1"/>
  <c r="O1172" i="5" a="1"/>
  <c r="O1172" i="5" s="1"/>
  <c r="N1172" i="5"/>
  <c r="Q1172" i="5" a="1"/>
  <c r="Q1172" i="5" s="1"/>
  <c r="M1173" i="5"/>
  <c r="L1174" i="5" s="1"/>
  <c r="S1171" i="5"/>
  <c r="BB1760" i="5" l="1"/>
  <c r="BC1760" i="5" s="1"/>
  <c r="BA1761" i="5" a="1"/>
  <c r="BA1761" i="5" s="1"/>
  <c r="AJ1757" i="5"/>
  <c r="AK1757" i="5" s="1"/>
  <c r="AY1761" i="5" a="1"/>
  <c r="AY1761" i="5" s="1"/>
  <c r="AE1758" i="5"/>
  <c r="AD1759" i="5" s="1"/>
  <c r="AH1758" i="5" a="1"/>
  <c r="AH1758" i="5" s="1"/>
  <c r="AI1758" i="5" a="1"/>
  <c r="AI1758" i="5" s="1"/>
  <c r="AF1758" i="5"/>
  <c r="AX1761" i="5"/>
  <c r="AW1762" i="5"/>
  <c r="AV1763" i="5" s="1"/>
  <c r="AZ1761" i="5" a="1"/>
  <c r="AZ1761" i="5" s="1"/>
  <c r="P1173" i="5" a="1"/>
  <c r="P1173" i="5" s="1"/>
  <c r="N1173" i="5"/>
  <c r="R1172" i="5"/>
  <c r="S1172" i="5" s="1"/>
  <c r="O1173" i="5" a="1"/>
  <c r="O1173" i="5" s="1"/>
  <c r="R1173" i="5" s="1"/>
  <c r="Q1173" i="5" a="1"/>
  <c r="Q1173" i="5" s="1"/>
  <c r="M1174" i="5"/>
  <c r="L1175" i="5" s="1"/>
  <c r="AZ1762" i="5" l="1" a="1"/>
  <c r="AZ1762" i="5" s="1"/>
  <c r="AY1762" i="5" a="1"/>
  <c r="AY1762" i="5" s="1"/>
  <c r="AX1762" i="5"/>
  <c r="BA1762" i="5" a="1"/>
  <c r="BA1762" i="5" s="1"/>
  <c r="BB1761" i="5"/>
  <c r="AE1759" i="5"/>
  <c r="AD1760" i="5" s="1"/>
  <c r="AH1759" i="5" a="1"/>
  <c r="AH1759" i="5" s="1"/>
  <c r="AI1759" i="5" a="1"/>
  <c r="AI1759" i="5" s="1"/>
  <c r="AF1759" i="5"/>
  <c r="AJ1758" i="5"/>
  <c r="AK1758" i="5" s="1"/>
  <c r="BC1761" i="5"/>
  <c r="BB1762" i="5"/>
  <c r="BC1762" i="5" s="1"/>
  <c r="AW1763" i="5"/>
  <c r="AV1764" i="5" s="1"/>
  <c r="AX1763" i="5"/>
  <c r="AY1763" i="5" a="1"/>
  <c r="AY1763" i="5" s="1"/>
  <c r="BA1763" i="5" a="1"/>
  <c r="BA1763" i="5" s="1"/>
  <c r="AZ1763" i="5" a="1"/>
  <c r="AZ1763" i="5" s="1"/>
  <c r="P1174" i="5" a="1"/>
  <c r="P1174" i="5" s="1"/>
  <c r="N1174" i="5"/>
  <c r="S1173" i="5"/>
  <c r="O1174" i="5" a="1"/>
  <c r="O1174" i="5" s="1"/>
  <c r="R1174" i="5" s="1"/>
  <c r="Q1174" i="5" a="1"/>
  <c r="Q1174" i="5" s="1"/>
  <c r="M1175" i="5"/>
  <c r="L1176" i="5" s="1"/>
  <c r="AJ1759" i="5" l="1"/>
  <c r="AK1759" i="5" s="1"/>
  <c r="AE1760" i="5"/>
  <c r="AD1761" i="5" s="1"/>
  <c r="AH1760" i="5" a="1"/>
  <c r="AH1760" i="5" s="1"/>
  <c r="AI1760" i="5" a="1"/>
  <c r="AI1760" i="5" s="1"/>
  <c r="AF1760" i="5"/>
  <c r="AJ1760" i="5" s="1"/>
  <c r="BB1763" i="5"/>
  <c r="BC1763" i="5" s="1"/>
  <c r="AW1764" i="5"/>
  <c r="AV1765" i="5" s="1"/>
  <c r="P1175" i="5" a="1"/>
  <c r="P1175" i="5" s="1"/>
  <c r="S1174" i="5"/>
  <c r="Q1175" i="5" a="1"/>
  <c r="Q1175" i="5" s="1"/>
  <c r="O1175" i="5" a="1"/>
  <c r="O1175" i="5" s="1"/>
  <c r="N1175" i="5"/>
  <c r="M1176" i="5"/>
  <c r="L1177" i="5" s="1"/>
  <c r="BA1764" i="5" l="1" a="1"/>
  <c r="BA1764" i="5" s="1"/>
  <c r="AZ1764" i="5" a="1"/>
  <c r="AZ1764" i="5" s="1"/>
  <c r="AK1760" i="5"/>
  <c r="AE1761" i="5"/>
  <c r="AD1762" i="5" s="1"/>
  <c r="AH1761" i="5" a="1"/>
  <c r="AH1761" i="5" s="1"/>
  <c r="AI1761" i="5" a="1"/>
  <c r="AI1761" i="5" s="1"/>
  <c r="AF1761" i="5"/>
  <c r="AJ1761" i="5" s="1"/>
  <c r="AY1764" i="5" a="1"/>
  <c r="AY1764" i="5" s="1"/>
  <c r="BB1764" i="5" s="1"/>
  <c r="BC1764" i="5" s="1"/>
  <c r="AX1764" i="5"/>
  <c r="AW1765" i="5"/>
  <c r="AV1766" i="5" s="1"/>
  <c r="AY1765" i="5" a="1"/>
  <c r="AY1765" i="5" s="1"/>
  <c r="P1176" i="5" a="1"/>
  <c r="P1176" i="5" s="1"/>
  <c r="R1175" i="5"/>
  <c r="S1175" i="5" s="1"/>
  <c r="O1176" i="5" a="1"/>
  <c r="O1176" i="5" s="1"/>
  <c r="Q1176" i="5" a="1"/>
  <c r="Q1176" i="5" s="1"/>
  <c r="N1176" i="5"/>
  <c r="M1177" i="5"/>
  <c r="L1178" i="5" s="1"/>
  <c r="AK1761" i="5" l="1"/>
  <c r="AX1765" i="5"/>
  <c r="BB1765" i="5" s="1"/>
  <c r="AE1762" i="5"/>
  <c r="AD1763" i="5" s="1"/>
  <c r="AH1762" i="5" a="1"/>
  <c r="AH1762" i="5" s="1"/>
  <c r="AF1762" i="5"/>
  <c r="AI1762" i="5" a="1"/>
  <c r="AI1762" i="5" s="1"/>
  <c r="AZ1765" i="5" a="1"/>
  <c r="AZ1765" i="5" s="1"/>
  <c r="BA1765" i="5" a="1"/>
  <c r="BA1765" i="5" s="1"/>
  <c r="AW1766" i="5"/>
  <c r="AV1767" i="5" s="1"/>
  <c r="AY1766" i="5" a="1"/>
  <c r="AY1766" i="5" s="1"/>
  <c r="P1177" i="5" a="1"/>
  <c r="P1177" i="5" s="1"/>
  <c r="R1176" i="5"/>
  <c r="S1176" i="5" s="1"/>
  <c r="O1177" i="5" a="1"/>
  <c r="O1177" i="5" s="1"/>
  <c r="N1177" i="5"/>
  <c r="Q1177" i="5" a="1"/>
  <c r="Q1177" i="5" s="1"/>
  <c r="M1178" i="5"/>
  <c r="L1179" i="5" s="1"/>
  <c r="BA1766" i="5" l="1" a="1"/>
  <c r="BA1766" i="5" s="1"/>
  <c r="AZ1766" i="5" a="1"/>
  <c r="AZ1766" i="5" s="1"/>
  <c r="AJ1762" i="5"/>
  <c r="AK1762" i="5" s="1"/>
  <c r="BC1765" i="5"/>
  <c r="AE1763" i="5"/>
  <c r="AD1764" i="5" s="1"/>
  <c r="AH1763" i="5" a="1"/>
  <c r="AH1763" i="5" s="1"/>
  <c r="AF1763" i="5"/>
  <c r="AI1763" i="5" a="1"/>
  <c r="AI1763" i="5" s="1"/>
  <c r="AW1767" i="5"/>
  <c r="AV1768" i="5" s="1"/>
  <c r="AX1766" i="5"/>
  <c r="BB1766" i="5" s="1"/>
  <c r="P1178" i="5" a="1"/>
  <c r="P1178" i="5" s="1"/>
  <c r="R1177" i="5"/>
  <c r="S1177" i="5" s="1"/>
  <c r="O1178" i="5" a="1"/>
  <c r="O1178" i="5" s="1"/>
  <c r="Q1178" i="5" a="1"/>
  <c r="Q1178" i="5" s="1"/>
  <c r="N1178" i="5"/>
  <c r="M1179" i="5"/>
  <c r="L1180" i="5" s="1"/>
  <c r="BC1766" i="5" l="1"/>
  <c r="AE1764" i="5"/>
  <c r="AD1765" i="5" s="1"/>
  <c r="AH1764" i="5" a="1"/>
  <c r="AH1764" i="5" s="1"/>
  <c r="AI1764" i="5" a="1"/>
  <c r="AI1764" i="5" s="1"/>
  <c r="AF1764" i="5"/>
  <c r="AJ1763" i="5"/>
  <c r="AK1763" i="5" s="1"/>
  <c r="AY1767" i="5" a="1"/>
  <c r="AY1767" i="5" s="1"/>
  <c r="BB1767" i="5" s="1"/>
  <c r="BA1767" i="5" a="1"/>
  <c r="BA1767" i="5" s="1"/>
  <c r="AX1767" i="5"/>
  <c r="AZ1767" i="5" a="1"/>
  <c r="AZ1767" i="5" s="1"/>
  <c r="AW1768" i="5"/>
  <c r="AV1769" i="5" s="1"/>
  <c r="AX1768" i="5"/>
  <c r="AY1768" i="5" a="1"/>
  <c r="AY1768" i="5" s="1"/>
  <c r="BB1768" i="5" s="1"/>
  <c r="P1179" i="5" a="1"/>
  <c r="P1179" i="5" s="1"/>
  <c r="O1179" i="5" a="1"/>
  <c r="O1179" i="5" s="1"/>
  <c r="R1178" i="5"/>
  <c r="S1178" i="5" s="1"/>
  <c r="Q1179" i="5" a="1"/>
  <c r="Q1179" i="5" s="1"/>
  <c r="N1179" i="5"/>
  <c r="M1180" i="5"/>
  <c r="L1181" i="5" s="1"/>
  <c r="BC1767" i="5" l="1"/>
  <c r="AJ1764" i="5"/>
  <c r="AK1764" i="5" s="1"/>
  <c r="AZ1768" i="5" a="1"/>
  <c r="AZ1768" i="5" s="1"/>
  <c r="AE1765" i="5"/>
  <c r="AD1766" i="5" s="1"/>
  <c r="AH1765" i="5" a="1"/>
  <c r="AH1765" i="5" s="1"/>
  <c r="AI1765" i="5" a="1"/>
  <c r="AI1765" i="5" s="1"/>
  <c r="AF1765" i="5"/>
  <c r="AJ1765" i="5" s="1"/>
  <c r="BA1768" i="5" a="1"/>
  <c r="BA1768" i="5" s="1"/>
  <c r="AW1769" i="5"/>
  <c r="AV1770" i="5" s="1"/>
  <c r="P1180" i="5" a="1"/>
  <c r="P1180" i="5" s="1"/>
  <c r="R1179" i="5"/>
  <c r="S1179" i="5" s="1"/>
  <c r="O1180" i="5" a="1"/>
  <c r="O1180" i="5" s="1"/>
  <c r="N1180" i="5"/>
  <c r="Q1180" i="5" a="1"/>
  <c r="Q1180" i="5" s="1"/>
  <c r="M1181" i="5"/>
  <c r="L1182" i="5" s="1"/>
  <c r="BC1768" i="5" l="1"/>
  <c r="BA1769" i="5" a="1"/>
  <c r="BA1769" i="5" s="1"/>
  <c r="AZ1769" i="5" a="1"/>
  <c r="AZ1769" i="5" s="1"/>
  <c r="AY1769" i="5" a="1"/>
  <c r="AY1769" i="5" s="1"/>
  <c r="AK1765" i="5"/>
  <c r="AE1766" i="5"/>
  <c r="AD1767" i="5" s="1"/>
  <c r="AH1766" i="5" a="1"/>
  <c r="AH1766" i="5" s="1"/>
  <c r="AI1766" i="5" a="1"/>
  <c r="AI1766" i="5" s="1"/>
  <c r="AF1766" i="5"/>
  <c r="AX1769" i="5"/>
  <c r="AW1770" i="5"/>
  <c r="AV1771" i="5" s="1"/>
  <c r="AY1770" i="5" a="1"/>
  <c r="AY1770" i="5" s="1"/>
  <c r="AZ1770" i="5" a="1"/>
  <c r="AZ1770" i="5" s="1"/>
  <c r="P1181" i="5" a="1"/>
  <c r="P1181" i="5" s="1"/>
  <c r="R1180" i="5"/>
  <c r="S1180" i="5" s="1"/>
  <c r="O1181" i="5" a="1"/>
  <c r="O1181" i="5" s="1"/>
  <c r="Q1181" i="5" a="1"/>
  <c r="Q1181" i="5" s="1"/>
  <c r="M1182" i="5"/>
  <c r="L1183" i="5" s="1"/>
  <c r="N1181" i="5"/>
  <c r="BA1770" i="5" l="1" a="1"/>
  <c r="BA1770" i="5" s="1"/>
  <c r="BB1769" i="5"/>
  <c r="BC1769" i="5" s="1"/>
  <c r="AX1770" i="5"/>
  <c r="AJ1766" i="5"/>
  <c r="AK1766" i="5" s="1"/>
  <c r="AE1767" i="5"/>
  <c r="AD1768" i="5" s="1"/>
  <c r="AH1767" i="5" a="1"/>
  <c r="AH1767" i="5" s="1"/>
  <c r="AF1767" i="5"/>
  <c r="AI1767" i="5" a="1"/>
  <c r="AI1767" i="5" s="1"/>
  <c r="BB1770" i="5"/>
  <c r="BC1770" i="5" s="1"/>
  <c r="AW1771" i="5"/>
  <c r="AV1772" i="5" s="1"/>
  <c r="P1182" i="5" a="1"/>
  <c r="P1182" i="5" s="1"/>
  <c r="R1181" i="5"/>
  <c r="S1181" i="5" s="1"/>
  <c r="O1182" i="5" a="1"/>
  <c r="O1182" i="5" s="1"/>
  <c r="Q1182" i="5" a="1"/>
  <c r="Q1182" i="5" s="1"/>
  <c r="N1182" i="5"/>
  <c r="M1183" i="5"/>
  <c r="L1184" i="5" s="1"/>
  <c r="AE1768" i="5" l="1"/>
  <c r="AD1769" i="5" s="1"/>
  <c r="AH1768" i="5" a="1"/>
  <c r="AH1768" i="5" s="1"/>
  <c r="AF1768" i="5"/>
  <c r="AJ1768" i="5" s="1"/>
  <c r="AI1768" i="5" a="1"/>
  <c r="AI1768" i="5" s="1"/>
  <c r="AJ1767" i="5"/>
  <c r="AK1767" i="5" s="1"/>
  <c r="AZ1771" i="5" a="1"/>
  <c r="AZ1771" i="5" s="1"/>
  <c r="AY1771" i="5" a="1"/>
  <c r="AY1771" i="5" s="1"/>
  <c r="AX1771" i="5"/>
  <c r="BA1771" i="5" a="1"/>
  <c r="BA1771" i="5" s="1"/>
  <c r="AW1772" i="5"/>
  <c r="AV1773" i="5" s="1"/>
  <c r="AY1772" i="5" a="1"/>
  <c r="AY1772" i="5" s="1"/>
  <c r="BA1772" i="5" a="1"/>
  <c r="BA1772" i="5" s="1"/>
  <c r="P1183" i="5" a="1"/>
  <c r="P1183" i="5" s="1"/>
  <c r="R1182" i="5"/>
  <c r="S1182" i="5" s="1"/>
  <c r="O1183" i="5" a="1"/>
  <c r="O1183" i="5" s="1"/>
  <c r="Q1183" i="5" a="1"/>
  <c r="Q1183" i="5" s="1"/>
  <c r="M1184" i="5"/>
  <c r="L1185" i="5" s="1"/>
  <c r="N1183" i="5"/>
  <c r="BB1771" i="5" l="1"/>
  <c r="BC1771" i="5" s="1"/>
  <c r="AZ1772" i="5" a="1"/>
  <c r="AZ1772" i="5" s="1"/>
  <c r="AX1772" i="5"/>
  <c r="BB1772" i="5" s="1"/>
  <c r="BC1772" i="5" s="1"/>
  <c r="AK1768" i="5"/>
  <c r="AE1769" i="5"/>
  <c r="AD1770" i="5" s="1"/>
  <c r="AH1769" i="5" a="1"/>
  <c r="AH1769" i="5" s="1"/>
  <c r="AI1769" i="5" a="1"/>
  <c r="AI1769" i="5" s="1"/>
  <c r="AF1769" i="5"/>
  <c r="AW1773" i="5"/>
  <c r="AV1774" i="5" s="1"/>
  <c r="AX1773" i="5"/>
  <c r="BA1773" i="5" a="1"/>
  <c r="BA1773" i="5" s="1"/>
  <c r="P1184" i="5" a="1"/>
  <c r="P1184" i="5" s="1"/>
  <c r="R1183" i="5"/>
  <c r="S1183" i="5" s="1"/>
  <c r="N1184" i="5"/>
  <c r="O1184" i="5" a="1"/>
  <c r="O1184" i="5" s="1"/>
  <c r="Q1184" i="5" a="1"/>
  <c r="Q1184" i="5" s="1"/>
  <c r="M1185" i="5"/>
  <c r="L1186" i="5" s="1"/>
  <c r="AZ1773" i="5" l="1" a="1"/>
  <c r="AZ1773" i="5" s="1"/>
  <c r="AY1773" i="5" a="1"/>
  <c r="AY1773" i="5" s="1"/>
  <c r="BB1773" i="5" s="1"/>
  <c r="BC1773" i="5" s="1"/>
  <c r="AE1770" i="5"/>
  <c r="AD1771" i="5" s="1"/>
  <c r="AH1770" i="5" a="1"/>
  <c r="AH1770" i="5" s="1"/>
  <c r="AF1770" i="5"/>
  <c r="AJ1770" i="5" s="1"/>
  <c r="AI1770" i="5" a="1"/>
  <c r="AI1770" i="5" s="1"/>
  <c r="AJ1769" i="5"/>
  <c r="AK1769" i="5" s="1"/>
  <c r="AW1774" i="5"/>
  <c r="AV1775" i="5" s="1"/>
  <c r="P1185" i="5" a="1"/>
  <c r="P1185" i="5" s="1"/>
  <c r="O1185" i="5" a="1"/>
  <c r="O1185" i="5" s="1"/>
  <c r="R1184" i="5"/>
  <c r="S1184" i="5" s="1"/>
  <c r="Q1185" i="5" a="1"/>
  <c r="Q1185" i="5" s="1"/>
  <c r="N1185" i="5"/>
  <c r="M1186" i="5"/>
  <c r="L1187" i="5" s="1"/>
  <c r="R1185" i="5" l="1"/>
  <c r="BA1774" i="5" a="1"/>
  <c r="BA1774" i="5" s="1"/>
  <c r="AZ1774" i="5" a="1"/>
  <c r="AZ1774" i="5" s="1"/>
  <c r="AY1774" i="5" a="1"/>
  <c r="AY1774" i="5" s="1"/>
  <c r="BB1774" i="5" s="1"/>
  <c r="BC1774" i="5" s="1"/>
  <c r="AK1770" i="5"/>
  <c r="AX1774" i="5"/>
  <c r="AE1771" i="5"/>
  <c r="AD1772" i="5" s="1"/>
  <c r="AH1771" i="5" a="1"/>
  <c r="AH1771" i="5" s="1"/>
  <c r="AI1771" i="5" a="1"/>
  <c r="AI1771" i="5" s="1"/>
  <c r="AF1771" i="5"/>
  <c r="AW1775" i="5"/>
  <c r="AV1776" i="5" s="1"/>
  <c r="AZ1775" i="5" a="1"/>
  <c r="AZ1775" i="5" s="1"/>
  <c r="P1186" i="5" a="1"/>
  <c r="P1186" i="5" s="1"/>
  <c r="N1186" i="5"/>
  <c r="O1186" i="5" a="1"/>
  <c r="O1186" i="5" s="1"/>
  <c r="R1186" i="5" s="1"/>
  <c r="Q1186" i="5" a="1"/>
  <c r="Q1186" i="5" s="1"/>
  <c r="M1187" i="5"/>
  <c r="L1188" i="5" s="1"/>
  <c r="S1185" i="5"/>
  <c r="BA1775" i="5" l="1" a="1"/>
  <c r="BA1775" i="5" s="1"/>
  <c r="AE1772" i="5"/>
  <c r="AD1773" i="5" s="1"/>
  <c r="AH1772" i="5" a="1"/>
  <c r="AH1772" i="5" s="1"/>
  <c r="AI1772" i="5" a="1"/>
  <c r="AI1772" i="5" s="1"/>
  <c r="AF1772" i="5"/>
  <c r="AX1775" i="5"/>
  <c r="AJ1771" i="5"/>
  <c r="AK1771" i="5" s="1"/>
  <c r="AY1775" i="5" a="1"/>
  <c r="AY1775" i="5" s="1"/>
  <c r="AW1776" i="5"/>
  <c r="AV1777" i="5" s="1"/>
  <c r="BA1776" i="5" a="1"/>
  <c r="BA1776" i="5" s="1"/>
  <c r="AX1776" i="5"/>
  <c r="AZ1776" i="5" a="1"/>
  <c r="AZ1776" i="5" s="1"/>
  <c r="P1187" i="5" a="1"/>
  <c r="P1187" i="5" s="1"/>
  <c r="N1187" i="5"/>
  <c r="O1187" i="5" a="1"/>
  <c r="O1187" i="5" s="1"/>
  <c r="Q1187" i="5" a="1"/>
  <c r="Q1187" i="5" s="1"/>
  <c r="S1186" i="5"/>
  <c r="M1188" i="5"/>
  <c r="L1189" i="5" s="1"/>
  <c r="BB1775" i="5" l="1"/>
  <c r="BC1775" i="5" s="1"/>
  <c r="AY1776" i="5" a="1"/>
  <c r="AY1776" i="5" s="1"/>
  <c r="BB1776" i="5" s="1"/>
  <c r="BC1776" i="5" s="1"/>
  <c r="AJ1772" i="5"/>
  <c r="AK1772" i="5" s="1"/>
  <c r="AE1773" i="5"/>
  <c r="AD1774" i="5" s="1"/>
  <c r="AH1773" i="5" a="1"/>
  <c r="AH1773" i="5" s="1"/>
  <c r="AI1773" i="5" a="1"/>
  <c r="AI1773" i="5" s="1"/>
  <c r="AF1773" i="5"/>
  <c r="AJ1773" i="5" s="1"/>
  <c r="R1187" i="5"/>
  <c r="AW1777" i="5"/>
  <c r="AV1778" i="5" s="1"/>
  <c r="AX1777" i="5"/>
  <c r="P1188" i="5" a="1"/>
  <c r="P1188" i="5" s="1"/>
  <c r="Q1188" i="5" a="1"/>
  <c r="Q1188" i="5" s="1"/>
  <c r="O1188" i="5" a="1"/>
  <c r="O1188" i="5" s="1"/>
  <c r="S1187" i="5"/>
  <c r="M1189" i="5"/>
  <c r="L1190" i="5" s="1"/>
  <c r="N1188" i="5"/>
  <c r="AY1777" i="5" l="1" a="1"/>
  <c r="AY1777" i="5" s="1"/>
  <c r="AK1773" i="5"/>
  <c r="BA1777" i="5" a="1"/>
  <c r="BA1777" i="5" s="1"/>
  <c r="AE1774" i="5"/>
  <c r="AD1775" i="5" s="1"/>
  <c r="AH1774" i="5" a="1"/>
  <c r="AH1774" i="5" s="1"/>
  <c r="AF1774" i="5"/>
  <c r="AI1774" i="5" a="1"/>
  <c r="AI1774" i="5" s="1"/>
  <c r="AZ1777" i="5" a="1"/>
  <c r="AZ1777" i="5" s="1"/>
  <c r="BB1777" i="5"/>
  <c r="AW1778" i="5"/>
  <c r="AV1779" i="5" s="1"/>
  <c r="AZ1778" i="5" a="1"/>
  <c r="AZ1778" i="5" s="1"/>
  <c r="P1189" i="5" a="1"/>
  <c r="P1189" i="5" s="1"/>
  <c r="O1189" i="5" a="1"/>
  <c r="O1189" i="5" s="1"/>
  <c r="R1188" i="5"/>
  <c r="S1188" i="5" s="1"/>
  <c r="N1189" i="5"/>
  <c r="Q1189" i="5" a="1"/>
  <c r="Q1189" i="5" s="1"/>
  <c r="M1190" i="5"/>
  <c r="L1191" i="5" s="1"/>
  <c r="AX1778" i="5" l="1"/>
  <c r="BA1778" i="5" a="1"/>
  <c r="BA1778" i="5" s="1"/>
  <c r="AE1775" i="5"/>
  <c r="AD1776" i="5" s="1"/>
  <c r="AH1775" i="5" a="1"/>
  <c r="AH1775" i="5" s="1"/>
  <c r="AI1775" i="5" a="1"/>
  <c r="AI1775" i="5" s="1"/>
  <c r="AF1775" i="5"/>
  <c r="AJ1774" i="5"/>
  <c r="AK1774" i="5" s="1"/>
  <c r="AY1778" i="5" a="1"/>
  <c r="AY1778" i="5" s="1"/>
  <c r="BB1778" i="5" s="1"/>
  <c r="BC1778" i="5" s="1"/>
  <c r="BC1777" i="5"/>
  <c r="AW1779" i="5"/>
  <c r="AV1780" i="5" s="1"/>
  <c r="AY1779" i="5" a="1"/>
  <c r="AY1779" i="5" s="1"/>
  <c r="P1190" i="5" a="1"/>
  <c r="P1190" i="5" s="1"/>
  <c r="R1189" i="5"/>
  <c r="S1189" i="5" s="1"/>
  <c r="Q1190" i="5" a="1"/>
  <c r="Q1190" i="5" s="1"/>
  <c r="O1190" i="5" a="1"/>
  <c r="O1190" i="5" s="1"/>
  <c r="N1190" i="5"/>
  <c r="M1191" i="5"/>
  <c r="L1192" i="5" s="1"/>
  <c r="AX1779" i="5" l="1"/>
  <c r="AZ1779" i="5" a="1"/>
  <c r="AZ1779" i="5" s="1"/>
  <c r="AJ1775" i="5"/>
  <c r="AK1775" i="5" s="1"/>
  <c r="BA1779" i="5" a="1"/>
  <c r="BA1779" i="5" s="1"/>
  <c r="AE1776" i="5"/>
  <c r="AD1777" i="5" s="1"/>
  <c r="AH1776" i="5" a="1"/>
  <c r="AH1776" i="5" s="1"/>
  <c r="AF1776" i="5"/>
  <c r="AI1776" i="5" a="1"/>
  <c r="AI1776" i="5" s="1"/>
  <c r="AW1780" i="5"/>
  <c r="AV1781" i="5" s="1"/>
  <c r="AY1780" i="5" a="1"/>
  <c r="AY1780" i="5" s="1"/>
  <c r="BA1780" i="5" a="1"/>
  <c r="BA1780" i="5" s="1"/>
  <c r="BB1779" i="5"/>
  <c r="P1191" i="5" a="1"/>
  <c r="P1191" i="5" s="1"/>
  <c r="N1191" i="5"/>
  <c r="R1190" i="5"/>
  <c r="S1190" i="5" s="1"/>
  <c r="O1191" i="5" a="1"/>
  <c r="O1191" i="5" s="1"/>
  <c r="Q1191" i="5" a="1"/>
  <c r="Q1191" i="5" s="1"/>
  <c r="M1192" i="5"/>
  <c r="L1193" i="5" s="1"/>
  <c r="BC1779" i="5" l="1"/>
  <c r="AZ1780" i="5" a="1"/>
  <c r="AZ1780" i="5" s="1"/>
  <c r="AE1777" i="5"/>
  <c r="AD1778" i="5" s="1"/>
  <c r="AH1777" i="5" a="1"/>
  <c r="AH1777" i="5" s="1"/>
  <c r="AI1777" i="5" a="1"/>
  <c r="AI1777" i="5" s="1"/>
  <c r="AF1777" i="5"/>
  <c r="AJ1776" i="5"/>
  <c r="AK1776" i="5" s="1"/>
  <c r="AX1780" i="5"/>
  <c r="BB1780" i="5" s="1"/>
  <c r="BC1780" i="5" s="1"/>
  <c r="R1191" i="5"/>
  <c r="S1191" i="5" s="1"/>
  <c r="AW1781" i="5"/>
  <c r="AV1782" i="5" s="1"/>
  <c r="AX1781" i="5"/>
  <c r="P1192" i="5" a="1"/>
  <c r="P1192" i="5" s="1"/>
  <c r="O1192" i="5" a="1"/>
  <c r="O1192" i="5" s="1"/>
  <c r="Q1192" i="5" a="1"/>
  <c r="Q1192" i="5" s="1"/>
  <c r="N1192" i="5"/>
  <c r="M1193" i="5"/>
  <c r="L1194" i="5" s="1"/>
  <c r="AJ1777" i="5" l="1"/>
  <c r="AK1777" i="5" s="1"/>
  <c r="AZ1781" i="5" a="1"/>
  <c r="AZ1781" i="5" s="1"/>
  <c r="BA1781" i="5" a="1"/>
  <c r="BA1781" i="5" s="1"/>
  <c r="AY1781" i="5" a="1"/>
  <c r="AY1781" i="5" s="1"/>
  <c r="BB1781" i="5" s="1"/>
  <c r="BC1781" i="5" s="1"/>
  <c r="AE1778" i="5"/>
  <c r="AD1779" i="5" s="1"/>
  <c r="AF1778" i="5"/>
  <c r="AW1782" i="5"/>
  <c r="AV1783" i="5" s="1"/>
  <c r="P1193" i="5" a="1"/>
  <c r="P1193" i="5" s="1"/>
  <c r="R1192" i="5"/>
  <c r="S1192" i="5" s="1"/>
  <c r="O1193" i="5" a="1"/>
  <c r="O1193" i="5" s="1"/>
  <c r="Q1193" i="5" a="1"/>
  <c r="Q1193" i="5" s="1"/>
  <c r="N1193" i="5"/>
  <c r="M1194" i="5"/>
  <c r="L1195" i="5" s="1"/>
  <c r="AE1779" i="5" l="1"/>
  <c r="AD1780" i="5" s="1"/>
  <c r="AH1779" i="5" a="1"/>
  <c r="AH1779" i="5" s="1"/>
  <c r="AI1779" i="5" a="1"/>
  <c r="AI1779" i="5" s="1"/>
  <c r="AF1779" i="5"/>
  <c r="AJ1779" i="5" s="1"/>
  <c r="AJ1778" i="5"/>
  <c r="AH1778" i="5" a="1"/>
  <c r="AH1778" i="5" s="1"/>
  <c r="BA1782" i="5" a="1"/>
  <c r="BA1782" i="5" s="1"/>
  <c r="AX1782" i="5"/>
  <c r="AZ1782" i="5" a="1"/>
  <c r="AZ1782" i="5" s="1"/>
  <c r="AI1778" i="5" a="1"/>
  <c r="AI1778" i="5" s="1"/>
  <c r="AY1782" i="5" a="1"/>
  <c r="AY1782" i="5" s="1"/>
  <c r="AW1783" i="5"/>
  <c r="AV1784" i="5" s="1"/>
  <c r="AZ1783" i="5" a="1"/>
  <c r="AZ1783" i="5" s="1"/>
  <c r="BA1783" i="5" a="1"/>
  <c r="BA1783" i="5" s="1"/>
  <c r="AX1783" i="5"/>
  <c r="P1194" i="5" a="1"/>
  <c r="P1194" i="5" s="1"/>
  <c r="R1193" i="5"/>
  <c r="S1193" i="5" s="1"/>
  <c r="O1194" i="5" a="1"/>
  <c r="O1194" i="5" s="1"/>
  <c r="Q1194" i="5" a="1"/>
  <c r="Q1194" i="5" s="1"/>
  <c r="N1194" i="5"/>
  <c r="M1195" i="5"/>
  <c r="L1196" i="5" s="1"/>
  <c r="AY1783" i="5" l="1" a="1"/>
  <c r="AY1783" i="5" s="1"/>
  <c r="BB1783" i="5" s="1"/>
  <c r="BC1783" i="5" s="1"/>
  <c r="BB1782" i="5"/>
  <c r="BC1782" i="5" s="1"/>
  <c r="AK1779" i="5"/>
  <c r="AK1778" i="5"/>
  <c r="AE1780" i="5"/>
  <c r="AD1781" i="5" s="1"/>
  <c r="AH1780" i="5" a="1"/>
  <c r="AH1780" i="5" s="1"/>
  <c r="AI1780" i="5" a="1"/>
  <c r="AI1780" i="5" s="1"/>
  <c r="AF1780" i="5"/>
  <c r="AW1784" i="5"/>
  <c r="AV1785" i="5" s="1"/>
  <c r="AY1784" i="5" a="1"/>
  <c r="AY1784" i="5" s="1"/>
  <c r="P1195" i="5" a="1"/>
  <c r="P1195" i="5" s="1"/>
  <c r="R1194" i="5"/>
  <c r="S1194" i="5" s="1"/>
  <c r="O1195" i="5" a="1"/>
  <c r="O1195" i="5" s="1"/>
  <c r="N1195" i="5"/>
  <c r="Q1195" i="5" a="1"/>
  <c r="Q1195" i="5" s="1"/>
  <c r="M1196" i="5"/>
  <c r="L1197" i="5" s="1"/>
  <c r="AX1784" i="5" l="1"/>
  <c r="BA1784" i="5" a="1"/>
  <c r="BA1784" i="5" s="1"/>
  <c r="BB1784" i="5"/>
  <c r="AJ1780" i="5"/>
  <c r="AK1780" i="5" s="1"/>
  <c r="AE1781" i="5"/>
  <c r="AD1782" i="5" s="1"/>
  <c r="AH1781" i="5" a="1"/>
  <c r="AH1781" i="5" s="1"/>
  <c r="AI1781" i="5" a="1"/>
  <c r="AI1781" i="5" s="1"/>
  <c r="AF1781" i="5"/>
  <c r="AJ1781" i="5" s="1"/>
  <c r="AZ1784" i="5" a="1"/>
  <c r="AZ1784" i="5" s="1"/>
  <c r="AW1785" i="5"/>
  <c r="AV1786" i="5" s="1"/>
  <c r="AY1785" i="5" a="1"/>
  <c r="AY1785" i="5" s="1"/>
  <c r="AZ1785" i="5" a="1"/>
  <c r="AZ1785" i="5" s="1"/>
  <c r="P1196" i="5" a="1"/>
  <c r="P1196" i="5" s="1"/>
  <c r="O1196" i="5" a="1"/>
  <c r="O1196" i="5" s="1"/>
  <c r="R1195" i="5"/>
  <c r="S1195" i="5" s="1"/>
  <c r="N1196" i="5"/>
  <c r="Q1196" i="5" a="1"/>
  <c r="Q1196" i="5" s="1"/>
  <c r="M1197" i="5"/>
  <c r="L1198" i="5" s="1"/>
  <c r="BA1785" i="5" l="1" a="1"/>
  <c r="BA1785" i="5" s="1"/>
  <c r="BC1784" i="5"/>
  <c r="AK1781" i="5"/>
  <c r="AE1782" i="5"/>
  <c r="AD1783" i="5" s="1"/>
  <c r="AH1782" i="5" a="1"/>
  <c r="AH1782" i="5" s="1"/>
  <c r="AF1782" i="5"/>
  <c r="AJ1782" i="5" s="1"/>
  <c r="AI1782" i="5" a="1"/>
  <c r="AI1782" i="5" s="1"/>
  <c r="AX1785" i="5"/>
  <c r="BB1785" i="5" s="1"/>
  <c r="BC1785" i="5" s="1"/>
  <c r="AW1786" i="5"/>
  <c r="AV1787" i="5" s="1"/>
  <c r="BA1786" i="5" a="1"/>
  <c r="BA1786" i="5" s="1"/>
  <c r="AX1786" i="5"/>
  <c r="P1197" i="5" a="1"/>
  <c r="P1197" i="5" s="1"/>
  <c r="R1196" i="5"/>
  <c r="S1196" i="5" s="1"/>
  <c r="O1197" i="5" a="1"/>
  <c r="O1197" i="5" s="1"/>
  <c r="Q1197" i="5" a="1"/>
  <c r="Q1197" i="5" s="1"/>
  <c r="M1198" i="5"/>
  <c r="L1199" i="5" s="1"/>
  <c r="N1197" i="5"/>
  <c r="AZ1786" i="5" l="1" a="1"/>
  <c r="AZ1786" i="5" s="1"/>
  <c r="AK1782" i="5"/>
  <c r="AE1783" i="5"/>
  <c r="AD1784" i="5" s="1"/>
  <c r="AH1783" i="5" a="1"/>
  <c r="AH1783" i="5" s="1"/>
  <c r="AI1783" i="5" a="1"/>
  <c r="AI1783" i="5" s="1"/>
  <c r="AF1783" i="5"/>
  <c r="AY1786" i="5" a="1"/>
  <c r="AY1786" i="5" s="1"/>
  <c r="BB1786" i="5" s="1"/>
  <c r="BC1786" i="5" s="1"/>
  <c r="AW1787" i="5"/>
  <c r="AV1788" i="5" s="1"/>
  <c r="P1198" i="5" a="1"/>
  <c r="P1198" i="5" s="1"/>
  <c r="N1198" i="5"/>
  <c r="Q1198" i="5" a="1"/>
  <c r="Q1198" i="5" s="1"/>
  <c r="O1198" i="5" a="1"/>
  <c r="O1198" i="5" s="1"/>
  <c r="R1197" i="5"/>
  <c r="S1197" i="5" s="1"/>
  <c r="M1199" i="5"/>
  <c r="L1200" i="5" s="1"/>
  <c r="AZ1787" i="5" l="1" a="1"/>
  <c r="AZ1787" i="5" s="1"/>
  <c r="AJ1783" i="5"/>
  <c r="AK1783" i="5" s="1"/>
  <c r="BA1787" i="5" a="1"/>
  <c r="BA1787" i="5" s="1"/>
  <c r="AY1787" i="5" a="1"/>
  <c r="AY1787" i="5" s="1"/>
  <c r="AX1787" i="5"/>
  <c r="AE1784" i="5"/>
  <c r="AD1785" i="5" s="1"/>
  <c r="AH1784" i="5" a="1"/>
  <c r="AH1784" i="5" s="1"/>
  <c r="AI1784" i="5" a="1"/>
  <c r="AI1784" i="5" s="1"/>
  <c r="R1198" i="5"/>
  <c r="S1198" i="5" s="1"/>
  <c r="AW1788" i="5"/>
  <c r="AV1789" i="5" s="1"/>
  <c r="AZ1788" i="5" a="1"/>
  <c r="AZ1788" i="5" s="1"/>
  <c r="P1199" i="5" a="1"/>
  <c r="P1199" i="5" s="1"/>
  <c r="O1199" i="5" a="1"/>
  <c r="O1199" i="5" s="1"/>
  <c r="Q1199" i="5" a="1"/>
  <c r="Q1199" i="5" s="1"/>
  <c r="M1200" i="5"/>
  <c r="L1201" i="5" s="1"/>
  <c r="N1199" i="5"/>
  <c r="BA1788" i="5" l="1" a="1"/>
  <c r="BA1788" i="5" s="1"/>
  <c r="AE1785" i="5"/>
  <c r="AD1786" i="5" s="1"/>
  <c r="AH1785" i="5" a="1"/>
  <c r="AH1785" i="5" s="1"/>
  <c r="AI1785" i="5" a="1"/>
  <c r="AI1785" i="5" s="1"/>
  <c r="AF1785" i="5"/>
  <c r="AJ1785" i="5" s="1"/>
  <c r="AY1788" i="5" a="1"/>
  <c r="AY1788" i="5" s="1"/>
  <c r="BB1787" i="5"/>
  <c r="BC1787" i="5" s="1"/>
  <c r="AF1784" i="5"/>
  <c r="AJ1784" i="5" s="1"/>
  <c r="AK1784" i="5" s="1"/>
  <c r="AX1788" i="5"/>
  <c r="AW1789" i="5"/>
  <c r="AV1790" i="5" s="1"/>
  <c r="AX1789" i="5"/>
  <c r="P1200" i="5" a="1"/>
  <c r="P1200" i="5" s="1"/>
  <c r="R1199" i="5"/>
  <c r="O1200" i="5" a="1"/>
  <c r="O1200" i="5" s="1"/>
  <c r="Q1200" i="5" a="1"/>
  <c r="Q1200" i="5" s="1"/>
  <c r="M1201" i="5"/>
  <c r="L1202" i="5" s="1"/>
  <c r="S1199" i="5"/>
  <c r="N1200" i="5"/>
  <c r="AK1785" i="5" l="1"/>
  <c r="BB1788" i="5"/>
  <c r="BC1788" i="5" s="1"/>
  <c r="BA1789" i="5" a="1"/>
  <c r="BA1789" i="5" s="1"/>
  <c r="AY1789" i="5" a="1"/>
  <c r="AY1789" i="5" s="1"/>
  <c r="BB1789" i="5" s="1"/>
  <c r="AZ1789" i="5" a="1"/>
  <c r="AZ1789" i="5" s="1"/>
  <c r="AE1786" i="5"/>
  <c r="AD1787" i="5" s="1"/>
  <c r="AH1786" i="5" a="1"/>
  <c r="AH1786" i="5" s="1"/>
  <c r="AI1786" i="5" a="1"/>
  <c r="AI1786" i="5" s="1"/>
  <c r="AF1786" i="5"/>
  <c r="AJ1786" i="5" s="1"/>
  <c r="AW1790" i="5"/>
  <c r="AV1791" i="5" s="1"/>
  <c r="AZ1790" i="5" a="1"/>
  <c r="AZ1790" i="5" s="1"/>
  <c r="BA1790" i="5" a="1"/>
  <c r="BA1790" i="5" s="1"/>
  <c r="P1201" i="5" a="1"/>
  <c r="P1201" i="5" s="1"/>
  <c r="N1201" i="5"/>
  <c r="O1201" i="5" a="1"/>
  <c r="O1201" i="5" s="1"/>
  <c r="R1201" i="5" s="1"/>
  <c r="R1200" i="5"/>
  <c r="S1200" i="5" s="1"/>
  <c r="Q1201" i="5" a="1"/>
  <c r="Q1201" i="5" s="1"/>
  <c r="M1202" i="5"/>
  <c r="L1203" i="5" s="1"/>
  <c r="BC1789" i="5" l="1"/>
  <c r="AY1790" i="5" a="1"/>
  <c r="AY1790" i="5" s="1"/>
  <c r="AX1790" i="5"/>
  <c r="AK1786" i="5"/>
  <c r="AE1787" i="5"/>
  <c r="AD1788" i="5" s="1"/>
  <c r="AH1787" i="5" a="1"/>
  <c r="AH1787" i="5" s="1"/>
  <c r="AF1787" i="5"/>
  <c r="AI1787" i="5" a="1"/>
  <c r="AI1787" i="5" s="1"/>
  <c r="AW1791" i="5"/>
  <c r="AV1792" i="5" s="1"/>
  <c r="AZ1791" i="5" a="1"/>
  <c r="AZ1791" i="5" s="1"/>
  <c r="AX1791" i="5"/>
  <c r="AY1791" i="5" a="1"/>
  <c r="AY1791" i="5" s="1"/>
  <c r="BA1791" i="5" a="1"/>
  <c r="BA1791" i="5" s="1"/>
  <c r="P1202" i="5" a="1"/>
  <c r="P1202" i="5" s="1"/>
  <c r="O1202" i="5" a="1"/>
  <c r="O1202" i="5" s="1"/>
  <c r="N1202" i="5"/>
  <c r="Q1202" i="5" a="1"/>
  <c r="Q1202" i="5" s="1"/>
  <c r="S1201" i="5"/>
  <c r="M1203" i="5"/>
  <c r="L1204" i="5" s="1"/>
  <c r="BB1790" i="5" l="1"/>
  <c r="BC1790" i="5" s="1"/>
  <c r="AJ1787" i="5"/>
  <c r="AK1787" i="5" s="1"/>
  <c r="AE1788" i="5"/>
  <c r="AD1789" i="5" s="1"/>
  <c r="AH1788" i="5" a="1"/>
  <c r="AH1788" i="5" s="1"/>
  <c r="AF1788" i="5"/>
  <c r="AJ1788" i="5" s="1"/>
  <c r="AI1788" i="5" a="1"/>
  <c r="AI1788" i="5" s="1"/>
  <c r="R1202" i="5"/>
  <c r="S1202" i="5" s="1"/>
  <c r="BB1791" i="5"/>
  <c r="BC1791" i="5" s="1"/>
  <c r="AW1792" i="5"/>
  <c r="AV1793" i="5" s="1"/>
  <c r="AX1792" i="5"/>
  <c r="AY1792" i="5" a="1"/>
  <c r="AY1792" i="5" s="1"/>
  <c r="AZ1792" i="5" a="1"/>
  <c r="AZ1792" i="5" s="1"/>
  <c r="BA1792" i="5" a="1"/>
  <c r="BA1792" i="5" s="1"/>
  <c r="P1203" i="5" a="1"/>
  <c r="P1203" i="5" s="1"/>
  <c r="N1203" i="5"/>
  <c r="O1203" i="5" a="1"/>
  <c r="O1203" i="5" s="1"/>
  <c r="Q1203" i="5" a="1"/>
  <c r="Q1203" i="5" s="1"/>
  <c r="M1204" i="5"/>
  <c r="L1205" i="5" s="1"/>
  <c r="BB1792" i="5" l="1"/>
  <c r="AK1788" i="5"/>
  <c r="AE1789" i="5"/>
  <c r="AD1790" i="5" s="1"/>
  <c r="AH1789" i="5" a="1"/>
  <c r="AH1789" i="5" s="1"/>
  <c r="AI1789" i="5" a="1"/>
  <c r="AI1789" i="5" s="1"/>
  <c r="AF1789" i="5"/>
  <c r="AJ1789" i="5" s="1"/>
  <c r="BC1792" i="5"/>
  <c r="AW1793" i="5"/>
  <c r="AV1794" i="5" s="1"/>
  <c r="P1204" i="5" a="1"/>
  <c r="P1204" i="5" s="1"/>
  <c r="Q1204" i="5" a="1"/>
  <c r="Q1204" i="5" s="1"/>
  <c r="N1204" i="5"/>
  <c r="O1204" i="5" a="1"/>
  <c r="O1204" i="5" s="1"/>
  <c r="R1203" i="5"/>
  <c r="S1203" i="5" s="1"/>
  <c r="M1205" i="5"/>
  <c r="L1206" i="5" s="1"/>
  <c r="BA1793" i="5" l="1" a="1"/>
  <c r="BA1793" i="5" s="1"/>
  <c r="AZ1793" i="5" a="1"/>
  <c r="AZ1793" i="5" s="1"/>
  <c r="AX1793" i="5"/>
  <c r="AK1789" i="5"/>
  <c r="AE1790" i="5"/>
  <c r="AD1791" i="5" s="1"/>
  <c r="AH1790" i="5" a="1"/>
  <c r="AH1790" i="5" s="1"/>
  <c r="AI1790" i="5" a="1"/>
  <c r="AI1790" i="5" s="1"/>
  <c r="AF1790" i="5"/>
  <c r="AJ1790" i="5" s="1"/>
  <c r="AY1793" i="5" a="1"/>
  <c r="AY1793" i="5" s="1"/>
  <c r="AW1794" i="5"/>
  <c r="AV1795" i="5" s="1"/>
  <c r="AZ1794" i="5" a="1"/>
  <c r="AZ1794" i="5" s="1"/>
  <c r="BA1794" i="5" a="1"/>
  <c r="BA1794" i="5" s="1"/>
  <c r="AX1794" i="5"/>
  <c r="AY1794" i="5" a="1"/>
  <c r="AY1794" i="5" s="1"/>
  <c r="P1205" i="5" a="1"/>
  <c r="P1205" i="5" s="1"/>
  <c r="R1204" i="5"/>
  <c r="S1204" i="5" s="1"/>
  <c r="N1205" i="5"/>
  <c r="O1205" i="5" a="1"/>
  <c r="O1205" i="5" s="1"/>
  <c r="R1205" i="5" s="1"/>
  <c r="Q1205" i="5" a="1"/>
  <c r="Q1205" i="5" s="1"/>
  <c r="M1206" i="5"/>
  <c r="L1207" i="5" s="1"/>
  <c r="BB1793" i="5" l="1"/>
  <c r="BC1793" i="5" s="1"/>
  <c r="AK1790" i="5"/>
  <c r="AE1791" i="5"/>
  <c r="AD1792" i="5" s="1"/>
  <c r="AH1791" i="5" a="1"/>
  <c r="AH1791" i="5" s="1"/>
  <c r="AI1791" i="5" a="1"/>
  <c r="AI1791" i="5" s="1"/>
  <c r="AF1791" i="5"/>
  <c r="BB1794" i="5"/>
  <c r="BC1794" i="5" s="1"/>
  <c r="AW1795" i="5"/>
  <c r="AV1796" i="5" s="1"/>
  <c r="P1206" i="5" a="1"/>
  <c r="P1206" i="5" s="1"/>
  <c r="Q1206" i="5" a="1"/>
  <c r="Q1206" i="5" s="1"/>
  <c r="O1206" i="5" a="1"/>
  <c r="O1206" i="5" s="1"/>
  <c r="N1206" i="5"/>
  <c r="S1205" i="5"/>
  <c r="M1207" i="5"/>
  <c r="L1208" i="5" s="1"/>
  <c r="AZ1795" i="5" l="1" a="1"/>
  <c r="AZ1795" i="5" s="1"/>
  <c r="AJ1791" i="5"/>
  <c r="AK1791" i="5" s="1"/>
  <c r="AX1795" i="5"/>
  <c r="BA1795" i="5" a="1"/>
  <c r="BA1795" i="5" s="1"/>
  <c r="AY1795" i="5" a="1"/>
  <c r="AY1795" i="5" s="1"/>
  <c r="AE1792" i="5"/>
  <c r="AD1793" i="5" s="1"/>
  <c r="AH1792" i="5" a="1"/>
  <c r="AH1792" i="5" s="1"/>
  <c r="AI1792" i="5" a="1"/>
  <c r="AI1792" i="5" s="1"/>
  <c r="AW1796" i="5"/>
  <c r="AV1797" i="5" s="1"/>
  <c r="BA1796" i="5" a="1"/>
  <c r="BA1796" i="5" s="1"/>
  <c r="AZ1796" i="5" a="1"/>
  <c r="AZ1796" i="5" s="1"/>
  <c r="AY1796" i="5" a="1"/>
  <c r="AY1796" i="5" s="1"/>
  <c r="P1207" i="5" a="1"/>
  <c r="P1207" i="5" s="1"/>
  <c r="R1206" i="5"/>
  <c r="S1206" i="5" s="1"/>
  <c r="O1207" i="5" a="1"/>
  <c r="O1207" i="5" s="1"/>
  <c r="N1207" i="5"/>
  <c r="Q1207" i="5" a="1"/>
  <c r="Q1207" i="5" s="1"/>
  <c r="M1208" i="5"/>
  <c r="L1209" i="5" s="1"/>
  <c r="AX1796" i="5" l="1"/>
  <c r="AE1793" i="5"/>
  <c r="AD1794" i="5" s="1"/>
  <c r="AH1793" i="5" a="1"/>
  <c r="AH1793" i="5" s="1"/>
  <c r="AI1793" i="5" a="1"/>
  <c r="AI1793" i="5" s="1"/>
  <c r="AF1793" i="5"/>
  <c r="AJ1793" i="5" s="1"/>
  <c r="BB1795" i="5"/>
  <c r="BC1795" i="5" s="1"/>
  <c r="AF1792" i="5"/>
  <c r="AJ1792" i="5" s="1"/>
  <c r="AK1792" i="5" s="1"/>
  <c r="BB1796" i="5"/>
  <c r="BC1796" i="5" s="1"/>
  <c r="AW1797" i="5"/>
  <c r="AV1798" i="5" s="1"/>
  <c r="P1208" i="5" a="1"/>
  <c r="P1208" i="5" s="1"/>
  <c r="R1207" i="5"/>
  <c r="S1207" i="5" s="1"/>
  <c r="O1208" i="5" a="1"/>
  <c r="O1208" i="5" s="1"/>
  <c r="N1208" i="5"/>
  <c r="Q1208" i="5" a="1"/>
  <c r="Q1208" i="5" s="1"/>
  <c r="M1209" i="5"/>
  <c r="L1210" i="5" s="1"/>
  <c r="AK1793" i="5" l="1"/>
  <c r="AZ1797" i="5" a="1"/>
  <c r="AZ1797" i="5" s="1"/>
  <c r="BA1797" i="5" a="1"/>
  <c r="BA1797" i="5" s="1"/>
  <c r="AY1797" i="5" a="1"/>
  <c r="AY1797" i="5" s="1"/>
  <c r="AX1797" i="5"/>
  <c r="AE1794" i="5"/>
  <c r="AD1795" i="5" s="1"/>
  <c r="AH1794" i="5" a="1"/>
  <c r="AH1794" i="5" s="1"/>
  <c r="AF1794" i="5"/>
  <c r="AI1794" i="5" a="1"/>
  <c r="AI1794" i="5" s="1"/>
  <c r="AW1798" i="5"/>
  <c r="AV1799" i="5" s="1"/>
  <c r="AX1798" i="5"/>
  <c r="P1209" i="5" a="1"/>
  <c r="P1209" i="5" s="1"/>
  <c r="R1208" i="5"/>
  <c r="S1208" i="5" s="1"/>
  <c r="O1209" i="5" a="1"/>
  <c r="O1209" i="5" s="1"/>
  <c r="Q1209" i="5" a="1"/>
  <c r="Q1209" i="5" s="1"/>
  <c r="M1210" i="5"/>
  <c r="L1211" i="5" s="1"/>
  <c r="N1209" i="5"/>
  <c r="BB1797" i="5" l="1"/>
  <c r="BC1797" i="5" s="1"/>
  <c r="BA1798" i="5" a="1"/>
  <c r="BA1798" i="5" s="1"/>
  <c r="AZ1798" i="5" a="1"/>
  <c r="AZ1798" i="5" s="1"/>
  <c r="AY1798" i="5" a="1"/>
  <c r="AY1798" i="5" s="1"/>
  <c r="BB1798" i="5" s="1"/>
  <c r="AJ1794" i="5"/>
  <c r="AK1794" i="5" s="1"/>
  <c r="AE1795" i="5"/>
  <c r="AD1796" i="5" s="1"/>
  <c r="AH1795" i="5" a="1"/>
  <c r="AH1795" i="5" s="1"/>
  <c r="AF1795" i="5"/>
  <c r="AI1795" i="5" a="1"/>
  <c r="AI1795" i="5" s="1"/>
  <c r="AW1799" i="5"/>
  <c r="AV1800" i="5" s="1"/>
  <c r="BA1799" i="5" a="1"/>
  <c r="BA1799" i="5" s="1"/>
  <c r="AX1799" i="5"/>
  <c r="AY1799" i="5" a="1"/>
  <c r="AY1799" i="5" s="1"/>
  <c r="P1210" i="5" a="1"/>
  <c r="P1210" i="5" s="1"/>
  <c r="R1209" i="5"/>
  <c r="S1209" i="5" s="1"/>
  <c r="Q1210" i="5" a="1"/>
  <c r="Q1210" i="5" s="1"/>
  <c r="O1210" i="5" a="1"/>
  <c r="O1210" i="5" s="1"/>
  <c r="N1210" i="5"/>
  <c r="M1211" i="5"/>
  <c r="L1212" i="5" s="1"/>
  <c r="BC1798" i="5" l="1"/>
  <c r="AJ1795" i="5"/>
  <c r="AK1795" i="5" s="1"/>
  <c r="AE1796" i="5"/>
  <c r="AD1797" i="5" s="1"/>
  <c r="AH1796" i="5" a="1"/>
  <c r="AH1796" i="5" s="1"/>
  <c r="AI1796" i="5" a="1"/>
  <c r="AI1796" i="5" s="1"/>
  <c r="AF1796" i="5"/>
  <c r="AJ1796" i="5" s="1"/>
  <c r="AZ1799" i="5" a="1"/>
  <c r="AZ1799" i="5" s="1"/>
  <c r="BB1799" i="5"/>
  <c r="AW1800" i="5"/>
  <c r="AV1801" i="5" s="1"/>
  <c r="AZ1800" i="5" a="1"/>
  <c r="AZ1800" i="5" s="1"/>
  <c r="P1211" i="5" a="1"/>
  <c r="P1211" i="5" s="1"/>
  <c r="N1211" i="5"/>
  <c r="Q1211" i="5" a="1"/>
  <c r="Q1211" i="5" s="1"/>
  <c r="O1211" i="5" a="1"/>
  <c r="O1211" i="5" s="1"/>
  <c r="R1210" i="5"/>
  <c r="S1210" i="5" s="1"/>
  <c r="M1212" i="5"/>
  <c r="L1213" i="5" s="1"/>
  <c r="AX1800" i="5" l="1"/>
  <c r="AK1796" i="5"/>
  <c r="AE1797" i="5"/>
  <c r="AD1798" i="5" s="1"/>
  <c r="AH1797" i="5" a="1"/>
  <c r="AH1797" i="5" s="1"/>
  <c r="AF1797" i="5"/>
  <c r="AI1797" i="5" a="1"/>
  <c r="AI1797" i="5" s="1"/>
  <c r="BC1799" i="5"/>
  <c r="R1211" i="5"/>
  <c r="AY1800" i="5" a="1"/>
  <c r="AY1800" i="5" s="1"/>
  <c r="BA1800" i="5" a="1"/>
  <c r="BA1800" i="5" s="1"/>
  <c r="BB1800" i="5"/>
  <c r="AW1801" i="5"/>
  <c r="AV1802" i="5" s="1"/>
  <c r="AY1801" i="5" a="1"/>
  <c r="AY1801" i="5" s="1"/>
  <c r="AZ1801" i="5" a="1"/>
  <c r="AZ1801" i="5" s="1"/>
  <c r="BA1801" i="5" a="1"/>
  <c r="BA1801" i="5" s="1"/>
  <c r="P1212" i="5" a="1"/>
  <c r="P1212" i="5" s="1"/>
  <c r="N1212" i="5"/>
  <c r="O1212" i="5" a="1"/>
  <c r="O1212" i="5" s="1"/>
  <c r="Q1212" i="5" a="1"/>
  <c r="Q1212" i="5" s="1"/>
  <c r="S1211" i="5"/>
  <c r="M1213" i="5"/>
  <c r="L1214" i="5" s="1"/>
  <c r="BC1800" i="5" l="1"/>
  <c r="AJ1797" i="5"/>
  <c r="AK1797" i="5" s="1"/>
  <c r="AE1798" i="5"/>
  <c r="AD1799" i="5" s="1"/>
  <c r="AH1798" i="5" a="1"/>
  <c r="AH1798" i="5" s="1"/>
  <c r="AI1798" i="5" a="1"/>
  <c r="AI1798" i="5" s="1"/>
  <c r="AF1798" i="5"/>
  <c r="AJ1798" i="5" s="1"/>
  <c r="AX1801" i="5"/>
  <c r="AW1802" i="5"/>
  <c r="AV1803" i="5" s="1"/>
  <c r="BB1801" i="5"/>
  <c r="BC1801" i="5" s="1"/>
  <c r="P1213" i="5" a="1"/>
  <c r="P1213" i="5" s="1"/>
  <c r="O1213" i="5" a="1"/>
  <c r="O1213" i="5" s="1"/>
  <c r="R1212" i="5"/>
  <c r="S1212" i="5" s="1"/>
  <c r="Q1213" i="5" a="1"/>
  <c r="Q1213" i="5" s="1"/>
  <c r="M1214" i="5"/>
  <c r="L1215" i="5" s="1"/>
  <c r="N1213" i="5"/>
  <c r="R1213" i="5" s="1"/>
  <c r="BA1802" i="5" l="1" a="1"/>
  <c r="BA1802" i="5" s="1"/>
  <c r="AZ1802" i="5" a="1"/>
  <c r="AZ1802" i="5" s="1"/>
  <c r="AK1798" i="5"/>
  <c r="AE1799" i="5"/>
  <c r="AD1800" i="5" s="1"/>
  <c r="AH1799" i="5" a="1"/>
  <c r="AH1799" i="5" s="1"/>
  <c r="AF1799" i="5"/>
  <c r="AI1799" i="5" a="1"/>
  <c r="AI1799" i="5" s="1"/>
  <c r="AY1802" i="5" a="1"/>
  <c r="AY1802" i="5" s="1"/>
  <c r="AX1802" i="5"/>
  <c r="AW1803" i="5"/>
  <c r="AV1804" i="5" s="1"/>
  <c r="AY1803" i="5" a="1"/>
  <c r="AY1803" i="5" s="1"/>
  <c r="P1214" i="5" a="1"/>
  <c r="P1214" i="5" s="1"/>
  <c r="N1214" i="5"/>
  <c r="Q1214" i="5" a="1"/>
  <c r="Q1214" i="5" s="1"/>
  <c r="O1214" i="5" a="1"/>
  <c r="O1214" i="5" s="1"/>
  <c r="S1213" i="5"/>
  <c r="M1215" i="5"/>
  <c r="L1216" i="5" s="1"/>
  <c r="BA1803" i="5" l="1" a="1"/>
  <c r="BA1803" i="5" s="1"/>
  <c r="BB1802" i="5"/>
  <c r="BC1802" i="5" s="1"/>
  <c r="AZ1803" i="5" a="1"/>
  <c r="AZ1803" i="5" s="1"/>
  <c r="AJ1799" i="5"/>
  <c r="AK1799" i="5" s="1"/>
  <c r="AE1800" i="5"/>
  <c r="AD1801" i="5" s="1"/>
  <c r="AH1800" i="5" a="1"/>
  <c r="AH1800" i="5" s="1"/>
  <c r="AF1800" i="5"/>
  <c r="AI1800" i="5" a="1"/>
  <c r="AI1800" i="5" s="1"/>
  <c r="R1214" i="5"/>
  <c r="S1214" i="5" s="1"/>
  <c r="AX1803" i="5"/>
  <c r="BB1803" i="5"/>
  <c r="AW1804" i="5"/>
  <c r="AV1805" i="5" s="1"/>
  <c r="AX1804" i="5"/>
  <c r="P1215" i="5" a="1"/>
  <c r="P1215" i="5" s="1"/>
  <c r="N1215" i="5"/>
  <c r="O1215" i="5" a="1"/>
  <c r="O1215" i="5" s="1"/>
  <c r="R1215" i="5" s="1"/>
  <c r="Q1215" i="5" a="1"/>
  <c r="Q1215" i="5" s="1"/>
  <c r="M1216" i="5"/>
  <c r="L1217" i="5" s="1"/>
  <c r="BC1803" i="5" l="1"/>
  <c r="AJ1800" i="5"/>
  <c r="AK1800" i="5" s="1"/>
  <c r="AE1801" i="5"/>
  <c r="AD1802" i="5" s="1"/>
  <c r="AH1801" i="5" a="1"/>
  <c r="AH1801" i="5" s="1"/>
  <c r="AF1801" i="5"/>
  <c r="AI1801" i="5" a="1"/>
  <c r="AI1801" i="5" s="1"/>
  <c r="BA1804" i="5" a="1"/>
  <c r="BA1804" i="5" s="1"/>
  <c r="AZ1804" i="5" a="1"/>
  <c r="AZ1804" i="5" s="1"/>
  <c r="AY1804" i="5" a="1"/>
  <c r="AY1804" i="5" s="1"/>
  <c r="BB1804" i="5" s="1"/>
  <c r="AW1805" i="5"/>
  <c r="AV1806" i="5" s="1"/>
  <c r="BA1805" i="5" a="1"/>
  <c r="BA1805" i="5" s="1"/>
  <c r="AX1805" i="5"/>
  <c r="AY1805" i="5" a="1"/>
  <c r="AY1805" i="5" s="1"/>
  <c r="AZ1805" i="5" a="1"/>
  <c r="AZ1805" i="5" s="1"/>
  <c r="P1216" i="5" a="1"/>
  <c r="P1216" i="5" s="1"/>
  <c r="Q1216" i="5" a="1"/>
  <c r="Q1216" i="5" s="1"/>
  <c r="N1216" i="5"/>
  <c r="O1216" i="5" a="1"/>
  <c r="O1216" i="5" s="1"/>
  <c r="S1215" i="5"/>
  <c r="M1217" i="5"/>
  <c r="L1218" i="5" s="1"/>
  <c r="AJ1801" i="5" l="1"/>
  <c r="AK1801" i="5" s="1"/>
  <c r="AE1802" i="5"/>
  <c r="AD1803" i="5" s="1"/>
  <c r="AH1802" i="5" a="1"/>
  <c r="AH1802" i="5" s="1"/>
  <c r="AF1802" i="5"/>
  <c r="AJ1802" i="5" s="1"/>
  <c r="AI1802" i="5" a="1"/>
  <c r="AI1802" i="5" s="1"/>
  <c r="BC1804" i="5"/>
  <c r="AW1806" i="5"/>
  <c r="AV1807" i="5" s="1"/>
  <c r="BB1805" i="5"/>
  <c r="BC1805" i="5" s="1"/>
  <c r="P1217" i="5" a="1"/>
  <c r="P1217" i="5" s="1"/>
  <c r="O1217" i="5" a="1"/>
  <c r="O1217" i="5" s="1"/>
  <c r="N1217" i="5"/>
  <c r="R1216" i="5"/>
  <c r="S1216" i="5" s="1"/>
  <c r="Q1217" i="5" a="1"/>
  <c r="Q1217" i="5" s="1"/>
  <c r="M1218" i="5"/>
  <c r="L1219" i="5" s="1"/>
  <c r="AX1806" i="5" l="1"/>
  <c r="AY1806" i="5" a="1"/>
  <c r="AY1806" i="5" s="1"/>
  <c r="BB1806" i="5" s="1"/>
  <c r="AZ1806" i="5" a="1"/>
  <c r="AZ1806" i="5" s="1"/>
  <c r="AK1802" i="5"/>
  <c r="AE1803" i="5"/>
  <c r="AD1804" i="5" s="1"/>
  <c r="AH1803" i="5" a="1"/>
  <c r="AH1803" i="5" s="1"/>
  <c r="AF1803" i="5"/>
  <c r="AJ1803" i="5" s="1"/>
  <c r="AI1803" i="5" a="1"/>
  <c r="AI1803" i="5" s="1"/>
  <c r="BA1806" i="5" a="1"/>
  <c r="BA1806" i="5" s="1"/>
  <c r="AW1807" i="5"/>
  <c r="AV1808" i="5" s="1"/>
  <c r="P1218" i="5" a="1"/>
  <c r="P1218" i="5" s="1"/>
  <c r="R1217" i="5"/>
  <c r="S1217" i="5" s="1"/>
  <c r="Q1218" i="5" a="1"/>
  <c r="Q1218" i="5" s="1"/>
  <c r="O1218" i="5" a="1"/>
  <c r="O1218" i="5" s="1"/>
  <c r="N1218" i="5"/>
  <c r="M1219" i="5"/>
  <c r="L1220" i="5" s="1"/>
  <c r="BA1807" i="5" l="1" a="1"/>
  <c r="BA1807" i="5" s="1"/>
  <c r="AZ1807" i="5" a="1"/>
  <c r="AZ1807" i="5" s="1"/>
  <c r="BC1806" i="5"/>
  <c r="AY1807" i="5" a="1"/>
  <c r="AY1807" i="5" s="1"/>
  <c r="AE1804" i="5"/>
  <c r="AD1805" i="5" s="1"/>
  <c r="AH1804" i="5" a="1"/>
  <c r="AH1804" i="5" s="1"/>
  <c r="AI1804" i="5" a="1"/>
  <c r="AI1804" i="5" s="1"/>
  <c r="AF1804" i="5"/>
  <c r="AK1803" i="5"/>
  <c r="AX1807" i="5"/>
  <c r="BB1807" i="5" s="1"/>
  <c r="BC1807" i="5" s="1"/>
  <c r="AW1808" i="5"/>
  <c r="AV1809" i="5" s="1"/>
  <c r="AZ1808" i="5" a="1"/>
  <c r="AZ1808" i="5" s="1"/>
  <c r="BA1808" i="5" a="1"/>
  <c r="BA1808" i="5" s="1"/>
  <c r="P1219" i="5" a="1"/>
  <c r="P1219" i="5" s="1"/>
  <c r="R1218" i="5"/>
  <c r="S1218" i="5" s="1"/>
  <c r="N1219" i="5"/>
  <c r="O1219" i="5" a="1"/>
  <c r="O1219" i="5" s="1"/>
  <c r="Q1219" i="5" a="1"/>
  <c r="Q1219" i="5" s="1"/>
  <c r="M1220" i="5"/>
  <c r="L1221" i="5" s="1"/>
  <c r="AJ1804" i="5" l="1"/>
  <c r="AK1804" i="5" s="1"/>
  <c r="AE1805" i="5"/>
  <c r="AD1806" i="5" s="1"/>
  <c r="AH1805" i="5" a="1"/>
  <c r="AH1805" i="5" s="1"/>
  <c r="AI1805" i="5" a="1"/>
  <c r="AI1805" i="5" s="1"/>
  <c r="AF1805" i="5"/>
  <c r="R1219" i="5"/>
  <c r="S1219" i="5" s="1"/>
  <c r="AY1808" i="5" a="1"/>
  <c r="AY1808" i="5" s="1"/>
  <c r="AX1808" i="5"/>
  <c r="BB1808" i="5" s="1"/>
  <c r="BC1808" i="5" s="1"/>
  <c r="AW1809" i="5"/>
  <c r="AV1810" i="5" s="1"/>
  <c r="P1220" i="5" a="1"/>
  <c r="P1220" i="5" s="1"/>
  <c r="O1220" i="5" a="1"/>
  <c r="O1220" i="5" s="1"/>
  <c r="Q1220" i="5" a="1"/>
  <c r="Q1220" i="5" s="1"/>
  <c r="N1220" i="5"/>
  <c r="M1221" i="5"/>
  <c r="L1222" i="5" s="1"/>
  <c r="AY1809" i="5" l="1" a="1"/>
  <c r="AY1809" i="5" s="1"/>
  <c r="BA1809" i="5" a="1"/>
  <c r="BA1809" i="5" s="1"/>
  <c r="AZ1809" i="5" a="1"/>
  <c r="AZ1809" i="5" s="1"/>
  <c r="AJ1805" i="5"/>
  <c r="AK1805" i="5" s="1"/>
  <c r="AE1806" i="5"/>
  <c r="AD1807" i="5" s="1"/>
  <c r="AH1806" i="5" a="1"/>
  <c r="AH1806" i="5" s="1"/>
  <c r="AI1806" i="5" a="1"/>
  <c r="AI1806" i="5" s="1"/>
  <c r="AF1806" i="5"/>
  <c r="AJ1806" i="5" s="1"/>
  <c r="AX1809" i="5"/>
  <c r="BB1809" i="5" s="1"/>
  <c r="AW1810" i="5"/>
  <c r="AV1811" i="5" s="1"/>
  <c r="P1221" i="5" a="1"/>
  <c r="P1221" i="5" s="1"/>
  <c r="R1220" i="5"/>
  <c r="S1220" i="5" s="1"/>
  <c r="O1221" i="5" a="1"/>
  <c r="O1221" i="5" s="1"/>
  <c r="Q1221" i="5" a="1"/>
  <c r="Q1221" i="5" s="1"/>
  <c r="M1222" i="5"/>
  <c r="L1223" i="5" s="1"/>
  <c r="N1221" i="5"/>
  <c r="BA1810" i="5" l="1" a="1"/>
  <c r="BA1810" i="5" s="1"/>
  <c r="AZ1810" i="5" a="1"/>
  <c r="AZ1810" i="5" s="1"/>
  <c r="AY1810" i="5" a="1"/>
  <c r="AY1810" i="5" s="1"/>
  <c r="AX1810" i="5"/>
  <c r="BC1809" i="5"/>
  <c r="AK1806" i="5"/>
  <c r="AE1807" i="5"/>
  <c r="AD1808" i="5" s="1"/>
  <c r="AH1807" i="5" a="1"/>
  <c r="AH1807" i="5" s="1"/>
  <c r="AF1807" i="5"/>
  <c r="AI1807" i="5" a="1"/>
  <c r="AI1807" i="5" s="1"/>
  <c r="AW1811" i="5"/>
  <c r="AV1812" i="5" s="1"/>
  <c r="BA1811" i="5" a="1"/>
  <c r="BA1811" i="5" s="1"/>
  <c r="AX1811" i="5"/>
  <c r="AZ1811" i="5" a="1"/>
  <c r="AZ1811" i="5" s="1"/>
  <c r="P1222" i="5" a="1"/>
  <c r="P1222" i="5" s="1"/>
  <c r="R1221" i="5"/>
  <c r="S1221" i="5" s="1"/>
  <c r="N1222" i="5"/>
  <c r="O1222" i="5" a="1"/>
  <c r="O1222" i="5" s="1"/>
  <c r="Q1222" i="5" a="1"/>
  <c r="Q1222" i="5" s="1"/>
  <c r="M1223" i="5"/>
  <c r="L1224" i="5" s="1"/>
  <c r="BB1810" i="5" l="1"/>
  <c r="BC1810" i="5" s="1"/>
  <c r="AY1811" i="5" a="1"/>
  <c r="AY1811" i="5" s="1"/>
  <c r="BB1811" i="5" s="1"/>
  <c r="BC1811" i="5" s="1"/>
  <c r="AJ1807" i="5"/>
  <c r="AK1807" i="5" s="1"/>
  <c r="AE1808" i="5"/>
  <c r="AD1809" i="5" s="1"/>
  <c r="AH1808" i="5" a="1"/>
  <c r="AH1808" i="5" s="1"/>
  <c r="AF1808" i="5"/>
  <c r="AI1808" i="5" a="1"/>
  <c r="AI1808" i="5" s="1"/>
  <c r="R1222" i="5"/>
  <c r="S1222" i="5" s="1"/>
  <c r="AW1812" i="5"/>
  <c r="AV1813" i="5" s="1"/>
  <c r="BA1812" i="5" a="1"/>
  <c r="BA1812" i="5" s="1"/>
  <c r="AY1812" i="5" a="1"/>
  <c r="AY1812" i="5" s="1"/>
  <c r="AZ1812" i="5" a="1"/>
  <c r="AZ1812" i="5" s="1"/>
  <c r="P1223" i="5" a="1"/>
  <c r="P1223" i="5" s="1"/>
  <c r="O1223" i="5" a="1"/>
  <c r="O1223" i="5" s="1"/>
  <c r="N1223" i="5"/>
  <c r="Q1223" i="5" a="1"/>
  <c r="Q1223" i="5" s="1"/>
  <c r="M1224" i="5"/>
  <c r="L1225" i="5" s="1"/>
  <c r="AE1809" i="5" l="1"/>
  <c r="AD1810" i="5" s="1"/>
  <c r="AH1809" i="5" a="1"/>
  <c r="AH1809" i="5" s="1"/>
  <c r="AI1809" i="5" a="1"/>
  <c r="AI1809" i="5" s="1"/>
  <c r="AF1809" i="5"/>
  <c r="AJ1809" i="5" s="1"/>
  <c r="AJ1808" i="5"/>
  <c r="AK1808" i="5" s="1"/>
  <c r="AX1812" i="5"/>
  <c r="BB1812" i="5"/>
  <c r="BC1812" i="5" s="1"/>
  <c r="AW1813" i="5"/>
  <c r="AV1814" i="5" s="1"/>
  <c r="P1224" i="5" a="1"/>
  <c r="P1224" i="5" s="1"/>
  <c r="R1223" i="5"/>
  <c r="S1223" i="5" s="1"/>
  <c r="N1224" i="5"/>
  <c r="O1224" i="5" a="1"/>
  <c r="O1224" i="5" s="1"/>
  <c r="R1224" i="5" s="1"/>
  <c r="Q1224" i="5" a="1"/>
  <c r="Q1224" i="5" s="1"/>
  <c r="M1225" i="5"/>
  <c r="L1226" i="5" s="1"/>
  <c r="BA1813" i="5" l="1" a="1"/>
  <c r="BA1813" i="5" s="1"/>
  <c r="AZ1813" i="5" a="1"/>
  <c r="AZ1813" i="5" s="1"/>
  <c r="AY1813" i="5" a="1"/>
  <c r="AY1813" i="5" s="1"/>
  <c r="AK1809" i="5"/>
  <c r="AX1813" i="5"/>
  <c r="AE1810" i="5"/>
  <c r="AD1811" i="5" s="1"/>
  <c r="AH1810" i="5" a="1"/>
  <c r="AH1810" i="5" s="1"/>
  <c r="AI1810" i="5" a="1"/>
  <c r="AI1810" i="5" s="1"/>
  <c r="AF1810" i="5"/>
  <c r="AJ1810" i="5" s="1"/>
  <c r="AW1814" i="5"/>
  <c r="AV1815" i="5" s="1"/>
  <c r="AZ1814" i="5" a="1"/>
  <c r="AZ1814" i="5" s="1"/>
  <c r="AX1814" i="5"/>
  <c r="AY1814" i="5" a="1"/>
  <c r="AY1814" i="5" s="1"/>
  <c r="P1225" i="5" a="1"/>
  <c r="P1225" i="5" s="1"/>
  <c r="O1225" i="5" a="1"/>
  <c r="O1225" i="5" s="1"/>
  <c r="Q1225" i="5" a="1"/>
  <c r="Q1225" i="5" s="1"/>
  <c r="N1225" i="5"/>
  <c r="S1224" i="5"/>
  <c r="M1226" i="5"/>
  <c r="L1227" i="5" s="1"/>
  <c r="BB1814" i="5" l="1"/>
  <c r="BA1814" i="5" a="1"/>
  <c r="BA1814" i="5" s="1"/>
  <c r="BB1813" i="5"/>
  <c r="BC1813" i="5" s="1"/>
  <c r="AK1810" i="5"/>
  <c r="AE1811" i="5"/>
  <c r="AD1812" i="5" s="1"/>
  <c r="AH1811" i="5" a="1"/>
  <c r="AH1811" i="5" s="1"/>
  <c r="AI1811" i="5" a="1"/>
  <c r="AI1811" i="5" s="1"/>
  <c r="AF1811" i="5"/>
  <c r="AW1815" i="5"/>
  <c r="AV1816" i="5" s="1"/>
  <c r="BA1815" i="5" a="1"/>
  <c r="BA1815" i="5" s="1"/>
  <c r="AX1815" i="5"/>
  <c r="P1226" i="5" a="1"/>
  <c r="P1226" i="5" s="1"/>
  <c r="R1225" i="5"/>
  <c r="S1225" i="5" s="1"/>
  <c r="N1226" i="5"/>
  <c r="O1226" i="5" a="1"/>
  <c r="O1226" i="5" s="1"/>
  <c r="Q1226" i="5" a="1"/>
  <c r="Q1226" i="5" s="1"/>
  <c r="M1227" i="5"/>
  <c r="L1228" i="5" s="1"/>
  <c r="BC1814" i="5" l="1"/>
  <c r="AJ1811" i="5"/>
  <c r="AK1811" i="5" s="1"/>
  <c r="AZ1815" i="5" a="1"/>
  <c r="AZ1815" i="5" s="1"/>
  <c r="AY1815" i="5" a="1"/>
  <c r="AY1815" i="5" s="1"/>
  <c r="BB1815" i="5" s="1"/>
  <c r="BC1815" i="5" s="1"/>
  <c r="AE1812" i="5"/>
  <c r="AD1813" i="5" s="1"/>
  <c r="AH1812" i="5" a="1"/>
  <c r="AH1812" i="5" s="1"/>
  <c r="AI1812" i="5" a="1"/>
  <c r="AI1812" i="5" s="1"/>
  <c r="AF1812" i="5"/>
  <c r="AJ1812" i="5" s="1"/>
  <c r="R1226" i="5"/>
  <c r="AW1816" i="5"/>
  <c r="AV1817" i="5" s="1"/>
  <c r="P1227" i="5" a="1"/>
  <c r="P1227" i="5" s="1"/>
  <c r="N1227" i="5"/>
  <c r="Q1227" i="5" a="1"/>
  <c r="Q1227" i="5" s="1"/>
  <c r="O1227" i="5" a="1"/>
  <c r="O1227" i="5" s="1"/>
  <c r="R1227" i="5" s="1"/>
  <c r="S1226" i="5"/>
  <c r="M1228" i="5"/>
  <c r="L1229" i="5" s="1"/>
  <c r="AK1812" i="5" l="1"/>
  <c r="AE1813" i="5"/>
  <c r="AD1814" i="5" s="1"/>
  <c r="AH1813" i="5" a="1"/>
  <c r="AH1813" i="5" s="1"/>
  <c r="AI1813" i="5" a="1"/>
  <c r="AI1813" i="5" s="1"/>
  <c r="AF1813" i="5"/>
  <c r="AJ1813" i="5" s="1"/>
  <c r="AZ1816" i="5" a="1"/>
  <c r="AZ1816" i="5" s="1"/>
  <c r="AY1816" i="5" a="1"/>
  <c r="AY1816" i="5" s="1"/>
  <c r="BA1816" i="5" a="1"/>
  <c r="BA1816" i="5" s="1"/>
  <c r="AX1816" i="5"/>
  <c r="AW1817" i="5"/>
  <c r="AV1818" i="5" s="1"/>
  <c r="P1228" i="5" a="1"/>
  <c r="P1228" i="5" s="1"/>
  <c r="S1227" i="5"/>
  <c r="O1228" i="5" a="1"/>
  <c r="O1228" i="5" s="1"/>
  <c r="N1228" i="5"/>
  <c r="Q1228" i="5" a="1"/>
  <c r="Q1228" i="5" s="1"/>
  <c r="M1229" i="5"/>
  <c r="L1230" i="5" s="1"/>
  <c r="AY1817" i="5" l="1" a="1"/>
  <c r="AY1817" i="5" s="1"/>
  <c r="AX1817" i="5"/>
  <c r="AZ1817" i="5" a="1"/>
  <c r="AZ1817" i="5" s="1"/>
  <c r="AK1813" i="5"/>
  <c r="BB1816" i="5"/>
  <c r="BC1816" i="5" s="1"/>
  <c r="AE1814" i="5"/>
  <c r="AD1815" i="5" s="1"/>
  <c r="AH1814" i="5" a="1"/>
  <c r="AH1814" i="5" s="1"/>
  <c r="AF1814" i="5"/>
  <c r="AI1814" i="5" a="1"/>
  <c r="AI1814" i="5" s="1"/>
  <c r="BA1817" i="5" a="1"/>
  <c r="BA1817" i="5" s="1"/>
  <c r="BB1817" i="5"/>
  <c r="AW1818" i="5"/>
  <c r="AV1819" i="5" s="1"/>
  <c r="P1229" i="5" a="1"/>
  <c r="P1229" i="5" s="1"/>
  <c r="R1228" i="5"/>
  <c r="S1228" i="5" s="1"/>
  <c r="N1229" i="5"/>
  <c r="O1229" i="5" a="1"/>
  <c r="O1229" i="5" s="1"/>
  <c r="R1229" i="5" s="1"/>
  <c r="Q1229" i="5" a="1"/>
  <c r="Q1229" i="5" s="1"/>
  <c r="M1230" i="5"/>
  <c r="L1231" i="5" s="1"/>
  <c r="BC1817" i="5" l="1"/>
  <c r="AJ1814" i="5"/>
  <c r="AK1814" i="5" s="1"/>
  <c r="AX1818" i="5"/>
  <c r="AZ1818" i="5" a="1"/>
  <c r="AZ1818" i="5" s="1"/>
  <c r="AE1815" i="5"/>
  <c r="AD1816" i="5" s="1"/>
  <c r="AH1815" i="5" a="1"/>
  <c r="AH1815" i="5" s="1"/>
  <c r="AF1815" i="5"/>
  <c r="AI1815" i="5" a="1"/>
  <c r="AI1815" i="5" s="1"/>
  <c r="BA1818" i="5" a="1"/>
  <c r="BA1818" i="5" s="1"/>
  <c r="AY1818" i="5" a="1"/>
  <c r="AY1818" i="5" s="1"/>
  <c r="AW1819" i="5"/>
  <c r="AV1820" i="5" s="1"/>
  <c r="AZ1819" i="5" a="1"/>
  <c r="AZ1819" i="5" s="1"/>
  <c r="BA1819" i="5" a="1"/>
  <c r="BA1819" i="5" s="1"/>
  <c r="AX1819" i="5"/>
  <c r="P1230" i="5" a="1"/>
  <c r="P1230" i="5" s="1"/>
  <c r="N1230" i="5"/>
  <c r="O1230" i="5" a="1"/>
  <c r="O1230" i="5" s="1"/>
  <c r="R1230" i="5" s="1"/>
  <c r="S1229" i="5"/>
  <c r="Q1230" i="5" a="1"/>
  <c r="Q1230" i="5" s="1"/>
  <c r="M1231" i="5"/>
  <c r="L1232" i="5" s="1"/>
  <c r="AE1816" i="5" l="1"/>
  <c r="AD1817" i="5" s="1"/>
  <c r="AH1816" i="5" a="1"/>
  <c r="AH1816" i="5" s="1"/>
  <c r="AF1816" i="5"/>
  <c r="AI1816" i="5" a="1"/>
  <c r="AI1816" i="5" s="1"/>
  <c r="AJ1815" i="5"/>
  <c r="AK1815" i="5" s="1"/>
  <c r="BB1818" i="5"/>
  <c r="BC1818" i="5" s="1"/>
  <c r="AY1819" i="5" a="1"/>
  <c r="AY1819" i="5" s="1"/>
  <c r="BB1819" i="5" s="1"/>
  <c r="BC1819" i="5" s="1"/>
  <c r="AW1820" i="5"/>
  <c r="AV1821" i="5" s="1"/>
  <c r="P1231" i="5" a="1"/>
  <c r="P1231" i="5" s="1"/>
  <c r="S1230" i="5"/>
  <c r="O1231" i="5" a="1"/>
  <c r="O1231" i="5" s="1"/>
  <c r="Q1231" i="5" a="1"/>
  <c r="Q1231" i="5" s="1"/>
  <c r="M1232" i="5"/>
  <c r="L1233" i="5" s="1"/>
  <c r="N1231" i="5"/>
  <c r="AX1820" i="5" l="1"/>
  <c r="AY1820" i="5" a="1"/>
  <c r="AY1820" i="5" s="1"/>
  <c r="BB1820" i="5" s="1"/>
  <c r="AJ1816" i="5"/>
  <c r="AK1816" i="5" s="1"/>
  <c r="AZ1820" i="5" a="1"/>
  <c r="AZ1820" i="5" s="1"/>
  <c r="AE1817" i="5"/>
  <c r="AD1818" i="5" s="1"/>
  <c r="AH1817" i="5" a="1"/>
  <c r="AH1817" i="5" s="1"/>
  <c r="AF1817" i="5"/>
  <c r="AI1817" i="5" a="1"/>
  <c r="AI1817" i="5" s="1"/>
  <c r="BA1820" i="5" a="1"/>
  <c r="BA1820" i="5" s="1"/>
  <c r="AW1821" i="5"/>
  <c r="AV1822" i="5" s="1"/>
  <c r="AX1821" i="5"/>
  <c r="BA1821" i="5" a="1"/>
  <c r="BA1821" i="5" s="1"/>
  <c r="P1232" i="5" a="1"/>
  <c r="P1232" i="5" s="1"/>
  <c r="R1231" i="5"/>
  <c r="S1231" i="5" s="1"/>
  <c r="N1232" i="5"/>
  <c r="O1232" i="5" a="1"/>
  <c r="O1232" i="5" s="1"/>
  <c r="Q1232" i="5" a="1"/>
  <c r="Q1232" i="5" s="1"/>
  <c r="M1233" i="5"/>
  <c r="L1234" i="5" s="1"/>
  <c r="AZ1821" i="5" l="1" a="1"/>
  <c r="AZ1821" i="5" s="1"/>
  <c r="AY1821" i="5" a="1"/>
  <c r="AY1821" i="5" s="1"/>
  <c r="AJ1817" i="5"/>
  <c r="AK1817" i="5" s="1"/>
  <c r="AE1818" i="5"/>
  <c r="AD1819" i="5" s="1"/>
  <c r="AH1818" i="5" a="1"/>
  <c r="AH1818" i="5" s="1"/>
  <c r="AI1818" i="5" a="1"/>
  <c r="AI1818" i="5" s="1"/>
  <c r="AF1818" i="5"/>
  <c r="AJ1818" i="5" s="1"/>
  <c r="BC1820" i="5"/>
  <c r="AW1822" i="5"/>
  <c r="AV1823" i="5" s="1"/>
  <c r="AX1822" i="5"/>
  <c r="AY1822" i="5" a="1"/>
  <c r="AY1822" i="5" s="1"/>
  <c r="BB1822" i="5" s="1"/>
  <c r="BA1822" i="5" a="1"/>
  <c r="BA1822" i="5" s="1"/>
  <c r="BB1821" i="5"/>
  <c r="BC1821" i="5" s="1"/>
  <c r="P1233" i="5" a="1"/>
  <c r="P1233" i="5" s="1"/>
  <c r="N1233" i="5"/>
  <c r="O1233" i="5" a="1"/>
  <c r="O1233" i="5" s="1"/>
  <c r="R1233" i="5" s="1"/>
  <c r="Q1233" i="5" a="1"/>
  <c r="Q1233" i="5" s="1"/>
  <c r="R1232" i="5"/>
  <c r="S1232" i="5" s="1"/>
  <c r="M1234" i="5"/>
  <c r="L1235" i="5" s="1"/>
  <c r="AZ1822" i="5" l="1" a="1"/>
  <c r="AZ1822" i="5" s="1"/>
  <c r="AK1818" i="5"/>
  <c r="AE1819" i="5"/>
  <c r="AD1820" i="5" s="1"/>
  <c r="AH1819" i="5" a="1"/>
  <c r="AH1819" i="5" s="1"/>
  <c r="AI1819" i="5" a="1"/>
  <c r="AI1819" i="5" s="1"/>
  <c r="AF1819" i="5"/>
  <c r="BC1822" i="5"/>
  <c r="AW1823" i="5"/>
  <c r="AV1824" i="5" s="1"/>
  <c r="P1234" i="5" a="1"/>
  <c r="P1234" i="5" s="1"/>
  <c r="S1233" i="5"/>
  <c r="O1234" i="5" a="1"/>
  <c r="O1234" i="5" s="1"/>
  <c r="Q1234" i="5" a="1"/>
  <c r="Q1234" i="5" s="1"/>
  <c r="N1234" i="5"/>
  <c r="M1235" i="5"/>
  <c r="L1236" i="5" s="1"/>
  <c r="AJ1819" i="5" l="1"/>
  <c r="AK1819" i="5" s="1"/>
  <c r="AX1823" i="5"/>
  <c r="BA1823" i="5" a="1"/>
  <c r="BA1823" i="5" s="1"/>
  <c r="AZ1823" i="5" a="1"/>
  <c r="AZ1823" i="5" s="1"/>
  <c r="AY1823" i="5" a="1"/>
  <c r="AY1823" i="5" s="1"/>
  <c r="AE1820" i="5"/>
  <c r="AD1821" i="5" s="1"/>
  <c r="AH1820" i="5" a="1"/>
  <c r="AH1820" i="5" s="1"/>
  <c r="AF1820" i="5"/>
  <c r="AW1824" i="5"/>
  <c r="AV1825" i="5" s="1"/>
  <c r="P1235" i="5" a="1"/>
  <c r="P1235" i="5" s="1"/>
  <c r="N1235" i="5"/>
  <c r="O1235" i="5" a="1"/>
  <c r="O1235" i="5" s="1"/>
  <c r="R1234" i="5"/>
  <c r="S1234" i="5" s="1"/>
  <c r="Q1235" i="5" a="1"/>
  <c r="Q1235" i="5" s="1"/>
  <c r="M1236" i="5"/>
  <c r="L1237" i="5" s="1"/>
  <c r="AZ1824" i="5" l="1" a="1"/>
  <c r="AZ1824" i="5" s="1"/>
  <c r="AJ1820" i="5"/>
  <c r="BB1823" i="5"/>
  <c r="BC1823" i="5" s="1"/>
  <c r="AE1821" i="5"/>
  <c r="AD1822" i="5" s="1"/>
  <c r="AH1821" i="5" a="1"/>
  <c r="AH1821" i="5" s="1"/>
  <c r="AF1821" i="5"/>
  <c r="AY1824" i="5" a="1"/>
  <c r="AY1824" i="5" s="1"/>
  <c r="AX1824" i="5"/>
  <c r="BB1824" i="5" s="1"/>
  <c r="BC1824" i="5" s="1"/>
  <c r="BA1824" i="5" a="1"/>
  <c r="BA1824" i="5" s="1"/>
  <c r="AI1820" i="5" a="1"/>
  <c r="AI1820" i="5" s="1"/>
  <c r="R1235" i="5"/>
  <c r="S1235" i="5" s="1"/>
  <c r="AW1825" i="5"/>
  <c r="AV1826" i="5" s="1"/>
  <c r="BA1825" i="5" a="1"/>
  <c r="BA1825" i="5" s="1"/>
  <c r="AZ1825" i="5" a="1"/>
  <c r="AZ1825" i="5" s="1"/>
  <c r="P1236" i="5" a="1"/>
  <c r="P1236" i="5" s="1"/>
  <c r="O1236" i="5" a="1"/>
  <c r="O1236" i="5" s="1"/>
  <c r="Q1236" i="5" a="1"/>
  <c r="Q1236" i="5" s="1"/>
  <c r="M1237" i="5"/>
  <c r="L1238" i="5" s="1"/>
  <c r="N1236" i="5"/>
  <c r="AY1825" i="5" l="1" a="1"/>
  <c r="AY1825" i="5" s="1"/>
  <c r="AX1825" i="5"/>
  <c r="BB1825" i="5" s="1"/>
  <c r="BC1825" i="5" s="1"/>
  <c r="AK1820" i="5"/>
  <c r="AI1821" i="5" a="1"/>
  <c r="AI1821" i="5" s="1"/>
  <c r="AE1822" i="5"/>
  <c r="AD1823" i="5" s="1"/>
  <c r="AH1822" i="5" a="1"/>
  <c r="AH1822" i="5" s="1"/>
  <c r="AI1822" i="5" a="1"/>
  <c r="AI1822" i="5" s="1"/>
  <c r="AF1822" i="5"/>
  <c r="AJ1822" i="5" s="1"/>
  <c r="AJ1821" i="5"/>
  <c r="AW1826" i="5"/>
  <c r="AV1827" i="5" s="1"/>
  <c r="AX1826" i="5"/>
  <c r="AY1826" i="5" a="1"/>
  <c r="AY1826" i="5" s="1"/>
  <c r="P1237" i="5" a="1"/>
  <c r="P1237" i="5" s="1"/>
  <c r="N1237" i="5"/>
  <c r="O1237" i="5" a="1"/>
  <c r="O1237" i="5" s="1"/>
  <c r="Q1237" i="5" a="1"/>
  <c r="Q1237" i="5" s="1"/>
  <c r="R1236" i="5"/>
  <c r="S1236" i="5" s="1"/>
  <c r="M1238" i="5"/>
  <c r="L1239" i="5" s="1"/>
  <c r="AK1821" i="5" l="1"/>
  <c r="BA1826" i="5" a="1"/>
  <c r="BA1826" i="5" s="1"/>
  <c r="AK1822" i="5"/>
  <c r="AE1823" i="5"/>
  <c r="AD1824" i="5" s="1"/>
  <c r="AH1823" i="5" a="1"/>
  <c r="AH1823" i="5" s="1"/>
  <c r="AI1823" i="5" a="1"/>
  <c r="AI1823" i="5" s="1"/>
  <c r="AF1823" i="5"/>
  <c r="AZ1826" i="5" a="1"/>
  <c r="AZ1826" i="5" s="1"/>
  <c r="BB1826" i="5"/>
  <c r="AW1827" i="5"/>
  <c r="AV1828" i="5" s="1"/>
  <c r="P1238" i="5" a="1"/>
  <c r="P1238" i="5" s="1"/>
  <c r="R1237" i="5"/>
  <c r="S1237" i="5" s="1"/>
  <c r="O1238" i="5" a="1"/>
  <c r="O1238" i="5" s="1"/>
  <c r="N1238" i="5"/>
  <c r="Q1238" i="5" a="1"/>
  <c r="Q1238" i="5" s="1"/>
  <c r="M1239" i="5"/>
  <c r="L1240" i="5" s="1"/>
  <c r="BC1826" i="5" l="1"/>
  <c r="AZ1827" i="5" a="1"/>
  <c r="AZ1827" i="5" s="1"/>
  <c r="AJ1823" i="5"/>
  <c r="AK1823" i="5" s="1"/>
  <c r="AX1827" i="5"/>
  <c r="AY1827" i="5" a="1"/>
  <c r="AY1827" i="5" s="1"/>
  <c r="BA1827" i="5" a="1"/>
  <c r="BA1827" i="5" s="1"/>
  <c r="AE1824" i="5"/>
  <c r="AD1825" i="5" s="1"/>
  <c r="AH1824" i="5" a="1"/>
  <c r="AH1824" i="5" s="1"/>
  <c r="AF1824" i="5"/>
  <c r="AW1828" i="5"/>
  <c r="AV1829" i="5" s="1"/>
  <c r="AX1828" i="5"/>
  <c r="P1239" i="5" a="1"/>
  <c r="P1239" i="5" s="1"/>
  <c r="O1239" i="5" a="1"/>
  <c r="O1239" i="5" s="1"/>
  <c r="N1239" i="5"/>
  <c r="R1238" i="5"/>
  <c r="S1238" i="5" s="1"/>
  <c r="Q1239" i="5" a="1"/>
  <c r="Q1239" i="5" s="1"/>
  <c r="M1240" i="5"/>
  <c r="L1241" i="5" s="1"/>
  <c r="AZ1828" i="5" l="1" a="1"/>
  <c r="AZ1828" i="5" s="1"/>
  <c r="BA1828" i="5" a="1"/>
  <c r="BA1828" i="5" s="1"/>
  <c r="BB1827" i="5"/>
  <c r="BC1827" i="5" s="1"/>
  <c r="AY1828" i="5" a="1"/>
  <c r="AY1828" i="5" s="1"/>
  <c r="BB1828" i="5" s="1"/>
  <c r="BC1828" i="5" s="1"/>
  <c r="AE1825" i="5"/>
  <c r="AD1826" i="5" s="1"/>
  <c r="AH1825" i="5" a="1"/>
  <c r="AH1825" i="5" s="1"/>
  <c r="AF1825" i="5"/>
  <c r="AI1825" i="5" a="1"/>
  <c r="AI1825" i="5" s="1"/>
  <c r="AJ1824" i="5"/>
  <c r="AI1824" i="5" a="1"/>
  <c r="AI1824" i="5" s="1"/>
  <c r="AW1829" i="5"/>
  <c r="AV1830" i="5" s="1"/>
  <c r="P1240" i="5" a="1"/>
  <c r="P1240" i="5" s="1"/>
  <c r="R1239" i="5"/>
  <c r="S1239" i="5" s="1"/>
  <c r="O1240" i="5" a="1"/>
  <c r="O1240" i="5" s="1"/>
  <c r="Q1240" i="5" a="1"/>
  <c r="Q1240" i="5" s="1"/>
  <c r="M1241" i="5"/>
  <c r="L1242" i="5" s="1"/>
  <c r="N1240" i="5"/>
  <c r="AZ1829" i="5" l="1" a="1"/>
  <c r="AZ1829" i="5" s="1"/>
  <c r="AY1829" i="5" a="1"/>
  <c r="AY1829" i="5" s="1"/>
  <c r="BA1829" i="5" a="1"/>
  <c r="BA1829" i="5" s="1"/>
  <c r="AK1824" i="5"/>
  <c r="AE1826" i="5"/>
  <c r="AD1827" i="5" s="1"/>
  <c r="AH1826" i="5" a="1"/>
  <c r="AH1826" i="5" s="1"/>
  <c r="AI1826" i="5" a="1"/>
  <c r="AI1826" i="5" s="1"/>
  <c r="AF1826" i="5"/>
  <c r="AJ1826" i="5" s="1"/>
  <c r="AJ1825" i="5"/>
  <c r="AK1825" i="5" s="1"/>
  <c r="AX1829" i="5"/>
  <c r="AW1830" i="5"/>
  <c r="AV1831" i="5" s="1"/>
  <c r="AX1830" i="5"/>
  <c r="AY1830" i="5" a="1"/>
  <c r="AY1830" i="5" s="1"/>
  <c r="BB1830" i="5" s="1"/>
  <c r="P1241" i="5" a="1"/>
  <c r="P1241" i="5" s="1"/>
  <c r="N1241" i="5"/>
  <c r="O1241" i="5" a="1"/>
  <c r="O1241" i="5" s="1"/>
  <c r="R1241" i="5" s="1"/>
  <c r="R1240" i="5"/>
  <c r="S1240" i="5" s="1"/>
  <c r="Q1241" i="5" a="1"/>
  <c r="Q1241" i="5" s="1"/>
  <c r="M1242" i="5"/>
  <c r="L1243" i="5" s="1"/>
  <c r="BB1829" i="5" l="1"/>
  <c r="BC1829" i="5" s="1"/>
  <c r="AZ1830" i="5" a="1"/>
  <c r="AZ1830" i="5" s="1"/>
  <c r="AK1826" i="5"/>
  <c r="BA1830" i="5" a="1"/>
  <c r="BA1830" i="5" s="1"/>
  <c r="BC1830" i="5" s="1"/>
  <c r="AE1827" i="5"/>
  <c r="AD1828" i="5" s="1"/>
  <c r="AH1827" i="5" a="1"/>
  <c r="AH1827" i="5" s="1"/>
  <c r="AF1827" i="5"/>
  <c r="AI1827" i="5" a="1"/>
  <c r="AI1827" i="5" s="1"/>
  <c r="AW1831" i="5"/>
  <c r="AV1832" i="5" s="1"/>
  <c r="BA1831" i="5" a="1"/>
  <c r="BA1831" i="5" s="1"/>
  <c r="P1242" i="5" a="1"/>
  <c r="P1242" i="5" s="1"/>
  <c r="O1242" i="5" a="1"/>
  <c r="O1242" i="5" s="1"/>
  <c r="Q1242" i="5" a="1"/>
  <c r="Q1242" i="5" s="1"/>
  <c r="M1243" i="5"/>
  <c r="L1244" i="5" s="1"/>
  <c r="S1241" i="5"/>
  <c r="N1242" i="5"/>
  <c r="AZ1831" i="5" l="1" a="1"/>
  <c r="AZ1831" i="5" s="1"/>
  <c r="AY1831" i="5" a="1"/>
  <c r="AY1831" i="5" s="1"/>
  <c r="AX1831" i="5"/>
  <c r="BB1831" i="5" s="1"/>
  <c r="BC1831" i="5" s="1"/>
  <c r="AJ1827" i="5"/>
  <c r="AK1827" i="5" s="1"/>
  <c r="AE1828" i="5"/>
  <c r="AD1829" i="5" s="1"/>
  <c r="AH1828" i="5" a="1"/>
  <c r="AH1828" i="5" s="1"/>
  <c r="AI1828" i="5" a="1"/>
  <c r="AI1828" i="5" s="1"/>
  <c r="AF1828" i="5"/>
  <c r="AJ1828" i="5" s="1"/>
  <c r="P1243" i="5" a="1"/>
  <c r="P1243" i="5" s="1"/>
  <c r="AW1832" i="5"/>
  <c r="AV1833" i="5" s="1"/>
  <c r="AX1832" i="5"/>
  <c r="R1242" i="5"/>
  <c r="S1242" i="5" s="1"/>
  <c r="N1243" i="5"/>
  <c r="O1243" i="5" a="1"/>
  <c r="O1243" i="5" s="1"/>
  <c r="R1243" i="5" s="1"/>
  <c r="Q1243" i="5" a="1"/>
  <c r="Q1243" i="5" s="1"/>
  <c r="M1244" i="5"/>
  <c r="L1245" i="5" s="1"/>
  <c r="AZ1832" i="5" l="1" a="1"/>
  <c r="AZ1832" i="5" s="1"/>
  <c r="AY1832" i="5" a="1"/>
  <c r="AY1832" i="5" s="1"/>
  <c r="AK1828" i="5"/>
  <c r="AE1829" i="5"/>
  <c r="AD1830" i="5" s="1"/>
  <c r="AH1829" i="5" a="1"/>
  <c r="AH1829" i="5" s="1"/>
  <c r="AF1829" i="5"/>
  <c r="AI1829" i="5" a="1"/>
  <c r="AI1829" i="5" s="1"/>
  <c r="BA1832" i="5" a="1"/>
  <c r="BA1832" i="5" s="1"/>
  <c r="BB1832" i="5"/>
  <c r="AW1833" i="5"/>
  <c r="AV1834" i="5" s="1"/>
  <c r="AY1833" i="5" a="1"/>
  <c r="AY1833" i="5" s="1"/>
  <c r="P1244" i="5" a="1"/>
  <c r="P1244" i="5" s="1"/>
  <c r="O1244" i="5" a="1"/>
  <c r="O1244" i="5" s="1"/>
  <c r="N1244" i="5"/>
  <c r="Q1244" i="5" a="1"/>
  <c r="Q1244" i="5" s="1"/>
  <c r="M1245" i="5"/>
  <c r="L1246" i="5" s="1"/>
  <c r="S1243" i="5"/>
  <c r="BA1833" i="5" l="1" a="1"/>
  <c r="BA1833" i="5" s="1"/>
  <c r="AX1833" i="5"/>
  <c r="AZ1833" i="5" a="1"/>
  <c r="AZ1833" i="5" s="1"/>
  <c r="AJ1829" i="5"/>
  <c r="AK1829" i="5" s="1"/>
  <c r="BC1832" i="5"/>
  <c r="AE1830" i="5"/>
  <c r="AD1831" i="5" s="1"/>
  <c r="AH1830" i="5" a="1"/>
  <c r="AH1830" i="5" s="1"/>
  <c r="AF1830" i="5"/>
  <c r="AI1830" i="5" a="1"/>
  <c r="AI1830" i="5" s="1"/>
  <c r="AW1834" i="5"/>
  <c r="AV1835" i="5" s="1"/>
  <c r="AZ1834" i="5" a="1"/>
  <c r="AZ1834" i="5" s="1"/>
  <c r="BA1834" i="5" a="1"/>
  <c r="BA1834" i="5" s="1"/>
  <c r="AX1834" i="5"/>
  <c r="BB1833" i="5"/>
  <c r="P1245" i="5" a="1"/>
  <c r="P1245" i="5" s="1"/>
  <c r="R1244" i="5"/>
  <c r="S1244" i="5" s="1"/>
  <c r="O1245" i="5" a="1"/>
  <c r="O1245" i="5" s="1"/>
  <c r="Q1245" i="5" a="1"/>
  <c r="Q1245" i="5" s="1"/>
  <c r="M1246" i="5"/>
  <c r="L1247" i="5" s="1"/>
  <c r="N1245" i="5"/>
  <c r="BC1833" i="5" l="1"/>
  <c r="AY1834" i="5" a="1"/>
  <c r="AY1834" i="5" s="1"/>
  <c r="AE1831" i="5"/>
  <c r="AD1832" i="5" s="1"/>
  <c r="AH1831" i="5" a="1"/>
  <c r="AH1831" i="5" s="1"/>
  <c r="AI1831" i="5" a="1"/>
  <c r="AI1831" i="5" s="1"/>
  <c r="AF1831" i="5"/>
  <c r="AJ1831" i="5" s="1"/>
  <c r="AJ1830" i="5"/>
  <c r="AK1830" i="5" s="1"/>
  <c r="BB1834" i="5"/>
  <c r="BC1834" i="5" s="1"/>
  <c r="AW1835" i="5"/>
  <c r="AV1836" i="5" s="1"/>
  <c r="BA1835" i="5" a="1"/>
  <c r="BA1835" i="5" s="1"/>
  <c r="P1246" i="5" a="1"/>
  <c r="P1246" i="5" s="1"/>
  <c r="Q1246" i="5" a="1"/>
  <c r="Q1246" i="5" s="1"/>
  <c r="O1246" i="5" a="1"/>
  <c r="O1246" i="5" s="1"/>
  <c r="R1245" i="5"/>
  <c r="S1245" i="5" s="1"/>
  <c r="N1246" i="5"/>
  <c r="M1247" i="5"/>
  <c r="L1248" i="5" s="1"/>
  <c r="AK1831" i="5" l="1"/>
  <c r="AY1835" i="5" a="1"/>
  <c r="AY1835" i="5" s="1"/>
  <c r="AZ1835" i="5" a="1"/>
  <c r="AZ1835" i="5" s="1"/>
  <c r="AX1835" i="5"/>
  <c r="BB1835" i="5" s="1"/>
  <c r="BC1835" i="5" s="1"/>
  <c r="AE1832" i="5"/>
  <c r="AD1833" i="5" s="1"/>
  <c r="AH1832" i="5" a="1"/>
  <c r="AH1832" i="5" s="1"/>
  <c r="AF1832" i="5"/>
  <c r="AI1832" i="5" a="1"/>
  <c r="AI1832" i="5" s="1"/>
  <c r="AW1836" i="5"/>
  <c r="AV1837" i="5" s="1"/>
  <c r="AZ1836" i="5" a="1"/>
  <c r="AZ1836" i="5" s="1"/>
  <c r="P1247" i="5" a="1"/>
  <c r="P1247" i="5" s="1"/>
  <c r="N1247" i="5"/>
  <c r="Q1247" i="5" a="1"/>
  <c r="Q1247" i="5" s="1"/>
  <c r="O1247" i="5" a="1"/>
  <c r="O1247" i="5" s="1"/>
  <c r="R1246" i="5"/>
  <c r="S1246" i="5" s="1"/>
  <c r="M1248" i="5"/>
  <c r="L1249" i="5" s="1"/>
  <c r="AY1836" i="5" l="1" a="1"/>
  <c r="AY1836" i="5" s="1"/>
  <c r="BA1836" i="5" a="1"/>
  <c r="BA1836" i="5" s="1"/>
  <c r="AJ1832" i="5"/>
  <c r="AK1832" i="5" s="1"/>
  <c r="AE1833" i="5"/>
  <c r="AD1834" i="5" s="1"/>
  <c r="AH1833" i="5" a="1"/>
  <c r="AH1833" i="5" s="1"/>
  <c r="AI1833" i="5" a="1"/>
  <c r="AI1833" i="5" s="1"/>
  <c r="AF1833" i="5"/>
  <c r="R1247" i="5"/>
  <c r="S1247" i="5" s="1"/>
  <c r="AX1836" i="5"/>
  <c r="BB1836" i="5" s="1"/>
  <c r="AW1837" i="5"/>
  <c r="AV1838" i="5" s="1"/>
  <c r="AX1837" i="5"/>
  <c r="P1248" i="5" a="1"/>
  <c r="P1248" i="5" s="1"/>
  <c r="O1248" i="5" a="1"/>
  <c r="O1248" i="5" s="1"/>
  <c r="Q1248" i="5" a="1"/>
  <c r="Q1248" i="5" s="1"/>
  <c r="M1249" i="5"/>
  <c r="L1250" i="5" s="1"/>
  <c r="N1248" i="5"/>
  <c r="BC1836" i="5" l="1"/>
  <c r="AY1837" i="5" a="1"/>
  <c r="AY1837" i="5" s="1"/>
  <c r="AE1834" i="5"/>
  <c r="AD1835" i="5" s="1"/>
  <c r="AH1834" i="5" a="1"/>
  <c r="AH1834" i="5" s="1"/>
  <c r="AI1834" i="5" a="1"/>
  <c r="AI1834" i="5" s="1"/>
  <c r="AF1834" i="5"/>
  <c r="AJ1834" i="5" s="1"/>
  <c r="AJ1833" i="5"/>
  <c r="AK1833" i="5" s="1"/>
  <c r="BA1837" i="5" a="1"/>
  <c r="BA1837" i="5" s="1"/>
  <c r="AZ1837" i="5" a="1"/>
  <c r="AZ1837" i="5" s="1"/>
  <c r="BB1837" i="5"/>
  <c r="AW1838" i="5"/>
  <c r="AV1839" i="5" s="1"/>
  <c r="AY1838" i="5" a="1"/>
  <c r="AY1838" i="5" s="1"/>
  <c r="AZ1838" i="5" a="1"/>
  <c r="AZ1838" i="5" s="1"/>
  <c r="BA1838" i="5" a="1"/>
  <c r="BA1838" i="5" s="1"/>
  <c r="AX1838" i="5"/>
  <c r="P1249" i="5" a="1"/>
  <c r="P1249" i="5" s="1"/>
  <c r="R1248" i="5"/>
  <c r="S1248" i="5" s="1"/>
  <c r="Q1249" i="5" a="1"/>
  <c r="Q1249" i="5" s="1"/>
  <c r="O1249" i="5" a="1"/>
  <c r="O1249" i="5" s="1"/>
  <c r="N1249" i="5"/>
  <c r="M1250" i="5"/>
  <c r="L1251" i="5" s="1"/>
  <c r="AK1834" i="5" l="1"/>
  <c r="BC1837" i="5"/>
  <c r="AE1835" i="5"/>
  <c r="AD1836" i="5" s="1"/>
  <c r="AH1835" i="5" a="1"/>
  <c r="AH1835" i="5" s="1"/>
  <c r="AF1835" i="5"/>
  <c r="AI1835" i="5" a="1"/>
  <c r="AI1835" i="5" s="1"/>
  <c r="BB1838" i="5"/>
  <c r="BC1838" i="5" s="1"/>
  <c r="AW1839" i="5"/>
  <c r="AV1840" i="5" s="1"/>
  <c r="P1250" i="5" a="1"/>
  <c r="P1250" i="5" s="1"/>
  <c r="R1249" i="5"/>
  <c r="S1249" i="5" s="1"/>
  <c r="O1250" i="5" a="1"/>
  <c r="O1250" i="5" s="1"/>
  <c r="N1250" i="5"/>
  <c r="Q1250" i="5" a="1"/>
  <c r="Q1250" i="5" s="1"/>
  <c r="M1251" i="5"/>
  <c r="L1252" i="5" s="1"/>
  <c r="BA1839" i="5" l="1" a="1"/>
  <c r="BA1839" i="5" s="1"/>
  <c r="AZ1839" i="5" a="1"/>
  <c r="AZ1839" i="5" s="1"/>
  <c r="AX1839" i="5"/>
  <c r="AY1839" i="5" a="1"/>
  <c r="AY1839" i="5" s="1"/>
  <c r="AJ1835" i="5"/>
  <c r="AK1835" i="5" s="1"/>
  <c r="AE1836" i="5"/>
  <c r="AD1837" i="5" s="1"/>
  <c r="AH1836" i="5" a="1"/>
  <c r="AH1836" i="5" s="1"/>
  <c r="AF1836" i="5"/>
  <c r="AJ1836" i="5" s="1"/>
  <c r="AI1836" i="5" a="1"/>
  <c r="AI1836" i="5" s="1"/>
  <c r="AW1840" i="5"/>
  <c r="AV1841" i="5" s="1"/>
  <c r="BA1840" i="5" a="1"/>
  <c r="BA1840" i="5" s="1"/>
  <c r="P1251" i="5" a="1"/>
  <c r="P1251" i="5" s="1"/>
  <c r="R1250" i="5"/>
  <c r="S1250" i="5" s="1"/>
  <c r="O1251" i="5" a="1"/>
  <c r="O1251" i="5" s="1"/>
  <c r="N1251" i="5"/>
  <c r="Q1251" i="5" a="1"/>
  <c r="Q1251" i="5" s="1"/>
  <c r="M1252" i="5"/>
  <c r="L1253" i="5" s="1"/>
  <c r="BB1839" i="5" l="1"/>
  <c r="BC1839" i="5" s="1"/>
  <c r="AE1837" i="5"/>
  <c r="AD1838" i="5" s="1"/>
  <c r="AH1837" i="5" a="1"/>
  <c r="AH1837" i="5" s="1"/>
  <c r="AF1837" i="5"/>
  <c r="AI1837" i="5" a="1"/>
  <c r="AI1837" i="5" s="1"/>
  <c r="AK1836" i="5"/>
  <c r="AY1840" i="5" a="1"/>
  <c r="AY1840" i="5" s="1"/>
  <c r="AX1840" i="5"/>
  <c r="AZ1840" i="5" a="1"/>
  <c r="AZ1840" i="5" s="1"/>
  <c r="AW1841" i="5"/>
  <c r="AV1842" i="5" s="1"/>
  <c r="P1252" i="5" a="1"/>
  <c r="P1252" i="5" s="1"/>
  <c r="R1251" i="5"/>
  <c r="S1251" i="5" s="1"/>
  <c r="O1252" i="5" a="1"/>
  <c r="O1252" i="5" s="1"/>
  <c r="N1252" i="5"/>
  <c r="Q1252" i="5" a="1"/>
  <c r="Q1252" i="5" s="1"/>
  <c r="M1253" i="5"/>
  <c r="L1254" i="5" s="1"/>
  <c r="BB1840" i="5" l="1"/>
  <c r="BC1840" i="5" s="1"/>
  <c r="BA1841" i="5" a="1"/>
  <c r="BA1841" i="5" s="1"/>
  <c r="AY1841" i="5" a="1"/>
  <c r="AY1841" i="5" s="1"/>
  <c r="AJ1837" i="5"/>
  <c r="AK1837" i="5" s="1"/>
  <c r="AZ1841" i="5" a="1"/>
  <c r="AZ1841" i="5" s="1"/>
  <c r="AE1838" i="5"/>
  <c r="AD1839" i="5" s="1"/>
  <c r="AH1838" i="5" a="1"/>
  <c r="AH1838" i="5" s="1"/>
  <c r="AI1838" i="5" a="1"/>
  <c r="AI1838" i="5" s="1"/>
  <c r="AF1838" i="5"/>
  <c r="AX1841" i="5"/>
  <c r="AW1842" i="5"/>
  <c r="AV1843" i="5" s="1"/>
  <c r="P1253" i="5" a="1"/>
  <c r="P1253" i="5" s="1"/>
  <c r="R1252" i="5"/>
  <c r="S1252" i="5" s="1"/>
  <c r="O1253" i="5" a="1"/>
  <c r="O1253" i="5" s="1"/>
  <c r="N1253" i="5"/>
  <c r="Q1253" i="5" a="1"/>
  <c r="Q1253" i="5" s="1"/>
  <c r="M1254" i="5"/>
  <c r="L1255" i="5" s="1"/>
  <c r="BA1842" i="5" l="1" a="1"/>
  <c r="BA1842" i="5" s="1"/>
  <c r="BB1841" i="5"/>
  <c r="BC1841" i="5" s="1"/>
  <c r="AZ1842" i="5" a="1"/>
  <c r="AZ1842" i="5" s="1"/>
  <c r="AY1842" i="5" a="1"/>
  <c r="AY1842" i="5" s="1"/>
  <c r="AJ1838" i="5"/>
  <c r="AK1838" i="5" s="1"/>
  <c r="AE1839" i="5"/>
  <c r="AD1840" i="5" s="1"/>
  <c r="AH1839" i="5" a="1"/>
  <c r="AH1839" i="5" s="1"/>
  <c r="AI1839" i="5" a="1"/>
  <c r="AI1839" i="5" s="1"/>
  <c r="AF1839" i="5"/>
  <c r="AX1842" i="5"/>
  <c r="AW1843" i="5"/>
  <c r="AV1844" i="5" s="1"/>
  <c r="AY1843" i="5" a="1"/>
  <c r="AY1843" i="5" s="1"/>
  <c r="AZ1843" i="5" a="1"/>
  <c r="AZ1843" i="5" s="1"/>
  <c r="AX1843" i="5"/>
  <c r="P1254" i="5" a="1"/>
  <c r="P1254" i="5" s="1"/>
  <c r="R1253" i="5"/>
  <c r="S1253" i="5" s="1"/>
  <c r="Q1254" i="5" a="1"/>
  <c r="Q1254" i="5" s="1"/>
  <c r="O1254" i="5" a="1"/>
  <c r="O1254" i="5" s="1"/>
  <c r="M1255" i="5"/>
  <c r="L1256" i="5" s="1"/>
  <c r="N1254" i="5"/>
  <c r="BB1843" i="5" l="1"/>
  <c r="BB1842" i="5"/>
  <c r="BC1842" i="5" s="1"/>
  <c r="BA1843" i="5" a="1"/>
  <c r="BA1843" i="5" s="1"/>
  <c r="AJ1839" i="5"/>
  <c r="AK1839" i="5" s="1"/>
  <c r="AE1840" i="5"/>
  <c r="AD1841" i="5" s="1"/>
  <c r="AH1840" i="5" a="1"/>
  <c r="AH1840" i="5" s="1"/>
  <c r="AF1840" i="5"/>
  <c r="AI1840" i="5" a="1"/>
  <c r="AI1840" i="5" s="1"/>
  <c r="AW1844" i="5"/>
  <c r="AV1845" i="5" s="1"/>
  <c r="P1255" i="5" a="1"/>
  <c r="P1255" i="5" s="1"/>
  <c r="R1254" i="5"/>
  <c r="S1254" i="5" s="1"/>
  <c r="O1255" i="5" a="1"/>
  <c r="O1255" i="5" s="1"/>
  <c r="Q1255" i="5" a="1"/>
  <c r="Q1255" i="5" s="1"/>
  <c r="M1256" i="5"/>
  <c r="L1257" i="5" s="1"/>
  <c r="N1255" i="5"/>
  <c r="BC1843" i="5" l="1"/>
  <c r="AY1844" i="5" a="1"/>
  <c r="AY1844" i="5" s="1"/>
  <c r="BB1844" i="5" s="1"/>
  <c r="AX1844" i="5"/>
  <c r="AE1841" i="5"/>
  <c r="AD1842" i="5" s="1"/>
  <c r="AH1841" i="5" a="1"/>
  <c r="AH1841" i="5" s="1"/>
  <c r="AI1841" i="5" a="1"/>
  <c r="AI1841" i="5" s="1"/>
  <c r="AF1841" i="5"/>
  <c r="AJ1841" i="5" s="1"/>
  <c r="AJ1840" i="5"/>
  <c r="AK1840" i="5" s="1"/>
  <c r="BA1844" i="5" a="1"/>
  <c r="BA1844" i="5" s="1"/>
  <c r="AZ1844" i="5" a="1"/>
  <c r="AZ1844" i="5" s="1"/>
  <c r="AW1845" i="5"/>
  <c r="AV1846" i="5" s="1"/>
  <c r="AX1845" i="5"/>
  <c r="AY1845" i="5" a="1"/>
  <c r="AY1845" i="5" s="1"/>
  <c r="P1256" i="5" a="1"/>
  <c r="P1256" i="5" s="1"/>
  <c r="O1256" i="5" a="1"/>
  <c r="O1256" i="5" s="1"/>
  <c r="Q1256" i="5" a="1"/>
  <c r="Q1256" i="5" s="1"/>
  <c r="R1255" i="5"/>
  <c r="S1255" i="5" s="1"/>
  <c r="M1257" i="5"/>
  <c r="L1258" i="5" s="1"/>
  <c r="N1256" i="5"/>
  <c r="BC1844" i="5" l="1"/>
  <c r="AZ1845" i="5" a="1"/>
  <c r="AZ1845" i="5" s="1"/>
  <c r="BA1845" i="5" a="1"/>
  <c r="BA1845" i="5" s="1"/>
  <c r="AK1841" i="5"/>
  <c r="AE1842" i="5"/>
  <c r="AD1843" i="5" s="1"/>
  <c r="AH1842" i="5" a="1"/>
  <c r="AH1842" i="5" s="1"/>
  <c r="AF1842" i="5"/>
  <c r="AJ1842" i="5" s="1"/>
  <c r="AI1842" i="5" a="1"/>
  <c r="AI1842" i="5" s="1"/>
  <c r="BB1845" i="5"/>
  <c r="AW1846" i="5"/>
  <c r="AV1847" i="5" s="1"/>
  <c r="BA1846" i="5" a="1"/>
  <c r="BA1846" i="5" s="1"/>
  <c r="AX1846" i="5"/>
  <c r="AY1846" i="5" a="1"/>
  <c r="AY1846" i="5" s="1"/>
  <c r="AZ1846" i="5" a="1"/>
  <c r="AZ1846" i="5" s="1"/>
  <c r="P1257" i="5" a="1"/>
  <c r="P1257" i="5" s="1"/>
  <c r="R1256" i="5"/>
  <c r="S1256" i="5" s="1"/>
  <c r="Q1257" i="5" a="1"/>
  <c r="Q1257" i="5" s="1"/>
  <c r="O1257" i="5" a="1"/>
  <c r="O1257" i="5" s="1"/>
  <c r="N1257" i="5"/>
  <c r="M1258" i="5"/>
  <c r="L1259" i="5" s="1"/>
  <c r="BC1845" i="5" l="1"/>
  <c r="AK1842" i="5"/>
  <c r="BB1846" i="5"/>
  <c r="BC1846" i="5" s="1"/>
  <c r="AE1843" i="5"/>
  <c r="AD1844" i="5" s="1"/>
  <c r="AH1843" i="5" a="1"/>
  <c r="AH1843" i="5" s="1"/>
  <c r="AF1843" i="5"/>
  <c r="AI1843" i="5" a="1"/>
  <c r="AI1843" i="5" s="1"/>
  <c r="AW1847" i="5"/>
  <c r="AV1848" i="5" s="1"/>
  <c r="AX1847" i="5"/>
  <c r="AY1847" i="5" a="1"/>
  <c r="AY1847" i="5" s="1"/>
  <c r="AZ1847" i="5" a="1"/>
  <c r="AZ1847" i="5" s="1"/>
  <c r="P1258" i="5" a="1"/>
  <c r="P1258" i="5" s="1"/>
  <c r="R1257" i="5"/>
  <c r="S1257" i="5" s="1"/>
  <c r="O1258" i="5" a="1"/>
  <c r="O1258" i="5" s="1"/>
  <c r="Q1258" i="5" a="1"/>
  <c r="Q1258" i="5" s="1"/>
  <c r="N1258" i="5"/>
  <c r="M1259" i="5"/>
  <c r="L1260" i="5" s="1"/>
  <c r="AJ1843" i="5" l="1"/>
  <c r="AK1843" i="5" s="1"/>
  <c r="AE1844" i="5"/>
  <c r="AD1845" i="5" s="1"/>
  <c r="AH1844" i="5" a="1"/>
  <c r="AH1844" i="5" s="1"/>
  <c r="AF1844" i="5"/>
  <c r="AI1844" i="5" a="1"/>
  <c r="AI1844" i="5" s="1"/>
  <c r="BA1847" i="5" a="1"/>
  <c r="BA1847" i="5" s="1"/>
  <c r="BB1847" i="5"/>
  <c r="AW1848" i="5"/>
  <c r="AV1849" i="5" s="1"/>
  <c r="AZ1848" i="5" a="1"/>
  <c r="AZ1848" i="5" s="1"/>
  <c r="BA1848" i="5" a="1"/>
  <c r="BA1848" i="5" s="1"/>
  <c r="P1259" i="5" a="1"/>
  <c r="P1259" i="5" s="1"/>
  <c r="R1258" i="5"/>
  <c r="S1258" i="5" s="1"/>
  <c r="O1259" i="5" a="1"/>
  <c r="O1259" i="5" s="1"/>
  <c r="N1259" i="5"/>
  <c r="Q1259" i="5" a="1"/>
  <c r="Q1259" i="5" s="1"/>
  <c r="M1260" i="5"/>
  <c r="L1261" i="5" s="1"/>
  <c r="BC1847" i="5" l="1"/>
  <c r="AJ1844" i="5"/>
  <c r="AK1844" i="5" s="1"/>
  <c r="AE1845" i="5"/>
  <c r="AD1846" i="5" s="1"/>
  <c r="AH1845" i="5" a="1"/>
  <c r="AH1845" i="5" s="1"/>
  <c r="AI1845" i="5" a="1"/>
  <c r="AI1845" i="5" s="1"/>
  <c r="AF1845" i="5"/>
  <c r="AJ1845" i="5" s="1"/>
  <c r="AX1848" i="5"/>
  <c r="AY1848" i="5" a="1"/>
  <c r="AY1848" i="5" s="1"/>
  <c r="AW1849" i="5"/>
  <c r="AV1850" i="5" s="1"/>
  <c r="AX1849" i="5"/>
  <c r="AY1849" i="5" a="1"/>
  <c r="AY1849" i="5" s="1"/>
  <c r="P1260" i="5" a="1"/>
  <c r="P1260" i="5" s="1"/>
  <c r="R1259" i="5"/>
  <c r="S1259" i="5" s="1"/>
  <c r="Q1260" i="5" a="1"/>
  <c r="Q1260" i="5" s="1"/>
  <c r="O1260" i="5" a="1"/>
  <c r="O1260" i="5" s="1"/>
  <c r="N1260" i="5"/>
  <c r="M1261" i="5"/>
  <c r="L1262" i="5" s="1"/>
  <c r="AK1845" i="5" l="1"/>
  <c r="BB1848" i="5"/>
  <c r="BC1848" i="5" s="1"/>
  <c r="AE1846" i="5"/>
  <c r="AD1847" i="5" s="1"/>
  <c r="AH1846" i="5" a="1"/>
  <c r="AH1846" i="5" s="1"/>
  <c r="AI1846" i="5" a="1"/>
  <c r="AI1846" i="5" s="1"/>
  <c r="AF1846" i="5"/>
  <c r="AJ1846" i="5" s="1"/>
  <c r="AZ1849" i="5" a="1"/>
  <c r="AZ1849" i="5" s="1"/>
  <c r="BA1849" i="5" a="1"/>
  <c r="BA1849" i="5" s="1"/>
  <c r="BB1849" i="5"/>
  <c r="AW1850" i="5"/>
  <c r="AV1851" i="5" s="1"/>
  <c r="P1261" i="5" a="1"/>
  <c r="P1261" i="5" s="1"/>
  <c r="R1260" i="5"/>
  <c r="S1260" i="5" s="1"/>
  <c r="N1261" i="5"/>
  <c r="Q1261" i="5" a="1"/>
  <c r="Q1261" i="5" s="1"/>
  <c r="O1261" i="5" a="1"/>
  <c r="O1261" i="5" s="1"/>
  <c r="M1262" i="5"/>
  <c r="L1263" i="5" s="1"/>
  <c r="BA1850" i="5" l="1" a="1"/>
  <c r="BA1850" i="5" s="1"/>
  <c r="AK1846" i="5"/>
  <c r="AE1847" i="5"/>
  <c r="AD1848" i="5" s="1"/>
  <c r="AH1847" i="5" a="1"/>
  <c r="AH1847" i="5" s="1"/>
  <c r="AF1847" i="5"/>
  <c r="AI1847" i="5" a="1"/>
  <c r="AI1847" i="5" s="1"/>
  <c r="BC1849" i="5"/>
  <c r="AY1850" i="5" a="1"/>
  <c r="AY1850" i="5" s="1"/>
  <c r="AZ1850" i="5" a="1"/>
  <c r="AZ1850" i="5" s="1"/>
  <c r="AX1850" i="5"/>
  <c r="AW1851" i="5"/>
  <c r="AV1852" i="5" s="1"/>
  <c r="P1262" i="5" a="1"/>
  <c r="P1262" i="5" s="1"/>
  <c r="O1262" i="5" a="1"/>
  <c r="O1262" i="5" s="1"/>
  <c r="R1261" i="5"/>
  <c r="S1261" i="5" s="1"/>
  <c r="Q1262" i="5" a="1"/>
  <c r="Q1262" i="5" s="1"/>
  <c r="N1262" i="5"/>
  <c r="M1263" i="5"/>
  <c r="L1264" i="5" s="1"/>
  <c r="R1262" i="5" l="1"/>
  <c r="BA1851" i="5" a="1"/>
  <c r="BA1851" i="5" s="1"/>
  <c r="AZ1851" i="5" a="1"/>
  <c r="AZ1851" i="5" s="1"/>
  <c r="AJ1847" i="5"/>
  <c r="AK1847" i="5" s="1"/>
  <c r="BB1850" i="5"/>
  <c r="BC1850" i="5" s="1"/>
  <c r="AE1848" i="5"/>
  <c r="AD1849" i="5" s="1"/>
  <c r="AH1848" i="5" a="1"/>
  <c r="AH1848" i="5" s="1"/>
  <c r="AI1848" i="5" a="1"/>
  <c r="AI1848" i="5" s="1"/>
  <c r="AF1848" i="5"/>
  <c r="AJ1848" i="5" s="1"/>
  <c r="AY1851" i="5" a="1"/>
  <c r="AY1851" i="5" s="1"/>
  <c r="AX1851" i="5"/>
  <c r="AW1852" i="5"/>
  <c r="AV1853" i="5" s="1"/>
  <c r="AX1852" i="5"/>
  <c r="AY1852" i="5" a="1"/>
  <c r="AY1852" i="5" s="1"/>
  <c r="P1263" i="5" a="1"/>
  <c r="P1263" i="5" s="1"/>
  <c r="O1263" i="5" a="1"/>
  <c r="O1263" i="5" s="1"/>
  <c r="Q1263" i="5" a="1"/>
  <c r="Q1263" i="5" s="1"/>
  <c r="N1263" i="5"/>
  <c r="M1264" i="5"/>
  <c r="L1265" i="5" s="1"/>
  <c r="S1262" i="5"/>
  <c r="AZ1852" i="5" l="1" a="1"/>
  <c r="AZ1852" i="5" s="1"/>
  <c r="BB1851" i="5"/>
  <c r="BC1851" i="5" s="1"/>
  <c r="AK1848" i="5"/>
  <c r="AE1849" i="5"/>
  <c r="AD1850" i="5" s="1"/>
  <c r="AH1849" i="5" a="1"/>
  <c r="AH1849" i="5" s="1"/>
  <c r="AI1849" i="5" a="1"/>
  <c r="AI1849" i="5" s="1"/>
  <c r="AF1849" i="5"/>
  <c r="AJ1849" i="5" s="1"/>
  <c r="BA1852" i="5" a="1"/>
  <c r="BA1852" i="5" s="1"/>
  <c r="BB1852" i="5"/>
  <c r="AW1853" i="5"/>
  <c r="AV1854" i="5" s="1"/>
  <c r="AX1853" i="5"/>
  <c r="P1264" i="5" a="1"/>
  <c r="P1264" i="5" s="1"/>
  <c r="R1263" i="5"/>
  <c r="S1263" i="5" s="1"/>
  <c r="O1264" i="5" a="1"/>
  <c r="O1264" i="5" s="1"/>
  <c r="Q1264" i="5" a="1"/>
  <c r="Q1264" i="5" s="1"/>
  <c r="N1264" i="5"/>
  <c r="M1265" i="5"/>
  <c r="L1266" i="5" s="1"/>
  <c r="AK1849" i="5" l="1"/>
  <c r="BC1852" i="5"/>
  <c r="AY1853" i="5" a="1"/>
  <c r="AY1853" i="5" s="1"/>
  <c r="BB1853" i="5" s="1"/>
  <c r="BA1853" i="5" a="1"/>
  <c r="BA1853" i="5" s="1"/>
  <c r="AE1850" i="5"/>
  <c r="AD1851" i="5" s="1"/>
  <c r="AH1850" i="5" a="1"/>
  <c r="AH1850" i="5" s="1"/>
  <c r="AI1850" i="5" a="1"/>
  <c r="AI1850" i="5" s="1"/>
  <c r="AF1850" i="5"/>
  <c r="AJ1850" i="5" s="1"/>
  <c r="AZ1853" i="5" a="1"/>
  <c r="AZ1853" i="5" s="1"/>
  <c r="AW1854" i="5"/>
  <c r="AV1855" i="5" s="1"/>
  <c r="P1265" i="5" a="1"/>
  <c r="P1265" i="5" s="1"/>
  <c r="R1264" i="5"/>
  <c r="S1264" i="5" s="1"/>
  <c r="O1265" i="5" a="1"/>
  <c r="O1265" i="5" s="1"/>
  <c r="Q1265" i="5" a="1"/>
  <c r="Q1265" i="5" s="1"/>
  <c r="M1266" i="5"/>
  <c r="L1267" i="5" s="1"/>
  <c r="N1265" i="5"/>
  <c r="AY1854" i="5" l="1" a="1"/>
  <c r="AY1854" i="5" s="1"/>
  <c r="AX1854" i="5"/>
  <c r="BB1854" i="5" s="1"/>
  <c r="BA1854" i="5" a="1"/>
  <c r="BA1854" i="5" s="1"/>
  <c r="AK1850" i="5"/>
  <c r="AE1851" i="5"/>
  <c r="AD1852" i="5" s="1"/>
  <c r="AH1851" i="5" a="1"/>
  <c r="AH1851" i="5" s="1"/>
  <c r="AI1851" i="5" a="1"/>
  <c r="AI1851" i="5" s="1"/>
  <c r="AF1851" i="5"/>
  <c r="AJ1851" i="5" s="1"/>
  <c r="AZ1854" i="5" a="1"/>
  <c r="AZ1854" i="5" s="1"/>
  <c r="AW1855" i="5"/>
  <c r="AV1856" i="5" s="1"/>
  <c r="BC1853" i="5"/>
  <c r="P1266" i="5" a="1"/>
  <c r="P1266" i="5" s="1"/>
  <c r="R1265" i="5"/>
  <c r="S1265" i="5" s="1"/>
  <c r="N1266" i="5"/>
  <c r="O1266" i="5" a="1"/>
  <c r="O1266" i="5" s="1"/>
  <c r="R1266" i="5" s="1"/>
  <c r="Q1266" i="5" a="1"/>
  <c r="Q1266" i="5" s="1"/>
  <c r="M1267" i="5"/>
  <c r="L1268" i="5" s="1"/>
  <c r="BC1854" i="5" l="1"/>
  <c r="AK1851" i="5"/>
  <c r="BA1855" i="5" a="1"/>
  <c r="BA1855" i="5" s="1"/>
  <c r="AZ1855" i="5" a="1"/>
  <c r="AZ1855" i="5" s="1"/>
  <c r="AY1855" i="5" a="1"/>
  <c r="AY1855" i="5" s="1"/>
  <c r="AX1855" i="5"/>
  <c r="AE1852" i="5"/>
  <c r="AD1853" i="5" s="1"/>
  <c r="AF1852" i="5"/>
  <c r="AJ1852" i="5" s="1"/>
  <c r="AW1856" i="5"/>
  <c r="AV1857" i="5" s="1"/>
  <c r="P1267" i="5" a="1"/>
  <c r="P1267" i="5" s="1"/>
  <c r="O1267" i="5" a="1"/>
  <c r="O1267" i="5" s="1"/>
  <c r="S1266" i="5"/>
  <c r="Q1267" i="5" a="1"/>
  <c r="Q1267" i="5" s="1"/>
  <c r="M1268" i="5"/>
  <c r="L1269" i="5" s="1"/>
  <c r="N1267" i="5"/>
  <c r="AY1856" i="5" l="1" a="1"/>
  <c r="AY1856" i="5" s="1"/>
  <c r="BA1856" i="5" a="1"/>
  <c r="BA1856" i="5" s="1"/>
  <c r="BB1855" i="5"/>
  <c r="BC1855" i="5" s="1"/>
  <c r="AH1852" i="5" a="1"/>
  <c r="AH1852" i="5" s="1"/>
  <c r="AE1853" i="5"/>
  <c r="AD1854" i="5" s="1"/>
  <c r="AI1853" i="5" a="1"/>
  <c r="AI1853" i="5" s="1"/>
  <c r="AF1853" i="5"/>
  <c r="AZ1856" i="5" a="1"/>
  <c r="AZ1856" i="5" s="1"/>
  <c r="AI1852" i="5" a="1"/>
  <c r="AI1852" i="5" s="1"/>
  <c r="AX1856" i="5"/>
  <c r="BB1856" i="5" s="1"/>
  <c r="AW1857" i="5"/>
  <c r="AV1858" i="5" s="1"/>
  <c r="BA1857" i="5" a="1"/>
  <c r="BA1857" i="5" s="1"/>
  <c r="AX1857" i="5"/>
  <c r="P1268" i="5" a="1"/>
  <c r="P1268" i="5" s="1"/>
  <c r="R1267" i="5"/>
  <c r="S1267" i="5" s="1"/>
  <c r="O1268" i="5" a="1"/>
  <c r="O1268" i="5" s="1"/>
  <c r="Q1268" i="5" a="1"/>
  <c r="Q1268" i="5" s="1"/>
  <c r="M1269" i="5"/>
  <c r="L1270" i="5" s="1"/>
  <c r="N1268" i="5"/>
  <c r="AK1852" i="5" l="1"/>
  <c r="BC1856" i="5"/>
  <c r="AE1854" i="5"/>
  <c r="AD1855" i="5" s="1"/>
  <c r="AH1854" i="5" a="1"/>
  <c r="AH1854" i="5" s="1"/>
  <c r="AI1854" i="5" a="1"/>
  <c r="AI1854" i="5" s="1"/>
  <c r="AF1854" i="5"/>
  <c r="AJ1854" i="5" s="1"/>
  <c r="AJ1853" i="5"/>
  <c r="AH1853" i="5" a="1"/>
  <c r="AH1853" i="5" s="1"/>
  <c r="AZ1857" i="5" a="1"/>
  <c r="AZ1857" i="5" s="1"/>
  <c r="AY1857" i="5" a="1"/>
  <c r="AY1857" i="5" s="1"/>
  <c r="BB1857" i="5" s="1"/>
  <c r="BC1857" i="5" s="1"/>
  <c r="AW1858" i="5"/>
  <c r="AV1859" i="5" s="1"/>
  <c r="P1269" i="5" a="1"/>
  <c r="P1269" i="5" s="1"/>
  <c r="O1269" i="5" a="1"/>
  <c r="O1269" i="5" s="1"/>
  <c r="Q1269" i="5" a="1"/>
  <c r="Q1269" i="5" s="1"/>
  <c r="N1269" i="5"/>
  <c r="R1268" i="5"/>
  <c r="S1268" i="5" s="1"/>
  <c r="M1270" i="5"/>
  <c r="L1271" i="5" s="1"/>
  <c r="AK1854" i="5" l="1"/>
  <c r="AK1853" i="5"/>
  <c r="AE1855" i="5"/>
  <c r="AD1856" i="5" s="1"/>
  <c r="AH1855" i="5" a="1"/>
  <c r="AH1855" i="5" s="1"/>
  <c r="AF1855" i="5"/>
  <c r="AI1855" i="5" a="1"/>
  <c r="AI1855" i="5" s="1"/>
  <c r="AY1858" i="5" a="1"/>
  <c r="AY1858" i="5" s="1"/>
  <c r="AX1858" i="5"/>
  <c r="BB1858" i="5" s="1"/>
  <c r="BA1858" i="5" a="1"/>
  <c r="BA1858" i="5" s="1"/>
  <c r="AZ1858" i="5" a="1"/>
  <c r="AZ1858" i="5" s="1"/>
  <c r="AW1859" i="5"/>
  <c r="AV1860" i="5" s="1"/>
  <c r="AZ1859" i="5" a="1"/>
  <c r="AZ1859" i="5" s="1"/>
  <c r="AY1859" i="5" a="1"/>
  <c r="AY1859" i="5" s="1"/>
  <c r="P1270" i="5" a="1"/>
  <c r="P1270" i="5" s="1"/>
  <c r="R1269" i="5"/>
  <c r="S1269" i="5" s="1"/>
  <c r="N1270" i="5"/>
  <c r="Q1270" i="5" a="1"/>
  <c r="Q1270" i="5" s="1"/>
  <c r="O1270" i="5" a="1"/>
  <c r="O1270" i="5" s="1"/>
  <c r="R1270" i="5" s="1"/>
  <c r="M1271" i="5"/>
  <c r="L1272" i="5" s="1"/>
  <c r="AE1856" i="5" l="1"/>
  <c r="AD1857" i="5" s="1"/>
  <c r="AH1856" i="5" a="1"/>
  <c r="AH1856" i="5" s="1"/>
  <c r="AI1856" i="5" a="1"/>
  <c r="AI1856" i="5" s="1"/>
  <c r="AF1856" i="5"/>
  <c r="AJ1856" i="5" s="1"/>
  <c r="AJ1855" i="5"/>
  <c r="AK1855" i="5" s="1"/>
  <c r="AX1859" i="5"/>
  <c r="BB1859" i="5" s="1"/>
  <c r="BA1859" i="5" a="1"/>
  <c r="BA1859" i="5" s="1"/>
  <c r="BC1858" i="5"/>
  <c r="AW1860" i="5"/>
  <c r="AV1861" i="5" s="1"/>
  <c r="BA1860" i="5" a="1"/>
  <c r="BA1860" i="5" s="1"/>
  <c r="AZ1860" i="5" a="1"/>
  <c r="AZ1860" i="5" s="1"/>
  <c r="AX1860" i="5"/>
  <c r="AY1860" i="5" a="1"/>
  <c r="AY1860" i="5" s="1"/>
  <c r="P1271" i="5" a="1"/>
  <c r="P1271" i="5" s="1"/>
  <c r="S1270" i="5"/>
  <c r="O1271" i="5" a="1"/>
  <c r="O1271" i="5" s="1"/>
  <c r="Q1271" i="5" a="1"/>
  <c r="Q1271" i="5" s="1"/>
  <c r="N1271" i="5"/>
  <c r="M1272" i="5"/>
  <c r="L1273" i="5" s="1"/>
  <c r="BC1859" i="5" l="1"/>
  <c r="AK1856" i="5"/>
  <c r="AE1857" i="5"/>
  <c r="AD1858" i="5" s="1"/>
  <c r="AH1857" i="5" a="1"/>
  <c r="AH1857" i="5" s="1"/>
  <c r="AI1857" i="5" a="1"/>
  <c r="AI1857" i="5" s="1"/>
  <c r="AF1857" i="5"/>
  <c r="BB1860" i="5"/>
  <c r="BC1860" i="5" s="1"/>
  <c r="AW1861" i="5"/>
  <c r="AV1862" i="5" s="1"/>
  <c r="AY1861" i="5" a="1"/>
  <c r="AY1861" i="5" s="1"/>
  <c r="BA1861" i="5" a="1"/>
  <c r="BA1861" i="5" s="1"/>
  <c r="P1272" i="5" a="1"/>
  <c r="P1272" i="5" s="1"/>
  <c r="R1271" i="5"/>
  <c r="S1271" i="5" s="1"/>
  <c r="N1272" i="5"/>
  <c r="Q1272" i="5" a="1"/>
  <c r="Q1272" i="5" s="1"/>
  <c r="O1272" i="5" a="1"/>
  <c r="O1272" i="5" s="1"/>
  <c r="M1273" i="5"/>
  <c r="L1274" i="5" s="1"/>
  <c r="AZ1861" i="5" l="1" a="1"/>
  <c r="AZ1861" i="5" s="1"/>
  <c r="AJ1857" i="5"/>
  <c r="AK1857" i="5" s="1"/>
  <c r="AE1858" i="5"/>
  <c r="AD1859" i="5" s="1"/>
  <c r="AH1858" i="5" a="1"/>
  <c r="AH1858" i="5" s="1"/>
  <c r="AF1858" i="5"/>
  <c r="AI1858" i="5" a="1"/>
  <c r="AI1858" i="5" s="1"/>
  <c r="AX1861" i="5"/>
  <c r="BB1861" i="5"/>
  <c r="BC1861" i="5" s="1"/>
  <c r="AW1862" i="5"/>
  <c r="AV1863" i="5" s="1"/>
  <c r="P1273" i="5" a="1"/>
  <c r="P1273" i="5" s="1"/>
  <c r="O1273" i="5" a="1"/>
  <c r="O1273" i="5" s="1"/>
  <c r="R1272" i="5"/>
  <c r="S1272" i="5" s="1"/>
  <c r="Q1273" i="5" a="1"/>
  <c r="Q1273" i="5" s="1"/>
  <c r="M1274" i="5"/>
  <c r="L1275" i="5" s="1"/>
  <c r="N1273" i="5"/>
  <c r="AZ1862" i="5" l="1" a="1"/>
  <c r="AZ1862" i="5" s="1"/>
  <c r="AY1862" i="5" a="1"/>
  <c r="AY1862" i="5" s="1"/>
  <c r="BA1862" i="5" a="1"/>
  <c r="BA1862" i="5" s="1"/>
  <c r="AX1862" i="5"/>
  <c r="AJ1858" i="5"/>
  <c r="AK1858" i="5" s="1"/>
  <c r="AE1859" i="5"/>
  <c r="AD1860" i="5" s="1"/>
  <c r="AH1859" i="5" a="1"/>
  <c r="AH1859" i="5" s="1"/>
  <c r="AF1859" i="5"/>
  <c r="AI1859" i="5" a="1"/>
  <c r="AI1859" i="5" s="1"/>
  <c r="AW1863" i="5"/>
  <c r="AV1864" i="5" s="1"/>
  <c r="AY1863" i="5" a="1"/>
  <c r="AY1863" i="5" s="1"/>
  <c r="P1274" i="5" a="1"/>
  <c r="P1274" i="5" s="1"/>
  <c r="R1273" i="5"/>
  <c r="S1273" i="5" s="1"/>
  <c r="O1274" i="5" a="1"/>
  <c r="O1274" i="5" s="1"/>
  <c r="Q1274" i="5" a="1"/>
  <c r="Q1274" i="5" s="1"/>
  <c r="M1275" i="5"/>
  <c r="L1276" i="5" s="1"/>
  <c r="N1274" i="5"/>
  <c r="BB1862" i="5" l="1"/>
  <c r="BC1862" i="5" s="1"/>
  <c r="AJ1859" i="5"/>
  <c r="AK1859" i="5" s="1"/>
  <c r="AE1860" i="5"/>
  <c r="AD1861" i="5" s="1"/>
  <c r="AH1860" i="5" a="1"/>
  <c r="AH1860" i="5" s="1"/>
  <c r="AF1860" i="5"/>
  <c r="AI1860" i="5" a="1"/>
  <c r="AI1860" i="5" s="1"/>
  <c r="AX1863" i="5"/>
  <c r="BA1863" i="5" a="1"/>
  <c r="BA1863" i="5" s="1"/>
  <c r="AZ1863" i="5" a="1"/>
  <c r="AZ1863" i="5" s="1"/>
  <c r="BB1863" i="5"/>
  <c r="BC1863" i="5" s="1"/>
  <c r="AW1864" i="5"/>
  <c r="AV1865" i="5" s="1"/>
  <c r="AY1864" i="5" a="1"/>
  <c r="AY1864" i="5" s="1"/>
  <c r="AX1864" i="5"/>
  <c r="P1275" i="5" a="1"/>
  <c r="P1275" i="5" s="1"/>
  <c r="R1274" i="5"/>
  <c r="S1274" i="5" s="1"/>
  <c r="Q1275" i="5" a="1"/>
  <c r="Q1275" i="5" s="1"/>
  <c r="N1275" i="5"/>
  <c r="O1275" i="5" a="1"/>
  <c r="O1275" i="5" s="1"/>
  <c r="M1276" i="5"/>
  <c r="L1277" i="5" s="1"/>
  <c r="AJ1860" i="5" l="1"/>
  <c r="AK1860" i="5" s="1"/>
  <c r="AE1861" i="5"/>
  <c r="AD1862" i="5" s="1"/>
  <c r="AH1861" i="5" a="1"/>
  <c r="AH1861" i="5" s="1"/>
  <c r="AF1861" i="5"/>
  <c r="AI1861" i="5" a="1"/>
  <c r="AI1861" i="5" s="1"/>
  <c r="BB1864" i="5"/>
  <c r="BA1864" i="5" a="1"/>
  <c r="BA1864" i="5" s="1"/>
  <c r="AZ1864" i="5" a="1"/>
  <c r="AZ1864" i="5" s="1"/>
  <c r="AW1865" i="5"/>
  <c r="AV1866" i="5" s="1"/>
  <c r="P1276" i="5" a="1"/>
  <c r="P1276" i="5" s="1"/>
  <c r="Q1276" i="5" a="1"/>
  <c r="Q1276" i="5" s="1"/>
  <c r="O1276" i="5" a="1"/>
  <c r="O1276" i="5" s="1"/>
  <c r="R1275" i="5"/>
  <c r="S1275" i="5" s="1"/>
  <c r="N1276" i="5"/>
  <c r="M1277" i="5"/>
  <c r="L1278" i="5" s="1"/>
  <c r="BC1864" i="5" l="1"/>
  <c r="AE1862" i="5"/>
  <c r="AD1863" i="5" s="1"/>
  <c r="AH1862" i="5" a="1"/>
  <c r="AH1862" i="5" s="1"/>
  <c r="AI1862" i="5" a="1"/>
  <c r="AI1862" i="5" s="1"/>
  <c r="AF1862" i="5"/>
  <c r="AJ1862" i="5" s="1"/>
  <c r="AJ1861" i="5"/>
  <c r="AK1861" i="5" s="1"/>
  <c r="AZ1865" i="5" a="1"/>
  <c r="AZ1865" i="5" s="1"/>
  <c r="AY1865" i="5" a="1"/>
  <c r="AY1865" i="5" s="1"/>
  <c r="BB1865" i="5" s="1"/>
  <c r="AX1865" i="5"/>
  <c r="BA1865" i="5" a="1"/>
  <c r="BA1865" i="5" s="1"/>
  <c r="AW1866" i="5"/>
  <c r="AV1867" i="5" s="1"/>
  <c r="AY1866" i="5" a="1"/>
  <c r="AY1866" i="5" s="1"/>
  <c r="AZ1866" i="5" a="1"/>
  <c r="AZ1866" i="5" s="1"/>
  <c r="P1277" i="5" a="1"/>
  <c r="P1277" i="5" s="1"/>
  <c r="R1276" i="5"/>
  <c r="S1276" i="5" s="1"/>
  <c r="O1277" i="5" a="1"/>
  <c r="O1277" i="5" s="1"/>
  <c r="Q1277" i="5" a="1"/>
  <c r="Q1277" i="5" s="1"/>
  <c r="M1278" i="5"/>
  <c r="L1279" i="5" s="1"/>
  <c r="N1277" i="5"/>
  <c r="AK1862" i="5" l="1"/>
  <c r="BA1866" i="5" a="1"/>
  <c r="BA1866" i="5" s="1"/>
  <c r="AE1863" i="5"/>
  <c r="AD1864" i="5" s="1"/>
  <c r="AH1863" i="5" a="1"/>
  <c r="AH1863" i="5" s="1"/>
  <c r="AI1863" i="5" a="1"/>
  <c r="AI1863" i="5" s="1"/>
  <c r="AF1863" i="5"/>
  <c r="AX1866" i="5"/>
  <c r="BB1866" i="5" s="1"/>
  <c r="BC1866" i="5" s="1"/>
  <c r="BC1865" i="5"/>
  <c r="AW1867" i="5"/>
  <c r="AV1868" i="5" s="1"/>
  <c r="BA1867" i="5" a="1"/>
  <c r="BA1867" i="5" s="1"/>
  <c r="P1278" i="5" a="1"/>
  <c r="P1278" i="5" s="1"/>
  <c r="R1277" i="5"/>
  <c r="S1277" i="5" s="1"/>
  <c r="N1278" i="5"/>
  <c r="Q1278" i="5" a="1"/>
  <c r="Q1278" i="5" s="1"/>
  <c r="O1278" i="5" a="1"/>
  <c r="O1278" i="5" s="1"/>
  <c r="R1278" i="5" s="1"/>
  <c r="M1279" i="5"/>
  <c r="L1280" i="5" s="1"/>
  <c r="AZ1867" i="5" l="1" a="1"/>
  <c r="AZ1867" i="5" s="1"/>
  <c r="AY1867" i="5" a="1"/>
  <c r="AY1867" i="5" s="1"/>
  <c r="AX1867" i="5"/>
  <c r="AJ1863" i="5"/>
  <c r="AK1863" i="5" s="1"/>
  <c r="AE1864" i="5"/>
  <c r="AD1865" i="5" s="1"/>
  <c r="AH1864" i="5" a="1"/>
  <c r="AH1864" i="5" s="1"/>
  <c r="AI1864" i="5" a="1"/>
  <c r="AI1864" i="5" s="1"/>
  <c r="AF1864" i="5"/>
  <c r="AJ1864" i="5" s="1"/>
  <c r="BB1867" i="5"/>
  <c r="BC1867" i="5" s="1"/>
  <c r="AW1868" i="5"/>
  <c r="AV1869" i="5" s="1"/>
  <c r="P1279" i="5" a="1"/>
  <c r="P1279" i="5" s="1"/>
  <c r="N1279" i="5"/>
  <c r="O1279" i="5" a="1"/>
  <c r="O1279" i="5" s="1"/>
  <c r="S1278" i="5"/>
  <c r="Q1279" i="5" a="1"/>
  <c r="Q1279" i="5" s="1"/>
  <c r="M1280" i="5"/>
  <c r="L1281" i="5" s="1"/>
  <c r="AX1868" i="5" l="1"/>
  <c r="BA1868" i="5" a="1"/>
  <c r="BA1868" i="5" s="1"/>
  <c r="AZ1868" i="5" a="1"/>
  <c r="AZ1868" i="5" s="1"/>
  <c r="AK1864" i="5"/>
  <c r="AE1865" i="5"/>
  <c r="AD1866" i="5" s="1"/>
  <c r="AH1865" i="5" a="1"/>
  <c r="AH1865" i="5" s="1"/>
  <c r="AI1865" i="5" a="1"/>
  <c r="AI1865" i="5" s="1"/>
  <c r="AF1865" i="5"/>
  <c r="AY1868" i="5" a="1"/>
  <c r="AY1868" i="5" s="1"/>
  <c r="BB1868" i="5" s="1"/>
  <c r="AW1869" i="5"/>
  <c r="AV1870" i="5" s="1"/>
  <c r="AY1869" i="5" a="1"/>
  <c r="AY1869" i="5" s="1"/>
  <c r="AZ1869" i="5" a="1"/>
  <c r="AZ1869" i="5" s="1"/>
  <c r="P1280" i="5" a="1"/>
  <c r="P1280" i="5" s="1"/>
  <c r="N1280" i="5"/>
  <c r="R1279" i="5"/>
  <c r="O1280" i="5" a="1"/>
  <c r="O1280" i="5" s="1"/>
  <c r="R1280" i="5" s="1"/>
  <c r="Q1280" i="5" a="1"/>
  <c r="Q1280" i="5" s="1"/>
  <c r="M1281" i="5"/>
  <c r="L1282" i="5" s="1"/>
  <c r="S1279" i="5"/>
  <c r="BC1868" i="5" l="1"/>
  <c r="AJ1865" i="5"/>
  <c r="AK1865" i="5" s="1"/>
  <c r="AX1869" i="5"/>
  <c r="BB1869" i="5" s="1"/>
  <c r="AE1866" i="5"/>
  <c r="AD1867" i="5" s="1"/>
  <c r="AH1866" i="5" a="1"/>
  <c r="AH1866" i="5" s="1"/>
  <c r="AI1866" i="5" a="1"/>
  <c r="AI1866" i="5" s="1"/>
  <c r="AF1866" i="5"/>
  <c r="AJ1866" i="5" s="1"/>
  <c r="BA1869" i="5" a="1"/>
  <c r="BA1869" i="5" s="1"/>
  <c r="AW1870" i="5"/>
  <c r="AV1871" i="5" s="1"/>
  <c r="AZ1870" i="5" a="1"/>
  <c r="AZ1870" i="5" s="1"/>
  <c r="P1281" i="5" a="1"/>
  <c r="P1281" i="5" s="1"/>
  <c r="S1280" i="5"/>
  <c r="Q1281" i="5" a="1"/>
  <c r="Q1281" i="5" s="1"/>
  <c r="O1281" i="5" a="1"/>
  <c r="O1281" i="5" s="1"/>
  <c r="N1281" i="5"/>
  <c r="M1282" i="5"/>
  <c r="L1283" i="5" s="1"/>
  <c r="BC1869" i="5" l="1"/>
  <c r="AK1866" i="5"/>
  <c r="AX1870" i="5"/>
  <c r="AE1867" i="5"/>
  <c r="AD1868" i="5" s="1"/>
  <c r="AH1867" i="5" a="1"/>
  <c r="AH1867" i="5" s="1"/>
  <c r="AI1867" i="5" a="1"/>
  <c r="AI1867" i="5" s="1"/>
  <c r="AF1867" i="5"/>
  <c r="BA1870" i="5" a="1"/>
  <c r="BA1870" i="5" s="1"/>
  <c r="AY1870" i="5" a="1"/>
  <c r="AY1870" i="5" s="1"/>
  <c r="BB1870" i="5" s="1"/>
  <c r="AW1871" i="5"/>
  <c r="AV1872" i="5" s="1"/>
  <c r="AX1871" i="5"/>
  <c r="AY1871" i="5" a="1"/>
  <c r="AY1871" i="5" s="1"/>
  <c r="BA1871" i="5" a="1"/>
  <c r="BA1871" i="5" s="1"/>
  <c r="AZ1871" i="5" a="1"/>
  <c r="AZ1871" i="5" s="1"/>
  <c r="P1282" i="5" a="1"/>
  <c r="P1282" i="5" s="1"/>
  <c r="R1281" i="5"/>
  <c r="S1281" i="5" s="1"/>
  <c r="Q1282" i="5" a="1"/>
  <c r="Q1282" i="5" s="1"/>
  <c r="O1282" i="5" a="1"/>
  <c r="O1282" i="5" s="1"/>
  <c r="M1283" i="5"/>
  <c r="L1284" i="5" s="1"/>
  <c r="N1282" i="5"/>
  <c r="BC1870" i="5" l="1"/>
  <c r="AE1868" i="5"/>
  <c r="AD1869" i="5" s="1"/>
  <c r="AH1868" i="5" a="1"/>
  <c r="AH1868" i="5" s="1"/>
  <c r="AI1868" i="5" a="1"/>
  <c r="AI1868" i="5" s="1"/>
  <c r="AF1868" i="5"/>
  <c r="AJ1868" i="5" s="1"/>
  <c r="AJ1867" i="5"/>
  <c r="AK1867" i="5" s="1"/>
  <c r="BB1871" i="5"/>
  <c r="BC1871" i="5" s="1"/>
  <c r="AW1872" i="5"/>
  <c r="AV1873" i="5" s="1"/>
  <c r="P1283" i="5" a="1"/>
  <c r="P1283" i="5" s="1"/>
  <c r="R1282" i="5"/>
  <c r="S1282" i="5" s="1"/>
  <c r="O1283" i="5" a="1"/>
  <c r="O1283" i="5" s="1"/>
  <c r="Q1283" i="5" a="1"/>
  <c r="Q1283" i="5" s="1"/>
  <c r="N1283" i="5"/>
  <c r="M1284" i="5"/>
  <c r="L1285" i="5" s="1"/>
  <c r="AK1868" i="5" l="1"/>
  <c r="AZ1872" i="5" a="1"/>
  <c r="AZ1872" i="5" s="1"/>
  <c r="BA1872" i="5" a="1"/>
  <c r="BA1872" i="5" s="1"/>
  <c r="AY1872" i="5" a="1"/>
  <c r="AY1872" i="5" s="1"/>
  <c r="AE1869" i="5"/>
  <c r="AD1870" i="5" s="1"/>
  <c r="AH1869" i="5" a="1"/>
  <c r="AH1869" i="5" s="1"/>
  <c r="AF1869" i="5"/>
  <c r="AI1869" i="5" a="1"/>
  <c r="AI1869" i="5" s="1"/>
  <c r="AX1872" i="5"/>
  <c r="AW1873" i="5"/>
  <c r="AV1874" i="5" s="1"/>
  <c r="AZ1873" i="5" a="1"/>
  <c r="AZ1873" i="5" s="1"/>
  <c r="BA1873" i="5" a="1"/>
  <c r="BA1873" i="5" s="1"/>
  <c r="AY1873" i="5" a="1"/>
  <c r="AY1873" i="5" s="1"/>
  <c r="P1284" i="5" a="1"/>
  <c r="P1284" i="5" s="1"/>
  <c r="R1283" i="5"/>
  <c r="S1283" i="5" s="1"/>
  <c r="Q1284" i="5" a="1"/>
  <c r="Q1284" i="5" s="1"/>
  <c r="O1284" i="5" a="1"/>
  <c r="O1284" i="5" s="1"/>
  <c r="M1285" i="5"/>
  <c r="L1286" i="5" s="1"/>
  <c r="N1284" i="5"/>
  <c r="BB1872" i="5" l="1"/>
  <c r="AE1870" i="5"/>
  <c r="AD1871" i="5" s="1"/>
  <c r="AH1870" i="5" a="1"/>
  <c r="AH1870" i="5" s="1"/>
  <c r="AF1870" i="5"/>
  <c r="AJ1870" i="5" s="1"/>
  <c r="AI1870" i="5" a="1"/>
  <c r="AI1870" i="5" s="1"/>
  <c r="AJ1869" i="5"/>
  <c r="AK1869" i="5" s="1"/>
  <c r="BC1872" i="5"/>
  <c r="AX1873" i="5"/>
  <c r="BB1873" i="5" s="1"/>
  <c r="BC1873" i="5" s="1"/>
  <c r="AW1874" i="5"/>
  <c r="AV1875" i="5" s="1"/>
  <c r="BA1874" i="5" a="1"/>
  <c r="BA1874" i="5" s="1"/>
  <c r="AX1874" i="5"/>
  <c r="AZ1874" i="5" a="1"/>
  <c r="AZ1874" i="5" s="1"/>
  <c r="P1285" i="5" a="1"/>
  <c r="P1285" i="5" s="1"/>
  <c r="O1285" i="5" a="1"/>
  <c r="O1285" i="5" s="1"/>
  <c r="R1284" i="5"/>
  <c r="S1284" i="5" s="1"/>
  <c r="Q1285" i="5" a="1"/>
  <c r="Q1285" i="5" s="1"/>
  <c r="N1285" i="5"/>
  <c r="M1286" i="5"/>
  <c r="L1287" i="5" s="1"/>
  <c r="AY1874" i="5" l="1" a="1"/>
  <c r="AY1874" i="5" s="1"/>
  <c r="AK1870" i="5"/>
  <c r="AE1871" i="5"/>
  <c r="AD1872" i="5" s="1"/>
  <c r="AH1871" i="5" a="1"/>
  <c r="AH1871" i="5" s="1"/>
  <c r="AI1871" i="5" a="1"/>
  <c r="AI1871" i="5" s="1"/>
  <c r="AF1871" i="5"/>
  <c r="AJ1871" i="5" s="1"/>
  <c r="BB1874" i="5"/>
  <c r="BC1874" i="5" s="1"/>
  <c r="AW1875" i="5"/>
  <c r="AV1876" i="5" s="1"/>
  <c r="AZ1875" i="5" a="1"/>
  <c r="AZ1875" i="5" s="1"/>
  <c r="P1286" i="5" a="1"/>
  <c r="P1286" i="5" s="1"/>
  <c r="R1285" i="5"/>
  <c r="S1285" i="5" s="1"/>
  <c r="O1286" i="5" a="1"/>
  <c r="O1286" i="5" s="1"/>
  <c r="Q1286" i="5" a="1"/>
  <c r="Q1286" i="5" s="1"/>
  <c r="N1286" i="5"/>
  <c r="M1287" i="5"/>
  <c r="L1288" i="5" s="1"/>
  <c r="AY1875" i="5" l="1" a="1"/>
  <c r="AY1875" i="5" s="1"/>
  <c r="AK1871" i="5"/>
  <c r="AX1875" i="5"/>
  <c r="BB1875" i="5" s="1"/>
  <c r="BA1875" i="5" a="1"/>
  <c r="BA1875" i="5" s="1"/>
  <c r="AE1872" i="5"/>
  <c r="AD1873" i="5" s="1"/>
  <c r="AF1872" i="5"/>
  <c r="AI1872" i="5" a="1"/>
  <c r="AI1872" i="5" s="1"/>
  <c r="AW1876" i="5"/>
  <c r="AV1877" i="5" s="1"/>
  <c r="AX1876" i="5"/>
  <c r="AY1876" i="5" a="1"/>
  <c r="AY1876" i="5" s="1"/>
  <c r="P1287" i="5" a="1"/>
  <c r="P1287" i="5" s="1"/>
  <c r="R1286" i="5"/>
  <c r="S1286" i="5" s="1"/>
  <c r="O1287" i="5" a="1"/>
  <c r="O1287" i="5" s="1"/>
  <c r="Q1287" i="5" a="1"/>
  <c r="Q1287" i="5" s="1"/>
  <c r="M1288" i="5"/>
  <c r="L1289" i="5" s="1"/>
  <c r="N1287" i="5"/>
  <c r="AZ1876" i="5" l="1" a="1"/>
  <c r="AZ1876" i="5" s="1"/>
  <c r="AH1872" i="5" a="1"/>
  <c r="AH1872" i="5" s="1"/>
  <c r="AE1873" i="5"/>
  <c r="AD1874" i="5" s="1"/>
  <c r="AF1873" i="5"/>
  <c r="AI1873" i="5" a="1"/>
  <c r="AI1873" i="5" s="1"/>
  <c r="AJ1872" i="5"/>
  <c r="AK1872" i="5" s="1"/>
  <c r="BC1875" i="5"/>
  <c r="BA1876" i="5" a="1"/>
  <c r="BA1876" i="5" s="1"/>
  <c r="BB1876" i="5"/>
  <c r="AW1877" i="5"/>
  <c r="AV1878" i="5" s="1"/>
  <c r="AY1877" i="5" a="1"/>
  <c r="AY1877" i="5" s="1"/>
  <c r="AZ1877" i="5" a="1"/>
  <c r="AZ1877" i="5" s="1"/>
  <c r="AX1877" i="5"/>
  <c r="P1288" i="5" a="1"/>
  <c r="P1288" i="5" s="1"/>
  <c r="R1287" i="5"/>
  <c r="S1287" i="5" s="1"/>
  <c r="O1288" i="5" a="1"/>
  <c r="O1288" i="5" s="1"/>
  <c r="Q1288" i="5" a="1"/>
  <c r="Q1288" i="5" s="1"/>
  <c r="N1288" i="5"/>
  <c r="M1289" i="5"/>
  <c r="L1290" i="5" s="1"/>
  <c r="BB1877" i="5" l="1"/>
  <c r="BA1877" i="5" a="1"/>
  <c r="BA1877" i="5" s="1"/>
  <c r="BC1877" i="5" s="1"/>
  <c r="AJ1873" i="5"/>
  <c r="AH1873" i="5" a="1"/>
  <c r="AH1873" i="5" s="1"/>
  <c r="BC1876" i="5"/>
  <c r="AE1874" i="5"/>
  <c r="AD1875" i="5" s="1"/>
  <c r="AI1874" i="5" a="1"/>
  <c r="AI1874" i="5" s="1"/>
  <c r="AF1874" i="5"/>
  <c r="AJ1874" i="5" s="1"/>
  <c r="AW1878" i="5"/>
  <c r="AV1879" i="5" s="1"/>
  <c r="AZ1878" i="5" a="1"/>
  <c r="AZ1878" i="5" s="1"/>
  <c r="BA1878" i="5" a="1"/>
  <c r="BA1878" i="5" s="1"/>
  <c r="P1289" i="5" a="1"/>
  <c r="P1289" i="5" s="1"/>
  <c r="O1289" i="5" a="1"/>
  <c r="O1289" i="5" s="1"/>
  <c r="N1289" i="5"/>
  <c r="Q1289" i="5" a="1"/>
  <c r="Q1289" i="5" s="1"/>
  <c r="R1288" i="5"/>
  <c r="S1288" i="5" s="1"/>
  <c r="M1290" i="5"/>
  <c r="L1291" i="5" s="1"/>
  <c r="AE1875" i="5" l="1"/>
  <c r="AD1876" i="5" s="1"/>
  <c r="AH1875" i="5" a="1"/>
  <c r="AH1875" i="5" s="1"/>
  <c r="AI1875" i="5" a="1"/>
  <c r="AI1875" i="5" s="1"/>
  <c r="AF1875" i="5"/>
  <c r="AJ1875" i="5" s="1"/>
  <c r="AH1874" i="5" a="1"/>
  <c r="AH1874" i="5" s="1"/>
  <c r="AK1874" i="5" s="1"/>
  <c r="AY1878" i="5" a="1"/>
  <c r="AY1878" i="5" s="1"/>
  <c r="AX1878" i="5"/>
  <c r="AK1873" i="5"/>
  <c r="R1289" i="5"/>
  <c r="AW1879" i="5"/>
  <c r="AV1880" i="5" s="1"/>
  <c r="P1290" i="5" a="1"/>
  <c r="P1290" i="5" s="1"/>
  <c r="Q1290" i="5" a="1"/>
  <c r="Q1290" i="5" s="1"/>
  <c r="O1290" i="5" a="1"/>
  <c r="O1290" i="5" s="1"/>
  <c r="M1291" i="5"/>
  <c r="L1292" i="5" s="1"/>
  <c r="N1290" i="5"/>
  <c r="S1289" i="5"/>
  <c r="AZ1879" i="5" l="1" a="1"/>
  <c r="AZ1879" i="5" s="1"/>
  <c r="AY1879" i="5" a="1"/>
  <c r="AY1879" i="5" s="1"/>
  <c r="BB1878" i="5"/>
  <c r="BC1878" i="5" s="1"/>
  <c r="AX1879" i="5"/>
  <c r="BB1879" i="5" s="1"/>
  <c r="AK1875" i="5"/>
  <c r="AE1876" i="5"/>
  <c r="AD1877" i="5" s="1"/>
  <c r="AH1876" i="5" a="1"/>
  <c r="AH1876" i="5" s="1"/>
  <c r="AF1876" i="5"/>
  <c r="AJ1876" i="5" s="1"/>
  <c r="AI1876" i="5" a="1"/>
  <c r="AI1876" i="5" s="1"/>
  <c r="BA1879" i="5" a="1"/>
  <c r="BA1879" i="5" s="1"/>
  <c r="AW1880" i="5"/>
  <c r="AV1881" i="5" s="1"/>
  <c r="AX1880" i="5"/>
  <c r="BA1880" i="5" a="1"/>
  <c r="BA1880" i="5" s="1"/>
  <c r="P1291" i="5" a="1"/>
  <c r="P1291" i="5" s="1"/>
  <c r="N1291" i="5"/>
  <c r="Q1291" i="5" a="1"/>
  <c r="Q1291" i="5" s="1"/>
  <c r="O1291" i="5" a="1"/>
  <c r="O1291" i="5" s="1"/>
  <c r="R1291" i="5" s="1"/>
  <c r="R1290" i="5"/>
  <c r="S1290" i="5" s="1"/>
  <c r="M1292" i="5"/>
  <c r="L1293" i="5" s="1"/>
  <c r="AZ1880" i="5" l="1" a="1"/>
  <c r="AZ1880" i="5" s="1"/>
  <c r="AY1880" i="5" a="1"/>
  <c r="AY1880" i="5" s="1"/>
  <c r="AK1876" i="5"/>
  <c r="AE1877" i="5"/>
  <c r="AD1878" i="5" s="1"/>
  <c r="AH1877" i="5" a="1"/>
  <c r="AH1877" i="5" s="1"/>
  <c r="AF1877" i="5"/>
  <c r="AI1877" i="5" a="1"/>
  <c r="AI1877" i="5" s="1"/>
  <c r="AW1881" i="5"/>
  <c r="AV1882" i="5" s="1"/>
  <c r="AX1881" i="5"/>
  <c r="AY1881" i="5" a="1"/>
  <c r="AY1881" i="5" s="1"/>
  <c r="BA1881" i="5" a="1"/>
  <c r="BA1881" i="5" s="1"/>
  <c r="BB1880" i="5"/>
  <c r="BC1880" i="5" s="1"/>
  <c r="BC1879" i="5"/>
  <c r="P1292" i="5" a="1"/>
  <c r="P1292" i="5" s="1"/>
  <c r="S1291" i="5"/>
  <c r="O1292" i="5" a="1"/>
  <c r="O1292" i="5" s="1"/>
  <c r="Q1292" i="5" a="1"/>
  <c r="Q1292" i="5" s="1"/>
  <c r="M1293" i="5"/>
  <c r="L1294" i="5" s="1"/>
  <c r="N1292" i="5"/>
  <c r="AZ1881" i="5" l="1" a="1"/>
  <c r="AZ1881" i="5" s="1"/>
  <c r="AJ1877" i="5"/>
  <c r="AK1877" i="5" s="1"/>
  <c r="AE1878" i="5"/>
  <c r="AD1879" i="5" s="1"/>
  <c r="AH1878" i="5" a="1"/>
  <c r="AH1878" i="5" s="1"/>
  <c r="AF1878" i="5"/>
  <c r="AI1878" i="5" a="1"/>
  <c r="AI1878" i="5" s="1"/>
  <c r="BB1881" i="5"/>
  <c r="BC1881" i="5" s="1"/>
  <c r="AW1882" i="5"/>
  <c r="AV1883" i="5" s="1"/>
  <c r="AX1882" i="5"/>
  <c r="P1293" i="5" a="1"/>
  <c r="P1293" i="5" s="1"/>
  <c r="R1292" i="5"/>
  <c r="S1292" i="5" s="1"/>
  <c r="O1293" i="5" a="1"/>
  <c r="O1293" i="5" s="1"/>
  <c r="Q1293" i="5" a="1"/>
  <c r="Q1293" i="5" s="1"/>
  <c r="M1294" i="5"/>
  <c r="L1295" i="5" s="1"/>
  <c r="N1293" i="5"/>
  <c r="BA1882" i="5" l="1" a="1"/>
  <c r="BA1882" i="5" s="1"/>
  <c r="AZ1882" i="5" a="1"/>
  <c r="AZ1882" i="5" s="1"/>
  <c r="AJ1878" i="5"/>
  <c r="AK1878" i="5" s="1"/>
  <c r="AY1882" i="5" a="1"/>
  <c r="AY1882" i="5" s="1"/>
  <c r="BB1882" i="5" s="1"/>
  <c r="BC1882" i="5" s="1"/>
  <c r="AE1879" i="5"/>
  <c r="AD1880" i="5" s="1"/>
  <c r="AH1879" i="5" a="1"/>
  <c r="AH1879" i="5" s="1"/>
  <c r="AF1879" i="5"/>
  <c r="AI1879" i="5" a="1"/>
  <c r="AI1879" i="5" s="1"/>
  <c r="AW1883" i="5"/>
  <c r="AV1884" i="5" s="1"/>
  <c r="AZ1883" i="5" a="1"/>
  <c r="AZ1883" i="5" s="1"/>
  <c r="AY1883" i="5" a="1"/>
  <c r="AY1883" i="5" s="1"/>
  <c r="P1294" i="5" a="1"/>
  <c r="P1294" i="5" s="1"/>
  <c r="N1294" i="5"/>
  <c r="O1294" i="5" a="1"/>
  <c r="O1294" i="5" s="1"/>
  <c r="R1294" i="5" s="1"/>
  <c r="Q1294" i="5" a="1"/>
  <c r="Q1294" i="5" s="1"/>
  <c r="R1293" i="5"/>
  <c r="S1293" i="5" s="1"/>
  <c r="M1295" i="5"/>
  <c r="L1296" i="5" s="1"/>
  <c r="BA1883" i="5" l="1" a="1"/>
  <c r="BA1883" i="5" s="1"/>
  <c r="AX1883" i="5"/>
  <c r="AJ1879" i="5"/>
  <c r="AK1879" i="5" s="1"/>
  <c r="AE1880" i="5"/>
  <c r="AD1881" i="5" s="1"/>
  <c r="AH1880" i="5" a="1"/>
  <c r="AH1880" i="5" s="1"/>
  <c r="AI1880" i="5" a="1"/>
  <c r="AI1880" i="5" s="1"/>
  <c r="AF1880" i="5"/>
  <c r="AJ1880" i="5" s="1"/>
  <c r="BB1883" i="5"/>
  <c r="BC1883" i="5" s="1"/>
  <c r="AW1884" i="5"/>
  <c r="AV1885" i="5" s="1"/>
  <c r="P1295" i="5" a="1"/>
  <c r="P1295" i="5" s="1"/>
  <c r="S1294" i="5"/>
  <c r="O1295" i="5" a="1"/>
  <c r="O1295" i="5" s="1"/>
  <c r="Q1295" i="5" a="1"/>
  <c r="Q1295" i="5" s="1"/>
  <c r="N1295" i="5"/>
  <c r="M1296" i="5"/>
  <c r="L1297" i="5" s="1"/>
  <c r="BA1884" i="5" l="1" a="1"/>
  <c r="BA1884" i="5" s="1"/>
  <c r="AZ1884" i="5" a="1"/>
  <c r="AZ1884" i="5" s="1"/>
  <c r="AX1884" i="5"/>
  <c r="AY1884" i="5" a="1"/>
  <c r="AY1884" i="5" s="1"/>
  <c r="BB1884" i="5" s="1"/>
  <c r="BC1884" i="5" s="1"/>
  <c r="AK1880" i="5"/>
  <c r="AE1881" i="5"/>
  <c r="AD1882" i="5" s="1"/>
  <c r="AH1881" i="5" a="1"/>
  <c r="AH1881" i="5" s="1"/>
  <c r="AI1881" i="5" a="1"/>
  <c r="AI1881" i="5" s="1"/>
  <c r="AF1881" i="5"/>
  <c r="AJ1881" i="5" s="1"/>
  <c r="AW1885" i="5"/>
  <c r="AV1886" i="5" s="1"/>
  <c r="P1296" i="5" a="1"/>
  <c r="P1296" i="5" s="1"/>
  <c r="R1295" i="5"/>
  <c r="S1295" i="5" s="1"/>
  <c r="O1296" i="5" a="1"/>
  <c r="O1296" i="5" s="1"/>
  <c r="Q1296" i="5" a="1"/>
  <c r="Q1296" i="5" s="1"/>
  <c r="M1297" i="5"/>
  <c r="L1298" i="5" s="1"/>
  <c r="N1296" i="5"/>
  <c r="AZ1885" i="5" l="1" a="1"/>
  <c r="AZ1885" i="5" s="1"/>
  <c r="AK1881" i="5"/>
  <c r="AY1885" i="5" a="1"/>
  <c r="AY1885" i="5" s="1"/>
  <c r="AX1885" i="5"/>
  <c r="BB1885" i="5" s="1"/>
  <c r="BC1885" i="5" s="1"/>
  <c r="BA1885" i="5" a="1"/>
  <c r="BA1885" i="5" s="1"/>
  <c r="AE1882" i="5"/>
  <c r="AD1883" i="5" s="1"/>
  <c r="AH1882" i="5" a="1"/>
  <c r="AH1882" i="5" s="1"/>
  <c r="AI1882" i="5" a="1"/>
  <c r="AI1882" i="5" s="1"/>
  <c r="AF1882" i="5"/>
  <c r="AW1886" i="5"/>
  <c r="AV1887" i="5" s="1"/>
  <c r="AZ1886" i="5" a="1"/>
  <c r="AZ1886" i="5" s="1"/>
  <c r="BA1886" i="5" a="1"/>
  <c r="BA1886" i="5" s="1"/>
  <c r="P1297" i="5" a="1"/>
  <c r="P1297" i="5" s="1"/>
  <c r="R1296" i="5"/>
  <c r="S1296" i="5" s="1"/>
  <c r="O1297" i="5" a="1"/>
  <c r="O1297" i="5" s="1"/>
  <c r="Q1297" i="5" a="1"/>
  <c r="Q1297" i="5" s="1"/>
  <c r="N1297" i="5"/>
  <c r="M1298" i="5"/>
  <c r="L1299" i="5" s="1"/>
  <c r="AJ1882" i="5" l="1"/>
  <c r="AK1882" i="5" s="1"/>
  <c r="AE1883" i="5"/>
  <c r="AD1884" i="5" s="1"/>
  <c r="AH1883" i="5" a="1"/>
  <c r="AH1883" i="5" s="1"/>
  <c r="AI1883" i="5" a="1"/>
  <c r="AI1883" i="5" s="1"/>
  <c r="AF1883" i="5"/>
  <c r="AJ1883" i="5" s="1"/>
  <c r="AY1886" i="5" a="1"/>
  <c r="AY1886" i="5" s="1"/>
  <c r="AX1886" i="5"/>
  <c r="AW1887" i="5"/>
  <c r="AV1888" i="5" s="1"/>
  <c r="AY1887" i="5" a="1"/>
  <c r="AY1887" i="5" s="1"/>
  <c r="AX1887" i="5"/>
  <c r="P1298" i="5" a="1"/>
  <c r="P1298" i="5" s="1"/>
  <c r="R1297" i="5"/>
  <c r="S1297" i="5" s="1"/>
  <c r="O1298" i="5" a="1"/>
  <c r="O1298" i="5" s="1"/>
  <c r="N1298" i="5"/>
  <c r="Q1298" i="5" a="1"/>
  <c r="Q1298" i="5" s="1"/>
  <c r="M1299" i="5"/>
  <c r="L1300" i="5" s="1"/>
  <c r="BB1887" i="5" l="1"/>
  <c r="BA1887" i="5" a="1"/>
  <c r="BA1887" i="5" s="1"/>
  <c r="AZ1887" i="5" a="1"/>
  <c r="AZ1887" i="5" s="1"/>
  <c r="BC1887" i="5" s="1"/>
  <c r="AK1883" i="5"/>
  <c r="AE1884" i="5"/>
  <c r="AD1885" i="5" s="1"/>
  <c r="AH1884" i="5" a="1"/>
  <c r="AH1884" i="5" s="1"/>
  <c r="AF1884" i="5"/>
  <c r="AJ1884" i="5" s="1"/>
  <c r="AI1884" i="5" a="1"/>
  <c r="AI1884" i="5" s="1"/>
  <c r="BB1886" i="5"/>
  <c r="BC1886" i="5" s="1"/>
  <c r="AW1888" i="5"/>
  <c r="AV1889" i="5" s="1"/>
  <c r="AX1888" i="5"/>
  <c r="AY1888" i="5" a="1"/>
  <c r="AY1888" i="5" s="1"/>
  <c r="P1299" i="5" a="1"/>
  <c r="P1299" i="5" s="1"/>
  <c r="N1299" i="5"/>
  <c r="O1299" i="5" a="1"/>
  <c r="O1299" i="5" s="1"/>
  <c r="R1298" i="5"/>
  <c r="S1298" i="5" s="1"/>
  <c r="Q1299" i="5" a="1"/>
  <c r="Q1299" i="5" s="1"/>
  <c r="M1300" i="5"/>
  <c r="L1301" i="5" s="1"/>
  <c r="AK1884" i="5" l="1"/>
  <c r="AE1885" i="5"/>
  <c r="AD1886" i="5" s="1"/>
  <c r="AH1885" i="5" a="1"/>
  <c r="AH1885" i="5" s="1"/>
  <c r="AF1885" i="5"/>
  <c r="AI1885" i="5" a="1"/>
  <c r="AI1885" i="5" s="1"/>
  <c r="BA1888" i="5" a="1"/>
  <c r="BA1888" i="5" s="1"/>
  <c r="BB1888" i="5"/>
  <c r="AZ1888" i="5" a="1"/>
  <c r="AZ1888" i="5" s="1"/>
  <c r="AW1889" i="5"/>
  <c r="AV1890" i="5" s="1"/>
  <c r="P1300" i="5" a="1"/>
  <c r="P1300" i="5" s="1"/>
  <c r="R1299" i="5"/>
  <c r="S1299" i="5" s="1"/>
  <c r="N1300" i="5"/>
  <c r="O1300" i="5" a="1"/>
  <c r="O1300" i="5" s="1"/>
  <c r="Q1300" i="5" a="1"/>
  <c r="Q1300" i="5" s="1"/>
  <c r="M1301" i="5"/>
  <c r="L1302" i="5" s="1"/>
  <c r="AJ1885" i="5" l="1"/>
  <c r="AK1885" i="5" s="1"/>
  <c r="AY1889" i="5" a="1"/>
  <c r="AY1889" i="5" s="1"/>
  <c r="AZ1889" i="5" a="1"/>
  <c r="AZ1889" i="5" s="1"/>
  <c r="AE1886" i="5"/>
  <c r="AD1887" i="5" s="1"/>
  <c r="AH1886" i="5" a="1"/>
  <c r="AH1886" i="5" s="1"/>
  <c r="AI1886" i="5" a="1"/>
  <c r="AI1886" i="5" s="1"/>
  <c r="AF1886" i="5"/>
  <c r="AX1889" i="5"/>
  <c r="BB1889" i="5" s="1"/>
  <c r="BA1889" i="5" a="1"/>
  <c r="BA1889" i="5" s="1"/>
  <c r="AW1890" i="5"/>
  <c r="AV1891" i="5" s="1"/>
  <c r="BC1888" i="5"/>
  <c r="P1301" i="5" a="1"/>
  <c r="P1301" i="5" s="1"/>
  <c r="Q1301" i="5" a="1"/>
  <c r="Q1301" i="5" s="1"/>
  <c r="O1301" i="5" a="1"/>
  <c r="O1301" i="5" s="1"/>
  <c r="N1301" i="5"/>
  <c r="R1300" i="5"/>
  <c r="S1300" i="5" s="1"/>
  <c r="M1302" i="5"/>
  <c r="L1303" i="5" s="1"/>
  <c r="BC1889" i="5" l="1"/>
  <c r="AJ1886" i="5"/>
  <c r="AK1886" i="5" s="1"/>
  <c r="AE1887" i="5"/>
  <c r="AD1888" i="5" s="1"/>
  <c r="AH1887" i="5" a="1"/>
  <c r="AH1887" i="5" s="1"/>
  <c r="AI1887" i="5" a="1"/>
  <c r="AI1887" i="5" s="1"/>
  <c r="AF1887" i="5"/>
  <c r="AY1890" i="5" a="1"/>
  <c r="AY1890" i="5" s="1"/>
  <c r="AZ1890" i="5" a="1"/>
  <c r="AZ1890" i="5" s="1"/>
  <c r="AX1890" i="5"/>
  <c r="BA1890" i="5" a="1"/>
  <c r="BA1890" i="5" s="1"/>
  <c r="AW1891" i="5"/>
  <c r="AV1892" i="5" s="1"/>
  <c r="AY1891" i="5" a="1"/>
  <c r="AY1891" i="5" s="1"/>
  <c r="AZ1891" i="5" a="1"/>
  <c r="AZ1891" i="5" s="1"/>
  <c r="P1302" i="5" a="1"/>
  <c r="P1302" i="5" s="1"/>
  <c r="O1302" i="5" a="1"/>
  <c r="O1302" i="5" s="1"/>
  <c r="N1302" i="5"/>
  <c r="R1301" i="5"/>
  <c r="S1301" i="5" s="1"/>
  <c r="Q1302" i="5" a="1"/>
  <c r="Q1302" i="5" s="1"/>
  <c r="M1303" i="5"/>
  <c r="L1304" i="5" s="1"/>
  <c r="BB1890" i="5" l="1"/>
  <c r="BC1890" i="5" s="1"/>
  <c r="BA1891" i="5" a="1"/>
  <c r="BA1891" i="5" s="1"/>
  <c r="AE1888" i="5"/>
  <c r="AD1889" i="5" s="1"/>
  <c r="AH1888" i="5" a="1"/>
  <c r="AH1888" i="5" s="1"/>
  <c r="AI1888" i="5" a="1"/>
  <c r="AI1888" i="5" s="1"/>
  <c r="AF1888" i="5"/>
  <c r="AJ1888" i="5" s="1"/>
  <c r="AJ1887" i="5"/>
  <c r="AK1887" i="5" s="1"/>
  <c r="AX1891" i="5"/>
  <c r="BB1891" i="5" s="1"/>
  <c r="BC1891" i="5" s="1"/>
  <c r="AW1892" i="5"/>
  <c r="AV1893" i="5" s="1"/>
  <c r="AX1892" i="5"/>
  <c r="AY1892" i="5" a="1"/>
  <c r="AY1892" i="5" s="1"/>
  <c r="AZ1892" i="5" a="1"/>
  <c r="AZ1892" i="5" s="1"/>
  <c r="BA1892" i="5" a="1"/>
  <c r="BA1892" i="5" s="1"/>
  <c r="R1302" i="5"/>
  <c r="S1302" i="5" s="1"/>
  <c r="P1303" i="5" a="1"/>
  <c r="P1303" i="5" s="1"/>
  <c r="O1303" i="5" a="1"/>
  <c r="O1303" i="5" s="1"/>
  <c r="Q1303" i="5" a="1"/>
  <c r="Q1303" i="5" s="1"/>
  <c r="N1303" i="5"/>
  <c r="M1304" i="5"/>
  <c r="L1305" i="5" s="1"/>
  <c r="AK1888" i="5" l="1"/>
  <c r="AE1889" i="5"/>
  <c r="AD1890" i="5" s="1"/>
  <c r="AH1889" i="5" a="1"/>
  <c r="AH1889" i="5" s="1"/>
  <c r="AF1889" i="5"/>
  <c r="AI1889" i="5" a="1"/>
  <c r="AI1889" i="5" s="1"/>
  <c r="BB1892" i="5"/>
  <c r="BC1892" i="5" s="1"/>
  <c r="AW1893" i="5"/>
  <c r="AV1894" i="5" s="1"/>
  <c r="BA1893" i="5" a="1"/>
  <c r="BA1893" i="5" s="1"/>
  <c r="AY1893" i="5" a="1"/>
  <c r="AY1893" i="5" s="1"/>
  <c r="P1304" i="5" a="1"/>
  <c r="P1304" i="5" s="1"/>
  <c r="R1303" i="5"/>
  <c r="S1303" i="5" s="1"/>
  <c r="O1304" i="5" a="1"/>
  <c r="O1304" i="5" s="1"/>
  <c r="Q1304" i="5" a="1"/>
  <c r="Q1304" i="5" s="1"/>
  <c r="M1305" i="5"/>
  <c r="L1306" i="5" s="1"/>
  <c r="N1304" i="5"/>
  <c r="AX1893" i="5" l="1"/>
  <c r="AJ1889" i="5"/>
  <c r="AK1889" i="5" s="1"/>
  <c r="AE1890" i="5"/>
  <c r="AD1891" i="5" s="1"/>
  <c r="AH1890" i="5" a="1"/>
  <c r="AH1890" i="5" s="1"/>
  <c r="AF1890" i="5"/>
  <c r="AJ1890" i="5" s="1"/>
  <c r="AI1890" i="5" a="1"/>
  <c r="AI1890" i="5" s="1"/>
  <c r="AZ1893" i="5" a="1"/>
  <c r="AZ1893" i="5" s="1"/>
  <c r="AW1894" i="5"/>
  <c r="AV1895" i="5" s="1"/>
  <c r="BB1893" i="5"/>
  <c r="P1305" i="5" a="1"/>
  <c r="P1305" i="5" s="1"/>
  <c r="N1305" i="5"/>
  <c r="O1305" i="5" a="1"/>
  <c r="O1305" i="5" s="1"/>
  <c r="R1304" i="5"/>
  <c r="S1304" i="5" s="1"/>
  <c r="Q1305" i="5" a="1"/>
  <c r="Q1305" i="5" s="1"/>
  <c r="M1306" i="5"/>
  <c r="L1307" i="5" s="1"/>
  <c r="AK1890" i="5" l="1"/>
  <c r="AX1894" i="5"/>
  <c r="BC1893" i="5"/>
  <c r="AZ1894" i="5" a="1"/>
  <c r="AZ1894" i="5" s="1"/>
  <c r="AE1891" i="5"/>
  <c r="AD1892" i="5" s="1"/>
  <c r="AF1891" i="5"/>
  <c r="AY1894" i="5" a="1"/>
  <c r="AY1894" i="5" s="1"/>
  <c r="BB1894" i="5" s="1"/>
  <c r="BA1894" i="5" a="1"/>
  <c r="BA1894" i="5" s="1"/>
  <c r="AW1895" i="5"/>
  <c r="AV1896" i="5" s="1"/>
  <c r="AY1895" i="5" a="1"/>
  <c r="AY1895" i="5" s="1"/>
  <c r="R1305" i="5"/>
  <c r="S1305" i="5" s="1"/>
  <c r="P1306" i="5" a="1"/>
  <c r="P1306" i="5" s="1"/>
  <c r="Q1306" i="5" a="1"/>
  <c r="Q1306" i="5" s="1"/>
  <c r="O1306" i="5" a="1"/>
  <c r="O1306" i="5" s="1"/>
  <c r="N1306" i="5"/>
  <c r="M1307" i="5"/>
  <c r="L1308" i="5" s="1"/>
  <c r="BC1894" i="5" l="1"/>
  <c r="BA1895" i="5" a="1"/>
  <c r="BA1895" i="5" s="1"/>
  <c r="AZ1895" i="5" a="1"/>
  <c r="AZ1895" i="5" s="1"/>
  <c r="AE1892" i="5"/>
  <c r="AD1893" i="5" s="1"/>
  <c r="AH1892" i="5" a="1"/>
  <c r="AH1892" i="5" s="1"/>
  <c r="AF1892" i="5"/>
  <c r="AI1892" i="5" a="1"/>
  <c r="AI1892" i="5" s="1"/>
  <c r="AJ1891" i="5"/>
  <c r="AI1891" i="5" a="1"/>
  <c r="AI1891" i="5" s="1"/>
  <c r="AH1891" i="5" a="1"/>
  <c r="AH1891" i="5" s="1"/>
  <c r="AX1895" i="5"/>
  <c r="BB1895" i="5" s="1"/>
  <c r="AW1896" i="5"/>
  <c r="AV1897" i="5" s="1"/>
  <c r="BA1896" i="5" a="1"/>
  <c r="BA1896" i="5" s="1"/>
  <c r="P1307" i="5" a="1"/>
  <c r="P1307" i="5" s="1"/>
  <c r="R1306" i="5"/>
  <c r="S1306" i="5" s="1"/>
  <c r="N1307" i="5"/>
  <c r="O1307" i="5" a="1"/>
  <c r="O1307" i="5" s="1"/>
  <c r="Q1307" i="5" a="1"/>
  <c r="Q1307" i="5" s="1"/>
  <c r="M1308" i="5"/>
  <c r="L1309" i="5" s="1"/>
  <c r="BC1895" i="5" l="1"/>
  <c r="AJ1892" i="5"/>
  <c r="AK1892" i="5" s="1"/>
  <c r="AK1891" i="5"/>
  <c r="AZ1896" i="5" a="1"/>
  <c r="AZ1896" i="5" s="1"/>
  <c r="AE1893" i="5"/>
  <c r="AD1894" i="5" s="1"/>
  <c r="AF1893" i="5"/>
  <c r="AJ1893" i="5" s="1"/>
  <c r="AI1893" i="5" a="1"/>
  <c r="AI1893" i="5" s="1"/>
  <c r="AY1896" i="5" a="1"/>
  <c r="AY1896" i="5" s="1"/>
  <c r="AX1896" i="5"/>
  <c r="AW1897" i="5"/>
  <c r="AV1898" i="5" s="1"/>
  <c r="P1308" i="5" a="1"/>
  <c r="P1308" i="5" s="1"/>
  <c r="O1308" i="5" a="1"/>
  <c r="O1308" i="5" s="1"/>
  <c r="R1307" i="5"/>
  <c r="S1307" i="5" s="1"/>
  <c r="Q1308" i="5" a="1"/>
  <c r="Q1308" i="5" s="1"/>
  <c r="M1309" i="5"/>
  <c r="L1310" i="5" s="1"/>
  <c r="N1308" i="5"/>
  <c r="BA1897" i="5" l="1" a="1"/>
  <c r="BA1897" i="5" s="1"/>
  <c r="AX1897" i="5"/>
  <c r="AY1897" i="5" a="1"/>
  <c r="AY1897" i="5" s="1"/>
  <c r="BB1897" i="5" s="1"/>
  <c r="BC1897" i="5" s="1"/>
  <c r="AZ1897" i="5" a="1"/>
  <c r="AZ1897" i="5" s="1"/>
  <c r="AE1894" i="5"/>
  <c r="AD1895" i="5" s="1"/>
  <c r="AH1894" i="5" a="1"/>
  <c r="AH1894" i="5" s="1"/>
  <c r="AI1894" i="5" a="1"/>
  <c r="AI1894" i="5" s="1"/>
  <c r="AF1894" i="5"/>
  <c r="AJ1894" i="5" s="1"/>
  <c r="AH1893" i="5" a="1"/>
  <c r="AH1893" i="5" s="1"/>
  <c r="AK1893" i="5" s="1"/>
  <c r="BB1896" i="5"/>
  <c r="BC1896" i="5" s="1"/>
  <c r="AW1898" i="5"/>
  <c r="AV1899" i="5" s="1"/>
  <c r="BA1898" i="5" a="1"/>
  <c r="BA1898" i="5" s="1"/>
  <c r="P1309" i="5" a="1"/>
  <c r="P1309" i="5" s="1"/>
  <c r="R1308" i="5"/>
  <c r="S1308" i="5" s="1"/>
  <c r="N1309" i="5"/>
  <c r="Q1309" i="5" a="1"/>
  <c r="Q1309" i="5" s="1"/>
  <c r="O1309" i="5" a="1"/>
  <c r="O1309" i="5" s="1"/>
  <c r="M1310" i="5"/>
  <c r="L1311" i="5" s="1"/>
  <c r="AK1894" i="5" l="1"/>
  <c r="AE1895" i="5"/>
  <c r="AD1896" i="5" s="1"/>
  <c r="AH1895" i="5" a="1"/>
  <c r="AH1895" i="5" s="1"/>
  <c r="AI1895" i="5" a="1"/>
  <c r="AI1895" i="5" s="1"/>
  <c r="AF1895" i="5"/>
  <c r="AX1898" i="5"/>
  <c r="AY1898" i="5" a="1"/>
  <c r="AY1898" i="5" s="1"/>
  <c r="AZ1898" i="5" a="1"/>
  <c r="AZ1898" i="5" s="1"/>
  <c r="AW1899" i="5"/>
  <c r="AV1900" i="5" s="1"/>
  <c r="AX1899" i="5"/>
  <c r="AY1899" i="5" a="1"/>
  <c r="AY1899" i="5" s="1"/>
  <c r="P1310" i="5" a="1"/>
  <c r="P1310" i="5" s="1"/>
  <c r="R1309" i="5"/>
  <c r="S1309" i="5" s="1"/>
  <c r="N1310" i="5"/>
  <c r="O1310" i="5" a="1"/>
  <c r="O1310" i="5" s="1"/>
  <c r="Q1310" i="5" a="1"/>
  <c r="Q1310" i="5" s="1"/>
  <c r="M1311" i="5"/>
  <c r="L1312" i="5" s="1"/>
  <c r="BB1898" i="5" l="1"/>
  <c r="BC1898" i="5" s="1"/>
  <c r="AZ1899" i="5" a="1"/>
  <c r="AZ1899" i="5" s="1"/>
  <c r="AJ1895" i="5"/>
  <c r="AK1895" i="5" s="1"/>
  <c r="BA1899" i="5" a="1"/>
  <c r="BA1899" i="5" s="1"/>
  <c r="AE1896" i="5"/>
  <c r="AD1897" i="5" s="1"/>
  <c r="AH1896" i="5" a="1"/>
  <c r="AH1896" i="5" s="1"/>
  <c r="AI1896" i="5" a="1"/>
  <c r="AI1896" i="5" s="1"/>
  <c r="AF1896" i="5"/>
  <c r="AJ1896" i="5" s="1"/>
  <c r="R1310" i="5"/>
  <c r="BB1899" i="5"/>
  <c r="AW1900" i="5"/>
  <c r="AV1901" i="5" s="1"/>
  <c r="AY1900" i="5" a="1"/>
  <c r="AY1900" i="5" s="1"/>
  <c r="AZ1900" i="5" a="1"/>
  <c r="AZ1900" i="5" s="1"/>
  <c r="BA1900" i="5" a="1"/>
  <c r="BA1900" i="5" s="1"/>
  <c r="P1311" i="5" a="1"/>
  <c r="P1311" i="5" s="1"/>
  <c r="S1310" i="5"/>
  <c r="N1311" i="5"/>
  <c r="Q1311" i="5" a="1"/>
  <c r="Q1311" i="5" s="1"/>
  <c r="O1311" i="5" a="1"/>
  <c r="O1311" i="5" s="1"/>
  <c r="M1312" i="5"/>
  <c r="L1313" i="5" s="1"/>
  <c r="BC1899" i="5" l="1"/>
  <c r="AK1896" i="5"/>
  <c r="AE1897" i="5"/>
  <c r="AD1898" i="5" s="1"/>
  <c r="AH1897" i="5" a="1"/>
  <c r="AH1897" i="5" s="1"/>
  <c r="AF1897" i="5"/>
  <c r="AI1897" i="5" a="1"/>
  <c r="AI1897" i="5" s="1"/>
  <c r="AX1900" i="5"/>
  <c r="BB1900" i="5" s="1"/>
  <c r="BC1900" i="5" s="1"/>
  <c r="AW1901" i="5"/>
  <c r="AV1902" i="5" s="1"/>
  <c r="P1312" i="5" a="1"/>
  <c r="P1312" i="5" s="1"/>
  <c r="R1311" i="5"/>
  <c r="S1311" i="5" s="1"/>
  <c r="Q1312" i="5" a="1"/>
  <c r="Q1312" i="5" s="1"/>
  <c r="O1312" i="5" a="1"/>
  <c r="O1312" i="5" s="1"/>
  <c r="N1312" i="5"/>
  <c r="M1313" i="5"/>
  <c r="L1314" i="5" s="1"/>
  <c r="AJ1897" i="5" l="1"/>
  <c r="AK1897" i="5" s="1"/>
  <c r="AE1898" i="5"/>
  <c r="AD1899" i="5" s="1"/>
  <c r="AH1898" i="5" a="1"/>
  <c r="AH1898" i="5" s="1"/>
  <c r="AI1898" i="5" a="1"/>
  <c r="AI1898" i="5" s="1"/>
  <c r="AF1898" i="5"/>
  <c r="BA1901" i="5" a="1"/>
  <c r="BA1901" i="5" s="1"/>
  <c r="AZ1901" i="5" a="1"/>
  <c r="AZ1901" i="5" s="1"/>
  <c r="AY1901" i="5" a="1"/>
  <c r="AY1901" i="5" s="1"/>
  <c r="AX1901" i="5"/>
  <c r="AW1902" i="5"/>
  <c r="AV1903" i="5" s="1"/>
  <c r="P1313" i="5" a="1"/>
  <c r="P1313" i="5" s="1"/>
  <c r="R1312" i="5"/>
  <c r="S1312" i="5" s="1"/>
  <c r="O1313" i="5" a="1"/>
  <c r="O1313" i="5" s="1"/>
  <c r="N1313" i="5"/>
  <c r="Q1313" i="5" a="1"/>
  <c r="Q1313" i="5" s="1"/>
  <c r="M1314" i="5"/>
  <c r="L1315" i="5" s="1"/>
  <c r="BB1901" i="5" l="1"/>
  <c r="BC1901" i="5" s="1"/>
  <c r="AX1902" i="5"/>
  <c r="BA1902" i="5" a="1"/>
  <c r="BA1902" i="5" s="1"/>
  <c r="AJ1898" i="5"/>
  <c r="AK1898" i="5" s="1"/>
  <c r="AE1899" i="5"/>
  <c r="AD1900" i="5" s="1"/>
  <c r="AH1899" i="5" a="1"/>
  <c r="AH1899" i="5" s="1"/>
  <c r="AI1899" i="5" a="1"/>
  <c r="AI1899" i="5" s="1"/>
  <c r="AF1899" i="5"/>
  <c r="AJ1899" i="5" s="1"/>
  <c r="P1314" i="5" a="1"/>
  <c r="P1314" i="5" s="1"/>
  <c r="AZ1902" i="5" a="1"/>
  <c r="AZ1902" i="5" s="1"/>
  <c r="AY1902" i="5" a="1"/>
  <c r="AY1902" i="5" s="1"/>
  <c r="BB1902" i="5" s="1"/>
  <c r="AW1903" i="5"/>
  <c r="AV1904" i="5" s="1"/>
  <c r="AZ1903" i="5" a="1"/>
  <c r="AZ1903" i="5" s="1"/>
  <c r="R1313" i="5"/>
  <c r="S1313" i="5" s="1"/>
  <c r="O1314" i="5" a="1"/>
  <c r="O1314" i="5" s="1"/>
  <c r="Q1314" i="5" a="1"/>
  <c r="Q1314" i="5" s="1"/>
  <c r="N1314" i="5"/>
  <c r="M1315" i="5"/>
  <c r="L1316" i="5" s="1"/>
  <c r="BA1903" i="5" l="1" a="1"/>
  <c r="BA1903" i="5" s="1"/>
  <c r="BC1902" i="5"/>
  <c r="AY1903" i="5" a="1"/>
  <c r="AY1903" i="5" s="1"/>
  <c r="AK1899" i="5"/>
  <c r="AE1900" i="5"/>
  <c r="AD1901" i="5" s="1"/>
  <c r="AH1900" i="5" a="1"/>
  <c r="AH1900" i="5" s="1"/>
  <c r="AF1900" i="5"/>
  <c r="AI1900" i="5" a="1"/>
  <c r="AI1900" i="5" s="1"/>
  <c r="AX1903" i="5"/>
  <c r="AW1904" i="5"/>
  <c r="AV1905" i="5" s="1"/>
  <c r="AX1904" i="5"/>
  <c r="P1315" i="5" a="1"/>
  <c r="P1315" i="5" s="1"/>
  <c r="R1314" i="5"/>
  <c r="S1314" i="5" s="1"/>
  <c r="O1315" i="5" a="1"/>
  <c r="O1315" i="5" s="1"/>
  <c r="Q1315" i="5" a="1"/>
  <c r="Q1315" i="5" s="1"/>
  <c r="N1315" i="5"/>
  <c r="M1316" i="5"/>
  <c r="L1317" i="5" s="1"/>
  <c r="BA1904" i="5" l="1" a="1"/>
  <c r="BA1904" i="5" s="1"/>
  <c r="BB1903" i="5"/>
  <c r="BC1903" i="5" s="1"/>
  <c r="AJ1900" i="5"/>
  <c r="AK1900" i="5" s="1"/>
  <c r="AY1904" i="5" a="1"/>
  <c r="AY1904" i="5" s="1"/>
  <c r="AZ1904" i="5" a="1"/>
  <c r="AZ1904" i="5" s="1"/>
  <c r="AE1901" i="5"/>
  <c r="AD1902" i="5" s="1"/>
  <c r="AH1901" i="5" a="1"/>
  <c r="AH1901" i="5" s="1"/>
  <c r="AI1901" i="5" a="1"/>
  <c r="AI1901" i="5" s="1"/>
  <c r="AF1901" i="5"/>
  <c r="AJ1901" i="5" s="1"/>
  <c r="BB1904" i="5"/>
  <c r="AW1905" i="5"/>
  <c r="AV1906" i="5" s="1"/>
  <c r="AZ1905" i="5" a="1"/>
  <c r="AZ1905" i="5" s="1"/>
  <c r="BA1905" i="5" a="1"/>
  <c r="BA1905" i="5" s="1"/>
  <c r="P1316" i="5" a="1"/>
  <c r="P1316" i="5" s="1"/>
  <c r="N1316" i="5"/>
  <c r="R1315" i="5"/>
  <c r="S1315" i="5" s="1"/>
  <c r="O1316" i="5" a="1"/>
  <c r="O1316" i="5" s="1"/>
  <c r="Q1316" i="5" a="1"/>
  <c r="Q1316" i="5" s="1"/>
  <c r="M1317" i="5"/>
  <c r="L1318" i="5" s="1"/>
  <c r="AK1901" i="5" l="1"/>
  <c r="BC1904" i="5"/>
  <c r="AE1902" i="5"/>
  <c r="AD1903" i="5" s="1"/>
  <c r="AH1902" i="5" a="1"/>
  <c r="AH1902" i="5" s="1"/>
  <c r="AF1902" i="5"/>
  <c r="AI1902" i="5" a="1"/>
  <c r="AI1902" i="5" s="1"/>
  <c r="R1316" i="5"/>
  <c r="S1316" i="5" s="1"/>
  <c r="AY1905" i="5" a="1"/>
  <c r="AY1905" i="5" s="1"/>
  <c r="AX1905" i="5"/>
  <c r="AW1906" i="5"/>
  <c r="AV1907" i="5" s="1"/>
  <c r="AY1906" i="5" a="1"/>
  <c r="AY1906" i="5" s="1"/>
  <c r="AZ1906" i="5" a="1"/>
  <c r="AZ1906" i="5" s="1"/>
  <c r="BA1906" i="5" a="1"/>
  <c r="BA1906" i="5" s="1"/>
  <c r="P1317" i="5" a="1"/>
  <c r="P1317" i="5" s="1"/>
  <c r="Q1317" i="5" a="1"/>
  <c r="Q1317" i="5" s="1"/>
  <c r="O1317" i="5" a="1"/>
  <c r="O1317" i="5" s="1"/>
  <c r="M1318" i="5"/>
  <c r="L1319" i="5" s="1"/>
  <c r="N1317" i="5"/>
  <c r="BB1905" i="5" l="1"/>
  <c r="BC1905" i="5" s="1"/>
  <c r="AJ1902" i="5"/>
  <c r="AK1902" i="5" s="1"/>
  <c r="AE1903" i="5"/>
  <c r="AD1904" i="5" s="1"/>
  <c r="AH1903" i="5" a="1"/>
  <c r="AH1903" i="5" s="1"/>
  <c r="AF1903" i="5"/>
  <c r="AI1903" i="5" a="1"/>
  <c r="AI1903" i="5" s="1"/>
  <c r="AX1906" i="5"/>
  <c r="BB1906" i="5" s="1"/>
  <c r="BC1906" i="5" s="1"/>
  <c r="AW1907" i="5"/>
  <c r="AV1908" i="5" s="1"/>
  <c r="BA1907" i="5" a="1"/>
  <c r="BA1907" i="5" s="1"/>
  <c r="AX1907" i="5"/>
  <c r="AY1907" i="5" a="1"/>
  <c r="AY1907" i="5" s="1"/>
  <c r="P1318" i="5" a="1"/>
  <c r="P1318" i="5" s="1"/>
  <c r="O1318" i="5" a="1"/>
  <c r="O1318" i="5" s="1"/>
  <c r="N1318" i="5"/>
  <c r="R1317" i="5"/>
  <c r="S1317" i="5" s="1"/>
  <c r="Q1318" i="5" a="1"/>
  <c r="Q1318" i="5" s="1"/>
  <c r="M1319" i="5"/>
  <c r="L1320" i="5" s="1"/>
  <c r="AJ1903" i="5" l="1"/>
  <c r="AK1903" i="5" s="1"/>
  <c r="AE1904" i="5"/>
  <c r="AD1905" i="5" s="1"/>
  <c r="AH1904" i="5" a="1"/>
  <c r="AH1904" i="5" s="1"/>
  <c r="AF1904" i="5"/>
  <c r="AJ1904" i="5" s="1"/>
  <c r="AI1904" i="5" a="1"/>
  <c r="AI1904" i="5" s="1"/>
  <c r="AZ1907" i="5" a="1"/>
  <c r="AZ1907" i="5" s="1"/>
  <c r="BB1907" i="5"/>
  <c r="AW1908" i="5"/>
  <c r="AV1909" i="5" s="1"/>
  <c r="AX1908" i="5"/>
  <c r="AZ1908" i="5" a="1"/>
  <c r="AZ1908" i="5" s="1"/>
  <c r="P1319" i="5" a="1"/>
  <c r="P1319" i="5" s="1"/>
  <c r="N1319" i="5"/>
  <c r="O1319" i="5" a="1"/>
  <c r="O1319" i="5" s="1"/>
  <c r="R1318" i="5"/>
  <c r="S1318" i="5" s="1"/>
  <c r="Q1319" i="5" a="1"/>
  <c r="Q1319" i="5" s="1"/>
  <c r="M1320" i="5"/>
  <c r="L1321" i="5" s="1"/>
  <c r="AK1904" i="5" l="1"/>
  <c r="AE1905" i="5"/>
  <c r="AD1906" i="5" s="1"/>
  <c r="AH1905" i="5" a="1"/>
  <c r="AH1905" i="5" s="1"/>
  <c r="AI1905" i="5" a="1"/>
  <c r="AI1905" i="5" s="1"/>
  <c r="AF1905" i="5"/>
  <c r="AJ1905" i="5" s="1"/>
  <c r="BC1907" i="5"/>
  <c r="R1319" i="5"/>
  <c r="S1319" i="5" s="1"/>
  <c r="AY1908" i="5" a="1"/>
  <c r="AY1908" i="5" s="1"/>
  <c r="BB1908" i="5" s="1"/>
  <c r="BA1908" i="5" a="1"/>
  <c r="BA1908" i="5" s="1"/>
  <c r="AW1909" i="5"/>
  <c r="AV1910" i="5" s="1"/>
  <c r="P1320" i="5" a="1"/>
  <c r="P1320" i="5" s="1"/>
  <c r="O1320" i="5" a="1"/>
  <c r="O1320" i="5" s="1"/>
  <c r="Q1320" i="5" a="1"/>
  <c r="Q1320" i="5" s="1"/>
  <c r="N1320" i="5"/>
  <c r="M1321" i="5"/>
  <c r="L1322" i="5" s="1"/>
  <c r="AK1905" i="5" l="1"/>
  <c r="AE1906" i="5"/>
  <c r="AD1907" i="5" s="1"/>
  <c r="AH1906" i="5" a="1"/>
  <c r="AH1906" i="5" s="1"/>
  <c r="AI1906" i="5" a="1"/>
  <c r="AI1906" i="5" s="1"/>
  <c r="AF1906" i="5"/>
  <c r="AJ1906" i="5" s="1"/>
  <c r="BC1908" i="5"/>
  <c r="BA1909" i="5" a="1"/>
  <c r="BA1909" i="5" s="1"/>
  <c r="AZ1909" i="5" a="1"/>
  <c r="AZ1909" i="5" s="1"/>
  <c r="AY1909" i="5" a="1"/>
  <c r="AY1909" i="5" s="1"/>
  <c r="AX1909" i="5"/>
  <c r="AW1910" i="5"/>
  <c r="AV1911" i="5" s="1"/>
  <c r="P1321" i="5" a="1"/>
  <c r="P1321" i="5" s="1"/>
  <c r="R1320" i="5"/>
  <c r="S1320" i="5" s="1"/>
  <c r="O1321" i="5" a="1"/>
  <c r="O1321" i="5" s="1"/>
  <c r="Q1321" i="5" a="1"/>
  <c r="Q1321" i="5" s="1"/>
  <c r="M1322" i="5"/>
  <c r="L1323" i="5" s="1"/>
  <c r="N1321" i="5"/>
  <c r="AY1910" i="5" l="1" a="1"/>
  <c r="AY1910" i="5" s="1"/>
  <c r="AZ1910" i="5" a="1"/>
  <c r="AZ1910" i="5" s="1"/>
  <c r="AK1906" i="5"/>
  <c r="AX1910" i="5"/>
  <c r="BB1910" i="5" s="1"/>
  <c r="AE1907" i="5"/>
  <c r="AD1908" i="5" s="1"/>
  <c r="AH1907" i="5" a="1"/>
  <c r="AH1907" i="5" s="1"/>
  <c r="AI1907" i="5" a="1"/>
  <c r="AI1907" i="5" s="1"/>
  <c r="AF1907" i="5"/>
  <c r="AJ1907" i="5" s="1"/>
  <c r="BB1909" i="5"/>
  <c r="BC1909" i="5" s="1"/>
  <c r="BA1910" i="5" a="1"/>
  <c r="BA1910" i="5" s="1"/>
  <c r="AW1911" i="5"/>
  <c r="AV1912" i="5" s="1"/>
  <c r="P1322" i="5" a="1"/>
  <c r="P1322" i="5" s="1"/>
  <c r="N1322" i="5"/>
  <c r="O1322" i="5" a="1"/>
  <c r="O1322" i="5" s="1"/>
  <c r="R1322" i="5" s="1"/>
  <c r="R1321" i="5"/>
  <c r="S1321" i="5" s="1"/>
  <c r="Q1322" i="5" a="1"/>
  <c r="Q1322" i="5" s="1"/>
  <c r="M1323" i="5"/>
  <c r="L1324" i="5" s="1"/>
  <c r="BA1911" i="5" l="1" a="1"/>
  <c r="BA1911" i="5" s="1"/>
  <c r="AK1907" i="5"/>
  <c r="BC1910" i="5"/>
  <c r="AE1908" i="5"/>
  <c r="AD1909" i="5" s="1"/>
  <c r="AH1908" i="5" a="1"/>
  <c r="AH1908" i="5" s="1"/>
  <c r="AI1908" i="5" a="1"/>
  <c r="AI1908" i="5" s="1"/>
  <c r="AF1908" i="5"/>
  <c r="AJ1908" i="5" s="1"/>
  <c r="AY1911" i="5" a="1"/>
  <c r="AY1911" i="5" s="1"/>
  <c r="AX1911" i="5"/>
  <c r="AZ1911" i="5" a="1"/>
  <c r="AZ1911" i="5" s="1"/>
  <c r="AW1912" i="5"/>
  <c r="AV1913" i="5" s="1"/>
  <c r="AX1912" i="5"/>
  <c r="P1323" i="5" a="1"/>
  <c r="P1323" i="5" s="1"/>
  <c r="Q1323" i="5" a="1"/>
  <c r="Q1323" i="5" s="1"/>
  <c r="O1323" i="5" a="1"/>
  <c r="O1323" i="5" s="1"/>
  <c r="N1323" i="5"/>
  <c r="S1322" i="5"/>
  <c r="M1324" i="5"/>
  <c r="L1325" i="5" s="1"/>
  <c r="BA1912" i="5" l="1" a="1"/>
  <c r="BA1912" i="5" s="1"/>
  <c r="BB1911" i="5"/>
  <c r="BC1911" i="5" s="1"/>
  <c r="AK1908" i="5"/>
  <c r="AZ1912" i="5" a="1"/>
  <c r="AZ1912" i="5" s="1"/>
  <c r="AE1909" i="5"/>
  <c r="AD1910" i="5" s="1"/>
  <c r="AH1909" i="5" a="1"/>
  <c r="AH1909" i="5" s="1"/>
  <c r="AI1909" i="5" a="1"/>
  <c r="AI1909" i="5" s="1"/>
  <c r="AF1909" i="5"/>
  <c r="AJ1909" i="5" s="1"/>
  <c r="AY1912" i="5" a="1"/>
  <c r="AY1912" i="5" s="1"/>
  <c r="BB1912" i="5" s="1"/>
  <c r="AW1913" i="5"/>
  <c r="AV1914" i="5" s="1"/>
  <c r="BA1913" i="5" a="1"/>
  <c r="BA1913" i="5" s="1"/>
  <c r="P1324" i="5" a="1"/>
  <c r="P1324" i="5" s="1"/>
  <c r="R1323" i="5"/>
  <c r="S1323" i="5" s="1"/>
  <c r="Q1324" i="5" a="1"/>
  <c r="Q1324" i="5" s="1"/>
  <c r="N1324" i="5"/>
  <c r="O1324" i="5" a="1"/>
  <c r="O1324" i="5" s="1"/>
  <c r="M1325" i="5"/>
  <c r="L1326" i="5" s="1"/>
  <c r="BC1912" i="5" l="1"/>
  <c r="AK1909" i="5"/>
  <c r="AZ1913" i="5" a="1"/>
  <c r="AZ1913" i="5" s="1"/>
  <c r="AE1910" i="5"/>
  <c r="AD1911" i="5" s="1"/>
  <c r="AH1910" i="5" a="1"/>
  <c r="AH1910" i="5" s="1"/>
  <c r="AI1910" i="5" a="1"/>
  <c r="AI1910" i="5" s="1"/>
  <c r="AF1910" i="5"/>
  <c r="AJ1910" i="5" s="1"/>
  <c r="AY1913" i="5" a="1"/>
  <c r="AY1913" i="5" s="1"/>
  <c r="AX1913" i="5"/>
  <c r="BB1913" i="5" s="1"/>
  <c r="BC1913" i="5" s="1"/>
  <c r="AW1914" i="5"/>
  <c r="AV1915" i="5" s="1"/>
  <c r="P1325" i="5" a="1"/>
  <c r="P1325" i="5" s="1"/>
  <c r="R1324" i="5"/>
  <c r="S1324" i="5" s="1"/>
  <c r="O1325" i="5" a="1"/>
  <c r="O1325" i="5" s="1"/>
  <c r="Q1325" i="5" a="1"/>
  <c r="Q1325" i="5" s="1"/>
  <c r="M1326" i="5"/>
  <c r="L1327" i="5" s="1"/>
  <c r="N1325" i="5"/>
  <c r="AX1914" i="5" l="1"/>
  <c r="BA1914" i="5" a="1"/>
  <c r="BA1914" i="5" s="1"/>
  <c r="AZ1914" i="5" a="1"/>
  <c r="AZ1914" i="5" s="1"/>
  <c r="AK1910" i="5"/>
  <c r="AE1911" i="5"/>
  <c r="AD1912" i="5" s="1"/>
  <c r="AH1911" i="5" a="1"/>
  <c r="AH1911" i="5" s="1"/>
  <c r="AF1911" i="5"/>
  <c r="AI1911" i="5" a="1"/>
  <c r="AI1911" i="5" s="1"/>
  <c r="AY1914" i="5" a="1"/>
  <c r="AY1914" i="5" s="1"/>
  <c r="BB1914" i="5" s="1"/>
  <c r="AW1915" i="5"/>
  <c r="AV1916" i="5" s="1"/>
  <c r="BA1915" i="5" a="1"/>
  <c r="BA1915" i="5" s="1"/>
  <c r="P1326" i="5" a="1"/>
  <c r="P1326" i="5" s="1"/>
  <c r="Q1326" i="5" a="1"/>
  <c r="Q1326" i="5" s="1"/>
  <c r="R1325" i="5"/>
  <c r="S1325" i="5" s="1"/>
  <c r="O1326" i="5" a="1"/>
  <c r="O1326" i="5" s="1"/>
  <c r="M1327" i="5"/>
  <c r="L1328" i="5" s="1"/>
  <c r="N1326" i="5"/>
  <c r="AX1915" i="5" l="1"/>
  <c r="BC1914" i="5"/>
  <c r="AZ1915" i="5" a="1"/>
  <c r="AZ1915" i="5" s="1"/>
  <c r="AJ1911" i="5"/>
  <c r="AK1911" i="5" s="1"/>
  <c r="AE1912" i="5"/>
  <c r="AD1913" i="5" s="1"/>
  <c r="AH1912" i="5" a="1"/>
  <c r="AH1912" i="5" s="1"/>
  <c r="AF1912" i="5"/>
  <c r="AI1912" i="5" a="1"/>
  <c r="AI1912" i="5" s="1"/>
  <c r="AY1915" i="5" a="1"/>
  <c r="AY1915" i="5" s="1"/>
  <c r="BB1915" i="5" s="1"/>
  <c r="AW1916" i="5"/>
  <c r="AV1917" i="5" s="1"/>
  <c r="AX1916" i="5"/>
  <c r="AY1916" i="5" a="1"/>
  <c r="AY1916" i="5" s="1"/>
  <c r="AZ1916" i="5" a="1"/>
  <c r="AZ1916" i="5" s="1"/>
  <c r="P1327" i="5" a="1"/>
  <c r="P1327" i="5" s="1"/>
  <c r="N1327" i="5"/>
  <c r="O1327" i="5" a="1"/>
  <c r="O1327" i="5" s="1"/>
  <c r="R1327" i="5" s="1"/>
  <c r="R1326" i="5"/>
  <c r="S1326" i="5" s="1"/>
  <c r="Q1327" i="5" a="1"/>
  <c r="Q1327" i="5" s="1"/>
  <c r="M1328" i="5"/>
  <c r="L1329" i="5" s="1"/>
  <c r="BC1915" i="5" l="1"/>
  <c r="AE1913" i="5"/>
  <c r="AD1914" i="5" s="1"/>
  <c r="AH1913" i="5" a="1"/>
  <c r="AH1913" i="5" s="1"/>
  <c r="AI1913" i="5" a="1"/>
  <c r="AI1913" i="5" s="1"/>
  <c r="AF1913" i="5"/>
  <c r="AJ1913" i="5" s="1"/>
  <c r="AJ1912" i="5"/>
  <c r="AK1912" i="5" s="1"/>
  <c r="BA1916" i="5" a="1"/>
  <c r="BA1916" i="5" s="1"/>
  <c r="BB1916" i="5"/>
  <c r="BC1916" i="5" s="1"/>
  <c r="AW1917" i="5"/>
  <c r="AV1918" i="5" s="1"/>
  <c r="P1328" i="5" a="1"/>
  <c r="P1328" i="5" s="1"/>
  <c r="O1328" i="5" a="1"/>
  <c r="O1328" i="5" s="1"/>
  <c r="Q1328" i="5" a="1"/>
  <c r="Q1328" i="5" s="1"/>
  <c r="M1329" i="5"/>
  <c r="L1330" i="5" s="1"/>
  <c r="N1328" i="5"/>
  <c r="S1327" i="5"/>
  <c r="AK1913" i="5" l="1"/>
  <c r="AZ1917" i="5" a="1"/>
  <c r="AZ1917" i="5" s="1"/>
  <c r="BA1917" i="5" a="1"/>
  <c r="BA1917" i="5" s="1"/>
  <c r="AY1917" i="5" a="1"/>
  <c r="AY1917" i="5" s="1"/>
  <c r="AE1914" i="5"/>
  <c r="AD1915" i="5" s="1"/>
  <c r="AH1914" i="5" a="1"/>
  <c r="AH1914" i="5" s="1"/>
  <c r="AI1914" i="5" a="1"/>
  <c r="AI1914" i="5" s="1"/>
  <c r="AF1914" i="5"/>
  <c r="R1328" i="5"/>
  <c r="S1328" i="5" s="1"/>
  <c r="AX1917" i="5"/>
  <c r="BB1917" i="5" s="1"/>
  <c r="BC1917" i="5" s="1"/>
  <c r="AW1918" i="5"/>
  <c r="AV1919" i="5" s="1"/>
  <c r="AX1918" i="5"/>
  <c r="AY1918" i="5" a="1"/>
  <c r="AY1918" i="5" s="1"/>
  <c r="BB1918" i="5" s="1"/>
  <c r="AZ1918" i="5" a="1"/>
  <c r="AZ1918" i="5" s="1"/>
  <c r="P1329" i="5" a="1"/>
  <c r="P1329" i="5" s="1"/>
  <c r="O1329" i="5" a="1"/>
  <c r="O1329" i="5" s="1"/>
  <c r="Q1329" i="5" a="1"/>
  <c r="Q1329" i="5" s="1"/>
  <c r="M1330" i="5"/>
  <c r="L1331" i="5" s="1"/>
  <c r="N1329" i="5"/>
  <c r="AJ1914" i="5" l="1"/>
  <c r="AK1914" i="5" s="1"/>
  <c r="AE1915" i="5"/>
  <c r="AD1916" i="5" s="1"/>
  <c r="AH1915" i="5" a="1"/>
  <c r="AH1915" i="5" s="1"/>
  <c r="AI1915" i="5" a="1"/>
  <c r="AI1915" i="5" s="1"/>
  <c r="AF1915" i="5"/>
  <c r="BA1918" i="5" a="1"/>
  <c r="BA1918" i="5" s="1"/>
  <c r="BC1918" i="5" s="1"/>
  <c r="AW1919" i="5"/>
  <c r="AV1920" i="5" s="1"/>
  <c r="AZ1919" i="5" a="1"/>
  <c r="AZ1919" i="5" s="1"/>
  <c r="AY1919" i="5" a="1"/>
  <c r="AY1919" i="5" s="1"/>
  <c r="P1330" i="5" a="1"/>
  <c r="P1330" i="5" s="1"/>
  <c r="R1329" i="5"/>
  <c r="S1329" i="5" s="1"/>
  <c r="Q1330" i="5" a="1"/>
  <c r="Q1330" i="5" s="1"/>
  <c r="O1330" i="5" a="1"/>
  <c r="O1330" i="5" s="1"/>
  <c r="N1330" i="5"/>
  <c r="M1331" i="5"/>
  <c r="L1332" i="5" s="1"/>
  <c r="AX1919" i="5" l="1"/>
  <c r="BA1919" i="5" a="1"/>
  <c r="BA1919" i="5" s="1"/>
  <c r="AJ1915" i="5"/>
  <c r="AK1915" i="5" s="1"/>
  <c r="AE1916" i="5"/>
  <c r="AD1917" i="5" s="1"/>
  <c r="AH1916" i="5" a="1"/>
  <c r="AH1916" i="5" s="1"/>
  <c r="AI1916" i="5" a="1"/>
  <c r="AI1916" i="5" s="1"/>
  <c r="AF1916" i="5"/>
  <c r="BB1919" i="5"/>
  <c r="AW1920" i="5"/>
  <c r="AV1921" i="5" s="1"/>
  <c r="P1331" i="5" a="1"/>
  <c r="P1331" i="5" s="1"/>
  <c r="O1331" i="5" a="1"/>
  <c r="O1331" i="5" s="1"/>
  <c r="R1330" i="5"/>
  <c r="S1330" i="5" s="1"/>
  <c r="Q1331" i="5" a="1"/>
  <c r="Q1331" i="5" s="1"/>
  <c r="N1331" i="5"/>
  <c r="M1332" i="5"/>
  <c r="L1333" i="5" s="1"/>
  <c r="BC1919" i="5" l="1"/>
  <c r="AE1917" i="5"/>
  <c r="AD1918" i="5" s="1"/>
  <c r="AH1917" i="5" a="1"/>
  <c r="AH1917" i="5" s="1"/>
  <c r="AI1917" i="5" a="1"/>
  <c r="AI1917" i="5" s="1"/>
  <c r="AF1917" i="5"/>
  <c r="AJ1916" i="5"/>
  <c r="AK1916" i="5" s="1"/>
  <c r="R1331" i="5"/>
  <c r="S1331" i="5" s="1"/>
  <c r="AZ1920" i="5" a="1"/>
  <c r="AZ1920" i="5" s="1"/>
  <c r="AY1920" i="5" a="1"/>
  <c r="AY1920" i="5" s="1"/>
  <c r="AX1920" i="5"/>
  <c r="BA1920" i="5" a="1"/>
  <c r="BA1920" i="5" s="1"/>
  <c r="AW1921" i="5"/>
  <c r="AV1922" i="5" s="1"/>
  <c r="P1332" i="5" a="1"/>
  <c r="P1332" i="5" s="1"/>
  <c r="N1332" i="5"/>
  <c r="Q1332" i="5" a="1"/>
  <c r="Q1332" i="5" s="1"/>
  <c r="O1332" i="5" a="1"/>
  <c r="O1332" i="5" s="1"/>
  <c r="M1333" i="5"/>
  <c r="L1334" i="5" s="1"/>
  <c r="BB1920" i="5" l="1"/>
  <c r="AY1921" i="5" a="1"/>
  <c r="AY1921" i="5" s="1"/>
  <c r="BB1921" i="5" s="1"/>
  <c r="BC1921" i="5" s="1"/>
  <c r="AX1921" i="5"/>
  <c r="AJ1917" i="5"/>
  <c r="AK1917" i="5" s="1"/>
  <c r="AE1918" i="5"/>
  <c r="AD1919" i="5" s="1"/>
  <c r="AH1918" i="5" a="1"/>
  <c r="AH1918" i="5" s="1"/>
  <c r="AI1918" i="5" a="1"/>
  <c r="AI1918" i="5" s="1"/>
  <c r="AF1918" i="5"/>
  <c r="BA1921" i="5" a="1"/>
  <c r="BA1921" i="5" s="1"/>
  <c r="AZ1921" i="5" a="1"/>
  <c r="AZ1921" i="5" s="1"/>
  <c r="AW1922" i="5"/>
  <c r="AV1923" i="5" s="1"/>
  <c r="BC1920" i="5"/>
  <c r="P1333" i="5" a="1"/>
  <c r="P1333" i="5" s="1"/>
  <c r="O1333" i="5" a="1"/>
  <c r="O1333" i="5" s="1"/>
  <c r="Q1333" i="5" a="1"/>
  <c r="Q1333" i="5" s="1"/>
  <c r="R1332" i="5"/>
  <c r="S1332" i="5" s="1"/>
  <c r="M1334" i="5"/>
  <c r="L1335" i="5" s="1"/>
  <c r="N1333" i="5"/>
  <c r="BA1922" i="5" l="1" a="1"/>
  <c r="BA1922" i="5" s="1"/>
  <c r="AY1922" i="5" a="1"/>
  <c r="AY1922" i="5" s="1"/>
  <c r="AX1922" i="5"/>
  <c r="BB1922" i="5" s="1"/>
  <c r="AZ1922" i="5" a="1"/>
  <c r="AZ1922" i="5" s="1"/>
  <c r="AJ1918" i="5"/>
  <c r="AK1918" i="5" s="1"/>
  <c r="AE1919" i="5"/>
  <c r="AD1920" i="5" s="1"/>
  <c r="AH1919" i="5" a="1"/>
  <c r="AH1919" i="5" s="1"/>
  <c r="AF1919" i="5"/>
  <c r="AI1919" i="5" a="1"/>
  <c r="AI1919" i="5" s="1"/>
  <c r="AJ1919" i="5"/>
  <c r="AW1923" i="5"/>
  <c r="AV1924" i="5" s="1"/>
  <c r="AZ1923" i="5" a="1"/>
  <c r="AZ1923" i="5" s="1"/>
  <c r="AY1923" i="5" a="1"/>
  <c r="AY1923" i="5" s="1"/>
  <c r="P1334" i="5" a="1"/>
  <c r="P1334" i="5" s="1"/>
  <c r="O1334" i="5" a="1"/>
  <c r="O1334" i="5" s="1"/>
  <c r="R1333" i="5"/>
  <c r="S1333" i="5" s="1"/>
  <c r="Q1334" i="5" a="1"/>
  <c r="Q1334" i="5" s="1"/>
  <c r="N1334" i="5"/>
  <c r="M1335" i="5"/>
  <c r="L1336" i="5" s="1"/>
  <c r="R1334" i="5" l="1"/>
  <c r="BC1922" i="5"/>
  <c r="AX1923" i="5"/>
  <c r="BB1923" i="5" s="1"/>
  <c r="BA1923" i="5" a="1"/>
  <c r="BA1923" i="5" s="1"/>
  <c r="AK1919" i="5"/>
  <c r="AE1920" i="5"/>
  <c r="AD1921" i="5" s="1"/>
  <c r="AH1920" i="5" a="1"/>
  <c r="AH1920" i="5" s="1"/>
  <c r="AF1920" i="5"/>
  <c r="AI1920" i="5" a="1"/>
  <c r="AI1920" i="5" s="1"/>
  <c r="AW1924" i="5"/>
  <c r="AV1925" i="5" s="1"/>
  <c r="AY1924" i="5" a="1"/>
  <c r="AY1924" i="5" s="1"/>
  <c r="P1335" i="5" a="1"/>
  <c r="P1335" i="5" s="1"/>
  <c r="O1335" i="5" a="1"/>
  <c r="O1335" i="5" s="1"/>
  <c r="Q1335" i="5" a="1"/>
  <c r="Q1335" i="5" s="1"/>
  <c r="N1335" i="5"/>
  <c r="M1336" i="5"/>
  <c r="L1337" i="5" s="1"/>
  <c r="S1334" i="5"/>
  <c r="BC1923" i="5" l="1"/>
  <c r="AX1924" i="5"/>
  <c r="AZ1924" i="5" a="1"/>
  <c r="AZ1924" i="5" s="1"/>
  <c r="AJ1920" i="5"/>
  <c r="AK1920" i="5" s="1"/>
  <c r="AE1921" i="5"/>
  <c r="AD1922" i="5" s="1"/>
  <c r="AI1921" i="5" a="1"/>
  <c r="AI1921" i="5" s="1"/>
  <c r="AF1921" i="5"/>
  <c r="AJ1921" i="5" s="1"/>
  <c r="BA1924" i="5" a="1"/>
  <c r="BA1924" i="5" s="1"/>
  <c r="AW1925" i="5"/>
  <c r="AV1926" i="5" s="1"/>
  <c r="BB1924" i="5"/>
  <c r="P1336" i="5" a="1"/>
  <c r="P1336" i="5" s="1"/>
  <c r="R1335" i="5"/>
  <c r="S1335" i="5" s="1"/>
  <c r="Q1336" i="5" a="1"/>
  <c r="Q1336" i="5" s="1"/>
  <c r="O1336" i="5" a="1"/>
  <c r="O1336" i="5" s="1"/>
  <c r="M1337" i="5"/>
  <c r="L1338" i="5" s="1"/>
  <c r="N1336" i="5"/>
  <c r="AZ1925" i="5" l="1" a="1"/>
  <c r="AZ1925" i="5" s="1"/>
  <c r="AE1922" i="5"/>
  <c r="AD1923" i="5" s="1"/>
  <c r="AH1922" i="5" a="1"/>
  <c r="AH1922" i="5" s="1"/>
  <c r="AF1922" i="5"/>
  <c r="AI1922" i="5" a="1"/>
  <c r="AI1922" i="5" s="1"/>
  <c r="AY1925" i="5" a="1"/>
  <c r="AY1925" i="5" s="1"/>
  <c r="BC1924" i="5"/>
  <c r="AH1921" i="5" a="1"/>
  <c r="AH1921" i="5" s="1"/>
  <c r="AK1921" i="5" s="1"/>
  <c r="BA1925" i="5" a="1"/>
  <c r="BA1925" i="5" s="1"/>
  <c r="AX1925" i="5"/>
  <c r="BB1925" i="5" s="1"/>
  <c r="BC1925" i="5" s="1"/>
  <c r="AW1926" i="5"/>
  <c r="AV1927" i="5" s="1"/>
  <c r="P1337" i="5" a="1"/>
  <c r="P1337" i="5" s="1"/>
  <c r="R1336" i="5"/>
  <c r="S1336" i="5" s="1"/>
  <c r="O1337" i="5" a="1"/>
  <c r="O1337" i="5" s="1"/>
  <c r="Q1337" i="5" a="1"/>
  <c r="Q1337" i="5" s="1"/>
  <c r="M1338" i="5"/>
  <c r="L1339" i="5" s="1"/>
  <c r="N1337" i="5"/>
  <c r="AJ1922" i="5" l="1"/>
  <c r="AK1922" i="5" s="1"/>
  <c r="AX1926" i="5"/>
  <c r="AZ1926" i="5" a="1"/>
  <c r="AZ1926" i="5" s="1"/>
  <c r="AE1923" i="5"/>
  <c r="AD1924" i="5" s="1"/>
  <c r="AH1923" i="5" a="1"/>
  <c r="AH1923" i="5" s="1"/>
  <c r="AI1923" i="5" a="1"/>
  <c r="AI1923" i="5" s="1"/>
  <c r="AF1923" i="5"/>
  <c r="AJ1923" i="5" s="1"/>
  <c r="BA1926" i="5" a="1"/>
  <c r="BA1926" i="5" s="1"/>
  <c r="AY1926" i="5" a="1"/>
  <c r="AY1926" i="5" s="1"/>
  <c r="AW1927" i="5"/>
  <c r="AV1928" i="5" s="1"/>
  <c r="P1338" i="5" a="1"/>
  <c r="P1338" i="5" s="1"/>
  <c r="R1337" i="5"/>
  <c r="S1337" i="5" s="1"/>
  <c r="O1338" i="5" a="1"/>
  <c r="O1338" i="5" s="1"/>
  <c r="N1338" i="5"/>
  <c r="Q1338" i="5" a="1"/>
  <c r="Q1338" i="5" s="1"/>
  <c r="M1339" i="5"/>
  <c r="L1340" i="5" s="1"/>
  <c r="AX1927" i="5" l="1"/>
  <c r="BA1927" i="5" a="1"/>
  <c r="BA1927" i="5" s="1"/>
  <c r="AZ1927" i="5" a="1"/>
  <c r="AZ1927" i="5" s="1"/>
  <c r="BB1926" i="5"/>
  <c r="BC1926" i="5" s="1"/>
  <c r="AE1924" i="5"/>
  <c r="AD1925" i="5" s="1"/>
  <c r="AH1924" i="5" a="1"/>
  <c r="AH1924" i="5" s="1"/>
  <c r="AI1924" i="5" a="1"/>
  <c r="AI1924" i="5" s="1"/>
  <c r="AF1924" i="5"/>
  <c r="AK1923" i="5"/>
  <c r="AY1927" i="5" a="1"/>
  <c r="AY1927" i="5" s="1"/>
  <c r="BB1927" i="5" s="1"/>
  <c r="AW1928" i="5"/>
  <c r="AV1929" i="5" s="1"/>
  <c r="AZ1928" i="5" a="1"/>
  <c r="AZ1928" i="5" s="1"/>
  <c r="BA1928" i="5" a="1"/>
  <c r="BA1928" i="5" s="1"/>
  <c r="P1339" i="5" a="1"/>
  <c r="P1339" i="5" s="1"/>
  <c r="N1339" i="5"/>
  <c r="O1339" i="5" a="1"/>
  <c r="O1339" i="5" s="1"/>
  <c r="R1338" i="5"/>
  <c r="S1338" i="5" s="1"/>
  <c r="Q1339" i="5" a="1"/>
  <c r="Q1339" i="5" s="1"/>
  <c r="M1340" i="5"/>
  <c r="L1341" i="5" s="1"/>
  <c r="BC1927" i="5" l="1"/>
  <c r="AJ1924" i="5"/>
  <c r="AK1924" i="5" s="1"/>
  <c r="AE1925" i="5"/>
  <c r="AD1926" i="5" s="1"/>
  <c r="AH1925" i="5" a="1"/>
  <c r="AH1925" i="5" s="1"/>
  <c r="AF1925" i="5"/>
  <c r="AI1925" i="5" a="1"/>
  <c r="AI1925" i="5" s="1"/>
  <c r="AY1928" i="5" a="1"/>
  <c r="AY1928" i="5" s="1"/>
  <c r="AX1928" i="5"/>
  <c r="BB1928" i="5" s="1"/>
  <c r="BC1928" i="5" s="1"/>
  <c r="AW1929" i="5"/>
  <c r="AV1930" i="5" s="1"/>
  <c r="AY1929" i="5" a="1"/>
  <c r="AY1929" i="5" s="1"/>
  <c r="AZ1929" i="5" a="1"/>
  <c r="AZ1929" i="5" s="1"/>
  <c r="BA1929" i="5" a="1"/>
  <c r="BA1929" i="5" s="1"/>
  <c r="AX1929" i="5"/>
  <c r="P1340" i="5" a="1"/>
  <c r="P1340" i="5" s="1"/>
  <c r="O1340" i="5" a="1"/>
  <c r="O1340" i="5" s="1"/>
  <c r="R1339" i="5"/>
  <c r="S1339" i="5" s="1"/>
  <c r="N1340" i="5"/>
  <c r="Q1340" i="5" a="1"/>
  <c r="Q1340" i="5" s="1"/>
  <c r="M1341" i="5"/>
  <c r="L1342" i="5" s="1"/>
  <c r="BB1929" i="5" l="1"/>
  <c r="BC1929" i="5" s="1"/>
  <c r="AE1926" i="5"/>
  <c r="AD1927" i="5" s="1"/>
  <c r="AH1926" i="5" a="1"/>
  <c r="AH1926" i="5" s="1"/>
  <c r="AI1926" i="5" a="1"/>
  <c r="AI1926" i="5" s="1"/>
  <c r="AF1926" i="5"/>
  <c r="AJ1926" i="5" s="1"/>
  <c r="AJ1925" i="5"/>
  <c r="AK1925" i="5" s="1"/>
  <c r="AW1930" i="5"/>
  <c r="AV1931" i="5" s="1"/>
  <c r="P1341" i="5" a="1"/>
  <c r="P1341" i="5" s="1"/>
  <c r="R1340" i="5"/>
  <c r="S1340" i="5" s="1"/>
  <c r="Q1341" i="5" a="1"/>
  <c r="Q1341" i="5" s="1"/>
  <c r="O1341" i="5" a="1"/>
  <c r="O1341" i="5" s="1"/>
  <c r="M1342" i="5"/>
  <c r="L1343" i="5" s="1"/>
  <c r="N1341" i="5"/>
  <c r="AX1930" i="5" l="1"/>
  <c r="BA1930" i="5" a="1"/>
  <c r="BA1930" i="5" s="1"/>
  <c r="AY1930" i="5" a="1"/>
  <c r="AY1930" i="5" s="1"/>
  <c r="BB1930" i="5" s="1"/>
  <c r="AZ1930" i="5" a="1"/>
  <c r="AZ1930" i="5" s="1"/>
  <c r="AK1926" i="5"/>
  <c r="AE1927" i="5"/>
  <c r="AD1928" i="5" s="1"/>
  <c r="AH1927" i="5" a="1"/>
  <c r="AH1927" i="5" s="1"/>
  <c r="AI1927" i="5" a="1"/>
  <c r="AI1927" i="5" s="1"/>
  <c r="AF1927" i="5"/>
  <c r="AW1931" i="5"/>
  <c r="AV1932" i="5" s="1"/>
  <c r="AX1931" i="5"/>
  <c r="P1342" i="5" a="1"/>
  <c r="P1342" i="5" s="1"/>
  <c r="R1341" i="5"/>
  <c r="S1341" i="5" s="1"/>
  <c r="O1342" i="5" a="1"/>
  <c r="O1342" i="5" s="1"/>
  <c r="Q1342" i="5" a="1"/>
  <c r="Q1342" i="5" s="1"/>
  <c r="M1343" i="5"/>
  <c r="L1344" i="5" s="1"/>
  <c r="N1342" i="5"/>
  <c r="BC1930" i="5" l="1"/>
  <c r="AJ1927" i="5"/>
  <c r="AK1927" i="5" s="1"/>
  <c r="AZ1931" i="5" a="1"/>
  <c r="AZ1931" i="5" s="1"/>
  <c r="BA1931" i="5" a="1"/>
  <c r="BA1931" i="5" s="1"/>
  <c r="AY1931" i="5" a="1"/>
  <c r="AY1931" i="5" s="1"/>
  <c r="BB1931" i="5" s="1"/>
  <c r="AE1928" i="5"/>
  <c r="AD1929" i="5" s="1"/>
  <c r="AH1928" i="5" a="1"/>
  <c r="AH1928" i="5" s="1"/>
  <c r="AI1928" i="5" a="1"/>
  <c r="AI1928" i="5" s="1"/>
  <c r="AW1932" i="5"/>
  <c r="AV1933" i="5" s="1"/>
  <c r="AX1932" i="5"/>
  <c r="P1343" i="5" a="1"/>
  <c r="P1343" i="5" s="1"/>
  <c r="R1342" i="5"/>
  <c r="S1342" i="5" s="1"/>
  <c r="O1343" i="5" a="1"/>
  <c r="O1343" i="5" s="1"/>
  <c r="Q1343" i="5" a="1"/>
  <c r="Q1343" i="5" s="1"/>
  <c r="M1344" i="5"/>
  <c r="L1345" i="5" s="1"/>
  <c r="N1343" i="5"/>
  <c r="BC1931" i="5" l="1"/>
  <c r="AY1932" i="5" a="1"/>
  <c r="AY1932" i="5" s="1"/>
  <c r="BB1932" i="5" s="1"/>
  <c r="AE1929" i="5"/>
  <c r="AD1930" i="5" s="1"/>
  <c r="AH1929" i="5" a="1"/>
  <c r="AH1929" i="5" s="1"/>
  <c r="AI1929" i="5" a="1"/>
  <c r="AI1929" i="5" s="1"/>
  <c r="AF1929" i="5"/>
  <c r="BA1932" i="5" a="1"/>
  <c r="BA1932" i="5" s="1"/>
  <c r="AZ1932" i="5" a="1"/>
  <c r="AZ1932" i="5" s="1"/>
  <c r="AF1928" i="5"/>
  <c r="AJ1928" i="5" s="1"/>
  <c r="AK1928" i="5" s="1"/>
  <c r="AW1933" i="5"/>
  <c r="AV1934" i="5" s="1"/>
  <c r="AZ1933" i="5" a="1"/>
  <c r="AZ1933" i="5" s="1"/>
  <c r="BA1933" i="5" a="1"/>
  <c r="BA1933" i="5" s="1"/>
  <c r="AX1933" i="5"/>
  <c r="P1344" i="5" a="1"/>
  <c r="P1344" i="5" s="1"/>
  <c r="N1344" i="5"/>
  <c r="O1344" i="5" a="1"/>
  <c r="O1344" i="5" s="1"/>
  <c r="Q1344" i="5" a="1"/>
  <c r="Q1344" i="5" s="1"/>
  <c r="R1343" i="5"/>
  <c r="S1343" i="5" s="1"/>
  <c r="M1345" i="5"/>
  <c r="L1346" i="5" s="1"/>
  <c r="AJ1929" i="5" l="1"/>
  <c r="AK1929" i="5" s="1"/>
  <c r="BC1932" i="5"/>
  <c r="AY1933" i="5" a="1"/>
  <c r="AY1933" i="5" s="1"/>
  <c r="BB1933" i="5" s="1"/>
  <c r="BC1933" i="5" s="1"/>
  <c r="AE1930" i="5"/>
  <c r="AD1931" i="5" s="1"/>
  <c r="AH1930" i="5" a="1"/>
  <c r="AH1930" i="5" s="1"/>
  <c r="AI1930" i="5" a="1"/>
  <c r="AI1930" i="5" s="1"/>
  <c r="AF1930" i="5"/>
  <c r="R1344" i="5"/>
  <c r="AW1934" i="5"/>
  <c r="AV1935" i="5" s="1"/>
  <c r="P1345" i="5" a="1"/>
  <c r="P1345" i="5" s="1"/>
  <c r="O1345" i="5" a="1"/>
  <c r="O1345" i="5" s="1"/>
  <c r="Q1345" i="5" a="1"/>
  <c r="Q1345" i="5" s="1"/>
  <c r="S1344" i="5"/>
  <c r="M1346" i="5"/>
  <c r="L1347" i="5" s="1"/>
  <c r="N1345" i="5"/>
  <c r="AY1934" i="5" l="1" a="1"/>
  <c r="AY1934" i="5" s="1"/>
  <c r="AX1934" i="5"/>
  <c r="BA1934" i="5" a="1"/>
  <c r="BA1934" i="5" s="1"/>
  <c r="AE1931" i="5"/>
  <c r="AD1932" i="5" s="1"/>
  <c r="AH1931" i="5" a="1"/>
  <c r="AH1931" i="5" s="1"/>
  <c r="AI1931" i="5" a="1"/>
  <c r="AI1931" i="5" s="1"/>
  <c r="AF1931" i="5"/>
  <c r="AJ1931" i="5" s="1"/>
  <c r="AJ1930" i="5"/>
  <c r="AK1930" i="5" s="1"/>
  <c r="AZ1934" i="5" a="1"/>
  <c r="AZ1934" i="5" s="1"/>
  <c r="R1345" i="5"/>
  <c r="S1345" i="5" s="1"/>
  <c r="AW1935" i="5"/>
  <c r="AV1936" i="5" s="1"/>
  <c r="AY1935" i="5" a="1"/>
  <c r="AY1935" i="5" s="1"/>
  <c r="AZ1935" i="5" a="1"/>
  <c r="AZ1935" i="5" s="1"/>
  <c r="BA1935" i="5" a="1"/>
  <c r="BA1935" i="5" s="1"/>
  <c r="P1346" i="5" a="1"/>
  <c r="P1346" i="5" s="1"/>
  <c r="O1346" i="5" a="1"/>
  <c r="O1346" i="5" s="1"/>
  <c r="Q1346" i="5" a="1"/>
  <c r="Q1346" i="5" s="1"/>
  <c r="M1347" i="5"/>
  <c r="L1348" i="5" s="1"/>
  <c r="N1346" i="5"/>
  <c r="BB1934" i="5" l="1"/>
  <c r="BC1934" i="5" s="1"/>
  <c r="AK1931" i="5"/>
  <c r="AX1935" i="5"/>
  <c r="BB1935" i="5" s="1"/>
  <c r="BC1935" i="5" s="1"/>
  <c r="AE1932" i="5"/>
  <c r="AD1933" i="5" s="1"/>
  <c r="AH1932" i="5" a="1"/>
  <c r="AH1932" i="5" s="1"/>
  <c r="AF1932" i="5"/>
  <c r="AJ1932" i="5" s="1"/>
  <c r="AI1932" i="5" a="1"/>
  <c r="AI1932" i="5" s="1"/>
  <c r="R1346" i="5"/>
  <c r="AW1936" i="5"/>
  <c r="AV1937" i="5" s="1"/>
  <c r="BA1936" i="5" a="1"/>
  <c r="BA1936" i="5" s="1"/>
  <c r="P1347" i="5" a="1"/>
  <c r="P1347" i="5" s="1"/>
  <c r="O1347" i="5" a="1"/>
  <c r="O1347" i="5" s="1"/>
  <c r="Q1347" i="5" a="1"/>
  <c r="Q1347" i="5" s="1"/>
  <c r="N1347" i="5"/>
  <c r="M1348" i="5"/>
  <c r="L1349" i="5" s="1"/>
  <c r="S1346" i="5"/>
  <c r="AX1936" i="5" l="1"/>
  <c r="AK1932" i="5"/>
  <c r="AE1933" i="5"/>
  <c r="AD1934" i="5" s="1"/>
  <c r="AH1933" i="5" a="1"/>
  <c r="AH1933" i="5" s="1"/>
  <c r="AF1933" i="5"/>
  <c r="AI1933" i="5" a="1"/>
  <c r="AI1933" i="5" s="1"/>
  <c r="AZ1936" i="5" a="1"/>
  <c r="AZ1936" i="5" s="1"/>
  <c r="AY1936" i="5" a="1"/>
  <c r="AY1936" i="5" s="1"/>
  <c r="BB1936" i="5" s="1"/>
  <c r="AW1937" i="5"/>
  <c r="AV1938" i="5" s="1"/>
  <c r="P1348" i="5" a="1"/>
  <c r="P1348" i="5" s="1"/>
  <c r="R1347" i="5"/>
  <c r="S1347" i="5" s="1"/>
  <c r="O1348" i="5" a="1"/>
  <c r="O1348" i="5" s="1"/>
  <c r="N1348" i="5"/>
  <c r="Q1348" i="5" a="1"/>
  <c r="Q1348" i="5" s="1"/>
  <c r="M1349" i="5"/>
  <c r="L1350" i="5" s="1"/>
  <c r="BA1937" i="5" l="1" a="1"/>
  <c r="BA1937" i="5" s="1"/>
  <c r="AZ1937" i="5" a="1"/>
  <c r="AZ1937" i="5" s="1"/>
  <c r="BC1936" i="5"/>
  <c r="AJ1933" i="5"/>
  <c r="AK1933" i="5" s="1"/>
  <c r="AE1934" i="5"/>
  <c r="AD1935" i="5" s="1"/>
  <c r="AH1934" i="5" a="1"/>
  <c r="AH1934" i="5" s="1"/>
  <c r="AF1934" i="5"/>
  <c r="AJ1934" i="5" s="1"/>
  <c r="AI1934" i="5" a="1"/>
  <c r="AI1934" i="5" s="1"/>
  <c r="AY1937" i="5" a="1"/>
  <c r="AY1937" i="5" s="1"/>
  <c r="AX1937" i="5"/>
  <c r="BB1937" i="5" s="1"/>
  <c r="BC1937" i="5" s="1"/>
  <c r="AW1938" i="5"/>
  <c r="AV1939" i="5" s="1"/>
  <c r="AY1938" i="5" a="1"/>
  <c r="AY1938" i="5" s="1"/>
  <c r="AZ1938" i="5" a="1"/>
  <c r="AZ1938" i="5" s="1"/>
  <c r="BA1938" i="5" a="1"/>
  <c r="BA1938" i="5" s="1"/>
  <c r="P1349" i="5" a="1"/>
  <c r="P1349" i="5" s="1"/>
  <c r="R1348" i="5"/>
  <c r="Q1349" i="5" a="1"/>
  <c r="Q1349" i="5" s="1"/>
  <c r="O1349" i="5" a="1"/>
  <c r="O1349" i="5" s="1"/>
  <c r="N1349" i="5"/>
  <c r="S1348" i="5"/>
  <c r="M1350" i="5"/>
  <c r="L1351" i="5" s="1"/>
  <c r="AK1934" i="5" l="1"/>
  <c r="AE1935" i="5"/>
  <c r="AD1936" i="5" s="1"/>
  <c r="AH1935" i="5" a="1"/>
  <c r="AH1935" i="5" s="1"/>
  <c r="AF1935" i="5"/>
  <c r="AI1935" i="5" a="1"/>
  <c r="AI1935" i="5" s="1"/>
  <c r="AX1938" i="5"/>
  <c r="BB1938" i="5" s="1"/>
  <c r="BC1938" i="5" s="1"/>
  <c r="AW1939" i="5"/>
  <c r="AV1940" i="5" s="1"/>
  <c r="P1350" i="5" a="1"/>
  <c r="P1350" i="5" s="1"/>
  <c r="O1350" i="5" a="1"/>
  <c r="O1350" i="5" s="1"/>
  <c r="N1350" i="5"/>
  <c r="R1349" i="5"/>
  <c r="S1349" i="5" s="1"/>
  <c r="Q1350" i="5" a="1"/>
  <c r="Q1350" i="5" s="1"/>
  <c r="M1351" i="5"/>
  <c r="L1352" i="5" s="1"/>
  <c r="BA1939" i="5" l="1" a="1"/>
  <c r="BA1939" i="5" s="1"/>
  <c r="AZ1939" i="5" a="1"/>
  <c r="AZ1939" i="5" s="1"/>
  <c r="AY1939" i="5" a="1"/>
  <c r="AY1939" i="5" s="1"/>
  <c r="AX1939" i="5"/>
  <c r="BB1939" i="5" s="1"/>
  <c r="BC1939" i="5" s="1"/>
  <c r="AJ1935" i="5"/>
  <c r="AK1935" i="5" s="1"/>
  <c r="AE1936" i="5"/>
  <c r="AD1937" i="5" s="1"/>
  <c r="AF1936" i="5"/>
  <c r="AI1936" i="5" a="1"/>
  <c r="AI1936" i="5" s="1"/>
  <c r="AW1940" i="5"/>
  <c r="AV1941" i="5" s="1"/>
  <c r="P1351" i="5" a="1"/>
  <c r="P1351" i="5" s="1"/>
  <c r="R1350" i="5"/>
  <c r="S1350" i="5" s="1"/>
  <c r="O1351" i="5" a="1"/>
  <c r="O1351" i="5" s="1"/>
  <c r="N1351" i="5"/>
  <c r="Q1351" i="5" a="1"/>
  <c r="Q1351" i="5" s="1"/>
  <c r="M1352" i="5"/>
  <c r="L1353" i="5" s="1"/>
  <c r="AZ1940" i="5" l="1" a="1"/>
  <c r="AZ1940" i="5" s="1"/>
  <c r="AY1940" i="5" a="1"/>
  <c r="AY1940" i="5" s="1"/>
  <c r="AX1940" i="5"/>
  <c r="BB1940" i="5" s="1"/>
  <c r="AH1936" i="5" a="1"/>
  <c r="AH1936" i="5" s="1"/>
  <c r="AJ1936" i="5"/>
  <c r="AE1937" i="5"/>
  <c r="AD1938" i="5" s="1"/>
  <c r="AH1937" i="5" a="1"/>
  <c r="AH1937" i="5" s="1"/>
  <c r="AF1937" i="5"/>
  <c r="AI1937" i="5" a="1"/>
  <c r="AI1937" i="5" s="1"/>
  <c r="R1351" i="5"/>
  <c r="BA1940" i="5" a="1"/>
  <c r="BA1940" i="5" s="1"/>
  <c r="AW1941" i="5"/>
  <c r="AV1942" i="5" s="1"/>
  <c r="AY1941" i="5" a="1"/>
  <c r="AY1941" i="5" s="1"/>
  <c r="AZ1941" i="5" a="1"/>
  <c r="AZ1941" i="5" s="1"/>
  <c r="P1352" i="5" a="1"/>
  <c r="P1352" i="5" s="1"/>
  <c r="S1351" i="5"/>
  <c r="O1352" i="5" a="1"/>
  <c r="O1352" i="5" s="1"/>
  <c r="Q1352" i="5" a="1"/>
  <c r="Q1352" i="5" s="1"/>
  <c r="M1353" i="5"/>
  <c r="L1354" i="5" s="1"/>
  <c r="N1352" i="5"/>
  <c r="BA1941" i="5" l="1" a="1"/>
  <c r="BA1941" i="5" s="1"/>
  <c r="AK1936" i="5"/>
  <c r="AE1938" i="5"/>
  <c r="AD1939" i="5" s="1"/>
  <c r="AH1938" i="5" a="1"/>
  <c r="AH1938" i="5" s="1"/>
  <c r="AI1938" i="5" a="1"/>
  <c r="AI1938" i="5" s="1"/>
  <c r="AF1938" i="5"/>
  <c r="AJ1938" i="5" s="1"/>
  <c r="BC1940" i="5"/>
  <c r="AJ1937" i="5"/>
  <c r="AK1937" i="5" s="1"/>
  <c r="AX1941" i="5"/>
  <c r="BB1941" i="5"/>
  <c r="BC1941" i="5" s="1"/>
  <c r="AW1942" i="5"/>
  <c r="AV1943" i="5" s="1"/>
  <c r="N1353" i="5"/>
  <c r="P1353" i="5" a="1"/>
  <c r="P1353" i="5" s="1"/>
  <c r="R1352" i="5"/>
  <c r="S1352" i="5" s="1"/>
  <c r="Q1353" i="5" a="1"/>
  <c r="Q1353" i="5" s="1"/>
  <c r="O1353" i="5" a="1"/>
  <c r="O1353" i="5" s="1"/>
  <c r="M1354" i="5"/>
  <c r="L1355" i="5" s="1"/>
  <c r="AK1938" i="5" l="1"/>
  <c r="AZ1942" i="5" a="1"/>
  <c r="AZ1942" i="5" s="1"/>
  <c r="BA1942" i="5" a="1"/>
  <c r="BA1942" i="5" s="1"/>
  <c r="AY1942" i="5" a="1"/>
  <c r="AY1942" i="5" s="1"/>
  <c r="AE1939" i="5"/>
  <c r="AD1940" i="5" s="1"/>
  <c r="AH1939" i="5" a="1"/>
  <c r="AH1939" i="5" s="1"/>
  <c r="AF1939" i="5"/>
  <c r="AI1939" i="5" a="1"/>
  <c r="AI1939" i="5" s="1"/>
  <c r="R1353" i="5"/>
  <c r="AX1942" i="5"/>
  <c r="BB1942" i="5" s="1"/>
  <c r="AW1943" i="5"/>
  <c r="AV1944" i="5" s="1"/>
  <c r="AZ1943" i="5" a="1"/>
  <c r="AZ1943" i="5" s="1"/>
  <c r="BA1943" i="5" a="1"/>
  <c r="BA1943" i="5" s="1"/>
  <c r="AX1943" i="5"/>
  <c r="P1354" i="5" a="1"/>
  <c r="P1354" i="5" s="1"/>
  <c r="S1353" i="5"/>
  <c r="O1354" i="5" a="1"/>
  <c r="O1354" i="5" s="1"/>
  <c r="Q1354" i="5" a="1"/>
  <c r="Q1354" i="5" s="1"/>
  <c r="N1354" i="5"/>
  <c r="M1355" i="5"/>
  <c r="L1356" i="5" s="1"/>
  <c r="BC1942" i="5" l="1"/>
  <c r="AJ1939" i="5"/>
  <c r="AK1939" i="5" s="1"/>
  <c r="AE1940" i="5"/>
  <c r="AD1941" i="5" s="1"/>
  <c r="AH1940" i="5" a="1"/>
  <c r="AH1940" i="5" s="1"/>
  <c r="AF1940" i="5"/>
  <c r="AJ1940" i="5" s="1"/>
  <c r="AI1940" i="5" a="1"/>
  <c r="AI1940" i="5" s="1"/>
  <c r="AY1943" i="5" a="1"/>
  <c r="AY1943" i="5" s="1"/>
  <c r="BB1943" i="5" s="1"/>
  <c r="BC1943" i="5" s="1"/>
  <c r="AW1944" i="5"/>
  <c r="AV1945" i="5" s="1"/>
  <c r="P1355" i="5" a="1"/>
  <c r="P1355" i="5" s="1"/>
  <c r="R1354" i="5"/>
  <c r="S1354" i="5" s="1"/>
  <c r="O1355" i="5" a="1"/>
  <c r="O1355" i="5" s="1"/>
  <c r="N1355" i="5"/>
  <c r="Q1355" i="5" a="1"/>
  <c r="Q1355" i="5" s="1"/>
  <c r="M1356" i="5"/>
  <c r="L1357" i="5" s="1"/>
  <c r="AZ1944" i="5" l="1" a="1"/>
  <c r="AZ1944" i="5" s="1"/>
  <c r="AX1944" i="5"/>
  <c r="BA1944" i="5" a="1"/>
  <c r="BA1944" i="5" s="1"/>
  <c r="AY1944" i="5" a="1"/>
  <c r="AY1944" i="5" s="1"/>
  <c r="AK1940" i="5"/>
  <c r="AE1941" i="5"/>
  <c r="AD1942" i="5" s="1"/>
  <c r="AH1941" i="5" a="1"/>
  <c r="AH1941" i="5" s="1"/>
  <c r="AI1941" i="5" a="1"/>
  <c r="AI1941" i="5" s="1"/>
  <c r="AF1941" i="5"/>
  <c r="AJ1941" i="5" s="1"/>
  <c r="BB1944" i="5"/>
  <c r="BC1944" i="5" s="1"/>
  <c r="AW1945" i="5"/>
  <c r="AV1946" i="5" s="1"/>
  <c r="AZ1945" i="5" a="1"/>
  <c r="AZ1945" i="5" s="1"/>
  <c r="BA1945" i="5" a="1"/>
  <c r="BA1945" i="5" s="1"/>
  <c r="AX1945" i="5"/>
  <c r="P1356" i="5" a="1"/>
  <c r="P1356" i="5" s="1"/>
  <c r="N1356" i="5"/>
  <c r="O1356" i="5" a="1"/>
  <c r="O1356" i="5" s="1"/>
  <c r="R1356" i="5" s="1"/>
  <c r="R1355" i="5"/>
  <c r="S1355" i="5" s="1"/>
  <c r="Q1356" i="5" a="1"/>
  <c r="Q1356" i="5" s="1"/>
  <c r="M1357" i="5"/>
  <c r="L1358" i="5" s="1"/>
  <c r="AK1941" i="5" l="1"/>
  <c r="AE1942" i="5"/>
  <c r="AD1943" i="5" s="1"/>
  <c r="AH1942" i="5" a="1"/>
  <c r="AH1942" i="5" s="1"/>
  <c r="AF1942" i="5"/>
  <c r="AI1942" i="5" a="1"/>
  <c r="AI1942" i="5" s="1"/>
  <c r="AY1945" i="5" a="1"/>
  <c r="AY1945" i="5" s="1"/>
  <c r="BB1945" i="5" s="1"/>
  <c r="BC1945" i="5" s="1"/>
  <c r="AW1946" i="5"/>
  <c r="AV1947" i="5" s="1"/>
  <c r="BA1946" i="5" a="1"/>
  <c r="BA1946" i="5" s="1"/>
  <c r="AX1946" i="5"/>
  <c r="AY1946" i="5" a="1"/>
  <c r="AY1946" i="5" s="1"/>
  <c r="BB1946" i="5" s="1"/>
  <c r="BC1946" i="5" s="1"/>
  <c r="AZ1946" i="5" a="1"/>
  <c r="AZ1946" i="5" s="1"/>
  <c r="P1357" i="5" a="1"/>
  <c r="P1357" i="5" s="1"/>
  <c r="S1356" i="5"/>
  <c r="N1357" i="5"/>
  <c r="O1357" i="5" a="1"/>
  <c r="O1357" i="5" s="1"/>
  <c r="Q1357" i="5" a="1"/>
  <c r="Q1357" i="5" s="1"/>
  <c r="M1358" i="5"/>
  <c r="L1359" i="5" s="1"/>
  <c r="AJ1942" i="5" l="1"/>
  <c r="AK1942" i="5" s="1"/>
  <c r="AE1943" i="5"/>
  <c r="AD1944" i="5" s="1"/>
  <c r="AH1943" i="5" a="1"/>
  <c r="AH1943" i="5" s="1"/>
  <c r="AI1943" i="5" a="1"/>
  <c r="AI1943" i="5" s="1"/>
  <c r="AF1943" i="5"/>
  <c r="AJ1943" i="5" s="1"/>
  <c r="R1357" i="5"/>
  <c r="S1357" i="5" s="1"/>
  <c r="AW1947" i="5"/>
  <c r="AV1948" i="5" s="1"/>
  <c r="AX1947" i="5"/>
  <c r="AY1947" i="5" a="1"/>
  <c r="AY1947" i="5" s="1"/>
  <c r="P1358" i="5" a="1"/>
  <c r="P1358" i="5" s="1"/>
  <c r="O1358" i="5" a="1"/>
  <c r="O1358" i="5" s="1"/>
  <c r="Q1358" i="5" a="1"/>
  <c r="Q1358" i="5" s="1"/>
  <c r="N1358" i="5"/>
  <c r="M1359" i="5"/>
  <c r="L1360" i="5" s="1"/>
  <c r="BA1947" i="5" l="1" a="1"/>
  <c r="BA1947" i="5" s="1"/>
  <c r="AZ1947" i="5" a="1"/>
  <c r="AZ1947" i="5" s="1"/>
  <c r="AK1943" i="5"/>
  <c r="AE1944" i="5"/>
  <c r="AD1945" i="5" s="1"/>
  <c r="AH1944" i="5" a="1"/>
  <c r="AH1944" i="5" s="1"/>
  <c r="AF1944" i="5"/>
  <c r="AI1944" i="5" a="1"/>
  <c r="AI1944" i="5" s="1"/>
  <c r="BB1947" i="5"/>
  <c r="BC1947" i="5" s="1"/>
  <c r="AW1948" i="5"/>
  <c r="AV1949" i="5" s="1"/>
  <c r="BA1948" i="5" a="1"/>
  <c r="BA1948" i="5" s="1"/>
  <c r="P1359" i="5" a="1"/>
  <c r="P1359" i="5" s="1"/>
  <c r="R1358" i="5"/>
  <c r="S1358" i="5" s="1"/>
  <c r="N1359" i="5"/>
  <c r="Q1359" i="5" a="1"/>
  <c r="Q1359" i="5" s="1"/>
  <c r="O1359" i="5" a="1"/>
  <c r="O1359" i="5" s="1"/>
  <c r="R1359" i="5" s="1"/>
  <c r="M1360" i="5"/>
  <c r="L1361" i="5" s="1"/>
  <c r="AJ1944" i="5" l="1"/>
  <c r="AK1944" i="5" s="1"/>
  <c r="AE1945" i="5"/>
  <c r="AD1946" i="5" s="1"/>
  <c r="AH1945" i="5" a="1"/>
  <c r="AH1945" i="5" s="1"/>
  <c r="AF1945" i="5"/>
  <c r="AI1945" i="5" a="1"/>
  <c r="AI1945" i="5" s="1"/>
  <c r="AZ1948" i="5" a="1"/>
  <c r="AZ1948" i="5" s="1"/>
  <c r="AY1948" i="5" a="1"/>
  <c r="AY1948" i="5" s="1"/>
  <c r="AX1948" i="5"/>
  <c r="AW1949" i="5"/>
  <c r="AV1950" i="5" s="1"/>
  <c r="AY1949" i="5" a="1"/>
  <c r="AY1949" i="5" s="1"/>
  <c r="P1360" i="5" a="1"/>
  <c r="P1360" i="5" s="1"/>
  <c r="S1359" i="5"/>
  <c r="O1360" i="5" a="1"/>
  <c r="O1360" i="5" s="1"/>
  <c r="Q1360" i="5" a="1"/>
  <c r="Q1360" i="5" s="1"/>
  <c r="N1360" i="5"/>
  <c r="M1361" i="5"/>
  <c r="L1362" i="5" s="1"/>
  <c r="AX1949" i="5" l="1"/>
  <c r="BA1949" i="5" a="1"/>
  <c r="BA1949" i="5" s="1"/>
  <c r="AZ1949" i="5" a="1"/>
  <c r="AZ1949" i="5" s="1"/>
  <c r="AJ1945" i="5"/>
  <c r="AK1945" i="5" s="1"/>
  <c r="AE1946" i="5"/>
  <c r="AD1947" i="5" s="1"/>
  <c r="AH1946" i="5" a="1"/>
  <c r="AH1946" i="5" s="1"/>
  <c r="AF1946" i="5"/>
  <c r="AJ1946" i="5" s="1"/>
  <c r="AI1946" i="5" a="1"/>
  <c r="AI1946" i="5" s="1"/>
  <c r="BB1948" i="5"/>
  <c r="BC1948" i="5" s="1"/>
  <c r="BB1949" i="5"/>
  <c r="AW1950" i="5"/>
  <c r="AV1951" i="5" s="1"/>
  <c r="P1361" i="5" a="1"/>
  <c r="P1361" i="5" s="1"/>
  <c r="R1360" i="5"/>
  <c r="S1360" i="5" s="1"/>
  <c r="Q1361" i="5" a="1"/>
  <c r="Q1361" i="5" s="1"/>
  <c r="O1361" i="5" a="1"/>
  <c r="O1361" i="5" s="1"/>
  <c r="N1361" i="5"/>
  <c r="M1362" i="5"/>
  <c r="L1363" i="5" s="1"/>
  <c r="BC1949" i="5" l="1"/>
  <c r="AK1946" i="5"/>
  <c r="AY1950" i="5" a="1"/>
  <c r="AY1950" i="5" s="1"/>
  <c r="AE1947" i="5"/>
  <c r="AD1948" i="5" s="1"/>
  <c r="AH1947" i="5" a="1"/>
  <c r="AH1947" i="5" s="1"/>
  <c r="AI1947" i="5" a="1"/>
  <c r="AI1947" i="5" s="1"/>
  <c r="AF1947" i="5"/>
  <c r="AZ1950" i="5" a="1"/>
  <c r="AZ1950" i="5" s="1"/>
  <c r="AX1950" i="5"/>
  <c r="BA1950" i="5" a="1"/>
  <c r="BA1950" i="5" s="1"/>
  <c r="AW1951" i="5"/>
  <c r="AV1952" i="5" s="1"/>
  <c r="P1362" i="5" a="1"/>
  <c r="P1362" i="5" s="1"/>
  <c r="R1361" i="5"/>
  <c r="S1361" i="5" s="1"/>
  <c r="O1362" i="5" a="1"/>
  <c r="O1362" i="5" s="1"/>
  <c r="Q1362" i="5" a="1"/>
  <c r="Q1362" i="5" s="1"/>
  <c r="N1362" i="5"/>
  <c r="M1363" i="5"/>
  <c r="L1364" i="5" s="1"/>
  <c r="AZ1951" i="5" l="1" a="1"/>
  <c r="AZ1951" i="5" s="1"/>
  <c r="BA1951" i="5" a="1"/>
  <c r="BA1951" i="5" s="1"/>
  <c r="AY1951" i="5" a="1"/>
  <c r="AY1951" i="5" s="1"/>
  <c r="BB1951" i="5" s="1"/>
  <c r="BC1951" i="5" s="1"/>
  <c r="AJ1947" i="5"/>
  <c r="AK1947" i="5" s="1"/>
  <c r="AE1948" i="5"/>
  <c r="AD1949" i="5" s="1"/>
  <c r="AH1948" i="5" a="1"/>
  <c r="AH1948" i="5" s="1"/>
  <c r="AI1948" i="5" a="1"/>
  <c r="AI1948" i="5" s="1"/>
  <c r="AF1948" i="5"/>
  <c r="AJ1948" i="5" s="1"/>
  <c r="BB1950" i="5"/>
  <c r="BC1950" i="5" s="1"/>
  <c r="AX1951" i="5"/>
  <c r="AW1952" i="5"/>
  <c r="AV1953" i="5" s="1"/>
  <c r="AX1952" i="5"/>
  <c r="AY1952" i="5" a="1"/>
  <c r="AY1952" i="5" s="1"/>
  <c r="AZ1952" i="5" a="1"/>
  <c r="AZ1952" i="5" s="1"/>
  <c r="BA1952" i="5" a="1"/>
  <c r="BA1952" i="5" s="1"/>
  <c r="P1363" i="5" a="1"/>
  <c r="P1363" i="5" s="1"/>
  <c r="N1363" i="5"/>
  <c r="R1362" i="5"/>
  <c r="S1362" i="5" s="1"/>
  <c r="O1363" i="5" a="1"/>
  <c r="O1363" i="5" s="1"/>
  <c r="R1363" i="5" s="1"/>
  <c r="Q1363" i="5" a="1"/>
  <c r="Q1363" i="5" s="1"/>
  <c r="M1364" i="5"/>
  <c r="L1365" i="5" s="1"/>
  <c r="AK1948" i="5" l="1"/>
  <c r="AE1949" i="5"/>
  <c r="AD1950" i="5" s="1"/>
  <c r="AH1949" i="5" a="1"/>
  <c r="AH1949" i="5" s="1"/>
  <c r="AF1949" i="5"/>
  <c r="AI1949" i="5" a="1"/>
  <c r="AI1949" i="5" s="1"/>
  <c r="BB1952" i="5"/>
  <c r="BC1952" i="5" s="1"/>
  <c r="AW1953" i="5"/>
  <c r="AV1954" i="5" s="1"/>
  <c r="AY1953" i="5" a="1"/>
  <c r="AY1953" i="5" s="1"/>
  <c r="AZ1953" i="5" a="1"/>
  <c r="AZ1953" i="5" s="1"/>
  <c r="P1364" i="5" a="1"/>
  <c r="P1364" i="5" s="1"/>
  <c r="S1363" i="5"/>
  <c r="O1364" i="5" a="1"/>
  <c r="O1364" i="5" s="1"/>
  <c r="Q1364" i="5" a="1"/>
  <c r="Q1364" i="5" s="1"/>
  <c r="N1364" i="5"/>
  <c r="M1365" i="5"/>
  <c r="L1366" i="5" s="1"/>
  <c r="AJ1949" i="5" l="1"/>
  <c r="AK1949" i="5" s="1"/>
  <c r="AE1950" i="5"/>
  <c r="AD1951" i="5" s="1"/>
  <c r="AH1950" i="5" a="1"/>
  <c r="AH1950" i="5" s="1"/>
  <c r="AF1950" i="5"/>
  <c r="AJ1950" i="5" s="1"/>
  <c r="AI1950" i="5" a="1"/>
  <c r="AI1950" i="5" s="1"/>
  <c r="AX1953" i="5"/>
  <c r="BB1953" i="5" s="1"/>
  <c r="BA1953" i="5" a="1"/>
  <c r="BA1953" i="5" s="1"/>
  <c r="AW1954" i="5"/>
  <c r="AV1955" i="5" s="1"/>
  <c r="AZ1954" i="5" a="1"/>
  <c r="AZ1954" i="5" s="1"/>
  <c r="BA1954" i="5" a="1"/>
  <c r="BA1954" i="5" s="1"/>
  <c r="P1365" i="5" a="1"/>
  <c r="P1365" i="5" s="1"/>
  <c r="R1364" i="5"/>
  <c r="S1364" i="5" s="1"/>
  <c r="N1365" i="5"/>
  <c r="O1365" i="5" a="1"/>
  <c r="O1365" i="5" s="1"/>
  <c r="R1365" i="5" s="1"/>
  <c r="Q1365" i="5" a="1"/>
  <c r="Q1365" i="5" s="1"/>
  <c r="M1366" i="5"/>
  <c r="L1367" i="5" s="1"/>
  <c r="AY1954" i="5" l="1" a="1"/>
  <c r="AY1954" i="5" s="1"/>
  <c r="AE1951" i="5"/>
  <c r="AD1952" i="5" s="1"/>
  <c r="AH1951" i="5" a="1"/>
  <c r="AH1951" i="5" s="1"/>
  <c r="AF1951" i="5"/>
  <c r="AI1951" i="5" a="1"/>
  <c r="AI1951" i="5" s="1"/>
  <c r="AK1950" i="5"/>
  <c r="AX1954" i="5"/>
  <c r="BB1954" i="5" s="1"/>
  <c r="BC1954" i="5" s="1"/>
  <c r="BC1953" i="5"/>
  <c r="AW1955" i="5"/>
  <c r="AV1956" i="5" s="1"/>
  <c r="P1366" i="5" a="1"/>
  <c r="P1366" i="5" s="1"/>
  <c r="S1365" i="5"/>
  <c r="O1366" i="5" a="1"/>
  <c r="O1366" i="5" s="1"/>
  <c r="Q1366" i="5" a="1"/>
  <c r="Q1366" i="5" s="1"/>
  <c r="N1366" i="5"/>
  <c r="M1367" i="5"/>
  <c r="L1368" i="5" s="1"/>
  <c r="AX1955" i="5" l="1"/>
  <c r="BA1955" i="5" a="1"/>
  <c r="BA1955" i="5" s="1"/>
  <c r="AZ1955" i="5" a="1"/>
  <c r="AZ1955" i="5" s="1"/>
  <c r="AY1955" i="5" a="1"/>
  <c r="AY1955" i="5" s="1"/>
  <c r="AE1952" i="5"/>
  <c r="AD1953" i="5" s="1"/>
  <c r="AH1952" i="5" a="1"/>
  <c r="AH1952" i="5" s="1"/>
  <c r="AF1952" i="5"/>
  <c r="AJ1952" i="5" s="1"/>
  <c r="AI1952" i="5" a="1"/>
  <c r="AI1952" i="5" s="1"/>
  <c r="AJ1951" i="5"/>
  <c r="AK1951" i="5" s="1"/>
  <c r="AW1956" i="5"/>
  <c r="AV1957" i="5" s="1"/>
  <c r="AY1956" i="5" a="1"/>
  <c r="AY1956" i="5" s="1"/>
  <c r="P1367" i="5" a="1"/>
  <c r="P1367" i="5" s="1"/>
  <c r="R1366" i="5"/>
  <c r="O1367" i="5" a="1"/>
  <c r="O1367" i="5" s="1"/>
  <c r="N1367" i="5"/>
  <c r="Q1367" i="5" a="1"/>
  <c r="Q1367" i="5" s="1"/>
  <c r="S1366" i="5"/>
  <c r="M1368" i="5"/>
  <c r="L1369" i="5" s="1"/>
  <c r="AX1956" i="5" l="1"/>
  <c r="BB1956" i="5" s="1"/>
  <c r="BA1956" i="5" a="1"/>
  <c r="BA1956" i="5" s="1"/>
  <c r="AZ1956" i="5" a="1"/>
  <c r="AZ1956" i="5" s="1"/>
  <c r="BB1955" i="5"/>
  <c r="BC1955" i="5" s="1"/>
  <c r="AK1952" i="5"/>
  <c r="AE1953" i="5"/>
  <c r="AD1954" i="5" s="1"/>
  <c r="AH1953" i="5" a="1"/>
  <c r="AH1953" i="5" s="1"/>
  <c r="AF1953" i="5"/>
  <c r="AJ1953" i="5" s="1"/>
  <c r="AI1953" i="5" a="1"/>
  <c r="AI1953" i="5" s="1"/>
  <c r="AW1957" i="5"/>
  <c r="AV1958" i="5" s="1"/>
  <c r="AX1957" i="5"/>
  <c r="P1368" i="5" a="1"/>
  <c r="P1368" i="5" s="1"/>
  <c r="R1367" i="5"/>
  <c r="S1367" i="5" s="1"/>
  <c r="O1368" i="5" a="1"/>
  <c r="O1368" i="5" s="1"/>
  <c r="N1368" i="5"/>
  <c r="Q1368" i="5" a="1"/>
  <c r="Q1368" i="5" s="1"/>
  <c r="M1369" i="5"/>
  <c r="L1370" i="5" s="1"/>
  <c r="BC1956" i="5" l="1"/>
  <c r="AK1953" i="5"/>
  <c r="AZ1957" i="5" a="1"/>
  <c r="AZ1957" i="5" s="1"/>
  <c r="BA1957" i="5" a="1"/>
  <c r="BA1957" i="5" s="1"/>
  <c r="AY1957" i="5" a="1"/>
  <c r="AY1957" i="5" s="1"/>
  <c r="BB1957" i="5" s="1"/>
  <c r="AE1954" i="5"/>
  <c r="AD1955" i="5" s="1"/>
  <c r="AH1954" i="5" a="1"/>
  <c r="AH1954" i="5" s="1"/>
  <c r="AI1954" i="5" a="1"/>
  <c r="AI1954" i="5" s="1"/>
  <c r="AF1954" i="5"/>
  <c r="AW1958" i="5"/>
  <c r="AV1959" i="5" s="1"/>
  <c r="P1369" i="5" a="1"/>
  <c r="P1369" i="5" s="1"/>
  <c r="R1368" i="5"/>
  <c r="S1368" i="5" s="1"/>
  <c r="N1369" i="5"/>
  <c r="O1369" i="5" a="1"/>
  <c r="O1369" i="5" s="1"/>
  <c r="R1369" i="5" s="1"/>
  <c r="Q1369" i="5" a="1"/>
  <c r="Q1369" i="5" s="1"/>
  <c r="M1370" i="5"/>
  <c r="L1371" i="5" s="1"/>
  <c r="BC1957" i="5" l="1"/>
  <c r="AZ1958" i="5" a="1"/>
  <c r="AZ1958" i="5" s="1"/>
  <c r="BA1958" i="5" a="1"/>
  <c r="BA1958" i="5" s="1"/>
  <c r="AY1958" i="5" a="1"/>
  <c r="AY1958" i="5" s="1"/>
  <c r="AE1955" i="5"/>
  <c r="AD1956" i="5" s="1"/>
  <c r="AH1955" i="5" a="1"/>
  <c r="AH1955" i="5" s="1"/>
  <c r="AI1955" i="5" a="1"/>
  <c r="AI1955" i="5" s="1"/>
  <c r="AF1955" i="5"/>
  <c r="AJ1954" i="5"/>
  <c r="AK1954" i="5" s="1"/>
  <c r="AX1958" i="5"/>
  <c r="AW1959" i="5"/>
  <c r="AV1960" i="5" s="1"/>
  <c r="AZ1959" i="5" a="1"/>
  <c r="AZ1959" i="5" s="1"/>
  <c r="BA1959" i="5" a="1"/>
  <c r="BA1959" i="5" s="1"/>
  <c r="AY1959" i="5" a="1"/>
  <c r="AY1959" i="5" s="1"/>
  <c r="P1370" i="5" a="1"/>
  <c r="P1370" i="5" s="1"/>
  <c r="S1369" i="5"/>
  <c r="Q1370" i="5" a="1"/>
  <c r="Q1370" i="5" s="1"/>
  <c r="O1370" i="5" a="1"/>
  <c r="O1370" i="5" s="1"/>
  <c r="M1371" i="5"/>
  <c r="L1372" i="5" s="1"/>
  <c r="N1370" i="5"/>
  <c r="BB1958" i="5" l="1"/>
  <c r="BC1958" i="5" s="1"/>
  <c r="AJ1955" i="5"/>
  <c r="AK1955" i="5" s="1"/>
  <c r="AE1956" i="5"/>
  <c r="AD1957" i="5" s="1"/>
  <c r="AH1956" i="5" a="1"/>
  <c r="AH1956" i="5" s="1"/>
  <c r="AF1956" i="5"/>
  <c r="AJ1956" i="5" s="1"/>
  <c r="AI1956" i="5" a="1"/>
  <c r="AI1956" i="5" s="1"/>
  <c r="AX1959" i="5"/>
  <c r="BB1959" i="5" s="1"/>
  <c r="BC1959" i="5" s="1"/>
  <c r="AW1960" i="5"/>
  <c r="AV1961" i="5" s="1"/>
  <c r="P1371" i="5" a="1"/>
  <c r="P1371" i="5" s="1"/>
  <c r="R1370" i="5"/>
  <c r="S1370" i="5" s="1"/>
  <c r="Q1371" i="5" a="1"/>
  <c r="Q1371" i="5" s="1"/>
  <c r="O1371" i="5" a="1"/>
  <c r="O1371" i="5" s="1"/>
  <c r="N1371" i="5"/>
  <c r="M1372" i="5"/>
  <c r="L1373" i="5" s="1"/>
  <c r="AZ1960" i="5" l="1" a="1"/>
  <c r="AZ1960" i="5" s="1"/>
  <c r="BA1960" i="5" a="1"/>
  <c r="BA1960" i="5" s="1"/>
  <c r="AY1960" i="5" a="1"/>
  <c r="AY1960" i="5" s="1"/>
  <c r="AX1960" i="5"/>
  <c r="BB1960" i="5" s="1"/>
  <c r="BC1960" i="5" s="1"/>
  <c r="AE1957" i="5"/>
  <c r="AD1958" i="5" s="1"/>
  <c r="AI1957" i="5" a="1"/>
  <c r="AI1957" i="5" s="1"/>
  <c r="AF1957" i="5"/>
  <c r="AJ1957" i="5" s="1"/>
  <c r="AK1956" i="5"/>
  <c r="AW1961" i="5"/>
  <c r="AV1962" i="5" s="1"/>
  <c r="P1372" i="5" a="1"/>
  <c r="P1372" i="5" s="1"/>
  <c r="N1372" i="5"/>
  <c r="O1372" i="5" a="1"/>
  <c r="O1372" i="5" s="1"/>
  <c r="R1371" i="5"/>
  <c r="S1371" i="5" s="1"/>
  <c r="Q1372" i="5" a="1"/>
  <c r="Q1372" i="5" s="1"/>
  <c r="M1373" i="5"/>
  <c r="L1374" i="5" s="1"/>
  <c r="AY1961" i="5" l="1" a="1"/>
  <c r="AY1961" i="5" s="1"/>
  <c r="AH1957" i="5" a="1"/>
  <c r="AH1957" i="5" s="1"/>
  <c r="BA1961" i="5" a="1"/>
  <c r="BA1961" i="5" s="1"/>
  <c r="AE1958" i="5"/>
  <c r="AD1959" i="5" s="1"/>
  <c r="AH1958" i="5" a="1"/>
  <c r="AH1958" i="5" s="1"/>
  <c r="AF1958" i="5"/>
  <c r="AI1958" i="5" a="1"/>
  <c r="AI1958" i="5" s="1"/>
  <c r="AK1957" i="5"/>
  <c r="AZ1961" i="5" a="1"/>
  <c r="AZ1961" i="5" s="1"/>
  <c r="AX1961" i="5"/>
  <c r="BB1961" i="5" s="1"/>
  <c r="BC1961" i="5" s="1"/>
  <c r="AW1962" i="5"/>
  <c r="AV1963" i="5" s="1"/>
  <c r="P1373" i="5" a="1"/>
  <c r="P1373" i="5" s="1"/>
  <c r="O1373" i="5" a="1"/>
  <c r="O1373" i="5" s="1"/>
  <c r="Q1373" i="5" a="1"/>
  <c r="Q1373" i="5" s="1"/>
  <c r="R1372" i="5"/>
  <c r="S1372" i="5" s="1"/>
  <c r="N1373" i="5"/>
  <c r="M1374" i="5"/>
  <c r="L1375" i="5" s="1"/>
  <c r="AX1962" i="5" l="1"/>
  <c r="BA1962" i="5" a="1"/>
  <c r="BA1962" i="5" s="1"/>
  <c r="AZ1962" i="5" a="1"/>
  <c r="AZ1962" i="5" s="1"/>
  <c r="AE1959" i="5"/>
  <c r="AD1960" i="5" s="1"/>
  <c r="AH1959" i="5" a="1"/>
  <c r="AH1959" i="5" s="1"/>
  <c r="AI1959" i="5" a="1"/>
  <c r="AI1959" i="5" s="1"/>
  <c r="AF1959" i="5"/>
  <c r="AJ1959" i="5" s="1"/>
  <c r="AK1959" i="5" s="1"/>
  <c r="AJ1958" i="5"/>
  <c r="AK1958" i="5" s="1"/>
  <c r="AY1962" i="5" a="1"/>
  <c r="AY1962" i="5" s="1"/>
  <c r="BB1962" i="5" s="1"/>
  <c r="R1373" i="5"/>
  <c r="AW1963" i="5"/>
  <c r="AV1964" i="5" s="1"/>
  <c r="P1374" i="5" a="1"/>
  <c r="P1374" i="5" s="1"/>
  <c r="S1373" i="5"/>
  <c r="Q1374" i="5" a="1"/>
  <c r="Q1374" i="5" s="1"/>
  <c r="O1374" i="5" a="1"/>
  <c r="O1374" i="5" s="1"/>
  <c r="N1374" i="5"/>
  <c r="M1375" i="5"/>
  <c r="L1376" i="5" s="1"/>
  <c r="AX1963" i="5" l="1"/>
  <c r="BA1963" i="5" a="1"/>
  <c r="BA1963" i="5" s="1"/>
  <c r="BC1962" i="5"/>
  <c r="AZ1963" i="5" a="1"/>
  <c r="AZ1963" i="5" s="1"/>
  <c r="AY1963" i="5" a="1"/>
  <c r="AY1963" i="5" s="1"/>
  <c r="AE1960" i="5"/>
  <c r="AD1961" i="5" s="1"/>
  <c r="AH1960" i="5" a="1"/>
  <c r="AH1960" i="5" s="1"/>
  <c r="AI1960" i="5" a="1"/>
  <c r="AI1960" i="5" s="1"/>
  <c r="AF1960" i="5"/>
  <c r="AJ1960" i="5" s="1"/>
  <c r="BB1963" i="5"/>
  <c r="AW1964" i="5"/>
  <c r="AV1965" i="5" s="1"/>
  <c r="AZ1964" i="5" a="1"/>
  <c r="AZ1964" i="5" s="1"/>
  <c r="P1375" i="5" a="1"/>
  <c r="P1375" i="5" s="1"/>
  <c r="R1374" i="5"/>
  <c r="S1374" i="5" s="1"/>
  <c r="O1375" i="5" a="1"/>
  <c r="O1375" i="5" s="1"/>
  <c r="Q1375" i="5" a="1"/>
  <c r="Q1375" i="5" s="1"/>
  <c r="N1375" i="5"/>
  <c r="M1376" i="5"/>
  <c r="L1377" i="5" s="1"/>
  <c r="AK1960" i="5" l="1"/>
  <c r="BC1963" i="5"/>
  <c r="BA1964" i="5" a="1"/>
  <c r="BA1964" i="5" s="1"/>
  <c r="AE1961" i="5"/>
  <c r="AD1962" i="5" s="1"/>
  <c r="AH1961" i="5" a="1"/>
  <c r="AH1961" i="5" s="1"/>
  <c r="AF1961" i="5"/>
  <c r="AJ1961" i="5" s="1"/>
  <c r="AI1961" i="5" a="1"/>
  <c r="AI1961" i="5" s="1"/>
  <c r="AY1964" i="5" a="1"/>
  <c r="AY1964" i="5" s="1"/>
  <c r="AW1965" i="5"/>
  <c r="AV1966" i="5" s="1"/>
  <c r="AX1964" i="5"/>
  <c r="P1376" i="5" a="1"/>
  <c r="P1376" i="5" s="1"/>
  <c r="R1375" i="5"/>
  <c r="S1375" i="5" s="1"/>
  <c r="O1376" i="5" a="1"/>
  <c r="O1376" i="5" s="1"/>
  <c r="N1376" i="5"/>
  <c r="Q1376" i="5" a="1"/>
  <c r="Q1376" i="5" s="1"/>
  <c r="M1377" i="5"/>
  <c r="L1378" i="5" s="1"/>
  <c r="AK1961" i="5" l="1"/>
  <c r="AZ1965" i="5" a="1"/>
  <c r="AZ1965" i="5" s="1"/>
  <c r="BA1965" i="5" a="1"/>
  <c r="BA1965" i="5" s="1"/>
  <c r="BB1964" i="5"/>
  <c r="BC1964" i="5" s="1"/>
  <c r="AX1965" i="5"/>
  <c r="AE1962" i="5"/>
  <c r="AD1963" i="5" s="1"/>
  <c r="AH1962" i="5" a="1"/>
  <c r="AH1962" i="5" s="1"/>
  <c r="AF1962" i="5"/>
  <c r="AI1962" i="5" a="1"/>
  <c r="AI1962" i="5" s="1"/>
  <c r="AY1965" i="5" a="1"/>
  <c r="AY1965" i="5" s="1"/>
  <c r="AW1966" i="5"/>
  <c r="AV1967" i="5" s="1"/>
  <c r="AY1966" i="5" a="1"/>
  <c r="AY1966" i="5" s="1"/>
  <c r="P1377" i="5" a="1"/>
  <c r="P1377" i="5" s="1"/>
  <c r="R1376" i="5"/>
  <c r="S1376" i="5" s="1"/>
  <c r="N1377" i="5"/>
  <c r="Q1377" i="5" a="1"/>
  <c r="Q1377" i="5" s="1"/>
  <c r="O1377" i="5" a="1"/>
  <c r="O1377" i="5" s="1"/>
  <c r="R1377" i="5" s="1"/>
  <c r="M1378" i="5"/>
  <c r="L1379" i="5" s="1"/>
  <c r="AX1966" i="5" l="1"/>
  <c r="BA1966" i="5" a="1"/>
  <c r="BA1966" i="5" s="1"/>
  <c r="AE1963" i="5"/>
  <c r="AD1964" i="5" s="1"/>
  <c r="AI1963" i="5" a="1"/>
  <c r="AI1963" i="5" s="1"/>
  <c r="AF1963" i="5"/>
  <c r="BB1966" i="5"/>
  <c r="BB1965" i="5"/>
  <c r="BC1965" i="5" s="1"/>
  <c r="AJ1962" i="5"/>
  <c r="AK1962" i="5" s="1"/>
  <c r="AZ1966" i="5" a="1"/>
  <c r="AZ1966" i="5" s="1"/>
  <c r="AW1967" i="5"/>
  <c r="AV1968" i="5" s="1"/>
  <c r="AZ1967" i="5" a="1"/>
  <c r="AZ1967" i="5" s="1"/>
  <c r="P1378" i="5" a="1"/>
  <c r="P1378" i="5" s="1"/>
  <c r="O1378" i="5" a="1"/>
  <c r="O1378" i="5" s="1"/>
  <c r="Q1378" i="5" a="1"/>
  <c r="Q1378" i="5" s="1"/>
  <c r="N1378" i="5"/>
  <c r="S1377" i="5"/>
  <c r="M1379" i="5"/>
  <c r="L1380" i="5" s="1"/>
  <c r="BA1967" i="5" l="1" a="1"/>
  <c r="BA1967" i="5" s="1"/>
  <c r="BC1966" i="5"/>
  <c r="AH1963" i="5" a="1"/>
  <c r="AH1963" i="5" s="1"/>
  <c r="AJ1963" i="5"/>
  <c r="AE1964" i="5"/>
  <c r="AD1965" i="5" s="1"/>
  <c r="AH1964" i="5" a="1"/>
  <c r="AH1964" i="5" s="1"/>
  <c r="AF1964" i="5"/>
  <c r="AI1964" i="5" a="1"/>
  <c r="AI1964" i="5" s="1"/>
  <c r="R1378" i="5"/>
  <c r="N1379" i="5"/>
  <c r="AY1967" i="5" a="1"/>
  <c r="AY1967" i="5" s="1"/>
  <c r="AX1967" i="5"/>
  <c r="AW1968" i="5"/>
  <c r="AV1969" i="5" s="1"/>
  <c r="AX1968" i="5"/>
  <c r="AY1968" i="5" a="1"/>
  <c r="AY1968" i="5" s="1"/>
  <c r="AZ1968" i="5" a="1"/>
  <c r="AZ1968" i="5" s="1"/>
  <c r="BA1968" i="5" a="1"/>
  <c r="BA1968" i="5" s="1"/>
  <c r="P1379" i="5" a="1"/>
  <c r="P1379" i="5" s="1"/>
  <c r="Q1379" i="5" a="1"/>
  <c r="Q1379" i="5" s="1"/>
  <c r="O1379" i="5" a="1"/>
  <c r="O1379" i="5" s="1"/>
  <c r="R1379" i="5" s="1"/>
  <c r="M1380" i="5"/>
  <c r="L1381" i="5" s="1"/>
  <c r="S1378" i="5"/>
  <c r="BB1967" i="5" l="1"/>
  <c r="BC1967" i="5" s="1"/>
  <c r="AK1963" i="5"/>
  <c r="AE1965" i="5"/>
  <c r="AD1966" i="5" s="1"/>
  <c r="AH1965" i="5" a="1"/>
  <c r="AH1965" i="5" s="1"/>
  <c r="AF1965" i="5"/>
  <c r="AJ1965" i="5" s="1"/>
  <c r="AI1965" i="5" a="1"/>
  <c r="AI1965" i="5" s="1"/>
  <c r="AJ1964" i="5"/>
  <c r="AK1964" i="5" s="1"/>
  <c r="BB1968" i="5"/>
  <c r="BC1968" i="5" s="1"/>
  <c r="AW1969" i="5"/>
  <c r="AV1970" i="5" s="1"/>
  <c r="P1380" i="5" a="1"/>
  <c r="P1380" i="5" s="1"/>
  <c r="S1379" i="5"/>
  <c r="O1380" i="5" a="1"/>
  <c r="O1380" i="5" s="1"/>
  <c r="Q1380" i="5" a="1"/>
  <c r="Q1380" i="5" s="1"/>
  <c r="N1380" i="5"/>
  <c r="M1381" i="5"/>
  <c r="L1382" i="5" s="1"/>
  <c r="AK1965" i="5" l="1"/>
  <c r="AE1966" i="5"/>
  <c r="AD1967" i="5" s="1"/>
  <c r="AH1966" i="5" a="1"/>
  <c r="AH1966" i="5" s="1"/>
  <c r="AI1966" i="5" a="1"/>
  <c r="AI1966" i="5" s="1"/>
  <c r="AF1966" i="5"/>
  <c r="AJ1966" i="5" s="1"/>
  <c r="AZ1969" i="5" a="1"/>
  <c r="AZ1969" i="5" s="1"/>
  <c r="AY1969" i="5" a="1"/>
  <c r="AY1969" i="5" s="1"/>
  <c r="AX1969" i="5"/>
  <c r="BA1969" i="5" a="1"/>
  <c r="BA1969" i="5" s="1"/>
  <c r="AW1970" i="5"/>
  <c r="AV1971" i="5" s="1"/>
  <c r="AY1970" i="5" a="1"/>
  <c r="AY1970" i="5" s="1"/>
  <c r="P1381" i="5" a="1"/>
  <c r="P1381" i="5" s="1"/>
  <c r="R1380" i="5"/>
  <c r="S1380" i="5" s="1"/>
  <c r="O1381" i="5" a="1"/>
  <c r="O1381" i="5" s="1"/>
  <c r="Q1381" i="5" a="1"/>
  <c r="Q1381" i="5" s="1"/>
  <c r="N1381" i="5"/>
  <c r="M1382" i="5"/>
  <c r="L1383" i="5" s="1"/>
  <c r="BB1969" i="5" l="1"/>
  <c r="AK1966" i="5"/>
  <c r="AX1970" i="5"/>
  <c r="BB1970" i="5" s="1"/>
  <c r="AE1967" i="5"/>
  <c r="AD1968" i="5" s="1"/>
  <c r="AI1967" i="5" a="1"/>
  <c r="AI1967" i="5" s="1"/>
  <c r="AF1967" i="5"/>
  <c r="AJ1967" i="5" s="1"/>
  <c r="BA1970" i="5" a="1"/>
  <c r="BA1970" i="5" s="1"/>
  <c r="AZ1970" i="5" a="1"/>
  <c r="AZ1970" i="5" s="1"/>
  <c r="AW1971" i="5"/>
  <c r="AV1972" i="5" s="1"/>
  <c r="BC1969" i="5"/>
  <c r="P1382" i="5" a="1"/>
  <c r="P1382" i="5" s="1"/>
  <c r="R1381" i="5"/>
  <c r="S1381" i="5" s="1"/>
  <c r="N1382" i="5"/>
  <c r="O1382" i="5" a="1"/>
  <c r="O1382" i="5" s="1"/>
  <c r="R1382" i="5" s="1"/>
  <c r="Q1382" i="5" a="1"/>
  <c r="Q1382" i="5" s="1"/>
  <c r="M1383" i="5"/>
  <c r="L1384" i="5" s="1"/>
  <c r="AX1971" i="5" l="1"/>
  <c r="BA1971" i="5" a="1"/>
  <c r="BA1971" i="5" s="1"/>
  <c r="BC1970" i="5"/>
  <c r="AZ1971" i="5" a="1"/>
  <c r="AZ1971" i="5" s="1"/>
  <c r="AH1967" i="5" a="1"/>
  <c r="AH1967" i="5" s="1"/>
  <c r="AK1967" i="5" s="1"/>
  <c r="AE1968" i="5"/>
  <c r="AD1969" i="5" s="1"/>
  <c r="AI1968" i="5" a="1"/>
  <c r="AI1968" i="5" s="1"/>
  <c r="AF1968" i="5"/>
  <c r="AJ1968" i="5" s="1"/>
  <c r="AY1971" i="5" a="1"/>
  <c r="AY1971" i="5" s="1"/>
  <c r="BB1971" i="5" s="1"/>
  <c r="AW1972" i="5"/>
  <c r="AV1973" i="5" s="1"/>
  <c r="AZ1972" i="5" a="1"/>
  <c r="AZ1972" i="5" s="1"/>
  <c r="BA1972" i="5" a="1"/>
  <c r="BA1972" i="5" s="1"/>
  <c r="AX1972" i="5"/>
  <c r="P1383" i="5" a="1"/>
  <c r="P1383" i="5" s="1"/>
  <c r="S1382" i="5"/>
  <c r="Q1383" i="5" a="1"/>
  <c r="Q1383" i="5" s="1"/>
  <c r="O1383" i="5" a="1"/>
  <c r="O1383" i="5" s="1"/>
  <c r="N1383" i="5"/>
  <c r="M1384" i="5"/>
  <c r="L1385" i="5" s="1"/>
  <c r="BC1971" i="5" l="1"/>
  <c r="AH1968" i="5" a="1"/>
  <c r="AH1968" i="5" s="1"/>
  <c r="AK1968" i="5" s="1"/>
  <c r="AE1969" i="5"/>
  <c r="AD1970" i="5" s="1"/>
  <c r="AH1969" i="5" a="1"/>
  <c r="AH1969" i="5" s="1"/>
  <c r="AF1969" i="5"/>
  <c r="AJ1969" i="5" s="1"/>
  <c r="AI1969" i="5" a="1"/>
  <c r="AI1969" i="5" s="1"/>
  <c r="AY1972" i="5" a="1"/>
  <c r="AY1972" i="5" s="1"/>
  <c r="BB1972" i="5" s="1"/>
  <c r="BC1972" i="5" s="1"/>
  <c r="AW1973" i="5"/>
  <c r="AV1974" i="5" s="1"/>
  <c r="AY1973" i="5" a="1"/>
  <c r="AY1973" i="5" s="1"/>
  <c r="AZ1973" i="5" a="1"/>
  <c r="AZ1973" i="5" s="1"/>
  <c r="P1384" i="5" a="1"/>
  <c r="P1384" i="5" s="1"/>
  <c r="Q1384" i="5" a="1"/>
  <c r="Q1384" i="5" s="1"/>
  <c r="O1384" i="5" a="1"/>
  <c r="O1384" i="5" s="1"/>
  <c r="N1384" i="5"/>
  <c r="R1383" i="5"/>
  <c r="S1383" i="5" s="1"/>
  <c r="M1385" i="5"/>
  <c r="L1386" i="5" s="1"/>
  <c r="AK1969" i="5" l="1"/>
  <c r="AE1970" i="5"/>
  <c r="AD1971" i="5" s="1"/>
  <c r="AH1970" i="5" a="1"/>
  <c r="AH1970" i="5" s="1"/>
  <c r="AI1970" i="5" a="1"/>
  <c r="AI1970" i="5" s="1"/>
  <c r="AF1970" i="5"/>
  <c r="AJ1970" i="5" s="1"/>
  <c r="AX1973" i="5"/>
  <c r="BB1973" i="5"/>
  <c r="BA1973" i="5" a="1"/>
  <c r="BA1973" i="5" s="1"/>
  <c r="AW1974" i="5"/>
  <c r="AV1975" i="5" s="1"/>
  <c r="P1385" i="5" a="1"/>
  <c r="P1385" i="5" s="1"/>
  <c r="R1384" i="5"/>
  <c r="S1384" i="5" s="1"/>
  <c r="N1385" i="5"/>
  <c r="O1385" i="5" a="1"/>
  <c r="O1385" i="5" s="1"/>
  <c r="Q1385" i="5" a="1"/>
  <c r="Q1385" i="5" s="1"/>
  <c r="M1386" i="5"/>
  <c r="L1387" i="5" s="1"/>
  <c r="AY1974" i="5" l="1" a="1"/>
  <c r="AY1974" i="5" s="1"/>
  <c r="AK1970" i="5"/>
  <c r="AX1974" i="5"/>
  <c r="BB1974" i="5" s="1"/>
  <c r="BA1974" i="5" a="1"/>
  <c r="BA1974" i="5" s="1"/>
  <c r="AZ1974" i="5" a="1"/>
  <c r="AZ1974" i="5" s="1"/>
  <c r="AE1971" i="5"/>
  <c r="AD1972" i="5" s="1"/>
  <c r="AH1971" i="5" a="1"/>
  <c r="AH1971" i="5" s="1"/>
  <c r="AF1971" i="5"/>
  <c r="AI1971" i="5" a="1"/>
  <c r="AI1971" i="5" s="1"/>
  <c r="R1385" i="5"/>
  <c r="S1385" i="5" s="1"/>
  <c r="AW1975" i="5"/>
  <c r="AV1976" i="5" s="1"/>
  <c r="BC1973" i="5"/>
  <c r="P1386" i="5" a="1"/>
  <c r="P1386" i="5" s="1"/>
  <c r="O1386" i="5" a="1"/>
  <c r="O1386" i="5" s="1"/>
  <c r="N1386" i="5"/>
  <c r="Q1386" i="5" a="1"/>
  <c r="Q1386" i="5" s="1"/>
  <c r="M1387" i="5"/>
  <c r="L1388" i="5" s="1"/>
  <c r="BC1974" i="5" l="1"/>
  <c r="AE1972" i="5"/>
  <c r="AD1973" i="5" s="1"/>
  <c r="AH1972" i="5" a="1"/>
  <c r="AH1972" i="5" s="1"/>
  <c r="AI1972" i="5" a="1"/>
  <c r="AI1972" i="5" s="1"/>
  <c r="AF1972" i="5"/>
  <c r="AJ1972" i="5" s="1"/>
  <c r="AX1975" i="5"/>
  <c r="AY1975" i="5" a="1"/>
  <c r="AY1975" i="5" s="1"/>
  <c r="BB1975" i="5" s="1"/>
  <c r="AJ1971" i="5"/>
  <c r="AK1971" i="5" s="1"/>
  <c r="BA1975" i="5" a="1"/>
  <c r="BA1975" i="5" s="1"/>
  <c r="AZ1975" i="5" a="1"/>
  <c r="AZ1975" i="5" s="1"/>
  <c r="AW1976" i="5"/>
  <c r="AV1977" i="5" s="1"/>
  <c r="AY1976" i="5" a="1"/>
  <c r="AY1976" i="5" s="1"/>
  <c r="BA1976" i="5" a="1"/>
  <c r="BA1976" i="5" s="1"/>
  <c r="P1387" i="5" a="1"/>
  <c r="P1387" i="5" s="1"/>
  <c r="N1387" i="5"/>
  <c r="R1386" i="5"/>
  <c r="S1386" i="5" s="1"/>
  <c r="Q1387" i="5" a="1"/>
  <c r="Q1387" i="5" s="1"/>
  <c r="O1387" i="5" a="1"/>
  <c r="O1387" i="5" s="1"/>
  <c r="R1387" i="5" s="1"/>
  <c r="M1388" i="5"/>
  <c r="L1389" i="5" s="1"/>
  <c r="BC1975" i="5" l="1"/>
  <c r="AZ1976" i="5" a="1"/>
  <c r="AZ1976" i="5" s="1"/>
  <c r="AK1972" i="5"/>
  <c r="AE1973" i="5"/>
  <c r="AD1974" i="5" s="1"/>
  <c r="AH1973" i="5" a="1"/>
  <c r="AH1973" i="5" s="1"/>
  <c r="AI1973" i="5" a="1"/>
  <c r="AI1973" i="5" s="1"/>
  <c r="AF1973" i="5"/>
  <c r="AX1976" i="5"/>
  <c r="BB1976" i="5" s="1"/>
  <c r="BC1976" i="5" s="1"/>
  <c r="AW1977" i="5"/>
  <c r="AV1978" i="5" s="1"/>
  <c r="AZ1977" i="5" a="1"/>
  <c r="AZ1977" i="5" s="1"/>
  <c r="BA1977" i="5" a="1"/>
  <c r="BA1977" i="5" s="1"/>
  <c r="P1388" i="5" a="1"/>
  <c r="P1388" i="5" s="1"/>
  <c r="O1388" i="5" a="1"/>
  <c r="O1388" i="5" s="1"/>
  <c r="Q1388" i="5" a="1"/>
  <c r="Q1388" i="5" s="1"/>
  <c r="N1388" i="5"/>
  <c r="S1387" i="5"/>
  <c r="M1389" i="5"/>
  <c r="L1390" i="5" s="1"/>
  <c r="AJ1973" i="5" l="1"/>
  <c r="AK1973" i="5" s="1"/>
  <c r="AE1974" i="5"/>
  <c r="AD1975" i="5" s="1"/>
  <c r="AH1974" i="5" a="1"/>
  <c r="AH1974" i="5" s="1"/>
  <c r="AF1974" i="5"/>
  <c r="AI1974" i="5" a="1"/>
  <c r="AI1974" i="5" s="1"/>
  <c r="AY1977" i="5" a="1"/>
  <c r="AY1977" i="5" s="1"/>
  <c r="AX1977" i="5"/>
  <c r="AW1978" i="5"/>
  <c r="AV1979" i="5" s="1"/>
  <c r="AZ1978" i="5" a="1"/>
  <c r="AZ1978" i="5" s="1"/>
  <c r="BA1978" i="5" a="1"/>
  <c r="BA1978" i="5" s="1"/>
  <c r="AX1978" i="5"/>
  <c r="AY1978" i="5" a="1"/>
  <c r="AY1978" i="5" s="1"/>
  <c r="P1389" i="5" a="1"/>
  <c r="P1389" i="5" s="1"/>
  <c r="R1388" i="5"/>
  <c r="S1388" i="5" s="1"/>
  <c r="O1389" i="5" a="1"/>
  <c r="O1389" i="5" s="1"/>
  <c r="N1389" i="5"/>
  <c r="Q1389" i="5" a="1"/>
  <c r="Q1389" i="5" s="1"/>
  <c r="M1390" i="5"/>
  <c r="L1391" i="5" s="1"/>
  <c r="BB1978" i="5" l="1"/>
  <c r="BC1978" i="5" s="1"/>
  <c r="AJ1974" i="5"/>
  <c r="AK1974" i="5" s="1"/>
  <c r="AE1975" i="5"/>
  <c r="AD1976" i="5" s="1"/>
  <c r="AI1975" i="5" a="1"/>
  <c r="AI1975" i="5" s="1"/>
  <c r="AF1975" i="5"/>
  <c r="BB1977" i="5"/>
  <c r="BC1977" i="5" s="1"/>
  <c r="AW1979" i="5"/>
  <c r="AV1980" i="5" s="1"/>
  <c r="AX1979" i="5"/>
  <c r="AY1979" i="5" a="1"/>
  <c r="AY1979" i="5" s="1"/>
  <c r="AZ1979" i="5" a="1"/>
  <c r="AZ1979" i="5" s="1"/>
  <c r="P1390" i="5" a="1"/>
  <c r="P1390" i="5" s="1"/>
  <c r="R1389" i="5"/>
  <c r="S1389" i="5" s="1"/>
  <c r="N1390" i="5"/>
  <c r="O1390" i="5" a="1"/>
  <c r="O1390" i="5" s="1"/>
  <c r="R1390" i="5" s="1"/>
  <c r="Q1390" i="5" a="1"/>
  <c r="Q1390" i="5" s="1"/>
  <c r="M1391" i="5"/>
  <c r="L1392" i="5" s="1"/>
  <c r="BA1979" i="5" l="1" a="1"/>
  <c r="BA1979" i="5" s="1"/>
  <c r="AH1975" i="5" a="1"/>
  <c r="AH1975" i="5" s="1"/>
  <c r="AJ1975" i="5"/>
  <c r="AE1976" i="5"/>
  <c r="AD1977" i="5" s="1"/>
  <c r="AH1976" i="5" a="1"/>
  <c r="AH1976" i="5" s="1"/>
  <c r="AI1976" i="5" a="1"/>
  <c r="AI1976" i="5" s="1"/>
  <c r="AF1976" i="5"/>
  <c r="AJ1976" i="5" s="1"/>
  <c r="BB1979" i="5"/>
  <c r="BC1979" i="5" s="1"/>
  <c r="AW1980" i="5"/>
  <c r="AV1981" i="5" s="1"/>
  <c r="AZ1980" i="5" a="1"/>
  <c r="AZ1980" i="5" s="1"/>
  <c r="P1391" i="5" a="1"/>
  <c r="P1391" i="5" s="1"/>
  <c r="S1390" i="5"/>
  <c r="O1391" i="5" a="1"/>
  <c r="O1391" i="5" s="1"/>
  <c r="Q1391" i="5" a="1"/>
  <c r="Q1391" i="5" s="1"/>
  <c r="N1391" i="5"/>
  <c r="M1392" i="5"/>
  <c r="L1393" i="5" s="1"/>
  <c r="BA1980" i="5" l="1" a="1"/>
  <c r="BA1980" i="5" s="1"/>
  <c r="AK1975" i="5"/>
  <c r="AK1976" i="5"/>
  <c r="AY1980" i="5" a="1"/>
  <c r="AY1980" i="5" s="1"/>
  <c r="AE1977" i="5"/>
  <c r="AD1978" i="5" s="1"/>
  <c r="AH1977" i="5" a="1"/>
  <c r="AH1977" i="5" s="1"/>
  <c r="AF1977" i="5"/>
  <c r="AI1977" i="5" a="1"/>
  <c r="AI1977" i="5" s="1"/>
  <c r="AX1980" i="5"/>
  <c r="BB1980" i="5"/>
  <c r="BC1980" i="5" s="1"/>
  <c r="AW1981" i="5"/>
  <c r="AV1982" i="5" s="1"/>
  <c r="AZ1981" i="5" a="1"/>
  <c r="AZ1981" i="5" s="1"/>
  <c r="BA1981" i="5" a="1"/>
  <c r="BA1981" i="5" s="1"/>
  <c r="AX1981" i="5"/>
  <c r="P1392" i="5" a="1"/>
  <c r="P1392" i="5" s="1"/>
  <c r="R1391" i="5"/>
  <c r="S1391" i="5" s="1"/>
  <c r="N1392" i="5"/>
  <c r="O1392" i="5" a="1"/>
  <c r="O1392" i="5" s="1"/>
  <c r="R1392" i="5" s="1"/>
  <c r="Q1392" i="5" a="1"/>
  <c r="Q1392" i="5" s="1"/>
  <c r="M1393" i="5"/>
  <c r="L1394" i="5" s="1"/>
  <c r="AJ1977" i="5" l="1"/>
  <c r="AK1977" i="5" s="1"/>
  <c r="AE1978" i="5"/>
  <c r="AD1979" i="5" s="1"/>
  <c r="AH1978" i="5" a="1"/>
  <c r="AH1978" i="5" s="1"/>
  <c r="AI1978" i="5" a="1"/>
  <c r="AI1978" i="5" s="1"/>
  <c r="AF1978" i="5"/>
  <c r="AJ1978" i="5" s="1"/>
  <c r="AY1981" i="5" a="1"/>
  <c r="AY1981" i="5" s="1"/>
  <c r="BB1981" i="5" s="1"/>
  <c r="BC1981" i="5" s="1"/>
  <c r="AW1982" i="5"/>
  <c r="AV1983" i="5" s="1"/>
  <c r="AZ1982" i="5" a="1"/>
  <c r="AZ1982" i="5" s="1"/>
  <c r="P1393" i="5" a="1"/>
  <c r="P1393" i="5" s="1"/>
  <c r="Q1393" i="5" a="1"/>
  <c r="Q1393" i="5" s="1"/>
  <c r="O1393" i="5" a="1"/>
  <c r="O1393" i="5" s="1"/>
  <c r="N1393" i="5"/>
  <c r="S1392" i="5"/>
  <c r="M1394" i="5"/>
  <c r="L1395" i="5" s="1"/>
  <c r="AX1982" i="5" l="1"/>
  <c r="BA1982" i="5" a="1"/>
  <c r="BA1982" i="5" s="1"/>
  <c r="AK1978" i="5"/>
  <c r="AE1979" i="5"/>
  <c r="AD1980" i="5" s="1"/>
  <c r="AH1979" i="5" a="1"/>
  <c r="AH1979" i="5" s="1"/>
  <c r="AI1979" i="5" a="1"/>
  <c r="AI1979" i="5" s="1"/>
  <c r="AF1979" i="5"/>
  <c r="AJ1979" i="5" s="1"/>
  <c r="AY1982" i="5" a="1"/>
  <c r="AY1982" i="5" s="1"/>
  <c r="BB1982" i="5" s="1"/>
  <c r="BC1982" i="5" s="1"/>
  <c r="AW1983" i="5"/>
  <c r="AV1984" i="5" s="1"/>
  <c r="AX1983" i="5"/>
  <c r="P1394" i="5" a="1"/>
  <c r="P1394" i="5" s="1"/>
  <c r="R1393" i="5"/>
  <c r="S1393" i="5" s="1"/>
  <c r="Q1394" i="5" a="1"/>
  <c r="Q1394" i="5" s="1"/>
  <c r="O1394" i="5" a="1"/>
  <c r="O1394" i="5" s="1"/>
  <c r="M1395" i="5"/>
  <c r="L1396" i="5" s="1"/>
  <c r="N1394" i="5"/>
  <c r="AZ1983" i="5" l="1" a="1"/>
  <c r="AZ1983" i="5" s="1"/>
  <c r="AY1983" i="5" a="1"/>
  <c r="AY1983" i="5" s="1"/>
  <c r="BB1983" i="5" s="1"/>
  <c r="AK1979" i="5"/>
  <c r="BA1983" i="5" a="1"/>
  <c r="BA1983" i="5" s="1"/>
  <c r="AE1980" i="5"/>
  <c r="AD1981" i="5" s="1"/>
  <c r="AH1980" i="5" a="1"/>
  <c r="AH1980" i="5" s="1"/>
  <c r="AI1980" i="5" a="1"/>
  <c r="AI1980" i="5" s="1"/>
  <c r="AF1980" i="5"/>
  <c r="AJ1980" i="5" s="1"/>
  <c r="AW1984" i="5"/>
  <c r="AV1985" i="5" s="1"/>
  <c r="AY1984" i="5" a="1"/>
  <c r="AY1984" i="5" s="1"/>
  <c r="AZ1984" i="5" a="1"/>
  <c r="AZ1984" i="5" s="1"/>
  <c r="P1395" i="5" a="1"/>
  <c r="P1395" i="5" s="1"/>
  <c r="Q1395" i="5" a="1"/>
  <c r="Q1395" i="5" s="1"/>
  <c r="O1395" i="5" a="1"/>
  <c r="O1395" i="5" s="1"/>
  <c r="R1394" i="5"/>
  <c r="S1394" i="5" s="1"/>
  <c r="M1396" i="5"/>
  <c r="L1397" i="5" s="1"/>
  <c r="N1395" i="5"/>
  <c r="BC1983" i="5" l="1"/>
  <c r="BA1984" i="5" a="1"/>
  <c r="BA1984" i="5" s="1"/>
  <c r="AK1980" i="5"/>
  <c r="AX1984" i="5"/>
  <c r="BB1984" i="5" s="1"/>
  <c r="BC1984" i="5" s="1"/>
  <c r="AE1981" i="5"/>
  <c r="AD1982" i="5" s="1"/>
  <c r="AH1981" i="5" a="1"/>
  <c r="AH1981" i="5" s="1"/>
  <c r="AF1981" i="5"/>
  <c r="AI1981" i="5" a="1"/>
  <c r="AI1981" i="5" s="1"/>
  <c r="R1395" i="5"/>
  <c r="AW1985" i="5"/>
  <c r="AV1986" i="5" s="1"/>
  <c r="AX1985" i="5"/>
  <c r="P1396" i="5" a="1"/>
  <c r="P1396" i="5" s="1"/>
  <c r="Q1396" i="5" a="1"/>
  <c r="Q1396" i="5" s="1"/>
  <c r="O1396" i="5" a="1"/>
  <c r="O1396" i="5" s="1"/>
  <c r="N1396" i="5"/>
  <c r="S1395" i="5"/>
  <c r="M1397" i="5"/>
  <c r="L1398" i="5" s="1"/>
  <c r="AZ1985" i="5" l="1" a="1"/>
  <c r="AZ1985" i="5" s="1"/>
  <c r="AY1985" i="5" a="1"/>
  <c r="AY1985" i="5" s="1"/>
  <c r="BB1985" i="5" s="1"/>
  <c r="AJ1981" i="5"/>
  <c r="AK1981" i="5" s="1"/>
  <c r="AE1982" i="5"/>
  <c r="AD1983" i="5" s="1"/>
  <c r="AF1982" i="5"/>
  <c r="AJ1982" i="5" s="1"/>
  <c r="AI1982" i="5" a="1"/>
  <c r="AI1982" i="5" s="1"/>
  <c r="BA1985" i="5" a="1"/>
  <c r="BA1985" i="5" s="1"/>
  <c r="AW1986" i="5"/>
  <c r="AV1987" i="5" s="1"/>
  <c r="P1397" i="5" a="1"/>
  <c r="P1397" i="5" s="1"/>
  <c r="R1396" i="5"/>
  <c r="S1396" i="5" s="1"/>
  <c r="O1397" i="5" a="1"/>
  <c r="O1397" i="5" s="1"/>
  <c r="Q1397" i="5" a="1"/>
  <c r="Q1397" i="5" s="1"/>
  <c r="M1398" i="5"/>
  <c r="L1399" i="5" s="1"/>
  <c r="N1397" i="5"/>
  <c r="BC1985" i="5" l="1"/>
  <c r="BA1986" i="5" a="1"/>
  <c r="BA1986" i="5" s="1"/>
  <c r="AZ1986" i="5" a="1"/>
  <c r="AZ1986" i="5" s="1"/>
  <c r="AH1982" i="5" a="1"/>
  <c r="AH1982" i="5" s="1"/>
  <c r="AK1982" i="5" s="1"/>
  <c r="AE1983" i="5"/>
  <c r="AD1984" i="5" s="1"/>
  <c r="AH1983" i="5" a="1"/>
  <c r="AH1983" i="5" s="1"/>
  <c r="AI1983" i="5" a="1"/>
  <c r="AI1983" i="5" s="1"/>
  <c r="AF1983" i="5"/>
  <c r="R1397" i="5"/>
  <c r="S1397" i="5" s="1"/>
  <c r="AY1986" i="5" a="1"/>
  <c r="AY1986" i="5" s="1"/>
  <c r="AX1986" i="5"/>
  <c r="AW1987" i="5"/>
  <c r="AV1988" i="5" s="1"/>
  <c r="AY1987" i="5" a="1"/>
  <c r="AY1987" i="5" s="1"/>
  <c r="AZ1987" i="5" a="1"/>
  <c r="AZ1987" i="5" s="1"/>
  <c r="BA1987" i="5" a="1"/>
  <c r="BA1987" i="5" s="1"/>
  <c r="AX1987" i="5"/>
  <c r="P1398" i="5" a="1"/>
  <c r="P1398" i="5" s="1"/>
  <c r="N1398" i="5"/>
  <c r="Q1398" i="5" a="1"/>
  <c r="Q1398" i="5" s="1"/>
  <c r="O1398" i="5" a="1"/>
  <c r="O1398" i="5" s="1"/>
  <c r="M1399" i="5"/>
  <c r="L1400" i="5" s="1"/>
  <c r="BB1987" i="5" l="1"/>
  <c r="BC1987" i="5" s="1"/>
  <c r="AJ1983" i="5"/>
  <c r="AK1983" i="5" s="1"/>
  <c r="AE1984" i="5"/>
  <c r="AD1985" i="5" s="1"/>
  <c r="AH1984" i="5" a="1"/>
  <c r="AH1984" i="5" s="1"/>
  <c r="AF1984" i="5"/>
  <c r="AJ1984" i="5" s="1"/>
  <c r="AI1984" i="5" a="1"/>
  <c r="AI1984" i="5" s="1"/>
  <c r="R1398" i="5"/>
  <c r="S1398" i="5" s="1"/>
  <c r="BB1986" i="5"/>
  <c r="BC1986" i="5" s="1"/>
  <c r="AW1988" i="5"/>
  <c r="AV1989" i="5" s="1"/>
  <c r="P1399" i="5" a="1"/>
  <c r="P1399" i="5" s="1"/>
  <c r="O1399" i="5" a="1"/>
  <c r="O1399" i="5" s="1"/>
  <c r="Q1399" i="5" a="1"/>
  <c r="Q1399" i="5" s="1"/>
  <c r="M1400" i="5"/>
  <c r="L1401" i="5" s="1"/>
  <c r="N1399" i="5"/>
  <c r="AK1984" i="5" l="1"/>
  <c r="AY1988" i="5" a="1"/>
  <c r="AY1988" i="5" s="1"/>
  <c r="AE1985" i="5"/>
  <c r="AD1986" i="5" s="1"/>
  <c r="AH1985" i="5" a="1"/>
  <c r="AH1985" i="5" s="1"/>
  <c r="AF1985" i="5"/>
  <c r="AI1985" i="5" a="1"/>
  <c r="AI1985" i="5" s="1"/>
  <c r="AX1988" i="5"/>
  <c r="BB1988" i="5" s="1"/>
  <c r="BA1988" i="5" a="1"/>
  <c r="BA1988" i="5" s="1"/>
  <c r="AZ1988" i="5" a="1"/>
  <c r="AZ1988" i="5" s="1"/>
  <c r="AW1989" i="5"/>
  <c r="AV1990" i="5" s="1"/>
  <c r="P1400" i="5" a="1"/>
  <c r="P1400" i="5" s="1"/>
  <c r="R1399" i="5"/>
  <c r="S1399" i="5" s="1"/>
  <c r="N1400" i="5"/>
  <c r="O1400" i="5" a="1"/>
  <c r="O1400" i="5" s="1"/>
  <c r="R1400" i="5" s="1"/>
  <c r="Q1400" i="5" a="1"/>
  <c r="Q1400" i="5" s="1"/>
  <c r="M1401" i="5"/>
  <c r="L1402" i="5" s="1"/>
  <c r="AZ1989" i="5" l="1" a="1"/>
  <c r="AZ1989" i="5" s="1"/>
  <c r="AY1989" i="5" a="1"/>
  <c r="AY1989" i="5" s="1"/>
  <c r="AX1989" i="5"/>
  <c r="BA1989" i="5" a="1"/>
  <c r="BA1989" i="5" s="1"/>
  <c r="AJ1985" i="5"/>
  <c r="AK1985" i="5" s="1"/>
  <c r="BC1988" i="5"/>
  <c r="AE1986" i="5"/>
  <c r="AD1987" i="5" s="1"/>
  <c r="AH1986" i="5" a="1"/>
  <c r="AH1986" i="5" s="1"/>
  <c r="AF1986" i="5"/>
  <c r="AI1986" i="5" a="1"/>
  <c r="AI1986" i="5" s="1"/>
  <c r="BB1989" i="5"/>
  <c r="AW1990" i="5"/>
  <c r="AV1991" i="5" s="1"/>
  <c r="P1401" i="5" a="1"/>
  <c r="P1401" i="5" s="1"/>
  <c r="O1401" i="5" a="1"/>
  <c r="O1401" i="5" s="1"/>
  <c r="Q1401" i="5" a="1"/>
  <c r="Q1401" i="5" s="1"/>
  <c r="N1401" i="5"/>
  <c r="S1400" i="5"/>
  <c r="M1402" i="5"/>
  <c r="L1403" i="5" s="1"/>
  <c r="BC1989" i="5" l="1"/>
  <c r="BA1990" i="5" a="1"/>
  <c r="BA1990" i="5" s="1"/>
  <c r="AZ1990" i="5" a="1"/>
  <c r="AZ1990" i="5" s="1"/>
  <c r="AJ1986" i="5"/>
  <c r="AK1986" i="5" s="1"/>
  <c r="AE1987" i="5"/>
  <c r="AD1988" i="5" s="1"/>
  <c r="AH1987" i="5" a="1"/>
  <c r="AH1987" i="5" s="1"/>
  <c r="AI1987" i="5" a="1"/>
  <c r="AI1987" i="5" s="1"/>
  <c r="AF1987" i="5"/>
  <c r="AJ1987" i="5" s="1"/>
  <c r="AY1990" i="5" a="1"/>
  <c r="AY1990" i="5" s="1"/>
  <c r="AX1990" i="5"/>
  <c r="AW1991" i="5"/>
  <c r="AV1992" i="5" s="1"/>
  <c r="AZ1991" i="5" a="1"/>
  <c r="AZ1991" i="5" s="1"/>
  <c r="P1402" i="5" a="1"/>
  <c r="P1402" i="5" s="1"/>
  <c r="R1401" i="5"/>
  <c r="S1401" i="5" s="1"/>
  <c r="O1402" i="5" a="1"/>
  <c r="O1402" i="5" s="1"/>
  <c r="N1402" i="5"/>
  <c r="Q1402" i="5" a="1"/>
  <c r="Q1402" i="5" s="1"/>
  <c r="M1403" i="5"/>
  <c r="L1404" i="5" s="1"/>
  <c r="AY1991" i="5" l="1" a="1"/>
  <c r="AY1991" i="5" s="1"/>
  <c r="AX1991" i="5"/>
  <c r="BB1991" i="5" s="1"/>
  <c r="BA1991" i="5" a="1"/>
  <c r="BA1991" i="5" s="1"/>
  <c r="AK1987" i="5"/>
  <c r="AE1988" i="5"/>
  <c r="AD1989" i="5" s="1"/>
  <c r="AH1988" i="5" a="1"/>
  <c r="AH1988" i="5" s="1"/>
  <c r="AF1988" i="5"/>
  <c r="AJ1988" i="5" s="1"/>
  <c r="AI1988" i="5" a="1"/>
  <c r="AI1988" i="5" s="1"/>
  <c r="BB1990" i="5"/>
  <c r="BC1990" i="5" s="1"/>
  <c r="AW1992" i="5"/>
  <c r="AV1993" i="5" s="1"/>
  <c r="BA1992" i="5" a="1"/>
  <c r="BA1992" i="5" s="1"/>
  <c r="P1403" i="5" a="1"/>
  <c r="P1403" i="5" s="1"/>
  <c r="R1402" i="5"/>
  <c r="S1402" i="5" s="1"/>
  <c r="O1403" i="5" a="1"/>
  <c r="O1403" i="5" s="1"/>
  <c r="Q1403" i="5" a="1"/>
  <c r="Q1403" i="5" s="1"/>
  <c r="M1404" i="5"/>
  <c r="L1405" i="5" s="1"/>
  <c r="N1403" i="5"/>
  <c r="BC1991" i="5" l="1"/>
  <c r="AZ1992" i="5" a="1"/>
  <c r="AZ1992" i="5" s="1"/>
  <c r="AY1992" i="5" a="1"/>
  <c r="AY1992" i="5" s="1"/>
  <c r="BB1992" i="5" s="1"/>
  <c r="BC1992" i="5" s="1"/>
  <c r="AX1992" i="5"/>
  <c r="AK1988" i="5"/>
  <c r="AE1989" i="5"/>
  <c r="AD1990" i="5" s="1"/>
  <c r="AH1989" i="5" a="1"/>
  <c r="AH1989" i="5" s="1"/>
  <c r="AI1989" i="5" a="1"/>
  <c r="AI1989" i="5" s="1"/>
  <c r="AF1989" i="5"/>
  <c r="AW1993" i="5"/>
  <c r="AV1994" i="5" s="1"/>
  <c r="AY1993" i="5" a="1"/>
  <c r="AY1993" i="5" s="1"/>
  <c r="AZ1993" i="5" a="1"/>
  <c r="AZ1993" i="5" s="1"/>
  <c r="BA1993" i="5" a="1"/>
  <c r="BA1993" i="5" s="1"/>
  <c r="P1404" i="5" a="1"/>
  <c r="P1404" i="5" s="1"/>
  <c r="N1404" i="5"/>
  <c r="O1404" i="5" a="1"/>
  <c r="O1404" i="5" s="1"/>
  <c r="R1403" i="5"/>
  <c r="S1403" i="5" s="1"/>
  <c r="Q1404" i="5" a="1"/>
  <c r="Q1404" i="5" s="1"/>
  <c r="M1405" i="5"/>
  <c r="L1406" i="5" s="1"/>
  <c r="AJ1989" i="5" l="1"/>
  <c r="AK1989" i="5" s="1"/>
  <c r="AE1990" i="5"/>
  <c r="AD1991" i="5" s="1"/>
  <c r="AF1990" i="5"/>
  <c r="AI1990" i="5" a="1"/>
  <c r="AI1990" i="5" s="1"/>
  <c r="AX1993" i="5"/>
  <c r="BB1993" i="5" s="1"/>
  <c r="BC1993" i="5" s="1"/>
  <c r="AW1994" i="5"/>
  <c r="AV1995" i="5" s="1"/>
  <c r="AZ1994" i="5" a="1"/>
  <c r="AZ1994" i="5" s="1"/>
  <c r="BA1994" i="5" a="1"/>
  <c r="BA1994" i="5" s="1"/>
  <c r="AY1994" i="5" a="1"/>
  <c r="AY1994" i="5" s="1"/>
  <c r="AX1994" i="5"/>
  <c r="R1404" i="5"/>
  <c r="S1404" i="5" s="1"/>
  <c r="P1405" i="5" a="1"/>
  <c r="P1405" i="5" s="1"/>
  <c r="Q1405" i="5" a="1"/>
  <c r="Q1405" i="5" s="1"/>
  <c r="O1405" i="5" a="1"/>
  <c r="O1405" i="5" s="1"/>
  <c r="N1405" i="5"/>
  <c r="M1406" i="5"/>
  <c r="L1407" i="5" s="1"/>
  <c r="AJ1990" i="5" l="1"/>
  <c r="AH1990" i="5" a="1"/>
  <c r="AH1990" i="5" s="1"/>
  <c r="AE1991" i="5"/>
  <c r="AD1992" i="5" s="1"/>
  <c r="AH1991" i="5" a="1"/>
  <c r="AH1991" i="5" s="1"/>
  <c r="AF1991" i="5"/>
  <c r="AI1991" i="5" a="1"/>
  <c r="AI1991" i="5" s="1"/>
  <c r="BB1994" i="5"/>
  <c r="BC1994" i="5" s="1"/>
  <c r="AW1995" i="5"/>
  <c r="AV1996" i="5" s="1"/>
  <c r="AX1995" i="5"/>
  <c r="AY1995" i="5" a="1"/>
  <c r="AY1995" i="5" s="1"/>
  <c r="AZ1995" i="5" a="1"/>
  <c r="AZ1995" i="5" s="1"/>
  <c r="P1406" i="5" a="1"/>
  <c r="P1406" i="5" s="1"/>
  <c r="R1405" i="5"/>
  <c r="S1405" i="5" s="1"/>
  <c r="N1406" i="5"/>
  <c r="Q1406" i="5" a="1"/>
  <c r="Q1406" i="5" s="1"/>
  <c r="O1406" i="5" a="1"/>
  <c r="O1406" i="5" s="1"/>
  <c r="R1406" i="5" s="1"/>
  <c r="M1407" i="5"/>
  <c r="L1408" i="5" s="1"/>
  <c r="AJ1991" i="5" l="1"/>
  <c r="AK1991" i="5" s="1"/>
  <c r="AE1992" i="5"/>
  <c r="AD1993" i="5" s="1"/>
  <c r="AH1992" i="5" a="1"/>
  <c r="AH1992" i="5" s="1"/>
  <c r="AF1992" i="5"/>
  <c r="AI1992" i="5" a="1"/>
  <c r="AI1992" i="5" s="1"/>
  <c r="AK1990" i="5"/>
  <c r="BA1995" i="5" a="1"/>
  <c r="BA1995" i="5" s="1"/>
  <c r="BB1995" i="5"/>
  <c r="BC1995" i="5" s="1"/>
  <c r="AW1996" i="5"/>
  <c r="AV1997" i="5" s="1"/>
  <c r="P1407" i="5" a="1"/>
  <c r="P1407" i="5" s="1"/>
  <c r="O1407" i="5" a="1"/>
  <c r="O1407" i="5" s="1"/>
  <c r="S1406" i="5"/>
  <c r="Q1407" i="5" a="1"/>
  <c r="Q1407" i="5" s="1"/>
  <c r="M1408" i="5"/>
  <c r="L1409" i="5" s="1"/>
  <c r="N1407" i="5"/>
  <c r="BA1996" i="5" l="1" a="1"/>
  <c r="BA1996" i="5" s="1"/>
  <c r="AZ1996" i="5" a="1"/>
  <c r="AZ1996" i="5" s="1"/>
  <c r="AY1996" i="5" a="1"/>
  <c r="AY1996" i="5" s="1"/>
  <c r="AJ1992" i="5"/>
  <c r="AK1992" i="5" s="1"/>
  <c r="AE1993" i="5"/>
  <c r="AD1994" i="5" s="1"/>
  <c r="AH1993" i="5" a="1"/>
  <c r="AH1993" i="5" s="1"/>
  <c r="AF1993" i="5"/>
  <c r="AI1993" i="5" a="1"/>
  <c r="AI1993" i="5" s="1"/>
  <c r="AX1996" i="5"/>
  <c r="AW1997" i="5"/>
  <c r="AV1998" i="5" s="1"/>
  <c r="AY1997" i="5" a="1"/>
  <c r="AY1997" i="5" s="1"/>
  <c r="AZ1997" i="5" a="1"/>
  <c r="AZ1997" i="5" s="1"/>
  <c r="BA1997" i="5" a="1"/>
  <c r="BA1997" i="5" s="1"/>
  <c r="AX1997" i="5"/>
  <c r="P1408" i="5" a="1"/>
  <c r="P1408" i="5" s="1"/>
  <c r="R1407" i="5"/>
  <c r="S1407" i="5" s="1"/>
  <c r="O1408" i="5" a="1"/>
  <c r="O1408" i="5" s="1"/>
  <c r="Q1408" i="5" a="1"/>
  <c r="Q1408" i="5" s="1"/>
  <c r="N1408" i="5"/>
  <c r="M1409" i="5"/>
  <c r="L1410" i="5" s="1"/>
  <c r="BB1996" i="5" l="1"/>
  <c r="BC1996" i="5" s="1"/>
  <c r="BB1997" i="5"/>
  <c r="BC1997" i="5" s="1"/>
  <c r="AJ1993" i="5"/>
  <c r="AK1993" i="5" s="1"/>
  <c r="AE1994" i="5"/>
  <c r="AD1995" i="5" s="1"/>
  <c r="AH1994" i="5" a="1"/>
  <c r="AH1994" i="5" s="1"/>
  <c r="AF1994" i="5"/>
  <c r="AJ1994" i="5" s="1"/>
  <c r="AI1994" i="5" a="1"/>
  <c r="AI1994" i="5" s="1"/>
  <c r="AW1998" i="5"/>
  <c r="AV1999" i="5" s="1"/>
  <c r="AZ1998" i="5" a="1"/>
  <c r="AZ1998" i="5" s="1"/>
  <c r="AY1998" i="5" a="1"/>
  <c r="AY1998" i="5" s="1"/>
  <c r="P1409" i="5" a="1"/>
  <c r="P1409" i="5" s="1"/>
  <c r="R1408" i="5"/>
  <c r="S1408" i="5" s="1"/>
  <c r="O1409" i="5" a="1"/>
  <c r="O1409" i="5" s="1"/>
  <c r="N1409" i="5"/>
  <c r="Q1409" i="5" a="1"/>
  <c r="Q1409" i="5" s="1"/>
  <c r="M1410" i="5"/>
  <c r="L1411" i="5" s="1"/>
  <c r="AX1998" i="5" l="1"/>
  <c r="BB1998" i="5" s="1"/>
  <c r="BA1998" i="5" a="1"/>
  <c r="BA1998" i="5" s="1"/>
  <c r="AK1994" i="5"/>
  <c r="AE1995" i="5"/>
  <c r="AD1996" i="5" s="1"/>
  <c r="AF1995" i="5"/>
  <c r="AI1995" i="5" a="1"/>
  <c r="AI1995" i="5" s="1"/>
  <c r="AW1999" i="5"/>
  <c r="AV2000" i="5" s="1"/>
  <c r="AZ1999" i="5" a="1"/>
  <c r="AZ1999" i="5" s="1"/>
  <c r="P1410" i="5" a="1"/>
  <c r="P1410" i="5" s="1"/>
  <c r="R1409" i="5"/>
  <c r="S1409" i="5" s="1"/>
  <c r="O1410" i="5" a="1"/>
  <c r="O1410" i="5" s="1"/>
  <c r="Q1410" i="5" a="1"/>
  <c r="Q1410" i="5" s="1"/>
  <c r="M1411" i="5"/>
  <c r="L1412" i="5" s="1"/>
  <c r="N1410" i="5"/>
  <c r="BC1998" i="5" l="1"/>
  <c r="AY1999" i="5" a="1"/>
  <c r="AY1999" i="5" s="1"/>
  <c r="BA1999" i="5" a="1"/>
  <c r="BA1999" i="5" s="1"/>
  <c r="AJ1995" i="5"/>
  <c r="AX1999" i="5"/>
  <c r="AH1995" i="5" a="1"/>
  <c r="AH1995" i="5" s="1"/>
  <c r="AE1996" i="5"/>
  <c r="AD1997" i="5" s="1"/>
  <c r="AI1996" i="5" a="1"/>
  <c r="AI1996" i="5" s="1"/>
  <c r="AF1996" i="5"/>
  <c r="AJ1996" i="5" s="1"/>
  <c r="AW2000" i="5"/>
  <c r="AV2001" i="5" s="1"/>
  <c r="AX2000" i="5"/>
  <c r="AZ2000" i="5" a="1"/>
  <c r="AZ2000" i="5" s="1"/>
  <c r="BA2000" i="5" a="1"/>
  <c r="BA2000" i="5" s="1"/>
  <c r="P1411" i="5" a="1"/>
  <c r="P1411" i="5" s="1"/>
  <c r="R1410" i="5"/>
  <c r="S1410" i="5" s="1"/>
  <c r="O1411" i="5" a="1"/>
  <c r="O1411" i="5" s="1"/>
  <c r="Q1411" i="5" a="1"/>
  <c r="Q1411" i="5" s="1"/>
  <c r="N1411" i="5"/>
  <c r="M1412" i="5"/>
  <c r="L1413" i="5" s="1"/>
  <c r="BB1999" i="5" l="1"/>
  <c r="BC1999" i="5" s="1"/>
  <c r="AY2000" i="5" a="1"/>
  <c r="AY2000" i="5" s="1"/>
  <c r="BB2000" i="5" s="1"/>
  <c r="BC2000" i="5" s="1"/>
  <c r="AE1997" i="5"/>
  <c r="AD1998" i="5" s="1"/>
  <c r="AH1997" i="5" a="1"/>
  <c r="AH1997" i="5" s="1"/>
  <c r="AF1997" i="5"/>
  <c r="AJ1997" i="5" s="1"/>
  <c r="AI1997" i="5" a="1"/>
  <c r="AI1997" i="5" s="1"/>
  <c r="AH1996" i="5" a="1"/>
  <c r="AH1996" i="5" s="1"/>
  <c r="AK1996" i="5" s="1"/>
  <c r="AK1995" i="5"/>
  <c r="AW2001" i="5"/>
  <c r="BA2001" i="5" s="1" a="1"/>
  <c r="BA2001" i="5" s="1"/>
  <c r="AZ2001" i="5" a="1"/>
  <c r="AZ2001" i="5" s="1"/>
  <c r="P1412" i="5" a="1"/>
  <c r="P1412" i="5" s="1"/>
  <c r="R1411" i="5"/>
  <c r="S1411" i="5" s="1"/>
  <c r="O1412" i="5" a="1"/>
  <c r="O1412" i="5" s="1"/>
  <c r="N1412" i="5"/>
  <c r="Q1412" i="5" a="1"/>
  <c r="Q1412" i="5" s="1"/>
  <c r="M1413" i="5"/>
  <c r="L1414" i="5" s="1"/>
  <c r="AK1997" i="5" l="1"/>
  <c r="AY2001" i="5" a="1"/>
  <c r="AY2001" i="5" s="1"/>
  <c r="AE1998" i="5"/>
  <c r="AD1999" i="5" s="1"/>
  <c r="AI1998" i="5" a="1"/>
  <c r="AI1998" i="5" s="1"/>
  <c r="AX2001" i="5"/>
  <c r="P1413" i="5" a="1"/>
  <c r="P1413" i="5" s="1"/>
  <c r="R1412" i="5"/>
  <c r="S1412" i="5" s="1"/>
  <c r="O1413" i="5" a="1"/>
  <c r="O1413" i="5" s="1"/>
  <c r="Q1413" i="5" a="1"/>
  <c r="Q1413" i="5" s="1"/>
  <c r="M1414" i="5"/>
  <c r="L1415" i="5" s="1"/>
  <c r="N1413" i="5"/>
  <c r="BB2001" i="5" l="1"/>
  <c r="BC2001" i="5" s="1"/>
  <c r="AE1999" i="5"/>
  <c r="AD2000" i="5" s="1"/>
  <c r="AH1999" i="5" a="1"/>
  <c r="AH1999" i="5" s="1"/>
  <c r="AF1999" i="5"/>
  <c r="AI1999" i="5" a="1"/>
  <c r="AI1999" i="5" s="1"/>
  <c r="AF1998" i="5"/>
  <c r="AJ1998" i="5" s="1"/>
  <c r="AH1998" i="5" a="1"/>
  <c r="AH1998" i="5" s="1"/>
  <c r="P1414" i="5" a="1"/>
  <c r="P1414" i="5" s="1"/>
  <c r="R1413" i="5"/>
  <c r="S1413" i="5" s="1"/>
  <c r="N1414" i="5"/>
  <c r="O1414" i="5" a="1"/>
  <c r="O1414" i="5" s="1"/>
  <c r="Q1414" i="5" a="1"/>
  <c r="Q1414" i="5" s="1"/>
  <c r="M1415" i="5"/>
  <c r="L1416" i="5" s="1"/>
  <c r="AK1998" i="5" l="1"/>
  <c r="AJ1999" i="5"/>
  <c r="AK1999" i="5" s="1"/>
  <c r="AE2000" i="5"/>
  <c r="AD2001" i="5" s="1"/>
  <c r="AH2000" i="5" a="1"/>
  <c r="AH2000" i="5" s="1"/>
  <c r="AF2000" i="5"/>
  <c r="AI2000" i="5" a="1"/>
  <c r="AI2000" i="5" s="1"/>
  <c r="R1414" i="5"/>
  <c r="S1414" i="5" s="1"/>
  <c r="P1415" i="5" a="1"/>
  <c r="P1415" i="5" s="1"/>
  <c r="O1415" i="5" a="1"/>
  <c r="O1415" i="5" s="1"/>
  <c r="N1415" i="5"/>
  <c r="Q1415" i="5" a="1"/>
  <c r="Q1415" i="5" s="1"/>
  <c r="M1416" i="5"/>
  <c r="L1417" i="5" s="1"/>
  <c r="AJ2000" i="5" l="1"/>
  <c r="AK2000" i="5" s="1"/>
  <c r="AE2001" i="5"/>
  <c r="AI2001" i="5" s="1" a="1"/>
  <c r="AI2001" i="5" s="1"/>
  <c r="P1416" i="5" a="1"/>
  <c r="P1416" i="5" s="1"/>
  <c r="R1415" i="5"/>
  <c r="S1415" i="5" s="1"/>
  <c r="N1416" i="5"/>
  <c r="O1416" i="5" a="1"/>
  <c r="O1416" i="5" s="1"/>
  <c r="Q1416" i="5" a="1"/>
  <c r="Q1416" i="5" s="1"/>
  <c r="M1417" i="5"/>
  <c r="L1418" i="5" s="1"/>
  <c r="AF2001" i="5" l="1"/>
  <c r="AJ2001" i="5" s="1"/>
  <c r="AH2001" i="5" a="1"/>
  <c r="AH2001" i="5" s="1"/>
  <c r="R1416" i="5"/>
  <c r="S1416" i="5" s="1"/>
  <c r="P1417" i="5" a="1"/>
  <c r="P1417" i="5" s="1"/>
  <c r="O1417" i="5" a="1"/>
  <c r="O1417" i="5" s="1"/>
  <c r="Q1417" i="5" a="1"/>
  <c r="Q1417" i="5" s="1"/>
  <c r="N1417" i="5"/>
  <c r="M1418" i="5"/>
  <c r="L1419" i="5" s="1"/>
  <c r="AK2001" i="5" l="1"/>
  <c r="P1418" i="5" a="1"/>
  <c r="P1418" i="5" s="1"/>
  <c r="R1417" i="5"/>
  <c r="S1417" i="5" s="1"/>
  <c r="O1418" i="5" a="1"/>
  <c r="O1418" i="5" s="1"/>
  <c r="Q1418" i="5" a="1"/>
  <c r="Q1418" i="5" s="1"/>
  <c r="N1418" i="5"/>
  <c r="M1419" i="5"/>
  <c r="L1420" i="5" s="1"/>
  <c r="P1419" i="5" l="1" a="1"/>
  <c r="P1419" i="5" s="1"/>
  <c r="O1419" i="5" a="1"/>
  <c r="O1419" i="5" s="1"/>
  <c r="R1418" i="5"/>
  <c r="S1418" i="5" s="1"/>
  <c r="Q1419" i="5" a="1"/>
  <c r="Q1419" i="5" s="1"/>
  <c r="N1419" i="5"/>
  <c r="M1420" i="5"/>
  <c r="L1421" i="5" s="1"/>
  <c r="R1419" i="5" l="1"/>
  <c r="P1420" i="5" a="1"/>
  <c r="P1420" i="5" s="1"/>
  <c r="O1420" i="5" a="1"/>
  <c r="O1420" i="5" s="1"/>
  <c r="Q1420" i="5" a="1"/>
  <c r="Q1420" i="5" s="1"/>
  <c r="M1421" i="5"/>
  <c r="L1422" i="5" s="1"/>
  <c r="N1420" i="5"/>
  <c r="S1419" i="5"/>
  <c r="P1421" i="5" l="1" a="1"/>
  <c r="P1421" i="5" s="1"/>
  <c r="R1420" i="5"/>
  <c r="S1420" i="5" s="1"/>
  <c r="O1421" i="5" a="1"/>
  <c r="O1421" i="5" s="1"/>
  <c r="Q1421" i="5" a="1"/>
  <c r="Q1421" i="5" s="1"/>
  <c r="M1422" i="5"/>
  <c r="L1423" i="5" s="1"/>
  <c r="N1421" i="5"/>
  <c r="P1422" i="5" l="1" a="1"/>
  <c r="P1422" i="5" s="1"/>
  <c r="O1422" i="5" a="1"/>
  <c r="O1422" i="5" s="1"/>
  <c r="R1421" i="5"/>
  <c r="S1421" i="5" s="1"/>
  <c r="N1422" i="5"/>
  <c r="Q1422" i="5" a="1"/>
  <c r="Q1422" i="5" s="1"/>
  <c r="M1423" i="5"/>
  <c r="L1424" i="5" s="1"/>
  <c r="P1423" i="5" l="1" a="1"/>
  <c r="P1423" i="5" s="1"/>
  <c r="R1422" i="5"/>
  <c r="S1422" i="5" s="1"/>
  <c r="N1423" i="5"/>
  <c r="O1423" i="5" a="1"/>
  <c r="O1423" i="5" s="1"/>
  <c r="Q1423" i="5" a="1"/>
  <c r="Q1423" i="5" s="1"/>
  <c r="M1424" i="5"/>
  <c r="L1425" i="5" s="1"/>
  <c r="P1424" i="5" l="1" a="1"/>
  <c r="P1424" i="5" s="1"/>
  <c r="O1424" i="5" a="1"/>
  <c r="O1424" i="5" s="1"/>
  <c r="R1423" i="5"/>
  <c r="S1423" i="5" s="1"/>
  <c r="Q1424" i="5" a="1"/>
  <c r="Q1424" i="5" s="1"/>
  <c r="M1425" i="5"/>
  <c r="L1426" i="5" s="1"/>
  <c r="N1424" i="5"/>
  <c r="P1425" i="5" l="1" a="1"/>
  <c r="P1425" i="5" s="1"/>
  <c r="R1424" i="5"/>
  <c r="S1424" i="5" s="1"/>
  <c r="N1425" i="5"/>
  <c r="O1425" i="5" a="1"/>
  <c r="O1425" i="5" s="1"/>
  <c r="R1425" i="5" s="1"/>
  <c r="Q1425" i="5" a="1"/>
  <c r="Q1425" i="5" s="1"/>
  <c r="M1426" i="5"/>
  <c r="L1427" i="5" s="1"/>
  <c r="P1426" i="5" l="1" a="1"/>
  <c r="P1426" i="5" s="1"/>
  <c r="S1425" i="5"/>
  <c r="O1426" i="5" a="1"/>
  <c r="O1426" i="5" s="1"/>
  <c r="Q1426" i="5" a="1"/>
  <c r="Q1426" i="5" s="1"/>
  <c r="M1427" i="5"/>
  <c r="L1428" i="5" s="1"/>
  <c r="N1426" i="5"/>
  <c r="P1427" i="5" l="1" a="1"/>
  <c r="P1427" i="5" s="1"/>
  <c r="N1427" i="5"/>
  <c r="O1427" i="5" a="1"/>
  <c r="O1427" i="5" s="1"/>
  <c r="R1426" i="5"/>
  <c r="S1426" i="5" s="1"/>
  <c r="Q1427" i="5" a="1"/>
  <c r="Q1427" i="5" s="1"/>
  <c r="M1428" i="5"/>
  <c r="L1429" i="5" s="1"/>
  <c r="R1427" i="5" l="1"/>
  <c r="P1428" i="5" a="1"/>
  <c r="P1428" i="5" s="1"/>
  <c r="N1428" i="5"/>
  <c r="S1427" i="5"/>
  <c r="O1428" i="5" a="1"/>
  <c r="O1428" i="5" s="1"/>
  <c r="Q1428" i="5" a="1"/>
  <c r="Q1428" i="5" s="1"/>
  <c r="M1429" i="5"/>
  <c r="L1430" i="5" s="1"/>
  <c r="R1428" i="5" l="1"/>
  <c r="P1429" i="5" a="1"/>
  <c r="P1429" i="5" s="1"/>
  <c r="O1429" i="5" a="1"/>
  <c r="O1429" i="5" s="1"/>
  <c r="Q1429" i="5" a="1"/>
  <c r="Q1429" i="5" s="1"/>
  <c r="N1429" i="5"/>
  <c r="S1428" i="5"/>
  <c r="M1430" i="5"/>
  <c r="L1431" i="5" s="1"/>
  <c r="P1430" i="5" l="1" a="1"/>
  <c r="P1430" i="5" s="1"/>
  <c r="R1429" i="5"/>
  <c r="S1429" i="5" s="1"/>
  <c r="O1430" i="5" a="1"/>
  <c r="O1430" i="5" s="1"/>
  <c r="N1430" i="5"/>
  <c r="Q1430" i="5" a="1"/>
  <c r="Q1430" i="5" s="1"/>
  <c r="M1431" i="5"/>
  <c r="L1432" i="5" s="1"/>
  <c r="P1431" i="5" l="1" a="1"/>
  <c r="P1431" i="5" s="1"/>
  <c r="R1430" i="5"/>
  <c r="O1431" i="5" a="1"/>
  <c r="O1431" i="5" s="1"/>
  <c r="Q1431" i="5" a="1"/>
  <c r="Q1431" i="5" s="1"/>
  <c r="M1432" i="5"/>
  <c r="L1433" i="5" s="1"/>
  <c r="N1431" i="5"/>
  <c r="S1430" i="5"/>
  <c r="P1432" i="5" l="1" a="1"/>
  <c r="P1432" i="5" s="1"/>
  <c r="N1432" i="5"/>
  <c r="O1432" i="5" a="1"/>
  <c r="O1432" i="5" s="1"/>
  <c r="R1431" i="5"/>
  <c r="S1431" i="5" s="1"/>
  <c r="Q1432" i="5" a="1"/>
  <c r="Q1432" i="5" s="1"/>
  <c r="M1433" i="5"/>
  <c r="L1434" i="5" s="1"/>
  <c r="P1433" i="5" l="1" a="1"/>
  <c r="P1433" i="5" s="1"/>
  <c r="N1433" i="5"/>
  <c r="Q1433" i="5" a="1"/>
  <c r="Q1433" i="5" s="1"/>
  <c r="O1433" i="5" a="1"/>
  <c r="O1433" i="5" s="1"/>
  <c r="R1433" i="5" s="1"/>
  <c r="R1432" i="5"/>
  <c r="S1432" i="5" s="1"/>
  <c r="M1434" i="5"/>
  <c r="L1435" i="5" s="1"/>
  <c r="P1434" i="5" l="1" a="1"/>
  <c r="P1434" i="5" s="1"/>
  <c r="O1434" i="5" a="1"/>
  <c r="O1434" i="5" s="1"/>
  <c r="Q1434" i="5" a="1"/>
  <c r="Q1434" i="5" s="1"/>
  <c r="M1435" i="5"/>
  <c r="L1436" i="5" s="1"/>
  <c r="N1434" i="5"/>
  <c r="S1433" i="5"/>
  <c r="P1435" i="5" l="1" a="1"/>
  <c r="P1435" i="5" s="1"/>
  <c r="N1435" i="5"/>
  <c r="O1435" i="5" a="1"/>
  <c r="O1435" i="5" s="1"/>
  <c r="R1434" i="5"/>
  <c r="S1434" i="5" s="1"/>
  <c r="Q1435" i="5" a="1"/>
  <c r="Q1435" i="5" s="1"/>
  <c r="M1436" i="5"/>
  <c r="L1437" i="5" s="1"/>
  <c r="R1435" i="5" l="1"/>
  <c r="P1436" i="5" a="1"/>
  <c r="P1436" i="5" s="1"/>
  <c r="O1436" i="5" a="1"/>
  <c r="O1436" i="5" s="1"/>
  <c r="Q1436" i="5" a="1"/>
  <c r="Q1436" i="5" s="1"/>
  <c r="S1435" i="5"/>
  <c r="M1437" i="5"/>
  <c r="L1438" i="5" s="1"/>
  <c r="N1436" i="5"/>
  <c r="P1437" i="5" l="1" a="1"/>
  <c r="P1437" i="5" s="1"/>
  <c r="R1436" i="5"/>
  <c r="S1436" i="5" s="1"/>
  <c r="O1437" i="5" a="1"/>
  <c r="O1437" i="5" s="1"/>
  <c r="N1437" i="5"/>
  <c r="Q1437" i="5" a="1"/>
  <c r="Q1437" i="5" s="1"/>
  <c r="M1438" i="5"/>
  <c r="L1439" i="5" s="1"/>
  <c r="P1438" i="5" l="1" a="1"/>
  <c r="P1438" i="5" s="1"/>
  <c r="R1437" i="5"/>
  <c r="S1437" i="5" s="1"/>
  <c r="O1438" i="5" a="1"/>
  <c r="O1438" i="5" s="1"/>
  <c r="Q1438" i="5" a="1"/>
  <c r="Q1438" i="5" s="1"/>
  <c r="M1439" i="5"/>
  <c r="L1440" i="5" s="1"/>
  <c r="N1438" i="5"/>
  <c r="P1439" i="5" l="1" a="1"/>
  <c r="P1439" i="5" s="1"/>
  <c r="R1438" i="5"/>
  <c r="S1438" i="5" s="1"/>
  <c r="N1439" i="5"/>
  <c r="O1439" i="5" a="1"/>
  <c r="O1439" i="5" s="1"/>
  <c r="Q1439" i="5" a="1"/>
  <c r="Q1439" i="5" s="1"/>
  <c r="M1440" i="5"/>
  <c r="L1441" i="5" s="1"/>
  <c r="R1439" i="5" l="1"/>
  <c r="P1440" i="5" a="1"/>
  <c r="P1440" i="5" s="1"/>
  <c r="N1440" i="5"/>
  <c r="S1439" i="5"/>
  <c r="O1440" i="5" a="1"/>
  <c r="O1440" i="5" s="1"/>
  <c r="Q1440" i="5" a="1"/>
  <c r="Q1440" i="5" s="1"/>
  <c r="M1441" i="5"/>
  <c r="L1442" i="5" s="1"/>
  <c r="R1440" i="5" l="1"/>
  <c r="P1441" i="5" a="1"/>
  <c r="P1441" i="5" s="1"/>
  <c r="O1441" i="5" a="1"/>
  <c r="O1441" i="5" s="1"/>
  <c r="Q1441" i="5" a="1"/>
  <c r="Q1441" i="5" s="1"/>
  <c r="S1440" i="5"/>
  <c r="N1441" i="5"/>
  <c r="M1442" i="5"/>
  <c r="L1443" i="5" s="1"/>
  <c r="R1441" i="5" l="1"/>
  <c r="P1442" i="5" a="1"/>
  <c r="P1442" i="5" s="1"/>
  <c r="O1442" i="5" a="1"/>
  <c r="O1442" i="5" s="1"/>
  <c r="Q1442" i="5" a="1"/>
  <c r="Q1442" i="5" s="1"/>
  <c r="M1443" i="5"/>
  <c r="L1444" i="5" s="1"/>
  <c r="N1442" i="5"/>
  <c r="S1441" i="5"/>
  <c r="P1443" i="5" l="1" a="1"/>
  <c r="P1443" i="5" s="1"/>
  <c r="R1442" i="5"/>
  <c r="O1443" i="5" a="1"/>
  <c r="O1443" i="5" s="1"/>
  <c r="Q1443" i="5" a="1"/>
  <c r="Q1443" i="5" s="1"/>
  <c r="M1444" i="5"/>
  <c r="L1445" i="5" s="1"/>
  <c r="N1443" i="5"/>
  <c r="S1442" i="5"/>
  <c r="P1444" i="5" l="1" a="1"/>
  <c r="P1444" i="5" s="1"/>
  <c r="R1443" i="5"/>
  <c r="S1443" i="5" s="1"/>
  <c r="O1444" i="5" a="1"/>
  <c r="O1444" i="5" s="1"/>
  <c r="Q1444" i="5" a="1"/>
  <c r="Q1444" i="5" s="1"/>
  <c r="M1445" i="5"/>
  <c r="L1446" i="5" s="1"/>
  <c r="N1444" i="5"/>
  <c r="P1445" i="5" l="1" a="1"/>
  <c r="P1445" i="5" s="1"/>
  <c r="O1445" i="5" a="1"/>
  <c r="O1445" i="5" s="1"/>
  <c r="R1444" i="5"/>
  <c r="S1444" i="5" s="1"/>
  <c r="N1445" i="5"/>
  <c r="Q1445" i="5" a="1"/>
  <c r="Q1445" i="5" s="1"/>
  <c r="M1446" i="5"/>
  <c r="L1447" i="5" s="1"/>
  <c r="P1446" i="5" l="1" a="1"/>
  <c r="P1446" i="5" s="1"/>
  <c r="O1446" i="5" a="1"/>
  <c r="O1446" i="5" s="1"/>
  <c r="N1446" i="5"/>
  <c r="R1445" i="5"/>
  <c r="S1445" i="5" s="1"/>
  <c r="Q1446" i="5" a="1"/>
  <c r="Q1446" i="5" s="1"/>
  <c r="M1447" i="5"/>
  <c r="L1448" i="5" s="1"/>
  <c r="P1447" i="5" l="1" a="1"/>
  <c r="P1447" i="5" s="1"/>
  <c r="R1446" i="5"/>
  <c r="S1446" i="5" s="1"/>
  <c r="O1447" i="5" a="1"/>
  <c r="O1447" i="5" s="1"/>
  <c r="Q1447" i="5" a="1"/>
  <c r="Q1447" i="5" s="1"/>
  <c r="M1448" i="5"/>
  <c r="L1449" i="5" s="1"/>
  <c r="N1447" i="5"/>
  <c r="P1448" i="5" l="1" a="1"/>
  <c r="P1448" i="5" s="1"/>
  <c r="R1447" i="5"/>
  <c r="S1447" i="5" s="1"/>
  <c r="Q1448" i="5" a="1"/>
  <c r="Q1448" i="5" s="1"/>
  <c r="O1448" i="5" a="1"/>
  <c r="O1448" i="5" s="1"/>
  <c r="M1449" i="5"/>
  <c r="L1450" i="5" s="1"/>
  <c r="N1448" i="5"/>
  <c r="P1449" i="5" l="1" a="1"/>
  <c r="P1449" i="5" s="1"/>
  <c r="O1449" i="5" a="1"/>
  <c r="O1449" i="5" s="1"/>
  <c r="Q1449" i="5" a="1"/>
  <c r="Q1449" i="5" s="1"/>
  <c r="N1449" i="5"/>
  <c r="R1448" i="5"/>
  <c r="S1448" i="5" s="1"/>
  <c r="M1450" i="5"/>
  <c r="L1451" i="5" s="1"/>
  <c r="R1449" i="5" l="1"/>
  <c r="P1450" i="5" a="1"/>
  <c r="P1450" i="5" s="1"/>
  <c r="O1450" i="5" a="1"/>
  <c r="O1450" i="5" s="1"/>
  <c r="Q1450" i="5" a="1"/>
  <c r="Q1450" i="5" s="1"/>
  <c r="N1450" i="5"/>
  <c r="S1449" i="5"/>
  <c r="M1451" i="5"/>
  <c r="L1452" i="5" s="1"/>
  <c r="P1451" i="5" l="1" a="1"/>
  <c r="P1451" i="5" s="1"/>
  <c r="N1451" i="5"/>
  <c r="O1451" i="5" a="1"/>
  <c r="O1451" i="5" s="1"/>
  <c r="R1450" i="5"/>
  <c r="S1450" i="5" s="1"/>
  <c r="Q1451" i="5" a="1"/>
  <c r="Q1451" i="5" s="1"/>
  <c r="M1452" i="5"/>
  <c r="L1453" i="5" s="1"/>
  <c r="R1451" i="5" l="1"/>
  <c r="S1451" i="5" s="1"/>
  <c r="P1452" i="5" a="1"/>
  <c r="P1452" i="5" s="1"/>
  <c r="O1452" i="5" a="1"/>
  <c r="O1452" i="5" s="1"/>
  <c r="Q1452" i="5" a="1"/>
  <c r="Q1452" i="5" s="1"/>
  <c r="M1453" i="5"/>
  <c r="L1454" i="5" s="1"/>
  <c r="N1452" i="5"/>
  <c r="P1453" i="5" l="1" a="1"/>
  <c r="P1453" i="5" s="1"/>
  <c r="N1453" i="5"/>
  <c r="O1453" i="5" a="1"/>
  <c r="O1453" i="5" s="1"/>
  <c r="R1452" i="5"/>
  <c r="S1452" i="5" s="1"/>
  <c r="Q1453" i="5" a="1"/>
  <c r="Q1453" i="5" s="1"/>
  <c r="M1454" i="5"/>
  <c r="L1455" i="5" s="1"/>
  <c r="R1453" i="5" l="1"/>
  <c r="P1454" i="5" a="1"/>
  <c r="P1454" i="5" s="1"/>
  <c r="S1453" i="5"/>
  <c r="O1454" i="5" a="1"/>
  <c r="O1454" i="5" s="1"/>
  <c r="Q1454" i="5" a="1"/>
  <c r="Q1454" i="5" s="1"/>
  <c r="N1454" i="5"/>
  <c r="M1455" i="5"/>
  <c r="L1456" i="5" s="1"/>
  <c r="P1455" i="5" l="1" a="1"/>
  <c r="P1455" i="5" s="1"/>
  <c r="R1454" i="5"/>
  <c r="S1454" i="5" s="1"/>
  <c r="O1455" i="5" a="1"/>
  <c r="O1455" i="5" s="1"/>
  <c r="Q1455" i="5" a="1"/>
  <c r="Q1455" i="5" s="1"/>
  <c r="N1455" i="5"/>
  <c r="M1456" i="5"/>
  <c r="L1457" i="5" s="1"/>
  <c r="P1456" i="5" l="1" a="1"/>
  <c r="P1456" i="5" s="1"/>
  <c r="R1455" i="5"/>
  <c r="S1455" i="5" s="1"/>
  <c r="O1456" i="5" a="1"/>
  <c r="O1456" i="5" s="1"/>
  <c r="Q1456" i="5" a="1"/>
  <c r="Q1456" i="5" s="1"/>
  <c r="M1457" i="5"/>
  <c r="L1458" i="5" s="1"/>
  <c r="N1456" i="5"/>
  <c r="P1457" i="5" l="1" a="1"/>
  <c r="P1457" i="5" s="1"/>
  <c r="R1456" i="5"/>
  <c r="S1456" i="5" s="1"/>
  <c r="O1457" i="5" a="1"/>
  <c r="O1457" i="5" s="1"/>
  <c r="Q1457" i="5" a="1"/>
  <c r="Q1457" i="5" s="1"/>
  <c r="M1458" i="5"/>
  <c r="L1459" i="5" s="1"/>
  <c r="N1457" i="5"/>
  <c r="P1458" i="5" l="1" a="1"/>
  <c r="P1458" i="5" s="1"/>
  <c r="N1458" i="5"/>
  <c r="O1458" i="5" a="1"/>
  <c r="O1458" i="5" s="1"/>
  <c r="R1457" i="5"/>
  <c r="S1457" i="5" s="1"/>
  <c r="Q1458" i="5" a="1"/>
  <c r="Q1458" i="5" s="1"/>
  <c r="M1459" i="5"/>
  <c r="L1460" i="5" s="1"/>
  <c r="P1459" i="5" l="1" a="1"/>
  <c r="P1459" i="5" s="1"/>
  <c r="R1458" i="5"/>
  <c r="S1458" i="5" s="1"/>
  <c r="O1459" i="5" a="1"/>
  <c r="O1459" i="5" s="1"/>
  <c r="Q1459" i="5" a="1"/>
  <c r="Q1459" i="5" s="1"/>
  <c r="M1460" i="5"/>
  <c r="L1461" i="5" s="1"/>
  <c r="N1459" i="5"/>
  <c r="P1460" i="5" l="1" a="1"/>
  <c r="P1460" i="5" s="1"/>
  <c r="O1460" i="5" a="1"/>
  <c r="O1460" i="5" s="1"/>
  <c r="R1459" i="5"/>
  <c r="S1459" i="5" s="1"/>
  <c r="N1460" i="5"/>
  <c r="Q1460" i="5" a="1"/>
  <c r="Q1460" i="5" s="1"/>
  <c r="M1461" i="5"/>
  <c r="L1462" i="5" s="1"/>
  <c r="P1461" i="5" l="1" a="1"/>
  <c r="P1461" i="5" s="1"/>
  <c r="R1460" i="5"/>
  <c r="S1460" i="5" s="1"/>
  <c r="Q1461" i="5" a="1"/>
  <c r="Q1461" i="5" s="1"/>
  <c r="O1461" i="5" a="1"/>
  <c r="O1461" i="5" s="1"/>
  <c r="M1462" i="5"/>
  <c r="L1463" i="5" s="1"/>
  <c r="N1461" i="5"/>
  <c r="P1462" i="5" l="1" a="1"/>
  <c r="P1462" i="5" s="1"/>
  <c r="N1462" i="5"/>
  <c r="O1462" i="5" a="1"/>
  <c r="O1462" i="5" s="1"/>
  <c r="R1461" i="5"/>
  <c r="S1461" i="5" s="1"/>
  <c r="Q1462" i="5" a="1"/>
  <c r="Q1462" i="5" s="1"/>
  <c r="M1463" i="5"/>
  <c r="L1464" i="5" s="1"/>
  <c r="P1463" i="5" l="1" a="1"/>
  <c r="P1463" i="5" s="1"/>
  <c r="N1463" i="5"/>
  <c r="R1462" i="5"/>
  <c r="S1462" i="5" s="1"/>
  <c r="O1463" i="5" a="1"/>
  <c r="O1463" i="5" s="1"/>
  <c r="R1463" i="5" s="1"/>
  <c r="Q1463" i="5" a="1"/>
  <c r="Q1463" i="5" s="1"/>
  <c r="M1464" i="5"/>
  <c r="L1465" i="5" s="1"/>
  <c r="P1464" i="5" l="1" a="1"/>
  <c r="P1464" i="5" s="1"/>
  <c r="S1463" i="5"/>
  <c r="O1464" i="5" a="1"/>
  <c r="O1464" i="5" s="1"/>
  <c r="N1464" i="5"/>
  <c r="Q1464" i="5" a="1"/>
  <c r="Q1464" i="5" s="1"/>
  <c r="M1465" i="5"/>
  <c r="L1466" i="5" s="1"/>
  <c r="P1465" i="5" l="1" a="1"/>
  <c r="P1465" i="5" s="1"/>
  <c r="N1465" i="5"/>
  <c r="R1464" i="5"/>
  <c r="S1464" i="5" s="1"/>
  <c r="O1465" i="5" a="1"/>
  <c r="O1465" i="5" s="1"/>
  <c r="R1465" i="5" s="1"/>
  <c r="Q1465" i="5" a="1"/>
  <c r="Q1465" i="5" s="1"/>
  <c r="M1466" i="5"/>
  <c r="L1467" i="5" s="1"/>
  <c r="P1466" i="5" l="1" a="1"/>
  <c r="P1466" i="5" s="1"/>
  <c r="N1466" i="5"/>
  <c r="O1466" i="5" a="1"/>
  <c r="O1466" i="5" s="1"/>
  <c r="S1465" i="5"/>
  <c r="Q1466" i="5" a="1"/>
  <c r="Q1466" i="5" s="1"/>
  <c r="M1467" i="5"/>
  <c r="L1468" i="5" s="1"/>
  <c r="P1467" i="5" l="1" a="1"/>
  <c r="P1467" i="5" s="1"/>
  <c r="R1466" i="5"/>
  <c r="S1466" i="5" s="1"/>
  <c r="O1467" i="5" a="1"/>
  <c r="O1467" i="5" s="1"/>
  <c r="Q1467" i="5" a="1"/>
  <c r="Q1467" i="5" s="1"/>
  <c r="M1468" i="5"/>
  <c r="L1469" i="5" s="1"/>
  <c r="N1467" i="5"/>
  <c r="P1468" i="5" l="1" a="1"/>
  <c r="P1468" i="5" s="1"/>
  <c r="R1467" i="5"/>
  <c r="S1467" i="5" s="1"/>
  <c r="O1468" i="5" a="1"/>
  <c r="O1468" i="5" s="1"/>
  <c r="Q1468" i="5" a="1"/>
  <c r="Q1468" i="5" s="1"/>
  <c r="M1469" i="5"/>
  <c r="L1470" i="5" s="1"/>
  <c r="N1468" i="5"/>
  <c r="P1469" i="5" l="1" a="1"/>
  <c r="P1469" i="5" s="1"/>
  <c r="O1469" i="5" a="1"/>
  <c r="O1469" i="5" s="1"/>
  <c r="R1468" i="5"/>
  <c r="S1468" i="5" s="1"/>
  <c r="Q1469" i="5" a="1"/>
  <c r="Q1469" i="5" s="1"/>
  <c r="M1470" i="5"/>
  <c r="L1471" i="5" s="1"/>
  <c r="N1469" i="5"/>
  <c r="P1470" i="5" l="1" a="1"/>
  <c r="P1470" i="5" s="1"/>
  <c r="R1469" i="5"/>
  <c r="S1469" i="5" s="1"/>
  <c r="O1470" i="5" a="1"/>
  <c r="O1470" i="5" s="1"/>
  <c r="Q1470" i="5" a="1"/>
  <c r="Q1470" i="5" s="1"/>
  <c r="M1471" i="5"/>
  <c r="L1472" i="5" s="1"/>
  <c r="N1470" i="5"/>
  <c r="P1471" i="5" l="1" a="1"/>
  <c r="P1471" i="5" s="1"/>
  <c r="O1471" i="5" a="1"/>
  <c r="O1471" i="5" s="1"/>
  <c r="R1470" i="5"/>
  <c r="S1470" i="5" s="1"/>
  <c r="N1471" i="5"/>
  <c r="Q1471" i="5" a="1"/>
  <c r="Q1471" i="5" s="1"/>
  <c r="M1472" i="5"/>
  <c r="L1473" i="5" s="1"/>
  <c r="P1472" i="5" l="1" a="1"/>
  <c r="P1472" i="5" s="1"/>
  <c r="R1471" i="5"/>
  <c r="S1471" i="5" s="1"/>
  <c r="O1472" i="5" a="1"/>
  <c r="O1472" i="5" s="1"/>
  <c r="Q1472" i="5" a="1"/>
  <c r="Q1472" i="5" s="1"/>
  <c r="M1473" i="5"/>
  <c r="L1474" i="5" s="1"/>
  <c r="N1472" i="5"/>
  <c r="P1473" i="5" l="1" a="1"/>
  <c r="P1473" i="5" s="1"/>
  <c r="N1473" i="5"/>
  <c r="O1473" i="5" a="1"/>
  <c r="O1473" i="5" s="1"/>
  <c r="R1472" i="5"/>
  <c r="S1472" i="5" s="1"/>
  <c r="Q1473" i="5" a="1"/>
  <c r="Q1473" i="5" s="1"/>
  <c r="M1474" i="5"/>
  <c r="L1475" i="5" s="1"/>
  <c r="P1474" i="5" l="1" a="1"/>
  <c r="P1474" i="5" s="1"/>
  <c r="N1474" i="5"/>
  <c r="R1473" i="5"/>
  <c r="S1473" i="5" s="1"/>
  <c r="O1474" i="5" a="1"/>
  <c r="O1474" i="5" s="1"/>
  <c r="R1474" i="5" s="1"/>
  <c r="Q1474" i="5" a="1"/>
  <c r="Q1474" i="5" s="1"/>
  <c r="M1475" i="5"/>
  <c r="L1476" i="5" s="1"/>
  <c r="P1475" i="5" l="1" a="1"/>
  <c r="P1475" i="5" s="1"/>
  <c r="S1474" i="5"/>
  <c r="O1475" i="5" a="1"/>
  <c r="O1475" i="5" s="1"/>
  <c r="Q1475" i="5" a="1"/>
  <c r="Q1475" i="5" s="1"/>
  <c r="N1475" i="5"/>
  <c r="M1476" i="5"/>
  <c r="L1477" i="5" s="1"/>
  <c r="P1476" i="5" l="1" a="1"/>
  <c r="P1476" i="5" s="1"/>
  <c r="R1475" i="5"/>
  <c r="S1475" i="5" s="1"/>
  <c r="N1476" i="5"/>
  <c r="O1476" i="5" a="1"/>
  <c r="O1476" i="5" s="1"/>
  <c r="Q1476" i="5" a="1"/>
  <c r="Q1476" i="5" s="1"/>
  <c r="M1477" i="5"/>
  <c r="L1478" i="5" s="1"/>
  <c r="P1477" i="5" l="1" a="1"/>
  <c r="P1477" i="5" s="1"/>
  <c r="O1477" i="5" a="1"/>
  <c r="O1477" i="5" s="1"/>
  <c r="Q1477" i="5" a="1"/>
  <c r="Q1477" i="5" s="1"/>
  <c r="R1476" i="5"/>
  <c r="S1476" i="5" s="1"/>
  <c r="M1478" i="5"/>
  <c r="L1479" i="5" s="1"/>
  <c r="N1477" i="5"/>
  <c r="P1478" i="5" l="1" a="1"/>
  <c r="P1478" i="5" s="1"/>
  <c r="O1478" i="5" a="1"/>
  <c r="O1478" i="5" s="1"/>
  <c r="R1477" i="5"/>
  <c r="S1477" i="5" s="1"/>
  <c r="N1478" i="5"/>
  <c r="Q1478" i="5" a="1"/>
  <c r="Q1478" i="5" s="1"/>
  <c r="M1479" i="5"/>
  <c r="L1480" i="5" s="1"/>
  <c r="P1479" i="5" l="1" a="1"/>
  <c r="P1479" i="5" s="1"/>
  <c r="R1478" i="5"/>
  <c r="S1478" i="5" s="1"/>
  <c r="N1479" i="5"/>
  <c r="O1479" i="5" a="1"/>
  <c r="O1479" i="5" s="1"/>
  <c r="Q1479" i="5" a="1"/>
  <c r="Q1479" i="5" s="1"/>
  <c r="M1480" i="5"/>
  <c r="L1481" i="5" s="1"/>
  <c r="R1479" i="5" l="1"/>
  <c r="P1480" i="5" a="1"/>
  <c r="P1480" i="5" s="1"/>
  <c r="O1480" i="5" a="1"/>
  <c r="O1480" i="5" s="1"/>
  <c r="Q1480" i="5" a="1"/>
  <c r="Q1480" i="5" s="1"/>
  <c r="S1479" i="5"/>
  <c r="M1481" i="5"/>
  <c r="L1482" i="5" s="1"/>
  <c r="N1480" i="5"/>
  <c r="R1480" i="5" l="1"/>
  <c r="P1481" i="5" a="1"/>
  <c r="P1481" i="5" s="1"/>
  <c r="N1481" i="5"/>
  <c r="O1481" i="5" a="1"/>
  <c r="O1481" i="5" s="1"/>
  <c r="Q1481" i="5" a="1"/>
  <c r="Q1481" i="5" s="1"/>
  <c r="S1480" i="5"/>
  <c r="M1482" i="5"/>
  <c r="L1483" i="5" s="1"/>
  <c r="R1481" i="5" l="1"/>
  <c r="P1482" i="5" a="1"/>
  <c r="P1482" i="5" s="1"/>
  <c r="N1482" i="5"/>
  <c r="O1482" i="5" a="1"/>
  <c r="O1482" i="5" s="1"/>
  <c r="S1481" i="5"/>
  <c r="Q1482" i="5" a="1"/>
  <c r="Q1482" i="5" s="1"/>
  <c r="M1483" i="5"/>
  <c r="L1484" i="5" s="1"/>
  <c r="R1482" i="5" l="1"/>
  <c r="P1483" i="5" a="1"/>
  <c r="P1483" i="5" s="1"/>
  <c r="S1482" i="5"/>
  <c r="O1483" i="5" a="1"/>
  <c r="O1483" i="5" s="1"/>
  <c r="Q1483" i="5" a="1"/>
  <c r="Q1483" i="5" s="1"/>
  <c r="N1483" i="5"/>
  <c r="M1484" i="5"/>
  <c r="L1485" i="5" s="1"/>
  <c r="P1484" i="5" l="1" a="1"/>
  <c r="P1484" i="5" s="1"/>
  <c r="R1483" i="5"/>
  <c r="S1483" i="5" s="1"/>
  <c r="O1484" i="5" a="1"/>
  <c r="O1484" i="5" s="1"/>
  <c r="N1484" i="5"/>
  <c r="Q1484" i="5" a="1"/>
  <c r="Q1484" i="5" s="1"/>
  <c r="M1485" i="5"/>
  <c r="L1486" i="5" s="1"/>
  <c r="P1485" i="5" l="1" a="1"/>
  <c r="P1485" i="5" s="1"/>
  <c r="R1484" i="5"/>
  <c r="S1484" i="5" s="1"/>
  <c r="O1485" i="5" a="1"/>
  <c r="O1485" i="5" s="1"/>
  <c r="N1485" i="5"/>
  <c r="Q1485" i="5" a="1"/>
  <c r="Q1485" i="5" s="1"/>
  <c r="M1486" i="5"/>
  <c r="L1487" i="5" s="1"/>
  <c r="P1486" i="5" l="1" a="1"/>
  <c r="P1486" i="5" s="1"/>
  <c r="O1486" i="5" a="1"/>
  <c r="O1486" i="5" s="1"/>
  <c r="N1486" i="5"/>
  <c r="R1485" i="5"/>
  <c r="S1485" i="5" s="1"/>
  <c r="Q1486" i="5" a="1"/>
  <c r="Q1486" i="5" s="1"/>
  <c r="M1487" i="5"/>
  <c r="L1488" i="5" s="1"/>
  <c r="P1487" i="5" l="1" a="1"/>
  <c r="P1487" i="5" s="1"/>
  <c r="R1486" i="5"/>
  <c r="S1486" i="5" s="1"/>
  <c r="O1487" i="5" a="1"/>
  <c r="O1487" i="5" s="1"/>
  <c r="Q1487" i="5" a="1"/>
  <c r="Q1487" i="5" s="1"/>
  <c r="M1488" i="5"/>
  <c r="L1489" i="5" s="1"/>
  <c r="N1487" i="5"/>
  <c r="P1488" i="5" l="1" a="1"/>
  <c r="P1488" i="5" s="1"/>
  <c r="N1488" i="5"/>
  <c r="O1488" i="5" a="1"/>
  <c r="O1488" i="5" s="1"/>
  <c r="R1487" i="5"/>
  <c r="S1487" i="5" s="1"/>
  <c r="Q1488" i="5" a="1"/>
  <c r="Q1488" i="5" s="1"/>
  <c r="M1489" i="5"/>
  <c r="L1490" i="5" s="1"/>
  <c r="P1489" i="5" l="1" a="1"/>
  <c r="P1489" i="5" s="1"/>
  <c r="N1489" i="5"/>
  <c r="R1488" i="5"/>
  <c r="S1488" i="5" s="1"/>
  <c r="O1489" i="5" a="1"/>
  <c r="O1489" i="5" s="1"/>
  <c r="R1489" i="5" s="1"/>
  <c r="Q1489" i="5" a="1"/>
  <c r="Q1489" i="5" s="1"/>
  <c r="M1490" i="5"/>
  <c r="L1491" i="5" s="1"/>
  <c r="P1490" i="5" l="1" a="1"/>
  <c r="P1490" i="5" s="1"/>
  <c r="Q1490" i="5" a="1"/>
  <c r="Q1490" i="5" s="1"/>
  <c r="O1490" i="5" a="1"/>
  <c r="O1490" i="5" s="1"/>
  <c r="N1490" i="5"/>
  <c r="S1489" i="5"/>
  <c r="M1491" i="5"/>
  <c r="L1492" i="5" s="1"/>
  <c r="P1491" i="5" l="1" a="1"/>
  <c r="P1491" i="5" s="1"/>
  <c r="R1490" i="5"/>
  <c r="S1490" i="5" s="1"/>
  <c r="O1491" i="5" a="1"/>
  <c r="O1491" i="5" s="1"/>
  <c r="Q1491" i="5" a="1"/>
  <c r="Q1491" i="5" s="1"/>
  <c r="M1492" i="5"/>
  <c r="L1493" i="5" s="1"/>
  <c r="N1491" i="5"/>
  <c r="P1492" i="5" l="1" a="1"/>
  <c r="P1492" i="5" s="1"/>
  <c r="N1492" i="5"/>
  <c r="O1492" i="5" a="1"/>
  <c r="O1492" i="5" s="1"/>
  <c r="R1491" i="5"/>
  <c r="S1491" i="5" s="1"/>
  <c r="Q1492" i="5" a="1"/>
  <c r="Q1492" i="5" s="1"/>
  <c r="M1493" i="5"/>
  <c r="L1494" i="5" s="1"/>
  <c r="R1492" i="5" l="1"/>
  <c r="S1492" i="5" s="1"/>
  <c r="P1493" i="5" a="1"/>
  <c r="P1493" i="5" s="1"/>
  <c r="N1493" i="5"/>
  <c r="O1493" i="5" a="1"/>
  <c r="O1493" i="5" s="1"/>
  <c r="Q1493" i="5" a="1"/>
  <c r="Q1493" i="5" s="1"/>
  <c r="M1494" i="5"/>
  <c r="L1495" i="5" s="1"/>
  <c r="P1494" i="5" l="1" a="1"/>
  <c r="P1494" i="5" s="1"/>
  <c r="R1493" i="5"/>
  <c r="S1493" i="5" s="1"/>
  <c r="O1494" i="5" a="1"/>
  <c r="O1494" i="5" s="1"/>
  <c r="N1494" i="5"/>
  <c r="Q1494" i="5" a="1"/>
  <c r="Q1494" i="5" s="1"/>
  <c r="M1495" i="5"/>
  <c r="L1496" i="5" s="1"/>
  <c r="P1495" i="5" l="1" a="1"/>
  <c r="P1495" i="5" s="1"/>
  <c r="O1495" i="5" a="1"/>
  <c r="O1495" i="5" s="1"/>
  <c r="N1495" i="5"/>
  <c r="R1494" i="5"/>
  <c r="S1494" i="5" s="1"/>
  <c r="Q1495" i="5" a="1"/>
  <c r="Q1495" i="5" s="1"/>
  <c r="M1496" i="5"/>
  <c r="L1497" i="5" s="1"/>
  <c r="P1496" i="5" l="1" a="1"/>
  <c r="P1496" i="5" s="1"/>
  <c r="R1495" i="5"/>
  <c r="S1495" i="5" s="1"/>
  <c r="O1496" i="5" a="1"/>
  <c r="O1496" i="5" s="1"/>
  <c r="Q1496" i="5" a="1"/>
  <c r="Q1496" i="5" s="1"/>
  <c r="N1496" i="5"/>
  <c r="M1497" i="5"/>
  <c r="L1498" i="5" s="1"/>
  <c r="R1496" i="5" l="1"/>
  <c r="P1497" i="5" a="1"/>
  <c r="P1497" i="5" s="1"/>
  <c r="S1496" i="5"/>
  <c r="N1497" i="5"/>
  <c r="O1497" i="5" a="1"/>
  <c r="O1497" i="5" s="1"/>
  <c r="Q1497" i="5" a="1"/>
  <c r="Q1497" i="5" s="1"/>
  <c r="M1498" i="5"/>
  <c r="L1499" i="5" s="1"/>
  <c r="P1498" i="5" l="1" a="1"/>
  <c r="P1498" i="5" s="1"/>
  <c r="R1497" i="5"/>
  <c r="S1497" i="5" s="1"/>
  <c r="O1498" i="5" a="1"/>
  <c r="O1498" i="5" s="1"/>
  <c r="N1498" i="5"/>
  <c r="Q1498" i="5" a="1"/>
  <c r="Q1498" i="5" s="1"/>
  <c r="M1499" i="5"/>
  <c r="L1500" i="5" s="1"/>
  <c r="P1499" i="5" l="1" a="1"/>
  <c r="P1499" i="5" s="1"/>
  <c r="R1498" i="5"/>
  <c r="S1498" i="5" s="1"/>
  <c r="O1499" i="5" a="1"/>
  <c r="O1499" i="5" s="1"/>
  <c r="Q1499" i="5" a="1"/>
  <c r="Q1499" i="5" s="1"/>
  <c r="M1500" i="5"/>
  <c r="L1501" i="5" s="1"/>
  <c r="N1499" i="5"/>
  <c r="P1500" i="5" l="1" a="1"/>
  <c r="P1500" i="5" s="1"/>
  <c r="R1499" i="5"/>
  <c r="S1499" i="5" s="1"/>
  <c r="N1500" i="5"/>
  <c r="O1500" i="5" a="1"/>
  <c r="O1500" i="5" s="1"/>
  <c r="Q1500" i="5" a="1"/>
  <c r="Q1500" i="5" s="1"/>
  <c r="M1501" i="5"/>
  <c r="L1502" i="5" s="1"/>
  <c r="P1501" i="5" l="1" a="1"/>
  <c r="P1501" i="5" s="1"/>
  <c r="R1500" i="5"/>
  <c r="S1500" i="5" s="1"/>
  <c r="O1501" i="5" a="1"/>
  <c r="O1501" i="5" s="1"/>
  <c r="Q1501" i="5" a="1"/>
  <c r="Q1501" i="5" s="1"/>
  <c r="M1502" i="5"/>
  <c r="L1503" i="5" s="1"/>
  <c r="N1501" i="5"/>
  <c r="P1502" i="5" l="1" a="1"/>
  <c r="P1502" i="5" s="1"/>
  <c r="N1502" i="5"/>
  <c r="R1501" i="5"/>
  <c r="S1501" i="5" s="1"/>
  <c r="O1502" i="5" a="1"/>
  <c r="O1502" i="5" s="1"/>
  <c r="R1502" i="5" s="1"/>
  <c r="Q1502" i="5" a="1"/>
  <c r="Q1502" i="5" s="1"/>
  <c r="M1503" i="5"/>
  <c r="L1504" i="5" s="1"/>
  <c r="P1503" i="5" l="1" a="1"/>
  <c r="P1503" i="5" s="1"/>
  <c r="Q1503" i="5" a="1"/>
  <c r="Q1503" i="5" s="1"/>
  <c r="O1503" i="5" a="1"/>
  <c r="O1503" i="5" s="1"/>
  <c r="S1502" i="5"/>
  <c r="M1504" i="5"/>
  <c r="L1505" i="5" s="1"/>
  <c r="N1503" i="5"/>
  <c r="P1504" i="5" l="1" a="1"/>
  <c r="P1504" i="5" s="1"/>
  <c r="R1503" i="5"/>
  <c r="S1503" i="5" s="1"/>
  <c r="N1504" i="5"/>
  <c r="O1504" i="5" a="1"/>
  <c r="O1504" i="5" s="1"/>
  <c r="Q1504" i="5" a="1"/>
  <c r="Q1504" i="5" s="1"/>
  <c r="M1505" i="5"/>
  <c r="L1506" i="5" s="1"/>
  <c r="R1504" i="5" l="1"/>
  <c r="P1505" i="5" a="1"/>
  <c r="P1505" i="5" s="1"/>
  <c r="N1505" i="5"/>
  <c r="O1505" i="5" a="1"/>
  <c r="O1505" i="5" s="1"/>
  <c r="S1504" i="5"/>
  <c r="Q1505" i="5" a="1"/>
  <c r="Q1505" i="5" s="1"/>
  <c r="M1506" i="5"/>
  <c r="L1507" i="5" s="1"/>
  <c r="R1505" i="5" l="1"/>
  <c r="P1506" i="5" a="1"/>
  <c r="P1506" i="5" s="1"/>
  <c r="S1505" i="5"/>
  <c r="O1506" i="5" a="1"/>
  <c r="O1506" i="5" s="1"/>
  <c r="Q1506" i="5" a="1"/>
  <c r="Q1506" i="5" s="1"/>
  <c r="N1506" i="5"/>
  <c r="M1507" i="5"/>
  <c r="L1508" i="5" s="1"/>
  <c r="P1507" i="5" l="1" a="1"/>
  <c r="P1507" i="5" s="1"/>
  <c r="R1506" i="5"/>
  <c r="S1506" i="5" s="1"/>
  <c r="O1507" i="5" a="1"/>
  <c r="O1507" i="5" s="1"/>
  <c r="Q1507" i="5" a="1"/>
  <c r="Q1507" i="5" s="1"/>
  <c r="M1508" i="5"/>
  <c r="L1509" i="5" s="1"/>
  <c r="N1507" i="5"/>
  <c r="P1508" i="5" l="1" a="1"/>
  <c r="P1508" i="5" s="1"/>
  <c r="N1508" i="5"/>
  <c r="R1507" i="5"/>
  <c r="S1507" i="5" s="1"/>
  <c r="O1508" i="5" a="1"/>
  <c r="O1508" i="5" s="1"/>
  <c r="Q1508" i="5" a="1"/>
  <c r="Q1508" i="5" s="1"/>
  <c r="M1509" i="5"/>
  <c r="L1510" i="5" s="1"/>
  <c r="P1509" i="5" l="1" a="1"/>
  <c r="P1509" i="5" s="1"/>
  <c r="Q1509" i="5" a="1"/>
  <c r="Q1509" i="5" s="1"/>
  <c r="O1509" i="5" a="1"/>
  <c r="O1509" i="5" s="1"/>
  <c r="N1509" i="5"/>
  <c r="R1508" i="5"/>
  <c r="S1508" i="5" s="1"/>
  <c r="M1510" i="5"/>
  <c r="L1511" i="5" s="1"/>
  <c r="P1510" i="5" l="1" a="1"/>
  <c r="P1510" i="5" s="1"/>
  <c r="R1509" i="5"/>
  <c r="S1509" i="5" s="1"/>
  <c r="Q1510" i="5" a="1"/>
  <c r="Q1510" i="5" s="1"/>
  <c r="O1510" i="5" a="1"/>
  <c r="O1510" i="5" s="1"/>
  <c r="M1511" i="5"/>
  <c r="L1512" i="5" s="1"/>
  <c r="N1510" i="5"/>
  <c r="P1511" i="5" l="1" a="1"/>
  <c r="P1511" i="5" s="1"/>
  <c r="R1510" i="5"/>
  <c r="S1510" i="5" s="1"/>
  <c r="Q1511" i="5" a="1"/>
  <c r="Q1511" i="5" s="1"/>
  <c r="O1511" i="5" a="1"/>
  <c r="O1511" i="5" s="1"/>
  <c r="M1512" i="5"/>
  <c r="L1513" i="5" s="1"/>
  <c r="N1511" i="5"/>
  <c r="P1512" i="5" l="1" a="1"/>
  <c r="P1512" i="5" s="1"/>
  <c r="O1512" i="5" a="1"/>
  <c r="O1512" i="5" s="1"/>
  <c r="Q1512" i="5" a="1"/>
  <c r="Q1512" i="5" s="1"/>
  <c r="R1511" i="5"/>
  <c r="S1511" i="5" s="1"/>
  <c r="N1512" i="5"/>
  <c r="M1513" i="5"/>
  <c r="L1514" i="5" s="1"/>
  <c r="P1513" i="5" l="1" a="1"/>
  <c r="P1513" i="5" s="1"/>
  <c r="R1512" i="5"/>
  <c r="S1512" i="5" s="1"/>
  <c r="O1513" i="5" a="1"/>
  <c r="O1513" i="5" s="1"/>
  <c r="Q1513" i="5" a="1"/>
  <c r="Q1513" i="5" s="1"/>
  <c r="N1513" i="5"/>
  <c r="M1514" i="5"/>
  <c r="L1515" i="5" s="1"/>
  <c r="P1514" i="5" l="1" a="1"/>
  <c r="P1514" i="5" s="1"/>
  <c r="R1513" i="5"/>
  <c r="S1513" i="5" s="1"/>
  <c r="N1514" i="5"/>
  <c r="O1514" i="5" a="1"/>
  <c r="O1514" i="5" s="1"/>
  <c r="Q1514" i="5" a="1"/>
  <c r="Q1514" i="5" s="1"/>
  <c r="M1515" i="5"/>
  <c r="L1516" i="5" s="1"/>
  <c r="R1514" i="5" l="1"/>
  <c r="P1515" i="5" a="1"/>
  <c r="P1515" i="5" s="1"/>
  <c r="O1515" i="5" a="1"/>
  <c r="O1515" i="5" s="1"/>
  <c r="Q1515" i="5" a="1"/>
  <c r="Q1515" i="5" s="1"/>
  <c r="N1515" i="5"/>
  <c r="S1514" i="5"/>
  <c r="M1516" i="5"/>
  <c r="L1517" i="5" s="1"/>
  <c r="P1516" i="5" l="1" a="1"/>
  <c r="P1516" i="5" s="1"/>
  <c r="R1515" i="5"/>
  <c r="S1515" i="5" s="1"/>
  <c r="N1516" i="5"/>
  <c r="O1516" i="5" a="1"/>
  <c r="O1516" i="5" s="1"/>
  <c r="Q1516" i="5" a="1"/>
  <c r="Q1516" i="5" s="1"/>
  <c r="M1517" i="5"/>
  <c r="L1518" i="5" s="1"/>
  <c r="P1517" i="5" l="1" a="1"/>
  <c r="P1517" i="5" s="1"/>
  <c r="R1516" i="5"/>
  <c r="S1516" i="5" s="1"/>
  <c r="O1517" i="5" a="1"/>
  <c r="O1517" i="5" s="1"/>
  <c r="N1517" i="5"/>
  <c r="Q1517" i="5" a="1"/>
  <c r="Q1517" i="5" s="1"/>
  <c r="M1518" i="5"/>
  <c r="L1519" i="5" s="1"/>
  <c r="P1518" i="5" l="1" a="1"/>
  <c r="P1518" i="5" s="1"/>
  <c r="R1517" i="5"/>
  <c r="S1517" i="5" s="1"/>
  <c r="O1518" i="5" a="1"/>
  <c r="O1518" i="5" s="1"/>
  <c r="Q1518" i="5" a="1"/>
  <c r="Q1518" i="5" s="1"/>
  <c r="N1518" i="5"/>
  <c r="M1519" i="5"/>
  <c r="L1520" i="5" s="1"/>
  <c r="P1519" i="5" l="1" a="1"/>
  <c r="P1519" i="5" s="1"/>
  <c r="R1518" i="5"/>
  <c r="S1518" i="5" s="1"/>
  <c r="O1519" i="5" a="1"/>
  <c r="O1519" i="5" s="1"/>
  <c r="N1519" i="5"/>
  <c r="Q1519" i="5" a="1"/>
  <c r="Q1519" i="5" s="1"/>
  <c r="M1520" i="5"/>
  <c r="L1521" i="5" s="1"/>
  <c r="P1520" i="5" l="1" a="1"/>
  <c r="P1520" i="5" s="1"/>
  <c r="O1520" i="5" a="1"/>
  <c r="O1520" i="5" s="1"/>
  <c r="R1519" i="5"/>
  <c r="S1519" i="5" s="1"/>
  <c r="Q1520" i="5" a="1"/>
  <c r="Q1520" i="5" s="1"/>
  <c r="M1521" i="5"/>
  <c r="L1522" i="5" s="1"/>
  <c r="N1520" i="5"/>
  <c r="R1520" i="5" l="1"/>
  <c r="P1521" i="5" a="1"/>
  <c r="P1521" i="5" s="1"/>
  <c r="N1521" i="5"/>
  <c r="O1521" i="5" a="1"/>
  <c r="O1521" i="5" s="1"/>
  <c r="Q1521" i="5" a="1"/>
  <c r="Q1521" i="5" s="1"/>
  <c r="S1520" i="5"/>
  <c r="M1522" i="5"/>
  <c r="L1523" i="5" s="1"/>
  <c r="P1522" i="5" l="1" a="1"/>
  <c r="P1522" i="5" s="1"/>
  <c r="N1522" i="5"/>
  <c r="O1522" i="5" a="1"/>
  <c r="O1522" i="5" s="1"/>
  <c r="R1521" i="5"/>
  <c r="S1521" i="5" s="1"/>
  <c r="Q1522" i="5" a="1"/>
  <c r="Q1522" i="5" s="1"/>
  <c r="M1523" i="5"/>
  <c r="L1524" i="5" s="1"/>
  <c r="R1522" i="5" l="1"/>
  <c r="P1523" i="5" a="1"/>
  <c r="P1523" i="5" s="1"/>
  <c r="S1522" i="5"/>
  <c r="O1523" i="5" a="1"/>
  <c r="O1523" i="5" s="1"/>
  <c r="Q1523" i="5" a="1"/>
  <c r="Q1523" i="5" s="1"/>
  <c r="N1523" i="5"/>
  <c r="M1524" i="5"/>
  <c r="L1525" i="5" s="1"/>
  <c r="P1524" i="5" l="1" a="1"/>
  <c r="P1524" i="5" s="1"/>
  <c r="O1524" i="5" a="1"/>
  <c r="O1524" i="5" s="1"/>
  <c r="R1523" i="5"/>
  <c r="S1523" i="5" s="1"/>
  <c r="Q1524" i="5" a="1"/>
  <c r="Q1524" i="5" s="1"/>
  <c r="M1525" i="5"/>
  <c r="L1526" i="5" s="1"/>
  <c r="N1524" i="5"/>
  <c r="P1525" i="5" l="1" a="1"/>
  <c r="P1525" i="5" s="1"/>
  <c r="R1524" i="5"/>
  <c r="S1524" i="5" s="1"/>
  <c r="O1525" i="5" a="1"/>
  <c r="O1525" i="5" s="1"/>
  <c r="Q1525" i="5" a="1"/>
  <c r="Q1525" i="5" s="1"/>
  <c r="M1526" i="5"/>
  <c r="L1527" i="5" s="1"/>
  <c r="N1525" i="5"/>
  <c r="P1526" i="5" l="1" a="1"/>
  <c r="P1526" i="5" s="1"/>
  <c r="O1526" i="5" a="1"/>
  <c r="O1526" i="5" s="1"/>
  <c r="Q1526" i="5" a="1"/>
  <c r="Q1526" i="5" s="1"/>
  <c r="R1525" i="5"/>
  <c r="S1525" i="5" s="1"/>
  <c r="M1527" i="5"/>
  <c r="L1528" i="5" s="1"/>
  <c r="N1526" i="5"/>
  <c r="P1527" i="5" l="1" a="1"/>
  <c r="P1527" i="5" s="1"/>
  <c r="O1527" i="5" a="1"/>
  <c r="O1527" i="5" s="1"/>
  <c r="R1526" i="5"/>
  <c r="S1526" i="5" s="1"/>
  <c r="Q1527" i="5" a="1"/>
  <c r="Q1527" i="5" s="1"/>
  <c r="M1528" i="5"/>
  <c r="L1529" i="5" s="1"/>
  <c r="N1527" i="5"/>
  <c r="P1528" i="5" l="1" a="1"/>
  <c r="P1528" i="5" s="1"/>
  <c r="O1528" i="5" a="1"/>
  <c r="O1528" i="5" s="1"/>
  <c r="Q1528" i="5" a="1"/>
  <c r="Q1528" i="5" s="1"/>
  <c r="N1528" i="5"/>
  <c r="R1527" i="5"/>
  <c r="S1527" i="5" s="1"/>
  <c r="M1529" i="5"/>
  <c r="L1530" i="5" s="1"/>
  <c r="P1529" i="5" l="1" a="1"/>
  <c r="P1529" i="5" s="1"/>
  <c r="R1528" i="5"/>
  <c r="S1528" i="5" s="1"/>
  <c r="O1529" i="5" a="1"/>
  <c r="O1529" i="5" s="1"/>
  <c r="Q1529" i="5" a="1"/>
  <c r="Q1529" i="5" s="1"/>
  <c r="N1529" i="5"/>
  <c r="M1530" i="5"/>
  <c r="L1531" i="5" s="1"/>
  <c r="P1530" i="5" l="1" a="1"/>
  <c r="P1530" i="5" s="1"/>
  <c r="R1529" i="5"/>
  <c r="S1529" i="5" s="1"/>
  <c r="O1530" i="5" a="1"/>
  <c r="O1530" i="5" s="1"/>
  <c r="N1530" i="5"/>
  <c r="Q1530" i="5" a="1"/>
  <c r="Q1530" i="5" s="1"/>
  <c r="M1531" i="5"/>
  <c r="L1532" i="5" s="1"/>
  <c r="P1531" i="5" l="1" a="1"/>
  <c r="P1531" i="5" s="1"/>
  <c r="N1531" i="5"/>
  <c r="O1531" i="5" a="1"/>
  <c r="O1531" i="5" s="1"/>
  <c r="R1530" i="5"/>
  <c r="S1530" i="5" s="1"/>
  <c r="Q1531" i="5" a="1"/>
  <c r="Q1531" i="5" s="1"/>
  <c r="M1532" i="5"/>
  <c r="L1533" i="5" s="1"/>
  <c r="R1531" i="5" l="1"/>
  <c r="P1532" i="5" a="1"/>
  <c r="P1532" i="5" s="1"/>
  <c r="N1532" i="5"/>
  <c r="O1532" i="5" a="1"/>
  <c r="O1532" i="5" s="1"/>
  <c r="Q1532" i="5" a="1"/>
  <c r="Q1532" i="5" s="1"/>
  <c r="S1531" i="5"/>
  <c r="M1533" i="5"/>
  <c r="L1534" i="5" s="1"/>
  <c r="P1533" i="5" l="1" a="1"/>
  <c r="P1533" i="5" s="1"/>
  <c r="R1532" i="5"/>
  <c r="S1532" i="5" s="1"/>
  <c r="O1533" i="5" a="1"/>
  <c r="O1533" i="5" s="1"/>
  <c r="Q1533" i="5" a="1"/>
  <c r="Q1533" i="5" s="1"/>
  <c r="M1534" i="5"/>
  <c r="L1535" i="5" s="1"/>
  <c r="N1533" i="5"/>
  <c r="P1534" i="5" l="1" a="1"/>
  <c r="P1534" i="5" s="1"/>
  <c r="O1534" i="5" a="1"/>
  <c r="O1534" i="5" s="1"/>
  <c r="R1533" i="5"/>
  <c r="S1533" i="5" s="1"/>
  <c r="Q1534" i="5" a="1"/>
  <c r="Q1534" i="5" s="1"/>
  <c r="M1535" i="5"/>
  <c r="L1536" i="5" s="1"/>
  <c r="N1534" i="5"/>
  <c r="P1535" i="5" l="1" a="1"/>
  <c r="P1535" i="5" s="1"/>
  <c r="O1535" i="5" a="1"/>
  <c r="O1535" i="5" s="1"/>
  <c r="R1534" i="5"/>
  <c r="S1534" i="5" s="1"/>
  <c r="Q1535" i="5" a="1"/>
  <c r="Q1535" i="5" s="1"/>
  <c r="M1536" i="5"/>
  <c r="L1537" i="5" s="1"/>
  <c r="N1535" i="5"/>
  <c r="R1535" i="5" l="1"/>
  <c r="P1536" i="5" a="1"/>
  <c r="P1536" i="5" s="1"/>
  <c r="N1536" i="5"/>
  <c r="O1536" i="5" a="1"/>
  <c r="O1536" i="5" s="1"/>
  <c r="Q1536" i="5" a="1"/>
  <c r="Q1536" i="5" s="1"/>
  <c r="S1535" i="5"/>
  <c r="M1537" i="5"/>
  <c r="L1538" i="5" s="1"/>
  <c r="P1537" i="5" l="1" a="1"/>
  <c r="P1537" i="5" s="1"/>
  <c r="O1537" i="5" a="1"/>
  <c r="O1537" i="5" s="1"/>
  <c r="N1537" i="5"/>
  <c r="Q1537" i="5" a="1"/>
  <c r="Q1537" i="5" s="1"/>
  <c r="R1536" i="5"/>
  <c r="S1536" i="5" s="1"/>
  <c r="M1538" i="5"/>
  <c r="L1539" i="5" s="1"/>
  <c r="P1538" i="5" l="1" a="1"/>
  <c r="P1538" i="5" s="1"/>
  <c r="R1537" i="5"/>
  <c r="S1537" i="5" s="1"/>
  <c r="O1538" i="5" a="1"/>
  <c r="O1538" i="5" s="1"/>
  <c r="Q1538" i="5" a="1"/>
  <c r="Q1538" i="5" s="1"/>
  <c r="M1539" i="5"/>
  <c r="L1540" i="5" s="1"/>
  <c r="N1538" i="5"/>
  <c r="P1539" i="5" l="1" a="1"/>
  <c r="P1539" i="5" s="1"/>
  <c r="R1538" i="5"/>
  <c r="S1538" i="5" s="1"/>
  <c r="O1539" i="5" a="1"/>
  <c r="O1539" i="5" s="1"/>
  <c r="Q1539" i="5" a="1"/>
  <c r="Q1539" i="5" s="1"/>
  <c r="M1540" i="5"/>
  <c r="L1541" i="5" s="1"/>
  <c r="N1539" i="5"/>
  <c r="P1540" i="5" l="1" a="1"/>
  <c r="P1540" i="5" s="1"/>
  <c r="O1540" i="5" a="1"/>
  <c r="O1540" i="5" s="1"/>
  <c r="R1539" i="5"/>
  <c r="S1539" i="5" s="1"/>
  <c r="Q1540" i="5" a="1"/>
  <c r="Q1540" i="5" s="1"/>
  <c r="M1541" i="5"/>
  <c r="L1542" i="5" s="1"/>
  <c r="N1540" i="5"/>
  <c r="P1541" i="5" l="1" a="1"/>
  <c r="P1541" i="5" s="1"/>
  <c r="O1541" i="5" a="1"/>
  <c r="O1541" i="5" s="1"/>
  <c r="R1540" i="5"/>
  <c r="S1540" i="5" s="1"/>
  <c r="Q1541" i="5" a="1"/>
  <c r="Q1541" i="5" s="1"/>
  <c r="M1542" i="5"/>
  <c r="L1543" i="5" s="1"/>
  <c r="N1541" i="5"/>
  <c r="P1542" i="5" l="1" a="1"/>
  <c r="P1542" i="5" s="1"/>
  <c r="O1542" i="5" a="1"/>
  <c r="O1542" i="5" s="1"/>
  <c r="R1541" i="5"/>
  <c r="S1541" i="5" s="1"/>
  <c r="Q1542" i="5" a="1"/>
  <c r="Q1542" i="5" s="1"/>
  <c r="M1543" i="5"/>
  <c r="L1544" i="5" s="1"/>
  <c r="N1542" i="5"/>
  <c r="P1543" i="5" l="1" a="1"/>
  <c r="P1543" i="5" s="1"/>
  <c r="R1542" i="5"/>
  <c r="S1542" i="5" s="1"/>
  <c r="O1543" i="5" a="1"/>
  <c r="O1543" i="5" s="1"/>
  <c r="Q1543" i="5" a="1"/>
  <c r="Q1543" i="5" s="1"/>
  <c r="N1543" i="5"/>
  <c r="M1544" i="5"/>
  <c r="L1545" i="5" s="1"/>
  <c r="P1544" i="5" l="1" a="1"/>
  <c r="P1544" i="5" s="1"/>
  <c r="R1543" i="5"/>
  <c r="S1543" i="5" s="1"/>
  <c r="O1544" i="5" a="1"/>
  <c r="O1544" i="5" s="1"/>
  <c r="Q1544" i="5" a="1"/>
  <c r="Q1544" i="5" s="1"/>
  <c r="M1545" i="5"/>
  <c r="L1546" i="5" s="1"/>
  <c r="N1544" i="5"/>
  <c r="P1545" i="5" l="1" a="1"/>
  <c r="P1545" i="5" s="1"/>
  <c r="O1545" i="5" a="1"/>
  <c r="O1545" i="5" s="1"/>
  <c r="R1544" i="5"/>
  <c r="S1544" i="5" s="1"/>
  <c r="Q1545" i="5" a="1"/>
  <c r="Q1545" i="5" s="1"/>
  <c r="M1546" i="5"/>
  <c r="L1547" i="5" s="1"/>
  <c r="N1545" i="5"/>
  <c r="P1546" i="5" l="1" a="1"/>
  <c r="P1546" i="5" s="1"/>
  <c r="O1546" i="5" a="1"/>
  <c r="O1546" i="5" s="1"/>
  <c r="R1545" i="5"/>
  <c r="S1545" i="5" s="1"/>
  <c r="N1546" i="5"/>
  <c r="Q1546" i="5" a="1"/>
  <c r="Q1546" i="5" s="1"/>
  <c r="M1547" i="5"/>
  <c r="L1548" i="5" s="1"/>
  <c r="P1547" i="5" l="1" a="1"/>
  <c r="P1547" i="5" s="1"/>
  <c r="R1546" i="5"/>
  <c r="S1546" i="5" s="1"/>
  <c r="N1547" i="5"/>
  <c r="O1547" i="5" a="1"/>
  <c r="O1547" i="5" s="1"/>
  <c r="Q1547" i="5" a="1"/>
  <c r="Q1547" i="5" s="1"/>
  <c r="M1548" i="5"/>
  <c r="L1549" i="5" s="1"/>
  <c r="R1547" i="5" l="1"/>
  <c r="P1548" i="5" a="1"/>
  <c r="P1548" i="5" s="1"/>
  <c r="O1548" i="5" a="1"/>
  <c r="O1548" i="5" s="1"/>
  <c r="Q1548" i="5" a="1"/>
  <c r="Q1548" i="5" s="1"/>
  <c r="S1547" i="5"/>
  <c r="N1548" i="5"/>
  <c r="M1549" i="5"/>
  <c r="L1550" i="5" s="1"/>
  <c r="R1548" i="5" l="1"/>
  <c r="P1549" i="5" a="1"/>
  <c r="P1549" i="5" s="1"/>
  <c r="N1549" i="5"/>
  <c r="O1549" i="5" a="1"/>
  <c r="O1549" i="5" s="1"/>
  <c r="Q1549" i="5" a="1"/>
  <c r="Q1549" i="5" s="1"/>
  <c r="M1550" i="5"/>
  <c r="L1551" i="5" s="1"/>
  <c r="S1548" i="5"/>
  <c r="P1550" i="5" l="1" a="1"/>
  <c r="P1550" i="5" s="1"/>
  <c r="R1549" i="5"/>
  <c r="S1549" i="5" s="1"/>
  <c r="O1550" i="5" a="1"/>
  <c r="O1550" i="5" s="1"/>
  <c r="Q1550" i="5" a="1"/>
  <c r="Q1550" i="5" s="1"/>
  <c r="M1551" i="5"/>
  <c r="L1552" i="5" s="1"/>
  <c r="N1550" i="5"/>
  <c r="P1551" i="5" l="1" a="1"/>
  <c r="P1551" i="5" s="1"/>
  <c r="N1551" i="5"/>
  <c r="O1551" i="5" a="1"/>
  <c r="O1551" i="5" s="1"/>
  <c r="R1550" i="5"/>
  <c r="S1550" i="5" s="1"/>
  <c r="Q1551" i="5" a="1"/>
  <c r="Q1551" i="5" s="1"/>
  <c r="M1552" i="5"/>
  <c r="L1553" i="5" s="1"/>
  <c r="P1552" i="5" l="1" a="1"/>
  <c r="P1552" i="5" s="1"/>
  <c r="O1552" i="5" a="1"/>
  <c r="O1552" i="5" s="1"/>
  <c r="R1551" i="5"/>
  <c r="S1551" i="5" s="1"/>
  <c r="Q1552" i="5" a="1"/>
  <c r="Q1552" i="5" s="1"/>
  <c r="M1553" i="5"/>
  <c r="L1554" i="5" s="1"/>
  <c r="N1552" i="5"/>
  <c r="P1553" i="5" l="1" a="1"/>
  <c r="P1553" i="5" s="1"/>
  <c r="O1553" i="5" a="1"/>
  <c r="O1553" i="5" s="1"/>
  <c r="R1552" i="5"/>
  <c r="S1552" i="5" s="1"/>
  <c r="Q1553" i="5" a="1"/>
  <c r="Q1553" i="5" s="1"/>
  <c r="N1553" i="5"/>
  <c r="M1554" i="5"/>
  <c r="L1555" i="5" s="1"/>
  <c r="P1554" i="5" l="1" a="1"/>
  <c r="P1554" i="5" s="1"/>
  <c r="R1553" i="5"/>
  <c r="S1553" i="5" s="1"/>
  <c r="O1554" i="5" a="1"/>
  <c r="O1554" i="5" s="1"/>
  <c r="N1554" i="5"/>
  <c r="Q1554" i="5" a="1"/>
  <c r="Q1554" i="5" s="1"/>
  <c r="M1555" i="5"/>
  <c r="L1556" i="5" s="1"/>
  <c r="P1555" i="5" l="1" a="1"/>
  <c r="P1555" i="5" s="1"/>
  <c r="R1554" i="5"/>
  <c r="S1554" i="5" s="1"/>
  <c r="O1555" i="5" a="1"/>
  <c r="O1555" i="5" s="1"/>
  <c r="Q1555" i="5" a="1"/>
  <c r="Q1555" i="5" s="1"/>
  <c r="N1555" i="5"/>
  <c r="M1556" i="5"/>
  <c r="L1557" i="5" s="1"/>
  <c r="P1556" i="5" l="1" a="1"/>
  <c r="P1556" i="5" s="1"/>
  <c r="O1556" i="5" a="1"/>
  <c r="O1556" i="5" s="1"/>
  <c r="Q1556" i="5" a="1"/>
  <c r="Q1556" i="5" s="1"/>
  <c r="R1555" i="5"/>
  <c r="S1555" i="5" s="1"/>
  <c r="M1557" i="5"/>
  <c r="L1558" i="5" s="1"/>
  <c r="N1556" i="5"/>
  <c r="P1557" i="5" l="1" a="1"/>
  <c r="P1557" i="5" s="1"/>
  <c r="N1557" i="5"/>
  <c r="O1557" i="5" a="1"/>
  <c r="O1557" i="5" s="1"/>
  <c r="R1556" i="5"/>
  <c r="S1556" i="5" s="1"/>
  <c r="Q1557" i="5" a="1"/>
  <c r="Q1557" i="5" s="1"/>
  <c r="M1558" i="5"/>
  <c r="L1559" i="5" s="1"/>
  <c r="R1557" i="5" l="1"/>
  <c r="P1558" i="5" a="1"/>
  <c r="P1558" i="5" s="1"/>
  <c r="O1558" i="5" a="1"/>
  <c r="O1558" i="5" s="1"/>
  <c r="R1558" i="5" s="1"/>
  <c r="N1558" i="5"/>
  <c r="Q1558" i="5" a="1"/>
  <c r="Q1558" i="5" s="1"/>
  <c r="S1557" i="5"/>
  <c r="M1559" i="5"/>
  <c r="L1560" i="5" s="1"/>
  <c r="P1559" i="5" l="1" a="1"/>
  <c r="P1559" i="5" s="1"/>
  <c r="S1558" i="5"/>
  <c r="O1559" i="5" a="1"/>
  <c r="O1559" i="5" s="1"/>
  <c r="Q1559" i="5" a="1"/>
  <c r="Q1559" i="5" s="1"/>
  <c r="N1559" i="5"/>
  <c r="M1560" i="5"/>
  <c r="L1561" i="5" s="1"/>
  <c r="P1560" i="5" l="1" a="1"/>
  <c r="P1560" i="5" s="1"/>
  <c r="R1559" i="5"/>
  <c r="S1559" i="5" s="1"/>
  <c r="O1560" i="5" a="1"/>
  <c r="O1560" i="5" s="1"/>
  <c r="Q1560" i="5" a="1"/>
  <c r="Q1560" i="5" s="1"/>
  <c r="M1561" i="5"/>
  <c r="L1562" i="5" s="1"/>
  <c r="N1560" i="5"/>
  <c r="P1561" i="5" l="1" a="1"/>
  <c r="P1561" i="5" s="1"/>
  <c r="O1561" i="5" a="1"/>
  <c r="O1561" i="5" s="1"/>
  <c r="R1560" i="5"/>
  <c r="S1560" i="5" s="1"/>
  <c r="Q1561" i="5" a="1"/>
  <c r="Q1561" i="5" s="1"/>
  <c r="M1562" i="5"/>
  <c r="L1563" i="5" s="1"/>
  <c r="N1561" i="5"/>
  <c r="P1562" i="5" l="1" a="1"/>
  <c r="P1562" i="5" s="1"/>
  <c r="R1561" i="5"/>
  <c r="S1561" i="5" s="1"/>
  <c r="N1562" i="5"/>
  <c r="O1562" i="5" a="1"/>
  <c r="O1562" i="5" s="1"/>
  <c r="R1562" i="5" s="1"/>
  <c r="Q1562" i="5" a="1"/>
  <c r="Q1562" i="5" s="1"/>
  <c r="M1563" i="5"/>
  <c r="L1564" i="5" s="1"/>
  <c r="P1563" i="5" l="1" a="1"/>
  <c r="P1563" i="5" s="1"/>
  <c r="O1563" i="5" a="1"/>
  <c r="O1563" i="5" s="1"/>
  <c r="N1563" i="5"/>
  <c r="S1562" i="5"/>
  <c r="Q1563" i="5" a="1"/>
  <c r="Q1563" i="5" s="1"/>
  <c r="M1564" i="5"/>
  <c r="L1565" i="5" s="1"/>
  <c r="P1564" i="5" l="1" a="1"/>
  <c r="P1564" i="5" s="1"/>
  <c r="R1563" i="5"/>
  <c r="S1563" i="5" s="1"/>
  <c r="N1564" i="5"/>
  <c r="O1564" i="5" a="1"/>
  <c r="O1564" i="5" s="1"/>
  <c r="Q1564" i="5" a="1"/>
  <c r="Q1564" i="5" s="1"/>
  <c r="M1565" i="5"/>
  <c r="L1566" i="5" s="1"/>
  <c r="P1565" i="5" l="1" a="1"/>
  <c r="P1565" i="5" s="1"/>
  <c r="R1564" i="5"/>
  <c r="S1564" i="5" s="1"/>
  <c r="N1565" i="5"/>
  <c r="O1565" i="5" a="1"/>
  <c r="O1565" i="5" s="1"/>
  <c r="Q1565" i="5" a="1"/>
  <c r="Q1565" i="5" s="1"/>
  <c r="M1566" i="5"/>
  <c r="L1567" i="5" s="1"/>
  <c r="P1566" i="5" l="1" a="1"/>
  <c r="P1566" i="5" s="1"/>
  <c r="R1565" i="5"/>
  <c r="S1565" i="5" s="1"/>
  <c r="O1566" i="5" a="1"/>
  <c r="O1566" i="5" s="1"/>
  <c r="Q1566" i="5" a="1"/>
  <c r="Q1566" i="5" s="1"/>
  <c r="M1567" i="5"/>
  <c r="L1568" i="5" s="1"/>
  <c r="N1566" i="5"/>
  <c r="P1567" i="5" l="1" a="1"/>
  <c r="P1567" i="5" s="1"/>
  <c r="N1567" i="5"/>
  <c r="O1567" i="5" a="1"/>
  <c r="O1567" i="5" s="1"/>
  <c r="R1566" i="5"/>
  <c r="S1566" i="5" s="1"/>
  <c r="Q1567" i="5" a="1"/>
  <c r="Q1567" i="5" s="1"/>
  <c r="M1568" i="5"/>
  <c r="L1569" i="5" s="1"/>
  <c r="R1567" i="5" l="1"/>
  <c r="P1568" i="5" a="1"/>
  <c r="P1568" i="5" s="1"/>
  <c r="O1568" i="5" a="1"/>
  <c r="O1568" i="5" s="1"/>
  <c r="Q1568" i="5" a="1"/>
  <c r="Q1568" i="5" s="1"/>
  <c r="S1567" i="5"/>
  <c r="N1568" i="5"/>
  <c r="M1569" i="5"/>
  <c r="L1570" i="5" s="1"/>
  <c r="P1569" i="5" l="1" a="1"/>
  <c r="P1569" i="5" s="1"/>
  <c r="R1568" i="5"/>
  <c r="S1568" i="5" s="1"/>
  <c r="N1569" i="5"/>
  <c r="O1569" i="5" a="1"/>
  <c r="O1569" i="5" s="1"/>
  <c r="Q1569" i="5" a="1"/>
  <c r="Q1569" i="5" s="1"/>
  <c r="M1570" i="5"/>
  <c r="L1571" i="5" s="1"/>
  <c r="R1569" i="5" l="1"/>
  <c r="P1570" i="5" a="1"/>
  <c r="P1570" i="5" s="1"/>
  <c r="S1569" i="5"/>
  <c r="O1570" i="5" a="1"/>
  <c r="O1570" i="5" s="1"/>
  <c r="Q1570" i="5" a="1"/>
  <c r="Q1570" i="5" s="1"/>
  <c r="N1570" i="5"/>
  <c r="M1571" i="5"/>
  <c r="L1572" i="5" s="1"/>
  <c r="P1571" i="5" l="1" a="1"/>
  <c r="P1571" i="5" s="1"/>
  <c r="R1570" i="5"/>
  <c r="S1570" i="5" s="1"/>
  <c r="O1571" i="5" a="1"/>
  <c r="O1571" i="5" s="1"/>
  <c r="Q1571" i="5" a="1"/>
  <c r="Q1571" i="5" s="1"/>
  <c r="M1572" i="5"/>
  <c r="L1573" i="5" s="1"/>
  <c r="N1571" i="5"/>
  <c r="P1572" i="5" l="1" a="1"/>
  <c r="P1572" i="5" s="1"/>
  <c r="O1572" i="5" a="1"/>
  <c r="O1572" i="5" s="1"/>
  <c r="R1571" i="5"/>
  <c r="S1571" i="5" s="1"/>
  <c r="Q1572" i="5" a="1"/>
  <c r="Q1572" i="5" s="1"/>
  <c r="M1573" i="5"/>
  <c r="L1574" i="5" s="1"/>
  <c r="N1572" i="5"/>
  <c r="R1572" i="5" l="1"/>
  <c r="P1573" i="5" a="1"/>
  <c r="P1573" i="5" s="1"/>
  <c r="O1573" i="5" a="1"/>
  <c r="O1573" i="5" s="1"/>
  <c r="Q1573" i="5" a="1"/>
  <c r="Q1573" i="5" s="1"/>
  <c r="N1573" i="5"/>
  <c r="S1572" i="5"/>
  <c r="M1574" i="5"/>
  <c r="L1575" i="5" s="1"/>
  <c r="P1574" i="5" l="1" a="1"/>
  <c r="P1574" i="5" s="1"/>
  <c r="R1573" i="5"/>
  <c r="S1573" i="5" s="1"/>
  <c r="N1574" i="5"/>
  <c r="O1574" i="5" a="1"/>
  <c r="O1574" i="5" s="1"/>
  <c r="Q1574" i="5" a="1"/>
  <c r="Q1574" i="5" s="1"/>
  <c r="M1575" i="5"/>
  <c r="L1576" i="5" s="1"/>
  <c r="R1574" i="5" l="1"/>
  <c r="P1575" i="5" a="1"/>
  <c r="P1575" i="5" s="1"/>
  <c r="O1575" i="5" a="1"/>
  <c r="O1575" i="5" s="1"/>
  <c r="Q1575" i="5" a="1"/>
  <c r="Q1575" i="5" s="1"/>
  <c r="S1574" i="5"/>
  <c r="M1576" i="5"/>
  <c r="L1577" i="5" s="1"/>
  <c r="N1575" i="5"/>
  <c r="P1576" i="5" l="1" a="1"/>
  <c r="P1576" i="5" s="1"/>
  <c r="O1576" i="5" a="1"/>
  <c r="O1576" i="5" s="1"/>
  <c r="R1575" i="5"/>
  <c r="S1575" i="5" s="1"/>
  <c r="N1576" i="5"/>
  <c r="Q1576" i="5" a="1"/>
  <c r="Q1576" i="5" s="1"/>
  <c r="M1577" i="5"/>
  <c r="L1578" i="5" s="1"/>
  <c r="P1577" i="5" l="1" a="1"/>
  <c r="P1577" i="5" s="1"/>
  <c r="R1576" i="5"/>
  <c r="S1576" i="5" s="1"/>
  <c r="O1577" i="5" a="1"/>
  <c r="O1577" i="5" s="1"/>
  <c r="Q1577" i="5" a="1"/>
  <c r="Q1577" i="5" s="1"/>
  <c r="M1578" i="5"/>
  <c r="L1579" i="5" s="1"/>
  <c r="N1577" i="5"/>
  <c r="P1578" i="5" l="1" a="1"/>
  <c r="P1578" i="5" s="1"/>
  <c r="R1577" i="5"/>
  <c r="S1577" i="5" s="1"/>
  <c r="O1578" i="5" a="1"/>
  <c r="O1578" i="5" s="1"/>
  <c r="Q1578" i="5" a="1"/>
  <c r="Q1578" i="5" s="1"/>
  <c r="M1579" i="5"/>
  <c r="L1580" i="5" s="1"/>
  <c r="N1578" i="5"/>
  <c r="P1579" i="5" l="1" a="1"/>
  <c r="P1579" i="5" s="1"/>
  <c r="N1579" i="5"/>
  <c r="O1579" i="5" a="1"/>
  <c r="O1579" i="5" s="1"/>
  <c r="R1578" i="5"/>
  <c r="S1578" i="5" s="1"/>
  <c r="Q1579" i="5" a="1"/>
  <c r="Q1579" i="5" s="1"/>
  <c r="M1580" i="5"/>
  <c r="L1581" i="5" s="1"/>
  <c r="P1580" i="5" l="1" a="1"/>
  <c r="P1580" i="5" s="1"/>
  <c r="N1580" i="5"/>
  <c r="R1579" i="5"/>
  <c r="S1579" i="5" s="1"/>
  <c r="O1580" i="5" a="1"/>
  <c r="O1580" i="5" s="1"/>
  <c r="R1580" i="5" s="1"/>
  <c r="Q1580" i="5" a="1"/>
  <c r="Q1580" i="5" s="1"/>
  <c r="M1581" i="5"/>
  <c r="L1582" i="5" s="1"/>
  <c r="P1581" i="5" l="1" a="1"/>
  <c r="P1581" i="5" s="1"/>
  <c r="O1581" i="5" a="1"/>
  <c r="O1581" i="5" s="1"/>
  <c r="Q1581" i="5" a="1"/>
  <c r="Q1581" i="5" s="1"/>
  <c r="M1582" i="5"/>
  <c r="L1583" i="5" s="1"/>
  <c r="N1581" i="5"/>
  <c r="S1580" i="5"/>
  <c r="P1582" i="5" l="1" a="1"/>
  <c r="P1582" i="5" s="1"/>
  <c r="N1582" i="5"/>
  <c r="O1582" i="5" a="1"/>
  <c r="O1582" i="5" s="1"/>
  <c r="Q1582" i="5" a="1"/>
  <c r="Q1582" i="5" s="1"/>
  <c r="R1581" i="5"/>
  <c r="S1581" i="5" s="1"/>
  <c r="M1583" i="5"/>
  <c r="L1584" i="5" s="1"/>
  <c r="R1582" i="5" l="1"/>
  <c r="P1583" i="5" a="1"/>
  <c r="P1583" i="5" s="1"/>
  <c r="O1583" i="5" a="1"/>
  <c r="O1583" i="5" s="1"/>
  <c r="Q1583" i="5" a="1"/>
  <c r="Q1583" i="5" s="1"/>
  <c r="S1582" i="5"/>
  <c r="N1583" i="5"/>
  <c r="M1584" i="5"/>
  <c r="L1585" i="5" s="1"/>
  <c r="P1584" i="5" l="1" a="1"/>
  <c r="P1584" i="5" s="1"/>
  <c r="N1584" i="5"/>
  <c r="R1583" i="5"/>
  <c r="S1583" i="5" s="1"/>
  <c r="O1584" i="5" a="1"/>
  <c r="O1584" i="5" s="1"/>
  <c r="Q1584" i="5" a="1"/>
  <c r="Q1584" i="5" s="1"/>
  <c r="M1585" i="5"/>
  <c r="L1586" i="5" s="1"/>
  <c r="P1585" i="5" l="1" a="1"/>
  <c r="P1585" i="5" s="1"/>
  <c r="N1585" i="5"/>
  <c r="R1584" i="5"/>
  <c r="S1584" i="5" s="1"/>
  <c r="O1585" i="5" a="1"/>
  <c r="O1585" i="5" s="1"/>
  <c r="R1585" i="5" s="1"/>
  <c r="Q1585" i="5" a="1"/>
  <c r="Q1585" i="5" s="1"/>
  <c r="M1586" i="5"/>
  <c r="L1587" i="5" s="1"/>
  <c r="P1586" i="5" l="1" a="1"/>
  <c r="P1586" i="5" s="1"/>
  <c r="S1585" i="5"/>
  <c r="O1586" i="5" a="1"/>
  <c r="O1586" i="5" s="1"/>
  <c r="N1586" i="5"/>
  <c r="Q1586" i="5" a="1"/>
  <c r="Q1586" i="5" s="1"/>
  <c r="M1587" i="5"/>
  <c r="L1588" i="5" s="1"/>
  <c r="P1587" i="5" l="1" a="1"/>
  <c r="P1587" i="5" s="1"/>
  <c r="R1586" i="5"/>
  <c r="S1586" i="5" s="1"/>
  <c r="O1587" i="5" a="1"/>
  <c r="O1587" i="5" s="1"/>
  <c r="N1587" i="5"/>
  <c r="Q1587" i="5" a="1"/>
  <c r="Q1587" i="5" s="1"/>
  <c r="M1588" i="5"/>
  <c r="L1589" i="5" s="1"/>
  <c r="P1588" i="5" l="1" a="1"/>
  <c r="P1588" i="5" s="1"/>
  <c r="R1587" i="5"/>
  <c r="S1587" i="5" s="1"/>
  <c r="O1588" i="5" a="1"/>
  <c r="O1588" i="5" s="1"/>
  <c r="Q1588" i="5" a="1"/>
  <c r="Q1588" i="5" s="1"/>
  <c r="M1589" i="5"/>
  <c r="L1590" i="5" s="1"/>
  <c r="N1588" i="5"/>
  <c r="P1589" i="5" l="1" a="1"/>
  <c r="P1589" i="5" s="1"/>
  <c r="N1589" i="5"/>
  <c r="O1589" i="5" a="1"/>
  <c r="O1589" i="5" s="1"/>
  <c r="R1588" i="5"/>
  <c r="S1588" i="5" s="1"/>
  <c r="Q1589" i="5" a="1"/>
  <c r="Q1589" i="5" s="1"/>
  <c r="M1590" i="5"/>
  <c r="L1591" i="5" s="1"/>
  <c r="R1589" i="5" l="1"/>
  <c r="P1590" i="5" a="1"/>
  <c r="P1590" i="5" s="1"/>
  <c r="N1590" i="5"/>
  <c r="S1589" i="5"/>
  <c r="O1590" i="5" a="1"/>
  <c r="O1590" i="5" s="1"/>
  <c r="R1590" i="5" s="1"/>
  <c r="Q1590" i="5" a="1"/>
  <c r="Q1590" i="5" s="1"/>
  <c r="M1591" i="5"/>
  <c r="L1592" i="5" s="1"/>
  <c r="P1591" i="5" l="1" a="1"/>
  <c r="P1591" i="5" s="1"/>
  <c r="O1591" i="5" a="1"/>
  <c r="O1591" i="5" s="1"/>
  <c r="Q1591" i="5" a="1"/>
  <c r="Q1591" i="5" s="1"/>
  <c r="S1590" i="5"/>
  <c r="N1591" i="5"/>
  <c r="M1592" i="5"/>
  <c r="L1593" i="5" s="1"/>
  <c r="R1591" i="5" l="1"/>
  <c r="P1592" i="5" a="1"/>
  <c r="P1592" i="5" s="1"/>
  <c r="N1592" i="5"/>
  <c r="O1592" i="5" a="1"/>
  <c r="O1592" i="5" s="1"/>
  <c r="Q1592" i="5" a="1"/>
  <c r="Q1592" i="5" s="1"/>
  <c r="M1593" i="5"/>
  <c r="L1594" i="5" s="1"/>
  <c r="S1591" i="5"/>
  <c r="P1593" i="5" l="1" a="1"/>
  <c r="P1593" i="5" s="1"/>
  <c r="O1593" i="5" a="1"/>
  <c r="O1593" i="5" s="1"/>
  <c r="N1593" i="5"/>
  <c r="R1592" i="5"/>
  <c r="S1592" i="5" s="1"/>
  <c r="Q1593" i="5" a="1"/>
  <c r="Q1593" i="5" s="1"/>
  <c r="M1594" i="5"/>
  <c r="L1595" i="5" s="1"/>
  <c r="P1594" i="5" l="1" a="1"/>
  <c r="P1594" i="5" s="1"/>
  <c r="R1593" i="5"/>
  <c r="S1593" i="5" s="1"/>
  <c r="N1594" i="5"/>
  <c r="Q1594" i="5" a="1"/>
  <c r="Q1594" i="5" s="1"/>
  <c r="O1594" i="5" a="1"/>
  <c r="O1594" i="5" s="1"/>
  <c r="R1594" i="5" s="1"/>
  <c r="M1595" i="5"/>
  <c r="L1596" i="5" s="1"/>
  <c r="P1595" i="5" l="1" a="1"/>
  <c r="P1595" i="5" s="1"/>
  <c r="S1594" i="5"/>
  <c r="O1595" i="5" a="1"/>
  <c r="O1595" i="5" s="1"/>
  <c r="Q1595" i="5" a="1"/>
  <c r="Q1595" i="5" s="1"/>
  <c r="N1595" i="5"/>
  <c r="M1596" i="5"/>
  <c r="L1597" i="5" s="1"/>
  <c r="P1596" i="5" l="1" a="1"/>
  <c r="P1596" i="5" s="1"/>
  <c r="N1596" i="5"/>
  <c r="R1595" i="5"/>
  <c r="S1595" i="5" s="1"/>
  <c r="O1596" i="5" a="1"/>
  <c r="O1596" i="5" s="1"/>
  <c r="Q1596" i="5" a="1"/>
  <c r="Q1596" i="5" s="1"/>
  <c r="M1597" i="5"/>
  <c r="L1598" i="5" s="1"/>
  <c r="P1597" i="5" l="1" a="1"/>
  <c r="P1597" i="5" s="1"/>
  <c r="N1597" i="5"/>
  <c r="O1597" i="5" a="1"/>
  <c r="O1597" i="5" s="1"/>
  <c r="R1596" i="5"/>
  <c r="S1596" i="5" s="1"/>
  <c r="Q1597" i="5" a="1"/>
  <c r="Q1597" i="5" s="1"/>
  <c r="M1598" i="5"/>
  <c r="L1599" i="5" s="1"/>
  <c r="R1597" i="5" l="1"/>
  <c r="P1598" i="5" a="1"/>
  <c r="P1598" i="5" s="1"/>
  <c r="O1598" i="5" a="1"/>
  <c r="O1598" i="5" s="1"/>
  <c r="Q1598" i="5" a="1"/>
  <c r="Q1598" i="5" s="1"/>
  <c r="S1597" i="5"/>
  <c r="M1599" i="5"/>
  <c r="L1600" i="5" s="1"/>
  <c r="N1598" i="5"/>
  <c r="P1599" i="5" l="1" a="1"/>
  <c r="P1599" i="5" s="1"/>
  <c r="R1598" i="5"/>
  <c r="S1598" i="5" s="1"/>
  <c r="N1599" i="5"/>
  <c r="O1599" i="5" a="1"/>
  <c r="O1599" i="5" s="1"/>
  <c r="Q1599" i="5" a="1"/>
  <c r="Q1599" i="5" s="1"/>
  <c r="M1600" i="5"/>
  <c r="L1601" i="5" s="1"/>
  <c r="P1600" i="5" l="1" a="1"/>
  <c r="P1600" i="5" s="1"/>
  <c r="R1599" i="5"/>
  <c r="S1599" i="5" s="1"/>
  <c r="O1600" i="5" a="1"/>
  <c r="O1600" i="5" s="1"/>
  <c r="Q1600" i="5" a="1"/>
  <c r="Q1600" i="5" s="1"/>
  <c r="M1601" i="5"/>
  <c r="L1602" i="5" s="1"/>
  <c r="N1600" i="5"/>
  <c r="P1601" i="5" l="1" a="1"/>
  <c r="P1601" i="5" s="1"/>
  <c r="Q1601" i="5" a="1"/>
  <c r="Q1601" i="5" s="1"/>
  <c r="O1601" i="5" a="1"/>
  <c r="O1601" i="5" s="1"/>
  <c r="R1600" i="5"/>
  <c r="S1600" i="5" s="1"/>
  <c r="N1601" i="5"/>
  <c r="M1602" i="5"/>
  <c r="L1603" i="5" s="1"/>
  <c r="P1602" i="5" l="1" a="1"/>
  <c r="P1602" i="5" s="1"/>
  <c r="R1601" i="5"/>
  <c r="S1601" i="5" s="1"/>
  <c r="Q1602" i="5" a="1"/>
  <c r="Q1602" i="5" s="1"/>
  <c r="N1602" i="5"/>
  <c r="O1602" i="5" a="1"/>
  <c r="O1602" i="5" s="1"/>
  <c r="M1603" i="5"/>
  <c r="L1604" i="5" s="1"/>
  <c r="P1603" i="5" l="1" a="1"/>
  <c r="P1603" i="5" s="1"/>
  <c r="O1603" i="5" a="1"/>
  <c r="O1603" i="5" s="1"/>
  <c r="R1602" i="5"/>
  <c r="S1602" i="5" s="1"/>
  <c r="Q1603" i="5" a="1"/>
  <c r="Q1603" i="5" s="1"/>
  <c r="M1604" i="5"/>
  <c r="L1605" i="5" s="1"/>
  <c r="N1603" i="5"/>
  <c r="P1604" i="5" l="1" a="1"/>
  <c r="P1604" i="5" s="1"/>
  <c r="N1604" i="5"/>
  <c r="R1603" i="5"/>
  <c r="S1603" i="5" s="1"/>
  <c r="Q1604" i="5" a="1"/>
  <c r="Q1604" i="5" s="1"/>
  <c r="O1604" i="5" a="1"/>
  <c r="O1604" i="5" s="1"/>
  <c r="R1604" i="5" s="1"/>
  <c r="M1605" i="5"/>
  <c r="L1606" i="5" s="1"/>
  <c r="P1605" i="5" l="1" a="1"/>
  <c r="P1605" i="5" s="1"/>
  <c r="S1604" i="5"/>
  <c r="O1605" i="5" a="1"/>
  <c r="O1605" i="5" s="1"/>
  <c r="Q1605" i="5" a="1"/>
  <c r="Q1605" i="5" s="1"/>
  <c r="M1606" i="5"/>
  <c r="L1607" i="5" s="1"/>
  <c r="N1605" i="5"/>
  <c r="P1606" i="5" l="1" a="1"/>
  <c r="P1606" i="5" s="1"/>
  <c r="R1605" i="5"/>
  <c r="S1605" i="5" s="1"/>
  <c r="N1606" i="5"/>
  <c r="O1606" i="5" a="1"/>
  <c r="O1606" i="5" s="1"/>
  <c r="Q1606" i="5" a="1"/>
  <c r="Q1606" i="5" s="1"/>
  <c r="M1607" i="5"/>
  <c r="L1608" i="5" s="1"/>
  <c r="P1607" i="5" l="1" a="1"/>
  <c r="P1607" i="5" s="1"/>
  <c r="O1607" i="5" a="1"/>
  <c r="O1607" i="5" s="1"/>
  <c r="Q1607" i="5" a="1"/>
  <c r="Q1607" i="5" s="1"/>
  <c r="R1606" i="5"/>
  <c r="S1606" i="5" s="1"/>
  <c r="M1608" i="5"/>
  <c r="L1609" i="5" s="1"/>
  <c r="N1607" i="5"/>
  <c r="P1608" i="5" l="1" a="1"/>
  <c r="P1608" i="5" s="1"/>
  <c r="R1607" i="5"/>
  <c r="S1607" i="5" s="1"/>
  <c r="O1608" i="5" a="1"/>
  <c r="O1608" i="5" s="1"/>
  <c r="Q1608" i="5" a="1"/>
  <c r="Q1608" i="5" s="1"/>
  <c r="M1609" i="5"/>
  <c r="L1610" i="5" s="1"/>
  <c r="N1608" i="5"/>
  <c r="P1609" i="5" l="1" a="1"/>
  <c r="P1609" i="5" s="1"/>
  <c r="O1609" i="5" a="1"/>
  <c r="O1609" i="5" s="1"/>
  <c r="R1608" i="5"/>
  <c r="S1608" i="5" s="1"/>
  <c r="N1609" i="5"/>
  <c r="Q1609" i="5" a="1"/>
  <c r="Q1609" i="5" s="1"/>
  <c r="M1610" i="5"/>
  <c r="L1611" i="5" s="1"/>
  <c r="P1610" i="5" l="1" a="1"/>
  <c r="P1610" i="5" s="1"/>
  <c r="R1609" i="5"/>
  <c r="S1609" i="5" s="1"/>
  <c r="O1610" i="5" a="1"/>
  <c r="O1610" i="5" s="1"/>
  <c r="N1610" i="5"/>
  <c r="Q1610" i="5" a="1"/>
  <c r="Q1610" i="5" s="1"/>
  <c r="M1611" i="5"/>
  <c r="L1612" i="5" s="1"/>
  <c r="P1611" i="5" l="1" a="1"/>
  <c r="P1611" i="5" s="1"/>
  <c r="R1610" i="5"/>
  <c r="S1610" i="5" s="1"/>
  <c r="O1611" i="5" a="1"/>
  <c r="O1611" i="5" s="1"/>
  <c r="Q1611" i="5" a="1"/>
  <c r="Q1611" i="5" s="1"/>
  <c r="N1611" i="5"/>
  <c r="M1612" i="5"/>
  <c r="L1613" i="5" s="1"/>
  <c r="P1612" i="5" l="1" a="1"/>
  <c r="P1612" i="5" s="1"/>
  <c r="R1611" i="5"/>
  <c r="S1611" i="5" s="1"/>
  <c r="N1612" i="5"/>
  <c r="O1612" i="5" a="1"/>
  <c r="O1612" i="5" s="1"/>
  <c r="Q1612" i="5" a="1"/>
  <c r="Q1612" i="5" s="1"/>
  <c r="M1613" i="5"/>
  <c r="L1614" i="5" s="1"/>
  <c r="P1613" i="5" l="1" a="1"/>
  <c r="P1613" i="5" s="1"/>
  <c r="R1612" i="5"/>
  <c r="S1612" i="5" s="1"/>
  <c r="N1613" i="5"/>
  <c r="O1613" i="5" a="1"/>
  <c r="O1613" i="5" s="1"/>
  <c r="R1613" i="5" s="1"/>
  <c r="Q1613" i="5" a="1"/>
  <c r="Q1613" i="5" s="1"/>
  <c r="M1614" i="5"/>
  <c r="L1615" i="5" s="1"/>
  <c r="P1614" i="5" l="1" a="1"/>
  <c r="P1614" i="5" s="1"/>
  <c r="O1614" i="5" a="1"/>
  <c r="O1614" i="5" s="1"/>
  <c r="Q1614" i="5" a="1"/>
  <c r="Q1614" i="5" s="1"/>
  <c r="S1613" i="5"/>
  <c r="N1614" i="5"/>
  <c r="M1615" i="5"/>
  <c r="L1616" i="5" s="1"/>
  <c r="R1614" i="5" l="1"/>
  <c r="P1615" i="5" a="1"/>
  <c r="P1615" i="5" s="1"/>
  <c r="O1615" i="5" a="1"/>
  <c r="O1615" i="5" s="1"/>
  <c r="N1615" i="5"/>
  <c r="Q1615" i="5" a="1"/>
  <c r="Q1615" i="5" s="1"/>
  <c r="M1616" i="5"/>
  <c r="L1617" i="5" s="1"/>
  <c r="S1614" i="5"/>
  <c r="P1616" i="5" l="1" a="1"/>
  <c r="P1616" i="5" s="1"/>
  <c r="R1615" i="5"/>
  <c r="S1615" i="5" s="1"/>
  <c r="O1616" i="5" a="1"/>
  <c r="O1616" i="5" s="1"/>
  <c r="Q1616" i="5" a="1"/>
  <c r="Q1616" i="5" s="1"/>
  <c r="N1616" i="5"/>
  <c r="M1617" i="5"/>
  <c r="L1618" i="5" s="1"/>
  <c r="P1617" i="5" l="1" a="1"/>
  <c r="P1617" i="5" s="1"/>
  <c r="R1616" i="5"/>
  <c r="S1616" i="5" s="1"/>
  <c r="O1617" i="5" a="1"/>
  <c r="O1617" i="5" s="1"/>
  <c r="Q1617" i="5" a="1"/>
  <c r="Q1617" i="5" s="1"/>
  <c r="M1618" i="5"/>
  <c r="L1619" i="5" s="1"/>
  <c r="N1617" i="5"/>
  <c r="P1618" i="5" l="1" a="1"/>
  <c r="P1618" i="5" s="1"/>
  <c r="O1618" i="5" a="1"/>
  <c r="O1618" i="5" s="1"/>
  <c r="R1617" i="5"/>
  <c r="S1617" i="5" s="1"/>
  <c r="Q1618" i="5" a="1"/>
  <c r="Q1618" i="5" s="1"/>
  <c r="M1619" i="5"/>
  <c r="L1620" i="5" s="1"/>
  <c r="N1618" i="5"/>
  <c r="P1619" i="5" l="1" a="1"/>
  <c r="P1619" i="5" s="1"/>
  <c r="N1619" i="5"/>
  <c r="O1619" i="5" a="1"/>
  <c r="O1619" i="5" s="1"/>
  <c r="Q1619" i="5" a="1"/>
  <c r="Q1619" i="5" s="1"/>
  <c r="R1618" i="5"/>
  <c r="S1618" i="5" s="1"/>
  <c r="M1620" i="5"/>
  <c r="L1621" i="5" s="1"/>
  <c r="R1619" i="5" l="1"/>
  <c r="P1620" i="5" a="1"/>
  <c r="P1620" i="5" s="1"/>
  <c r="S1619" i="5"/>
  <c r="O1620" i="5" a="1"/>
  <c r="O1620" i="5" s="1"/>
  <c r="Q1620" i="5" a="1"/>
  <c r="Q1620" i="5" s="1"/>
  <c r="M1621" i="5"/>
  <c r="L1622" i="5" s="1"/>
  <c r="N1620" i="5"/>
  <c r="P1621" i="5" l="1" a="1"/>
  <c r="P1621" i="5" s="1"/>
  <c r="R1620" i="5"/>
  <c r="S1620" i="5" s="1"/>
  <c r="O1621" i="5" a="1"/>
  <c r="O1621" i="5" s="1"/>
  <c r="Q1621" i="5" a="1"/>
  <c r="Q1621" i="5" s="1"/>
  <c r="M1622" i="5"/>
  <c r="L1623" i="5" s="1"/>
  <c r="N1621" i="5"/>
  <c r="P1622" i="5" l="1" a="1"/>
  <c r="P1622" i="5" s="1"/>
  <c r="O1622" i="5" a="1"/>
  <c r="O1622" i="5" s="1"/>
  <c r="R1621" i="5"/>
  <c r="S1621" i="5" s="1"/>
  <c r="Q1622" i="5" a="1"/>
  <c r="Q1622" i="5" s="1"/>
  <c r="M1623" i="5"/>
  <c r="L1624" i="5" s="1"/>
  <c r="N1622" i="5"/>
  <c r="P1623" i="5" l="1" a="1"/>
  <c r="P1623" i="5" s="1"/>
  <c r="R1622" i="5"/>
  <c r="S1622" i="5" s="1"/>
  <c r="O1623" i="5" a="1"/>
  <c r="O1623" i="5" s="1"/>
  <c r="N1623" i="5"/>
  <c r="Q1623" i="5" a="1"/>
  <c r="Q1623" i="5" s="1"/>
  <c r="M1624" i="5"/>
  <c r="L1625" i="5" s="1"/>
  <c r="P1624" i="5" l="1" a="1"/>
  <c r="P1624" i="5" s="1"/>
  <c r="R1623" i="5"/>
  <c r="S1623" i="5" s="1"/>
  <c r="O1624" i="5" a="1"/>
  <c r="O1624" i="5" s="1"/>
  <c r="Q1624" i="5" a="1"/>
  <c r="Q1624" i="5" s="1"/>
  <c r="M1625" i="5"/>
  <c r="L1626" i="5" s="1"/>
  <c r="N1624" i="5"/>
  <c r="P1625" i="5" l="1" a="1"/>
  <c r="P1625" i="5" s="1"/>
  <c r="R1624" i="5"/>
  <c r="S1624" i="5" s="1"/>
  <c r="N1625" i="5"/>
  <c r="O1625" i="5" a="1"/>
  <c r="O1625" i="5" s="1"/>
  <c r="Q1625" i="5" a="1"/>
  <c r="Q1625" i="5" s="1"/>
  <c r="M1626" i="5"/>
  <c r="L1627" i="5" s="1"/>
  <c r="R1625" i="5" l="1"/>
  <c r="P1626" i="5" a="1"/>
  <c r="P1626" i="5" s="1"/>
  <c r="N1626" i="5"/>
  <c r="O1626" i="5" a="1"/>
  <c r="O1626" i="5" s="1"/>
  <c r="S1625" i="5"/>
  <c r="Q1626" i="5" a="1"/>
  <c r="Q1626" i="5" s="1"/>
  <c r="M1627" i="5"/>
  <c r="L1628" i="5" s="1"/>
  <c r="R1626" i="5" l="1"/>
  <c r="P1627" i="5" a="1"/>
  <c r="P1627" i="5" s="1"/>
  <c r="S1626" i="5"/>
  <c r="O1627" i="5" a="1"/>
  <c r="O1627" i="5" s="1"/>
  <c r="Q1627" i="5" a="1"/>
  <c r="Q1627" i="5" s="1"/>
  <c r="M1628" i="5"/>
  <c r="L1629" i="5" s="1"/>
  <c r="N1627" i="5"/>
  <c r="P1628" i="5" l="1" a="1"/>
  <c r="P1628" i="5" s="1"/>
  <c r="N1628" i="5"/>
  <c r="O1628" i="5" a="1"/>
  <c r="O1628" i="5" s="1"/>
  <c r="R1627" i="5"/>
  <c r="S1627" i="5" s="1"/>
  <c r="Q1628" i="5" a="1"/>
  <c r="Q1628" i="5" s="1"/>
  <c r="M1629" i="5"/>
  <c r="L1630" i="5" s="1"/>
  <c r="R1628" i="5" l="1"/>
  <c r="P1629" i="5" a="1"/>
  <c r="P1629" i="5" s="1"/>
  <c r="S1628" i="5"/>
  <c r="Q1629" i="5" a="1"/>
  <c r="Q1629" i="5" s="1"/>
  <c r="N1629" i="5"/>
  <c r="O1629" i="5" a="1"/>
  <c r="O1629" i="5" s="1"/>
  <c r="M1630" i="5"/>
  <c r="L1631" i="5" s="1"/>
  <c r="P1630" i="5" l="1" a="1"/>
  <c r="P1630" i="5" s="1"/>
  <c r="R1629" i="5"/>
  <c r="S1629" i="5" s="1"/>
  <c r="O1630" i="5" a="1"/>
  <c r="O1630" i="5" s="1"/>
  <c r="N1630" i="5"/>
  <c r="Q1630" i="5" a="1"/>
  <c r="Q1630" i="5" s="1"/>
  <c r="M1631" i="5"/>
  <c r="L1632" i="5" s="1"/>
  <c r="P1631" i="5" l="1" a="1"/>
  <c r="P1631" i="5" s="1"/>
  <c r="R1630" i="5"/>
  <c r="S1630" i="5" s="1"/>
  <c r="N1631" i="5"/>
  <c r="O1631" i="5" a="1"/>
  <c r="O1631" i="5" s="1"/>
  <c r="Q1631" i="5" a="1"/>
  <c r="Q1631" i="5" s="1"/>
  <c r="M1632" i="5"/>
  <c r="L1633" i="5" s="1"/>
  <c r="P1632" i="5" l="1" a="1"/>
  <c r="P1632" i="5" s="1"/>
  <c r="R1631" i="5"/>
  <c r="S1631" i="5" s="1"/>
  <c r="O1632" i="5" a="1"/>
  <c r="O1632" i="5" s="1"/>
  <c r="Q1632" i="5" a="1"/>
  <c r="Q1632" i="5" s="1"/>
  <c r="M1633" i="5"/>
  <c r="L1634" i="5" s="1"/>
  <c r="N1632" i="5"/>
  <c r="P1633" i="5" l="1" a="1"/>
  <c r="P1633" i="5" s="1"/>
  <c r="O1633" i="5" a="1"/>
  <c r="O1633" i="5" s="1"/>
  <c r="R1632" i="5"/>
  <c r="S1632" i="5" s="1"/>
  <c r="Q1633" i="5" a="1"/>
  <c r="Q1633" i="5" s="1"/>
  <c r="M1634" i="5"/>
  <c r="L1635" i="5" s="1"/>
  <c r="N1633" i="5"/>
  <c r="P1634" i="5" l="1" a="1"/>
  <c r="P1634" i="5" s="1"/>
  <c r="N1634" i="5"/>
  <c r="O1634" i="5" a="1"/>
  <c r="O1634" i="5" s="1"/>
  <c r="R1633" i="5"/>
  <c r="S1633" i="5" s="1"/>
  <c r="Q1634" i="5" a="1"/>
  <c r="Q1634" i="5" s="1"/>
  <c r="M1635" i="5"/>
  <c r="L1636" i="5" s="1"/>
  <c r="R1634" i="5" l="1"/>
  <c r="P1635" i="5" a="1"/>
  <c r="P1635" i="5" s="1"/>
  <c r="O1635" i="5" a="1"/>
  <c r="O1635" i="5" s="1"/>
  <c r="Q1635" i="5" a="1"/>
  <c r="Q1635" i="5" s="1"/>
  <c r="S1634" i="5"/>
  <c r="M1636" i="5"/>
  <c r="L1637" i="5" s="1"/>
  <c r="N1635" i="5"/>
  <c r="R1635" i="5" l="1"/>
  <c r="P1636" i="5" a="1"/>
  <c r="P1636" i="5" s="1"/>
  <c r="N1636" i="5"/>
  <c r="O1636" i="5" a="1"/>
  <c r="O1636" i="5" s="1"/>
  <c r="Q1636" i="5" a="1"/>
  <c r="Q1636" i="5" s="1"/>
  <c r="S1635" i="5"/>
  <c r="M1637" i="5"/>
  <c r="L1638" i="5" s="1"/>
  <c r="R1636" i="5" l="1"/>
  <c r="P1637" i="5" a="1"/>
  <c r="P1637" i="5" s="1"/>
  <c r="S1636" i="5"/>
  <c r="O1637" i="5" a="1"/>
  <c r="O1637" i="5" s="1"/>
  <c r="Q1637" i="5" a="1"/>
  <c r="Q1637" i="5" s="1"/>
  <c r="M1638" i="5"/>
  <c r="L1639" i="5" s="1"/>
  <c r="N1637" i="5"/>
  <c r="P1638" i="5" l="1" a="1"/>
  <c r="P1638" i="5" s="1"/>
  <c r="R1637" i="5"/>
  <c r="S1637" i="5" s="1"/>
  <c r="Q1638" i="5" a="1"/>
  <c r="Q1638" i="5" s="1"/>
  <c r="N1638" i="5"/>
  <c r="O1638" i="5" a="1"/>
  <c r="O1638" i="5" s="1"/>
  <c r="M1639" i="5"/>
  <c r="L1640" i="5" s="1"/>
  <c r="P1639" i="5" l="1" a="1"/>
  <c r="P1639" i="5" s="1"/>
  <c r="O1639" i="5" a="1"/>
  <c r="O1639" i="5" s="1"/>
  <c r="R1638" i="5"/>
  <c r="S1638" i="5" s="1"/>
  <c r="Q1639" i="5" a="1"/>
  <c r="Q1639" i="5" s="1"/>
  <c r="M1640" i="5"/>
  <c r="L1641" i="5" s="1"/>
  <c r="N1639" i="5"/>
  <c r="P1640" i="5" l="1" a="1"/>
  <c r="P1640" i="5" s="1"/>
  <c r="R1639" i="5"/>
  <c r="S1639" i="5" s="1"/>
  <c r="N1640" i="5"/>
  <c r="O1640" i="5" a="1"/>
  <c r="O1640" i="5" s="1"/>
  <c r="R1640" i="5" s="1"/>
  <c r="Q1640" i="5" a="1"/>
  <c r="Q1640" i="5" s="1"/>
  <c r="M1641" i="5"/>
  <c r="L1642" i="5" s="1"/>
  <c r="P1641" i="5" l="1" a="1"/>
  <c r="P1641" i="5" s="1"/>
  <c r="O1641" i="5" a="1"/>
  <c r="O1641" i="5" s="1"/>
  <c r="Q1641" i="5" a="1"/>
  <c r="Q1641" i="5" s="1"/>
  <c r="S1640" i="5"/>
  <c r="M1642" i="5"/>
  <c r="L1643" i="5" s="1"/>
  <c r="N1641" i="5"/>
  <c r="R1641" i="5" l="1"/>
  <c r="P1642" i="5" a="1"/>
  <c r="P1642" i="5" s="1"/>
  <c r="N1642" i="5"/>
  <c r="O1642" i="5" a="1"/>
  <c r="O1642" i="5" s="1"/>
  <c r="Q1642" i="5" a="1"/>
  <c r="Q1642" i="5" s="1"/>
  <c r="S1641" i="5"/>
  <c r="M1643" i="5"/>
  <c r="L1644" i="5" s="1"/>
  <c r="P1643" i="5" l="1" a="1"/>
  <c r="P1643" i="5" s="1"/>
  <c r="O1643" i="5" a="1"/>
  <c r="O1643" i="5" s="1"/>
  <c r="N1643" i="5"/>
  <c r="Q1643" i="5" a="1"/>
  <c r="Q1643" i="5" s="1"/>
  <c r="R1642" i="5"/>
  <c r="S1642" i="5" s="1"/>
  <c r="M1644" i="5"/>
  <c r="L1645" i="5" s="1"/>
  <c r="P1644" i="5" l="1" a="1"/>
  <c r="P1644" i="5" s="1"/>
  <c r="R1643" i="5"/>
  <c r="S1643" i="5" s="1"/>
  <c r="N1644" i="5"/>
  <c r="O1644" i="5" a="1"/>
  <c r="O1644" i="5" s="1"/>
  <c r="Q1644" i="5" a="1"/>
  <c r="Q1644" i="5" s="1"/>
  <c r="M1645" i="5"/>
  <c r="L1646" i="5" s="1"/>
  <c r="P1645" i="5" l="1" a="1"/>
  <c r="P1645" i="5" s="1"/>
  <c r="R1644" i="5"/>
  <c r="S1644" i="5" s="1"/>
  <c r="N1645" i="5"/>
  <c r="O1645" i="5" a="1"/>
  <c r="O1645" i="5" s="1"/>
  <c r="Q1645" i="5" a="1"/>
  <c r="Q1645" i="5" s="1"/>
  <c r="M1646" i="5"/>
  <c r="L1647" i="5" s="1"/>
  <c r="R1645" i="5" l="1"/>
  <c r="S1645" i="5" s="1"/>
  <c r="P1646" i="5" a="1"/>
  <c r="P1646" i="5" s="1"/>
  <c r="N1646" i="5"/>
  <c r="O1646" i="5" a="1"/>
  <c r="O1646" i="5" s="1"/>
  <c r="Q1646" i="5" a="1"/>
  <c r="Q1646" i="5" s="1"/>
  <c r="M1647" i="5"/>
  <c r="L1648" i="5" s="1"/>
  <c r="P1647" i="5" l="1" a="1"/>
  <c r="P1647" i="5" s="1"/>
  <c r="N1647" i="5"/>
  <c r="O1647" i="5" a="1"/>
  <c r="O1647" i="5" s="1"/>
  <c r="R1646" i="5"/>
  <c r="S1646" i="5" s="1"/>
  <c r="Q1647" i="5" a="1"/>
  <c r="Q1647" i="5" s="1"/>
  <c r="M1648" i="5"/>
  <c r="L1649" i="5" s="1"/>
  <c r="R1647" i="5" l="1"/>
  <c r="P1648" i="5" a="1"/>
  <c r="P1648" i="5" s="1"/>
  <c r="S1647" i="5"/>
  <c r="O1648" i="5" a="1"/>
  <c r="O1648" i="5" s="1"/>
  <c r="N1648" i="5"/>
  <c r="Q1648" i="5" a="1"/>
  <c r="Q1648" i="5" s="1"/>
  <c r="M1649" i="5"/>
  <c r="L1650" i="5" s="1"/>
  <c r="P1649" i="5" l="1" a="1"/>
  <c r="P1649" i="5" s="1"/>
  <c r="O1649" i="5" a="1"/>
  <c r="O1649" i="5" s="1"/>
  <c r="R1648" i="5"/>
  <c r="S1648" i="5" s="1"/>
  <c r="Q1649" i="5" a="1"/>
  <c r="Q1649" i="5" s="1"/>
  <c r="M1650" i="5"/>
  <c r="L1651" i="5" s="1"/>
  <c r="N1649" i="5"/>
  <c r="P1650" i="5" l="1" a="1"/>
  <c r="P1650" i="5" s="1"/>
  <c r="R1649" i="5"/>
  <c r="S1649" i="5" s="1"/>
  <c r="N1650" i="5"/>
  <c r="O1650" i="5" a="1"/>
  <c r="O1650" i="5" s="1"/>
  <c r="Q1650" i="5" a="1"/>
  <c r="Q1650" i="5" s="1"/>
  <c r="M1651" i="5"/>
  <c r="L1652" i="5" s="1"/>
  <c r="R1650" i="5" l="1"/>
  <c r="S1650" i="5" s="1"/>
  <c r="P1651" i="5" a="1"/>
  <c r="P1651" i="5" s="1"/>
  <c r="N1651" i="5"/>
  <c r="O1651" i="5" a="1"/>
  <c r="O1651" i="5" s="1"/>
  <c r="Q1651" i="5" a="1"/>
  <c r="Q1651" i="5" s="1"/>
  <c r="M1652" i="5"/>
  <c r="L1653" i="5" s="1"/>
  <c r="P1652" i="5" l="1" a="1"/>
  <c r="P1652" i="5" s="1"/>
  <c r="O1652" i="5" a="1"/>
  <c r="O1652" i="5" s="1"/>
  <c r="R1651" i="5"/>
  <c r="S1651" i="5" s="1"/>
  <c r="Q1652" i="5" a="1"/>
  <c r="Q1652" i="5" s="1"/>
  <c r="M1653" i="5"/>
  <c r="L1654" i="5" s="1"/>
  <c r="N1652" i="5"/>
  <c r="P1653" i="5" l="1" a="1"/>
  <c r="P1653" i="5" s="1"/>
  <c r="N1653" i="5"/>
  <c r="Q1653" i="5" a="1"/>
  <c r="Q1653" i="5" s="1"/>
  <c r="R1652" i="5"/>
  <c r="S1652" i="5" s="1"/>
  <c r="O1653" i="5" a="1"/>
  <c r="O1653" i="5" s="1"/>
  <c r="R1653" i="5" s="1"/>
  <c r="M1654" i="5"/>
  <c r="L1655" i="5" s="1"/>
  <c r="P1654" i="5" l="1" a="1"/>
  <c r="P1654" i="5" s="1"/>
  <c r="N1654" i="5"/>
  <c r="O1654" i="5" a="1"/>
  <c r="O1654" i="5" s="1"/>
  <c r="Q1654" i="5" a="1"/>
  <c r="Q1654" i="5" s="1"/>
  <c r="S1653" i="5"/>
  <c r="M1655" i="5"/>
  <c r="L1656" i="5" s="1"/>
  <c r="R1654" i="5" l="1"/>
  <c r="P1655" i="5" a="1"/>
  <c r="P1655" i="5" s="1"/>
  <c r="S1654" i="5"/>
  <c r="N1655" i="5"/>
  <c r="O1655" i="5" a="1"/>
  <c r="O1655" i="5" s="1"/>
  <c r="Q1655" i="5" a="1"/>
  <c r="Q1655" i="5" s="1"/>
  <c r="M1656" i="5"/>
  <c r="L1657" i="5" s="1"/>
  <c r="P1656" i="5" l="1" a="1"/>
  <c r="P1656" i="5" s="1"/>
  <c r="O1656" i="5" a="1"/>
  <c r="O1656" i="5" s="1"/>
  <c r="R1655" i="5"/>
  <c r="S1655" i="5" s="1"/>
  <c r="Q1656" i="5" a="1"/>
  <c r="Q1656" i="5" s="1"/>
  <c r="M1657" i="5"/>
  <c r="L1658" i="5" s="1"/>
  <c r="N1656" i="5"/>
  <c r="P1657" i="5" l="1" a="1"/>
  <c r="P1657" i="5" s="1"/>
  <c r="R1656" i="5"/>
  <c r="S1656" i="5" s="1"/>
  <c r="O1657" i="5" a="1"/>
  <c r="O1657" i="5" s="1"/>
  <c r="Q1657" i="5" a="1"/>
  <c r="Q1657" i="5" s="1"/>
  <c r="M1658" i="5"/>
  <c r="L1659" i="5" s="1"/>
  <c r="N1657" i="5"/>
  <c r="P1658" i="5" l="1" a="1"/>
  <c r="P1658" i="5" s="1"/>
  <c r="O1658" i="5" a="1"/>
  <c r="O1658" i="5" s="1"/>
  <c r="R1657" i="5"/>
  <c r="S1657" i="5" s="1"/>
  <c r="Q1658" i="5" a="1"/>
  <c r="Q1658" i="5" s="1"/>
  <c r="M1659" i="5"/>
  <c r="L1660" i="5" s="1"/>
  <c r="N1658" i="5"/>
  <c r="P1659" i="5" l="1" a="1"/>
  <c r="P1659" i="5" s="1"/>
  <c r="O1659" i="5" a="1"/>
  <c r="O1659" i="5" s="1"/>
  <c r="R1658" i="5"/>
  <c r="S1658" i="5" s="1"/>
  <c r="Q1659" i="5" a="1"/>
  <c r="Q1659" i="5" s="1"/>
  <c r="M1660" i="5"/>
  <c r="L1661" i="5" s="1"/>
  <c r="N1659" i="5"/>
  <c r="P1660" i="5" l="1" a="1"/>
  <c r="P1660" i="5" s="1"/>
  <c r="R1659" i="5"/>
  <c r="S1659" i="5" s="1"/>
  <c r="O1660" i="5" a="1"/>
  <c r="O1660" i="5" s="1"/>
  <c r="Q1660" i="5" a="1"/>
  <c r="Q1660" i="5" s="1"/>
  <c r="M1661" i="5"/>
  <c r="L1662" i="5" s="1"/>
  <c r="N1660" i="5"/>
  <c r="P1661" i="5" l="1" a="1"/>
  <c r="P1661" i="5" s="1"/>
  <c r="O1661" i="5" a="1"/>
  <c r="O1661" i="5" s="1"/>
  <c r="Q1661" i="5" a="1"/>
  <c r="Q1661" i="5" s="1"/>
  <c r="N1661" i="5"/>
  <c r="R1660" i="5"/>
  <c r="S1660" i="5" s="1"/>
  <c r="M1662" i="5"/>
  <c r="L1663" i="5" s="1"/>
  <c r="R1661" i="5" l="1"/>
  <c r="P1662" i="5" a="1"/>
  <c r="P1662" i="5" s="1"/>
  <c r="S1661" i="5"/>
  <c r="Q1662" i="5" a="1"/>
  <c r="Q1662" i="5" s="1"/>
  <c r="O1662" i="5" a="1"/>
  <c r="O1662" i="5" s="1"/>
  <c r="M1663" i="5"/>
  <c r="L1664" i="5" s="1"/>
  <c r="N1662" i="5"/>
  <c r="N1663" i="5" l="1"/>
  <c r="P1663" i="5" a="1"/>
  <c r="P1663" i="5" s="1"/>
  <c r="O1663" i="5" a="1"/>
  <c r="O1663" i="5" s="1"/>
  <c r="R1663" i="5" s="1"/>
  <c r="Q1663" i="5" a="1"/>
  <c r="Q1663" i="5" s="1"/>
  <c r="R1662" i="5"/>
  <c r="S1662" i="5" s="1"/>
  <c r="M1664" i="5"/>
  <c r="L1665" i="5" s="1"/>
  <c r="P1664" i="5" l="1" a="1"/>
  <c r="P1664" i="5" s="1"/>
  <c r="Q1664" i="5" a="1"/>
  <c r="Q1664" i="5" s="1"/>
  <c r="O1664" i="5" a="1"/>
  <c r="O1664" i="5" s="1"/>
  <c r="S1663" i="5"/>
  <c r="M1665" i="5"/>
  <c r="L1666" i="5" s="1"/>
  <c r="N1664" i="5"/>
  <c r="P1665" i="5" l="1" a="1"/>
  <c r="P1665" i="5" s="1"/>
  <c r="R1664" i="5"/>
  <c r="S1664" i="5" s="1"/>
  <c r="N1665" i="5"/>
  <c r="O1665" i="5" a="1"/>
  <c r="O1665" i="5" s="1"/>
  <c r="Q1665" i="5" a="1"/>
  <c r="Q1665" i="5" s="1"/>
  <c r="M1666" i="5"/>
  <c r="L1667" i="5" s="1"/>
  <c r="P1666" i="5" l="1" a="1"/>
  <c r="P1666" i="5" s="1"/>
  <c r="R1665" i="5"/>
  <c r="S1665" i="5" s="1"/>
  <c r="O1666" i="5" a="1"/>
  <c r="O1666" i="5" s="1"/>
  <c r="Q1666" i="5" a="1"/>
  <c r="Q1666" i="5" s="1"/>
  <c r="M1667" i="5"/>
  <c r="L1668" i="5" s="1"/>
  <c r="N1666" i="5"/>
  <c r="P1667" i="5" l="1" a="1"/>
  <c r="P1667" i="5" s="1"/>
  <c r="R1666" i="5"/>
  <c r="S1666" i="5" s="1"/>
  <c r="N1667" i="5"/>
  <c r="O1667" i="5" a="1"/>
  <c r="O1667" i="5" s="1"/>
  <c r="R1667" i="5" s="1"/>
  <c r="Q1667" i="5" a="1"/>
  <c r="Q1667" i="5" s="1"/>
  <c r="M1668" i="5"/>
  <c r="L1669" i="5" s="1"/>
  <c r="P1668" i="5" l="1" a="1"/>
  <c r="P1668" i="5" s="1"/>
  <c r="S1667" i="5"/>
  <c r="O1668" i="5" a="1"/>
  <c r="O1668" i="5" s="1"/>
  <c r="Q1668" i="5" a="1"/>
  <c r="Q1668" i="5" s="1"/>
  <c r="M1669" i="5"/>
  <c r="L1670" i="5" s="1"/>
  <c r="N1668" i="5"/>
  <c r="P1669" i="5" l="1" a="1"/>
  <c r="P1669" i="5" s="1"/>
  <c r="R1668" i="5"/>
  <c r="S1668" i="5" s="1"/>
  <c r="N1669" i="5"/>
  <c r="O1669" i="5" a="1"/>
  <c r="O1669" i="5" s="1"/>
  <c r="Q1669" i="5" a="1"/>
  <c r="Q1669" i="5" s="1"/>
  <c r="M1670" i="5"/>
  <c r="L1671" i="5" s="1"/>
  <c r="P1670" i="5" l="1" a="1"/>
  <c r="P1670" i="5" s="1"/>
  <c r="N1670" i="5"/>
  <c r="R1669" i="5"/>
  <c r="S1669" i="5" s="1"/>
  <c r="O1670" i="5" a="1"/>
  <c r="O1670" i="5" s="1"/>
  <c r="R1670" i="5" s="1"/>
  <c r="Q1670" i="5" a="1"/>
  <c r="Q1670" i="5" s="1"/>
  <c r="M1671" i="5"/>
  <c r="L1672" i="5" s="1"/>
  <c r="P1671" i="5" l="1" a="1"/>
  <c r="P1671" i="5" s="1"/>
  <c r="S1670" i="5"/>
  <c r="O1671" i="5" a="1"/>
  <c r="O1671" i="5" s="1"/>
  <c r="Q1671" i="5" a="1"/>
  <c r="Q1671" i="5" s="1"/>
  <c r="M1672" i="5"/>
  <c r="L1673" i="5" s="1"/>
  <c r="N1671" i="5"/>
  <c r="P1672" i="5" l="1" a="1"/>
  <c r="P1672" i="5" s="1"/>
  <c r="R1671" i="5"/>
  <c r="S1671" i="5" s="1"/>
  <c r="O1672" i="5" a="1"/>
  <c r="O1672" i="5" s="1"/>
  <c r="Q1672" i="5" a="1"/>
  <c r="Q1672" i="5" s="1"/>
  <c r="M1673" i="5"/>
  <c r="L1674" i="5" s="1"/>
  <c r="N1672" i="5"/>
  <c r="P1673" i="5" l="1" a="1"/>
  <c r="P1673" i="5" s="1"/>
  <c r="O1673" i="5" a="1"/>
  <c r="O1673" i="5" s="1"/>
  <c r="R1672" i="5"/>
  <c r="S1672" i="5" s="1"/>
  <c r="N1673" i="5"/>
  <c r="Q1673" i="5" a="1"/>
  <c r="Q1673" i="5" s="1"/>
  <c r="M1674" i="5"/>
  <c r="L1675" i="5" s="1"/>
  <c r="P1674" i="5" l="1" a="1"/>
  <c r="P1674" i="5" s="1"/>
  <c r="R1673" i="5"/>
  <c r="S1673" i="5" s="1"/>
  <c r="N1674" i="5"/>
  <c r="O1674" i="5" a="1"/>
  <c r="O1674" i="5" s="1"/>
  <c r="R1674" i="5" s="1"/>
  <c r="Q1674" i="5" a="1"/>
  <c r="Q1674" i="5" s="1"/>
  <c r="M1675" i="5"/>
  <c r="L1676" i="5" s="1"/>
  <c r="P1675" i="5" l="1" a="1"/>
  <c r="P1675" i="5" s="1"/>
  <c r="Q1675" i="5" a="1"/>
  <c r="Q1675" i="5" s="1"/>
  <c r="O1675" i="5" a="1"/>
  <c r="O1675" i="5" s="1"/>
  <c r="N1675" i="5"/>
  <c r="S1674" i="5"/>
  <c r="M1676" i="5"/>
  <c r="L1677" i="5" s="1"/>
  <c r="P1676" i="5" l="1" a="1"/>
  <c r="P1676" i="5" s="1"/>
  <c r="R1675" i="5"/>
  <c r="S1675" i="5" s="1"/>
  <c r="O1676" i="5" a="1"/>
  <c r="O1676" i="5" s="1"/>
  <c r="N1676" i="5"/>
  <c r="Q1676" i="5" a="1"/>
  <c r="Q1676" i="5" s="1"/>
  <c r="M1677" i="5"/>
  <c r="L1678" i="5" s="1"/>
  <c r="P1677" i="5" l="1" a="1"/>
  <c r="P1677" i="5" s="1"/>
  <c r="R1676" i="5"/>
  <c r="S1676" i="5" s="1"/>
  <c r="O1677" i="5" a="1"/>
  <c r="O1677" i="5" s="1"/>
  <c r="Q1677" i="5" a="1"/>
  <c r="Q1677" i="5" s="1"/>
  <c r="M1678" i="5"/>
  <c r="L1679" i="5" s="1"/>
  <c r="N1677" i="5"/>
  <c r="P1678" i="5" l="1" a="1"/>
  <c r="P1678" i="5" s="1"/>
  <c r="R1677" i="5"/>
  <c r="S1677" i="5" s="1"/>
  <c r="O1678" i="5" a="1"/>
  <c r="O1678" i="5" s="1"/>
  <c r="Q1678" i="5" a="1"/>
  <c r="Q1678" i="5" s="1"/>
  <c r="M1679" i="5"/>
  <c r="L1680" i="5" s="1"/>
  <c r="N1678" i="5"/>
  <c r="P1679" i="5" l="1" a="1"/>
  <c r="P1679" i="5" s="1"/>
  <c r="O1679" i="5" a="1"/>
  <c r="O1679" i="5" s="1"/>
  <c r="R1678" i="5"/>
  <c r="S1678" i="5" s="1"/>
  <c r="Q1679" i="5" a="1"/>
  <c r="Q1679" i="5" s="1"/>
  <c r="M1680" i="5"/>
  <c r="L1681" i="5" s="1"/>
  <c r="N1679" i="5"/>
  <c r="P1680" i="5" l="1" a="1"/>
  <c r="P1680" i="5" s="1"/>
  <c r="N1680" i="5"/>
  <c r="O1680" i="5" a="1"/>
  <c r="O1680" i="5" s="1"/>
  <c r="R1679" i="5"/>
  <c r="S1679" i="5" s="1"/>
  <c r="Q1680" i="5" a="1"/>
  <c r="Q1680" i="5" s="1"/>
  <c r="M1681" i="5"/>
  <c r="L1682" i="5" s="1"/>
  <c r="R1680" i="5" l="1"/>
  <c r="S1680" i="5" s="1"/>
  <c r="P1681" i="5" a="1"/>
  <c r="P1681" i="5" s="1"/>
  <c r="O1681" i="5" a="1"/>
  <c r="O1681" i="5" s="1"/>
  <c r="Q1681" i="5" a="1"/>
  <c r="Q1681" i="5" s="1"/>
  <c r="M1682" i="5"/>
  <c r="L1683" i="5" s="1"/>
  <c r="N1681" i="5"/>
  <c r="P1682" i="5" l="1" a="1"/>
  <c r="P1682" i="5" s="1"/>
  <c r="N1682" i="5"/>
  <c r="O1682" i="5" a="1"/>
  <c r="O1682" i="5" s="1"/>
  <c r="R1681" i="5"/>
  <c r="S1681" i="5" s="1"/>
  <c r="Q1682" i="5" a="1"/>
  <c r="Q1682" i="5" s="1"/>
  <c r="M1683" i="5"/>
  <c r="L1684" i="5" s="1"/>
  <c r="R1682" i="5" l="1"/>
  <c r="S1682" i="5" s="1"/>
  <c r="P1683" i="5" a="1"/>
  <c r="P1683" i="5" s="1"/>
  <c r="O1683" i="5" a="1"/>
  <c r="O1683" i="5" s="1"/>
  <c r="Q1683" i="5" a="1"/>
  <c r="Q1683" i="5" s="1"/>
  <c r="M1684" i="5"/>
  <c r="L1685" i="5" s="1"/>
  <c r="N1683" i="5"/>
  <c r="P1684" i="5" l="1" a="1"/>
  <c r="P1684" i="5" s="1"/>
  <c r="R1683" i="5"/>
  <c r="S1683" i="5" s="1"/>
  <c r="N1684" i="5"/>
  <c r="O1684" i="5" a="1"/>
  <c r="O1684" i="5" s="1"/>
  <c r="Q1684" i="5" a="1"/>
  <c r="Q1684" i="5" s="1"/>
  <c r="M1685" i="5"/>
  <c r="L1686" i="5" s="1"/>
  <c r="P1685" i="5" l="1" a="1"/>
  <c r="P1685" i="5" s="1"/>
  <c r="R1684" i="5"/>
  <c r="S1684" i="5" s="1"/>
  <c r="O1685" i="5" a="1"/>
  <c r="O1685" i="5" s="1"/>
  <c r="N1685" i="5"/>
  <c r="Q1685" i="5" a="1"/>
  <c r="Q1685" i="5" s="1"/>
  <c r="M1686" i="5"/>
  <c r="L1687" i="5" s="1"/>
  <c r="P1686" i="5" l="1" a="1"/>
  <c r="P1686" i="5" s="1"/>
  <c r="R1685" i="5"/>
  <c r="S1685" i="5" s="1"/>
  <c r="O1686" i="5" a="1"/>
  <c r="O1686" i="5" s="1"/>
  <c r="Q1686" i="5" a="1"/>
  <c r="Q1686" i="5" s="1"/>
  <c r="M1687" i="5"/>
  <c r="L1688" i="5" s="1"/>
  <c r="N1686" i="5"/>
  <c r="P1687" i="5" l="1" a="1"/>
  <c r="P1687" i="5" s="1"/>
  <c r="R1686" i="5"/>
  <c r="S1686" i="5" s="1"/>
  <c r="O1687" i="5" a="1"/>
  <c r="O1687" i="5" s="1"/>
  <c r="Q1687" i="5" a="1"/>
  <c r="Q1687" i="5" s="1"/>
  <c r="M1688" i="5"/>
  <c r="L1689" i="5" s="1"/>
  <c r="N1687" i="5"/>
  <c r="P1688" i="5" l="1" a="1"/>
  <c r="P1688" i="5" s="1"/>
  <c r="O1688" i="5" a="1"/>
  <c r="O1688" i="5" s="1"/>
  <c r="Q1688" i="5" a="1"/>
  <c r="Q1688" i="5" s="1"/>
  <c r="N1688" i="5"/>
  <c r="R1687" i="5"/>
  <c r="S1687" i="5" s="1"/>
  <c r="M1689" i="5"/>
  <c r="L1690" i="5" s="1"/>
  <c r="P1689" i="5" l="1" a="1"/>
  <c r="P1689" i="5" s="1"/>
  <c r="R1688" i="5"/>
  <c r="S1688" i="5" s="1"/>
  <c r="Q1689" i="5" a="1"/>
  <c r="Q1689" i="5" s="1"/>
  <c r="O1689" i="5" a="1"/>
  <c r="O1689" i="5" s="1"/>
  <c r="M1690" i="5"/>
  <c r="L1691" i="5" s="1"/>
  <c r="N1689" i="5"/>
  <c r="P1690" i="5" l="1" a="1"/>
  <c r="P1690" i="5" s="1"/>
  <c r="N1690" i="5"/>
  <c r="O1690" i="5" a="1"/>
  <c r="O1690" i="5" s="1"/>
  <c r="R1689" i="5"/>
  <c r="S1689" i="5" s="1"/>
  <c r="Q1690" i="5" a="1"/>
  <c r="Q1690" i="5" s="1"/>
  <c r="M1691" i="5"/>
  <c r="L1692" i="5" s="1"/>
  <c r="P1691" i="5" l="1" a="1"/>
  <c r="P1691" i="5" s="1"/>
  <c r="Q1691" i="5" a="1"/>
  <c r="Q1691" i="5" s="1"/>
  <c r="N1691" i="5"/>
  <c r="O1691" i="5" a="1"/>
  <c r="O1691" i="5" s="1"/>
  <c r="R1690" i="5"/>
  <c r="S1690" i="5" s="1"/>
  <c r="M1692" i="5"/>
  <c r="L1693" i="5" s="1"/>
  <c r="P1692" i="5" l="1" a="1"/>
  <c r="P1692" i="5" s="1"/>
  <c r="O1692" i="5" a="1"/>
  <c r="O1692" i="5" s="1"/>
  <c r="N1692" i="5"/>
  <c r="R1691" i="5"/>
  <c r="S1691" i="5" s="1"/>
  <c r="Q1692" i="5" a="1"/>
  <c r="Q1692" i="5" s="1"/>
  <c r="M1693" i="5"/>
  <c r="L1694" i="5" s="1"/>
  <c r="R1692" i="5" l="1"/>
  <c r="P1693" i="5" a="1"/>
  <c r="P1693" i="5" s="1"/>
  <c r="S1692" i="5"/>
  <c r="O1693" i="5" a="1"/>
  <c r="O1693" i="5" s="1"/>
  <c r="Q1693" i="5" a="1"/>
  <c r="Q1693" i="5" s="1"/>
  <c r="M1694" i="5"/>
  <c r="L1695" i="5" s="1"/>
  <c r="N1693" i="5"/>
  <c r="P1694" i="5" l="1" a="1"/>
  <c r="P1694" i="5" s="1"/>
  <c r="R1693" i="5"/>
  <c r="S1693" i="5" s="1"/>
  <c r="O1694" i="5" a="1"/>
  <c r="O1694" i="5" s="1"/>
  <c r="Q1694" i="5" a="1"/>
  <c r="Q1694" i="5" s="1"/>
  <c r="M1695" i="5"/>
  <c r="L1696" i="5" s="1"/>
  <c r="N1694" i="5"/>
  <c r="P1695" i="5" l="1" a="1"/>
  <c r="P1695" i="5" s="1"/>
  <c r="O1695" i="5" a="1"/>
  <c r="O1695" i="5" s="1"/>
  <c r="R1694" i="5"/>
  <c r="S1694" i="5" s="1"/>
  <c r="Q1695" i="5" a="1"/>
  <c r="Q1695" i="5" s="1"/>
  <c r="M1696" i="5"/>
  <c r="L1697" i="5" s="1"/>
  <c r="N1695" i="5"/>
  <c r="P1696" i="5" l="1" a="1"/>
  <c r="P1696" i="5" s="1"/>
  <c r="N1696" i="5"/>
  <c r="R1695" i="5"/>
  <c r="S1695" i="5" s="1"/>
  <c r="O1696" i="5" a="1"/>
  <c r="O1696" i="5" s="1"/>
  <c r="R1696" i="5" s="1"/>
  <c r="Q1696" i="5" a="1"/>
  <c r="Q1696" i="5" s="1"/>
  <c r="M1697" i="5"/>
  <c r="L1698" i="5" s="1"/>
  <c r="P1697" i="5" l="1" a="1"/>
  <c r="P1697" i="5" s="1"/>
  <c r="S1696" i="5"/>
  <c r="O1697" i="5" a="1"/>
  <c r="O1697" i="5" s="1"/>
  <c r="Q1697" i="5" a="1"/>
  <c r="Q1697" i="5" s="1"/>
  <c r="N1697" i="5"/>
  <c r="M1698" i="5"/>
  <c r="L1699" i="5" s="1"/>
  <c r="P1698" i="5" l="1" a="1"/>
  <c r="P1698" i="5" s="1"/>
  <c r="R1697" i="5"/>
  <c r="S1697" i="5" s="1"/>
  <c r="O1698" i="5" a="1"/>
  <c r="O1698" i="5" s="1"/>
  <c r="Q1698" i="5" a="1"/>
  <c r="Q1698" i="5" s="1"/>
  <c r="M1699" i="5"/>
  <c r="L1700" i="5" s="1"/>
  <c r="N1698" i="5"/>
  <c r="P1699" i="5" l="1" a="1"/>
  <c r="P1699" i="5" s="1"/>
  <c r="R1698" i="5"/>
  <c r="S1698" i="5" s="1"/>
  <c r="N1699" i="5"/>
  <c r="O1699" i="5" a="1"/>
  <c r="O1699" i="5" s="1"/>
  <c r="R1699" i="5" s="1"/>
  <c r="Q1699" i="5" a="1"/>
  <c r="Q1699" i="5" s="1"/>
  <c r="M1700" i="5"/>
  <c r="L1701" i="5" s="1"/>
  <c r="P1700" i="5" l="1" a="1"/>
  <c r="P1700" i="5" s="1"/>
  <c r="S1699" i="5"/>
  <c r="O1700" i="5" a="1"/>
  <c r="O1700" i="5" s="1"/>
  <c r="Q1700" i="5" a="1"/>
  <c r="Q1700" i="5" s="1"/>
  <c r="M1701" i="5"/>
  <c r="L1702" i="5" s="1"/>
  <c r="N1700" i="5"/>
  <c r="P1701" i="5" l="1" a="1"/>
  <c r="P1701" i="5" s="1"/>
  <c r="N1701" i="5"/>
  <c r="O1701" i="5" a="1"/>
  <c r="O1701" i="5" s="1"/>
  <c r="R1700" i="5"/>
  <c r="S1700" i="5" s="1"/>
  <c r="Q1701" i="5" a="1"/>
  <c r="Q1701" i="5" s="1"/>
  <c r="M1702" i="5"/>
  <c r="L1703" i="5" s="1"/>
  <c r="P1702" i="5" l="1" a="1"/>
  <c r="P1702" i="5" s="1"/>
  <c r="O1702" i="5" a="1"/>
  <c r="O1702" i="5" s="1"/>
  <c r="R1701" i="5"/>
  <c r="S1701" i="5" s="1"/>
  <c r="Q1702" i="5" a="1"/>
  <c r="Q1702" i="5" s="1"/>
  <c r="M1703" i="5"/>
  <c r="L1704" i="5" s="1"/>
  <c r="N1702" i="5"/>
  <c r="P1703" i="5" l="1" a="1"/>
  <c r="P1703" i="5" s="1"/>
  <c r="R1702" i="5"/>
  <c r="S1702" i="5" s="1"/>
  <c r="N1703" i="5"/>
  <c r="Q1703" i="5" a="1"/>
  <c r="Q1703" i="5" s="1"/>
  <c r="O1703" i="5" a="1"/>
  <c r="O1703" i="5" s="1"/>
  <c r="R1703" i="5" s="1"/>
  <c r="M1704" i="5"/>
  <c r="L1705" i="5" s="1"/>
  <c r="P1704" i="5" l="1" a="1"/>
  <c r="P1704" i="5" s="1"/>
  <c r="S1703" i="5"/>
  <c r="O1704" i="5" a="1"/>
  <c r="O1704" i="5" s="1"/>
  <c r="N1704" i="5"/>
  <c r="Q1704" i="5" a="1"/>
  <c r="Q1704" i="5" s="1"/>
  <c r="M1705" i="5"/>
  <c r="L1706" i="5" s="1"/>
  <c r="P1705" i="5" l="1" a="1"/>
  <c r="P1705" i="5" s="1"/>
  <c r="R1704" i="5"/>
  <c r="S1704" i="5" s="1"/>
  <c r="O1705" i="5" a="1"/>
  <c r="O1705" i="5" s="1"/>
  <c r="N1705" i="5"/>
  <c r="Q1705" i="5" a="1"/>
  <c r="Q1705" i="5" s="1"/>
  <c r="M1706" i="5"/>
  <c r="L1707" i="5" s="1"/>
  <c r="P1706" i="5" l="1" a="1"/>
  <c r="P1706" i="5" s="1"/>
  <c r="R1705" i="5"/>
  <c r="S1705" i="5" s="1"/>
  <c r="O1706" i="5" a="1"/>
  <c r="O1706" i="5" s="1"/>
  <c r="Q1706" i="5" a="1"/>
  <c r="Q1706" i="5" s="1"/>
  <c r="M1707" i="5"/>
  <c r="L1708" i="5" s="1"/>
  <c r="N1706" i="5"/>
  <c r="P1707" i="5" l="1" a="1"/>
  <c r="P1707" i="5" s="1"/>
  <c r="N1707" i="5"/>
  <c r="O1707" i="5" a="1"/>
  <c r="O1707" i="5" s="1"/>
  <c r="R1706" i="5"/>
  <c r="S1706" i="5" s="1"/>
  <c r="Q1707" i="5" a="1"/>
  <c r="Q1707" i="5" s="1"/>
  <c r="M1708" i="5"/>
  <c r="L1709" i="5" s="1"/>
  <c r="R1707" i="5" l="1"/>
  <c r="P1708" i="5" a="1"/>
  <c r="P1708" i="5" s="1"/>
  <c r="S1707" i="5"/>
  <c r="O1708" i="5" a="1"/>
  <c r="O1708" i="5" s="1"/>
  <c r="Q1708" i="5" a="1"/>
  <c r="Q1708" i="5" s="1"/>
  <c r="M1709" i="5"/>
  <c r="L1710" i="5" s="1"/>
  <c r="N1708" i="5"/>
  <c r="P1709" i="5" l="1" a="1"/>
  <c r="P1709" i="5" s="1"/>
  <c r="R1708" i="5"/>
  <c r="S1708" i="5" s="1"/>
  <c r="N1709" i="5"/>
  <c r="O1709" i="5" a="1"/>
  <c r="O1709" i="5" s="1"/>
  <c r="Q1709" i="5" a="1"/>
  <c r="Q1709" i="5" s="1"/>
  <c r="M1710" i="5"/>
  <c r="L1711" i="5" s="1"/>
  <c r="P1710" i="5" l="1" a="1"/>
  <c r="P1710" i="5" s="1"/>
  <c r="O1710" i="5" a="1"/>
  <c r="O1710" i="5" s="1"/>
  <c r="R1709" i="5"/>
  <c r="S1709" i="5" s="1"/>
  <c r="Q1710" i="5" a="1"/>
  <c r="Q1710" i="5" s="1"/>
  <c r="M1711" i="5"/>
  <c r="L1712" i="5" s="1"/>
  <c r="N1710" i="5"/>
  <c r="P1711" i="5" l="1" a="1"/>
  <c r="P1711" i="5" s="1"/>
  <c r="R1710" i="5"/>
  <c r="S1710" i="5" s="1"/>
  <c r="Q1711" i="5" a="1"/>
  <c r="Q1711" i="5" s="1"/>
  <c r="O1711" i="5" a="1"/>
  <c r="O1711" i="5" s="1"/>
  <c r="M1712" i="5"/>
  <c r="L1713" i="5" s="1"/>
  <c r="N1711" i="5"/>
  <c r="P1712" i="5" l="1" a="1"/>
  <c r="P1712" i="5" s="1"/>
  <c r="O1712" i="5" a="1"/>
  <c r="O1712" i="5" s="1"/>
  <c r="Q1712" i="5" a="1"/>
  <c r="Q1712" i="5" s="1"/>
  <c r="N1712" i="5"/>
  <c r="R1711" i="5"/>
  <c r="S1711" i="5" s="1"/>
  <c r="M1713" i="5"/>
  <c r="L1714" i="5" s="1"/>
  <c r="P1713" i="5" l="1" a="1"/>
  <c r="P1713" i="5" s="1"/>
  <c r="R1712" i="5"/>
  <c r="S1712" i="5" s="1"/>
  <c r="O1713" i="5" a="1"/>
  <c r="O1713" i="5" s="1"/>
  <c r="Q1713" i="5" a="1"/>
  <c r="Q1713" i="5" s="1"/>
  <c r="N1713" i="5"/>
  <c r="M1714" i="5"/>
  <c r="L1715" i="5" s="1"/>
  <c r="P1714" i="5" l="1" a="1"/>
  <c r="P1714" i="5" s="1"/>
  <c r="R1713" i="5"/>
  <c r="S1713" i="5" s="1"/>
  <c r="O1714" i="5" a="1"/>
  <c r="O1714" i="5" s="1"/>
  <c r="N1714" i="5"/>
  <c r="Q1714" i="5" a="1"/>
  <c r="Q1714" i="5" s="1"/>
  <c r="M1715" i="5"/>
  <c r="L1716" i="5" s="1"/>
  <c r="P1715" i="5" l="1" a="1"/>
  <c r="P1715" i="5" s="1"/>
  <c r="R1714" i="5"/>
  <c r="S1714" i="5" s="1"/>
  <c r="O1715" i="5" a="1"/>
  <c r="O1715" i="5" s="1"/>
  <c r="Q1715" i="5" a="1"/>
  <c r="Q1715" i="5" s="1"/>
  <c r="M1716" i="5"/>
  <c r="L1717" i="5" s="1"/>
  <c r="N1715" i="5"/>
  <c r="P1716" i="5" l="1" a="1"/>
  <c r="P1716" i="5" s="1"/>
  <c r="R1715" i="5"/>
  <c r="S1715" i="5" s="1"/>
  <c r="Q1716" i="5" a="1"/>
  <c r="Q1716" i="5" s="1"/>
  <c r="O1716" i="5" a="1"/>
  <c r="O1716" i="5" s="1"/>
  <c r="M1717" i="5"/>
  <c r="L1718" i="5" s="1"/>
  <c r="N1716" i="5"/>
  <c r="P1717" i="5" l="1" a="1"/>
  <c r="P1717" i="5" s="1"/>
  <c r="O1717" i="5" a="1"/>
  <c r="O1717" i="5" s="1"/>
  <c r="R1716" i="5"/>
  <c r="S1716" i="5" s="1"/>
  <c r="Q1717" i="5" a="1"/>
  <c r="Q1717" i="5" s="1"/>
  <c r="M1718" i="5"/>
  <c r="L1719" i="5" s="1"/>
  <c r="N1717" i="5"/>
  <c r="P1718" i="5" l="1" a="1"/>
  <c r="P1718" i="5" s="1"/>
  <c r="O1718" i="5" a="1"/>
  <c r="O1718" i="5" s="1"/>
  <c r="R1717" i="5"/>
  <c r="S1717" i="5" s="1"/>
  <c r="Q1718" i="5" a="1"/>
  <c r="Q1718" i="5" s="1"/>
  <c r="M1719" i="5"/>
  <c r="L1720" i="5" s="1"/>
  <c r="N1718" i="5"/>
  <c r="P1719" i="5" l="1" a="1"/>
  <c r="P1719" i="5" s="1"/>
  <c r="N1719" i="5"/>
  <c r="O1719" i="5" a="1"/>
  <c r="O1719" i="5" s="1"/>
  <c r="R1718" i="5"/>
  <c r="S1718" i="5" s="1"/>
  <c r="Q1719" i="5" a="1"/>
  <c r="Q1719" i="5" s="1"/>
  <c r="M1720" i="5"/>
  <c r="L1721" i="5" s="1"/>
  <c r="R1719" i="5" l="1"/>
  <c r="P1720" i="5" a="1"/>
  <c r="P1720" i="5" s="1"/>
  <c r="S1719" i="5"/>
  <c r="O1720" i="5" a="1"/>
  <c r="O1720" i="5" s="1"/>
  <c r="Q1720" i="5" a="1"/>
  <c r="Q1720" i="5" s="1"/>
  <c r="N1720" i="5"/>
  <c r="M1721" i="5"/>
  <c r="L1722" i="5" s="1"/>
  <c r="P1721" i="5" l="1" a="1"/>
  <c r="P1721" i="5" s="1"/>
  <c r="R1720" i="5"/>
  <c r="S1720" i="5" s="1"/>
  <c r="O1721" i="5" a="1"/>
  <c r="O1721" i="5" s="1"/>
  <c r="N1721" i="5"/>
  <c r="Q1721" i="5" a="1"/>
  <c r="Q1721" i="5" s="1"/>
  <c r="M1722" i="5"/>
  <c r="L1723" i="5" s="1"/>
  <c r="P1722" i="5" l="1" a="1"/>
  <c r="P1722" i="5" s="1"/>
  <c r="O1722" i="5" a="1"/>
  <c r="O1722" i="5" s="1"/>
  <c r="R1721" i="5"/>
  <c r="S1721" i="5" s="1"/>
  <c r="Q1722" i="5" a="1"/>
  <c r="Q1722" i="5" s="1"/>
  <c r="M1723" i="5"/>
  <c r="L1724" i="5" s="1"/>
  <c r="N1722" i="5"/>
  <c r="R1722" i="5" s="1"/>
  <c r="P1723" i="5" l="1" a="1"/>
  <c r="P1723" i="5" s="1"/>
  <c r="O1723" i="5" a="1"/>
  <c r="O1723" i="5" s="1"/>
  <c r="Q1723" i="5" a="1"/>
  <c r="Q1723" i="5" s="1"/>
  <c r="N1723" i="5"/>
  <c r="S1722" i="5"/>
  <c r="M1724" i="5"/>
  <c r="L1725" i="5" s="1"/>
  <c r="P1724" i="5" l="1" a="1"/>
  <c r="P1724" i="5" s="1"/>
  <c r="R1723" i="5"/>
  <c r="S1723" i="5" s="1"/>
  <c r="O1724" i="5" a="1"/>
  <c r="O1724" i="5" s="1"/>
  <c r="Q1724" i="5" a="1"/>
  <c r="Q1724" i="5" s="1"/>
  <c r="M1725" i="5"/>
  <c r="L1726" i="5" s="1"/>
  <c r="N1724" i="5"/>
  <c r="P1725" i="5" l="1" a="1"/>
  <c r="P1725" i="5" s="1"/>
  <c r="R1724" i="5"/>
  <c r="S1724" i="5" s="1"/>
  <c r="Q1725" i="5" a="1"/>
  <c r="Q1725" i="5" s="1"/>
  <c r="N1725" i="5"/>
  <c r="O1725" i="5" a="1"/>
  <c r="O1725" i="5" s="1"/>
  <c r="M1726" i="5"/>
  <c r="L1727" i="5" s="1"/>
  <c r="P1726" i="5" l="1" a="1"/>
  <c r="P1726" i="5" s="1"/>
  <c r="O1726" i="5" a="1"/>
  <c r="O1726" i="5" s="1"/>
  <c r="R1725" i="5"/>
  <c r="S1725" i="5" s="1"/>
  <c r="Q1726" i="5" a="1"/>
  <c r="Q1726" i="5" s="1"/>
  <c r="M1727" i="5"/>
  <c r="L1728" i="5" s="1"/>
  <c r="N1726" i="5"/>
  <c r="R1726" i="5" l="1"/>
  <c r="P1727" i="5" a="1"/>
  <c r="P1727" i="5" s="1"/>
  <c r="N1727" i="5"/>
  <c r="O1727" i="5" a="1"/>
  <c r="O1727" i="5" s="1"/>
  <c r="Q1727" i="5" a="1"/>
  <c r="Q1727" i="5" s="1"/>
  <c r="S1726" i="5"/>
  <c r="M1728" i="5"/>
  <c r="L1729" i="5" s="1"/>
  <c r="R1727" i="5" l="1"/>
  <c r="P1728" i="5" a="1"/>
  <c r="P1728" i="5" s="1"/>
  <c r="O1728" i="5" a="1"/>
  <c r="O1728" i="5" s="1"/>
  <c r="N1728" i="5"/>
  <c r="S1727" i="5"/>
  <c r="Q1728" i="5" a="1"/>
  <c r="Q1728" i="5" s="1"/>
  <c r="M1729" i="5"/>
  <c r="L1730" i="5" s="1"/>
  <c r="P1729" i="5" l="1" a="1"/>
  <c r="P1729" i="5" s="1"/>
  <c r="R1728" i="5"/>
  <c r="S1728" i="5" s="1"/>
  <c r="O1729" i="5" a="1"/>
  <c r="O1729" i="5" s="1"/>
  <c r="Q1729" i="5" a="1"/>
  <c r="Q1729" i="5" s="1"/>
  <c r="M1730" i="5"/>
  <c r="L1731" i="5" s="1"/>
  <c r="N1729" i="5"/>
  <c r="P1730" i="5" l="1" a="1"/>
  <c r="P1730" i="5" s="1"/>
  <c r="R1729" i="5"/>
  <c r="S1729" i="5" s="1"/>
  <c r="O1730" i="5" a="1"/>
  <c r="O1730" i="5" s="1"/>
  <c r="N1730" i="5"/>
  <c r="Q1730" i="5" a="1"/>
  <c r="Q1730" i="5" s="1"/>
  <c r="M1731" i="5"/>
  <c r="L1732" i="5" s="1"/>
  <c r="P1731" i="5" l="1" a="1"/>
  <c r="P1731" i="5" s="1"/>
  <c r="R1730" i="5"/>
  <c r="S1730" i="5" s="1"/>
  <c r="O1731" i="5" a="1"/>
  <c r="O1731" i="5" s="1"/>
  <c r="Q1731" i="5" a="1"/>
  <c r="Q1731" i="5" s="1"/>
  <c r="M1732" i="5"/>
  <c r="L1733" i="5" s="1"/>
  <c r="N1731" i="5"/>
  <c r="P1732" i="5" l="1" a="1"/>
  <c r="P1732" i="5" s="1"/>
  <c r="N1732" i="5"/>
  <c r="R1731" i="5"/>
  <c r="S1731" i="5" s="1"/>
  <c r="O1732" i="5" a="1"/>
  <c r="O1732" i="5" s="1"/>
  <c r="Q1732" i="5" a="1"/>
  <c r="Q1732" i="5" s="1"/>
  <c r="M1733" i="5"/>
  <c r="L1734" i="5" s="1"/>
  <c r="P1733" i="5" l="1" a="1"/>
  <c r="P1733" i="5" s="1"/>
  <c r="R1732" i="5"/>
  <c r="S1732" i="5" s="1"/>
  <c r="Q1733" i="5" a="1"/>
  <c r="Q1733" i="5" s="1"/>
  <c r="O1733" i="5" a="1"/>
  <c r="O1733" i="5" s="1"/>
  <c r="N1733" i="5"/>
  <c r="M1734" i="5"/>
  <c r="L1735" i="5" s="1"/>
  <c r="P1734" i="5" l="1" a="1"/>
  <c r="P1734" i="5" s="1"/>
  <c r="R1733" i="5"/>
  <c r="S1733" i="5" s="1"/>
  <c r="N1734" i="5"/>
  <c r="O1734" i="5" a="1"/>
  <c r="O1734" i="5" s="1"/>
  <c r="Q1734" i="5" a="1"/>
  <c r="Q1734" i="5" s="1"/>
  <c r="M1735" i="5"/>
  <c r="L1736" i="5" s="1"/>
  <c r="R1734" i="5" l="1"/>
  <c r="S1734" i="5" s="1"/>
  <c r="P1735" i="5" a="1"/>
  <c r="P1735" i="5" s="1"/>
  <c r="O1735" i="5" a="1"/>
  <c r="O1735" i="5" s="1"/>
  <c r="Q1735" i="5" a="1"/>
  <c r="Q1735" i="5" s="1"/>
  <c r="M1736" i="5"/>
  <c r="L1737" i="5" s="1"/>
  <c r="N1735" i="5"/>
  <c r="P1736" i="5" l="1" a="1"/>
  <c r="P1736" i="5" s="1"/>
  <c r="R1735" i="5"/>
  <c r="S1735" i="5" s="1"/>
  <c r="O1736" i="5" a="1"/>
  <c r="O1736" i="5" s="1"/>
  <c r="Q1736" i="5" a="1"/>
  <c r="Q1736" i="5" s="1"/>
  <c r="M1737" i="5"/>
  <c r="L1738" i="5" s="1"/>
  <c r="N1736" i="5"/>
  <c r="P1737" i="5" l="1" a="1"/>
  <c r="P1737" i="5" s="1"/>
  <c r="O1737" i="5" a="1"/>
  <c r="O1737" i="5" s="1"/>
  <c r="Q1737" i="5" a="1"/>
  <c r="Q1737" i="5" s="1"/>
  <c r="N1737" i="5"/>
  <c r="R1736" i="5"/>
  <c r="S1736" i="5" s="1"/>
  <c r="M1738" i="5"/>
  <c r="L1739" i="5" s="1"/>
  <c r="R1737" i="5" l="1"/>
  <c r="S1737" i="5" s="1"/>
  <c r="P1738" i="5" a="1"/>
  <c r="P1738" i="5" s="1"/>
  <c r="N1738" i="5"/>
  <c r="O1738" i="5" a="1"/>
  <c r="O1738" i="5" s="1"/>
  <c r="Q1738" i="5" a="1"/>
  <c r="Q1738" i="5" s="1"/>
  <c r="M1739" i="5"/>
  <c r="L1740" i="5" s="1"/>
  <c r="P1739" i="5" l="1" a="1"/>
  <c r="P1739" i="5" s="1"/>
  <c r="O1739" i="5" a="1"/>
  <c r="O1739" i="5" s="1"/>
  <c r="Q1739" i="5" a="1"/>
  <c r="Q1739" i="5" s="1"/>
  <c r="R1738" i="5"/>
  <c r="S1738" i="5" s="1"/>
  <c r="M1740" i="5"/>
  <c r="L1741" i="5" s="1"/>
  <c r="N1739" i="5"/>
  <c r="R1739" i="5" s="1"/>
  <c r="P1740" i="5" l="1" a="1"/>
  <c r="P1740" i="5" s="1"/>
  <c r="N1740" i="5"/>
  <c r="O1740" i="5" a="1"/>
  <c r="O1740" i="5" s="1"/>
  <c r="Q1740" i="5" a="1"/>
  <c r="Q1740" i="5" s="1"/>
  <c r="M1741" i="5"/>
  <c r="L1742" i="5" s="1"/>
  <c r="S1739" i="5"/>
  <c r="R1740" i="5" l="1"/>
  <c r="P1741" i="5" a="1"/>
  <c r="P1741" i="5" s="1"/>
  <c r="O1741" i="5" a="1"/>
  <c r="O1741" i="5" s="1"/>
  <c r="Q1741" i="5" a="1"/>
  <c r="Q1741" i="5" s="1"/>
  <c r="S1740" i="5"/>
  <c r="M1742" i="5"/>
  <c r="L1743" i="5" s="1"/>
  <c r="N1741" i="5"/>
  <c r="P1742" i="5" l="1" a="1"/>
  <c r="P1742" i="5" s="1"/>
  <c r="R1741" i="5"/>
  <c r="S1741" i="5" s="1"/>
  <c r="N1742" i="5"/>
  <c r="O1742" i="5" a="1"/>
  <c r="O1742" i="5" s="1"/>
  <c r="R1742" i="5" s="1"/>
  <c r="Q1742" i="5" a="1"/>
  <c r="Q1742" i="5" s="1"/>
  <c r="M1743" i="5"/>
  <c r="L1744" i="5" s="1"/>
  <c r="P1743" i="5" l="1" a="1"/>
  <c r="P1743" i="5" s="1"/>
  <c r="O1743" i="5" a="1"/>
  <c r="O1743" i="5" s="1"/>
  <c r="N1743" i="5"/>
  <c r="S1742" i="5"/>
  <c r="Q1743" i="5" a="1"/>
  <c r="Q1743" i="5" s="1"/>
  <c r="M1744" i="5"/>
  <c r="L1745" i="5" s="1"/>
  <c r="P1744" i="5" l="1" a="1"/>
  <c r="P1744" i="5" s="1"/>
  <c r="R1743" i="5"/>
  <c r="S1743" i="5" s="1"/>
  <c r="N1744" i="5"/>
  <c r="O1744" i="5" a="1"/>
  <c r="O1744" i="5" s="1"/>
  <c r="Q1744" i="5" a="1"/>
  <c r="Q1744" i="5" s="1"/>
  <c r="M1745" i="5"/>
  <c r="L1746" i="5" s="1"/>
  <c r="P1745" i="5" l="1" a="1"/>
  <c r="P1745" i="5" s="1"/>
  <c r="O1745" i="5" a="1"/>
  <c r="O1745" i="5" s="1"/>
  <c r="R1744" i="5"/>
  <c r="S1744" i="5" s="1"/>
  <c r="Q1745" i="5" a="1"/>
  <c r="Q1745" i="5" s="1"/>
  <c r="M1746" i="5"/>
  <c r="L1747" i="5" s="1"/>
  <c r="N1745" i="5"/>
  <c r="P1746" i="5" l="1" a="1"/>
  <c r="P1746" i="5" s="1"/>
  <c r="R1745" i="5"/>
  <c r="S1745" i="5" s="1"/>
  <c r="Q1746" i="5" a="1"/>
  <c r="Q1746" i="5" s="1"/>
  <c r="O1746" i="5" a="1"/>
  <c r="O1746" i="5" s="1"/>
  <c r="M1747" i="5"/>
  <c r="L1748" i="5" s="1"/>
  <c r="N1746" i="5"/>
  <c r="P1747" i="5" l="1" a="1"/>
  <c r="P1747" i="5" s="1"/>
  <c r="N1747" i="5"/>
  <c r="R1746" i="5"/>
  <c r="S1746" i="5" s="1"/>
  <c r="Q1747" i="5" a="1"/>
  <c r="Q1747" i="5" s="1"/>
  <c r="O1747" i="5" a="1"/>
  <c r="O1747" i="5" s="1"/>
  <c r="M1748" i="5"/>
  <c r="L1749" i="5" s="1"/>
  <c r="P1748" i="5" l="1" a="1"/>
  <c r="P1748" i="5" s="1"/>
  <c r="R1747" i="5"/>
  <c r="S1747" i="5" s="1"/>
  <c r="O1748" i="5" a="1"/>
  <c r="O1748" i="5" s="1"/>
  <c r="Q1748" i="5" a="1"/>
  <c r="Q1748" i="5" s="1"/>
  <c r="M1749" i="5"/>
  <c r="L1750" i="5" s="1"/>
  <c r="N1748" i="5"/>
  <c r="P1749" i="5" l="1" a="1"/>
  <c r="P1749" i="5" s="1"/>
  <c r="O1749" i="5" a="1"/>
  <c r="O1749" i="5" s="1"/>
  <c r="Q1749" i="5" a="1"/>
  <c r="Q1749" i="5" s="1"/>
  <c r="R1748" i="5"/>
  <c r="S1748" i="5" s="1"/>
  <c r="M1750" i="5"/>
  <c r="L1751" i="5" s="1"/>
  <c r="N1749" i="5"/>
  <c r="P1750" i="5" l="1" a="1"/>
  <c r="P1750" i="5" s="1"/>
  <c r="O1750" i="5" a="1"/>
  <c r="O1750" i="5" s="1"/>
  <c r="Q1750" i="5" a="1"/>
  <c r="Q1750" i="5" s="1"/>
  <c r="N1750" i="5"/>
  <c r="R1749" i="5"/>
  <c r="S1749" i="5" s="1"/>
  <c r="M1751" i="5"/>
  <c r="L1752" i="5" s="1"/>
  <c r="P1751" i="5" l="1" a="1"/>
  <c r="P1751" i="5" s="1"/>
  <c r="R1750" i="5"/>
  <c r="S1750" i="5" s="1"/>
  <c r="O1751" i="5" a="1"/>
  <c r="O1751" i="5" s="1"/>
  <c r="Q1751" i="5" a="1"/>
  <c r="Q1751" i="5" s="1"/>
  <c r="M1752" i="5"/>
  <c r="L1753" i="5" s="1"/>
  <c r="N1751" i="5"/>
  <c r="P1752" i="5" l="1" a="1"/>
  <c r="P1752" i="5" s="1"/>
  <c r="N1752" i="5"/>
  <c r="O1752" i="5" a="1"/>
  <c r="O1752" i="5" s="1"/>
  <c r="R1751" i="5"/>
  <c r="S1751" i="5" s="1"/>
  <c r="Q1752" i="5" a="1"/>
  <c r="Q1752" i="5" s="1"/>
  <c r="M1753" i="5"/>
  <c r="L1754" i="5" s="1"/>
  <c r="P1753" i="5" l="1" a="1"/>
  <c r="P1753" i="5" s="1"/>
  <c r="N1753" i="5"/>
  <c r="R1752" i="5"/>
  <c r="S1752" i="5" s="1"/>
  <c r="O1753" i="5" a="1"/>
  <c r="O1753" i="5" s="1"/>
  <c r="Q1753" i="5" a="1"/>
  <c r="Q1753" i="5" s="1"/>
  <c r="M1754" i="5"/>
  <c r="L1755" i="5" s="1"/>
  <c r="R1753" i="5" l="1"/>
  <c r="P1754" i="5" a="1"/>
  <c r="P1754" i="5" s="1"/>
  <c r="Q1754" i="5" a="1"/>
  <c r="Q1754" i="5" s="1"/>
  <c r="O1754" i="5" a="1"/>
  <c r="O1754" i="5" s="1"/>
  <c r="S1753" i="5"/>
  <c r="M1755" i="5"/>
  <c r="L1756" i="5" s="1"/>
  <c r="N1754" i="5"/>
  <c r="R1754" i="5" l="1"/>
  <c r="P1755" i="5" a="1"/>
  <c r="P1755" i="5" s="1"/>
  <c r="N1755" i="5"/>
  <c r="O1755" i="5" a="1"/>
  <c r="O1755" i="5" s="1"/>
  <c r="Q1755" i="5" a="1"/>
  <c r="Q1755" i="5" s="1"/>
  <c r="S1754" i="5"/>
  <c r="M1756" i="5"/>
  <c r="L1757" i="5" s="1"/>
  <c r="R1755" i="5" l="1"/>
  <c r="P1756" i="5" a="1"/>
  <c r="P1756" i="5" s="1"/>
  <c r="O1756" i="5" a="1"/>
  <c r="O1756" i="5" s="1"/>
  <c r="S1755" i="5"/>
  <c r="Q1756" i="5" a="1"/>
  <c r="Q1756" i="5" s="1"/>
  <c r="M1757" i="5"/>
  <c r="L1758" i="5" s="1"/>
  <c r="N1756" i="5"/>
  <c r="P1757" i="5" l="1" a="1"/>
  <c r="P1757" i="5" s="1"/>
  <c r="R1756" i="5"/>
  <c r="O1757" i="5" a="1"/>
  <c r="O1757" i="5" s="1"/>
  <c r="Q1757" i="5" a="1"/>
  <c r="Q1757" i="5" s="1"/>
  <c r="M1758" i="5"/>
  <c r="L1759" i="5" s="1"/>
  <c r="S1756" i="5"/>
  <c r="N1757" i="5"/>
  <c r="P1758" i="5" l="1" a="1"/>
  <c r="P1758" i="5" s="1"/>
  <c r="N1758" i="5"/>
  <c r="R1757" i="5"/>
  <c r="S1757" i="5" s="1"/>
  <c r="O1758" i="5" a="1"/>
  <c r="O1758" i="5" s="1"/>
  <c r="R1758" i="5" s="1"/>
  <c r="Q1758" i="5" a="1"/>
  <c r="Q1758" i="5" s="1"/>
  <c r="M1759" i="5"/>
  <c r="L1760" i="5" s="1"/>
  <c r="N1759" i="5" l="1"/>
  <c r="P1759" i="5" a="1"/>
  <c r="P1759" i="5" s="1"/>
  <c r="Q1759" i="5" a="1"/>
  <c r="Q1759" i="5" s="1"/>
  <c r="O1759" i="5" a="1"/>
  <c r="O1759" i="5" s="1"/>
  <c r="S1758" i="5"/>
  <c r="M1760" i="5"/>
  <c r="L1761" i="5" s="1"/>
  <c r="R1759" i="5" l="1"/>
  <c r="P1760" i="5" a="1"/>
  <c r="P1760" i="5" s="1"/>
  <c r="S1759" i="5"/>
  <c r="O1760" i="5" a="1"/>
  <c r="O1760" i="5" s="1"/>
  <c r="Q1760" i="5" a="1"/>
  <c r="Q1760" i="5" s="1"/>
  <c r="M1761" i="5"/>
  <c r="L1762" i="5" s="1"/>
  <c r="N1760" i="5"/>
  <c r="P1761" i="5" l="1" a="1"/>
  <c r="P1761" i="5" s="1"/>
  <c r="R1760" i="5"/>
  <c r="S1760" i="5" s="1"/>
  <c r="O1761" i="5" a="1"/>
  <c r="O1761" i="5" s="1"/>
  <c r="Q1761" i="5" a="1"/>
  <c r="Q1761" i="5" s="1"/>
  <c r="M1762" i="5"/>
  <c r="L1763" i="5" s="1"/>
  <c r="N1761" i="5"/>
  <c r="P1762" i="5" l="1" a="1"/>
  <c r="P1762" i="5" s="1"/>
  <c r="O1762" i="5" a="1"/>
  <c r="O1762" i="5" s="1"/>
  <c r="R1761" i="5"/>
  <c r="S1761" i="5" s="1"/>
  <c r="N1762" i="5"/>
  <c r="Q1762" i="5" a="1"/>
  <c r="Q1762" i="5" s="1"/>
  <c r="M1763" i="5"/>
  <c r="L1764" i="5" s="1"/>
  <c r="P1763" i="5" l="1" a="1"/>
  <c r="P1763" i="5" s="1"/>
  <c r="R1762" i="5"/>
  <c r="S1762" i="5" s="1"/>
  <c r="O1763" i="5" a="1"/>
  <c r="O1763" i="5" s="1"/>
  <c r="Q1763" i="5" a="1"/>
  <c r="Q1763" i="5" s="1"/>
  <c r="M1764" i="5"/>
  <c r="L1765" i="5" s="1"/>
  <c r="N1763" i="5"/>
  <c r="P1764" i="5" l="1" a="1"/>
  <c r="P1764" i="5" s="1"/>
  <c r="N1764" i="5"/>
  <c r="O1764" i="5" a="1"/>
  <c r="O1764" i="5" s="1"/>
  <c r="R1763" i="5"/>
  <c r="S1763" i="5" s="1"/>
  <c r="Q1764" i="5" a="1"/>
  <c r="Q1764" i="5" s="1"/>
  <c r="M1765" i="5"/>
  <c r="L1766" i="5" s="1"/>
  <c r="R1764" i="5" l="1"/>
  <c r="P1765" i="5" a="1"/>
  <c r="P1765" i="5" s="1"/>
  <c r="N1765" i="5"/>
  <c r="O1765" i="5" a="1"/>
  <c r="O1765" i="5" s="1"/>
  <c r="S1764" i="5"/>
  <c r="Q1765" i="5" a="1"/>
  <c r="Q1765" i="5" s="1"/>
  <c r="M1766" i="5"/>
  <c r="L1767" i="5" s="1"/>
  <c r="R1765" i="5" l="1"/>
  <c r="P1766" i="5" a="1"/>
  <c r="P1766" i="5" s="1"/>
  <c r="S1765" i="5"/>
  <c r="O1766" i="5" a="1"/>
  <c r="O1766" i="5" s="1"/>
  <c r="Q1766" i="5" a="1"/>
  <c r="Q1766" i="5" s="1"/>
  <c r="M1767" i="5"/>
  <c r="L1768" i="5" s="1"/>
  <c r="N1766" i="5"/>
  <c r="P1767" i="5" l="1" a="1"/>
  <c r="P1767" i="5" s="1"/>
  <c r="N1767" i="5"/>
  <c r="O1767" i="5" a="1"/>
  <c r="O1767" i="5" s="1"/>
  <c r="R1766" i="5"/>
  <c r="S1766" i="5" s="1"/>
  <c r="Q1767" i="5" a="1"/>
  <c r="Q1767" i="5" s="1"/>
  <c r="M1768" i="5"/>
  <c r="L1769" i="5" s="1"/>
  <c r="P1768" i="5" l="1" a="1"/>
  <c r="P1768" i="5" s="1"/>
  <c r="N1768" i="5"/>
  <c r="R1767" i="5"/>
  <c r="S1767" i="5" s="1"/>
  <c r="O1768" i="5" a="1"/>
  <c r="O1768" i="5" s="1"/>
  <c r="R1768" i="5" s="1"/>
  <c r="Q1768" i="5" a="1"/>
  <c r="Q1768" i="5" s="1"/>
  <c r="M1769" i="5"/>
  <c r="L1770" i="5" s="1"/>
  <c r="P1769" i="5" l="1" a="1"/>
  <c r="P1769" i="5" s="1"/>
  <c r="O1769" i="5" a="1"/>
  <c r="O1769" i="5" s="1"/>
  <c r="S1768" i="5"/>
  <c r="Q1769" i="5" a="1"/>
  <c r="Q1769" i="5" s="1"/>
  <c r="M1770" i="5"/>
  <c r="L1771" i="5" s="1"/>
  <c r="N1769" i="5"/>
  <c r="P1770" i="5" l="1" a="1"/>
  <c r="P1770" i="5" s="1"/>
  <c r="R1769" i="5"/>
  <c r="S1769" i="5" s="1"/>
  <c r="Q1770" i="5" a="1"/>
  <c r="Q1770" i="5" s="1"/>
  <c r="O1770" i="5" a="1"/>
  <c r="O1770" i="5" s="1"/>
  <c r="M1771" i="5"/>
  <c r="L1772" i="5" s="1"/>
  <c r="N1770" i="5"/>
  <c r="P1771" i="5" l="1" a="1"/>
  <c r="P1771" i="5" s="1"/>
  <c r="O1771" i="5" a="1"/>
  <c r="O1771" i="5" s="1"/>
  <c r="Q1771" i="5" a="1"/>
  <c r="Q1771" i="5" s="1"/>
  <c r="N1771" i="5"/>
  <c r="R1770" i="5"/>
  <c r="S1770" i="5" s="1"/>
  <c r="M1772" i="5"/>
  <c r="L1773" i="5" s="1"/>
  <c r="P1772" i="5" l="1" a="1"/>
  <c r="P1772" i="5" s="1"/>
  <c r="R1771" i="5"/>
  <c r="S1771" i="5" s="1"/>
  <c r="O1772" i="5" a="1"/>
  <c r="O1772" i="5" s="1"/>
  <c r="Q1772" i="5" a="1"/>
  <c r="Q1772" i="5" s="1"/>
  <c r="N1772" i="5"/>
  <c r="M1773" i="5"/>
  <c r="L1774" i="5" s="1"/>
  <c r="P1773" i="5" l="1" a="1"/>
  <c r="P1773" i="5" s="1"/>
  <c r="R1772" i="5"/>
  <c r="S1772" i="5" s="1"/>
  <c r="N1773" i="5"/>
  <c r="O1773" i="5" a="1"/>
  <c r="O1773" i="5" s="1"/>
  <c r="Q1773" i="5" a="1"/>
  <c r="Q1773" i="5" s="1"/>
  <c r="M1774" i="5"/>
  <c r="L1775" i="5" s="1"/>
  <c r="P1774" i="5" l="1" a="1"/>
  <c r="P1774" i="5" s="1"/>
  <c r="R1773" i="5"/>
  <c r="S1773" i="5" s="1"/>
  <c r="N1774" i="5"/>
  <c r="O1774" i="5" a="1"/>
  <c r="O1774" i="5" s="1"/>
  <c r="Q1774" i="5" a="1"/>
  <c r="Q1774" i="5" s="1"/>
  <c r="M1775" i="5"/>
  <c r="L1776" i="5" s="1"/>
  <c r="P1775" i="5" l="1" a="1"/>
  <c r="P1775" i="5" s="1"/>
  <c r="N1775" i="5"/>
  <c r="O1775" i="5" a="1"/>
  <c r="O1775" i="5" s="1"/>
  <c r="R1774" i="5"/>
  <c r="S1774" i="5" s="1"/>
  <c r="Q1775" i="5" a="1"/>
  <c r="Q1775" i="5" s="1"/>
  <c r="M1776" i="5"/>
  <c r="L1777" i="5" s="1"/>
  <c r="R1775" i="5" l="1"/>
  <c r="S1775" i="5" s="1"/>
  <c r="P1776" i="5" a="1"/>
  <c r="P1776" i="5" s="1"/>
  <c r="O1776" i="5" a="1"/>
  <c r="O1776" i="5" s="1"/>
  <c r="Q1776" i="5" a="1"/>
  <c r="Q1776" i="5" s="1"/>
  <c r="M1777" i="5"/>
  <c r="L1778" i="5" s="1"/>
  <c r="N1776" i="5"/>
  <c r="P1777" i="5" l="1" a="1"/>
  <c r="P1777" i="5" s="1"/>
  <c r="N1777" i="5"/>
  <c r="O1777" i="5" a="1"/>
  <c r="O1777" i="5" s="1"/>
  <c r="R1776" i="5"/>
  <c r="S1776" i="5" s="1"/>
  <c r="Q1777" i="5" a="1"/>
  <c r="Q1777" i="5" s="1"/>
  <c r="M1778" i="5"/>
  <c r="L1779" i="5" s="1"/>
  <c r="P1778" i="5" l="1" a="1"/>
  <c r="P1778" i="5" s="1"/>
  <c r="N1778" i="5"/>
  <c r="R1777" i="5"/>
  <c r="S1777" i="5" s="1"/>
  <c r="O1778" i="5" a="1"/>
  <c r="O1778" i="5" s="1"/>
  <c r="R1778" i="5" s="1"/>
  <c r="Q1778" i="5" a="1"/>
  <c r="Q1778" i="5" s="1"/>
  <c r="M1779" i="5"/>
  <c r="L1780" i="5" s="1"/>
  <c r="P1779" i="5" l="1" a="1"/>
  <c r="P1779" i="5" s="1"/>
  <c r="Q1779" i="5" a="1"/>
  <c r="Q1779" i="5" s="1"/>
  <c r="O1779" i="5" a="1"/>
  <c r="O1779" i="5" s="1"/>
  <c r="M1780" i="5"/>
  <c r="L1781" i="5" s="1"/>
  <c r="N1779" i="5"/>
  <c r="S1778" i="5"/>
  <c r="R1779" i="5" l="1"/>
  <c r="S1779" i="5" s="1"/>
  <c r="P1780" i="5" a="1"/>
  <c r="P1780" i="5" s="1"/>
  <c r="N1780" i="5"/>
  <c r="O1780" i="5" a="1"/>
  <c r="O1780" i="5" s="1"/>
  <c r="R1780" i="5" s="1"/>
  <c r="Q1780" i="5" a="1"/>
  <c r="Q1780" i="5" s="1"/>
  <c r="M1781" i="5"/>
  <c r="L1782" i="5" s="1"/>
  <c r="P1781" i="5" l="1" a="1"/>
  <c r="P1781" i="5" s="1"/>
  <c r="O1781" i="5" a="1"/>
  <c r="O1781" i="5" s="1"/>
  <c r="S1780" i="5"/>
  <c r="Q1781" i="5" a="1"/>
  <c r="Q1781" i="5" s="1"/>
  <c r="M1782" i="5"/>
  <c r="L1783" i="5" s="1"/>
  <c r="N1781" i="5"/>
  <c r="P1782" i="5" l="1" a="1"/>
  <c r="P1782" i="5" s="1"/>
  <c r="R1781" i="5"/>
  <c r="S1781" i="5" s="1"/>
  <c r="N1782" i="5"/>
  <c r="O1782" i="5" a="1"/>
  <c r="O1782" i="5" s="1"/>
  <c r="R1782" i="5" s="1"/>
  <c r="Q1782" i="5" a="1"/>
  <c r="Q1782" i="5" s="1"/>
  <c r="M1783" i="5"/>
  <c r="L1784" i="5" s="1"/>
  <c r="P1783" i="5" l="1" a="1"/>
  <c r="P1783" i="5" s="1"/>
  <c r="S1782" i="5"/>
  <c r="N1783" i="5"/>
  <c r="O1783" i="5" a="1"/>
  <c r="O1783" i="5" s="1"/>
  <c r="Q1783" i="5" a="1"/>
  <c r="Q1783" i="5" s="1"/>
  <c r="M1784" i="5"/>
  <c r="L1785" i="5" s="1"/>
  <c r="P1784" i="5" l="1" a="1"/>
  <c r="P1784" i="5" s="1"/>
  <c r="R1783" i="5"/>
  <c r="S1783" i="5" s="1"/>
  <c r="O1784" i="5" a="1"/>
  <c r="O1784" i="5" s="1"/>
  <c r="N1784" i="5"/>
  <c r="Q1784" i="5" a="1"/>
  <c r="Q1784" i="5" s="1"/>
  <c r="M1785" i="5"/>
  <c r="L1786" i="5" s="1"/>
  <c r="P1785" i="5" l="1" a="1"/>
  <c r="P1785" i="5" s="1"/>
  <c r="R1784" i="5"/>
  <c r="S1784" i="5" s="1"/>
  <c r="O1785" i="5" a="1"/>
  <c r="O1785" i="5" s="1"/>
  <c r="Q1785" i="5" a="1"/>
  <c r="Q1785" i="5" s="1"/>
  <c r="M1786" i="5"/>
  <c r="L1787" i="5" s="1"/>
  <c r="N1785" i="5"/>
  <c r="P1786" i="5" l="1" a="1"/>
  <c r="P1786" i="5" s="1"/>
  <c r="N1786" i="5"/>
  <c r="O1786" i="5" a="1"/>
  <c r="O1786" i="5" s="1"/>
  <c r="R1785" i="5"/>
  <c r="S1785" i="5" s="1"/>
  <c r="Q1786" i="5" a="1"/>
  <c r="Q1786" i="5" s="1"/>
  <c r="M1787" i="5"/>
  <c r="L1788" i="5" s="1"/>
  <c r="P1787" i="5" l="1" a="1"/>
  <c r="P1787" i="5" s="1"/>
  <c r="R1786" i="5"/>
  <c r="S1786" i="5" s="1"/>
  <c r="O1787" i="5" a="1"/>
  <c r="O1787" i="5" s="1"/>
  <c r="Q1787" i="5" a="1"/>
  <c r="Q1787" i="5" s="1"/>
  <c r="M1788" i="5"/>
  <c r="L1789" i="5" s="1"/>
  <c r="N1787" i="5"/>
  <c r="P1788" i="5" l="1" a="1"/>
  <c r="P1788" i="5" s="1"/>
  <c r="R1787" i="5"/>
  <c r="S1787" i="5" s="1"/>
  <c r="Q1788" i="5" a="1"/>
  <c r="Q1788" i="5" s="1"/>
  <c r="O1788" i="5" a="1"/>
  <c r="O1788" i="5" s="1"/>
  <c r="N1788" i="5"/>
  <c r="M1789" i="5"/>
  <c r="L1790" i="5" s="1"/>
  <c r="P1789" i="5" l="1" a="1"/>
  <c r="P1789" i="5" s="1"/>
  <c r="N1789" i="5"/>
  <c r="O1789" i="5" a="1"/>
  <c r="O1789" i="5" s="1"/>
  <c r="R1788" i="5"/>
  <c r="S1788" i="5" s="1"/>
  <c r="Q1789" i="5" a="1"/>
  <c r="Q1789" i="5" s="1"/>
  <c r="M1790" i="5"/>
  <c r="L1791" i="5" s="1"/>
  <c r="R1789" i="5" l="1"/>
  <c r="P1790" i="5" a="1"/>
  <c r="P1790" i="5" s="1"/>
  <c r="S1789" i="5"/>
  <c r="O1790" i="5" a="1"/>
  <c r="O1790" i="5" s="1"/>
  <c r="Q1790" i="5" a="1"/>
  <c r="Q1790" i="5" s="1"/>
  <c r="N1790" i="5"/>
  <c r="M1791" i="5"/>
  <c r="L1792" i="5" s="1"/>
  <c r="P1791" i="5" l="1" a="1"/>
  <c r="P1791" i="5" s="1"/>
  <c r="R1790" i="5"/>
  <c r="O1791" i="5" a="1"/>
  <c r="O1791" i="5" s="1"/>
  <c r="N1791" i="5"/>
  <c r="Q1791" i="5" a="1"/>
  <c r="Q1791" i="5" s="1"/>
  <c r="S1790" i="5"/>
  <c r="M1792" i="5"/>
  <c r="L1793" i="5" s="1"/>
  <c r="P1792" i="5" l="1" a="1"/>
  <c r="P1792" i="5" s="1"/>
  <c r="R1791" i="5"/>
  <c r="S1791" i="5" s="1"/>
  <c r="O1792" i="5" a="1"/>
  <c r="O1792" i="5" s="1"/>
  <c r="Q1792" i="5" a="1"/>
  <c r="Q1792" i="5" s="1"/>
  <c r="M1793" i="5"/>
  <c r="L1794" i="5" s="1"/>
  <c r="N1792" i="5"/>
  <c r="P1793" i="5" l="1" a="1"/>
  <c r="P1793" i="5" s="1"/>
  <c r="R1792" i="5"/>
  <c r="S1792" i="5" s="1"/>
  <c r="N1793" i="5"/>
  <c r="O1793" i="5" a="1"/>
  <c r="O1793" i="5" s="1"/>
  <c r="R1793" i="5" s="1"/>
  <c r="Q1793" i="5" a="1"/>
  <c r="Q1793" i="5" s="1"/>
  <c r="M1794" i="5"/>
  <c r="L1795" i="5" s="1"/>
  <c r="P1794" i="5" l="1" a="1"/>
  <c r="P1794" i="5" s="1"/>
  <c r="N1794" i="5"/>
  <c r="O1794" i="5" a="1"/>
  <c r="O1794" i="5" s="1"/>
  <c r="Q1794" i="5" a="1"/>
  <c r="Q1794" i="5" s="1"/>
  <c r="S1793" i="5"/>
  <c r="M1795" i="5"/>
  <c r="L1796" i="5" s="1"/>
  <c r="R1794" i="5" l="1"/>
  <c r="P1795" i="5" a="1"/>
  <c r="P1795" i="5" s="1"/>
  <c r="S1794" i="5"/>
  <c r="Q1795" i="5" a="1"/>
  <c r="Q1795" i="5" s="1"/>
  <c r="N1795" i="5"/>
  <c r="O1795" i="5" a="1"/>
  <c r="O1795" i="5" s="1"/>
  <c r="M1796" i="5"/>
  <c r="L1797" i="5" s="1"/>
  <c r="P1796" i="5" l="1" a="1"/>
  <c r="P1796" i="5" s="1"/>
  <c r="N1796" i="5"/>
  <c r="O1796" i="5" a="1"/>
  <c r="O1796" i="5" s="1"/>
  <c r="R1795" i="5"/>
  <c r="S1795" i="5" s="1"/>
  <c r="Q1796" i="5" a="1"/>
  <c r="Q1796" i="5" s="1"/>
  <c r="M1797" i="5"/>
  <c r="L1798" i="5" s="1"/>
  <c r="R1796" i="5" l="1"/>
  <c r="P1797" i="5" a="1"/>
  <c r="P1797" i="5" s="1"/>
  <c r="S1796" i="5"/>
  <c r="N1797" i="5"/>
  <c r="Q1797" i="5" a="1"/>
  <c r="Q1797" i="5" s="1"/>
  <c r="O1797" i="5" a="1"/>
  <c r="O1797" i="5" s="1"/>
  <c r="R1797" i="5" s="1"/>
  <c r="M1798" i="5"/>
  <c r="L1799" i="5" s="1"/>
  <c r="P1798" i="5" l="1" a="1"/>
  <c r="P1798" i="5" s="1"/>
  <c r="Q1798" i="5" a="1"/>
  <c r="Q1798" i="5" s="1"/>
  <c r="O1798" i="5" a="1"/>
  <c r="O1798" i="5" s="1"/>
  <c r="N1798" i="5"/>
  <c r="S1797" i="5"/>
  <c r="M1799" i="5"/>
  <c r="L1800" i="5" s="1"/>
  <c r="P1799" i="5" l="1" a="1"/>
  <c r="P1799" i="5" s="1"/>
  <c r="N1799" i="5"/>
  <c r="O1799" i="5" a="1"/>
  <c r="O1799" i="5" s="1"/>
  <c r="R1798" i="5"/>
  <c r="S1798" i="5" s="1"/>
  <c r="Q1799" i="5" a="1"/>
  <c r="Q1799" i="5" s="1"/>
  <c r="M1800" i="5"/>
  <c r="L1801" i="5" s="1"/>
  <c r="R1799" i="5" l="1"/>
  <c r="P1800" i="5" a="1"/>
  <c r="P1800" i="5" s="1"/>
  <c r="N1800" i="5"/>
  <c r="O1800" i="5" a="1"/>
  <c r="O1800" i="5" s="1"/>
  <c r="Q1800" i="5" a="1"/>
  <c r="Q1800" i="5" s="1"/>
  <c r="S1799" i="5"/>
  <c r="M1801" i="5"/>
  <c r="L1802" i="5" s="1"/>
  <c r="R1800" i="5" l="1"/>
  <c r="P1801" i="5" a="1"/>
  <c r="P1801" i="5" s="1"/>
  <c r="O1801" i="5" a="1"/>
  <c r="O1801" i="5" s="1"/>
  <c r="Q1801" i="5" a="1"/>
  <c r="Q1801" i="5" s="1"/>
  <c r="S1800" i="5"/>
  <c r="M1802" i="5"/>
  <c r="L1803" i="5" s="1"/>
  <c r="N1801" i="5"/>
  <c r="P1802" i="5" l="1" a="1"/>
  <c r="P1802" i="5" s="1"/>
  <c r="R1801" i="5"/>
  <c r="S1801" i="5" s="1"/>
  <c r="N1802" i="5"/>
  <c r="O1802" i="5" a="1"/>
  <c r="O1802" i="5" s="1"/>
  <c r="R1802" i="5" s="1"/>
  <c r="Q1802" i="5" a="1"/>
  <c r="Q1802" i="5" s="1"/>
  <c r="M1803" i="5"/>
  <c r="L1804" i="5" s="1"/>
  <c r="P1803" i="5" l="1" a="1"/>
  <c r="P1803" i="5" s="1"/>
  <c r="N1803" i="5"/>
  <c r="O1803" i="5" a="1"/>
  <c r="O1803" i="5" s="1"/>
  <c r="S1802" i="5"/>
  <c r="Q1803" i="5" a="1"/>
  <c r="Q1803" i="5" s="1"/>
  <c r="M1804" i="5"/>
  <c r="L1805" i="5" s="1"/>
  <c r="R1803" i="5" l="1"/>
  <c r="S1803" i="5" s="1"/>
  <c r="P1804" i="5" a="1"/>
  <c r="P1804" i="5" s="1"/>
  <c r="O1804" i="5" a="1"/>
  <c r="O1804" i="5" s="1"/>
  <c r="Q1804" i="5" a="1"/>
  <c r="Q1804" i="5" s="1"/>
  <c r="N1804" i="5"/>
  <c r="M1805" i="5"/>
  <c r="L1806" i="5" s="1"/>
  <c r="P1805" i="5" l="1" a="1"/>
  <c r="P1805" i="5" s="1"/>
  <c r="R1804" i="5"/>
  <c r="S1804" i="5" s="1"/>
  <c r="O1805" i="5" a="1"/>
  <c r="O1805" i="5" s="1"/>
  <c r="N1805" i="5"/>
  <c r="Q1805" i="5" a="1"/>
  <c r="Q1805" i="5" s="1"/>
  <c r="M1806" i="5"/>
  <c r="L1807" i="5" s="1"/>
  <c r="P1806" i="5" l="1" a="1"/>
  <c r="P1806" i="5" s="1"/>
  <c r="R1805" i="5"/>
  <c r="S1805" i="5" s="1"/>
  <c r="O1806" i="5" a="1"/>
  <c r="O1806" i="5" s="1"/>
  <c r="Q1806" i="5" a="1"/>
  <c r="Q1806" i="5" s="1"/>
  <c r="M1807" i="5"/>
  <c r="L1808" i="5" s="1"/>
  <c r="N1806" i="5"/>
  <c r="P1807" i="5" l="1" a="1"/>
  <c r="P1807" i="5" s="1"/>
  <c r="R1806" i="5"/>
  <c r="S1806" i="5" s="1"/>
  <c r="N1807" i="5"/>
  <c r="Q1807" i="5" a="1"/>
  <c r="Q1807" i="5" s="1"/>
  <c r="O1807" i="5" a="1"/>
  <c r="O1807" i="5" s="1"/>
  <c r="M1808" i="5"/>
  <c r="L1809" i="5" s="1"/>
  <c r="P1808" i="5" l="1" a="1"/>
  <c r="P1808" i="5" s="1"/>
  <c r="O1808" i="5" a="1"/>
  <c r="O1808" i="5" s="1"/>
  <c r="R1807" i="5"/>
  <c r="S1807" i="5" s="1"/>
  <c r="Q1808" i="5" a="1"/>
  <c r="Q1808" i="5" s="1"/>
  <c r="M1809" i="5"/>
  <c r="L1810" i="5" s="1"/>
  <c r="N1808" i="5"/>
  <c r="R1808" i="5" l="1"/>
  <c r="P1809" i="5" a="1"/>
  <c r="P1809" i="5" s="1"/>
  <c r="N1809" i="5"/>
  <c r="O1809" i="5" a="1"/>
  <c r="O1809" i="5" s="1"/>
  <c r="Q1809" i="5" a="1"/>
  <c r="Q1809" i="5" s="1"/>
  <c r="S1808" i="5"/>
  <c r="M1810" i="5"/>
  <c r="L1811" i="5" s="1"/>
  <c r="R1809" i="5" l="1"/>
  <c r="S1809" i="5" s="1"/>
  <c r="P1810" i="5" a="1"/>
  <c r="P1810" i="5" s="1"/>
  <c r="O1810" i="5" a="1"/>
  <c r="O1810" i="5" s="1"/>
  <c r="Q1810" i="5" a="1"/>
  <c r="Q1810" i="5" s="1"/>
  <c r="N1810" i="5"/>
  <c r="M1811" i="5"/>
  <c r="L1812" i="5" s="1"/>
  <c r="P1811" i="5" l="1" a="1"/>
  <c r="P1811" i="5" s="1"/>
  <c r="R1810" i="5"/>
  <c r="S1810" i="5" s="1"/>
  <c r="O1811" i="5" a="1"/>
  <c r="O1811" i="5" s="1"/>
  <c r="N1811" i="5"/>
  <c r="Q1811" i="5" a="1"/>
  <c r="Q1811" i="5" s="1"/>
  <c r="M1812" i="5"/>
  <c r="L1813" i="5" s="1"/>
  <c r="P1812" i="5" l="1" a="1"/>
  <c r="P1812" i="5" s="1"/>
  <c r="R1811" i="5"/>
  <c r="S1811" i="5" s="1"/>
  <c r="O1812" i="5" a="1"/>
  <c r="O1812" i="5" s="1"/>
  <c r="Q1812" i="5" a="1"/>
  <c r="Q1812" i="5" s="1"/>
  <c r="M1813" i="5"/>
  <c r="L1814" i="5" s="1"/>
  <c r="N1812" i="5"/>
  <c r="P1813" i="5" l="1" a="1"/>
  <c r="P1813" i="5" s="1"/>
  <c r="R1812" i="5"/>
  <c r="S1812" i="5" s="1"/>
  <c r="O1813" i="5" a="1"/>
  <c r="O1813" i="5" s="1"/>
  <c r="Q1813" i="5" a="1"/>
  <c r="Q1813" i="5" s="1"/>
  <c r="M1814" i="5"/>
  <c r="L1815" i="5" s="1"/>
  <c r="N1813" i="5"/>
  <c r="P1814" i="5" l="1" a="1"/>
  <c r="P1814" i="5" s="1"/>
  <c r="O1814" i="5" a="1"/>
  <c r="O1814" i="5" s="1"/>
  <c r="R1813" i="5"/>
  <c r="S1813" i="5" s="1"/>
  <c r="Q1814" i="5" a="1"/>
  <c r="Q1814" i="5" s="1"/>
  <c r="N1814" i="5"/>
  <c r="M1815" i="5"/>
  <c r="L1816" i="5" s="1"/>
  <c r="R1814" i="5" l="1"/>
  <c r="S1814" i="5" s="1"/>
  <c r="P1815" i="5" a="1"/>
  <c r="P1815" i="5" s="1"/>
  <c r="O1815" i="5" a="1"/>
  <c r="O1815" i="5" s="1"/>
  <c r="Q1815" i="5" a="1"/>
  <c r="Q1815" i="5" s="1"/>
  <c r="M1816" i="5"/>
  <c r="L1817" i="5" s="1"/>
  <c r="N1815" i="5"/>
  <c r="P1816" i="5" l="1" a="1"/>
  <c r="P1816" i="5" s="1"/>
  <c r="R1815" i="5"/>
  <c r="S1815" i="5" s="1"/>
  <c r="O1816" i="5" a="1"/>
  <c r="O1816" i="5" s="1"/>
  <c r="Q1816" i="5" a="1"/>
  <c r="Q1816" i="5" s="1"/>
  <c r="M1817" i="5"/>
  <c r="L1818" i="5" s="1"/>
  <c r="N1816" i="5"/>
  <c r="P1817" i="5" l="1" a="1"/>
  <c r="P1817" i="5" s="1"/>
  <c r="O1817" i="5" a="1"/>
  <c r="O1817" i="5" s="1"/>
  <c r="R1816" i="5"/>
  <c r="S1816" i="5" s="1"/>
  <c r="Q1817" i="5" a="1"/>
  <c r="Q1817" i="5" s="1"/>
  <c r="M1818" i="5"/>
  <c r="L1819" i="5" s="1"/>
  <c r="N1817" i="5"/>
  <c r="P1818" i="5" l="1" a="1"/>
  <c r="P1818" i="5" s="1"/>
  <c r="O1818" i="5" a="1"/>
  <c r="O1818" i="5" s="1"/>
  <c r="R1817" i="5"/>
  <c r="S1817" i="5" s="1"/>
  <c r="Q1818" i="5" a="1"/>
  <c r="Q1818" i="5" s="1"/>
  <c r="M1819" i="5"/>
  <c r="L1820" i="5" s="1"/>
  <c r="N1818" i="5"/>
  <c r="P1819" i="5" l="1" a="1"/>
  <c r="P1819" i="5" s="1"/>
  <c r="R1818" i="5"/>
  <c r="O1819" i="5" a="1"/>
  <c r="O1819" i="5" s="1"/>
  <c r="Q1819" i="5" a="1"/>
  <c r="Q1819" i="5" s="1"/>
  <c r="M1820" i="5"/>
  <c r="L1821" i="5" s="1"/>
  <c r="N1819" i="5"/>
  <c r="S1818" i="5"/>
  <c r="P1820" i="5" l="1" a="1"/>
  <c r="P1820" i="5" s="1"/>
  <c r="N1820" i="5"/>
  <c r="O1820" i="5" a="1"/>
  <c r="O1820" i="5" s="1"/>
  <c r="R1819" i="5"/>
  <c r="S1819" i="5" s="1"/>
  <c r="Q1820" i="5" a="1"/>
  <c r="Q1820" i="5" s="1"/>
  <c r="M1821" i="5"/>
  <c r="L1822" i="5" s="1"/>
  <c r="P1821" i="5" l="1" a="1"/>
  <c r="P1821" i="5" s="1"/>
  <c r="N1821" i="5"/>
  <c r="R1820" i="5"/>
  <c r="S1820" i="5" s="1"/>
  <c r="O1821" i="5" a="1"/>
  <c r="O1821" i="5" s="1"/>
  <c r="R1821" i="5" s="1"/>
  <c r="Q1821" i="5" a="1"/>
  <c r="Q1821" i="5" s="1"/>
  <c r="M1822" i="5"/>
  <c r="L1823" i="5" s="1"/>
  <c r="N1822" i="5" l="1"/>
  <c r="P1822" i="5" a="1"/>
  <c r="P1822" i="5" s="1"/>
  <c r="Q1822" i="5" a="1"/>
  <c r="Q1822" i="5" s="1"/>
  <c r="O1822" i="5" a="1"/>
  <c r="O1822" i="5" s="1"/>
  <c r="R1822" i="5" s="1"/>
  <c r="S1821" i="5"/>
  <c r="M1823" i="5"/>
  <c r="L1824" i="5" s="1"/>
  <c r="S1822" i="5" l="1"/>
  <c r="P1823" i="5" a="1"/>
  <c r="P1823" i="5" s="1"/>
  <c r="O1823" i="5" a="1"/>
  <c r="O1823" i="5" s="1"/>
  <c r="Q1823" i="5" a="1"/>
  <c r="Q1823" i="5" s="1"/>
  <c r="M1824" i="5"/>
  <c r="L1825" i="5" s="1"/>
  <c r="N1823" i="5"/>
  <c r="P1824" i="5" l="1" a="1"/>
  <c r="P1824" i="5" s="1"/>
  <c r="N1824" i="5"/>
  <c r="O1824" i="5" a="1"/>
  <c r="O1824" i="5" s="1"/>
  <c r="Q1824" i="5" a="1"/>
  <c r="Q1824" i="5" s="1"/>
  <c r="R1823" i="5"/>
  <c r="S1823" i="5" s="1"/>
  <c r="M1825" i="5"/>
  <c r="L1826" i="5" s="1"/>
  <c r="P1825" i="5" l="1" a="1"/>
  <c r="P1825" i="5" s="1"/>
  <c r="N1825" i="5"/>
  <c r="R1824" i="5"/>
  <c r="S1824" i="5" s="1"/>
  <c r="O1825" i="5" a="1"/>
  <c r="O1825" i="5" s="1"/>
  <c r="R1825" i="5" s="1"/>
  <c r="Q1825" i="5" a="1"/>
  <c r="Q1825" i="5" s="1"/>
  <c r="M1826" i="5"/>
  <c r="L1827" i="5" s="1"/>
  <c r="P1826" i="5" l="1" a="1"/>
  <c r="P1826" i="5" s="1"/>
  <c r="Q1826" i="5" a="1"/>
  <c r="Q1826" i="5" s="1"/>
  <c r="O1826" i="5" a="1"/>
  <c r="O1826" i="5" s="1"/>
  <c r="S1825" i="5"/>
  <c r="M1827" i="5"/>
  <c r="L1828" i="5" s="1"/>
  <c r="N1826" i="5"/>
  <c r="P1827" i="5" l="1" a="1"/>
  <c r="P1827" i="5" s="1"/>
  <c r="R1826" i="5"/>
  <c r="S1826" i="5" s="1"/>
  <c r="N1827" i="5"/>
  <c r="O1827" i="5" a="1"/>
  <c r="O1827" i="5" s="1"/>
  <c r="Q1827" i="5" a="1"/>
  <c r="Q1827" i="5" s="1"/>
  <c r="M1828" i="5"/>
  <c r="L1829" i="5" s="1"/>
  <c r="P1828" i="5" l="1" a="1"/>
  <c r="P1828" i="5" s="1"/>
  <c r="O1828" i="5" a="1"/>
  <c r="O1828" i="5" s="1"/>
  <c r="N1828" i="5"/>
  <c r="R1827" i="5"/>
  <c r="S1827" i="5" s="1"/>
  <c r="Q1828" i="5" a="1"/>
  <c r="Q1828" i="5" s="1"/>
  <c r="M1829" i="5"/>
  <c r="L1830" i="5" s="1"/>
  <c r="P1829" i="5" l="1" a="1"/>
  <c r="P1829" i="5" s="1"/>
  <c r="R1828" i="5"/>
  <c r="S1828" i="5" s="1"/>
  <c r="O1829" i="5" a="1"/>
  <c r="O1829" i="5" s="1"/>
  <c r="Q1829" i="5" a="1"/>
  <c r="Q1829" i="5" s="1"/>
  <c r="N1829" i="5"/>
  <c r="M1830" i="5"/>
  <c r="L1831" i="5" s="1"/>
  <c r="P1830" i="5" l="1" a="1"/>
  <c r="P1830" i="5" s="1"/>
  <c r="R1829" i="5"/>
  <c r="S1829" i="5" s="1"/>
  <c r="N1830" i="5"/>
  <c r="O1830" i="5" a="1"/>
  <c r="O1830" i="5" s="1"/>
  <c r="R1830" i="5" s="1"/>
  <c r="Q1830" i="5" a="1"/>
  <c r="Q1830" i="5" s="1"/>
  <c r="M1831" i="5"/>
  <c r="L1832" i="5" s="1"/>
  <c r="P1831" i="5" l="1" a="1"/>
  <c r="P1831" i="5" s="1"/>
  <c r="S1830" i="5"/>
  <c r="O1831" i="5" a="1"/>
  <c r="O1831" i="5" s="1"/>
  <c r="Q1831" i="5" a="1"/>
  <c r="Q1831" i="5" s="1"/>
  <c r="M1832" i="5"/>
  <c r="L1833" i="5" s="1"/>
  <c r="N1831" i="5"/>
  <c r="P1832" i="5" l="1" a="1"/>
  <c r="P1832" i="5" s="1"/>
  <c r="R1831" i="5"/>
  <c r="S1831" i="5" s="1"/>
  <c r="N1832" i="5"/>
  <c r="Q1832" i="5" a="1"/>
  <c r="Q1832" i="5" s="1"/>
  <c r="O1832" i="5" a="1"/>
  <c r="O1832" i="5" s="1"/>
  <c r="M1833" i="5"/>
  <c r="L1834" i="5" s="1"/>
  <c r="P1833" i="5" l="1" a="1"/>
  <c r="P1833" i="5" s="1"/>
  <c r="O1833" i="5" a="1"/>
  <c r="O1833" i="5" s="1"/>
  <c r="N1833" i="5"/>
  <c r="R1832" i="5"/>
  <c r="S1832" i="5" s="1"/>
  <c r="Q1833" i="5" a="1"/>
  <c r="Q1833" i="5" s="1"/>
  <c r="M1834" i="5"/>
  <c r="L1835" i="5" s="1"/>
  <c r="P1834" i="5" l="1" a="1"/>
  <c r="P1834" i="5" s="1"/>
  <c r="R1833" i="5"/>
  <c r="N1834" i="5"/>
  <c r="O1834" i="5" a="1"/>
  <c r="O1834" i="5" s="1"/>
  <c r="Q1834" i="5" a="1"/>
  <c r="Q1834" i="5" s="1"/>
  <c r="S1833" i="5"/>
  <c r="M1835" i="5"/>
  <c r="L1836" i="5" s="1"/>
  <c r="R1834" i="5" l="1"/>
  <c r="P1835" i="5" a="1"/>
  <c r="P1835" i="5" s="1"/>
  <c r="S1834" i="5"/>
  <c r="O1835" i="5" a="1"/>
  <c r="O1835" i="5" s="1"/>
  <c r="Q1835" i="5" a="1"/>
  <c r="Q1835" i="5" s="1"/>
  <c r="M1836" i="5"/>
  <c r="L1837" i="5" s="1"/>
  <c r="N1835" i="5"/>
  <c r="P1836" i="5" l="1" a="1"/>
  <c r="P1836" i="5" s="1"/>
  <c r="N1836" i="5"/>
  <c r="O1836" i="5" a="1"/>
  <c r="O1836" i="5" s="1"/>
  <c r="R1835" i="5"/>
  <c r="S1835" i="5" s="1"/>
  <c r="Q1836" i="5" a="1"/>
  <c r="Q1836" i="5" s="1"/>
  <c r="M1837" i="5"/>
  <c r="L1838" i="5" s="1"/>
  <c r="R1836" i="5" l="1"/>
  <c r="P1837" i="5" a="1"/>
  <c r="P1837" i="5" s="1"/>
  <c r="O1837" i="5" a="1"/>
  <c r="O1837" i="5" s="1"/>
  <c r="Q1837" i="5" a="1"/>
  <c r="Q1837" i="5" s="1"/>
  <c r="M1838" i="5"/>
  <c r="L1839" i="5" s="1"/>
  <c r="N1837" i="5"/>
  <c r="S1836" i="5"/>
  <c r="P1838" i="5" l="1" a="1"/>
  <c r="P1838" i="5" s="1"/>
  <c r="R1837" i="5"/>
  <c r="S1837" i="5" s="1"/>
  <c r="N1838" i="5"/>
  <c r="O1838" i="5" a="1"/>
  <c r="O1838" i="5" s="1"/>
  <c r="Q1838" i="5" a="1"/>
  <c r="Q1838" i="5" s="1"/>
  <c r="M1839" i="5"/>
  <c r="L1840" i="5" s="1"/>
  <c r="P1839" i="5" l="1" a="1"/>
  <c r="P1839" i="5" s="1"/>
  <c r="N1839" i="5"/>
  <c r="O1839" i="5" a="1"/>
  <c r="O1839" i="5" s="1"/>
  <c r="R1838" i="5"/>
  <c r="S1838" i="5" s="1"/>
  <c r="Q1839" i="5" a="1"/>
  <c r="Q1839" i="5" s="1"/>
  <c r="M1840" i="5"/>
  <c r="L1841" i="5" s="1"/>
  <c r="R1839" i="5" l="1"/>
  <c r="P1840" i="5" a="1"/>
  <c r="P1840" i="5" s="1"/>
  <c r="O1840" i="5" a="1"/>
  <c r="O1840" i="5" s="1"/>
  <c r="N1840" i="5"/>
  <c r="Q1840" i="5" a="1"/>
  <c r="Q1840" i="5" s="1"/>
  <c r="S1839" i="5"/>
  <c r="M1841" i="5"/>
  <c r="L1842" i="5" s="1"/>
  <c r="R1840" i="5" l="1"/>
  <c r="P1841" i="5" a="1"/>
  <c r="P1841" i="5" s="1"/>
  <c r="S1840" i="5"/>
  <c r="N1841" i="5"/>
  <c r="O1841" i="5" a="1"/>
  <c r="O1841" i="5" s="1"/>
  <c r="Q1841" i="5" a="1"/>
  <c r="Q1841" i="5" s="1"/>
  <c r="M1842" i="5"/>
  <c r="L1843" i="5" s="1"/>
  <c r="P1842" i="5" l="1" a="1"/>
  <c r="P1842" i="5" s="1"/>
  <c r="O1842" i="5" a="1"/>
  <c r="O1842" i="5" s="1"/>
  <c r="R1841" i="5"/>
  <c r="S1841" i="5" s="1"/>
  <c r="Q1842" i="5" a="1"/>
  <c r="Q1842" i="5" s="1"/>
  <c r="M1843" i="5"/>
  <c r="L1844" i="5" s="1"/>
  <c r="N1842" i="5"/>
  <c r="P1843" i="5" l="1" a="1"/>
  <c r="P1843" i="5" s="1"/>
  <c r="R1842" i="5"/>
  <c r="S1842" i="5" s="1"/>
  <c r="N1843" i="5"/>
  <c r="Q1843" i="5" a="1"/>
  <c r="Q1843" i="5" s="1"/>
  <c r="O1843" i="5" a="1"/>
  <c r="O1843" i="5" s="1"/>
  <c r="M1844" i="5"/>
  <c r="L1845" i="5" s="1"/>
  <c r="P1844" i="5" l="1" a="1"/>
  <c r="P1844" i="5" s="1"/>
  <c r="R1843" i="5"/>
  <c r="S1843" i="5" s="1"/>
  <c r="O1844" i="5" a="1"/>
  <c r="O1844" i="5" s="1"/>
  <c r="Q1844" i="5" a="1"/>
  <c r="Q1844" i="5" s="1"/>
  <c r="N1844" i="5"/>
  <c r="M1845" i="5"/>
  <c r="L1846" i="5" s="1"/>
  <c r="P1845" i="5" l="1" a="1"/>
  <c r="P1845" i="5" s="1"/>
  <c r="R1844" i="5"/>
  <c r="S1844" i="5" s="1"/>
  <c r="N1845" i="5"/>
  <c r="O1845" i="5" a="1"/>
  <c r="O1845" i="5" s="1"/>
  <c r="Q1845" i="5" a="1"/>
  <c r="Q1845" i="5" s="1"/>
  <c r="M1846" i="5"/>
  <c r="L1847" i="5" s="1"/>
  <c r="P1846" i="5" l="1" a="1"/>
  <c r="P1846" i="5" s="1"/>
  <c r="R1845" i="5"/>
  <c r="S1845" i="5" s="1"/>
  <c r="N1846" i="5"/>
  <c r="O1846" i="5" a="1"/>
  <c r="O1846" i="5" s="1"/>
  <c r="Q1846" i="5" a="1"/>
  <c r="Q1846" i="5" s="1"/>
  <c r="M1847" i="5"/>
  <c r="L1848" i="5" s="1"/>
  <c r="P1847" i="5" l="1" a="1"/>
  <c r="P1847" i="5" s="1"/>
  <c r="N1847" i="5"/>
  <c r="R1846" i="5"/>
  <c r="S1846" i="5" s="1"/>
  <c r="O1847" i="5" a="1"/>
  <c r="O1847" i="5" s="1"/>
  <c r="R1847" i="5" s="1"/>
  <c r="Q1847" i="5" a="1"/>
  <c r="Q1847" i="5" s="1"/>
  <c r="M1848" i="5"/>
  <c r="L1849" i="5" s="1"/>
  <c r="P1848" i="5" l="1" a="1"/>
  <c r="P1848" i="5" s="1"/>
  <c r="O1848" i="5" a="1"/>
  <c r="O1848" i="5" s="1"/>
  <c r="Q1848" i="5" a="1"/>
  <c r="Q1848" i="5" s="1"/>
  <c r="N1848" i="5"/>
  <c r="S1847" i="5"/>
  <c r="M1849" i="5"/>
  <c r="L1850" i="5" s="1"/>
  <c r="P1849" i="5" l="1" a="1"/>
  <c r="P1849" i="5" s="1"/>
  <c r="R1848" i="5"/>
  <c r="S1848" i="5" s="1"/>
  <c r="O1849" i="5" a="1"/>
  <c r="O1849" i="5" s="1"/>
  <c r="N1849" i="5"/>
  <c r="Q1849" i="5" a="1"/>
  <c r="Q1849" i="5" s="1"/>
  <c r="M1850" i="5"/>
  <c r="L1851" i="5" s="1"/>
  <c r="P1850" i="5" l="1" a="1"/>
  <c r="P1850" i="5" s="1"/>
  <c r="R1849" i="5"/>
  <c r="S1849" i="5" s="1"/>
  <c r="N1850" i="5"/>
  <c r="O1850" i="5" a="1"/>
  <c r="O1850" i="5" s="1"/>
  <c r="Q1850" i="5" a="1"/>
  <c r="Q1850" i="5" s="1"/>
  <c r="M1851" i="5"/>
  <c r="L1852" i="5" s="1"/>
  <c r="P1851" i="5" l="1" a="1"/>
  <c r="P1851" i="5" s="1"/>
  <c r="R1850" i="5"/>
  <c r="S1850" i="5" s="1"/>
  <c r="O1851" i="5" a="1"/>
  <c r="O1851" i="5" s="1"/>
  <c r="Q1851" i="5" a="1"/>
  <c r="Q1851" i="5" s="1"/>
  <c r="N1851" i="5"/>
  <c r="M1852" i="5"/>
  <c r="L1853" i="5" s="1"/>
  <c r="P1852" i="5" l="1" a="1"/>
  <c r="P1852" i="5" s="1"/>
  <c r="R1851" i="5"/>
  <c r="S1851" i="5" s="1"/>
  <c r="Q1852" i="5" a="1"/>
  <c r="Q1852" i="5" s="1"/>
  <c r="O1852" i="5" a="1"/>
  <c r="O1852" i="5" s="1"/>
  <c r="N1852" i="5"/>
  <c r="M1853" i="5"/>
  <c r="L1854" i="5" s="1"/>
  <c r="P1853" i="5" l="1" a="1"/>
  <c r="P1853" i="5" s="1"/>
  <c r="R1852" i="5"/>
  <c r="S1852" i="5" s="1"/>
  <c r="O1853" i="5" a="1"/>
  <c r="O1853" i="5" s="1"/>
  <c r="N1853" i="5"/>
  <c r="Q1853" i="5" a="1"/>
  <c r="Q1853" i="5" s="1"/>
  <c r="M1854" i="5"/>
  <c r="L1855" i="5" s="1"/>
  <c r="P1854" i="5" l="1" a="1"/>
  <c r="P1854" i="5" s="1"/>
  <c r="R1853" i="5"/>
  <c r="S1853" i="5" s="1"/>
  <c r="O1854" i="5" a="1"/>
  <c r="O1854" i="5" s="1"/>
  <c r="Q1854" i="5" a="1"/>
  <c r="Q1854" i="5" s="1"/>
  <c r="M1855" i="5"/>
  <c r="L1856" i="5" s="1"/>
  <c r="N1854" i="5"/>
  <c r="P1855" i="5" l="1" a="1"/>
  <c r="P1855" i="5" s="1"/>
  <c r="N1855" i="5"/>
  <c r="O1855" i="5" a="1"/>
  <c r="O1855" i="5" s="1"/>
  <c r="R1854" i="5"/>
  <c r="S1854" i="5" s="1"/>
  <c r="Q1855" i="5" a="1"/>
  <c r="Q1855" i="5" s="1"/>
  <c r="M1856" i="5"/>
  <c r="L1857" i="5" s="1"/>
  <c r="P1856" i="5" l="1" a="1"/>
  <c r="P1856" i="5" s="1"/>
  <c r="R1855" i="5"/>
  <c r="S1855" i="5" s="1"/>
  <c r="O1856" i="5" a="1"/>
  <c r="O1856" i="5" s="1"/>
  <c r="Q1856" i="5" a="1"/>
  <c r="Q1856" i="5" s="1"/>
  <c r="M1857" i="5"/>
  <c r="L1858" i="5" s="1"/>
  <c r="N1856" i="5"/>
  <c r="P1857" i="5" l="1" a="1"/>
  <c r="P1857" i="5" s="1"/>
  <c r="Q1857" i="5" a="1"/>
  <c r="Q1857" i="5" s="1"/>
  <c r="O1857" i="5" a="1"/>
  <c r="O1857" i="5" s="1"/>
  <c r="R1856" i="5"/>
  <c r="S1856" i="5" s="1"/>
  <c r="M1858" i="5"/>
  <c r="L1859" i="5" s="1"/>
  <c r="N1857" i="5"/>
  <c r="P1858" i="5" l="1" a="1"/>
  <c r="P1858" i="5" s="1"/>
  <c r="R1857" i="5"/>
  <c r="S1857" i="5" s="1"/>
  <c r="O1858" i="5" a="1"/>
  <c r="O1858" i="5" s="1"/>
  <c r="N1858" i="5"/>
  <c r="Q1858" i="5" a="1"/>
  <c r="Q1858" i="5" s="1"/>
  <c r="M1859" i="5"/>
  <c r="L1860" i="5" s="1"/>
  <c r="P1859" i="5" l="1" a="1"/>
  <c r="P1859" i="5" s="1"/>
  <c r="R1858" i="5"/>
  <c r="S1858" i="5" s="1"/>
  <c r="N1859" i="5"/>
  <c r="O1859" i="5" a="1"/>
  <c r="O1859" i="5" s="1"/>
  <c r="Q1859" i="5" a="1"/>
  <c r="Q1859" i="5" s="1"/>
  <c r="M1860" i="5"/>
  <c r="L1861" i="5" s="1"/>
  <c r="P1860" i="5" l="1" a="1"/>
  <c r="P1860" i="5" s="1"/>
  <c r="R1859" i="5"/>
  <c r="S1859" i="5" s="1"/>
  <c r="O1860" i="5" a="1"/>
  <c r="O1860" i="5" s="1"/>
  <c r="N1860" i="5"/>
  <c r="Q1860" i="5" a="1"/>
  <c r="Q1860" i="5" s="1"/>
  <c r="M1861" i="5"/>
  <c r="L1862" i="5" s="1"/>
  <c r="P1861" i="5" l="1" a="1"/>
  <c r="P1861" i="5" s="1"/>
  <c r="R1860" i="5"/>
  <c r="S1860" i="5" s="1"/>
  <c r="O1861" i="5" a="1"/>
  <c r="O1861" i="5" s="1"/>
  <c r="Q1861" i="5" a="1"/>
  <c r="Q1861" i="5" s="1"/>
  <c r="N1861" i="5"/>
  <c r="M1862" i="5"/>
  <c r="L1863" i="5" s="1"/>
  <c r="P1862" i="5" l="1" a="1"/>
  <c r="P1862" i="5" s="1"/>
  <c r="R1861" i="5"/>
  <c r="S1861" i="5" s="1"/>
  <c r="O1862" i="5" a="1"/>
  <c r="O1862" i="5" s="1"/>
  <c r="N1862" i="5"/>
  <c r="Q1862" i="5" a="1"/>
  <c r="Q1862" i="5" s="1"/>
  <c r="M1863" i="5"/>
  <c r="L1864" i="5" s="1"/>
  <c r="P1863" i="5" l="1" a="1"/>
  <c r="P1863" i="5" s="1"/>
  <c r="R1862" i="5"/>
  <c r="S1862" i="5" s="1"/>
  <c r="O1863" i="5" a="1"/>
  <c r="O1863" i="5" s="1"/>
  <c r="N1863" i="5"/>
  <c r="Q1863" i="5" a="1"/>
  <c r="Q1863" i="5" s="1"/>
  <c r="M1864" i="5"/>
  <c r="L1865" i="5" s="1"/>
  <c r="P1864" i="5" l="1" a="1"/>
  <c r="P1864" i="5" s="1"/>
  <c r="R1863" i="5"/>
  <c r="S1863" i="5" s="1"/>
  <c r="N1864" i="5"/>
  <c r="Q1864" i="5" a="1"/>
  <c r="Q1864" i="5" s="1"/>
  <c r="O1864" i="5" a="1"/>
  <c r="O1864" i="5" s="1"/>
  <c r="R1864" i="5" s="1"/>
  <c r="M1865" i="5"/>
  <c r="L1866" i="5" s="1"/>
  <c r="P1865" i="5" l="1" a="1"/>
  <c r="P1865" i="5" s="1"/>
  <c r="O1865" i="5" a="1"/>
  <c r="O1865" i="5" s="1"/>
  <c r="N1865" i="5"/>
  <c r="S1864" i="5"/>
  <c r="Q1865" i="5" a="1"/>
  <c r="Q1865" i="5" s="1"/>
  <c r="M1866" i="5"/>
  <c r="L1867" i="5" s="1"/>
  <c r="R1865" i="5" l="1"/>
  <c r="P1866" i="5" a="1"/>
  <c r="P1866" i="5" s="1"/>
  <c r="S1865" i="5"/>
  <c r="O1866" i="5" a="1"/>
  <c r="O1866" i="5" s="1"/>
  <c r="N1866" i="5"/>
  <c r="Q1866" i="5" a="1"/>
  <c r="Q1866" i="5" s="1"/>
  <c r="M1867" i="5"/>
  <c r="L1868" i="5" s="1"/>
  <c r="P1867" i="5" l="1" a="1"/>
  <c r="P1867" i="5" s="1"/>
  <c r="O1867" i="5" a="1"/>
  <c r="O1867" i="5" s="1"/>
  <c r="R1866" i="5"/>
  <c r="S1866" i="5" s="1"/>
  <c r="Q1867" i="5" a="1"/>
  <c r="Q1867" i="5" s="1"/>
  <c r="M1868" i="5"/>
  <c r="L1869" i="5" s="1"/>
  <c r="N1867" i="5"/>
  <c r="R1867" i="5" l="1"/>
  <c r="P1868" i="5" a="1"/>
  <c r="P1868" i="5" s="1"/>
  <c r="N1868" i="5"/>
  <c r="O1868" i="5" a="1"/>
  <c r="O1868" i="5" s="1"/>
  <c r="Q1868" i="5" a="1"/>
  <c r="Q1868" i="5" s="1"/>
  <c r="S1867" i="5"/>
  <c r="M1869" i="5"/>
  <c r="L1870" i="5" s="1"/>
  <c r="R1868" i="5" l="1"/>
  <c r="S1868" i="5" s="1"/>
  <c r="P1869" i="5" a="1"/>
  <c r="P1869" i="5" s="1"/>
  <c r="N1869" i="5"/>
  <c r="O1869" i="5" a="1"/>
  <c r="O1869" i="5" s="1"/>
  <c r="Q1869" i="5" a="1"/>
  <c r="Q1869" i="5" s="1"/>
  <c r="M1870" i="5"/>
  <c r="L1871" i="5" s="1"/>
  <c r="P1870" i="5" l="1" a="1"/>
  <c r="P1870" i="5" s="1"/>
  <c r="R1869" i="5"/>
  <c r="S1869" i="5" s="1"/>
  <c r="O1870" i="5" a="1"/>
  <c r="O1870" i="5" s="1"/>
  <c r="N1870" i="5"/>
  <c r="Q1870" i="5" a="1"/>
  <c r="Q1870" i="5" s="1"/>
  <c r="M1871" i="5"/>
  <c r="L1872" i="5" s="1"/>
  <c r="P1871" i="5" l="1" a="1"/>
  <c r="P1871" i="5" s="1"/>
  <c r="O1871" i="5" a="1"/>
  <c r="O1871" i="5" s="1"/>
  <c r="N1871" i="5"/>
  <c r="R1870" i="5"/>
  <c r="S1870" i="5" s="1"/>
  <c r="Q1871" i="5" a="1"/>
  <c r="Q1871" i="5" s="1"/>
  <c r="M1872" i="5"/>
  <c r="L1873" i="5" s="1"/>
  <c r="P1872" i="5" l="1" a="1"/>
  <c r="P1872" i="5" s="1"/>
  <c r="R1871" i="5"/>
  <c r="S1871" i="5" s="1"/>
  <c r="O1872" i="5" a="1"/>
  <c r="O1872" i="5" s="1"/>
  <c r="Q1872" i="5" a="1"/>
  <c r="Q1872" i="5" s="1"/>
  <c r="N1872" i="5"/>
  <c r="M1873" i="5"/>
  <c r="L1874" i="5" s="1"/>
  <c r="P1873" i="5" l="1" a="1"/>
  <c r="P1873" i="5" s="1"/>
  <c r="R1872" i="5"/>
  <c r="S1872" i="5" s="1"/>
  <c r="O1873" i="5" a="1"/>
  <c r="O1873" i="5" s="1"/>
  <c r="Q1873" i="5" a="1"/>
  <c r="Q1873" i="5" s="1"/>
  <c r="N1873" i="5"/>
  <c r="M1874" i="5"/>
  <c r="L1875" i="5" s="1"/>
  <c r="P1874" i="5" l="1" a="1"/>
  <c r="P1874" i="5" s="1"/>
  <c r="R1873" i="5"/>
  <c r="S1873" i="5" s="1"/>
  <c r="N1874" i="5"/>
  <c r="O1874" i="5" a="1"/>
  <c r="O1874" i="5" s="1"/>
  <c r="Q1874" i="5" a="1"/>
  <c r="Q1874" i="5" s="1"/>
  <c r="M1875" i="5"/>
  <c r="L1876" i="5" s="1"/>
  <c r="R1874" i="5" l="1"/>
  <c r="P1875" i="5" a="1"/>
  <c r="P1875" i="5" s="1"/>
  <c r="O1875" i="5" a="1"/>
  <c r="O1875" i="5" s="1"/>
  <c r="N1875" i="5"/>
  <c r="S1874" i="5"/>
  <c r="Q1875" i="5" a="1"/>
  <c r="Q1875" i="5" s="1"/>
  <c r="M1876" i="5"/>
  <c r="L1877" i="5" s="1"/>
  <c r="P1876" i="5" l="1" a="1"/>
  <c r="P1876" i="5" s="1"/>
  <c r="R1875" i="5"/>
  <c r="S1875" i="5" s="1"/>
  <c r="O1876" i="5" a="1"/>
  <c r="O1876" i="5" s="1"/>
  <c r="Q1876" i="5" a="1"/>
  <c r="Q1876" i="5" s="1"/>
  <c r="M1877" i="5"/>
  <c r="L1878" i="5" s="1"/>
  <c r="N1876" i="5"/>
  <c r="P1877" i="5" l="1" a="1"/>
  <c r="P1877" i="5" s="1"/>
  <c r="N1877" i="5"/>
  <c r="O1877" i="5" a="1"/>
  <c r="O1877" i="5" s="1"/>
  <c r="R1876" i="5"/>
  <c r="S1876" i="5" s="1"/>
  <c r="Q1877" i="5" a="1"/>
  <c r="Q1877" i="5" s="1"/>
  <c r="M1878" i="5"/>
  <c r="L1879" i="5" s="1"/>
  <c r="P1878" i="5" l="1" a="1"/>
  <c r="P1878" i="5" s="1"/>
  <c r="R1877" i="5"/>
  <c r="S1877" i="5" s="1"/>
  <c r="O1878" i="5" a="1"/>
  <c r="O1878" i="5" s="1"/>
  <c r="Q1878" i="5" a="1"/>
  <c r="Q1878" i="5" s="1"/>
  <c r="M1879" i="5"/>
  <c r="L1880" i="5" s="1"/>
  <c r="N1878" i="5"/>
  <c r="P1879" i="5" l="1" a="1"/>
  <c r="P1879" i="5" s="1"/>
  <c r="R1878" i="5"/>
  <c r="S1878" i="5" s="1"/>
  <c r="O1879" i="5" a="1"/>
  <c r="O1879" i="5" s="1"/>
  <c r="Q1879" i="5" a="1"/>
  <c r="Q1879" i="5" s="1"/>
  <c r="M1880" i="5"/>
  <c r="L1881" i="5" s="1"/>
  <c r="N1879" i="5"/>
  <c r="P1880" i="5" l="1" a="1"/>
  <c r="P1880" i="5" s="1"/>
  <c r="O1880" i="5" a="1"/>
  <c r="O1880" i="5" s="1"/>
  <c r="R1879" i="5"/>
  <c r="S1879" i="5" s="1"/>
  <c r="N1880" i="5"/>
  <c r="Q1880" i="5" a="1"/>
  <c r="Q1880" i="5" s="1"/>
  <c r="M1881" i="5"/>
  <c r="L1882" i="5" s="1"/>
  <c r="P1881" i="5" l="1" a="1"/>
  <c r="P1881" i="5" s="1"/>
  <c r="R1880" i="5"/>
  <c r="S1880" i="5" s="1"/>
  <c r="Q1881" i="5" a="1"/>
  <c r="Q1881" i="5" s="1"/>
  <c r="O1881" i="5" a="1"/>
  <c r="O1881" i="5" s="1"/>
  <c r="N1881" i="5"/>
  <c r="M1882" i="5"/>
  <c r="L1883" i="5" s="1"/>
  <c r="P1882" i="5" l="1" a="1"/>
  <c r="P1882" i="5" s="1"/>
  <c r="R1881" i="5"/>
  <c r="S1881" i="5" s="1"/>
  <c r="O1882" i="5" a="1"/>
  <c r="O1882" i="5" s="1"/>
  <c r="Q1882" i="5" a="1"/>
  <c r="Q1882" i="5" s="1"/>
  <c r="M1883" i="5"/>
  <c r="L1884" i="5" s="1"/>
  <c r="N1882" i="5"/>
  <c r="P1883" i="5" l="1" a="1"/>
  <c r="P1883" i="5" s="1"/>
  <c r="O1883" i="5" a="1"/>
  <c r="O1883" i="5" s="1"/>
  <c r="Q1883" i="5" a="1"/>
  <c r="Q1883" i="5" s="1"/>
  <c r="R1882" i="5"/>
  <c r="S1882" i="5" s="1"/>
  <c r="M1884" i="5"/>
  <c r="L1885" i="5" s="1"/>
  <c r="N1883" i="5"/>
  <c r="R1883" i="5" l="1"/>
  <c r="P1884" i="5" a="1"/>
  <c r="P1884" i="5" s="1"/>
  <c r="N1884" i="5"/>
  <c r="O1884" i="5" a="1"/>
  <c r="O1884" i="5" s="1"/>
  <c r="Q1884" i="5" a="1"/>
  <c r="Q1884" i="5" s="1"/>
  <c r="M1885" i="5"/>
  <c r="L1886" i="5" s="1"/>
  <c r="S1883" i="5"/>
  <c r="P1885" i="5" l="1" a="1"/>
  <c r="P1885" i="5" s="1"/>
  <c r="O1885" i="5" a="1"/>
  <c r="O1885" i="5" s="1"/>
  <c r="R1884" i="5"/>
  <c r="S1884" i="5" s="1"/>
  <c r="Q1885" i="5" a="1"/>
  <c r="Q1885" i="5" s="1"/>
  <c r="M1886" i="5"/>
  <c r="L1887" i="5" s="1"/>
  <c r="N1885" i="5"/>
  <c r="P1886" i="5" l="1" a="1"/>
  <c r="P1886" i="5" s="1"/>
  <c r="R1885" i="5"/>
  <c r="S1885" i="5" s="1"/>
  <c r="O1886" i="5" a="1"/>
  <c r="O1886" i="5" s="1"/>
  <c r="Q1886" i="5" a="1"/>
  <c r="Q1886" i="5" s="1"/>
  <c r="M1887" i="5"/>
  <c r="L1888" i="5" s="1"/>
  <c r="N1886" i="5"/>
  <c r="P1887" i="5" l="1" a="1"/>
  <c r="P1887" i="5" s="1"/>
  <c r="O1887" i="5" a="1"/>
  <c r="O1887" i="5" s="1"/>
  <c r="R1886" i="5"/>
  <c r="S1886" i="5" s="1"/>
  <c r="Q1887" i="5" a="1"/>
  <c r="Q1887" i="5" s="1"/>
  <c r="M1888" i="5"/>
  <c r="L1889" i="5" s="1"/>
  <c r="N1887" i="5"/>
  <c r="P1888" i="5" l="1" a="1"/>
  <c r="P1888" i="5" s="1"/>
  <c r="O1888" i="5" a="1"/>
  <c r="O1888" i="5" s="1"/>
  <c r="R1887" i="5"/>
  <c r="S1887" i="5" s="1"/>
  <c r="N1888" i="5"/>
  <c r="Q1888" i="5" a="1"/>
  <c r="Q1888" i="5" s="1"/>
  <c r="M1889" i="5"/>
  <c r="L1890" i="5" s="1"/>
  <c r="P1889" i="5" l="1" a="1"/>
  <c r="P1889" i="5" s="1"/>
  <c r="R1888" i="5"/>
  <c r="S1888" i="5" s="1"/>
  <c r="N1889" i="5"/>
  <c r="O1889" i="5" a="1"/>
  <c r="O1889" i="5" s="1"/>
  <c r="R1889" i="5" s="1"/>
  <c r="Q1889" i="5" a="1"/>
  <c r="Q1889" i="5" s="1"/>
  <c r="M1890" i="5"/>
  <c r="L1891" i="5" s="1"/>
  <c r="P1890" i="5" l="1" a="1"/>
  <c r="P1890" i="5" s="1"/>
  <c r="S1889" i="5"/>
  <c r="O1890" i="5" a="1"/>
  <c r="O1890" i="5" s="1"/>
  <c r="Q1890" i="5" a="1"/>
  <c r="Q1890" i="5" s="1"/>
  <c r="M1891" i="5"/>
  <c r="L1892" i="5" s="1"/>
  <c r="N1890" i="5"/>
  <c r="P1891" i="5" l="1" a="1"/>
  <c r="P1891" i="5" s="1"/>
  <c r="N1891" i="5"/>
  <c r="O1891" i="5" a="1"/>
  <c r="O1891" i="5" s="1"/>
  <c r="R1890" i="5"/>
  <c r="S1890" i="5" s="1"/>
  <c r="Q1891" i="5" a="1"/>
  <c r="Q1891" i="5" s="1"/>
  <c r="M1892" i="5"/>
  <c r="L1893" i="5" s="1"/>
  <c r="P1892" i="5" l="1" a="1"/>
  <c r="P1892" i="5" s="1"/>
  <c r="R1891" i="5"/>
  <c r="S1891" i="5" s="1"/>
  <c r="N1892" i="5"/>
  <c r="O1892" i="5" a="1"/>
  <c r="O1892" i="5" s="1"/>
  <c r="Q1892" i="5" a="1"/>
  <c r="Q1892" i="5" s="1"/>
  <c r="M1893" i="5"/>
  <c r="L1894" i="5" s="1"/>
  <c r="P1893" i="5" l="1" a="1"/>
  <c r="P1893" i="5" s="1"/>
  <c r="R1892" i="5"/>
  <c r="S1892" i="5" s="1"/>
  <c r="O1893" i="5" a="1"/>
  <c r="O1893" i="5" s="1"/>
  <c r="Q1893" i="5" a="1"/>
  <c r="Q1893" i="5" s="1"/>
  <c r="M1894" i="5"/>
  <c r="L1895" i="5" s="1"/>
  <c r="N1893" i="5"/>
  <c r="P1894" i="5" l="1" a="1"/>
  <c r="P1894" i="5" s="1"/>
  <c r="R1893" i="5"/>
  <c r="S1893" i="5" s="1"/>
  <c r="Q1894" i="5" a="1"/>
  <c r="Q1894" i="5" s="1"/>
  <c r="O1894" i="5" a="1"/>
  <c r="O1894" i="5" s="1"/>
  <c r="N1894" i="5"/>
  <c r="M1895" i="5"/>
  <c r="L1896" i="5" s="1"/>
  <c r="P1895" i="5" l="1" a="1"/>
  <c r="P1895" i="5" s="1"/>
  <c r="O1895" i="5" a="1"/>
  <c r="O1895" i="5" s="1"/>
  <c r="N1895" i="5"/>
  <c r="R1894" i="5"/>
  <c r="S1894" i="5" s="1"/>
  <c r="Q1895" i="5" a="1"/>
  <c r="Q1895" i="5" s="1"/>
  <c r="M1896" i="5"/>
  <c r="L1897" i="5" s="1"/>
  <c r="P1896" i="5" l="1" a="1"/>
  <c r="P1896" i="5" s="1"/>
  <c r="R1895" i="5"/>
  <c r="S1895" i="5" s="1"/>
  <c r="O1896" i="5" a="1"/>
  <c r="O1896" i="5" s="1"/>
  <c r="Q1896" i="5" a="1"/>
  <c r="Q1896" i="5" s="1"/>
  <c r="M1897" i="5"/>
  <c r="L1898" i="5" s="1"/>
  <c r="N1896" i="5"/>
  <c r="P1897" i="5" l="1" a="1"/>
  <c r="P1897" i="5" s="1"/>
  <c r="R1896" i="5"/>
  <c r="S1896" i="5" s="1"/>
  <c r="O1897" i="5" a="1"/>
  <c r="O1897" i="5" s="1"/>
  <c r="Q1897" i="5" a="1"/>
  <c r="Q1897" i="5" s="1"/>
  <c r="M1898" i="5"/>
  <c r="L1899" i="5" s="1"/>
  <c r="N1897" i="5"/>
  <c r="P1898" i="5" l="1" a="1"/>
  <c r="P1898" i="5" s="1"/>
  <c r="Q1898" i="5" a="1"/>
  <c r="Q1898" i="5" s="1"/>
  <c r="O1898" i="5" a="1"/>
  <c r="O1898" i="5" s="1"/>
  <c r="N1898" i="5"/>
  <c r="R1897" i="5"/>
  <c r="S1897" i="5" s="1"/>
  <c r="M1899" i="5"/>
  <c r="L1900" i="5" s="1"/>
  <c r="P1899" i="5" l="1" a="1"/>
  <c r="P1899" i="5" s="1"/>
  <c r="R1898" i="5"/>
  <c r="S1898" i="5" s="1"/>
  <c r="O1899" i="5" a="1"/>
  <c r="O1899" i="5" s="1"/>
  <c r="Q1899" i="5" a="1"/>
  <c r="Q1899" i="5" s="1"/>
  <c r="N1899" i="5"/>
  <c r="M1900" i="5"/>
  <c r="L1901" i="5" s="1"/>
  <c r="P1900" i="5" l="1" a="1"/>
  <c r="P1900" i="5" s="1"/>
  <c r="R1899" i="5"/>
  <c r="S1899" i="5" s="1"/>
  <c r="N1900" i="5"/>
  <c r="O1900" i="5" a="1"/>
  <c r="O1900" i="5" s="1"/>
  <c r="Q1900" i="5" a="1"/>
  <c r="Q1900" i="5" s="1"/>
  <c r="M1901" i="5"/>
  <c r="L1902" i="5" s="1"/>
  <c r="R1900" i="5" l="1"/>
  <c r="P1901" i="5" a="1"/>
  <c r="P1901" i="5" s="1"/>
  <c r="S1900" i="5"/>
  <c r="N1901" i="5"/>
  <c r="O1901" i="5" a="1"/>
  <c r="O1901" i="5" s="1"/>
  <c r="Q1901" i="5" a="1"/>
  <c r="Q1901" i="5" s="1"/>
  <c r="M1902" i="5"/>
  <c r="L1903" i="5" s="1"/>
  <c r="R1901" i="5" l="1"/>
  <c r="P1902" i="5" a="1"/>
  <c r="P1902" i="5" s="1"/>
  <c r="N1902" i="5"/>
  <c r="O1902" i="5" a="1"/>
  <c r="O1902" i="5" s="1"/>
  <c r="Q1902" i="5" a="1"/>
  <c r="Q1902" i="5" s="1"/>
  <c r="S1901" i="5"/>
  <c r="M1903" i="5"/>
  <c r="L1904" i="5" s="1"/>
  <c r="R1902" i="5" l="1"/>
  <c r="S1902" i="5" s="1"/>
  <c r="P1903" i="5" a="1"/>
  <c r="P1903" i="5" s="1"/>
  <c r="O1903" i="5" a="1"/>
  <c r="O1903" i="5" s="1"/>
  <c r="Q1903" i="5" a="1"/>
  <c r="Q1903" i="5" s="1"/>
  <c r="N1903" i="5"/>
  <c r="M1904" i="5"/>
  <c r="L1905" i="5" s="1"/>
  <c r="P1904" i="5" l="1" a="1"/>
  <c r="P1904" i="5" s="1"/>
  <c r="R1903" i="5"/>
  <c r="S1903" i="5" s="1"/>
  <c r="Q1904" i="5" a="1"/>
  <c r="Q1904" i="5" s="1"/>
  <c r="O1904" i="5" a="1"/>
  <c r="O1904" i="5" s="1"/>
  <c r="M1905" i="5"/>
  <c r="L1906" i="5" s="1"/>
  <c r="N1904" i="5"/>
  <c r="P1905" i="5" l="1" a="1"/>
  <c r="P1905" i="5" s="1"/>
  <c r="N1905" i="5"/>
  <c r="O1905" i="5" a="1"/>
  <c r="O1905" i="5" s="1"/>
  <c r="R1904" i="5"/>
  <c r="S1904" i="5" s="1"/>
  <c r="Q1905" i="5" a="1"/>
  <c r="Q1905" i="5" s="1"/>
  <c r="M1906" i="5"/>
  <c r="L1907" i="5" s="1"/>
  <c r="R1905" i="5" l="1"/>
  <c r="P1906" i="5" a="1"/>
  <c r="P1906" i="5" s="1"/>
  <c r="Q1906" i="5" a="1"/>
  <c r="Q1906" i="5" s="1"/>
  <c r="O1906" i="5" a="1"/>
  <c r="O1906" i="5" s="1"/>
  <c r="N1906" i="5"/>
  <c r="S1905" i="5"/>
  <c r="M1907" i="5"/>
  <c r="L1908" i="5" s="1"/>
  <c r="R1906" i="5" l="1"/>
  <c r="S1906" i="5" s="1"/>
  <c r="P1907" i="5" a="1"/>
  <c r="P1907" i="5" s="1"/>
  <c r="O1907" i="5" a="1"/>
  <c r="O1907" i="5" s="1"/>
  <c r="Q1907" i="5" a="1"/>
  <c r="Q1907" i="5" s="1"/>
  <c r="N1907" i="5"/>
  <c r="M1908" i="5"/>
  <c r="L1909" i="5" s="1"/>
  <c r="P1908" i="5" l="1" a="1"/>
  <c r="P1908" i="5" s="1"/>
  <c r="R1907" i="5"/>
  <c r="S1907" i="5" s="1"/>
  <c r="Q1908" i="5" a="1"/>
  <c r="Q1908" i="5" s="1"/>
  <c r="O1908" i="5" a="1"/>
  <c r="O1908" i="5" s="1"/>
  <c r="N1908" i="5"/>
  <c r="M1909" i="5"/>
  <c r="L1910" i="5" s="1"/>
  <c r="P1909" i="5" l="1" a="1"/>
  <c r="P1909" i="5" s="1"/>
  <c r="R1908" i="5"/>
  <c r="S1908" i="5" s="1"/>
  <c r="O1909" i="5" a="1"/>
  <c r="O1909" i="5" s="1"/>
  <c r="Q1909" i="5" a="1"/>
  <c r="Q1909" i="5" s="1"/>
  <c r="M1910" i="5"/>
  <c r="L1911" i="5" s="1"/>
  <c r="N1909" i="5"/>
  <c r="P1910" i="5" l="1" a="1"/>
  <c r="P1910" i="5" s="1"/>
  <c r="R1909" i="5"/>
  <c r="S1909" i="5" s="1"/>
  <c r="O1910" i="5" a="1"/>
  <c r="O1910" i="5" s="1"/>
  <c r="Q1910" i="5" a="1"/>
  <c r="Q1910" i="5" s="1"/>
  <c r="N1910" i="5"/>
  <c r="M1911" i="5"/>
  <c r="L1912" i="5" s="1"/>
  <c r="P1911" i="5" l="1" a="1"/>
  <c r="P1911" i="5" s="1"/>
  <c r="R1910" i="5"/>
  <c r="S1910" i="5" s="1"/>
  <c r="O1911" i="5" a="1"/>
  <c r="O1911" i="5" s="1"/>
  <c r="N1911" i="5"/>
  <c r="Q1911" i="5" a="1"/>
  <c r="Q1911" i="5" s="1"/>
  <c r="M1912" i="5"/>
  <c r="L1913" i="5" s="1"/>
  <c r="P1912" i="5" l="1" a="1"/>
  <c r="P1912" i="5" s="1"/>
  <c r="R1911" i="5"/>
  <c r="S1911" i="5" s="1"/>
  <c r="N1912" i="5"/>
  <c r="O1912" i="5" a="1"/>
  <c r="O1912" i="5" s="1"/>
  <c r="Q1912" i="5" a="1"/>
  <c r="Q1912" i="5" s="1"/>
  <c r="M1913" i="5"/>
  <c r="L1914" i="5" s="1"/>
  <c r="P1913" i="5" l="1" a="1"/>
  <c r="P1913" i="5" s="1"/>
  <c r="R1912" i="5"/>
  <c r="S1912" i="5" s="1"/>
  <c r="O1913" i="5" a="1"/>
  <c r="O1913" i="5" s="1"/>
  <c r="Q1913" i="5" a="1"/>
  <c r="Q1913" i="5" s="1"/>
  <c r="N1913" i="5"/>
  <c r="M1914" i="5"/>
  <c r="L1915" i="5" s="1"/>
  <c r="P1914" i="5" l="1" a="1"/>
  <c r="P1914" i="5" s="1"/>
  <c r="N1914" i="5"/>
  <c r="R1913" i="5"/>
  <c r="S1913" i="5" s="1"/>
  <c r="Q1914" i="5" a="1"/>
  <c r="Q1914" i="5" s="1"/>
  <c r="O1914" i="5" a="1"/>
  <c r="O1914" i="5" s="1"/>
  <c r="R1914" i="5" s="1"/>
  <c r="M1915" i="5"/>
  <c r="L1916" i="5" s="1"/>
  <c r="P1915" i="5" l="1" a="1"/>
  <c r="P1915" i="5" s="1"/>
  <c r="O1915" i="5" a="1"/>
  <c r="O1915" i="5" s="1"/>
  <c r="Q1915" i="5" a="1"/>
  <c r="Q1915" i="5" s="1"/>
  <c r="N1915" i="5"/>
  <c r="S1914" i="5"/>
  <c r="M1916" i="5"/>
  <c r="L1917" i="5" s="1"/>
  <c r="P1916" i="5" l="1" a="1"/>
  <c r="P1916" i="5" s="1"/>
  <c r="R1915" i="5"/>
  <c r="S1915" i="5" s="1"/>
  <c r="N1916" i="5"/>
  <c r="O1916" i="5" a="1"/>
  <c r="O1916" i="5" s="1"/>
  <c r="Q1916" i="5" a="1"/>
  <c r="Q1916" i="5" s="1"/>
  <c r="M1917" i="5"/>
  <c r="L1918" i="5" s="1"/>
  <c r="P1917" i="5" l="1" a="1"/>
  <c r="P1917" i="5" s="1"/>
  <c r="O1917" i="5" a="1"/>
  <c r="O1917" i="5" s="1"/>
  <c r="R1916" i="5"/>
  <c r="S1916" i="5" s="1"/>
  <c r="Q1917" i="5" a="1"/>
  <c r="Q1917" i="5" s="1"/>
  <c r="M1918" i="5"/>
  <c r="L1919" i="5" s="1"/>
  <c r="N1917" i="5"/>
  <c r="P1918" i="5" l="1" a="1"/>
  <c r="P1918" i="5" s="1"/>
  <c r="R1917" i="5"/>
  <c r="S1917" i="5" s="1"/>
  <c r="N1918" i="5"/>
  <c r="O1918" i="5" a="1"/>
  <c r="O1918" i="5" s="1"/>
  <c r="Q1918" i="5" a="1"/>
  <c r="Q1918" i="5" s="1"/>
  <c r="M1919" i="5"/>
  <c r="L1920" i="5" s="1"/>
  <c r="R1918" i="5" l="1"/>
  <c r="P1919" i="5" a="1"/>
  <c r="P1919" i="5" s="1"/>
  <c r="N1919" i="5"/>
  <c r="O1919" i="5" a="1"/>
  <c r="O1919" i="5" s="1"/>
  <c r="Q1919" i="5" a="1"/>
  <c r="Q1919" i="5" s="1"/>
  <c r="S1918" i="5"/>
  <c r="M1920" i="5"/>
  <c r="L1921" i="5" s="1"/>
  <c r="R1919" i="5" l="1"/>
  <c r="P1920" i="5" a="1"/>
  <c r="P1920" i="5" s="1"/>
  <c r="O1920" i="5" a="1"/>
  <c r="O1920" i="5" s="1"/>
  <c r="S1919" i="5"/>
  <c r="Q1920" i="5" a="1"/>
  <c r="Q1920" i="5" s="1"/>
  <c r="N1920" i="5"/>
  <c r="M1921" i="5"/>
  <c r="L1922" i="5" s="1"/>
  <c r="P1921" i="5" l="1" a="1"/>
  <c r="P1921" i="5" s="1"/>
  <c r="N1921" i="5"/>
  <c r="R1920" i="5"/>
  <c r="S1920" i="5" s="1"/>
  <c r="O1921" i="5" a="1"/>
  <c r="O1921" i="5" s="1"/>
  <c r="Q1921" i="5" a="1"/>
  <c r="Q1921" i="5" s="1"/>
  <c r="M1922" i="5"/>
  <c r="L1923" i="5" s="1"/>
  <c r="P1922" i="5" l="1" a="1"/>
  <c r="P1922" i="5" s="1"/>
  <c r="R1921" i="5"/>
  <c r="S1921" i="5" s="1"/>
  <c r="N1922" i="5"/>
  <c r="O1922" i="5" a="1"/>
  <c r="O1922" i="5" s="1"/>
  <c r="Q1922" i="5" a="1"/>
  <c r="Q1922" i="5" s="1"/>
  <c r="M1923" i="5"/>
  <c r="L1924" i="5" s="1"/>
  <c r="P1923" i="5" l="1" a="1"/>
  <c r="P1923" i="5" s="1"/>
  <c r="N1923" i="5"/>
  <c r="O1923" i="5" a="1"/>
  <c r="O1923" i="5" s="1"/>
  <c r="R1922" i="5"/>
  <c r="S1922" i="5" s="1"/>
  <c r="Q1923" i="5" a="1"/>
  <c r="Q1923" i="5" s="1"/>
  <c r="M1924" i="5"/>
  <c r="L1925" i="5" s="1"/>
  <c r="R1923" i="5" l="1"/>
  <c r="P1924" i="5" a="1"/>
  <c r="P1924" i="5" s="1"/>
  <c r="O1924" i="5" a="1"/>
  <c r="O1924" i="5" s="1"/>
  <c r="Q1924" i="5" a="1"/>
  <c r="Q1924" i="5" s="1"/>
  <c r="S1923" i="5"/>
  <c r="M1925" i="5"/>
  <c r="L1926" i="5" s="1"/>
  <c r="N1924" i="5"/>
  <c r="P1925" i="5" l="1" a="1"/>
  <c r="P1925" i="5" s="1"/>
  <c r="Q1925" i="5" a="1"/>
  <c r="Q1925" i="5" s="1"/>
  <c r="O1925" i="5" a="1"/>
  <c r="O1925" i="5" s="1"/>
  <c r="R1924" i="5"/>
  <c r="S1924" i="5" s="1"/>
  <c r="M1926" i="5"/>
  <c r="L1927" i="5" s="1"/>
  <c r="N1925" i="5"/>
  <c r="P1926" i="5" l="1" a="1"/>
  <c r="P1926" i="5" s="1"/>
  <c r="R1925" i="5"/>
  <c r="S1925" i="5" s="1"/>
  <c r="O1926" i="5" a="1"/>
  <c r="O1926" i="5" s="1"/>
  <c r="N1926" i="5"/>
  <c r="Q1926" i="5" a="1"/>
  <c r="Q1926" i="5" s="1"/>
  <c r="M1927" i="5"/>
  <c r="L1928" i="5" s="1"/>
  <c r="P1927" i="5" l="1" a="1"/>
  <c r="P1927" i="5" s="1"/>
  <c r="R1926" i="5"/>
  <c r="S1926" i="5" s="1"/>
  <c r="N1927" i="5"/>
  <c r="O1927" i="5" a="1"/>
  <c r="O1927" i="5" s="1"/>
  <c r="Q1927" i="5" a="1"/>
  <c r="Q1927" i="5" s="1"/>
  <c r="M1928" i="5"/>
  <c r="L1929" i="5" s="1"/>
  <c r="P1928" i="5" l="1" a="1"/>
  <c r="P1928" i="5" s="1"/>
  <c r="N1928" i="5"/>
  <c r="O1928" i="5" a="1"/>
  <c r="O1928" i="5" s="1"/>
  <c r="R1927" i="5"/>
  <c r="S1927" i="5" s="1"/>
  <c r="Q1928" i="5" a="1"/>
  <c r="Q1928" i="5" s="1"/>
  <c r="M1929" i="5"/>
  <c r="L1930" i="5" s="1"/>
  <c r="R1928" i="5" l="1"/>
  <c r="P1929" i="5" a="1"/>
  <c r="P1929" i="5" s="1"/>
  <c r="Q1929" i="5" a="1"/>
  <c r="Q1929" i="5" s="1"/>
  <c r="N1929" i="5"/>
  <c r="S1928" i="5"/>
  <c r="O1929" i="5" a="1"/>
  <c r="O1929" i="5" s="1"/>
  <c r="M1930" i="5"/>
  <c r="L1931" i="5" s="1"/>
  <c r="P1930" i="5" l="1" a="1"/>
  <c r="P1930" i="5" s="1"/>
  <c r="R1929" i="5"/>
  <c r="S1929" i="5" s="1"/>
  <c r="O1930" i="5" a="1"/>
  <c r="O1930" i="5" s="1"/>
  <c r="Q1930" i="5" a="1"/>
  <c r="Q1930" i="5" s="1"/>
  <c r="M1931" i="5"/>
  <c r="L1932" i="5" s="1"/>
  <c r="N1930" i="5"/>
  <c r="P1931" i="5" l="1" a="1"/>
  <c r="P1931" i="5" s="1"/>
  <c r="N1931" i="5"/>
  <c r="O1931" i="5" a="1"/>
  <c r="O1931" i="5" s="1"/>
  <c r="Q1931" i="5" a="1"/>
  <c r="Q1931" i="5" s="1"/>
  <c r="R1930" i="5"/>
  <c r="S1930" i="5" s="1"/>
  <c r="M1932" i="5"/>
  <c r="L1933" i="5" s="1"/>
  <c r="P1932" i="5" l="1" a="1"/>
  <c r="P1932" i="5" s="1"/>
  <c r="O1932" i="5" a="1"/>
  <c r="O1932" i="5" s="1"/>
  <c r="Q1932" i="5" a="1"/>
  <c r="Q1932" i="5" s="1"/>
  <c r="R1931" i="5"/>
  <c r="S1931" i="5" s="1"/>
  <c r="M1933" i="5"/>
  <c r="L1934" i="5" s="1"/>
  <c r="N1932" i="5"/>
  <c r="P1933" i="5" l="1" a="1"/>
  <c r="P1933" i="5" s="1"/>
  <c r="R1932" i="5"/>
  <c r="S1932" i="5" s="1"/>
  <c r="N1933" i="5"/>
  <c r="O1933" i="5" a="1"/>
  <c r="O1933" i="5" s="1"/>
  <c r="Q1933" i="5" a="1"/>
  <c r="Q1933" i="5" s="1"/>
  <c r="M1934" i="5"/>
  <c r="L1935" i="5" s="1"/>
  <c r="P1934" i="5" l="1" a="1"/>
  <c r="P1934" i="5" s="1"/>
  <c r="O1934" i="5" a="1"/>
  <c r="O1934" i="5" s="1"/>
  <c r="R1933" i="5"/>
  <c r="S1933" i="5" s="1"/>
  <c r="Q1934" i="5" a="1"/>
  <c r="Q1934" i="5" s="1"/>
  <c r="M1935" i="5"/>
  <c r="L1936" i="5" s="1"/>
  <c r="N1934" i="5"/>
  <c r="P1935" i="5" l="1" a="1"/>
  <c r="P1935" i="5" s="1"/>
  <c r="R1934" i="5"/>
  <c r="S1934" i="5" s="1"/>
  <c r="O1935" i="5" a="1"/>
  <c r="O1935" i="5" s="1"/>
  <c r="Q1935" i="5" a="1"/>
  <c r="Q1935" i="5" s="1"/>
  <c r="M1936" i="5"/>
  <c r="L1937" i="5" s="1"/>
  <c r="N1935" i="5"/>
  <c r="P1936" i="5" l="1" a="1"/>
  <c r="P1936" i="5" s="1"/>
  <c r="R1935" i="5"/>
  <c r="S1935" i="5" s="1"/>
  <c r="O1936" i="5" a="1"/>
  <c r="O1936" i="5" s="1"/>
  <c r="Q1936" i="5" a="1"/>
  <c r="Q1936" i="5" s="1"/>
  <c r="N1936" i="5"/>
  <c r="M1937" i="5"/>
  <c r="L1938" i="5" s="1"/>
  <c r="P1937" i="5" l="1" a="1"/>
  <c r="P1937" i="5" s="1"/>
  <c r="R1936" i="5"/>
  <c r="S1936" i="5" s="1"/>
  <c r="O1937" i="5" a="1"/>
  <c r="O1937" i="5" s="1"/>
  <c r="N1937" i="5"/>
  <c r="Q1937" i="5" a="1"/>
  <c r="Q1937" i="5" s="1"/>
  <c r="M1938" i="5"/>
  <c r="L1939" i="5" s="1"/>
  <c r="P1938" i="5" l="1" a="1"/>
  <c r="P1938" i="5" s="1"/>
  <c r="R1937" i="5"/>
  <c r="S1937" i="5" s="1"/>
  <c r="O1938" i="5" a="1"/>
  <c r="O1938" i="5" s="1"/>
  <c r="Q1938" i="5" a="1"/>
  <c r="Q1938" i="5" s="1"/>
  <c r="M1939" i="5"/>
  <c r="L1940" i="5" s="1"/>
  <c r="N1938" i="5"/>
  <c r="P1939" i="5" l="1" a="1"/>
  <c r="P1939" i="5" s="1"/>
  <c r="N1939" i="5"/>
  <c r="O1939" i="5" a="1"/>
  <c r="O1939" i="5" s="1"/>
  <c r="R1938" i="5"/>
  <c r="S1938" i="5" s="1"/>
  <c r="Q1939" i="5" a="1"/>
  <c r="Q1939" i="5" s="1"/>
  <c r="M1940" i="5"/>
  <c r="L1941" i="5" s="1"/>
  <c r="R1939" i="5" l="1"/>
  <c r="S1939" i="5" s="1"/>
  <c r="P1940" i="5" a="1"/>
  <c r="P1940" i="5" s="1"/>
  <c r="O1940" i="5" a="1"/>
  <c r="O1940" i="5" s="1"/>
  <c r="Q1940" i="5" a="1"/>
  <c r="Q1940" i="5" s="1"/>
  <c r="N1940" i="5"/>
  <c r="M1941" i="5"/>
  <c r="L1942" i="5" s="1"/>
  <c r="P1941" i="5" l="1" a="1"/>
  <c r="P1941" i="5" s="1"/>
  <c r="R1940" i="5"/>
  <c r="S1940" i="5" s="1"/>
  <c r="O1941" i="5" a="1"/>
  <c r="O1941" i="5" s="1"/>
  <c r="Q1941" i="5" a="1"/>
  <c r="Q1941" i="5" s="1"/>
  <c r="M1942" i="5"/>
  <c r="L1943" i="5" s="1"/>
  <c r="N1941" i="5"/>
  <c r="P1942" i="5" l="1" a="1"/>
  <c r="P1942" i="5" s="1"/>
  <c r="R1941" i="5"/>
  <c r="S1941" i="5" s="1"/>
  <c r="O1942" i="5" a="1"/>
  <c r="O1942" i="5" s="1"/>
  <c r="N1942" i="5"/>
  <c r="Q1942" i="5" a="1"/>
  <c r="Q1942" i="5" s="1"/>
  <c r="M1943" i="5"/>
  <c r="L1944" i="5" s="1"/>
  <c r="P1943" i="5" l="1" a="1"/>
  <c r="P1943" i="5" s="1"/>
  <c r="O1943" i="5" a="1"/>
  <c r="O1943" i="5" s="1"/>
  <c r="R1942" i="5"/>
  <c r="S1942" i="5" s="1"/>
  <c r="Q1943" i="5" a="1"/>
  <c r="Q1943" i="5" s="1"/>
  <c r="M1944" i="5"/>
  <c r="L1945" i="5" s="1"/>
  <c r="N1943" i="5"/>
  <c r="R1943" i="5" l="1"/>
  <c r="P1944" i="5" a="1"/>
  <c r="P1944" i="5" s="1"/>
  <c r="O1944" i="5" a="1"/>
  <c r="O1944" i="5" s="1"/>
  <c r="Q1944" i="5" a="1"/>
  <c r="Q1944" i="5" s="1"/>
  <c r="M1945" i="5"/>
  <c r="L1946" i="5" s="1"/>
  <c r="S1943" i="5"/>
  <c r="N1944" i="5"/>
  <c r="P1945" i="5" l="1" a="1"/>
  <c r="P1945" i="5" s="1"/>
  <c r="R1944" i="5"/>
  <c r="S1944" i="5" s="1"/>
  <c r="O1945" i="5" a="1"/>
  <c r="O1945" i="5" s="1"/>
  <c r="Q1945" i="5" a="1"/>
  <c r="Q1945" i="5" s="1"/>
  <c r="N1945" i="5"/>
  <c r="M1946" i="5"/>
  <c r="L1947" i="5" s="1"/>
  <c r="P1946" i="5" l="1" a="1"/>
  <c r="P1946" i="5" s="1"/>
  <c r="R1945" i="5"/>
  <c r="S1945" i="5" s="1"/>
  <c r="O1946" i="5" a="1"/>
  <c r="O1946" i="5" s="1"/>
  <c r="N1946" i="5"/>
  <c r="Q1946" i="5" a="1"/>
  <c r="Q1946" i="5" s="1"/>
  <c r="M1947" i="5"/>
  <c r="L1948" i="5" s="1"/>
  <c r="P1947" i="5" l="1" a="1"/>
  <c r="P1947" i="5" s="1"/>
  <c r="R1946" i="5"/>
  <c r="S1946" i="5" s="1"/>
  <c r="Q1947" i="5" a="1"/>
  <c r="Q1947" i="5" s="1"/>
  <c r="O1947" i="5" a="1"/>
  <c r="O1947" i="5" s="1"/>
  <c r="M1948" i="5"/>
  <c r="L1949" i="5" s="1"/>
  <c r="N1947" i="5"/>
  <c r="P1948" i="5" l="1" a="1"/>
  <c r="P1948" i="5" s="1"/>
  <c r="R1947" i="5"/>
  <c r="S1947" i="5" s="1"/>
  <c r="Q1948" i="5" a="1"/>
  <c r="Q1948" i="5" s="1"/>
  <c r="O1948" i="5" a="1"/>
  <c r="O1948" i="5" s="1"/>
  <c r="M1949" i="5"/>
  <c r="L1950" i="5" s="1"/>
  <c r="N1948" i="5"/>
  <c r="P1949" i="5" l="1" a="1"/>
  <c r="P1949" i="5" s="1"/>
  <c r="Q1949" i="5" a="1"/>
  <c r="Q1949" i="5" s="1"/>
  <c r="O1949" i="5" a="1"/>
  <c r="O1949" i="5" s="1"/>
  <c r="R1948" i="5"/>
  <c r="S1948" i="5" s="1"/>
  <c r="M1950" i="5"/>
  <c r="L1951" i="5" s="1"/>
  <c r="N1949" i="5"/>
  <c r="P1950" i="5" l="1" a="1"/>
  <c r="P1950" i="5" s="1"/>
  <c r="R1949" i="5"/>
  <c r="S1949" i="5" s="1"/>
  <c r="N1950" i="5"/>
  <c r="O1950" i="5" a="1"/>
  <c r="O1950" i="5" s="1"/>
  <c r="Q1950" i="5" a="1"/>
  <c r="Q1950" i="5" s="1"/>
  <c r="M1951" i="5"/>
  <c r="L1952" i="5" s="1"/>
  <c r="R1950" i="5" l="1"/>
  <c r="P1951" i="5" a="1"/>
  <c r="P1951" i="5" s="1"/>
  <c r="S1950" i="5"/>
  <c r="O1951" i="5" a="1"/>
  <c r="O1951" i="5" s="1"/>
  <c r="Q1951" i="5" a="1"/>
  <c r="Q1951" i="5" s="1"/>
  <c r="N1951" i="5"/>
  <c r="M1952" i="5"/>
  <c r="L1953" i="5" s="1"/>
  <c r="P1952" i="5" l="1" a="1"/>
  <c r="P1952" i="5" s="1"/>
  <c r="N1952" i="5"/>
  <c r="R1951" i="5"/>
  <c r="S1951" i="5" s="1"/>
  <c r="O1952" i="5" a="1"/>
  <c r="O1952" i="5" s="1"/>
  <c r="R1952" i="5" s="1"/>
  <c r="Q1952" i="5" a="1"/>
  <c r="Q1952" i="5" s="1"/>
  <c r="M1953" i="5"/>
  <c r="L1954" i="5" s="1"/>
  <c r="P1953" i="5" l="1" a="1"/>
  <c r="P1953" i="5" s="1"/>
  <c r="O1953" i="5" a="1"/>
  <c r="O1953" i="5" s="1"/>
  <c r="Q1953" i="5" a="1"/>
  <c r="Q1953" i="5" s="1"/>
  <c r="S1952" i="5"/>
  <c r="N1953" i="5"/>
  <c r="M1954" i="5"/>
  <c r="L1955" i="5" s="1"/>
  <c r="R1953" i="5" l="1"/>
  <c r="P1954" i="5" a="1"/>
  <c r="P1954" i="5" s="1"/>
  <c r="N1954" i="5"/>
  <c r="O1954" i="5" a="1"/>
  <c r="O1954" i="5" s="1"/>
  <c r="Q1954" i="5" a="1"/>
  <c r="Q1954" i="5" s="1"/>
  <c r="S1953" i="5"/>
  <c r="M1955" i="5"/>
  <c r="L1956" i="5" s="1"/>
  <c r="R1954" i="5" l="1"/>
  <c r="P1955" i="5" a="1"/>
  <c r="P1955" i="5" s="1"/>
  <c r="O1955" i="5" a="1"/>
  <c r="O1955" i="5" s="1"/>
  <c r="N1955" i="5"/>
  <c r="Q1955" i="5" a="1"/>
  <c r="Q1955" i="5" s="1"/>
  <c r="S1954" i="5"/>
  <c r="M1956" i="5"/>
  <c r="L1957" i="5" s="1"/>
  <c r="P1956" i="5" l="1" a="1"/>
  <c r="P1956" i="5" s="1"/>
  <c r="R1955" i="5"/>
  <c r="S1955" i="5" s="1"/>
  <c r="O1956" i="5" a="1"/>
  <c r="O1956" i="5" s="1"/>
  <c r="Q1956" i="5" a="1"/>
  <c r="Q1956" i="5" s="1"/>
  <c r="M1957" i="5"/>
  <c r="L1958" i="5" s="1"/>
  <c r="N1956" i="5"/>
  <c r="P1957" i="5" l="1" a="1"/>
  <c r="P1957" i="5" s="1"/>
  <c r="R1956" i="5"/>
  <c r="S1956" i="5" s="1"/>
  <c r="O1957" i="5" a="1"/>
  <c r="O1957" i="5" s="1"/>
  <c r="Q1957" i="5" a="1"/>
  <c r="Q1957" i="5" s="1"/>
  <c r="M1958" i="5"/>
  <c r="L1959" i="5" s="1"/>
  <c r="N1957" i="5"/>
  <c r="P1958" i="5" l="1" a="1"/>
  <c r="P1958" i="5" s="1"/>
  <c r="N1958" i="5"/>
  <c r="O1958" i="5" a="1"/>
  <c r="O1958" i="5" s="1"/>
  <c r="R1957" i="5"/>
  <c r="S1957" i="5" s="1"/>
  <c r="Q1958" i="5" a="1"/>
  <c r="Q1958" i="5" s="1"/>
  <c r="M1959" i="5"/>
  <c r="L1960" i="5" s="1"/>
  <c r="P1959" i="5" l="1" a="1"/>
  <c r="P1959" i="5" s="1"/>
  <c r="R1958" i="5"/>
  <c r="S1958" i="5" s="1"/>
  <c r="O1959" i="5" a="1"/>
  <c r="O1959" i="5" s="1"/>
  <c r="Q1959" i="5" a="1"/>
  <c r="Q1959" i="5" s="1"/>
  <c r="N1959" i="5"/>
  <c r="M1960" i="5"/>
  <c r="L1961" i="5" s="1"/>
  <c r="P1960" i="5" l="1" a="1"/>
  <c r="P1960" i="5" s="1"/>
  <c r="R1959" i="5"/>
  <c r="S1959" i="5" s="1"/>
  <c r="O1960" i="5" a="1"/>
  <c r="O1960" i="5" s="1"/>
  <c r="N1960" i="5"/>
  <c r="Q1960" i="5" a="1"/>
  <c r="Q1960" i="5" s="1"/>
  <c r="M1961" i="5"/>
  <c r="L1962" i="5" s="1"/>
  <c r="P1961" i="5" l="1" a="1"/>
  <c r="P1961" i="5" s="1"/>
  <c r="R1960" i="5"/>
  <c r="S1960" i="5" s="1"/>
  <c r="N1961" i="5"/>
  <c r="O1961" i="5" a="1"/>
  <c r="O1961" i="5" s="1"/>
  <c r="R1961" i="5" s="1"/>
  <c r="Q1961" i="5" a="1"/>
  <c r="Q1961" i="5" s="1"/>
  <c r="M1962" i="5"/>
  <c r="L1963" i="5" s="1"/>
  <c r="P1962" i="5" l="1" a="1"/>
  <c r="P1962" i="5" s="1"/>
  <c r="O1962" i="5" a="1"/>
  <c r="O1962" i="5" s="1"/>
  <c r="N1962" i="5"/>
  <c r="S1961" i="5"/>
  <c r="Q1962" i="5" a="1"/>
  <c r="Q1962" i="5" s="1"/>
  <c r="M1963" i="5"/>
  <c r="L1964" i="5" s="1"/>
  <c r="P1963" i="5" l="1" a="1"/>
  <c r="P1963" i="5" s="1"/>
  <c r="R1962" i="5"/>
  <c r="S1962" i="5" s="1"/>
  <c r="O1963" i="5" a="1"/>
  <c r="O1963" i="5" s="1"/>
  <c r="Q1963" i="5" a="1"/>
  <c r="Q1963" i="5" s="1"/>
  <c r="M1964" i="5"/>
  <c r="L1965" i="5" s="1"/>
  <c r="N1963" i="5"/>
  <c r="P1964" i="5" l="1" a="1"/>
  <c r="P1964" i="5" s="1"/>
  <c r="N1964" i="5"/>
  <c r="O1964" i="5" a="1"/>
  <c r="O1964" i="5" s="1"/>
  <c r="R1963" i="5"/>
  <c r="S1963" i="5" s="1"/>
  <c r="Q1964" i="5" a="1"/>
  <c r="Q1964" i="5" s="1"/>
  <c r="M1965" i="5"/>
  <c r="L1966" i="5" s="1"/>
  <c r="R1964" i="5" l="1"/>
  <c r="P1965" i="5" a="1"/>
  <c r="P1965" i="5" s="1"/>
  <c r="O1965" i="5" a="1"/>
  <c r="O1965" i="5" s="1"/>
  <c r="S1964" i="5"/>
  <c r="Q1965" i="5" a="1"/>
  <c r="Q1965" i="5" s="1"/>
  <c r="M1966" i="5"/>
  <c r="L1967" i="5" s="1"/>
  <c r="N1965" i="5"/>
  <c r="P1966" i="5" l="1" a="1"/>
  <c r="P1966" i="5" s="1"/>
  <c r="R1965" i="5"/>
  <c r="S1965" i="5" s="1"/>
  <c r="N1966" i="5"/>
  <c r="O1966" i="5" a="1"/>
  <c r="O1966" i="5" s="1"/>
  <c r="Q1966" i="5" a="1"/>
  <c r="Q1966" i="5" s="1"/>
  <c r="M1967" i="5"/>
  <c r="L1968" i="5" s="1"/>
  <c r="P1967" i="5" l="1" a="1"/>
  <c r="P1967" i="5" s="1"/>
  <c r="R1966" i="5"/>
  <c r="S1966" i="5" s="1"/>
  <c r="Q1967" i="5" a="1"/>
  <c r="Q1967" i="5" s="1"/>
  <c r="O1967" i="5" a="1"/>
  <c r="O1967" i="5" s="1"/>
  <c r="M1968" i="5"/>
  <c r="L1969" i="5" s="1"/>
  <c r="N1967" i="5"/>
  <c r="P1968" i="5" l="1" a="1"/>
  <c r="P1968" i="5" s="1"/>
  <c r="R1967" i="5"/>
  <c r="S1967" i="5" s="1"/>
  <c r="O1968" i="5" a="1"/>
  <c r="O1968" i="5" s="1"/>
  <c r="Q1968" i="5" a="1"/>
  <c r="Q1968" i="5" s="1"/>
  <c r="M1969" i="5"/>
  <c r="L1970" i="5" s="1"/>
  <c r="N1968" i="5"/>
  <c r="P1969" i="5" l="1" a="1"/>
  <c r="P1969" i="5" s="1"/>
  <c r="N1969" i="5"/>
  <c r="O1969" i="5" a="1"/>
  <c r="O1969" i="5" s="1"/>
  <c r="R1968" i="5"/>
  <c r="S1968" i="5" s="1"/>
  <c r="Q1969" i="5" a="1"/>
  <c r="Q1969" i="5" s="1"/>
  <c r="M1970" i="5"/>
  <c r="L1971" i="5" s="1"/>
  <c r="R1969" i="5" l="1"/>
  <c r="S1969" i="5" s="1"/>
  <c r="P1970" i="5" a="1"/>
  <c r="P1970" i="5" s="1"/>
  <c r="O1970" i="5" a="1"/>
  <c r="O1970" i="5" s="1"/>
  <c r="Q1970" i="5" a="1"/>
  <c r="Q1970" i="5" s="1"/>
  <c r="M1971" i="5"/>
  <c r="L1972" i="5" s="1"/>
  <c r="N1970" i="5"/>
  <c r="R1970" i="5" l="1"/>
  <c r="P1971" i="5" a="1"/>
  <c r="P1971" i="5" s="1"/>
  <c r="N1971" i="5"/>
  <c r="O1971" i="5" a="1"/>
  <c r="O1971" i="5" s="1"/>
  <c r="Q1971" i="5" a="1"/>
  <c r="Q1971" i="5" s="1"/>
  <c r="S1970" i="5"/>
  <c r="M1972" i="5"/>
  <c r="L1973" i="5" s="1"/>
  <c r="R1971" i="5" l="1"/>
  <c r="P1972" i="5" a="1"/>
  <c r="P1972" i="5" s="1"/>
  <c r="O1972" i="5" a="1"/>
  <c r="O1972" i="5" s="1"/>
  <c r="S1971" i="5"/>
  <c r="Q1972" i="5" a="1"/>
  <c r="Q1972" i="5" s="1"/>
  <c r="M1973" i="5"/>
  <c r="L1974" i="5" s="1"/>
  <c r="N1972" i="5"/>
  <c r="P1973" i="5" l="1" a="1"/>
  <c r="P1973" i="5" s="1"/>
  <c r="R1972" i="5"/>
  <c r="S1972" i="5" s="1"/>
  <c r="N1973" i="5"/>
  <c r="O1973" i="5" a="1"/>
  <c r="O1973" i="5" s="1"/>
  <c r="Q1973" i="5" a="1"/>
  <c r="Q1973" i="5" s="1"/>
  <c r="M1974" i="5"/>
  <c r="L1975" i="5" s="1"/>
  <c r="P1974" i="5" l="1" a="1"/>
  <c r="P1974" i="5" s="1"/>
  <c r="R1973" i="5"/>
  <c r="S1973" i="5" s="1"/>
  <c r="O1974" i="5" a="1"/>
  <c r="O1974" i="5" s="1"/>
  <c r="Q1974" i="5" a="1"/>
  <c r="Q1974" i="5" s="1"/>
  <c r="M1975" i="5"/>
  <c r="L1976" i="5" s="1"/>
  <c r="N1974" i="5"/>
  <c r="P1975" i="5" l="1" a="1"/>
  <c r="P1975" i="5" s="1"/>
  <c r="N1975" i="5"/>
  <c r="O1975" i="5" a="1"/>
  <c r="O1975" i="5" s="1"/>
  <c r="R1974" i="5"/>
  <c r="S1974" i="5" s="1"/>
  <c r="Q1975" i="5" a="1"/>
  <c r="Q1975" i="5" s="1"/>
  <c r="M1976" i="5"/>
  <c r="L1977" i="5" s="1"/>
  <c r="P1976" i="5" l="1" a="1"/>
  <c r="P1976" i="5" s="1"/>
  <c r="N1976" i="5"/>
  <c r="R1975" i="5"/>
  <c r="S1975" i="5" s="1"/>
  <c r="O1976" i="5" a="1"/>
  <c r="O1976" i="5" s="1"/>
  <c r="R1976" i="5" s="1"/>
  <c r="Q1976" i="5" a="1"/>
  <c r="Q1976" i="5" s="1"/>
  <c r="M1977" i="5"/>
  <c r="L1978" i="5" s="1"/>
  <c r="P1977" i="5" l="1" a="1"/>
  <c r="P1977" i="5" s="1"/>
  <c r="O1977" i="5" a="1"/>
  <c r="O1977" i="5" s="1"/>
  <c r="Q1977" i="5" a="1"/>
  <c r="Q1977" i="5" s="1"/>
  <c r="S1976" i="5"/>
  <c r="M1978" i="5"/>
  <c r="L1979" i="5" s="1"/>
  <c r="N1977" i="5"/>
  <c r="R1977" i="5" l="1"/>
  <c r="P1978" i="5" a="1"/>
  <c r="P1978" i="5" s="1"/>
  <c r="N1978" i="5"/>
  <c r="O1978" i="5" a="1"/>
  <c r="O1978" i="5" s="1"/>
  <c r="Q1978" i="5" a="1"/>
  <c r="Q1978" i="5" s="1"/>
  <c r="S1977" i="5"/>
  <c r="M1979" i="5"/>
  <c r="L1980" i="5" s="1"/>
  <c r="R1978" i="5" l="1"/>
  <c r="P1979" i="5" a="1"/>
  <c r="P1979" i="5" s="1"/>
  <c r="N1979" i="5"/>
  <c r="S1978" i="5"/>
  <c r="O1979" i="5" a="1"/>
  <c r="O1979" i="5" s="1"/>
  <c r="R1979" i="5" s="1"/>
  <c r="Q1979" i="5" a="1"/>
  <c r="Q1979" i="5" s="1"/>
  <c r="M1980" i="5"/>
  <c r="L1981" i="5" s="1"/>
  <c r="P1980" i="5" l="1" a="1"/>
  <c r="P1980" i="5" s="1"/>
  <c r="S1979" i="5"/>
  <c r="N1980" i="5"/>
  <c r="O1980" i="5" a="1"/>
  <c r="O1980" i="5" s="1"/>
  <c r="Q1980" i="5" a="1"/>
  <c r="Q1980" i="5" s="1"/>
  <c r="M1981" i="5"/>
  <c r="L1982" i="5" s="1"/>
  <c r="P1981" i="5" l="1" a="1"/>
  <c r="P1981" i="5" s="1"/>
  <c r="Q1981" i="5" a="1"/>
  <c r="Q1981" i="5" s="1"/>
  <c r="O1981" i="5" a="1"/>
  <c r="O1981" i="5" s="1"/>
  <c r="N1981" i="5"/>
  <c r="R1980" i="5"/>
  <c r="S1980" i="5" s="1"/>
  <c r="M1982" i="5"/>
  <c r="L1983" i="5" s="1"/>
  <c r="P1982" i="5" l="1" a="1"/>
  <c r="P1982" i="5" s="1"/>
  <c r="O1982" i="5" a="1"/>
  <c r="O1982" i="5" s="1"/>
  <c r="R1981" i="5"/>
  <c r="S1981" i="5" s="1"/>
  <c r="Q1982" i="5" a="1"/>
  <c r="Q1982" i="5" s="1"/>
  <c r="M1983" i="5"/>
  <c r="L1984" i="5" s="1"/>
  <c r="N1982" i="5"/>
  <c r="P1983" i="5" l="1" a="1"/>
  <c r="P1983" i="5" s="1"/>
  <c r="R1982" i="5"/>
  <c r="S1982" i="5" s="1"/>
  <c r="O1983" i="5" a="1"/>
  <c r="O1983" i="5" s="1"/>
  <c r="Q1983" i="5" a="1"/>
  <c r="Q1983" i="5" s="1"/>
  <c r="M1984" i="5"/>
  <c r="L1985" i="5" s="1"/>
  <c r="N1983" i="5"/>
  <c r="P1984" i="5" l="1" a="1"/>
  <c r="P1984" i="5" s="1"/>
  <c r="R1983" i="5"/>
  <c r="S1983" i="5" s="1"/>
  <c r="O1984" i="5" a="1"/>
  <c r="O1984" i="5" s="1"/>
  <c r="N1984" i="5"/>
  <c r="Q1984" i="5" a="1"/>
  <c r="Q1984" i="5" s="1"/>
  <c r="M1985" i="5"/>
  <c r="L1986" i="5" s="1"/>
  <c r="P1985" i="5" l="1" a="1"/>
  <c r="P1985" i="5" s="1"/>
  <c r="R1984" i="5"/>
  <c r="S1984" i="5" s="1"/>
  <c r="O1985" i="5" a="1"/>
  <c r="O1985" i="5" s="1"/>
  <c r="Q1985" i="5" a="1"/>
  <c r="Q1985" i="5" s="1"/>
  <c r="M1986" i="5"/>
  <c r="L1987" i="5" s="1"/>
  <c r="N1985" i="5"/>
  <c r="P1986" i="5" l="1" a="1"/>
  <c r="P1986" i="5" s="1"/>
  <c r="N1986" i="5"/>
  <c r="O1986" i="5" a="1"/>
  <c r="O1986" i="5" s="1"/>
  <c r="R1985" i="5"/>
  <c r="S1985" i="5" s="1"/>
  <c r="Q1986" i="5" a="1"/>
  <c r="Q1986" i="5" s="1"/>
  <c r="M1987" i="5"/>
  <c r="L1988" i="5" s="1"/>
  <c r="P1987" i="5" l="1" a="1"/>
  <c r="P1987" i="5" s="1"/>
  <c r="R1986" i="5"/>
  <c r="S1986" i="5" s="1"/>
  <c r="O1987" i="5" a="1"/>
  <c r="O1987" i="5" s="1"/>
  <c r="Q1987" i="5" a="1"/>
  <c r="Q1987" i="5" s="1"/>
  <c r="M1988" i="5"/>
  <c r="L1989" i="5" s="1"/>
  <c r="N1987" i="5"/>
  <c r="P1988" i="5" l="1" a="1"/>
  <c r="P1988" i="5" s="1"/>
  <c r="O1988" i="5" a="1"/>
  <c r="O1988" i="5" s="1"/>
  <c r="R1987" i="5"/>
  <c r="S1987" i="5" s="1"/>
  <c r="N1988" i="5"/>
  <c r="Q1988" i="5" a="1"/>
  <c r="Q1988" i="5" s="1"/>
  <c r="M1989" i="5"/>
  <c r="L1990" i="5" s="1"/>
  <c r="P1989" i="5" l="1" a="1"/>
  <c r="P1989" i="5" s="1"/>
  <c r="R1988" i="5"/>
  <c r="S1988" i="5" s="1"/>
  <c r="O1989" i="5" a="1"/>
  <c r="O1989" i="5" s="1"/>
  <c r="Q1989" i="5" a="1"/>
  <c r="Q1989" i="5" s="1"/>
  <c r="M1990" i="5"/>
  <c r="L1991" i="5" s="1"/>
  <c r="N1989" i="5"/>
  <c r="P1990" i="5" l="1" a="1"/>
  <c r="P1990" i="5" s="1"/>
  <c r="N1990" i="5"/>
  <c r="O1990" i="5" a="1"/>
  <c r="O1990" i="5" s="1"/>
  <c r="R1989" i="5"/>
  <c r="S1989" i="5" s="1"/>
  <c r="Q1990" i="5" a="1"/>
  <c r="Q1990" i="5" s="1"/>
  <c r="M1991" i="5"/>
  <c r="L1992" i="5" s="1"/>
  <c r="R1990" i="5" l="1"/>
  <c r="P1991" i="5" a="1"/>
  <c r="P1991" i="5" s="1"/>
  <c r="N1991" i="5"/>
  <c r="S1990" i="5"/>
  <c r="O1991" i="5" a="1"/>
  <c r="O1991" i="5" s="1"/>
  <c r="R1991" i="5" s="1"/>
  <c r="Q1991" i="5" a="1"/>
  <c r="Q1991" i="5" s="1"/>
  <c r="M1992" i="5"/>
  <c r="L1993" i="5" s="1"/>
  <c r="P1992" i="5" l="1" a="1"/>
  <c r="P1992" i="5" s="1"/>
  <c r="O1992" i="5" a="1"/>
  <c r="O1992" i="5" s="1"/>
  <c r="Q1992" i="5" a="1"/>
  <c r="Q1992" i="5" s="1"/>
  <c r="M1993" i="5"/>
  <c r="L1994" i="5" s="1"/>
  <c r="N1992" i="5"/>
  <c r="S1991" i="5"/>
  <c r="P1993" i="5" l="1" a="1"/>
  <c r="P1993" i="5" s="1"/>
  <c r="R1992" i="5"/>
  <c r="S1992" i="5" s="1"/>
  <c r="O1993" i="5" a="1"/>
  <c r="O1993" i="5" s="1"/>
  <c r="N1993" i="5"/>
  <c r="Q1993" i="5" a="1"/>
  <c r="Q1993" i="5" s="1"/>
  <c r="M1994" i="5"/>
  <c r="L1995" i="5" s="1"/>
  <c r="P1994" i="5" l="1" a="1"/>
  <c r="P1994" i="5" s="1"/>
  <c r="R1993" i="5"/>
  <c r="S1993" i="5" s="1"/>
  <c r="O1994" i="5" a="1"/>
  <c r="O1994" i="5" s="1"/>
  <c r="Q1994" i="5" a="1"/>
  <c r="Q1994" i="5" s="1"/>
  <c r="M1995" i="5"/>
  <c r="L1996" i="5" s="1"/>
  <c r="N1994" i="5"/>
  <c r="P1995" i="5" l="1" a="1"/>
  <c r="P1995" i="5" s="1"/>
  <c r="R1994" i="5"/>
  <c r="S1994" i="5" s="1"/>
  <c r="N1995" i="5"/>
  <c r="O1995" i="5" a="1"/>
  <c r="O1995" i="5" s="1"/>
  <c r="Q1995" i="5" a="1"/>
  <c r="Q1995" i="5" s="1"/>
  <c r="M1996" i="5"/>
  <c r="L1997" i="5" s="1"/>
  <c r="R1995" i="5" l="1"/>
  <c r="P1996" i="5" a="1"/>
  <c r="P1996" i="5" s="1"/>
  <c r="O1996" i="5" a="1"/>
  <c r="O1996" i="5" s="1"/>
  <c r="Q1996" i="5" a="1"/>
  <c r="Q1996" i="5" s="1"/>
  <c r="S1995" i="5"/>
  <c r="M1997" i="5"/>
  <c r="L1998" i="5" s="1"/>
  <c r="N1996" i="5"/>
  <c r="P1997" i="5" l="1" a="1"/>
  <c r="P1997" i="5" s="1"/>
  <c r="R1996" i="5"/>
  <c r="S1996" i="5" s="1"/>
  <c r="O1997" i="5" a="1"/>
  <c r="O1997" i="5" s="1"/>
  <c r="Q1997" i="5" a="1"/>
  <c r="Q1997" i="5" s="1"/>
  <c r="M1998" i="5"/>
  <c r="L1999" i="5" s="1"/>
  <c r="N1997" i="5"/>
  <c r="P1998" i="5" l="1" a="1"/>
  <c r="P1998" i="5" s="1"/>
  <c r="N1998" i="5"/>
  <c r="O1998" i="5" a="1"/>
  <c r="O1998" i="5" s="1"/>
  <c r="Q1998" i="5" a="1"/>
  <c r="Q1998" i="5" s="1"/>
  <c r="R1997" i="5"/>
  <c r="S1997" i="5" s="1"/>
  <c r="M1999" i="5"/>
  <c r="L2000" i="5" s="1"/>
  <c r="P1999" i="5" l="1" a="1"/>
  <c r="P1999" i="5" s="1"/>
  <c r="R1998" i="5"/>
  <c r="S1998" i="5" s="1"/>
  <c r="O1999" i="5" a="1"/>
  <c r="O1999" i="5" s="1"/>
  <c r="Q1999" i="5" a="1"/>
  <c r="Q1999" i="5" s="1"/>
  <c r="M2000" i="5"/>
  <c r="L2001" i="5" s="1"/>
  <c r="N1999" i="5"/>
  <c r="P2000" i="5" l="1" a="1"/>
  <c r="P2000" i="5" s="1"/>
  <c r="R1999" i="5"/>
  <c r="S1999" i="5" s="1"/>
  <c r="O2000" i="5" a="1"/>
  <c r="O2000" i="5" s="1"/>
  <c r="Q2000" i="5" a="1"/>
  <c r="Q2000" i="5" s="1"/>
  <c r="M2001" i="5"/>
  <c r="N2001" i="5" s="1"/>
  <c r="N2000" i="5"/>
  <c r="P2001" i="5" l="1" a="1"/>
  <c r="P2001" i="5" s="1"/>
  <c r="O2001" i="5" a="1"/>
  <c r="O2001" i="5" s="1"/>
  <c r="R2001" i="5" s="1"/>
  <c r="R2000" i="5"/>
  <c r="S2000" i="5" s="1"/>
  <c r="Q2001" i="5" a="1"/>
  <c r="Q2001" i="5" s="1"/>
  <c r="S2001" i="5" l="1"/>
</calcChain>
</file>

<file path=xl/sharedStrings.xml><?xml version="1.0" encoding="utf-8"?>
<sst xmlns="http://schemas.openxmlformats.org/spreadsheetml/2006/main" count="196" uniqueCount="82">
  <si>
    <t>These data were collected by TRL as part of a National Highways initiative to adopt laser measurement of texture depth on newly laid asphalt surfaces</t>
  </si>
  <si>
    <t>They are made available to industry to assist familiarisation with the data and the application of compliance thresholds</t>
  </si>
  <si>
    <t>Please refer to the accompanying document "Example MPD data v1 - structure of the data" for an explanation of the data and its structure</t>
  </si>
  <si>
    <t xml:space="preserve">Feedback to increase the usability of this approach is welcomed.  Please contact asphalt.compliance@trl.co.uk </t>
  </si>
  <si>
    <t>Material type</t>
  </si>
  <si>
    <t>Surfacing type / application</t>
  </si>
  <si>
    <t>Short name</t>
  </si>
  <si>
    <t>Average MPD per 100 m length, mm</t>
  </si>
  <si>
    <t>Per 10m length</t>
  </si>
  <si>
    <t>Max</t>
  </si>
  <si>
    <t>Min</t>
  </si>
  <si>
    <t>SD</t>
  </si>
  <si>
    <t>Thin surface course systems to Clause 942</t>
  </si>
  <si>
    <t>Upper (D) aggregate size of 14 mm</t>
  </si>
  <si>
    <t>TSCS - 14 mm</t>
  </si>
  <si>
    <t>Upper (D) aggregate size of 10 mm</t>
  </si>
  <si>
    <t>TSCS - 10 mm</t>
  </si>
  <si>
    <t>Upper (D) aggregate size of 6 mm</t>
  </si>
  <si>
    <t>TSCS - 6 mm</t>
  </si>
  <si>
    <t>Chipped hot rolled asphalt surface course to Clause 943</t>
  </si>
  <si>
    <t>High speed roads Posted speed limit ≥50 miles/h (80 km/h)</t>
  </si>
  <si>
    <t>HRA  - high speed road</t>
  </si>
  <si>
    <t>Lower speed roads Posted speed limit ≥50 miles/h (80 km/h)</t>
  </si>
  <si>
    <t>HRA - lowerspeed road</t>
  </si>
  <si>
    <t>Roundabouts on high speed roads Posted speed limit ≥50 miles/h (80 km/h)</t>
  </si>
  <si>
    <t>HRA - roundabouts high speed</t>
  </si>
  <si>
    <t>Roundabouts on lower speed roads Posted speed limit ≥50 miles/h (80 km/h)</t>
  </si>
  <si>
    <t>HRA - roundabouts lower speed</t>
  </si>
  <si>
    <t>Run 1</t>
  </si>
  <si>
    <t>Run 2</t>
  </si>
  <si>
    <t>Run 3</t>
  </si>
  <si>
    <t>FILENAME</t>
  </si>
  <si>
    <t>Easting</t>
  </si>
  <si>
    <t>Northing</t>
  </si>
  <si>
    <t>Section</t>
  </si>
  <si>
    <t>Chainage</t>
  </si>
  <si>
    <t>ISO MPD(mm) NS2</t>
  </si>
  <si>
    <t>ISO MPD(mm) NS1</t>
  </si>
  <si>
    <t>ISO MPD(mm) MID</t>
  </si>
  <si>
    <t>ISO MPD(mm) OS1</t>
  </si>
  <si>
    <t>ISO MPD(mm) OS2</t>
  </si>
  <si>
    <t>SURFACE</t>
  </si>
  <si>
    <t>RUN 1</t>
  </si>
  <si>
    <t>Survey within 3-28 days?</t>
  </si>
  <si>
    <t>Survey date / time</t>
  </si>
  <si>
    <t>Compliance thresholds:</t>
  </si>
  <si>
    <t>Max (mm)</t>
  </si>
  <si>
    <t>Date laid</t>
  </si>
  <si>
    <t>Start ch</t>
  </si>
  <si>
    <t>End ch</t>
  </si>
  <si>
    <t>Time since laying (days)</t>
  </si>
  <si>
    <t>Min (mm)</t>
  </si>
  <si>
    <t>Section 1</t>
  </si>
  <si>
    <t>SD - 100 m data (mm)</t>
  </si>
  <si>
    <t>Aggregated SD (mm)</t>
  </si>
  <si>
    <t>SD - 10 m data (mm)</t>
  </si>
  <si>
    <t>SD (mm)</t>
  </si>
  <si>
    <t>MPD values - 10 m data</t>
  </si>
  <si>
    <t>MPD values - 100 m data</t>
  </si>
  <si>
    <t>Chainage interval</t>
  </si>
  <si>
    <t>MPD</t>
  </si>
  <si>
    <t>4-laser mean</t>
  </si>
  <si>
    <t>4-laser sd</t>
  </si>
  <si>
    <t>Valid data?</t>
  </si>
  <si>
    <t>Length</t>
  </si>
  <si>
    <t>N</t>
  </si>
  <si>
    <t>Mean</t>
  </si>
  <si>
    <t>Valid assessment?</t>
  </si>
  <si>
    <t>Compliant?</t>
  </si>
  <si>
    <t>L1</t>
  </si>
  <si>
    <t>L2</t>
  </si>
  <si>
    <t>L3</t>
  </si>
  <si>
    <t>L4</t>
  </si>
  <si>
    <t>Rearange columns</t>
  </si>
  <si>
    <t>Laser 1</t>
  </si>
  <si>
    <t>Laser 2</t>
  </si>
  <si>
    <t xml:space="preserve">Laser3 </t>
  </si>
  <si>
    <t>Laser 4</t>
  </si>
  <si>
    <t>Dropouts</t>
  </si>
  <si>
    <t>Spikes</t>
  </si>
  <si>
    <t>RUN 2</t>
  </si>
  <si>
    <t>RUN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</si>
</sst>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20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/>
    <xf numFmtId="0" fontId="0" fillId="5" borderId="0" xfId="0" applyFill="1"/>
    <xf numFmtId="0" fontId="3" fillId="0" borderId="0" xfId="0" applyFont="1"/>
    <xf numFmtId="0" fontId="4" fillId="0" borderId="2" xfId="0" applyFont="1" applyBorder="1" applyAlignment="1">
      <alignment horizontal="center" vertical="center" wrapText="1"/>
    </xf>
    <xf numFmtId="0" fontId="0" fillId="0" borderId="12" xfId="0" applyBorder="1"/>
    <xf numFmtId="2" fontId="0" fillId="0" borderId="0" xfId="0" applyNumberFormat="1"/>
    <xf numFmtId="0" fontId="5" fillId="0" borderId="0" xfId="0" applyFont="1"/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6" fillId="0" borderId="0" xfId="0" applyFont="1"/>
    <xf numFmtId="0" fontId="4" fillId="0" borderId="14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15" xfId="0" applyFont="1" applyBorder="1" applyAlignment="1">
      <alignment vertical="center" wrapText="1"/>
    </xf>
    <xf numFmtId="0" fontId="4" fillId="0" borderId="16" xfId="0" applyFont="1" applyBorder="1" applyAlignment="1">
      <alignment horizontal="left" vertical="center" wrapText="1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4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7" fillId="0" borderId="0" xfId="0" applyFont="1"/>
    <xf numFmtId="0" fontId="0" fillId="0" borderId="11" xfId="0" applyBorder="1"/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3" borderId="0" xfId="0" applyFont="1" applyFill="1" applyAlignment="1">
      <alignment horizontal="center"/>
    </xf>
    <xf numFmtId="0" fontId="8" fillId="5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13" xfId="0" applyFont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4" borderId="0" xfId="0" applyFill="1" applyAlignment="1">
      <alignment horizontal="center"/>
    </xf>
  </cellXfs>
  <cellStyles count="1">
    <cellStyle name="Normal" xfId="0" builtinId="0"/>
  </cellStyles>
  <dxfs count="13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 patternType="none"/>
      </fill>
      <border diagonalUp="0" diagonalDown="0">
        <left/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/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fill>
        <patternFill patternType="none"/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10m MPD (mm)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308994860557597E-2"/>
          <c:y val="0.15993302067386125"/>
          <c:w val="0.84535607574927552"/>
          <c:h val="0.58345965546075695"/>
        </c:manualLayout>
      </c:layout>
      <c:scatterChart>
        <c:scatterStyle val="lineMarker"/>
        <c:varyColors val="0"/>
        <c:ser>
          <c:idx val="0"/>
          <c:order val="0"/>
          <c:tx>
            <c:strRef>
              <c:f>Output_1!$D$10</c:f>
              <c:strCache>
                <c:ptCount val="1"/>
                <c:pt idx="0">
                  <c:v>L1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Output_1!$D$11:$D$2001</c:f>
              <c:numCache>
                <c:formatCode>0.00</c:formatCode>
                <c:ptCount val="1991"/>
                <c:pt idx="0">
                  <c:v>1.1339999999999999</c:v>
                </c:pt>
                <c:pt idx="1">
                  <c:v>1.0489999999999999</c:v>
                </c:pt>
                <c:pt idx="2">
                  <c:v>1.099</c:v>
                </c:pt>
                <c:pt idx="3">
                  <c:v>1.131</c:v>
                </c:pt>
                <c:pt idx="4">
                  <c:v>1.071</c:v>
                </c:pt>
                <c:pt idx="5">
                  <c:v>1.0629999999999999</c:v>
                </c:pt>
                <c:pt idx="6">
                  <c:v>1.0129999999999999</c:v>
                </c:pt>
                <c:pt idx="7">
                  <c:v>1.1779999999999999</c:v>
                </c:pt>
                <c:pt idx="8">
                  <c:v>1.0720000000000001</c:v>
                </c:pt>
                <c:pt idx="9">
                  <c:v>1.085</c:v>
                </c:pt>
                <c:pt idx="10">
                  <c:v>1.1339999999999999</c:v>
                </c:pt>
                <c:pt idx="11">
                  <c:v>1.1599999999999999</c:v>
                </c:pt>
                <c:pt idx="12">
                  <c:v>1.0720000000000001</c:v>
                </c:pt>
                <c:pt idx="13">
                  <c:v>1.1220000000000001</c:v>
                </c:pt>
                <c:pt idx="14">
                  <c:v>1.127</c:v>
                </c:pt>
                <c:pt idx="15">
                  <c:v>1.1539999999999999</c:v>
                </c:pt>
                <c:pt idx="16">
                  <c:v>1.2709999999999999</c:v>
                </c:pt>
                <c:pt idx="17">
                  <c:v>1.282</c:v>
                </c:pt>
                <c:pt idx="18">
                  <c:v>1.3240000000000001</c:v>
                </c:pt>
                <c:pt idx="19">
                  <c:v>1.323</c:v>
                </c:pt>
                <c:pt idx="20">
                  <c:v>1.395</c:v>
                </c:pt>
                <c:pt idx="21">
                  <c:v>1.2529999999999999</c:v>
                </c:pt>
                <c:pt idx="22">
                  <c:v>1.2110000000000001</c:v>
                </c:pt>
                <c:pt idx="23">
                  <c:v>0.97299999999999998</c:v>
                </c:pt>
                <c:pt idx="24">
                  <c:v>1.022</c:v>
                </c:pt>
                <c:pt idx="25">
                  <c:v>1.026</c:v>
                </c:pt>
                <c:pt idx="26">
                  <c:v>1.0509999999999999</c:v>
                </c:pt>
                <c:pt idx="27">
                  <c:v>1.1020000000000001</c:v>
                </c:pt>
                <c:pt idx="28">
                  <c:v>1.131</c:v>
                </c:pt>
                <c:pt idx="29">
                  <c:v>1.0740000000000001</c:v>
                </c:pt>
                <c:pt idx="30">
                  <c:v>1.0509999999999999</c:v>
                </c:pt>
                <c:pt idx="31">
                  <c:v>1.0900000000000001</c:v>
                </c:pt>
                <c:pt idx="32">
                  <c:v>1.1299999999999999</c:v>
                </c:pt>
                <c:pt idx="33">
                  <c:v>1.355</c:v>
                </c:pt>
                <c:pt idx="34">
                  <c:v>1.2869999999999999</c:v>
                </c:pt>
                <c:pt idx="35">
                  <c:v>1.256</c:v>
                </c:pt>
                <c:pt idx="36">
                  <c:v>1.153</c:v>
                </c:pt>
                <c:pt idx="37">
                  <c:v>1.333</c:v>
                </c:pt>
                <c:pt idx="38">
                  <c:v>1.304</c:v>
                </c:pt>
                <c:pt idx="39">
                  <c:v>1.341</c:v>
                </c:pt>
                <c:pt idx="40">
                  <c:v>1.33</c:v>
                </c:pt>
                <c:pt idx="41">
                  <c:v>1.272</c:v>
                </c:pt>
                <c:pt idx="42">
                  <c:v>1.3320000000000001</c:v>
                </c:pt>
                <c:pt idx="43">
                  <c:v>1.103</c:v>
                </c:pt>
                <c:pt idx="44">
                  <c:v>1.073</c:v>
                </c:pt>
                <c:pt idx="45">
                  <c:v>1.0580000000000001</c:v>
                </c:pt>
                <c:pt idx="46">
                  <c:v>1.119</c:v>
                </c:pt>
                <c:pt idx="47">
                  <c:v>1.1020000000000001</c:v>
                </c:pt>
                <c:pt idx="48">
                  <c:v>1.2370000000000001</c:v>
                </c:pt>
                <c:pt idx="49">
                  <c:v>1.341</c:v>
                </c:pt>
                <c:pt idx="50">
                  <c:v>1.236</c:v>
                </c:pt>
                <c:pt idx="51">
                  <c:v>1.343</c:v>
                </c:pt>
                <c:pt idx="52">
                  <c:v>1.383</c:v>
                </c:pt>
                <c:pt idx="53">
                  <c:v>1.262</c:v>
                </c:pt>
                <c:pt idx="54">
                  <c:v>1.242</c:v>
                </c:pt>
                <c:pt idx="55">
                  <c:v>1.266</c:v>
                </c:pt>
                <c:pt idx="56">
                  <c:v>1.2989999999999999</c:v>
                </c:pt>
                <c:pt idx="57">
                  <c:v>1.321</c:v>
                </c:pt>
                <c:pt idx="58">
                  <c:v>1.0980000000000001</c:v>
                </c:pt>
                <c:pt idx="59">
                  <c:v>1.038</c:v>
                </c:pt>
                <c:pt idx="60">
                  <c:v>1.054</c:v>
                </c:pt>
                <c:pt idx="61">
                  <c:v>1.155</c:v>
                </c:pt>
                <c:pt idx="62">
                  <c:v>1.204</c:v>
                </c:pt>
                <c:pt idx="63">
                  <c:v>1.29</c:v>
                </c:pt>
                <c:pt idx="64">
                  <c:v>1.143</c:v>
                </c:pt>
                <c:pt idx="65">
                  <c:v>1.1910000000000001</c:v>
                </c:pt>
                <c:pt idx="66">
                  <c:v>1.169</c:v>
                </c:pt>
                <c:pt idx="67">
                  <c:v>1.1759999999999999</c:v>
                </c:pt>
                <c:pt idx="68">
                  <c:v>1.1990000000000001</c:v>
                </c:pt>
                <c:pt idx="69">
                  <c:v>1.2470000000000001</c:v>
                </c:pt>
                <c:pt idx="70">
                  <c:v>1.274</c:v>
                </c:pt>
                <c:pt idx="71">
                  <c:v>1.232</c:v>
                </c:pt>
                <c:pt idx="72">
                  <c:v>1.135</c:v>
                </c:pt>
                <c:pt idx="73">
                  <c:v>1.0960000000000001</c:v>
                </c:pt>
                <c:pt idx="74">
                  <c:v>0.97599999999999998</c:v>
                </c:pt>
                <c:pt idx="75">
                  <c:v>0.998</c:v>
                </c:pt>
                <c:pt idx="76">
                  <c:v>0.95199999999999996</c:v>
                </c:pt>
                <c:pt idx="77">
                  <c:v>0.98299999999999998</c:v>
                </c:pt>
                <c:pt idx="78">
                  <c:v>1.105</c:v>
                </c:pt>
                <c:pt idx="79">
                  <c:v>1.208</c:v>
                </c:pt>
                <c:pt idx="80">
                  <c:v>1.198</c:v>
                </c:pt>
                <c:pt idx="81">
                  <c:v>1.1220000000000001</c:v>
                </c:pt>
                <c:pt idx="82">
                  <c:v>1.2370000000000001</c:v>
                </c:pt>
                <c:pt idx="83">
                  <c:v>1.236</c:v>
                </c:pt>
                <c:pt idx="84">
                  <c:v>1.1870000000000001</c:v>
                </c:pt>
                <c:pt idx="85">
                  <c:v>1.2290000000000001</c:v>
                </c:pt>
                <c:pt idx="86">
                  <c:v>1.1299999999999999</c:v>
                </c:pt>
                <c:pt idx="87">
                  <c:v>1.1160000000000001</c:v>
                </c:pt>
                <c:pt idx="88">
                  <c:v>1.212</c:v>
                </c:pt>
                <c:pt idx="89">
                  <c:v>1.0369999999999999</c:v>
                </c:pt>
                <c:pt idx="90">
                  <c:v>1.014</c:v>
                </c:pt>
                <c:pt idx="91">
                  <c:v>1.004</c:v>
                </c:pt>
                <c:pt idx="92">
                  <c:v>0.91600000000000004</c:v>
                </c:pt>
                <c:pt idx="93">
                  <c:v>1.034</c:v>
                </c:pt>
                <c:pt idx="94">
                  <c:v>1.125</c:v>
                </c:pt>
                <c:pt idx="95">
                  <c:v>1.2130000000000001</c:v>
                </c:pt>
                <c:pt idx="96">
                  <c:v>1.2729999999999999</c:v>
                </c:pt>
                <c:pt idx="97">
                  <c:v>1.2869999999999999</c:v>
                </c:pt>
                <c:pt idx="98">
                  <c:v>1.2829999999999999</c:v>
                </c:pt>
                <c:pt idx="99">
                  <c:v>1.1910000000000001</c:v>
                </c:pt>
                <c:pt idx="100">
                  <c:v>1.2030000000000001</c:v>
                </c:pt>
                <c:pt idx="101">
                  <c:v>1.171</c:v>
                </c:pt>
                <c:pt idx="102">
                  <c:v>1.131</c:v>
                </c:pt>
                <c:pt idx="103">
                  <c:v>1.1200000000000001</c:v>
                </c:pt>
                <c:pt idx="104">
                  <c:v>1.1160000000000001</c:v>
                </c:pt>
                <c:pt idx="105">
                  <c:v>1.0900000000000001</c:v>
                </c:pt>
                <c:pt idx="106">
                  <c:v>1.0089999999999999</c:v>
                </c:pt>
                <c:pt idx="107">
                  <c:v>1.022</c:v>
                </c:pt>
                <c:pt idx="108">
                  <c:v>1.1379999999999999</c:v>
                </c:pt>
                <c:pt idx="109">
                  <c:v>1.1399999999999999</c:v>
                </c:pt>
                <c:pt idx="110">
                  <c:v>0.98399999999999999</c:v>
                </c:pt>
                <c:pt idx="111">
                  <c:v>1.097</c:v>
                </c:pt>
                <c:pt idx="112">
                  <c:v>1.1240000000000001</c:v>
                </c:pt>
                <c:pt idx="113">
                  <c:v>1.153</c:v>
                </c:pt>
                <c:pt idx="114">
                  <c:v>1.1779999999999999</c:v>
                </c:pt>
                <c:pt idx="115">
                  <c:v>1.2070000000000001</c:v>
                </c:pt>
                <c:pt idx="116">
                  <c:v>1.1599999999999999</c:v>
                </c:pt>
                <c:pt idx="117">
                  <c:v>1.28</c:v>
                </c:pt>
                <c:pt idx="118">
                  <c:v>1.3959999999999999</c:v>
                </c:pt>
                <c:pt idx="119">
                  <c:v>1.216</c:v>
                </c:pt>
                <c:pt idx="120">
                  <c:v>1.222</c:v>
                </c:pt>
                <c:pt idx="121">
                  <c:v>1.38</c:v>
                </c:pt>
                <c:pt idx="122">
                  <c:v>1.224</c:v>
                </c:pt>
                <c:pt idx="123">
                  <c:v>1.069</c:v>
                </c:pt>
                <c:pt idx="124">
                  <c:v>1.107</c:v>
                </c:pt>
                <c:pt idx="125">
                  <c:v>1.034</c:v>
                </c:pt>
                <c:pt idx="126">
                  <c:v>1.056</c:v>
                </c:pt>
                <c:pt idx="127">
                  <c:v>1.3029999999999999</c:v>
                </c:pt>
                <c:pt idx="128">
                  <c:v>1.121</c:v>
                </c:pt>
                <c:pt idx="129">
                  <c:v>1.091</c:v>
                </c:pt>
                <c:pt idx="130">
                  <c:v>1.014</c:v>
                </c:pt>
                <c:pt idx="131">
                  <c:v>1.0289999999999999</c:v>
                </c:pt>
                <c:pt idx="132">
                  <c:v>1.0629999999999999</c:v>
                </c:pt>
                <c:pt idx="133">
                  <c:v>1.042</c:v>
                </c:pt>
                <c:pt idx="134">
                  <c:v>1.0580000000000001</c:v>
                </c:pt>
                <c:pt idx="135">
                  <c:v>1.0349999999999999</c:v>
                </c:pt>
                <c:pt idx="136">
                  <c:v>0.996</c:v>
                </c:pt>
                <c:pt idx="137">
                  <c:v>1.0860000000000001</c:v>
                </c:pt>
                <c:pt idx="138">
                  <c:v>1.1779999999999999</c:v>
                </c:pt>
                <c:pt idx="139">
                  <c:v>1.3029999999999999</c:v>
                </c:pt>
                <c:pt idx="140">
                  <c:v>1.2310000000000001</c:v>
                </c:pt>
                <c:pt idx="141">
                  <c:v>1.1950000000000001</c:v>
                </c:pt>
                <c:pt idx="142">
                  <c:v>1.2010000000000001</c:v>
                </c:pt>
                <c:pt idx="143">
                  <c:v>1.206</c:v>
                </c:pt>
                <c:pt idx="144">
                  <c:v>1.147</c:v>
                </c:pt>
                <c:pt idx="145">
                  <c:v>0.98399999999999999</c:v>
                </c:pt>
                <c:pt idx="146">
                  <c:v>1.048</c:v>
                </c:pt>
                <c:pt idx="147">
                  <c:v>1.085</c:v>
                </c:pt>
                <c:pt idx="148">
                  <c:v>1.0640000000000001</c:v>
                </c:pt>
                <c:pt idx="149">
                  <c:v>1.165</c:v>
                </c:pt>
                <c:pt idx="150">
                  <c:v>1.1830000000000001</c:v>
                </c:pt>
                <c:pt idx="151">
                  <c:v>1.26</c:v>
                </c:pt>
                <c:pt idx="152">
                  <c:v>1.2889999999999999</c:v>
                </c:pt>
                <c:pt idx="153">
                  <c:v>1.3029999999999999</c:v>
                </c:pt>
                <c:pt idx="154">
                  <c:v>1.274</c:v>
                </c:pt>
                <c:pt idx="155">
                  <c:v>1.1100000000000001</c:v>
                </c:pt>
                <c:pt idx="156">
                  <c:v>1.1080000000000001</c:v>
                </c:pt>
                <c:pt idx="157">
                  <c:v>0.98399999999999999</c:v>
                </c:pt>
                <c:pt idx="158">
                  <c:v>1.0289999999999999</c:v>
                </c:pt>
                <c:pt idx="159">
                  <c:v>1.196</c:v>
                </c:pt>
                <c:pt idx="160">
                  <c:v>1.216</c:v>
                </c:pt>
                <c:pt idx="161">
                  <c:v>1.198</c:v>
                </c:pt>
                <c:pt idx="162">
                  <c:v>1.1839999999999999</c:v>
                </c:pt>
                <c:pt idx="163">
                  <c:v>1.2250000000000001</c:v>
                </c:pt>
                <c:pt idx="164">
                  <c:v>1.345</c:v>
                </c:pt>
                <c:pt idx="165">
                  <c:v>1.359</c:v>
                </c:pt>
                <c:pt idx="166">
                  <c:v>1.276</c:v>
                </c:pt>
                <c:pt idx="167">
                  <c:v>1.2669999999999999</c:v>
                </c:pt>
                <c:pt idx="168">
                  <c:v>1.296</c:v>
                </c:pt>
                <c:pt idx="169">
                  <c:v>1.218</c:v>
                </c:pt>
                <c:pt idx="170">
                  <c:v>1.1140000000000001</c:v>
                </c:pt>
                <c:pt idx="171">
                  <c:v>1.2050000000000001</c:v>
                </c:pt>
                <c:pt idx="172">
                  <c:v>1.1200000000000001</c:v>
                </c:pt>
                <c:pt idx="173">
                  <c:v>1.1479999999999999</c:v>
                </c:pt>
                <c:pt idx="174">
                  <c:v>1.103</c:v>
                </c:pt>
                <c:pt idx="175">
                  <c:v>1.1830000000000001</c:v>
                </c:pt>
                <c:pt idx="176">
                  <c:v>1.2310000000000001</c:v>
                </c:pt>
                <c:pt idx="177">
                  <c:v>1.345</c:v>
                </c:pt>
                <c:pt idx="178">
                  <c:v>1.331</c:v>
                </c:pt>
                <c:pt idx="179">
                  <c:v>1.276</c:v>
                </c:pt>
                <c:pt idx="180">
                  <c:v>1.359</c:v>
                </c:pt>
                <c:pt idx="181">
                  <c:v>1.3959999999999999</c:v>
                </c:pt>
                <c:pt idx="182">
                  <c:v>1.264</c:v>
                </c:pt>
                <c:pt idx="183">
                  <c:v>1.21</c:v>
                </c:pt>
                <c:pt idx="184">
                  <c:v>1.153</c:v>
                </c:pt>
                <c:pt idx="185">
                  <c:v>1.1599999999999999</c:v>
                </c:pt>
                <c:pt idx="186">
                  <c:v>1.2110000000000001</c:v>
                </c:pt>
                <c:pt idx="187">
                  <c:v>1.17</c:v>
                </c:pt>
                <c:pt idx="188">
                  <c:v>1.25</c:v>
                </c:pt>
                <c:pt idx="189">
                  <c:v>1.224</c:v>
                </c:pt>
                <c:pt idx="190">
                  <c:v>1.1279999999999999</c:v>
                </c:pt>
                <c:pt idx="191">
                  <c:v>1.2350000000000001</c:v>
                </c:pt>
                <c:pt idx="192">
                  <c:v>1.3879999999999999</c:v>
                </c:pt>
                <c:pt idx="193">
                  <c:v>1.369</c:v>
                </c:pt>
                <c:pt idx="194">
                  <c:v>1.157</c:v>
                </c:pt>
                <c:pt idx="195">
                  <c:v>1.2250000000000001</c:v>
                </c:pt>
                <c:pt idx="196">
                  <c:v>1.2949999999999999</c:v>
                </c:pt>
                <c:pt idx="197">
                  <c:v>1.24</c:v>
                </c:pt>
                <c:pt idx="198">
                  <c:v>1.2490000000000001</c:v>
                </c:pt>
                <c:pt idx="199">
                  <c:v>1.218</c:v>
                </c:pt>
                <c:pt idx="200">
                  <c:v>1.294</c:v>
                </c:pt>
                <c:pt idx="201">
                  <c:v>1.3819999999999999</c:v>
                </c:pt>
                <c:pt idx="202">
                  <c:v>1.345</c:v>
                </c:pt>
                <c:pt idx="203">
                  <c:v>1.423</c:v>
                </c:pt>
                <c:pt idx="204">
                  <c:v>1.306</c:v>
                </c:pt>
                <c:pt idx="205">
                  <c:v>1.298</c:v>
                </c:pt>
                <c:pt idx="206">
                  <c:v>1.2</c:v>
                </c:pt>
                <c:pt idx="207">
                  <c:v>1.329</c:v>
                </c:pt>
                <c:pt idx="208">
                  <c:v>1.329</c:v>
                </c:pt>
                <c:pt idx="209">
                  <c:v>1.258</c:v>
                </c:pt>
                <c:pt idx="210">
                  <c:v>1.0149999999999999</c:v>
                </c:pt>
                <c:pt idx="211">
                  <c:v>0.98699999999999999</c:v>
                </c:pt>
                <c:pt idx="212">
                  <c:v>1.0449999999999999</c:v>
                </c:pt>
                <c:pt idx="213">
                  <c:v>1.149</c:v>
                </c:pt>
                <c:pt idx="214">
                  <c:v>1.083</c:v>
                </c:pt>
                <c:pt idx="215">
                  <c:v>1.05</c:v>
                </c:pt>
                <c:pt idx="216">
                  <c:v>1.071</c:v>
                </c:pt>
                <c:pt idx="217">
                  <c:v>1.163</c:v>
                </c:pt>
                <c:pt idx="218">
                  <c:v>1.024</c:v>
                </c:pt>
                <c:pt idx="219">
                  <c:v>1.087</c:v>
                </c:pt>
                <c:pt idx="220">
                  <c:v>0.997</c:v>
                </c:pt>
                <c:pt idx="221">
                  <c:v>0.995</c:v>
                </c:pt>
                <c:pt idx="222">
                  <c:v>1.1000000000000001</c:v>
                </c:pt>
                <c:pt idx="223">
                  <c:v>0.96299999999999997</c:v>
                </c:pt>
                <c:pt idx="224">
                  <c:v>0.97199999999999998</c:v>
                </c:pt>
                <c:pt idx="225">
                  <c:v>1.014</c:v>
                </c:pt>
                <c:pt idx="226">
                  <c:v>0.96499999999999997</c:v>
                </c:pt>
                <c:pt idx="227">
                  <c:v>0.96899999999999997</c:v>
                </c:pt>
                <c:pt idx="228">
                  <c:v>0.95799999999999996</c:v>
                </c:pt>
                <c:pt idx="229">
                  <c:v>0.96299999999999997</c:v>
                </c:pt>
                <c:pt idx="230">
                  <c:v>0.97499999999999998</c:v>
                </c:pt>
                <c:pt idx="231">
                  <c:v>0.996</c:v>
                </c:pt>
                <c:pt idx="232">
                  <c:v>0.95199999999999996</c:v>
                </c:pt>
                <c:pt idx="233">
                  <c:v>0.93400000000000005</c:v>
                </c:pt>
                <c:pt idx="234">
                  <c:v>1.0049999999999999</c:v>
                </c:pt>
                <c:pt idx="235">
                  <c:v>0.9</c:v>
                </c:pt>
                <c:pt idx="236">
                  <c:v>0.90900000000000003</c:v>
                </c:pt>
                <c:pt idx="237">
                  <c:v>1.2250000000000001</c:v>
                </c:pt>
                <c:pt idx="238">
                  <c:v>1.212</c:v>
                </c:pt>
                <c:pt idx="239">
                  <c:v>1.1200000000000001</c:v>
                </c:pt>
                <c:pt idx="240">
                  <c:v>1.1479999999999999</c:v>
                </c:pt>
                <c:pt idx="241">
                  <c:v>1.107</c:v>
                </c:pt>
                <c:pt idx="242">
                  <c:v>1.0740000000000001</c:v>
                </c:pt>
                <c:pt idx="243">
                  <c:v>1.131</c:v>
                </c:pt>
                <c:pt idx="244">
                  <c:v>1.115</c:v>
                </c:pt>
                <c:pt idx="245">
                  <c:v>1.268</c:v>
                </c:pt>
                <c:pt idx="246">
                  <c:v>1.2170000000000001</c:v>
                </c:pt>
                <c:pt idx="247">
                  <c:v>1.2190000000000001</c:v>
                </c:pt>
                <c:pt idx="248">
                  <c:v>1.298</c:v>
                </c:pt>
                <c:pt idx="249">
                  <c:v>1.1830000000000001</c:v>
                </c:pt>
                <c:pt idx="250">
                  <c:v>1.165</c:v>
                </c:pt>
                <c:pt idx="251">
                  <c:v>1.1659999999999999</c:v>
                </c:pt>
                <c:pt idx="252">
                  <c:v>1.1759999999999999</c:v>
                </c:pt>
                <c:pt idx="253">
                  <c:v>1.153</c:v>
                </c:pt>
                <c:pt idx="254">
                  <c:v>1.0880000000000001</c:v>
                </c:pt>
                <c:pt idx="255">
                  <c:v>1.1659999999999999</c:v>
                </c:pt>
                <c:pt idx="256">
                  <c:v>1.1160000000000001</c:v>
                </c:pt>
                <c:pt idx="257">
                  <c:v>1.2230000000000001</c:v>
                </c:pt>
                <c:pt idx="258">
                  <c:v>1.175</c:v>
                </c:pt>
                <c:pt idx="259">
                  <c:v>1.17</c:v>
                </c:pt>
                <c:pt idx="260">
                  <c:v>1.1879999999999999</c:v>
                </c:pt>
                <c:pt idx="261">
                  <c:v>1.1180000000000001</c:v>
                </c:pt>
                <c:pt idx="262">
                  <c:v>1.0089999999999999</c:v>
                </c:pt>
                <c:pt idx="263">
                  <c:v>1.038</c:v>
                </c:pt>
                <c:pt idx="264">
                  <c:v>1.0189999999999999</c:v>
                </c:pt>
                <c:pt idx="265">
                  <c:v>1.0169999999999999</c:v>
                </c:pt>
                <c:pt idx="266">
                  <c:v>1.129</c:v>
                </c:pt>
                <c:pt idx="267">
                  <c:v>1.1850000000000001</c:v>
                </c:pt>
                <c:pt idx="268">
                  <c:v>1.1850000000000001</c:v>
                </c:pt>
                <c:pt idx="269">
                  <c:v>1.2250000000000001</c:v>
                </c:pt>
                <c:pt idx="270">
                  <c:v>1.246</c:v>
                </c:pt>
                <c:pt idx="271">
                  <c:v>1.19</c:v>
                </c:pt>
                <c:pt idx="272">
                  <c:v>1.284</c:v>
                </c:pt>
                <c:pt idx="273">
                  <c:v>1.1970000000000001</c:v>
                </c:pt>
                <c:pt idx="274">
                  <c:v>1.0369999999999999</c:v>
                </c:pt>
                <c:pt idx="275">
                  <c:v>1.0109999999999999</c:v>
                </c:pt>
                <c:pt idx="276">
                  <c:v>1.0580000000000001</c:v>
                </c:pt>
                <c:pt idx="277">
                  <c:v>1.0640000000000001</c:v>
                </c:pt>
                <c:pt idx="278">
                  <c:v>1.159</c:v>
                </c:pt>
                <c:pt idx="279">
                  <c:v>1.169</c:v>
                </c:pt>
                <c:pt idx="280">
                  <c:v>1.1919999999999999</c:v>
                </c:pt>
                <c:pt idx="281">
                  <c:v>1.071</c:v>
                </c:pt>
                <c:pt idx="282">
                  <c:v>1.0549999999999999</c:v>
                </c:pt>
                <c:pt idx="283">
                  <c:v>1.042</c:v>
                </c:pt>
                <c:pt idx="284">
                  <c:v>1.1890000000000001</c:v>
                </c:pt>
                <c:pt idx="285">
                  <c:v>1.1679999999999999</c:v>
                </c:pt>
                <c:pt idx="286">
                  <c:v>1.2170000000000001</c:v>
                </c:pt>
                <c:pt idx="287">
                  <c:v>1.194</c:v>
                </c:pt>
                <c:pt idx="288">
                  <c:v>1.1910000000000001</c:v>
                </c:pt>
                <c:pt idx="289">
                  <c:v>1.1819999999999999</c:v>
                </c:pt>
                <c:pt idx="290">
                  <c:v>1.0840000000000001</c:v>
                </c:pt>
                <c:pt idx="291">
                  <c:v>1.115</c:v>
                </c:pt>
                <c:pt idx="292">
                  <c:v>1.0529999999999999</c:v>
                </c:pt>
                <c:pt idx="293">
                  <c:v>1.139</c:v>
                </c:pt>
                <c:pt idx="294">
                  <c:v>1.1759999999999999</c:v>
                </c:pt>
                <c:pt idx="295">
                  <c:v>1.1850000000000001</c:v>
                </c:pt>
                <c:pt idx="296">
                  <c:v>1.206</c:v>
                </c:pt>
                <c:pt idx="297">
                  <c:v>1.143</c:v>
                </c:pt>
                <c:pt idx="298">
                  <c:v>1.095</c:v>
                </c:pt>
                <c:pt idx="299">
                  <c:v>1.175</c:v>
                </c:pt>
                <c:pt idx="300">
                  <c:v>1.087</c:v>
                </c:pt>
                <c:pt idx="301">
                  <c:v>1.0149999999999999</c:v>
                </c:pt>
                <c:pt idx="302">
                  <c:v>1.1359999999999999</c:v>
                </c:pt>
                <c:pt idx="303">
                  <c:v>1.145</c:v>
                </c:pt>
                <c:pt idx="304">
                  <c:v>1.109</c:v>
                </c:pt>
                <c:pt idx="305">
                  <c:v>1.1319999999999999</c:v>
                </c:pt>
                <c:pt idx="306">
                  <c:v>1.3120000000000001</c:v>
                </c:pt>
                <c:pt idx="307">
                  <c:v>1.1879999999999999</c:v>
                </c:pt>
                <c:pt idx="308">
                  <c:v>1.1279999999999999</c:v>
                </c:pt>
                <c:pt idx="309">
                  <c:v>1.274</c:v>
                </c:pt>
                <c:pt idx="310">
                  <c:v>1.202</c:v>
                </c:pt>
                <c:pt idx="311">
                  <c:v>1.222</c:v>
                </c:pt>
                <c:pt idx="312">
                  <c:v>1.103</c:v>
                </c:pt>
                <c:pt idx="313">
                  <c:v>1.1539999999999999</c:v>
                </c:pt>
                <c:pt idx="314">
                  <c:v>1.226</c:v>
                </c:pt>
                <c:pt idx="315">
                  <c:v>1.177</c:v>
                </c:pt>
                <c:pt idx="316">
                  <c:v>1.097</c:v>
                </c:pt>
                <c:pt idx="317">
                  <c:v>1.0860000000000001</c:v>
                </c:pt>
                <c:pt idx="318">
                  <c:v>1.109</c:v>
                </c:pt>
                <c:pt idx="319">
                  <c:v>1.117</c:v>
                </c:pt>
                <c:pt idx="320">
                  <c:v>1.2130000000000001</c:v>
                </c:pt>
                <c:pt idx="321">
                  <c:v>1.1719999999999999</c:v>
                </c:pt>
                <c:pt idx="322">
                  <c:v>1.1459999999999999</c:v>
                </c:pt>
                <c:pt idx="323">
                  <c:v>1.079</c:v>
                </c:pt>
                <c:pt idx="324">
                  <c:v>1.1679999999999999</c:v>
                </c:pt>
                <c:pt idx="325">
                  <c:v>1.107</c:v>
                </c:pt>
                <c:pt idx="326">
                  <c:v>1.04</c:v>
                </c:pt>
                <c:pt idx="327">
                  <c:v>1.0269999999999999</c:v>
                </c:pt>
                <c:pt idx="328">
                  <c:v>1.0960000000000001</c:v>
                </c:pt>
                <c:pt idx="329">
                  <c:v>1.137</c:v>
                </c:pt>
                <c:pt idx="330">
                  <c:v>1.206</c:v>
                </c:pt>
                <c:pt idx="331">
                  <c:v>1.179</c:v>
                </c:pt>
                <c:pt idx="332">
                  <c:v>1.143</c:v>
                </c:pt>
                <c:pt idx="333">
                  <c:v>1.1859999999999999</c:v>
                </c:pt>
                <c:pt idx="334">
                  <c:v>1.224</c:v>
                </c:pt>
                <c:pt idx="335">
                  <c:v>1.298</c:v>
                </c:pt>
                <c:pt idx="336">
                  <c:v>1.3480000000000001</c:v>
                </c:pt>
                <c:pt idx="337">
                  <c:v>1.3009999999999999</c:v>
                </c:pt>
                <c:pt idx="338">
                  <c:v>1.272</c:v>
                </c:pt>
                <c:pt idx="339">
                  <c:v>1.2929999999999999</c:v>
                </c:pt>
                <c:pt idx="340">
                  <c:v>1.2030000000000001</c:v>
                </c:pt>
                <c:pt idx="341">
                  <c:v>1.139</c:v>
                </c:pt>
                <c:pt idx="342">
                  <c:v>1.3240000000000001</c:v>
                </c:pt>
                <c:pt idx="343">
                  <c:v>1.2549999999999999</c:v>
                </c:pt>
                <c:pt idx="344">
                  <c:v>1.1830000000000001</c:v>
                </c:pt>
                <c:pt idx="345">
                  <c:v>1.2050000000000001</c:v>
                </c:pt>
                <c:pt idx="346">
                  <c:v>1.242</c:v>
                </c:pt>
                <c:pt idx="347">
                  <c:v>1.333</c:v>
                </c:pt>
                <c:pt idx="348">
                  <c:v>1.331</c:v>
                </c:pt>
                <c:pt idx="349">
                  <c:v>1.214</c:v>
                </c:pt>
                <c:pt idx="350">
                  <c:v>1.177</c:v>
                </c:pt>
                <c:pt idx="351">
                  <c:v>1.2070000000000001</c:v>
                </c:pt>
                <c:pt idx="352">
                  <c:v>1.18</c:v>
                </c:pt>
                <c:pt idx="353">
                  <c:v>1.1559999999999999</c:v>
                </c:pt>
                <c:pt idx="354">
                  <c:v>1.2849999999999999</c:v>
                </c:pt>
                <c:pt idx="355">
                  <c:v>1.2969999999999999</c:v>
                </c:pt>
                <c:pt idx="356">
                  <c:v>1.2969999999999999</c:v>
                </c:pt>
                <c:pt idx="357">
                  <c:v>1.2450000000000001</c:v>
                </c:pt>
                <c:pt idx="358">
                  <c:v>1.226</c:v>
                </c:pt>
                <c:pt idx="359">
                  <c:v>1.242</c:v>
                </c:pt>
                <c:pt idx="360">
                  <c:v>1.1180000000000001</c:v>
                </c:pt>
                <c:pt idx="361">
                  <c:v>1.1779999999999999</c:v>
                </c:pt>
                <c:pt idx="362">
                  <c:v>1.127</c:v>
                </c:pt>
                <c:pt idx="363">
                  <c:v>1.0900000000000001</c:v>
                </c:pt>
                <c:pt idx="364">
                  <c:v>1.0529999999999999</c:v>
                </c:pt>
                <c:pt idx="365">
                  <c:v>1.0429999999999999</c:v>
                </c:pt>
                <c:pt idx="366">
                  <c:v>1.127</c:v>
                </c:pt>
                <c:pt idx="367">
                  <c:v>1.133</c:v>
                </c:pt>
                <c:pt idx="368">
                  <c:v>1.1240000000000001</c:v>
                </c:pt>
                <c:pt idx="369">
                  <c:v>1.131</c:v>
                </c:pt>
                <c:pt idx="370">
                  <c:v>1.075</c:v>
                </c:pt>
                <c:pt idx="371">
                  <c:v>1.0369999999999999</c:v>
                </c:pt>
                <c:pt idx="372">
                  <c:v>1.1180000000000001</c:v>
                </c:pt>
                <c:pt idx="373">
                  <c:v>1.081</c:v>
                </c:pt>
                <c:pt idx="374">
                  <c:v>1.073</c:v>
                </c:pt>
                <c:pt idx="375">
                  <c:v>1.1419999999999999</c:v>
                </c:pt>
                <c:pt idx="376">
                  <c:v>1.1060000000000001</c:v>
                </c:pt>
                <c:pt idx="377">
                  <c:v>1.0609999999999999</c:v>
                </c:pt>
                <c:pt idx="378">
                  <c:v>0.94299999999999995</c:v>
                </c:pt>
                <c:pt idx="379">
                  <c:v>0.87</c:v>
                </c:pt>
                <c:pt idx="380">
                  <c:v>1.0529999999999999</c:v>
                </c:pt>
                <c:pt idx="381">
                  <c:v>1.1459999999999999</c:v>
                </c:pt>
                <c:pt idx="382">
                  <c:v>1.034</c:v>
                </c:pt>
                <c:pt idx="383">
                  <c:v>1.1140000000000001</c:v>
                </c:pt>
                <c:pt idx="384">
                  <c:v>1.0920000000000001</c:v>
                </c:pt>
                <c:pt idx="385">
                  <c:v>1.2230000000000001</c:v>
                </c:pt>
                <c:pt idx="386">
                  <c:v>1.284</c:v>
                </c:pt>
                <c:pt idx="387">
                  <c:v>1.27</c:v>
                </c:pt>
                <c:pt idx="388">
                  <c:v>1.2549999999999999</c:v>
                </c:pt>
                <c:pt idx="389">
                  <c:v>1.1930000000000001</c:v>
                </c:pt>
                <c:pt idx="390">
                  <c:v>1.161</c:v>
                </c:pt>
                <c:pt idx="391">
                  <c:v>1.2689999999999999</c:v>
                </c:pt>
                <c:pt idx="392">
                  <c:v>1.353</c:v>
                </c:pt>
                <c:pt idx="393">
                  <c:v>1.244</c:v>
                </c:pt>
                <c:pt idx="394">
                  <c:v>1.153</c:v>
                </c:pt>
                <c:pt idx="395">
                  <c:v>1.2529999999999999</c:v>
                </c:pt>
                <c:pt idx="396">
                  <c:v>1.2110000000000001</c:v>
                </c:pt>
                <c:pt idx="397">
                  <c:v>1.224</c:v>
                </c:pt>
                <c:pt idx="398">
                  <c:v>1.1539999999999999</c:v>
                </c:pt>
                <c:pt idx="399">
                  <c:v>1.1339999999999999</c:v>
                </c:pt>
                <c:pt idx="400">
                  <c:v>1.1279999999999999</c:v>
                </c:pt>
                <c:pt idx="401">
                  <c:v>1.137</c:v>
                </c:pt>
                <c:pt idx="402">
                  <c:v>1.103</c:v>
                </c:pt>
                <c:pt idx="403">
                  <c:v>1.125</c:v>
                </c:pt>
                <c:pt idx="404">
                  <c:v>1.238</c:v>
                </c:pt>
                <c:pt idx="405">
                  <c:v>1.1739999999999999</c:v>
                </c:pt>
                <c:pt idx="406">
                  <c:v>1.1299999999999999</c:v>
                </c:pt>
                <c:pt idx="407">
                  <c:v>1.1339999999999999</c:v>
                </c:pt>
                <c:pt idx="408">
                  <c:v>1.147</c:v>
                </c:pt>
                <c:pt idx="409">
                  <c:v>1.054</c:v>
                </c:pt>
                <c:pt idx="410">
                  <c:v>1.093</c:v>
                </c:pt>
                <c:pt idx="411">
                  <c:v>0.97199999999999998</c:v>
                </c:pt>
                <c:pt idx="412">
                  <c:v>1.1830000000000001</c:v>
                </c:pt>
                <c:pt idx="413">
                  <c:v>1.1970000000000001</c:v>
                </c:pt>
                <c:pt idx="414">
                  <c:v>1.194</c:v>
                </c:pt>
                <c:pt idx="415">
                  <c:v>1.2070000000000001</c:v>
                </c:pt>
                <c:pt idx="416">
                  <c:v>1.331</c:v>
                </c:pt>
                <c:pt idx="417">
                  <c:v>1.321</c:v>
                </c:pt>
                <c:pt idx="418">
                  <c:v>1.341</c:v>
                </c:pt>
                <c:pt idx="419">
                  <c:v>1.2989999999999999</c:v>
                </c:pt>
                <c:pt idx="420">
                  <c:v>1.4319999999999999</c:v>
                </c:pt>
                <c:pt idx="421">
                  <c:v>1.333</c:v>
                </c:pt>
                <c:pt idx="422">
                  <c:v>1.282</c:v>
                </c:pt>
                <c:pt idx="423">
                  <c:v>1.389</c:v>
                </c:pt>
                <c:pt idx="424">
                  <c:v>1.425</c:v>
                </c:pt>
                <c:pt idx="425">
                  <c:v>1.51</c:v>
                </c:pt>
                <c:pt idx="426">
                  <c:v>1.3540000000000001</c:v>
                </c:pt>
                <c:pt idx="427">
                  <c:v>1.306</c:v>
                </c:pt>
                <c:pt idx="428">
                  <c:v>1.349</c:v>
                </c:pt>
                <c:pt idx="429">
                  <c:v>1.3</c:v>
                </c:pt>
                <c:pt idx="430">
                  <c:v>1.25</c:v>
                </c:pt>
                <c:pt idx="431">
                  <c:v>1.179</c:v>
                </c:pt>
                <c:pt idx="432">
                  <c:v>1.171</c:v>
                </c:pt>
                <c:pt idx="433">
                  <c:v>1.216</c:v>
                </c:pt>
                <c:pt idx="434">
                  <c:v>1.2789999999999999</c:v>
                </c:pt>
                <c:pt idx="435">
                  <c:v>1.365</c:v>
                </c:pt>
                <c:pt idx="436">
                  <c:v>1.4239999999999999</c:v>
                </c:pt>
                <c:pt idx="437">
                  <c:v>1.3919999999999999</c:v>
                </c:pt>
                <c:pt idx="438">
                  <c:v>0.93200000000000005</c:v>
                </c:pt>
                <c:pt idx="439">
                  <c:v>0.86499999999999999</c:v>
                </c:pt>
                <c:pt idx="440">
                  <c:v>0.88300000000000001</c:v>
                </c:pt>
                <c:pt idx="441">
                  <c:v>0.78500000000000003</c:v>
                </c:pt>
                <c:pt idx="442">
                  <c:v>1.4079999999999999</c:v>
                </c:pt>
                <c:pt idx="443">
                  <c:v>1.3480000000000001</c:v>
                </c:pt>
                <c:pt idx="444">
                  <c:v>1.4039999999999999</c:v>
                </c:pt>
                <c:pt idx="445">
                  <c:v>1.196</c:v>
                </c:pt>
                <c:pt idx="446">
                  <c:v>1.31</c:v>
                </c:pt>
                <c:pt idx="447">
                  <c:v>1.458</c:v>
                </c:pt>
                <c:pt idx="448">
                  <c:v>1.3680000000000001</c:v>
                </c:pt>
                <c:pt idx="449">
                  <c:v>1.2370000000000001</c:v>
                </c:pt>
                <c:pt idx="450">
                  <c:v>1.27</c:v>
                </c:pt>
                <c:pt idx="451">
                  <c:v>1.2989999999999999</c:v>
                </c:pt>
                <c:pt idx="452">
                  <c:v>1.2749999999999999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CC-43DA-A3E5-0D3B2884BE3A}"/>
            </c:ext>
          </c:extLst>
        </c:ser>
        <c:ser>
          <c:idx val="1"/>
          <c:order val="1"/>
          <c:tx>
            <c:strRef>
              <c:f>Output_1!$E$10</c:f>
              <c:strCache>
                <c:ptCount val="1"/>
                <c:pt idx="0">
                  <c:v>L2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Output_1!$E$11:$E$2001</c:f>
              <c:numCache>
                <c:formatCode>0.00</c:formatCode>
                <c:ptCount val="1991"/>
                <c:pt idx="0">
                  <c:v>1.127</c:v>
                </c:pt>
                <c:pt idx="1">
                  <c:v>1.0549999999999999</c:v>
                </c:pt>
                <c:pt idx="2">
                  <c:v>1.133</c:v>
                </c:pt>
                <c:pt idx="3">
                  <c:v>1.1259999999999999</c:v>
                </c:pt>
                <c:pt idx="4">
                  <c:v>1.002</c:v>
                </c:pt>
                <c:pt idx="5">
                  <c:v>0.997</c:v>
                </c:pt>
                <c:pt idx="6">
                  <c:v>0.96499999999999997</c:v>
                </c:pt>
                <c:pt idx="7">
                  <c:v>1.054</c:v>
                </c:pt>
                <c:pt idx="8">
                  <c:v>0.97699999999999998</c:v>
                </c:pt>
                <c:pt idx="9">
                  <c:v>1.036</c:v>
                </c:pt>
                <c:pt idx="10">
                  <c:v>1.018</c:v>
                </c:pt>
                <c:pt idx="11">
                  <c:v>1.016</c:v>
                </c:pt>
                <c:pt idx="12">
                  <c:v>0.97199999999999998</c:v>
                </c:pt>
                <c:pt idx="13">
                  <c:v>0.89300000000000002</c:v>
                </c:pt>
                <c:pt idx="14">
                  <c:v>0.96499999999999997</c:v>
                </c:pt>
                <c:pt idx="15">
                  <c:v>1.0429999999999999</c:v>
                </c:pt>
                <c:pt idx="16">
                  <c:v>1.137</c:v>
                </c:pt>
                <c:pt idx="17">
                  <c:v>1.179</c:v>
                </c:pt>
                <c:pt idx="18">
                  <c:v>1.2709999999999999</c:v>
                </c:pt>
                <c:pt idx="19">
                  <c:v>1.3160000000000001</c:v>
                </c:pt>
                <c:pt idx="20">
                  <c:v>1.343</c:v>
                </c:pt>
                <c:pt idx="21">
                  <c:v>1.2050000000000001</c:v>
                </c:pt>
                <c:pt idx="22">
                  <c:v>1.0549999999999999</c:v>
                </c:pt>
                <c:pt idx="23">
                  <c:v>0.89400000000000002</c:v>
                </c:pt>
                <c:pt idx="24">
                  <c:v>0.876</c:v>
                </c:pt>
                <c:pt idx="25">
                  <c:v>0.96</c:v>
                </c:pt>
                <c:pt idx="26">
                  <c:v>0.98</c:v>
                </c:pt>
                <c:pt idx="27">
                  <c:v>1.0309999999999999</c:v>
                </c:pt>
                <c:pt idx="28">
                  <c:v>1.0960000000000001</c:v>
                </c:pt>
                <c:pt idx="29">
                  <c:v>1.0189999999999999</c:v>
                </c:pt>
                <c:pt idx="30">
                  <c:v>1.002</c:v>
                </c:pt>
                <c:pt idx="31">
                  <c:v>0.97799999999999998</c:v>
                </c:pt>
                <c:pt idx="32">
                  <c:v>1.0640000000000001</c:v>
                </c:pt>
                <c:pt idx="33">
                  <c:v>1.284</c:v>
                </c:pt>
                <c:pt idx="34">
                  <c:v>1.242</c:v>
                </c:pt>
                <c:pt idx="35">
                  <c:v>1.1839999999999999</c:v>
                </c:pt>
                <c:pt idx="36">
                  <c:v>1.228</c:v>
                </c:pt>
                <c:pt idx="37">
                  <c:v>1.2010000000000001</c:v>
                </c:pt>
                <c:pt idx="38">
                  <c:v>1.286</c:v>
                </c:pt>
                <c:pt idx="39">
                  <c:v>1.256</c:v>
                </c:pt>
                <c:pt idx="40">
                  <c:v>1.266</c:v>
                </c:pt>
                <c:pt idx="41">
                  <c:v>1.339</c:v>
                </c:pt>
                <c:pt idx="42">
                  <c:v>1.27</c:v>
                </c:pt>
                <c:pt idx="43">
                  <c:v>1.034</c:v>
                </c:pt>
                <c:pt idx="44">
                  <c:v>1.008</c:v>
                </c:pt>
                <c:pt idx="45">
                  <c:v>1.0149999999999999</c:v>
                </c:pt>
                <c:pt idx="46">
                  <c:v>0.99399999999999999</c:v>
                </c:pt>
                <c:pt idx="47">
                  <c:v>1.073</c:v>
                </c:pt>
                <c:pt idx="48">
                  <c:v>1.163</c:v>
                </c:pt>
                <c:pt idx="49">
                  <c:v>1.2210000000000001</c:v>
                </c:pt>
                <c:pt idx="50">
                  <c:v>1.242</c:v>
                </c:pt>
                <c:pt idx="51">
                  <c:v>1.3740000000000001</c:v>
                </c:pt>
                <c:pt idx="52">
                  <c:v>1.3009999999999999</c:v>
                </c:pt>
                <c:pt idx="53">
                  <c:v>1.22</c:v>
                </c:pt>
                <c:pt idx="54">
                  <c:v>1.1950000000000001</c:v>
                </c:pt>
                <c:pt idx="55">
                  <c:v>1.1160000000000001</c:v>
                </c:pt>
                <c:pt idx="56">
                  <c:v>1.157</c:v>
                </c:pt>
                <c:pt idx="57">
                  <c:v>1.113</c:v>
                </c:pt>
                <c:pt idx="58">
                  <c:v>0.96199999999999997</c:v>
                </c:pt>
                <c:pt idx="59">
                  <c:v>0.96399999999999997</c:v>
                </c:pt>
                <c:pt idx="60">
                  <c:v>0.91200000000000003</c:v>
                </c:pt>
                <c:pt idx="61">
                  <c:v>0.95899999999999996</c:v>
                </c:pt>
                <c:pt idx="62">
                  <c:v>1.093</c:v>
                </c:pt>
                <c:pt idx="63">
                  <c:v>1.0760000000000001</c:v>
                </c:pt>
                <c:pt idx="64">
                  <c:v>1.0209999999999999</c:v>
                </c:pt>
                <c:pt idx="65">
                  <c:v>0.99299999999999999</c:v>
                </c:pt>
                <c:pt idx="66">
                  <c:v>1.032</c:v>
                </c:pt>
                <c:pt idx="67">
                  <c:v>1.0609999999999999</c:v>
                </c:pt>
                <c:pt idx="68">
                  <c:v>1.133</c:v>
                </c:pt>
                <c:pt idx="69">
                  <c:v>1.149</c:v>
                </c:pt>
                <c:pt idx="70">
                  <c:v>1.165</c:v>
                </c:pt>
                <c:pt idx="71">
                  <c:v>1.1259999999999999</c:v>
                </c:pt>
                <c:pt idx="72">
                  <c:v>1.153</c:v>
                </c:pt>
                <c:pt idx="73">
                  <c:v>1.038</c:v>
                </c:pt>
                <c:pt idx="74">
                  <c:v>0.86499999999999999</c:v>
                </c:pt>
                <c:pt idx="75">
                  <c:v>0.872</c:v>
                </c:pt>
                <c:pt idx="76">
                  <c:v>0.873</c:v>
                </c:pt>
                <c:pt idx="77">
                  <c:v>0.92500000000000004</c:v>
                </c:pt>
                <c:pt idx="78">
                  <c:v>1.131</c:v>
                </c:pt>
                <c:pt idx="79">
                  <c:v>1.103</c:v>
                </c:pt>
                <c:pt idx="80">
                  <c:v>1.04</c:v>
                </c:pt>
                <c:pt idx="81">
                  <c:v>1.042</c:v>
                </c:pt>
                <c:pt idx="82">
                  <c:v>1.1910000000000001</c:v>
                </c:pt>
                <c:pt idx="83">
                  <c:v>1.1739999999999999</c:v>
                </c:pt>
                <c:pt idx="84">
                  <c:v>1.141</c:v>
                </c:pt>
                <c:pt idx="85">
                  <c:v>1.2130000000000001</c:v>
                </c:pt>
                <c:pt idx="86">
                  <c:v>1.0589999999999999</c:v>
                </c:pt>
                <c:pt idx="87">
                  <c:v>1.048</c:v>
                </c:pt>
                <c:pt idx="88">
                  <c:v>1.179</c:v>
                </c:pt>
                <c:pt idx="89">
                  <c:v>0.91600000000000004</c:v>
                </c:pt>
                <c:pt idx="90">
                  <c:v>0.99</c:v>
                </c:pt>
                <c:pt idx="91">
                  <c:v>0.93300000000000005</c:v>
                </c:pt>
                <c:pt idx="92">
                  <c:v>0.94299999999999995</c:v>
                </c:pt>
                <c:pt idx="93">
                  <c:v>1.119</c:v>
                </c:pt>
                <c:pt idx="94">
                  <c:v>1.1759999999999999</c:v>
                </c:pt>
                <c:pt idx="95">
                  <c:v>1.2250000000000001</c:v>
                </c:pt>
                <c:pt idx="96">
                  <c:v>1.244</c:v>
                </c:pt>
                <c:pt idx="97">
                  <c:v>1.1819999999999999</c:v>
                </c:pt>
                <c:pt idx="98">
                  <c:v>1.2130000000000001</c:v>
                </c:pt>
                <c:pt idx="99">
                  <c:v>1.1200000000000001</c:v>
                </c:pt>
                <c:pt idx="100">
                  <c:v>1.145</c:v>
                </c:pt>
                <c:pt idx="101">
                  <c:v>1.1359999999999999</c:v>
                </c:pt>
                <c:pt idx="102">
                  <c:v>1.1759999999999999</c:v>
                </c:pt>
                <c:pt idx="103">
                  <c:v>1.177</c:v>
                </c:pt>
                <c:pt idx="104">
                  <c:v>1.085</c:v>
                </c:pt>
                <c:pt idx="105">
                  <c:v>1.0740000000000001</c:v>
                </c:pt>
                <c:pt idx="106">
                  <c:v>0.96799999999999997</c:v>
                </c:pt>
                <c:pt idx="107">
                  <c:v>0.99</c:v>
                </c:pt>
                <c:pt idx="108">
                  <c:v>1.071</c:v>
                </c:pt>
                <c:pt idx="109">
                  <c:v>1.08</c:v>
                </c:pt>
                <c:pt idx="110">
                  <c:v>0.92300000000000004</c:v>
                </c:pt>
                <c:pt idx="111">
                  <c:v>0.98699999999999999</c:v>
                </c:pt>
                <c:pt idx="112">
                  <c:v>1.0389999999999999</c:v>
                </c:pt>
                <c:pt idx="113">
                  <c:v>1.0489999999999999</c:v>
                </c:pt>
                <c:pt idx="114">
                  <c:v>1.0589999999999999</c:v>
                </c:pt>
                <c:pt idx="115">
                  <c:v>1.04</c:v>
                </c:pt>
                <c:pt idx="116">
                  <c:v>1.0309999999999999</c:v>
                </c:pt>
                <c:pt idx="117">
                  <c:v>1.044</c:v>
                </c:pt>
                <c:pt idx="118">
                  <c:v>1.167</c:v>
                </c:pt>
                <c:pt idx="119">
                  <c:v>1.1180000000000001</c:v>
                </c:pt>
                <c:pt idx="120">
                  <c:v>1.0720000000000001</c:v>
                </c:pt>
                <c:pt idx="121">
                  <c:v>1.0549999999999999</c:v>
                </c:pt>
                <c:pt idx="122">
                  <c:v>0.98599999999999999</c:v>
                </c:pt>
                <c:pt idx="123">
                  <c:v>0.98099999999999998</c:v>
                </c:pt>
                <c:pt idx="124">
                  <c:v>1.018</c:v>
                </c:pt>
                <c:pt idx="125">
                  <c:v>0.94</c:v>
                </c:pt>
                <c:pt idx="126">
                  <c:v>0.99399999999999999</c:v>
                </c:pt>
                <c:pt idx="127">
                  <c:v>1.05</c:v>
                </c:pt>
                <c:pt idx="128">
                  <c:v>0.93300000000000005</c:v>
                </c:pt>
                <c:pt idx="129">
                  <c:v>0.94399999999999995</c:v>
                </c:pt>
                <c:pt idx="130">
                  <c:v>0.89</c:v>
                </c:pt>
                <c:pt idx="131">
                  <c:v>0.89500000000000002</c:v>
                </c:pt>
                <c:pt idx="132">
                  <c:v>0.93100000000000005</c:v>
                </c:pt>
                <c:pt idx="133">
                  <c:v>0.93500000000000005</c:v>
                </c:pt>
                <c:pt idx="134">
                  <c:v>0.96399999999999997</c:v>
                </c:pt>
                <c:pt idx="135">
                  <c:v>0.93600000000000005</c:v>
                </c:pt>
                <c:pt idx="136">
                  <c:v>0.94499999999999995</c:v>
                </c:pt>
                <c:pt idx="137">
                  <c:v>1.1359999999999999</c:v>
                </c:pt>
                <c:pt idx="138">
                  <c:v>1.177</c:v>
                </c:pt>
                <c:pt idx="139">
                  <c:v>1.3029999999999999</c:v>
                </c:pt>
                <c:pt idx="140">
                  <c:v>1.25</c:v>
                </c:pt>
                <c:pt idx="141">
                  <c:v>1.0469999999999999</c:v>
                </c:pt>
                <c:pt idx="142">
                  <c:v>1.1080000000000001</c:v>
                </c:pt>
                <c:pt idx="143">
                  <c:v>1.1930000000000001</c:v>
                </c:pt>
                <c:pt idx="144">
                  <c:v>1.014</c:v>
                </c:pt>
                <c:pt idx="145">
                  <c:v>0.98</c:v>
                </c:pt>
                <c:pt idx="146">
                  <c:v>1.0069999999999999</c:v>
                </c:pt>
                <c:pt idx="147">
                  <c:v>1.0569999999999999</c:v>
                </c:pt>
                <c:pt idx="148">
                  <c:v>0.98199999999999998</c:v>
                </c:pt>
                <c:pt idx="149">
                  <c:v>1.1160000000000001</c:v>
                </c:pt>
                <c:pt idx="150">
                  <c:v>1.151</c:v>
                </c:pt>
                <c:pt idx="151">
                  <c:v>1.1739999999999999</c:v>
                </c:pt>
                <c:pt idx="152">
                  <c:v>1.2390000000000001</c:v>
                </c:pt>
                <c:pt idx="153">
                  <c:v>1.202</c:v>
                </c:pt>
                <c:pt idx="154">
                  <c:v>1.2749999999999999</c:v>
                </c:pt>
                <c:pt idx="155">
                  <c:v>1.038</c:v>
                </c:pt>
                <c:pt idx="156">
                  <c:v>0.99</c:v>
                </c:pt>
                <c:pt idx="157">
                  <c:v>1.0249999999999999</c:v>
                </c:pt>
                <c:pt idx="158">
                  <c:v>0.96799999999999997</c:v>
                </c:pt>
                <c:pt idx="159">
                  <c:v>0.995</c:v>
                </c:pt>
                <c:pt idx="160">
                  <c:v>1.1060000000000001</c:v>
                </c:pt>
                <c:pt idx="161">
                  <c:v>1.167</c:v>
                </c:pt>
                <c:pt idx="162">
                  <c:v>1.177</c:v>
                </c:pt>
                <c:pt idx="163">
                  <c:v>1.2130000000000001</c:v>
                </c:pt>
                <c:pt idx="164">
                  <c:v>1.2509999999999999</c:v>
                </c:pt>
                <c:pt idx="165">
                  <c:v>1.365</c:v>
                </c:pt>
                <c:pt idx="166">
                  <c:v>1.2350000000000001</c:v>
                </c:pt>
                <c:pt idx="167">
                  <c:v>1.208</c:v>
                </c:pt>
                <c:pt idx="168">
                  <c:v>1.23</c:v>
                </c:pt>
                <c:pt idx="169">
                  <c:v>1.149</c:v>
                </c:pt>
                <c:pt idx="170">
                  <c:v>1.089</c:v>
                </c:pt>
                <c:pt idx="171">
                  <c:v>1.036</c:v>
                </c:pt>
                <c:pt idx="172">
                  <c:v>0.95299999999999996</c:v>
                </c:pt>
                <c:pt idx="173">
                  <c:v>1.0389999999999999</c:v>
                </c:pt>
                <c:pt idx="174">
                  <c:v>1.028</c:v>
                </c:pt>
                <c:pt idx="175">
                  <c:v>1.0640000000000001</c:v>
                </c:pt>
                <c:pt idx="176">
                  <c:v>1.1379999999999999</c:v>
                </c:pt>
                <c:pt idx="177">
                  <c:v>1.228</c:v>
                </c:pt>
                <c:pt idx="178">
                  <c:v>1.167</c:v>
                </c:pt>
                <c:pt idx="179">
                  <c:v>1.1599999999999999</c:v>
                </c:pt>
                <c:pt idx="180">
                  <c:v>1.1140000000000001</c:v>
                </c:pt>
                <c:pt idx="181">
                  <c:v>1.2030000000000001</c:v>
                </c:pt>
                <c:pt idx="182">
                  <c:v>1.0369999999999999</c:v>
                </c:pt>
                <c:pt idx="183">
                  <c:v>1.0129999999999999</c:v>
                </c:pt>
                <c:pt idx="184">
                  <c:v>1.1439999999999999</c:v>
                </c:pt>
                <c:pt idx="185">
                  <c:v>1.093</c:v>
                </c:pt>
                <c:pt idx="186">
                  <c:v>1.113</c:v>
                </c:pt>
                <c:pt idx="187">
                  <c:v>1.125</c:v>
                </c:pt>
                <c:pt idx="188">
                  <c:v>1.141</c:v>
                </c:pt>
                <c:pt idx="189">
                  <c:v>1.121</c:v>
                </c:pt>
                <c:pt idx="190">
                  <c:v>1.137</c:v>
                </c:pt>
                <c:pt idx="191">
                  <c:v>1.218</c:v>
                </c:pt>
                <c:pt idx="192">
                  <c:v>1.2370000000000001</c:v>
                </c:pt>
                <c:pt idx="193">
                  <c:v>1.264</c:v>
                </c:pt>
                <c:pt idx="194">
                  <c:v>1.1120000000000001</c:v>
                </c:pt>
                <c:pt idx="195">
                  <c:v>1.1859999999999999</c:v>
                </c:pt>
                <c:pt idx="196">
                  <c:v>1.161</c:v>
                </c:pt>
                <c:pt idx="197">
                  <c:v>1.177</c:v>
                </c:pt>
                <c:pt idx="198">
                  <c:v>1.1319999999999999</c:v>
                </c:pt>
                <c:pt idx="199">
                  <c:v>1.181</c:v>
                </c:pt>
                <c:pt idx="200">
                  <c:v>1.329</c:v>
                </c:pt>
                <c:pt idx="201">
                  <c:v>1.3520000000000001</c:v>
                </c:pt>
                <c:pt idx="202">
                  <c:v>1.3420000000000001</c:v>
                </c:pt>
                <c:pt idx="203">
                  <c:v>1.2350000000000001</c:v>
                </c:pt>
                <c:pt idx="204">
                  <c:v>1.2989999999999999</c:v>
                </c:pt>
                <c:pt idx="205">
                  <c:v>1.3</c:v>
                </c:pt>
                <c:pt idx="206">
                  <c:v>1.1970000000000001</c:v>
                </c:pt>
                <c:pt idx="207">
                  <c:v>1.2370000000000001</c:v>
                </c:pt>
                <c:pt idx="208">
                  <c:v>1.208</c:v>
                </c:pt>
                <c:pt idx="209">
                  <c:v>1.1879999999999999</c:v>
                </c:pt>
                <c:pt idx="210">
                  <c:v>0.99399999999999999</c:v>
                </c:pt>
                <c:pt idx="211">
                  <c:v>0.92300000000000004</c:v>
                </c:pt>
                <c:pt idx="212">
                  <c:v>0.98499999999999999</c:v>
                </c:pt>
                <c:pt idx="213">
                  <c:v>1.0329999999999999</c:v>
                </c:pt>
                <c:pt idx="214">
                  <c:v>0.996</c:v>
                </c:pt>
                <c:pt idx="215">
                  <c:v>1.008</c:v>
                </c:pt>
                <c:pt idx="216">
                  <c:v>1.0109999999999999</c:v>
                </c:pt>
                <c:pt idx="217">
                  <c:v>1.002</c:v>
                </c:pt>
                <c:pt idx="218">
                  <c:v>1.0840000000000001</c:v>
                </c:pt>
                <c:pt idx="219">
                  <c:v>1.0680000000000001</c:v>
                </c:pt>
                <c:pt idx="220">
                  <c:v>0.998</c:v>
                </c:pt>
                <c:pt idx="221">
                  <c:v>1.052</c:v>
                </c:pt>
                <c:pt idx="222">
                  <c:v>1.0129999999999999</c:v>
                </c:pt>
                <c:pt idx="223">
                  <c:v>0.93</c:v>
                </c:pt>
                <c:pt idx="224">
                  <c:v>0.94499999999999995</c:v>
                </c:pt>
                <c:pt idx="225">
                  <c:v>0.99199999999999999</c:v>
                </c:pt>
                <c:pt idx="226">
                  <c:v>1.0329999999999999</c:v>
                </c:pt>
                <c:pt idx="227">
                  <c:v>1.073</c:v>
                </c:pt>
                <c:pt idx="228">
                  <c:v>0.97199999999999998</c:v>
                </c:pt>
                <c:pt idx="229">
                  <c:v>0.94499999999999995</c:v>
                </c:pt>
                <c:pt idx="230">
                  <c:v>0.97299999999999998</c:v>
                </c:pt>
                <c:pt idx="231">
                  <c:v>0.90300000000000002</c:v>
                </c:pt>
                <c:pt idx="232">
                  <c:v>0.90900000000000003</c:v>
                </c:pt>
                <c:pt idx="233">
                  <c:v>0.88</c:v>
                </c:pt>
                <c:pt idx="234">
                  <c:v>0.93400000000000005</c:v>
                </c:pt>
                <c:pt idx="235">
                  <c:v>0.81799999999999995</c:v>
                </c:pt>
                <c:pt idx="236">
                  <c:v>0.86399999999999999</c:v>
                </c:pt>
                <c:pt idx="237">
                  <c:v>1.0409999999999999</c:v>
                </c:pt>
                <c:pt idx="238">
                  <c:v>1.0389999999999999</c:v>
                </c:pt>
                <c:pt idx="239">
                  <c:v>0.98799999999999999</c:v>
                </c:pt>
                <c:pt idx="240">
                  <c:v>1.0229999999999999</c:v>
                </c:pt>
                <c:pt idx="241">
                  <c:v>1.046</c:v>
                </c:pt>
                <c:pt idx="242">
                  <c:v>1.109</c:v>
                </c:pt>
                <c:pt idx="243">
                  <c:v>1.0309999999999999</c:v>
                </c:pt>
                <c:pt idx="244">
                  <c:v>0.98299999999999998</c:v>
                </c:pt>
                <c:pt idx="245">
                  <c:v>1.02</c:v>
                </c:pt>
                <c:pt idx="246">
                  <c:v>1</c:v>
                </c:pt>
                <c:pt idx="247">
                  <c:v>0.98499999999999999</c:v>
                </c:pt>
                <c:pt idx="248">
                  <c:v>1.085</c:v>
                </c:pt>
                <c:pt idx="249">
                  <c:v>1.0149999999999999</c:v>
                </c:pt>
                <c:pt idx="250">
                  <c:v>1.018</c:v>
                </c:pt>
                <c:pt idx="251">
                  <c:v>1.0589999999999999</c:v>
                </c:pt>
                <c:pt idx="252">
                  <c:v>1.0489999999999999</c:v>
                </c:pt>
                <c:pt idx="253">
                  <c:v>1.0189999999999999</c:v>
                </c:pt>
                <c:pt idx="254">
                  <c:v>1.0209999999999999</c:v>
                </c:pt>
                <c:pt idx="255">
                  <c:v>1.0009999999999999</c:v>
                </c:pt>
                <c:pt idx="256">
                  <c:v>1.0169999999999999</c:v>
                </c:pt>
                <c:pt idx="257">
                  <c:v>1.014</c:v>
                </c:pt>
                <c:pt idx="258">
                  <c:v>0.98899999999999999</c:v>
                </c:pt>
                <c:pt idx="259">
                  <c:v>1.01</c:v>
                </c:pt>
                <c:pt idx="260">
                  <c:v>1.0900000000000001</c:v>
                </c:pt>
                <c:pt idx="261">
                  <c:v>1.056</c:v>
                </c:pt>
                <c:pt idx="262">
                  <c:v>1.016</c:v>
                </c:pt>
                <c:pt idx="263">
                  <c:v>1.046</c:v>
                </c:pt>
                <c:pt idx="264">
                  <c:v>1.0680000000000001</c:v>
                </c:pt>
                <c:pt idx="265">
                  <c:v>1.056</c:v>
                </c:pt>
                <c:pt idx="266">
                  <c:v>1.079</c:v>
                </c:pt>
                <c:pt idx="267">
                  <c:v>1.141</c:v>
                </c:pt>
                <c:pt idx="268">
                  <c:v>1.1539999999999999</c:v>
                </c:pt>
                <c:pt idx="269">
                  <c:v>1.161</c:v>
                </c:pt>
                <c:pt idx="270">
                  <c:v>1.1060000000000001</c:v>
                </c:pt>
                <c:pt idx="271">
                  <c:v>1.0529999999999999</c:v>
                </c:pt>
                <c:pt idx="272">
                  <c:v>1.1459999999999999</c:v>
                </c:pt>
                <c:pt idx="273">
                  <c:v>1.0609999999999999</c:v>
                </c:pt>
                <c:pt idx="274">
                  <c:v>0.91700000000000004</c:v>
                </c:pt>
                <c:pt idx="275">
                  <c:v>0.89300000000000002</c:v>
                </c:pt>
                <c:pt idx="276">
                  <c:v>0.95599999999999996</c:v>
                </c:pt>
                <c:pt idx="277">
                  <c:v>0.97499999999999998</c:v>
                </c:pt>
                <c:pt idx="278">
                  <c:v>1.103</c:v>
                </c:pt>
                <c:pt idx="279">
                  <c:v>0.99</c:v>
                </c:pt>
                <c:pt idx="280">
                  <c:v>0.94399999999999995</c:v>
                </c:pt>
                <c:pt idx="281">
                  <c:v>0.93600000000000005</c:v>
                </c:pt>
                <c:pt idx="282">
                  <c:v>0.92500000000000004</c:v>
                </c:pt>
                <c:pt idx="283">
                  <c:v>1.0580000000000001</c:v>
                </c:pt>
                <c:pt idx="284">
                  <c:v>1.077</c:v>
                </c:pt>
                <c:pt idx="285">
                  <c:v>1.0680000000000001</c:v>
                </c:pt>
                <c:pt idx="286">
                  <c:v>1.0820000000000001</c:v>
                </c:pt>
                <c:pt idx="287">
                  <c:v>1.0740000000000001</c:v>
                </c:pt>
                <c:pt idx="288">
                  <c:v>1.157</c:v>
                </c:pt>
                <c:pt idx="289">
                  <c:v>1.07</c:v>
                </c:pt>
                <c:pt idx="290">
                  <c:v>1.0329999999999999</c:v>
                </c:pt>
                <c:pt idx="291">
                  <c:v>0.92400000000000004</c:v>
                </c:pt>
                <c:pt idx="292">
                  <c:v>0.94399999999999995</c:v>
                </c:pt>
                <c:pt idx="293">
                  <c:v>1.04</c:v>
                </c:pt>
                <c:pt idx="294">
                  <c:v>0.98</c:v>
                </c:pt>
                <c:pt idx="295">
                  <c:v>1.07</c:v>
                </c:pt>
                <c:pt idx="296">
                  <c:v>0.98099999999999998</c:v>
                </c:pt>
                <c:pt idx="297">
                  <c:v>1.048</c:v>
                </c:pt>
                <c:pt idx="298">
                  <c:v>1.119</c:v>
                </c:pt>
                <c:pt idx="299">
                  <c:v>1.153</c:v>
                </c:pt>
                <c:pt idx="300">
                  <c:v>1.109</c:v>
                </c:pt>
                <c:pt idx="301">
                  <c:v>1.0640000000000001</c:v>
                </c:pt>
                <c:pt idx="302">
                  <c:v>1.1439999999999999</c:v>
                </c:pt>
                <c:pt idx="303">
                  <c:v>1.0580000000000001</c:v>
                </c:pt>
                <c:pt idx="304">
                  <c:v>1.038</c:v>
                </c:pt>
                <c:pt idx="305">
                  <c:v>1.069</c:v>
                </c:pt>
                <c:pt idx="306">
                  <c:v>1.137</c:v>
                </c:pt>
                <c:pt idx="307">
                  <c:v>0.97299999999999998</c:v>
                </c:pt>
                <c:pt idx="308">
                  <c:v>1.1040000000000001</c:v>
                </c:pt>
                <c:pt idx="309">
                  <c:v>1.0680000000000001</c:v>
                </c:pt>
                <c:pt idx="310">
                  <c:v>1.0069999999999999</c:v>
                </c:pt>
                <c:pt idx="311">
                  <c:v>1.0589999999999999</c:v>
                </c:pt>
                <c:pt idx="312">
                  <c:v>0.91700000000000004</c:v>
                </c:pt>
                <c:pt idx="313">
                  <c:v>0.95799999999999996</c:v>
                </c:pt>
                <c:pt idx="314">
                  <c:v>1.0580000000000001</c:v>
                </c:pt>
                <c:pt idx="315">
                  <c:v>1.0189999999999999</c:v>
                </c:pt>
                <c:pt idx="316">
                  <c:v>0.94199999999999995</c:v>
                </c:pt>
                <c:pt idx="317">
                  <c:v>1.0389999999999999</c:v>
                </c:pt>
                <c:pt idx="318">
                  <c:v>1.048</c:v>
                </c:pt>
                <c:pt idx="319">
                  <c:v>1.2669999999999999</c:v>
                </c:pt>
                <c:pt idx="320">
                  <c:v>1.1220000000000001</c:v>
                </c:pt>
                <c:pt idx="321">
                  <c:v>1.0429999999999999</c:v>
                </c:pt>
                <c:pt idx="322">
                  <c:v>1.0069999999999999</c:v>
                </c:pt>
                <c:pt idx="323">
                  <c:v>1.1240000000000001</c:v>
                </c:pt>
                <c:pt idx="324">
                  <c:v>1.2090000000000001</c:v>
                </c:pt>
                <c:pt idx="325">
                  <c:v>1.268</c:v>
                </c:pt>
                <c:pt idx="326">
                  <c:v>1.0309999999999999</c:v>
                </c:pt>
                <c:pt idx="327">
                  <c:v>1.115</c:v>
                </c:pt>
                <c:pt idx="328">
                  <c:v>1.135</c:v>
                </c:pt>
                <c:pt idx="329">
                  <c:v>1.081</c:v>
                </c:pt>
                <c:pt idx="330">
                  <c:v>1.202</c:v>
                </c:pt>
                <c:pt idx="331">
                  <c:v>1.141</c:v>
                </c:pt>
                <c:pt idx="332">
                  <c:v>1.0109999999999999</c:v>
                </c:pt>
                <c:pt idx="333">
                  <c:v>1.048</c:v>
                </c:pt>
                <c:pt idx="334">
                  <c:v>1.014</c:v>
                </c:pt>
                <c:pt idx="335">
                  <c:v>1.0740000000000001</c:v>
                </c:pt>
                <c:pt idx="336">
                  <c:v>1.095</c:v>
                </c:pt>
                <c:pt idx="337">
                  <c:v>1.157</c:v>
                </c:pt>
                <c:pt idx="338">
                  <c:v>1.018</c:v>
                </c:pt>
                <c:pt idx="339">
                  <c:v>1.048</c:v>
                </c:pt>
                <c:pt idx="340">
                  <c:v>0.89400000000000002</c:v>
                </c:pt>
                <c:pt idx="341">
                  <c:v>1</c:v>
                </c:pt>
                <c:pt idx="342">
                  <c:v>1.117</c:v>
                </c:pt>
                <c:pt idx="343">
                  <c:v>1.0669999999999999</c:v>
                </c:pt>
                <c:pt idx="344">
                  <c:v>1.0780000000000001</c:v>
                </c:pt>
                <c:pt idx="345">
                  <c:v>1.0840000000000001</c:v>
                </c:pt>
                <c:pt idx="346">
                  <c:v>1.042</c:v>
                </c:pt>
                <c:pt idx="347">
                  <c:v>1.175</c:v>
                </c:pt>
                <c:pt idx="348">
                  <c:v>1.087</c:v>
                </c:pt>
                <c:pt idx="349">
                  <c:v>1.08</c:v>
                </c:pt>
                <c:pt idx="350">
                  <c:v>1.0309999999999999</c:v>
                </c:pt>
                <c:pt idx="351">
                  <c:v>0.97499999999999998</c:v>
                </c:pt>
                <c:pt idx="352">
                  <c:v>1.083</c:v>
                </c:pt>
                <c:pt idx="353">
                  <c:v>1.083</c:v>
                </c:pt>
                <c:pt idx="354">
                  <c:v>1.0629999999999999</c:v>
                </c:pt>
                <c:pt idx="355">
                  <c:v>1.0449999999999999</c:v>
                </c:pt>
                <c:pt idx="356">
                  <c:v>1.083</c:v>
                </c:pt>
                <c:pt idx="357">
                  <c:v>1.0069999999999999</c:v>
                </c:pt>
                <c:pt idx="358">
                  <c:v>1.1599999999999999</c:v>
                </c:pt>
                <c:pt idx="359">
                  <c:v>1.0680000000000001</c:v>
                </c:pt>
                <c:pt idx="360">
                  <c:v>1.004</c:v>
                </c:pt>
                <c:pt idx="361">
                  <c:v>0.98599999999999999</c:v>
                </c:pt>
                <c:pt idx="362">
                  <c:v>0.97399999999999998</c:v>
                </c:pt>
                <c:pt idx="363">
                  <c:v>0.98299999999999998</c:v>
                </c:pt>
                <c:pt idx="364">
                  <c:v>1.1080000000000001</c:v>
                </c:pt>
                <c:pt idx="365">
                  <c:v>1.1319999999999999</c:v>
                </c:pt>
                <c:pt idx="366">
                  <c:v>1.097</c:v>
                </c:pt>
                <c:pt idx="367">
                  <c:v>1.0169999999999999</c:v>
                </c:pt>
                <c:pt idx="368">
                  <c:v>1.0669999999999999</c:v>
                </c:pt>
                <c:pt idx="369">
                  <c:v>1.105</c:v>
                </c:pt>
                <c:pt idx="370">
                  <c:v>1.0860000000000001</c:v>
                </c:pt>
                <c:pt idx="371">
                  <c:v>1.0920000000000001</c:v>
                </c:pt>
                <c:pt idx="372">
                  <c:v>1.0529999999999999</c:v>
                </c:pt>
                <c:pt idx="373">
                  <c:v>1.022</c:v>
                </c:pt>
                <c:pt idx="374">
                  <c:v>1.081</c:v>
                </c:pt>
                <c:pt idx="375">
                  <c:v>1.1160000000000001</c:v>
                </c:pt>
                <c:pt idx="376">
                  <c:v>1.08</c:v>
                </c:pt>
                <c:pt idx="377">
                  <c:v>1.06</c:v>
                </c:pt>
                <c:pt idx="378">
                  <c:v>1.105</c:v>
                </c:pt>
                <c:pt idx="379">
                  <c:v>1.0669999999999999</c:v>
                </c:pt>
                <c:pt idx="380">
                  <c:v>1.0329999999999999</c:v>
                </c:pt>
                <c:pt idx="381">
                  <c:v>1.129</c:v>
                </c:pt>
                <c:pt idx="382">
                  <c:v>1</c:v>
                </c:pt>
                <c:pt idx="383">
                  <c:v>1.0429999999999999</c:v>
                </c:pt>
                <c:pt idx="384">
                  <c:v>1.0249999999999999</c:v>
                </c:pt>
                <c:pt idx="385">
                  <c:v>1.0680000000000001</c:v>
                </c:pt>
                <c:pt idx="386">
                  <c:v>1.2050000000000001</c:v>
                </c:pt>
                <c:pt idx="387">
                  <c:v>1.181</c:v>
                </c:pt>
                <c:pt idx="388">
                  <c:v>1.1100000000000001</c:v>
                </c:pt>
                <c:pt idx="389">
                  <c:v>1.123</c:v>
                </c:pt>
                <c:pt idx="390">
                  <c:v>1.097</c:v>
                </c:pt>
                <c:pt idx="391">
                  <c:v>1.1299999999999999</c:v>
                </c:pt>
                <c:pt idx="392">
                  <c:v>1.1439999999999999</c:v>
                </c:pt>
                <c:pt idx="393">
                  <c:v>1.0760000000000001</c:v>
                </c:pt>
                <c:pt idx="394">
                  <c:v>1.07</c:v>
                </c:pt>
                <c:pt idx="395">
                  <c:v>0.996</c:v>
                </c:pt>
                <c:pt idx="396">
                  <c:v>0.97699999999999998</c:v>
                </c:pt>
                <c:pt idx="397">
                  <c:v>1.014</c:v>
                </c:pt>
                <c:pt idx="398">
                  <c:v>1.0609999999999999</c:v>
                </c:pt>
                <c:pt idx="399">
                  <c:v>0.999</c:v>
                </c:pt>
                <c:pt idx="400">
                  <c:v>0.94099999999999995</c:v>
                </c:pt>
                <c:pt idx="401">
                  <c:v>0.92100000000000004</c:v>
                </c:pt>
                <c:pt idx="402">
                  <c:v>0.97899999999999998</c:v>
                </c:pt>
                <c:pt idx="403">
                  <c:v>1.0249999999999999</c:v>
                </c:pt>
                <c:pt idx="404">
                  <c:v>1.042</c:v>
                </c:pt>
                <c:pt idx="405">
                  <c:v>1.046</c:v>
                </c:pt>
                <c:pt idx="406">
                  <c:v>1.0580000000000001</c:v>
                </c:pt>
                <c:pt idx="407">
                  <c:v>0.96199999999999997</c:v>
                </c:pt>
                <c:pt idx="408">
                  <c:v>1.052</c:v>
                </c:pt>
                <c:pt idx="409">
                  <c:v>1.0269999999999999</c:v>
                </c:pt>
                <c:pt idx="410">
                  <c:v>0.89600000000000002</c:v>
                </c:pt>
                <c:pt idx="411">
                  <c:v>0.79300000000000004</c:v>
                </c:pt>
                <c:pt idx="412">
                  <c:v>1.1930000000000001</c:v>
                </c:pt>
                <c:pt idx="413">
                  <c:v>1.206</c:v>
                </c:pt>
                <c:pt idx="414">
                  <c:v>1.2310000000000001</c:v>
                </c:pt>
                <c:pt idx="415">
                  <c:v>1.2529999999999999</c:v>
                </c:pt>
                <c:pt idx="416">
                  <c:v>1.25</c:v>
                </c:pt>
                <c:pt idx="417">
                  <c:v>1.1950000000000001</c:v>
                </c:pt>
                <c:pt idx="418">
                  <c:v>1.202</c:v>
                </c:pt>
                <c:pt idx="419">
                  <c:v>1.1859999999999999</c:v>
                </c:pt>
                <c:pt idx="420">
                  <c:v>1.3260000000000001</c:v>
                </c:pt>
                <c:pt idx="421">
                  <c:v>1.175</c:v>
                </c:pt>
                <c:pt idx="422">
                  <c:v>1.105</c:v>
                </c:pt>
                <c:pt idx="423">
                  <c:v>1.1319999999999999</c:v>
                </c:pt>
                <c:pt idx="424">
                  <c:v>1.147</c:v>
                </c:pt>
                <c:pt idx="425">
                  <c:v>1.28</c:v>
                </c:pt>
                <c:pt idx="426">
                  <c:v>1.2549999999999999</c:v>
                </c:pt>
                <c:pt idx="427">
                  <c:v>1.105</c:v>
                </c:pt>
                <c:pt idx="428">
                  <c:v>0.996</c:v>
                </c:pt>
                <c:pt idx="429">
                  <c:v>1.1299999999999999</c:v>
                </c:pt>
                <c:pt idx="430">
                  <c:v>1.1870000000000001</c:v>
                </c:pt>
                <c:pt idx="431">
                  <c:v>1.069</c:v>
                </c:pt>
                <c:pt idx="432">
                  <c:v>1.1020000000000001</c:v>
                </c:pt>
                <c:pt idx="433">
                  <c:v>1.1100000000000001</c:v>
                </c:pt>
                <c:pt idx="434">
                  <c:v>1.121</c:v>
                </c:pt>
                <c:pt idx="435">
                  <c:v>1.3360000000000001</c:v>
                </c:pt>
                <c:pt idx="436">
                  <c:v>1.296</c:v>
                </c:pt>
                <c:pt idx="437">
                  <c:v>1.2849999999999999</c:v>
                </c:pt>
                <c:pt idx="438">
                  <c:v>1.3440000000000001</c:v>
                </c:pt>
                <c:pt idx="439">
                  <c:v>1.3009999999999999</c:v>
                </c:pt>
                <c:pt idx="440">
                  <c:v>1.212</c:v>
                </c:pt>
                <c:pt idx="441">
                  <c:v>1.204</c:v>
                </c:pt>
                <c:pt idx="442">
                  <c:v>1.2450000000000001</c:v>
                </c:pt>
                <c:pt idx="443">
                  <c:v>1.2909999999999999</c:v>
                </c:pt>
                <c:pt idx="444">
                  <c:v>1.3280000000000001</c:v>
                </c:pt>
                <c:pt idx="445">
                  <c:v>1.2909999999999999</c:v>
                </c:pt>
                <c:pt idx="446">
                  <c:v>1.171</c:v>
                </c:pt>
                <c:pt idx="447">
                  <c:v>1.298</c:v>
                </c:pt>
                <c:pt idx="448">
                  <c:v>1.2390000000000001</c:v>
                </c:pt>
                <c:pt idx="449">
                  <c:v>1.071</c:v>
                </c:pt>
                <c:pt idx="450">
                  <c:v>1.0149999999999999</c:v>
                </c:pt>
                <c:pt idx="451">
                  <c:v>1.0609999999999999</c:v>
                </c:pt>
                <c:pt idx="452">
                  <c:v>1.103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CC-43DA-A3E5-0D3B2884BE3A}"/>
            </c:ext>
          </c:extLst>
        </c:ser>
        <c:ser>
          <c:idx val="2"/>
          <c:order val="2"/>
          <c:tx>
            <c:strRef>
              <c:f>Output_1!$F$10</c:f>
              <c:strCache>
                <c:ptCount val="1"/>
                <c:pt idx="0">
                  <c:v>L3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Output_1!$F$11:$F$2001</c:f>
              <c:numCache>
                <c:formatCode>0.00</c:formatCode>
                <c:ptCount val="1991"/>
                <c:pt idx="0">
                  <c:v>1.155</c:v>
                </c:pt>
                <c:pt idx="1">
                  <c:v>1.079</c:v>
                </c:pt>
                <c:pt idx="2">
                  <c:v>1.129</c:v>
                </c:pt>
                <c:pt idx="3">
                  <c:v>1.1539999999999999</c:v>
                </c:pt>
                <c:pt idx="4">
                  <c:v>1.0680000000000001</c:v>
                </c:pt>
                <c:pt idx="5">
                  <c:v>1.105</c:v>
                </c:pt>
                <c:pt idx="6">
                  <c:v>1.0920000000000001</c:v>
                </c:pt>
                <c:pt idx="7">
                  <c:v>1.117</c:v>
                </c:pt>
                <c:pt idx="8">
                  <c:v>1.0469999999999999</c:v>
                </c:pt>
                <c:pt idx="9">
                  <c:v>1.127</c:v>
                </c:pt>
                <c:pt idx="10">
                  <c:v>1.129</c:v>
                </c:pt>
                <c:pt idx="11">
                  <c:v>1.1240000000000001</c:v>
                </c:pt>
                <c:pt idx="12">
                  <c:v>1.073</c:v>
                </c:pt>
                <c:pt idx="13">
                  <c:v>0.98699999999999999</c:v>
                </c:pt>
                <c:pt idx="14">
                  <c:v>1.083</c:v>
                </c:pt>
                <c:pt idx="15">
                  <c:v>1.1180000000000001</c:v>
                </c:pt>
                <c:pt idx="16">
                  <c:v>1.2569999999999999</c:v>
                </c:pt>
                <c:pt idx="17">
                  <c:v>1.278</c:v>
                </c:pt>
                <c:pt idx="18">
                  <c:v>1.3169999999999999</c:v>
                </c:pt>
                <c:pt idx="19">
                  <c:v>1.355</c:v>
                </c:pt>
                <c:pt idx="20">
                  <c:v>1.302</c:v>
                </c:pt>
                <c:pt idx="21">
                  <c:v>1.234</c:v>
                </c:pt>
                <c:pt idx="22">
                  <c:v>1.17</c:v>
                </c:pt>
                <c:pt idx="23">
                  <c:v>0.98899999999999999</c:v>
                </c:pt>
                <c:pt idx="24">
                  <c:v>0.97799999999999998</c:v>
                </c:pt>
                <c:pt idx="25">
                  <c:v>0.98399999999999999</c:v>
                </c:pt>
                <c:pt idx="26">
                  <c:v>0.95</c:v>
                </c:pt>
                <c:pt idx="27">
                  <c:v>1.0129999999999999</c:v>
                </c:pt>
                <c:pt idx="28">
                  <c:v>0.97799999999999998</c:v>
                </c:pt>
                <c:pt idx="29">
                  <c:v>1.024</c:v>
                </c:pt>
                <c:pt idx="30">
                  <c:v>1.0069999999999999</c:v>
                </c:pt>
                <c:pt idx="31">
                  <c:v>1.0660000000000001</c:v>
                </c:pt>
                <c:pt idx="32">
                  <c:v>1.113</c:v>
                </c:pt>
                <c:pt idx="33">
                  <c:v>1.2390000000000001</c:v>
                </c:pt>
                <c:pt idx="34">
                  <c:v>1.2669999999999999</c:v>
                </c:pt>
                <c:pt idx="35">
                  <c:v>1.27</c:v>
                </c:pt>
                <c:pt idx="36">
                  <c:v>1.232</c:v>
                </c:pt>
                <c:pt idx="37">
                  <c:v>1.2829999999999999</c:v>
                </c:pt>
                <c:pt idx="38">
                  <c:v>1.304</c:v>
                </c:pt>
                <c:pt idx="39">
                  <c:v>1.2430000000000001</c:v>
                </c:pt>
                <c:pt idx="40">
                  <c:v>1.218</c:v>
                </c:pt>
                <c:pt idx="41">
                  <c:v>1.3540000000000001</c:v>
                </c:pt>
                <c:pt idx="42">
                  <c:v>1.28</c:v>
                </c:pt>
                <c:pt idx="43">
                  <c:v>1.0509999999999999</c:v>
                </c:pt>
                <c:pt idx="44">
                  <c:v>1.03</c:v>
                </c:pt>
                <c:pt idx="45">
                  <c:v>1.0109999999999999</c:v>
                </c:pt>
                <c:pt idx="46">
                  <c:v>1.0649999999999999</c:v>
                </c:pt>
                <c:pt idx="47">
                  <c:v>1.083</c:v>
                </c:pt>
                <c:pt idx="48">
                  <c:v>1.155</c:v>
                </c:pt>
                <c:pt idx="49">
                  <c:v>1.2509999999999999</c:v>
                </c:pt>
                <c:pt idx="50">
                  <c:v>1.2649999999999999</c:v>
                </c:pt>
                <c:pt idx="51">
                  <c:v>1.3680000000000001</c:v>
                </c:pt>
                <c:pt idx="52">
                  <c:v>1.246</c:v>
                </c:pt>
                <c:pt idx="53">
                  <c:v>1.202</c:v>
                </c:pt>
                <c:pt idx="54">
                  <c:v>1.167</c:v>
                </c:pt>
                <c:pt idx="55">
                  <c:v>1.157</c:v>
                </c:pt>
                <c:pt idx="56">
                  <c:v>1.173</c:v>
                </c:pt>
                <c:pt idx="57">
                  <c:v>1.08</c:v>
                </c:pt>
                <c:pt idx="58">
                  <c:v>0.875</c:v>
                </c:pt>
                <c:pt idx="59">
                  <c:v>0.94499999999999995</c:v>
                </c:pt>
                <c:pt idx="60">
                  <c:v>0.94699999999999995</c:v>
                </c:pt>
                <c:pt idx="61">
                  <c:v>0.95299999999999996</c:v>
                </c:pt>
                <c:pt idx="62">
                  <c:v>1.17</c:v>
                </c:pt>
                <c:pt idx="63">
                  <c:v>1.131</c:v>
                </c:pt>
                <c:pt idx="64">
                  <c:v>1.0620000000000001</c:v>
                </c:pt>
                <c:pt idx="65">
                  <c:v>1.042</c:v>
                </c:pt>
                <c:pt idx="66">
                  <c:v>1.054</c:v>
                </c:pt>
                <c:pt idx="67">
                  <c:v>1.071</c:v>
                </c:pt>
                <c:pt idx="68">
                  <c:v>1.159</c:v>
                </c:pt>
                <c:pt idx="69">
                  <c:v>1.1819999999999999</c:v>
                </c:pt>
                <c:pt idx="70">
                  <c:v>1.1619999999999999</c:v>
                </c:pt>
                <c:pt idx="71">
                  <c:v>1.127</c:v>
                </c:pt>
                <c:pt idx="72">
                  <c:v>1.2070000000000001</c:v>
                </c:pt>
                <c:pt idx="73">
                  <c:v>1.0209999999999999</c:v>
                </c:pt>
                <c:pt idx="74">
                  <c:v>0.98099999999999998</c:v>
                </c:pt>
                <c:pt idx="75">
                  <c:v>0.95899999999999996</c:v>
                </c:pt>
                <c:pt idx="76">
                  <c:v>0.92300000000000004</c:v>
                </c:pt>
                <c:pt idx="77">
                  <c:v>0.97</c:v>
                </c:pt>
                <c:pt idx="78">
                  <c:v>1.1040000000000001</c:v>
                </c:pt>
                <c:pt idx="79">
                  <c:v>1.1879999999999999</c:v>
                </c:pt>
                <c:pt idx="80">
                  <c:v>1.097</c:v>
                </c:pt>
                <c:pt idx="81">
                  <c:v>1.1619999999999999</c:v>
                </c:pt>
                <c:pt idx="82">
                  <c:v>1.232</c:v>
                </c:pt>
                <c:pt idx="83">
                  <c:v>1.159</c:v>
                </c:pt>
                <c:pt idx="84">
                  <c:v>1.1559999999999999</c:v>
                </c:pt>
                <c:pt idx="85">
                  <c:v>1.232</c:v>
                </c:pt>
                <c:pt idx="86">
                  <c:v>1.0900000000000001</c:v>
                </c:pt>
                <c:pt idx="87">
                  <c:v>1.091</c:v>
                </c:pt>
                <c:pt idx="88">
                  <c:v>1.1599999999999999</c:v>
                </c:pt>
                <c:pt idx="89">
                  <c:v>0.98099999999999998</c:v>
                </c:pt>
                <c:pt idx="90">
                  <c:v>0.94399999999999995</c:v>
                </c:pt>
                <c:pt idx="91">
                  <c:v>0.878</c:v>
                </c:pt>
                <c:pt idx="92">
                  <c:v>0.92900000000000005</c:v>
                </c:pt>
                <c:pt idx="93">
                  <c:v>1.115</c:v>
                </c:pt>
                <c:pt idx="94">
                  <c:v>1.167</c:v>
                </c:pt>
                <c:pt idx="95">
                  <c:v>1.3109999999999999</c:v>
                </c:pt>
                <c:pt idx="96">
                  <c:v>1.24</c:v>
                </c:pt>
                <c:pt idx="97">
                  <c:v>1.123</c:v>
                </c:pt>
                <c:pt idx="98">
                  <c:v>1.2310000000000001</c:v>
                </c:pt>
                <c:pt idx="99">
                  <c:v>1.167</c:v>
                </c:pt>
                <c:pt idx="100">
                  <c:v>1.1180000000000001</c:v>
                </c:pt>
                <c:pt idx="101">
                  <c:v>1.163</c:v>
                </c:pt>
                <c:pt idx="102">
                  <c:v>1.133</c:v>
                </c:pt>
                <c:pt idx="103">
                  <c:v>1.2450000000000001</c:v>
                </c:pt>
                <c:pt idx="104">
                  <c:v>1.022</c:v>
                </c:pt>
                <c:pt idx="105">
                  <c:v>0.96599999999999997</c:v>
                </c:pt>
                <c:pt idx="106">
                  <c:v>1.0349999999999999</c:v>
                </c:pt>
                <c:pt idx="107">
                  <c:v>1.0580000000000001</c:v>
                </c:pt>
                <c:pt idx="108">
                  <c:v>1.1160000000000001</c:v>
                </c:pt>
                <c:pt idx="109">
                  <c:v>1.018</c:v>
                </c:pt>
                <c:pt idx="110">
                  <c:v>1.01</c:v>
                </c:pt>
                <c:pt idx="111">
                  <c:v>0.98699999999999999</c:v>
                </c:pt>
                <c:pt idx="112">
                  <c:v>1.0249999999999999</c:v>
                </c:pt>
                <c:pt idx="113">
                  <c:v>1.018</c:v>
                </c:pt>
                <c:pt idx="114">
                  <c:v>1.0009999999999999</c:v>
                </c:pt>
                <c:pt idx="115">
                  <c:v>0.95499999999999996</c:v>
                </c:pt>
                <c:pt idx="116">
                  <c:v>1.0449999999999999</c:v>
                </c:pt>
                <c:pt idx="117">
                  <c:v>1.012</c:v>
                </c:pt>
                <c:pt idx="118">
                  <c:v>1.091</c:v>
                </c:pt>
                <c:pt idx="119">
                  <c:v>0.95399999999999996</c:v>
                </c:pt>
                <c:pt idx="120">
                  <c:v>0.97799999999999998</c:v>
                </c:pt>
                <c:pt idx="121">
                  <c:v>1.048</c:v>
                </c:pt>
                <c:pt idx="122">
                  <c:v>1.0249999999999999</c:v>
                </c:pt>
                <c:pt idx="123">
                  <c:v>1.0449999999999999</c:v>
                </c:pt>
                <c:pt idx="124">
                  <c:v>1.004</c:v>
                </c:pt>
                <c:pt idx="125">
                  <c:v>0.97099999999999997</c:v>
                </c:pt>
                <c:pt idx="126">
                  <c:v>0.97199999999999998</c:v>
                </c:pt>
                <c:pt idx="127">
                  <c:v>1.0629999999999999</c:v>
                </c:pt>
                <c:pt idx="128">
                  <c:v>0.93899999999999995</c:v>
                </c:pt>
                <c:pt idx="129">
                  <c:v>0.84</c:v>
                </c:pt>
                <c:pt idx="130">
                  <c:v>0.80500000000000005</c:v>
                </c:pt>
                <c:pt idx="131">
                  <c:v>0.85899999999999999</c:v>
                </c:pt>
                <c:pt idx="132">
                  <c:v>0.94299999999999995</c:v>
                </c:pt>
                <c:pt idx="133">
                  <c:v>0.94499999999999995</c:v>
                </c:pt>
                <c:pt idx="134">
                  <c:v>0.98899999999999999</c:v>
                </c:pt>
                <c:pt idx="135">
                  <c:v>1.0840000000000001</c:v>
                </c:pt>
                <c:pt idx="136">
                  <c:v>1.1479999999999999</c:v>
                </c:pt>
                <c:pt idx="137">
                  <c:v>1.2509999999999999</c:v>
                </c:pt>
                <c:pt idx="138">
                  <c:v>1.288</c:v>
                </c:pt>
                <c:pt idx="139">
                  <c:v>1.2989999999999999</c:v>
                </c:pt>
                <c:pt idx="140">
                  <c:v>1.3149999999999999</c:v>
                </c:pt>
                <c:pt idx="141">
                  <c:v>1.2090000000000001</c:v>
                </c:pt>
                <c:pt idx="142">
                  <c:v>1.2629999999999999</c:v>
                </c:pt>
                <c:pt idx="143">
                  <c:v>1.3089999999999999</c:v>
                </c:pt>
                <c:pt idx="144">
                  <c:v>1.0840000000000001</c:v>
                </c:pt>
                <c:pt idx="145">
                  <c:v>1.0980000000000001</c:v>
                </c:pt>
                <c:pt idx="146">
                  <c:v>1.103</c:v>
                </c:pt>
                <c:pt idx="147">
                  <c:v>1.05</c:v>
                </c:pt>
                <c:pt idx="148">
                  <c:v>1.08</c:v>
                </c:pt>
                <c:pt idx="149">
                  <c:v>1.2749999999999999</c:v>
                </c:pt>
                <c:pt idx="150">
                  <c:v>1.28</c:v>
                </c:pt>
                <c:pt idx="151">
                  <c:v>1.232</c:v>
                </c:pt>
                <c:pt idx="152">
                  <c:v>1.244</c:v>
                </c:pt>
                <c:pt idx="153">
                  <c:v>1.302</c:v>
                </c:pt>
                <c:pt idx="154">
                  <c:v>1.2310000000000001</c:v>
                </c:pt>
                <c:pt idx="155">
                  <c:v>1.0840000000000001</c:v>
                </c:pt>
                <c:pt idx="156">
                  <c:v>1.048</c:v>
                </c:pt>
                <c:pt idx="157">
                  <c:v>1.0589999999999999</c:v>
                </c:pt>
                <c:pt idx="158">
                  <c:v>1.0740000000000001</c:v>
                </c:pt>
                <c:pt idx="159">
                  <c:v>1.0780000000000001</c:v>
                </c:pt>
                <c:pt idx="160">
                  <c:v>1.1579999999999999</c:v>
                </c:pt>
                <c:pt idx="161">
                  <c:v>1.228</c:v>
                </c:pt>
                <c:pt idx="162">
                  <c:v>1.2090000000000001</c:v>
                </c:pt>
                <c:pt idx="163">
                  <c:v>1.246</c:v>
                </c:pt>
                <c:pt idx="164">
                  <c:v>1.244</c:v>
                </c:pt>
                <c:pt idx="165">
                  <c:v>1.365</c:v>
                </c:pt>
                <c:pt idx="166">
                  <c:v>1.373</c:v>
                </c:pt>
                <c:pt idx="167">
                  <c:v>1.3340000000000001</c:v>
                </c:pt>
                <c:pt idx="168">
                  <c:v>1.284</c:v>
                </c:pt>
                <c:pt idx="169">
                  <c:v>1.105</c:v>
                </c:pt>
                <c:pt idx="170">
                  <c:v>1.139</c:v>
                </c:pt>
                <c:pt idx="171">
                  <c:v>1.1599999999999999</c:v>
                </c:pt>
                <c:pt idx="172">
                  <c:v>0.98799999999999999</c:v>
                </c:pt>
                <c:pt idx="173">
                  <c:v>0.94699999999999995</c:v>
                </c:pt>
                <c:pt idx="174">
                  <c:v>1.0269999999999999</c:v>
                </c:pt>
                <c:pt idx="175">
                  <c:v>1.101</c:v>
                </c:pt>
                <c:pt idx="176">
                  <c:v>1.17</c:v>
                </c:pt>
                <c:pt idx="177">
                  <c:v>1.24</c:v>
                </c:pt>
                <c:pt idx="178">
                  <c:v>1.137</c:v>
                </c:pt>
                <c:pt idx="179">
                  <c:v>1.115</c:v>
                </c:pt>
                <c:pt idx="180">
                  <c:v>1.149</c:v>
                </c:pt>
                <c:pt idx="181">
                  <c:v>1.2210000000000001</c:v>
                </c:pt>
                <c:pt idx="182">
                  <c:v>0.999</c:v>
                </c:pt>
                <c:pt idx="183">
                  <c:v>1.0209999999999999</c:v>
                </c:pt>
                <c:pt idx="184">
                  <c:v>1.054</c:v>
                </c:pt>
                <c:pt idx="185">
                  <c:v>1.113</c:v>
                </c:pt>
                <c:pt idx="186">
                  <c:v>1.1359999999999999</c:v>
                </c:pt>
                <c:pt idx="187">
                  <c:v>1.1839999999999999</c:v>
                </c:pt>
                <c:pt idx="188">
                  <c:v>1.1930000000000001</c:v>
                </c:pt>
                <c:pt idx="189">
                  <c:v>1.1819999999999999</c:v>
                </c:pt>
                <c:pt idx="190">
                  <c:v>1.214</c:v>
                </c:pt>
                <c:pt idx="191">
                  <c:v>1.286</c:v>
                </c:pt>
                <c:pt idx="192">
                  <c:v>1.286</c:v>
                </c:pt>
                <c:pt idx="193">
                  <c:v>1.254</c:v>
                </c:pt>
                <c:pt idx="194">
                  <c:v>1.1779999999999999</c:v>
                </c:pt>
                <c:pt idx="195">
                  <c:v>1.2150000000000001</c:v>
                </c:pt>
                <c:pt idx="196">
                  <c:v>1.2709999999999999</c:v>
                </c:pt>
                <c:pt idx="197">
                  <c:v>1.2110000000000001</c:v>
                </c:pt>
                <c:pt idx="198">
                  <c:v>1.1919999999999999</c:v>
                </c:pt>
                <c:pt idx="199">
                  <c:v>1.2410000000000001</c:v>
                </c:pt>
                <c:pt idx="200">
                  <c:v>1.367</c:v>
                </c:pt>
                <c:pt idx="201">
                  <c:v>1.3759999999999999</c:v>
                </c:pt>
                <c:pt idx="202">
                  <c:v>1.375</c:v>
                </c:pt>
                <c:pt idx="203">
                  <c:v>1.268</c:v>
                </c:pt>
                <c:pt idx="204">
                  <c:v>1.3129999999999999</c:v>
                </c:pt>
                <c:pt idx="205">
                  <c:v>1.3169999999999999</c:v>
                </c:pt>
                <c:pt idx="206">
                  <c:v>1.234</c:v>
                </c:pt>
                <c:pt idx="207">
                  <c:v>1.254</c:v>
                </c:pt>
                <c:pt idx="208">
                  <c:v>1.3109999999999999</c:v>
                </c:pt>
                <c:pt idx="209">
                  <c:v>1.216</c:v>
                </c:pt>
                <c:pt idx="210">
                  <c:v>0.93400000000000005</c:v>
                </c:pt>
                <c:pt idx="211">
                  <c:v>0.91700000000000004</c:v>
                </c:pt>
                <c:pt idx="212">
                  <c:v>0.95599999999999996</c:v>
                </c:pt>
                <c:pt idx="213">
                  <c:v>1.0109999999999999</c:v>
                </c:pt>
                <c:pt idx="214">
                  <c:v>0.98099999999999998</c:v>
                </c:pt>
                <c:pt idx="215">
                  <c:v>1.046</c:v>
                </c:pt>
                <c:pt idx="216">
                  <c:v>0.99399999999999999</c:v>
                </c:pt>
                <c:pt idx="217">
                  <c:v>0.97599999999999998</c:v>
                </c:pt>
                <c:pt idx="218">
                  <c:v>1.119</c:v>
                </c:pt>
                <c:pt idx="219">
                  <c:v>0.98899999999999999</c:v>
                </c:pt>
                <c:pt idx="220">
                  <c:v>1.0209999999999999</c:v>
                </c:pt>
                <c:pt idx="221">
                  <c:v>0.93400000000000005</c:v>
                </c:pt>
                <c:pt idx="222">
                  <c:v>1.1040000000000001</c:v>
                </c:pt>
                <c:pt idx="223">
                  <c:v>0.97799999999999998</c:v>
                </c:pt>
                <c:pt idx="224">
                  <c:v>1.006</c:v>
                </c:pt>
                <c:pt idx="225">
                  <c:v>1.03</c:v>
                </c:pt>
                <c:pt idx="226">
                  <c:v>1.0549999999999999</c:v>
                </c:pt>
                <c:pt idx="227">
                  <c:v>1.1120000000000001</c:v>
                </c:pt>
                <c:pt idx="228">
                  <c:v>0.96899999999999997</c:v>
                </c:pt>
                <c:pt idx="229">
                  <c:v>0.95199999999999996</c:v>
                </c:pt>
                <c:pt idx="230">
                  <c:v>1.04</c:v>
                </c:pt>
                <c:pt idx="231">
                  <c:v>0.99299999999999999</c:v>
                </c:pt>
                <c:pt idx="232">
                  <c:v>0.94099999999999995</c:v>
                </c:pt>
                <c:pt idx="233">
                  <c:v>0.89200000000000002</c:v>
                </c:pt>
                <c:pt idx="234">
                  <c:v>1.0109999999999999</c:v>
                </c:pt>
                <c:pt idx="235">
                  <c:v>0.90200000000000002</c:v>
                </c:pt>
                <c:pt idx="236">
                  <c:v>1.0189999999999999</c:v>
                </c:pt>
                <c:pt idx="237">
                  <c:v>1.1259999999999999</c:v>
                </c:pt>
                <c:pt idx="238">
                  <c:v>1.093</c:v>
                </c:pt>
                <c:pt idx="239">
                  <c:v>1.0589999999999999</c:v>
                </c:pt>
                <c:pt idx="240">
                  <c:v>1</c:v>
                </c:pt>
                <c:pt idx="241">
                  <c:v>1.113</c:v>
                </c:pt>
                <c:pt idx="242">
                  <c:v>1.026</c:v>
                </c:pt>
                <c:pt idx="243">
                  <c:v>0.96499999999999997</c:v>
                </c:pt>
                <c:pt idx="244">
                  <c:v>1.0209999999999999</c:v>
                </c:pt>
                <c:pt idx="245">
                  <c:v>1.0089999999999999</c:v>
                </c:pt>
                <c:pt idx="246">
                  <c:v>0.96599999999999997</c:v>
                </c:pt>
                <c:pt idx="247">
                  <c:v>1.028</c:v>
                </c:pt>
                <c:pt idx="248">
                  <c:v>1.1299999999999999</c:v>
                </c:pt>
                <c:pt idx="249">
                  <c:v>1</c:v>
                </c:pt>
                <c:pt idx="250">
                  <c:v>1.0049999999999999</c:v>
                </c:pt>
                <c:pt idx="251">
                  <c:v>1.0589999999999999</c:v>
                </c:pt>
                <c:pt idx="252">
                  <c:v>1.014</c:v>
                </c:pt>
                <c:pt idx="253">
                  <c:v>1.0289999999999999</c:v>
                </c:pt>
                <c:pt idx="254">
                  <c:v>1.0269999999999999</c:v>
                </c:pt>
                <c:pt idx="255">
                  <c:v>1.135</c:v>
                </c:pt>
                <c:pt idx="256">
                  <c:v>1.038</c:v>
                </c:pt>
                <c:pt idx="257">
                  <c:v>1.0569999999999999</c:v>
                </c:pt>
                <c:pt idx="258">
                  <c:v>1.0289999999999999</c:v>
                </c:pt>
                <c:pt idx="259">
                  <c:v>1.04</c:v>
                </c:pt>
                <c:pt idx="260">
                  <c:v>1.107</c:v>
                </c:pt>
                <c:pt idx="261">
                  <c:v>1.097</c:v>
                </c:pt>
                <c:pt idx="262">
                  <c:v>0.99199999999999999</c:v>
                </c:pt>
                <c:pt idx="263">
                  <c:v>1.004</c:v>
                </c:pt>
                <c:pt idx="264">
                  <c:v>1.0109999999999999</c:v>
                </c:pt>
                <c:pt idx="265">
                  <c:v>0.97799999999999998</c:v>
                </c:pt>
                <c:pt idx="266">
                  <c:v>1.1379999999999999</c:v>
                </c:pt>
                <c:pt idx="267">
                  <c:v>1.1499999999999999</c:v>
                </c:pt>
                <c:pt idx="268">
                  <c:v>1.175</c:v>
                </c:pt>
                <c:pt idx="269">
                  <c:v>1.1499999999999999</c:v>
                </c:pt>
                <c:pt idx="270">
                  <c:v>1.0409999999999999</c:v>
                </c:pt>
                <c:pt idx="271">
                  <c:v>1.0489999999999999</c:v>
                </c:pt>
                <c:pt idx="272">
                  <c:v>1.1160000000000001</c:v>
                </c:pt>
                <c:pt idx="273">
                  <c:v>1.135</c:v>
                </c:pt>
                <c:pt idx="274">
                  <c:v>0.97</c:v>
                </c:pt>
                <c:pt idx="275">
                  <c:v>0.95199999999999996</c:v>
                </c:pt>
                <c:pt idx="276">
                  <c:v>0.95</c:v>
                </c:pt>
                <c:pt idx="277">
                  <c:v>1.022</c:v>
                </c:pt>
                <c:pt idx="278">
                  <c:v>1.1200000000000001</c:v>
                </c:pt>
                <c:pt idx="279">
                  <c:v>1.0389999999999999</c:v>
                </c:pt>
                <c:pt idx="280">
                  <c:v>0.98399999999999999</c:v>
                </c:pt>
                <c:pt idx="281">
                  <c:v>1.016</c:v>
                </c:pt>
                <c:pt idx="282">
                  <c:v>1.02</c:v>
                </c:pt>
                <c:pt idx="283">
                  <c:v>1.115</c:v>
                </c:pt>
                <c:pt idx="284">
                  <c:v>1.111</c:v>
                </c:pt>
                <c:pt idx="285">
                  <c:v>1.0649999999999999</c:v>
                </c:pt>
                <c:pt idx="286">
                  <c:v>1.0309999999999999</c:v>
                </c:pt>
                <c:pt idx="287">
                  <c:v>1.0680000000000001</c:v>
                </c:pt>
                <c:pt idx="288">
                  <c:v>1.147</c:v>
                </c:pt>
                <c:pt idx="289">
                  <c:v>1.048</c:v>
                </c:pt>
                <c:pt idx="290">
                  <c:v>1.052</c:v>
                </c:pt>
                <c:pt idx="291">
                  <c:v>1.1020000000000001</c:v>
                </c:pt>
                <c:pt idx="292">
                  <c:v>1.075</c:v>
                </c:pt>
                <c:pt idx="293">
                  <c:v>1.093</c:v>
                </c:pt>
                <c:pt idx="294">
                  <c:v>1.1000000000000001</c:v>
                </c:pt>
                <c:pt idx="295">
                  <c:v>1.0740000000000001</c:v>
                </c:pt>
                <c:pt idx="296">
                  <c:v>1.0660000000000001</c:v>
                </c:pt>
                <c:pt idx="297">
                  <c:v>1.1200000000000001</c:v>
                </c:pt>
                <c:pt idx="298">
                  <c:v>1.216</c:v>
                </c:pt>
                <c:pt idx="299">
                  <c:v>1.175</c:v>
                </c:pt>
                <c:pt idx="300">
                  <c:v>1.101</c:v>
                </c:pt>
                <c:pt idx="301">
                  <c:v>1.0840000000000001</c:v>
                </c:pt>
                <c:pt idx="302">
                  <c:v>1.179</c:v>
                </c:pt>
                <c:pt idx="303">
                  <c:v>1.083</c:v>
                </c:pt>
                <c:pt idx="304">
                  <c:v>1.0529999999999999</c:v>
                </c:pt>
                <c:pt idx="305">
                  <c:v>1.1659999999999999</c:v>
                </c:pt>
                <c:pt idx="306">
                  <c:v>1.093</c:v>
                </c:pt>
                <c:pt idx="307">
                  <c:v>1.1359999999999999</c:v>
                </c:pt>
                <c:pt idx="308">
                  <c:v>1.161</c:v>
                </c:pt>
                <c:pt idx="309">
                  <c:v>1.1339999999999999</c:v>
                </c:pt>
                <c:pt idx="310">
                  <c:v>1.135</c:v>
                </c:pt>
                <c:pt idx="311">
                  <c:v>1.0780000000000001</c:v>
                </c:pt>
                <c:pt idx="312">
                  <c:v>1.0649999999999999</c:v>
                </c:pt>
                <c:pt idx="313">
                  <c:v>1.093</c:v>
                </c:pt>
                <c:pt idx="314">
                  <c:v>1.1319999999999999</c:v>
                </c:pt>
                <c:pt idx="315">
                  <c:v>1.0669999999999999</c:v>
                </c:pt>
                <c:pt idx="316">
                  <c:v>1.1060000000000001</c:v>
                </c:pt>
                <c:pt idx="317">
                  <c:v>1.099</c:v>
                </c:pt>
                <c:pt idx="318">
                  <c:v>1.081</c:v>
                </c:pt>
                <c:pt idx="319">
                  <c:v>1.1839999999999999</c:v>
                </c:pt>
                <c:pt idx="320">
                  <c:v>1.1819999999999999</c:v>
                </c:pt>
                <c:pt idx="321">
                  <c:v>1.1439999999999999</c:v>
                </c:pt>
                <c:pt idx="322">
                  <c:v>1.1020000000000001</c:v>
                </c:pt>
                <c:pt idx="323">
                  <c:v>1.1970000000000001</c:v>
                </c:pt>
                <c:pt idx="324">
                  <c:v>1.2929999999999999</c:v>
                </c:pt>
                <c:pt idx="325">
                  <c:v>1.1639999999999999</c:v>
                </c:pt>
                <c:pt idx="326">
                  <c:v>1.1240000000000001</c:v>
                </c:pt>
                <c:pt idx="327">
                  <c:v>1.155</c:v>
                </c:pt>
                <c:pt idx="328">
                  <c:v>1.17</c:v>
                </c:pt>
                <c:pt idx="329">
                  <c:v>1.145</c:v>
                </c:pt>
                <c:pt idx="330">
                  <c:v>1.1910000000000001</c:v>
                </c:pt>
                <c:pt idx="331">
                  <c:v>1.161</c:v>
                </c:pt>
                <c:pt idx="332">
                  <c:v>1.1220000000000001</c:v>
                </c:pt>
                <c:pt idx="333">
                  <c:v>1.2230000000000001</c:v>
                </c:pt>
                <c:pt idx="334">
                  <c:v>1.135</c:v>
                </c:pt>
                <c:pt idx="335">
                  <c:v>1.208</c:v>
                </c:pt>
                <c:pt idx="336">
                  <c:v>1.1539999999999999</c:v>
                </c:pt>
                <c:pt idx="337">
                  <c:v>1.1930000000000001</c:v>
                </c:pt>
                <c:pt idx="338">
                  <c:v>1.131</c:v>
                </c:pt>
                <c:pt idx="339">
                  <c:v>1.048</c:v>
                </c:pt>
                <c:pt idx="340">
                  <c:v>1.012</c:v>
                </c:pt>
                <c:pt idx="341">
                  <c:v>1.069</c:v>
                </c:pt>
                <c:pt idx="342">
                  <c:v>1.19</c:v>
                </c:pt>
                <c:pt idx="343">
                  <c:v>1.056</c:v>
                </c:pt>
                <c:pt idx="344">
                  <c:v>1.0780000000000001</c:v>
                </c:pt>
                <c:pt idx="345">
                  <c:v>1.101</c:v>
                </c:pt>
                <c:pt idx="346">
                  <c:v>1.079</c:v>
                </c:pt>
                <c:pt idx="347">
                  <c:v>1.238</c:v>
                </c:pt>
                <c:pt idx="348">
                  <c:v>1.1559999999999999</c:v>
                </c:pt>
                <c:pt idx="349">
                  <c:v>1.077</c:v>
                </c:pt>
                <c:pt idx="350">
                  <c:v>1.1120000000000001</c:v>
                </c:pt>
                <c:pt idx="351">
                  <c:v>1.046</c:v>
                </c:pt>
                <c:pt idx="352">
                  <c:v>1.1000000000000001</c:v>
                </c:pt>
                <c:pt idx="353">
                  <c:v>1.147</c:v>
                </c:pt>
                <c:pt idx="354">
                  <c:v>1.1060000000000001</c:v>
                </c:pt>
                <c:pt idx="355">
                  <c:v>1.071</c:v>
                </c:pt>
                <c:pt idx="356">
                  <c:v>1.0389999999999999</c:v>
                </c:pt>
                <c:pt idx="357">
                  <c:v>1.089</c:v>
                </c:pt>
                <c:pt idx="358">
                  <c:v>1.1579999999999999</c:v>
                </c:pt>
                <c:pt idx="359">
                  <c:v>1.089</c:v>
                </c:pt>
                <c:pt idx="360">
                  <c:v>1.101</c:v>
                </c:pt>
                <c:pt idx="361">
                  <c:v>1.04</c:v>
                </c:pt>
                <c:pt idx="362">
                  <c:v>1.0720000000000001</c:v>
                </c:pt>
                <c:pt idx="363">
                  <c:v>1.1579999999999999</c:v>
                </c:pt>
                <c:pt idx="364">
                  <c:v>1.39</c:v>
                </c:pt>
                <c:pt idx="365">
                  <c:v>1.33</c:v>
                </c:pt>
                <c:pt idx="366">
                  <c:v>1.204</c:v>
                </c:pt>
                <c:pt idx="367">
                  <c:v>1.1890000000000001</c:v>
                </c:pt>
                <c:pt idx="368">
                  <c:v>1.1379999999999999</c:v>
                </c:pt>
                <c:pt idx="369">
                  <c:v>1.1539999999999999</c:v>
                </c:pt>
                <c:pt idx="370">
                  <c:v>1.2370000000000001</c:v>
                </c:pt>
                <c:pt idx="371">
                  <c:v>1.2070000000000001</c:v>
                </c:pt>
                <c:pt idx="372">
                  <c:v>1.1000000000000001</c:v>
                </c:pt>
                <c:pt idx="373">
                  <c:v>1.119</c:v>
                </c:pt>
                <c:pt idx="374">
                  <c:v>1.131</c:v>
                </c:pt>
                <c:pt idx="375">
                  <c:v>1.204</c:v>
                </c:pt>
                <c:pt idx="376">
                  <c:v>1.159</c:v>
                </c:pt>
                <c:pt idx="377">
                  <c:v>1.0229999999999999</c:v>
                </c:pt>
                <c:pt idx="378">
                  <c:v>1.115</c:v>
                </c:pt>
                <c:pt idx="379">
                  <c:v>1.107</c:v>
                </c:pt>
                <c:pt idx="380">
                  <c:v>1.0589999999999999</c:v>
                </c:pt>
                <c:pt idx="381">
                  <c:v>1.105</c:v>
                </c:pt>
                <c:pt idx="382">
                  <c:v>0.97799999999999998</c:v>
                </c:pt>
                <c:pt idx="383">
                  <c:v>1.083</c:v>
                </c:pt>
                <c:pt idx="384">
                  <c:v>1.1459999999999999</c:v>
                </c:pt>
                <c:pt idx="385">
                  <c:v>1.2010000000000001</c:v>
                </c:pt>
                <c:pt idx="386">
                  <c:v>1.2290000000000001</c:v>
                </c:pt>
                <c:pt idx="387">
                  <c:v>1.32</c:v>
                </c:pt>
                <c:pt idx="388">
                  <c:v>1.2410000000000001</c:v>
                </c:pt>
                <c:pt idx="389">
                  <c:v>1.208</c:v>
                </c:pt>
                <c:pt idx="390">
                  <c:v>1.17</c:v>
                </c:pt>
                <c:pt idx="391">
                  <c:v>1.202</c:v>
                </c:pt>
                <c:pt idx="392">
                  <c:v>1.294</c:v>
                </c:pt>
                <c:pt idx="393">
                  <c:v>1.089</c:v>
                </c:pt>
                <c:pt idx="394">
                  <c:v>1.157</c:v>
                </c:pt>
                <c:pt idx="395">
                  <c:v>1.119</c:v>
                </c:pt>
                <c:pt idx="396">
                  <c:v>1.081</c:v>
                </c:pt>
                <c:pt idx="397">
                  <c:v>1.1559999999999999</c:v>
                </c:pt>
                <c:pt idx="398">
                  <c:v>1.1779999999999999</c:v>
                </c:pt>
                <c:pt idx="399">
                  <c:v>1.073</c:v>
                </c:pt>
                <c:pt idx="400">
                  <c:v>1.0580000000000001</c:v>
                </c:pt>
                <c:pt idx="401">
                  <c:v>1.081</c:v>
                </c:pt>
                <c:pt idx="402">
                  <c:v>1.0489999999999999</c:v>
                </c:pt>
                <c:pt idx="403">
                  <c:v>1.0680000000000001</c:v>
                </c:pt>
                <c:pt idx="404">
                  <c:v>1.1819999999999999</c:v>
                </c:pt>
                <c:pt idx="405">
                  <c:v>1.149</c:v>
                </c:pt>
                <c:pt idx="406">
                  <c:v>0.99299999999999999</c:v>
                </c:pt>
                <c:pt idx="407">
                  <c:v>1.0840000000000001</c:v>
                </c:pt>
                <c:pt idx="408">
                  <c:v>1.119</c:v>
                </c:pt>
                <c:pt idx="409">
                  <c:v>1.0029999999999999</c:v>
                </c:pt>
                <c:pt idx="410">
                  <c:v>0.96</c:v>
                </c:pt>
                <c:pt idx="411">
                  <c:v>0.91</c:v>
                </c:pt>
                <c:pt idx="412">
                  <c:v>1.2450000000000001</c:v>
                </c:pt>
                <c:pt idx="413">
                  <c:v>1.306</c:v>
                </c:pt>
                <c:pt idx="414">
                  <c:v>1.252</c:v>
                </c:pt>
                <c:pt idx="415">
                  <c:v>1.3009999999999999</c:v>
                </c:pt>
                <c:pt idx="416">
                  <c:v>1.2829999999999999</c:v>
                </c:pt>
                <c:pt idx="417">
                  <c:v>1.224</c:v>
                </c:pt>
                <c:pt idx="418">
                  <c:v>1.1639999999999999</c:v>
                </c:pt>
                <c:pt idx="419">
                  <c:v>1.204</c:v>
                </c:pt>
                <c:pt idx="420">
                  <c:v>1.329</c:v>
                </c:pt>
                <c:pt idx="421">
                  <c:v>1.3029999999999999</c:v>
                </c:pt>
                <c:pt idx="422">
                  <c:v>1.2170000000000001</c:v>
                </c:pt>
                <c:pt idx="423">
                  <c:v>1.2809999999999999</c:v>
                </c:pt>
                <c:pt idx="424">
                  <c:v>1.169</c:v>
                </c:pt>
                <c:pt idx="425">
                  <c:v>1.2769999999999999</c:v>
                </c:pt>
                <c:pt idx="426">
                  <c:v>1.1140000000000001</c:v>
                </c:pt>
                <c:pt idx="427">
                  <c:v>1.1100000000000001</c:v>
                </c:pt>
                <c:pt idx="428">
                  <c:v>1.1020000000000001</c:v>
                </c:pt>
                <c:pt idx="429">
                  <c:v>1.1200000000000001</c:v>
                </c:pt>
                <c:pt idx="430">
                  <c:v>1.2350000000000001</c:v>
                </c:pt>
                <c:pt idx="431">
                  <c:v>1.208</c:v>
                </c:pt>
                <c:pt idx="432">
                  <c:v>1.1499999999999999</c:v>
                </c:pt>
                <c:pt idx="433">
                  <c:v>1.159</c:v>
                </c:pt>
                <c:pt idx="434">
                  <c:v>1.1890000000000001</c:v>
                </c:pt>
                <c:pt idx="435">
                  <c:v>1.2330000000000001</c:v>
                </c:pt>
                <c:pt idx="436">
                  <c:v>1.175</c:v>
                </c:pt>
                <c:pt idx="437">
                  <c:v>1.1060000000000001</c:v>
                </c:pt>
                <c:pt idx="438">
                  <c:v>1.099</c:v>
                </c:pt>
                <c:pt idx="439">
                  <c:v>1.1639999999999999</c:v>
                </c:pt>
                <c:pt idx="440">
                  <c:v>1.054</c:v>
                </c:pt>
                <c:pt idx="441">
                  <c:v>1.1759999999999999</c:v>
                </c:pt>
                <c:pt idx="442">
                  <c:v>1.1659999999999999</c:v>
                </c:pt>
                <c:pt idx="443">
                  <c:v>1.087</c:v>
                </c:pt>
                <c:pt idx="444">
                  <c:v>1.1379999999999999</c:v>
                </c:pt>
                <c:pt idx="445">
                  <c:v>1.075</c:v>
                </c:pt>
                <c:pt idx="446">
                  <c:v>1.0680000000000001</c:v>
                </c:pt>
                <c:pt idx="447">
                  <c:v>1.2030000000000001</c:v>
                </c:pt>
                <c:pt idx="448">
                  <c:v>1.0880000000000001</c:v>
                </c:pt>
                <c:pt idx="449">
                  <c:v>1.0509999999999999</c:v>
                </c:pt>
                <c:pt idx="450">
                  <c:v>1.208</c:v>
                </c:pt>
                <c:pt idx="451">
                  <c:v>1.1859999999999999</c:v>
                </c:pt>
                <c:pt idx="452">
                  <c:v>1.1910000000000001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CC-43DA-A3E5-0D3B2884BE3A}"/>
            </c:ext>
          </c:extLst>
        </c:ser>
        <c:ser>
          <c:idx val="3"/>
          <c:order val="3"/>
          <c:tx>
            <c:strRef>
              <c:f>Output_1!$G$10</c:f>
              <c:strCache>
                <c:ptCount val="1"/>
                <c:pt idx="0">
                  <c:v>L4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Output_1!$G$11:$G$2001</c:f>
              <c:numCache>
                <c:formatCode>0.00</c:formatCode>
                <c:ptCount val="1991"/>
                <c:pt idx="0">
                  <c:v>1.091</c:v>
                </c:pt>
                <c:pt idx="1">
                  <c:v>1.06</c:v>
                </c:pt>
                <c:pt idx="2">
                  <c:v>1.0569999999999999</c:v>
                </c:pt>
                <c:pt idx="3">
                  <c:v>1.0860000000000001</c:v>
                </c:pt>
                <c:pt idx="4">
                  <c:v>1.202</c:v>
                </c:pt>
                <c:pt idx="5">
                  <c:v>1.2110000000000001</c:v>
                </c:pt>
                <c:pt idx="6">
                  <c:v>1.196</c:v>
                </c:pt>
                <c:pt idx="7">
                  <c:v>1.131</c:v>
                </c:pt>
                <c:pt idx="8">
                  <c:v>1.1279999999999999</c:v>
                </c:pt>
                <c:pt idx="9">
                  <c:v>1.1000000000000001</c:v>
                </c:pt>
                <c:pt idx="10">
                  <c:v>1.0760000000000001</c:v>
                </c:pt>
                <c:pt idx="11">
                  <c:v>1.0589999999999999</c:v>
                </c:pt>
                <c:pt idx="12">
                  <c:v>1.1000000000000001</c:v>
                </c:pt>
                <c:pt idx="13">
                  <c:v>1.085</c:v>
                </c:pt>
                <c:pt idx="14">
                  <c:v>1.079</c:v>
                </c:pt>
                <c:pt idx="15">
                  <c:v>1.0620000000000001</c:v>
                </c:pt>
                <c:pt idx="16">
                  <c:v>1.2090000000000001</c:v>
                </c:pt>
                <c:pt idx="17">
                  <c:v>1.3680000000000001</c:v>
                </c:pt>
                <c:pt idx="18">
                  <c:v>1.3979999999999999</c:v>
                </c:pt>
                <c:pt idx="19">
                  <c:v>1.357</c:v>
                </c:pt>
                <c:pt idx="20">
                  <c:v>1.294</c:v>
                </c:pt>
                <c:pt idx="21">
                  <c:v>1.2629999999999999</c:v>
                </c:pt>
                <c:pt idx="22">
                  <c:v>1.1679999999999999</c:v>
                </c:pt>
                <c:pt idx="23">
                  <c:v>0.91500000000000004</c:v>
                </c:pt>
                <c:pt idx="24">
                  <c:v>0.98899999999999999</c:v>
                </c:pt>
                <c:pt idx="25">
                  <c:v>1.04</c:v>
                </c:pt>
                <c:pt idx="26">
                  <c:v>1.054</c:v>
                </c:pt>
                <c:pt idx="27">
                  <c:v>1.123</c:v>
                </c:pt>
                <c:pt idx="28">
                  <c:v>1.115</c:v>
                </c:pt>
                <c:pt idx="29">
                  <c:v>1.1120000000000001</c:v>
                </c:pt>
                <c:pt idx="30">
                  <c:v>1.1120000000000001</c:v>
                </c:pt>
                <c:pt idx="31">
                  <c:v>1.17</c:v>
                </c:pt>
                <c:pt idx="32">
                  <c:v>1.1679999999999999</c:v>
                </c:pt>
                <c:pt idx="33">
                  <c:v>1.27</c:v>
                </c:pt>
                <c:pt idx="34">
                  <c:v>1.254</c:v>
                </c:pt>
                <c:pt idx="35">
                  <c:v>1.321</c:v>
                </c:pt>
                <c:pt idx="36">
                  <c:v>1.3049999999999999</c:v>
                </c:pt>
                <c:pt idx="37">
                  <c:v>1.286</c:v>
                </c:pt>
                <c:pt idx="38">
                  <c:v>1.2909999999999999</c:v>
                </c:pt>
                <c:pt idx="39">
                  <c:v>1.2689999999999999</c:v>
                </c:pt>
                <c:pt idx="40">
                  <c:v>1.3069999999999999</c:v>
                </c:pt>
                <c:pt idx="41">
                  <c:v>1.3819999999999999</c:v>
                </c:pt>
                <c:pt idx="42">
                  <c:v>1.256</c:v>
                </c:pt>
                <c:pt idx="43">
                  <c:v>1.0429999999999999</c:v>
                </c:pt>
                <c:pt idx="44">
                  <c:v>1.089</c:v>
                </c:pt>
                <c:pt idx="45">
                  <c:v>1.105</c:v>
                </c:pt>
                <c:pt idx="46">
                  <c:v>1.109</c:v>
                </c:pt>
                <c:pt idx="47">
                  <c:v>1.2210000000000001</c:v>
                </c:pt>
                <c:pt idx="48">
                  <c:v>1.1990000000000001</c:v>
                </c:pt>
                <c:pt idx="49">
                  <c:v>1.282</c:v>
                </c:pt>
                <c:pt idx="50">
                  <c:v>1.2729999999999999</c:v>
                </c:pt>
                <c:pt idx="51">
                  <c:v>1.3280000000000001</c:v>
                </c:pt>
                <c:pt idx="52">
                  <c:v>1.266</c:v>
                </c:pt>
                <c:pt idx="53">
                  <c:v>1.2210000000000001</c:v>
                </c:pt>
                <c:pt idx="54">
                  <c:v>1.1279999999999999</c:v>
                </c:pt>
                <c:pt idx="55">
                  <c:v>1.1299999999999999</c:v>
                </c:pt>
                <c:pt idx="56">
                  <c:v>1.153</c:v>
                </c:pt>
                <c:pt idx="57">
                  <c:v>1.107</c:v>
                </c:pt>
                <c:pt idx="58">
                  <c:v>1.0169999999999999</c:v>
                </c:pt>
                <c:pt idx="59">
                  <c:v>0.94299999999999995</c:v>
                </c:pt>
                <c:pt idx="60">
                  <c:v>1.0289999999999999</c:v>
                </c:pt>
                <c:pt idx="61">
                  <c:v>1.1200000000000001</c:v>
                </c:pt>
                <c:pt idx="62">
                  <c:v>1.1100000000000001</c:v>
                </c:pt>
                <c:pt idx="63">
                  <c:v>0.99399999999999999</c:v>
                </c:pt>
                <c:pt idx="64">
                  <c:v>1</c:v>
                </c:pt>
                <c:pt idx="65">
                  <c:v>0.97899999999999998</c:v>
                </c:pt>
                <c:pt idx="66">
                  <c:v>0.97599999999999998</c:v>
                </c:pt>
                <c:pt idx="67">
                  <c:v>0.96699999999999997</c:v>
                </c:pt>
                <c:pt idx="68">
                  <c:v>1.0940000000000001</c:v>
                </c:pt>
                <c:pt idx="69">
                  <c:v>1.1519999999999999</c:v>
                </c:pt>
                <c:pt idx="70">
                  <c:v>1.1519999999999999</c:v>
                </c:pt>
                <c:pt idx="71">
                  <c:v>1.22</c:v>
                </c:pt>
                <c:pt idx="72">
                  <c:v>1.347</c:v>
                </c:pt>
                <c:pt idx="73">
                  <c:v>1.18</c:v>
                </c:pt>
                <c:pt idx="74">
                  <c:v>1.1000000000000001</c:v>
                </c:pt>
                <c:pt idx="75">
                  <c:v>1.0189999999999999</c:v>
                </c:pt>
                <c:pt idx="76">
                  <c:v>1.111</c:v>
                </c:pt>
                <c:pt idx="77">
                  <c:v>1.1259999999999999</c:v>
                </c:pt>
                <c:pt idx="78">
                  <c:v>1.19</c:v>
                </c:pt>
                <c:pt idx="79">
                  <c:v>1.1779999999999999</c:v>
                </c:pt>
                <c:pt idx="80">
                  <c:v>1.21</c:v>
                </c:pt>
                <c:pt idx="81">
                  <c:v>1.2130000000000001</c:v>
                </c:pt>
                <c:pt idx="82">
                  <c:v>1.2729999999999999</c:v>
                </c:pt>
                <c:pt idx="83">
                  <c:v>1.22</c:v>
                </c:pt>
                <c:pt idx="84">
                  <c:v>1.1579999999999999</c:v>
                </c:pt>
                <c:pt idx="85">
                  <c:v>1.1850000000000001</c:v>
                </c:pt>
                <c:pt idx="86">
                  <c:v>1.101</c:v>
                </c:pt>
                <c:pt idx="87">
                  <c:v>1.2370000000000001</c:v>
                </c:pt>
                <c:pt idx="88">
                  <c:v>1.236</c:v>
                </c:pt>
                <c:pt idx="89">
                  <c:v>1.0169999999999999</c:v>
                </c:pt>
                <c:pt idx="90">
                  <c:v>1.1499999999999999</c:v>
                </c:pt>
                <c:pt idx="91">
                  <c:v>1.075</c:v>
                </c:pt>
                <c:pt idx="92">
                  <c:v>1.149</c:v>
                </c:pt>
                <c:pt idx="93">
                  <c:v>1.2370000000000001</c:v>
                </c:pt>
                <c:pt idx="94">
                  <c:v>1.198</c:v>
                </c:pt>
                <c:pt idx="95">
                  <c:v>1.242</c:v>
                </c:pt>
                <c:pt idx="96">
                  <c:v>1.1759999999999999</c:v>
                </c:pt>
                <c:pt idx="97">
                  <c:v>1.246</c:v>
                </c:pt>
                <c:pt idx="98">
                  <c:v>1.3420000000000001</c:v>
                </c:pt>
                <c:pt idx="99">
                  <c:v>1.2370000000000001</c:v>
                </c:pt>
                <c:pt idx="100">
                  <c:v>1.248</c:v>
                </c:pt>
                <c:pt idx="101">
                  <c:v>1.2869999999999999</c:v>
                </c:pt>
                <c:pt idx="102">
                  <c:v>1.377</c:v>
                </c:pt>
                <c:pt idx="103">
                  <c:v>1.4219999999999999</c:v>
                </c:pt>
                <c:pt idx="104">
                  <c:v>1.272</c:v>
                </c:pt>
                <c:pt idx="105">
                  <c:v>1.085</c:v>
                </c:pt>
                <c:pt idx="106">
                  <c:v>1.1180000000000001</c:v>
                </c:pt>
                <c:pt idx="107">
                  <c:v>1.169</c:v>
                </c:pt>
                <c:pt idx="108">
                  <c:v>1.1599999999999999</c:v>
                </c:pt>
                <c:pt idx="109">
                  <c:v>1.05</c:v>
                </c:pt>
                <c:pt idx="110">
                  <c:v>1.139</c:v>
                </c:pt>
                <c:pt idx="111">
                  <c:v>1.0640000000000001</c:v>
                </c:pt>
                <c:pt idx="112">
                  <c:v>1.0740000000000001</c:v>
                </c:pt>
                <c:pt idx="113">
                  <c:v>1.079</c:v>
                </c:pt>
                <c:pt idx="114">
                  <c:v>1.1299999999999999</c:v>
                </c:pt>
                <c:pt idx="115">
                  <c:v>1.0860000000000001</c:v>
                </c:pt>
                <c:pt idx="116">
                  <c:v>1.103</c:v>
                </c:pt>
                <c:pt idx="117">
                  <c:v>1.123</c:v>
                </c:pt>
                <c:pt idx="118">
                  <c:v>1.0109999999999999</c:v>
                </c:pt>
                <c:pt idx="119">
                  <c:v>1.0289999999999999</c:v>
                </c:pt>
                <c:pt idx="120">
                  <c:v>0.98199999999999998</c:v>
                </c:pt>
                <c:pt idx="121">
                  <c:v>1.004</c:v>
                </c:pt>
                <c:pt idx="122">
                  <c:v>1.0900000000000001</c:v>
                </c:pt>
                <c:pt idx="123">
                  <c:v>1.0389999999999999</c:v>
                </c:pt>
                <c:pt idx="124">
                  <c:v>1.07</c:v>
                </c:pt>
                <c:pt idx="125">
                  <c:v>1.02</c:v>
                </c:pt>
                <c:pt idx="126">
                  <c:v>1.0389999999999999</c:v>
                </c:pt>
                <c:pt idx="127">
                  <c:v>1.0049999999999999</c:v>
                </c:pt>
                <c:pt idx="128">
                  <c:v>0.92900000000000005</c:v>
                </c:pt>
                <c:pt idx="129">
                  <c:v>0.85399999999999998</c:v>
                </c:pt>
                <c:pt idx="130">
                  <c:v>0.89100000000000001</c:v>
                </c:pt>
                <c:pt idx="131">
                  <c:v>0.88600000000000001</c:v>
                </c:pt>
                <c:pt idx="132">
                  <c:v>1.0900000000000001</c:v>
                </c:pt>
                <c:pt idx="133">
                  <c:v>1.0269999999999999</c:v>
                </c:pt>
                <c:pt idx="134">
                  <c:v>1.08</c:v>
                </c:pt>
                <c:pt idx="135">
                  <c:v>1.204</c:v>
                </c:pt>
                <c:pt idx="136">
                  <c:v>1.131</c:v>
                </c:pt>
                <c:pt idx="137">
                  <c:v>1.2330000000000001</c:v>
                </c:pt>
                <c:pt idx="138">
                  <c:v>1.2649999999999999</c:v>
                </c:pt>
                <c:pt idx="139">
                  <c:v>1.3140000000000001</c:v>
                </c:pt>
                <c:pt idx="140">
                  <c:v>1.3069999999999999</c:v>
                </c:pt>
                <c:pt idx="141">
                  <c:v>1.3280000000000001</c:v>
                </c:pt>
                <c:pt idx="142">
                  <c:v>1.292</c:v>
                </c:pt>
                <c:pt idx="143">
                  <c:v>1.325</c:v>
                </c:pt>
                <c:pt idx="144">
                  <c:v>1.0920000000000001</c:v>
                </c:pt>
                <c:pt idx="145">
                  <c:v>1.036</c:v>
                </c:pt>
                <c:pt idx="146">
                  <c:v>1.0389999999999999</c:v>
                </c:pt>
                <c:pt idx="147">
                  <c:v>1.0189999999999999</c:v>
                </c:pt>
                <c:pt idx="148">
                  <c:v>1.0289999999999999</c:v>
                </c:pt>
                <c:pt idx="149">
                  <c:v>1.276</c:v>
                </c:pt>
                <c:pt idx="150">
                  <c:v>1.2549999999999999</c:v>
                </c:pt>
                <c:pt idx="151">
                  <c:v>1.218</c:v>
                </c:pt>
                <c:pt idx="152">
                  <c:v>1.1319999999999999</c:v>
                </c:pt>
                <c:pt idx="153">
                  <c:v>1.256</c:v>
                </c:pt>
                <c:pt idx="154">
                  <c:v>1.2829999999999999</c:v>
                </c:pt>
                <c:pt idx="155">
                  <c:v>1.0580000000000001</c:v>
                </c:pt>
                <c:pt idx="156">
                  <c:v>0.99399999999999999</c:v>
                </c:pt>
                <c:pt idx="157">
                  <c:v>0.996</c:v>
                </c:pt>
                <c:pt idx="158">
                  <c:v>0.999</c:v>
                </c:pt>
                <c:pt idx="159">
                  <c:v>0.98699999999999999</c:v>
                </c:pt>
                <c:pt idx="160">
                  <c:v>1.054</c:v>
                </c:pt>
                <c:pt idx="161">
                  <c:v>1.161</c:v>
                </c:pt>
                <c:pt idx="162">
                  <c:v>1.214</c:v>
                </c:pt>
                <c:pt idx="163">
                  <c:v>1.1910000000000001</c:v>
                </c:pt>
                <c:pt idx="164">
                  <c:v>1.1639999999999999</c:v>
                </c:pt>
                <c:pt idx="165">
                  <c:v>1.2350000000000001</c:v>
                </c:pt>
                <c:pt idx="166">
                  <c:v>1.3280000000000001</c:v>
                </c:pt>
                <c:pt idx="167">
                  <c:v>1.2050000000000001</c:v>
                </c:pt>
                <c:pt idx="168">
                  <c:v>1.2509999999999999</c:v>
                </c:pt>
                <c:pt idx="169">
                  <c:v>1.123</c:v>
                </c:pt>
                <c:pt idx="170">
                  <c:v>1.194</c:v>
                </c:pt>
                <c:pt idx="171">
                  <c:v>1.1399999999999999</c:v>
                </c:pt>
                <c:pt idx="172">
                  <c:v>0.96499999999999997</c:v>
                </c:pt>
                <c:pt idx="173">
                  <c:v>0.98199999999999998</c:v>
                </c:pt>
                <c:pt idx="174">
                  <c:v>0.95299999999999996</c:v>
                </c:pt>
                <c:pt idx="175">
                  <c:v>1.0229999999999999</c:v>
                </c:pt>
                <c:pt idx="176">
                  <c:v>1.1120000000000001</c:v>
                </c:pt>
                <c:pt idx="177">
                  <c:v>1.2130000000000001</c:v>
                </c:pt>
                <c:pt idx="178">
                  <c:v>1.0820000000000001</c:v>
                </c:pt>
                <c:pt idx="179">
                  <c:v>1.1080000000000001</c:v>
                </c:pt>
                <c:pt idx="180">
                  <c:v>1.153</c:v>
                </c:pt>
                <c:pt idx="181">
                  <c:v>1.1879999999999999</c:v>
                </c:pt>
                <c:pt idx="182">
                  <c:v>1.052</c:v>
                </c:pt>
                <c:pt idx="183">
                  <c:v>1.0840000000000001</c:v>
                </c:pt>
                <c:pt idx="184">
                  <c:v>1.1160000000000001</c:v>
                </c:pt>
                <c:pt idx="185">
                  <c:v>1.034</c:v>
                </c:pt>
                <c:pt idx="186">
                  <c:v>1.024</c:v>
                </c:pt>
                <c:pt idx="187">
                  <c:v>1.198</c:v>
                </c:pt>
                <c:pt idx="188">
                  <c:v>1.218</c:v>
                </c:pt>
                <c:pt idx="189">
                  <c:v>1.1359999999999999</c:v>
                </c:pt>
                <c:pt idx="190">
                  <c:v>1.1990000000000001</c:v>
                </c:pt>
                <c:pt idx="191">
                  <c:v>1.1830000000000001</c:v>
                </c:pt>
                <c:pt idx="192">
                  <c:v>1.21</c:v>
                </c:pt>
                <c:pt idx="193">
                  <c:v>1.228</c:v>
                </c:pt>
                <c:pt idx="194">
                  <c:v>1.2070000000000001</c:v>
                </c:pt>
                <c:pt idx="195">
                  <c:v>1.2470000000000001</c:v>
                </c:pt>
                <c:pt idx="196">
                  <c:v>1.2170000000000001</c:v>
                </c:pt>
                <c:pt idx="197">
                  <c:v>1.1459999999999999</c:v>
                </c:pt>
                <c:pt idx="198">
                  <c:v>1.1930000000000001</c:v>
                </c:pt>
                <c:pt idx="199">
                  <c:v>1.21</c:v>
                </c:pt>
                <c:pt idx="200">
                  <c:v>1.3089999999999999</c:v>
                </c:pt>
                <c:pt idx="201">
                  <c:v>1.27</c:v>
                </c:pt>
                <c:pt idx="202">
                  <c:v>1.238</c:v>
                </c:pt>
                <c:pt idx="203">
                  <c:v>1.198</c:v>
                </c:pt>
                <c:pt idx="204">
                  <c:v>1.175</c:v>
                </c:pt>
                <c:pt idx="205">
                  <c:v>1.1759999999999999</c:v>
                </c:pt>
                <c:pt idx="206">
                  <c:v>1.159</c:v>
                </c:pt>
                <c:pt idx="207">
                  <c:v>1.204</c:v>
                </c:pt>
                <c:pt idx="208">
                  <c:v>1.2969999999999999</c:v>
                </c:pt>
                <c:pt idx="209">
                  <c:v>1.206</c:v>
                </c:pt>
                <c:pt idx="210">
                  <c:v>1.07</c:v>
                </c:pt>
                <c:pt idx="211">
                  <c:v>1.038</c:v>
                </c:pt>
                <c:pt idx="212">
                  <c:v>1.044</c:v>
                </c:pt>
                <c:pt idx="213">
                  <c:v>1.099</c:v>
                </c:pt>
                <c:pt idx="214">
                  <c:v>1.044</c:v>
                </c:pt>
                <c:pt idx="215">
                  <c:v>1.0369999999999999</c:v>
                </c:pt>
                <c:pt idx="216">
                  <c:v>1.0309999999999999</c:v>
                </c:pt>
                <c:pt idx="217">
                  <c:v>1.0629999999999999</c:v>
                </c:pt>
                <c:pt idx="218">
                  <c:v>1.091</c:v>
                </c:pt>
                <c:pt idx="219">
                  <c:v>1.1279999999999999</c:v>
                </c:pt>
                <c:pt idx="220">
                  <c:v>1.1240000000000001</c:v>
                </c:pt>
                <c:pt idx="221">
                  <c:v>1.095</c:v>
                </c:pt>
                <c:pt idx="222">
                  <c:v>1.1559999999999999</c:v>
                </c:pt>
                <c:pt idx="223">
                  <c:v>1.1830000000000001</c:v>
                </c:pt>
                <c:pt idx="224">
                  <c:v>1.0680000000000001</c:v>
                </c:pt>
                <c:pt idx="225">
                  <c:v>1.006</c:v>
                </c:pt>
                <c:pt idx="226">
                  <c:v>1.103</c:v>
                </c:pt>
                <c:pt idx="227">
                  <c:v>1.1619999999999999</c:v>
                </c:pt>
                <c:pt idx="228">
                  <c:v>1.1279999999999999</c:v>
                </c:pt>
                <c:pt idx="229">
                  <c:v>1.0940000000000001</c:v>
                </c:pt>
                <c:pt idx="230">
                  <c:v>1.123</c:v>
                </c:pt>
                <c:pt idx="231">
                  <c:v>1.028</c:v>
                </c:pt>
                <c:pt idx="232">
                  <c:v>1.01</c:v>
                </c:pt>
                <c:pt idx="233">
                  <c:v>0.996</c:v>
                </c:pt>
                <c:pt idx="234">
                  <c:v>1.056</c:v>
                </c:pt>
                <c:pt idx="235">
                  <c:v>0.99099999999999999</c:v>
                </c:pt>
                <c:pt idx="236">
                  <c:v>0.875</c:v>
                </c:pt>
                <c:pt idx="237">
                  <c:v>1.079</c:v>
                </c:pt>
                <c:pt idx="238">
                  <c:v>1.133</c:v>
                </c:pt>
                <c:pt idx="239">
                  <c:v>1.149</c:v>
                </c:pt>
                <c:pt idx="240">
                  <c:v>1.1419999999999999</c:v>
                </c:pt>
                <c:pt idx="241">
                  <c:v>1.1659999999999999</c:v>
                </c:pt>
                <c:pt idx="242">
                  <c:v>1.1579999999999999</c:v>
                </c:pt>
                <c:pt idx="243">
                  <c:v>1.07</c:v>
                </c:pt>
                <c:pt idx="244">
                  <c:v>1.0569999999999999</c:v>
                </c:pt>
                <c:pt idx="245">
                  <c:v>0.95599999999999996</c:v>
                </c:pt>
                <c:pt idx="246">
                  <c:v>0.999</c:v>
                </c:pt>
                <c:pt idx="247">
                  <c:v>0.96899999999999997</c:v>
                </c:pt>
                <c:pt idx="248">
                  <c:v>1.1100000000000001</c:v>
                </c:pt>
                <c:pt idx="249">
                  <c:v>1.0880000000000001</c:v>
                </c:pt>
                <c:pt idx="250">
                  <c:v>1.117</c:v>
                </c:pt>
                <c:pt idx="251">
                  <c:v>1.1240000000000001</c:v>
                </c:pt>
                <c:pt idx="252">
                  <c:v>1.091</c:v>
                </c:pt>
                <c:pt idx="253">
                  <c:v>1.091</c:v>
                </c:pt>
                <c:pt idx="254">
                  <c:v>1.1180000000000001</c:v>
                </c:pt>
                <c:pt idx="255">
                  <c:v>1.1339999999999999</c:v>
                </c:pt>
                <c:pt idx="256">
                  <c:v>1.1140000000000001</c:v>
                </c:pt>
                <c:pt idx="257">
                  <c:v>1.0640000000000001</c:v>
                </c:pt>
                <c:pt idx="258">
                  <c:v>1.0720000000000001</c:v>
                </c:pt>
                <c:pt idx="259">
                  <c:v>1.1719999999999999</c:v>
                </c:pt>
                <c:pt idx="260">
                  <c:v>1.1379999999999999</c:v>
                </c:pt>
                <c:pt idx="261">
                  <c:v>1.099</c:v>
                </c:pt>
                <c:pt idx="262">
                  <c:v>1.101</c:v>
                </c:pt>
                <c:pt idx="263">
                  <c:v>1.1160000000000001</c:v>
                </c:pt>
                <c:pt idx="264">
                  <c:v>1.1319999999999999</c:v>
                </c:pt>
                <c:pt idx="265">
                  <c:v>1.044</c:v>
                </c:pt>
                <c:pt idx="266">
                  <c:v>1.1399999999999999</c:v>
                </c:pt>
                <c:pt idx="267">
                  <c:v>1.141</c:v>
                </c:pt>
                <c:pt idx="268">
                  <c:v>1.24</c:v>
                </c:pt>
                <c:pt idx="269">
                  <c:v>1.218</c:v>
                </c:pt>
                <c:pt idx="270">
                  <c:v>1.083</c:v>
                </c:pt>
                <c:pt idx="271">
                  <c:v>1.0960000000000001</c:v>
                </c:pt>
                <c:pt idx="272">
                  <c:v>1.123</c:v>
                </c:pt>
                <c:pt idx="273">
                  <c:v>1.0609999999999999</c:v>
                </c:pt>
                <c:pt idx="274">
                  <c:v>1.0269999999999999</c:v>
                </c:pt>
                <c:pt idx="275">
                  <c:v>1.0489999999999999</c:v>
                </c:pt>
                <c:pt idx="276">
                  <c:v>1.05</c:v>
                </c:pt>
                <c:pt idx="277">
                  <c:v>1.0289999999999999</c:v>
                </c:pt>
                <c:pt idx="278">
                  <c:v>1.089</c:v>
                </c:pt>
                <c:pt idx="279">
                  <c:v>1.0269999999999999</c:v>
                </c:pt>
                <c:pt idx="280">
                  <c:v>1.1000000000000001</c:v>
                </c:pt>
                <c:pt idx="281">
                  <c:v>1.0840000000000001</c:v>
                </c:pt>
                <c:pt idx="282">
                  <c:v>1.097</c:v>
                </c:pt>
                <c:pt idx="283">
                  <c:v>1.1040000000000001</c:v>
                </c:pt>
                <c:pt idx="284">
                  <c:v>1.097</c:v>
                </c:pt>
                <c:pt idx="285">
                  <c:v>1.145</c:v>
                </c:pt>
                <c:pt idx="286">
                  <c:v>1.1259999999999999</c:v>
                </c:pt>
                <c:pt idx="287">
                  <c:v>1.147</c:v>
                </c:pt>
                <c:pt idx="288">
                  <c:v>1.101</c:v>
                </c:pt>
                <c:pt idx="289">
                  <c:v>1.127</c:v>
                </c:pt>
                <c:pt idx="290">
                  <c:v>1.1990000000000001</c:v>
                </c:pt>
                <c:pt idx="291">
                  <c:v>1.1870000000000001</c:v>
                </c:pt>
                <c:pt idx="292">
                  <c:v>1.2190000000000001</c:v>
                </c:pt>
                <c:pt idx="293">
                  <c:v>1.2210000000000001</c:v>
                </c:pt>
                <c:pt idx="294">
                  <c:v>1.2410000000000001</c:v>
                </c:pt>
                <c:pt idx="295">
                  <c:v>1.1279999999999999</c:v>
                </c:pt>
                <c:pt idx="296">
                  <c:v>1.173</c:v>
                </c:pt>
                <c:pt idx="297">
                  <c:v>1.23</c:v>
                </c:pt>
                <c:pt idx="298">
                  <c:v>1.286</c:v>
                </c:pt>
                <c:pt idx="299">
                  <c:v>1.2689999999999999</c:v>
                </c:pt>
                <c:pt idx="300">
                  <c:v>1.1779999999999999</c:v>
                </c:pt>
                <c:pt idx="301">
                  <c:v>1.1659999999999999</c:v>
                </c:pt>
                <c:pt idx="302">
                  <c:v>1.218</c:v>
                </c:pt>
                <c:pt idx="303">
                  <c:v>1.1659999999999999</c:v>
                </c:pt>
                <c:pt idx="304">
                  <c:v>1.171</c:v>
                </c:pt>
                <c:pt idx="305">
                  <c:v>1.1579999999999999</c:v>
                </c:pt>
                <c:pt idx="306">
                  <c:v>1.147</c:v>
                </c:pt>
                <c:pt idx="307">
                  <c:v>1.1419999999999999</c:v>
                </c:pt>
                <c:pt idx="308">
                  <c:v>1.208</c:v>
                </c:pt>
                <c:pt idx="309">
                  <c:v>1.17</c:v>
                </c:pt>
                <c:pt idx="310">
                  <c:v>1.1419999999999999</c:v>
                </c:pt>
                <c:pt idx="311">
                  <c:v>1.109</c:v>
                </c:pt>
                <c:pt idx="312">
                  <c:v>1.1020000000000001</c:v>
                </c:pt>
                <c:pt idx="313">
                  <c:v>1.091</c:v>
                </c:pt>
                <c:pt idx="314">
                  <c:v>1.0680000000000001</c:v>
                </c:pt>
                <c:pt idx="315">
                  <c:v>1.0329999999999999</c:v>
                </c:pt>
                <c:pt idx="316">
                  <c:v>1.115</c:v>
                </c:pt>
                <c:pt idx="317">
                  <c:v>1.1619999999999999</c:v>
                </c:pt>
                <c:pt idx="318">
                  <c:v>1.1279999999999999</c:v>
                </c:pt>
                <c:pt idx="319">
                  <c:v>1.147</c:v>
                </c:pt>
                <c:pt idx="320">
                  <c:v>1.17</c:v>
                </c:pt>
                <c:pt idx="321">
                  <c:v>1.1739999999999999</c:v>
                </c:pt>
                <c:pt idx="322">
                  <c:v>1.208</c:v>
                </c:pt>
                <c:pt idx="323">
                  <c:v>1.262</c:v>
                </c:pt>
                <c:pt idx="324">
                  <c:v>1.214</c:v>
                </c:pt>
                <c:pt idx="325">
                  <c:v>1.19</c:v>
                </c:pt>
                <c:pt idx="326">
                  <c:v>1.0920000000000001</c:v>
                </c:pt>
                <c:pt idx="327">
                  <c:v>1.0249999999999999</c:v>
                </c:pt>
                <c:pt idx="328">
                  <c:v>1.075</c:v>
                </c:pt>
                <c:pt idx="329">
                  <c:v>1.1100000000000001</c:v>
                </c:pt>
                <c:pt idx="330">
                  <c:v>1.214</c:v>
                </c:pt>
                <c:pt idx="331">
                  <c:v>1.1970000000000001</c:v>
                </c:pt>
                <c:pt idx="332">
                  <c:v>1.204</c:v>
                </c:pt>
                <c:pt idx="333">
                  <c:v>1.2050000000000001</c:v>
                </c:pt>
                <c:pt idx="334">
                  <c:v>1.18</c:v>
                </c:pt>
                <c:pt idx="335">
                  <c:v>1.159</c:v>
                </c:pt>
                <c:pt idx="336">
                  <c:v>1.206</c:v>
                </c:pt>
                <c:pt idx="337">
                  <c:v>1.2350000000000001</c:v>
                </c:pt>
                <c:pt idx="338">
                  <c:v>1.2110000000000001</c:v>
                </c:pt>
                <c:pt idx="339">
                  <c:v>1.1100000000000001</c:v>
                </c:pt>
                <c:pt idx="340">
                  <c:v>1.234</c:v>
                </c:pt>
                <c:pt idx="341">
                  <c:v>1.121</c:v>
                </c:pt>
                <c:pt idx="342">
                  <c:v>1.2669999999999999</c:v>
                </c:pt>
                <c:pt idx="343">
                  <c:v>1.1839999999999999</c:v>
                </c:pt>
                <c:pt idx="344">
                  <c:v>1.1779999999999999</c:v>
                </c:pt>
                <c:pt idx="345">
                  <c:v>1.1870000000000001</c:v>
                </c:pt>
                <c:pt idx="346">
                  <c:v>1.196</c:v>
                </c:pt>
                <c:pt idx="347">
                  <c:v>1.286</c:v>
                </c:pt>
                <c:pt idx="348">
                  <c:v>1.1819999999999999</c:v>
                </c:pt>
                <c:pt idx="349">
                  <c:v>1.1459999999999999</c:v>
                </c:pt>
                <c:pt idx="350">
                  <c:v>1.2070000000000001</c:v>
                </c:pt>
                <c:pt idx="351">
                  <c:v>1.2150000000000001</c:v>
                </c:pt>
                <c:pt idx="352">
                  <c:v>1.2110000000000001</c:v>
                </c:pt>
                <c:pt idx="353">
                  <c:v>1.2450000000000001</c:v>
                </c:pt>
                <c:pt idx="354">
                  <c:v>1.236</c:v>
                </c:pt>
                <c:pt idx="355">
                  <c:v>1.173</c:v>
                </c:pt>
                <c:pt idx="356">
                  <c:v>1.133</c:v>
                </c:pt>
                <c:pt idx="357">
                  <c:v>1.2170000000000001</c:v>
                </c:pt>
                <c:pt idx="358">
                  <c:v>1.169</c:v>
                </c:pt>
                <c:pt idx="359">
                  <c:v>1.169</c:v>
                </c:pt>
                <c:pt idx="360">
                  <c:v>1.1200000000000001</c:v>
                </c:pt>
                <c:pt idx="361">
                  <c:v>1.111</c:v>
                </c:pt>
                <c:pt idx="362">
                  <c:v>1.1850000000000001</c:v>
                </c:pt>
                <c:pt idx="363">
                  <c:v>1.157</c:v>
                </c:pt>
                <c:pt idx="364">
                  <c:v>1.2370000000000001</c:v>
                </c:pt>
                <c:pt idx="365">
                  <c:v>1.2729999999999999</c:v>
                </c:pt>
                <c:pt idx="366">
                  <c:v>1.2849999999999999</c:v>
                </c:pt>
                <c:pt idx="367">
                  <c:v>1.28</c:v>
                </c:pt>
                <c:pt idx="368">
                  <c:v>1.282</c:v>
                </c:pt>
                <c:pt idx="369">
                  <c:v>1.173</c:v>
                </c:pt>
                <c:pt idx="370">
                  <c:v>1.2310000000000001</c:v>
                </c:pt>
                <c:pt idx="371">
                  <c:v>1.129</c:v>
                </c:pt>
                <c:pt idx="372">
                  <c:v>1.139</c:v>
                </c:pt>
                <c:pt idx="373">
                  <c:v>1.2</c:v>
                </c:pt>
                <c:pt idx="374">
                  <c:v>1.1599999999999999</c:v>
                </c:pt>
                <c:pt idx="375">
                  <c:v>1.2230000000000001</c:v>
                </c:pt>
                <c:pt idx="376">
                  <c:v>1.1299999999999999</c:v>
                </c:pt>
                <c:pt idx="377">
                  <c:v>1.107</c:v>
                </c:pt>
                <c:pt idx="378">
                  <c:v>1.169</c:v>
                </c:pt>
                <c:pt idx="379">
                  <c:v>1.31</c:v>
                </c:pt>
                <c:pt idx="380">
                  <c:v>1.325</c:v>
                </c:pt>
                <c:pt idx="381">
                  <c:v>1.351</c:v>
                </c:pt>
                <c:pt idx="382">
                  <c:v>1.145</c:v>
                </c:pt>
                <c:pt idx="383">
                  <c:v>1.131</c:v>
                </c:pt>
                <c:pt idx="384">
                  <c:v>1.1279999999999999</c:v>
                </c:pt>
                <c:pt idx="385">
                  <c:v>1.0980000000000001</c:v>
                </c:pt>
                <c:pt idx="386">
                  <c:v>1.2130000000000001</c:v>
                </c:pt>
                <c:pt idx="387">
                  <c:v>1.3109999999999999</c:v>
                </c:pt>
                <c:pt idx="388">
                  <c:v>1.2090000000000001</c:v>
                </c:pt>
                <c:pt idx="389">
                  <c:v>1.1950000000000001</c:v>
                </c:pt>
                <c:pt idx="390">
                  <c:v>1.1439999999999999</c:v>
                </c:pt>
                <c:pt idx="391">
                  <c:v>1.131</c:v>
                </c:pt>
                <c:pt idx="392">
                  <c:v>1.252</c:v>
                </c:pt>
                <c:pt idx="393">
                  <c:v>1.169</c:v>
                </c:pt>
                <c:pt idx="394">
                  <c:v>1.163</c:v>
                </c:pt>
                <c:pt idx="395">
                  <c:v>1.1890000000000001</c:v>
                </c:pt>
                <c:pt idx="396">
                  <c:v>1.161</c:v>
                </c:pt>
                <c:pt idx="397">
                  <c:v>1.2470000000000001</c:v>
                </c:pt>
                <c:pt idx="398">
                  <c:v>1.278</c:v>
                </c:pt>
                <c:pt idx="399">
                  <c:v>1.1499999999999999</c:v>
                </c:pt>
                <c:pt idx="400">
                  <c:v>1.123</c:v>
                </c:pt>
                <c:pt idx="401">
                  <c:v>1.0669999999999999</c:v>
                </c:pt>
                <c:pt idx="402">
                  <c:v>1.139</c:v>
                </c:pt>
                <c:pt idx="403">
                  <c:v>1.1519999999999999</c:v>
                </c:pt>
                <c:pt idx="404">
                  <c:v>1.216</c:v>
                </c:pt>
                <c:pt idx="405">
                  <c:v>1.2290000000000001</c:v>
                </c:pt>
                <c:pt idx="406">
                  <c:v>1.1259999999999999</c:v>
                </c:pt>
                <c:pt idx="407">
                  <c:v>1.1080000000000001</c:v>
                </c:pt>
                <c:pt idx="408">
                  <c:v>1.157</c:v>
                </c:pt>
                <c:pt idx="409">
                  <c:v>1.071</c:v>
                </c:pt>
                <c:pt idx="410">
                  <c:v>1.0649999999999999</c:v>
                </c:pt>
                <c:pt idx="411">
                  <c:v>1.012</c:v>
                </c:pt>
                <c:pt idx="412">
                  <c:v>1.2709999999999999</c:v>
                </c:pt>
                <c:pt idx="413">
                  <c:v>1.3540000000000001</c:v>
                </c:pt>
                <c:pt idx="414">
                  <c:v>1.397</c:v>
                </c:pt>
                <c:pt idx="415">
                  <c:v>1.3939999999999999</c:v>
                </c:pt>
                <c:pt idx="416">
                  <c:v>1.2330000000000001</c:v>
                </c:pt>
                <c:pt idx="417">
                  <c:v>1.292</c:v>
                </c:pt>
                <c:pt idx="418">
                  <c:v>1.2569999999999999</c:v>
                </c:pt>
                <c:pt idx="419">
                  <c:v>1.321</c:v>
                </c:pt>
                <c:pt idx="420">
                  <c:v>1.403</c:v>
                </c:pt>
                <c:pt idx="421">
                  <c:v>1.3420000000000001</c:v>
                </c:pt>
                <c:pt idx="422">
                  <c:v>1.2250000000000001</c:v>
                </c:pt>
                <c:pt idx="423">
                  <c:v>1.143</c:v>
                </c:pt>
                <c:pt idx="424">
                  <c:v>1.2450000000000001</c:v>
                </c:pt>
                <c:pt idx="425">
                  <c:v>1.2969999999999999</c:v>
                </c:pt>
                <c:pt idx="426">
                  <c:v>1.1890000000000001</c:v>
                </c:pt>
                <c:pt idx="427">
                  <c:v>1.2050000000000001</c:v>
                </c:pt>
                <c:pt idx="428">
                  <c:v>1.242</c:v>
                </c:pt>
                <c:pt idx="429">
                  <c:v>1.31</c:v>
                </c:pt>
                <c:pt idx="430">
                  <c:v>1.2230000000000001</c:v>
                </c:pt>
                <c:pt idx="431">
                  <c:v>1.1870000000000001</c:v>
                </c:pt>
                <c:pt idx="432">
                  <c:v>1.2030000000000001</c:v>
                </c:pt>
                <c:pt idx="433">
                  <c:v>1.18</c:v>
                </c:pt>
                <c:pt idx="434">
                  <c:v>1.234</c:v>
                </c:pt>
                <c:pt idx="435">
                  <c:v>1.2549999999999999</c:v>
                </c:pt>
                <c:pt idx="436">
                  <c:v>1.2669999999999999</c:v>
                </c:pt>
                <c:pt idx="437">
                  <c:v>1.1990000000000001</c:v>
                </c:pt>
                <c:pt idx="438">
                  <c:v>1.1739999999999999</c:v>
                </c:pt>
                <c:pt idx="439">
                  <c:v>1.2030000000000001</c:v>
                </c:pt>
                <c:pt idx="440">
                  <c:v>1.17</c:v>
                </c:pt>
                <c:pt idx="441">
                  <c:v>1.194</c:v>
                </c:pt>
                <c:pt idx="442">
                  <c:v>1.333</c:v>
                </c:pt>
                <c:pt idx="443">
                  <c:v>1.091</c:v>
                </c:pt>
                <c:pt idx="444">
                  <c:v>1.141</c:v>
                </c:pt>
                <c:pt idx="445">
                  <c:v>1.1319999999999999</c:v>
                </c:pt>
                <c:pt idx="446">
                  <c:v>1.1579999999999999</c:v>
                </c:pt>
                <c:pt idx="447">
                  <c:v>1.1910000000000001</c:v>
                </c:pt>
                <c:pt idx="448">
                  <c:v>1.111</c:v>
                </c:pt>
                <c:pt idx="449">
                  <c:v>1.081</c:v>
                </c:pt>
                <c:pt idx="450">
                  <c:v>1.2050000000000001</c:v>
                </c:pt>
                <c:pt idx="451">
                  <c:v>1.234</c:v>
                </c:pt>
                <c:pt idx="452">
                  <c:v>1.256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CC-43DA-A3E5-0D3B2884B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626032"/>
        <c:axId val="862627472"/>
      </c:scatterChart>
      <c:scatterChart>
        <c:scatterStyle val="lineMarker"/>
        <c:varyColors val="0"/>
        <c:ser>
          <c:idx val="4"/>
          <c:order val="4"/>
          <c:tx>
            <c:strRef>
              <c:f>Output_1!$J$9</c:f>
              <c:strCache>
                <c:ptCount val="1"/>
                <c:pt idx="0">
                  <c:v>Valid data?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Output_1!$J$11:$J$2001</c:f>
              <c:numCache>
                <c:formatCode>General</c:formatCode>
                <c:ptCount val="19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0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4CC-43DA-A3E5-0D3B2884B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438256"/>
        <c:axId val="233440656"/>
      </c:scatterChart>
      <c:valAx>
        <c:axId val="862626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Chainage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2627472"/>
        <c:crosses val="autoZero"/>
        <c:crossBetween val="midCat"/>
      </c:valAx>
      <c:valAx>
        <c:axId val="862627472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MPD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2626032"/>
        <c:crosses val="autoZero"/>
        <c:crossBetween val="midCat"/>
      </c:valAx>
      <c:valAx>
        <c:axId val="233440656"/>
        <c:scaling>
          <c:orientation val="minMax"/>
          <c:max val="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Validity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438256"/>
        <c:crosses val="max"/>
        <c:crossBetween val="midCat"/>
      </c:valAx>
      <c:valAx>
        <c:axId val="23343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3440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4932103115029"/>
          <c:y val="0.90499097260644334"/>
          <c:w val="0.38681648343376646"/>
          <c:h val="8.969387217009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10m MPD (mm)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Output_1!$V$10</c:f>
              <c:strCache>
                <c:ptCount val="1"/>
                <c:pt idx="0">
                  <c:v>L1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Output_1!$V$11:$V$2001</c:f>
              <c:numCache>
                <c:formatCode>0.00</c:formatCode>
                <c:ptCount val="1991"/>
                <c:pt idx="0">
                  <c:v>1.1240000000000001</c:v>
                </c:pt>
                <c:pt idx="1">
                  <c:v>1.083</c:v>
                </c:pt>
                <c:pt idx="2">
                  <c:v>1.165</c:v>
                </c:pt>
                <c:pt idx="3">
                  <c:v>1.1739999999999999</c:v>
                </c:pt>
                <c:pt idx="4">
                  <c:v>1.0620000000000001</c:v>
                </c:pt>
                <c:pt idx="5">
                  <c:v>1.0680000000000001</c:v>
                </c:pt>
                <c:pt idx="6">
                  <c:v>1.0620000000000001</c:v>
                </c:pt>
                <c:pt idx="7">
                  <c:v>1.1379999999999999</c:v>
                </c:pt>
                <c:pt idx="8">
                  <c:v>0.98699999999999999</c:v>
                </c:pt>
                <c:pt idx="9">
                  <c:v>1.071</c:v>
                </c:pt>
                <c:pt idx="10">
                  <c:v>1.028</c:v>
                </c:pt>
                <c:pt idx="11">
                  <c:v>1.071</c:v>
                </c:pt>
                <c:pt idx="12">
                  <c:v>0.996</c:v>
                </c:pt>
                <c:pt idx="13">
                  <c:v>0.98899999999999999</c:v>
                </c:pt>
                <c:pt idx="14">
                  <c:v>1.0549999999999999</c:v>
                </c:pt>
                <c:pt idx="15">
                  <c:v>1.0900000000000001</c:v>
                </c:pt>
                <c:pt idx="16">
                  <c:v>1.1950000000000001</c:v>
                </c:pt>
                <c:pt idx="17">
                  <c:v>1.2809999999999999</c:v>
                </c:pt>
                <c:pt idx="18">
                  <c:v>1.256</c:v>
                </c:pt>
                <c:pt idx="19">
                  <c:v>1.337</c:v>
                </c:pt>
                <c:pt idx="20">
                  <c:v>1.3240000000000001</c:v>
                </c:pt>
                <c:pt idx="21">
                  <c:v>1.206</c:v>
                </c:pt>
                <c:pt idx="22">
                  <c:v>1.234</c:v>
                </c:pt>
                <c:pt idx="23">
                  <c:v>0.97099999999999997</c:v>
                </c:pt>
                <c:pt idx="24">
                  <c:v>0.98199999999999998</c:v>
                </c:pt>
                <c:pt idx="25">
                  <c:v>0.995</c:v>
                </c:pt>
                <c:pt idx="26">
                  <c:v>0.98</c:v>
                </c:pt>
                <c:pt idx="27">
                  <c:v>1.0429999999999999</c:v>
                </c:pt>
                <c:pt idx="28">
                  <c:v>1.083</c:v>
                </c:pt>
                <c:pt idx="29">
                  <c:v>1.0680000000000001</c:v>
                </c:pt>
                <c:pt idx="30">
                  <c:v>1.0089999999999999</c:v>
                </c:pt>
                <c:pt idx="31">
                  <c:v>1.024</c:v>
                </c:pt>
                <c:pt idx="32">
                  <c:v>1.113</c:v>
                </c:pt>
                <c:pt idx="33">
                  <c:v>1.288</c:v>
                </c:pt>
                <c:pt idx="34">
                  <c:v>1.258</c:v>
                </c:pt>
                <c:pt idx="35">
                  <c:v>1.24</c:v>
                </c:pt>
                <c:pt idx="36">
                  <c:v>1.1659999999999999</c:v>
                </c:pt>
                <c:pt idx="37">
                  <c:v>1.1950000000000001</c:v>
                </c:pt>
                <c:pt idx="38">
                  <c:v>1.294</c:v>
                </c:pt>
                <c:pt idx="39">
                  <c:v>1.3260000000000001</c:v>
                </c:pt>
                <c:pt idx="40">
                  <c:v>1.3149999999999999</c:v>
                </c:pt>
                <c:pt idx="41">
                  <c:v>1.3220000000000001</c:v>
                </c:pt>
                <c:pt idx="42">
                  <c:v>1.3340000000000001</c:v>
                </c:pt>
                <c:pt idx="43">
                  <c:v>1.117</c:v>
                </c:pt>
                <c:pt idx="44">
                  <c:v>1.0680000000000001</c:v>
                </c:pt>
                <c:pt idx="45">
                  <c:v>1.034</c:v>
                </c:pt>
                <c:pt idx="46">
                  <c:v>1.07</c:v>
                </c:pt>
                <c:pt idx="47">
                  <c:v>1.1080000000000001</c:v>
                </c:pt>
                <c:pt idx="48">
                  <c:v>1.226</c:v>
                </c:pt>
                <c:pt idx="49">
                  <c:v>1.369</c:v>
                </c:pt>
                <c:pt idx="50">
                  <c:v>1.234</c:v>
                </c:pt>
                <c:pt idx="51">
                  <c:v>1.3049999999999999</c:v>
                </c:pt>
                <c:pt idx="52">
                  <c:v>1.3029999999999999</c:v>
                </c:pt>
                <c:pt idx="53">
                  <c:v>1.23</c:v>
                </c:pt>
                <c:pt idx="54">
                  <c:v>1.2549999999999999</c:v>
                </c:pt>
                <c:pt idx="55">
                  <c:v>1.1950000000000001</c:v>
                </c:pt>
                <c:pt idx="56">
                  <c:v>1.155</c:v>
                </c:pt>
                <c:pt idx="57">
                  <c:v>1.244</c:v>
                </c:pt>
                <c:pt idx="58">
                  <c:v>1.0229999999999999</c:v>
                </c:pt>
                <c:pt idx="59">
                  <c:v>1.0409999999999999</c:v>
                </c:pt>
                <c:pt idx="60">
                  <c:v>1.048</c:v>
                </c:pt>
                <c:pt idx="61">
                  <c:v>1.103</c:v>
                </c:pt>
                <c:pt idx="62">
                  <c:v>1.173</c:v>
                </c:pt>
                <c:pt idx="63">
                  <c:v>1.165</c:v>
                </c:pt>
                <c:pt idx="64">
                  <c:v>1.0840000000000001</c:v>
                </c:pt>
                <c:pt idx="65">
                  <c:v>1.149</c:v>
                </c:pt>
                <c:pt idx="66">
                  <c:v>1.1299999999999999</c:v>
                </c:pt>
                <c:pt idx="67">
                  <c:v>1.129</c:v>
                </c:pt>
                <c:pt idx="68">
                  <c:v>1.1930000000000001</c:v>
                </c:pt>
                <c:pt idx="69">
                  <c:v>1.2250000000000001</c:v>
                </c:pt>
                <c:pt idx="70">
                  <c:v>1.276</c:v>
                </c:pt>
                <c:pt idx="71">
                  <c:v>1.2609999999999999</c:v>
                </c:pt>
                <c:pt idx="72">
                  <c:v>1.165</c:v>
                </c:pt>
                <c:pt idx="73">
                  <c:v>1.0509999999999999</c:v>
                </c:pt>
                <c:pt idx="74">
                  <c:v>0.98099999999999998</c:v>
                </c:pt>
                <c:pt idx="75">
                  <c:v>1.004</c:v>
                </c:pt>
                <c:pt idx="76">
                  <c:v>0.92500000000000004</c:v>
                </c:pt>
                <c:pt idx="77">
                  <c:v>0.95799999999999996</c:v>
                </c:pt>
                <c:pt idx="78">
                  <c:v>1.1299999999999999</c:v>
                </c:pt>
                <c:pt idx="79">
                  <c:v>1.2150000000000001</c:v>
                </c:pt>
                <c:pt idx="80">
                  <c:v>1.2250000000000001</c:v>
                </c:pt>
                <c:pt idx="81">
                  <c:v>1.135</c:v>
                </c:pt>
                <c:pt idx="82">
                  <c:v>1.214</c:v>
                </c:pt>
                <c:pt idx="83">
                  <c:v>1.2609999999999999</c:v>
                </c:pt>
                <c:pt idx="84">
                  <c:v>1.2</c:v>
                </c:pt>
                <c:pt idx="85">
                  <c:v>1.2609999999999999</c:v>
                </c:pt>
                <c:pt idx="86">
                  <c:v>1.1950000000000001</c:v>
                </c:pt>
                <c:pt idx="87">
                  <c:v>1.1339999999999999</c:v>
                </c:pt>
                <c:pt idx="88">
                  <c:v>1.196</c:v>
                </c:pt>
                <c:pt idx="89">
                  <c:v>1.075</c:v>
                </c:pt>
                <c:pt idx="90">
                  <c:v>1.1839999999999999</c:v>
                </c:pt>
                <c:pt idx="91">
                  <c:v>1.2070000000000001</c:v>
                </c:pt>
                <c:pt idx="92">
                  <c:v>1.155</c:v>
                </c:pt>
                <c:pt idx="93">
                  <c:v>1.0920000000000001</c:v>
                </c:pt>
                <c:pt idx="94">
                  <c:v>1.125</c:v>
                </c:pt>
                <c:pt idx="95">
                  <c:v>1.1399999999999999</c:v>
                </c:pt>
                <c:pt idx="96">
                  <c:v>1.2450000000000001</c:v>
                </c:pt>
                <c:pt idx="97">
                  <c:v>1.3240000000000001</c:v>
                </c:pt>
                <c:pt idx="98">
                  <c:v>1.292</c:v>
                </c:pt>
                <c:pt idx="99">
                  <c:v>1.202</c:v>
                </c:pt>
                <c:pt idx="100">
                  <c:v>1.22</c:v>
                </c:pt>
                <c:pt idx="101">
                  <c:v>1.2030000000000001</c:v>
                </c:pt>
                <c:pt idx="102">
                  <c:v>1.1859999999999999</c:v>
                </c:pt>
                <c:pt idx="103">
                  <c:v>1.1679999999999999</c:v>
                </c:pt>
                <c:pt idx="104">
                  <c:v>1.177</c:v>
                </c:pt>
                <c:pt idx="105">
                  <c:v>1.1779999999999999</c:v>
                </c:pt>
                <c:pt idx="106">
                  <c:v>1.17</c:v>
                </c:pt>
                <c:pt idx="107">
                  <c:v>1.1870000000000001</c:v>
                </c:pt>
                <c:pt idx="108">
                  <c:v>1.272</c:v>
                </c:pt>
                <c:pt idx="109">
                  <c:v>1.18</c:v>
                </c:pt>
                <c:pt idx="110">
                  <c:v>1.0349999999999999</c:v>
                </c:pt>
                <c:pt idx="111">
                  <c:v>1.077</c:v>
                </c:pt>
                <c:pt idx="112">
                  <c:v>1.07</c:v>
                </c:pt>
                <c:pt idx="113">
                  <c:v>1.143</c:v>
                </c:pt>
                <c:pt idx="114">
                  <c:v>1.1020000000000001</c:v>
                </c:pt>
                <c:pt idx="115">
                  <c:v>1.075</c:v>
                </c:pt>
                <c:pt idx="116">
                  <c:v>1.1439999999999999</c:v>
                </c:pt>
                <c:pt idx="117">
                  <c:v>1.1140000000000001</c:v>
                </c:pt>
                <c:pt idx="118">
                  <c:v>1.1779999999999999</c:v>
                </c:pt>
                <c:pt idx="119">
                  <c:v>1.1479999999999999</c:v>
                </c:pt>
                <c:pt idx="120">
                  <c:v>1.143</c:v>
                </c:pt>
                <c:pt idx="121">
                  <c:v>1.147</c:v>
                </c:pt>
                <c:pt idx="122">
                  <c:v>1.018</c:v>
                </c:pt>
                <c:pt idx="123">
                  <c:v>0.98099999999999998</c:v>
                </c:pt>
                <c:pt idx="124">
                  <c:v>1.0229999999999999</c:v>
                </c:pt>
                <c:pt idx="125">
                  <c:v>0.98</c:v>
                </c:pt>
                <c:pt idx="126">
                  <c:v>0.97699999999999998</c:v>
                </c:pt>
                <c:pt idx="127">
                  <c:v>1.073</c:v>
                </c:pt>
                <c:pt idx="128">
                  <c:v>0.95899999999999996</c:v>
                </c:pt>
                <c:pt idx="129">
                  <c:v>0.92600000000000005</c:v>
                </c:pt>
                <c:pt idx="130">
                  <c:v>0.94499999999999995</c:v>
                </c:pt>
                <c:pt idx="131">
                  <c:v>0.96099999999999997</c:v>
                </c:pt>
                <c:pt idx="132">
                  <c:v>0.94599999999999995</c:v>
                </c:pt>
                <c:pt idx="133">
                  <c:v>0.95899999999999996</c:v>
                </c:pt>
                <c:pt idx="134">
                  <c:v>1.0629999999999999</c:v>
                </c:pt>
                <c:pt idx="135">
                  <c:v>1.03</c:v>
                </c:pt>
                <c:pt idx="136">
                  <c:v>0.98899999999999999</c:v>
                </c:pt>
                <c:pt idx="137">
                  <c:v>1.0740000000000001</c:v>
                </c:pt>
                <c:pt idx="138">
                  <c:v>1.159</c:v>
                </c:pt>
                <c:pt idx="139">
                  <c:v>1.2290000000000001</c:v>
                </c:pt>
                <c:pt idx="140">
                  <c:v>1.133</c:v>
                </c:pt>
                <c:pt idx="141">
                  <c:v>1.1120000000000001</c:v>
                </c:pt>
                <c:pt idx="142">
                  <c:v>1.1000000000000001</c:v>
                </c:pt>
                <c:pt idx="143">
                  <c:v>1.17</c:v>
                </c:pt>
                <c:pt idx="144">
                  <c:v>1.103</c:v>
                </c:pt>
                <c:pt idx="145">
                  <c:v>1.03</c:v>
                </c:pt>
                <c:pt idx="146">
                  <c:v>1.056</c:v>
                </c:pt>
                <c:pt idx="147">
                  <c:v>1.0529999999999999</c:v>
                </c:pt>
                <c:pt idx="148">
                  <c:v>1.081</c:v>
                </c:pt>
                <c:pt idx="149">
                  <c:v>1.169</c:v>
                </c:pt>
                <c:pt idx="150">
                  <c:v>1.1459999999999999</c:v>
                </c:pt>
                <c:pt idx="151">
                  <c:v>1.23</c:v>
                </c:pt>
                <c:pt idx="152">
                  <c:v>1.2989999999999999</c:v>
                </c:pt>
                <c:pt idx="153">
                  <c:v>1.294</c:v>
                </c:pt>
                <c:pt idx="154">
                  <c:v>1.2689999999999999</c:v>
                </c:pt>
                <c:pt idx="155">
                  <c:v>1.105</c:v>
                </c:pt>
                <c:pt idx="156">
                  <c:v>1.129</c:v>
                </c:pt>
                <c:pt idx="157">
                  <c:v>0.98699999999999999</c:v>
                </c:pt>
                <c:pt idx="158">
                  <c:v>1.046</c:v>
                </c:pt>
                <c:pt idx="159">
                  <c:v>1.1339999999999999</c:v>
                </c:pt>
                <c:pt idx="160">
                  <c:v>1.175</c:v>
                </c:pt>
                <c:pt idx="161">
                  <c:v>1.1850000000000001</c:v>
                </c:pt>
                <c:pt idx="162">
                  <c:v>1.1559999999999999</c:v>
                </c:pt>
                <c:pt idx="163">
                  <c:v>1.1930000000000001</c:v>
                </c:pt>
                <c:pt idx="164">
                  <c:v>1.2869999999999999</c:v>
                </c:pt>
                <c:pt idx="165">
                  <c:v>1.343</c:v>
                </c:pt>
                <c:pt idx="166">
                  <c:v>1.228</c:v>
                </c:pt>
                <c:pt idx="167">
                  <c:v>1.2270000000000001</c:v>
                </c:pt>
                <c:pt idx="168">
                  <c:v>1.1879999999999999</c:v>
                </c:pt>
                <c:pt idx="169">
                  <c:v>1.0820000000000001</c:v>
                </c:pt>
                <c:pt idx="170">
                  <c:v>1.1140000000000001</c:v>
                </c:pt>
                <c:pt idx="171">
                  <c:v>1.0649999999999999</c:v>
                </c:pt>
                <c:pt idx="172">
                  <c:v>0.97899999999999998</c:v>
                </c:pt>
                <c:pt idx="173">
                  <c:v>0.97199999999999998</c:v>
                </c:pt>
                <c:pt idx="174">
                  <c:v>1.0189999999999999</c:v>
                </c:pt>
                <c:pt idx="175">
                  <c:v>1.028</c:v>
                </c:pt>
                <c:pt idx="176">
                  <c:v>1.1000000000000001</c:v>
                </c:pt>
                <c:pt idx="177">
                  <c:v>1.2789999999999999</c:v>
                </c:pt>
                <c:pt idx="178">
                  <c:v>1.194</c:v>
                </c:pt>
                <c:pt idx="179">
                  <c:v>1.177</c:v>
                </c:pt>
                <c:pt idx="180">
                  <c:v>1.24</c:v>
                </c:pt>
                <c:pt idx="181">
                  <c:v>1.276</c:v>
                </c:pt>
                <c:pt idx="182">
                  <c:v>1.06</c:v>
                </c:pt>
                <c:pt idx="183">
                  <c:v>1.0740000000000001</c:v>
                </c:pt>
                <c:pt idx="184">
                  <c:v>1.1259999999999999</c:v>
                </c:pt>
                <c:pt idx="185">
                  <c:v>1.161</c:v>
                </c:pt>
                <c:pt idx="186">
                  <c:v>1.17</c:v>
                </c:pt>
                <c:pt idx="187">
                  <c:v>1.2050000000000001</c:v>
                </c:pt>
                <c:pt idx="188">
                  <c:v>1.2350000000000001</c:v>
                </c:pt>
                <c:pt idx="189">
                  <c:v>1.1870000000000001</c:v>
                </c:pt>
                <c:pt idx="190">
                  <c:v>1.1279999999999999</c:v>
                </c:pt>
                <c:pt idx="191">
                  <c:v>1.1639999999999999</c:v>
                </c:pt>
                <c:pt idx="192">
                  <c:v>1.2829999999999999</c:v>
                </c:pt>
                <c:pt idx="193">
                  <c:v>1.266</c:v>
                </c:pt>
                <c:pt idx="194">
                  <c:v>1.171</c:v>
                </c:pt>
                <c:pt idx="195">
                  <c:v>1.202</c:v>
                </c:pt>
                <c:pt idx="196">
                  <c:v>1.2509999999999999</c:v>
                </c:pt>
                <c:pt idx="197">
                  <c:v>1.2170000000000001</c:v>
                </c:pt>
                <c:pt idx="198">
                  <c:v>1.216</c:v>
                </c:pt>
                <c:pt idx="199">
                  <c:v>1.216</c:v>
                </c:pt>
                <c:pt idx="200">
                  <c:v>1.2629999999999999</c:v>
                </c:pt>
                <c:pt idx="201">
                  <c:v>1.419</c:v>
                </c:pt>
                <c:pt idx="202">
                  <c:v>1.3240000000000001</c:v>
                </c:pt>
                <c:pt idx="203">
                  <c:v>1.351</c:v>
                </c:pt>
                <c:pt idx="204">
                  <c:v>1.2949999999999999</c:v>
                </c:pt>
                <c:pt idx="205">
                  <c:v>1.2569999999999999</c:v>
                </c:pt>
                <c:pt idx="206">
                  <c:v>1.107</c:v>
                </c:pt>
                <c:pt idx="207">
                  <c:v>1.1850000000000001</c:v>
                </c:pt>
                <c:pt idx="208">
                  <c:v>1.2470000000000001</c:v>
                </c:pt>
                <c:pt idx="209">
                  <c:v>1.25</c:v>
                </c:pt>
                <c:pt idx="210">
                  <c:v>1.1060000000000001</c:v>
                </c:pt>
                <c:pt idx="211">
                  <c:v>1.008</c:v>
                </c:pt>
                <c:pt idx="212">
                  <c:v>1.0900000000000001</c:v>
                </c:pt>
                <c:pt idx="213">
                  <c:v>1.1850000000000001</c:v>
                </c:pt>
                <c:pt idx="214">
                  <c:v>1.1819999999999999</c:v>
                </c:pt>
                <c:pt idx="215">
                  <c:v>1.1970000000000001</c:v>
                </c:pt>
                <c:pt idx="216">
                  <c:v>1.28</c:v>
                </c:pt>
                <c:pt idx="217">
                  <c:v>1.302</c:v>
                </c:pt>
                <c:pt idx="218">
                  <c:v>1.2509999999999999</c:v>
                </c:pt>
                <c:pt idx="219">
                  <c:v>1.1579999999999999</c:v>
                </c:pt>
                <c:pt idx="220">
                  <c:v>1.097</c:v>
                </c:pt>
                <c:pt idx="221">
                  <c:v>1.06</c:v>
                </c:pt>
                <c:pt idx="222">
                  <c:v>1.1459999999999999</c:v>
                </c:pt>
                <c:pt idx="223">
                  <c:v>0.96899999999999997</c:v>
                </c:pt>
                <c:pt idx="224">
                  <c:v>1.02</c:v>
                </c:pt>
                <c:pt idx="225">
                  <c:v>1.111</c:v>
                </c:pt>
                <c:pt idx="226">
                  <c:v>1.044</c:v>
                </c:pt>
                <c:pt idx="227">
                  <c:v>1.016</c:v>
                </c:pt>
                <c:pt idx="228">
                  <c:v>1.014</c:v>
                </c:pt>
                <c:pt idx="229">
                  <c:v>0.91800000000000004</c:v>
                </c:pt>
                <c:pt idx="230">
                  <c:v>0.98899999999999999</c:v>
                </c:pt>
                <c:pt idx="231">
                  <c:v>0.99099999999999999</c:v>
                </c:pt>
                <c:pt idx="232">
                  <c:v>0.90200000000000002</c:v>
                </c:pt>
                <c:pt idx="233">
                  <c:v>1.0209999999999999</c:v>
                </c:pt>
                <c:pt idx="234">
                  <c:v>1.032</c:v>
                </c:pt>
                <c:pt idx="235">
                  <c:v>0.94899999999999995</c:v>
                </c:pt>
                <c:pt idx="236">
                  <c:v>0.996</c:v>
                </c:pt>
                <c:pt idx="237">
                  <c:v>1.246</c:v>
                </c:pt>
                <c:pt idx="238">
                  <c:v>1.23</c:v>
                </c:pt>
                <c:pt idx="239">
                  <c:v>1.17</c:v>
                </c:pt>
                <c:pt idx="240">
                  <c:v>1.1539999999999999</c:v>
                </c:pt>
                <c:pt idx="241">
                  <c:v>1.1000000000000001</c:v>
                </c:pt>
                <c:pt idx="242">
                  <c:v>1.171</c:v>
                </c:pt>
                <c:pt idx="243">
                  <c:v>1.1180000000000001</c:v>
                </c:pt>
                <c:pt idx="244">
                  <c:v>1.2</c:v>
                </c:pt>
                <c:pt idx="245">
                  <c:v>1.2270000000000001</c:v>
                </c:pt>
                <c:pt idx="246">
                  <c:v>1.2629999999999999</c:v>
                </c:pt>
                <c:pt idx="247">
                  <c:v>1.1879999999999999</c:v>
                </c:pt>
                <c:pt idx="248">
                  <c:v>1.2909999999999999</c:v>
                </c:pt>
                <c:pt idx="249">
                  <c:v>1.2210000000000001</c:v>
                </c:pt>
                <c:pt idx="250">
                  <c:v>1.131</c:v>
                </c:pt>
                <c:pt idx="251">
                  <c:v>1.143</c:v>
                </c:pt>
                <c:pt idx="252">
                  <c:v>1.087</c:v>
                </c:pt>
                <c:pt idx="253">
                  <c:v>1.0900000000000001</c:v>
                </c:pt>
                <c:pt idx="254">
                  <c:v>1.1279999999999999</c:v>
                </c:pt>
                <c:pt idx="255">
                  <c:v>1.21</c:v>
                </c:pt>
                <c:pt idx="256">
                  <c:v>1.1120000000000001</c:v>
                </c:pt>
                <c:pt idx="257">
                  <c:v>1.23</c:v>
                </c:pt>
                <c:pt idx="258">
                  <c:v>1.2310000000000001</c:v>
                </c:pt>
                <c:pt idx="259">
                  <c:v>1.1719999999999999</c:v>
                </c:pt>
                <c:pt idx="260">
                  <c:v>1.264</c:v>
                </c:pt>
                <c:pt idx="261">
                  <c:v>1.137</c:v>
                </c:pt>
                <c:pt idx="262">
                  <c:v>1.0620000000000001</c:v>
                </c:pt>
                <c:pt idx="263">
                  <c:v>1.071</c:v>
                </c:pt>
                <c:pt idx="264">
                  <c:v>1.0609999999999999</c:v>
                </c:pt>
                <c:pt idx="265">
                  <c:v>1.1339999999999999</c:v>
                </c:pt>
                <c:pt idx="266">
                  <c:v>1.1970000000000001</c:v>
                </c:pt>
                <c:pt idx="267">
                  <c:v>1.2430000000000001</c:v>
                </c:pt>
                <c:pt idx="268">
                  <c:v>1.2110000000000001</c:v>
                </c:pt>
                <c:pt idx="269">
                  <c:v>1.2509999999999999</c:v>
                </c:pt>
                <c:pt idx="270">
                  <c:v>1.246</c:v>
                </c:pt>
                <c:pt idx="271">
                  <c:v>1.159</c:v>
                </c:pt>
                <c:pt idx="272">
                  <c:v>1.258</c:v>
                </c:pt>
                <c:pt idx="273">
                  <c:v>1.1459999999999999</c:v>
                </c:pt>
                <c:pt idx="274">
                  <c:v>1.0760000000000001</c:v>
                </c:pt>
                <c:pt idx="275">
                  <c:v>1.044</c:v>
                </c:pt>
                <c:pt idx="276">
                  <c:v>1.0660000000000001</c:v>
                </c:pt>
                <c:pt idx="277">
                  <c:v>1.008</c:v>
                </c:pt>
                <c:pt idx="278">
                  <c:v>1.1020000000000001</c:v>
                </c:pt>
                <c:pt idx="279">
                  <c:v>1.113</c:v>
                </c:pt>
                <c:pt idx="280">
                  <c:v>1.028</c:v>
                </c:pt>
                <c:pt idx="281">
                  <c:v>0.99099999999999999</c:v>
                </c:pt>
                <c:pt idx="282">
                  <c:v>0.99299999999999999</c:v>
                </c:pt>
                <c:pt idx="283">
                  <c:v>1.071</c:v>
                </c:pt>
                <c:pt idx="284">
                  <c:v>1.1299999999999999</c:v>
                </c:pt>
                <c:pt idx="285">
                  <c:v>1.1060000000000001</c:v>
                </c:pt>
                <c:pt idx="286">
                  <c:v>1.169</c:v>
                </c:pt>
                <c:pt idx="287">
                  <c:v>1.1759999999999999</c:v>
                </c:pt>
                <c:pt idx="288">
                  <c:v>1.2410000000000001</c:v>
                </c:pt>
                <c:pt idx="289">
                  <c:v>1.1990000000000001</c:v>
                </c:pt>
                <c:pt idx="290">
                  <c:v>1.129</c:v>
                </c:pt>
                <c:pt idx="291">
                  <c:v>1.1479999999999999</c:v>
                </c:pt>
                <c:pt idx="292">
                  <c:v>1.099</c:v>
                </c:pt>
                <c:pt idx="293">
                  <c:v>1.1499999999999999</c:v>
                </c:pt>
                <c:pt idx="294">
                  <c:v>1.111</c:v>
                </c:pt>
                <c:pt idx="295">
                  <c:v>1.155</c:v>
                </c:pt>
                <c:pt idx="296">
                  <c:v>1.143</c:v>
                </c:pt>
                <c:pt idx="297">
                  <c:v>1.0529999999999999</c:v>
                </c:pt>
                <c:pt idx="298">
                  <c:v>1.0109999999999999</c:v>
                </c:pt>
                <c:pt idx="299">
                  <c:v>1.0509999999999999</c:v>
                </c:pt>
                <c:pt idx="300">
                  <c:v>1.052</c:v>
                </c:pt>
                <c:pt idx="301">
                  <c:v>1.0009999999999999</c:v>
                </c:pt>
                <c:pt idx="302">
                  <c:v>1.087</c:v>
                </c:pt>
                <c:pt idx="303">
                  <c:v>1.1060000000000001</c:v>
                </c:pt>
                <c:pt idx="304">
                  <c:v>1.075</c:v>
                </c:pt>
                <c:pt idx="305">
                  <c:v>1.173</c:v>
                </c:pt>
                <c:pt idx="306">
                  <c:v>1.236</c:v>
                </c:pt>
                <c:pt idx="307">
                  <c:v>1.2150000000000001</c:v>
                </c:pt>
                <c:pt idx="308">
                  <c:v>1.175</c:v>
                </c:pt>
                <c:pt idx="309">
                  <c:v>1.2749999999999999</c:v>
                </c:pt>
                <c:pt idx="310">
                  <c:v>1.2</c:v>
                </c:pt>
                <c:pt idx="311">
                  <c:v>1.194</c:v>
                </c:pt>
                <c:pt idx="312">
                  <c:v>1.0569999999999999</c:v>
                </c:pt>
                <c:pt idx="313">
                  <c:v>1.173</c:v>
                </c:pt>
                <c:pt idx="314">
                  <c:v>1.163</c:v>
                </c:pt>
                <c:pt idx="315">
                  <c:v>1.1419999999999999</c:v>
                </c:pt>
                <c:pt idx="316">
                  <c:v>1.0209999999999999</c:v>
                </c:pt>
                <c:pt idx="317">
                  <c:v>1.0840000000000001</c:v>
                </c:pt>
                <c:pt idx="318">
                  <c:v>1.0269999999999999</c:v>
                </c:pt>
                <c:pt idx="319">
                  <c:v>1.046</c:v>
                </c:pt>
                <c:pt idx="320">
                  <c:v>1.1679999999999999</c:v>
                </c:pt>
                <c:pt idx="321">
                  <c:v>1.0629999999999999</c:v>
                </c:pt>
                <c:pt idx="322">
                  <c:v>1.0149999999999999</c:v>
                </c:pt>
                <c:pt idx="323">
                  <c:v>1.0780000000000001</c:v>
                </c:pt>
                <c:pt idx="324">
                  <c:v>1.141</c:v>
                </c:pt>
                <c:pt idx="325">
                  <c:v>1.125</c:v>
                </c:pt>
                <c:pt idx="326">
                  <c:v>1.1040000000000001</c:v>
                </c:pt>
                <c:pt idx="327">
                  <c:v>1.1359999999999999</c:v>
                </c:pt>
                <c:pt idx="328">
                  <c:v>1.177</c:v>
                </c:pt>
                <c:pt idx="329">
                  <c:v>1.2430000000000001</c:v>
                </c:pt>
                <c:pt idx="330">
                  <c:v>1.24</c:v>
                </c:pt>
                <c:pt idx="331">
                  <c:v>1.169</c:v>
                </c:pt>
                <c:pt idx="332">
                  <c:v>1.161</c:v>
                </c:pt>
                <c:pt idx="333">
                  <c:v>1.17</c:v>
                </c:pt>
                <c:pt idx="334">
                  <c:v>1.137</c:v>
                </c:pt>
                <c:pt idx="335">
                  <c:v>1.159</c:v>
                </c:pt>
                <c:pt idx="336">
                  <c:v>1.2190000000000001</c:v>
                </c:pt>
                <c:pt idx="337">
                  <c:v>1.202</c:v>
                </c:pt>
                <c:pt idx="338">
                  <c:v>1.0629999999999999</c:v>
                </c:pt>
                <c:pt idx="339">
                  <c:v>1.0489999999999999</c:v>
                </c:pt>
                <c:pt idx="340">
                  <c:v>1.008</c:v>
                </c:pt>
                <c:pt idx="341">
                  <c:v>1.137</c:v>
                </c:pt>
                <c:pt idx="342">
                  <c:v>1.107</c:v>
                </c:pt>
                <c:pt idx="343">
                  <c:v>1.127</c:v>
                </c:pt>
                <c:pt idx="344">
                  <c:v>1.1870000000000001</c:v>
                </c:pt>
                <c:pt idx="345">
                  <c:v>1.1479999999999999</c:v>
                </c:pt>
                <c:pt idx="346">
                  <c:v>1.161</c:v>
                </c:pt>
                <c:pt idx="347">
                  <c:v>1.2869999999999999</c:v>
                </c:pt>
                <c:pt idx="348">
                  <c:v>1.2769999999999999</c:v>
                </c:pt>
                <c:pt idx="349">
                  <c:v>1.206</c:v>
                </c:pt>
                <c:pt idx="350">
                  <c:v>1.117</c:v>
                </c:pt>
                <c:pt idx="351">
                  <c:v>1.135</c:v>
                </c:pt>
                <c:pt idx="352">
                  <c:v>1.2629999999999999</c:v>
                </c:pt>
                <c:pt idx="353">
                  <c:v>1.244</c:v>
                </c:pt>
                <c:pt idx="354">
                  <c:v>1.298</c:v>
                </c:pt>
                <c:pt idx="355">
                  <c:v>1.3680000000000001</c:v>
                </c:pt>
                <c:pt idx="356">
                  <c:v>1.282</c:v>
                </c:pt>
                <c:pt idx="357">
                  <c:v>1.179</c:v>
                </c:pt>
                <c:pt idx="358">
                  <c:v>1.1830000000000001</c:v>
                </c:pt>
                <c:pt idx="359">
                  <c:v>1.079</c:v>
                </c:pt>
                <c:pt idx="360">
                  <c:v>1.0680000000000001</c:v>
                </c:pt>
                <c:pt idx="361">
                  <c:v>1.0349999999999999</c:v>
                </c:pt>
                <c:pt idx="362">
                  <c:v>1.0369999999999999</c:v>
                </c:pt>
                <c:pt idx="363">
                  <c:v>1.014</c:v>
                </c:pt>
                <c:pt idx="364">
                  <c:v>1.0449999999999999</c:v>
                </c:pt>
                <c:pt idx="365">
                  <c:v>1.01</c:v>
                </c:pt>
                <c:pt idx="366">
                  <c:v>1.0329999999999999</c:v>
                </c:pt>
                <c:pt idx="367">
                  <c:v>1.04</c:v>
                </c:pt>
                <c:pt idx="368">
                  <c:v>0.98399999999999999</c:v>
                </c:pt>
                <c:pt idx="369">
                  <c:v>1.0940000000000001</c:v>
                </c:pt>
                <c:pt idx="370">
                  <c:v>1.0149999999999999</c:v>
                </c:pt>
                <c:pt idx="371">
                  <c:v>1.04</c:v>
                </c:pt>
                <c:pt idx="372">
                  <c:v>1.032</c:v>
                </c:pt>
                <c:pt idx="373">
                  <c:v>1.0069999999999999</c:v>
                </c:pt>
                <c:pt idx="374">
                  <c:v>1.048</c:v>
                </c:pt>
                <c:pt idx="375">
                  <c:v>1.107</c:v>
                </c:pt>
                <c:pt idx="376">
                  <c:v>1.095</c:v>
                </c:pt>
                <c:pt idx="377">
                  <c:v>1.048</c:v>
                </c:pt>
                <c:pt idx="378">
                  <c:v>1.038</c:v>
                </c:pt>
                <c:pt idx="379">
                  <c:v>0.96799999999999997</c:v>
                </c:pt>
                <c:pt idx="380">
                  <c:v>1.0760000000000001</c:v>
                </c:pt>
                <c:pt idx="381">
                  <c:v>1.083</c:v>
                </c:pt>
                <c:pt idx="382">
                  <c:v>1.034</c:v>
                </c:pt>
                <c:pt idx="383">
                  <c:v>1.0940000000000001</c:v>
                </c:pt>
                <c:pt idx="384">
                  <c:v>1.1419999999999999</c:v>
                </c:pt>
                <c:pt idx="385">
                  <c:v>1.274</c:v>
                </c:pt>
                <c:pt idx="386">
                  <c:v>1.236</c:v>
                </c:pt>
                <c:pt idx="387">
                  <c:v>1.2250000000000001</c:v>
                </c:pt>
                <c:pt idx="388">
                  <c:v>1.26</c:v>
                </c:pt>
                <c:pt idx="389">
                  <c:v>1.145</c:v>
                </c:pt>
                <c:pt idx="390">
                  <c:v>1.1870000000000001</c:v>
                </c:pt>
                <c:pt idx="391">
                  <c:v>1.1719999999999999</c:v>
                </c:pt>
                <c:pt idx="392">
                  <c:v>1.26</c:v>
                </c:pt>
                <c:pt idx="393">
                  <c:v>1.1359999999999999</c:v>
                </c:pt>
                <c:pt idx="394">
                  <c:v>1.0740000000000001</c:v>
                </c:pt>
                <c:pt idx="395">
                  <c:v>1.077</c:v>
                </c:pt>
                <c:pt idx="396">
                  <c:v>1.0660000000000001</c:v>
                </c:pt>
                <c:pt idx="397">
                  <c:v>1.21</c:v>
                </c:pt>
                <c:pt idx="398">
                  <c:v>1.0940000000000001</c:v>
                </c:pt>
                <c:pt idx="399">
                  <c:v>1.1120000000000001</c:v>
                </c:pt>
                <c:pt idx="400">
                  <c:v>1.095</c:v>
                </c:pt>
                <c:pt idx="401">
                  <c:v>1.085</c:v>
                </c:pt>
                <c:pt idx="402">
                  <c:v>1.145</c:v>
                </c:pt>
                <c:pt idx="403">
                  <c:v>1.1859999999999999</c:v>
                </c:pt>
                <c:pt idx="404">
                  <c:v>1.181</c:v>
                </c:pt>
                <c:pt idx="405">
                  <c:v>1.1000000000000001</c:v>
                </c:pt>
                <c:pt idx="406">
                  <c:v>1.038</c:v>
                </c:pt>
                <c:pt idx="407">
                  <c:v>1.05</c:v>
                </c:pt>
                <c:pt idx="408">
                  <c:v>1.032</c:v>
                </c:pt>
                <c:pt idx="409">
                  <c:v>1.0609999999999999</c:v>
                </c:pt>
                <c:pt idx="410">
                  <c:v>0.96099999999999997</c:v>
                </c:pt>
                <c:pt idx="411">
                  <c:v>0.94699999999999995</c:v>
                </c:pt>
                <c:pt idx="412">
                  <c:v>1.1890000000000001</c:v>
                </c:pt>
                <c:pt idx="413">
                  <c:v>1.1819999999999999</c:v>
                </c:pt>
                <c:pt idx="414">
                  <c:v>1.157</c:v>
                </c:pt>
                <c:pt idx="415">
                  <c:v>1.2250000000000001</c:v>
                </c:pt>
                <c:pt idx="416">
                  <c:v>1.397</c:v>
                </c:pt>
                <c:pt idx="417">
                  <c:v>1.458</c:v>
                </c:pt>
                <c:pt idx="418">
                  <c:v>1.4330000000000001</c:v>
                </c:pt>
                <c:pt idx="419">
                  <c:v>1.381</c:v>
                </c:pt>
                <c:pt idx="420">
                  <c:v>1.4019999999999999</c:v>
                </c:pt>
                <c:pt idx="421">
                  <c:v>1.38</c:v>
                </c:pt>
                <c:pt idx="422">
                  <c:v>1.4139999999999999</c:v>
                </c:pt>
                <c:pt idx="423">
                  <c:v>1.528</c:v>
                </c:pt>
                <c:pt idx="424">
                  <c:v>1.5109999999999999</c:v>
                </c:pt>
                <c:pt idx="425">
                  <c:v>1.474</c:v>
                </c:pt>
                <c:pt idx="426">
                  <c:v>1.3740000000000001</c:v>
                </c:pt>
                <c:pt idx="427">
                  <c:v>1.327</c:v>
                </c:pt>
                <c:pt idx="428">
                  <c:v>1.395</c:v>
                </c:pt>
                <c:pt idx="429">
                  <c:v>1.4690000000000001</c:v>
                </c:pt>
                <c:pt idx="430">
                  <c:v>1.4179999999999999</c:v>
                </c:pt>
                <c:pt idx="431">
                  <c:v>1.3420000000000001</c:v>
                </c:pt>
                <c:pt idx="432">
                  <c:v>1.35</c:v>
                </c:pt>
                <c:pt idx="433">
                  <c:v>1.2250000000000001</c:v>
                </c:pt>
                <c:pt idx="434">
                  <c:v>1.2170000000000001</c:v>
                </c:pt>
                <c:pt idx="435">
                  <c:v>1.349</c:v>
                </c:pt>
                <c:pt idx="436">
                  <c:v>1.4530000000000001</c:v>
                </c:pt>
                <c:pt idx="437">
                  <c:v>1.4470000000000001</c:v>
                </c:pt>
                <c:pt idx="438">
                  <c:v>1.3129999999999999</c:v>
                </c:pt>
                <c:pt idx="439">
                  <c:v>1.3149999999999999</c:v>
                </c:pt>
                <c:pt idx="440">
                  <c:v>1.224</c:v>
                </c:pt>
                <c:pt idx="441">
                  <c:v>1.2509999999999999</c:v>
                </c:pt>
                <c:pt idx="442">
                  <c:v>1.357</c:v>
                </c:pt>
                <c:pt idx="443">
                  <c:v>1.327</c:v>
                </c:pt>
                <c:pt idx="444">
                  <c:v>1.405</c:v>
                </c:pt>
                <c:pt idx="445">
                  <c:v>1.18</c:v>
                </c:pt>
                <c:pt idx="446">
                  <c:v>1.3160000000000001</c:v>
                </c:pt>
                <c:pt idx="447">
                  <c:v>1.3220000000000001</c:v>
                </c:pt>
                <c:pt idx="448">
                  <c:v>1.425</c:v>
                </c:pt>
                <c:pt idx="449">
                  <c:v>1.329</c:v>
                </c:pt>
                <c:pt idx="450">
                  <c:v>1.2889999999999999</c:v>
                </c:pt>
                <c:pt idx="451">
                  <c:v>1.343</c:v>
                </c:pt>
                <c:pt idx="452">
                  <c:v>1.391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59-41F2-9ADA-10810B2A203A}"/>
            </c:ext>
          </c:extLst>
        </c:ser>
        <c:ser>
          <c:idx val="1"/>
          <c:order val="1"/>
          <c:tx>
            <c:strRef>
              <c:f>Output_1!$W$10</c:f>
              <c:strCache>
                <c:ptCount val="1"/>
                <c:pt idx="0">
                  <c:v>L2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Output_1!$W$11:$W$2001</c:f>
              <c:numCache>
                <c:formatCode>0.00</c:formatCode>
                <c:ptCount val="1991"/>
                <c:pt idx="0">
                  <c:v>1.107</c:v>
                </c:pt>
                <c:pt idx="1">
                  <c:v>1.0920000000000001</c:v>
                </c:pt>
                <c:pt idx="2">
                  <c:v>1.0680000000000001</c:v>
                </c:pt>
                <c:pt idx="3">
                  <c:v>1.109</c:v>
                </c:pt>
                <c:pt idx="4">
                  <c:v>1.03</c:v>
                </c:pt>
                <c:pt idx="5">
                  <c:v>1.06</c:v>
                </c:pt>
                <c:pt idx="6">
                  <c:v>1.0049999999999999</c:v>
                </c:pt>
                <c:pt idx="7">
                  <c:v>1.0720000000000001</c:v>
                </c:pt>
                <c:pt idx="8">
                  <c:v>1.0840000000000001</c:v>
                </c:pt>
                <c:pt idx="9">
                  <c:v>1.07</c:v>
                </c:pt>
                <c:pt idx="10">
                  <c:v>1.0589999999999999</c:v>
                </c:pt>
                <c:pt idx="11">
                  <c:v>1.048</c:v>
                </c:pt>
                <c:pt idx="12">
                  <c:v>1.0509999999999999</c:v>
                </c:pt>
                <c:pt idx="13">
                  <c:v>0.94299999999999995</c:v>
                </c:pt>
                <c:pt idx="14">
                  <c:v>1.01</c:v>
                </c:pt>
                <c:pt idx="15">
                  <c:v>1.038</c:v>
                </c:pt>
                <c:pt idx="16">
                  <c:v>1.2190000000000001</c:v>
                </c:pt>
                <c:pt idx="17">
                  <c:v>1.179</c:v>
                </c:pt>
                <c:pt idx="18">
                  <c:v>1.2929999999999999</c:v>
                </c:pt>
                <c:pt idx="19">
                  <c:v>1.327</c:v>
                </c:pt>
                <c:pt idx="20">
                  <c:v>1.3380000000000001</c:v>
                </c:pt>
                <c:pt idx="21">
                  <c:v>1.173</c:v>
                </c:pt>
                <c:pt idx="22">
                  <c:v>1.0980000000000001</c:v>
                </c:pt>
                <c:pt idx="23">
                  <c:v>0.94399999999999995</c:v>
                </c:pt>
                <c:pt idx="24">
                  <c:v>0.91600000000000004</c:v>
                </c:pt>
                <c:pt idx="25">
                  <c:v>0.96199999999999997</c:v>
                </c:pt>
                <c:pt idx="26">
                  <c:v>0.97799999999999998</c:v>
                </c:pt>
                <c:pt idx="27">
                  <c:v>1.08</c:v>
                </c:pt>
                <c:pt idx="28">
                  <c:v>1.02</c:v>
                </c:pt>
                <c:pt idx="29">
                  <c:v>0.98699999999999999</c:v>
                </c:pt>
                <c:pt idx="30">
                  <c:v>0.99399999999999999</c:v>
                </c:pt>
                <c:pt idx="31">
                  <c:v>0.99199999999999999</c:v>
                </c:pt>
                <c:pt idx="32">
                  <c:v>1.1339999999999999</c:v>
                </c:pt>
                <c:pt idx="33">
                  <c:v>1.302</c:v>
                </c:pt>
                <c:pt idx="34">
                  <c:v>1.3009999999999999</c:v>
                </c:pt>
                <c:pt idx="35">
                  <c:v>1.26</c:v>
                </c:pt>
                <c:pt idx="36">
                  <c:v>1.1739999999999999</c:v>
                </c:pt>
                <c:pt idx="37">
                  <c:v>1.2370000000000001</c:v>
                </c:pt>
                <c:pt idx="38">
                  <c:v>1.292</c:v>
                </c:pt>
                <c:pt idx="39">
                  <c:v>1.242</c:v>
                </c:pt>
                <c:pt idx="40">
                  <c:v>1.3129999999999999</c:v>
                </c:pt>
                <c:pt idx="41">
                  <c:v>1.3160000000000001</c:v>
                </c:pt>
                <c:pt idx="42">
                  <c:v>1.302</c:v>
                </c:pt>
                <c:pt idx="43">
                  <c:v>1.022</c:v>
                </c:pt>
                <c:pt idx="44">
                  <c:v>1.034</c:v>
                </c:pt>
                <c:pt idx="45">
                  <c:v>0.98699999999999999</c:v>
                </c:pt>
                <c:pt idx="46">
                  <c:v>0.999</c:v>
                </c:pt>
                <c:pt idx="47">
                  <c:v>1.079</c:v>
                </c:pt>
                <c:pt idx="48">
                  <c:v>1.167</c:v>
                </c:pt>
                <c:pt idx="49">
                  <c:v>1.1930000000000001</c:v>
                </c:pt>
                <c:pt idx="50">
                  <c:v>1.278</c:v>
                </c:pt>
                <c:pt idx="51">
                  <c:v>1.262</c:v>
                </c:pt>
                <c:pt idx="52">
                  <c:v>1.2969999999999999</c:v>
                </c:pt>
                <c:pt idx="53">
                  <c:v>1.2170000000000001</c:v>
                </c:pt>
                <c:pt idx="54">
                  <c:v>1.181</c:v>
                </c:pt>
                <c:pt idx="55">
                  <c:v>1.1339999999999999</c:v>
                </c:pt>
                <c:pt idx="56">
                  <c:v>1.111</c:v>
                </c:pt>
                <c:pt idx="57">
                  <c:v>1.1339999999999999</c:v>
                </c:pt>
                <c:pt idx="58">
                  <c:v>0.91</c:v>
                </c:pt>
                <c:pt idx="59">
                  <c:v>0.91</c:v>
                </c:pt>
                <c:pt idx="60">
                  <c:v>0.997</c:v>
                </c:pt>
                <c:pt idx="61">
                  <c:v>1.042</c:v>
                </c:pt>
                <c:pt idx="62">
                  <c:v>1.1319999999999999</c:v>
                </c:pt>
                <c:pt idx="63">
                  <c:v>1.103</c:v>
                </c:pt>
                <c:pt idx="64">
                  <c:v>1.0149999999999999</c:v>
                </c:pt>
                <c:pt idx="65">
                  <c:v>0.94699999999999995</c:v>
                </c:pt>
                <c:pt idx="66">
                  <c:v>1.0209999999999999</c:v>
                </c:pt>
                <c:pt idx="67">
                  <c:v>1.0780000000000001</c:v>
                </c:pt>
                <c:pt idx="68">
                  <c:v>1.145</c:v>
                </c:pt>
                <c:pt idx="69">
                  <c:v>1.2030000000000001</c:v>
                </c:pt>
                <c:pt idx="70">
                  <c:v>1.131</c:v>
                </c:pt>
                <c:pt idx="71">
                  <c:v>1.0980000000000001</c:v>
                </c:pt>
                <c:pt idx="72">
                  <c:v>1.1100000000000001</c:v>
                </c:pt>
                <c:pt idx="73">
                  <c:v>1.0449999999999999</c:v>
                </c:pt>
                <c:pt idx="74">
                  <c:v>0.97099999999999997</c:v>
                </c:pt>
                <c:pt idx="75">
                  <c:v>0.91700000000000004</c:v>
                </c:pt>
                <c:pt idx="76">
                  <c:v>0.871</c:v>
                </c:pt>
                <c:pt idx="77">
                  <c:v>0.92900000000000005</c:v>
                </c:pt>
                <c:pt idx="78">
                  <c:v>1.139</c:v>
                </c:pt>
                <c:pt idx="79">
                  <c:v>1.127</c:v>
                </c:pt>
                <c:pt idx="80">
                  <c:v>1.028</c:v>
                </c:pt>
                <c:pt idx="81">
                  <c:v>1.046</c:v>
                </c:pt>
                <c:pt idx="82">
                  <c:v>1.1910000000000001</c:v>
                </c:pt>
                <c:pt idx="83">
                  <c:v>1.1279999999999999</c:v>
                </c:pt>
                <c:pt idx="84">
                  <c:v>1.165</c:v>
                </c:pt>
                <c:pt idx="85">
                  <c:v>1.198</c:v>
                </c:pt>
                <c:pt idx="86">
                  <c:v>1.0389999999999999</c:v>
                </c:pt>
                <c:pt idx="87">
                  <c:v>1.0760000000000001</c:v>
                </c:pt>
                <c:pt idx="88">
                  <c:v>1.1919999999999999</c:v>
                </c:pt>
                <c:pt idx="89">
                  <c:v>0.99199999999999999</c:v>
                </c:pt>
                <c:pt idx="90">
                  <c:v>0.999</c:v>
                </c:pt>
                <c:pt idx="91">
                  <c:v>1.0469999999999999</c:v>
                </c:pt>
                <c:pt idx="92">
                  <c:v>0.90400000000000003</c:v>
                </c:pt>
                <c:pt idx="93">
                  <c:v>1.0089999999999999</c:v>
                </c:pt>
                <c:pt idx="94">
                  <c:v>1.1459999999999999</c:v>
                </c:pt>
                <c:pt idx="95">
                  <c:v>1.1859999999999999</c:v>
                </c:pt>
                <c:pt idx="96">
                  <c:v>1.248</c:v>
                </c:pt>
                <c:pt idx="97">
                  <c:v>1.1819999999999999</c:v>
                </c:pt>
                <c:pt idx="98">
                  <c:v>1.1859999999999999</c:v>
                </c:pt>
                <c:pt idx="99">
                  <c:v>1.077</c:v>
                </c:pt>
                <c:pt idx="100">
                  <c:v>1.1140000000000001</c:v>
                </c:pt>
                <c:pt idx="101">
                  <c:v>1.137</c:v>
                </c:pt>
                <c:pt idx="102">
                  <c:v>1.198</c:v>
                </c:pt>
                <c:pt idx="103">
                  <c:v>1.177</c:v>
                </c:pt>
                <c:pt idx="104">
                  <c:v>1.042</c:v>
                </c:pt>
                <c:pt idx="105">
                  <c:v>1.0760000000000001</c:v>
                </c:pt>
                <c:pt idx="106">
                  <c:v>1.018</c:v>
                </c:pt>
                <c:pt idx="107">
                  <c:v>0.97499999999999998</c:v>
                </c:pt>
                <c:pt idx="108">
                  <c:v>1.1359999999999999</c:v>
                </c:pt>
                <c:pt idx="109">
                  <c:v>1.08</c:v>
                </c:pt>
                <c:pt idx="110">
                  <c:v>0.91200000000000003</c:v>
                </c:pt>
                <c:pt idx="111">
                  <c:v>0.96799999999999997</c:v>
                </c:pt>
                <c:pt idx="112">
                  <c:v>1.0309999999999999</c:v>
                </c:pt>
                <c:pt idx="113">
                  <c:v>1.0589999999999999</c:v>
                </c:pt>
                <c:pt idx="114">
                  <c:v>1.052</c:v>
                </c:pt>
                <c:pt idx="115">
                  <c:v>1.012</c:v>
                </c:pt>
                <c:pt idx="116">
                  <c:v>1.01</c:v>
                </c:pt>
                <c:pt idx="117">
                  <c:v>1.095</c:v>
                </c:pt>
                <c:pt idx="118">
                  <c:v>1.1299999999999999</c:v>
                </c:pt>
                <c:pt idx="119">
                  <c:v>0.99199999999999999</c:v>
                </c:pt>
                <c:pt idx="120">
                  <c:v>1.026</c:v>
                </c:pt>
                <c:pt idx="121">
                  <c:v>0.97599999999999998</c:v>
                </c:pt>
                <c:pt idx="122">
                  <c:v>0.98799999999999999</c:v>
                </c:pt>
                <c:pt idx="123">
                  <c:v>0.97699999999999998</c:v>
                </c:pt>
                <c:pt idx="124">
                  <c:v>1.036</c:v>
                </c:pt>
                <c:pt idx="125">
                  <c:v>1.008</c:v>
                </c:pt>
                <c:pt idx="126">
                  <c:v>1.014</c:v>
                </c:pt>
                <c:pt idx="127">
                  <c:v>1.105</c:v>
                </c:pt>
                <c:pt idx="128">
                  <c:v>0.93700000000000006</c:v>
                </c:pt>
                <c:pt idx="129">
                  <c:v>0.83799999999999997</c:v>
                </c:pt>
                <c:pt idx="130">
                  <c:v>0.82799999999999996</c:v>
                </c:pt>
                <c:pt idx="131">
                  <c:v>0.88400000000000001</c:v>
                </c:pt>
                <c:pt idx="132">
                  <c:v>0.97499999999999998</c:v>
                </c:pt>
                <c:pt idx="133">
                  <c:v>0.91600000000000004</c:v>
                </c:pt>
                <c:pt idx="134">
                  <c:v>0.96799999999999997</c:v>
                </c:pt>
                <c:pt idx="135">
                  <c:v>0.95299999999999996</c:v>
                </c:pt>
                <c:pt idx="136">
                  <c:v>0.94799999999999995</c:v>
                </c:pt>
                <c:pt idx="137">
                  <c:v>1.1200000000000001</c:v>
                </c:pt>
                <c:pt idx="138">
                  <c:v>1.2430000000000001</c:v>
                </c:pt>
                <c:pt idx="139">
                  <c:v>1.3440000000000001</c:v>
                </c:pt>
                <c:pt idx="140">
                  <c:v>1.2509999999999999</c:v>
                </c:pt>
                <c:pt idx="141">
                  <c:v>1.2130000000000001</c:v>
                </c:pt>
                <c:pt idx="142">
                  <c:v>1.1259999999999999</c:v>
                </c:pt>
                <c:pt idx="143">
                  <c:v>1.1970000000000001</c:v>
                </c:pt>
                <c:pt idx="144">
                  <c:v>0.98699999999999999</c:v>
                </c:pt>
                <c:pt idx="145">
                  <c:v>0.93100000000000005</c:v>
                </c:pt>
                <c:pt idx="146">
                  <c:v>0.996</c:v>
                </c:pt>
                <c:pt idx="147">
                  <c:v>1.0469999999999999</c:v>
                </c:pt>
                <c:pt idx="148">
                  <c:v>1.02</c:v>
                </c:pt>
                <c:pt idx="149">
                  <c:v>1.125</c:v>
                </c:pt>
                <c:pt idx="150">
                  <c:v>1.196</c:v>
                </c:pt>
                <c:pt idx="151">
                  <c:v>1.1639999999999999</c:v>
                </c:pt>
                <c:pt idx="152">
                  <c:v>1.2709999999999999</c:v>
                </c:pt>
                <c:pt idx="153">
                  <c:v>1.246</c:v>
                </c:pt>
                <c:pt idx="154">
                  <c:v>1.238</c:v>
                </c:pt>
                <c:pt idx="155">
                  <c:v>1.0389999999999999</c:v>
                </c:pt>
                <c:pt idx="156">
                  <c:v>1.0089999999999999</c:v>
                </c:pt>
                <c:pt idx="157">
                  <c:v>0.95399999999999996</c:v>
                </c:pt>
                <c:pt idx="158">
                  <c:v>0.96899999999999997</c:v>
                </c:pt>
                <c:pt idx="159">
                  <c:v>1.0269999999999999</c:v>
                </c:pt>
                <c:pt idx="160">
                  <c:v>1.117</c:v>
                </c:pt>
                <c:pt idx="161">
                  <c:v>1.159</c:v>
                </c:pt>
                <c:pt idx="162">
                  <c:v>1.2390000000000001</c:v>
                </c:pt>
                <c:pt idx="163">
                  <c:v>1.268</c:v>
                </c:pt>
                <c:pt idx="164">
                  <c:v>1.337</c:v>
                </c:pt>
                <c:pt idx="165">
                  <c:v>1.343</c:v>
                </c:pt>
                <c:pt idx="166">
                  <c:v>1.3740000000000001</c:v>
                </c:pt>
                <c:pt idx="167">
                  <c:v>1.2889999999999999</c:v>
                </c:pt>
                <c:pt idx="168">
                  <c:v>1.288</c:v>
                </c:pt>
                <c:pt idx="169">
                  <c:v>1.202</c:v>
                </c:pt>
                <c:pt idx="170">
                  <c:v>1.056</c:v>
                </c:pt>
                <c:pt idx="171">
                  <c:v>1.0649999999999999</c:v>
                </c:pt>
                <c:pt idx="172">
                  <c:v>0.95199999999999996</c:v>
                </c:pt>
                <c:pt idx="173">
                  <c:v>0.95099999999999996</c:v>
                </c:pt>
                <c:pt idx="174">
                  <c:v>1.008</c:v>
                </c:pt>
                <c:pt idx="175">
                  <c:v>1.109</c:v>
                </c:pt>
                <c:pt idx="176">
                  <c:v>1.1379999999999999</c:v>
                </c:pt>
                <c:pt idx="177">
                  <c:v>1.2</c:v>
                </c:pt>
                <c:pt idx="178">
                  <c:v>1.1000000000000001</c:v>
                </c:pt>
                <c:pt idx="179">
                  <c:v>1.133</c:v>
                </c:pt>
                <c:pt idx="180">
                  <c:v>1.1539999999999999</c:v>
                </c:pt>
                <c:pt idx="181">
                  <c:v>1.2330000000000001</c:v>
                </c:pt>
                <c:pt idx="182">
                  <c:v>1.0229999999999999</c:v>
                </c:pt>
                <c:pt idx="183">
                  <c:v>1.0429999999999999</c:v>
                </c:pt>
                <c:pt idx="184">
                  <c:v>1.0960000000000001</c:v>
                </c:pt>
                <c:pt idx="185">
                  <c:v>1.149</c:v>
                </c:pt>
                <c:pt idx="186">
                  <c:v>1.085</c:v>
                </c:pt>
                <c:pt idx="187">
                  <c:v>1.175</c:v>
                </c:pt>
                <c:pt idx="188">
                  <c:v>1.1319999999999999</c:v>
                </c:pt>
                <c:pt idx="189">
                  <c:v>1.1890000000000001</c:v>
                </c:pt>
                <c:pt idx="190">
                  <c:v>1.198</c:v>
                </c:pt>
                <c:pt idx="191">
                  <c:v>1.2190000000000001</c:v>
                </c:pt>
                <c:pt idx="192">
                  <c:v>1.2190000000000001</c:v>
                </c:pt>
                <c:pt idx="193">
                  <c:v>1.236</c:v>
                </c:pt>
                <c:pt idx="194">
                  <c:v>1.1399999999999999</c:v>
                </c:pt>
                <c:pt idx="195">
                  <c:v>1.167</c:v>
                </c:pt>
                <c:pt idx="196">
                  <c:v>1.1819999999999999</c:v>
                </c:pt>
                <c:pt idx="197">
                  <c:v>1.1399999999999999</c:v>
                </c:pt>
                <c:pt idx="198">
                  <c:v>1.147</c:v>
                </c:pt>
                <c:pt idx="199">
                  <c:v>1.196</c:v>
                </c:pt>
                <c:pt idx="200">
                  <c:v>1.2989999999999999</c:v>
                </c:pt>
                <c:pt idx="201">
                  <c:v>1.321</c:v>
                </c:pt>
                <c:pt idx="202">
                  <c:v>1.3169999999999999</c:v>
                </c:pt>
                <c:pt idx="203">
                  <c:v>1.26</c:v>
                </c:pt>
                <c:pt idx="204">
                  <c:v>1.335</c:v>
                </c:pt>
                <c:pt idx="205">
                  <c:v>1.294</c:v>
                </c:pt>
                <c:pt idx="206">
                  <c:v>1.147</c:v>
                </c:pt>
                <c:pt idx="207">
                  <c:v>1.23</c:v>
                </c:pt>
                <c:pt idx="208">
                  <c:v>1.3220000000000001</c:v>
                </c:pt>
                <c:pt idx="209">
                  <c:v>1.145</c:v>
                </c:pt>
                <c:pt idx="210">
                  <c:v>0.95399999999999996</c:v>
                </c:pt>
                <c:pt idx="211">
                  <c:v>0.94399999999999995</c:v>
                </c:pt>
                <c:pt idx="212">
                  <c:v>0.99399999999999999</c:v>
                </c:pt>
                <c:pt idx="213">
                  <c:v>1.0660000000000001</c:v>
                </c:pt>
                <c:pt idx="214">
                  <c:v>1.01</c:v>
                </c:pt>
                <c:pt idx="215">
                  <c:v>0.98099999999999998</c:v>
                </c:pt>
                <c:pt idx="216">
                  <c:v>1.0149999999999999</c:v>
                </c:pt>
                <c:pt idx="217">
                  <c:v>1.127</c:v>
                </c:pt>
                <c:pt idx="218">
                  <c:v>1</c:v>
                </c:pt>
                <c:pt idx="219">
                  <c:v>1.0129999999999999</c:v>
                </c:pt>
                <c:pt idx="220">
                  <c:v>0.99099999999999999</c:v>
                </c:pt>
                <c:pt idx="221">
                  <c:v>0.98199999999999998</c:v>
                </c:pt>
                <c:pt idx="222">
                  <c:v>0.98499999999999999</c:v>
                </c:pt>
                <c:pt idx="223">
                  <c:v>0.90700000000000003</c:v>
                </c:pt>
                <c:pt idx="224">
                  <c:v>0.95599999999999996</c:v>
                </c:pt>
                <c:pt idx="225">
                  <c:v>0.97699999999999998</c:v>
                </c:pt>
                <c:pt idx="226">
                  <c:v>1.006</c:v>
                </c:pt>
                <c:pt idx="227">
                  <c:v>0.99199999999999999</c:v>
                </c:pt>
                <c:pt idx="228">
                  <c:v>0.95</c:v>
                </c:pt>
                <c:pt idx="229">
                  <c:v>0.86899999999999999</c:v>
                </c:pt>
                <c:pt idx="230">
                  <c:v>0.90300000000000002</c:v>
                </c:pt>
                <c:pt idx="231">
                  <c:v>0.91400000000000003</c:v>
                </c:pt>
                <c:pt idx="232">
                  <c:v>0.86699999999999999</c:v>
                </c:pt>
                <c:pt idx="233">
                  <c:v>0.86099999999999999</c:v>
                </c:pt>
                <c:pt idx="234">
                  <c:v>0.91700000000000004</c:v>
                </c:pt>
                <c:pt idx="235">
                  <c:v>0.85899999999999999</c:v>
                </c:pt>
                <c:pt idx="236">
                  <c:v>0.92400000000000004</c:v>
                </c:pt>
                <c:pt idx="237">
                  <c:v>1.0740000000000001</c:v>
                </c:pt>
                <c:pt idx="238">
                  <c:v>1.0129999999999999</c:v>
                </c:pt>
                <c:pt idx="239">
                  <c:v>0.98399999999999999</c:v>
                </c:pt>
                <c:pt idx="240">
                  <c:v>0.998</c:v>
                </c:pt>
                <c:pt idx="241">
                  <c:v>1.109</c:v>
                </c:pt>
                <c:pt idx="242">
                  <c:v>1.0860000000000001</c:v>
                </c:pt>
                <c:pt idx="243">
                  <c:v>0.97699999999999998</c:v>
                </c:pt>
                <c:pt idx="244">
                  <c:v>1.042</c:v>
                </c:pt>
                <c:pt idx="245">
                  <c:v>1.069</c:v>
                </c:pt>
                <c:pt idx="246">
                  <c:v>1.0229999999999999</c:v>
                </c:pt>
                <c:pt idx="247">
                  <c:v>1.0229999999999999</c:v>
                </c:pt>
                <c:pt idx="248">
                  <c:v>1.123</c:v>
                </c:pt>
                <c:pt idx="249">
                  <c:v>1.028</c:v>
                </c:pt>
                <c:pt idx="250">
                  <c:v>1.0169999999999999</c:v>
                </c:pt>
                <c:pt idx="251">
                  <c:v>1.077</c:v>
                </c:pt>
                <c:pt idx="252">
                  <c:v>0.995</c:v>
                </c:pt>
                <c:pt idx="253">
                  <c:v>1.0029999999999999</c:v>
                </c:pt>
                <c:pt idx="254">
                  <c:v>1.0309999999999999</c:v>
                </c:pt>
                <c:pt idx="255">
                  <c:v>1.0309999999999999</c:v>
                </c:pt>
                <c:pt idx="256">
                  <c:v>1.002</c:v>
                </c:pt>
                <c:pt idx="257">
                  <c:v>1</c:v>
                </c:pt>
                <c:pt idx="258">
                  <c:v>1.008</c:v>
                </c:pt>
                <c:pt idx="259">
                  <c:v>1.008</c:v>
                </c:pt>
                <c:pt idx="260">
                  <c:v>1.127</c:v>
                </c:pt>
                <c:pt idx="261">
                  <c:v>1.0329999999999999</c:v>
                </c:pt>
                <c:pt idx="262">
                  <c:v>0.97599999999999998</c:v>
                </c:pt>
                <c:pt idx="263">
                  <c:v>1.05</c:v>
                </c:pt>
                <c:pt idx="264">
                  <c:v>0.998</c:v>
                </c:pt>
                <c:pt idx="265">
                  <c:v>1.016</c:v>
                </c:pt>
                <c:pt idx="266">
                  <c:v>1.046</c:v>
                </c:pt>
                <c:pt idx="267">
                  <c:v>1.1259999999999999</c:v>
                </c:pt>
                <c:pt idx="268">
                  <c:v>1.091</c:v>
                </c:pt>
                <c:pt idx="269">
                  <c:v>1.1519999999999999</c:v>
                </c:pt>
                <c:pt idx="270">
                  <c:v>1.111</c:v>
                </c:pt>
                <c:pt idx="271">
                  <c:v>1.119</c:v>
                </c:pt>
                <c:pt idx="272">
                  <c:v>1.1579999999999999</c:v>
                </c:pt>
                <c:pt idx="273">
                  <c:v>1.052</c:v>
                </c:pt>
                <c:pt idx="274">
                  <c:v>0.93700000000000006</c:v>
                </c:pt>
                <c:pt idx="275">
                  <c:v>0.90500000000000003</c:v>
                </c:pt>
                <c:pt idx="276">
                  <c:v>0.91200000000000003</c:v>
                </c:pt>
                <c:pt idx="277">
                  <c:v>0.998</c:v>
                </c:pt>
                <c:pt idx="278">
                  <c:v>1.08</c:v>
                </c:pt>
                <c:pt idx="279">
                  <c:v>0.97199999999999998</c:v>
                </c:pt>
                <c:pt idx="280">
                  <c:v>0.93799999999999994</c:v>
                </c:pt>
                <c:pt idx="281">
                  <c:v>0.98099999999999998</c:v>
                </c:pt>
                <c:pt idx="282">
                  <c:v>1.016</c:v>
                </c:pt>
                <c:pt idx="283">
                  <c:v>1.109</c:v>
                </c:pt>
                <c:pt idx="284">
                  <c:v>1.097</c:v>
                </c:pt>
                <c:pt idx="285">
                  <c:v>1.042</c:v>
                </c:pt>
                <c:pt idx="286">
                  <c:v>1.024</c:v>
                </c:pt>
                <c:pt idx="287">
                  <c:v>1.1100000000000001</c:v>
                </c:pt>
                <c:pt idx="288">
                  <c:v>1.131</c:v>
                </c:pt>
                <c:pt idx="289">
                  <c:v>1.0349999999999999</c:v>
                </c:pt>
                <c:pt idx="290">
                  <c:v>0.96399999999999997</c:v>
                </c:pt>
                <c:pt idx="291">
                  <c:v>0.91</c:v>
                </c:pt>
                <c:pt idx="292">
                  <c:v>0.97699999999999998</c:v>
                </c:pt>
                <c:pt idx="293">
                  <c:v>1.018</c:v>
                </c:pt>
                <c:pt idx="294">
                  <c:v>0.97899999999999998</c:v>
                </c:pt>
                <c:pt idx="295">
                  <c:v>1.08</c:v>
                </c:pt>
                <c:pt idx="296">
                  <c:v>1.046</c:v>
                </c:pt>
                <c:pt idx="297">
                  <c:v>1.022</c:v>
                </c:pt>
                <c:pt idx="298">
                  <c:v>1.1339999999999999</c:v>
                </c:pt>
                <c:pt idx="299">
                  <c:v>1.071</c:v>
                </c:pt>
                <c:pt idx="300">
                  <c:v>1.111</c:v>
                </c:pt>
                <c:pt idx="301">
                  <c:v>1.0660000000000001</c:v>
                </c:pt>
                <c:pt idx="302">
                  <c:v>1.117</c:v>
                </c:pt>
                <c:pt idx="303">
                  <c:v>1.0580000000000001</c:v>
                </c:pt>
                <c:pt idx="304">
                  <c:v>1.0429999999999999</c:v>
                </c:pt>
                <c:pt idx="305">
                  <c:v>1.0840000000000001</c:v>
                </c:pt>
                <c:pt idx="306">
                  <c:v>1.1359999999999999</c:v>
                </c:pt>
                <c:pt idx="307">
                  <c:v>0.95399999999999996</c:v>
                </c:pt>
                <c:pt idx="308">
                  <c:v>1.1000000000000001</c:v>
                </c:pt>
                <c:pt idx="309">
                  <c:v>1.048</c:v>
                </c:pt>
                <c:pt idx="310">
                  <c:v>1.008</c:v>
                </c:pt>
                <c:pt idx="311">
                  <c:v>1.0309999999999999</c:v>
                </c:pt>
                <c:pt idx="312">
                  <c:v>0.95199999999999996</c:v>
                </c:pt>
                <c:pt idx="313">
                  <c:v>0.96499999999999997</c:v>
                </c:pt>
                <c:pt idx="314">
                  <c:v>1.0289999999999999</c:v>
                </c:pt>
                <c:pt idx="315">
                  <c:v>0.96499999999999997</c:v>
                </c:pt>
                <c:pt idx="316">
                  <c:v>0.96199999999999997</c:v>
                </c:pt>
                <c:pt idx="317">
                  <c:v>1.097</c:v>
                </c:pt>
                <c:pt idx="318">
                  <c:v>1.0900000000000001</c:v>
                </c:pt>
                <c:pt idx="319">
                  <c:v>1.294</c:v>
                </c:pt>
                <c:pt idx="320">
                  <c:v>1.1659999999999999</c:v>
                </c:pt>
                <c:pt idx="321">
                  <c:v>1.034</c:v>
                </c:pt>
                <c:pt idx="322">
                  <c:v>1.022</c:v>
                </c:pt>
                <c:pt idx="323">
                  <c:v>1.032</c:v>
                </c:pt>
                <c:pt idx="324">
                  <c:v>1.228</c:v>
                </c:pt>
                <c:pt idx="325">
                  <c:v>1.155</c:v>
                </c:pt>
                <c:pt idx="326">
                  <c:v>1.0109999999999999</c:v>
                </c:pt>
                <c:pt idx="327">
                  <c:v>1.032</c:v>
                </c:pt>
                <c:pt idx="328">
                  <c:v>1.107</c:v>
                </c:pt>
                <c:pt idx="329">
                  <c:v>1.0189999999999999</c:v>
                </c:pt>
                <c:pt idx="330">
                  <c:v>1.147</c:v>
                </c:pt>
                <c:pt idx="331">
                  <c:v>1.093</c:v>
                </c:pt>
                <c:pt idx="332">
                  <c:v>1.02</c:v>
                </c:pt>
                <c:pt idx="333">
                  <c:v>1.071</c:v>
                </c:pt>
                <c:pt idx="334">
                  <c:v>1.083</c:v>
                </c:pt>
                <c:pt idx="335">
                  <c:v>1.1339999999999999</c:v>
                </c:pt>
                <c:pt idx="336">
                  <c:v>1.198</c:v>
                </c:pt>
                <c:pt idx="337">
                  <c:v>1.1830000000000001</c:v>
                </c:pt>
                <c:pt idx="338">
                  <c:v>1.0980000000000001</c:v>
                </c:pt>
                <c:pt idx="339">
                  <c:v>1.0089999999999999</c:v>
                </c:pt>
                <c:pt idx="340">
                  <c:v>0.97799999999999998</c:v>
                </c:pt>
                <c:pt idx="341">
                  <c:v>1.0660000000000001</c:v>
                </c:pt>
                <c:pt idx="342">
                  <c:v>1.1319999999999999</c:v>
                </c:pt>
                <c:pt idx="343">
                  <c:v>1.044</c:v>
                </c:pt>
                <c:pt idx="344">
                  <c:v>1.038</c:v>
                </c:pt>
                <c:pt idx="345">
                  <c:v>1.079</c:v>
                </c:pt>
                <c:pt idx="346">
                  <c:v>1.014</c:v>
                </c:pt>
                <c:pt idx="347">
                  <c:v>1.1759999999999999</c:v>
                </c:pt>
                <c:pt idx="348">
                  <c:v>1.107</c:v>
                </c:pt>
                <c:pt idx="349">
                  <c:v>1.012</c:v>
                </c:pt>
                <c:pt idx="350">
                  <c:v>0.97799999999999998</c:v>
                </c:pt>
                <c:pt idx="351">
                  <c:v>0.996</c:v>
                </c:pt>
                <c:pt idx="352">
                  <c:v>1.07</c:v>
                </c:pt>
                <c:pt idx="353">
                  <c:v>1.0720000000000001</c:v>
                </c:pt>
                <c:pt idx="354">
                  <c:v>1.0880000000000001</c:v>
                </c:pt>
                <c:pt idx="355">
                  <c:v>1.0329999999999999</c:v>
                </c:pt>
                <c:pt idx="356">
                  <c:v>1.0589999999999999</c:v>
                </c:pt>
                <c:pt idx="357">
                  <c:v>1.02</c:v>
                </c:pt>
                <c:pt idx="358">
                  <c:v>1.0660000000000001</c:v>
                </c:pt>
                <c:pt idx="359">
                  <c:v>1.0620000000000001</c:v>
                </c:pt>
                <c:pt idx="360">
                  <c:v>1.073</c:v>
                </c:pt>
                <c:pt idx="361">
                  <c:v>1.052</c:v>
                </c:pt>
                <c:pt idx="362">
                  <c:v>1.01</c:v>
                </c:pt>
                <c:pt idx="363">
                  <c:v>1.091</c:v>
                </c:pt>
                <c:pt idx="364">
                  <c:v>1.2509999999999999</c:v>
                </c:pt>
                <c:pt idx="365">
                  <c:v>1.2549999999999999</c:v>
                </c:pt>
                <c:pt idx="366">
                  <c:v>1.2090000000000001</c:v>
                </c:pt>
                <c:pt idx="367">
                  <c:v>1.1180000000000001</c:v>
                </c:pt>
                <c:pt idx="368">
                  <c:v>1.1419999999999999</c:v>
                </c:pt>
                <c:pt idx="369">
                  <c:v>1.1599999999999999</c:v>
                </c:pt>
                <c:pt idx="370">
                  <c:v>1.256</c:v>
                </c:pt>
                <c:pt idx="371">
                  <c:v>1.087</c:v>
                </c:pt>
                <c:pt idx="372">
                  <c:v>1.085</c:v>
                </c:pt>
                <c:pt idx="373">
                  <c:v>1.1200000000000001</c:v>
                </c:pt>
                <c:pt idx="374">
                  <c:v>1.1240000000000001</c:v>
                </c:pt>
                <c:pt idx="375">
                  <c:v>1.2569999999999999</c:v>
                </c:pt>
                <c:pt idx="376">
                  <c:v>1.1739999999999999</c:v>
                </c:pt>
                <c:pt idx="377">
                  <c:v>1.101</c:v>
                </c:pt>
                <c:pt idx="378">
                  <c:v>1.1200000000000001</c:v>
                </c:pt>
                <c:pt idx="379">
                  <c:v>1.081</c:v>
                </c:pt>
                <c:pt idx="380">
                  <c:v>1.0509999999999999</c:v>
                </c:pt>
                <c:pt idx="381">
                  <c:v>1.167</c:v>
                </c:pt>
                <c:pt idx="382">
                  <c:v>1.0289999999999999</c:v>
                </c:pt>
                <c:pt idx="383">
                  <c:v>1.0620000000000001</c:v>
                </c:pt>
                <c:pt idx="384">
                  <c:v>1.0940000000000001</c:v>
                </c:pt>
                <c:pt idx="385">
                  <c:v>1.1299999999999999</c:v>
                </c:pt>
                <c:pt idx="386">
                  <c:v>1.26</c:v>
                </c:pt>
                <c:pt idx="387">
                  <c:v>1.214</c:v>
                </c:pt>
                <c:pt idx="388">
                  <c:v>1.1679999999999999</c:v>
                </c:pt>
                <c:pt idx="389">
                  <c:v>1.129</c:v>
                </c:pt>
                <c:pt idx="390">
                  <c:v>1.0900000000000001</c:v>
                </c:pt>
                <c:pt idx="391">
                  <c:v>1.141</c:v>
                </c:pt>
                <c:pt idx="392">
                  <c:v>1.256</c:v>
                </c:pt>
                <c:pt idx="393">
                  <c:v>1.099</c:v>
                </c:pt>
                <c:pt idx="394">
                  <c:v>1.1120000000000001</c:v>
                </c:pt>
                <c:pt idx="395">
                  <c:v>1.06</c:v>
                </c:pt>
                <c:pt idx="396">
                  <c:v>1.0449999999999999</c:v>
                </c:pt>
                <c:pt idx="397">
                  <c:v>1.0960000000000001</c:v>
                </c:pt>
                <c:pt idx="398">
                  <c:v>1.107</c:v>
                </c:pt>
                <c:pt idx="399">
                  <c:v>0.95599999999999996</c:v>
                </c:pt>
                <c:pt idx="400">
                  <c:v>0.96299999999999997</c:v>
                </c:pt>
                <c:pt idx="401">
                  <c:v>0.93200000000000005</c:v>
                </c:pt>
                <c:pt idx="402">
                  <c:v>0.97099999999999997</c:v>
                </c:pt>
                <c:pt idx="403">
                  <c:v>1.03</c:v>
                </c:pt>
                <c:pt idx="404">
                  <c:v>1.054</c:v>
                </c:pt>
                <c:pt idx="405">
                  <c:v>1.0920000000000001</c:v>
                </c:pt>
                <c:pt idx="406">
                  <c:v>1.04</c:v>
                </c:pt>
                <c:pt idx="407">
                  <c:v>1.099</c:v>
                </c:pt>
                <c:pt idx="408">
                  <c:v>1.1080000000000001</c:v>
                </c:pt>
                <c:pt idx="409">
                  <c:v>1.0509999999999999</c:v>
                </c:pt>
                <c:pt idx="410">
                  <c:v>0.92</c:v>
                </c:pt>
                <c:pt idx="411">
                  <c:v>0.879</c:v>
                </c:pt>
                <c:pt idx="412">
                  <c:v>1.3149999999999999</c:v>
                </c:pt>
                <c:pt idx="413">
                  <c:v>1.194</c:v>
                </c:pt>
                <c:pt idx="414">
                  <c:v>1.2210000000000001</c:v>
                </c:pt>
                <c:pt idx="415">
                  <c:v>1.2509999999999999</c:v>
                </c:pt>
                <c:pt idx="416">
                  <c:v>1.1559999999999999</c:v>
                </c:pt>
                <c:pt idx="417">
                  <c:v>1.1379999999999999</c:v>
                </c:pt>
                <c:pt idx="418">
                  <c:v>1.1830000000000001</c:v>
                </c:pt>
                <c:pt idx="419">
                  <c:v>1.123</c:v>
                </c:pt>
                <c:pt idx="420">
                  <c:v>1.272</c:v>
                </c:pt>
                <c:pt idx="421">
                  <c:v>1.171</c:v>
                </c:pt>
                <c:pt idx="422">
                  <c:v>1.117</c:v>
                </c:pt>
                <c:pt idx="423">
                  <c:v>1.3120000000000001</c:v>
                </c:pt>
                <c:pt idx="424">
                  <c:v>1.3440000000000001</c:v>
                </c:pt>
                <c:pt idx="425">
                  <c:v>1.397</c:v>
                </c:pt>
                <c:pt idx="426">
                  <c:v>1.276</c:v>
                </c:pt>
                <c:pt idx="427">
                  <c:v>0.98299999999999998</c:v>
                </c:pt>
                <c:pt idx="428">
                  <c:v>1.181</c:v>
                </c:pt>
                <c:pt idx="429">
                  <c:v>1.2669999999999999</c:v>
                </c:pt>
                <c:pt idx="430">
                  <c:v>1.319</c:v>
                </c:pt>
                <c:pt idx="431">
                  <c:v>1.1659999999999999</c:v>
                </c:pt>
                <c:pt idx="432">
                  <c:v>1.145</c:v>
                </c:pt>
                <c:pt idx="433">
                  <c:v>1.1890000000000001</c:v>
                </c:pt>
                <c:pt idx="434">
                  <c:v>1.1910000000000001</c:v>
                </c:pt>
                <c:pt idx="435">
                  <c:v>1.331</c:v>
                </c:pt>
                <c:pt idx="436">
                  <c:v>1.2729999999999999</c:v>
                </c:pt>
                <c:pt idx="437">
                  <c:v>1.272</c:v>
                </c:pt>
                <c:pt idx="438">
                  <c:v>1.2190000000000001</c:v>
                </c:pt>
                <c:pt idx="439">
                  <c:v>1.175</c:v>
                </c:pt>
                <c:pt idx="440">
                  <c:v>1.19</c:v>
                </c:pt>
                <c:pt idx="441">
                  <c:v>1.2769999999999999</c:v>
                </c:pt>
                <c:pt idx="442">
                  <c:v>1.3140000000000001</c:v>
                </c:pt>
                <c:pt idx="443">
                  <c:v>1.357</c:v>
                </c:pt>
                <c:pt idx="444">
                  <c:v>1.2849999999999999</c:v>
                </c:pt>
                <c:pt idx="445">
                  <c:v>1.343</c:v>
                </c:pt>
                <c:pt idx="446">
                  <c:v>1.3480000000000001</c:v>
                </c:pt>
                <c:pt idx="447">
                  <c:v>1.38</c:v>
                </c:pt>
                <c:pt idx="448">
                  <c:v>1.2709999999999999</c:v>
                </c:pt>
                <c:pt idx="449">
                  <c:v>1.1719999999999999</c:v>
                </c:pt>
                <c:pt idx="450">
                  <c:v>1.3240000000000001</c:v>
                </c:pt>
                <c:pt idx="451">
                  <c:v>1.1879999999999999</c:v>
                </c:pt>
                <c:pt idx="452">
                  <c:v>1.4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59-41F2-9ADA-10810B2A203A}"/>
            </c:ext>
          </c:extLst>
        </c:ser>
        <c:ser>
          <c:idx val="2"/>
          <c:order val="2"/>
          <c:tx>
            <c:strRef>
              <c:f>Output_1!$X$10</c:f>
              <c:strCache>
                <c:ptCount val="1"/>
                <c:pt idx="0">
                  <c:v>L3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Output_1!$X$11:$X$2001</c:f>
              <c:numCache>
                <c:formatCode>0.00</c:formatCode>
                <c:ptCount val="1991"/>
                <c:pt idx="0">
                  <c:v>1.113</c:v>
                </c:pt>
                <c:pt idx="1">
                  <c:v>1.1339999999999999</c:v>
                </c:pt>
                <c:pt idx="2">
                  <c:v>1.0549999999999999</c:v>
                </c:pt>
                <c:pt idx="3">
                  <c:v>1.1419999999999999</c:v>
                </c:pt>
                <c:pt idx="4">
                  <c:v>1.0920000000000001</c:v>
                </c:pt>
                <c:pt idx="5">
                  <c:v>1.1060000000000001</c:v>
                </c:pt>
                <c:pt idx="6">
                  <c:v>1.046</c:v>
                </c:pt>
                <c:pt idx="7">
                  <c:v>1.081</c:v>
                </c:pt>
                <c:pt idx="8">
                  <c:v>1.0189999999999999</c:v>
                </c:pt>
                <c:pt idx="9">
                  <c:v>1.0980000000000001</c:v>
                </c:pt>
                <c:pt idx="10">
                  <c:v>1.0880000000000001</c:v>
                </c:pt>
                <c:pt idx="11">
                  <c:v>1.0169999999999999</c:v>
                </c:pt>
                <c:pt idx="12">
                  <c:v>1.0029999999999999</c:v>
                </c:pt>
                <c:pt idx="13">
                  <c:v>0.93799999999999994</c:v>
                </c:pt>
                <c:pt idx="14">
                  <c:v>1.083</c:v>
                </c:pt>
                <c:pt idx="15">
                  <c:v>1.1419999999999999</c:v>
                </c:pt>
                <c:pt idx="16">
                  <c:v>1.242</c:v>
                </c:pt>
                <c:pt idx="17">
                  <c:v>1.333</c:v>
                </c:pt>
                <c:pt idx="18">
                  <c:v>1.3160000000000001</c:v>
                </c:pt>
                <c:pt idx="19">
                  <c:v>1.274</c:v>
                </c:pt>
                <c:pt idx="20">
                  <c:v>1.2430000000000001</c:v>
                </c:pt>
                <c:pt idx="21">
                  <c:v>1.1870000000000001</c:v>
                </c:pt>
                <c:pt idx="22">
                  <c:v>1.161</c:v>
                </c:pt>
                <c:pt idx="23">
                  <c:v>0.98799999999999999</c:v>
                </c:pt>
                <c:pt idx="24">
                  <c:v>0.96</c:v>
                </c:pt>
                <c:pt idx="25">
                  <c:v>0.96099999999999997</c:v>
                </c:pt>
                <c:pt idx="26">
                  <c:v>0.92300000000000004</c:v>
                </c:pt>
                <c:pt idx="27">
                  <c:v>1.018</c:v>
                </c:pt>
                <c:pt idx="28">
                  <c:v>0.97699999999999998</c:v>
                </c:pt>
                <c:pt idx="29">
                  <c:v>1.0149999999999999</c:v>
                </c:pt>
                <c:pt idx="30">
                  <c:v>1.01</c:v>
                </c:pt>
                <c:pt idx="31">
                  <c:v>0.98899999999999999</c:v>
                </c:pt>
                <c:pt idx="32">
                  <c:v>1.042</c:v>
                </c:pt>
                <c:pt idx="33">
                  <c:v>1.246</c:v>
                </c:pt>
                <c:pt idx="34">
                  <c:v>1.236</c:v>
                </c:pt>
                <c:pt idx="35">
                  <c:v>1.2310000000000001</c:v>
                </c:pt>
                <c:pt idx="36">
                  <c:v>1.2250000000000001</c:v>
                </c:pt>
                <c:pt idx="37">
                  <c:v>1.256</c:v>
                </c:pt>
                <c:pt idx="38">
                  <c:v>1.304</c:v>
                </c:pt>
                <c:pt idx="39">
                  <c:v>1.2609999999999999</c:v>
                </c:pt>
                <c:pt idx="40">
                  <c:v>1.3029999999999999</c:v>
                </c:pt>
                <c:pt idx="41">
                  <c:v>1.3640000000000001</c:v>
                </c:pt>
                <c:pt idx="42">
                  <c:v>1.2569999999999999</c:v>
                </c:pt>
                <c:pt idx="43">
                  <c:v>1.014</c:v>
                </c:pt>
                <c:pt idx="44">
                  <c:v>1.016</c:v>
                </c:pt>
                <c:pt idx="45">
                  <c:v>1.008</c:v>
                </c:pt>
                <c:pt idx="46">
                  <c:v>1.024</c:v>
                </c:pt>
                <c:pt idx="47">
                  <c:v>1.107</c:v>
                </c:pt>
                <c:pt idx="48">
                  <c:v>1.17</c:v>
                </c:pt>
                <c:pt idx="49">
                  <c:v>1.1779999999999999</c:v>
                </c:pt>
                <c:pt idx="50">
                  <c:v>1.242</c:v>
                </c:pt>
                <c:pt idx="51">
                  <c:v>1.302</c:v>
                </c:pt>
                <c:pt idx="52">
                  <c:v>1.1919999999999999</c:v>
                </c:pt>
                <c:pt idx="53">
                  <c:v>1.167</c:v>
                </c:pt>
                <c:pt idx="54">
                  <c:v>1.0900000000000001</c:v>
                </c:pt>
                <c:pt idx="55">
                  <c:v>1.087</c:v>
                </c:pt>
                <c:pt idx="56">
                  <c:v>1.2</c:v>
                </c:pt>
                <c:pt idx="57">
                  <c:v>1.1299999999999999</c:v>
                </c:pt>
                <c:pt idx="58">
                  <c:v>0.96499999999999997</c:v>
                </c:pt>
                <c:pt idx="59">
                  <c:v>0.93300000000000005</c:v>
                </c:pt>
                <c:pt idx="60">
                  <c:v>0.92200000000000004</c:v>
                </c:pt>
                <c:pt idx="61">
                  <c:v>1.0049999999999999</c:v>
                </c:pt>
                <c:pt idx="62">
                  <c:v>1.2110000000000001</c:v>
                </c:pt>
                <c:pt idx="63">
                  <c:v>1.1619999999999999</c:v>
                </c:pt>
                <c:pt idx="64">
                  <c:v>1.08</c:v>
                </c:pt>
                <c:pt idx="65">
                  <c:v>0.99199999999999999</c:v>
                </c:pt>
                <c:pt idx="66">
                  <c:v>0.96499999999999997</c:v>
                </c:pt>
                <c:pt idx="67">
                  <c:v>1.1319999999999999</c:v>
                </c:pt>
                <c:pt idx="68">
                  <c:v>1.139</c:v>
                </c:pt>
                <c:pt idx="69">
                  <c:v>1.17</c:v>
                </c:pt>
                <c:pt idx="70">
                  <c:v>1.179</c:v>
                </c:pt>
                <c:pt idx="71">
                  <c:v>1.101</c:v>
                </c:pt>
                <c:pt idx="72">
                  <c:v>1.254</c:v>
                </c:pt>
                <c:pt idx="73">
                  <c:v>1.0740000000000001</c:v>
                </c:pt>
                <c:pt idx="74">
                  <c:v>1.018</c:v>
                </c:pt>
                <c:pt idx="75">
                  <c:v>0.98399999999999999</c:v>
                </c:pt>
                <c:pt idx="76">
                  <c:v>0.99299999999999999</c:v>
                </c:pt>
                <c:pt idx="77">
                  <c:v>1.01</c:v>
                </c:pt>
                <c:pt idx="78">
                  <c:v>1.123</c:v>
                </c:pt>
                <c:pt idx="79">
                  <c:v>1.1839999999999999</c:v>
                </c:pt>
                <c:pt idx="80">
                  <c:v>1.073</c:v>
                </c:pt>
                <c:pt idx="81">
                  <c:v>1.1359999999999999</c:v>
                </c:pt>
                <c:pt idx="82">
                  <c:v>1.2609999999999999</c:v>
                </c:pt>
                <c:pt idx="83">
                  <c:v>1.123</c:v>
                </c:pt>
                <c:pt idx="84">
                  <c:v>1.163</c:v>
                </c:pt>
                <c:pt idx="85">
                  <c:v>1.262</c:v>
                </c:pt>
                <c:pt idx="86">
                  <c:v>1.0549999999999999</c:v>
                </c:pt>
                <c:pt idx="87">
                  <c:v>1.081</c:v>
                </c:pt>
                <c:pt idx="88">
                  <c:v>1.149</c:v>
                </c:pt>
                <c:pt idx="89">
                  <c:v>0.90500000000000003</c:v>
                </c:pt>
                <c:pt idx="90">
                  <c:v>0.93200000000000005</c:v>
                </c:pt>
                <c:pt idx="91">
                  <c:v>0.89600000000000002</c:v>
                </c:pt>
                <c:pt idx="92">
                  <c:v>0.90300000000000002</c:v>
                </c:pt>
                <c:pt idx="93">
                  <c:v>1.056</c:v>
                </c:pt>
                <c:pt idx="94">
                  <c:v>1.17</c:v>
                </c:pt>
                <c:pt idx="95">
                  <c:v>1.2150000000000001</c:v>
                </c:pt>
                <c:pt idx="96">
                  <c:v>1.204</c:v>
                </c:pt>
                <c:pt idx="97">
                  <c:v>1.177</c:v>
                </c:pt>
                <c:pt idx="98">
                  <c:v>1.28</c:v>
                </c:pt>
                <c:pt idx="99">
                  <c:v>1.151</c:v>
                </c:pt>
                <c:pt idx="100">
                  <c:v>1.145</c:v>
                </c:pt>
                <c:pt idx="101">
                  <c:v>1.1779999999999999</c:v>
                </c:pt>
                <c:pt idx="102">
                  <c:v>1.155</c:v>
                </c:pt>
                <c:pt idx="103">
                  <c:v>1.196</c:v>
                </c:pt>
                <c:pt idx="104">
                  <c:v>1.0129999999999999</c:v>
                </c:pt>
                <c:pt idx="105">
                  <c:v>1.0329999999999999</c:v>
                </c:pt>
                <c:pt idx="106">
                  <c:v>0.94299999999999995</c:v>
                </c:pt>
                <c:pt idx="107">
                  <c:v>0.94799999999999995</c:v>
                </c:pt>
                <c:pt idx="108">
                  <c:v>1.0820000000000001</c:v>
                </c:pt>
                <c:pt idx="109">
                  <c:v>1.01</c:v>
                </c:pt>
                <c:pt idx="110">
                  <c:v>0.91200000000000003</c:v>
                </c:pt>
                <c:pt idx="111">
                  <c:v>0.96</c:v>
                </c:pt>
                <c:pt idx="112">
                  <c:v>0.97599999999999998</c:v>
                </c:pt>
                <c:pt idx="113">
                  <c:v>1.022</c:v>
                </c:pt>
                <c:pt idx="114">
                  <c:v>0.97</c:v>
                </c:pt>
                <c:pt idx="115">
                  <c:v>0.995</c:v>
                </c:pt>
                <c:pt idx="116">
                  <c:v>0.98899999999999999</c:v>
                </c:pt>
                <c:pt idx="117">
                  <c:v>1.0580000000000001</c:v>
                </c:pt>
                <c:pt idx="118">
                  <c:v>0.98099999999999998</c:v>
                </c:pt>
                <c:pt idx="119">
                  <c:v>0.98199999999999998</c:v>
                </c:pt>
                <c:pt idx="120">
                  <c:v>0.95399999999999996</c:v>
                </c:pt>
                <c:pt idx="121">
                  <c:v>1.075</c:v>
                </c:pt>
                <c:pt idx="122">
                  <c:v>1.0760000000000001</c:v>
                </c:pt>
                <c:pt idx="123">
                  <c:v>1.0389999999999999</c:v>
                </c:pt>
                <c:pt idx="124">
                  <c:v>0.99099999999999999</c:v>
                </c:pt>
                <c:pt idx="125">
                  <c:v>0.92600000000000005</c:v>
                </c:pt>
                <c:pt idx="126">
                  <c:v>1.0449999999999999</c:v>
                </c:pt>
                <c:pt idx="127">
                  <c:v>1.0429999999999999</c:v>
                </c:pt>
                <c:pt idx="128">
                  <c:v>0.94899999999999995</c:v>
                </c:pt>
                <c:pt idx="129">
                  <c:v>0.91</c:v>
                </c:pt>
                <c:pt idx="130">
                  <c:v>0.95499999999999996</c:v>
                </c:pt>
                <c:pt idx="131">
                  <c:v>0.91700000000000004</c:v>
                </c:pt>
                <c:pt idx="132">
                  <c:v>1.0920000000000001</c:v>
                </c:pt>
                <c:pt idx="133">
                  <c:v>0.97199999999999998</c:v>
                </c:pt>
                <c:pt idx="134">
                  <c:v>1.0069999999999999</c:v>
                </c:pt>
                <c:pt idx="135">
                  <c:v>1.087</c:v>
                </c:pt>
                <c:pt idx="136">
                  <c:v>1.119</c:v>
                </c:pt>
                <c:pt idx="137">
                  <c:v>1.28</c:v>
                </c:pt>
                <c:pt idx="138">
                  <c:v>1.2629999999999999</c:v>
                </c:pt>
                <c:pt idx="139">
                  <c:v>1.2949999999999999</c:v>
                </c:pt>
                <c:pt idx="140">
                  <c:v>1.25</c:v>
                </c:pt>
                <c:pt idx="141">
                  <c:v>1.2250000000000001</c:v>
                </c:pt>
                <c:pt idx="142">
                  <c:v>1.2829999999999999</c:v>
                </c:pt>
                <c:pt idx="143">
                  <c:v>1.3260000000000001</c:v>
                </c:pt>
                <c:pt idx="144">
                  <c:v>1.0569999999999999</c:v>
                </c:pt>
                <c:pt idx="145">
                  <c:v>1.0760000000000001</c:v>
                </c:pt>
                <c:pt idx="146">
                  <c:v>1.159</c:v>
                </c:pt>
                <c:pt idx="147">
                  <c:v>1.0580000000000001</c:v>
                </c:pt>
                <c:pt idx="148">
                  <c:v>1.0640000000000001</c:v>
                </c:pt>
                <c:pt idx="149">
                  <c:v>1.2290000000000001</c:v>
                </c:pt>
                <c:pt idx="150">
                  <c:v>1.2330000000000001</c:v>
                </c:pt>
                <c:pt idx="151">
                  <c:v>1.216</c:v>
                </c:pt>
                <c:pt idx="152">
                  <c:v>1.26</c:v>
                </c:pt>
                <c:pt idx="153">
                  <c:v>1.363</c:v>
                </c:pt>
                <c:pt idx="154">
                  <c:v>1.2569999999999999</c:v>
                </c:pt>
                <c:pt idx="155">
                  <c:v>1.0960000000000001</c:v>
                </c:pt>
                <c:pt idx="156">
                  <c:v>1.054</c:v>
                </c:pt>
                <c:pt idx="157">
                  <c:v>1.008</c:v>
                </c:pt>
                <c:pt idx="158">
                  <c:v>1.0569999999999999</c:v>
                </c:pt>
                <c:pt idx="159">
                  <c:v>1.054</c:v>
                </c:pt>
                <c:pt idx="160">
                  <c:v>1.1379999999999999</c:v>
                </c:pt>
                <c:pt idx="161">
                  <c:v>1.175</c:v>
                </c:pt>
                <c:pt idx="162">
                  <c:v>1.2370000000000001</c:v>
                </c:pt>
                <c:pt idx="163">
                  <c:v>1.24</c:v>
                </c:pt>
                <c:pt idx="164">
                  <c:v>1.228</c:v>
                </c:pt>
                <c:pt idx="165">
                  <c:v>1.27</c:v>
                </c:pt>
                <c:pt idx="166">
                  <c:v>1.3939999999999999</c:v>
                </c:pt>
                <c:pt idx="167">
                  <c:v>1.3080000000000001</c:v>
                </c:pt>
                <c:pt idx="168">
                  <c:v>1.3169999999999999</c:v>
                </c:pt>
                <c:pt idx="169">
                  <c:v>1.081</c:v>
                </c:pt>
                <c:pt idx="170">
                  <c:v>1.135</c:v>
                </c:pt>
                <c:pt idx="171">
                  <c:v>1.121</c:v>
                </c:pt>
                <c:pt idx="172">
                  <c:v>1.008</c:v>
                </c:pt>
                <c:pt idx="173">
                  <c:v>0.999</c:v>
                </c:pt>
                <c:pt idx="174">
                  <c:v>0.97499999999999998</c:v>
                </c:pt>
                <c:pt idx="175">
                  <c:v>1.0660000000000001</c:v>
                </c:pt>
                <c:pt idx="176">
                  <c:v>1.1240000000000001</c:v>
                </c:pt>
                <c:pt idx="177">
                  <c:v>1.19</c:v>
                </c:pt>
                <c:pt idx="178">
                  <c:v>1.1539999999999999</c:v>
                </c:pt>
                <c:pt idx="179">
                  <c:v>1.17</c:v>
                </c:pt>
                <c:pt idx="180">
                  <c:v>1.2110000000000001</c:v>
                </c:pt>
                <c:pt idx="181">
                  <c:v>1.228</c:v>
                </c:pt>
                <c:pt idx="182">
                  <c:v>1.139</c:v>
                </c:pt>
                <c:pt idx="183">
                  <c:v>1.121</c:v>
                </c:pt>
                <c:pt idx="184">
                  <c:v>1.1679999999999999</c:v>
                </c:pt>
                <c:pt idx="185">
                  <c:v>1.2050000000000001</c:v>
                </c:pt>
                <c:pt idx="186">
                  <c:v>1.1559999999999999</c:v>
                </c:pt>
                <c:pt idx="187">
                  <c:v>1.304</c:v>
                </c:pt>
                <c:pt idx="188">
                  <c:v>1.1539999999999999</c:v>
                </c:pt>
                <c:pt idx="189">
                  <c:v>1.0720000000000001</c:v>
                </c:pt>
                <c:pt idx="190">
                  <c:v>1.2370000000000001</c:v>
                </c:pt>
                <c:pt idx="191">
                  <c:v>1.29</c:v>
                </c:pt>
                <c:pt idx="192">
                  <c:v>1.2330000000000001</c:v>
                </c:pt>
                <c:pt idx="193">
                  <c:v>1.272</c:v>
                </c:pt>
                <c:pt idx="194">
                  <c:v>1.3280000000000001</c:v>
                </c:pt>
                <c:pt idx="195">
                  <c:v>1.2230000000000001</c:v>
                </c:pt>
                <c:pt idx="196">
                  <c:v>1.323</c:v>
                </c:pt>
                <c:pt idx="197">
                  <c:v>1.2170000000000001</c:v>
                </c:pt>
                <c:pt idx="198">
                  <c:v>1.228</c:v>
                </c:pt>
                <c:pt idx="199">
                  <c:v>1.2450000000000001</c:v>
                </c:pt>
                <c:pt idx="200">
                  <c:v>1.3620000000000001</c:v>
                </c:pt>
                <c:pt idx="201">
                  <c:v>1.341</c:v>
                </c:pt>
                <c:pt idx="202">
                  <c:v>1.335</c:v>
                </c:pt>
                <c:pt idx="203">
                  <c:v>1.268</c:v>
                </c:pt>
                <c:pt idx="204">
                  <c:v>1.3140000000000001</c:v>
                </c:pt>
                <c:pt idx="205">
                  <c:v>1.2509999999999999</c:v>
                </c:pt>
                <c:pt idx="206">
                  <c:v>1.2310000000000001</c:v>
                </c:pt>
                <c:pt idx="207">
                  <c:v>1.2250000000000001</c:v>
                </c:pt>
                <c:pt idx="208">
                  <c:v>1.254</c:v>
                </c:pt>
                <c:pt idx="209">
                  <c:v>1.1779999999999999</c:v>
                </c:pt>
                <c:pt idx="210">
                  <c:v>0.96799999999999997</c:v>
                </c:pt>
                <c:pt idx="211">
                  <c:v>0.92100000000000004</c:v>
                </c:pt>
                <c:pt idx="212">
                  <c:v>0.96699999999999997</c:v>
                </c:pt>
                <c:pt idx="213">
                  <c:v>1.024</c:v>
                </c:pt>
                <c:pt idx="214">
                  <c:v>0.92400000000000004</c:v>
                </c:pt>
                <c:pt idx="215">
                  <c:v>0.95499999999999996</c:v>
                </c:pt>
                <c:pt idx="216">
                  <c:v>1.0029999999999999</c:v>
                </c:pt>
                <c:pt idx="217">
                  <c:v>0.98299999999999998</c:v>
                </c:pt>
                <c:pt idx="218">
                  <c:v>1.0589999999999999</c:v>
                </c:pt>
                <c:pt idx="219">
                  <c:v>0.997</c:v>
                </c:pt>
                <c:pt idx="220">
                  <c:v>0.99299999999999999</c:v>
                </c:pt>
                <c:pt idx="221">
                  <c:v>1.014</c:v>
                </c:pt>
                <c:pt idx="222">
                  <c:v>1.0329999999999999</c:v>
                </c:pt>
                <c:pt idx="223">
                  <c:v>1.0129999999999999</c:v>
                </c:pt>
                <c:pt idx="224">
                  <c:v>1.083</c:v>
                </c:pt>
                <c:pt idx="225">
                  <c:v>1.077</c:v>
                </c:pt>
                <c:pt idx="226">
                  <c:v>1.0940000000000001</c:v>
                </c:pt>
                <c:pt idx="227">
                  <c:v>1.139</c:v>
                </c:pt>
                <c:pt idx="228">
                  <c:v>0.97499999999999998</c:v>
                </c:pt>
                <c:pt idx="229">
                  <c:v>0.96899999999999997</c:v>
                </c:pt>
                <c:pt idx="230">
                  <c:v>1.0549999999999999</c:v>
                </c:pt>
                <c:pt idx="231">
                  <c:v>0.95599999999999996</c:v>
                </c:pt>
                <c:pt idx="232">
                  <c:v>0.93700000000000006</c:v>
                </c:pt>
                <c:pt idx="233">
                  <c:v>0.91300000000000003</c:v>
                </c:pt>
                <c:pt idx="234">
                  <c:v>1.0680000000000001</c:v>
                </c:pt>
                <c:pt idx="235">
                  <c:v>0.91200000000000003</c:v>
                </c:pt>
                <c:pt idx="236">
                  <c:v>0.88900000000000001</c:v>
                </c:pt>
                <c:pt idx="237">
                  <c:v>1.0409999999999999</c:v>
                </c:pt>
                <c:pt idx="238">
                  <c:v>1.123</c:v>
                </c:pt>
                <c:pt idx="239">
                  <c:v>1.0349999999999999</c:v>
                </c:pt>
                <c:pt idx="240">
                  <c:v>0.99299999999999999</c:v>
                </c:pt>
                <c:pt idx="241">
                  <c:v>1.119</c:v>
                </c:pt>
                <c:pt idx="242">
                  <c:v>1.0489999999999999</c:v>
                </c:pt>
                <c:pt idx="243">
                  <c:v>1.0129999999999999</c:v>
                </c:pt>
                <c:pt idx="244">
                  <c:v>1.0429999999999999</c:v>
                </c:pt>
                <c:pt idx="245">
                  <c:v>1.046</c:v>
                </c:pt>
                <c:pt idx="246">
                  <c:v>0.97799999999999998</c:v>
                </c:pt>
                <c:pt idx="247">
                  <c:v>1.02</c:v>
                </c:pt>
                <c:pt idx="248">
                  <c:v>1.1020000000000001</c:v>
                </c:pt>
                <c:pt idx="249">
                  <c:v>0.98299999999999998</c:v>
                </c:pt>
                <c:pt idx="250">
                  <c:v>0.98499999999999999</c:v>
                </c:pt>
                <c:pt idx="251">
                  <c:v>1.036</c:v>
                </c:pt>
                <c:pt idx="252">
                  <c:v>0.99399999999999999</c:v>
                </c:pt>
                <c:pt idx="253">
                  <c:v>0.98699999999999999</c:v>
                </c:pt>
                <c:pt idx="254">
                  <c:v>1.03</c:v>
                </c:pt>
                <c:pt idx="255">
                  <c:v>1.073</c:v>
                </c:pt>
                <c:pt idx="256">
                  <c:v>1.0449999999999999</c:v>
                </c:pt>
                <c:pt idx="257">
                  <c:v>1.044</c:v>
                </c:pt>
                <c:pt idx="258">
                  <c:v>1.0189999999999999</c:v>
                </c:pt>
                <c:pt idx="259">
                  <c:v>1.0249999999999999</c:v>
                </c:pt>
                <c:pt idx="260">
                  <c:v>1.198</c:v>
                </c:pt>
                <c:pt idx="261">
                  <c:v>1.0900000000000001</c:v>
                </c:pt>
                <c:pt idx="262">
                  <c:v>0.97399999999999998</c:v>
                </c:pt>
                <c:pt idx="263">
                  <c:v>1.022</c:v>
                </c:pt>
                <c:pt idx="264">
                  <c:v>0.996</c:v>
                </c:pt>
                <c:pt idx="265">
                  <c:v>1</c:v>
                </c:pt>
                <c:pt idx="266">
                  <c:v>1.1579999999999999</c:v>
                </c:pt>
                <c:pt idx="267">
                  <c:v>1.119</c:v>
                </c:pt>
                <c:pt idx="268">
                  <c:v>1.167</c:v>
                </c:pt>
                <c:pt idx="269">
                  <c:v>1.1220000000000001</c:v>
                </c:pt>
                <c:pt idx="270">
                  <c:v>1.077</c:v>
                </c:pt>
                <c:pt idx="271">
                  <c:v>1.0329999999999999</c:v>
                </c:pt>
                <c:pt idx="272">
                  <c:v>1.135</c:v>
                </c:pt>
                <c:pt idx="273">
                  <c:v>1.129</c:v>
                </c:pt>
                <c:pt idx="274">
                  <c:v>0.99199999999999999</c:v>
                </c:pt>
                <c:pt idx="275">
                  <c:v>0.97599999999999998</c:v>
                </c:pt>
                <c:pt idx="276">
                  <c:v>0.97399999999999998</c:v>
                </c:pt>
                <c:pt idx="277">
                  <c:v>1.0569999999999999</c:v>
                </c:pt>
                <c:pt idx="278">
                  <c:v>1.073</c:v>
                </c:pt>
                <c:pt idx="279">
                  <c:v>0.996</c:v>
                </c:pt>
                <c:pt idx="280">
                  <c:v>0.93700000000000006</c:v>
                </c:pt>
                <c:pt idx="281">
                  <c:v>1.1000000000000001</c:v>
                </c:pt>
                <c:pt idx="282">
                  <c:v>1.0449999999999999</c:v>
                </c:pt>
                <c:pt idx="283">
                  <c:v>1.1990000000000001</c:v>
                </c:pt>
                <c:pt idx="284">
                  <c:v>1.1399999999999999</c:v>
                </c:pt>
                <c:pt idx="285">
                  <c:v>1.0820000000000001</c:v>
                </c:pt>
                <c:pt idx="286">
                  <c:v>1.018</c:v>
                </c:pt>
                <c:pt idx="287">
                  <c:v>1.0680000000000001</c:v>
                </c:pt>
                <c:pt idx="288">
                  <c:v>1.08</c:v>
                </c:pt>
                <c:pt idx="289">
                  <c:v>1.0629999999999999</c:v>
                </c:pt>
                <c:pt idx="290">
                  <c:v>1.0289999999999999</c:v>
                </c:pt>
                <c:pt idx="291">
                  <c:v>1.054</c:v>
                </c:pt>
                <c:pt idx="292">
                  <c:v>1.052</c:v>
                </c:pt>
                <c:pt idx="293">
                  <c:v>1.133</c:v>
                </c:pt>
                <c:pt idx="294">
                  <c:v>1.0449999999999999</c:v>
                </c:pt>
                <c:pt idx="295">
                  <c:v>1.0369999999999999</c:v>
                </c:pt>
                <c:pt idx="296">
                  <c:v>1.0329999999999999</c:v>
                </c:pt>
                <c:pt idx="297">
                  <c:v>1.18</c:v>
                </c:pt>
                <c:pt idx="298">
                  <c:v>1.2050000000000001</c:v>
                </c:pt>
                <c:pt idx="299">
                  <c:v>1.111</c:v>
                </c:pt>
                <c:pt idx="300">
                  <c:v>1.0489999999999999</c:v>
                </c:pt>
                <c:pt idx="301">
                  <c:v>1.093</c:v>
                </c:pt>
                <c:pt idx="302">
                  <c:v>1.1970000000000001</c:v>
                </c:pt>
                <c:pt idx="303">
                  <c:v>1.0880000000000001</c:v>
                </c:pt>
                <c:pt idx="304">
                  <c:v>1.0609999999999999</c:v>
                </c:pt>
                <c:pt idx="305">
                  <c:v>1.181</c:v>
                </c:pt>
                <c:pt idx="306">
                  <c:v>1.1080000000000001</c:v>
                </c:pt>
                <c:pt idx="307">
                  <c:v>1.0589999999999999</c:v>
                </c:pt>
                <c:pt idx="308">
                  <c:v>1.1419999999999999</c:v>
                </c:pt>
                <c:pt idx="309">
                  <c:v>1.157</c:v>
                </c:pt>
                <c:pt idx="310">
                  <c:v>1.145</c:v>
                </c:pt>
                <c:pt idx="311">
                  <c:v>1.0609999999999999</c:v>
                </c:pt>
                <c:pt idx="312">
                  <c:v>1.0489999999999999</c:v>
                </c:pt>
                <c:pt idx="313">
                  <c:v>1.1279999999999999</c:v>
                </c:pt>
                <c:pt idx="314">
                  <c:v>1.125</c:v>
                </c:pt>
                <c:pt idx="315">
                  <c:v>1.0609999999999999</c:v>
                </c:pt>
                <c:pt idx="316">
                  <c:v>1.085</c:v>
                </c:pt>
                <c:pt idx="317">
                  <c:v>1.117</c:v>
                </c:pt>
                <c:pt idx="318">
                  <c:v>1.1299999999999999</c:v>
                </c:pt>
                <c:pt idx="319">
                  <c:v>1.2509999999999999</c:v>
                </c:pt>
                <c:pt idx="320">
                  <c:v>1.087</c:v>
                </c:pt>
                <c:pt idx="321">
                  <c:v>1.1000000000000001</c:v>
                </c:pt>
                <c:pt idx="322">
                  <c:v>1.1879999999999999</c:v>
                </c:pt>
                <c:pt idx="323">
                  <c:v>1.1779999999999999</c:v>
                </c:pt>
                <c:pt idx="324">
                  <c:v>1.304</c:v>
                </c:pt>
                <c:pt idx="325">
                  <c:v>1.167</c:v>
                </c:pt>
                <c:pt idx="326">
                  <c:v>1.111</c:v>
                </c:pt>
                <c:pt idx="327">
                  <c:v>1.169</c:v>
                </c:pt>
                <c:pt idx="328">
                  <c:v>1.181</c:v>
                </c:pt>
                <c:pt idx="329">
                  <c:v>1.127</c:v>
                </c:pt>
                <c:pt idx="330">
                  <c:v>1.137</c:v>
                </c:pt>
                <c:pt idx="331">
                  <c:v>1.151</c:v>
                </c:pt>
                <c:pt idx="332">
                  <c:v>1.1839999999999999</c:v>
                </c:pt>
                <c:pt idx="333">
                  <c:v>1.21</c:v>
                </c:pt>
                <c:pt idx="334">
                  <c:v>1.194</c:v>
                </c:pt>
                <c:pt idx="335">
                  <c:v>1.1439999999999999</c:v>
                </c:pt>
                <c:pt idx="336">
                  <c:v>1.2110000000000001</c:v>
                </c:pt>
                <c:pt idx="337">
                  <c:v>1.2649999999999999</c:v>
                </c:pt>
                <c:pt idx="338">
                  <c:v>1.0640000000000001</c:v>
                </c:pt>
                <c:pt idx="339">
                  <c:v>1.085</c:v>
                </c:pt>
                <c:pt idx="340">
                  <c:v>1.137</c:v>
                </c:pt>
                <c:pt idx="341">
                  <c:v>1.08</c:v>
                </c:pt>
                <c:pt idx="342">
                  <c:v>1.123</c:v>
                </c:pt>
                <c:pt idx="343">
                  <c:v>1.1220000000000001</c:v>
                </c:pt>
                <c:pt idx="344">
                  <c:v>1.1120000000000001</c:v>
                </c:pt>
                <c:pt idx="345">
                  <c:v>1.181</c:v>
                </c:pt>
                <c:pt idx="346">
                  <c:v>1.093</c:v>
                </c:pt>
                <c:pt idx="347">
                  <c:v>1.2050000000000001</c:v>
                </c:pt>
                <c:pt idx="348">
                  <c:v>1.103</c:v>
                </c:pt>
                <c:pt idx="349">
                  <c:v>1.1200000000000001</c:v>
                </c:pt>
                <c:pt idx="350">
                  <c:v>1.08</c:v>
                </c:pt>
                <c:pt idx="351">
                  <c:v>1.0780000000000001</c:v>
                </c:pt>
                <c:pt idx="352">
                  <c:v>1.121</c:v>
                </c:pt>
                <c:pt idx="353">
                  <c:v>1.202</c:v>
                </c:pt>
                <c:pt idx="354">
                  <c:v>1.1359999999999999</c:v>
                </c:pt>
                <c:pt idx="355">
                  <c:v>1.042</c:v>
                </c:pt>
                <c:pt idx="356">
                  <c:v>1.0529999999999999</c:v>
                </c:pt>
                <c:pt idx="357">
                  <c:v>1.085</c:v>
                </c:pt>
                <c:pt idx="358">
                  <c:v>1.091</c:v>
                </c:pt>
                <c:pt idx="359">
                  <c:v>1.056</c:v>
                </c:pt>
                <c:pt idx="360">
                  <c:v>1.099</c:v>
                </c:pt>
                <c:pt idx="361">
                  <c:v>1.07</c:v>
                </c:pt>
                <c:pt idx="362">
                  <c:v>1.016</c:v>
                </c:pt>
                <c:pt idx="363">
                  <c:v>1.1719999999999999</c:v>
                </c:pt>
                <c:pt idx="364">
                  <c:v>1.365</c:v>
                </c:pt>
                <c:pt idx="365">
                  <c:v>1.355</c:v>
                </c:pt>
                <c:pt idx="366">
                  <c:v>1.181</c:v>
                </c:pt>
                <c:pt idx="367">
                  <c:v>1.1479999999999999</c:v>
                </c:pt>
                <c:pt idx="368">
                  <c:v>1.0960000000000001</c:v>
                </c:pt>
                <c:pt idx="369">
                  <c:v>1.089</c:v>
                </c:pt>
                <c:pt idx="370">
                  <c:v>1.159</c:v>
                </c:pt>
                <c:pt idx="371">
                  <c:v>1.125</c:v>
                </c:pt>
                <c:pt idx="372">
                  <c:v>1.0940000000000001</c:v>
                </c:pt>
                <c:pt idx="373">
                  <c:v>1.099</c:v>
                </c:pt>
                <c:pt idx="374">
                  <c:v>1.143</c:v>
                </c:pt>
                <c:pt idx="375">
                  <c:v>1.2290000000000001</c:v>
                </c:pt>
                <c:pt idx="376">
                  <c:v>1.1100000000000001</c:v>
                </c:pt>
                <c:pt idx="377">
                  <c:v>1.024</c:v>
                </c:pt>
                <c:pt idx="378">
                  <c:v>1.0880000000000001</c:v>
                </c:pt>
                <c:pt idx="379">
                  <c:v>1.0329999999999999</c:v>
                </c:pt>
                <c:pt idx="380">
                  <c:v>1.002</c:v>
                </c:pt>
                <c:pt idx="381">
                  <c:v>1.095</c:v>
                </c:pt>
                <c:pt idx="382">
                  <c:v>0.96499999999999997</c:v>
                </c:pt>
                <c:pt idx="383">
                  <c:v>1.0680000000000001</c:v>
                </c:pt>
                <c:pt idx="384">
                  <c:v>1.0649999999999999</c:v>
                </c:pt>
                <c:pt idx="385">
                  <c:v>1.0680000000000001</c:v>
                </c:pt>
                <c:pt idx="386">
                  <c:v>1.2090000000000001</c:v>
                </c:pt>
                <c:pt idx="387">
                  <c:v>1.252</c:v>
                </c:pt>
                <c:pt idx="388">
                  <c:v>1.2310000000000001</c:v>
                </c:pt>
                <c:pt idx="389">
                  <c:v>1.2050000000000001</c:v>
                </c:pt>
                <c:pt idx="390">
                  <c:v>1.1739999999999999</c:v>
                </c:pt>
                <c:pt idx="391">
                  <c:v>1.175</c:v>
                </c:pt>
                <c:pt idx="392">
                  <c:v>1.2889999999999999</c:v>
                </c:pt>
                <c:pt idx="393">
                  <c:v>1.0740000000000001</c:v>
                </c:pt>
                <c:pt idx="394">
                  <c:v>1.127</c:v>
                </c:pt>
                <c:pt idx="395">
                  <c:v>1.145</c:v>
                </c:pt>
                <c:pt idx="396">
                  <c:v>1.1160000000000001</c:v>
                </c:pt>
                <c:pt idx="397">
                  <c:v>1.2909999999999999</c:v>
                </c:pt>
                <c:pt idx="398">
                  <c:v>1.2310000000000001</c:v>
                </c:pt>
                <c:pt idx="399">
                  <c:v>1.095</c:v>
                </c:pt>
                <c:pt idx="400">
                  <c:v>1.0920000000000001</c:v>
                </c:pt>
                <c:pt idx="401">
                  <c:v>1.0449999999999999</c:v>
                </c:pt>
                <c:pt idx="402">
                  <c:v>1.0569999999999999</c:v>
                </c:pt>
                <c:pt idx="403">
                  <c:v>1.0509999999999999</c:v>
                </c:pt>
                <c:pt idx="404">
                  <c:v>1.131</c:v>
                </c:pt>
                <c:pt idx="405">
                  <c:v>1.069</c:v>
                </c:pt>
                <c:pt idx="406">
                  <c:v>1.034</c:v>
                </c:pt>
                <c:pt idx="407">
                  <c:v>1.0840000000000001</c:v>
                </c:pt>
                <c:pt idx="408">
                  <c:v>1.081</c:v>
                </c:pt>
                <c:pt idx="409">
                  <c:v>0.98399999999999999</c:v>
                </c:pt>
                <c:pt idx="410">
                  <c:v>0.93700000000000006</c:v>
                </c:pt>
                <c:pt idx="411">
                  <c:v>0.85499999999999998</c:v>
                </c:pt>
                <c:pt idx="412">
                  <c:v>1.26</c:v>
                </c:pt>
                <c:pt idx="413">
                  <c:v>1.2490000000000001</c:v>
                </c:pt>
                <c:pt idx="414">
                  <c:v>1.272</c:v>
                </c:pt>
                <c:pt idx="415">
                  <c:v>1.2470000000000001</c:v>
                </c:pt>
                <c:pt idx="416">
                  <c:v>1.26</c:v>
                </c:pt>
                <c:pt idx="417">
                  <c:v>1.2030000000000001</c:v>
                </c:pt>
                <c:pt idx="418">
                  <c:v>1.173</c:v>
                </c:pt>
                <c:pt idx="419">
                  <c:v>1.2709999999999999</c:v>
                </c:pt>
                <c:pt idx="420">
                  <c:v>1.3340000000000001</c:v>
                </c:pt>
                <c:pt idx="421">
                  <c:v>1.298</c:v>
                </c:pt>
                <c:pt idx="422">
                  <c:v>1.216</c:v>
                </c:pt>
                <c:pt idx="423">
                  <c:v>1.2370000000000001</c:v>
                </c:pt>
                <c:pt idx="424">
                  <c:v>1.258</c:v>
                </c:pt>
                <c:pt idx="425">
                  <c:v>1.2390000000000001</c:v>
                </c:pt>
                <c:pt idx="426">
                  <c:v>1.151</c:v>
                </c:pt>
                <c:pt idx="427">
                  <c:v>1.0920000000000001</c:v>
                </c:pt>
                <c:pt idx="428">
                  <c:v>1.119</c:v>
                </c:pt>
                <c:pt idx="429">
                  <c:v>1.1619999999999999</c:v>
                </c:pt>
                <c:pt idx="430">
                  <c:v>1.2210000000000001</c:v>
                </c:pt>
                <c:pt idx="431">
                  <c:v>1.1040000000000001</c:v>
                </c:pt>
                <c:pt idx="432">
                  <c:v>1.1759999999999999</c:v>
                </c:pt>
                <c:pt idx="433">
                  <c:v>1.196</c:v>
                </c:pt>
                <c:pt idx="434">
                  <c:v>1.1759999999999999</c:v>
                </c:pt>
                <c:pt idx="435">
                  <c:v>1.236</c:v>
                </c:pt>
                <c:pt idx="436">
                  <c:v>1.1639999999999999</c:v>
                </c:pt>
                <c:pt idx="437">
                  <c:v>1.1279999999999999</c:v>
                </c:pt>
                <c:pt idx="438">
                  <c:v>1.1559999999999999</c:v>
                </c:pt>
                <c:pt idx="439">
                  <c:v>1.0880000000000001</c:v>
                </c:pt>
                <c:pt idx="440">
                  <c:v>1.0269999999999999</c:v>
                </c:pt>
                <c:pt idx="441">
                  <c:v>1.17</c:v>
                </c:pt>
                <c:pt idx="442">
                  <c:v>1.0980000000000001</c:v>
                </c:pt>
                <c:pt idx="443">
                  <c:v>1.095</c:v>
                </c:pt>
                <c:pt idx="444">
                  <c:v>1.1619999999999999</c:v>
                </c:pt>
                <c:pt idx="445">
                  <c:v>1.0980000000000001</c:v>
                </c:pt>
                <c:pt idx="446">
                  <c:v>1.129</c:v>
                </c:pt>
                <c:pt idx="447">
                  <c:v>1.2709999999999999</c:v>
                </c:pt>
                <c:pt idx="448">
                  <c:v>1.2709999999999999</c:v>
                </c:pt>
                <c:pt idx="449">
                  <c:v>1.2130000000000001</c:v>
                </c:pt>
                <c:pt idx="450">
                  <c:v>1.282</c:v>
                </c:pt>
                <c:pt idx="451">
                  <c:v>1.2809999999999999</c:v>
                </c:pt>
                <c:pt idx="452">
                  <c:v>1.29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D59-41F2-9ADA-10810B2A203A}"/>
            </c:ext>
          </c:extLst>
        </c:ser>
        <c:ser>
          <c:idx val="3"/>
          <c:order val="3"/>
          <c:tx>
            <c:strRef>
              <c:f>Output_1!$Y$10</c:f>
              <c:strCache>
                <c:ptCount val="1"/>
                <c:pt idx="0">
                  <c:v>L4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Output_1!$Y$11:$Y$2001</c:f>
              <c:numCache>
                <c:formatCode>0.00</c:formatCode>
                <c:ptCount val="1991"/>
                <c:pt idx="0">
                  <c:v>1.0269999999999999</c:v>
                </c:pt>
                <c:pt idx="1">
                  <c:v>0.98799999999999999</c:v>
                </c:pt>
                <c:pt idx="2">
                  <c:v>1.0229999999999999</c:v>
                </c:pt>
                <c:pt idx="3">
                  <c:v>1.103</c:v>
                </c:pt>
                <c:pt idx="4">
                  <c:v>1.2190000000000001</c:v>
                </c:pt>
                <c:pt idx="5">
                  <c:v>1.1659999999999999</c:v>
                </c:pt>
                <c:pt idx="6">
                  <c:v>1.052</c:v>
                </c:pt>
                <c:pt idx="7">
                  <c:v>1.03</c:v>
                </c:pt>
                <c:pt idx="8">
                  <c:v>1.0940000000000001</c:v>
                </c:pt>
                <c:pt idx="9">
                  <c:v>1.125</c:v>
                </c:pt>
                <c:pt idx="10">
                  <c:v>1.139</c:v>
                </c:pt>
                <c:pt idx="11">
                  <c:v>1.117</c:v>
                </c:pt>
                <c:pt idx="12">
                  <c:v>1.0389999999999999</c:v>
                </c:pt>
                <c:pt idx="13">
                  <c:v>1.0609999999999999</c:v>
                </c:pt>
                <c:pt idx="14">
                  <c:v>0.96099999999999997</c:v>
                </c:pt>
                <c:pt idx="15">
                  <c:v>1.006</c:v>
                </c:pt>
                <c:pt idx="16">
                  <c:v>1.1910000000000001</c:v>
                </c:pt>
                <c:pt idx="17">
                  <c:v>1.286</c:v>
                </c:pt>
                <c:pt idx="18">
                  <c:v>1.294</c:v>
                </c:pt>
                <c:pt idx="19">
                  <c:v>1.3140000000000001</c:v>
                </c:pt>
                <c:pt idx="20">
                  <c:v>1.246</c:v>
                </c:pt>
                <c:pt idx="21">
                  <c:v>1.2869999999999999</c:v>
                </c:pt>
                <c:pt idx="22">
                  <c:v>1.1859999999999999</c:v>
                </c:pt>
                <c:pt idx="23">
                  <c:v>1.0109999999999999</c:v>
                </c:pt>
                <c:pt idx="24">
                  <c:v>0.96</c:v>
                </c:pt>
                <c:pt idx="25">
                  <c:v>1.0589999999999999</c:v>
                </c:pt>
                <c:pt idx="26">
                  <c:v>1.038</c:v>
                </c:pt>
                <c:pt idx="27">
                  <c:v>1.0669999999999999</c:v>
                </c:pt>
                <c:pt idx="28">
                  <c:v>1.1020000000000001</c:v>
                </c:pt>
                <c:pt idx="29">
                  <c:v>1.0720000000000001</c:v>
                </c:pt>
                <c:pt idx="30">
                  <c:v>1.085</c:v>
                </c:pt>
                <c:pt idx="31">
                  <c:v>1.123</c:v>
                </c:pt>
                <c:pt idx="32">
                  <c:v>1.125</c:v>
                </c:pt>
                <c:pt idx="33">
                  <c:v>1.24</c:v>
                </c:pt>
                <c:pt idx="34">
                  <c:v>1.294</c:v>
                </c:pt>
                <c:pt idx="35">
                  <c:v>1.3280000000000001</c:v>
                </c:pt>
                <c:pt idx="36">
                  <c:v>1.401</c:v>
                </c:pt>
                <c:pt idx="37">
                  <c:v>1.355</c:v>
                </c:pt>
                <c:pt idx="38">
                  <c:v>1.258</c:v>
                </c:pt>
                <c:pt idx="39">
                  <c:v>1.286</c:v>
                </c:pt>
                <c:pt idx="40">
                  <c:v>1.3740000000000001</c:v>
                </c:pt>
                <c:pt idx="41">
                  <c:v>1.357</c:v>
                </c:pt>
                <c:pt idx="42">
                  <c:v>1.29</c:v>
                </c:pt>
                <c:pt idx="43">
                  <c:v>1.0629999999999999</c:v>
                </c:pt>
                <c:pt idx="44">
                  <c:v>1.101</c:v>
                </c:pt>
                <c:pt idx="45">
                  <c:v>1.123</c:v>
                </c:pt>
                <c:pt idx="46">
                  <c:v>1.099</c:v>
                </c:pt>
                <c:pt idx="47">
                  <c:v>1.135</c:v>
                </c:pt>
                <c:pt idx="48">
                  <c:v>1.1850000000000001</c:v>
                </c:pt>
                <c:pt idx="49">
                  <c:v>1.2909999999999999</c:v>
                </c:pt>
                <c:pt idx="50">
                  <c:v>1.4039999999999999</c:v>
                </c:pt>
                <c:pt idx="51">
                  <c:v>1.397</c:v>
                </c:pt>
                <c:pt idx="52">
                  <c:v>1.2689999999999999</c:v>
                </c:pt>
                <c:pt idx="53">
                  <c:v>1.2110000000000001</c:v>
                </c:pt>
                <c:pt idx="54">
                  <c:v>1.204</c:v>
                </c:pt>
                <c:pt idx="55">
                  <c:v>1.1879999999999999</c:v>
                </c:pt>
                <c:pt idx="56">
                  <c:v>1.212</c:v>
                </c:pt>
                <c:pt idx="57">
                  <c:v>1.1739999999999999</c:v>
                </c:pt>
                <c:pt idx="58">
                  <c:v>0.96199999999999997</c:v>
                </c:pt>
                <c:pt idx="59">
                  <c:v>0.92500000000000004</c:v>
                </c:pt>
                <c:pt idx="60">
                  <c:v>1.008</c:v>
                </c:pt>
                <c:pt idx="61">
                  <c:v>1.0680000000000001</c:v>
                </c:pt>
                <c:pt idx="62">
                  <c:v>1.1120000000000001</c:v>
                </c:pt>
                <c:pt idx="63">
                  <c:v>0.995</c:v>
                </c:pt>
                <c:pt idx="64">
                  <c:v>0.96299999999999997</c:v>
                </c:pt>
                <c:pt idx="65">
                  <c:v>1.0269999999999999</c:v>
                </c:pt>
                <c:pt idx="66">
                  <c:v>0.95</c:v>
                </c:pt>
                <c:pt idx="67">
                  <c:v>0.99299999999999999</c:v>
                </c:pt>
                <c:pt idx="68">
                  <c:v>1.095</c:v>
                </c:pt>
                <c:pt idx="69">
                  <c:v>1.1759999999999999</c:v>
                </c:pt>
                <c:pt idx="70">
                  <c:v>1.115</c:v>
                </c:pt>
                <c:pt idx="71">
                  <c:v>1.1839999999999999</c:v>
                </c:pt>
                <c:pt idx="72">
                  <c:v>1.401</c:v>
                </c:pt>
                <c:pt idx="73">
                  <c:v>1.167</c:v>
                </c:pt>
                <c:pt idx="74">
                  <c:v>1.075</c:v>
                </c:pt>
                <c:pt idx="75">
                  <c:v>1.0009999999999999</c:v>
                </c:pt>
                <c:pt idx="76">
                  <c:v>1.0720000000000001</c:v>
                </c:pt>
                <c:pt idx="77">
                  <c:v>1.079</c:v>
                </c:pt>
                <c:pt idx="78">
                  <c:v>1.159</c:v>
                </c:pt>
                <c:pt idx="79">
                  <c:v>1.167</c:v>
                </c:pt>
                <c:pt idx="80">
                  <c:v>1.204</c:v>
                </c:pt>
                <c:pt idx="81">
                  <c:v>1.208</c:v>
                </c:pt>
                <c:pt idx="82">
                  <c:v>1.2909999999999999</c:v>
                </c:pt>
                <c:pt idx="83">
                  <c:v>1.2549999999999999</c:v>
                </c:pt>
                <c:pt idx="84">
                  <c:v>1.149</c:v>
                </c:pt>
                <c:pt idx="85">
                  <c:v>1.149</c:v>
                </c:pt>
                <c:pt idx="86">
                  <c:v>1.1279999999999999</c:v>
                </c:pt>
                <c:pt idx="87">
                  <c:v>1.25</c:v>
                </c:pt>
                <c:pt idx="88">
                  <c:v>1.1970000000000001</c:v>
                </c:pt>
                <c:pt idx="89">
                  <c:v>1.0289999999999999</c:v>
                </c:pt>
                <c:pt idx="90">
                  <c:v>1.0229999999999999</c:v>
                </c:pt>
                <c:pt idx="91">
                  <c:v>0.9</c:v>
                </c:pt>
                <c:pt idx="92">
                  <c:v>1.014</c:v>
                </c:pt>
                <c:pt idx="93">
                  <c:v>1.1419999999999999</c:v>
                </c:pt>
                <c:pt idx="94">
                  <c:v>1.246</c:v>
                </c:pt>
                <c:pt idx="95">
                  <c:v>1.236</c:v>
                </c:pt>
                <c:pt idx="96">
                  <c:v>1.2130000000000001</c:v>
                </c:pt>
                <c:pt idx="97">
                  <c:v>1.292</c:v>
                </c:pt>
                <c:pt idx="98">
                  <c:v>1.3069999999999999</c:v>
                </c:pt>
                <c:pt idx="99">
                  <c:v>1.246</c:v>
                </c:pt>
                <c:pt idx="100">
                  <c:v>1.252</c:v>
                </c:pt>
                <c:pt idx="101">
                  <c:v>1.1870000000000001</c:v>
                </c:pt>
                <c:pt idx="102">
                  <c:v>1.238</c:v>
                </c:pt>
                <c:pt idx="103">
                  <c:v>1.2270000000000001</c:v>
                </c:pt>
                <c:pt idx="104">
                  <c:v>1.117</c:v>
                </c:pt>
                <c:pt idx="105">
                  <c:v>1.06</c:v>
                </c:pt>
                <c:pt idx="106">
                  <c:v>1.0840000000000001</c:v>
                </c:pt>
                <c:pt idx="107">
                  <c:v>1.0349999999999999</c:v>
                </c:pt>
                <c:pt idx="108">
                  <c:v>1.0609999999999999</c:v>
                </c:pt>
                <c:pt idx="109">
                  <c:v>1.028</c:v>
                </c:pt>
                <c:pt idx="110">
                  <c:v>1.1240000000000001</c:v>
                </c:pt>
                <c:pt idx="111">
                  <c:v>1.0449999999999999</c:v>
                </c:pt>
                <c:pt idx="112">
                  <c:v>1.095</c:v>
                </c:pt>
                <c:pt idx="113">
                  <c:v>1.075</c:v>
                </c:pt>
                <c:pt idx="114">
                  <c:v>1.1080000000000001</c:v>
                </c:pt>
                <c:pt idx="115">
                  <c:v>1.151</c:v>
                </c:pt>
                <c:pt idx="116">
                  <c:v>1.139</c:v>
                </c:pt>
                <c:pt idx="117">
                  <c:v>1.228</c:v>
                </c:pt>
                <c:pt idx="118">
                  <c:v>1.0620000000000001</c:v>
                </c:pt>
                <c:pt idx="119">
                  <c:v>1.123</c:v>
                </c:pt>
                <c:pt idx="120">
                  <c:v>1.0780000000000001</c:v>
                </c:pt>
                <c:pt idx="121">
                  <c:v>1.04</c:v>
                </c:pt>
                <c:pt idx="122">
                  <c:v>1.1299999999999999</c:v>
                </c:pt>
                <c:pt idx="123">
                  <c:v>1.147</c:v>
                </c:pt>
                <c:pt idx="124">
                  <c:v>1.155</c:v>
                </c:pt>
                <c:pt idx="125">
                  <c:v>1.135</c:v>
                </c:pt>
                <c:pt idx="126">
                  <c:v>1.0760000000000001</c:v>
                </c:pt>
                <c:pt idx="127">
                  <c:v>1.0609999999999999</c:v>
                </c:pt>
                <c:pt idx="128">
                  <c:v>0.99</c:v>
                </c:pt>
                <c:pt idx="129">
                  <c:v>0.97899999999999998</c:v>
                </c:pt>
                <c:pt idx="130">
                  <c:v>1.0049999999999999</c:v>
                </c:pt>
                <c:pt idx="131">
                  <c:v>0.97899999999999998</c:v>
                </c:pt>
                <c:pt idx="132">
                  <c:v>1.1240000000000001</c:v>
                </c:pt>
                <c:pt idx="133">
                  <c:v>1.0589999999999999</c:v>
                </c:pt>
                <c:pt idx="134">
                  <c:v>1.0469999999999999</c:v>
                </c:pt>
                <c:pt idx="135">
                  <c:v>1.1679999999999999</c:v>
                </c:pt>
                <c:pt idx="136">
                  <c:v>1.2270000000000001</c:v>
                </c:pt>
                <c:pt idx="137">
                  <c:v>1.2989999999999999</c:v>
                </c:pt>
                <c:pt idx="138">
                  <c:v>1.2330000000000001</c:v>
                </c:pt>
                <c:pt idx="139">
                  <c:v>1.27</c:v>
                </c:pt>
                <c:pt idx="140">
                  <c:v>1.3879999999999999</c:v>
                </c:pt>
                <c:pt idx="141">
                  <c:v>1.3</c:v>
                </c:pt>
                <c:pt idx="142">
                  <c:v>1.3109999999999999</c:v>
                </c:pt>
                <c:pt idx="143">
                  <c:v>1.298</c:v>
                </c:pt>
                <c:pt idx="144">
                  <c:v>1.115</c:v>
                </c:pt>
                <c:pt idx="145">
                  <c:v>1.0149999999999999</c:v>
                </c:pt>
                <c:pt idx="146">
                  <c:v>1.07</c:v>
                </c:pt>
                <c:pt idx="147">
                  <c:v>0.97899999999999998</c:v>
                </c:pt>
                <c:pt idx="148">
                  <c:v>1.0089999999999999</c:v>
                </c:pt>
                <c:pt idx="149">
                  <c:v>1.2170000000000001</c:v>
                </c:pt>
                <c:pt idx="150">
                  <c:v>1.2549999999999999</c:v>
                </c:pt>
                <c:pt idx="151">
                  <c:v>1.1919999999999999</c:v>
                </c:pt>
                <c:pt idx="152">
                  <c:v>1.1839999999999999</c:v>
                </c:pt>
                <c:pt idx="153">
                  <c:v>1.1990000000000001</c:v>
                </c:pt>
                <c:pt idx="154">
                  <c:v>1.331</c:v>
                </c:pt>
                <c:pt idx="155">
                  <c:v>1.0640000000000001</c:v>
                </c:pt>
                <c:pt idx="156">
                  <c:v>1.0189999999999999</c:v>
                </c:pt>
                <c:pt idx="157">
                  <c:v>1.0109999999999999</c:v>
                </c:pt>
                <c:pt idx="158">
                  <c:v>1.046</c:v>
                </c:pt>
                <c:pt idx="159">
                  <c:v>0.999</c:v>
                </c:pt>
                <c:pt idx="160">
                  <c:v>1.048</c:v>
                </c:pt>
                <c:pt idx="161">
                  <c:v>1.17</c:v>
                </c:pt>
                <c:pt idx="162">
                  <c:v>1.3140000000000001</c:v>
                </c:pt>
                <c:pt idx="163">
                  <c:v>1.331</c:v>
                </c:pt>
                <c:pt idx="164">
                  <c:v>1.3049999999999999</c:v>
                </c:pt>
                <c:pt idx="165">
                  <c:v>1.296</c:v>
                </c:pt>
                <c:pt idx="166">
                  <c:v>1.302</c:v>
                </c:pt>
                <c:pt idx="167">
                  <c:v>1.361</c:v>
                </c:pt>
                <c:pt idx="168">
                  <c:v>1.2110000000000001</c:v>
                </c:pt>
                <c:pt idx="169">
                  <c:v>1.1830000000000001</c:v>
                </c:pt>
                <c:pt idx="170">
                  <c:v>1.2030000000000001</c:v>
                </c:pt>
                <c:pt idx="171">
                  <c:v>1.258</c:v>
                </c:pt>
                <c:pt idx="172">
                  <c:v>1.1439999999999999</c:v>
                </c:pt>
                <c:pt idx="173">
                  <c:v>1.0609999999999999</c:v>
                </c:pt>
                <c:pt idx="174">
                  <c:v>0.99</c:v>
                </c:pt>
                <c:pt idx="175">
                  <c:v>0.997</c:v>
                </c:pt>
                <c:pt idx="176">
                  <c:v>1.1259999999999999</c:v>
                </c:pt>
                <c:pt idx="177">
                  <c:v>1.25</c:v>
                </c:pt>
                <c:pt idx="178">
                  <c:v>1.137</c:v>
                </c:pt>
                <c:pt idx="179">
                  <c:v>1.1579999999999999</c:v>
                </c:pt>
                <c:pt idx="180">
                  <c:v>1.143</c:v>
                </c:pt>
                <c:pt idx="181">
                  <c:v>1.2490000000000001</c:v>
                </c:pt>
                <c:pt idx="182">
                  <c:v>1.1499999999999999</c:v>
                </c:pt>
                <c:pt idx="183">
                  <c:v>1.121</c:v>
                </c:pt>
                <c:pt idx="184">
                  <c:v>1.0660000000000001</c:v>
                </c:pt>
                <c:pt idx="185">
                  <c:v>1.073</c:v>
                </c:pt>
                <c:pt idx="186">
                  <c:v>1.113</c:v>
                </c:pt>
                <c:pt idx="187">
                  <c:v>1.2769999999999999</c:v>
                </c:pt>
                <c:pt idx="188">
                  <c:v>1.149</c:v>
                </c:pt>
                <c:pt idx="189">
                  <c:v>1.07</c:v>
                </c:pt>
                <c:pt idx="190">
                  <c:v>1.1870000000000001</c:v>
                </c:pt>
                <c:pt idx="191">
                  <c:v>1.2350000000000001</c:v>
                </c:pt>
                <c:pt idx="192">
                  <c:v>1.2230000000000001</c:v>
                </c:pt>
                <c:pt idx="193">
                  <c:v>1.2130000000000001</c:v>
                </c:pt>
                <c:pt idx="194">
                  <c:v>1.2210000000000001</c:v>
                </c:pt>
                <c:pt idx="195">
                  <c:v>1.2529999999999999</c:v>
                </c:pt>
                <c:pt idx="196">
                  <c:v>1.2130000000000001</c:v>
                </c:pt>
                <c:pt idx="197">
                  <c:v>1.1439999999999999</c:v>
                </c:pt>
                <c:pt idx="198">
                  <c:v>1.18</c:v>
                </c:pt>
                <c:pt idx="199">
                  <c:v>1.2390000000000001</c:v>
                </c:pt>
                <c:pt idx="200">
                  <c:v>1.3</c:v>
                </c:pt>
                <c:pt idx="201">
                  <c:v>1.3480000000000001</c:v>
                </c:pt>
                <c:pt idx="202">
                  <c:v>1.3029999999999999</c:v>
                </c:pt>
                <c:pt idx="203">
                  <c:v>1.1659999999999999</c:v>
                </c:pt>
                <c:pt idx="204">
                  <c:v>1.2090000000000001</c:v>
                </c:pt>
                <c:pt idx="205">
                  <c:v>1.137</c:v>
                </c:pt>
                <c:pt idx="206">
                  <c:v>1.1539999999999999</c:v>
                </c:pt>
                <c:pt idx="207">
                  <c:v>1.216</c:v>
                </c:pt>
                <c:pt idx="208">
                  <c:v>1.343</c:v>
                </c:pt>
                <c:pt idx="209">
                  <c:v>1.2310000000000001</c:v>
                </c:pt>
                <c:pt idx="210">
                  <c:v>1.0429999999999999</c:v>
                </c:pt>
                <c:pt idx="211">
                  <c:v>1.0589999999999999</c:v>
                </c:pt>
                <c:pt idx="212">
                  <c:v>1.133</c:v>
                </c:pt>
                <c:pt idx="213">
                  <c:v>1.07</c:v>
                </c:pt>
                <c:pt idx="214">
                  <c:v>1.0289999999999999</c:v>
                </c:pt>
                <c:pt idx="215">
                  <c:v>1.012</c:v>
                </c:pt>
                <c:pt idx="216">
                  <c:v>1.0409999999999999</c:v>
                </c:pt>
                <c:pt idx="217">
                  <c:v>1.0860000000000001</c:v>
                </c:pt>
                <c:pt idx="218">
                  <c:v>0.98699999999999999</c:v>
                </c:pt>
                <c:pt idx="219">
                  <c:v>1.012</c:v>
                </c:pt>
                <c:pt idx="220">
                  <c:v>1.137</c:v>
                </c:pt>
                <c:pt idx="221">
                  <c:v>1.0740000000000001</c:v>
                </c:pt>
                <c:pt idx="222">
                  <c:v>1.07</c:v>
                </c:pt>
                <c:pt idx="223">
                  <c:v>1.0349999999999999</c:v>
                </c:pt>
                <c:pt idx="224">
                  <c:v>1.032</c:v>
                </c:pt>
                <c:pt idx="225">
                  <c:v>1.0069999999999999</c:v>
                </c:pt>
                <c:pt idx="226">
                  <c:v>1.0720000000000001</c:v>
                </c:pt>
                <c:pt idx="227">
                  <c:v>1.0289999999999999</c:v>
                </c:pt>
                <c:pt idx="228">
                  <c:v>1.1120000000000001</c:v>
                </c:pt>
                <c:pt idx="229">
                  <c:v>0.99199999999999999</c:v>
                </c:pt>
                <c:pt idx="230">
                  <c:v>1.0509999999999999</c:v>
                </c:pt>
                <c:pt idx="231">
                  <c:v>0.92900000000000005</c:v>
                </c:pt>
                <c:pt idx="232">
                  <c:v>0.93700000000000006</c:v>
                </c:pt>
                <c:pt idx="233">
                  <c:v>0.97599999999999998</c:v>
                </c:pt>
                <c:pt idx="234">
                  <c:v>1.0569999999999999</c:v>
                </c:pt>
                <c:pt idx="235">
                  <c:v>0.96299999999999997</c:v>
                </c:pt>
                <c:pt idx="236">
                  <c:v>0.89800000000000002</c:v>
                </c:pt>
                <c:pt idx="237">
                  <c:v>1.08</c:v>
                </c:pt>
                <c:pt idx="238">
                  <c:v>1.1299999999999999</c:v>
                </c:pt>
                <c:pt idx="239">
                  <c:v>1.097</c:v>
                </c:pt>
                <c:pt idx="240">
                  <c:v>1.095</c:v>
                </c:pt>
                <c:pt idx="241">
                  <c:v>1.17</c:v>
                </c:pt>
                <c:pt idx="242">
                  <c:v>1.083</c:v>
                </c:pt>
                <c:pt idx="243">
                  <c:v>1.0429999999999999</c:v>
                </c:pt>
                <c:pt idx="244">
                  <c:v>1.018</c:v>
                </c:pt>
                <c:pt idx="245">
                  <c:v>0.92100000000000004</c:v>
                </c:pt>
                <c:pt idx="246">
                  <c:v>0.96499999999999997</c:v>
                </c:pt>
                <c:pt idx="247">
                  <c:v>0.97199999999999998</c:v>
                </c:pt>
                <c:pt idx="248">
                  <c:v>1.1100000000000001</c:v>
                </c:pt>
                <c:pt idx="249">
                  <c:v>1.069</c:v>
                </c:pt>
                <c:pt idx="250">
                  <c:v>1.17</c:v>
                </c:pt>
                <c:pt idx="251">
                  <c:v>1.127</c:v>
                </c:pt>
                <c:pt idx="252">
                  <c:v>1.0549999999999999</c:v>
                </c:pt>
                <c:pt idx="253">
                  <c:v>1.081</c:v>
                </c:pt>
                <c:pt idx="254">
                  <c:v>1.1000000000000001</c:v>
                </c:pt>
                <c:pt idx="255">
                  <c:v>1.0880000000000001</c:v>
                </c:pt>
                <c:pt idx="256">
                  <c:v>1.0980000000000001</c:v>
                </c:pt>
                <c:pt idx="257">
                  <c:v>1.0680000000000001</c:v>
                </c:pt>
                <c:pt idx="258">
                  <c:v>1.018</c:v>
                </c:pt>
                <c:pt idx="259">
                  <c:v>1.1060000000000001</c:v>
                </c:pt>
                <c:pt idx="260">
                  <c:v>1.202</c:v>
                </c:pt>
                <c:pt idx="261">
                  <c:v>1.153</c:v>
                </c:pt>
                <c:pt idx="262">
                  <c:v>1.0940000000000001</c:v>
                </c:pt>
                <c:pt idx="263">
                  <c:v>1.0649999999999999</c:v>
                </c:pt>
                <c:pt idx="264">
                  <c:v>1.0209999999999999</c:v>
                </c:pt>
                <c:pt idx="265">
                  <c:v>1.022</c:v>
                </c:pt>
                <c:pt idx="266">
                  <c:v>1.181</c:v>
                </c:pt>
                <c:pt idx="267">
                  <c:v>1.1910000000000001</c:v>
                </c:pt>
                <c:pt idx="268">
                  <c:v>1.2929999999999999</c:v>
                </c:pt>
                <c:pt idx="269">
                  <c:v>1.1839999999999999</c:v>
                </c:pt>
                <c:pt idx="270">
                  <c:v>1.0980000000000001</c:v>
                </c:pt>
                <c:pt idx="271">
                  <c:v>1.1519999999999999</c:v>
                </c:pt>
                <c:pt idx="272">
                  <c:v>1.099</c:v>
                </c:pt>
                <c:pt idx="273">
                  <c:v>1.0720000000000001</c:v>
                </c:pt>
                <c:pt idx="274">
                  <c:v>1.0049999999999999</c:v>
                </c:pt>
                <c:pt idx="275">
                  <c:v>1.0269999999999999</c:v>
                </c:pt>
                <c:pt idx="276">
                  <c:v>1.01</c:v>
                </c:pt>
                <c:pt idx="277">
                  <c:v>1.026</c:v>
                </c:pt>
                <c:pt idx="278">
                  <c:v>1.0669999999999999</c:v>
                </c:pt>
                <c:pt idx="279">
                  <c:v>1.0089999999999999</c:v>
                </c:pt>
                <c:pt idx="280">
                  <c:v>1.163</c:v>
                </c:pt>
                <c:pt idx="281">
                  <c:v>1.226</c:v>
                </c:pt>
                <c:pt idx="282">
                  <c:v>1.2430000000000001</c:v>
                </c:pt>
                <c:pt idx="283">
                  <c:v>1.34</c:v>
                </c:pt>
                <c:pt idx="284">
                  <c:v>1.27</c:v>
                </c:pt>
                <c:pt idx="285">
                  <c:v>1.2030000000000001</c:v>
                </c:pt>
                <c:pt idx="286">
                  <c:v>1.105</c:v>
                </c:pt>
                <c:pt idx="287">
                  <c:v>1.131</c:v>
                </c:pt>
                <c:pt idx="288">
                  <c:v>1.1319999999999999</c:v>
                </c:pt>
                <c:pt idx="289">
                  <c:v>1.1819999999999999</c:v>
                </c:pt>
                <c:pt idx="290">
                  <c:v>1.133</c:v>
                </c:pt>
                <c:pt idx="291">
                  <c:v>1.1930000000000001</c:v>
                </c:pt>
                <c:pt idx="292">
                  <c:v>1.1990000000000001</c:v>
                </c:pt>
                <c:pt idx="293">
                  <c:v>1.2569999999999999</c:v>
                </c:pt>
                <c:pt idx="294">
                  <c:v>1.282</c:v>
                </c:pt>
                <c:pt idx="295">
                  <c:v>1.1499999999999999</c:v>
                </c:pt>
                <c:pt idx="296">
                  <c:v>1.165</c:v>
                </c:pt>
                <c:pt idx="297">
                  <c:v>1.39</c:v>
                </c:pt>
                <c:pt idx="298">
                  <c:v>1.4</c:v>
                </c:pt>
                <c:pt idx="299">
                  <c:v>1.3740000000000001</c:v>
                </c:pt>
                <c:pt idx="300">
                  <c:v>1.276</c:v>
                </c:pt>
                <c:pt idx="301">
                  <c:v>1.2350000000000001</c:v>
                </c:pt>
                <c:pt idx="302">
                  <c:v>1.256</c:v>
                </c:pt>
                <c:pt idx="303">
                  <c:v>1.1379999999999999</c:v>
                </c:pt>
                <c:pt idx="304">
                  <c:v>1.2030000000000001</c:v>
                </c:pt>
                <c:pt idx="305">
                  <c:v>1.1279999999999999</c:v>
                </c:pt>
                <c:pt idx="306">
                  <c:v>1.133</c:v>
                </c:pt>
                <c:pt idx="307">
                  <c:v>1.151</c:v>
                </c:pt>
                <c:pt idx="308">
                  <c:v>1.224</c:v>
                </c:pt>
                <c:pt idx="309">
                  <c:v>1.145</c:v>
                </c:pt>
                <c:pt idx="310">
                  <c:v>1.194</c:v>
                </c:pt>
                <c:pt idx="311">
                  <c:v>1.079</c:v>
                </c:pt>
                <c:pt idx="312">
                  <c:v>1.119</c:v>
                </c:pt>
                <c:pt idx="313">
                  <c:v>1.1379999999999999</c:v>
                </c:pt>
                <c:pt idx="314">
                  <c:v>1.0760000000000001</c:v>
                </c:pt>
                <c:pt idx="315">
                  <c:v>1.0589999999999999</c:v>
                </c:pt>
                <c:pt idx="316">
                  <c:v>1.147</c:v>
                </c:pt>
                <c:pt idx="317">
                  <c:v>1.1240000000000001</c:v>
                </c:pt>
                <c:pt idx="318">
                  <c:v>1.155</c:v>
                </c:pt>
                <c:pt idx="319">
                  <c:v>1.2969999999999999</c:v>
                </c:pt>
                <c:pt idx="320">
                  <c:v>1.2110000000000001</c:v>
                </c:pt>
                <c:pt idx="321">
                  <c:v>1.28</c:v>
                </c:pt>
                <c:pt idx="322">
                  <c:v>1.256</c:v>
                </c:pt>
                <c:pt idx="323">
                  <c:v>1.224</c:v>
                </c:pt>
                <c:pt idx="324">
                  <c:v>1.2170000000000001</c:v>
                </c:pt>
                <c:pt idx="325">
                  <c:v>1.17</c:v>
                </c:pt>
                <c:pt idx="326">
                  <c:v>1.129</c:v>
                </c:pt>
                <c:pt idx="327">
                  <c:v>1.077</c:v>
                </c:pt>
                <c:pt idx="328">
                  <c:v>1.069</c:v>
                </c:pt>
                <c:pt idx="329">
                  <c:v>1.163</c:v>
                </c:pt>
                <c:pt idx="330">
                  <c:v>1.1759999999999999</c:v>
                </c:pt>
                <c:pt idx="331">
                  <c:v>1.196</c:v>
                </c:pt>
                <c:pt idx="332">
                  <c:v>1.2210000000000001</c:v>
                </c:pt>
                <c:pt idx="333">
                  <c:v>1.2470000000000001</c:v>
                </c:pt>
                <c:pt idx="334">
                  <c:v>1.1970000000000001</c:v>
                </c:pt>
                <c:pt idx="335">
                  <c:v>1.202</c:v>
                </c:pt>
                <c:pt idx="336">
                  <c:v>1.2</c:v>
                </c:pt>
                <c:pt idx="337">
                  <c:v>1.2549999999999999</c:v>
                </c:pt>
                <c:pt idx="338">
                  <c:v>1.25</c:v>
                </c:pt>
                <c:pt idx="339">
                  <c:v>1.1739999999999999</c:v>
                </c:pt>
                <c:pt idx="340">
                  <c:v>1.3520000000000001</c:v>
                </c:pt>
                <c:pt idx="341">
                  <c:v>1.254</c:v>
                </c:pt>
                <c:pt idx="342">
                  <c:v>1.1930000000000001</c:v>
                </c:pt>
                <c:pt idx="343">
                  <c:v>1.216</c:v>
                </c:pt>
                <c:pt idx="344">
                  <c:v>1.208</c:v>
                </c:pt>
                <c:pt idx="345">
                  <c:v>1.2170000000000001</c:v>
                </c:pt>
                <c:pt idx="346">
                  <c:v>1.19</c:v>
                </c:pt>
                <c:pt idx="347">
                  <c:v>1.2290000000000001</c:v>
                </c:pt>
                <c:pt idx="348">
                  <c:v>1.196</c:v>
                </c:pt>
                <c:pt idx="349">
                  <c:v>1.177</c:v>
                </c:pt>
                <c:pt idx="350">
                  <c:v>1.2150000000000001</c:v>
                </c:pt>
                <c:pt idx="351">
                  <c:v>1.262</c:v>
                </c:pt>
                <c:pt idx="352">
                  <c:v>1.208</c:v>
                </c:pt>
                <c:pt idx="353">
                  <c:v>1.222</c:v>
                </c:pt>
                <c:pt idx="354">
                  <c:v>1.135</c:v>
                </c:pt>
                <c:pt idx="355">
                  <c:v>1.153</c:v>
                </c:pt>
                <c:pt idx="356">
                  <c:v>1.1739999999999999</c:v>
                </c:pt>
                <c:pt idx="357">
                  <c:v>1.2090000000000001</c:v>
                </c:pt>
                <c:pt idx="358">
                  <c:v>1.175</c:v>
                </c:pt>
                <c:pt idx="359">
                  <c:v>1.151</c:v>
                </c:pt>
                <c:pt idx="360">
                  <c:v>1.1539999999999999</c:v>
                </c:pt>
                <c:pt idx="361">
                  <c:v>1.127</c:v>
                </c:pt>
                <c:pt idx="362">
                  <c:v>1.2190000000000001</c:v>
                </c:pt>
                <c:pt idx="363">
                  <c:v>1.2529999999999999</c:v>
                </c:pt>
                <c:pt idx="364">
                  <c:v>1.3320000000000001</c:v>
                </c:pt>
                <c:pt idx="365">
                  <c:v>1.4159999999999999</c:v>
                </c:pt>
                <c:pt idx="366">
                  <c:v>1.4630000000000001</c:v>
                </c:pt>
                <c:pt idx="367">
                  <c:v>1.52</c:v>
                </c:pt>
                <c:pt idx="368">
                  <c:v>1.4339999999999999</c:v>
                </c:pt>
                <c:pt idx="369">
                  <c:v>1.4319999999999999</c:v>
                </c:pt>
                <c:pt idx="370">
                  <c:v>1.423</c:v>
                </c:pt>
                <c:pt idx="371">
                  <c:v>1.3420000000000001</c:v>
                </c:pt>
                <c:pt idx="372">
                  <c:v>1.294</c:v>
                </c:pt>
                <c:pt idx="373">
                  <c:v>1.3109999999999999</c:v>
                </c:pt>
                <c:pt idx="374">
                  <c:v>1.425</c:v>
                </c:pt>
                <c:pt idx="375">
                  <c:v>1.4630000000000001</c:v>
                </c:pt>
                <c:pt idx="376">
                  <c:v>1.409</c:v>
                </c:pt>
                <c:pt idx="377">
                  <c:v>1.4450000000000001</c:v>
                </c:pt>
                <c:pt idx="378">
                  <c:v>1.409</c:v>
                </c:pt>
                <c:pt idx="379">
                  <c:v>1.4059999999999999</c:v>
                </c:pt>
                <c:pt idx="380">
                  <c:v>1.3919999999999999</c:v>
                </c:pt>
                <c:pt idx="381">
                  <c:v>1.411</c:v>
                </c:pt>
                <c:pt idx="382">
                  <c:v>1.24</c:v>
                </c:pt>
                <c:pt idx="383">
                  <c:v>1.2190000000000001</c:v>
                </c:pt>
                <c:pt idx="384">
                  <c:v>1.206</c:v>
                </c:pt>
                <c:pt idx="385">
                  <c:v>1.1220000000000001</c:v>
                </c:pt>
                <c:pt idx="386">
                  <c:v>1.25</c:v>
                </c:pt>
                <c:pt idx="387">
                  <c:v>1.2669999999999999</c:v>
                </c:pt>
                <c:pt idx="388">
                  <c:v>1.1970000000000001</c:v>
                </c:pt>
                <c:pt idx="389">
                  <c:v>1.2689999999999999</c:v>
                </c:pt>
                <c:pt idx="390">
                  <c:v>1.204</c:v>
                </c:pt>
                <c:pt idx="391">
                  <c:v>1.1759999999999999</c:v>
                </c:pt>
                <c:pt idx="392">
                  <c:v>1.2849999999999999</c:v>
                </c:pt>
                <c:pt idx="393">
                  <c:v>1.145</c:v>
                </c:pt>
                <c:pt idx="394">
                  <c:v>1.0980000000000001</c:v>
                </c:pt>
                <c:pt idx="395">
                  <c:v>1.1479999999999999</c:v>
                </c:pt>
                <c:pt idx="396">
                  <c:v>1.1100000000000001</c:v>
                </c:pt>
                <c:pt idx="397">
                  <c:v>1.2250000000000001</c:v>
                </c:pt>
                <c:pt idx="398">
                  <c:v>1.165</c:v>
                </c:pt>
                <c:pt idx="399">
                  <c:v>1.1100000000000001</c:v>
                </c:pt>
                <c:pt idx="400">
                  <c:v>1.1020000000000001</c:v>
                </c:pt>
                <c:pt idx="401">
                  <c:v>1.1200000000000001</c:v>
                </c:pt>
                <c:pt idx="402">
                  <c:v>1.1910000000000001</c:v>
                </c:pt>
                <c:pt idx="403">
                  <c:v>1.1890000000000001</c:v>
                </c:pt>
                <c:pt idx="404">
                  <c:v>1.2689999999999999</c:v>
                </c:pt>
                <c:pt idx="405">
                  <c:v>1.1499999999999999</c:v>
                </c:pt>
                <c:pt idx="406">
                  <c:v>1.2030000000000001</c:v>
                </c:pt>
                <c:pt idx="407">
                  <c:v>1.214</c:v>
                </c:pt>
                <c:pt idx="408">
                  <c:v>1.3009999999999999</c:v>
                </c:pt>
                <c:pt idx="409">
                  <c:v>1.224</c:v>
                </c:pt>
                <c:pt idx="410">
                  <c:v>1.0640000000000001</c:v>
                </c:pt>
                <c:pt idx="411">
                  <c:v>1.022</c:v>
                </c:pt>
                <c:pt idx="412">
                  <c:v>1.3520000000000001</c:v>
                </c:pt>
                <c:pt idx="413">
                  <c:v>1.3240000000000001</c:v>
                </c:pt>
                <c:pt idx="414">
                  <c:v>1.4179999999999999</c:v>
                </c:pt>
                <c:pt idx="415">
                  <c:v>1.29</c:v>
                </c:pt>
                <c:pt idx="416">
                  <c:v>1.28</c:v>
                </c:pt>
                <c:pt idx="417">
                  <c:v>1.3049999999999999</c:v>
                </c:pt>
                <c:pt idx="418">
                  <c:v>1.159</c:v>
                </c:pt>
                <c:pt idx="419">
                  <c:v>1.26</c:v>
                </c:pt>
                <c:pt idx="420">
                  <c:v>1.417</c:v>
                </c:pt>
                <c:pt idx="421">
                  <c:v>1.3009999999999999</c:v>
                </c:pt>
                <c:pt idx="422">
                  <c:v>1.115</c:v>
                </c:pt>
                <c:pt idx="423">
                  <c:v>1.139</c:v>
                </c:pt>
                <c:pt idx="424">
                  <c:v>1.2889999999999999</c:v>
                </c:pt>
                <c:pt idx="425">
                  <c:v>1.2549999999999999</c:v>
                </c:pt>
                <c:pt idx="426">
                  <c:v>1.1719999999999999</c:v>
                </c:pt>
                <c:pt idx="427">
                  <c:v>1.175</c:v>
                </c:pt>
                <c:pt idx="428">
                  <c:v>1.153</c:v>
                </c:pt>
                <c:pt idx="429">
                  <c:v>1.2070000000000001</c:v>
                </c:pt>
                <c:pt idx="430">
                  <c:v>1.284</c:v>
                </c:pt>
                <c:pt idx="431">
                  <c:v>1.232</c:v>
                </c:pt>
                <c:pt idx="432">
                  <c:v>1.1970000000000001</c:v>
                </c:pt>
                <c:pt idx="433">
                  <c:v>1.24</c:v>
                </c:pt>
                <c:pt idx="434">
                  <c:v>1.2450000000000001</c:v>
                </c:pt>
                <c:pt idx="435">
                  <c:v>1.204</c:v>
                </c:pt>
                <c:pt idx="436">
                  <c:v>1.198</c:v>
                </c:pt>
                <c:pt idx="437">
                  <c:v>1.214</c:v>
                </c:pt>
                <c:pt idx="438">
                  <c:v>1.2270000000000001</c:v>
                </c:pt>
                <c:pt idx="439">
                  <c:v>1.232</c:v>
                </c:pt>
                <c:pt idx="440">
                  <c:v>1.1950000000000001</c:v>
                </c:pt>
                <c:pt idx="441">
                  <c:v>1.204</c:v>
                </c:pt>
                <c:pt idx="442">
                  <c:v>1.2529999999999999</c:v>
                </c:pt>
                <c:pt idx="443">
                  <c:v>1.089</c:v>
                </c:pt>
                <c:pt idx="444">
                  <c:v>1.1339999999999999</c:v>
                </c:pt>
                <c:pt idx="445">
                  <c:v>1.0669999999999999</c:v>
                </c:pt>
                <c:pt idx="446">
                  <c:v>1.0940000000000001</c:v>
                </c:pt>
                <c:pt idx="447">
                  <c:v>1.181</c:v>
                </c:pt>
                <c:pt idx="448">
                  <c:v>1.014</c:v>
                </c:pt>
                <c:pt idx="449">
                  <c:v>1.002</c:v>
                </c:pt>
                <c:pt idx="450">
                  <c:v>1.2569999999999999</c:v>
                </c:pt>
                <c:pt idx="451">
                  <c:v>1.3140000000000001</c:v>
                </c:pt>
                <c:pt idx="452">
                  <c:v>1.3660000000000001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D59-41F2-9ADA-10810B2A2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1500960"/>
        <c:axId val="2091523040"/>
      </c:scatterChart>
      <c:scatterChart>
        <c:scatterStyle val="lineMarker"/>
        <c:varyColors val="0"/>
        <c:ser>
          <c:idx val="4"/>
          <c:order val="4"/>
          <c:tx>
            <c:strRef>
              <c:f>Output_1!$AB$9</c:f>
              <c:strCache>
                <c:ptCount val="1"/>
                <c:pt idx="0">
                  <c:v>Valid data?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Output_1!$AB$11:$AB$2001</c:f>
              <c:numCache>
                <c:formatCode>General</c:formatCode>
                <c:ptCount val="19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0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D59-41F2-9ADA-10810B2A2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435856"/>
        <c:axId val="233435376"/>
      </c:scatterChart>
      <c:valAx>
        <c:axId val="2091500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Chainage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523040"/>
        <c:crosses val="autoZero"/>
        <c:crossBetween val="midCat"/>
      </c:valAx>
      <c:valAx>
        <c:axId val="2091523040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MPD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500960"/>
        <c:crosses val="autoZero"/>
        <c:crossBetween val="midCat"/>
      </c:valAx>
      <c:valAx>
        <c:axId val="233435376"/>
        <c:scaling>
          <c:orientation val="minMax"/>
          <c:max val="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Validity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435856"/>
        <c:crosses val="max"/>
        <c:crossBetween val="midCat"/>
      </c:valAx>
      <c:valAx>
        <c:axId val="23343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3435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57784</xdr:rowOff>
    </xdr:from>
    <xdr:to>
      <xdr:col>10</xdr:col>
      <xdr:colOff>246697</xdr:colOff>
      <xdr:row>34</xdr:row>
      <xdr:rowOff>38099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44CDDC4-8D11-47FE-CF27-BAD82EE84F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15876</xdr:colOff>
      <xdr:row>19</xdr:row>
      <xdr:rowOff>55563</xdr:rowOff>
    </xdr:from>
    <xdr:to>
      <xdr:col>29</xdr:col>
      <xdr:colOff>23812</xdr:colOff>
      <xdr:row>33</xdr:row>
      <xdr:rowOff>131763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FC7BC6-AE06-4665-B53E-BBEFC0544087}"/>
            </a:ext>
            <a:ext uri="{147F2762-F138-4A5C-976F-8EAC2B608ADB}">
              <a16:predDERef xmlns:a16="http://schemas.microsoft.com/office/drawing/2014/main" pred="{344CDDC4-8D11-47FE-CF27-BAD82EE84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B5D33E9-74A8-4599-8097-933C7E3C3B0B}" name="Table2" displayName="Table2" ref="B1:B9" totalsRowShown="0" headerRowDxfId="12" dataDxfId="11" tableBorderDxfId="10">
  <autoFilter ref="B1:B9" xr:uid="{BB5D33E9-74A8-4599-8097-933C7E3C3B0B}"/>
  <tableColumns count="1">
    <tableColumn id="1" xr3:uid="{37593009-A07A-46CA-97C4-6E65630C37FD}" name="Surfacing type / application" dataDxfId="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D50C9-D4C8-4F91-B5F0-E2202FDFE6E2}">
  <dimension ref="A4:A10"/>
  <sheetViews>
    <sheetView workbookViewId="0">
      <selection activeCell="A4" sqref="A4:A10"/>
    </sheetView>
  </sheetViews>
  <sheetFormatPr defaultRowHeight="14.5" x14ac:dyDescent="0.35"/>
  <sheetData>
    <row r="4" spans="1:1" x14ac:dyDescent="0.35">
      <c r="A4" t="s">
        <v>0</v>
      </c>
    </row>
    <row r="6" spans="1:1" x14ac:dyDescent="0.35">
      <c r="A6" t="s">
        <v>1</v>
      </c>
    </row>
    <row r="8" spans="1:1" x14ac:dyDescent="0.35">
      <c r="A8" t="s">
        <v>2</v>
      </c>
    </row>
    <row r="10" spans="1:1" x14ac:dyDescent="0.35">
      <c r="A10" t="s">
        <v>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4E166-594A-4C72-A15A-B5B70C4EF2E8}">
  <dimension ref="A1:G9"/>
  <sheetViews>
    <sheetView workbookViewId="0">
      <selection activeCell="C20" sqref="C20"/>
    </sheetView>
  </sheetViews>
  <sheetFormatPr defaultColWidth="21.1796875" defaultRowHeight="15" customHeight="1" x14ac:dyDescent="0.35"/>
  <cols>
    <col min="2" max="2" width="82.54296875" customWidth="1"/>
    <col min="3" max="3" width="30.54296875" customWidth="1"/>
  </cols>
  <sheetData>
    <row r="1" spans="1:7" ht="15" customHeight="1" x14ac:dyDescent="0.35">
      <c r="A1" s="29" t="s">
        <v>4</v>
      </c>
      <c r="B1" s="15" t="s">
        <v>5</v>
      </c>
      <c r="C1" s="13" t="s">
        <v>6</v>
      </c>
      <c r="D1" s="26" t="s">
        <v>7</v>
      </c>
      <c r="E1" s="26"/>
      <c r="F1" s="26"/>
      <c r="G1" s="19" t="s">
        <v>8</v>
      </c>
    </row>
    <row r="2" spans="1:7" ht="15" customHeight="1" x14ac:dyDescent="0.35">
      <c r="A2" s="27"/>
      <c r="B2" s="16"/>
      <c r="C2" s="11"/>
      <c r="D2" s="7" t="s">
        <v>9</v>
      </c>
      <c r="E2" s="20" t="s">
        <v>10</v>
      </c>
      <c r="F2" s="20" t="s">
        <v>11</v>
      </c>
      <c r="G2" s="21" t="s">
        <v>11</v>
      </c>
    </row>
    <row r="3" spans="1:7" ht="15" customHeight="1" x14ac:dyDescent="0.35">
      <c r="A3" s="27" t="s">
        <v>12</v>
      </c>
      <c r="B3" s="17" t="s">
        <v>13</v>
      </c>
      <c r="C3" s="11" t="s">
        <v>14</v>
      </c>
      <c r="D3" s="7">
        <v>1.6</v>
      </c>
      <c r="E3" s="7">
        <v>1</v>
      </c>
      <c r="F3" s="7">
        <v>0.2</v>
      </c>
      <c r="G3" s="21">
        <v>0.2</v>
      </c>
    </row>
    <row r="4" spans="1:7" ht="15" customHeight="1" x14ac:dyDescent="0.35">
      <c r="A4" s="27"/>
      <c r="B4" s="17" t="s">
        <v>15</v>
      </c>
      <c r="C4" s="11" t="s">
        <v>16</v>
      </c>
      <c r="D4" s="7">
        <v>1.5</v>
      </c>
      <c r="E4" s="7">
        <v>1</v>
      </c>
      <c r="F4" s="7">
        <v>0.2</v>
      </c>
      <c r="G4" s="21">
        <v>0.2</v>
      </c>
    </row>
    <row r="5" spans="1:7" ht="15" customHeight="1" x14ac:dyDescent="0.35">
      <c r="A5" s="27"/>
      <c r="B5" s="17" t="s">
        <v>17</v>
      </c>
      <c r="C5" s="11" t="s">
        <v>18</v>
      </c>
      <c r="D5" s="7">
        <v>1.4</v>
      </c>
      <c r="E5" s="7">
        <v>1</v>
      </c>
      <c r="F5" s="7">
        <v>0.2</v>
      </c>
      <c r="G5" s="21">
        <v>0.2</v>
      </c>
    </row>
    <row r="6" spans="1:7" ht="15" customHeight="1" x14ac:dyDescent="0.35">
      <c r="A6" s="27" t="s">
        <v>19</v>
      </c>
      <c r="B6" s="16" t="s">
        <v>20</v>
      </c>
      <c r="C6" s="11" t="s">
        <v>21</v>
      </c>
      <c r="D6" s="7">
        <v>1.8</v>
      </c>
      <c r="E6" s="7">
        <v>1.3</v>
      </c>
      <c r="F6" s="7">
        <v>0.25</v>
      </c>
      <c r="G6" s="21">
        <v>0.25</v>
      </c>
    </row>
    <row r="7" spans="1:7" ht="15" customHeight="1" x14ac:dyDescent="0.35">
      <c r="A7" s="27"/>
      <c r="B7" s="16" t="s">
        <v>22</v>
      </c>
      <c r="C7" s="11" t="s">
        <v>23</v>
      </c>
      <c r="D7" s="7">
        <v>1.5</v>
      </c>
      <c r="E7" s="7">
        <v>1</v>
      </c>
      <c r="F7" s="7">
        <v>0.25</v>
      </c>
      <c r="G7" s="21">
        <v>0.25</v>
      </c>
    </row>
    <row r="8" spans="1:7" ht="15" customHeight="1" x14ac:dyDescent="0.35">
      <c r="A8" s="27"/>
      <c r="B8" s="16" t="s">
        <v>24</v>
      </c>
      <c r="C8" s="11" t="s">
        <v>25</v>
      </c>
      <c r="D8" s="7">
        <v>1.5</v>
      </c>
      <c r="E8" s="7">
        <v>1</v>
      </c>
      <c r="F8" s="7">
        <v>0.25</v>
      </c>
      <c r="G8" s="21">
        <v>0.25</v>
      </c>
    </row>
    <row r="9" spans="1:7" ht="15" customHeight="1" thickBot="1" x14ac:dyDescent="0.4">
      <c r="A9" s="28"/>
      <c r="B9" s="18" t="s">
        <v>26</v>
      </c>
      <c r="C9" s="12" t="s">
        <v>27</v>
      </c>
      <c r="D9" s="22">
        <v>1.3</v>
      </c>
      <c r="E9" s="22">
        <v>0.9</v>
      </c>
      <c r="F9" s="22">
        <v>0.25</v>
      </c>
      <c r="G9" s="23">
        <v>0.25</v>
      </c>
    </row>
  </sheetData>
  <mergeCells count="4">
    <mergeCell ref="D1:F1"/>
    <mergeCell ref="A3:A5"/>
    <mergeCell ref="A6:A9"/>
    <mergeCell ref="A1:A2"/>
  </mergeCell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050E0-8E69-4651-9DB4-EBA42A48C8AB}">
  <dimension ref="A1:Y456"/>
  <sheetViews>
    <sheetView topLeftCell="L1" zoomScale="70" zoomScaleNormal="70" workbookViewId="0">
      <selection activeCell="T16" sqref="T16"/>
    </sheetView>
  </sheetViews>
  <sheetFormatPr defaultRowHeight="14.5" x14ac:dyDescent="0.35"/>
  <cols>
    <col min="1" max="1" width="13.1796875" bestFit="1" customWidth="1"/>
    <col min="2" max="2" width="9.26953125" bestFit="1" customWidth="1"/>
    <col min="3" max="3" width="11" bestFit="1" customWidth="1"/>
    <col min="4" max="4" width="10.54296875" bestFit="1" customWidth="1"/>
    <col min="5" max="5" width="18.81640625" bestFit="1" customWidth="1"/>
    <col min="6" max="6" width="18.54296875" bestFit="1" customWidth="1"/>
    <col min="7" max="7" width="18.26953125" bestFit="1" customWidth="1"/>
    <col min="8" max="8" width="18.7265625" bestFit="1" customWidth="1"/>
    <col min="9" max="9" width="19.1796875" bestFit="1" customWidth="1"/>
    <col min="11" max="11" width="13.1796875" bestFit="1" customWidth="1"/>
    <col min="12" max="12" width="10.54296875" bestFit="1" customWidth="1"/>
    <col min="13" max="13" width="18.81640625" bestFit="1" customWidth="1"/>
    <col min="14" max="14" width="18.54296875" bestFit="1" customWidth="1"/>
    <col min="15" max="15" width="18.26953125" bestFit="1" customWidth="1"/>
    <col min="16" max="16" width="18.7265625" bestFit="1" customWidth="1"/>
    <col min="17" max="17" width="19.1796875" bestFit="1" customWidth="1"/>
    <col min="19" max="19" width="13.1796875" bestFit="1" customWidth="1"/>
    <col min="20" max="20" width="10.54296875" bestFit="1" customWidth="1"/>
    <col min="21" max="21" width="18.81640625" bestFit="1" customWidth="1"/>
    <col min="22" max="22" width="18.54296875" bestFit="1" customWidth="1"/>
    <col min="23" max="23" width="18.26953125" bestFit="1" customWidth="1"/>
    <col min="24" max="24" width="18.7265625" bestFit="1" customWidth="1"/>
    <col min="25" max="25" width="19.1796875" bestFit="1" customWidth="1"/>
  </cols>
  <sheetData>
    <row r="1" spans="1:25" x14ac:dyDescent="0.35">
      <c r="C1" s="30" t="s">
        <v>28</v>
      </c>
      <c r="D1" s="30"/>
      <c r="E1" s="30"/>
      <c r="F1" s="30"/>
      <c r="G1" s="30"/>
      <c r="H1" s="30"/>
      <c r="I1" s="30"/>
      <c r="K1" s="30" t="s">
        <v>29</v>
      </c>
      <c r="L1" s="30"/>
      <c r="M1" s="30"/>
      <c r="N1" s="30"/>
      <c r="O1" s="30"/>
      <c r="P1" s="30"/>
      <c r="Q1" s="30"/>
      <c r="S1" s="30" t="s">
        <v>30</v>
      </c>
      <c r="T1" s="30"/>
      <c r="U1" s="30"/>
      <c r="V1" s="30"/>
      <c r="W1" s="30"/>
      <c r="X1" s="30"/>
      <c r="Y1" s="30"/>
    </row>
    <row r="2" spans="1:25" x14ac:dyDescent="0.35">
      <c r="A2" s="6" t="s">
        <v>31</v>
      </c>
      <c r="K2" s="6" t="s">
        <v>31</v>
      </c>
      <c r="S2" s="6" t="s">
        <v>31</v>
      </c>
    </row>
    <row r="3" spans="1:25" x14ac:dyDescent="0.35">
      <c r="A3" t="s">
        <v>32</v>
      </c>
      <c r="B3" t="s">
        <v>33</v>
      </c>
      <c r="C3" t="s">
        <v>34</v>
      </c>
      <c r="D3" t="s">
        <v>35</v>
      </c>
      <c r="E3" t="s">
        <v>36</v>
      </c>
      <c r="F3" t="s">
        <v>37</v>
      </c>
      <c r="G3" t="s">
        <v>38</v>
      </c>
      <c r="H3" t="s">
        <v>39</v>
      </c>
      <c r="I3" t="s">
        <v>40</v>
      </c>
      <c r="K3" t="s">
        <v>34</v>
      </c>
      <c r="L3" t="s">
        <v>35</v>
      </c>
      <c r="M3" t="s">
        <v>36</v>
      </c>
      <c r="N3" t="s">
        <v>37</v>
      </c>
      <c r="O3" t="s">
        <v>38</v>
      </c>
      <c r="P3" t="s">
        <v>39</v>
      </c>
      <c r="Q3" t="s">
        <v>40</v>
      </c>
      <c r="S3" t="s">
        <v>34</v>
      </c>
      <c r="T3" t="s">
        <v>35</v>
      </c>
      <c r="U3" t="s">
        <v>36</v>
      </c>
      <c r="V3" t="s">
        <v>37</v>
      </c>
      <c r="W3" t="s">
        <v>38</v>
      </c>
      <c r="X3" t="s">
        <v>39</v>
      </c>
      <c r="Y3" t="s">
        <v>40</v>
      </c>
    </row>
    <row r="4" spans="1:25" x14ac:dyDescent="0.35">
      <c r="D4">
        <v>10</v>
      </c>
      <c r="E4">
        <v>1.1339999999999999</v>
      </c>
      <c r="F4">
        <v>1.127</v>
      </c>
      <c r="G4">
        <v>1.155</v>
      </c>
      <c r="H4">
        <v>1.05</v>
      </c>
      <c r="I4">
        <v>1.091</v>
      </c>
      <c r="L4">
        <v>10</v>
      </c>
      <c r="M4">
        <v>1.1240000000000001</v>
      </c>
      <c r="N4">
        <v>1.107</v>
      </c>
      <c r="O4">
        <v>1.113</v>
      </c>
      <c r="P4">
        <v>1.1180000000000001</v>
      </c>
      <c r="Q4">
        <v>1.0269999999999999</v>
      </c>
    </row>
    <row r="5" spans="1:25" x14ac:dyDescent="0.35">
      <c r="D5">
        <v>20</v>
      </c>
      <c r="E5">
        <v>1.0489999999999999</v>
      </c>
      <c r="F5">
        <v>1.0549999999999999</v>
      </c>
      <c r="G5">
        <v>1.079</v>
      </c>
      <c r="H5">
        <v>1.05</v>
      </c>
      <c r="I5">
        <v>1.06</v>
      </c>
      <c r="L5">
        <v>20</v>
      </c>
      <c r="M5">
        <v>1.083</v>
      </c>
      <c r="N5">
        <v>1.0920000000000001</v>
      </c>
      <c r="O5">
        <v>1.1339999999999999</v>
      </c>
      <c r="P5">
        <v>1.0449999999999999</v>
      </c>
      <c r="Q5">
        <v>0.98799999999999999</v>
      </c>
    </row>
    <row r="6" spans="1:25" x14ac:dyDescent="0.35">
      <c r="D6">
        <v>30</v>
      </c>
      <c r="E6">
        <v>1.099</v>
      </c>
      <c r="F6">
        <v>1.133</v>
      </c>
      <c r="G6">
        <v>1.129</v>
      </c>
      <c r="H6">
        <v>1.0169999999999999</v>
      </c>
      <c r="I6">
        <v>1.0569999999999999</v>
      </c>
      <c r="L6">
        <v>30</v>
      </c>
      <c r="M6">
        <v>1.165</v>
      </c>
      <c r="N6">
        <v>1.0680000000000001</v>
      </c>
      <c r="O6">
        <v>1.0549999999999999</v>
      </c>
      <c r="P6">
        <v>1.026</v>
      </c>
      <c r="Q6">
        <v>1.0229999999999999</v>
      </c>
    </row>
    <row r="7" spans="1:25" x14ac:dyDescent="0.35">
      <c r="D7">
        <v>40</v>
      </c>
      <c r="E7">
        <v>1.131</v>
      </c>
      <c r="F7">
        <v>1.1259999999999999</v>
      </c>
      <c r="G7">
        <v>1.1539999999999999</v>
      </c>
      <c r="H7">
        <v>1.0129999999999999</v>
      </c>
      <c r="I7">
        <v>1.0860000000000001</v>
      </c>
      <c r="L7">
        <v>40</v>
      </c>
      <c r="M7">
        <v>1.1739999999999999</v>
      </c>
      <c r="N7">
        <v>1.109</v>
      </c>
      <c r="O7">
        <v>1.1419999999999999</v>
      </c>
      <c r="P7">
        <v>1.113</v>
      </c>
      <c r="Q7">
        <v>1.103</v>
      </c>
    </row>
    <row r="8" spans="1:25" x14ac:dyDescent="0.35">
      <c r="D8">
        <v>50</v>
      </c>
      <c r="E8">
        <v>1.071</v>
      </c>
      <c r="F8">
        <v>1.002</v>
      </c>
      <c r="G8">
        <v>1.0680000000000001</v>
      </c>
      <c r="H8">
        <v>1.107</v>
      </c>
      <c r="I8">
        <v>1.202</v>
      </c>
      <c r="L8">
        <v>50</v>
      </c>
      <c r="M8">
        <v>1.0620000000000001</v>
      </c>
      <c r="N8">
        <v>1.03</v>
      </c>
      <c r="O8">
        <v>1.0920000000000001</v>
      </c>
      <c r="P8">
        <v>1.0449999999999999</v>
      </c>
      <c r="Q8">
        <v>1.2190000000000001</v>
      </c>
    </row>
    <row r="9" spans="1:25" x14ac:dyDescent="0.35">
      <c r="D9">
        <v>60</v>
      </c>
      <c r="E9">
        <v>1.0629999999999999</v>
      </c>
      <c r="F9">
        <v>0.997</v>
      </c>
      <c r="G9">
        <v>1.105</v>
      </c>
      <c r="H9">
        <v>1.081</v>
      </c>
      <c r="I9">
        <v>1.2110000000000001</v>
      </c>
      <c r="L9">
        <v>60</v>
      </c>
      <c r="M9">
        <v>1.0680000000000001</v>
      </c>
      <c r="N9">
        <v>1.06</v>
      </c>
      <c r="O9">
        <v>1.1060000000000001</v>
      </c>
      <c r="P9">
        <v>1.0629999999999999</v>
      </c>
      <c r="Q9">
        <v>1.1659999999999999</v>
      </c>
    </row>
    <row r="10" spans="1:25" x14ac:dyDescent="0.35">
      <c r="D10">
        <v>70</v>
      </c>
      <c r="E10">
        <v>1.0129999999999999</v>
      </c>
      <c r="F10">
        <v>0.96499999999999997</v>
      </c>
      <c r="G10">
        <v>1.0920000000000001</v>
      </c>
      <c r="H10">
        <v>1.032</v>
      </c>
      <c r="I10">
        <v>1.196</v>
      </c>
      <c r="L10">
        <v>70</v>
      </c>
      <c r="M10">
        <v>1.0620000000000001</v>
      </c>
      <c r="N10">
        <v>1.0049999999999999</v>
      </c>
      <c r="O10">
        <v>1.046</v>
      </c>
      <c r="P10">
        <v>1.077</v>
      </c>
      <c r="Q10">
        <v>1.052</v>
      </c>
    </row>
    <row r="11" spans="1:25" x14ac:dyDescent="0.35">
      <c r="D11">
        <v>80</v>
      </c>
      <c r="E11">
        <v>1.1779999999999999</v>
      </c>
      <c r="F11">
        <v>1.054</v>
      </c>
      <c r="G11">
        <v>1.117</v>
      </c>
      <c r="H11">
        <v>1.056</v>
      </c>
      <c r="I11">
        <v>1.131</v>
      </c>
      <c r="L11">
        <v>80</v>
      </c>
      <c r="M11">
        <v>1.1379999999999999</v>
      </c>
      <c r="N11">
        <v>1.0720000000000001</v>
      </c>
      <c r="O11">
        <v>1.081</v>
      </c>
      <c r="P11">
        <v>1.05</v>
      </c>
      <c r="Q11">
        <v>1.03</v>
      </c>
    </row>
    <row r="12" spans="1:25" x14ac:dyDescent="0.35">
      <c r="D12">
        <v>90</v>
      </c>
      <c r="E12">
        <v>1.0720000000000001</v>
      </c>
      <c r="F12">
        <v>0.97699999999999998</v>
      </c>
      <c r="G12">
        <v>1.0469999999999999</v>
      </c>
      <c r="H12">
        <v>1.022</v>
      </c>
      <c r="I12">
        <v>1.1279999999999999</v>
      </c>
      <c r="L12">
        <v>90</v>
      </c>
      <c r="M12">
        <v>0.98699999999999999</v>
      </c>
      <c r="N12">
        <v>1.0840000000000001</v>
      </c>
      <c r="O12">
        <v>1.0189999999999999</v>
      </c>
      <c r="P12">
        <v>1.018</v>
      </c>
      <c r="Q12">
        <v>1.0940000000000001</v>
      </c>
    </row>
    <row r="13" spans="1:25" x14ac:dyDescent="0.35">
      <c r="D13">
        <v>100</v>
      </c>
      <c r="E13">
        <v>1.085</v>
      </c>
      <c r="F13">
        <v>1.036</v>
      </c>
      <c r="G13">
        <v>1.127</v>
      </c>
      <c r="H13">
        <v>1.1200000000000001</v>
      </c>
      <c r="I13">
        <v>1.1000000000000001</v>
      </c>
      <c r="L13">
        <v>100</v>
      </c>
      <c r="M13">
        <v>1.071</v>
      </c>
      <c r="N13">
        <v>1.07</v>
      </c>
      <c r="O13">
        <v>1.0980000000000001</v>
      </c>
      <c r="P13">
        <v>1.1679999999999999</v>
      </c>
      <c r="Q13">
        <v>1.125</v>
      </c>
    </row>
    <row r="14" spans="1:25" x14ac:dyDescent="0.35">
      <c r="D14">
        <v>110</v>
      </c>
      <c r="E14">
        <v>1.1339999999999999</v>
      </c>
      <c r="F14">
        <v>1.018</v>
      </c>
      <c r="G14">
        <v>1.129</v>
      </c>
      <c r="H14">
        <v>1.121</v>
      </c>
      <c r="I14">
        <v>1.0760000000000001</v>
      </c>
      <c r="L14">
        <v>110</v>
      </c>
      <c r="M14">
        <v>1.028</v>
      </c>
      <c r="N14">
        <v>1.0589999999999999</v>
      </c>
      <c r="O14">
        <v>1.0880000000000001</v>
      </c>
      <c r="P14">
        <v>1.151</v>
      </c>
      <c r="Q14">
        <v>1.139</v>
      </c>
    </row>
    <row r="15" spans="1:25" x14ac:dyDescent="0.35">
      <c r="D15">
        <v>120</v>
      </c>
      <c r="E15">
        <v>1.1599999999999999</v>
      </c>
      <c r="F15">
        <v>1.016</v>
      </c>
      <c r="G15">
        <v>1.1240000000000001</v>
      </c>
      <c r="H15">
        <v>1</v>
      </c>
      <c r="I15">
        <v>1.0589999999999999</v>
      </c>
      <c r="L15">
        <v>120</v>
      </c>
      <c r="M15">
        <v>1.071</v>
      </c>
      <c r="N15">
        <v>1.048</v>
      </c>
      <c r="O15">
        <v>1.0169999999999999</v>
      </c>
      <c r="P15">
        <v>1.04</v>
      </c>
      <c r="Q15">
        <v>1.117</v>
      </c>
    </row>
    <row r="16" spans="1:25" x14ac:dyDescent="0.35">
      <c r="D16">
        <v>130</v>
      </c>
      <c r="E16">
        <v>1.0720000000000001</v>
      </c>
      <c r="F16">
        <v>0.97199999999999998</v>
      </c>
      <c r="G16">
        <v>1.073</v>
      </c>
      <c r="H16">
        <v>0.97799999999999998</v>
      </c>
      <c r="I16">
        <v>1.1000000000000001</v>
      </c>
      <c r="L16">
        <v>130</v>
      </c>
      <c r="M16">
        <v>0.996</v>
      </c>
      <c r="N16">
        <v>1.0509999999999999</v>
      </c>
      <c r="O16">
        <v>1.0029999999999999</v>
      </c>
      <c r="P16">
        <v>1.0369999999999999</v>
      </c>
      <c r="Q16">
        <v>1.0389999999999999</v>
      </c>
    </row>
    <row r="17" spans="4:17" x14ac:dyDescent="0.35">
      <c r="D17">
        <v>140</v>
      </c>
      <c r="E17">
        <v>1.1220000000000001</v>
      </c>
      <c r="F17">
        <v>0.89300000000000002</v>
      </c>
      <c r="G17">
        <v>0.98699999999999999</v>
      </c>
      <c r="H17">
        <v>0.97099999999999997</v>
      </c>
      <c r="I17">
        <v>1.085</v>
      </c>
      <c r="L17">
        <v>140</v>
      </c>
      <c r="M17">
        <v>0.98899999999999999</v>
      </c>
      <c r="N17">
        <v>0.94299999999999995</v>
      </c>
      <c r="O17">
        <v>0.93799999999999994</v>
      </c>
      <c r="P17">
        <v>1.0029999999999999</v>
      </c>
      <c r="Q17">
        <v>1.0609999999999999</v>
      </c>
    </row>
    <row r="18" spans="4:17" x14ac:dyDescent="0.35">
      <c r="D18">
        <v>150</v>
      </c>
      <c r="E18">
        <v>1.127</v>
      </c>
      <c r="F18">
        <v>0.96499999999999997</v>
      </c>
      <c r="G18">
        <v>1.083</v>
      </c>
      <c r="H18">
        <v>1.0549999999999999</v>
      </c>
      <c r="I18">
        <v>1.079</v>
      </c>
      <c r="L18">
        <v>150</v>
      </c>
      <c r="M18">
        <v>1.0549999999999999</v>
      </c>
      <c r="N18">
        <v>1.01</v>
      </c>
      <c r="O18">
        <v>1.083</v>
      </c>
      <c r="P18">
        <v>1.0880000000000001</v>
      </c>
      <c r="Q18">
        <v>0.96099999999999997</v>
      </c>
    </row>
    <row r="19" spans="4:17" x14ac:dyDescent="0.35">
      <c r="D19">
        <v>160</v>
      </c>
      <c r="E19">
        <v>1.1539999999999999</v>
      </c>
      <c r="F19">
        <v>1.0429999999999999</v>
      </c>
      <c r="G19">
        <v>1.1180000000000001</v>
      </c>
      <c r="H19">
        <v>1.075</v>
      </c>
      <c r="I19">
        <v>1.0620000000000001</v>
      </c>
      <c r="L19">
        <v>160</v>
      </c>
      <c r="M19">
        <v>1.0900000000000001</v>
      </c>
      <c r="N19">
        <v>1.038</v>
      </c>
      <c r="O19">
        <v>1.1419999999999999</v>
      </c>
      <c r="P19">
        <v>1.0509999999999999</v>
      </c>
      <c r="Q19">
        <v>1.006</v>
      </c>
    </row>
    <row r="20" spans="4:17" x14ac:dyDescent="0.35">
      <c r="D20">
        <v>170</v>
      </c>
      <c r="E20">
        <v>1.2709999999999999</v>
      </c>
      <c r="F20">
        <v>1.137</v>
      </c>
      <c r="G20">
        <v>1.2569999999999999</v>
      </c>
      <c r="H20">
        <v>1.2250000000000001</v>
      </c>
      <c r="I20">
        <v>1.2090000000000001</v>
      </c>
      <c r="L20">
        <v>170</v>
      </c>
      <c r="M20">
        <v>1.1950000000000001</v>
      </c>
      <c r="N20">
        <v>1.2190000000000001</v>
      </c>
      <c r="O20">
        <v>1.242</v>
      </c>
      <c r="P20">
        <v>1.153</v>
      </c>
      <c r="Q20">
        <v>1.1910000000000001</v>
      </c>
    </row>
    <row r="21" spans="4:17" x14ac:dyDescent="0.35">
      <c r="D21">
        <v>180</v>
      </c>
      <c r="E21">
        <v>1.282</v>
      </c>
      <c r="F21">
        <v>1.179</v>
      </c>
      <c r="G21">
        <v>1.278</v>
      </c>
      <c r="H21">
        <v>1.3009999999999999</v>
      </c>
      <c r="I21">
        <v>1.3680000000000001</v>
      </c>
      <c r="L21">
        <v>180</v>
      </c>
      <c r="M21">
        <v>1.2809999999999999</v>
      </c>
      <c r="N21">
        <v>1.179</v>
      </c>
      <c r="O21">
        <v>1.333</v>
      </c>
      <c r="P21">
        <v>1.29</v>
      </c>
      <c r="Q21">
        <v>1.286</v>
      </c>
    </row>
    <row r="22" spans="4:17" x14ac:dyDescent="0.35">
      <c r="D22">
        <v>190</v>
      </c>
      <c r="E22">
        <v>1.3240000000000001</v>
      </c>
      <c r="F22">
        <v>1.2709999999999999</v>
      </c>
      <c r="G22">
        <v>1.3169999999999999</v>
      </c>
      <c r="H22">
        <v>1.222</v>
      </c>
      <c r="I22">
        <v>1.3979999999999999</v>
      </c>
      <c r="L22">
        <v>190</v>
      </c>
      <c r="M22">
        <v>1.256</v>
      </c>
      <c r="N22">
        <v>1.2929999999999999</v>
      </c>
      <c r="O22">
        <v>1.3160000000000001</v>
      </c>
      <c r="P22">
        <v>1.33</v>
      </c>
      <c r="Q22">
        <v>1.294</v>
      </c>
    </row>
    <row r="23" spans="4:17" x14ac:dyDescent="0.35">
      <c r="D23">
        <v>200</v>
      </c>
      <c r="E23">
        <v>1.323</v>
      </c>
      <c r="F23">
        <v>1.3160000000000001</v>
      </c>
      <c r="G23">
        <v>1.355</v>
      </c>
      <c r="H23">
        <v>1.327</v>
      </c>
      <c r="I23">
        <v>1.357</v>
      </c>
      <c r="L23">
        <v>200</v>
      </c>
      <c r="M23">
        <v>1.337</v>
      </c>
      <c r="N23">
        <v>1.327</v>
      </c>
      <c r="O23">
        <v>1.274</v>
      </c>
      <c r="P23">
        <v>1.2789999999999999</v>
      </c>
      <c r="Q23">
        <v>1.3140000000000001</v>
      </c>
    </row>
    <row r="24" spans="4:17" x14ac:dyDescent="0.35">
      <c r="D24">
        <v>210</v>
      </c>
      <c r="E24">
        <v>1.395</v>
      </c>
      <c r="F24">
        <v>1.343</v>
      </c>
      <c r="G24">
        <v>1.302</v>
      </c>
      <c r="H24">
        <v>1.2230000000000001</v>
      </c>
      <c r="I24">
        <v>1.294</v>
      </c>
      <c r="L24">
        <v>210</v>
      </c>
      <c r="M24">
        <v>1.3240000000000001</v>
      </c>
      <c r="N24">
        <v>1.3380000000000001</v>
      </c>
      <c r="O24">
        <v>1.2430000000000001</v>
      </c>
      <c r="P24">
        <v>1.1719999999999999</v>
      </c>
      <c r="Q24">
        <v>1.246</v>
      </c>
    </row>
    <row r="25" spans="4:17" x14ac:dyDescent="0.35">
      <c r="D25">
        <v>220</v>
      </c>
      <c r="E25">
        <v>1.2529999999999999</v>
      </c>
      <c r="F25">
        <v>1.2050000000000001</v>
      </c>
      <c r="G25">
        <v>1.234</v>
      </c>
      <c r="H25">
        <v>1.137</v>
      </c>
      <c r="I25">
        <v>1.2629999999999999</v>
      </c>
      <c r="L25">
        <v>220</v>
      </c>
      <c r="M25">
        <v>1.206</v>
      </c>
      <c r="N25">
        <v>1.173</v>
      </c>
      <c r="O25">
        <v>1.1870000000000001</v>
      </c>
      <c r="P25">
        <v>1.1990000000000001</v>
      </c>
      <c r="Q25">
        <v>1.2869999999999999</v>
      </c>
    </row>
    <row r="26" spans="4:17" x14ac:dyDescent="0.35">
      <c r="D26">
        <v>230</v>
      </c>
      <c r="E26">
        <v>1.2110000000000001</v>
      </c>
      <c r="F26">
        <v>1.0549999999999999</v>
      </c>
      <c r="G26">
        <v>1.17</v>
      </c>
      <c r="H26">
        <v>1.161</v>
      </c>
      <c r="I26">
        <v>1.1679999999999999</v>
      </c>
      <c r="L26">
        <v>230</v>
      </c>
      <c r="M26">
        <v>1.234</v>
      </c>
      <c r="N26">
        <v>1.0980000000000001</v>
      </c>
      <c r="O26">
        <v>1.161</v>
      </c>
      <c r="P26">
        <v>1.123</v>
      </c>
      <c r="Q26">
        <v>1.1859999999999999</v>
      </c>
    </row>
    <row r="27" spans="4:17" x14ac:dyDescent="0.35">
      <c r="D27">
        <v>240</v>
      </c>
      <c r="E27">
        <v>0.97299999999999998</v>
      </c>
      <c r="F27">
        <v>0.89400000000000002</v>
      </c>
      <c r="G27">
        <v>0.98899999999999999</v>
      </c>
      <c r="H27">
        <v>0.95699999999999996</v>
      </c>
      <c r="I27">
        <v>0.91500000000000004</v>
      </c>
      <c r="L27">
        <v>240</v>
      </c>
      <c r="M27">
        <v>0.97099999999999997</v>
      </c>
      <c r="N27">
        <v>0.94399999999999995</v>
      </c>
      <c r="O27">
        <v>0.98799999999999999</v>
      </c>
      <c r="P27">
        <v>0.99199999999999999</v>
      </c>
      <c r="Q27">
        <v>1.0109999999999999</v>
      </c>
    </row>
    <row r="28" spans="4:17" x14ac:dyDescent="0.35">
      <c r="D28">
        <v>250</v>
      </c>
      <c r="E28">
        <v>1.022</v>
      </c>
      <c r="F28">
        <v>0.876</v>
      </c>
      <c r="G28">
        <v>0.97799999999999998</v>
      </c>
      <c r="H28">
        <v>0.98599999999999999</v>
      </c>
      <c r="I28">
        <v>0.98899999999999999</v>
      </c>
      <c r="L28">
        <v>250</v>
      </c>
      <c r="M28">
        <v>0.98199999999999998</v>
      </c>
      <c r="N28">
        <v>0.91600000000000004</v>
      </c>
      <c r="O28">
        <v>0.96</v>
      </c>
      <c r="P28">
        <v>1</v>
      </c>
      <c r="Q28">
        <v>0.96</v>
      </c>
    </row>
    <row r="29" spans="4:17" x14ac:dyDescent="0.35">
      <c r="D29">
        <v>260</v>
      </c>
      <c r="E29">
        <v>1.026</v>
      </c>
      <c r="F29">
        <v>0.96</v>
      </c>
      <c r="G29">
        <v>0.98399999999999999</v>
      </c>
      <c r="H29">
        <v>0.96899999999999997</v>
      </c>
      <c r="I29">
        <v>1.04</v>
      </c>
      <c r="L29">
        <v>260</v>
      </c>
      <c r="M29">
        <v>0.995</v>
      </c>
      <c r="N29">
        <v>0.96199999999999997</v>
      </c>
      <c r="O29">
        <v>0.96099999999999997</v>
      </c>
      <c r="P29">
        <v>0.98499999999999999</v>
      </c>
      <c r="Q29">
        <v>1.0589999999999999</v>
      </c>
    </row>
    <row r="30" spans="4:17" x14ac:dyDescent="0.35">
      <c r="D30">
        <v>270</v>
      </c>
      <c r="E30">
        <v>1.0509999999999999</v>
      </c>
      <c r="F30">
        <v>0.98</v>
      </c>
      <c r="G30">
        <v>0.95</v>
      </c>
      <c r="H30">
        <v>1</v>
      </c>
      <c r="I30">
        <v>1.054</v>
      </c>
      <c r="L30">
        <v>270</v>
      </c>
      <c r="M30">
        <v>0.98</v>
      </c>
      <c r="N30">
        <v>0.97799999999999998</v>
      </c>
      <c r="O30">
        <v>0.92300000000000004</v>
      </c>
      <c r="P30">
        <v>1.028</v>
      </c>
      <c r="Q30">
        <v>1.038</v>
      </c>
    </row>
    <row r="31" spans="4:17" x14ac:dyDescent="0.35">
      <c r="D31">
        <v>280</v>
      </c>
      <c r="E31">
        <v>1.1020000000000001</v>
      </c>
      <c r="F31">
        <v>1.0309999999999999</v>
      </c>
      <c r="G31">
        <v>1.0129999999999999</v>
      </c>
      <c r="H31">
        <v>1.1020000000000001</v>
      </c>
      <c r="I31">
        <v>1.123</v>
      </c>
      <c r="L31">
        <v>280</v>
      </c>
      <c r="M31">
        <v>1.0429999999999999</v>
      </c>
      <c r="N31">
        <v>1.08</v>
      </c>
      <c r="O31">
        <v>1.018</v>
      </c>
      <c r="P31">
        <v>1.0589999999999999</v>
      </c>
      <c r="Q31">
        <v>1.0669999999999999</v>
      </c>
    </row>
    <row r="32" spans="4:17" x14ac:dyDescent="0.35">
      <c r="D32">
        <v>290</v>
      </c>
      <c r="E32">
        <v>1.131</v>
      </c>
      <c r="F32">
        <v>1.0960000000000001</v>
      </c>
      <c r="G32">
        <v>0.97799999999999998</v>
      </c>
      <c r="H32">
        <v>1.018</v>
      </c>
      <c r="I32">
        <v>1.115</v>
      </c>
      <c r="L32">
        <v>290</v>
      </c>
      <c r="M32">
        <v>1.083</v>
      </c>
      <c r="N32">
        <v>1.02</v>
      </c>
      <c r="O32">
        <v>0.97699999999999998</v>
      </c>
      <c r="P32">
        <v>1.0649999999999999</v>
      </c>
      <c r="Q32">
        <v>1.1020000000000001</v>
      </c>
    </row>
    <row r="33" spans="4:17" x14ac:dyDescent="0.35">
      <c r="D33">
        <v>300</v>
      </c>
      <c r="E33">
        <v>1.0740000000000001</v>
      </c>
      <c r="F33">
        <v>1.0189999999999999</v>
      </c>
      <c r="G33">
        <v>1.024</v>
      </c>
      <c r="H33">
        <v>1.05</v>
      </c>
      <c r="I33">
        <v>1.1120000000000001</v>
      </c>
      <c r="L33">
        <v>300</v>
      </c>
      <c r="M33">
        <v>1.0680000000000001</v>
      </c>
      <c r="N33">
        <v>0.98699999999999999</v>
      </c>
      <c r="O33">
        <v>1.0149999999999999</v>
      </c>
      <c r="P33">
        <v>1.097</v>
      </c>
      <c r="Q33">
        <v>1.0720000000000001</v>
      </c>
    </row>
    <row r="34" spans="4:17" x14ac:dyDescent="0.35">
      <c r="D34">
        <v>310</v>
      </c>
      <c r="E34">
        <v>1.0509999999999999</v>
      </c>
      <c r="F34">
        <v>1.002</v>
      </c>
      <c r="G34">
        <v>1.0069999999999999</v>
      </c>
      <c r="H34">
        <v>1.0529999999999999</v>
      </c>
      <c r="I34">
        <v>1.1120000000000001</v>
      </c>
      <c r="L34">
        <v>310</v>
      </c>
      <c r="M34">
        <v>1.0089999999999999</v>
      </c>
      <c r="N34">
        <v>0.99399999999999999</v>
      </c>
      <c r="O34">
        <v>1.01</v>
      </c>
      <c r="P34">
        <v>1.131</v>
      </c>
      <c r="Q34">
        <v>1.085</v>
      </c>
    </row>
    <row r="35" spans="4:17" x14ac:dyDescent="0.35">
      <c r="D35">
        <v>320</v>
      </c>
      <c r="E35">
        <v>1.0900000000000001</v>
      </c>
      <c r="F35">
        <v>0.97799999999999998</v>
      </c>
      <c r="G35">
        <v>1.0660000000000001</v>
      </c>
      <c r="H35">
        <v>1.0489999999999999</v>
      </c>
      <c r="I35">
        <v>1.17</v>
      </c>
      <c r="L35">
        <v>320</v>
      </c>
      <c r="M35">
        <v>1.024</v>
      </c>
      <c r="N35">
        <v>0.99199999999999999</v>
      </c>
      <c r="O35">
        <v>0.98899999999999999</v>
      </c>
      <c r="P35">
        <v>1.1419999999999999</v>
      </c>
      <c r="Q35">
        <v>1.123</v>
      </c>
    </row>
    <row r="36" spans="4:17" x14ac:dyDescent="0.35">
      <c r="D36">
        <v>330</v>
      </c>
      <c r="E36">
        <v>1.1299999999999999</v>
      </c>
      <c r="F36">
        <v>1.0640000000000001</v>
      </c>
      <c r="G36">
        <v>1.113</v>
      </c>
      <c r="H36">
        <v>1.121</v>
      </c>
      <c r="I36">
        <v>1.1679999999999999</v>
      </c>
      <c r="L36">
        <v>330</v>
      </c>
      <c r="M36">
        <v>1.113</v>
      </c>
      <c r="N36">
        <v>1.1339999999999999</v>
      </c>
      <c r="O36">
        <v>1.042</v>
      </c>
      <c r="P36">
        <v>1.2210000000000001</v>
      </c>
      <c r="Q36">
        <v>1.125</v>
      </c>
    </row>
    <row r="37" spans="4:17" x14ac:dyDescent="0.35">
      <c r="D37">
        <v>340</v>
      </c>
      <c r="E37">
        <v>1.355</v>
      </c>
      <c r="F37">
        <v>1.284</v>
      </c>
      <c r="G37">
        <v>1.2390000000000001</v>
      </c>
      <c r="H37">
        <v>1.2010000000000001</v>
      </c>
      <c r="I37">
        <v>1.27</v>
      </c>
      <c r="L37">
        <v>340</v>
      </c>
      <c r="M37">
        <v>1.288</v>
      </c>
      <c r="N37">
        <v>1.302</v>
      </c>
      <c r="O37">
        <v>1.246</v>
      </c>
      <c r="P37">
        <v>1.232</v>
      </c>
      <c r="Q37">
        <v>1.24</v>
      </c>
    </row>
    <row r="38" spans="4:17" x14ac:dyDescent="0.35">
      <c r="D38">
        <v>350</v>
      </c>
      <c r="E38">
        <v>1.2869999999999999</v>
      </c>
      <c r="F38">
        <v>1.242</v>
      </c>
      <c r="G38">
        <v>1.2669999999999999</v>
      </c>
      <c r="H38">
        <v>1.232</v>
      </c>
      <c r="I38">
        <v>1.254</v>
      </c>
      <c r="L38">
        <v>350</v>
      </c>
      <c r="M38">
        <v>1.258</v>
      </c>
      <c r="N38">
        <v>1.3009999999999999</v>
      </c>
      <c r="O38">
        <v>1.236</v>
      </c>
      <c r="P38">
        <v>1.2609999999999999</v>
      </c>
      <c r="Q38">
        <v>1.294</v>
      </c>
    </row>
    <row r="39" spans="4:17" x14ac:dyDescent="0.35">
      <c r="D39">
        <v>360</v>
      </c>
      <c r="E39">
        <v>1.256</v>
      </c>
      <c r="F39">
        <v>1.1839999999999999</v>
      </c>
      <c r="G39">
        <v>1.27</v>
      </c>
      <c r="H39">
        <v>1.26</v>
      </c>
      <c r="I39">
        <v>1.321</v>
      </c>
      <c r="L39">
        <v>360</v>
      </c>
      <c r="M39">
        <v>1.24</v>
      </c>
      <c r="N39">
        <v>1.26</v>
      </c>
      <c r="O39">
        <v>1.2310000000000001</v>
      </c>
      <c r="P39">
        <v>1.296</v>
      </c>
      <c r="Q39">
        <v>1.3280000000000001</v>
      </c>
    </row>
    <row r="40" spans="4:17" x14ac:dyDescent="0.35">
      <c r="D40">
        <v>370</v>
      </c>
      <c r="E40">
        <v>1.153</v>
      </c>
      <c r="F40">
        <v>1.228</v>
      </c>
      <c r="G40">
        <v>1.232</v>
      </c>
      <c r="H40">
        <v>1.3049999999999999</v>
      </c>
      <c r="I40">
        <v>1.3049999999999999</v>
      </c>
      <c r="L40">
        <v>370</v>
      </c>
      <c r="M40">
        <v>1.1659999999999999</v>
      </c>
      <c r="N40">
        <v>1.1739999999999999</v>
      </c>
      <c r="O40">
        <v>1.2250000000000001</v>
      </c>
      <c r="P40">
        <v>1.3180000000000001</v>
      </c>
      <c r="Q40">
        <v>1.401</v>
      </c>
    </row>
    <row r="41" spans="4:17" x14ac:dyDescent="0.35">
      <c r="D41">
        <v>380</v>
      </c>
      <c r="E41">
        <v>1.333</v>
      </c>
      <c r="F41">
        <v>1.2010000000000001</v>
      </c>
      <c r="G41">
        <v>1.2829999999999999</v>
      </c>
      <c r="H41">
        <v>1.3240000000000001</v>
      </c>
      <c r="I41">
        <v>1.286</v>
      </c>
      <c r="L41">
        <v>380</v>
      </c>
      <c r="M41">
        <v>1.1950000000000001</v>
      </c>
      <c r="N41">
        <v>1.2370000000000001</v>
      </c>
      <c r="O41">
        <v>1.256</v>
      </c>
      <c r="P41">
        <v>1.266</v>
      </c>
      <c r="Q41">
        <v>1.355</v>
      </c>
    </row>
    <row r="42" spans="4:17" x14ac:dyDescent="0.35">
      <c r="D42">
        <v>390</v>
      </c>
      <c r="E42">
        <v>1.304</v>
      </c>
      <c r="F42">
        <v>1.286</v>
      </c>
      <c r="G42">
        <v>1.304</v>
      </c>
      <c r="H42">
        <v>1.32</v>
      </c>
      <c r="I42">
        <v>1.2909999999999999</v>
      </c>
      <c r="L42">
        <v>390</v>
      </c>
      <c r="M42">
        <v>1.294</v>
      </c>
      <c r="N42">
        <v>1.292</v>
      </c>
      <c r="O42">
        <v>1.304</v>
      </c>
      <c r="P42">
        <v>1.294</v>
      </c>
      <c r="Q42">
        <v>1.258</v>
      </c>
    </row>
    <row r="43" spans="4:17" x14ac:dyDescent="0.35">
      <c r="D43">
        <v>400</v>
      </c>
      <c r="E43">
        <v>1.341</v>
      </c>
      <c r="F43">
        <v>1.256</v>
      </c>
      <c r="G43">
        <v>1.2430000000000001</v>
      </c>
      <c r="H43">
        <v>1.2909999999999999</v>
      </c>
      <c r="I43">
        <v>1.2689999999999999</v>
      </c>
      <c r="L43">
        <v>400</v>
      </c>
      <c r="M43">
        <v>1.3260000000000001</v>
      </c>
      <c r="N43">
        <v>1.242</v>
      </c>
      <c r="O43">
        <v>1.2609999999999999</v>
      </c>
      <c r="P43">
        <v>1.321</v>
      </c>
      <c r="Q43">
        <v>1.286</v>
      </c>
    </row>
    <row r="44" spans="4:17" x14ac:dyDescent="0.35">
      <c r="D44">
        <v>410</v>
      </c>
      <c r="E44">
        <v>1.33</v>
      </c>
      <c r="F44">
        <v>1.266</v>
      </c>
      <c r="G44">
        <v>1.218</v>
      </c>
      <c r="H44">
        <v>1.3169999999999999</v>
      </c>
      <c r="I44">
        <v>1.3069999999999999</v>
      </c>
      <c r="L44">
        <v>410</v>
      </c>
      <c r="M44">
        <v>1.3149999999999999</v>
      </c>
      <c r="N44">
        <v>1.3129999999999999</v>
      </c>
      <c r="O44">
        <v>1.3029999999999999</v>
      </c>
      <c r="P44">
        <v>1.3</v>
      </c>
      <c r="Q44">
        <v>1.3740000000000001</v>
      </c>
    </row>
    <row r="45" spans="4:17" x14ac:dyDescent="0.35">
      <c r="D45">
        <v>420</v>
      </c>
      <c r="E45">
        <v>1.272</v>
      </c>
      <c r="F45">
        <v>1.339</v>
      </c>
      <c r="G45">
        <v>1.3540000000000001</v>
      </c>
      <c r="H45">
        <v>1.411</v>
      </c>
      <c r="I45">
        <v>1.3819999999999999</v>
      </c>
      <c r="L45">
        <v>420</v>
      </c>
      <c r="M45">
        <v>1.3220000000000001</v>
      </c>
      <c r="N45">
        <v>1.3160000000000001</v>
      </c>
      <c r="O45">
        <v>1.3640000000000001</v>
      </c>
      <c r="P45">
        <v>1.4179999999999999</v>
      </c>
      <c r="Q45">
        <v>1.357</v>
      </c>
    </row>
    <row r="46" spans="4:17" x14ac:dyDescent="0.35">
      <c r="D46">
        <v>430</v>
      </c>
      <c r="E46">
        <v>1.3320000000000001</v>
      </c>
      <c r="F46">
        <v>1.27</v>
      </c>
      <c r="G46">
        <v>1.28</v>
      </c>
      <c r="H46">
        <v>1.3120000000000001</v>
      </c>
      <c r="I46">
        <v>1.256</v>
      </c>
      <c r="L46">
        <v>430</v>
      </c>
      <c r="M46">
        <v>1.3340000000000001</v>
      </c>
      <c r="N46">
        <v>1.302</v>
      </c>
      <c r="O46">
        <v>1.2569999999999999</v>
      </c>
      <c r="P46">
        <v>1.2669999999999999</v>
      </c>
      <c r="Q46">
        <v>1.29</v>
      </c>
    </row>
    <row r="47" spans="4:17" x14ac:dyDescent="0.35">
      <c r="D47">
        <v>440</v>
      </c>
      <c r="E47">
        <v>1.103</v>
      </c>
      <c r="F47">
        <v>1.034</v>
      </c>
      <c r="G47">
        <v>1.0509999999999999</v>
      </c>
      <c r="H47">
        <v>1.01</v>
      </c>
      <c r="I47">
        <v>1.0429999999999999</v>
      </c>
      <c r="L47">
        <v>440</v>
      </c>
      <c r="M47">
        <v>1.117</v>
      </c>
      <c r="N47">
        <v>1.022</v>
      </c>
      <c r="O47">
        <v>1.014</v>
      </c>
      <c r="P47">
        <v>1.0309999999999999</v>
      </c>
      <c r="Q47">
        <v>1.0629999999999999</v>
      </c>
    </row>
    <row r="48" spans="4:17" x14ac:dyDescent="0.35">
      <c r="D48">
        <v>450</v>
      </c>
      <c r="E48">
        <v>1.073</v>
      </c>
      <c r="F48">
        <v>1.008</v>
      </c>
      <c r="G48">
        <v>1.03</v>
      </c>
      <c r="H48">
        <v>1.056</v>
      </c>
      <c r="I48">
        <v>1.089</v>
      </c>
      <c r="L48">
        <v>450</v>
      </c>
      <c r="M48">
        <v>1.0680000000000001</v>
      </c>
      <c r="N48">
        <v>1.034</v>
      </c>
      <c r="O48">
        <v>1.016</v>
      </c>
      <c r="P48">
        <v>1.0469999999999999</v>
      </c>
      <c r="Q48">
        <v>1.101</v>
      </c>
    </row>
    <row r="49" spans="4:17" x14ac:dyDescent="0.35">
      <c r="D49">
        <v>460</v>
      </c>
      <c r="E49">
        <v>1.0580000000000001</v>
      </c>
      <c r="F49">
        <v>1.0149999999999999</v>
      </c>
      <c r="G49">
        <v>1.0109999999999999</v>
      </c>
      <c r="H49">
        <v>1.04</v>
      </c>
      <c r="I49">
        <v>1.105</v>
      </c>
      <c r="L49">
        <v>460</v>
      </c>
      <c r="M49">
        <v>1.034</v>
      </c>
      <c r="N49">
        <v>0.98699999999999999</v>
      </c>
      <c r="O49">
        <v>1.008</v>
      </c>
      <c r="P49">
        <v>1.0429999999999999</v>
      </c>
      <c r="Q49">
        <v>1.123</v>
      </c>
    </row>
    <row r="50" spans="4:17" x14ac:dyDescent="0.35">
      <c r="D50">
        <v>470</v>
      </c>
      <c r="E50">
        <v>1.119</v>
      </c>
      <c r="F50">
        <v>0.99399999999999999</v>
      </c>
      <c r="G50">
        <v>1.0649999999999999</v>
      </c>
      <c r="H50">
        <v>1.117</v>
      </c>
      <c r="I50">
        <v>1.109</v>
      </c>
      <c r="L50">
        <v>470</v>
      </c>
      <c r="M50">
        <v>1.07</v>
      </c>
      <c r="N50">
        <v>0.999</v>
      </c>
      <c r="O50">
        <v>1.024</v>
      </c>
      <c r="P50">
        <v>1.089</v>
      </c>
      <c r="Q50">
        <v>1.099</v>
      </c>
    </row>
    <row r="51" spans="4:17" x14ac:dyDescent="0.35">
      <c r="D51">
        <v>480</v>
      </c>
      <c r="E51">
        <v>1.1020000000000001</v>
      </c>
      <c r="F51">
        <v>1.073</v>
      </c>
      <c r="G51">
        <v>1.083</v>
      </c>
      <c r="H51">
        <v>1.175</v>
      </c>
      <c r="I51">
        <v>1.2210000000000001</v>
      </c>
      <c r="L51">
        <v>480</v>
      </c>
      <c r="M51">
        <v>1.1080000000000001</v>
      </c>
      <c r="N51">
        <v>1.079</v>
      </c>
      <c r="O51">
        <v>1.107</v>
      </c>
      <c r="P51">
        <v>1.1539999999999999</v>
      </c>
      <c r="Q51">
        <v>1.135</v>
      </c>
    </row>
    <row r="52" spans="4:17" x14ac:dyDescent="0.35">
      <c r="D52">
        <v>490</v>
      </c>
      <c r="E52">
        <v>1.2370000000000001</v>
      </c>
      <c r="F52">
        <v>1.163</v>
      </c>
      <c r="G52">
        <v>1.155</v>
      </c>
      <c r="H52">
        <v>1.151</v>
      </c>
      <c r="I52">
        <v>1.1990000000000001</v>
      </c>
      <c r="L52">
        <v>490</v>
      </c>
      <c r="M52">
        <v>1.226</v>
      </c>
      <c r="N52">
        <v>1.167</v>
      </c>
      <c r="O52">
        <v>1.17</v>
      </c>
      <c r="P52">
        <v>1.2250000000000001</v>
      </c>
      <c r="Q52">
        <v>1.1850000000000001</v>
      </c>
    </row>
    <row r="53" spans="4:17" x14ac:dyDescent="0.35">
      <c r="D53">
        <v>500</v>
      </c>
      <c r="E53">
        <v>1.341</v>
      </c>
      <c r="F53">
        <v>1.2210000000000001</v>
      </c>
      <c r="G53">
        <v>1.2509999999999999</v>
      </c>
      <c r="H53">
        <v>1.216</v>
      </c>
      <c r="I53">
        <v>1.282</v>
      </c>
      <c r="L53">
        <v>500</v>
      </c>
      <c r="M53">
        <v>1.369</v>
      </c>
      <c r="N53">
        <v>1.1930000000000001</v>
      </c>
      <c r="O53">
        <v>1.1779999999999999</v>
      </c>
      <c r="P53">
        <v>1.206</v>
      </c>
      <c r="Q53">
        <v>1.2909999999999999</v>
      </c>
    </row>
    <row r="54" spans="4:17" x14ac:dyDescent="0.35">
      <c r="D54">
        <v>510</v>
      </c>
      <c r="E54">
        <v>1.236</v>
      </c>
      <c r="F54">
        <v>1.242</v>
      </c>
      <c r="G54">
        <v>1.2649999999999999</v>
      </c>
      <c r="H54">
        <v>1.222</v>
      </c>
      <c r="I54">
        <v>1.2729999999999999</v>
      </c>
      <c r="L54">
        <v>510</v>
      </c>
      <c r="M54">
        <v>1.234</v>
      </c>
      <c r="N54">
        <v>1.278</v>
      </c>
      <c r="O54">
        <v>1.242</v>
      </c>
      <c r="P54">
        <v>1.288</v>
      </c>
      <c r="Q54">
        <v>1.4039999999999999</v>
      </c>
    </row>
    <row r="55" spans="4:17" x14ac:dyDescent="0.35">
      <c r="D55">
        <v>520</v>
      </c>
      <c r="E55">
        <v>1.343</v>
      </c>
      <c r="F55">
        <v>1.3740000000000001</v>
      </c>
      <c r="G55">
        <v>1.3680000000000001</v>
      </c>
      <c r="H55">
        <v>1.3029999999999999</v>
      </c>
      <c r="I55">
        <v>1.3280000000000001</v>
      </c>
      <c r="L55">
        <v>520</v>
      </c>
      <c r="M55">
        <v>1.3049999999999999</v>
      </c>
      <c r="N55">
        <v>1.262</v>
      </c>
      <c r="O55">
        <v>1.302</v>
      </c>
      <c r="P55">
        <v>1.3340000000000001</v>
      </c>
      <c r="Q55">
        <v>1.397</v>
      </c>
    </row>
    <row r="56" spans="4:17" x14ac:dyDescent="0.35">
      <c r="D56">
        <v>530</v>
      </c>
      <c r="E56">
        <v>1.383</v>
      </c>
      <c r="F56">
        <v>1.3009999999999999</v>
      </c>
      <c r="G56">
        <v>1.246</v>
      </c>
      <c r="H56">
        <v>1.2050000000000001</v>
      </c>
      <c r="I56">
        <v>1.266</v>
      </c>
      <c r="L56">
        <v>530</v>
      </c>
      <c r="M56">
        <v>1.3029999999999999</v>
      </c>
      <c r="N56">
        <v>1.2969999999999999</v>
      </c>
      <c r="O56">
        <v>1.1919999999999999</v>
      </c>
      <c r="P56">
        <v>1.1870000000000001</v>
      </c>
      <c r="Q56">
        <v>1.2689999999999999</v>
      </c>
    </row>
    <row r="57" spans="4:17" x14ac:dyDescent="0.35">
      <c r="D57">
        <v>540</v>
      </c>
      <c r="E57">
        <v>1.262</v>
      </c>
      <c r="F57">
        <v>1.22</v>
      </c>
      <c r="G57">
        <v>1.202</v>
      </c>
      <c r="H57">
        <v>1.1379999999999999</v>
      </c>
      <c r="I57">
        <v>1.2210000000000001</v>
      </c>
      <c r="L57">
        <v>540</v>
      </c>
      <c r="M57">
        <v>1.23</v>
      </c>
      <c r="N57">
        <v>1.2170000000000001</v>
      </c>
      <c r="O57">
        <v>1.167</v>
      </c>
      <c r="P57">
        <v>1.1739999999999999</v>
      </c>
      <c r="Q57">
        <v>1.2110000000000001</v>
      </c>
    </row>
    <row r="58" spans="4:17" x14ac:dyDescent="0.35">
      <c r="D58">
        <v>550</v>
      </c>
      <c r="E58">
        <v>1.242</v>
      </c>
      <c r="F58">
        <v>1.1950000000000001</v>
      </c>
      <c r="G58">
        <v>1.167</v>
      </c>
      <c r="H58">
        <v>1.085</v>
      </c>
      <c r="I58">
        <v>1.1279999999999999</v>
      </c>
      <c r="L58">
        <v>550</v>
      </c>
      <c r="M58">
        <v>1.2549999999999999</v>
      </c>
      <c r="N58">
        <v>1.181</v>
      </c>
      <c r="O58">
        <v>1.0900000000000001</v>
      </c>
      <c r="P58">
        <v>1.107</v>
      </c>
      <c r="Q58">
        <v>1.204</v>
      </c>
    </row>
    <row r="59" spans="4:17" x14ac:dyDescent="0.35">
      <c r="D59">
        <v>560</v>
      </c>
      <c r="E59">
        <v>1.266</v>
      </c>
      <c r="F59">
        <v>1.1160000000000001</v>
      </c>
      <c r="G59">
        <v>1.157</v>
      </c>
      <c r="H59">
        <v>1.0549999999999999</v>
      </c>
      <c r="I59">
        <v>1.1299999999999999</v>
      </c>
      <c r="L59">
        <v>560</v>
      </c>
      <c r="M59">
        <v>1.1950000000000001</v>
      </c>
      <c r="N59">
        <v>1.1339999999999999</v>
      </c>
      <c r="O59">
        <v>1.087</v>
      </c>
      <c r="P59">
        <v>1.0860000000000001</v>
      </c>
      <c r="Q59">
        <v>1.1879999999999999</v>
      </c>
    </row>
    <row r="60" spans="4:17" x14ac:dyDescent="0.35">
      <c r="D60">
        <v>570</v>
      </c>
      <c r="E60">
        <v>1.2989999999999999</v>
      </c>
      <c r="F60">
        <v>1.157</v>
      </c>
      <c r="G60">
        <v>1.173</v>
      </c>
      <c r="H60">
        <v>1.1080000000000001</v>
      </c>
      <c r="I60">
        <v>1.153</v>
      </c>
      <c r="L60">
        <v>570</v>
      </c>
      <c r="M60">
        <v>1.155</v>
      </c>
      <c r="N60">
        <v>1.111</v>
      </c>
      <c r="O60">
        <v>1.2</v>
      </c>
      <c r="P60">
        <v>1.153</v>
      </c>
      <c r="Q60">
        <v>1.212</v>
      </c>
    </row>
    <row r="61" spans="4:17" x14ac:dyDescent="0.35">
      <c r="D61">
        <v>580</v>
      </c>
      <c r="E61">
        <v>1.321</v>
      </c>
      <c r="F61">
        <v>1.113</v>
      </c>
      <c r="G61">
        <v>1.08</v>
      </c>
      <c r="H61">
        <v>1.079</v>
      </c>
      <c r="I61">
        <v>1.107</v>
      </c>
      <c r="L61">
        <v>580</v>
      </c>
      <c r="M61">
        <v>1.244</v>
      </c>
      <c r="N61">
        <v>1.1339999999999999</v>
      </c>
      <c r="O61">
        <v>1.1299999999999999</v>
      </c>
      <c r="P61">
        <v>1.0620000000000001</v>
      </c>
      <c r="Q61">
        <v>1.1739999999999999</v>
      </c>
    </row>
    <row r="62" spans="4:17" x14ac:dyDescent="0.35">
      <c r="D62">
        <v>590</v>
      </c>
      <c r="E62">
        <v>1.0980000000000001</v>
      </c>
      <c r="F62">
        <v>0.96199999999999997</v>
      </c>
      <c r="G62">
        <v>0.875</v>
      </c>
      <c r="H62">
        <v>0.96</v>
      </c>
      <c r="I62">
        <v>1.0169999999999999</v>
      </c>
      <c r="L62">
        <v>590</v>
      </c>
      <c r="M62">
        <v>1.0229999999999999</v>
      </c>
      <c r="N62">
        <v>0.91</v>
      </c>
      <c r="O62">
        <v>0.96499999999999997</v>
      </c>
      <c r="P62">
        <v>0.97199999999999998</v>
      </c>
      <c r="Q62">
        <v>0.96199999999999997</v>
      </c>
    </row>
    <row r="63" spans="4:17" x14ac:dyDescent="0.35">
      <c r="D63">
        <v>600</v>
      </c>
      <c r="E63">
        <v>1.038</v>
      </c>
      <c r="F63">
        <v>0.96399999999999997</v>
      </c>
      <c r="G63">
        <v>0.94499999999999995</v>
      </c>
      <c r="H63">
        <v>0.89200000000000002</v>
      </c>
      <c r="I63">
        <v>0.94299999999999995</v>
      </c>
      <c r="L63">
        <v>600</v>
      </c>
      <c r="M63">
        <v>1.0409999999999999</v>
      </c>
      <c r="N63">
        <v>0.91</v>
      </c>
      <c r="O63">
        <v>0.93300000000000005</v>
      </c>
      <c r="P63">
        <v>0.93700000000000006</v>
      </c>
      <c r="Q63">
        <v>0.92500000000000004</v>
      </c>
    </row>
    <row r="64" spans="4:17" x14ac:dyDescent="0.35">
      <c r="D64">
        <v>610</v>
      </c>
      <c r="E64">
        <v>1.054</v>
      </c>
      <c r="F64">
        <v>0.91200000000000003</v>
      </c>
      <c r="G64">
        <v>0.94699999999999995</v>
      </c>
      <c r="H64">
        <v>0.88200000000000001</v>
      </c>
      <c r="I64">
        <v>1.0289999999999999</v>
      </c>
      <c r="L64">
        <v>610</v>
      </c>
      <c r="M64">
        <v>1.048</v>
      </c>
      <c r="N64">
        <v>0.997</v>
      </c>
      <c r="O64">
        <v>0.92200000000000004</v>
      </c>
      <c r="P64">
        <v>0.91900000000000004</v>
      </c>
      <c r="Q64">
        <v>1.008</v>
      </c>
    </row>
    <row r="65" spans="4:17" x14ac:dyDescent="0.35">
      <c r="D65">
        <v>620</v>
      </c>
      <c r="E65">
        <v>1.155</v>
      </c>
      <c r="F65">
        <v>0.95899999999999996</v>
      </c>
      <c r="G65">
        <v>0.95299999999999996</v>
      </c>
      <c r="H65">
        <v>0.97399999999999998</v>
      </c>
      <c r="I65">
        <v>1.1200000000000001</v>
      </c>
      <c r="L65">
        <v>620</v>
      </c>
      <c r="M65">
        <v>1.103</v>
      </c>
      <c r="N65">
        <v>1.042</v>
      </c>
      <c r="O65">
        <v>1.0049999999999999</v>
      </c>
      <c r="P65">
        <v>1.07</v>
      </c>
      <c r="Q65">
        <v>1.0680000000000001</v>
      </c>
    </row>
    <row r="66" spans="4:17" x14ac:dyDescent="0.35">
      <c r="D66">
        <v>630</v>
      </c>
      <c r="E66">
        <v>1.204</v>
      </c>
      <c r="F66">
        <v>1.093</v>
      </c>
      <c r="G66">
        <v>1.17</v>
      </c>
      <c r="H66">
        <v>1.2170000000000001</v>
      </c>
      <c r="I66">
        <v>1.1100000000000001</v>
      </c>
      <c r="L66">
        <v>630</v>
      </c>
      <c r="M66">
        <v>1.173</v>
      </c>
      <c r="N66">
        <v>1.1319999999999999</v>
      </c>
      <c r="O66">
        <v>1.2110000000000001</v>
      </c>
      <c r="P66">
        <v>1.1559999999999999</v>
      </c>
      <c r="Q66">
        <v>1.1120000000000001</v>
      </c>
    </row>
    <row r="67" spans="4:17" x14ac:dyDescent="0.35">
      <c r="D67">
        <v>640</v>
      </c>
      <c r="E67">
        <v>1.29</v>
      </c>
      <c r="F67">
        <v>1.0760000000000001</v>
      </c>
      <c r="G67">
        <v>1.131</v>
      </c>
      <c r="H67">
        <v>1.087</v>
      </c>
      <c r="I67">
        <v>0.99399999999999999</v>
      </c>
      <c r="L67">
        <v>640</v>
      </c>
      <c r="M67">
        <v>1.165</v>
      </c>
      <c r="N67">
        <v>1.103</v>
      </c>
      <c r="O67">
        <v>1.1619999999999999</v>
      </c>
      <c r="P67">
        <v>1.0609999999999999</v>
      </c>
      <c r="Q67">
        <v>0.995</v>
      </c>
    </row>
    <row r="68" spans="4:17" x14ac:dyDescent="0.35">
      <c r="D68">
        <v>650</v>
      </c>
      <c r="E68">
        <v>1.143</v>
      </c>
      <c r="F68">
        <v>1.0209999999999999</v>
      </c>
      <c r="G68">
        <v>1.0620000000000001</v>
      </c>
      <c r="H68">
        <v>0.98299999999999998</v>
      </c>
      <c r="I68">
        <v>1</v>
      </c>
      <c r="L68">
        <v>650</v>
      </c>
      <c r="M68">
        <v>1.0840000000000001</v>
      </c>
      <c r="N68">
        <v>1.0149999999999999</v>
      </c>
      <c r="O68">
        <v>1.08</v>
      </c>
      <c r="P68">
        <v>1.046</v>
      </c>
      <c r="Q68">
        <v>0.96299999999999997</v>
      </c>
    </row>
    <row r="69" spans="4:17" x14ac:dyDescent="0.35">
      <c r="D69">
        <v>660</v>
      </c>
      <c r="E69">
        <v>1.1910000000000001</v>
      </c>
      <c r="F69">
        <v>0.99299999999999999</v>
      </c>
      <c r="G69">
        <v>1.042</v>
      </c>
      <c r="H69">
        <v>0.95699999999999996</v>
      </c>
      <c r="I69">
        <v>0.97899999999999998</v>
      </c>
      <c r="L69">
        <v>660</v>
      </c>
      <c r="M69">
        <v>1.149</v>
      </c>
      <c r="N69">
        <v>0.94699999999999995</v>
      </c>
      <c r="O69">
        <v>0.99199999999999999</v>
      </c>
      <c r="P69">
        <v>0.97799999999999998</v>
      </c>
      <c r="Q69">
        <v>1.0269999999999999</v>
      </c>
    </row>
    <row r="70" spans="4:17" x14ac:dyDescent="0.35">
      <c r="D70">
        <v>670</v>
      </c>
      <c r="E70">
        <v>1.169</v>
      </c>
      <c r="F70">
        <v>1.032</v>
      </c>
      <c r="G70">
        <v>1.054</v>
      </c>
      <c r="H70">
        <v>0.93200000000000005</v>
      </c>
      <c r="I70">
        <v>0.97599999999999998</v>
      </c>
      <c r="L70">
        <v>670</v>
      </c>
      <c r="M70">
        <v>1.1299999999999999</v>
      </c>
      <c r="N70">
        <v>1.0209999999999999</v>
      </c>
      <c r="O70">
        <v>0.96499999999999997</v>
      </c>
      <c r="P70">
        <v>0.95899999999999996</v>
      </c>
      <c r="Q70">
        <v>0.95</v>
      </c>
    </row>
    <row r="71" spans="4:17" x14ac:dyDescent="0.35">
      <c r="D71">
        <v>680</v>
      </c>
      <c r="E71">
        <v>1.1759999999999999</v>
      </c>
      <c r="F71">
        <v>1.0609999999999999</v>
      </c>
      <c r="G71">
        <v>1.071</v>
      </c>
      <c r="H71">
        <v>1.048</v>
      </c>
      <c r="I71">
        <v>0.96699999999999997</v>
      </c>
      <c r="L71">
        <v>680</v>
      </c>
      <c r="M71">
        <v>1.129</v>
      </c>
      <c r="N71">
        <v>1.0780000000000001</v>
      </c>
      <c r="O71">
        <v>1.1319999999999999</v>
      </c>
      <c r="P71">
        <v>0.996</v>
      </c>
      <c r="Q71">
        <v>0.99299999999999999</v>
      </c>
    </row>
    <row r="72" spans="4:17" x14ac:dyDescent="0.35">
      <c r="D72">
        <v>690</v>
      </c>
      <c r="E72">
        <v>1.1990000000000001</v>
      </c>
      <c r="F72">
        <v>1.133</v>
      </c>
      <c r="G72">
        <v>1.159</v>
      </c>
      <c r="H72">
        <v>1.169</v>
      </c>
      <c r="I72">
        <v>1.0940000000000001</v>
      </c>
      <c r="L72">
        <v>690</v>
      </c>
      <c r="M72">
        <v>1.1930000000000001</v>
      </c>
      <c r="N72">
        <v>1.145</v>
      </c>
      <c r="O72">
        <v>1.139</v>
      </c>
      <c r="P72">
        <v>1.129</v>
      </c>
      <c r="Q72">
        <v>1.095</v>
      </c>
    </row>
    <row r="73" spans="4:17" x14ac:dyDescent="0.35">
      <c r="D73">
        <v>700</v>
      </c>
      <c r="E73">
        <v>1.2470000000000001</v>
      </c>
      <c r="F73">
        <v>1.149</v>
      </c>
      <c r="G73">
        <v>1.1819999999999999</v>
      </c>
      <c r="H73">
        <v>1.181</v>
      </c>
      <c r="I73">
        <v>1.1519999999999999</v>
      </c>
      <c r="L73">
        <v>700</v>
      </c>
      <c r="M73">
        <v>1.2250000000000001</v>
      </c>
      <c r="N73">
        <v>1.2030000000000001</v>
      </c>
      <c r="O73">
        <v>1.17</v>
      </c>
      <c r="P73">
        <v>1.149</v>
      </c>
      <c r="Q73">
        <v>1.1759999999999999</v>
      </c>
    </row>
    <row r="74" spans="4:17" x14ac:dyDescent="0.35">
      <c r="D74">
        <v>710</v>
      </c>
      <c r="E74">
        <v>1.274</v>
      </c>
      <c r="F74">
        <v>1.165</v>
      </c>
      <c r="G74">
        <v>1.1619999999999999</v>
      </c>
      <c r="H74">
        <v>1.179</v>
      </c>
      <c r="I74">
        <v>1.1519999999999999</v>
      </c>
      <c r="L74">
        <v>710</v>
      </c>
      <c r="M74">
        <v>1.276</v>
      </c>
      <c r="N74">
        <v>1.131</v>
      </c>
      <c r="O74">
        <v>1.179</v>
      </c>
      <c r="P74">
        <v>1.1950000000000001</v>
      </c>
      <c r="Q74">
        <v>1.115</v>
      </c>
    </row>
    <row r="75" spans="4:17" x14ac:dyDescent="0.35">
      <c r="D75">
        <v>720</v>
      </c>
      <c r="E75">
        <v>1.232</v>
      </c>
      <c r="F75">
        <v>1.1259999999999999</v>
      </c>
      <c r="G75">
        <v>1.127</v>
      </c>
      <c r="H75">
        <v>1.131</v>
      </c>
      <c r="I75">
        <v>1.22</v>
      </c>
      <c r="L75">
        <v>720</v>
      </c>
      <c r="M75">
        <v>1.2609999999999999</v>
      </c>
      <c r="N75">
        <v>1.0980000000000001</v>
      </c>
      <c r="O75">
        <v>1.101</v>
      </c>
      <c r="P75">
        <v>1.1739999999999999</v>
      </c>
      <c r="Q75">
        <v>1.1839999999999999</v>
      </c>
    </row>
    <row r="76" spans="4:17" x14ac:dyDescent="0.35">
      <c r="D76">
        <v>730</v>
      </c>
      <c r="E76">
        <v>1.135</v>
      </c>
      <c r="F76">
        <v>1.153</v>
      </c>
      <c r="G76">
        <v>1.2070000000000001</v>
      </c>
      <c r="H76">
        <v>1.331</v>
      </c>
      <c r="I76">
        <v>1.347</v>
      </c>
      <c r="L76">
        <v>730</v>
      </c>
      <c r="M76">
        <v>1.165</v>
      </c>
      <c r="N76">
        <v>1.1100000000000001</v>
      </c>
      <c r="O76">
        <v>1.254</v>
      </c>
      <c r="P76">
        <v>1.333</v>
      </c>
      <c r="Q76">
        <v>1.401</v>
      </c>
    </row>
    <row r="77" spans="4:17" x14ac:dyDescent="0.35">
      <c r="D77">
        <v>740</v>
      </c>
      <c r="E77">
        <v>1.0960000000000001</v>
      </c>
      <c r="F77">
        <v>1.038</v>
      </c>
      <c r="G77">
        <v>1.0209999999999999</v>
      </c>
      <c r="H77">
        <v>1.1539999999999999</v>
      </c>
      <c r="I77">
        <v>1.18</v>
      </c>
      <c r="L77">
        <v>740</v>
      </c>
      <c r="M77">
        <v>1.0509999999999999</v>
      </c>
      <c r="N77">
        <v>1.0449999999999999</v>
      </c>
      <c r="O77">
        <v>1.0740000000000001</v>
      </c>
      <c r="P77">
        <v>1.169</v>
      </c>
      <c r="Q77">
        <v>1.167</v>
      </c>
    </row>
    <row r="78" spans="4:17" x14ac:dyDescent="0.35">
      <c r="D78">
        <v>750</v>
      </c>
      <c r="E78">
        <v>0.97599999999999998</v>
      </c>
      <c r="F78">
        <v>0.86499999999999999</v>
      </c>
      <c r="G78">
        <v>0.98099999999999998</v>
      </c>
      <c r="H78">
        <v>1.0609999999999999</v>
      </c>
      <c r="I78">
        <v>1.1000000000000001</v>
      </c>
      <c r="L78">
        <v>750</v>
      </c>
      <c r="M78">
        <v>0.98099999999999998</v>
      </c>
      <c r="N78">
        <v>0.97099999999999997</v>
      </c>
      <c r="O78">
        <v>1.018</v>
      </c>
      <c r="P78">
        <v>1.06</v>
      </c>
      <c r="Q78">
        <v>1.075</v>
      </c>
    </row>
    <row r="79" spans="4:17" x14ac:dyDescent="0.35">
      <c r="D79">
        <v>760</v>
      </c>
      <c r="E79">
        <v>0.998</v>
      </c>
      <c r="F79">
        <v>0.872</v>
      </c>
      <c r="G79">
        <v>0.95899999999999996</v>
      </c>
      <c r="H79">
        <v>0.93100000000000005</v>
      </c>
      <c r="I79">
        <v>1.0189999999999999</v>
      </c>
      <c r="L79">
        <v>760</v>
      </c>
      <c r="M79">
        <v>1.004</v>
      </c>
      <c r="N79">
        <v>0.91700000000000004</v>
      </c>
      <c r="O79">
        <v>0.98399999999999999</v>
      </c>
      <c r="P79">
        <v>1.004</v>
      </c>
      <c r="Q79">
        <v>1.0009999999999999</v>
      </c>
    </row>
    <row r="80" spans="4:17" x14ac:dyDescent="0.35">
      <c r="D80">
        <v>770</v>
      </c>
      <c r="E80">
        <v>0.95199999999999996</v>
      </c>
      <c r="F80">
        <v>0.873</v>
      </c>
      <c r="G80">
        <v>0.92300000000000004</v>
      </c>
      <c r="H80">
        <v>0.96599999999999997</v>
      </c>
      <c r="I80">
        <v>1.111</v>
      </c>
      <c r="L80">
        <v>770</v>
      </c>
      <c r="M80">
        <v>0.92500000000000004</v>
      </c>
      <c r="N80">
        <v>0.871</v>
      </c>
      <c r="O80">
        <v>0.99299999999999999</v>
      </c>
      <c r="P80">
        <v>0.996</v>
      </c>
      <c r="Q80">
        <v>1.0720000000000001</v>
      </c>
    </row>
    <row r="81" spans="4:17" x14ac:dyDescent="0.35">
      <c r="D81">
        <v>780</v>
      </c>
      <c r="E81">
        <v>0.98299999999999998</v>
      </c>
      <c r="F81">
        <v>0.92500000000000004</v>
      </c>
      <c r="G81">
        <v>0.97</v>
      </c>
      <c r="H81">
        <v>1.1040000000000001</v>
      </c>
      <c r="I81">
        <v>1.1259999999999999</v>
      </c>
      <c r="L81">
        <v>780</v>
      </c>
      <c r="M81">
        <v>0.95799999999999996</v>
      </c>
      <c r="N81">
        <v>0.92900000000000005</v>
      </c>
      <c r="O81">
        <v>1.01</v>
      </c>
      <c r="P81">
        <v>1.081</v>
      </c>
      <c r="Q81">
        <v>1.079</v>
      </c>
    </row>
    <row r="82" spans="4:17" x14ac:dyDescent="0.35">
      <c r="D82">
        <v>790</v>
      </c>
      <c r="E82">
        <v>1.105</v>
      </c>
      <c r="F82">
        <v>1.131</v>
      </c>
      <c r="G82">
        <v>1.1040000000000001</v>
      </c>
      <c r="H82">
        <v>1.135</v>
      </c>
      <c r="I82">
        <v>1.19</v>
      </c>
      <c r="L82">
        <v>790</v>
      </c>
      <c r="M82">
        <v>1.1299999999999999</v>
      </c>
      <c r="N82">
        <v>1.139</v>
      </c>
      <c r="O82">
        <v>1.123</v>
      </c>
      <c r="P82">
        <v>1.1439999999999999</v>
      </c>
      <c r="Q82">
        <v>1.159</v>
      </c>
    </row>
    <row r="83" spans="4:17" x14ac:dyDescent="0.35">
      <c r="D83">
        <v>800</v>
      </c>
      <c r="E83">
        <v>1.208</v>
      </c>
      <c r="F83">
        <v>1.103</v>
      </c>
      <c r="G83">
        <v>1.1879999999999999</v>
      </c>
      <c r="H83">
        <v>1.1599999999999999</v>
      </c>
      <c r="I83">
        <v>1.1779999999999999</v>
      </c>
      <c r="L83">
        <v>800</v>
      </c>
      <c r="M83">
        <v>1.2150000000000001</v>
      </c>
      <c r="N83">
        <v>1.127</v>
      </c>
      <c r="O83">
        <v>1.1839999999999999</v>
      </c>
      <c r="P83">
        <v>1.131</v>
      </c>
      <c r="Q83">
        <v>1.167</v>
      </c>
    </row>
    <row r="84" spans="4:17" x14ac:dyDescent="0.35">
      <c r="D84">
        <v>810</v>
      </c>
      <c r="E84">
        <v>1.198</v>
      </c>
      <c r="F84">
        <v>1.04</v>
      </c>
      <c r="G84">
        <v>1.097</v>
      </c>
      <c r="H84">
        <v>1.113</v>
      </c>
      <c r="I84">
        <v>1.21</v>
      </c>
      <c r="L84">
        <v>810</v>
      </c>
      <c r="M84">
        <v>1.2250000000000001</v>
      </c>
      <c r="N84">
        <v>1.028</v>
      </c>
      <c r="O84">
        <v>1.073</v>
      </c>
      <c r="P84">
        <v>1.115</v>
      </c>
      <c r="Q84">
        <v>1.204</v>
      </c>
    </row>
    <row r="85" spans="4:17" x14ac:dyDescent="0.35">
      <c r="D85">
        <v>820</v>
      </c>
      <c r="E85">
        <v>1.1220000000000001</v>
      </c>
      <c r="F85">
        <v>1.042</v>
      </c>
      <c r="G85">
        <v>1.1619999999999999</v>
      </c>
      <c r="H85">
        <v>1.1890000000000001</v>
      </c>
      <c r="I85">
        <v>1.2130000000000001</v>
      </c>
      <c r="L85">
        <v>820</v>
      </c>
      <c r="M85">
        <v>1.135</v>
      </c>
      <c r="N85">
        <v>1.046</v>
      </c>
      <c r="O85">
        <v>1.1359999999999999</v>
      </c>
      <c r="P85">
        <v>1.1990000000000001</v>
      </c>
      <c r="Q85">
        <v>1.208</v>
      </c>
    </row>
    <row r="86" spans="4:17" x14ac:dyDescent="0.35">
      <c r="D86">
        <v>830</v>
      </c>
      <c r="E86">
        <v>1.2370000000000001</v>
      </c>
      <c r="F86">
        <v>1.1910000000000001</v>
      </c>
      <c r="G86">
        <v>1.232</v>
      </c>
      <c r="H86">
        <v>1.266</v>
      </c>
      <c r="I86">
        <v>1.2729999999999999</v>
      </c>
      <c r="L86">
        <v>830</v>
      </c>
      <c r="M86">
        <v>1.214</v>
      </c>
      <c r="N86">
        <v>1.1910000000000001</v>
      </c>
      <c r="O86">
        <v>1.2609999999999999</v>
      </c>
      <c r="P86">
        <v>1.2849999999999999</v>
      </c>
      <c r="Q86">
        <v>1.2909999999999999</v>
      </c>
    </row>
    <row r="87" spans="4:17" x14ac:dyDescent="0.35">
      <c r="D87">
        <v>840</v>
      </c>
      <c r="E87">
        <v>1.236</v>
      </c>
      <c r="F87">
        <v>1.1739999999999999</v>
      </c>
      <c r="G87">
        <v>1.159</v>
      </c>
      <c r="H87">
        <v>1.175</v>
      </c>
      <c r="I87">
        <v>1.22</v>
      </c>
      <c r="L87">
        <v>840</v>
      </c>
      <c r="M87">
        <v>1.2609999999999999</v>
      </c>
      <c r="N87">
        <v>1.1279999999999999</v>
      </c>
      <c r="O87">
        <v>1.123</v>
      </c>
      <c r="P87">
        <v>1.125</v>
      </c>
      <c r="Q87">
        <v>1.2549999999999999</v>
      </c>
    </row>
    <row r="88" spans="4:17" x14ac:dyDescent="0.35">
      <c r="D88">
        <v>850</v>
      </c>
      <c r="E88">
        <v>1.1870000000000001</v>
      </c>
      <c r="F88">
        <v>1.141</v>
      </c>
      <c r="G88">
        <v>1.1559999999999999</v>
      </c>
      <c r="H88">
        <v>1.1539999999999999</v>
      </c>
      <c r="I88">
        <v>1.1579999999999999</v>
      </c>
      <c r="L88">
        <v>850</v>
      </c>
      <c r="M88">
        <v>1.2</v>
      </c>
      <c r="N88">
        <v>1.165</v>
      </c>
      <c r="O88">
        <v>1.163</v>
      </c>
      <c r="P88">
        <v>1.1519999999999999</v>
      </c>
      <c r="Q88">
        <v>1.149</v>
      </c>
    </row>
    <row r="89" spans="4:17" x14ac:dyDescent="0.35">
      <c r="D89">
        <v>860</v>
      </c>
      <c r="E89">
        <v>1.2290000000000001</v>
      </c>
      <c r="F89">
        <v>1.2130000000000001</v>
      </c>
      <c r="G89">
        <v>1.232</v>
      </c>
      <c r="H89">
        <v>1.165</v>
      </c>
      <c r="I89">
        <v>1.1850000000000001</v>
      </c>
      <c r="L89">
        <v>860</v>
      </c>
      <c r="M89">
        <v>1.2609999999999999</v>
      </c>
      <c r="N89">
        <v>1.198</v>
      </c>
      <c r="O89">
        <v>1.262</v>
      </c>
      <c r="P89">
        <v>1.125</v>
      </c>
      <c r="Q89">
        <v>1.149</v>
      </c>
    </row>
    <row r="90" spans="4:17" x14ac:dyDescent="0.35">
      <c r="D90">
        <v>870</v>
      </c>
      <c r="E90">
        <v>1.1299999999999999</v>
      </c>
      <c r="F90">
        <v>1.0589999999999999</v>
      </c>
      <c r="G90">
        <v>1.0900000000000001</v>
      </c>
      <c r="H90">
        <v>1.07</v>
      </c>
      <c r="I90">
        <v>1.101</v>
      </c>
      <c r="L90">
        <v>870</v>
      </c>
      <c r="M90">
        <v>1.1950000000000001</v>
      </c>
      <c r="N90">
        <v>1.0389999999999999</v>
      </c>
      <c r="O90">
        <v>1.0549999999999999</v>
      </c>
      <c r="P90">
        <v>1.071</v>
      </c>
      <c r="Q90">
        <v>1.1279999999999999</v>
      </c>
    </row>
    <row r="91" spans="4:17" x14ac:dyDescent="0.35">
      <c r="D91">
        <v>880</v>
      </c>
      <c r="E91">
        <v>1.1160000000000001</v>
      </c>
      <c r="F91">
        <v>1.048</v>
      </c>
      <c r="G91">
        <v>1.091</v>
      </c>
      <c r="H91">
        <v>1.1419999999999999</v>
      </c>
      <c r="I91">
        <v>1.2370000000000001</v>
      </c>
      <c r="L91">
        <v>880</v>
      </c>
      <c r="M91">
        <v>1.1339999999999999</v>
      </c>
      <c r="N91">
        <v>1.0760000000000001</v>
      </c>
      <c r="O91">
        <v>1.081</v>
      </c>
      <c r="P91">
        <v>1.083</v>
      </c>
      <c r="Q91">
        <v>1.25</v>
      </c>
    </row>
    <row r="92" spans="4:17" x14ac:dyDescent="0.35">
      <c r="D92">
        <v>890</v>
      </c>
      <c r="E92">
        <v>1.212</v>
      </c>
      <c r="F92">
        <v>1.179</v>
      </c>
      <c r="G92">
        <v>1.1599999999999999</v>
      </c>
      <c r="H92">
        <v>1.222</v>
      </c>
      <c r="I92">
        <v>1.236</v>
      </c>
      <c r="L92">
        <v>890</v>
      </c>
      <c r="M92">
        <v>1.196</v>
      </c>
      <c r="N92">
        <v>1.1919999999999999</v>
      </c>
      <c r="O92">
        <v>1.149</v>
      </c>
      <c r="P92">
        <v>1.196</v>
      </c>
      <c r="Q92">
        <v>1.1970000000000001</v>
      </c>
    </row>
    <row r="93" spans="4:17" x14ac:dyDescent="0.35">
      <c r="D93">
        <v>900</v>
      </c>
      <c r="E93">
        <v>1.0369999999999999</v>
      </c>
      <c r="F93">
        <v>0.91600000000000004</v>
      </c>
      <c r="G93">
        <v>0.98099999999999998</v>
      </c>
      <c r="H93">
        <v>0.99199999999999999</v>
      </c>
      <c r="I93">
        <v>1.0169999999999999</v>
      </c>
      <c r="L93">
        <v>900</v>
      </c>
      <c r="M93">
        <v>1.075</v>
      </c>
      <c r="N93">
        <v>0.99199999999999999</v>
      </c>
      <c r="O93">
        <v>0.90500000000000003</v>
      </c>
      <c r="P93">
        <v>0.95899999999999996</v>
      </c>
      <c r="Q93">
        <v>1.0289999999999999</v>
      </c>
    </row>
    <row r="94" spans="4:17" x14ac:dyDescent="0.35">
      <c r="D94">
        <v>910</v>
      </c>
      <c r="E94">
        <v>1.014</v>
      </c>
      <c r="F94">
        <v>0.99</v>
      </c>
      <c r="G94">
        <v>0.94399999999999995</v>
      </c>
      <c r="H94">
        <v>1.054</v>
      </c>
      <c r="I94">
        <v>1.1499999999999999</v>
      </c>
      <c r="L94">
        <v>910</v>
      </c>
      <c r="M94">
        <v>1.1839999999999999</v>
      </c>
      <c r="N94">
        <v>0.999</v>
      </c>
      <c r="O94">
        <v>0.93200000000000005</v>
      </c>
      <c r="P94">
        <v>0.91</v>
      </c>
      <c r="Q94">
        <v>1.0229999999999999</v>
      </c>
    </row>
    <row r="95" spans="4:17" x14ac:dyDescent="0.35">
      <c r="D95">
        <v>920</v>
      </c>
      <c r="E95">
        <v>1.004</v>
      </c>
      <c r="F95">
        <v>0.93300000000000005</v>
      </c>
      <c r="G95">
        <v>0.878</v>
      </c>
      <c r="H95">
        <v>0.91400000000000003</v>
      </c>
      <c r="I95">
        <v>1.075</v>
      </c>
      <c r="L95">
        <v>920</v>
      </c>
      <c r="M95">
        <v>1.2070000000000001</v>
      </c>
      <c r="N95">
        <v>1.0469999999999999</v>
      </c>
      <c r="O95">
        <v>0.89600000000000002</v>
      </c>
      <c r="P95">
        <v>0.88300000000000001</v>
      </c>
      <c r="Q95">
        <v>0.9</v>
      </c>
    </row>
    <row r="96" spans="4:17" x14ac:dyDescent="0.35">
      <c r="D96">
        <v>930</v>
      </c>
      <c r="E96">
        <v>0.91600000000000004</v>
      </c>
      <c r="F96">
        <v>0.94299999999999995</v>
      </c>
      <c r="G96">
        <v>0.92900000000000005</v>
      </c>
      <c r="H96">
        <v>0.99</v>
      </c>
      <c r="I96">
        <v>1.149</v>
      </c>
      <c r="L96">
        <v>930</v>
      </c>
      <c r="M96">
        <v>1.155</v>
      </c>
      <c r="N96">
        <v>0.90400000000000003</v>
      </c>
      <c r="O96">
        <v>0.90300000000000002</v>
      </c>
      <c r="P96">
        <v>0.95299999999999996</v>
      </c>
      <c r="Q96">
        <v>1.014</v>
      </c>
    </row>
    <row r="97" spans="4:17" x14ac:dyDescent="0.35">
      <c r="D97">
        <v>940</v>
      </c>
      <c r="E97">
        <v>1.034</v>
      </c>
      <c r="F97">
        <v>1.119</v>
      </c>
      <c r="G97">
        <v>1.115</v>
      </c>
      <c r="H97">
        <v>1.1819999999999999</v>
      </c>
      <c r="I97">
        <v>1.2370000000000001</v>
      </c>
      <c r="L97">
        <v>940</v>
      </c>
      <c r="M97">
        <v>1.0920000000000001</v>
      </c>
      <c r="N97">
        <v>1.0089999999999999</v>
      </c>
      <c r="O97">
        <v>1.056</v>
      </c>
      <c r="P97">
        <v>1.119</v>
      </c>
      <c r="Q97">
        <v>1.1419999999999999</v>
      </c>
    </row>
    <row r="98" spans="4:17" x14ac:dyDescent="0.35">
      <c r="D98">
        <v>950</v>
      </c>
      <c r="E98">
        <v>1.125</v>
      </c>
      <c r="F98">
        <v>1.1759999999999999</v>
      </c>
      <c r="G98">
        <v>1.167</v>
      </c>
      <c r="H98">
        <v>1.244</v>
      </c>
      <c r="I98">
        <v>1.198</v>
      </c>
      <c r="L98">
        <v>950</v>
      </c>
      <c r="M98">
        <v>1.125</v>
      </c>
      <c r="N98">
        <v>1.1459999999999999</v>
      </c>
      <c r="O98">
        <v>1.17</v>
      </c>
      <c r="P98">
        <v>1.2070000000000001</v>
      </c>
      <c r="Q98">
        <v>1.246</v>
      </c>
    </row>
    <row r="99" spans="4:17" x14ac:dyDescent="0.35">
      <c r="D99">
        <v>960</v>
      </c>
      <c r="E99">
        <v>1.2130000000000001</v>
      </c>
      <c r="F99">
        <v>1.2250000000000001</v>
      </c>
      <c r="G99">
        <v>1.3109999999999999</v>
      </c>
      <c r="H99">
        <v>1.2609999999999999</v>
      </c>
      <c r="I99">
        <v>1.242</v>
      </c>
      <c r="L99">
        <v>960</v>
      </c>
      <c r="M99">
        <v>1.1399999999999999</v>
      </c>
      <c r="N99">
        <v>1.1859999999999999</v>
      </c>
      <c r="O99">
        <v>1.2150000000000001</v>
      </c>
      <c r="P99">
        <v>1.232</v>
      </c>
      <c r="Q99">
        <v>1.236</v>
      </c>
    </row>
    <row r="100" spans="4:17" x14ac:dyDescent="0.35">
      <c r="D100">
        <v>970</v>
      </c>
      <c r="E100">
        <v>1.2729999999999999</v>
      </c>
      <c r="F100">
        <v>1.244</v>
      </c>
      <c r="G100">
        <v>1.24</v>
      </c>
      <c r="H100">
        <v>1.198</v>
      </c>
      <c r="I100">
        <v>1.1759999999999999</v>
      </c>
      <c r="L100">
        <v>970</v>
      </c>
      <c r="M100">
        <v>1.2450000000000001</v>
      </c>
      <c r="N100">
        <v>1.248</v>
      </c>
      <c r="O100">
        <v>1.204</v>
      </c>
      <c r="P100">
        <v>1.1850000000000001</v>
      </c>
      <c r="Q100">
        <v>1.2130000000000001</v>
      </c>
    </row>
    <row r="101" spans="4:17" x14ac:dyDescent="0.35">
      <c r="D101">
        <v>980</v>
      </c>
      <c r="E101">
        <v>1.2869999999999999</v>
      </c>
      <c r="F101">
        <v>1.1819999999999999</v>
      </c>
      <c r="G101">
        <v>1.123</v>
      </c>
      <c r="H101">
        <v>1.2569999999999999</v>
      </c>
      <c r="I101">
        <v>1.246</v>
      </c>
      <c r="L101">
        <v>980</v>
      </c>
      <c r="M101">
        <v>1.3240000000000001</v>
      </c>
      <c r="N101">
        <v>1.1819999999999999</v>
      </c>
      <c r="O101">
        <v>1.177</v>
      </c>
      <c r="P101">
        <v>1.1830000000000001</v>
      </c>
      <c r="Q101">
        <v>1.292</v>
      </c>
    </row>
    <row r="102" spans="4:17" x14ac:dyDescent="0.35">
      <c r="D102">
        <v>990</v>
      </c>
      <c r="E102">
        <v>1.2829999999999999</v>
      </c>
      <c r="F102">
        <v>1.2130000000000001</v>
      </c>
      <c r="G102">
        <v>1.2310000000000001</v>
      </c>
      <c r="H102">
        <v>1.244</v>
      </c>
      <c r="I102">
        <v>1.3420000000000001</v>
      </c>
      <c r="L102">
        <v>990</v>
      </c>
      <c r="M102">
        <v>1.292</v>
      </c>
      <c r="N102">
        <v>1.1859999999999999</v>
      </c>
      <c r="O102">
        <v>1.28</v>
      </c>
      <c r="P102">
        <v>1.2709999999999999</v>
      </c>
      <c r="Q102">
        <v>1.3069999999999999</v>
      </c>
    </row>
    <row r="103" spans="4:17" x14ac:dyDescent="0.35">
      <c r="D103">
        <v>1000</v>
      </c>
      <c r="E103">
        <v>1.1910000000000001</v>
      </c>
      <c r="F103">
        <v>1.1200000000000001</v>
      </c>
      <c r="G103">
        <v>1.167</v>
      </c>
      <c r="H103">
        <v>1.204</v>
      </c>
      <c r="I103">
        <v>1.2370000000000001</v>
      </c>
      <c r="L103">
        <v>1000</v>
      </c>
      <c r="M103">
        <v>1.202</v>
      </c>
      <c r="N103">
        <v>1.077</v>
      </c>
      <c r="O103">
        <v>1.151</v>
      </c>
      <c r="P103">
        <v>1.2070000000000001</v>
      </c>
      <c r="Q103">
        <v>1.246</v>
      </c>
    </row>
    <row r="104" spans="4:17" x14ac:dyDescent="0.35">
      <c r="D104">
        <v>1010</v>
      </c>
      <c r="E104">
        <v>1.2030000000000001</v>
      </c>
      <c r="F104">
        <v>1.145</v>
      </c>
      <c r="G104">
        <v>1.1180000000000001</v>
      </c>
      <c r="H104">
        <v>1.163</v>
      </c>
      <c r="I104">
        <v>1.248</v>
      </c>
      <c r="L104">
        <v>1010</v>
      </c>
      <c r="M104">
        <v>1.22</v>
      </c>
      <c r="N104">
        <v>1.1140000000000001</v>
      </c>
      <c r="O104">
        <v>1.145</v>
      </c>
      <c r="P104">
        <v>1.2</v>
      </c>
      <c r="Q104">
        <v>1.252</v>
      </c>
    </row>
    <row r="105" spans="4:17" x14ac:dyDescent="0.35">
      <c r="D105">
        <v>1020</v>
      </c>
      <c r="E105">
        <v>1.171</v>
      </c>
      <c r="F105">
        <v>1.1359999999999999</v>
      </c>
      <c r="G105">
        <v>1.163</v>
      </c>
      <c r="H105">
        <v>1.1419999999999999</v>
      </c>
      <c r="I105">
        <v>1.2869999999999999</v>
      </c>
      <c r="L105">
        <v>1020</v>
      </c>
      <c r="M105">
        <v>1.2030000000000001</v>
      </c>
      <c r="N105">
        <v>1.137</v>
      </c>
      <c r="O105">
        <v>1.1779999999999999</v>
      </c>
      <c r="P105">
        <v>1.17</v>
      </c>
      <c r="Q105">
        <v>1.1870000000000001</v>
      </c>
    </row>
    <row r="106" spans="4:17" x14ac:dyDescent="0.35">
      <c r="D106">
        <v>1030</v>
      </c>
      <c r="E106">
        <v>1.131</v>
      </c>
      <c r="F106">
        <v>1.1759999999999999</v>
      </c>
      <c r="G106">
        <v>1.133</v>
      </c>
      <c r="H106">
        <v>1.2330000000000001</v>
      </c>
      <c r="I106">
        <v>1.377</v>
      </c>
      <c r="L106">
        <v>1030</v>
      </c>
      <c r="M106">
        <v>1.1859999999999999</v>
      </c>
      <c r="N106">
        <v>1.198</v>
      </c>
      <c r="O106">
        <v>1.155</v>
      </c>
      <c r="P106">
        <v>1.1299999999999999</v>
      </c>
      <c r="Q106">
        <v>1.238</v>
      </c>
    </row>
    <row r="107" spans="4:17" x14ac:dyDescent="0.35">
      <c r="D107">
        <v>1040</v>
      </c>
      <c r="E107">
        <v>1.1200000000000001</v>
      </c>
      <c r="F107">
        <v>1.177</v>
      </c>
      <c r="G107">
        <v>1.2450000000000001</v>
      </c>
      <c r="H107">
        <v>1.278</v>
      </c>
      <c r="I107">
        <v>1.4219999999999999</v>
      </c>
      <c r="L107">
        <v>1040</v>
      </c>
      <c r="M107">
        <v>1.1679999999999999</v>
      </c>
      <c r="N107">
        <v>1.177</v>
      </c>
      <c r="O107">
        <v>1.196</v>
      </c>
      <c r="P107">
        <v>1.284</v>
      </c>
      <c r="Q107">
        <v>1.2270000000000001</v>
      </c>
    </row>
    <row r="108" spans="4:17" x14ac:dyDescent="0.35">
      <c r="D108">
        <v>1050</v>
      </c>
      <c r="E108">
        <v>1.1160000000000001</v>
      </c>
      <c r="F108">
        <v>1.085</v>
      </c>
      <c r="G108">
        <v>1.022</v>
      </c>
      <c r="H108">
        <v>1.169</v>
      </c>
      <c r="I108">
        <v>1.272</v>
      </c>
      <c r="L108">
        <v>1050</v>
      </c>
      <c r="M108">
        <v>1.177</v>
      </c>
      <c r="N108">
        <v>1.042</v>
      </c>
      <c r="O108">
        <v>1.0129999999999999</v>
      </c>
      <c r="P108">
        <v>1.0349999999999999</v>
      </c>
      <c r="Q108">
        <v>1.117</v>
      </c>
    </row>
    <row r="109" spans="4:17" x14ac:dyDescent="0.35">
      <c r="D109">
        <v>1060</v>
      </c>
      <c r="E109">
        <v>1.0900000000000001</v>
      </c>
      <c r="F109">
        <v>1.0740000000000001</v>
      </c>
      <c r="G109">
        <v>0.96599999999999997</v>
      </c>
      <c r="H109">
        <v>1.0409999999999999</v>
      </c>
      <c r="I109">
        <v>1.085</v>
      </c>
      <c r="L109">
        <v>1060</v>
      </c>
      <c r="M109">
        <v>1.1779999999999999</v>
      </c>
      <c r="N109">
        <v>1.0760000000000001</v>
      </c>
      <c r="O109">
        <v>1.0329999999999999</v>
      </c>
      <c r="P109">
        <v>0.99199999999999999</v>
      </c>
      <c r="Q109">
        <v>1.06</v>
      </c>
    </row>
    <row r="110" spans="4:17" x14ac:dyDescent="0.35">
      <c r="D110">
        <v>1070</v>
      </c>
      <c r="E110">
        <v>1.0089999999999999</v>
      </c>
      <c r="F110">
        <v>0.96799999999999997</v>
      </c>
      <c r="G110">
        <v>1.0349999999999999</v>
      </c>
      <c r="H110">
        <v>1.05</v>
      </c>
      <c r="I110">
        <v>1.1180000000000001</v>
      </c>
      <c r="L110">
        <v>1070</v>
      </c>
      <c r="M110">
        <v>1.17</v>
      </c>
      <c r="N110">
        <v>1.018</v>
      </c>
      <c r="O110">
        <v>0.94299999999999995</v>
      </c>
      <c r="P110">
        <v>1.0089999999999999</v>
      </c>
      <c r="Q110">
        <v>1.0840000000000001</v>
      </c>
    </row>
    <row r="111" spans="4:17" x14ac:dyDescent="0.35">
      <c r="D111">
        <v>1080</v>
      </c>
      <c r="E111">
        <v>1.022</v>
      </c>
      <c r="F111">
        <v>0.99</v>
      </c>
      <c r="G111">
        <v>1.0580000000000001</v>
      </c>
      <c r="H111">
        <v>0.98799999999999999</v>
      </c>
      <c r="I111">
        <v>1.169</v>
      </c>
      <c r="L111">
        <v>1080</v>
      </c>
      <c r="M111">
        <v>1.1870000000000001</v>
      </c>
      <c r="N111">
        <v>0.97499999999999998</v>
      </c>
      <c r="O111">
        <v>0.94799999999999995</v>
      </c>
      <c r="P111">
        <v>1.073</v>
      </c>
      <c r="Q111">
        <v>1.0349999999999999</v>
      </c>
    </row>
    <row r="112" spans="4:17" x14ac:dyDescent="0.35">
      <c r="D112">
        <v>1090</v>
      </c>
      <c r="E112">
        <v>1.1379999999999999</v>
      </c>
      <c r="F112">
        <v>1.071</v>
      </c>
      <c r="G112">
        <v>1.1160000000000001</v>
      </c>
      <c r="H112">
        <v>1.0349999999999999</v>
      </c>
      <c r="I112">
        <v>1.1599999999999999</v>
      </c>
      <c r="L112">
        <v>1090</v>
      </c>
      <c r="M112">
        <v>1.272</v>
      </c>
      <c r="N112">
        <v>1.1359999999999999</v>
      </c>
      <c r="O112">
        <v>1.0820000000000001</v>
      </c>
      <c r="P112">
        <v>1.1020000000000001</v>
      </c>
      <c r="Q112">
        <v>1.0609999999999999</v>
      </c>
    </row>
    <row r="113" spans="4:17" x14ac:dyDescent="0.35">
      <c r="D113">
        <v>1100</v>
      </c>
      <c r="E113">
        <v>1.1399999999999999</v>
      </c>
      <c r="F113">
        <v>1.08</v>
      </c>
      <c r="G113">
        <v>1.018</v>
      </c>
      <c r="H113">
        <v>0.98299999999999998</v>
      </c>
      <c r="I113">
        <v>1.05</v>
      </c>
      <c r="L113">
        <v>1100</v>
      </c>
      <c r="M113">
        <v>1.18</v>
      </c>
      <c r="N113">
        <v>1.08</v>
      </c>
      <c r="O113">
        <v>1.01</v>
      </c>
      <c r="P113">
        <v>0.98399999999999999</v>
      </c>
      <c r="Q113">
        <v>1.028</v>
      </c>
    </row>
    <row r="114" spans="4:17" x14ac:dyDescent="0.35">
      <c r="D114">
        <v>1110</v>
      </c>
      <c r="E114">
        <v>0.98399999999999999</v>
      </c>
      <c r="F114">
        <v>0.92300000000000004</v>
      </c>
      <c r="G114">
        <v>1.01</v>
      </c>
      <c r="H114">
        <v>1.0249999999999999</v>
      </c>
      <c r="I114">
        <v>1.139</v>
      </c>
      <c r="L114">
        <v>1110</v>
      </c>
      <c r="M114">
        <v>1.0349999999999999</v>
      </c>
      <c r="N114">
        <v>0.91200000000000003</v>
      </c>
      <c r="O114">
        <v>0.91200000000000003</v>
      </c>
      <c r="P114">
        <v>0.94799999999999995</v>
      </c>
      <c r="Q114">
        <v>1.1240000000000001</v>
      </c>
    </row>
    <row r="115" spans="4:17" x14ac:dyDescent="0.35">
      <c r="D115">
        <v>1120</v>
      </c>
      <c r="E115">
        <v>1.097</v>
      </c>
      <c r="F115">
        <v>0.98699999999999999</v>
      </c>
      <c r="G115">
        <v>0.98699999999999999</v>
      </c>
      <c r="H115">
        <v>0.94899999999999995</v>
      </c>
      <c r="I115">
        <v>1.0640000000000001</v>
      </c>
      <c r="L115">
        <v>1120</v>
      </c>
      <c r="M115">
        <v>1.077</v>
      </c>
      <c r="N115">
        <v>0.96799999999999997</v>
      </c>
      <c r="O115">
        <v>0.96</v>
      </c>
      <c r="P115">
        <v>0.91100000000000003</v>
      </c>
      <c r="Q115">
        <v>1.0449999999999999</v>
      </c>
    </row>
    <row r="116" spans="4:17" x14ac:dyDescent="0.35">
      <c r="D116">
        <v>1130</v>
      </c>
      <c r="E116">
        <v>1.1240000000000001</v>
      </c>
      <c r="F116">
        <v>1.0389999999999999</v>
      </c>
      <c r="G116">
        <v>1.0249999999999999</v>
      </c>
      <c r="H116">
        <v>0.93600000000000005</v>
      </c>
      <c r="I116">
        <v>1.0740000000000001</v>
      </c>
      <c r="L116">
        <v>1130</v>
      </c>
      <c r="M116">
        <v>1.07</v>
      </c>
      <c r="N116">
        <v>1.0309999999999999</v>
      </c>
      <c r="O116">
        <v>0.97599999999999998</v>
      </c>
      <c r="P116">
        <v>0.95099999999999996</v>
      </c>
      <c r="Q116">
        <v>1.095</v>
      </c>
    </row>
    <row r="117" spans="4:17" x14ac:dyDescent="0.35">
      <c r="D117">
        <v>1140</v>
      </c>
      <c r="E117">
        <v>1.153</v>
      </c>
      <c r="F117">
        <v>1.0489999999999999</v>
      </c>
      <c r="G117">
        <v>1.018</v>
      </c>
      <c r="H117">
        <v>1.024</v>
      </c>
      <c r="I117">
        <v>1.079</v>
      </c>
      <c r="L117">
        <v>1140</v>
      </c>
      <c r="M117">
        <v>1.143</v>
      </c>
      <c r="N117">
        <v>1.0589999999999999</v>
      </c>
      <c r="O117">
        <v>1.022</v>
      </c>
      <c r="P117">
        <v>1.044</v>
      </c>
      <c r="Q117">
        <v>1.075</v>
      </c>
    </row>
    <row r="118" spans="4:17" x14ac:dyDescent="0.35">
      <c r="D118">
        <v>1150</v>
      </c>
      <c r="E118">
        <v>1.1779999999999999</v>
      </c>
      <c r="F118">
        <v>1.0589999999999999</v>
      </c>
      <c r="G118">
        <v>1.0009999999999999</v>
      </c>
      <c r="H118">
        <v>0.94299999999999995</v>
      </c>
      <c r="I118">
        <v>1.1299999999999999</v>
      </c>
      <c r="L118">
        <v>1150</v>
      </c>
      <c r="M118">
        <v>1.1020000000000001</v>
      </c>
      <c r="N118">
        <v>1.052</v>
      </c>
      <c r="O118">
        <v>0.97</v>
      </c>
      <c r="P118">
        <v>0.97599999999999998</v>
      </c>
      <c r="Q118">
        <v>1.1080000000000001</v>
      </c>
    </row>
    <row r="119" spans="4:17" x14ac:dyDescent="0.35">
      <c r="D119">
        <v>1160</v>
      </c>
      <c r="E119">
        <v>1.2070000000000001</v>
      </c>
      <c r="F119">
        <v>1.04</v>
      </c>
      <c r="G119">
        <v>0.95499999999999996</v>
      </c>
      <c r="H119">
        <v>1.0249999999999999</v>
      </c>
      <c r="I119">
        <v>1.0860000000000001</v>
      </c>
      <c r="L119">
        <v>1160</v>
      </c>
      <c r="M119">
        <v>1.075</v>
      </c>
      <c r="N119">
        <v>1.012</v>
      </c>
      <c r="O119">
        <v>0.995</v>
      </c>
      <c r="P119">
        <v>0.995</v>
      </c>
      <c r="Q119">
        <v>1.151</v>
      </c>
    </row>
    <row r="120" spans="4:17" x14ac:dyDescent="0.35">
      <c r="D120">
        <v>1170</v>
      </c>
      <c r="E120">
        <v>1.1599999999999999</v>
      </c>
      <c r="F120">
        <v>1.0309999999999999</v>
      </c>
      <c r="G120">
        <v>1.0449999999999999</v>
      </c>
      <c r="H120">
        <v>1.0149999999999999</v>
      </c>
      <c r="I120">
        <v>1.103</v>
      </c>
      <c r="L120">
        <v>1170</v>
      </c>
      <c r="M120">
        <v>1.1439999999999999</v>
      </c>
      <c r="N120">
        <v>1.01</v>
      </c>
      <c r="O120">
        <v>0.98899999999999999</v>
      </c>
      <c r="P120">
        <v>0.99399999999999999</v>
      </c>
      <c r="Q120">
        <v>1.139</v>
      </c>
    </row>
    <row r="121" spans="4:17" x14ac:dyDescent="0.35">
      <c r="D121">
        <v>1180</v>
      </c>
      <c r="E121">
        <v>1.28</v>
      </c>
      <c r="F121">
        <v>1.044</v>
      </c>
      <c r="G121">
        <v>1.012</v>
      </c>
      <c r="H121">
        <v>1.0669999999999999</v>
      </c>
      <c r="I121">
        <v>1.123</v>
      </c>
      <c r="L121">
        <v>1180</v>
      </c>
      <c r="M121">
        <v>1.1140000000000001</v>
      </c>
      <c r="N121">
        <v>1.095</v>
      </c>
      <c r="O121">
        <v>1.0580000000000001</v>
      </c>
      <c r="P121">
        <v>1.05</v>
      </c>
      <c r="Q121">
        <v>1.228</v>
      </c>
    </row>
    <row r="122" spans="4:17" x14ac:dyDescent="0.35">
      <c r="D122">
        <v>1190</v>
      </c>
      <c r="E122">
        <v>1.3959999999999999</v>
      </c>
      <c r="F122">
        <v>1.167</v>
      </c>
      <c r="G122">
        <v>1.091</v>
      </c>
      <c r="H122">
        <v>1.0129999999999999</v>
      </c>
      <c r="I122">
        <v>1.0109999999999999</v>
      </c>
      <c r="L122">
        <v>1190</v>
      </c>
      <c r="M122">
        <v>1.1779999999999999</v>
      </c>
      <c r="N122">
        <v>1.1299999999999999</v>
      </c>
      <c r="O122">
        <v>0.98099999999999998</v>
      </c>
      <c r="P122">
        <v>0.995</v>
      </c>
      <c r="Q122">
        <v>1.0620000000000001</v>
      </c>
    </row>
    <row r="123" spans="4:17" x14ac:dyDescent="0.35">
      <c r="D123">
        <v>1200</v>
      </c>
      <c r="E123">
        <v>1.216</v>
      </c>
      <c r="F123">
        <v>1.1180000000000001</v>
      </c>
      <c r="G123">
        <v>0.95399999999999996</v>
      </c>
      <c r="H123">
        <v>1.0329999999999999</v>
      </c>
      <c r="I123">
        <v>1.0289999999999999</v>
      </c>
      <c r="L123">
        <v>1200</v>
      </c>
      <c r="M123">
        <v>1.1479999999999999</v>
      </c>
      <c r="N123">
        <v>0.99199999999999999</v>
      </c>
      <c r="O123">
        <v>0.98199999999999998</v>
      </c>
      <c r="P123">
        <v>0.97299999999999998</v>
      </c>
      <c r="Q123">
        <v>1.123</v>
      </c>
    </row>
    <row r="124" spans="4:17" x14ac:dyDescent="0.35">
      <c r="D124">
        <v>1210</v>
      </c>
      <c r="E124">
        <v>1.222</v>
      </c>
      <c r="F124">
        <v>1.0720000000000001</v>
      </c>
      <c r="G124">
        <v>0.97799999999999998</v>
      </c>
      <c r="H124">
        <v>0.96899999999999997</v>
      </c>
      <c r="I124">
        <v>0.98199999999999998</v>
      </c>
      <c r="L124">
        <v>1210</v>
      </c>
      <c r="M124">
        <v>1.143</v>
      </c>
      <c r="N124">
        <v>1.026</v>
      </c>
      <c r="O124">
        <v>0.95399999999999996</v>
      </c>
      <c r="P124">
        <v>0.92700000000000005</v>
      </c>
      <c r="Q124">
        <v>1.0780000000000001</v>
      </c>
    </row>
    <row r="125" spans="4:17" x14ac:dyDescent="0.35">
      <c r="D125">
        <v>1220</v>
      </c>
      <c r="E125">
        <v>1.38</v>
      </c>
      <c r="F125">
        <v>1.0549999999999999</v>
      </c>
      <c r="G125">
        <v>1.048</v>
      </c>
      <c r="H125">
        <v>1.0329999999999999</v>
      </c>
      <c r="I125">
        <v>1.004</v>
      </c>
      <c r="L125">
        <v>1220</v>
      </c>
      <c r="M125">
        <v>1.147</v>
      </c>
      <c r="N125">
        <v>0.97599999999999998</v>
      </c>
      <c r="O125">
        <v>1.075</v>
      </c>
      <c r="P125">
        <v>0.96599999999999997</v>
      </c>
      <c r="Q125">
        <v>1.04</v>
      </c>
    </row>
    <row r="126" spans="4:17" x14ac:dyDescent="0.35">
      <c r="D126">
        <v>1230</v>
      </c>
      <c r="E126">
        <v>1.224</v>
      </c>
      <c r="F126">
        <v>0.98599999999999999</v>
      </c>
      <c r="G126">
        <v>1.0249999999999999</v>
      </c>
      <c r="H126">
        <v>1.0429999999999999</v>
      </c>
      <c r="I126">
        <v>1.0900000000000001</v>
      </c>
      <c r="L126">
        <v>1230</v>
      </c>
      <c r="M126">
        <v>1.018</v>
      </c>
      <c r="N126">
        <v>0.98799999999999999</v>
      </c>
      <c r="O126">
        <v>1.0760000000000001</v>
      </c>
      <c r="P126">
        <v>1.1080000000000001</v>
      </c>
      <c r="Q126">
        <v>1.1299999999999999</v>
      </c>
    </row>
    <row r="127" spans="4:17" x14ac:dyDescent="0.35">
      <c r="D127">
        <v>1240</v>
      </c>
      <c r="E127">
        <v>1.069</v>
      </c>
      <c r="F127">
        <v>0.98099999999999998</v>
      </c>
      <c r="G127">
        <v>1.0449999999999999</v>
      </c>
      <c r="H127">
        <v>1.0429999999999999</v>
      </c>
      <c r="I127">
        <v>1.0389999999999999</v>
      </c>
      <c r="L127">
        <v>1240</v>
      </c>
      <c r="M127">
        <v>0.98099999999999998</v>
      </c>
      <c r="N127">
        <v>0.97699999999999998</v>
      </c>
      <c r="O127">
        <v>1.0389999999999999</v>
      </c>
      <c r="P127">
        <v>1.022</v>
      </c>
      <c r="Q127">
        <v>1.147</v>
      </c>
    </row>
    <row r="128" spans="4:17" x14ac:dyDescent="0.35">
      <c r="D128">
        <v>1250</v>
      </c>
      <c r="E128">
        <v>1.107</v>
      </c>
      <c r="F128">
        <v>1.018</v>
      </c>
      <c r="G128">
        <v>1.004</v>
      </c>
      <c r="H128">
        <v>0.96</v>
      </c>
      <c r="I128">
        <v>1.07</v>
      </c>
      <c r="L128">
        <v>1250</v>
      </c>
      <c r="M128">
        <v>1.0229999999999999</v>
      </c>
      <c r="N128">
        <v>1.036</v>
      </c>
      <c r="O128">
        <v>0.99099999999999999</v>
      </c>
      <c r="P128">
        <v>1.022</v>
      </c>
      <c r="Q128">
        <v>1.155</v>
      </c>
    </row>
    <row r="129" spans="4:17" x14ac:dyDescent="0.35">
      <c r="D129">
        <v>1260</v>
      </c>
      <c r="E129">
        <v>1.034</v>
      </c>
      <c r="F129">
        <v>0.94</v>
      </c>
      <c r="G129">
        <v>0.97099999999999997</v>
      </c>
      <c r="H129">
        <v>0.90900000000000003</v>
      </c>
      <c r="I129">
        <v>1.02</v>
      </c>
      <c r="L129">
        <v>1260</v>
      </c>
      <c r="M129">
        <v>0.98</v>
      </c>
      <c r="N129">
        <v>1.008</v>
      </c>
      <c r="O129">
        <v>0.92600000000000005</v>
      </c>
      <c r="P129">
        <v>1.0349999999999999</v>
      </c>
      <c r="Q129">
        <v>1.135</v>
      </c>
    </row>
    <row r="130" spans="4:17" x14ac:dyDescent="0.35">
      <c r="D130">
        <v>1270</v>
      </c>
      <c r="E130">
        <v>1.056</v>
      </c>
      <c r="F130">
        <v>0.99399999999999999</v>
      </c>
      <c r="G130">
        <v>0.97199999999999998</v>
      </c>
      <c r="H130">
        <v>1.0229999999999999</v>
      </c>
      <c r="I130">
        <v>1.0389999999999999</v>
      </c>
      <c r="L130">
        <v>1270</v>
      </c>
      <c r="M130">
        <v>0.97699999999999998</v>
      </c>
      <c r="N130">
        <v>1.014</v>
      </c>
      <c r="O130">
        <v>1.0449999999999999</v>
      </c>
      <c r="P130">
        <v>1.046</v>
      </c>
      <c r="Q130">
        <v>1.0760000000000001</v>
      </c>
    </row>
    <row r="131" spans="4:17" x14ac:dyDescent="0.35">
      <c r="D131">
        <v>1280</v>
      </c>
      <c r="E131">
        <v>1.3029999999999999</v>
      </c>
      <c r="F131">
        <v>1.05</v>
      </c>
      <c r="G131">
        <v>1.0629999999999999</v>
      </c>
      <c r="H131">
        <v>1.0389999999999999</v>
      </c>
      <c r="I131">
        <v>1.0049999999999999</v>
      </c>
      <c r="L131">
        <v>1280</v>
      </c>
      <c r="M131">
        <v>1.073</v>
      </c>
      <c r="N131">
        <v>1.105</v>
      </c>
      <c r="O131">
        <v>1.0429999999999999</v>
      </c>
      <c r="P131">
        <v>1.03</v>
      </c>
      <c r="Q131">
        <v>1.0609999999999999</v>
      </c>
    </row>
    <row r="132" spans="4:17" x14ac:dyDescent="0.35">
      <c r="D132">
        <v>1290</v>
      </c>
      <c r="E132">
        <v>1.121</v>
      </c>
      <c r="F132">
        <v>0.93300000000000005</v>
      </c>
      <c r="G132">
        <v>0.93899999999999995</v>
      </c>
      <c r="H132">
        <v>0.95399999999999996</v>
      </c>
      <c r="I132">
        <v>0.92900000000000005</v>
      </c>
      <c r="L132">
        <v>1290</v>
      </c>
      <c r="M132">
        <v>0.95899999999999996</v>
      </c>
      <c r="N132">
        <v>0.93700000000000006</v>
      </c>
      <c r="O132">
        <v>0.94899999999999995</v>
      </c>
      <c r="P132">
        <v>0.89400000000000002</v>
      </c>
      <c r="Q132">
        <v>0.99</v>
      </c>
    </row>
    <row r="133" spans="4:17" x14ac:dyDescent="0.35">
      <c r="D133">
        <v>1300</v>
      </c>
      <c r="E133">
        <v>1.091</v>
      </c>
      <c r="F133">
        <v>0.94399999999999995</v>
      </c>
      <c r="G133">
        <v>0.84</v>
      </c>
      <c r="H133">
        <v>0.878</v>
      </c>
      <c r="I133">
        <v>0.85399999999999998</v>
      </c>
      <c r="L133">
        <v>1300</v>
      </c>
      <c r="M133">
        <v>0.92600000000000005</v>
      </c>
      <c r="N133">
        <v>0.83799999999999997</v>
      </c>
      <c r="O133">
        <v>0.91</v>
      </c>
      <c r="P133">
        <v>0.82</v>
      </c>
      <c r="Q133">
        <v>0.97899999999999998</v>
      </c>
    </row>
    <row r="134" spans="4:17" x14ac:dyDescent="0.35">
      <c r="D134">
        <v>1310</v>
      </c>
      <c r="E134">
        <v>1.014</v>
      </c>
      <c r="F134">
        <v>0.89</v>
      </c>
      <c r="G134">
        <v>0.80500000000000005</v>
      </c>
      <c r="H134">
        <v>0.92400000000000004</v>
      </c>
      <c r="I134">
        <v>0.89100000000000001</v>
      </c>
      <c r="L134">
        <v>1310</v>
      </c>
      <c r="M134">
        <v>0.94499999999999995</v>
      </c>
      <c r="N134">
        <v>0.82799999999999996</v>
      </c>
      <c r="O134">
        <v>0.95499999999999996</v>
      </c>
      <c r="P134">
        <v>0.82599999999999996</v>
      </c>
      <c r="Q134">
        <v>1.0049999999999999</v>
      </c>
    </row>
    <row r="135" spans="4:17" x14ac:dyDescent="0.35">
      <c r="D135">
        <v>1320</v>
      </c>
      <c r="E135">
        <v>1.0289999999999999</v>
      </c>
      <c r="F135">
        <v>0.89500000000000002</v>
      </c>
      <c r="G135">
        <v>0.85899999999999999</v>
      </c>
      <c r="H135">
        <v>0.96799999999999997</v>
      </c>
      <c r="I135">
        <v>0.88600000000000001</v>
      </c>
      <c r="L135">
        <v>1320</v>
      </c>
      <c r="M135">
        <v>0.96099999999999997</v>
      </c>
      <c r="N135">
        <v>0.88400000000000001</v>
      </c>
      <c r="O135">
        <v>0.91700000000000004</v>
      </c>
      <c r="P135">
        <v>0.84399999999999997</v>
      </c>
      <c r="Q135">
        <v>0.97899999999999998</v>
      </c>
    </row>
    <row r="136" spans="4:17" x14ac:dyDescent="0.35">
      <c r="D136">
        <v>1330</v>
      </c>
      <c r="E136">
        <v>1.0629999999999999</v>
      </c>
      <c r="F136">
        <v>0.93100000000000005</v>
      </c>
      <c r="G136">
        <v>0.94299999999999995</v>
      </c>
      <c r="H136">
        <v>1.075</v>
      </c>
      <c r="I136">
        <v>1.0900000000000001</v>
      </c>
      <c r="L136">
        <v>1330</v>
      </c>
      <c r="M136">
        <v>0.94599999999999995</v>
      </c>
      <c r="N136">
        <v>0.97499999999999998</v>
      </c>
      <c r="O136">
        <v>1.0920000000000001</v>
      </c>
      <c r="P136">
        <v>1.036</v>
      </c>
      <c r="Q136">
        <v>1.1240000000000001</v>
      </c>
    </row>
    <row r="137" spans="4:17" x14ac:dyDescent="0.35">
      <c r="D137">
        <v>1340</v>
      </c>
      <c r="E137">
        <v>1.042</v>
      </c>
      <c r="F137">
        <v>0.93500000000000005</v>
      </c>
      <c r="G137">
        <v>0.94499999999999995</v>
      </c>
      <c r="H137">
        <v>0.92200000000000004</v>
      </c>
      <c r="I137">
        <v>1.0269999999999999</v>
      </c>
      <c r="L137">
        <v>1340</v>
      </c>
      <c r="M137">
        <v>0.95899999999999996</v>
      </c>
      <c r="N137">
        <v>0.91600000000000004</v>
      </c>
      <c r="O137">
        <v>0.97199999999999998</v>
      </c>
      <c r="P137">
        <v>0.94699999999999995</v>
      </c>
      <c r="Q137">
        <v>1.0589999999999999</v>
      </c>
    </row>
    <row r="138" spans="4:17" x14ac:dyDescent="0.35">
      <c r="D138">
        <v>1350</v>
      </c>
      <c r="E138">
        <v>1.0580000000000001</v>
      </c>
      <c r="F138">
        <v>0.96399999999999997</v>
      </c>
      <c r="G138">
        <v>0.98899999999999999</v>
      </c>
      <c r="H138">
        <v>0.91200000000000003</v>
      </c>
      <c r="I138">
        <v>1.08</v>
      </c>
      <c r="L138">
        <v>1350</v>
      </c>
      <c r="M138">
        <v>1.0629999999999999</v>
      </c>
      <c r="N138">
        <v>0.96799999999999997</v>
      </c>
      <c r="O138">
        <v>1.0069999999999999</v>
      </c>
      <c r="P138">
        <v>0.95499999999999996</v>
      </c>
      <c r="Q138">
        <v>1.0469999999999999</v>
      </c>
    </row>
    <row r="139" spans="4:17" x14ac:dyDescent="0.35">
      <c r="D139">
        <v>1360</v>
      </c>
      <c r="E139">
        <v>1.0349999999999999</v>
      </c>
      <c r="F139">
        <v>0.93600000000000005</v>
      </c>
      <c r="G139">
        <v>1.0840000000000001</v>
      </c>
      <c r="H139">
        <v>1.0229999999999999</v>
      </c>
      <c r="I139">
        <v>1.204</v>
      </c>
      <c r="L139">
        <v>1360</v>
      </c>
      <c r="M139">
        <v>1.03</v>
      </c>
      <c r="N139">
        <v>0.95299999999999996</v>
      </c>
      <c r="O139">
        <v>1.087</v>
      </c>
      <c r="P139">
        <v>1.0529999999999999</v>
      </c>
      <c r="Q139">
        <v>1.1679999999999999</v>
      </c>
    </row>
    <row r="140" spans="4:17" x14ac:dyDescent="0.35">
      <c r="D140">
        <v>1370</v>
      </c>
      <c r="E140">
        <v>0.996</v>
      </c>
      <c r="F140">
        <v>0.94499999999999995</v>
      </c>
      <c r="G140">
        <v>1.1479999999999999</v>
      </c>
      <c r="H140">
        <v>1.0289999999999999</v>
      </c>
      <c r="I140">
        <v>1.131</v>
      </c>
      <c r="L140">
        <v>1370</v>
      </c>
      <c r="M140">
        <v>0.98899999999999999</v>
      </c>
      <c r="N140">
        <v>0.94799999999999995</v>
      </c>
      <c r="O140">
        <v>1.119</v>
      </c>
      <c r="P140">
        <v>1.0580000000000001</v>
      </c>
      <c r="Q140">
        <v>1.2270000000000001</v>
      </c>
    </row>
    <row r="141" spans="4:17" x14ac:dyDescent="0.35">
      <c r="D141">
        <v>1380</v>
      </c>
      <c r="E141">
        <v>1.0860000000000001</v>
      </c>
      <c r="F141">
        <v>1.1359999999999999</v>
      </c>
      <c r="G141">
        <v>1.2509999999999999</v>
      </c>
      <c r="H141">
        <v>1.198</v>
      </c>
      <c r="I141">
        <v>1.2330000000000001</v>
      </c>
      <c r="L141">
        <v>1380</v>
      </c>
      <c r="M141">
        <v>1.0740000000000001</v>
      </c>
      <c r="N141">
        <v>1.1200000000000001</v>
      </c>
      <c r="O141">
        <v>1.28</v>
      </c>
      <c r="P141">
        <v>1.208</v>
      </c>
      <c r="Q141">
        <v>1.2989999999999999</v>
      </c>
    </row>
    <row r="142" spans="4:17" x14ac:dyDescent="0.35">
      <c r="D142">
        <v>1390</v>
      </c>
      <c r="E142">
        <v>1.1779999999999999</v>
      </c>
      <c r="F142">
        <v>1.177</v>
      </c>
      <c r="G142">
        <v>1.288</v>
      </c>
      <c r="H142">
        <v>1.258</v>
      </c>
      <c r="I142">
        <v>1.2649999999999999</v>
      </c>
      <c r="L142">
        <v>1390</v>
      </c>
      <c r="M142">
        <v>1.159</v>
      </c>
      <c r="N142">
        <v>1.2430000000000001</v>
      </c>
      <c r="O142">
        <v>1.2629999999999999</v>
      </c>
      <c r="P142">
        <v>1.2669999999999999</v>
      </c>
      <c r="Q142">
        <v>1.2330000000000001</v>
      </c>
    </row>
    <row r="143" spans="4:17" x14ac:dyDescent="0.35">
      <c r="D143">
        <v>1400</v>
      </c>
      <c r="E143">
        <v>1.3029999999999999</v>
      </c>
      <c r="F143">
        <v>1.3029999999999999</v>
      </c>
      <c r="G143">
        <v>1.2989999999999999</v>
      </c>
      <c r="H143">
        <v>1.2749999999999999</v>
      </c>
      <c r="I143">
        <v>1.3140000000000001</v>
      </c>
      <c r="L143">
        <v>1400</v>
      </c>
      <c r="M143">
        <v>1.2290000000000001</v>
      </c>
      <c r="N143">
        <v>1.3440000000000001</v>
      </c>
      <c r="O143">
        <v>1.2949999999999999</v>
      </c>
      <c r="P143">
        <v>1.2969999999999999</v>
      </c>
      <c r="Q143">
        <v>1.27</v>
      </c>
    </row>
    <row r="144" spans="4:17" x14ac:dyDescent="0.35">
      <c r="D144">
        <v>1410</v>
      </c>
      <c r="E144">
        <v>1.2310000000000001</v>
      </c>
      <c r="F144">
        <v>1.25</v>
      </c>
      <c r="G144">
        <v>1.3149999999999999</v>
      </c>
      <c r="H144">
        <v>1.1910000000000001</v>
      </c>
      <c r="I144">
        <v>1.3069999999999999</v>
      </c>
      <c r="L144">
        <v>1410</v>
      </c>
      <c r="M144">
        <v>1.133</v>
      </c>
      <c r="N144">
        <v>1.2509999999999999</v>
      </c>
      <c r="O144">
        <v>1.25</v>
      </c>
      <c r="P144">
        <v>1.2809999999999999</v>
      </c>
      <c r="Q144">
        <v>1.3879999999999999</v>
      </c>
    </row>
    <row r="145" spans="4:17" x14ac:dyDescent="0.35">
      <c r="D145">
        <v>1420</v>
      </c>
      <c r="E145">
        <v>1.1950000000000001</v>
      </c>
      <c r="F145">
        <v>1.0469999999999999</v>
      </c>
      <c r="G145">
        <v>1.2090000000000001</v>
      </c>
      <c r="H145">
        <v>1.1819999999999999</v>
      </c>
      <c r="I145">
        <v>1.3280000000000001</v>
      </c>
      <c r="L145">
        <v>1420</v>
      </c>
      <c r="M145">
        <v>1.1120000000000001</v>
      </c>
      <c r="N145">
        <v>1.2130000000000001</v>
      </c>
      <c r="O145">
        <v>1.2250000000000001</v>
      </c>
      <c r="P145">
        <v>1.2410000000000001</v>
      </c>
      <c r="Q145">
        <v>1.3</v>
      </c>
    </row>
    <row r="146" spans="4:17" x14ac:dyDescent="0.35">
      <c r="D146">
        <v>1430</v>
      </c>
      <c r="E146">
        <v>1.2010000000000001</v>
      </c>
      <c r="F146">
        <v>1.1080000000000001</v>
      </c>
      <c r="G146">
        <v>1.2629999999999999</v>
      </c>
      <c r="H146">
        <v>1.2070000000000001</v>
      </c>
      <c r="I146">
        <v>1.292</v>
      </c>
      <c r="L146">
        <v>1430</v>
      </c>
      <c r="M146">
        <v>1.1000000000000001</v>
      </c>
      <c r="N146">
        <v>1.1259999999999999</v>
      </c>
      <c r="O146">
        <v>1.2829999999999999</v>
      </c>
      <c r="P146">
        <v>1.2030000000000001</v>
      </c>
      <c r="Q146">
        <v>1.3109999999999999</v>
      </c>
    </row>
    <row r="147" spans="4:17" x14ac:dyDescent="0.35">
      <c r="D147">
        <v>1440</v>
      </c>
      <c r="E147">
        <v>1.206</v>
      </c>
      <c r="F147">
        <v>1.1930000000000001</v>
      </c>
      <c r="G147">
        <v>1.3089999999999999</v>
      </c>
      <c r="H147">
        <v>1.254</v>
      </c>
      <c r="I147">
        <v>1.325</v>
      </c>
      <c r="L147">
        <v>1440</v>
      </c>
      <c r="M147">
        <v>1.17</v>
      </c>
      <c r="N147">
        <v>1.1970000000000001</v>
      </c>
      <c r="O147">
        <v>1.3260000000000001</v>
      </c>
      <c r="P147">
        <v>1.2869999999999999</v>
      </c>
      <c r="Q147">
        <v>1.298</v>
      </c>
    </row>
    <row r="148" spans="4:17" x14ac:dyDescent="0.35">
      <c r="D148">
        <v>1450</v>
      </c>
      <c r="E148">
        <v>1.147</v>
      </c>
      <c r="F148">
        <v>1.014</v>
      </c>
      <c r="G148">
        <v>1.0840000000000001</v>
      </c>
      <c r="H148">
        <v>1.0549999999999999</v>
      </c>
      <c r="I148">
        <v>1.0920000000000001</v>
      </c>
      <c r="L148">
        <v>1450</v>
      </c>
      <c r="M148">
        <v>1.103</v>
      </c>
      <c r="N148">
        <v>0.98699999999999999</v>
      </c>
      <c r="O148">
        <v>1.0569999999999999</v>
      </c>
      <c r="P148">
        <v>0.97299999999999998</v>
      </c>
      <c r="Q148">
        <v>1.115</v>
      </c>
    </row>
    <row r="149" spans="4:17" x14ac:dyDescent="0.35">
      <c r="D149">
        <v>1460</v>
      </c>
      <c r="E149">
        <v>0.98399999999999999</v>
      </c>
      <c r="F149">
        <v>0.98</v>
      </c>
      <c r="G149">
        <v>1.0980000000000001</v>
      </c>
      <c r="H149">
        <v>0.96599999999999997</v>
      </c>
      <c r="I149">
        <v>1.036</v>
      </c>
      <c r="L149">
        <v>1460</v>
      </c>
      <c r="M149">
        <v>1.03</v>
      </c>
      <c r="N149">
        <v>0.93100000000000005</v>
      </c>
      <c r="O149">
        <v>1.0760000000000001</v>
      </c>
      <c r="P149">
        <v>1.0029999999999999</v>
      </c>
      <c r="Q149">
        <v>1.0149999999999999</v>
      </c>
    </row>
    <row r="150" spans="4:17" x14ac:dyDescent="0.35">
      <c r="D150">
        <v>1470</v>
      </c>
      <c r="E150">
        <v>1.048</v>
      </c>
      <c r="F150">
        <v>1.0069999999999999</v>
      </c>
      <c r="G150">
        <v>1.103</v>
      </c>
      <c r="H150">
        <v>1.0149999999999999</v>
      </c>
      <c r="I150">
        <v>1.0389999999999999</v>
      </c>
      <c r="L150">
        <v>1470</v>
      </c>
      <c r="M150">
        <v>1.056</v>
      </c>
      <c r="N150">
        <v>0.996</v>
      </c>
      <c r="O150">
        <v>1.159</v>
      </c>
      <c r="P150">
        <v>0.99299999999999999</v>
      </c>
      <c r="Q150">
        <v>1.07</v>
      </c>
    </row>
    <row r="151" spans="4:17" x14ac:dyDescent="0.35">
      <c r="D151">
        <v>1480</v>
      </c>
      <c r="E151">
        <v>1.085</v>
      </c>
      <c r="F151">
        <v>1.0569999999999999</v>
      </c>
      <c r="G151">
        <v>1.05</v>
      </c>
      <c r="H151">
        <v>0.96599999999999997</v>
      </c>
      <c r="I151">
        <v>1.0189999999999999</v>
      </c>
      <c r="L151">
        <v>1480</v>
      </c>
      <c r="M151">
        <v>1.0529999999999999</v>
      </c>
      <c r="N151">
        <v>1.0469999999999999</v>
      </c>
      <c r="O151">
        <v>1.0580000000000001</v>
      </c>
      <c r="P151">
        <v>0.97499999999999998</v>
      </c>
      <c r="Q151">
        <v>0.97899999999999998</v>
      </c>
    </row>
    <row r="152" spans="4:17" x14ac:dyDescent="0.35">
      <c r="D152">
        <v>1490</v>
      </c>
      <c r="E152">
        <v>1.0640000000000001</v>
      </c>
      <c r="F152">
        <v>0.98199999999999998</v>
      </c>
      <c r="G152">
        <v>1.08</v>
      </c>
      <c r="H152">
        <v>0.95499999999999996</v>
      </c>
      <c r="I152">
        <v>1.0289999999999999</v>
      </c>
      <c r="L152">
        <v>1490</v>
      </c>
      <c r="M152">
        <v>1.081</v>
      </c>
      <c r="N152">
        <v>1.02</v>
      </c>
      <c r="O152">
        <v>1.0640000000000001</v>
      </c>
      <c r="P152">
        <v>1.0209999999999999</v>
      </c>
      <c r="Q152">
        <v>1.0089999999999999</v>
      </c>
    </row>
    <row r="153" spans="4:17" x14ac:dyDescent="0.35">
      <c r="D153">
        <v>1500</v>
      </c>
      <c r="E153">
        <v>1.165</v>
      </c>
      <c r="F153">
        <v>1.1160000000000001</v>
      </c>
      <c r="G153">
        <v>1.2749999999999999</v>
      </c>
      <c r="H153">
        <v>1.1619999999999999</v>
      </c>
      <c r="I153">
        <v>1.276</v>
      </c>
      <c r="L153">
        <v>1500</v>
      </c>
      <c r="M153">
        <v>1.169</v>
      </c>
      <c r="N153">
        <v>1.125</v>
      </c>
      <c r="O153">
        <v>1.2290000000000001</v>
      </c>
      <c r="P153">
        <v>1.1890000000000001</v>
      </c>
      <c r="Q153">
        <v>1.2170000000000001</v>
      </c>
    </row>
    <row r="154" spans="4:17" x14ac:dyDescent="0.35">
      <c r="D154">
        <v>1510</v>
      </c>
      <c r="E154">
        <v>1.1830000000000001</v>
      </c>
      <c r="F154">
        <v>1.151</v>
      </c>
      <c r="G154">
        <v>1.28</v>
      </c>
      <c r="H154">
        <v>1.19</v>
      </c>
      <c r="I154">
        <v>1.2549999999999999</v>
      </c>
      <c r="L154">
        <v>1510</v>
      </c>
      <c r="M154">
        <v>1.1459999999999999</v>
      </c>
      <c r="N154">
        <v>1.196</v>
      </c>
      <c r="O154">
        <v>1.2330000000000001</v>
      </c>
      <c r="P154">
        <v>1.1850000000000001</v>
      </c>
      <c r="Q154">
        <v>1.2549999999999999</v>
      </c>
    </row>
    <row r="155" spans="4:17" x14ac:dyDescent="0.35">
      <c r="D155">
        <v>1520</v>
      </c>
      <c r="E155">
        <v>1.26</v>
      </c>
      <c r="F155">
        <v>1.1739999999999999</v>
      </c>
      <c r="G155">
        <v>1.232</v>
      </c>
      <c r="H155">
        <v>1.123</v>
      </c>
      <c r="I155">
        <v>1.218</v>
      </c>
      <c r="L155">
        <v>1520</v>
      </c>
      <c r="M155">
        <v>1.23</v>
      </c>
      <c r="N155">
        <v>1.1639999999999999</v>
      </c>
      <c r="O155">
        <v>1.216</v>
      </c>
      <c r="P155">
        <v>1.123</v>
      </c>
      <c r="Q155">
        <v>1.1919999999999999</v>
      </c>
    </row>
    <row r="156" spans="4:17" x14ac:dyDescent="0.35">
      <c r="D156">
        <v>1530</v>
      </c>
      <c r="E156">
        <v>1.2889999999999999</v>
      </c>
      <c r="F156">
        <v>1.2390000000000001</v>
      </c>
      <c r="G156">
        <v>1.244</v>
      </c>
      <c r="H156">
        <v>1.1160000000000001</v>
      </c>
      <c r="I156">
        <v>1.1319999999999999</v>
      </c>
      <c r="L156">
        <v>1530</v>
      </c>
      <c r="M156">
        <v>1.2989999999999999</v>
      </c>
      <c r="N156">
        <v>1.2709999999999999</v>
      </c>
      <c r="O156">
        <v>1.26</v>
      </c>
      <c r="P156">
        <v>1.1339999999999999</v>
      </c>
      <c r="Q156">
        <v>1.1839999999999999</v>
      </c>
    </row>
    <row r="157" spans="4:17" x14ac:dyDescent="0.35">
      <c r="D157">
        <v>1540</v>
      </c>
      <c r="E157">
        <v>1.3029999999999999</v>
      </c>
      <c r="F157">
        <v>1.202</v>
      </c>
      <c r="G157">
        <v>1.302</v>
      </c>
      <c r="H157">
        <v>1.1850000000000001</v>
      </c>
      <c r="I157">
        <v>1.256</v>
      </c>
      <c r="L157">
        <v>1540</v>
      </c>
      <c r="M157">
        <v>1.294</v>
      </c>
      <c r="N157">
        <v>1.246</v>
      </c>
      <c r="O157">
        <v>1.363</v>
      </c>
      <c r="P157">
        <v>1.161</v>
      </c>
      <c r="Q157">
        <v>1.1990000000000001</v>
      </c>
    </row>
    <row r="158" spans="4:17" x14ac:dyDescent="0.35">
      <c r="D158">
        <v>1550</v>
      </c>
      <c r="E158">
        <v>1.274</v>
      </c>
      <c r="F158">
        <v>1.2749999999999999</v>
      </c>
      <c r="G158">
        <v>1.2310000000000001</v>
      </c>
      <c r="H158">
        <v>1.2569999999999999</v>
      </c>
      <c r="I158">
        <v>1.2829999999999999</v>
      </c>
      <c r="L158">
        <v>1550</v>
      </c>
      <c r="M158">
        <v>1.2689999999999999</v>
      </c>
      <c r="N158">
        <v>1.238</v>
      </c>
      <c r="O158">
        <v>1.2569999999999999</v>
      </c>
      <c r="P158">
        <v>1.2310000000000001</v>
      </c>
      <c r="Q158">
        <v>1.331</v>
      </c>
    </row>
    <row r="159" spans="4:17" x14ac:dyDescent="0.35">
      <c r="D159">
        <v>1560</v>
      </c>
      <c r="E159">
        <v>1.1100000000000001</v>
      </c>
      <c r="F159">
        <v>1.038</v>
      </c>
      <c r="G159">
        <v>1.0840000000000001</v>
      </c>
      <c r="H159">
        <v>1.0149999999999999</v>
      </c>
      <c r="I159">
        <v>1.0580000000000001</v>
      </c>
      <c r="L159">
        <v>1560</v>
      </c>
      <c r="M159">
        <v>1.105</v>
      </c>
      <c r="N159">
        <v>1.0389999999999999</v>
      </c>
      <c r="O159">
        <v>1.0960000000000001</v>
      </c>
      <c r="P159">
        <v>1.022</v>
      </c>
      <c r="Q159">
        <v>1.0640000000000001</v>
      </c>
    </row>
    <row r="160" spans="4:17" x14ac:dyDescent="0.35">
      <c r="D160">
        <v>1570</v>
      </c>
      <c r="E160">
        <v>1.1080000000000001</v>
      </c>
      <c r="F160">
        <v>0.99</v>
      </c>
      <c r="G160">
        <v>1.048</v>
      </c>
      <c r="H160">
        <v>0.97299999999999998</v>
      </c>
      <c r="I160">
        <v>0.99399999999999999</v>
      </c>
      <c r="L160">
        <v>1570</v>
      </c>
      <c r="M160">
        <v>1.129</v>
      </c>
      <c r="N160">
        <v>1.0089999999999999</v>
      </c>
      <c r="O160">
        <v>1.054</v>
      </c>
      <c r="P160">
        <v>0.95299999999999996</v>
      </c>
      <c r="Q160">
        <v>1.0189999999999999</v>
      </c>
    </row>
    <row r="161" spans="4:17" x14ac:dyDescent="0.35">
      <c r="D161">
        <v>1580</v>
      </c>
      <c r="E161">
        <v>0.98399999999999999</v>
      </c>
      <c r="F161">
        <v>1.0249999999999999</v>
      </c>
      <c r="G161">
        <v>1.0589999999999999</v>
      </c>
      <c r="H161">
        <v>0.96399999999999997</v>
      </c>
      <c r="I161">
        <v>0.996</v>
      </c>
      <c r="L161">
        <v>1580</v>
      </c>
      <c r="M161">
        <v>0.98699999999999999</v>
      </c>
      <c r="N161">
        <v>0.95399999999999996</v>
      </c>
      <c r="O161">
        <v>1.008</v>
      </c>
      <c r="P161">
        <v>0.98699999999999999</v>
      </c>
      <c r="Q161">
        <v>1.0109999999999999</v>
      </c>
    </row>
    <row r="162" spans="4:17" x14ac:dyDescent="0.35">
      <c r="D162">
        <v>1590</v>
      </c>
      <c r="E162">
        <v>1.0289999999999999</v>
      </c>
      <c r="F162">
        <v>0.96799999999999997</v>
      </c>
      <c r="G162">
        <v>1.0740000000000001</v>
      </c>
      <c r="H162">
        <v>0.98499999999999999</v>
      </c>
      <c r="I162">
        <v>0.999</v>
      </c>
      <c r="L162">
        <v>1590</v>
      </c>
      <c r="M162">
        <v>1.046</v>
      </c>
      <c r="N162">
        <v>0.96899999999999997</v>
      </c>
      <c r="O162">
        <v>1.0569999999999999</v>
      </c>
      <c r="P162">
        <v>1.0029999999999999</v>
      </c>
      <c r="Q162">
        <v>1.046</v>
      </c>
    </row>
    <row r="163" spans="4:17" x14ac:dyDescent="0.35">
      <c r="D163">
        <v>1600</v>
      </c>
      <c r="E163">
        <v>1.196</v>
      </c>
      <c r="F163">
        <v>0.995</v>
      </c>
      <c r="G163">
        <v>1.0780000000000001</v>
      </c>
      <c r="H163">
        <v>1.016</v>
      </c>
      <c r="I163">
        <v>0.98699999999999999</v>
      </c>
      <c r="L163">
        <v>1600</v>
      </c>
      <c r="M163">
        <v>1.1339999999999999</v>
      </c>
      <c r="N163">
        <v>1.0269999999999999</v>
      </c>
      <c r="O163">
        <v>1.054</v>
      </c>
      <c r="P163">
        <v>1.0009999999999999</v>
      </c>
      <c r="Q163">
        <v>0.999</v>
      </c>
    </row>
    <row r="164" spans="4:17" x14ac:dyDescent="0.35">
      <c r="D164">
        <v>1610</v>
      </c>
      <c r="E164">
        <v>1.216</v>
      </c>
      <c r="F164">
        <v>1.1060000000000001</v>
      </c>
      <c r="G164">
        <v>1.1579999999999999</v>
      </c>
      <c r="H164">
        <v>1.0860000000000001</v>
      </c>
      <c r="I164">
        <v>1.054</v>
      </c>
      <c r="L164">
        <v>1610</v>
      </c>
      <c r="M164">
        <v>1.175</v>
      </c>
      <c r="N164">
        <v>1.117</v>
      </c>
      <c r="O164">
        <v>1.1379999999999999</v>
      </c>
      <c r="P164">
        <v>1.0660000000000001</v>
      </c>
      <c r="Q164">
        <v>1.048</v>
      </c>
    </row>
    <row r="165" spans="4:17" x14ac:dyDescent="0.35">
      <c r="D165">
        <v>1620</v>
      </c>
      <c r="E165">
        <v>1.198</v>
      </c>
      <c r="F165">
        <v>1.167</v>
      </c>
      <c r="G165">
        <v>1.228</v>
      </c>
      <c r="H165">
        <v>1.109</v>
      </c>
      <c r="I165">
        <v>1.161</v>
      </c>
      <c r="L165">
        <v>1620</v>
      </c>
      <c r="M165">
        <v>1.1850000000000001</v>
      </c>
      <c r="N165">
        <v>1.159</v>
      </c>
      <c r="O165">
        <v>1.175</v>
      </c>
      <c r="P165">
        <v>1.151</v>
      </c>
      <c r="Q165">
        <v>1.17</v>
      </c>
    </row>
    <row r="166" spans="4:17" x14ac:dyDescent="0.35">
      <c r="D166">
        <v>1630</v>
      </c>
      <c r="E166">
        <v>1.1839999999999999</v>
      </c>
      <c r="F166">
        <v>1.177</v>
      </c>
      <c r="G166">
        <v>1.2090000000000001</v>
      </c>
      <c r="H166">
        <v>1.2010000000000001</v>
      </c>
      <c r="I166">
        <v>1.214</v>
      </c>
      <c r="L166">
        <v>1630</v>
      </c>
      <c r="M166">
        <v>1.1559999999999999</v>
      </c>
      <c r="N166">
        <v>1.2390000000000001</v>
      </c>
      <c r="O166">
        <v>1.2370000000000001</v>
      </c>
      <c r="P166">
        <v>1.282</v>
      </c>
      <c r="Q166">
        <v>1.3140000000000001</v>
      </c>
    </row>
    <row r="167" spans="4:17" x14ac:dyDescent="0.35">
      <c r="D167">
        <v>1640</v>
      </c>
      <c r="E167">
        <v>1.2250000000000001</v>
      </c>
      <c r="F167">
        <v>1.2130000000000001</v>
      </c>
      <c r="G167">
        <v>1.246</v>
      </c>
      <c r="H167">
        <v>1.218</v>
      </c>
      <c r="I167">
        <v>1.1910000000000001</v>
      </c>
      <c r="L167">
        <v>1640</v>
      </c>
      <c r="M167">
        <v>1.1930000000000001</v>
      </c>
      <c r="N167">
        <v>1.268</v>
      </c>
      <c r="O167">
        <v>1.24</v>
      </c>
      <c r="P167">
        <v>1.222</v>
      </c>
      <c r="Q167">
        <v>1.331</v>
      </c>
    </row>
    <row r="168" spans="4:17" x14ac:dyDescent="0.35">
      <c r="D168">
        <v>1650</v>
      </c>
      <c r="E168">
        <v>1.345</v>
      </c>
      <c r="F168">
        <v>1.2509999999999999</v>
      </c>
      <c r="G168">
        <v>1.244</v>
      </c>
      <c r="H168">
        <v>1.1619999999999999</v>
      </c>
      <c r="I168">
        <v>1.1639999999999999</v>
      </c>
      <c r="L168">
        <v>1650</v>
      </c>
      <c r="M168">
        <v>1.2869999999999999</v>
      </c>
      <c r="N168">
        <v>1.337</v>
      </c>
      <c r="O168">
        <v>1.228</v>
      </c>
      <c r="P168">
        <v>1.101</v>
      </c>
      <c r="Q168">
        <v>1.3049999999999999</v>
      </c>
    </row>
    <row r="169" spans="4:17" x14ac:dyDescent="0.35">
      <c r="D169">
        <v>1660</v>
      </c>
      <c r="E169">
        <v>1.359</v>
      </c>
      <c r="F169">
        <v>1.365</v>
      </c>
      <c r="G169">
        <v>1.365</v>
      </c>
      <c r="H169">
        <v>1.25</v>
      </c>
      <c r="I169">
        <v>1.2350000000000001</v>
      </c>
      <c r="L169">
        <v>1660</v>
      </c>
      <c r="M169">
        <v>1.343</v>
      </c>
      <c r="N169">
        <v>1.343</v>
      </c>
      <c r="O169">
        <v>1.27</v>
      </c>
      <c r="P169">
        <v>1.294</v>
      </c>
      <c r="Q169">
        <v>1.296</v>
      </c>
    </row>
    <row r="170" spans="4:17" x14ac:dyDescent="0.35">
      <c r="D170">
        <v>1670</v>
      </c>
      <c r="E170">
        <v>1.276</v>
      </c>
      <c r="F170">
        <v>1.2350000000000001</v>
      </c>
      <c r="G170">
        <v>1.373</v>
      </c>
      <c r="H170">
        <v>1.3120000000000001</v>
      </c>
      <c r="I170">
        <v>1.3280000000000001</v>
      </c>
      <c r="L170">
        <v>1670</v>
      </c>
      <c r="M170">
        <v>1.228</v>
      </c>
      <c r="N170">
        <v>1.3740000000000001</v>
      </c>
      <c r="O170">
        <v>1.3939999999999999</v>
      </c>
      <c r="P170">
        <v>1.325</v>
      </c>
      <c r="Q170">
        <v>1.302</v>
      </c>
    </row>
    <row r="171" spans="4:17" x14ac:dyDescent="0.35">
      <c r="D171">
        <v>1680</v>
      </c>
      <c r="E171">
        <v>1.2669999999999999</v>
      </c>
      <c r="F171">
        <v>1.208</v>
      </c>
      <c r="G171">
        <v>1.3340000000000001</v>
      </c>
      <c r="H171">
        <v>1.202</v>
      </c>
      <c r="I171">
        <v>1.2050000000000001</v>
      </c>
      <c r="L171">
        <v>1680</v>
      </c>
      <c r="M171">
        <v>1.2270000000000001</v>
      </c>
      <c r="N171">
        <v>1.2889999999999999</v>
      </c>
      <c r="O171">
        <v>1.3080000000000001</v>
      </c>
      <c r="P171">
        <v>1.2250000000000001</v>
      </c>
      <c r="Q171">
        <v>1.361</v>
      </c>
    </row>
    <row r="172" spans="4:17" x14ac:dyDescent="0.35">
      <c r="D172">
        <v>1690</v>
      </c>
      <c r="E172">
        <v>1.296</v>
      </c>
      <c r="F172">
        <v>1.23</v>
      </c>
      <c r="G172">
        <v>1.284</v>
      </c>
      <c r="H172">
        <v>1.228</v>
      </c>
      <c r="I172">
        <v>1.2509999999999999</v>
      </c>
      <c r="L172">
        <v>1690</v>
      </c>
      <c r="M172">
        <v>1.1879999999999999</v>
      </c>
      <c r="N172">
        <v>1.288</v>
      </c>
      <c r="O172">
        <v>1.3169999999999999</v>
      </c>
      <c r="P172">
        <v>1.1759999999999999</v>
      </c>
      <c r="Q172">
        <v>1.2110000000000001</v>
      </c>
    </row>
    <row r="173" spans="4:17" x14ac:dyDescent="0.35">
      <c r="D173">
        <v>1700</v>
      </c>
      <c r="E173">
        <v>1.218</v>
      </c>
      <c r="F173">
        <v>1.149</v>
      </c>
      <c r="G173">
        <v>1.105</v>
      </c>
      <c r="H173">
        <v>1.0740000000000001</v>
      </c>
      <c r="I173">
        <v>1.123</v>
      </c>
      <c r="L173">
        <v>1700</v>
      </c>
      <c r="M173">
        <v>1.0820000000000001</v>
      </c>
      <c r="N173">
        <v>1.202</v>
      </c>
      <c r="O173">
        <v>1.081</v>
      </c>
      <c r="P173">
        <v>1.1240000000000001</v>
      </c>
      <c r="Q173">
        <v>1.1830000000000001</v>
      </c>
    </row>
    <row r="174" spans="4:17" x14ac:dyDescent="0.35">
      <c r="D174">
        <v>1710</v>
      </c>
      <c r="E174">
        <v>1.1140000000000001</v>
      </c>
      <c r="F174">
        <v>1.089</v>
      </c>
      <c r="G174">
        <v>1.139</v>
      </c>
      <c r="H174">
        <v>1.091</v>
      </c>
      <c r="I174">
        <v>1.194</v>
      </c>
      <c r="L174">
        <v>1710</v>
      </c>
      <c r="M174">
        <v>1.1140000000000001</v>
      </c>
      <c r="N174">
        <v>1.056</v>
      </c>
      <c r="O174">
        <v>1.135</v>
      </c>
      <c r="P174">
        <v>1.157</v>
      </c>
      <c r="Q174">
        <v>1.2030000000000001</v>
      </c>
    </row>
    <row r="175" spans="4:17" x14ac:dyDescent="0.35">
      <c r="D175">
        <v>1720</v>
      </c>
      <c r="E175">
        <v>1.2050000000000001</v>
      </c>
      <c r="F175">
        <v>1.036</v>
      </c>
      <c r="G175">
        <v>1.1599999999999999</v>
      </c>
      <c r="H175">
        <v>1.069</v>
      </c>
      <c r="I175">
        <v>1.1399999999999999</v>
      </c>
      <c r="L175">
        <v>1720</v>
      </c>
      <c r="M175">
        <v>1.0649999999999999</v>
      </c>
      <c r="N175">
        <v>1.0649999999999999</v>
      </c>
      <c r="O175">
        <v>1.121</v>
      </c>
      <c r="P175">
        <v>1.109</v>
      </c>
      <c r="Q175">
        <v>1.258</v>
      </c>
    </row>
    <row r="176" spans="4:17" x14ac:dyDescent="0.35">
      <c r="D176">
        <v>1730</v>
      </c>
      <c r="E176">
        <v>1.1200000000000001</v>
      </c>
      <c r="F176">
        <v>0.95299999999999996</v>
      </c>
      <c r="G176">
        <v>0.98799999999999999</v>
      </c>
      <c r="H176">
        <v>0.94499999999999995</v>
      </c>
      <c r="I176">
        <v>0.96499999999999997</v>
      </c>
      <c r="L176">
        <v>1730</v>
      </c>
      <c r="M176">
        <v>0.97899999999999998</v>
      </c>
      <c r="N176">
        <v>0.95199999999999996</v>
      </c>
      <c r="O176">
        <v>1.008</v>
      </c>
      <c r="P176">
        <v>0.96599999999999997</v>
      </c>
      <c r="Q176">
        <v>1.1439999999999999</v>
      </c>
    </row>
    <row r="177" spans="4:17" x14ac:dyDescent="0.35">
      <c r="D177">
        <v>1740</v>
      </c>
      <c r="E177">
        <v>1.1479999999999999</v>
      </c>
      <c r="F177">
        <v>1.0389999999999999</v>
      </c>
      <c r="G177">
        <v>0.94699999999999995</v>
      </c>
      <c r="H177">
        <v>0.94399999999999995</v>
      </c>
      <c r="I177">
        <v>0.98199999999999998</v>
      </c>
      <c r="L177">
        <v>1740</v>
      </c>
      <c r="M177">
        <v>0.97199999999999998</v>
      </c>
      <c r="N177">
        <v>0.95099999999999996</v>
      </c>
      <c r="O177">
        <v>0.999</v>
      </c>
      <c r="P177">
        <v>0.97</v>
      </c>
      <c r="Q177">
        <v>1.0609999999999999</v>
      </c>
    </row>
    <row r="178" spans="4:17" x14ac:dyDescent="0.35">
      <c r="D178">
        <v>1750</v>
      </c>
      <c r="E178">
        <v>1.103</v>
      </c>
      <c r="F178">
        <v>1.028</v>
      </c>
      <c r="G178">
        <v>1.0269999999999999</v>
      </c>
      <c r="H178">
        <v>0.96799999999999997</v>
      </c>
      <c r="I178">
        <v>0.95299999999999996</v>
      </c>
      <c r="L178">
        <v>1750</v>
      </c>
      <c r="M178">
        <v>1.0189999999999999</v>
      </c>
      <c r="N178">
        <v>1.008</v>
      </c>
      <c r="O178">
        <v>0.97499999999999998</v>
      </c>
      <c r="P178">
        <v>0.93500000000000005</v>
      </c>
      <c r="Q178">
        <v>0.99</v>
      </c>
    </row>
    <row r="179" spans="4:17" x14ac:dyDescent="0.35">
      <c r="D179">
        <v>1760</v>
      </c>
      <c r="E179">
        <v>1.1830000000000001</v>
      </c>
      <c r="F179">
        <v>1.0640000000000001</v>
      </c>
      <c r="G179">
        <v>1.101</v>
      </c>
      <c r="H179">
        <v>1.0760000000000001</v>
      </c>
      <c r="I179">
        <v>1.0229999999999999</v>
      </c>
      <c r="L179">
        <v>1760</v>
      </c>
      <c r="M179">
        <v>1.028</v>
      </c>
      <c r="N179">
        <v>1.109</v>
      </c>
      <c r="O179">
        <v>1.0660000000000001</v>
      </c>
      <c r="P179">
        <v>0.98899999999999999</v>
      </c>
      <c r="Q179">
        <v>0.997</v>
      </c>
    </row>
    <row r="180" spans="4:17" x14ac:dyDescent="0.35">
      <c r="D180">
        <v>1770</v>
      </c>
      <c r="E180">
        <v>1.2310000000000001</v>
      </c>
      <c r="F180">
        <v>1.1379999999999999</v>
      </c>
      <c r="G180">
        <v>1.17</v>
      </c>
      <c r="H180">
        <v>1.1659999999999999</v>
      </c>
      <c r="I180">
        <v>1.1120000000000001</v>
      </c>
      <c r="L180">
        <v>1770</v>
      </c>
      <c r="M180">
        <v>1.1000000000000001</v>
      </c>
      <c r="N180">
        <v>1.1379999999999999</v>
      </c>
      <c r="O180">
        <v>1.1240000000000001</v>
      </c>
      <c r="P180">
        <v>1.0620000000000001</v>
      </c>
      <c r="Q180">
        <v>1.1259999999999999</v>
      </c>
    </row>
    <row r="181" spans="4:17" x14ac:dyDescent="0.35">
      <c r="D181">
        <v>1780</v>
      </c>
      <c r="E181">
        <v>1.345</v>
      </c>
      <c r="F181">
        <v>1.228</v>
      </c>
      <c r="G181">
        <v>1.24</v>
      </c>
      <c r="H181">
        <v>1.1739999999999999</v>
      </c>
      <c r="I181">
        <v>1.2130000000000001</v>
      </c>
      <c r="L181">
        <v>1780</v>
      </c>
      <c r="M181">
        <v>1.2789999999999999</v>
      </c>
      <c r="N181">
        <v>1.2</v>
      </c>
      <c r="O181">
        <v>1.19</v>
      </c>
      <c r="P181">
        <v>1.1619999999999999</v>
      </c>
      <c r="Q181">
        <v>1.25</v>
      </c>
    </row>
    <row r="182" spans="4:17" x14ac:dyDescent="0.35">
      <c r="D182">
        <v>1790</v>
      </c>
      <c r="E182">
        <v>1.331</v>
      </c>
      <c r="F182">
        <v>1.167</v>
      </c>
      <c r="G182">
        <v>1.137</v>
      </c>
      <c r="H182">
        <v>1.0960000000000001</v>
      </c>
      <c r="I182">
        <v>1.0820000000000001</v>
      </c>
      <c r="L182">
        <v>1790</v>
      </c>
      <c r="M182">
        <v>1.194</v>
      </c>
      <c r="N182">
        <v>1.1000000000000001</v>
      </c>
      <c r="O182">
        <v>1.1539999999999999</v>
      </c>
      <c r="P182">
        <v>1.0780000000000001</v>
      </c>
      <c r="Q182">
        <v>1.137</v>
      </c>
    </row>
    <row r="183" spans="4:17" x14ac:dyDescent="0.35">
      <c r="D183">
        <v>1800</v>
      </c>
      <c r="E183">
        <v>1.276</v>
      </c>
      <c r="F183">
        <v>1.1599999999999999</v>
      </c>
      <c r="G183">
        <v>1.115</v>
      </c>
      <c r="H183">
        <v>1.125</v>
      </c>
      <c r="I183">
        <v>1.1080000000000001</v>
      </c>
      <c r="L183">
        <v>1800</v>
      </c>
      <c r="M183">
        <v>1.177</v>
      </c>
      <c r="N183">
        <v>1.133</v>
      </c>
      <c r="O183">
        <v>1.17</v>
      </c>
      <c r="P183">
        <v>1.0840000000000001</v>
      </c>
      <c r="Q183">
        <v>1.1579999999999999</v>
      </c>
    </row>
    <row r="184" spans="4:17" x14ac:dyDescent="0.35">
      <c r="D184">
        <v>1810</v>
      </c>
      <c r="E184">
        <v>1.359</v>
      </c>
      <c r="F184">
        <v>1.1140000000000001</v>
      </c>
      <c r="G184">
        <v>1.149</v>
      </c>
      <c r="H184">
        <v>1.1539999999999999</v>
      </c>
      <c r="I184">
        <v>1.153</v>
      </c>
      <c r="L184">
        <v>1810</v>
      </c>
      <c r="M184">
        <v>1.24</v>
      </c>
      <c r="N184">
        <v>1.1539999999999999</v>
      </c>
      <c r="O184">
        <v>1.2110000000000001</v>
      </c>
      <c r="P184">
        <v>1.1379999999999999</v>
      </c>
      <c r="Q184">
        <v>1.143</v>
      </c>
    </row>
    <row r="185" spans="4:17" x14ac:dyDescent="0.35">
      <c r="D185">
        <v>1820</v>
      </c>
      <c r="E185">
        <v>1.3959999999999999</v>
      </c>
      <c r="F185">
        <v>1.2030000000000001</v>
      </c>
      <c r="G185">
        <v>1.2210000000000001</v>
      </c>
      <c r="H185">
        <v>1.212</v>
      </c>
      <c r="I185">
        <v>1.1879999999999999</v>
      </c>
      <c r="L185">
        <v>1820</v>
      </c>
      <c r="M185">
        <v>1.276</v>
      </c>
      <c r="N185">
        <v>1.2330000000000001</v>
      </c>
      <c r="O185">
        <v>1.228</v>
      </c>
      <c r="P185">
        <v>1.135</v>
      </c>
      <c r="Q185">
        <v>1.2490000000000001</v>
      </c>
    </row>
    <row r="186" spans="4:17" x14ac:dyDescent="0.35">
      <c r="D186">
        <v>1830</v>
      </c>
      <c r="E186">
        <v>1.264</v>
      </c>
      <c r="F186">
        <v>1.0369999999999999</v>
      </c>
      <c r="G186">
        <v>0.999</v>
      </c>
      <c r="H186">
        <v>1.046</v>
      </c>
      <c r="I186">
        <v>1.052</v>
      </c>
      <c r="L186">
        <v>1830</v>
      </c>
      <c r="M186">
        <v>1.06</v>
      </c>
      <c r="N186">
        <v>1.0229999999999999</v>
      </c>
      <c r="O186">
        <v>1.139</v>
      </c>
      <c r="P186">
        <v>1.04</v>
      </c>
      <c r="Q186">
        <v>1.1499999999999999</v>
      </c>
    </row>
    <row r="187" spans="4:17" x14ac:dyDescent="0.35">
      <c r="D187">
        <v>1840</v>
      </c>
      <c r="E187">
        <v>1.21</v>
      </c>
      <c r="F187">
        <v>1.0129999999999999</v>
      </c>
      <c r="G187">
        <v>1.0209999999999999</v>
      </c>
      <c r="H187">
        <v>1.0580000000000001</v>
      </c>
      <c r="I187">
        <v>1.0840000000000001</v>
      </c>
      <c r="L187">
        <v>1840</v>
      </c>
      <c r="M187">
        <v>1.0740000000000001</v>
      </c>
      <c r="N187">
        <v>1.0429999999999999</v>
      </c>
      <c r="O187">
        <v>1.121</v>
      </c>
      <c r="P187">
        <v>1.0920000000000001</v>
      </c>
      <c r="Q187">
        <v>1.121</v>
      </c>
    </row>
    <row r="188" spans="4:17" x14ac:dyDescent="0.35">
      <c r="D188">
        <v>1850</v>
      </c>
      <c r="E188">
        <v>1.153</v>
      </c>
      <c r="F188">
        <v>1.1439999999999999</v>
      </c>
      <c r="G188">
        <v>1.054</v>
      </c>
      <c r="H188">
        <v>1.0720000000000001</v>
      </c>
      <c r="I188">
        <v>1.1160000000000001</v>
      </c>
      <c r="L188">
        <v>1850</v>
      </c>
      <c r="M188">
        <v>1.1259999999999999</v>
      </c>
      <c r="N188">
        <v>1.0960000000000001</v>
      </c>
      <c r="O188">
        <v>1.1679999999999999</v>
      </c>
      <c r="P188">
        <v>1.044</v>
      </c>
      <c r="Q188">
        <v>1.0660000000000001</v>
      </c>
    </row>
    <row r="189" spans="4:17" x14ac:dyDescent="0.35">
      <c r="D189">
        <v>1860</v>
      </c>
      <c r="E189">
        <v>1.1599999999999999</v>
      </c>
      <c r="F189">
        <v>1.093</v>
      </c>
      <c r="G189">
        <v>1.113</v>
      </c>
      <c r="H189">
        <v>1.0660000000000001</v>
      </c>
      <c r="I189">
        <v>1.034</v>
      </c>
      <c r="L189">
        <v>1860</v>
      </c>
      <c r="M189">
        <v>1.161</v>
      </c>
      <c r="N189">
        <v>1.149</v>
      </c>
      <c r="O189">
        <v>1.2050000000000001</v>
      </c>
      <c r="P189">
        <v>1.0620000000000001</v>
      </c>
      <c r="Q189">
        <v>1.073</v>
      </c>
    </row>
    <row r="190" spans="4:17" x14ac:dyDescent="0.35">
      <c r="D190">
        <v>1870</v>
      </c>
      <c r="E190">
        <v>1.2110000000000001</v>
      </c>
      <c r="F190">
        <v>1.113</v>
      </c>
      <c r="G190">
        <v>1.1359999999999999</v>
      </c>
      <c r="H190">
        <v>1.1339999999999999</v>
      </c>
      <c r="I190">
        <v>1.024</v>
      </c>
      <c r="L190">
        <v>1870</v>
      </c>
      <c r="M190">
        <v>1.17</v>
      </c>
      <c r="N190">
        <v>1.085</v>
      </c>
      <c r="O190">
        <v>1.1559999999999999</v>
      </c>
      <c r="P190">
        <v>1.125</v>
      </c>
      <c r="Q190">
        <v>1.113</v>
      </c>
    </row>
    <row r="191" spans="4:17" x14ac:dyDescent="0.35">
      <c r="D191">
        <v>1880</v>
      </c>
      <c r="E191">
        <v>1.17</v>
      </c>
      <c r="F191">
        <v>1.125</v>
      </c>
      <c r="G191">
        <v>1.1839999999999999</v>
      </c>
      <c r="H191">
        <v>1.27</v>
      </c>
      <c r="I191">
        <v>1.198</v>
      </c>
      <c r="L191">
        <v>1880</v>
      </c>
      <c r="M191">
        <v>1.2050000000000001</v>
      </c>
      <c r="N191">
        <v>1.175</v>
      </c>
      <c r="O191">
        <v>1.304</v>
      </c>
      <c r="P191">
        <v>1.2390000000000001</v>
      </c>
      <c r="Q191">
        <v>1.2769999999999999</v>
      </c>
    </row>
    <row r="192" spans="4:17" x14ac:dyDescent="0.35">
      <c r="D192">
        <v>1890</v>
      </c>
      <c r="E192">
        <v>1.25</v>
      </c>
      <c r="F192">
        <v>1.141</v>
      </c>
      <c r="G192">
        <v>1.1930000000000001</v>
      </c>
      <c r="H192">
        <v>1.1779999999999999</v>
      </c>
      <c r="I192">
        <v>1.218</v>
      </c>
      <c r="L192">
        <v>1890</v>
      </c>
      <c r="M192">
        <v>1.2350000000000001</v>
      </c>
      <c r="N192">
        <v>1.1319999999999999</v>
      </c>
      <c r="O192">
        <v>1.1539999999999999</v>
      </c>
      <c r="P192">
        <v>1.179</v>
      </c>
      <c r="Q192">
        <v>1.149</v>
      </c>
    </row>
    <row r="193" spans="4:17" x14ac:dyDescent="0.35">
      <c r="D193">
        <v>1900</v>
      </c>
      <c r="E193">
        <v>1.224</v>
      </c>
      <c r="F193">
        <v>1.121</v>
      </c>
      <c r="G193">
        <v>1.1819999999999999</v>
      </c>
      <c r="H193">
        <v>1.1499999999999999</v>
      </c>
      <c r="I193">
        <v>1.1359999999999999</v>
      </c>
      <c r="L193">
        <v>1900</v>
      </c>
      <c r="M193">
        <v>1.1870000000000001</v>
      </c>
      <c r="N193">
        <v>1.1890000000000001</v>
      </c>
      <c r="O193">
        <v>1.0720000000000001</v>
      </c>
      <c r="P193">
        <v>1.1000000000000001</v>
      </c>
      <c r="Q193">
        <v>1.07</v>
      </c>
    </row>
    <row r="194" spans="4:17" x14ac:dyDescent="0.35">
      <c r="D194">
        <v>1910</v>
      </c>
      <c r="E194">
        <v>1.1279999999999999</v>
      </c>
      <c r="F194">
        <v>1.137</v>
      </c>
      <c r="G194">
        <v>1.214</v>
      </c>
      <c r="H194">
        <v>1.248</v>
      </c>
      <c r="I194">
        <v>1.1990000000000001</v>
      </c>
      <c r="L194">
        <v>1910</v>
      </c>
      <c r="M194">
        <v>1.1279999999999999</v>
      </c>
      <c r="N194">
        <v>1.198</v>
      </c>
      <c r="O194">
        <v>1.2370000000000001</v>
      </c>
      <c r="P194">
        <v>1.2310000000000001</v>
      </c>
      <c r="Q194">
        <v>1.1870000000000001</v>
      </c>
    </row>
    <row r="195" spans="4:17" x14ac:dyDescent="0.35">
      <c r="D195">
        <v>1920</v>
      </c>
      <c r="E195">
        <v>1.2350000000000001</v>
      </c>
      <c r="F195">
        <v>1.218</v>
      </c>
      <c r="G195">
        <v>1.286</v>
      </c>
      <c r="H195">
        <v>1.204</v>
      </c>
      <c r="I195">
        <v>1.1830000000000001</v>
      </c>
      <c r="L195">
        <v>1920</v>
      </c>
      <c r="M195">
        <v>1.1639999999999999</v>
      </c>
      <c r="N195">
        <v>1.2190000000000001</v>
      </c>
      <c r="O195">
        <v>1.29</v>
      </c>
      <c r="P195">
        <v>1.2470000000000001</v>
      </c>
      <c r="Q195">
        <v>1.2350000000000001</v>
      </c>
    </row>
    <row r="196" spans="4:17" x14ac:dyDescent="0.35">
      <c r="D196">
        <v>1930</v>
      </c>
      <c r="E196">
        <v>1.3879999999999999</v>
      </c>
      <c r="F196">
        <v>1.2370000000000001</v>
      </c>
      <c r="G196">
        <v>1.286</v>
      </c>
      <c r="H196">
        <v>1.2250000000000001</v>
      </c>
      <c r="I196">
        <v>1.21</v>
      </c>
      <c r="L196">
        <v>1930</v>
      </c>
      <c r="M196">
        <v>1.2829999999999999</v>
      </c>
      <c r="N196">
        <v>1.2190000000000001</v>
      </c>
      <c r="O196">
        <v>1.2330000000000001</v>
      </c>
      <c r="P196">
        <v>1.177</v>
      </c>
      <c r="Q196">
        <v>1.2230000000000001</v>
      </c>
    </row>
    <row r="197" spans="4:17" x14ac:dyDescent="0.35">
      <c r="D197">
        <v>1940</v>
      </c>
      <c r="E197">
        <v>1.369</v>
      </c>
      <c r="F197">
        <v>1.264</v>
      </c>
      <c r="G197">
        <v>1.254</v>
      </c>
      <c r="H197">
        <v>1.2569999999999999</v>
      </c>
      <c r="I197">
        <v>1.228</v>
      </c>
      <c r="L197">
        <v>1940</v>
      </c>
      <c r="M197">
        <v>1.266</v>
      </c>
      <c r="N197">
        <v>1.236</v>
      </c>
      <c r="O197">
        <v>1.272</v>
      </c>
      <c r="P197">
        <v>1.3029999999999999</v>
      </c>
      <c r="Q197">
        <v>1.2130000000000001</v>
      </c>
    </row>
    <row r="198" spans="4:17" x14ac:dyDescent="0.35">
      <c r="D198">
        <v>1950</v>
      </c>
      <c r="E198">
        <v>1.157</v>
      </c>
      <c r="F198">
        <v>1.1120000000000001</v>
      </c>
      <c r="G198">
        <v>1.1779999999999999</v>
      </c>
      <c r="H198">
        <v>1.266</v>
      </c>
      <c r="I198">
        <v>1.2070000000000001</v>
      </c>
      <c r="L198">
        <v>1950</v>
      </c>
      <c r="M198">
        <v>1.171</v>
      </c>
      <c r="N198">
        <v>1.1399999999999999</v>
      </c>
      <c r="O198">
        <v>1.3280000000000001</v>
      </c>
      <c r="P198">
        <v>1.3169999999999999</v>
      </c>
      <c r="Q198">
        <v>1.2210000000000001</v>
      </c>
    </row>
    <row r="199" spans="4:17" x14ac:dyDescent="0.35">
      <c r="D199">
        <v>1960</v>
      </c>
      <c r="E199">
        <v>1.2250000000000001</v>
      </c>
      <c r="F199">
        <v>1.1859999999999999</v>
      </c>
      <c r="G199">
        <v>1.2150000000000001</v>
      </c>
      <c r="H199">
        <v>1.2290000000000001</v>
      </c>
      <c r="I199">
        <v>1.2470000000000001</v>
      </c>
      <c r="L199">
        <v>1960</v>
      </c>
      <c r="M199">
        <v>1.202</v>
      </c>
      <c r="N199">
        <v>1.167</v>
      </c>
      <c r="O199">
        <v>1.2230000000000001</v>
      </c>
      <c r="P199">
        <v>1.3029999999999999</v>
      </c>
      <c r="Q199">
        <v>1.2529999999999999</v>
      </c>
    </row>
    <row r="200" spans="4:17" x14ac:dyDescent="0.35">
      <c r="D200">
        <v>1970</v>
      </c>
      <c r="E200">
        <v>1.2949999999999999</v>
      </c>
      <c r="F200">
        <v>1.161</v>
      </c>
      <c r="G200">
        <v>1.2709999999999999</v>
      </c>
      <c r="H200">
        <v>1.2190000000000001</v>
      </c>
      <c r="I200">
        <v>1.2170000000000001</v>
      </c>
      <c r="L200">
        <v>1970</v>
      </c>
      <c r="M200">
        <v>1.2509999999999999</v>
      </c>
      <c r="N200">
        <v>1.1819999999999999</v>
      </c>
      <c r="O200">
        <v>1.323</v>
      </c>
      <c r="P200">
        <v>1.2370000000000001</v>
      </c>
      <c r="Q200">
        <v>1.2130000000000001</v>
      </c>
    </row>
    <row r="201" spans="4:17" x14ac:dyDescent="0.35">
      <c r="D201">
        <v>1980</v>
      </c>
      <c r="E201">
        <v>1.24</v>
      </c>
      <c r="F201">
        <v>1.177</v>
      </c>
      <c r="G201">
        <v>1.2110000000000001</v>
      </c>
      <c r="H201">
        <v>1.1439999999999999</v>
      </c>
      <c r="I201">
        <v>1.1459999999999999</v>
      </c>
      <c r="L201">
        <v>1980</v>
      </c>
      <c r="M201">
        <v>1.2170000000000001</v>
      </c>
      <c r="N201">
        <v>1.1399999999999999</v>
      </c>
      <c r="O201">
        <v>1.2170000000000001</v>
      </c>
      <c r="P201">
        <v>1.171</v>
      </c>
      <c r="Q201">
        <v>1.1439999999999999</v>
      </c>
    </row>
    <row r="202" spans="4:17" x14ac:dyDescent="0.35">
      <c r="D202">
        <v>1990</v>
      </c>
      <c r="E202">
        <v>1.2490000000000001</v>
      </c>
      <c r="F202">
        <v>1.1319999999999999</v>
      </c>
      <c r="G202">
        <v>1.1919999999999999</v>
      </c>
      <c r="H202">
        <v>1.141</v>
      </c>
      <c r="I202">
        <v>1.1930000000000001</v>
      </c>
      <c r="L202">
        <v>1990</v>
      </c>
      <c r="M202">
        <v>1.216</v>
      </c>
      <c r="N202">
        <v>1.147</v>
      </c>
      <c r="O202">
        <v>1.228</v>
      </c>
      <c r="P202">
        <v>1.133</v>
      </c>
      <c r="Q202">
        <v>1.18</v>
      </c>
    </row>
    <row r="203" spans="4:17" x14ac:dyDescent="0.35">
      <c r="D203">
        <v>2000</v>
      </c>
      <c r="E203">
        <v>1.218</v>
      </c>
      <c r="F203">
        <v>1.181</v>
      </c>
      <c r="G203">
        <v>1.2410000000000001</v>
      </c>
      <c r="H203">
        <v>1.1950000000000001</v>
      </c>
      <c r="I203">
        <v>1.21</v>
      </c>
      <c r="L203">
        <v>2000</v>
      </c>
      <c r="M203">
        <v>1.216</v>
      </c>
      <c r="N203">
        <v>1.196</v>
      </c>
      <c r="O203">
        <v>1.2450000000000001</v>
      </c>
      <c r="P203">
        <v>1.1830000000000001</v>
      </c>
      <c r="Q203">
        <v>1.2390000000000001</v>
      </c>
    </row>
    <row r="204" spans="4:17" x14ac:dyDescent="0.35">
      <c r="D204">
        <v>2010</v>
      </c>
      <c r="E204">
        <v>1.294</v>
      </c>
      <c r="F204">
        <v>1.329</v>
      </c>
      <c r="G204">
        <v>1.367</v>
      </c>
      <c r="H204">
        <v>1.292</v>
      </c>
      <c r="I204">
        <v>1.3089999999999999</v>
      </c>
      <c r="L204">
        <v>2010</v>
      </c>
      <c r="M204">
        <v>1.2629999999999999</v>
      </c>
      <c r="N204">
        <v>1.2989999999999999</v>
      </c>
      <c r="O204">
        <v>1.3620000000000001</v>
      </c>
      <c r="P204">
        <v>1.2929999999999999</v>
      </c>
      <c r="Q204">
        <v>1.3</v>
      </c>
    </row>
    <row r="205" spans="4:17" x14ac:dyDescent="0.35">
      <c r="D205">
        <v>2020</v>
      </c>
      <c r="E205">
        <v>1.3819999999999999</v>
      </c>
      <c r="F205">
        <v>1.3520000000000001</v>
      </c>
      <c r="G205">
        <v>1.3759999999999999</v>
      </c>
      <c r="H205">
        <v>1.212</v>
      </c>
      <c r="I205">
        <v>1.27</v>
      </c>
      <c r="L205">
        <v>2020</v>
      </c>
      <c r="M205">
        <v>1.419</v>
      </c>
      <c r="N205">
        <v>1.321</v>
      </c>
      <c r="O205">
        <v>1.341</v>
      </c>
      <c r="P205">
        <v>1.244</v>
      </c>
      <c r="Q205">
        <v>1.3480000000000001</v>
      </c>
    </row>
    <row r="206" spans="4:17" x14ac:dyDescent="0.35">
      <c r="D206">
        <v>2030</v>
      </c>
      <c r="E206">
        <v>1.345</v>
      </c>
      <c r="F206">
        <v>1.3420000000000001</v>
      </c>
      <c r="G206">
        <v>1.375</v>
      </c>
      <c r="H206">
        <v>1.25</v>
      </c>
      <c r="I206">
        <v>1.238</v>
      </c>
      <c r="L206">
        <v>2030</v>
      </c>
      <c r="M206">
        <v>1.3240000000000001</v>
      </c>
      <c r="N206">
        <v>1.3169999999999999</v>
      </c>
      <c r="O206">
        <v>1.335</v>
      </c>
      <c r="P206">
        <v>1.23</v>
      </c>
      <c r="Q206">
        <v>1.3029999999999999</v>
      </c>
    </row>
    <row r="207" spans="4:17" x14ac:dyDescent="0.35">
      <c r="D207">
        <v>2040</v>
      </c>
      <c r="E207">
        <v>1.423</v>
      </c>
      <c r="F207">
        <v>1.2350000000000001</v>
      </c>
      <c r="G207">
        <v>1.268</v>
      </c>
      <c r="H207">
        <v>1.23</v>
      </c>
      <c r="I207">
        <v>1.198</v>
      </c>
      <c r="L207">
        <v>2040</v>
      </c>
      <c r="M207">
        <v>1.351</v>
      </c>
      <c r="N207">
        <v>1.26</v>
      </c>
      <c r="O207">
        <v>1.268</v>
      </c>
      <c r="P207">
        <v>1.216</v>
      </c>
      <c r="Q207">
        <v>1.1659999999999999</v>
      </c>
    </row>
    <row r="208" spans="4:17" x14ac:dyDescent="0.35">
      <c r="D208">
        <v>2050</v>
      </c>
      <c r="E208">
        <v>1.306</v>
      </c>
      <c r="F208">
        <v>1.2989999999999999</v>
      </c>
      <c r="G208">
        <v>1.3129999999999999</v>
      </c>
      <c r="H208">
        <v>1.2250000000000001</v>
      </c>
      <c r="I208">
        <v>1.175</v>
      </c>
      <c r="L208">
        <v>2050</v>
      </c>
      <c r="M208">
        <v>1.2949999999999999</v>
      </c>
      <c r="N208">
        <v>1.335</v>
      </c>
      <c r="O208">
        <v>1.3140000000000001</v>
      </c>
      <c r="P208">
        <v>1.2350000000000001</v>
      </c>
      <c r="Q208">
        <v>1.2090000000000001</v>
      </c>
    </row>
    <row r="209" spans="4:17" x14ac:dyDescent="0.35">
      <c r="D209">
        <v>2060</v>
      </c>
      <c r="E209">
        <v>1.298</v>
      </c>
      <c r="F209">
        <v>1.3</v>
      </c>
      <c r="G209">
        <v>1.3169999999999999</v>
      </c>
      <c r="H209">
        <v>1.21</v>
      </c>
      <c r="I209">
        <v>1.1759999999999999</v>
      </c>
      <c r="L209">
        <v>2060</v>
      </c>
      <c r="M209">
        <v>1.2569999999999999</v>
      </c>
      <c r="N209">
        <v>1.294</v>
      </c>
      <c r="O209">
        <v>1.2509999999999999</v>
      </c>
      <c r="P209">
        <v>1.1930000000000001</v>
      </c>
      <c r="Q209">
        <v>1.137</v>
      </c>
    </row>
    <row r="210" spans="4:17" x14ac:dyDescent="0.35">
      <c r="D210">
        <v>2070</v>
      </c>
      <c r="E210">
        <v>1.2</v>
      </c>
      <c r="F210">
        <v>1.1970000000000001</v>
      </c>
      <c r="G210">
        <v>1.234</v>
      </c>
      <c r="H210">
        <v>1.149</v>
      </c>
      <c r="I210">
        <v>1.159</v>
      </c>
      <c r="L210">
        <v>2070</v>
      </c>
      <c r="M210">
        <v>1.107</v>
      </c>
      <c r="N210">
        <v>1.147</v>
      </c>
      <c r="O210">
        <v>1.2310000000000001</v>
      </c>
      <c r="P210">
        <v>1.19</v>
      </c>
      <c r="Q210">
        <v>1.1539999999999999</v>
      </c>
    </row>
    <row r="211" spans="4:17" x14ac:dyDescent="0.35">
      <c r="D211">
        <v>2080</v>
      </c>
      <c r="E211">
        <v>1.329</v>
      </c>
      <c r="F211">
        <v>1.2370000000000001</v>
      </c>
      <c r="G211">
        <v>1.254</v>
      </c>
      <c r="H211">
        <v>1.2170000000000001</v>
      </c>
      <c r="I211">
        <v>1.204</v>
      </c>
      <c r="L211">
        <v>2080</v>
      </c>
      <c r="M211">
        <v>1.1850000000000001</v>
      </c>
      <c r="N211">
        <v>1.23</v>
      </c>
      <c r="O211">
        <v>1.2250000000000001</v>
      </c>
      <c r="P211">
        <v>1.256</v>
      </c>
      <c r="Q211">
        <v>1.216</v>
      </c>
    </row>
    <row r="212" spans="4:17" x14ac:dyDescent="0.35">
      <c r="D212">
        <v>2090</v>
      </c>
      <c r="E212">
        <v>1.329</v>
      </c>
      <c r="F212">
        <v>1.208</v>
      </c>
      <c r="G212">
        <v>1.3109999999999999</v>
      </c>
      <c r="H212">
        <v>1.2649999999999999</v>
      </c>
      <c r="I212">
        <v>1.2969999999999999</v>
      </c>
      <c r="L212">
        <v>2090</v>
      </c>
      <c r="M212">
        <v>1.2470000000000001</v>
      </c>
      <c r="N212">
        <v>1.3220000000000001</v>
      </c>
      <c r="O212">
        <v>1.254</v>
      </c>
      <c r="P212">
        <v>1.3080000000000001</v>
      </c>
      <c r="Q212">
        <v>1.343</v>
      </c>
    </row>
    <row r="213" spans="4:17" x14ac:dyDescent="0.35">
      <c r="D213">
        <v>2100</v>
      </c>
      <c r="E213">
        <v>1.258</v>
      </c>
      <c r="F213">
        <v>1.1879999999999999</v>
      </c>
      <c r="G213">
        <v>1.216</v>
      </c>
      <c r="H213">
        <v>1.159</v>
      </c>
      <c r="I213">
        <v>1.206</v>
      </c>
      <c r="L213">
        <v>2100</v>
      </c>
      <c r="M213">
        <v>1.25</v>
      </c>
      <c r="N213">
        <v>1.145</v>
      </c>
      <c r="O213">
        <v>1.1779999999999999</v>
      </c>
      <c r="P213">
        <v>1.149</v>
      </c>
      <c r="Q213">
        <v>1.2310000000000001</v>
      </c>
    </row>
    <row r="214" spans="4:17" x14ac:dyDescent="0.35">
      <c r="D214">
        <v>2110</v>
      </c>
      <c r="E214">
        <v>1.0149999999999999</v>
      </c>
      <c r="F214">
        <v>0.99399999999999999</v>
      </c>
      <c r="G214">
        <v>0.93400000000000005</v>
      </c>
      <c r="H214">
        <v>0.99</v>
      </c>
      <c r="I214">
        <v>1.07</v>
      </c>
      <c r="L214">
        <v>2110</v>
      </c>
      <c r="M214">
        <v>1.1060000000000001</v>
      </c>
      <c r="N214">
        <v>0.95399999999999996</v>
      </c>
      <c r="O214">
        <v>0.96799999999999997</v>
      </c>
      <c r="P214">
        <v>1.02</v>
      </c>
      <c r="Q214">
        <v>1.0429999999999999</v>
      </c>
    </row>
    <row r="215" spans="4:17" x14ac:dyDescent="0.35">
      <c r="D215">
        <v>2120</v>
      </c>
      <c r="E215">
        <v>0.98699999999999999</v>
      </c>
      <c r="F215">
        <v>0.92300000000000004</v>
      </c>
      <c r="G215">
        <v>0.91700000000000004</v>
      </c>
      <c r="H215">
        <v>0.995</v>
      </c>
      <c r="I215">
        <v>1.038</v>
      </c>
      <c r="L215">
        <v>2120</v>
      </c>
      <c r="M215">
        <v>1.008</v>
      </c>
      <c r="N215">
        <v>0.94399999999999995</v>
      </c>
      <c r="O215">
        <v>0.92100000000000004</v>
      </c>
      <c r="P215">
        <v>0.99199999999999999</v>
      </c>
      <c r="Q215">
        <v>1.0589999999999999</v>
      </c>
    </row>
    <row r="216" spans="4:17" x14ac:dyDescent="0.35">
      <c r="D216">
        <v>2130</v>
      </c>
      <c r="E216">
        <v>1.0449999999999999</v>
      </c>
      <c r="F216">
        <v>0.98499999999999999</v>
      </c>
      <c r="G216">
        <v>0.95599999999999996</v>
      </c>
      <c r="H216">
        <v>0.99299999999999999</v>
      </c>
      <c r="I216">
        <v>1.044</v>
      </c>
      <c r="L216">
        <v>2130</v>
      </c>
      <c r="M216">
        <v>1.0900000000000001</v>
      </c>
      <c r="N216">
        <v>0.99399999999999999</v>
      </c>
      <c r="O216">
        <v>0.96699999999999997</v>
      </c>
      <c r="P216">
        <v>1.0249999999999999</v>
      </c>
      <c r="Q216">
        <v>1.133</v>
      </c>
    </row>
    <row r="217" spans="4:17" x14ac:dyDescent="0.35">
      <c r="D217">
        <v>2140</v>
      </c>
      <c r="E217">
        <v>1.149</v>
      </c>
      <c r="F217">
        <v>1.0329999999999999</v>
      </c>
      <c r="G217">
        <v>1.0109999999999999</v>
      </c>
      <c r="H217">
        <v>1.042</v>
      </c>
      <c r="I217">
        <v>1.099</v>
      </c>
      <c r="L217">
        <v>2140</v>
      </c>
      <c r="M217">
        <v>1.1850000000000001</v>
      </c>
      <c r="N217">
        <v>1.0660000000000001</v>
      </c>
      <c r="O217">
        <v>1.024</v>
      </c>
      <c r="P217">
        <v>1.0429999999999999</v>
      </c>
      <c r="Q217">
        <v>1.07</v>
      </c>
    </row>
    <row r="218" spans="4:17" x14ac:dyDescent="0.35">
      <c r="D218">
        <v>2150</v>
      </c>
      <c r="E218">
        <v>1.083</v>
      </c>
      <c r="F218">
        <v>0.996</v>
      </c>
      <c r="G218">
        <v>0.98099999999999998</v>
      </c>
      <c r="H218">
        <v>0.92800000000000005</v>
      </c>
      <c r="I218">
        <v>1.044</v>
      </c>
      <c r="L218">
        <v>2150</v>
      </c>
      <c r="M218">
        <v>1.1819999999999999</v>
      </c>
      <c r="N218">
        <v>1.01</v>
      </c>
      <c r="O218">
        <v>0.92400000000000004</v>
      </c>
      <c r="P218">
        <v>0.95199999999999996</v>
      </c>
      <c r="Q218">
        <v>1.0289999999999999</v>
      </c>
    </row>
    <row r="219" spans="4:17" x14ac:dyDescent="0.35">
      <c r="D219">
        <v>2160</v>
      </c>
      <c r="E219">
        <v>1.05</v>
      </c>
      <c r="F219">
        <v>1.008</v>
      </c>
      <c r="G219">
        <v>1.046</v>
      </c>
      <c r="H219">
        <v>1.0189999999999999</v>
      </c>
      <c r="I219">
        <v>1.0369999999999999</v>
      </c>
      <c r="L219">
        <v>2160</v>
      </c>
      <c r="M219">
        <v>1.1970000000000001</v>
      </c>
      <c r="N219">
        <v>0.98099999999999998</v>
      </c>
      <c r="O219">
        <v>0.95499999999999996</v>
      </c>
      <c r="P219">
        <v>1.004</v>
      </c>
      <c r="Q219">
        <v>1.012</v>
      </c>
    </row>
    <row r="220" spans="4:17" x14ac:dyDescent="0.35">
      <c r="D220">
        <v>2170</v>
      </c>
      <c r="E220">
        <v>1.071</v>
      </c>
      <c r="F220">
        <v>1.0109999999999999</v>
      </c>
      <c r="G220">
        <v>0.99399999999999999</v>
      </c>
      <c r="H220">
        <v>1.0249999999999999</v>
      </c>
      <c r="I220">
        <v>1.0309999999999999</v>
      </c>
      <c r="L220">
        <v>2170</v>
      </c>
      <c r="M220">
        <v>1.28</v>
      </c>
      <c r="N220">
        <v>1.0149999999999999</v>
      </c>
      <c r="O220">
        <v>1.0029999999999999</v>
      </c>
      <c r="P220">
        <v>0.97499999999999998</v>
      </c>
      <c r="Q220">
        <v>1.0409999999999999</v>
      </c>
    </row>
    <row r="221" spans="4:17" x14ac:dyDescent="0.35">
      <c r="D221">
        <v>2180</v>
      </c>
      <c r="E221">
        <v>1.163</v>
      </c>
      <c r="F221">
        <v>1.002</v>
      </c>
      <c r="G221">
        <v>0.97599999999999998</v>
      </c>
      <c r="H221">
        <v>0.96799999999999997</v>
      </c>
      <c r="I221">
        <v>1.0629999999999999</v>
      </c>
      <c r="L221">
        <v>2180</v>
      </c>
      <c r="M221">
        <v>1.302</v>
      </c>
      <c r="N221">
        <v>1.127</v>
      </c>
      <c r="O221">
        <v>0.98299999999999998</v>
      </c>
      <c r="P221">
        <v>1.01</v>
      </c>
      <c r="Q221">
        <v>1.0860000000000001</v>
      </c>
    </row>
    <row r="222" spans="4:17" x14ac:dyDescent="0.35">
      <c r="D222">
        <v>2190</v>
      </c>
      <c r="E222">
        <v>1.024</v>
      </c>
      <c r="F222">
        <v>1.0840000000000001</v>
      </c>
      <c r="G222">
        <v>1.119</v>
      </c>
      <c r="H222">
        <v>0.97599999999999998</v>
      </c>
      <c r="I222">
        <v>1.091</v>
      </c>
      <c r="L222">
        <v>2190</v>
      </c>
      <c r="M222">
        <v>1.2509999999999999</v>
      </c>
      <c r="N222">
        <v>1</v>
      </c>
      <c r="O222">
        <v>1.0589999999999999</v>
      </c>
      <c r="P222">
        <v>1.095</v>
      </c>
      <c r="Q222">
        <v>0.98699999999999999</v>
      </c>
    </row>
    <row r="223" spans="4:17" x14ac:dyDescent="0.35">
      <c r="D223">
        <v>2200</v>
      </c>
      <c r="E223">
        <v>1.087</v>
      </c>
      <c r="F223">
        <v>1.0680000000000001</v>
      </c>
      <c r="G223">
        <v>0.98899999999999999</v>
      </c>
      <c r="H223">
        <v>0.999</v>
      </c>
      <c r="I223">
        <v>1.1279999999999999</v>
      </c>
      <c r="L223">
        <v>2200</v>
      </c>
      <c r="M223">
        <v>1.1579999999999999</v>
      </c>
      <c r="N223">
        <v>1.0129999999999999</v>
      </c>
      <c r="O223">
        <v>0.997</v>
      </c>
      <c r="P223">
        <v>0.96</v>
      </c>
      <c r="Q223">
        <v>1.012</v>
      </c>
    </row>
    <row r="224" spans="4:17" x14ac:dyDescent="0.35">
      <c r="D224">
        <v>2210</v>
      </c>
      <c r="E224">
        <v>0.997</v>
      </c>
      <c r="F224">
        <v>0.998</v>
      </c>
      <c r="G224">
        <v>1.0209999999999999</v>
      </c>
      <c r="H224">
        <v>1.071</v>
      </c>
      <c r="I224">
        <v>1.1240000000000001</v>
      </c>
      <c r="L224">
        <v>2210</v>
      </c>
      <c r="M224">
        <v>1.097</v>
      </c>
      <c r="N224">
        <v>0.99099999999999999</v>
      </c>
      <c r="O224">
        <v>0.99299999999999999</v>
      </c>
      <c r="P224">
        <v>0.96099999999999997</v>
      </c>
      <c r="Q224">
        <v>1.137</v>
      </c>
    </row>
    <row r="225" spans="4:17" x14ac:dyDescent="0.35">
      <c r="D225">
        <v>2220</v>
      </c>
      <c r="E225">
        <v>0.995</v>
      </c>
      <c r="F225">
        <v>1.052</v>
      </c>
      <c r="G225">
        <v>0.93400000000000005</v>
      </c>
      <c r="H225">
        <v>1.127</v>
      </c>
      <c r="I225">
        <v>1.095</v>
      </c>
      <c r="L225">
        <v>2220</v>
      </c>
      <c r="M225">
        <v>1.06</v>
      </c>
      <c r="N225">
        <v>0.98199999999999998</v>
      </c>
      <c r="O225">
        <v>1.014</v>
      </c>
      <c r="P225">
        <v>0.99199999999999999</v>
      </c>
      <c r="Q225">
        <v>1.0740000000000001</v>
      </c>
    </row>
    <row r="226" spans="4:17" x14ac:dyDescent="0.35">
      <c r="D226">
        <v>2230</v>
      </c>
      <c r="E226">
        <v>1.1000000000000001</v>
      </c>
      <c r="F226">
        <v>1.0129999999999999</v>
      </c>
      <c r="G226">
        <v>1.1040000000000001</v>
      </c>
      <c r="H226">
        <v>1.143</v>
      </c>
      <c r="I226">
        <v>1.1559999999999999</v>
      </c>
      <c r="L226">
        <v>2230</v>
      </c>
      <c r="M226">
        <v>1.1459999999999999</v>
      </c>
      <c r="N226">
        <v>0.98499999999999999</v>
      </c>
      <c r="O226">
        <v>1.0329999999999999</v>
      </c>
      <c r="P226">
        <v>1.0049999999999999</v>
      </c>
      <c r="Q226">
        <v>1.07</v>
      </c>
    </row>
    <row r="227" spans="4:17" x14ac:dyDescent="0.35">
      <c r="D227">
        <v>2240</v>
      </c>
      <c r="E227">
        <v>0.96299999999999997</v>
      </c>
      <c r="F227">
        <v>0.93</v>
      </c>
      <c r="G227">
        <v>0.97799999999999998</v>
      </c>
      <c r="H227">
        <v>1.091</v>
      </c>
      <c r="I227">
        <v>1.1830000000000001</v>
      </c>
      <c r="L227">
        <v>2240</v>
      </c>
      <c r="M227">
        <v>0.96899999999999997</v>
      </c>
      <c r="N227">
        <v>0.90700000000000003</v>
      </c>
      <c r="O227">
        <v>1.0129999999999999</v>
      </c>
      <c r="P227">
        <v>1</v>
      </c>
      <c r="Q227">
        <v>1.0349999999999999</v>
      </c>
    </row>
    <row r="228" spans="4:17" x14ac:dyDescent="0.35">
      <c r="D228">
        <v>2250</v>
      </c>
      <c r="E228">
        <v>0.97199999999999998</v>
      </c>
      <c r="F228">
        <v>0.94499999999999995</v>
      </c>
      <c r="G228">
        <v>1.006</v>
      </c>
      <c r="H228">
        <v>1.0880000000000001</v>
      </c>
      <c r="I228">
        <v>1.0680000000000001</v>
      </c>
      <c r="L228">
        <v>2250</v>
      </c>
      <c r="M228">
        <v>1.02</v>
      </c>
      <c r="N228">
        <v>0.95599999999999996</v>
      </c>
      <c r="O228">
        <v>1.083</v>
      </c>
      <c r="P228">
        <v>0.98799999999999999</v>
      </c>
      <c r="Q228">
        <v>1.032</v>
      </c>
    </row>
    <row r="229" spans="4:17" x14ac:dyDescent="0.35">
      <c r="D229">
        <v>2260</v>
      </c>
      <c r="E229">
        <v>1.014</v>
      </c>
      <c r="F229">
        <v>0.99199999999999999</v>
      </c>
      <c r="G229">
        <v>1.03</v>
      </c>
      <c r="H229">
        <v>1.077</v>
      </c>
      <c r="I229">
        <v>1.006</v>
      </c>
      <c r="L229">
        <v>2260</v>
      </c>
      <c r="M229">
        <v>1.111</v>
      </c>
      <c r="N229">
        <v>0.97699999999999998</v>
      </c>
      <c r="O229">
        <v>1.077</v>
      </c>
      <c r="P229">
        <v>0.97499999999999998</v>
      </c>
      <c r="Q229">
        <v>1.0069999999999999</v>
      </c>
    </row>
    <row r="230" spans="4:17" x14ac:dyDescent="0.35">
      <c r="D230">
        <v>2270</v>
      </c>
      <c r="E230">
        <v>0.96499999999999997</v>
      </c>
      <c r="F230">
        <v>1.0329999999999999</v>
      </c>
      <c r="G230">
        <v>1.0549999999999999</v>
      </c>
      <c r="H230">
        <v>1.0860000000000001</v>
      </c>
      <c r="I230">
        <v>1.103</v>
      </c>
      <c r="L230">
        <v>2270</v>
      </c>
      <c r="M230">
        <v>1.044</v>
      </c>
      <c r="N230">
        <v>1.006</v>
      </c>
      <c r="O230">
        <v>1.0940000000000001</v>
      </c>
      <c r="P230">
        <v>1.0580000000000001</v>
      </c>
      <c r="Q230">
        <v>1.0720000000000001</v>
      </c>
    </row>
    <row r="231" spans="4:17" x14ac:dyDescent="0.35">
      <c r="D231">
        <v>2280</v>
      </c>
      <c r="E231">
        <v>0.96899999999999997</v>
      </c>
      <c r="F231">
        <v>1.073</v>
      </c>
      <c r="G231">
        <v>1.1120000000000001</v>
      </c>
      <c r="H231">
        <v>1.0589999999999999</v>
      </c>
      <c r="I231">
        <v>1.1619999999999999</v>
      </c>
      <c r="L231">
        <v>2280</v>
      </c>
      <c r="M231">
        <v>1.016</v>
      </c>
      <c r="N231">
        <v>0.99199999999999999</v>
      </c>
      <c r="O231">
        <v>1.139</v>
      </c>
      <c r="P231">
        <v>1.0609999999999999</v>
      </c>
      <c r="Q231">
        <v>1.0289999999999999</v>
      </c>
    </row>
    <row r="232" spans="4:17" x14ac:dyDescent="0.35">
      <c r="D232">
        <v>2290</v>
      </c>
      <c r="E232">
        <v>0.95799999999999996</v>
      </c>
      <c r="F232">
        <v>0.97199999999999998</v>
      </c>
      <c r="G232">
        <v>0.96899999999999997</v>
      </c>
      <c r="H232">
        <v>1.0409999999999999</v>
      </c>
      <c r="I232">
        <v>1.1279999999999999</v>
      </c>
      <c r="L232">
        <v>2290</v>
      </c>
      <c r="M232">
        <v>1.014</v>
      </c>
      <c r="N232">
        <v>0.95</v>
      </c>
      <c r="O232">
        <v>0.97499999999999998</v>
      </c>
      <c r="P232">
        <v>1.05</v>
      </c>
      <c r="Q232">
        <v>1.1120000000000001</v>
      </c>
    </row>
    <row r="233" spans="4:17" x14ac:dyDescent="0.35">
      <c r="D233">
        <v>2300</v>
      </c>
      <c r="E233">
        <v>0.96299999999999997</v>
      </c>
      <c r="F233">
        <v>0.94499999999999995</v>
      </c>
      <c r="G233">
        <v>0.95199999999999996</v>
      </c>
      <c r="H233">
        <v>1.071</v>
      </c>
      <c r="I233">
        <v>1.0940000000000001</v>
      </c>
      <c r="L233">
        <v>2300</v>
      </c>
      <c r="M233">
        <v>0.91800000000000004</v>
      </c>
      <c r="N233">
        <v>0.86899999999999999</v>
      </c>
      <c r="O233">
        <v>0.96899999999999997</v>
      </c>
      <c r="P233">
        <v>0.997</v>
      </c>
      <c r="Q233">
        <v>0.99199999999999999</v>
      </c>
    </row>
    <row r="234" spans="4:17" x14ac:dyDescent="0.35">
      <c r="D234">
        <v>2310</v>
      </c>
      <c r="E234">
        <v>0.97499999999999998</v>
      </c>
      <c r="F234">
        <v>0.97299999999999998</v>
      </c>
      <c r="G234">
        <v>1.04</v>
      </c>
      <c r="H234">
        <v>1.0920000000000001</v>
      </c>
      <c r="I234">
        <v>1.123</v>
      </c>
      <c r="L234">
        <v>2310</v>
      </c>
      <c r="M234">
        <v>0.98899999999999999</v>
      </c>
      <c r="N234">
        <v>0.90300000000000002</v>
      </c>
      <c r="O234">
        <v>1.0549999999999999</v>
      </c>
      <c r="P234">
        <v>1.1000000000000001</v>
      </c>
      <c r="Q234">
        <v>1.0509999999999999</v>
      </c>
    </row>
    <row r="235" spans="4:17" x14ac:dyDescent="0.35">
      <c r="D235">
        <v>2320</v>
      </c>
      <c r="E235">
        <v>0.996</v>
      </c>
      <c r="F235">
        <v>0.90300000000000002</v>
      </c>
      <c r="G235">
        <v>0.99299999999999999</v>
      </c>
      <c r="H235">
        <v>0.96699999999999997</v>
      </c>
      <c r="I235">
        <v>1.028</v>
      </c>
      <c r="L235">
        <v>2320</v>
      </c>
      <c r="M235">
        <v>0.99099999999999999</v>
      </c>
      <c r="N235">
        <v>0.91400000000000003</v>
      </c>
      <c r="O235">
        <v>0.95599999999999996</v>
      </c>
      <c r="P235">
        <v>1.016</v>
      </c>
      <c r="Q235">
        <v>0.92900000000000005</v>
      </c>
    </row>
    <row r="236" spans="4:17" x14ac:dyDescent="0.35">
      <c r="D236">
        <v>2330</v>
      </c>
      <c r="E236">
        <v>0.95199999999999996</v>
      </c>
      <c r="F236">
        <v>0.90900000000000003</v>
      </c>
      <c r="G236">
        <v>0.94099999999999995</v>
      </c>
      <c r="H236">
        <v>1.05</v>
      </c>
      <c r="I236">
        <v>1.01</v>
      </c>
      <c r="L236">
        <v>2330</v>
      </c>
      <c r="M236">
        <v>0.90200000000000002</v>
      </c>
      <c r="N236">
        <v>0.86699999999999999</v>
      </c>
      <c r="O236">
        <v>0.93700000000000006</v>
      </c>
      <c r="P236">
        <v>1.0089999999999999</v>
      </c>
      <c r="Q236">
        <v>0.93700000000000006</v>
      </c>
    </row>
    <row r="237" spans="4:17" x14ac:dyDescent="0.35">
      <c r="D237">
        <v>2340</v>
      </c>
      <c r="E237">
        <v>0.93400000000000005</v>
      </c>
      <c r="F237">
        <v>0.88</v>
      </c>
      <c r="G237">
        <v>0.89200000000000002</v>
      </c>
      <c r="H237">
        <v>1.075</v>
      </c>
      <c r="I237">
        <v>0.996</v>
      </c>
      <c r="L237">
        <v>2340</v>
      </c>
      <c r="M237">
        <v>1.0209999999999999</v>
      </c>
      <c r="N237">
        <v>0.86099999999999999</v>
      </c>
      <c r="O237">
        <v>0.91300000000000003</v>
      </c>
      <c r="P237">
        <v>0.995</v>
      </c>
      <c r="Q237">
        <v>0.97599999999999998</v>
      </c>
    </row>
    <row r="238" spans="4:17" x14ac:dyDescent="0.35">
      <c r="D238">
        <v>2350</v>
      </c>
      <c r="E238">
        <v>1.0049999999999999</v>
      </c>
      <c r="F238">
        <v>0.93400000000000005</v>
      </c>
      <c r="G238">
        <v>1.0109999999999999</v>
      </c>
      <c r="H238">
        <v>0.998</v>
      </c>
      <c r="I238">
        <v>1.056</v>
      </c>
      <c r="L238">
        <v>2350</v>
      </c>
      <c r="M238">
        <v>1.032</v>
      </c>
      <c r="N238">
        <v>0.91700000000000004</v>
      </c>
      <c r="O238">
        <v>1.0680000000000001</v>
      </c>
      <c r="P238">
        <v>1.028</v>
      </c>
      <c r="Q238">
        <v>1.0569999999999999</v>
      </c>
    </row>
    <row r="239" spans="4:17" x14ac:dyDescent="0.35">
      <c r="D239">
        <v>2360</v>
      </c>
      <c r="E239">
        <v>0.9</v>
      </c>
      <c r="F239">
        <v>0.81799999999999995</v>
      </c>
      <c r="G239">
        <v>0.90200000000000002</v>
      </c>
      <c r="H239">
        <v>0.94299999999999995</v>
      </c>
      <c r="I239">
        <v>0.99099999999999999</v>
      </c>
      <c r="L239">
        <v>2360</v>
      </c>
      <c r="M239">
        <v>0.94899999999999995</v>
      </c>
      <c r="N239">
        <v>0.85899999999999999</v>
      </c>
      <c r="O239">
        <v>0.91200000000000003</v>
      </c>
      <c r="P239">
        <v>0.89300000000000002</v>
      </c>
      <c r="Q239">
        <v>0.96299999999999997</v>
      </c>
    </row>
    <row r="240" spans="4:17" x14ac:dyDescent="0.35">
      <c r="D240">
        <v>2370</v>
      </c>
      <c r="E240">
        <v>0.90900000000000003</v>
      </c>
      <c r="F240">
        <v>0.86399999999999999</v>
      </c>
      <c r="G240">
        <v>1.0189999999999999</v>
      </c>
      <c r="H240">
        <v>0.81299999999999994</v>
      </c>
      <c r="I240">
        <v>0.875</v>
      </c>
      <c r="L240">
        <v>2370</v>
      </c>
      <c r="M240">
        <v>0.996</v>
      </c>
      <c r="N240">
        <v>0.92400000000000004</v>
      </c>
      <c r="O240">
        <v>0.88900000000000001</v>
      </c>
      <c r="P240">
        <v>0.89200000000000002</v>
      </c>
      <c r="Q240">
        <v>0.89800000000000002</v>
      </c>
    </row>
    <row r="241" spans="4:17" x14ac:dyDescent="0.35">
      <c r="D241">
        <v>2380</v>
      </c>
      <c r="E241">
        <v>1.2250000000000001</v>
      </c>
      <c r="F241">
        <v>1.0409999999999999</v>
      </c>
      <c r="G241">
        <v>1.1259999999999999</v>
      </c>
      <c r="H241">
        <v>1.0249999999999999</v>
      </c>
      <c r="I241">
        <v>1.079</v>
      </c>
      <c r="L241">
        <v>2380</v>
      </c>
      <c r="M241">
        <v>1.246</v>
      </c>
      <c r="N241">
        <v>1.0740000000000001</v>
      </c>
      <c r="O241">
        <v>1.0409999999999999</v>
      </c>
      <c r="P241">
        <v>1.0620000000000001</v>
      </c>
      <c r="Q241">
        <v>1.08</v>
      </c>
    </row>
    <row r="242" spans="4:17" x14ac:dyDescent="0.35">
      <c r="D242">
        <v>2390</v>
      </c>
      <c r="E242">
        <v>1.212</v>
      </c>
      <c r="F242">
        <v>1.0389999999999999</v>
      </c>
      <c r="G242">
        <v>1.093</v>
      </c>
      <c r="H242">
        <v>1.0669999999999999</v>
      </c>
      <c r="I242">
        <v>1.133</v>
      </c>
      <c r="L242">
        <v>2390</v>
      </c>
      <c r="M242">
        <v>1.23</v>
      </c>
      <c r="N242">
        <v>1.0129999999999999</v>
      </c>
      <c r="O242">
        <v>1.123</v>
      </c>
      <c r="P242">
        <v>1.044</v>
      </c>
      <c r="Q242">
        <v>1.1299999999999999</v>
      </c>
    </row>
    <row r="243" spans="4:17" x14ac:dyDescent="0.35">
      <c r="D243">
        <v>2400</v>
      </c>
      <c r="E243">
        <v>1.1200000000000001</v>
      </c>
      <c r="F243">
        <v>0.98799999999999999</v>
      </c>
      <c r="G243">
        <v>1.0589999999999999</v>
      </c>
      <c r="H243">
        <v>1.04</v>
      </c>
      <c r="I243">
        <v>1.149</v>
      </c>
      <c r="L243">
        <v>2400</v>
      </c>
      <c r="M243">
        <v>1.17</v>
      </c>
      <c r="N243">
        <v>0.98399999999999999</v>
      </c>
      <c r="O243">
        <v>1.0349999999999999</v>
      </c>
      <c r="P243">
        <v>1.0229999999999999</v>
      </c>
      <c r="Q243">
        <v>1.097</v>
      </c>
    </row>
    <row r="244" spans="4:17" x14ac:dyDescent="0.35">
      <c r="D244">
        <v>2410</v>
      </c>
      <c r="E244">
        <v>1.1479999999999999</v>
      </c>
      <c r="F244">
        <v>1.0229999999999999</v>
      </c>
      <c r="G244">
        <v>1</v>
      </c>
      <c r="H244">
        <v>1.0249999999999999</v>
      </c>
      <c r="I244">
        <v>1.1419999999999999</v>
      </c>
      <c r="L244">
        <v>2410</v>
      </c>
      <c r="M244">
        <v>1.1539999999999999</v>
      </c>
      <c r="N244">
        <v>0.998</v>
      </c>
      <c r="O244">
        <v>0.99299999999999999</v>
      </c>
      <c r="P244">
        <v>0.996</v>
      </c>
      <c r="Q244">
        <v>1.095</v>
      </c>
    </row>
    <row r="245" spans="4:17" x14ac:dyDescent="0.35">
      <c r="D245">
        <v>2420</v>
      </c>
      <c r="E245">
        <v>1.107</v>
      </c>
      <c r="F245">
        <v>1.046</v>
      </c>
      <c r="G245">
        <v>1.113</v>
      </c>
      <c r="H245">
        <v>1.0940000000000001</v>
      </c>
      <c r="I245">
        <v>1.1659999999999999</v>
      </c>
      <c r="L245">
        <v>2420</v>
      </c>
      <c r="M245">
        <v>1.1000000000000001</v>
      </c>
      <c r="N245">
        <v>1.109</v>
      </c>
      <c r="O245">
        <v>1.119</v>
      </c>
      <c r="P245">
        <v>1.0669999999999999</v>
      </c>
      <c r="Q245">
        <v>1.17</v>
      </c>
    </row>
    <row r="246" spans="4:17" x14ac:dyDescent="0.35">
      <c r="D246">
        <v>2430</v>
      </c>
      <c r="E246">
        <v>1.0740000000000001</v>
      </c>
      <c r="F246">
        <v>1.109</v>
      </c>
      <c r="G246">
        <v>1.026</v>
      </c>
      <c r="H246">
        <v>1.0489999999999999</v>
      </c>
      <c r="I246">
        <v>1.1579999999999999</v>
      </c>
      <c r="L246">
        <v>2430</v>
      </c>
      <c r="M246">
        <v>1.171</v>
      </c>
      <c r="N246">
        <v>1.0860000000000001</v>
      </c>
      <c r="O246">
        <v>1.0489999999999999</v>
      </c>
      <c r="P246">
        <v>1.075</v>
      </c>
      <c r="Q246">
        <v>1.083</v>
      </c>
    </row>
    <row r="247" spans="4:17" x14ac:dyDescent="0.35">
      <c r="D247">
        <v>2440</v>
      </c>
      <c r="E247">
        <v>1.131</v>
      </c>
      <c r="F247">
        <v>1.0309999999999999</v>
      </c>
      <c r="G247">
        <v>0.96499999999999997</v>
      </c>
      <c r="H247">
        <v>0.94899999999999995</v>
      </c>
      <c r="I247">
        <v>1.07</v>
      </c>
      <c r="L247">
        <v>2440</v>
      </c>
      <c r="M247">
        <v>1.1180000000000001</v>
      </c>
      <c r="N247">
        <v>0.97699999999999998</v>
      </c>
      <c r="O247">
        <v>1.0129999999999999</v>
      </c>
      <c r="P247">
        <v>0.97</v>
      </c>
      <c r="Q247">
        <v>1.0429999999999999</v>
      </c>
    </row>
    <row r="248" spans="4:17" x14ac:dyDescent="0.35">
      <c r="D248">
        <v>2450</v>
      </c>
      <c r="E248">
        <v>1.115</v>
      </c>
      <c r="F248">
        <v>0.98299999999999998</v>
      </c>
      <c r="G248">
        <v>1.0209999999999999</v>
      </c>
      <c r="H248">
        <v>0.96499999999999997</v>
      </c>
      <c r="I248">
        <v>1.0569999999999999</v>
      </c>
      <c r="L248">
        <v>2450</v>
      </c>
      <c r="M248">
        <v>1.2</v>
      </c>
      <c r="N248">
        <v>1.042</v>
      </c>
      <c r="O248">
        <v>1.0429999999999999</v>
      </c>
      <c r="P248">
        <v>1</v>
      </c>
      <c r="Q248">
        <v>1.018</v>
      </c>
    </row>
    <row r="249" spans="4:17" x14ac:dyDescent="0.35">
      <c r="D249">
        <v>2460</v>
      </c>
      <c r="E249">
        <v>1.268</v>
      </c>
      <c r="F249">
        <v>1.02</v>
      </c>
      <c r="G249">
        <v>1.0089999999999999</v>
      </c>
      <c r="H249">
        <v>0.94799999999999995</v>
      </c>
      <c r="I249">
        <v>0.95599999999999996</v>
      </c>
      <c r="L249">
        <v>2460</v>
      </c>
      <c r="M249">
        <v>1.2270000000000001</v>
      </c>
      <c r="N249">
        <v>1.069</v>
      </c>
      <c r="O249">
        <v>1.046</v>
      </c>
      <c r="P249">
        <v>0.95799999999999996</v>
      </c>
      <c r="Q249">
        <v>0.92100000000000004</v>
      </c>
    </row>
    <row r="250" spans="4:17" x14ac:dyDescent="0.35">
      <c r="D250">
        <v>2470</v>
      </c>
      <c r="E250">
        <v>1.2170000000000001</v>
      </c>
      <c r="F250">
        <v>1</v>
      </c>
      <c r="G250">
        <v>0.96599999999999997</v>
      </c>
      <c r="H250">
        <v>0.98399999999999999</v>
      </c>
      <c r="I250">
        <v>0.999</v>
      </c>
      <c r="L250">
        <v>2470</v>
      </c>
      <c r="M250">
        <v>1.2629999999999999</v>
      </c>
      <c r="N250">
        <v>1.0229999999999999</v>
      </c>
      <c r="O250">
        <v>0.97799999999999998</v>
      </c>
      <c r="P250">
        <v>0.92300000000000004</v>
      </c>
      <c r="Q250">
        <v>0.96499999999999997</v>
      </c>
    </row>
    <row r="251" spans="4:17" x14ac:dyDescent="0.35">
      <c r="D251">
        <v>2480</v>
      </c>
      <c r="E251">
        <v>1.2190000000000001</v>
      </c>
      <c r="F251">
        <v>0.98499999999999999</v>
      </c>
      <c r="G251">
        <v>1.028</v>
      </c>
      <c r="H251">
        <v>0.98299999999999998</v>
      </c>
      <c r="I251">
        <v>0.96899999999999997</v>
      </c>
      <c r="L251">
        <v>2480</v>
      </c>
      <c r="M251">
        <v>1.1879999999999999</v>
      </c>
      <c r="N251">
        <v>1.0229999999999999</v>
      </c>
      <c r="O251">
        <v>1.02</v>
      </c>
      <c r="P251">
        <v>1.0049999999999999</v>
      </c>
      <c r="Q251">
        <v>0.97199999999999998</v>
      </c>
    </row>
    <row r="252" spans="4:17" x14ac:dyDescent="0.35">
      <c r="D252">
        <v>2490</v>
      </c>
      <c r="E252">
        <v>1.298</v>
      </c>
      <c r="F252">
        <v>1.085</v>
      </c>
      <c r="G252">
        <v>1.1299999999999999</v>
      </c>
      <c r="H252">
        <v>1.087</v>
      </c>
      <c r="I252">
        <v>1.1100000000000001</v>
      </c>
      <c r="L252">
        <v>2490</v>
      </c>
      <c r="M252">
        <v>1.2909999999999999</v>
      </c>
      <c r="N252">
        <v>1.123</v>
      </c>
      <c r="O252">
        <v>1.1020000000000001</v>
      </c>
      <c r="P252">
        <v>1.0680000000000001</v>
      </c>
      <c r="Q252">
        <v>1.1100000000000001</v>
      </c>
    </row>
    <row r="253" spans="4:17" x14ac:dyDescent="0.35">
      <c r="D253">
        <v>2500</v>
      </c>
      <c r="E253">
        <v>1.1830000000000001</v>
      </c>
      <c r="F253">
        <v>1.0149999999999999</v>
      </c>
      <c r="G253">
        <v>1</v>
      </c>
      <c r="H253">
        <v>0.99399999999999999</v>
      </c>
      <c r="I253">
        <v>1.0880000000000001</v>
      </c>
      <c r="L253">
        <v>2500</v>
      </c>
      <c r="M253">
        <v>1.2210000000000001</v>
      </c>
      <c r="N253">
        <v>1.028</v>
      </c>
      <c r="O253">
        <v>0.98299999999999998</v>
      </c>
      <c r="P253">
        <v>1.0209999999999999</v>
      </c>
      <c r="Q253">
        <v>1.069</v>
      </c>
    </row>
    <row r="254" spans="4:17" x14ac:dyDescent="0.35">
      <c r="D254">
        <v>2510</v>
      </c>
      <c r="E254">
        <v>1.165</v>
      </c>
      <c r="F254">
        <v>1.018</v>
      </c>
      <c r="G254">
        <v>1.0049999999999999</v>
      </c>
      <c r="H254">
        <v>1.032</v>
      </c>
      <c r="I254">
        <v>1.117</v>
      </c>
      <c r="L254">
        <v>2510</v>
      </c>
      <c r="M254">
        <v>1.131</v>
      </c>
      <c r="N254">
        <v>1.0169999999999999</v>
      </c>
      <c r="O254">
        <v>0.98499999999999999</v>
      </c>
      <c r="P254">
        <v>1.0609999999999999</v>
      </c>
      <c r="Q254">
        <v>1.17</v>
      </c>
    </row>
    <row r="255" spans="4:17" x14ac:dyDescent="0.35">
      <c r="D255">
        <v>2520</v>
      </c>
      <c r="E255">
        <v>1.1659999999999999</v>
      </c>
      <c r="F255">
        <v>1.0589999999999999</v>
      </c>
      <c r="G255">
        <v>1.0589999999999999</v>
      </c>
      <c r="H255">
        <v>0.999</v>
      </c>
      <c r="I255">
        <v>1.1240000000000001</v>
      </c>
      <c r="L255">
        <v>2520</v>
      </c>
      <c r="M255">
        <v>1.143</v>
      </c>
      <c r="N255">
        <v>1.077</v>
      </c>
      <c r="O255">
        <v>1.036</v>
      </c>
      <c r="P255">
        <v>1.026</v>
      </c>
      <c r="Q255">
        <v>1.127</v>
      </c>
    </row>
    <row r="256" spans="4:17" x14ac:dyDescent="0.35">
      <c r="D256">
        <v>2530</v>
      </c>
      <c r="E256">
        <v>1.1759999999999999</v>
      </c>
      <c r="F256">
        <v>1.0489999999999999</v>
      </c>
      <c r="G256">
        <v>1.014</v>
      </c>
      <c r="H256">
        <v>0.94899999999999995</v>
      </c>
      <c r="I256">
        <v>1.091</v>
      </c>
      <c r="L256">
        <v>2530</v>
      </c>
      <c r="M256">
        <v>1.087</v>
      </c>
      <c r="N256">
        <v>0.995</v>
      </c>
      <c r="O256">
        <v>0.99399999999999999</v>
      </c>
      <c r="P256">
        <v>0.98299999999999998</v>
      </c>
      <c r="Q256">
        <v>1.0549999999999999</v>
      </c>
    </row>
    <row r="257" spans="4:17" x14ac:dyDescent="0.35">
      <c r="D257">
        <v>2540</v>
      </c>
      <c r="E257">
        <v>1.153</v>
      </c>
      <c r="F257">
        <v>1.0189999999999999</v>
      </c>
      <c r="G257">
        <v>1.0289999999999999</v>
      </c>
      <c r="H257">
        <v>0.96699999999999997</v>
      </c>
      <c r="I257">
        <v>1.091</v>
      </c>
      <c r="L257">
        <v>2540</v>
      </c>
      <c r="M257">
        <v>1.0900000000000001</v>
      </c>
      <c r="N257">
        <v>1.0029999999999999</v>
      </c>
      <c r="O257">
        <v>0.98699999999999999</v>
      </c>
      <c r="P257">
        <v>0.97099999999999997</v>
      </c>
      <c r="Q257">
        <v>1.081</v>
      </c>
    </row>
    <row r="258" spans="4:17" x14ac:dyDescent="0.35">
      <c r="D258">
        <v>2550</v>
      </c>
      <c r="E258">
        <v>1.0880000000000001</v>
      </c>
      <c r="F258">
        <v>1.0209999999999999</v>
      </c>
      <c r="G258">
        <v>1.0269999999999999</v>
      </c>
      <c r="H258">
        <v>0.997</v>
      </c>
      <c r="I258">
        <v>1.1180000000000001</v>
      </c>
      <c r="L258">
        <v>2550</v>
      </c>
      <c r="M258">
        <v>1.1279999999999999</v>
      </c>
      <c r="N258">
        <v>1.0309999999999999</v>
      </c>
      <c r="O258">
        <v>1.03</v>
      </c>
      <c r="P258">
        <v>1.0269999999999999</v>
      </c>
      <c r="Q258">
        <v>1.1000000000000001</v>
      </c>
    </row>
    <row r="259" spans="4:17" x14ac:dyDescent="0.35">
      <c r="D259">
        <v>2560</v>
      </c>
      <c r="E259">
        <v>1.1659999999999999</v>
      </c>
      <c r="F259">
        <v>1.0009999999999999</v>
      </c>
      <c r="G259">
        <v>1.135</v>
      </c>
      <c r="H259">
        <v>0.99299999999999999</v>
      </c>
      <c r="I259">
        <v>1.1339999999999999</v>
      </c>
      <c r="L259">
        <v>2560</v>
      </c>
      <c r="M259">
        <v>1.21</v>
      </c>
      <c r="N259">
        <v>1.0309999999999999</v>
      </c>
      <c r="O259">
        <v>1.073</v>
      </c>
      <c r="P259">
        <v>1.002</v>
      </c>
      <c r="Q259">
        <v>1.0880000000000001</v>
      </c>
    </row>
    <row r="260" spans="4:17" x14ac:dyDescent="0.35">
      <c r="D260">
        <v>2570</v>
      </c>
      <c r="E260">
        <v>1.1160000000000001</v>
      </c>
      <c r="F260">
        <v>1.0169999999999999</v>
      </c>
      <c r="G260">
        <v>1.038</v>
      </c>
      <c r="H260">
        <v>1.044</v>
      </c>
      <c r="I260">
        <v>1.1140000000000001</v>
      </c>
      <c r="L260">
        <v>2570</v>
      </c>
      <c r="M260">
        <v>1.1120000000000001</v>
      </c>
      <c r="N260">
        <v>1.002</v>
      </c>
      <c r="O260">
        <v>1.0449999999999999</v>
      </c>
      <c r="P260">
        <v>1.0309999999999999</v>
      </c>
      <c r="Q260">
        <v>1.0980000000000001</v>
      </c>
    </row>
    <row r="261" spans="4:17" x14ac:dyDescent="0.35">
      <c r="D261">
        <v>2580</v>
      </c>
      <c r="E261">
        <v>1.2230000000000001</v>
      </c>
      <c r="F261">
        <v>1.014</v>
      </c>
      <c r="G261">
        <v>1.0569999999999999</v>
      </c>
      <c r="H261">
        <v>0.998</v>
      </c>
      <c r="I261">
        <v>1.0640000000000001</v>
      </c>
      <c r="L261">
        <v>2580</v>
      </c>
      <c r="M261">
        <v>1.23</v>
      </c>
      <c r="N261">
        <v>1</v>
      </c>
      <c r="O261">
        <v>1.044</v>
      </c>
      <c r="P261">
        <v>0.97</v>
      </c>
      <c r="Q261">
        <v>1.0680000000000001</v>
      </c>
    </row>
    <row r="262" spans="4:17" x14ac:dyDescent="0.35">
      <c r="D262">
        <v>2590</v>
      </c>
      <c r="E262">
        <v>1.175</v>
      </c>
      <c r="F262">
        <v>0.98899999999999999</v>
      </c>
      <c r="G262">
        <v>1.0289999999999999</v>
      </c>
      <c r="H262">
        <v>0.95799999999999996</v>
      </c>
      <c r="I262">
        <v>1.0720000000000001</v>
      </c>
      <c r="L262">
        <v>2590</v>
      </c>
      <c r="M262">
        <v>1.2310000000000001</v>
      </c>
      <c r="N262">
        <v>1.008</v>
      </c>
      <c r="O262">
        <v>1.0189999999999999</v>
      </c>
      <c r="P262">
        <v>0.95</v>
      </c>
      <c r="Q262">
        <v>1.018</v>
      </c>
    </row>
    <row r="263" spans="4:17" x14ac:dyDescent="0.35">
      <c r="D263">
        <v>2600</v>
      </c>
      <c r="E263">
        <v>1.17</v>
      </c>
      <c r="F263">
        <v>1.01</v>
      </c>
      <c r="G263">
        <v>1.04</v>
      </c>
      <c r="H263">
        <v>0.998</v>
      </c>
      <c r="I263">
        <v>1.1719999999999999</v>
      </c>
      <c r="L263">
        <v>2600</v>
      </c>
      <c r="M263">
        <v>1.1719999999999999</v>
      </c>
      <c r="N263">
        <v>1.008</v>
      </c>
      <c r="O263">
        <v>1.0249999999999999</v>
      </c>
      <c r="P263">
        <v>0.98599999999999999</v>
      </c>
      <c r="Q263">
        <v>1.1060000000000001</v>
      </c>
    </row>
    <row r="264" spans="4:17" x14ac:dyDescent="0.35">
      <c r="D264">
        <v>2610</v>
      </c>
      <c r="E264">
        <v>1.1879999999999999</v>
      </c>
      <c r="F264">
        <v>1.0900000000000001</v>
      </c>
      <c r="G264">
        <v>1.107</v>
      </c>
      <c r="H264">
        <v>1.1040000000000001</v>
      </c>
      <c r="I264">
        <v>1.1379999999999999</v>
      </c>
      <c r="L264">
        <v>2610</v>
      </c>
      <c r="M264">
        <v>1.264</v>
      </c>
      <c r="N264">
        <v>1.127</v>
      </c>
      <c r="O264">
        <v>1.198</v>
      </c>
      <c r="P264">
        <v>1.1759999999999999</v>
      </c>
      <c r="Q264">
        <v>1.202</v>
      </c>
    </row>
    <row r="265" spans="4:17" x14ac:dyDescent="0.35">
      <c r="D265">
        <v>2620</v>
      </c>
      <c r="E265">
        <v>1.1180000000000001</v>
      </c>
      <c r="F265">
        <v>1.056</v>
      </c>
      <c r="G265">
        <v>1.097</v>
      </c>
      <c r="H265">
        <v>1.0720000000000001</v>
      </c>
      <c r="I265">
        <v>1.099</v>
      </c>
      <c r="L265">
        <v>2620</v>
      </c>
      <c r="M265">
        <v>1.137</v>
      </c>
      <c r="N265">
        <v>1.0329999999999999</v>
      </c>
      <c r="O265">
        <v>1.0900000000000001</v>
      </c>
      <c r="P265">
        <v>1.056</v>
      </c>
      <c r="Q265">
        <v>1.153</v>
      </c>
    </row>
    <row r="266" spans="4:17" x14ac:dyDescent="0.35">
      <c r="D266">
        <v>2630</v>
      </c>
      <c r="E266">
        <v>1.0089999999999999</v>
      </c>
      <c r="F266">
        <v>1.016</v>
      </c>
      <c r="G266">
        <v>0.99199999999999999</v>
      </c>
      <c r="H266">
        <v>1.0609999999999999</v>
      </c>
      <c r="I266">
        <v>1.101</v>
      </c>
      <c r="L266">
        <v>2630</v>
      </c>
      <c r="M266">
        <v>1.0620000000000001</v>
      </c>
      <c r="N266">
        <v>0.97599999999999998</v>
      </c>
      <c r="O266">
        <v>0.97399999999999998</v>
      </c>
      <c r="P266">
        <v>0.999</v>
      </c>
      <c r="Q266">
        <v>1.0940000000000001</v>
      </c>
    </row>
    <row r="267" spans="4:17" x14ac:dyDescent="0.35">
      <c r="D267">
        <v>2640</v>
      </c>
      <c r="E267">
        <v>1.038</v>
      </c>
      <c r="F267">
        <v>1.046</v>
      </c>
      <c r="G267">
        <v>1.004</v>
      </c>
      <c r="H267">
        <v>0.99399999999999999</v>
      </c>
      <c r="I267">
        <v>1.1160000000000001</v>
      </c>
      <c r="L267">
        <v>2640</v>
      </c>
      <c r="M267">
        <v>1.071</v>
      </c>
      <c r="N267">
        <v>1.05</v>
      </c>
      <c r="O267">
        <v>1.022</v>
      </c>
      <c r="P267">
        <v>1.008</v>
      </c>
      <c r="Q267">
        <v>1.0649999999999999</v>
      </c>
    </row>
    <row r="268" spans="4:17" x14ac:dyDescent="0.35">
      <c r="D268">
        <v>2650</v>
      </c>
      <c r="E268">
        <v>1.0189999999999999</v>
      </c>
      <c r="F268">
        <v>1.0680000000000001</v>
      </c>
      <c r="G268">
        <v>1.0109999999999999</v>
      </c>
      <c r="H268">
        <v>1.0189999999999999</v>
      </c>
      <c r="I268">
        <v>1.1319999999999999</v>
      </c>
      <c r="L268">
        <v>2650</v>
      </c>
      <c r="M268">
        <v>1.0609999999999999</v>
      </c>
      <c r="N268">
        <v>0.998</v>
      </c>
      <c r="O268">
        <v>0.996</v>
      </c>
      <c r="P268">
        <v>0.98799999999999999</v>
      </c>
      <c r="Q268">
        <v>1.0209999999999999</v>
      </c>
    </row>
    <row r="269" spans="4:17" x14ac:dyDescent="0.35">
      <c r="D269">
        <v>2660</v>
      </c>
      <c r="E269">
        <v>1.0169999999999999</v>
      </c>
      <c r="F269">
        <v>1.056</v>
      </c>
      <c r="G269">
        <v>0.97799999999999998</v>
      </c>
      <c r="H269">
        <v>0.97599999999999998</v>
      </c>
      <c r="I269">
        <v>1.044</v>
      </c>
      <c r="L269">
        <v>2660</v>
      </c>
      <c r="M269">
        <v>1.1339999999999999</v>
      </c>
      <c r="N269">
        <v>1.016</v>
      </c>
      <c r="O269">
        <v>1</v>
      </c>
      <c r="P269">
        <v>0.99099999999999999</v>
      </c>
      <c r="Q269">
        <v>1.022</v>
      </c>
    </row>
    <row r="270" spans="4:17" x14ac:dyDescent="0.35">
      <c r="D270">
        <v>2670</v>
      </c>
      <c r="E270">
        <v>1.129</v>
      </c>
      <c r="F270">
        <v>1.079</v>
      </c>
      <c r="G270">
        <v>1.1379999999999999</v>
      </c>
      <c r="H270">
        <v>1.07</v>
      </c>
      <c r="I270">
        <v>1.1399999999999999</v>
      </c>
      <c r="L270">
        <v>2670</v>
      </c>
      <c r="M270">
        <v>1.1970000000000001</v>
      </c>
      <c r="N270">
        <v>1.046</v>
      </c>
      <c r="O270">
        <v>1.1579999999999999</v>
      </c>
      <c r="P270">
        <v>1.079</v>
      </c>
      <c r="Q270">
        <v>1.181</v>
      </c>
    </row>
    <row r="271" spans="4:17" x14ac:dyDescent="0.35">
      <c r="D271">
        <v>2680</v>
      </c>
      <c r="E271">
        <v>1.1850000000000001</v>
      </c>
      <c r="F271">
        <v>1.141</v>
      </c>
      <c r="G271">
        <v>1.1499999999999999</v>
      </c>
      <c r="H271">
        <v>1.1679999999999999</v>
      </c>
      <c r="I271">
        <v>1.141</v>
      </c>
      <c r="L271">
        <v>2680</v>
      </c>
      <c r="M271">
        <v>1.2430000000000001</v>
      </c>
      <c r="N271">
        <v>1.1259999999999999</v>
      </c>
      <c r="O271">
        <v>1.119</v>
      </c>
      <c r="P271">
        <v>1.1439999999999999</v>
      </c>
      <c r="Q271">
        <v>1.1910000000000001</v>
      </c>
    </row>
    <row r="272" spans="4:17" x14ac:dyDescent="0.35">
      <c r="D272">
        <v>2690</v>
      </c>
      <c r="E272">
        <v>1.1850000000000001</v>
      </c>
      <c r="F272">
        <v>1.1539999999999999</v>
      </c>
      <c r="G272">
        <v>1.175</v>
      </c>
      <c r="H272">
        <v>1.1990000000000001</v>
      </c>
      <c r="I272">
        <v>1.24</v>
      </c>
      <c r="L272">
        <v>2690</v>
      </c>
      <c r="M272">
        <v>1.2110000000000001</v>
      </c>
      <c r="N272">
        <v>1.091</v>
      </c>
      <c r="O272">
        <v>1.167</v>
      </c>
      <c r="P272">
        <v>1.18</v>
      </c>
      <c r="Q272">
        <v>1.2929999999999999</v>
      </c>
    </row>
    <row r="273" spans="4:17" x14ac:dyDescent="0.35">
      <c r="D273">
        <v>2700</v>
      </c>
      <c r="E273">
        <v>1.2250000000000001</v>
      </c>
      <c r="F273">
        <v>1.161</v>
      </c>
      <c r="G273">
        <v>1.1499999999999999</v>
      </c>
      <c r="H273">
        <v>1.087</v>
      </c>
      <c r="I273">
        <v>1.218</v>
      </c>
      <c r="L273">
        <v>2700</v>
      </c>
      <c r="M273">
        <v>1.2509999999999999</v>
      </c>
      <c r="N273">
        <v>1.1519999999999999</v>
      </c>
      <c r="O273">
        <v>1.1220000000000001</v>
      </c>
      <c r="P273">
        <v>1.073</v>
      </c>
      <c r="Q273">
        <v>1.1839999999999999</v>
      </c>
    </row>
    <row r="274" spans="4:17" x14ac:dyDescent="0.35">
      <c r="D274">
        <v>2710</v>
      </c>
      <c r="E274">
        <v>1.246</v>
      </c>
      <c r="F274">
        <v>1.1060000000000001</v>
      </c>
      <c r="G274">
        <v>1.0409999999999999</v>
      </c>
      <c r="H274">
        <v>1.0509999999999999</v>
      </c>
      <c r="I274">
        <v>1.083</v>
      </c>
      <c r="L274">
        <v>2710</v>
      </c>
      <c r="M274">
        <v>1.246</v>
      </c>
      <c r="N274">
        <v>1.111</v>
      </c>
      <c r="O274">
        <v>1.077</v>
      </c>
      <c r="P274">
        <v>1.0629999999999999</v>
      </c>
      <c r="Q274">
        <v>1.0980000000000001</v>
      </c>
    </row>
    <row r="275" spans="4:17" x14ac:dyDescent="0.35">
      <c r="D275">
        <v>2720</v>
      </c>
      <c r="E275">
        <v>1.19</v>
      </c>
      <c r="F275">
        <v>1.0529999999999999</v>
      </c>
      <c r="G275">
        <v>1.0489999999999999</v>
      </c>
      <c r="H275">
        <v>1.1160000000000001</v>
      </c>
      <c r="I275">
        <v>1.0960000000000001</v>
      </c>
      <c r="L275">
        <v>2720</v>
      </c>
      <c r="M275">
        <v>1.159</v>
      </c>
      <c r="N275">
        <v>1.119</v>
      </c>
      <c r="O275">
        <v>1.0329999999999999</v>
      </c>
      <c r="P275">
        <v>1.0900000000000001</v>
      </c>
      <c r="Q275">
        <v>1.1519999999999999</v>
      </c>
    </row>
    <row r="276" spans="4:17" x14ac:dyDescent="0.35">
      <c r="D276">
        <v>2730</v>
      </c>
      <c r="E276">
        <v>1.284</v>
      </c>
      <c r="F276">
        <v>1.1459999999999999</v>
      </c>
      <c r="G276">
        <v>1.1160000000000001</v>
      </c>
      <c r="H276">
        <v>1.1080000000000001</v>
      </c>
      <c r="I276">
        <v>1.123</v>
      </c>
      <c r="L276">
        <v>2730</v>
      </c>
      <c r="M276">
        <v>1.258</v>
      </c>
      <c r="N276">
        <v>1.1579999999999999</v>
      </c>
      <c r="O276">
        <v>1.135</v>
      </c>
      <c r="P276">
        <v>1.1020000000000001</v>
      </c>
      <c r="Q276">
        <v>1.099</v>
      </c>
    </row>
    <row r="277" spans="4:17" x14ac:dyDescent="0.35">
      <c r="D277">
        <v>2740</v>
      </c>
      <c r="E277">
        <v>1.1970000000000001</v>
      </c>
      <c r="F277">
        <v>1.0609999999999999</v>
      </c>
      <c r="G277">
        <v>1.135</v>
      </c>
      <c r="H277">
        <v>1.044</v>
      </c>
      <c r="I277">
        <v>1.0609999999999999</v>
      </c>
      <c r="L277">
        <v>2740</v>
      </c>
      <c r="M277">
        <v>1.1459999999999999</v>
      </c>
      <c r="N277">
        <v>1.052</v>
      </c>
      <c r="O277">
        <v>1.129</v>
      </c>
      <c r="P277">
        <v>1.038</v>
      </c>
      <c r="Q277">
        <v>1.0720000000000001</v>
      </c>
    </row>
    <row r="278" spans="4:17" x14ac:dyDescent="0.35">
      <c r="D278">
        <v>2750</v>
      </c>
      <c r="E278">
        <v>1.0369999999999999</v>
      </c>
      <c r="F278">
        <v>0.91700000000000004</v>
      </c>
      <c r="G278">
        <v>0.97</v>
      </c>
      <c r="H278">
        <v>0.95699999999999996</v>
      </c>
      <c r="I278">
        <v>1.0269999999999999</v>
      </c>
      <c r="L278">
        <v>2750</v>
      </c>
      <c r="M278">
        <v>1.0760000000000001</v>
      </c>
      <c r="N278">
        <v>0.93700000000000006</v>
      </c>
      <c r="O278">
        <v>0.99199999999999999</v>
      </c>
      <c r="P278">
        <v>0.96099999999999997</v>
      </c>
      <c r="Q278">
        <v>1.0049999999999999</v>
      </c>
    </row>
    <row r="279" spans="4:17" x14ac:dyDescent="0.35">
      <c r="D279">
        <v>2760</v>
      </c>
      <c r="E279">
        <v>1.0109999999999999</v>
      </c>
      <c r="F279">
        <v>0.89300000000000002</v>
      </c>
      <c r="G279">
        <v>0.95199999999999996</v>
      </c>
      <c r="H279">
        <v>0.96099999999999997</v>
      </c>
      <c r="I279">
        <v>1.0489999999999999</v>
      </c>
      <c r="L279">
        <v>2760</v>
      </c>
      <c r="M279">
        <v>1.044</v>
      </c>
      <c r="N279">
        <v>0.90500000000000003</v>
      </c>
      <c r="O279">
        <v>0.97599999999999998</v>
      </c>
      <c r="P279">
        <v>1.004</v>
      </c>
      <c r="Q279">
        <v>1.0269999999999999</v>
      </c>
    </row>
    <row r="280" spans="4:17" x14ac:dyDescent="0.35">
      <c r="D280">
        <v>2770</v>
      </c>
      <c r="E280">
        <v>1.0580000000000001</v>
      </c>
      <c r="F280">
        <v>0.95599999999999996</v>
      </c>
      <c r="G280">
        <v>0.95</v>
      </c>
      <c r="H280">
        <v>1</v>
      </c>
      <c r="I280">
        <v>1.05</v>
      </c>
      <c r="L280">
        <v>2770</v>
      </c>
      <c r="M280">
        <v>1.0660000000000001</v>
      </c>
      <c r="N280">
        <v>0.91200000000000003</v>
      </c>
      <c r="O280">
        <v>0.97399999999999998</v>
      </c>
      <c r="P280">
        <v>0.99</v>
      </c>
      <c r="Q280">
        <v>1.01</v>
      </c>
    </row>
    <row r="281" spans="4:17" x14ac:dyDescent="0.35">
      <c r="D281">
        <v>2780</v>
      </c>
      <c r="E281">
        <v>1.0640000000000001</v>
      </c>
      <c r="F281">
        <v>0.97499999999999998</v>
      </c>
      <c r="G281">
        <v>1.022</v>
      </c>
      <c r="H281">
        <v>1.016</v>
      </c>
      <c r="I281">
        <v>1.0289999999999999</v>
      </c>
      <c r="L281">
        <v>2780</v>
      </c>
      <c r="M281">
        <v>1.008</v>
      </c>
      <c r="N281">
        <v>0.998</v>
      </c>
      <c r="O281">
        <v>1.0569999999999999</v>
      </c>
      <c r="P281">
        <v>1.0249999999999999</v>
      </c>
      <c r="Q281">
        <v>1.026</v>
      </c>
    </row>
    <row r="282" spans="4:17" x14ac:dyDescent="0.35">
      <c r="D282">
        <v>2790</v>
      </c>
      <c r="E282">
        <v>1.159</v>
      </c>
      <c r="F282">
        <v>1.103</v>
      </c>
      <c r="G282">
        <v>1.1200000000000001</v>
      </c>
      <c r="H282">
        <v>1.052</v>
      </c>
      <c r="I282">
        <v>1.089</v>
      </c>
      <c r="L282">
        <v>2790</v>
      </c>
      <c r="M282">
        <v>1.1020000000000001</v>
      </c>
      <c r="N282">
        <v>1.08</v>
      </c>
      <c r="O282">
        <v>1.073</v>
      </c>
      <c r="P282">
        <v>1.028</v>
      </c>
      <c r="Q282">
        <v>1.0669999999999999</v>
      </c>
    </row>
    <row r="283" spans="4:17" x14ac:dyDescent="0.35">
      <c r="D283">
        <v>2800</v>
      </c>
      <c r="E283">
        <v>1.169</v>
      </c>
      <c r="F283">
        <v>0.99</v>
      </c>
      <c r="G283">
        <v>1.0389999999999999</v>
      </c>
      <c r="H283">
        <v>1.0509999999999999</v>
      </c>
      <c r="I283">
        <v>1.0269999999999999</v>
      </c>
      <c r="L283">
        <v>2800</v>
      </c>
      <c r="M283">
        <v>1.113</v>
      </c>
      <c r="N283">
        <v>0.97199999999999998</v>
      </c>
      <c r="O283">
        <v>0.996</v>
      </c>
      <c r="P283">
        <v>1.0489999999999999</v>
      </c>
      <c r="Q283">
        <v>1.0089999999999999</v>
      </c>
    </row>
    <row r="284" spans="4:17" x14ac:dyDescent="0.35">
      <c r="D284">
        <v>2810</v>
      </c>
      <c r="E284">
        <v>1.1919999999999999</v>
      </c>
      <c r="F284">
        <v>0.94399999999999995</v>
      </c>
      <c r="G284">
        <v>0.98399999999999999</v>
      </c>
      <c r="H284">
        <v>1.0569999999999999</v>
      </c>
      <c r="I284">
        <v>1.1000000000000001</v>
      </c>
      <c r="L284">
        <v>2810</v>
      </c>
      <c r="M284">
        <v>1.028</v>
      </c>
      <c r="N284">
        <v>0.93799999999999994</v>
      </c>
      <c r="O284">
        <v>0.93700000000000006</v>
      </c>
      <c r="P284">
        <v>1.0469999999999999</v>
      </c>
      <c r="Q284">
        <v>1.163</v>
      </c>
    </row>
    <row r="285" spans="4:17" x14ac:dyDescent="0.35">
      <c r="D285">
        <v>2820</v>
      </c>
      <c r="E285">
        <v>1.071</v>
      </c>
      <c r="F285">
        <v>0.93600000000000005</v>
      </c>
      <c r="G285">
        <v>1.016</v>
      </c>
      <c r="H285">
        <v>1.0580000000000001</v>
      </c>
      <c r="I285">
        <v>1.0840000000000001</v>
      </c>
      <c r="L285">
        <v>2820</v>
      </c>
      <c r="M285">
        <v>0.99099999999999999</v>
      </c>
      <c r="N285">
        <v>0.98099999999999998</v>
      </c>
      <c r="O285">
        <v>1.1000000000000001</v>
      </c>
      <c r="P285">
        <v>1.0900000000000001</v>
      </c>
      <c r="Q285">
        <v>1.226</v>
      </c>
    </row>
    <row r="286" spans="4:17" x14ac:dyDescent="0.35">
      <c r="D286">
        <v>2830</v>
      </c>
      <c r="E286">
        <v>1.0549999999999999</v>
      </c>
      <c r="F286">
        <v>0.92500000000000004</v>
      </c>
      <c r="G286">
        <v>1.02</v>
      </c>
      <c r="H286">
        <v>1.0860000000000001</v>
      </c>
      <c r="I286">
        <v>1.097</v>
      </c>
      <c r="L286">
        <v>2830</v>
      </c>
      <c r="M286">
        <v>0.99299999999999999</v>
      </c>
      <c r="N286">
        <v>1.016</v>
      </c>
      <c r="O286">
        <v>1.0449999999999999</v>
      </c>
      <c r="P286">
        <v>1.109</v>
      </c>
      <c r="Q286">
        <v>1.2430000000000001</v>
      </c>
    </row>
    <row r="287" spans="4:17" x14ac:dyDescent="0.35">
      <c r="D287">
        <v>2840</v>
      </c>
      <c r="E287">
        <v>1.042</v>
      </c>
      <c r="F287">
        <v>1.0580000000000001</v>
      </c>
      <c r="G287">
        <v>1.115</v>
      </c>
      <c r="H287">
        <v>1.1850000000000001</v>
      </c>
      <c r="I287">
        <v>1.1040000000000001</v>
      </c>
      <c r="L287">
        <v>2840</v>
      </c>
      <c r="M287">
        <v>1.071</v>
      </c>
      <c r="N287">
        <v>1.109</v>
      </c>
      <c r="O287">
        <v>1.1990000000000001</v>
      </c>
      <c r="P287">
        <v>1.133</v>
      </c>
      <c r="Q287">
        <v>1.34</v>
      </c>
    </row>
    <row r="288" spans="4:17" x14ac:dyDescent="0.35">
      <c r="D288">
        <v>2850</v>
      </c>
      <c r="E288">
        <v>1.1890000000000001</v>
      </c>
      <c r="F288">
        <v>1.077</v>
      </c>
      <c r="G288">
        <v>1.111</v>
      </c>
      <c r="H288">
        <v>1.1859999999999999</v>
      </c>
      <c r="I288">
        <v>1.097</v>
      </c>
      <c r="L288">
        <v>2850</v>
      </c>
      <c r="M288">
        <v>1.1299999999999999</v>
      </c>
      <c r="N288">
        <v>1.097</v>
      </c>
      <c r="O288">
        <v>1.1399999999999999</v>
      </c>
      <c r="P288">
        <v>1.119</v>
      </c>
      <c r="Q288">
        <v>1.27</v>
      </c>
    </row>
    <row r="289" spans="4:17" x14ac:dyDescent="0.35">
      <c r="D289">
        <v>2860</v>
      </c>
      <c r="E289">
        <v>1.1679999999999999</v>
      </c>
      <c r="F289">
        <v>1.0680000000000001</v>
      </c>
      <c r="G289">
        <v>1.0649999999999999</v>
      </c>
      <c r="H289">
        <v>1.1499999999999999</v>
      </c>
      <c r="I289">
        <v>1.145</v>
      </c>
      <c r="L289">
        <v>2860</v>
      </c>
      <c r="M289">
        <v>1.1060000000000001</v>
      </c>
      <c r="N289">
        <v>1.042</v>
      </c>
      <c r="O289">
        <v>1.0820000000000001</v>
      </c>
      <c r="P289">
        <v>1.1220000000000001</v>
      </c>
      <c r="Q289">
        <v>1.2030000000000001</v>
      </c>
    </row>
    <row r="290" spans="4:17" x14ac:dyDescent="0.35">
      <c r="D290">
        <v>2870</v>
      </c>
      <c r="E290">
        <v>1.2170000000000001</v>
      </c>
      <c r="F290">
        <v>1.0820000000000001</v>
      </c>
      <c r="G290">
        <v>1.0309999999999999</v>
      </c>
      <c r="H290">
        <v>1.101</v>
      </c>
      <c r="I290">
        <v>1.1259999999999999</v>
      </c>
      <c r="L290">
        <v>2870</v>
      </c>
      <c r="M290">
        <v>1.169</v>
      </c>
      <c r="N290">
        <v>1.024</v>
      </c>
      <c r="O290">
        <v>1.018</v>
      </c>
      <c r="P290">
        <v>1.1399999999999999</v>
      </c>
      <c r="Q290">
        <v>1.105</v>
      </c>
    </row>
    <row r="291" spans="4:17" x14ac:dyDescent="0.35">
      <c r="D291">
        <v>2880</v>
      </c>
      <c r="E291">
        <v>1.194</v>
      </c>
      <c r="F291">
        <v>1.0740000000000001</v>
      </c>
      <c r="G291">
        <v>1.0680000000000001</v>
      </c>
      <c r="H291">
        <v>1.123</v>
      </c>
      <c r="I291">
        <v>1.147</v>
      </c>
      <c r="L291">
        <v>2880</v>
      </c>
      <c r="M291">
        <v>1.1759999999999999</v>
      </c>
      <c r="N291">
        <v>1.1100000000000001</v>
      </c>
      <c r="O291">
        <v>1.0680000000000001</v>
      </c>
      <c r="P291">
        <v>1.0820000000000001</v>
      </c>
      <c r="Q291">
        <v>1.131</v>
      </c>
    </row>
    <row r="292" spans="4:17" x14ac:dyDescent="0.35">
      <c r="D292">
        <v>2890</v>
      </c>
      <c r="E292">
        <v>1.1910000000000001</v>
      </c>
      <c r="F292">
        <v>1.157</v>
      </c>
      <c r="G292">
        <v>1.147</v>
      </c>
      <c r="H292">
        <v>1.1200000000000001</v>
      </c>
      <c r="I292">
        <v>1.101</v>
      </c>
      <c r="L292">
        <v>2890</v>
      </c>
      <c r="M292">
        <v>1.2410000000000001</v>
      </c>
      <c r="N292">
        <v>1.131</v>
      </c>
      <c r="O292">
        <v>1.08</v>
      </c>
      <c r="P292">
        <v>1.1180000000000001</v>
      </c>
      <c r="Q292">
        <v>1.1319999999999999</v>
      </c>
    </row>
    <row r="293" spans="4:17" x14ac:dyDescent="0.35">
      <c r="D293">
        <v>2900</v>
      </c>
      <c r="E293">
        <v>1.1819999999999999</v>
      </c>
      <c r="F293">
        <v>1.07</v>
      </c>
      <c r="G293">
        <v>1.048</v>
      </c>
      <c r="H293">
        <v>1.0840000000000001</v>
      </c>
      <c r="I293">
        <v>1.127</v>
      </c>
      <c r="L293">
        <v>2900</v>
      </c>
      <c r="M293">
        <v>1.1990000000000001</v>
      </c>
      <c r="N293">
        <v>1.0349999999999999</v>
      </c>
      <c r="O293">
        <v>1.0629999999999999</v>
      </c>
      <c r="P293">
        <v>1.117</v>
      </c>
      <c r="Q293">
        <v>1.1819999999999999</v>
      </c>
    </row>
    <row r="294" spans="4:17" x14ac:dyDescent="0.35">
      <c r="D294">
        <v>2910</v>
      </c>
      <c r="E294">
        <v>1.0840000000000001</v>
      </c>
      <c r="F294">
        <v>1.0329999999999999</v>
      </c>
      <c r="G294">
        <v>1.052</v>
      </c>
      <c r="H294">
        <v>1.0449999999999999</v>
      </c>
      <c r="I294">
        <v>1.1990000000000001</v>
      </c>
      <c r="L294">
        <v>2910</v>
      </c>
      <c r="M294">
        <v>1.129</v>
      </c>
      <c r="N294">
        <v>0.96399999999999997</v>
      </c>
      <c r="O294">
        <v>1.0289999999999999</v>
      </c>
      <c r="P294">
        <v>1.0669999999999999</v>
      </c>
      <c r="Q294">
        <v>1.133</v>
      </c>
    </row>
    <row r="295" spans="4:17" x14ac:dyDescent="0.35">
      <c r="D295">
        <v>2920</v>
      </c>
      <c r="E295">
        <v>1.115</v>
      </c>
      <c r="F295">
        <v>0.92400000000000004</v>
      </c>
      <c r="G295">
        <v>1.1020000000000001</v>
      </c>
      <c r="H295">
        <v>1.1080000000000001</v>
      </c>
      <c r="I295">
        <v>1.1870000000000001</v>
      </c>
      <c r="L295">
        <v>2920</v>
      </c>
      <c r="M295">
        <v>1.1479999999999999</v>
      </c>
      <c r="N295">
        <v>0.91</v>
      </c>
      <c r="O295">
        <v>1.054</v>
      </c>
      <c r="P295">
        <v>1.161</v>
      </c>
      <c r="Q295">
        <v>1.1930000000000001</v>
      </c>
    </row>
    <row r="296" spans="4:17" x14ac:dyDescent="0.35">
      <c r="D296">
        <v>2930</v>
      </c>
      <c r="E296">
        <v>1.0529999999999999</v>
      </c>
      <c r="F296">
        <v>0.94399999999999995</v>
      </c>
      <c r="G296">
        <v>1.075</v>
      </c>
      <c r="H296">
        <v>1.1240000000000001</v>
      </c>
      <c r="I296">
        <v>1.2190000000000001</v>
      </c>
      <c r="L296">
        <v>2930</v>
      </c>
      <c r="M296">
        <v>1.099</v>
      </c>
      <c r="N296">
        <v>0.97699999999999998</v>
      </c>
      <c r="O296">
        <v>1.052</v>
      </c>
      <c r="P296">
        <v>1.1240000000000001</v>
      </c>
      <c r="Q296">
        <v>1.1990000000000001</v>
      </c>
    </row>
    <row r="297" spans="4:17" x14ac:dyDescent="0.35">
      <c r="D297">
        <v>2940</v>
      </c>
      <c r="E297">
        <v>1.139</v>
      </c>
      <c r="F297">
        <v>1.04</v>
      </c>
      <c r="G297">
        <v>1.093</v>
      </c>
      <c r="H297">
        <v>1.133</v>
      </c>
      <c r="I297">
        <v>1.2210000000000001</v>
      </c>
      <c r="L297">
        <v>2940</v>
      </c>
      <c r="M297">
        <v>1.1499999999999999</v>
      </c>
      <c r="N297">
        <v>1.018</v>
      </c>
      <c r="O297">
        <v>1.133</v>
      </c>
      <c r="P297">
        <v>1.169</v>
      </c>
      <c r="Q297">
        <v>1.2569999999999999</v>
      </c>
    </row>
    <row r="298" spans="4:17" x14ac:dyDescent="0.35">
      <c r="D298">
        <v>2950</v>
      </c>
      <c r="E298">
        <v>1.1759999999999999</v>
      </c>
      <c r="F298">
        <v>0.98</v>
      </c>
      <c r="G298">
        <v>1.1000000000000001</v>
      </c>
      <c r="H298">
        <v>1.202</v>
      </c>
      <c r="I298">
        <v>1.2410000000000001</v>
      </c>
      <c r="L298">
        <v>2950</v>
      </c>
      <c r="M298">
        <v>1.111</v>
      </c>
      <c r="N298">
        <v>0.97899999999999998</v>
      </c>
      <c r="O298">
        <v>1.0449999999999999</v>
      </c>
      <c r="P298">
        <v>1.169</v>
      </c>
      <c r="Q298">
        <v>1.282</v>
      </c>
    </row>
    <row r="299" spans="4:17" x14ac:dyDescent="0.35">
      <c r="D299">
        <v>2960</v>
      </c>
      <c r="E299">
        <v>1.1850000000000001</v>
      </c>
      <c r="F299">
        <v>1.07</v>
      </c>
      <c r="G299">
        <v>1.0740000000000001</v>
      </c>
      <c r="H299">
        <v>1.0660000000000001</v>
      </c>
      <c r="I299">
        <v>1.1279999999999999</v>
      </c>
      <c r="L299">
        <v>2960</v>
      </c>
      <c r="M299">
        <v>1.155</v>
      </c>
      <c r="N299">
        <v>1.08</v>
      </c>
      <c r="O299">
        <v>1.0369999999999999</v>
      </c>
      <c r="P299">
        <v>1.077</v>
      </c>
      <c r="Q299">
        <v>1.1499999999999999</v>
      </c>
    </row>
    <row r="300" spans="4:17" x14ac:dyDescent="0.35">
      <c r="D300">
        <v>2970</v>
      </c>
      <c r="E300">
        <v>1.206</v>
      </c>
      <c r="F300">
        <v>0.98099999999999998</v>
      </c>
      <c r="G300">
        <v>1.0660000000000001</v>
      </c>
      <c r="H300">
        <v>1.069</v>
      </c>
      <c r="I300">
        <v>1.173</v>
      </c>
      <c r="L300">
        <v>2970</v>
      </c>
      <c r="M300">
        <v>1.143</v>
      </c>
      <c r="N300">
        <v>1.046</v>
      </c>
      <c r="O300">
        <v>1.0329999999999999</v>
      </c>
      <c r="P300">
        <v>1.0509999999999999</v>
      </c>
      <c r="Q300">
        <v>1.165</v>
      </c>
    </row>
    <row r="301" spans="4:17" x14ac:dyDescent="0.35">
      <c r="D301">
        <v>2980</v>
      </c>
      <c r="E301">
        <v>1.143</v>
      </c>
      <c r="F301">
        <v>1.048</v>
      </c>
      <c r="G301">
        <v>1.1200000000000001</v>
      </c>
      <c r="H301">
        <v>1.121</v>
      </c>
      <c r="I301">
        <v>1.23</v>
      </c>
      <c r="L301">
        <v>2980</v>
      </c>
      <c r="M301">
        <v>1.0529999999999999</v>
      </c>
      <c r="N301">
        <v>1.022</v>
      </c>
      <c r="O301">
        <v>1.18</v>
      </c>
      <c r="P301">
        <v>1.1910000000000001</v>
      </c>
      <c r="Q301">
        <v>1.39</v>
      </c>
    </row>
    <row r="302" spans="4:17" x14ac:dyDescent="0.35">
      <c r="D302">
        <v>2990</v>
      </c>
      <c r="E302">
        <v>1.095</v>
      </c>
      <c r="F302">
        <v>1.119</v>
      </c>
      <c r="G302">
        <v>1.216</v>
      </c>
      <c r="H302">
        <v>1.2150000000000001</v>
      </c>
      <c r="I302">
        <v>1.286</v>
      </c>
      <c r="L302">
        <v>2990</v>
      </c>
      <c r="M302">
        <v>1.0109999999999999</v>
      </c>
      <c r="N302">
        <v>1.1339999999999999</v>
      </c>
      <c r="O302">
        <v>1.2050000000000001</v>
      </c>
      <c r="P302">
        <v>1.216</v>
      </c>
      <c r="Q302">
        <v>1.4</v>
      </c>
    </row>
    <row r="303" spans="4:17" x14ac:dyDescent="0.35">
      <c r="D303">
        <v>3000</v>
      </c>
      <c r="E303">
        <v>1.175</v>
      </c>
      <c r="F303">
        <v>1.153</v>
      </c>
      <c r="G303">
        <v>1.175</v>
      </c>
      <c r="H303">
        <v>1.1890000000000001</v>
      </c>
      <c r="I303">
        <v>1.2689999999999999</v>
      </c>
      <c r="L303">
        <v>3000</v>
      </c>
      <c r="M303">
        <v>1.0509999999999999</v>
      </c>
      <c r="N303">
        <v>1.071</v>
      </c>
      <c r="O303">
        <v>1.111</v>
      </c>
      <c r="P303">
        <v>1.1830000000000001</v>
      </c>
      <c r="Q303">
        <v>1.3740000000000001</v>
      </c>
    </row>
    <row r="304" spans="4:17" x14ac:dyDescent="0.35">
      <c r="D304">
        <v>3010</v>
      </c>
      <c r="E304">
        <v>1.087</v>
      </c>
      <c r="F304">
        <v>1.109</v>
      </c>
      <c r="G304">
        <v>1.101</v>
      </c>
      <c r="H304">
        <v>1.0900000000000001</v>
      </c>
      <c r="I304">
        <v>1.1779999999999999</v>
      </c>
      <c r="L304">
        <v>3010</v>
      </c>
      <c r="M304">
        <v>1.052</v>
      </c>
      <c r="N304">
        <v>1.111</v>
      </c>
      <c r="O304">
        <v>1.0489999999999999</v>
      </c>
      <c r="P304">
        <v>1.1399999999999999</v>
      </c>
      <c r="Q304">
        <v>1.276</v>
      </c>
    </row>
    <row r="305" spans="4:17" x14ac:dyDescent="0.35">
      <c r="D305">
        <v>3020</v>
      </c>
      <c r="E305">
        <v>1.0149999999999999</v>
      </c>
      <c r="F305">
        <v>1.0640000000000001</v>
      </c>
      <c r="G305">
        <v>1.0840000000000001</v>
      </c>
      <c r="H305">
        <v>1.0269999999999999</v>
      </c>
      <c r="I305">
        <v>1.1659999999999999</v>
      </c>
      <c r="L305">
        <v>3020</v>
      </c>
      <c r="M305">
        <v>1.0009999999999999</v>
      </c>
      <c r="N305">
        <v>1.0660000000000001</v>
      </c>
      <c r="O305">
        <v>1.093</v>
      </c>
      <c r="P305">
        <v>1.06</v>
      </c>
      <c r="Q305">
        <v>1.2350000000000001</v>
      </c>
    </row>
    <row r="306" spans="4:17" x14ac:dyDescent="0.35">
      <c r="D306">
        <v>3030</v>
      </c>
      <c r="E306">
        <v>1.1359999999999999</v>
      </c>
      <c r="F306">
        <v>1.1439999999999999</v>
      </c>
      <c r="G306">
        <v>1.179</v>
      </c>
      <c r="H306">
        <v>1.1379999999999999</v>
      </c>
      <c r="I306">
        <v>1.218</v>
      </c>
      <c r="L306">
        <v>3030</v>
      </c>
      <c r="M306">
        <v>1.087</v>
      </c>
      <c r="N306">
        <v>1.117</v>
      </c>
      <c r="O306">
        <v>1.1970000000000001</v>
      </c>
      <c r="P306">
        <v>1.0980000000000001</v>
      </c>
      <c r="Q306">
        <v>1.256</v>
      </c>
    </row>
    <row r="307" spans="4:17" x14ac:dyDescent="0.35">
      <c r="D307">
        <v>3040</v>
      </c>
      <c r="E307">
        <v>1.145</v>
      </c>
      <c r="F307">
        <v>1.0580000000000001</v>
      </c>
      <c r="G307">
        <v>1.083</v>
      </c>
      <c r="H307">
        <v>1.1000000000000001</v>
      </c>
      <c r="I307">
        <v>1.1659999999999999</v>
      </c>
      <c r="L307">
        <v>3040</v>
      </c>
      <c r="M307">
        <v>1.1060000000000001</v>
      </c>
      <c r="N307">
        <v>1.0580000000000001</v>
      </c>
      <c r="O307">
        <v>1.0880000000000001</v>
      </c>
      <c r="P307">
        <v>1.0660000000000001</v>
      </c>
      <c r="Q307">
        <v>1.1379999999999999</v>
      </c>
    </row>
    <row r="308" spans="4:17" x14ac:dyDescent="0.35">
      <c r="D308">
        <v>3050</v>
      </c>
      <c r="E308">
        <v>1.109</v>
      </c>
      <c r="F308">
        <v>1.038</v>
      </c>
      <c r="G308">
        <v>1.0529999999999999</v>
      </c>
      <c r="H308">
        <v>1.052</v>
      </c>
      <c r="I308">
        <v>1.171</v>
      </c>
      <c r="L308">
        <v>3050</v>
      </c>
      <c r="M308">
        <v>1.075</v>
      </c>
      <c r="N308">
        <v>1.0429999999999999</v>
      </c>
      <c r="O308">
        <v>1.0609999999999999</v>
      </c>
      <c r="P308">
        <v>1.0589999999999999</v>
      </c>
      <c r="Q308">
        <v>1.2030000000000001</v>
      </c>
    </row>
    <row r="309" spans="4:17" x14ac:dyDescent="0.35">
      <c r="D309">
        <v>3060</v>
      </c>
      <c r="E309">
        <v>1.1319999999999999</v>
      </c>
      <c r="F309">
        <v>1.069</v>
      </c>
      <c r="G309">
        <v>1.1659999999999999</v>
      </c>
      <c r="H309">
        <v>1.1120000000000001</v>
      </c>
      <c r="I309">
        <v>1.1579999999999999</v>
      </c>
      <c r="L309">
        <v>3060</v>
      </c>
      <c r="M309">
        <v>1.173</v>
      </c>
      <c r="N309">
        <v>1.0840000000000001</v>
      </c>
      <c r="O309">
        <v>1.181</v>
      </c>
      <c r="P309">
        <v>1.105</v>
      </c>
      <c r="Q309">
        <v>1.1279999999999999</v>
      </c>
    </row>
    <row r="310" spans="4:17" x14ac:dyDescent="0.35">
      <c r="D310">
        <v>3070</v>
      </c>
      <c r="E310">
        <v>1.3120000000000001</v>
      </c>
      <c r="F310">
        <v>1.137</v>
      </c>
      <c r="G310">
        <v>1.093</v>
      </c>
      <c r="H310">
        <v>1.012</v>
      </c>
      <c r="I310">
        <v>1.147</v>
      </c>
      <c r="L310">
        <v>3070</v>
      </c>
      <c r="M310">
        <v>1.236</v>
      </c>
      <c r="N310">
        <v>1.1359999999999999</v>
      </c>
      <c r="O310">
        <v>1.1080000000000001</v>
      </c>
      <c r="P310">
        <v>1.0229999999999999</v>
      </c>
      <c r="Q310">
        <v>1.133</v>
      </c>
    </row>
    <row r="311" spans="4:17" x14ac:dyDescent="0.35">
      <c r="D311">
        <v>3080</v>
      </c>
      <c r="E311">
        <v>1.1879999999999999</v>
      </c>
      <c r="F311">
        <v>0.97299999999999998</v>
      </c>
      <c r="G311">
        <v>1.1359999999999999</v>
      </c>
      <c r="H311">
        <v>1.036</v>
      </c>
      <c r="I311">
        <v>1.1419999999999999</v>
      </c>
      <c r="L311">
        <v>3080</v>
      </c>
      <c r="M311">
        <v>1.2150000000000001</v>
      </c>
      <c r="N311">
        <v>0.95399999999999996</v>
      </c>
      <c r="O311">
        <v>1.0589999999999999</v>
      </c>
      <c r="P311">
        <v>1.07</v>
      </c>
      <c r="Q311">
        <v>1.151</v>
      </c>
    </row>
    <row r="312" spans="4:17" x14ac:dyDescent="0.35">
      <c r="D312">
        <v>3090</v>
      </c>
      <c r="E312">
        <v>1.1279999999999999</v>
      </c>
      <c r="F312">
        <v>1.1040000000000001</v>
      </c>
      <c r="G312">
        <v>1.161</v>
      </c>
      <c r="H312">
        <v>1.212</v>
      </c>
      <c r="I312">
        <v>1.208</v>
      </c>
      <c r="L312">
        <v>3090</v>
      </c>
      <c r="M312">
        <v>1.175</v>
      </c>
      <c r="N312">
        <v>1.1000000000000001</v>
      </c>
      <c r="O312">
        <v>1.1419999999999999</v>
      </c>
      <c r="P312">
        <v>1.2050000000000001</v>
      </c>
      <c r="Q312">
        <v>1.224</v>
      </c>
    </row>
    <row r="313" spans="4:17" x14ac:dyDescent="0.35">
      <c r="D313">
        <v>3100</v>
      </c>
      <c r="E313">
        <v>1.274</v>
      </c>
      <c r="F313">
        <v>1.0680000000000001</v>
      </c>
      <c r="G313">
        <v>1.1339999999999999</v>
      </c>
      <c r="H313">
        <v>1.07</v>
      </c>
      <c r="I313">
        <v>1.17</v>
      </c>
      <c r="L313">
        <v>3100</v>
      </c>
      <c r="M313">
        <v>1.2749999999999999</v>
      </c>
      <c r="N313">
        <v>1.048</v>
      </c>
      <c r="O313">
        <v>1.157</v>
      </c>
      <c r="P313">
        <v>1.1080000000000001</v>
      </c>
      <c r="Q313">
        <v>1.145</v>
      </c>
    </row>
    <row r="314" spans="4:17" x14ac:dyDescent="0.35">
      <c r="D314">
        <v>3110</v>
      </c>
      <c r="E314">
        <v>1.202</v>
      </c>
      <c r="F314">
        <v>1.0069999999999999</v>
      </c>
      <c r="G314">
        <v>1.135</v>
      </c>
      <c r="H314">
        <v>1.071</v>
      </c>
      <c r="I314">
        <v>1.1419999999999999</v>
      </c>
      <c r="L314">
        <v>3110</v>
      </c>
      <c r="M314">
        <v>1.2</v>
      </c>
      <c r="N314">
        <v>1.008</v>
      </c>
      <c r="O314">
        <v>1.145</v>
      </c>
      <c r="P314">
        <v>1.05</v>
      </c>
      <c r="Q314">
        <v>1.194</v>
      </c>
    </row>
    <row r="315" spans="4:17" x14ac:dyDescent="0.35">
      <c r="D315">
        <v>3120</v>
      </c>
      <c r="E315">
        <v>1.222</v>
      </c>
      <c r="F315">
        <v>1.0589999999999999</v>
      </c>
      <c r="G315">
        <v>1.0780000000000001</v>
      </c>
      <c r="H315">
        <v>1.0309999999999999</v>
      </c>
      <c r="I315">
        <v>1.109</v>
      </c>
      <c r="L315">
        <v>3120</v>
      </c>
      <c r="M315">
        <v>1.194</v>
      </c>
      <c r="N315">
        <v>1.0309999999999999</v>
      </c>
      <c r="O315">
        <v>1.0609999999999999</v>
      </c>
      <c r="P315">
        <v>1.042</v>
      </c>
      <c r="Q315">
        <v>1.079</v>
      </c>
    </row>
    <row r="316" spans="4:17" x14ac:dyDescent="0.35">
      <c r="D316">
        <v>3130</v>
      </c>
      <c r="E316">
        <v>1.103</v>
      </c>
      <c r="F316">
        <v>0.91700000000000004</v>
      </c>
      <c r="G316">
        <v>1.0649999999999999</v>
      </c>
      <c r="H316">
        <v>1.0629999999999999</v>
      </c>
      <c r="I316">
        <v>1.1020000000000001</v>
      </c>
      <c r="L316">
        <v>3130</v>
      </c>
      <c r="M316">
        <v>1.0569999999999999</v>
      </c>
      <c r="N316">
        <v>0.95199999999999996</v>
      </c>
      <c r="O316">
        <v>1.0489999999999999</v>
      </c>
      <c r="P316">
        <v>1.0580000000000001</v>
      </c>
      <c r="Q316">
        <v>1.119</v>
      </c>
    </row>
    <row r="317" spans="4:17" x14ac:dyDescent="0.35">
      <c r="D317">
        <v>3140</v>
      </c>
      <c r="E317">
        <v>1.1539999999999999</v>
      </c>
      <c r="F317">
        <v>0.95799999999999996</v>
      </c>
      <c r="G317">
        <v>1.093</v>
      </c>
      <c r="H317">
        <v>1.0660000000000001</v>
      </c>
      <c r="I317">
        <v>1.091</v>
      </c>
      <c r="L317">
        <v>3140</v>
      </c>
      <c r="M317">
        <v>1.173</v>
      </c>
      <c r="N317">
        <v>0.96499999999999997</v>
      </c>
      <c r="O317">
        <v>1.1279999999999999</v>
      </c>
      <c r="P317">
        <v>1.0649999999999999</v>
      </c>
      <c r="Q317">
        <v>1.1379999999999999</v>
      </c>
    </row>
    <row r="318" spans="4:17" x14ac:dyDescent="0.35">
      <c r="D318">
        <v>3150</v>
      </c>
      <c r="E318">
        <v>1.226</v>
      </c>
      <c r="F318">
        <v>1.0580000000000001</v>
      </c>
      <c r="G318">
        <v>1.1319999999999999</v>
      </c>
      <c r="H318">
        <v>1.083</v>
      </c>
      <c r="I318">
        <v>1.0680000000000001</v>
      </c>
      <c r="L318">
        <v>3150</v>
      </c>
      <c r="M318">
        <v>1.163</v>
      </c>
      <c r="N318">
        <v>1.0289999999999999</v>
      </c>
      <c r="O318">
        <v>1.125</v>
      </c>
      <c r="P318">
        <v>1.054</v>
      </c>
      <c r="Q318">
        <v>1.0760000000000001</v>
      </c>
    </row>
    <row r="319" spans="4:17" x14ac:dyDescent="0.35">
      <c r="D319">
        <v>3160</v>
      </c>
      <c r="E319">
        <v>1.177</v>
      </c>
      <c r="F319">
        <v>1.0189999999999999</v>
      </c>
      <c r="G319">
        <v>1.0669999999999999</v>
      </c>
      <c r="H319">
        <v>0.99</v>
      </c>
      <c r="I319">
        <v>1.0329999999999999</v>
      </c>
      <c r="L319">
        <v>3160</v>
      </c>
      <c r="M319">
        <v>1.1419999999999999</v>
      </c>
      <c r="N319">
        <v>0.96499999999999997</v>
      </c>
      <c r="O319">
        <v>1.0609999999999999</v>
      </c>
      <c r="P319">
        <v>0.998</v>
      </c>
      <c r="Q319">
        <v>1.0589999999999999</v>
      </c>
    </row>
    <row r="320" spans="4:17" x14ac:dyDescent="0.35">
      <c r="D320">
        <v>3170</v>
      </c>
      <c r="E320">
        <v>1.097</v>
      </c>
      <c r="F320">
        <v>0.94199999999999995</v>
      </c>
      <c r="G320">
        <v>1.1060000000000001</v>
      </c>
      <c r="H320">
        <v>1.0660000000000001</v>
      </c>
      <c r="I320">
        <v>1.115</v>
      </c>
      <c r="L320">
        <v>3170</v>
      </c>
      <c r="M320">
        <v>1.0209999999999999</v>
      </c>
      <c r="N320">
        <v>0.96199999999999997</v>
      </c>
      <c r="O320">
        <v>1.085</v>
      </c>
      <c r="P320">
        <v>1.07</v>
      </c>
      <c r="Q320">
        <v>1.147</v>
      </c>
    </row>
    <row r="321" spans="4:17" x14ac:dyDescent="0.35">
      <c r="D321">
        <v>3180</v>
      </c>
      <c r="E321">
        <v>1.0860000000000001</v>
      </c>
      <c r="F321">
        <v>1.0389999999999999</v>
      </c>
      <c r="G321">
        <v>1.099</v>
      </c>
      <c r="H321">
        <v>1.04</v>
      </c>
      <c r="I321">
        <v>1.1619999999999999</v>
      </c>
      <c r="L321">
        <v>3180</v>
      </c>
      <c r="M321">
        <v>1.0840000000000001</v>
      </c>
      <c r="N321">
        <v>1.097</v>
      </c>
      <c r="O321">
        <v>1.117</v>
      </c>
      <c r="P321">
        <v>1.101</v>
      </c>
      <c r="Q321">
        <v>1.1240000000000001</v>
      </c>
    </row>
    <row r="322" spans="4:17" x14ac:dyDescent="0.35">
      <c r="D322">
        <v>3190</v>
      </c>
      <c r="E322">
        <v>1.109</v>
      </c>
      <c r="F322">
        <v>1.048</v>
      </c>
      <c r="G322">
        <v>1.081</v>
      </c>
      <c r="H322">
        <v>1.083</v>
      </c>
      <c r="I322">
        <v>1.1279999999999999</v>
      </c>
      <c r="L322">
        <v>3190</v>
      </c>
      <c r="M322">
        <v>1.0269999999999999</v>
      </c>
      <c r="N322">
        <v>1.0900000000000001</v>
      </c>
      <c r="O322">
        <v>1.1299999999999999</v>
      </c>
      <c r="P322">
        <v>1.113</v>
      </c>
      <c r="Q322">
        <v>1.155</v>
      </c>
    </row>
    <row r="323" spans="4:17" x14ac:dyDescent="0.35">
      <c r="D323">
        <v>3200</v>
      </c>
      <c r="E323">
        <v>1.117</v>
      </c>
      <c r="F323">
        <v>1.2669999999999999</v>
      </c>
      <c r="G323">
        <v>1.1839999999999999</v>
      </c>
      <c r="H323">
        <v>1.19</v>
      </c>
      <c r="I323">
        <v>1.147</v>
      </c>
      <c r="L323">
        <v>3200</v>
      </c>
      <c r="M323">
        <v>1.046</v>
      </c>
      <c r="N323">
        <v>1.294</v>
      </c>
      <c r="O323">
        <v>1.2509999999999999</v>
      </c>
      <c r="P323">
        <v>1.202</v>
      </c>
      <c r="Q323">
        <v>1.2969999999999999</v>
      </c>
    </row>
    <row r="324" spans="4:17" x14ac:dyDescent="0.35">
      <c r="D324">
        <v>3210</v>
      </c>
      <c r="E324">
        <v>1.2130000000000001</v>
      </c>
      <c r="F324">
        <v>1.1220000000000001</v>
      </c>
      <c r="G324">
        <v>1.1819999999999999</v>
      </c>
      <c r="H324">
        <v>1.1499999999999999</v>
      </c>
      <c r="I324">
        <v>1.17</v>
      </c>
      <c r="L324">
        <v>3210</v>
      </c>
      <c r="M324">
        <v>1.1679999999999999</v>
      </c>
      <c r="N324">
        <v>1.1659999999999999</v>
      </c>
      <c r="O324">
        <v>1.087</v>
      </c>
      <c r="P324">
        <v>1.1519999999999999</v>
      </c>
      <c r="Q324">
        <v>1.2110000000000001</v>
      </c>
    </row>
    <row r="325" spans="4:17" x14ac:dyDescent="0.35">
      <c r="D325">
        <v>3220</v>
      </c>
      <c r="E325">
        <v>1.1719999999999999</v>
      </c>
      <c r="F325">
        <v>1.0429999999999999</v>
      </c>
      <c r="G325">
        <v>1.1439999999999999</v>
      </c>
      <c r="H325">
        <v>1.151</v>
      </c>
      <c r="I325">
        <v>1.1739999999999999</v>
      </c>
      <c r="L325">
        <v>3220</v>
      </c>
      <c r="M325">
        <v>1.0629999999999999</v>
      </c>
      <c r="N325">
        <v>1.034</v>
      </c>
      <c r="O325">
        <v>1.1000000000000001</v>
      </c>
      <c r="P325">
        <v>1.1879999999999999</v>
      </c>
      <c r="Q325">
        <v>1.28</v>
      </c>
    </row>
    <row r="326" spans="4:17" x14ac:dyDescent="0.35">
      <c r="D326">
        <v>3230</v>
      </c>
      <c r="E326">
        <v>1.1459999999999999</v>
      </c>
      <c r="F326">
        <v>1.0069999999999999</v>
      </c>
      <c r="G326">
        <v>1.1020000000000001</v>
      </c>
      <c r="H326">
        <v>1.1539999999999999</v>
      </c>
      <c r="I326">
        <v>1.208</v>
      </c>
      <c r="L326">
        <v>3230</v>
      </c>
      <c r="M326">
        <v>1.0149999999999999</v>
      </c>
      <c r="N326">
        <v>1.022</v>
      </c>
      <c r="O326">
        <v>1.1879999999999999</v>
      </c>
      <c r="P326">
        <v>1.137</v>
      </c>
      <c r="Q326">
        <v>1.256</v>
      </c>
    </row>
    <row r="327" spans="4:17" x14ac:dyDescent="0.35">
      <c r="D327">
        <v>3240</v>
      </c>
      <c r="E327">
        <v>1.079</v>
      </c>
      <c r="F327">
        <v>1.1240000000000001</v>
      </c>
      <c r="G327">
        <v>1.1970000000000001</v>
      </c>
      <c r="H327">
        <v>1.1839999999999999</v>
      </c>
      <c r="I327">
        <v>1.262</v>
      </c>
      <c r="L327">
        <v>3240</v>
      </c>
      <c r="M327">
        <v>1.0780000000000001</v>
      </c>
      <c r="N327">
        <v>1.032</v>
      </c>
      <c r="O327">
        <v>1.1779999999999999</v>
      </c>
      <c r="P327">
        <v>1.218</v>
      </c>
      <c r="Q327">
        <v>1.224</v>
      </c>
    </row>
    <row r="328" spans="4:17" x14ac:dyDescent="0.35">
      <c r="D328">
        <v>3250</v>
      </c>
      <c r="E328">
        <v>1.1679999999999999</v>
      </c>
      <c r="F328">
        <v>1.2090000000000001</v>
      </c>
      <c r="G328">
        <v>1.2929999999999999</v>
      </c>
      <c r="H328">
        <v>1.1559999999999999</v>
      </c>
      <c r="I328">
        <v>1.214</v>
      </c>
      <c r="L328">
        <v>3250</v>
      </c>
      <c r="M328">
        <v>1.141</v>
      </c>
      <c r="N328">
        <v>1.228</v>
      </c>
      <c r="O328">
        <v>1.304</v>
      </c>
      <c r="P328">
        <v>1.139</v>
      </c>
      <c r="Q328">
        <v>1.2170000000000001</v>
      </c>
    </row>
    <row r="329" spans="4:17" x14ac:dyDescent="0.35">
      <c r="D329">
        <v>3260</v>
      </c>
      <c r="E329">
        <v>1.107</v>
      </c>
      <c r="F329">
        <v>1.268</v>
      </c>
      <c r="G329">
        <v>1.1639999999999999</v>
      </c>
      <c r="H329">
        <v>1.2210000000000001</v>
      </c>
      <c r="I329">
        <v>1.19</v>
      </c>
      <c r="L329">
        <v>3260</v>
      </c>
      <c r="M329">
        <v>1.125</v>
      </c>
      <c r="N329">
        <v>1.155</v>
      </c>
      <c r="O329">
        <v>1.167</v>
      </c>
      <c r="P329">
        <v>1.1890000000000001</v>
      </c>
      <c r="Q329">
        <v>1.17</v>
      </c>
    </row>
    <row r="330" spans="4:17" x14ac:dyDescent="0.35">
      <c r="D330">
        <v>3270</v>
      </c>
      <c r="E330">
        <v>1.04</v>
      </c>
      <c r="F330">
        <v>1.0309999999999999</v>
      </c>
      <c r="G330">
        <v>1.1240000000000001</v>
      </c>
      <c r="H330">
        <v>1.153</v>
      </c>
      <c r="I330">
        <v>1.0920000000000001</v>
      </c>
      <c r="L330">
        <v>3270</v>
      </c>
      <c r="M330">
        <v>1.1040000000000001</v>
      </c>
      <c r="N330">
        <v>1.0109999999999999</v>
      </c>
      <c r="O330">
        <v>1.111</v>
      </c>
      <c r="P330">
        <v>1.0900000000000001</v>
      </c>
      <c r="Q330">
        <v>1.129</v>
      </c>
    </row>
    <row r="331" spans="4:17" x14ac:dyDescent="0.35">
      <c r="D331">
        <v>3280</v>
      </c>
      <c r="E331">
        <v>1.0269999999999999</v>
      </c>
      <c r="F331">
        <v>1.115</v>
      </c>
      <c r="G331">
        <v>1.155</v>
      </c>
      <c r="H331">
        <v>1.0860000000000001</v>
      </c>
      <c r="I331">
        <v>1.0249999999999999</v>
      </c>
      <c r="L331">
        <v>3280</v>
      </c>
      <c r="M331">
        <v>1.1359999999999999</v>
      </c>
      <c r="N331">
        <v>1.032</v>
      </c>
      <c r="O331">
        <v>1.169</v>
      </c>
      <c r="P331">
        <v>1.1539999999999999</v>
      </c>
      <c r="Q331">
        <v>1.077</v>
      </c>
    </row>
    <row r="332" spans="4:17" x14ac:dyDescent="0.35">
      <c r="D332">
        <v>3290</v>
      </c>
      <c r="E332">
        <v>1.0960000000000001</v>
      </c>
      <c r="F332">
        <v>1.135</v>
      </c>
      <c r="G332">
        <v>1.17</v>
      </c>
      <c r="H332">
        <v>1.121</v>
      </c>
      <c r="I332">
        <v>1.075</v>
      </c>
      <c r="L332">
        <v>3290</v>
      </c>
      <c r="M332">
        <v>1.177</v>
      </c>
      <c r="N332">
        <v>1.107</v>
      </c>
      <c r="O332">
        <v>1.181</v>
      </c>
      <c r="P332">
        <v>1.1499999999999999</v>
      </c>
      <c r="Q332">
        <v>1.069</v>
      </c>
    </row>
    <row r="333" spans="4:17" x14ac:dyDescent="0.35">
      <c r="D333">
        <v>3300</v>
      </c>
      <c r="E333">
        <v>1.137</v>
      </c>
      <c r="F333">
        <v>1.081</v>
      </c>
      <c r="G333">
        <v>1.145</v>
      </c>
      <c r="H333">
        <v>1.105</v>
      </c>
      <c r="I333">
        <v>1.1100000000000001</v>
      </c>
      <c r="L333">
        <v>3300</v>
      </c>
      <c r="M333">
        <v>1.2430000000000001</v>
      </c>
      <c r="N333">
        <v>1.0189999999999999</v>
      </c>
      <c r="O333">
        <v>1.127</v>
      </c>
      <c r="P333">
        <v>1.089</v>
      </c>
      <c r="Q333">
        <v>1.163</v>
      </c>
    </row>
    <row r="334" spans="4:17" x14ac:dyDescent="0.35">
      <c r="D334">
        <v>3310</v>
      </c>
      <c r="E334">
        <v>1.206</v>
      </c>
      <c r="F334">
        <v>1.202</v>
      </c>
      <c r="G334">
        <v>1.1910000000000001</v>
      </c>
      <c r="H334">
        <v>1.204</v>
      </c>
      <c r="I334">
        <v>1.214</v>
      </c>
      <c r="L334">
        <v>3310</v>
      </c>
      <c r="M334">
        <v>1.24</v>
      </c>
      <c r="N334">
        <v>1.147</v>
      </c>
      <c r="O334">
        <v>1.137</v>
      </c>
      <c r="P334">
        <v>1.1719999999999999</v>
      </c>
      <c r="Q334">
        <v>1.1759999999999999</v>
      </c>
    </row>
    <row r="335" spans="4:17" x14ac:dyDescent="0.35">
      <c r="D335">
        <v>3320</v>
      </c>
      <c r="E335">
        <v>1.179</v>
      </c>
      <c r="F335">
        <v>1.141</v>
      </c>
      <c r="G335">
        <v>1.161</v>
      </c>
      <c r="H335">
        <v>1.1639999999999999</v>
      </c>
      <c r="I335">
        <v>1.1970000000000001</v>
      </c>
      <c r="L335">
        <v>3320</v>
      </c>
      <c r="M335">
        <v>1.169</v>
      </c>
      <c r="N335">
        <v>1.093</v>
      </c>
      <c r="O335">
        <v>1.151</v>
      </c>
      <c r="P335">
        <v>1.117</v>
      </c>
      <c r="Q335">
        <v>1.196</v>
      </c>
    </row>
    <row r="336" spans="4:17" x14ac:dyDescent="0.35">
      <c r="D336">
        <v>3330</v>
      </c>
      <c r="E336">
        <v>1.143</v>
      </c>
      <c r="F336">
        <v>1.0109999999999999</v>
      </c>
      <c r="G336">
        <v>1.1220000000000001</v>
      </c>
      <c r="H336">
        <v>1.141</v>
      </c>
      <c r="I336">
        <v>1.204</v>
      </c>
      <c r="L336">
        <v>3330</v>
      </c>
      <c r="M336">
        <v>1.161</v>
      </c>
      <c r="N336">
        <v>1.02</v>
      </c>
      <c r="O336">
        <v>1.1839999999999999</v>
      </c>
      <c r="P336">
        <v>1.1439999999999999</v>
      </c>
      <c r="Q336">
        <v>1.2210000000000001</v>
      </c>
    </row>
    <row r="337" spans="4:17" x14ac:dyDescent="0.35">
      <c r="D337">
        <v>3340</v>
      </c>
      <c r="E337">
        <v>1.1859999999999999</v>
      </c>
      <c r="F337">
        <v>1.048</v>
      </c>
      <c r="G337">
        <v>1.2230000000000001</v>
      </c>
      <c r="H337">
        <v>1.1519999999999999</v>
      </c>
      <c r="I337">
        <v>1.2050000000000001</v>
      </c>
      <c r="L337">
        <v>3340</v>
      </c>
      <c r="M337">
        <v>1.17</v>
      </c>
      <c r="N337">
        <v>1.071</v>
      </c>
      <c r="O337">
        <v>1.21</v>
      </c>
      <c r="P337">
        <v>1.141</v>
      </c>
      <c r="Q337">
        <v>1.2470000000000001</v>
      </c>
    </row>
    <row r="338" spans="4:17" x14ac:dyDescent="0.35">
      <c r="D338">
        <v>3350</v>
      </c>
      <c r="E338">
        <v>1.224</v>
      </c>
      <c r="F338">
        <v>1.014</v>
      </c>
      <c r="G338">
        <v>1.135</v>
      </c>
      <c r="H338">
        <v>1.163</v>
      </c>
      <c r="I338">
        <v>1.18</v>
      </c>
      <c r="L338">
        <v>3350</v>
      </c>
      <c r="M338">
        <v>1.137</v>
      </c>
      <c r="N338">
        <v>1.083</v>
      </c>
      <c r="O338">
        <v>1.194</v>
      </c>
      <c r="P338">
        <v>1.1439999999999999</v>
      </c>
      <c r="Q338">
        <v>1.1970000000000001</v>
      </c>
    </row>
    <row r="339" spans="4:17" x14ac:dyDescent="0.35">
      <c r="D339">
        <v>3360</v>
      </c>
      <c r="E339">
        <v>1.298</v>
      </c>
      <c r="F339">
        <v>1.0740000000000001</v>
      </c>
      <c r="G339">
        <v>1.208</v>
      </c>
      <c r="H339">
        <v>1.1180000000000001</v>
      </c>
      <c r="I339">
        <v>1.159</v>
      </c>
      <c r="L339">
        <v>3360</v>
      </c>
      <c r="M339">
        <v>1.159</v>
      </c>
      <c r="N339">
        <v>1.1339999999999999</v>
      </c>
      <c r="O339">
        <v>1.1439999999999999</v>
      </c>
      <c r="P339">
        <v>1.149</v>
      </c>
      <c r="Q339">
        <v>1.202</v>
      </c>
    </row>
    <row r="340" spans="4:17" x14ac:dyDescent="0.35">
      <c r="D340">
        <v>3370</v>
      </c>
      <c r="E340">
        <v>1.3480000000000001</v>
      </c>
      <c r="F340">
        <v>1.095</v>
      </c>
      <c r="G340">
        <v>1.1539999999999999</v>
      </c>
      <c r="H340">
        <v>1.2050000000000001</v>
      </c>
      <c r="I340">
        <v>1.206</v>
      </c>
      <c r="L340">
        <v>3370</v>
      </c>
      <c r="M340">
        <v>1.2190000000000001</v>
      </c>
      <c r="N340">
        <v>1.198</v>
      </c>
      <c r="O340">
        <v>1.2110000000000001</v>
      </c>
      <c r="P340">
        <v>1.163</v>
      </c>
      <c r="Q340">
        <v>1.2</v>
      </c>
    </row>
    <row r="341" spans="4:17" x14ac:dyDescent="0.35">
      <c r="D341">
        <v>3380</v>
      </c>
      <c r="E341">
        <v>1.3009999999999999</v>
      </c>
      <c r="F341">
        <v>1.157</v>
      </c>
      <c r="G341">
        <v>1.1930000000000001</v>
      </c>
      <c r="H341">
        <v>1.304</v>
      </c>
      <c r="I341">
        <v>1.2350000000000001</v>
      </c>
      <c r="L341">
        <v>3380</v>
      </c>
      <c r="M341">
        <v>1.202</v>
      </c>
      <c r="N341">
        <v>1.1830000000000001</v>
      </c>
      <c r="O341">
        <v>1.2649999999999999</v>
      </c>
      <c r="P341">
        <v>1.153</v>
      </c>
      <c r="Q341">
        <v>1.2549999999999999</v>
      </c>
    </row>
    <row r="342" spans="4:17" x14ac:dyDescent="0.35">
      <c r="D342">
        <v>3390</v>
      </c>
      <c r="E342">
        <v>1.272</v>
      </c>
      <c r="F342">
        <v>1.018</v>
      </c>
      <c r="G342">
        <v>1.131</v>
      </c>
      <c r="H342">
        <v>1.2010000000000001</v>
      </c>
      <c r="I342">
        <v>1.2110000000000001</v>
      </c>
      <c r="L342">
        <v>3390</v>
      </c>
      <c r="M342">
        <v>1.0629999999999999</v>
      </c>
      <c r="N342">
        <v>1.0980000000000001</v>
      </c>
      <c r="O342">
        <v>1.0640000000000001</v>
      </c>
      <c r="P342">
        <v>1.216</v>
      </c>
      <c r="Q342">
        <v>1.25</v>
      </c>
    </row>
    <row r="343" spans="4:17" x14ac:dyDescent="0.35">
      <c r="D343">
        <v>3400</v>
      </c>
      <c r="E343">
        <v>1.2929999999999999</v>
      </c>
      <c r="F343">
        <v>1.048</v>
      </c>
      <c r="G343">
        <v>1.048</v>
      </c>
      <c r="H343">
        <v>1.1599999999999999</v>
      </c>
      <c r="I343">
        <v>1.1100000000000001</v>
      </c>
      <c r="L343">
        <v>3400</v>
      </c>
      <c r="M343">
        <v>1.0489999999999999</v>
      </c>
      <c r="N343">
        <v>1.0089999999999999</v>
      </c>
      <c r="O343">
        <v>1.085</v>
      </c>
      <c r="P343">
        <v>1.08</v>
      </c>
      <c r="Q343">
        <v>1.1739999999999999</v>
      </c>
    </row>
    <row r="344" spans="4:17" x14ac:dyDescent="0.35">
      <c r="D344">
        <v>3410</v>
      </c>
      <c r="E344">
        <v>1.2030000000000001</v>
      </c>
      <c r="F344">
        <v>0.89400000000000002</v>
      </c>
      <c r="G344">
        <v>1.012</v>
      </c>
      <c r="H344">
        <v>1.0820000000000001</v>
      </c>
      <c r="I344">
        <v>1.234</v>
      </c>
      <c r="L344">
        <v>3410</v>
      </c>
      <c r="M344">
        <v>1.008</v>
      </c>
      <c r="N344">
        <v>0.97799999999999998</v>
      </c>
      <c r="O344">
        <v>1.137</v>
      </c>
      <c r="P344">
        <v>1.153</v>
      </c>
      <c r="Q344">
        <v>1.3520000000000001</v>
      </c>
    </row>
    <row r="345" spans="4:17" x14ac:dyDescent="0.35">
      <c r="D345">
        <v>3420</v>
      </c>
      <c r="E345">
        <v>1.139</v>
      </c>
      <c r="F345">
        <v>1</v>
      </c>
      <c r="G345">
        <v>1.069</v>
      </c>
      <c r="H345">
        <v>1.1259999999999999</v>
      </c>
      <c r="I345">
        <v>1.121</v>
      </c>
      <c r="L345">
        <v>3420</v>
      </c>
      <c r="M345">
        <v>1.137</v>
      </c>
      <c r="N345">
        <v>1.0660000000000001</v>
      </c>
      <c r="O345">
        <v>1.08</v>
      </c>
      <c r="P345">
        <v>1.115</v>
      </c>
      <c r="Q345">
        <v>1.254</v>
      </c>
    </row>
    <row r="346" spans="4:17" x14ac:dyDescent="0.35">
      <c r="D346">
        <v>3430</v>
      </c>
      <c r="E346">
        <v>1.3240000000000001</v>
      </c>
      <c r="F346">
        <v>1.117</v>
      </c>
      <c r="G346">
        <v>1.19</v>
      </c>
      <c r="H346">
        <v>1.141</v>
      </c>
      <c r="I346">
        <v>1.2669999999999999</v>
      </c>
      <c r="L346">
        <v>3430</v>
      </c>
      <c r="M346">
        <v>1.107</v>
      </c>
      <c r="N346">
        <v>1.1319999999999999</v>
      </c>
      <c r="O346">
        <v>1.123</v>
      </c>
      <c r="P346">
        <v>1.1579999999999999</v>
      </c>
      <c r="Q346">
        <v>1.1930000000000001</v>
      </c>
    </row>
    <row r="347" spans="4:17" x14ac:dyDescent="0.35">
      <c r="D347">
        <v>3440</v>
      </c>
      <c r="E347">
        <v>1.2549999999999999</v>
      </c>
      <c r="F347">
        <v>1.0669999999999999</v>
      </c>
      <c r="G347">
        <v>1.056</v>
      </c>
      <c r="H347">
        <v>1.204</v>
      </c>
      <c r="I347">
        <v>1.1839999999999999</v>
      </c>
      <c r="L347">
        <v>3440</v>
      </c>
      <c r="M347">
        <v>1.127</v>
      </c>
      <c r="N347">
        <v>1.044</v>
      </c>
      <c r="O347">
        <v>1.1220000000000001</v>
      </c>
      <c r="P347">
        <v>1.1859999999999999</v>
      </c>
      <c r="Q347">
        <v>1.216</v>
      </c>
    </row>
    <row r="348" spans="4:17" x14ac:dyDescent="0.35">
      <c r="D348">
        <v>3450</v>
      </c>
      <c r="E348">
        <v>1.1830000000000001</v>
      </c>
      <c r="F348">
        <v>1.0780000000000001</v>
      </c>
      <c r="G348">
        <v>1.0780000000000001</v>
      </c>
      <c r="H348">
        <v>1.1299999999999999</v>
      </c>
      <c r="I348">
        <v>1.1779999999999999</v>
      </c>
      <c r="L348">
        <v>3450</v>
      </c>
      <c r="M348">
        <v>1.1870000000000001</v>
      </c>
      <c r="N348">
        <v>1.038</v>
      </c>
      <c r="O348">
        <v>1.1120000000000001</v>
      </c>
      <c r="P348">
        <v>1.1399999999999999</v>
      </c>
      <c r="Q348">
        <v>1.208</v>
      </c>
    </row>
    <row r="349" spans="4:17" x14ac:dyDescent="0.35">
      <c r="D349">
        <v>3460</v>
      </c>
      <c r="E349">
        <v>1.2050000000000001</v>
      </c>
      <c r="F349">
        <v>1.0840000000000001</v>
      </c>
      <c r="G349">
        <v>1.101</v>
      </c>
      <c r="H349">
        <v>1.1399999999999999</v>
      </c>
      <c r="I349">
        <v>1.1870000000000001</v>
      </c>
      <c r="L349">
        <v>3460</v>
      </c>
      <c r="M349">
        <v>1.1479999999999999</v>
      </c>
      <c r="N349">
        <v>1.079</v>
      </c>
      <c r="O349">
        <v>1.181</v>
      </c>
      <c r="P349">
        <v>1.1439999999999999</v>
      </c>
      <c r="Q349">
        <v>1.2170000000000001</v>
      </c>
    </row>
    <row r="350" spans="4:17" x14ac:dyDescent="0.35">
      <c r="D350">
        <v>3470</v>
      </c>
      <c r="E350">
        <v>1.242</v>
      </c>
      <c r="F350">
        <v>1.042</v>
      </c>
      <c r="G350">
        <v>1.079</v>
      </c>
      <c r="H350">
        <v>1.1499999999999999</v>
      </c>
      <c r="I350">
        <v>1.196</v>
      </c>
      <c r="L350">
        <v>3470</v>
      </c>
      <c r="M350">
        <v>1.161</v>
      </c>
      <c r="N350">
        <v>1.014</v>
      </c>
      <c r="O350">
        <v>1.093</v>
      </c>
      <c r="P350">
        <v>1.151</v>
      </c>
      <c r="Q350">
        <v>1.19</v>
      </c>
    </row>
    <row r="351" spans="4:17" x14ac:dyDescent="0.35">
      <c r="D351">
        <v>3480</v>
      </c>
      <c r="E351">
        <v>1.333</v>
      </c>
      <c r="F351">
        <v>1.175</v>
      </c>
      <c r="G351">
        <v>1.238</v>
      </c>
      <c r="H351">
        <v>1.2629999999999999</v>
      </c>
      <c r="I351">
        <v>1.286</v>
      </c>
      <c r="L351">
        <v>3480</v>
      </c>
      <c r="M351">
        <v>1.2869999999999999</v>
      </c>
      <c r="N351">
        <v>1.1759999999999999</v>
      </c>
      <c r="O351">
        <v>1.2050000000000001</v>
      </c>
      <c r="P351">
        <v>1.2310000000000001</v>
      </c>
      <c r="Q351">
        <v>1.2290000000000001</v>
      </c>
    </row>
    <row r="352" spans="4:17" x14ac:dyDescent="0.35">
      <c r="D352">
        <v>3490</v>
      </c>
      <c r="E352">
        <v>1.331</v>
      </c>
      <c r="F352">
        <v>1.087</v>
      </c>
      <c r="G352">
        <v>1.1559999999999999</v>
      </c>
      <c r="H352">
        <v>1.149</v>
      </c>
      <c r="I352">
        <v>1.1819999999999999</v>
      </c>
      <c r="L352">
        <v>3490</v>
      </c>
      <c r="M352">
        <v>1.2769999999999999</v>
      </c>
      <c r="N352">
        <v>1.107</v>
      </c>
      <c r="O352">
        <v>1.103</v>
      </c>
      <c r="P352">
        <v>1.1399999999999999</v>
      </c>
      <c r="Q352">
        <v>1.196</v>
      </c>
    </row>
    <row r="353" spans="4:17" x14ac:dyDescent="0.35">
      <c r="D353">
        <v>3500</v>
      </c>
      <c r="E353">
        <v>1.214</v>
      </c>
      <c r="F353">
        <v>1.08</v>
      </c>
      <c r="G353">
        <v>1.077</v>
      </c>
      <c r="H353">
        <v>1.1020000000000001</v>
      </c>
      <c r="I353">
        <v>1.1459999999999999</v>
      </c>
      <c r="L353">
        <v>3500</v>
      </c>
      <c r="M353">
        <v>1.206</v>
      </c>
      <c r="N353">
        <v>1.012</v>
      </c>
      <c r="O353">
        <v>1.1200000000000001</v>
      </c>
      <c r="P353">
        <v>1.1319999999999999</v>
      </c>
      <c r="Q353">
        <v>1.177</v>
      </c>
    </row>
    <row r="354" spans="4:17" x14ac:dyDescent="0.35">
      <c r="D354">
        <v>3510</v>
      </c>
      <c r="E354">
        <v>1.177</v>
      </c>
      <c r="F354">
        <v>1.0309999999999999</v>
      </c>
      <c r="G354">
        <v>1.1120000000000001</v>
      </c>
      <c r="H354">
        <v>1.111</v>
      </c>
      <c r="I354">
        <v>1.2070000000000001</v>
      </c>
      <c r="L354">
        <v>3510</v>
      </c>
      <c r="M354">
        <v>1.117</v>
      </c>
      <c r="N354">
        <v>0.97799999999999998</v>
      </c>
      <c r="O354">
        <v>1.08</v>
      </c>
      <c r="P354">
        <v>1.133</v>
      </c>
      <c r="Q354">
        <v>1.2150000000000001</v>
      </c>
    </row>
    <row r="355" spans="4:17" x14ac:dyDescent="0.35">
      <c r="D355">
        <v>3520</v>
      </c>
      <c r="E355">
        <v>1.2070000000000001</v>
      </c>
      <c r="F355">
        <v>0.97499999999999998</v>
      </c>
      <c r="G355">
        <v>1.046</v>
      </c>
      <c r="H355">
        <v>1.117</v>
      </c>
      <c r="I355">
        <v>1.2150000000000001</v>
      </c>
      <c r="L355">
        <v>3520</v>
      </c>
      <c r="M355">
        <v>1.135</v>
      </c>
      <c r="N355">
        <v>0.996</v>
      </c>
      <c r="O355">
        <v>1.0780000000000001</v>
      </c>
      <c r="P355">
        <v>1.1319999999999999</v>
      </c>
      <c r="Q355">
        <v>1.262</v>
      </c>
    </row>
    <row r="356" spans="4:17" x14ac:dyDescent="0.35">
      <c r="D356">
        <v>3530</v>
      </c>
      <c r="E356">
        <v>1.18</v>
      </c>
      <c r="F356">
        <v>1.083</v>
      </c>
      <c r="G356">
        <v>1.1000000000000001</v>
      </c>
      <c r="H356">
        <v>1.1160000000000001</v>
      </c>
      <c r="I356">
        <v>1.2110000000000001</v>
      </c>
      <c r="L356">
        <v>3530</v>
      </c>
      <c r="M356">
        <v>1.2629999999999999</v>
      </c>
      <c r="N356">
        <v>1.07</v>
      </c>
      <c r="O356">
        <v>1.121</v>
      </c>
      <c r="P356">
        <v>1.177</v>
      </c>
      <c r="Q356">
        <v>1.208</v>
      </c>
    </row>
    <row r="357" spans="4:17" x14ac:dyDescent="0.35">
      <c r="D357">
        <v>3540</v>
      </c>
      <c r="E357">
        <v>1.1559999999999999</v>
      </c>
      <c r="F357">
        <v>1.083</v>
      </c>
      <c r="G357">
        <v>1.147</v>
      </c>
      <c r="H357">
        <v>1.238</v>
      </c>
      <c r="I357">
        <v>1.2450000000000001</v>
      </c>
      <c r="L357">
        <v>3540</v>
      </c>
      <c r="M357">
        <v>1.244</v>
      </c>
      <c r="N357">
        <v>1.0720000000000001</v>
      </c>
      <c r="O357">
        <v>1.202</v>
      </c>
      <c r="P357">
        <v>1.196</v>
      </c>
      <c r="Q357">
        <v>1.222</v>
      </c>
    </row>
    <row r="358" spans="4:17" x14ac:dyDescent="0.35">
      <c r="D358">
        <v>3550</v>
      </c>
      <c r="E358">
        <v>1.2849999999999999</v>
      </c>
      <c r="F358">
        <v>1.0629999999999999</v>
      </c>
      <c r="G358">
        <v>1.1060000000000001</v>
      </c>
      <c r="H358">
        <v>1.1200000000000001</v>
      </c>
      <c r="I358">
        <v>1.236</v>
      </c>
      <c r="L358">
        <v>3550</v>
      </c>
      <c r="M358">
        <v>1.298</v>
      </c>
      <c r="N358">
        <v>1.0880000000000001</v>
      </c>
      <c r="O358">
        <v>1.1359999999999999</v>
      </c>
      <c r="P358">
        <v>1.0720000000000001</v>
      </c>
      <c r="Q358">
        <v>1.135</v>
      </c>
    </row>
    <row r="359" spans="4:17" x14ac:dyDescent="0.35">
      <c r="D359">
        <v>3560</v>
      </c>
      <c r="E359">
        <v>1.2969999999999999</v>
      </c>
      <c r="F359">
        <v>1.0449999999999999</v>
      </c>
      <c r="G359">
        <v>1.071</v>
      </c>
      <c r="H359">
        <v>1.113</v>
      </c>
      <c r="I359">
        <v>1.173</v>
      </c>
      <c r="L359">
        <v>3560</v>
      </c>
      <c r="M359">
        <v>1.3680000000000001</v>
      </c>
      <c r="N359">
        <v>1.0329999999999999</v>
      </c>
      <c r="O359">
        <v>1.042</v>
      </c>
      <c r="P359">
        <v>1.0669999999999999</v>
      </c>
      <c r="Q359">
        <v>1.153</v>
      </c>
    </row>
    <row r="360" spans="4:17" x14ac:dyDescent="0.35">
      <c r="D360">
        <v>3570</v>
      </c>
      <c r="E360">
        <v>1.2969999999999999</v>
      </c>
      <c r="F360">
        <v>1.083</v>
      </c>
      <c r="G360">
        <v>1.0389999999999999</v>
      </c>
      <c r="H360">
        <v>1.0189999999999999</v>
      </c>
      <c r="I360">
        <v>1.133</v>
      </c>
      <c r="L360">
        <v>3570</v>
      </c>
      <c r="M360">
        <v>1.282</v>
      </c>
      <c r="N360">
        <v>1.0589999999999999</v>
      </c>
      <c r="O360">
        <v>1.0529999999999999</v>
      </c>
      <c r="P360">
        <v>1.0409999999999999</v>
      </c>
      <c r="Q360">
        <v>1.1739999999999999</v>
      </c>
    </row>
    <row r="361" spans="4:17" x14ac:dyDescent="0.35">
      <c r="D361">
        <v>3580</v>
      </c>
      <c r="E361">
        <v>1.2450000000000001</v>
      </c>
      <c r="F361">
        <v>1.0069999999999999</v>
      </c>
      <c r="G361">
        <v>1.089</v>
      </c>
      <c r="H361">
        <v>1.0960000000000001</v>
      </c>
      <c r="I361">
        <v>1.2170000000000001</v>
      </c>
      <c r="L361">
        <v>3580</v>
      </c>
      <c r="M361">
        <v>1.179</v>
      </c>
      <c r="N361">
        <v>1.02</v>
      </c>
      <c r="O361">
        <v>1.085</v>
      </c>
      <c r="P361">
        <v>1.0760000000000001</v>
      </c>
      <c r="Q361">
        <v>1.2090000000000001</v>
      </c>
    </row>
    <row r="362" spans="4:17" x14ac:dyDescent="0.35">
      <c r="D362">
        <v>3590</v>
      </c>
      <c r="E362">
        <v>1.226</v>
      </c>
      <c r="F362">
        <v>1.1599999999999999</v>
      </c>
      <c r="G362">
        <v>1.1579999999999999</v>
      </c>
      <c r="H362">
        <v>1.046</v>
      </c>
      <c r="I362">
        <v>1.169</v>
      </c>
      <c r="L362">
        <v>3590</v>
      </c>
      <c r="M362">
        <v>1.1830000000000001</v>
      </c>
      <c r="N362">
        <v>1.0660000000000001</v>
      </c>
      <c r="O362">
        <v>1.091</v>
      </c>
      <c r="P362">
        <v>1.1040000000000001</v>
      </c>
      <c r="Q362">
        <v>1.175</v>
      </c>
    </row>
    <row r="363" spans="4:17" x14ac:dyDescent="0.35">
      <c r="D363">
        <v>3600</v>
      </c>
      <c r="E363">
        <v>1.242</v>
      </c>
      <c r="F363">
        <v>1.0680000000000001</v>
      </c>
      <c r="G363">
        <v>1.089</v>
      </c>
      <c r="H363">
        <v>1.071</v>
      </c>
      <c r="I363">
        <v>1.169</v>
      </c>
      <c r="L363">
        <v>3600</v>
      </c>
      <c r="M363">
        <v>1.079</v>
      </c>
      <c r="N363">
        <v>1.0620000000000001</v>
      </c>
      <c r="O363">
        <v>1.056</v>
      </c>
      <c r="P363">
        <v>1.095</v>
      </c>
      <c r="Q363">
        <v>1.151</v>
      </c>
    </row>
    <row r="364" spans="4:17" x14ac:dyDescent="0.35">
      <c r="D364">
        <v>3610</v>
      </c>
      <c r="E364">
        <v>1.1180000000000001</v>
      </c>
      <c r="F364">
        <v>1.004</v>
      </c>
      <c r="G364">
        <v>1.101</v>
      </c>
      <c r="H364">
        <v>1.0429999999999999</v>
      </c>
      <c r="I364">
        <v>1.1200000000000001</v>
      </c>
      <c r="L364">
        <v>3610</v>
      </c>
      <c r="M364">
        <v>1.0680000000000001</v>
      </c>
      <c r="N364">
        <v>1.073</v>
      </c>
      <c r="O364">
        <v>1.099</v>
      </c>
      <c r="P364">
        <v>1.048</v>
      </c>
      <c r="Q364">
        <v>1.1539999999999999</v>
      </c>
    </row>
    <row r="365" spans="4:17" x14ac:dyDescent="0.35">
      <c r="D365">
        <v>3620</v>
      </c>
      <c r="E365">
        <v>1.1779999999999999</v>
      </c>
      <c r="F365">
        <v>0.98599999999999999</v>
      </c>
      <c r="G365">
        <v>1.04</v>
      </c>
      <c r="H365">
        <v>1.0469999999999999</v>
      </c>
      <c r="I365">
        <v>1.111</v>
      </c>
      <c r="L365">
        <v>3620</v>
      </c>
      <c r="M365">
        <v>1.0349999999999999</v>
      </c>
      <c r="N365">
        <v>1.052</v>
      </c>
      <c r="O365">
        <v>1.07</v>
      </c>
      <c r="P365">
        <v>1.073</v>
      </c>
      <c r="Q365">
        <v>1.127</v>
      </c>
    </row>
    <row r="366" spans="4:17" x14ac:dyDescent="0.35">
      <c r="D366">
        <v>3630</v>
      </c>
      <c r="E366">
        <v>1.127</v>
      </c>
      <c r="F366">
        <v>0.97399999999999998</v>
      </c>
      <c r="G366">
        <v>1.0720000000000001</v>
      </c>
      <c r="H366">
        <v>1.077</v>
      </c>
      <c r="I366">
        <v>1.1850000000000001</v>
      </c>
      <c r="L366">
        <v>3630</v>
      </c>
      <c r="M366">
        <v>1.0369999999999999</v>
      </c>
      <c r="N366">
        <v>1.01</v>
      </c>
      <c r="O366">
        <v>1.016</v>
      </c>
      <c r="P366">
        <v>1.028</v>
      </c>
      <c r="Q366">
        <v>1.2190000000000001</v>
      </c>
    </row>
    <row r="367" spans="4:17" x14ac:dyDescent="0.35">
      <c r="D367">
        <v>3640</v>
      </c>
      <c r="E367">
        <v>1.0900000000000001</v>
      </c>
      <c r="F367">
        <v>0.98299999999999998</v>
      </c>
      <c r="G367">
        <v>1.1579999999999999</v>
      </c>
      <c r="H367">
        <v>1.0569999999999999</v>
      </c>
      <c r="I367">
        <v>1.157</v>
      </c>
      <c r="L367">
        <v>3640</v>
      </c>
      <c r="M367">
        <v>1.014</v>
      </c>
      <c r="N367">
        <v>1.091</v>
      </c>
      <c r="O367">
        <v>1.1719999999999999</v>
      </c>
      <c r="P367">
        <v>1.085</v>
      </c>
      <c r="Q367">
        <v>1.2529999999999999</v>
      </c>
    </row>
    <row r="368" spans="4:17" x14ac:dyDescent="0.35">
      <c r="D368">
        <v>3650</v>
      </c>
      <c r="E368">
        <v>1.0529999999999999</v>
      </c>
      <c r="F368">
        <v>1.1080000000000001</v>
      </c>
      <c r="G368">
        <v>1.39</v>
      </c>
      <c r="H368">
        <v>1.2130000000000001</v>
      </c>
      <c r="I368">
        <v>1.2370000000000001</v>
      </c>
      <c r="L368">
        <v>3650</v>
      </c>
      <c r="M368">
        <v>1.0449999999999999</v>
      </c>
      <c r="N368">
        <v>1.2509999999999999</v>
      </c>
      <c r="O368">
        <v>1.365</v>
      </c>
      <c r="P368">
        <v>1.286</v>
      </c>
      <c r="Q368">
        <v>1.3320000000000001</v>
      </c>
    </row>
    <row r="369" spans="4:17" x14ac:dyDescent="0.35">
      <c r="D369">
        <v>3660</v>
      </c>
      <c r="E369">
        <v>1.0429999999999999</v>
      </c>
      <c r="F369">
        <v>1.1319999999999999</v>
      </c>
      <c r="G369">
        <v>1.33</v>
      </c>
      <c r="H369">
        <v>1.2869999999999999</v>
      </c>
      <c r="I369">
        <v>1.2729999999999999</v>
      </c>
      <c r="L369">
        <v>3660</v>
      </c>
      <c r="M369">
        <v>1.01</v>
      </c>
      <c r="N369">
        <v>1.2549999999999999</v>
      </c>
      <c r="O369">
        <v>1.355</v>
      </c>
      <c r="P369">
        <v>1.3109999999999999</v>
      </c>
      <c r="Q369">
        <v>1.4159999999999999</v>
      </c>
    </row>
    <row r="370" spans="4:17" x14ac:dyDescent="0.35">
      <c r="D370">
        <v>3670</v>
      </c>
      <c r="E370">
        <v>1.127</v>
      </c>
      <c r="F370">
        <v>1.097</v>
      </c>
      <c r="G370">
        <v>1.204</v>
      </c>
      <c r="H370">
        <v>1.179</v>
      </c>
      <c r="I370">
        <v>1.2849999999999999</v>
      </c>
      <c r="L370">
        <v>3670</v>
      </c>
      <c r="M370">
        <v>1.0329999999999999</v>
      </c>
      <c r="N370">
        <v>1.2090000000000001</v>
      </c>
      <c r="O370">
        <v>1.181</v>
      </c>
      <c r="P370">
        <v>1.2689999999999999</v>
      </c>
      <c r="Q370">
        <v>1.4630000000000001</v>
      </c>
    </row>
    <row r="371" spans="4:17" x14ac:dyDescent="0.35">
      <c r="D371">
        <v>3680</v>
      </c>
      <c r="E371">
        <v>1.133</v>
      </c>
      <c r="F371">
        <v>1.0169999999999999</v>
      </c>
      <c r="G371">
        <v>1.1890000000000001</v>
      </c>
      <c r="H371">
        <v>1.2</v>
      </c>
      <c r="I371">
        <v>1.28</v>
      </c>
      <c r="L371">
        <v>3680</v>
      </c>
      <c r="M371">
        <v>1.04</v>
      </c>
      <c r="N371">
        <v>1.1180000000000001</v>
      </c>
      <c r="O371">
        <v>1.1479999999999999</v>
      </c>
      <c r="P371">
        <v>1.2549999999999999</v>
      </c>
      <c r="Q371">
        <v>1.52</v>
      </c>
    </row>
    <row r="372" spans="4:17" x14ac:dyDescent="0.35">
      <c r="D372">
        <v>3690</v>
      </c>
      <c r="E372">
        <v>1.1240000000000001</v>
      </c>
      <c r="F372">
        <v>1.0669999999999999</v>
      </c>
      <c r="G372">
        <v>1.1379999999999999</v>
      </c>
      <c r="H372">
        <v>1.1040000000000001</v>
      </c>
      <c r="I372">
        <v>1.282</v>
      </c>
      <c r="L372">
        <v>3690</v>
      </c>
      <c r="M372">
        <v>0.98399999999999999</v>
      </c>
      <c r="N372">
        <v>1.1419999999999999</v>
      </c>
      <c r="O372">
        <v>1.0960000000000001</v>
      </c>
      <c r="P372">
        <v>1.2549999999999999</v>
      </c>
      <c r="Q372">
        <v>1.4339999999999999</v>
      </c>
    </row>
    <row r="373" spans="4:17" x14ac:dyDescent="0.35">
      <c r="D373">
        <v>3700</v>
      </c>
      <c r="E373">
        <v>1.131</v>
      </c>
      <c r="F373">
        <v>1.105</v>
      </c>
      <c r="G373">
        <v>1.1539999999999999</v>
      </c>
      <c r="H373">
        <v>1.095</v>
      </c>
      <c r="I373">
        <v>1.173</v>
      </c>
      <c r="L373">
        <v>3700</v>
      </c>
      <c r="M373">
        <v>1.0940000000000001</v>
      </c>
      <c r="N373">
        <v>1.1599999999999999</v>
      </c>
      <c r="O373">
        <v>1.089</v>
      </c>
      <c r="P373">
        <v>1.1870000000000001</v>
      </c>
      <c r="Q373">
        <v>1.4319999999999999</v>
      </c>
    </row>
    <row r="374" spans="4:17" x14ac:dyDescent="0.35">
      <c r="D374">
        <v>3710</v>
      </c>
      <c r="E374">
        <v>1.075</v>
      </c>
      <c r="F374">
        <v>1.0860000000000001</v>
      </c>
      <c r="G374">
        <v>1.2370000000000001</v>
      </c>
      <c r="H374">
        <v>1.2270000000000001</v>
      </c>
      <c r="I374">
        <v>1.2310000000000001</v>
      </c>
      <c r="L374">
        <v>3710</v>
      </c>
      <c r="M374">
        <v>1.0149999999999999</v>
      </c>
      <c r="N374">
        <v>1.256</v>
      </c>
      <c r="O374">
        <v>1.159</v>
      </c>
      <c r="P374">
        <v>1.2030000000000001</v>
      </c>
      <c r="Q374">
        <v>1.423</v>
      </c>
    </row>
    <row r="375" spans="4:17" x14ac:dyDescent="0.35">
      <c r="D375">
        <v>3720</v>
      </c>
      <c r="E375">
        <v>1.0369999999999999</v>
      </c>
      <c r="F375">
        <v>1.0920000000000001</v>
      </c>
      <c r="G375">
        <v>1.2070000000000001</v>
      </c>
      <c r="H375">
        <v>1.1339999999999999</v>
      </c>
      <c r="I375">
        <v>1.129</v>
      </c>
      <c r="L375">
        <v>3720</v>
      </c>
      <c r="M375">
        <v>1.04</v>
      </c>
      <c r="N375">
        <v>1.087</v>
      </c>
      <c r="O375">
        <v>1.125</v>
      </c>
      <c r="P375">
        <v>1.131</v>
      </c>
      <c r="Q375">
        <v>1.3420000000000001</v>
      </c>
    </row>
    <row r="376" spans="4:17" x14ac:dyDescent="0.35">
      <c r="D376">
        <v>3730</v>
      </c>
      <c r="E376">
        <v>1.1180000000000001</v>
      </c>
      <c r="F376">
        <v>1.0529999999999999</v>
      </c>
      <c r="G376">
        <v>1.1000000000000001</v>
      </c>
      <c r="H376">
        <v>1.115</v>
      </c>
      <c r="I376">
        <v>1.139</v>
      </c>
      <c r="L376">
        <v>3730</v>
      </c>
      <c r="M376">
        <v>1.032</v>
      </c>
      <c r="N376">
        <v>1.085</v>
      </c>
      <c r="O376">
        <v>1.0940000000000001</v>
      </c>
      <c r="P376">
        <v>1.117</v>
      </c>
      <c r="Q376">
        <v>1.294</v>
      </c>
    </row>
    <row r="377" spans="4:17" x14ac:dyDescent="0.35">
      <c r="D377">
        <v>3740</v>
      </c>
      <c r="E377">
        <v>1.081</v>
      </c>
      <c r="F377">
        <v>1.022</v>
      </c>
      <c r="G377">
        <v>1.119</v>
      </c>
      <c r="H377">
        <v>1.0980000000000001</v>
      </c>
      <c r="I377">
        <v>1.2</v>
      </c>
      <c r="L377">
        <v>3740</v>
      </c>
      <c r="M377">
        <v>1.0069999999999999</v>
      </c>
      <c r="N377">
        <v>1.1200000000000001</v>
      </c>
      <c r="O377">
        <v>1.099</v>
      </c>
      <c r="P377">
        <v>1.1279999999999999</v>
      </c>
      <c r="Q377">
        <v>1.3109999999999999</v>
      </c>
    </row>
    <row r="378" spans="4:17" x14ac:dyDescent="0.35">
      <c r="D378">
        <v>3750</v>
      </c>
      <c r="E378">
        <v>1.073</v>
      </c>
      <c r="F378">
        <v>1.081</v>
      </c>
      <c r="G378">
        <v>1.131</v>
      </c>
      <c r="H378">
        <v>1.1000000000000001</v>
      </c>
      <c r="I378">
        <v>1.1599999999999999</v>
      </c>
      <c r="L378">
        <v>3750</v>
      </c>
      <c r="M378">
        <v>1.048</v>
      </c>
      <c r="N378">
        <v>1.1240000000000001</v>
      </c>
      <c r="O378">
        <v>1.143</v>
      </c>
      <c r="P378">
        <v>1.145</v>
      </c>
      <c r="Q378">
        <v>1.425</v>
      </c>
    </row>
    <row r="379" spans="4:17" x14ac:dyDescent="0.35">
      <c r="D379">
        <v>3760</v>
      </c>
      <c r="E379">
        <v>1.1419999999999999</v>
      </c>
      <c r="F379">
        <v>1.1160000000000001</v>
      </c>
      <c r="G379">
        <v>1.204</v>
      </c>
      <c r="H379">
        <v>1.1599999999999999</v>
      </c>
      <c r="I379">
        <v>1.2230000000000001</v>
      </c>
      <c r="L379">
        <v>3760</v>
      </c>
      <c r="M379">
        <v>1.107</v>
      </c>
      <c r="N379">
        <v>1.2569999999999999</v>
      </c>
      <c r="O379">
        <v>1.2290000000000001</v>
      </c>
      <c r="P379">
        <v>1.143</v>
      </c>
      <c r="Q379">
        <v>1.4630000000000001</v>
      </c>
    </row>
    <row r="380" spans="4:17" x14ac:dyDescent="0.35">
      <c r="D380">
        <v>3770</v>
      </c>
      <c r="E380">
        <v>1.1060000000000001</v>
      </c>
      <c r="F380">
        <v>1.08</v>
      </c>
      <c r="G380">
        <v>1.159</v>
      </c>
      <c r="H380">
        <v>1.17</v>
      </c>
      <c r="I380">
        <v>1.1299999999999999</v>
      </c>
      <c r="L380">
        <v>3770</v>
      </c>
      <c r="M380">
        <v>1.095</v>
      </c>
      <c r="N380">
        <v>1.1739999999999999</v>
      </c>
      <c r="O380">
        <v>1.1100000000000001</v>
      </c>
      <c r="P380">
        <v>1.173</v>
      </c>
      <c r="Q380">
        <v>1.409</v>
      </c>
    </row>
    <row r="381" spans="4:17" x14ac:dyDescent="0.35">
      <c r="D381">
        <v>3780</v>
      </c>
      <c r="E381">
        <v>1.0609999999999999</v>
      </c>
      <c r="F381">
        <v>1.06</v>
      </c>
      <c r="G381">
        <v>1.0229999999999999</v>
      </c>
      <c r="H381">
        <v>1.016</v>
      </c>
      <c r="I381">
        <v>1.107</v>
      </c>
      <c r="L381">
        <v>3780</v>
      </c>
      <c r="M381">
        <v>1.048</v>
      </c>
      <c r="N381">
        <v>1.101</v>
      </c>
      <c r="O381">
        <v>1.024</v>
      </c>
      <c r="P381">
        <v>1.0620000000000001</v>
      </c>
      <c r="Q381">
        <v>1.4450000000000001</v>
      </c>
    </row>
    <row r="382" spans="4:17" x14ac:dyDescent="0.35">
      <c r="D382">
        <v>3790</v>
      </c>
      <c r="E382">
        <v>0.94299999999999995</v>
      </c>
      <c r="F382">
        <v>1.105</v>
      </c>
      <c r="G382">
        <v>1.115</v>
      </c>
      <c r="H382">
        <v>1.111</v>
      </c>
      <c r="I382">
        <v>1.169</v>
      </c>
      <c r="L382">
        <v>3790</v>
      </c>
      <c r="M382">
        <v>1.038</v>
      </c>
      <c r="N382">
        <v>1.1200000000000001</v>
      </c>
      <c r="O382">
        <v>1.0880000000000001</v>
      </c>
      <c r="P382">
        <v>1.216</v>
      </c>
      <c r="Q382">
        <v>1.409</v>
      </c>
    </row>
    <row r="383" spans="4:17" x14ac:dyDescent="0.35">
      <c r="D383">
        <v>3800</v>
      </c>
      <c r="E383">
        <v>0.87</v>
      </c>
      <c r="F383">
        <v>1.0669999999999999</v>
      </c>
      <c r="G383">
        <v>1.107</v>
      </c>
      <c r="H383">
        <v>1.0900000000000001</v>
      </c>
      <c r="I383">
        <v>1.31</v>
      </c>
      <c r="L383">
        <v>3800</v>
      </c>
      <c r="M383">
        <v>0.96799999999999997</v>
      </c>
      <c r="N383">
        <v>1.081</v>
      </c>
      <c r="O383">
        <v>1.0329999999999999</v>
      </c>
      <c r="P383">
        <v>1.135</v>
      </c>
      <c r="Q383">
        <v>1.4059999999999999</v>
      </c>
    </row>
    <row r="384" spans="4:17" x14ac:dyDescent="0.35">
      <c r="D384">
        <v>3810</v>
      </c>
      <c r="E384">
        <v>1.0529999999999999</v>
      </c>
      <c r="F384">
        <v>1.0329999999999999</v>
      </c>
      <c r="G384">
        <v>1.0589999999999999</v>
      </c>
      <c r="H384">
        <v>1.081</v>
      </c>
      <c r="I384">
        <v>1.325</v>
      </c>
      <c r="L384">
        <v>3810</v>
      </c>
      <c r="M384">
        <v>1.0760000000000001</v>
      </c>
      <c r="N384">
        <v>1.0509999999999999</v>
      </c>
      <c r="O384">
        <v>1.002</v>
      </c>
      <c r="P384">
        <v>1.1240000000000001</v>
      </c>
      <c r="Q384">
        <v>1.3919999999999999</v>
      </c>
    </row>
    <row r="385" spans="4:17" x14ac:dyDescent="0.35">
      <c r="D385">
        <v>3820</v>
      </c>
      <c r="E385">
        <v>1.1459999999999999</v>
      </c>
      <c r="F385">
        <v>1.129</v>
      </c>
      <c r="G385">
        <v>1.105</v>
      </c>
      <c r="H385">
        <v>1.125</v>
      </c>
      <c r="I385">
        <v>1.351</v>
      </c>
      <c r="L385">
        <v>3820</v>
      </c>
      <c r="M385">
        <v>1.083</v>
      </c>
      <c r="N385">
        <v>1.167</v>
      </c>
      <c r="O385">
        <v>1.095</v>
      </c>
      <c r="P385">
        <v>1.171</v>
      </c>
      <c r="Q385">
        <v>1.411</v>
      </c>
    </row>
    <row r="386" spans="4:17" x14ac:dyDescent="0.35">
      <c r="D386">
        <v>3830</v>
      </c>
      <c r="E386">
        <v>1.034</v>
      </c>
      <c r="F386">
        <v>1</v>
      </c>
      <c r="G386">
        <v>0.97799999999999998</v>
      </c>
      <c r="H386">
        <v>1.0720000000000001</v>
      </c>
      <c r="I386">
        <v>1.145</v>
      </c>
      <c r="L386">
        <v>3830</v>
      </c>
      <c r="M386">
        <v>1.034</v>
      </c>
      <c r="N386">
        <v>1.0289999999999999</v>
      </c>
      <c r="O386">
        <v>0.96499999999999997</v>
      </c>
      <c r="P386">
        <v>1.0149999999999999</v>
      </c>
      <c r="Q386">
        <v>1.24</v>
      </c>
    </row>
    <row r="387" spans="4:17" x14ac:dyDescent="0.35">
      <c r="D387">
        <v>3840</v>
      </c>
      <c r="E387">
        <v>1.1140000000000001</v>
      </c>
      <c r="F387">
        <v>1.0429999999999999</v>
      </c>
      <c r="G387">
        <v>1.083</v>
      </c>
      <c r="H387">
        <v>1.103</v>
      </c>
      <c r="I387">
        <v>1.131</v>
      </c>
      <c r="L387">
        <v>3840</v>
      </c>
      <c r="M387">
        <v>1.0940000000000001</v>
      </c>
      <c r="N387">
        <v>1.0620000000000001</v>
      </c>
      <c r="O387">
        <v>1.0680000000000001</v>
      </c>
      <c r="P387">
        <v>1.097</v>
      </c>
      <c r="Q387">
        <v>1.2190000000000001</v>
      </c>
    </row>
    <row r="388" spans="4:17" x14ac:dyDescent="0.35">
      <c r="D388">
        <v>3850</v>
      </c>
      <c r="E388">
        <v>1.0920000000000001</v>
      </c>
      <c r="F388">
        <v>1.0249999999999999</v>
      </c>
      <c r="G388">
        <v>1.1459999999999999</v>
      </c>
      <c r="H388">
        <v>1.097</v>
      </c>
      <c r="I388">
        <v>1.1279999999999999</v>
      </c>
      <c r="L388">
        <v>3850</v>
      </c>
      <c r="M388">
        <v>1.1419999999999999</v>
      </c>
      <c r="N388">
        <v>1.0940000000000001</v>
      </c>
      <c r="O388">
        <v>1.0649999999999999</v>
      </c>
      <c r="P388">
        <v>1.0760000000000001</v>
      </c>
      <c r="Q388">
        <v>1.206</v>
      </c>
    </row>
    <row r="389" spans="4:17" x14ac:dyDescent="0.35">
      <c r="D389">
        <v>3860</v>
      </c>
      <c r="E389">
        <v>1.2230000000000001</v>
      </c>
      <c r="F389">
        <v>1.0680000000000001</v>
      </c>
      <c r="G389">
        <v>1.2010000000000001</v>
      </c>
      <c r="H389">
        <v>1.089</v>
      </c>
      <c r="I389">
        <v>1.0980000000000001</v>
      </c>
      <c r="L389">
        <v>3860</v>
      </c>
      <c r="M389">
        <v>1.274</v>
      </c>
      <c r="N389">
        <v>1.1299999999999999</v>
      </c>
      <c r="O389">
        <v>1.0680000000000001</v>
      </c>
      <c r="P389">
        <v>1.1619999999999999</v>
      </c>
      <c r="Q389">
        <v>1.1220000000000001</v>
      </c>
    </row>
    <row r="390" spans="4:17" x14ac:dyDescent="0.35">
      <c r="D390">
        <v>3870</v>
      </c>
      <c r="E390">
        <v>1.284</v>
      </c>
      <c r="F390">
        <v>1.2050000000000001</v>
      </c>
      <c r="G390">
        <v>1.2290000000000001</v>
      </c>
      <c r="H390">
        <v>1.1819999999999999</v>
      </c>
      <c r="I390">
        <v>1.2130000000000001</v>
      </c>
      <c r="L390">
        <v>3870</v>
      </c>
      <c r="M390">
        <v>1.236</v>
      </c>
      <c r="N390">
        <v>1.26</v>
      </c>
      <c r="O390">
        <v>1.2090000000000001</v>
      </c>
      <c r="P390">
        <v>1.254</v>
      </c>
      <c r="Q390">
        <v>1.25</v>
      </c>
    </row>
    <row r="391" spans="4:17" x14ac:dyDescent="0.35">
      <c r="D391">
        <v>3880</v>
      </c>
      <c r="E391">
        <v>1.27</v>
      </c>
      <c r="F391">
        <v>1.181</v>
      </c>
      <c r="G391">
        <v>1.32</v>
      </c>
      <c r="H391">
        <v>1.242</v>
      </c>
      <c r="I391">
        <v>1.3109999999999999</v>
      </c>
      <c r="L391">
        <v>3880</v>
      </c>
      <c r="M391">
        <v>1.2250000000000001</v>
      </c>
      <c r="N391">
        <v>1.214</v>
      </c>
      <c r="O391">
        <v>1.252</v>
      </c>
      <c r="P391">
        <v>1.24</v>
      </c>
      <c r="Q391">
        <v>1.2669999999999999</v>
      </c>
    </row>
    <row r="392" spans="4:17" x14ac:dyDescent="0.35">
      <c r="D392">
        <v>3890</v>
      </c>
      <c r="E392">
        <v>1.2549999999999999</v>
      </c>
      <c r="F392">
        <v>1.1100000000000001</v>
      </c>
      <c r="G392">
        <v>1.2410000000000001</v>
      </c>
      <c r="H392">
        <v>1.238</v>
      </c>
      <c r="I392">
        <v>1.2090000000000001</v>
      </c>
      <c r="L392">
        <v>3890</v>
      </c>
      <c r="M392">
        <v>1.26</v>
      </c>
      <c r="N392">
        <v>1.1679999999999999</v>
      </c>
      <c r="O392">
        <v>1.2310000000000001</v>
      </c>
      <c r="P392">
        <v>1.2509999999999999</v>
      </c>
      <c r="Q392">
        <v>1.1970000000000001</v>
      </c>
    </row>
    <row r="393" spans="4:17" x14ac:dyDescent="0.35">
      <c r="D393">
        <v>3900</v>
      </c>
      <c r="E393">
        <v>1.1930000000000001</v>
      </c>
      <c r="F393">
        <v>1.123</v>
      </c>
      <c r="G393">
        <v>1.208</v>
      </c>
      <c r="H393">
        <v>1.2050000000000001</v>
      </c>
      <c r="I393">
        <v>1.1950000000000001</v>
      </c>
      <c r="L393">
        <v>3900</v>
      </c>
      <c r="M393">
        <v>1.145</v>
      </c>
      <c r="N393">
        <v>1.129</v>
      </c>
      <c r="O393">
        <v>1.2050000000000001</v>
      </c>
      <c r="P393">
        <v>1.254</v>
      </c>
      <c r="Q393">
        <v>1.2689999999999999</v>
      </c>
    </row>
    <row r="394" spans="4:17" x14ac:dyDescent="0.35">
      <c r="D394">
        <v>3910</v>
      </c>
      <c r="E394">
        <v>1.161</v>
      </c>
      <c r="F394">
        <v>1.097</v>
      </c>
      <c r="G394">
        <v>1.17</v>
      </c>
      <c r="H394">
        <v>1.121</v>
      </c>
      <c r="I394">
        <v>1.1439999999999999</v>
      </c>
      <c r="L394">
        <v>3910</v>
      </c>
      <c r="M394">
        <v>1.1870000000000001</v>
      </c>
      <c r="N394">
        <v>1.0900000000000001</v>
      </c>
      <c r="O394">
        <v>1.1739999999999999</v>
      </c>
      <c r="P394">
        <v>1.2090000000000001</v>
      </c>
      <c r="Q394">
        <v>1.204</v>
      </c>
    </row>
    <row r="395" spans="4:17" x14ac:dyDescent="0.35">
      <c r="D395">
        <v>3920</v>
      </c>
      <c r="E395">
        <v>1.2689999999999999</v>
      </c>
      <c r="F395">
        <v>1.1299999999999999</v>
      </c>
      <c r="G395">
        <v>1.202</v>
      </c>
      <c r="H395">
        <v>1.1000000000000001</v>
      </c>
      <c r="I395">
        <v>1.131</v>
      </c>
      <c r="L395">
        <v>3920</v>
      </c>
      <c r="M395">
        <v>1.1719999999999999</v>
      </c>
      <c r="N395">
        <v>1.141</v>
      </c>
      <c r="O395">
        <v>1.175</v>
      </c>
      <c r="P395">
        <v>1.081</v>
      </c>
      <c r="Q395">
        <v>1.1759999999999999</v>
      </c>
    </row>
    <row r="396" spans="4:17" x14ac:dyDescent="0.35">
      <c r="D396">
        <v>3930</v>
      </c>
      <c r="E396">
        <v>1.353</v>
      </c>
      <c r="F396">
        <v>1.1439999999999999</v>
      </c>
      <c r="G396">
        <v>1.294</v>
      </c>
      <c r="H396">
        <v>1.1719999999999999</v>
      </c>
      <c r="I396">
        <v>1.252</v>
      </c>
      <c r="L396">
        <v>3930</v>
      </c>
      <c r="M396">
        <v>1.26</v>
      </c>
      <c r="N396">
        <v>1.256</v>
      </c>
      <c r="O396">
        <v>1.2889999999999999</v>
      </c>
      <c r="P396">
        <v>1.208</v>
      </c>
      <c r="Q396">
        <v>1.2849999999999999</v>
      </c>
    </row>
    <row r="397" spans="4:17" x14ac:dyDescent="0.35">
      <c r="D397">
        <v>3940</v>
      </c>
      <c r="E397">
        <v>1.244</v>
      </c>
      <c r="F397">
        <v>1.0760000000000001</v>
      </c>
      <c r="G397">
        <v>1.089</v>
      </c>
      <c r="H397">
        <v>1.0740000000000001</v>
      </c>
      <c r="I397">
        <v>1.169</v>
      </c>
      <c r="L397">
        <v>3940</v>
      </c>
      <c r="M397">
        <v>1.1359999999999999</v>
      </c>
      <c r="N397">
        <v>1.099</v>
      </c>
      <c r="O397">
        <v>1.0740000000000001</v>
      </c>
      <c r="P397">
        <v>1.125</v>
      </c>
      <c r="Q397">
        <v>1.145</v>
      </c>
    </row>
    <row r="398" spans="4:17" x14ac:dyDescent="0.35">
      <c r="D398">
        <v>3950</v>
      </c>
      <c r="E398">
        <v>1.153</v>
      </c>
      <c r="F398">
        <v>1.07</v>
      </c>
      <c r="G398">
        <v>1.157</v>
      </c>
      <c r="H398">
        <v>1.06</v>
      </c>
      <c r="I398">
        <v>1.163</v>
      </c>
      <c r="L398">
        <v>3950</v>
      </c>
      <c r="M398">
        <v>1.0740000000000001</v>
      </c>
      <c r="N398">
        <v>1.1120000000000001</v>
      </c>
      <c r="O398">
        <v>1.127</v>
      </c>
      <c r="P398">
        <v>1.0669999999999999</v>
      </c>
      <c r="Q398">
        <v>1.0980000000000001</v>
      </c>
    </row>
    <row r="399" spans="4:17" x14ac:dyDescent="0.35">
      <c r="D399">
        <v>3960</v>
      </c>
      <c r="E399">
        <v>1.2529999999999999</v>
      </c>
      <c r="F399">
        <v>0.996</v>
      </c>
      <c r="G399">
        <v>1.119</v>
      </c>
      <c r="H399">
        <v>1.123</v>
      </c>
      <c r="I399">
        <v>1.1890000000000001</v>
      </c>
      <c r="L399">
        <v>3960</v>
      </c>
      <c r="M399">
        <v>1.077</v>
      </c>
      <c r="N399">
        <v>1.06</v>
      </c>
      <c r="O399">
        <v>1.145</v>
      </c>
      <c r="P399">
        <v>1.1040000000000001</v>
      </c>
      <c r="Q399">
        <v>1.1479999999999999</v>
      </c>
    </row>
    <row r="400" spans="4:17" x14ac:dyDescent="0.35">
      <c r="D400">
        <v>3970</v>
      </c>
      <c r="E400">
        <v>1.2110000000000001</v>
      </c>
      <c r="F400">
        <v>0.97699999999999998</v>
      </c>
      <c r="G400">
        <v>1.081</v>
      </c>
      <c r="H400">
        <v>1.089</v>
      </c>
      <c r="I400">
        <v>1.161</v>
      </c>
      <c r="L400">
        <v>3970</v>
      </c>
      <c r="M400">
        <v>1.0660000000000001</v>
      </c>
      <c r="N400">
        <v>1.0449999999999999</v>
      </c>
      <c r="O400">
        <v>1.1160000000000001</v>
      </c>
      <c r="P400">
        <v>1.0649999999999999</v>
      </c>
      <c r="Q400">
        <v>1.1100000000000001</v>
      </c>
    </row>
    <row r="401" spans="4:17" x14ac:dyDescent="0.35">
      <c r="D401">
        <v>3980</v>
      </c>
      <c r="E401">
        <v>1.224</v>
      </c>
      <c r="F401">
        <v>1.014</v>
      </c>
      <c r="G401">
        <v>1.1559999999999999</v>
      </c>
      <c r="H401">
        <v>1.2569999999999999</v>
      </c>
      <c r="I401">
        <v>1.2470000000000001</v>
      </c>
      <c r="L401">
        <v>3980</v>
      </c>
      <c r="M401">
        <v>1.21</v>
      </c>
      <c r="N401">
        <v>1.0960000000000001</v>
      </c>
      <c r="O401">
        <v>1.2909999999999999</v>
      </c>
      <c r="P401">
        <v>1.2350000000000001</v>
      </c>
      <c r="Q401">
        <v>1.2250000000000001</v>
      </c>
    </row>
    <row r="402" spans="4:17" x14ac:dyDescent="0.35">
      <c r="D402">
        <v>3990</v>
      </c>
      <c r="E402">
        <v>1.1539999999999999</v>
      </c>
      <c r="F402">
        <v>1.0609999999999999</v>
      </c>
      <c r="G402">
        <v>1.1779999999999999</v>
      </c>
      <c r="H402">
        <v>1.258</v>
      </c>
      <c r="I402">
        <v>1.278</v>
      </c>
      <c r="L402">
        <v>3990</v>
      </c>
      <c r="M402">
        <v>1.0940000000000001</v>
      </c>
      <c r="N402">
        <v>1.107</v>
      </c>
      <c r="O402">
        <v>1.2310000000000001</v>
      </c>
      <c r="P402">
        <v>1.1870000000000001</v>
      </c>
      <c r="Q402">
        <v>1.165</v>
      </c>
    </row>
    <row r="403" spans="4:17" x14ac:dyDescent="0.35">
      <c r="D403">
        <v>4000</v>
      </c>
      <c r="E403">
        <v>1.1339999999999999</v>
      </c>
      <c r="F403">
        <v>0.999</v>
      </c>
      <c r="G403">
        <v>1.073</v>
      </c>
      <c r="H403">
        <v>1.101</v>
      </c>
      <c r="I403">
        <v>1.1499999999999999</v>
      </c>
      <c r="L403">
        <v>4000</v>
      </c>
      <c r="M403">
        <v>1.1120000000000001</v>
      </c>
      <c r="N403">
        <v>0.95599999999999996</v>
      </c>
      <c r="O403">
        <v>1.095</v>
      </c>
      <c r="P403">
        <v>1.0289999999999999</v>
      </c>
      <c r="Q403">
        <v>1.1100000000000001</v>
      </c>
    </row>
    <row r="404" spans="4:17" x14ac:dyDescent="0.35">
      <c r="D404">
        <v>4010</v>
      </c>
      <c r="E404">
        <v>1.1279999999999999</v>
      </c>
      <c r="F404">
        <v>0.94099999999999995</v>
      </c>
      <c r="G404">
        <v>1.0580000000000001</v>
      </c>
      <c r="H404">
        <v>1.1200000000000001</v>
      </c>
      <c r="I404">
        <v>1.123</v>
      </c>
      <c r="L404">
        <v>4010</v>
      </c>
      <c r="M404">
        <v>1.095</v>
      </c>
      <c r="N404">
        <v>0.96299999999999997</v>
      </c>
      <c r="O404">
        <v>1.0920000000000001</v>
      </c>
      <c r="P404">
        <v>1.089</v>
      </c>
      <c r="Q404">
        <v>1.1020000000000001</v>
      </c>
    </row>
    <row r="405" spans="4:17" x14ac:dyDescent="0.35">
      <c r="D405">
        <v>4020</v>
      </c>
      <c r="E405">
        <v>1.137</v>
      </c>
      <c r="F405">
        <v>0.92100000000000004</v>
      </c>
      <c r="G405">
        <v>1.081</v>
      </c>
      <c r="H405">
        <v>1.0840000000000001</v>
      </c>
      <c r="I405">
        <v>1.0669999999999999</v>
      </c>
      <c r="L405">
        <v>4020</v>
      </c>
      <c r="M405">
        <v>1.085</v>
      </c>
      <c r="N405">
        <v>0.93200000000000005</v>
      </c>
      <c r="O405">
        <v>1.0449999999999999</v>
      </c>
      <c r="P405">
        <v>1.0940000000000001</v>
      </c>
      <c r="Q405">
        <v>1.1200000000000001</v>
      </c>
    </row>
    <row r="406" spans="4:17" x14ac:dyDescent="0.35">
      <c r="D406">
        <v>4030</v>
      </c>
      <c r="E406">
        <v>1.103</v>
      </c>
      <c r="F406">
        <v>0.97899999999999998</v>
      </c>
      <c r="G406">
        <v>1.0489999999999999</v>
      </c>
      <c r="H406">
        <v>1.111</v>
      </c>
      <c r="I406">
        <v>1.139</v>
      </c>
      <c r="L406">
        <v>4030</v>
      </c>
      <c r="M406">
        <v>1.145</v>
      </c>
      <c r="N406">
        <v>0.97099999999999997</v>
      </c>
      <c r="O406">
        <v>1.0569999999999999</v>
      </c>
      <c r="P406">
        <v>1.1459999999999999</v>
      </c>
      <c r="Q406">
        <v>1.1910000000000001</v>
      </c>
    </row>
    <row r="407" spans="4:17" x14ac:dyDescent="0.35">
      <c r="D407">
        <v>4040</v>
      </c>
      <c r="E407">
        <v>1.125</v>
      </c>
      <c r="F407">
        <v>1.0249999999999999</v>
      </c>
      <c r="G407">
        <v>1.0680000000000001</v>
      </c>
      <c r="H407">
        <v>1.0940000000000001</v>
      </c>
      <c r="I407">
        <v>1.1519999999999999</v>
      </c>
      <c r="L407">
        <v>4040</v>
      </c>
      <c r="M407">
        <v>1.1859999999999999</v>
      </c>
      <c r="N407">
        <v>1.03</v>
      </c>
      <c r="O407">
        <v>1.0509999999999999</v>
      </c>
      <c r="P407">
        <v>1.0900000000000001</v>
      </c>
      <c r="Q407">
        <v>1.1890000000000001</v>
      </c>
    </row>
    <row r="408" spans="4:17" x14ac:dyDescent="0.35">
      <c r="D408">
        <v>4050</v>
      </c>
      <c r="E408">
        <v>1.238</v>
      </c>
      <c r="F408">
        <v>1.042</v>
      </c>
      <c r="G408">
        <v>1.1819999999999999</v>
      </c>
      <c r="H408">
        <v>1.107</v>
      </c>
      <c r="I408">
        <v>1.216</v>
      </c>
      <c r="L408">
        <v>4050</v>
      </c>
      <c r="M408">
        <v>1.181</v>
      </c>
      <c r="N408">
        <v>1.054</v>
      </c>
      <c r="O408">
        <v>1.131</v>
      </c>
      <c r="P408">
        <v>1.133</v>
      </c>
      <c r="Q408">
        <v>1.2689999999999999</v>
      </c>
    </row>
    <row r="409" spans="4:17" x14ac:dyDescent="0.35">
      <c r="D409">
        <v>4060</v>
      </c>
      <c r="E409">
        <v>1.1739999999999999</v>
      </c>
      <c r="F409">
        <v>1.046</v>
      </c>
      <c r="G409">
        <v>1.149</v>
      </c>
      <c r="H409">
        <v>1.0489999999999999</v>
      </c>
      <c r="I409">
        <v>1.2290000000000001</v>
      </c>
      <c r="L409">
        <v>4060</v>
      </c>
      <c r="M409">
        <v>1.1000000000000001</v>
      </c>
      <c r="N409">
        <v>1.0920000000000001</v>
      </c>
      <c r="O409">
        <v>1.069</v>
      </c>
      <c r="P409">
        <v>1.1120000000000001</v>
      </c>
      <c r="Q409">
        <v>1.1499999999999999</v>
      </c>
    </row>
    <row r="410" spans="4:17" x14ac:dyDescent="0.35">
      <c r="D410">
        <v>4070</v>
      </c>
      <c r="E410">
        <v>1.1299999999999999</v>
      </c>
      <c r="F410">
        <v>1.0580000000000001</v>
      </c>
      <c r="G410">
        <v>0.99299999999999999</v>
      </c>
      <c r="H410">
        <v>1.014</v>
      </c>
      <c r="I410">
        <v>1.1259999999999999</v>
      </c>
      <c r="L410">
        <v>4070</v>
      </c>
      <c r="M410">
        <v>1.038</v>
      </c>
      <c r="N410">
        <v>1.04</v>
      </c>
      <c r="O410">
        <v>1.034</v>
      </c>
      <c r="P410">
        <v>1.056</v>
      </c>
      <c r="Q410">
        <v>1.2030000000000001</v>
      </c>
    </row>
    <row r="411" spans="4:17" x14ac:dyDescent="0.35">
      <c r="D411">
        <v>4080</v>
      </c>
      <c r="E411">
        <v>1.1339999999999999</v>
      </c>
      <c r="F411">
        <v>0.96199999999999997</v>
      </c>
      <c r="G411">
        <v>1.0840000000000001</v>
      </c>
      <c r="H411">
        <v>1.0640000000000001</v>
      </c>
      <c r="I411">
        <v>1.1080000000000001</v>
      </c>
      <c r="L411">
        <v>4080</v>
      </c>
      <c r="M411">
        <v>1.05</v>
      </c>
      <c r="N411">
        <v>1.099</v>
      </c>
      <c r="O411">
        <v>1.0840000000000001</v>
      </c>
      <c r="P411">
        <v>1.0429999999999999</v>
      </c>
      <c r="Q411">
        <v>1.214</v>
      </c>
    </row>
    <row r="412" spans="4:17" x14ac:dyDescent="0.35">
      <c r="D412">
        <v>4090</v>
      </c>
      <c r="E412">
        <v>1.147</v>
      </c>
      <c r="F412">
        <v>1.052</v>
      </c>
      <c r="G412">
        <v>1.119</v>
      </c>
      <c r="H412">
        <v>1.0549999999999999</v>
      </c>
      <c r="I412">
        <v>1.157</v>
      </c>
      <c r="L412">
        <v>4090</v>
      </c>
      <c r="M412">
        <v>1.032</v>
      </c>
      <c r="N412">
        <v>1.1080000000000001</v>
      </c>
      <c r="O412">
        <v>1.081</v>
      </c>
      <c r="P412">
        <v>1.127</v>
      </c>
      <c r="Q412">
        <v>1.3009999999999999</v>
      </c>
    </row>
    <row r="413" spans="4:17" x14ac:dyDescent="0.35">
      <c r="D413">
        <v>4100</v>
      </c>
      <c r="E413">
        <v>1.054</v>
      </c>
      <c r="F413">
        <v>1.0269999999999999</v>
      </c>
      <c r="G413">
        <v>1.0029999999999999</v>
      </c>
      <c r="H413">
        <v>0.98899999999999999</v>
      </c>
      <c r="I413">
        <v>1.071</v>
      </c>
      <c r="L413">
        <v>4100</v>
      </c>
      <c r="M413">
        <v>1.0609999999999999</v>
      </c>
      <c r="N413">
        <v>1.0509999999999999</v>
      </c>
      <c r="O413">
        <v>0.98399999999999999</v>
      </c>
      <c r="P413">
        <v>1.0429999999999999</v>
      </c>
      <c r="Q413">
        <v>1.224</v>
      </c>
    </row>
    <row r="414" spans="4:17" x14ac:dyDescent="0.35">
      <c r="D414">
        <v>4110</v>
      </c>
      <c r="E414">
        <v>1.093</v>
      </c>
      <c r="F414">
        <v>0.89600000000000002</v>
      </c>
      <c r="G414">
        <v>0.96</v>
      </c>
      <c r="H414">
        <v>0.85499999999999998</v>
      </c>
      <c r="I414">
        <v>1.0649999999999999</v>
      </c>
      <c r="L414">
        <v>4110</v>
      </c>
      <c r="M414">
        <v>0.96099999999999997</v>
      </c>
      <c r="N414">
        <v>0.92</v>
      </c>
      <c r="O414">
        <v>0.93700000000000006</v>
      </c>
      <c r="P414">
        <v>0.98599999999999999</v>
      </c>
      <c r="Q414">
        <v>1.0640000000000001</v>
      </c>
    </row>
    <row r="415" spans="4:17" x14ac:dyDescent="0.35">
      <c r="D415">
        <v>4120</v>
      </c>
      <c r="E415">
        <v>0.97199999999999998</v>
      </c>
      <c r="F415">
        <v>0.79300000000000004</v>
      </c>
      <c r="G415">
        <v>0.91</v>
      </c>
      <c r="H415">
        <v>0.83799999999999997</v>
      </c>
      <c r="I415">
        <v>1.012</v>
      </c>
      <c r="L415">
        <v>4120</v>
      </c>
      <c r="M415">
        <v>0.94699999999999995</v>
      </c>
      <c r="N415">
        <v>0.879</v>
      </c>
      <c r="O415">
        <v>0.85499999999999998</v>
      </c>
      <c r="P415">
        <v>0.95699999999999996</v>
      </c>
      <c r="Q415">
        <v>1.022</v>
      </c>
    </row>
    <row r="416" spans="4:17" x14ac:dyDescent="0.35">
      <c r="D416">
        <v>4130</v>
      </c>
      <c r="E416">
        <v>1.1830000000000001</v>
      </c>
      <c r="F416">
        <v>1.1930000000000001</v>
      </c>
      <c r="G416">
        <v>1.2450000000000001</v>
      </c>
      <c r="H416">
        <v>1.2470000000000001</v>
      </c>
      <c r="I416">
        <v>1.2709999999999999</v>
      </c>
      <c r="L416">
        <v>4130</v>
      </c>
      <c r="M416">
        <v>1.1890000000000001</v>
      </c>
      <c r="N416">
        <v>1.3149999999999999</v>
      </c>
      <c r="O416">
        <v>1.26</v>
      </c>
      <c r="P416">
        <v>1.2789999999999999</v>
      </c>
      <c r="Q416">
        <v>1.3520000000000001</v>
      </c>
    </row>
    <row r="417" spans="4:17" x14ac:dyDescent="0.35">
      <c r="D417">
        <v>4140</v>
      </c>
      <c r="E417">
        <v>1.1970000000000001</v>
      </c>
      <c r="F417">
        <v>1.206</v>
      </c>
      <c r="G417">
        <v>1.306</v>
      </c>
      <c r="H417">
        <v>1.1479999999999999</v>
      </c>
      <c r="I417">
        <v>1.3540000000000001</v>
      </c>
      <c r="L417">
        <v>4140</v>
      </c>
      <c r="M417">
        <v>1.1819999999999999</v>
      </c>
      <c r="N417">
        <v>1.194</v>
      </c>
      <c r="O417">
        <v>1.2490000000000001</v>
      </c>
      <c r="P417">
        <v>1.1910000000000001</v>
      </c>
      <c r="Q417">
        <v>1.3240000000000001</v>
      </c>
    </row>
    <row r="418" spans="4:17" x14ac:dyDescent="0.35">
      <c r="D418">
        <v>4150</v>
      </c>
      <c r="E418">
        <v>1.194</v>
      </c>
      <c r="F418">
        <v>1.2310000000000001</v>
      </c>
      <c r="G418">
        <v>1.252</v>
      </c>
      <c r="H418">
        <v>1.1990000000000001</v>
      </c>
      <c r="I418">
        <v>1.397</v>
      </c>
      <c r="L418">
        <v>4150</v>
      </c>
      <c r="M418">
        <v>1.157</v>
      </c>
      <c r="N418">
        <v>1.2210000000000001</v>
      </c>
      <c r="O418">
        <v>1.272</v>
      </c>
      <c r="P418">
        <v>1.2649999999999999</v>
      </c>
      <c r="Q418">
        <v>1.4179999999999999</v>
      </c>
    </row>
    <row r="419" spans="4:17" x14ac:dyDescent="0.35">
      <c r="D419">
        <v>4160</v>
      </c>
      <c r="E419">
        <v>1.2070000000000001</v>
      </c>
      <c r="F419">
        <v>1.2529999999999999</v>
      </c>
      <c r="G419">
        <v>1.3009999999999999</v>
      </c>
      <c r="H419">
        <v>1.2789999999999999</v>
      </c>
      <c r="I419">
        <v>1.3939999999999999</v>
      </c>
      <c r="L419">
        <v>4160</v>
      </c>
      <c r="M419">
        <v>1.2250000000000001</v>
      </c>
      <c r="N419">
        <v>1.2509999999999999</v>
      </c>
      <c r="O419">
        <v>1.2470000000000001</v>
      </c>
      <c r="P419">
        <v>1.3</v>
      </c>
      <c r="Q419">
        <v>1.29</v>
      </c>
    </row>
    <row r="420" spans="4:17" x14ac:dyDescent="0.35">
      <c r="D420">
        <v>4170</v>
      </c>
      <c r="E420">
        <v>1.331</v>
      </c>
      <c r="F420">
        <v>1.25</v>
      </c>
      <c r="G420">
        <v>1.2829999999999999</v>
      </c>
      <c r="H420">
        <v>1.2829999999999999</v>
      </c>
      <c r="I420">
        <v>1.2330000000000001</v>
      </c>
      <c r="L420">
        <v>4170</v>
      </c>
      <c r="M420">
        <v>1.397</v>
      </c>
      <c r="N420">
        <v>1.1559999999999999</v>
      </c>
      <c r="O420">
        <v>1.26</v>
      </c>
      <c r="P420">
        <v>1.3149999999999999</v>
      </c>
      <c r="Q420">
        <v>1.28</v>
      </c>
    </row>
    <row r="421" spans="4:17" x14ac:dyDescent="0.35">
      <c r="D421">
        <v>4180</v>
      </c>
      <c r="E421">
        <v>1.321</v>
      </c>
      <c r="F421">
        <v>1.1950000000000001</v>
      </c>
      <c r="G421">
        <v>1.224</v>
      </c>
      <c r="H421">
        <v>1.175</v>
      </c>
      <c r="I421">
        <v>1.292</v>
      </c>
      <c r="L421">
        <v>4180</v>
      </c>
      <c r="M421">
        <v>1.458</v>
      </c>
      <c r="N421">
        <v>1.1379999999999999</v>
      </c>
      <c r="O421">
        <v>1.2030000000000001</v>
      </c>
      <c r="P421">
        <v>1.25</v>
      </c>
      <c r="Q421">
        <v>1.3049999999999999</v>
      </c>
    </row>
    <row r="422" spans="4:17" x14ac:dyDescent="0.35">
      <c r="D422">
        <v>4190</v>
      </c>
      <c r="E422">
        <v>1.341</v>
      </c>
      <c r="F422">
        <v>1.202</v>
      </c>
      <c r="G422">
        <v>1.1639999999999999</v>
      </c>
      <c r="H422">
        <v>1.1850000000000001</v>
      </c>
      <c r="I422">
        <v>1.2569999999999999</v>
      </c>
      <c r="L422">
        <v>4190</v>
      </c>
      <c r="M422">
        <v>1.4330000000000001</v>
      </c>
      <c r="N422">
        <v>1.1830000000000001</v>
      </c>
      <c r="O422">
        <v>1.173</v>
      </c>
      <c r="P422">
        <v>1.2569999999999999</v>
      </c>
      <c r="Q422">
        <v>1.159</v>
      </c>
    </row>
    <row r="423" spans="4:17" x14ac:dyDescent="0.35">
      <c r="D423">
        <v>4200</v>
      </c>
      <c r="E423">
        <v>1.2989999999999999</v>
      </c>
      <c r="F423">
        <v>1.1859999999999999</v>
      </c>
      <c r="G423">
        <v>1.204</v>
      </c>
      <c r="H423">
        <v>1.1739999999999999</v>
      </c>
      <c r="I423">
        <v>1.321</v>
      </c>
      <c r="L423">
        <v>4200</v>
      </c>
      <c r="M423">
        <v>1.381</v>
      </c>
      <c r="N423">
        <v>1.123</v>
      </c>
      <c r="O423">
        <v>1.2709999999999999</v>
      </c>
      <c r="P423">
        <v>1.254</v>
      </c>
      <c r="Q423">
        <v>1.26</v>
      </c>
    </row>
    <row r="424" spans="4:17" x14ac:dyDescent="0.35">
      <c r="D424">
        <v>4210</v>
      </c>
      <c r="E424">
        <v>1.4319999999999999</v>
      </c>
      <c r="F424">
        <v>1.3260000000000001</v>
      </c>
      <c r="G424">
        <v>1.329</v>
      </c>
      <c r="H424">
        <v>1.3180000000000001</v>
      </c>
      <c r="I424">
        <v>1.403</v>
      </c>
      <c r="L424">
        <v>4210</v>
      </c>
      <c r="M424">
        <v>1.4019999999999999</v>
      </c>
      <c r="N424">
        <v>1.272</v>
      </c>
      <c r="O424">
        <v>1.3340000000000001</v>
      </c>
      <c r="P424">
        <v>1.359</v>
      </c>
      <c r="Q424">
        <v>1.417</v>
      </c>
    </row>
    <row r="425" spans="4:17" x14ac:dyDescent="0.35">
      <c r="D425">
        <v>4220</v>
      </c>
      <c r="E425">
        <v>1.333</v>
      </c>
      <c r="F425">
        <v>1.175</v>
      </c>
      <c r="G425">
        <v>1.3029999999999999</v>
      </c>
      <c r="H425">
        <v>1.3080000000000001</v>
      </c>
      <c r="I425">
        <v>1.3420000000000001</v>
      </c>
      <c r="L425">
        <v>4220</v>
      </c>
      <c r="M425">
        <v>1.38</v>
      </c>
      <c r="N425">
        <v>1.171</v>
      </c>
      <c r="O425">
        <v>1.298</v>
      </c>
      <c r="P425">
        <v>1.258</v>
      </c>
      <c r="Q425">
        <v>1.3009999999999999</v>
      </c>
    </row>
    <row r="426" spans="4:17" x14ac:dyDescent="0.35">
      <c r="D426">
        <v>4230</v>
      </c>
      <c r="E426">
        <v>1.282</v>
      </c>
      <c r="F426">
        <v>1.105</v>
      </c>
      <c r="G426">
        <v>1.2170000000000001</v>
      </c>
      <c r="H426">
        <v>1.2250000000000001</v>
      </c>
      <c r="I426">
        <v>1.2250000000000001</v>
      </c>
      <c r="L426">
        <v>4230</v>
      </c>
      <c r="M426">
        <v>1.4139999999999999</v>
      </c>
      <c r="N426">
        <v>1.117</v>
      </c>
      <c r="O426">
        <v>1.216</v>
      </c>
      <c r="P426">
        <v>1.1870000000000001</v>
      </c>
      <c r="Q426">
        <v>1.115</v>
      </c>
    </row>
    <row r="427" spans="4:17" x14ac:dyDescent="0.35">
      <c r="D427">
        <v>4240</v>
      </c>
      <c r="E427">
        <v>1.389</v>
      </c>
      <c r="F427">
        <v>1.1319999999999999</v>
      </c>
      <c r="G427">
        <v>1.2809999999999999</v>
      </c>
      <c r="H427">
        <v>1.212</v>
      </c>
      <c r="I427">
        <v>1.143</v>
      </c>
      <c r="L427">
        <v>4240</v>
      </c>
      <c r="M427">
        <v>1.528</v>
      </c>
      <c r="N427">
        <v>1.3120000000000001</v>
      </c>
      <c r="O427">
        <v>1.2370000000000001</v>
      </c>
      <c r="P427">
        <v>1.2190000000000001</v>
      </c>
      <c r="Q427">
        <v>1.139</v>
      </c>
    </row>
    <row r="428" spans="4:17" x14ac:dyDescent="0.35">
      <c r="D428">
        <v>4250</v>
      </c>
      <c r="E428">
        <v>1.425</v>
      </c>
      <c r="F428">
        <v>1.147</v>
      </c>
      <c r="G428">
        <v>1.169</v>
      </c>
      <c r="H428">
        <v>1.218</v>
      </c>
      <c r="I428">
        <v>1.2450000000000001</v>
      </c>
      <c r="L428">
        <v>4250</v>
      </c>
      <c r="M428">
        <v>1.5109999999999999</v>
      </c>
      <c r="N428">
        <v>1.3440000000000001</v>
      </c>
      <c r="O428">
        <v>1.258</v>
      </c>
      <c r="P428">
        <v>1.2829999999999999</v>
      </c>
      <c r="Q428">
        <v>1.2889999999999999</v>
      </c>
    </row>
    <row r="429" spans="4:17" x14ac:dyDescent="0.35">
      <c r="D429">
        <v>4260</v>
      </c>
      <c r="E429">
        <v>1.51</v>
      </c>
      <c r="F429">
        <v>1.28</v>
      </c>
      <c r="G429">
        <v>1.2769999999999999</v>
      </c>
      <c r="H429">
        <v>1.234</v>
      </c>
      <c r="I429">
        <v>1.2969999999999999</v>
      </c>
      <c r="L429">
        <v>4260</v>
      </c>
      <c r="M429">
        <v>1.474</v>
      </c>
      <c r="N429">
        <v>1.397</v>
      </c>
      <c r="O429">
        <v>1.2390000000000001</v>
      </c>
      <c r="P429">
        <v>1.262</v>
      </c>
      <c r="Q429">
        <v>1.2549999999999999</v>
      </c>
    </row>
    <row r="430" spans="4:17" x14ac:dyDescent="0.35">
      <c r="D430">
        <v>4270</v>
      </c>
      <c r="E430">
        <v>1.3540000000000001</v>
      </c>
      <c r="F430">
        <v>1.2549999999999999</v>
      </c>
      <c r="G430">
        <v>1.1140000000000001</v>
      </c>
      <c r="H430">
        <v>1.145</v>
      </c>
      <c r="I430">
        <v>1.1890000000000001</v>
      </c>
      <c r="L430">
        <v>4270</v>
      </c>
      <c r="M430">
        <v>1.3740000000000001</v>
      </c>
      <c r="N430">
        <v>1.276</v>
      </c>
      <c r="O430">
        <v>1.151</v>
      </c>
      <c r="P430">
        <v>1.2170000000000001</v>
      </c>
      <c r="Q430">
        <v>1.1719999999999999</v>
      </c>
    </row>
    <row r="431" spans="4:17" x14ac:dyDescent="0.35">
      <c r="D431">
        <v>4280</v>
      </c>
      <c r="E431">
        <v>1.306</v>
      </c>
      <c r="F431">
        <v>1.105</v>
      </c>
      <c r="G431">
        <v>1.1100000000000001</v>
      </c>
      <c r="H431">
        <v>1.2110000000000001</v>
      </c>
      <c r="I431">
        <v>1.2050000000000001</v>
      </c>
      <c r="L431">
        <v>4280</v>
      </c>
      <c r="M431">
        <v>1.327</v>
      </c>
      <c r="N431">
        <v>0.98299999999999998</v>
      </c>
      <c r="O431">
        <v>1.0920000000000001</v>
      </c>
      <c r="P431">
        <v>1.1719999999999999</v>
      </c>
      <c r="Q431">
        <v>1.175</v>
      </c>
    </row>
    <row r="432" spans="4:17" x14ac:dyDescent="0.35">
      <c r="D432">
        <v>4290</v>
      </c>
      <c r="E432">
        <v>1.349</v>
      </c>
      <c r="F432">
        <v>0.996</v>
      </c>
      <c r="G432">
        <v>1.1020000000000001</v>
      </c>
      <c r="H432">
        <v>1.125</v>
      </c>
      <c r="I432">
        <v>1.242</v>
      </c>
      <c r="L432">
        <v>4290</v>
      </c>
      <c r="M432">
        <v>1.395</v>
      </c>
      <c r="N432">
        <v>1.181</v>
      </c>
      <c r="O432">
        <v>1.119</v>
      </c>
      <c r="P432">
        <v>1.101</v>
      </c>
      <c r="Q432">
        <v>1.153</v>
      </c>
    </row>
    <row r="433" spans="4:17" x14ac:dyDescent="0.35">
      <c r="D433">
        <v>4300</v>
      </c>
      <c r="E433">
        <v>1.3</v>
      </c>
      <c r="F433">
        <v>1.1299999999999999</v>
      </c>
      <c r="G433">
        <v>1.1200000000000001</v>
      </c>
      <c r="H433">
        <v>1.18</v>
      </c>
      <c r="I433">
        <v>1.31</v>
      </c>
      <c r="L433">
        <v>4300</v>
      </c>
      <c r="M433">
        <v>1.4690000000000001</v>
      </c>
      <c r="N433">
        <v>1.2669999999999999</v>
      </c>
      <c r="O433">
        <v>1.1619999999999999</v>
      </c>
      <c r="P433">
        <v>1.2150000000000001</v>
      </c>
      <c r="Q433">
        <v>1.2070000000000001</v>
      </c>
    </row>
    <row r="434" spans="4:17" x14ac:dyDescent="0.35">
      <c r="D434">
        <v>4310</v>
      </c>
      <c r="E434">
        <v>1.25</v>
      </c>
      <c r="F434">
        <v>1.1870000000000001</v>
      </c>
      <c r="G434">
        <v>1.2350000000000001</v>
      </c>
      <c r="H434">
        <v>1.2909999999999999</v>
      </c>
      <c r="I434">
        <v>1.2230000000000001</v>
      </c>
      <c r="L434">
        <v>4310</v>
      </c>
      <c r="M434">
        <v>1.4179999999999999</v>
      </c>
      <c r="N434">
        <v>1.319</v>
      </c>
      <c r="O434">
        <v>1.2210000000000001</v>
      </c>
      <c r="P434">
        <v>1.2350000000000001</v>
      </c>
      <c r="Q434">
        <v>1.284</v>
      </c>
    </row>
    <row r="435" spans="4:17" x14ac:dyDescent="0.35">
      <c r="D435">
        <v>4320</v>
      </c>
      <c r="E435">
        <v>1.179</v>
      </c>
      <c r="F435">
        <v>1.069</v>
      </c>
      <c r="G435">
        <v>1.208</v>
      </c>
      <c r="H435">
        <v>1.194</v>
      </c>
      <c r="I435">
        <v>1.1870000000000001</v>
      </c>
      <c r="L435">
        <v>4320</v>
      </c>
      <c r="M435">
        <v>1.3420000000000001</v>
      </c>
      <c r="N435">
        <v>1.1659999999999999</v>
      </c>
      <c r="O435">
        <v>1.1040000000000001</v>
      </c>
      <c r="P435">
        <v>1.2130000000000001</v>
      </c>
      <c r="Q435">
        <v>1.232</v>
      </c>
    </row>
    <row r="436" spans="4:17" x14ac:dyDescent="0.35">
      <c r="D436">
        <v>4330</v>
      </c>
      <c r="E436">
        <v>1.171</v>
      </c>
      <c r="F436">
        <v>1.1020000000000001</v>
      </c>
      <c r="G436">
        <v>1.1499999999999999</v>
      </c>
      <c r="H436">
        <v>1.1990000000000001</v>
      </c>
      <c r="I436">
        <v>1.2030000000000001</v>
      </c>
      <c r="L436">
        <v>4330</v>
      </c>
      <c r="M436">
        <v>1.35</v>
      </c>
      <c r="N436">
        <v>1.145</v>
      </c>
      <c r="O436">
        <v>1.1759999999999999</v>
      </c>
      <c r="P436">
        <v>1.2310000000000001</v>
      </c>
      <c r="Q436">
        <v>1.1970000000000001</v>
      </c>
    </row>
    <row r="437" spans="4:17" x14ac:dyDescent="0.35">
      <c r="D437">
        <v>4340</v>
      </c>
      <c r="E437">
        <v>1.216</v>
      </c>
      <c r="F437">
        <v>1.1100000000000001</v>
      </c>
      <c r="G437">
        <v>1.159</v>
      </c>
      <c r="H437">
        <v>1.246</v>
      </c>
      <c r="I437">
        <v>1.18</v>
      </c>
      <c r="L437">
        <v>4340</v>
      </c>
      <c r="M437">
        <v>1.2250000000000001</v>
      </c>
      <c r="N437">
        <v>1.1890000000000001</v>
      </c>
      <c r="O437">
        <v>1.196</v>
      </c>
      <c r="P437">
        <v>1.1970000000000001</v>
      </c>
      <c r="Q437">
        <v>1.24</v>
      </c>
    </row>
    <row r="438" spans="4:17" x14ac:dyDescent="0.35">
      <c r="D438">
        <v>4350</v>
      </c>
      <c r="E438">
        <v>1.2789999999999999</v>
      </c>
      <c r="F438">
        <v>1.121</v>
      </c>
      <c r="G438">
        <v>1.1890000000000001</v>
      </c>
      <c r="H438">
        <v>1.2310000000000001</v>
      </c>
      <c r="I438">
        <v>1.234</v>
      </c>
      <c r="L438">
        <v>4350</v>
      </c>
      <c r="M438">
        <v>1.2170000000000001</v>
      </c>
      <c r="N438">
        <v>1.1910000000000001</v>
      </c>
      <c r="O438">
        <v>1.1759999999999999</v>
      </c>
      <c r="P438">
        <v>1.24</v>
      </c>
      <c r="Q438">
        <v>1.2450000000000001</v>
      </c>
    </row>
    <row r="439" spans="4:17" x14ac:dyDescent="0.35">
      <c r="D439">
        <v>4360</v>
      </c>
      <c r="E439">
        <v>1.365</v>
      </c>
      <c r="F439">
        <v>1.3360000000000001</v>
      </c>
      <c r="G439">
        <v>1.2330000000000001</v>
      </c>
      <c r="H439">
        <v>1.1970000000000001</v>
      </c>
      <c r="I439">
        <v>1.2549999999999999</v>
      </c>
      <c r="L439">
        <v>4360</v>
      </c>
      <c r="M439">
        <v>1.349</v>
      </c>
      <c r="N439">
        <v>1.331</v>
      </c>
      <c r="O439">
        <v>1.236</v>
      </c>
      <c r="P439">
        <v>1.2070000000000001</v>
      </c>
      <c r="Q439">
        <v>1.204</v>
      </c>
    </row>
    <row r="440" spans="4:17" x14ac:dyDescent="0.35">
      <c r="D440">
        <v>4370</v>
      </c>
      <c r="E440">
        <v>1.4239999999999999</v>
      </c>
      <c r="F440">
        <v>1.296</v>
      </c>
      <c r="G440">
        <v>1.175</v>
      </c>
      <c r="H440">
        <v>1.276</v>
      </c>
      <c r="I440">
        <v>1.2669999999999999</v>
      </c>
      <c r="L440">
        <v>4370</v>
      </c>
      <c r="M440">
        <v>1.4530000000000001</v>
      </c>
      <c r="N440">
        <v>1.2729999999999999</v>
      </c>
      <c r="O440">
        <v>1.1639999999999999</v>
      </c>
      <c r="P440">
        <v>1.2230000000000001</v>
      </c>
      <c r="Q440">
        <v>1.198</v>
      </c>
    </row>
    <row r="441" spans="4:17" x14ac:dyDescent="0.35">
      <c r="D441">
        <v>4380</v>
      </c>
      <c r="E441">
        <v>1.3919999999999999</v>
      </c>
      <c r="F441">
        <v>1.2849999999999999</v>
      </c>
      <c r="G441">
        <v>1.1060000000000001</v>
      </c>
      <c r="H441">
        <v>1.246</v>
      </c>
      <c r="I441">
        <v>1.1990000000000001</v>
      </c>
      <c r="L441">
        <v>4380</v>
      </c>
      <c r="M441">
        <v>1.4470000000000001</v>
      </c>
      <c r="N441">
        <v>1.272</v>
      </c>
      <c r="O441">
        <v>1.1279999999999999</v>
      </c>
      <c r="P441">
        <v>1.27</v>
      </c>
      <c r="Q441">
        <v>1.214</v>
      </c>
    </row>
    <row r="442" spans="4:17" x14ac:dyDescent="0.35">
      <c r="D442">
        <v>4390</v>
      </c>
      <c r="E442">
        <v>0.93200000000000005</v>
      </c>
      <c r="F442">
        <v>1.3440000000000001</v>
      </c>
      <c r="G442">
        <v>1.099</v>
      </c>
      <c r="H442">
        <v>1.268</v>
      </c>
      <c r="I442">
        <v>1.1739999999999999</v>
      </c>
      <c r="L442">
        <v>4390</v>
      </c>
      <c r="M442">
        <v>1.3129999999999999</v>
      </c>
      <c r="N442">
        <v>1.2190000000000001</v>
      </c>
      <c r="O442">
        <v>1.1559999999999999</v>
      </c>
      <c r="P442">
        <v>1.234</v>
      </c>
      <c r="Q442">
        <v>1.2270000000000001</v>
      </c>
    </row>
    <row r="443" spans="4:17" x14ac:dyDescent="0.35">
      <c r="D443">
        <v>4400</v>
      </c>
      <c r="E443">
        <v>0.86499999999999999</v>
      </c>
      <c r="F443">
        <v>1.3009999999999999</v>
      </c>
      <c r="G443">
        <v>1.1639999999999999</v>
      </c>
      <c r="H443">
        <v>1.167</v>
      </c>
      <c r="I443">
        <v>1.2030000000000001</v>
      </c>
      <c r="L443">
        <v>4400</v>
      </c>
      <c r="M443">
        <v>1.3149999999999999</v>
      </c>
      <c r="N443">
        <v>1.175</v>
      </c>
      <c r="O443">
        <v>1.0880000000000001</v>
      </c>
      <c r="P443">
        <v>1.234</v>
      </c>
      <c r="Q443">
        <v>1.232</v>
      </c>
    </row>
    <row r="444" spans="4:17" x14ac:dyDescent="0.35">
      <c r="D444">
        <v>4410</v>
      </c>
      <c r="E444">
        <v>0.88300000000000001</v>
      </c>
      <c r="F444">
        <v>1.212</v>
      </c>
      <c r="G444">
        <v>1.054</v>
      </c>
      <c r="H444">
        <v>1.1759999999999999</v>
      </c>
      <c r="I444">
        <v>1.17</v>
      </c>
      <c r="L444">
        <v>4410</v>
      </c>
      <c r="M444">
        <v>1.224</v>
      </c>
      <c r="N444">
        <v>1.19</v>
      </c>
      <c r="O444">
        <v>1.0269999999999999</v>
      </c>
      <c r="P444">
        <v>1.234</v>
      </c>
      <c r="Q444">
        <v>1.1950000000000001</v>
      </c>
    </row>
    <row r="445" spans="4:17" x14ac:dyDescent="0.35">
      <c r="D445">
        <v>4420</v>
      </c>
      <c r="E445">
        <v>0.78500000000000003</v>
      </c>
      <c r="F445">
        <v>1.204</v>
      </c>
      <c r="G445">
        <v>1.1759999999999999</v>
      </c>
      <c r="H445">
        <v>1.268</v>
      </c>
      <c r="I445">
        <v>1.194</v>
      </c>
      <c r="L445">
        <v>4420</v>
      </c>
      <c r="M445">
        <v>1.2509999999999999</v>
      </c>
      <c r="N445">
        <v>1.2769999999999999</v>
      </c>
      <c r="O445">
        <v>1.17</v>
      </c>
      <c r="P445">
        <v>1.2589999999999999</v>
      </c>
      <c r="Q445">
        <v>1.204</v>
      </c>
    </row>
    <row r="446" spans="4:17" x14ac:dyDescent="0.35">
      <c r="D446">
        <v>4430</v>
      </c>
      <c r="E446">
        <v>1.4079999999999999</v>
      </c>
      <c r="F446">
        <v>1.2450000000000001</v>
      </c>
      <c r="G446">
        <v>1.1659999999999999</v>
      </c>
      <c r="H446">
        <v>1.1990000000000001</v>
      </c>
      <c r="I446">
        <v>1.333</v>
      </c>
      <c r="L446">
        <v>4430</v>
      </c>
      <c r="M446">
        <v>1.357</v>
      </c>
      <c r="N446">
        <v>1.3140000000000001</v>
      </c>
      <c r="O446">
        <v>1.0980000000000001</v>
      </c>
      <c r="P446">
        <v>1.2370000000000001</v>
      </c>
      <c r="Q446">
        <v>1.2529999999999999</v>
      </c>
    </row>
    <row r="447" spans="4:17" x14ac:dyDescent="0.35">
      <c r="D447">
        <v>4440</v>
      </c>
      <c r="E447">
        <v>1.3480000000000001</v>
      </c>
      <c r="F447">
        <v>1.2909999999999999</v>
      </c>
      <c r="G447">
        <v>1.087</v>
      </c>
      <c r="H447">
        <v>1.2</v>
      </c>
      <c r="I447">
        <v>1.091</v>
      </c>
      <c r="L447">
        <v>4440</v>
      </c>
      <c r="M447">
        <v>1.327</v>
      </c>
      <c r="N447">
        <v>1.357</v>
      </c>
      <c r="O447">
        <v>1.095</v>
      </c>
      <c r="P447">
        <v>1.1439999999999999</v>
      </c>
      <c r="Q447">
        <v>1.089</v>
      </c>
    </row>
    <row r="448" spans="4:17" x14ac:dyDescent="0.35">
      <c r="D448">
        <v>4450</v>
      </c>
      <c r="E448">
        <v>1.4039999999999999</v>
      </c>
      <c r="F448">
        <v>1.3280000000000001</v>
      </c>
      <c r="G448">
        <v>1.1379999999999999</v>
      </c>
      <c r="H448">
        <v>1.1639999999999999</v>
      </c>
      <c r="I448">
        <v>1.141</v>
      </c>
      <c r="L448">
        <v>4450</v>
      </c>
      <c r="M448">
        <v>1.405</v>
      </c>
      <c r="N448">
        <v>1.2849999999999999</v>
      </c>
      <c r="O448">
        <v>1.1619999999999999</v>
      </c>
      <c r="P448">
        <v>1.1639999999999999</v>
      </c>
      <c r="Q448">
        <v>1.1339999999999999</v>
      </c>
    </row>
    <row r="449" spans="4:17" x14ac:dyDescent="0.35">
      <c r="D449">
        <v>4460</v>
      </c>
      <c r="E449">
        <v>1.196</v>
      </c>
      <c r="F449">
        <v>1.2909999999999999</v>
      </c>
      <c r="G449">
        <v>1.075</v>
      </c>
      <c r="H449">
        <v>1.155</v>
      </c>
      <c r="I449">
        <v>1.1319999999999999</v>
      </c>
      <c r="L449">
        <v>4460</v>
      </c>
      <c r="M449">
        <v>1.18</v>
      </c>
      <c r="N449">
        <v>1.343</v>
      </c>
      <c r="O449">
        <v>1.0980000000000001</v>
      </c>
      <c r="P449">
        <v>1.1619999999999999</v>
      </c>
      <c r="Q449">
        <v>1.0669999999999999</v>
      </c>
    </row>
    <row r="450" spans="4:17" x14ac:dyDescent="0.35">
      <c r="D450">
        <v>4470</v>
      </c>
      <c r="E450">
        <v>1.31</v>
      </c>
      <c r="F450">
        <v>1.171</v>
      </c>
      <c r="G450">
        <v>1.0680000000000001</v>
      </c>
      <c r="H450">
        <v>1.1279999999999999</v>
      </c>
      <c r="I450">
        <v>1.1579999999999999</v>
      </c>
      <c r="L450">
        <v>4470</v>
      </c>
      <c r="M450">
        <v>1.3160000000000001</v>
      </c>
      <c r="N450">
        <v>1.3480000000000001</v>
      </c>
      <c r="O450">
        <v>1.129</v>
      </c>
      <c r="P450">
        <v>1.18</v>
      </c>
      <c r="Q450">
        <v>1.0940000000000001</v>
      </c>
    </row>
    <row r="451" spans="4:17" x14ac:dyDescent="0.35">
      <c r="D451">
        <v>4480</v>
      </c>
      <c r="E451">
        <v>1.458</v>
      </c>
      <c r="F451">
        <v>1.298</v>
      </c>
      <c r="G451">
        <v>1.2030000000000001</v>
      </c>
      <c r="H451">
        <v>1.163</v>
      </c>
      <c r="I451">
        <v>1.1910000000000001</v>
      </c>
      <c r="L451">
        <v>4480</v>
      </c>
      <c r="M451">
        <v>1.3220000000000001</v>
      </c>
      <c r="N451">
        <v>1.38</v>
      </c>
      <c r="O451">
        <v>1.2709999999999999</v>
      </c>
      <c r="P451">
        <v>1.2070000000000001</v>
      </c>
      <c r="Q451">
        <v>1.181</v>
      </c>
    </row>
    <row r="452" spans="4:17" x14ac:dyDescent="0.35">
      <c r="D452">
        <v>4490</v>
      </c>
      <c r="E452">
        <v>1.3680000000000001</v>
      </c>
      <c r="F452">
        <v>1.2390000000000001</v>
      </c>
      <c r="G452">
        <v>1.0880000000000001</v>
      </c>
      <c r="H452">
        <v>1.014</v>
      </c>
      <c r="I452">
        <v>1.111</v>
      </c>
      <c r="L452">
        <v>4490</v>
      </c>
      <c r="M452">
        <v>1.425</v>
      </c>
      <c r="N452">
        <v>1.2709999999999999</v>
      </c>
      <c r="O452">
        <v>1.2709999999999999</v>
      </c>
      <c r="P452">
        <v>1.0820000000000001</v>
      </c>
      <c r="Q452">
        <v>1.014</v>
      </c>
    </row>
    <row r="453" spans="4:17" x14ac:dyDescent="0.35">
      <c r="D453">
        <v>4500</v>
      </c>
      <c r="E453">
        <v>1.2370000000000001</v>
      </c>
      <c r="F453">
        <v>1.071</v>
      </c>
      <c r="G453">
        <v>1.0509999999999999</v>
      </c>
      <c r="H453">
        <v>1.0489999999999999</v>
      </c>
      <c r="I453">
        <v>1.081</v>
      </c>
      <c r="L453">
        <v>4500</v>
      </c>
      <c r="M453">
        <v>1.329</v>
      </c>
      <c r="N453">
        <v>1.1719999999999999</v>
      </c>
      <c r="O453">
        <v>1.2130000000000001</v>
      </c>
      <c r="P453">
        <v>1.169</v>
      </c>
      <c r="Q453">
        <v>1.002</v>
      </c>
    </row>
    <row r="454" spans="4:17" x14ac:dyDescent="0.35">
      <c r="D454">
        <v>4510</v>
      </c>
      <c r="E454">
        <v>1.27</v>
      </c>
      <c r="F454">
        <v>1.0149999999999999</v>
      </c>
      <c r="G454">
        <v>1.208</v>
      </c>
      <c r="H454">
        <v>1.079</v>
      </c>
      <c r="I454">
        <v>1.2050000000000001</v>
      </c>
      <c r="L454">
        <v>4510</v>
      </c>
      <c r="M454">
        <v>1.2889999999999999</v>
      </c>
      <c r="N454">
        <v>1.3240000000000001</v>
      </c>
      <c r="O454">
        <v>1.282</v>
      </c>
      <c r="P454">
        <v>1.3660000000000001</v>
      </c>
      <c r="Q454">
        <v>1.2569999999999999</v>
      </c>
    </row>
    <row r="455" spans="4:17" x14ac:dyDescent="0.35">
      <c r="D455">
        <v>4520</v>
      </c>
      <c r="E455">
        <v>1.2989999999999999</v>
      </c>
      <c r="F455">
        <v>1.0609999999999999</v>
      </c>
      <c r="G455">
        <v>1.1859999999999999</v>
      </c>
      <c r="H455">
        <v>1.137</v>
      </c>
      <c r="I455">
        <v>1.234</v>
      </c>
      <c r="L455">
        <v>4520</v>
      </c>
      <c r="M455">
        <v>1.343</v>
      </c>
      <c r="N455">
        <v>1.1879999999999999</v>
      </c>
      <c r="O455">
        <v>1.2809999999999999</v>
      </c>
      <c r="P455">
        <v>1.3260000000000001</v>
      </c>
      <c r="Q455">
        <v>1.3140000000000001</v>
      </c>
    </row>
    <row r="456" spans="4:17" x14ac:dyDescent="0.35">
      <c r="D456">
        <v>4530</v>
      </c>
      <c r="E456">
        <v>1.2749999999999999</v>
      </c>
      <c r="F456">
        <v>1.103</v>
      </c>
      <c r="G456">
        <v>1.1910000000000001</v>
      </c>
      <c r="H456">
        <v>1.1779999999999999</v>
      </c>
      <c r="I456">
        <v>1.256</v>
      </c>
      <c r="L456">
        <v>4530</v>
      </c>
      <c r="M456">
        <v>1.391</v>
      </c>
      <c r="N456">
        <v>1.4</v>
      </c>
      <c r="O456">
        <v>1.29</v>
      </c>
      <c r="P456">
        <v>1.365</v>
      </c>
      <c r="Q456">
        <v>1.3660000000000001</v>
      </c>
    </row>
  </sheetData>
  <mergeCells count="3">
    <mergeCell ref="C1:I1"/>
    <mergeCell ref="K1:Q1"/>
    <mergeCell ref="S1:Y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C2001"/>
  <sheetViews>
    <sheetView tabSelected="1" zoomScale="60" zoomScaleNormal="60" workbookViewId="0">
      <selection activeCell="AP20" sqref="AP20"/>
    </sheetView>
  </sheetViews>
  <sheetFormatPr defaultRowHeight="14.5" x14ac:dyDescent="0.35"/>
  <cols>
    <col min="1" max="1" width="11.1796875" customWidth="1"/>
    <col min="2" max="2" width="26.1796875" bestFit="1" customWidth="1"/>
    <col min="3" max="3" width="9.26953125" customWidth="1"/>
    <col min="4" max="7" width="10.26953125" bestFit="1" customWidth="1"/>
    <col min="8" max="8" width="12.453125" bestFit="1" customWidth="1"/>
    <col min="9" max="9" width="10.1796875" customWidth="1"/>
    <col min="10" max="10" width="10.81640625" customWidth="1"/>
    <col min="11" max="11" width="4.7265625" customWidth="1"/>
    <col min="12" max="12" width="9.1796875" bestFit="1" customWidth="1"/>
    <col min="13" max="14" width="8.26953125" bestFit="1" customWidth="1"/>
    <col min="15" max="15" width="5.26953125" customWidth="1"/>
    <col min="16" max="16" width="7.26953125" bestFit="1" customWidth="1"/>
    <col min="17" max="17" width="5.1796875" bestFit="1" customWidth="1"/>
    <col min="18" max="18" width="19.26953125" customWidth="1"/>
    <col min="19" max="19" width="11.26953125" customWidth="1"/>
    <col min="20" max="20" width="9.1796875" style="8"/>
    <col min="21" max="21" width="26.1796875" bestFit="1" customWidth="1"/>
    <col min="22" max="22" width="8" bestFit="1" customWidth="1"/>
    <col min="23" max="23" width="4.7265625" bestFit="1" customWidth="1"/>
    <col min="24" max="24" width="25.54296875" bestFit="1" customWidth="1"/>
    <col min="25" max="25" width="5.1796875" bestFit="1" customWidth="1"/>
    <col min="26" max="26" width="14.1796875" bestFit="1" customWidth="1"/>
    <col min="27" max="27" width="11.1796875" bestFit="1" customWidth="1"/>
    <col min="28" max="28" width="12.26953125" bestFit="1" customWidth="1"/>
    <col min="31" max="32" width="8.26953125" bestFit="1" customWidth="1"/>
    <col min="33" max="33" width="25.453125" bestFit="1" customWidth="1"/>
    <col min="34" max="34" width="7.26953125" customWidth="1"/>
    <col min="35" max="35" width="5.1796875" bestFit="1" customWidth="1"/>
    <col min="36" max="36" width="22.7265625" bestFit="1" customWidth="1"/>
    <col min="37" max="37" width="13" bestFit="1" customWidth="1"/>
    <col min="38" max="38" width="9.1796875" style="8"/>
    <col min="39" max="39" width="26.1796875" bestFit="1" customWidth="1"/>
    <col min="40" max="40" width="8" bestFit="1" customWidth="1"/>
    <col min="41" max="41" width="4.7265625" bestFit="1" customWidth="1"/>
    <col min="42" max="42" width="25.54296875" bestFit="1" customWidth="1"/>
    <col min="43" max="43" width="5.1796875" bestFit="1" customWidth="1"/>
    <col min="44" max="44" width="14.1796875" bestFit="1" customWidth="1"/>
    <col min="45" max="45" width="11.1796875" bestFit="1" customWidth="1"/>
    <col min="46" max="46" width="12.26953125" bestFit="1" customWidth="1"/>
    <col min="49" max="50" width="8.26953125" bestFit="1" customWidth="1"/>
    <col min="51" max="51" width="25.453125" bestFit="1" customWidth="1"/>
    <col min="52" max="52" width="7.26953125" bestFit="1" customWidth="1"/>
    <col min="53" max="53" width="5.54296875" bestFit="1" customWidth="1"/>
    <col min="54" max="54" width="22.7265625" bestFit="1" customWidth="1"/>
    <col min="55" max="55" width="13" bestFit="1" customWidth="1"/>
  </cols>
  <sheetData>
    <row r="1" spans="1:55" ht="18.5" x14ac:dyDescent="0.45">
      <c r="A1" s="10" t="s">
        <v>41</v>
      </c>
      <c r="D1" s="24" t="s">
        <v>42</v>
      </c>
      <c r="U1" s="24" t="s">
        <v>80</v>
      </c>
      <c r="AM1" s="24" t="s">
        <v>81</v>
      </c>
    </row>
    <row r="2" spans="1:55" ht="26" x14ac:dyDescent="0.6">
      <c r="A2" s="32" t="s">
        <v>16</v>
      </c>
      <c r="B2" s="32"/>
      <c r="C2" s="3"/>
      <c r="D2" s="30" t="s">
        <v>44</v>
      </c>
      <c r="E2" s="30"/>
      <c r="N2" s="3" t="s">
        <v>45</v>
      </c>
      <c r="R2" t="s">
        <v>46</v>
      </c>
      <c r="S2" s="6">
        <f>VLOOKUP($A$2,Thresholds!$C$3:$G$9,2,FALSE)</f>
        <v>1.5</v>
      </c>
      <c r="U2" s="30" t="s">
        <v>44</v>
      </c>
      <c r="V2" s="30"/>
      <c r="AG2" s="3" t="s">
        <v>45</v>
      </c>
      <c r="AJ2" t="s">
        <v>46</v>
      </c>
      <c r="AK2" s="6">
        <f>VLOOKUP($A$2,Thresholds!$C$3:$G$9,2,FALSE)</f>
        <v>1.5</v>
      </c>
      <c r="AM2" s="30" t="s">
        <v>44</v>
      </c>
      <c r="AN2" s="30"/>
      <c r="AY2" s="3" t="s">
        <v>45</v>
      </c>
      <c r="BB2" t="s">
        <v>46</v>
      </c>
      <c r="BC2" s="6">
        <f>VLOOKUP($A$2,Thresholds!$C$3:$G$9,2,FALSE)</f>
        <v>1.5</v>
      </c>
    </row>
    <row r="3" spans="1:55" ht="18.5" x14ac:dyDescent="0.45">
      <c r="A3" s="10" t="s">
        <v>47</v>
      </c>
      <c r="E3" t="s">
        <v>48</v>
      </c>
      <c r="F3" t="s">
        <v>49</v>
      </c>
      <c r="G3" s="30" t="s">
        <v>50</v>
      </c>
      <c r="H3" s="30"/>
      <c r="I3" t="s">
        <v>43</v>
      </c>
      <c r="R3" t="s">
        <v>51</v>
      </c>
      <c r="S3" s="6">
        <f>VLOOKUP($A$2,Thresholds!$C$3:$G$9,3,FALSE)</f>
        <v>1</v>
      </c>
      <c r="V3" t="s">
        <v>48</v>
      </c>
      <c r="W3" t="s">
        <v>49</v>
      </c>
      <c r="X3" s="30" t="s">
        <v>50</v>
      </c>
      <c r="Y3" s="30"/>
      <c r="Z3" t="s">
        <v>43</v>
      </c>
      <c r="AJ3" t="s">
        <v>51</v>
      </c>
      <c r="AK3" s="6">
        <f>VLOOKUP($A$2,Thresholds!$C$3:$G$9,3,FALSE)</f>
        <v>1</v>
      </c>
      <c r="AN3" t="s">
        <v>48</v>
      </c>
      <c r="AO3" t="s">
        <v>49</v>
      </c>
      <c r="AP3" s="30" t="s">
        <v>50</v>
      </c>
      <c r="AQ3" s="30"/>
      <c r="AR3" t="s">
        <v>43</v>
      </c>
      <c r="BB3" t="s">
        <v>51</v>
      </c>
      <c r="BC3" s="6">
        <f>VLOOKUP($A$2,Thresholds!$C$3:$G$9,3,FALSE)</f>
        <v>1</v>
      </c>
    </row>
    <row r="4" spans="1:55" x14ac:dyDescent="0.35">
      <c r="A4" s="14" t="s">
        <v>52</v>
      </c>
      <c r="B4" s="5"/>
      <c r="D4" t="s">
        <v>52</v>
      </c>
      <c r="E4">
        <v>0</v>
      </c>
      <c r="F4">
        <f>MAX(C11:C2001)</f>
        <v>4530</v>
      </c>
      <c r="G4" s="2">
        <f>F2-$B4</f>
        <v>0</v>
      </c>
      <c r="I4" s="2" t="str">
        <f>IF(AND(B3&gt;=3,B3&lt;=28),"YES", "NO")</f>
        <v>NO</v>
      </c>
      <c r="R4" t="s">
        <v>53</v>
      </c>
      <c r="S4" s="6">
        <f>VLOOKUP($A$2,Thresholds!$C$3:$G$9,4,FALSE)</f>
        <v>0.2</v>
      </c>
      <c r="U4" t="s">
        <v>52</v>
      </c>
      <c r="V4">
        <v>0</v>
      </c>
      <c r="W4">
        <f>MAX(U11:U2001)</f>
        <v>4530</v>
      </c>
      <c r="X4" s="2">
        <f>W2-$B4</f>
        <v>0</v>
      </c>
      <c r="Z4" s="2" t="str">
        <f>IF(AND(S3&gt;=3,S3&lt;=28),"YES", "NO")</f>
        <v>NO</v>
      </c>
      <c r="AJ4" t="s">
        <v>54</v>
      </c>
      <c r="AK4" s="6">
        <f>VLOOKUP($A$2,Thresholds!$C$3:$G$9,4,FALSE)</f>
        <v>0.2</v>
      </c>
      <c r="AM4" t="s">
        <v>52</v>
      </c>
      <c r="AN4">
        <v>0</v>
      </c>
      <c r="AO4">
        <f>MAX(AM11:AM2001)</f>
        <v>0</v>
      </c>
      <c r="AP4" s="2">
        <f>AO2-$B4</f>
        <v>0</v>
      </c>
      <c r="AR4" s="2" t="str">
        <f>IF(AND(AK3&gt;=3,AK3&lt;=28),"YES", "NO")</f>
        <v>NO</v>
      </c>
      <c r="BB4" t="s">
        <v>54</v>
      </c>
      <c r="BC4" s="6">
        <f>VLOOKUP($A$2,Thresholds!$C$3:$G$9,4,FALSE)</f>
        <v>0.2</v>
      </c>
    </row>
    <row r="5" spans="1:55" x14ac:dyDescent="0.35">
      <c r="R5" t="s">
        <v>55</v>
      </c>
      <c r="S5" s="6">
        <f>VLOOKUP($A$2,Thresholds!$C$3:$G$9,5,FALSE)</f>
        <v>0.2</v>
      </c>
      <c r="AJ5" t="s">
        <v>56</v>
      </c>
      <c r="AK5" s="6">
        <f>VLOOKUP($A$2,Thresholds!$C$3:$G$9,5,FALSE)</f>
        <v>0.2</v>
      </c>
      <c r="BB5" t="s">
        <v>56</v>
      </c>
      <c r="BC5" s="6">
        <f>VLOOKUP($A$2,Thresholds!$C$3:$G$9,5,FALSE)</f>
        <v>0.2</v>
      </c>
    </row>
    <row r="6" spans="1:55" x14ac:dyDescent="0.35">
      <c r="S6" s="6"/>
      <c r="AK6" s="6"/>
      <c r="BC6" s="6"/>
    </row>
    <row r="7" spans="1:55" ht="15.5" x14ac:dyDescent="0.35">
      <c r="C7" s="33" t="s">
        <v>57</v>
      </c>
      <c r="D7" s="33"/>
      <c r="E7" s="33"/>
      <c r="F7" s="33"/>
      <c r="G7" s="33"/>
      <c r="H7" s="33"/>
      <c r="I7" s="33"/>
      <c r="J7" s="33"/>
      <c r="K7" s="1"/>
      <c r="L7" s="31" t="s">
        <v>58</v>
      </c>
      <c r="M7" s="31"/>
      <c r="N7" s="31"/>
      <c r="O7" s="31"/>
      <c r="P7" s="31"/>
      <c r="Q7" s="31"/>
      <c r="R7" s="31"/>
      <c r="S7" s="37"/>
      <c r="U7" s="38" t="s">
        <v>57</v>
      </c>
      <c r="V7" s="33"/>
      <c r="W7" s="33"/>
      <c r="X7" s="33"/>
      <c r="Y7" s="33"/>
      <c r="Z7" s="33"/>
      <c r="AA7" s="33"/>
      <c r="AB7" s="33"/>
      <c r="AC7" s="1"/>
      <c r="AD7" s="31" t="s">
        <v>58</v>
      </c>
      <c r="AE7" s="31"/>
      <c r="AF7" s="31"/>
      <c r="AG7" s="31"/>
      <c r="AH7" s="31"/>
      <c r="AI7" s="31"/>
      <c r="AJ7" s="31"/>
      <c r="AK7" s="37"/>
      <c r="AM7" s="38" t="s">
        <v>57</v>
      </c>
      <c r="AN7" s="33"/>
      <c r="AO7" s="33"/>
      <c r="AP7" s="33"/>
      <c r="AQ7" s="33"/>
      <c r="AR7" s="33"/>
      <c r="AS7" s="33"/>
      <c r="AT7" s="33"/>
      <c r="AU7" s="1"/>
      <c r="AV7" s="31" t="s">
        <v>58</v>
      </c>
      <c r="AW7" s="31"/>
      <c r="AX7" s="31"/>
      <c r="AY7" s="31"/>
      <c r="AZ7" s="31"/>
      <c r="BA7" s="31"/>
      <c r="BB7" s="31"/>
      <c r="BC7" s="31"/>
    </row>
    <row r="8" spans="1:55" x14ac:dyDescent="0.35">
      <c r="A8" s="30"/>
      <c r="B8" s="30"/>
      <c r="E8" s="30" t="s">
        <v>59</v>
      </c>
      <c r="F8" s="30"/>
      <c r="G8" s="30"/>
      <c r="H8">
        <v>10</v>
      </c>
      <c r="L8" s="30" t="s">
        <v>59</v>
      </c>
      <c r="M8" s="30"/>
      <c r="N8">
        <v>100</v>
      </c>
      <c r="O8" s="35"/>
      <c r="P8" s="35"/>
      <c r="Q8" s="35"/>
      <c r="R8" s="35"/>
      <c r="S8" s="36"/>
      <c r="U8" s="25"/>
      <c r="Y8" s="30" t="s">
        <v>59</v>
      </c>
      <c r="Z8" s="30"/>
      <c r="AA8" s="30"/>
      <c r="AB8">
        <v>10</v>
      </c>
      <c r="AD8" s="30" t="s">
        <v>59</v>
      </c>
      <c r="AE8" s="30"/>
      <c r="AF8" s="30"/>
      <c r="AG8">
        <v>100</v>
      </c>
      <c r="AM8" s="25"/>
      <c r="AQ8" s="30" t="s">
        <v>59</v>
      </c>
      <c r="AR8" s="30"/>
      <c r="AS8" s="30"/>
      <c r="AT8">
        <v>10</v>
      </c>
      <c r="AV8" s="30" t="s">
        <v>59</v>
      </c>
      <c r="AW8" s="30"/>
      <c r="AX8" s="30"/>
      <c r="AY8">
        <v>100</v>
      </c>
    </row>
    <row r="9" spans="1:55" x14ac:dyDescent="0.35">
      <c r="A9" s="4" t="s">
        <v>32</v>
      </c>
      <c r="B9" s="4" t="s">
        <v>33</v>
      </c>
      <c r="C9" s="4" t="s">
        <v>35</v>
      </c>
      <c r="D9" s="34" t="s">
        <v>60</v>
      </c>
      <c r="E9" s="34"/>
      <c r="F9" s="34"/>
      <c r="G9" s="34"/>
      <c r="H9" s="4" t="s">
        <v>61</v>
      </c>
      <c r="I9" s="4" t="s">
        <v>62</v>
      </c>
      <c r="J9" s="4" t="s">
        <v>63</v>
      </c>
      <c r="L9" s="4" t="s">
        <v>48</v>
      </c>
      <c r="M9" s="4" t="s">
        <v>49</v>
      </c>
      <c r="N9" s="4" t="s">
        <v>64</v>
      </c>
      <c r="O9" s="4" t="s">
        <v>65</v>
      </c>
      <c r="P9" s="4" t="s">
        <v>66</v>
      </c>
      <c r="Q9" s="4" t="s">
        <v>11</v>
      </c>
      <c r="R9" s="4" t="s">
        <v>67</v>
      </c>
      <c r="S9" s="4" t="s">
        <v>68</v>
      </c>
      <c r="U9" s="4" t="s">
        <v>35</v>
      </c>
      <c r="V9" s="34" t="s">
        <v>60</v>
      </c>
      <c r="W9" s="34"/>
      <c r="X9" s="34"/>
      <c r="Y9" s="34"/>
      <c r="Z9" s="4" t="s">
        <v>61</v>
      </c>
      <c r="AA9" s="4" t="s">
        <v>62</v>
      </c>
      <c r="AB9" s="4" t="s">
        <v>63</v>
      </c>
      <c r="AD9" s="4" t="s">
        <v>48</v>
      </c>
      <c r="AE9" s="4" t="s">
        <v>49</v>
      </c>
      <c r="AF9" s="4" t="s">
        <v>64</v>
      </c>
      <c r="AG9" s="4" t="s">
        <v>65</v>
      </c>
      <c r="AH9" s="4" t="s">
        <v>66</v>
      </c>
      <c r="AI9" s="4" t="s">
        <v>11</v>
      </c>
      <c r="AJ9" s="4" t="s">
        <v>67</v>
      </c>
      <c r="AK9" s="4" t="s">
        <v>68</v>
      </c>
      <c r="AM9" s="4" t="s">
        <v>35</v>
      </c>
      <c r="AN9" s="34" t="s">
        <v>60</v>
      </c>
      <c r="AO9" s="34"/>
      <c r="AP9" s="34"/>
      <c r="AQ9" s="34"/>
      <c r="AR9" s="4" t="s">
        <v>61</v>
      </c>
      <c r="AS9" s="4" t="s">
        <v>62</v>
      </c>
      <c r="AT9" s="4" t="s">
        <v>63</v>
      </c>
      <c r="AV9" s="4" t="s">
        <v>48</v>
      </c>
      <c r="AW9" s="4" t="s">
        <v>49</v>
      </c>
      <c r="AX9" s="4" t="s">
        <v>64</v>
      </c>
      <c r="AY9" s="4" t="s">
        <v>65</v>
      </c>
      <c r="AZ9" s="4" t="s">
        <v>66</v>
      </c>
      <c r="BA9" s="4" t="s">
        <v>11</v>
      </c>
      <c r="BB9" s="4" t="s">
        <v>67</v>
      </c>
      <c r="BC9" s="4" t="s">
        <v>68</v>
      </c>
    </row>
    <row r="10" spans="1:55" x14ac:dyDescent="0.35">
      <c r="D10" t="s">
        <v>69</v>
      </c>
      <c r="E10" t="s">
        <v>70</v>
      </c>
      <c r="F10" t="s">
        <v>71</v>
      </c>
      <c r="G10" t="s">
        <v>72</v>
      </c>
      <c r="V10" t="s">
        <v>69</v>
      </c>
      <c r="W10" t="s">
        <v>70</v>
      </c>
      <c r="X10" t="s">
        <v>71</v>
      </c>
      <c r="Y10" t="s">
        <v>72</v>
      </c>
      <c r="AN10" t="s">
        <v>69</v>
      </c>
      <c r="AO10" t="s">
        <v>70</v>
      </c>
      <c r="AP10" t="s">
        <v>71</v>
      </c>
      <c r="AQ10" t="s">
        <v>72</v>
      </c>
    </row>
    <row r="11" spans="1:55" x14ac:dyDescent="0.35">
      <c r="A11" s="9" t="str">
        <f>IF(Input_1!A4&lt;&gt;"",Input_1!A4,"")</f>
        <v/>
      </c>
      <c r="B11" s="9" t="str">
        <f>IF(Input_1!B4&lt;&gt;"",Input_1!B4,"")</f>
        <v/>
      </c>
      <c r="C11">
        <f>IF(Input_1!D4&lt;&gt;"",Input_1!D4,"")</f>
        <v>10</v>
      </c>
      <c r="D11" s="9">
        <f>IF(Input_1!E4&lt;&gt;"",Input_1!E4,"")</f>
        <v>1.1339999999999999</v>
      </c>
      <c r="E11" s="9">
        <f>IF(Input_1!F4&lt;&gt;"",Input_1!F4,"")</f>
        <v>1.127</v>
      </c>
      <c r="F11" s="9">
        <f>IF(Input_1!G4&lt;&gt;"",Input_1!G4,"")</f>
        <v>1.155</v>
      </c>
      <c r="G11" s="9">
        <f>IF(Input_1!I4&lt;&gt;"",Input_1!I4,"")</f>
        <v>1.091</v>
      </c>
      <c r="H11" s="9">
        <f>IF(AND(D11="",E11="",F11="",G11=""),"",IF(J11=0,"-",AVERAGEIF(D11:G11,"&gt;=0",D11:G11)))</f>
        <v>1.1267500000000001</v>
      </c>
      <c r="I11" s="9">
        <f t="array" ref="I11">IFERROR(_xlfn.STDEV.S(IF(D11:G11&gt;=0,IF(D11:G11&lt;&gt;"",D11:G11,""))),"")</f>
        <v>2.6638005430837611E-2</v>
      </c>
      <c r="J11" s="2">
        <f>IF(AND(I11&gt;=0,I11&lt;=$S$5),1,0)</f>
        <v>1</v>
      </c>
      <c r="L11">
        <f>$E$4</f>
        <v>0</v>
      </c>
      <c r="M11">
        <f t="shared" ref="M11:M74" si="0">IF(L11="","",IF(L11+(2*$N$8)&gt;$F$4,$F$4,L11+$N$8))</f>
        <v>100</v>
      </c>
      <c r="N11">
        <f>IF(AND(L11&lt;&gt;"",M11&lt;&gt;""),M11-L11,"")</f>
        <v>100</v>
      </c>
      <c r="O11">
        <f t="array" ref="O11">IF(OR(L11="",M11=""),"",COUNT(IF($J$11:$J$2001=1,IF($C$11:$C$2001&gt;L11,IF($C$11:$C$2001&lt;=M11,IF($D$11:$G$2001&gt;=0,$J$11:$J$2001),""),""),""),""))</f>
        <v>40</v>
      </c>
      <c r="P11" s="9">
        <f t="array" ref="P11">IFERROR(IF(OR(L11="",M11=""),"",AVERAGE(IF($J$11:$J$2001=1,IF($C$11:$C$2001&gt;L11,IF($C$11:$C$2001&lt;=M11,IF($D$11:$G$2001&gt;=0,$D$11:$G$2001)),"")))),"")</f>
        <v>1.0925499999999999</v>
      </c>
      <c r="Q11" s="9">
        <f t="array" ref="Q11">IFERROR(IF(OR(L11="",M11=""),"",_xlfn.STDEV.S(IF($J$11:$J$2001=1,IF($C$11:$C$2001&gt;L11,IF($C$11:$C$2001&lt;=M11,IF($D$11:$G$2001&gt;=0,$D$11:$G$2001))),""))),"")</f>
        <v>5.8450921775539663E-2</v>
      </c>
      <c r="R11" t="str">
        <f>IF(AND(N11&lt;&gt;"",O11&lt;&gt;""),IF(O11&gt;=((N11/$H$8)*COUNTA(D$10:G$10)*0.5),"Yes","No"),"")</f>
        <v>Yes</v>
      </c>
      <c r="S11" t="str">
        <f>IF(R11="No","-",IF(AND(P11&lt;&gt;"",Q11&lt;&gt;""),IF(AND(P11&lt;=S$2,P11&gt;=S$3,Q11&lt;=S$4),"Pass","Fail"),""))</f>
        <v>Pass</v>
      </c>
      <c r="U11">
        <f>IF(Input_1!L4&lt;&gt;"",Input_1!L4,"")</f>
        <v>10</v>
      </c>
      <c r="V11" s="9">
        <f>IF(Input_1!M4&lt;&gt;"",Input_1!M4,"")</f>
        <v>1.1240000000000001</v>
      </c>
      <c r="W11" s="9">
        <f>IF(Input_1!N4&lt;&gt;"",Input_1!N4,"")</f>
        <v>1.107</v>
      </c>
      <c r="X11" s="9">
        <f>IF(Input_1!O4&lt;&gt;"",Input_1!O4,"")</f>
        <v>1.113</v>
      </c>
      <c r="Y11" s="9">
        <f>IF(Input_1!Q4&lt;&gt;"",Input_1!Q4,"")</f>
        <v>1.0269999999999999</v>
      </c>
      <c r="Z11" s="9">
        <f>IF(AND(V11="",W11="",X11="",Y11=""),"",IF(AB11=0,"-",AVERAGEIF(V11:Y11,"&gt;=0",V11:Y11)))</f>
        <v>1.0927499999999999</v>
      </c>
      <c r="AA11" s="9">
        <f t="array" ref="AA11">IFERROR(_xlfn.STDEV.S(IF(V11:Y11&gt;=0,IF(V11:Y11&lt;&gt;"",V11:Y11,""))),"")</f>
        <v>4.4395007226789282E-2</v>
      </c>
      <c r="AB11" s="2">
        <f>IF(AND(AA11&gt;=0,AA11&lt;=$S$5),1,0)</f>
        <v>1</v>
      </c>
      <c r="AD11">
        <f>$V$4</f>
        <v>0</v>
      </c>
      <c r="AE11">
        <f>IF(AD11="","",IF(AD11+(2*$AG$8)&gt;$W$4,$W$4,AD11+$AG$8))</f>
        <v>100</v>
      </c>
      <c r="AF11">
        <f>IF(AND(AD11&lt;&gt;"",AE11&lt;&gt;""),AE11-AD11,"")</f>
        <v>100</v>
      </c>
      <c r="AG11">
        <f t="array" ref="AG11">IF(OR(AD11="",AE11=""),"",COUNT(IF($AB$11:$AB$2001=1,IF($U$11:$U$2001&gt;AD11,IF($U$11:$U$2001&lt;=AE11,IF($V$11:$Y$2001&gt;=0,$AB$11:$AB$2001),""),""),""),""))</f>
        <v>40</v>
      </c>
      <c r="AH11" s="9">
        <f t="array" ref="AH11">IFERROR(IF(OR(AD11="",AE11=""),"",AVERAGE(IF($AB$11:$AB$2001=1,IF($U$11:$U$2001&gt;AD11,IF($U$11:$U$2001&lt;=AE11,IF($V$11:$Y$2001&gt;=0,$V$11:$Y$2001)),"")))),"")</f>
        <v>1.0836000000000001</v>
      </c>
      <c r="AI11" s="9">
        <f t="array" ref="AI11">IFERROR(IF(OR(AD11="",AE11=""),"",_xlfn.STDEV.S(IF($AB$11:$AB$2001=1,IF($U$11:$U$2001&gt;AD11,IF($U$11:$U$2001&lt;=AE11,IF($V$11:$Y$2001&gt;=0,$V$11:$Y$2001))),""))),"")</f>
        <v>5.1317413448817968E-2</v>
      </c>
      <c r="AJ11" t="str">
        <f>IF(AND(AF11&lt;&gt;"",AG11&lt;&gt;""),IF(AG11&gt;=((AF11/$AB$8)*COUNTA(V$10:Y$10)*0.5),"Yes","No"),"")</f>
        <v>Yes</v>
      </c>
      <c r="AK11" t="str">
        <f>IF(AJ11="No","-",IF(AND(AH11&lt;&gt;"",AI11&lt;&gt;""),IF(AND(AH11&lt;=AK$2,AH11&gt;=AK$3,AI11&lt;=AK$4),"Pass","Fail"),""))</f>
        <v>Pass</v>
      </c>
      <c r="AM11" t="str">
        <f>IF(Input_1!T4&lt;&gt;"",Input_1!T4,"")</f>
        <v/>
      </c>
      <c r="AN11" s="9" t="str">
        <f>IF(Input_1!U4&lt;&gt;"",Input_1!U4,"")</f>
        <v/>
      </c>
      <c r="AO11" s="9" t="str">
        <f>IF(Input_1!V4&lt;&gt;"",Input_1!V4,"")</f>
        <v/>
      </c>
      <c r="AP11" s="9" t="str">
        <f>IF(Input_1!W4&lt;&gt;"",Input_1!W4,"")</f>
        <v/>
      </c>
      <c r="AQ11" s="9" t="str">
        <f>IF(Input_1!Y4&lt;&gt;"",Input_1!Y4,"")</f>
        <v/>
      </c>
      <c r="AR11" s="9" t="str">
        <f>IF(AND(AN11="",AO11="",AP11="",AQ11=""),"",IF(AT11=0,"-",AVERAGEIF(AN11:AQ11,"&gt;=0",AN11:AQ11)))</f>
        <v/>
      </c>
      <c r="AS11" s="9" t="str">
        <f t="array" ref="AS11">IFERROR(_xlfn.STDEV.S(IF(AN11:AQ11&gt;=0,IF(AN11:AQ11&lt;&gt;"",AN11:AQ11,""))),"")</f>
        <v/>
      </c>
      <c r="AT11" s="2">
        <f>IF(AND(AS11&gt;=0,AS11&lt;=$S$5),1,0)</f>
        <v>0</v>
      </c>
      <c r="AV11">
        <f>$AN$4</f>
        <v>0</v>
      </c>
      <c r="AW11">
        <f>IF(AV11="","",IF(AV11+(2*$AY$8)&gt;$W$4,$W$4,AV11+$AY$8))</f>
        <v>100</v>
      </c>
      <c r="AX11">
        <f>IF(AND(AV11&lt;&gt;"",AW11&lt;&gt;""),AW11-AV11,"")</f>
        <v>100</v>
      </c>
      <c r="AY11">
        <f t="array" ref="AY11">IF(OR(AV11="",AW11=""),"",COUNT(IF($AT$11:$AT$2001=1,IF($AM$11:$AM$2001&gt;AV11,IF($AM$11:$AM$2001&lt;=AW11,IF($AN$11:$AQ$2001&gt;=0,$AT$11:$AT$2001),""),""),""),""))</f>
        <v>0</v>
      </c>
      <c r="AZ11" s="9" t="str">
        <f t="array" ref="AZ11">IFERROR(IF(OR(AV11="",AW11=""),"",AVERAGE(IF($AT$11:$AT$2001=1,IF($AM$11:$AM$2001&gt;AV11,IF($AM$11:$AM$2001&lt;=AW11,IF($AN$11:$AQ$2001&gt;=0,$AN$11:$AQ$2001)),"")))),"")</f>
        <v/>
      </c>
      <c r="BA11" s="9" t="str">
        <f t="array" ref="BA11">IFERROR(IF(OR(AV11="",AW11=""),"",_xlfn.STDEV.S(IF($AT$11:$AT$2001=1,IF($AM$11:$AM$2001&gt;AV11,IF($AM$11:$AM$2001&lt;=AW11,IF($AN$11:$AQ$2001&gt;=0,$AN$11:$AQ$2001))),""))),"")</f>
        <v/>
      </c>
      <c r="BB11" t="str">
        <f>IF(AND(AX11&lt;&gt;"",AY11&lt;&gt;""),IF(AY11&gt;=((AX11/$AT$8)*COUNTA(AN$10:AQ$10)*0.5),"Yes","No"),"")</f>
        <v>No</v>
      </c>
      <c r="BC11" t="str">
        <f>IF(BB11="No","-",IF(AND(AZ11&lt;&gt;"",BA11&lt;&gt;""),IF(AND(AZ11&lt;=BC$2,AZ11&gt;=BC$3,BA11&lt;=BC$4),"Pass","Fail"),""))</f>
        <v>-</v>
      </c>
    </row>
    <row r="12" spans="1:55" x14ac:dyDescent="0.35">
      <c r="A12" s="9" t="str">
        <f>IF(Input_1!A5&lt;&gt;"",Input_1!A5,"")</f>
        <v/>
      </c>
      <c r="B12" s="9" t="str">
        <f>IF(Input_1!B5&lt;&gt;"",Input_1!B5,"")</f>
        <v/>
      </c>
      <c r="C12">
        <f>IF(Input_1!D5&lt;&gt;"",Input_1!D5,"")</f>
        <v>20</v>
      </c>
      <c r="D12" s="9">
        <f>IF(Input_1!E5&lt;&gt;"",Input_1!E5,"")</f>
        <v>1.0489999999999999</v>
      </c>
      <c r="E12" s="9">
        <f>IF(Input_1!F5&lt;&gt;"",Input_1!F5,"")</f>
        <v>1.0549999999999999</v>
      </c>
      <c r="F12" s="9">
        <f>IF(Input_1!G5&lt;&gt;"",Input_1!G5,"")</f>
        <v>1.079</v>
      </c>
      <c r="G12" s="9">
        <f>IF(Input_1!I5&lt;&gt;"",Input_1!I5,"")</f>
        <v>1.06</v>
      </c>
      <c r="H12" s="9">
        <f t="shared" ref="H12:H75" si="1">IF(AND(D12="",E12="",F12="",G12=""),"",IF(J12=0,"-",AVERAGEIF(D12:G12,"&gt;=0",D12:G12)))</f>
        <v>1.0607500000000001</v>
      </c>
      <c r="I12" s="9">
        <f t="array" ref="I12">IFERROR(_xlfn.STDEV.S(IF(D12:G12&gt;=0,IF(D12:G12&lt;&gt;"",D12:G12,""))),"")</f>
        <v>1.2971121771072857E-2</v>
      </c>
      <c r="J12" s="2">
        <f t="shared" ref="J12:J75" si="2">IF(AND(I12&gt;=0,I12&lt;=$S$5),1,0)</f>
        <v>1</v>
      </c>
      <c r="L12">
        <f t="shared" ref="L12:L75" si="3">IF(OR(M11&gt;=$F$4,M11=""),"",M11)</f>
        <v>100</v>
      </c>
      <c r="M12">
        <f t="shared" si="0"/>
        <v>200</v>
      </c>
      <c r="N12">
        <f t="shared" ref="N12:N75" si="4">IF(AND(L12&lt;&gt;"",M12&lt;&gt;""),M12-L12,"")</f>
        <v>100</v>
      </c>
      <c r="O12">
        <f t="array" ref="O12">IF(OR(L12="",M12=""),"",COUNT(IF($J$11:$J$2001=1,IF($C$11:$C$2001&gt;L12,IF($C$11:$C$2001&lt;=M12,IF($D$11:$G$2001&gt;=0,$J$11:$J$2001),""),""),""),""))</f>
        <v>40</v>
      </c>
      <c r="P12" s="9">
        <f t="array" ref="P12">IFERROR(IF(OR(L12="",M12=""),"",AVERAGE(IF($J$11:$J$2001=1,IF($C$11:$C$2001&gt;L12,IF($C$11:$C$2001&lt;=M12,IF($D$11:$G$2001&gt;=0,$D$11:$G$2001)),"")))),"")</f>
        <v>1.1573249999999999</v>
      </c>
      <c r="Q12">
        <f t="array" ref="Q12">IFERROR(IF(OR(L12="",M12=""),"",_xlfn.STDEV.S(IF($J$11:$J$2001=1,IF($C$11:$C$2001&gt;L12,IF($C$11:$C$2001&lt;=M12,IF($D$11:$G$2001&gt;=0,$D$11:$G$2001))),""))),"")</f>
        <v>0.12864050235502811</v>
      </c>
      <c r="R12" t="str">
        <f t="shared" ref="R12:R75" si="5">IF(AND(N12&lt;&gt;"",O12&lt;&gt;""),IF(O12&gt;=((N12/$H$8)*COUNTA(D$10:G$10)*0.5),"Yes","No"),"")</f>
        <v>Yes</v>
      </c>
      <c r="S12" t="str">
        <f t="shared" ref="S12:S75" si="6">IF(R12="No","-",IF(AND(P12&lt;&gt;"",Q12&lt;&gt;""),IF(AND(P12&lt;=S$2,P12&gt;=S$3,Q12&lt;=S$4),"Pass","Fail"),""))</f>
        <v>Pass</v>
      </c>
      <c r="U12">
        <f>IF(Input_1!L5&lt;&gt;"",Input_1!L5,"")</f>
        <v>20</v>
      </c>
      <c r="V12" s="9">
        <f>IF(Input_1!M5&lt;&gt;"",Input_1!M5,"")</f>
        <v>1.083</v>
      </c>
      <c r="W12" s="9">
        <f>IF(Input_1!N5&lt;&gt;"",Input_1!N5,"")</f>
        <v>1.0920000000000001</v>
      </c>
      <c r="X12" s="9">
        <f>IF(Input_1!O5&lt;&gt;"",Input_1!O5,"")</f>
        <v>1.1339999999999999</v>
      </c>
      <c r="Y12" s="9">
        <f>IF(Input_1!Q5&lt;&gt;"",Input_1!Q5,"")</f>
        <v>0.98799999999999999</v>
      </c>
      <c r="Z12" s="9">
        <f t="shared" ref="Z12:Z75" si="7">IF(AND(V12="",W12="",X12="",Y12=""),"",IF(AB12=0,"-",AVERAGEIF(V12:Y12,"&gt;=0",V12:Y12)))</f>
        <v>1.0742499999999999</v>
      </c>
      <c r="AA12" s="9">
        <f t="array" ref="AA12">IFERROR(_xlfn.STDEV.S(IF(V12:Y12&gt;=0,IF(V12:Y12&lt;&gt;"",V12:Y12,""))),"")</f>
        <v>6.1646167764103525E-2</v>
      </c>
      <c r="AB12" s="2">
        <f t="shared" ref="AB12:AB75" si="8">IF(AND(AA12&gt;=0,AA12&lt;=$S$5),1,0)</f>
        <v>1</v>
      </c>
      <c r="AD12">
        <f>IF(OR(AE11&gt;=$W$4,AE11=""),"",AE11)</f>
        <v>100</v>
      </c>
      <c r="AE12">
        <f t="shared" ref="AE12:AE75" si="9">IF(AD12="","",IF(AD12+(2*$AG$8)&gt;$W$4,$W$4,AD12+$AG$8))</f>
        <v>200</v>
      </c>
      <c r="AF12">
        <f t="shared" ref="AF12" si="10">IF(AND(AD12&lt;&gt;"",AE12&lt;&gt;""),AE12-AD12,"")</f>
        <v>100</v>
      </c>
      <c r="AG12">
        <f t="array" ref="AG12">IF(OR(AD12="",AE12=""),"",COUNT(IF($AB$11:$AB$2001=1,IF($U$11:$U$2001&gt;AD12,IF($U$11:$U$2001&lt;=AE12,IF($V$11:$Y$2001&gt;=0,$AB$11:$AB$2001),""),""),""),""))</f>
        <v>40</v>
      </c>
      <c r="AH12" s="9">
        <f t="array" ref="AH12">IFERROR(IF(OR(AD12="",AE12=""),"",AVERAGE(IF($J$11:$J$2001=1,IF($C$11:$C$2001&gt;AD12,IF($C$11:$C$2001&lt;=AE12,IF($D$11:$G$2001&gt;=0,$D$11:$G$2001)),"")))),"")</f>
        <v>1.1573249999999999</v>
      </c>
      <c r="AI12">
        <f t="array" ref="AI12">IFERROR(IF(OR(AD12="",AE12=""),"",_xlfn.STDEV.S(IF($J$11:$J$2001=1,IF($C$11:$C$2001&gt;AD12,IF($C$11:$C$2001&lt;=AE12,IF($D$11:$G$2001&gt;=0,$D$11:$G$2001))),""))),"")</f>
        <v>0.12864050235502811</v>
      </c>
      <c r="AJ12" t="str">
        <f t="shared" ref="AJ12" si="11">IF(AND(AF12&lt;&gt;"",AG12&lt;&gt;""),IF(AG12&gt;=((AF12/$H$8)*COUNTA(V$10:Y$10)*0.5),"Yes","No"),"")</f>
        <v>Yes</v>
      </c>
      <c r="AK12" t="str">
        <f t="shared" ref="AK12" si="12">IF(AJ12="No","-",IF(AND(AH12&lt;&gt;"",AI12&lt;&gt;""),IF(AND(AH12&lt;=AK$2,AH12&gt;=AK$3,AI12&lt;=AK$4),"Pass","Fail"),""))</f>
        <v>Pass</v>
      </c>
      <c r="AM12" t="str">
        <f>IF(Input_1!T5&lt;&gt;"",Input_1!T5,"")</f>
        <v/>
      </c>
      <c r="AN12" s="9" t="str">
        <f>IF(Input_1!U5&lt;&gt;"",Input_1!U5,"")</f>
        <v/>
      </c>
      <c r="AO12" s="9" t="str">
        <f>IF(Input_1!V5&lt;&gt;"",Input_1!V5,"")</f>
        <v/>
      </c>
      <c r="AP12" s="9" t="str">
        <f>IF(Input_1!W5&lt;&gt;"",Input_1!W5,"")</f>
        <v/>
      </c>
      <c r="AQ12" s="9" t="str">
        <f>IF(Input_1!Y5&lt;&gt;"",Input_1!Y5,"")</f>
        <v/>
      </c>
      <c r="AR12" s="9" t="str">
        <f t="shared" ref="AR12:AR75" si="13">IF(AND(AN12="",AO12="",AP12="",AQ12=""),"",IF(AT12=0,"-",AVERAGEIF(AN12:AQ12,"&gt;=0",AN12:AQ12)))</f>
        <v/>
      </c>
      <c r="AS12" s="9" t="str">
        <f t="array" ref="AS12">IFERROR(_xlfn.STDEV.S(IF(AN12:AQ12&gt;=0,IF(AN12:AQ12&lt;&gt;"",AN12:AQ12,""))),"")</f>
        <v/>
      </c>
      <c r="AT12" s="2">
        <f t="shared" ref="AT12:AT75" si="14">IF(AND(AS12&gt;=0,AS12&lt;=$S$5),1,0)</f>
        <v>0</v>
      </c>
      <c r="AV12" t="str">
        <f>IF(OR(AW11&gt;=$AO$4,AW11=""),"",AW11)</f>
        <v/>
      </c>
      <c r="AW12" t="str">
        <f t="shared" ref="AW12:AW75" si="15">IF(AV12="","",IF(AV12+(2*$AY$8)&gt;$W$4,$W$4,AV12+$AY$8))</f>
        <v/>
      </c>
      <c r="AX12" t="str">
        <f t="shared" ref="AX12:AX75" si="16">IF(AND(AV12&lt;&gt;"",AW12&lt;&gt;""),AW12-AV12,"")</f>
        <v/>
      </c>
      <c r="AY12" t="str">
        <f t="array" ref="AY12">IF(OR(AV12="",AW12=""),"",COUNT(IF($AT$11:$AT$2001=1,IF($AM$11:$AM$2001&gt;AV12,IF($AM$11:$AM$2001&lt;=AW12,IF($AN$11:$AQ$2001&gt;=0,$AT$11:$AT$2001),""),""),""),""))</f>
        <v/>
      </c>
      <c r="AZ12" s="9" t="str">
        <f t="array" ref="AZ12">IFERROR(IF(OR(AV12="",AW12=""),"",AVERAGE(IF($AT$11:$AT$2001=1,IF($AM$11:$AM$2001&gt;AV12,IF($AM$11:$AM$2001&lt;=AW12,IF($AN$11:$AQ$2001&gt;=0,$AN$11:$AQ$2001)),"")))),"")</f>
        <v/>
      </c>
      <c r="BA12" s="9" t="str">
        <f t="array" ref="BA12">IFERROR(IF(OR(AV12="",AW12=""),"",_xlfn.STDEV.S(IF($AT$11:$AT$2001=1,IF($AM$11:$AM$2001&gt;AV12,IF($AM$11:$AM$2001&lt;=AW12,IF($AN$11:$AQ$2001&gt;=0,$AN$11:$AQ$2001))),""))),"")</f>
        <v/>
      </c>
      <c r="BB12" t="str">
        <f t="shared" ref="BB12:BB75" si="17">IF(AND(AX12&lt;&gt;"",AY12&lt;&gt;""),IF(AY12&gt;=((AX12/$AT$8)*COUNTA(AN$10:AQ$10)*0.5),"Yes","No"),"")</f>
        <v/>
      </c>
      <c r="BC12" t="str">
        <f t="shared" ref="BC12:BC75" si="18">IF(BB12="No","-",IF(AND(AZ12&lt;&gt;"",BA12&lt;&gt;""),IF(AND(AZ12&lt;=BC$2,AZ12&gt;=BC$3,BA12&lt;=BC$4),"Pass","Fail"),""))</f>
        <v/>
      </c>
    </row>
    <row r="13" spans="1:55" x14ac:dyDescent="0.35">
      <c r="A13" s="9" t="str">
        <f>IF(Input_1!A6&lt;&gt;"",Input_1!A6,"")</f>
        <v/>
      </c>
      <c r="B13" s="9" t="str">
        <f>IF(Input_1!B6&lt;&gt;"",Input_1!B6,"")</f>
        <v/>
      </c>
      <c r="C13">
        <f>IF(Input_1!D6&lt;&gt;"",Input_1!D6,"")</f>
        <v>30</v>
      </c>
      <c r="D13" s="9">
        <f>IF(Input_1!E6&lt;&gt;"",Input_1!E6,"")</f>
        <v>1.099</v>
      </c>
      <c r="E13" s="9">
        <f>IF(Input_1!F6&lt;&gt;"",Input_1!F6,"")</f>
        <v>1.133</v>
      </c>
      <c r="F13" s="9">
        <f>IF(Input_1!G6&lt;&gt;"",Input_1!G6,"")</f>
        <v>1.129</v>
      </c>
      <c r="G13" s="9">
        <f>IF(Input_1!I6&lt;&gt;"",Input_1!I6,"")</f>
        <v>1.0569999999999999</v>
      </c>
      <c r="H13" s="9">
        <f t="shared" si="1"/>
        <v>1.1045</v>
      </c>
      <c r="I13" s="9">
        <f t="array" ref="I13">IFERROR(_xlfn.STDEV.S(IF(D13:G13&gt;=0,IF(D13:G13&lt;&gt;"",D13:G13,""))),"")</f>
        <v>3.5114099732158906E-2</v>
      </c>
      <c r="J13" s="2">
        <f t="shared" si="2"/>
        <v>1</v>
      </c>
      <c r="L13">
        <f t="shared" si="3"/>
        <v>200</v>
      </c>
      <c r="M13">
        <f t="shared" si="0"/>
        <v>300</v>
      </c>
      <c r="N13">
        <f t="shared" si="4"/>
        <v>100</v>
      </c>
      <c r="O13">
        <f t="array" ref="O13">IF(OR(L13="",M13=""),"",COUNT(IF($J$11:$J$2001=1,IF($C$11:$C$2001&gt;L13,IF($C$11:$C$2001&lt;=M13,IF($D$11:$G$2001&gt;=0,$J$11:$J$2001),""),""),""),""))</f>
        <v>40</v>
      </c>
      <c r="P13" s="9">
        <f t="array" ref="P13">IFERROR(IF(OR(L13="",M13=""),"",AVERAGE(IF($J$11:$J$2001=1,IF($C$11:$C$2001&gt;L13,IF($C$11:$C$2001&lt;=M13,IF($D$11:$G$2001&gt;=0,$D$11:$G$2001)),"")))),"")</f>
        <v>1.0848</v>
      </c>
      <c r="Q13">
        <f t="array" ref="Q13">IFERROR(IF(OR(L13="",M13=""),"",_xlfn.STDEV.S(IF($J$11:$J$2001=1,IF($C$11:$C$2001&gt;L13,IF($C$11:$C$2001&lt;=M13,IF($D$11:$G$2001&gt;=0,$D$11:$G$2001))),""))),"")</f>
        <v>0.12733283662139974</v>
      </c>
      <c r="R13" t="str">
        <f t="shared" si="5"/>
        <v>Yes</v>
      </c>
      <c r="S13" t="str">
        <f t="shared" si="6"/>
        <v>Pass</v>
      </c>
      <c r="U13">
        <f>IF(Input_1!L6&lt;&gt;"",Input_1!L6,"")</f>
        <v>30</v>
      </c>
      <c r="V13" s="9">
        <f>IF(Input_1!M6&lt;&gt;"",Input_1!M6,"")</f>
        <v>1.165</v>
      </c>
      <c r="W13" s="9">
        <f>IF(Input_1!N6&lt;&gt;"",Input_1!N6,"")</f>
        <v>1.0680000000000001</v>
      </c>
      <c r="X13" s="9">
        <f>IF(Input_1!O6&lt;&gt;"",Input_1!O6,"")</f>
        <v>1.0549999999999999</v>
      </c>
      <c r="Y13" s="9">
        <f>IF(Input_1!Q6&lt;&gt;"",Input_1!Q6,"")</f>
        <v>1.0229999999999999</v>
      </c>
      <c r="Z13" s="9">
        <f t="shared" si="7"/>
        <v>1.07775</v>
      </c>
      <c r="AA13" s="9">
        <f t="array" ref="AA13">IFERROR(_xlfn.STDEV.S(IF(V13:Y13&gt;=0,IF(V13:Y13&lt;&gt;"",V13:Y13,""))),"")</f>
        <v>6.1163033497911738E-2</v>
      </c>
      <c r="AB13" s="2">
        <f t="shared" si="8"/>
        <v>1</v>
      </c>
      <c r="AD13">
        <f t="shared" ref="AD13:AD76" si="19">IF(OR(AE12&gt;=$W$4,AE12=""),"",AE12)</f>
        <v>200</v>
      </c>
      <c r="AE13">
        <f t="shared" si="9"/>
        <v>300</v>
      </c>
      <c r="AF13">
        <f t="shared" ref="AF13:AF19" si="20">IF(AND(AD13&lt;&gt;"",AE13&lt;&gt;""),AE13-AD13,"")</f>
        <v>100</v>
      </c>
      <c r="AG13">
        <f t="array" ref="AG13">IF(OR(AD13="",AE13=""),"",COUNT(IF($AB$11:$AB$2001=1,IF($U$11:$U$2001&gt;AD13,IF($U$11:$U$2001&lt;=AE13,IF($V$11:$Y$2001&gt;=0,$AB$11:$AB$2001),""),""),""),""))</f>
        <v>40</v>
      </c>
      <c r="AH13" s="9">
        <f t="array" ref="AH13">IF(AND(AD13&lt;&gt;"",AE13&lt;&gt;""),AVERAGE(IF($AB$11:$AB$2001=1,IF($U$11:$U$2001&gt;AD13,IF($C$11:$C$2001&lt;=AE13,$V$11:$Y$2001)))),"")</f>
        <v>1.071075</v>
      </c>
      <c r="AI13" s="9">
        <f t="array" ref="AI13">IF(AND(AD13&lt;&gt;"",AE13&lt;&gt;""),_xlfn.STDEV.S(IF($AB$11:$AB$2001=1,IF($U$11:$U$2001&gt;AD13,IF($C$11:$C$2001&lt;=AE13,$V$11:$Y$2001)))),"")</f>
        <v>0.11572899100473689</v>
      </c>
      <c r="AJ13" t="str">
        <f t="shared" ref="AJ13:AJ75" si="21">IF(AND(AF13&lt;&gt;"",AG13&lt;&gt;""),IF(AG13&gt;=AF13/10*0.5,"Yes","No"),"")</f>
        <v>Yes</v>
      </c>
      <c r="AK13" t="str">
        <f t="shared" ref="AK13:AK75" si="22">IF(AJ13="No","-",IF(AND(AH13&lt;&gt;"",AI13&lt;&gt;""),IF(AND(AH13&lt;=AK$2,AH13&gt;=AK$3,AI13&lt;=AK$4),"Pass","Fail"),""))</f>
        <v>Pass</v>
      </c>
      <c r="AM13" t="str">
        <f>IF(Input_1!T6&lt;&gt;"",Input_1!T6,"")</f>
        <v/>
      </c>
      <c r="AN13" s="9" t="str">
        <f>IF(Input_1!U6&lt;&gt;"",Input_1!U6,"")</f>
        <v/>
      </c>
      <c r="AO13" s="9" t="str">
        <f>IF(Input_1!V6&lt;&gt;"",Input_1!V6,"")</f>
        <v/>
      </c>
      <c r="AP13" s="9" t="str">
        <f>IF(Input_1!W6&lt;&gt;"",Input_1!W6,"")</f>
        <v/>
      </c>
      <c r="AQ13" s="9" t="str">
        <f>IF(Input_1!Y6&lt;&gt;"",Input_1!Y6,"")</f>
        <v/>
      </c>
      <c r="AR13" s="9" t="str">
        <f t="shared" si="13"/>
        <v/>
      </c>
      <c r="AS13" s="9" t="str">
        <f t="array" ref="AS13">IFERROR(_xlfn.STDEV.S(IF(AN13:AQ13&gt;=0,IF(AN13:AQ13&lt;&gt;"",AN13:AQ13,""))),"")</f>
        <v/>
      </c>
      <c r="AT13" s="2">
        <f t="shared" si="14"/>
        <v>0</v>
      </c>
      <c r="AV13" t="str">
        <f t="shared" ref="AV13:AV76" si="23">IF(OR(AW12&gt;=$AO$4,AW12=""),"",AW12)</f>
        <v/>
      </c>
      <c r="AW13" t="str">
        <f t="shared" si="15"/>
        <v/>
      </c>
      <c r="AX13" t="str">
        <f t="shared" si="16"/>
        <v/>
      </c>
      <c r="AY13" t="str">
        <f t="array" ref="AY13">IF(OR(AV13="",AW13=""),"",COUNT(IF($AT$11:$AT$2001=1,IF($AM$11:$AM$2001&gt;AV13,IF($AM$11:$AM$2001&lt;=AW13,IF($AN$11:$AQ$2001&gt;=0,$AT$11:$AT$2001),""),""),""),""))</f>
        <v/>
      </c>
      <c r="AZ13" s="9" t="str">
        <f t="array" ref="AZ13">IFERROR(IF(OR(AV13="",AW13=""),"",AVERAGE(IF($AT$11:$AT$2001=1,IF($AM$11:$AM$2001&gt;AV13,IF($AM$11:$AM$2001&lt;=AW13,IF($AN$11:$AQ$2001&gt;=0,$AN$11:$AQ$2001)),"")))),"")</f>
        <v/>
      </c>
      <c r="BA13" s="9" t="str">
        <f t="array" ref="BA13">IFERROR(IF(OR(AV13="",AW13=""),"",_xlfn.STDEV.S(IF($AT$11:$AT$2001=1,IF($AM$11:$AM$2001&gt;AV13,IF($AM$11:$AM$2001&lt;=AW13,IF($AN$11:$AQ$2001&gt;=0,$AN$11:$AQ$2001))),""))),"")</f>
        <v/>
      </c>
      <c r="BB13" t="str">
        <f t="shared" si="17"/>
        <v/>
      </c>
      <c r="BC13" t="str">
        <f t="shared" si="18"/>
        <v/>
      </c>
    </row>
    <row r="14" spans="1:55" x14ac:dyDescent="0.35">
      <c r="A14" s="9" t="str">
        <f>IF(Input_1!A7&lt;&gt;"",Input_1!A7,"")</f>
        <v/>
      </c>
      <c r="B14" s="9" t="str">
        <f>IF(Input_1!B7&lt;&gt;"",Input_1!B7,"")</f>
        <v/>
      </c>
      <c r="C14">
        <f>IF(Input_1!D7&lt;&gt;"",Input_1!D7,"")</f>
        <v>40</v>
      </c>
      <c r="D14" s="9">
        <f>IF(Input_1!E7&lt;&gt;"",Input_1!E7,"")</f>
        <v>1.131</v>
      </c>
      <c r="E14" s="9">
        <f>IF(Input_1!F7&lt;&gt;"",Input_1!F7,"")</f>
        <v>1.1259999999999999</v>
      </c>
      <c r="F14" s="9">
        <f>IF(Input_1!G7&lt;&gt;"",Input_1!G7,"")</f>
        <v>1.1539999999999999</v>
      </c>
      <c r="G14" s="9">
        <f>IF(Input_1!I7&lt;&gt;"",Input_1!I7,"")</f>
        <v>1.0860000000000001</v>
      </c>
      <c r="H14" s="9">
        <f t="shared" si="1"/>
        <v>1.12425</v>
      </c>
      <c r="I14" s="9">
        <f t="array" ref="I14">IFERROR(_xlfn.STDEV.S(IF(D14:G14&gt;=0,IF(D14:G14&lt;&gt;"",D14:G14,""))),"")</f>
        <v>2.8265113951064534E-2</v>
      </c>
      <c r="J14" s="2">
        <f t="shared" si="2"/>
        <v>1</v>
      </c>
      <c r="L14">
        <f t="shared" si="3"/>
        <v>300</v>
      </c>
      <c r="M14">
        <f t="shared" si="0"/>
        <v>400</v>
      </c>
      <c r="N14">
        <f t="shared" si="4"/>
        <v>100</v>
      </c>
      <c r="O14">
        <f t="array" ref="O14">IF(OR(L14="",M14=""),"",COUNT(IF($J$11:$J$2001=1,IF($C$11:$C$2001&gt;L14,IF($C$11:$C$2001&lt;=M14,IF($D$11:$G$2001&gt;=0,$J$11:$J$2001),""),""),""),""))</f>
        <v>40</v>
      </c>
      <c r="P14" s="9">
        <f t="array" ref="P14">IFERROR(IF(OR(L14="",M14=""),"",AVERAGE(IF($J$11:$J$2001=1,IF($C$11:$C$2001&gt;L14,IF($C$11:$C$2001&lt;=M14,IF($D$11:$G$2001&gt;=0,$D$11:$G$2001)),"")))),"")</f>
        <v>1.2123750000000002</v>
      </c>
      <c r="Q14">
        <f t="array" ref="Q14">IFERROR(IF(OR(L14="",M14=""),"",_xlfn.STDEV.S(IF($J$11:$J$2001=1,IF($C$11:$C$2001&gt;L14,IF($C$11:$C$2001&lt;=M14,IF($D$11:$G$2001&gt;=0,$D$11:$G$2001))),""))),"")</f>
        <v>0.10173209853234559</v>
      </c>
      <c r="R14" t="str">
        <f t="shared" si="5"/>
        <v>Yes</v>
      </c>
      <c r="S14" t="str">
        <f t="shared" si="6"/>
        <v>Pass</v>
      </c>
      <c r="U14">
        <f>IF(Input_1!L7&lt;&gt;"",Input_1!L7,"")</f>
        <v>40</v>
      </c>
      <c r="V14" s="9">
        <f>IF(Input_1!M7&lt;&gt;"",Input_1!M7,"")</f>
        <v>1.1739999999999999</v>
      </c>
      <c r="W14" s="9">
        <f>IF(Input_1!N7&lt;&gt;"",Input_1!N7,"")</f>
        <v>1.109</v>
      </c>
      <c r="X14" s="9">
        <f>IF(Input_1!O7&lt;&gt;"",Input_1!O7,"")</f>
        <v>1.1419999999999999</v>
      </c>
      <c r="Y14" s="9">
        <f>IF(Input_1!Q7&lt;&gt;"",Input_1!Q7,"")</f>
        <v>1.103</v>
      </c>
      <c r="Z14" s="9">
        <f t="shared" si="7"/>
        <v>1.1319999999999999</v>
      </c>
      <c r="AA14" s="9">
        <f t="array" ref="AA14">IFERROR(_xlfn.STDEV.S(IF(V14:Y14&gt;=0,IF(V14:Y14&lt;&gt;"",V14:Y14,""))),"")</f>
        <v>3.2832910318763973E-2</v>
      </c>
      <c r="AB14" s="2">
        <f t="shared" si="8"/>
        <v>1</v>
      </c>
      <c r="AD14">
        <f t="shared" si="19"/>
        <v>300</v>
      </c>
      <c r="AE14">
        <f t="shared" si="9"/>
        <v>400</v>
      </c>
      <c r="AF14">
        <f t="shared" si="20"/>
        <v>100</v>
      </c>
      <c r="AG14">
        <f t="array" ref="AG14">IF(OR(AD14="",AE14=""),"",COUNT(IF($AB$11:$AB$2001=1,IF($U$11:$U$2001&gt;AD14,IF($U$11:$U$2001&lt;=AE14,IF($V$11:$Y$2001&gt;=0,$AB$11:$AB$2001),""),""),""),""))</f>
        <v>40</v>
      </c>
      <c r="AH14" s="9">
        <f t="array" ref="AH14">IF(AND(AD14&lt;&gt;"",AE14&lt;&gt;""),AVERAGE(IF($AB$11:$AB$2001=1,IF($U$11:$U$2001&gt;AD14,IF($C$11:$C$2001&lt;=AE14,$V$11:$Y$2001)))),"")</f>
        <v>1.2034</v>
      </c>
      <c r="AI14" s="9">
        <f t="array" ref="AI14">IF(AND(AD14&lt;&gt;"",AE14&lt;&gt;""),_xlfn.STDEV.S(IF($AB$11:$AB$2001=1,IF($U$11:$U$2001&gt;AD14,IF($C$11:$C$2001&lt;=AE14,$V$11:$Y$2001)))),"")</f>
        <v>0.11263050550020086</v>
      </c>
      <c r="AJ14" t="str">
        <f t="shared" si="21"/>
        <v>Yes</v>
      </c>
      <c r="AK14" t="str">
        <f t="shared" si="22"/>
        <v>Pass</v>
      </c>
      <c r="AM14" t="str">
        <f>IF(Input_1!T7&lt;&gt;"",Input_1!T7,"")</f>
        <v/>
      </c>
      <c r="AN14" s="9" t="str">
        <f>IF(Input_1!U7&lt;&gt;"",Input_1!U7,"")</f>
        <v/>
      </c>
      <c r="AO14" s="9" t="str">
        <f>IF(Input_1!V7&lt;&gt;"",Input_1!V7,"")</f>
        <v/>
      </c>
      <c r="AP14" s="9" t="str">
        <f>IF(Input_1!W7&lt;&gt;"",Input_1!W7,"")</f>
        <v/>
      </c>
      <c r="AQ14" s="9" t="str">
        <f>IF(Input_1!Y7&lt;&gt;"",Input_1!Y7,"")</f>
        <v/>
      </c>
      <c r="AR14" s="9" t="str">
        <f t="shared" si="13"/>
        <v/>
      </c>
      <c r="AS14" s="9" t="str">
        <f t="array" ref="AS14">IFERROR(_xlfn.STDEV.S(IF(AN14:AQ14&gt;=0,IF(AN14:AQ14&lt;&gt;"",AN14:AQ14,""))),"")</f>
        <v/>
      </c>
      <c r="AT14" s="2">
        <f t="shared" si="14"/>
        <v>0</v>
      </c>
      <c r="AV14" t="str">
        <f t="shared" si="23"/>
        <v/>
      </c>
      <c r="AW14" t="str">
        <f t="shared" si="15"/>
        <v/>
      </c>
      <c r="AX14" t="str">
        <f t="shared" si="16"/>
        <v/>
      </c>
      <c r="AY14" t="str">
        <f t="array" ref="AY14">IF(OR(AV14="",AW14=""),"",COUNT(IF($AT$11:$AT$2001=1,IF($AM$11:$AM$2001&gt;AV14,IF($AM$11:$AM$2001&lt;=AW14,IF($AN$11:$AQ$2001&gt;=0,$AT$11:$AT$2001),""),""),""),""))</f>
        <v/>
      </c>
      <c r="AZ14" s="9" t="str">
        <f t="array" ref="AZ14">IFERROR(IF(OR(AV14="",AW14=""),"",AVERAGE(IF($AT$11:$AT$2001=1,IF($AM$11:$AM$2001&gt;AV14,IF($AM$11:$AM$2001&lt;=AW14,IF($AN$11:$AQ$2001&gt;=0,$AN$11:$AQ$2001)),"")))),"")</f>
        <v/>
      </c>
      <c r="BA14" s="9" t="str">
        <f t="array" ref="BA14">IFERROR(IF(OR(AV14="",AW14=""),"",_xlfn.STDEV.S(IF($AT$11:$AT$2001=1,IF($AM$11:$AM$2001&gt;AV14,IF($AM$11:$AM$2001&lt;=AW14,IF($AN$11:$AQ$2001&gt;=0,$AN$11:$AQ$2001))),""))),"")</f>
        <v/>
      </c>
      <c r="BB14" t="str">
        <f t="shared" si="17"/>
        <v/>
      </c>
      <c r="BC14" t="str">
        <f t="shared" si="18"/>
        <v/>
      </c>
    </row>
    <row r="15" spans="1:55" x14ac:dyDescent="0.35">
      <c r="A15" s="9" t="str">
        <f>IF(Input_1!A8&lt;&gt;"",Input_1!A8,"")</f>
        <v/>
      </c>
      <c r="B15" s="9" t="str">
        <f>IF(Input_1!B8&lt;&gt;"",Input_1!B8,"")</f>
        <v/>
      </c>
      <c r="C15">
        <f>IF(Input_1!D8&lt;&gt;"",Input_1!D8,"")</f>
        <v>50</v>
      </c>
      <c r="D15" s="9">
        <f>IF(Input_1!E8&lt;&gt;"",Input_1!E8,"")</f>
        <v>1.071</v>
      </c>
      <c r="E15" s="9">
        <f>IF(Input_1!F8&lt;&gt;"",Input_1!F8,"")</f>
        <v>1.002</v>
      </c>
      <c r="F15" s="9">
        <f>IF(Input_1!G8&lt;&gt;"",Input_1!G8,"")</f>
        <v>1.0680000000000001</v>
      </c>
      <c r="G15" s="9">
        <f>IF(Input_1!I8&lt;&gt;"",Input_1!I8,"")</f>
        <v>1.202</v>
      </c>
      <c r="H15" s="9">
        <f t="shared" si="1"/>
        <v>1.08575</v>
      </c>
      <c r="I15" s="9">
        <f t="array" ref="I15">IFERROR(_xlfn.STDEV.S(IF(D15:G15&gt;=0,IF(D15:G15&lt;&gt;"",D15:G15,""))),"")</f>
        <v>8.3786932155318808E-2</v>
      </c>
      <c r="J15" s="2">
        <f t="shared" si="2"/>
        <v>1</v>
      </c>
      <c r="L15">
        <f t="shared" si="3"/>
        <v>400</v>
      </c>
      <c r="M15">
        <f t="shared" si="0"/>
        <v>500</v>
      </c>
      <c r="N15">
        <f t="shared" si="4"/>
        <v>100</v>
      </c>
      <c r="O15">
        <f t="array" ref="O15">IF(OR(L15="",M15=""),"",COUNT(IF($J$11:$J$2001=1,IF($C$11:$C$2001&gt;L15,IF($C$11:$C$2001&lt;=M15,IF($D$11:$G$2001&gt;=0,$J$11:$J$2001),""),""),""),""))</f>
        <v>40</v>
      </c>
      <c r="P15" s="9">
        <f t="array" ref="P15">IFERROR(IF(OR(L15="",M15=""),"",AVERAGE(IF($J$11:$J$2001=1,IF($C$11:$C$2001&gt;L15,IF($C$11:$C$2001&lt;=M15,IF($D$11:$G$2001&gt;=0,$D$11:$G$2001)),"")))),"")</f>
        <v>1.1710249999999998</v>
      </c>
      <c r="Q15">
        <f t="array" ref="Q15">IFERROR(IF(OR(L15="",M15=""),"",_xlfn.STDEV.S(IF($J$11:$J$2001=1,IF($C$11:$C$2001&gt;L15,IF($C$11:$C$2001&lt;=M15,IF($D$11:$G$2001&gt;=0,$D$11:$G$2001))),""))),"")</f>
        <v>0.11762532596210866</v>
      </c>
      <c r="R15" t="str">
        <f t="shared" si="5"/>
        <v>Yes</v>
      </c>
      <c r="S15" t="str">
        <f t="shared" si="6"/>
        <v>Pass</v>
      </c>
      <c r="U15">
        <f>IF(Input_1!L8&lt;&gt;"",Input_1!L8,"")</f>
        <v>50</v>
      </c>
      <c r="V15" s="9">
        <f>IF(Input_1!M8&lt;&gt;"",Input_1!M8,"")</f>
        <v>1.0620000000000001</v>
      </c>
      <c r="W15" s="9">
        <f>IF(Input_1!N8&lt;&gt;"",Input_1!N8,"")</f>
        <v>1.03</v>
      </c>
      <c r="X15" s="9">
        <f>IF(Input_1!O8&lt;&gt;"",Input_1!O8,"")</f>
        <v>1.0920000000000001</v>
      </c>
      <c r="Y15" s="9">
        <f>IF(Input_1!Q8&lt;&gt;"",Input_1!Q8,"")</f>
        <v>1.2190000000000001</v>
      </c>
      <c r="Z15" s="9">
        <f t="shared" si="7"/>
        <v>1.1007500000000001</v>
      </c>
      <c r="AA15" s="9">
        <f t="array" ref="AA15">IFERROR(_xlfn.STDEV.S(IF(V15:Y15&gt;=0,IF(V15:Y15&lt;&gt;"",V15:Y15,""))),"")</f>
        <v>8.2798450066008694E-2</v>
      </c>
      <c r="AB15" s="2">
        <f t="shared" si="8"/>
        <v>1</v>
      </c>
      <c r="AD15">
        <f t="shared" si="19"/>
        <v>400</v>
      </c>
      <c r="AE15">
        <f t="shared" si="9"/>
        <v>500</v>
      </c>
      <c r="AF15">
        <f t="shared" si="20"/>
        <v>100</v>
      </c>
      <c r="AG15">
        <f t="array" ref="AG15">IF(OR(AD15="",AE15=""),"",COUNT(IF($AB$11:$AB$2001=1,IF($U$11:$U$2001&gt;AD15,IF($U$11:$U$2001&lt;=AE15,IF($V$11:$Y$2001&gt;=0,$AB$11:$AB$2001),""),""),""),""))</f>
        <v>40</v>
      </c>
      <c r="AH15" s="9">
        <f t="array" ref="AH15">IF(AND(AD15&lt;&gt;"",AE15&lt;&gt;""),AVERAGE(IF($AB$11:$AB$2001=1,IF($U$11:$U$2001&gt;AD15,IF($C$11:$C$2001&lt;=AE15,$V$11:$Y$2001)))),"")</f>
        <v>1.1708499999999995</v>
      </c>
      <c r="AI15" s="9">
        <f t="array" ref="AI15">IF(AND(AD15&lt;&gt;"",AE15&lt;&gt;""),_xlfn.STDEV.S(IF($AB$11:$AB$2001=1,IF($U$11:$U$2001&gt;AD15,IF($C$11:$C$2001&lt;=AE15,$V$11:$Y$2001)))),"")</f>
        <v>0.12644032746816455</v>
      </c>
      <c r="AJ15" t="str">
        <f t="shared" si="21"/>
        <v>Yes</v>
      </c>
      <c r="AK15" t="str">
        <f t="shared" si="22"/>
        <v>Pass</v>
      </c>
      <c r="AM15" t="str">
        <f>IF(Input_1!T8&lt;&gt;"",Input_1!T8,"")</f>
        <v/>
      </c>
      <c r="AN15" s="9" t="str">
        <f>IF(Input_1!U8&lt;&gt;"",Input_1!U8,"")</f>
        <v/>
      </c>
      <c r="AO15" s="9" t="str">
        <f>IF(Input_1!V8&lt;&gt;"",Input_1!V8,"")</f>
        <v/>
      </c>
      <c r="AP15" s="9" t="str">
        <f>IF(Input_1!W8&lt;&gt;"",Input_1!W8,"")</f>
        <v/>
      </c>
      <c r="AQ15" s="9" t="str">
        <f>IF(Input_1!Y8&lt;&gt;"",Input_1!Y8,"")</f>
        <v/>
      </c>
      <c r="AR15" s="9" t="str">
        <f t="shared" si="13"/>
        <v/>
      </c>
      <c r="AS15" s="9" t="str">
        <f t="array" ref="AS15">IFERROR(_xlfn.STDEV.S(IF(AN15:AQ15&gt;=0,IF(AN15:AQ15&lt;&gt;"",AN15:AQ15,""))),"")</f>
        <v/>
      </c>
      <c r="AT15" s="2">
        <f t="shared" si="14"/>
        <v>0</v>
      </c>
      <c r="AV15" t="str">
        <f t="shared" si="23"/>
        <v/>
      </c>
      <c r="AW15" t="str">
        <f t="shared" si="15"/>
        <v/>
      </c>
      <c r="AX15" t="str">
        <f t="shared" si="16"/>
        <v/>
      </c>
      <c r="AY15" t="str">
        <f t="array" ref="AY15">IF(OR(AV15="",AW15=""),"",COUNT(IF($AT$11:$AT$2001=1,IF($AM$11:$AM$2001&gt;AV15,IF($AM$11:$AM$2001&lt;=AW15,IF($AN$11:$AQ$2001&gt;=0,$AT$11:$AT$2001),""),""),""),""))</f>
        <v/>
      </c>
      <c r="AZ15" s="9" t="str">
        <f t="array" ref="AZ15">IFERROR(IF(OR(AV15="",AW15=""),"",AVERAGE(IF($AT$11:$AT$2001=1,IF($AM$11:$AM$2001&gt;AV15,IF($AM$11:$AM$2001&lt;=AW15,IF($AN$11:$AQ$2001&gt;=0,$AN$11:$AQ$2001)),"")))),"")</f>
        <v/>
      </c>
      <c r="BA15" s="9" t="str">
        <f t="array" ref="BA15">IFERROR(IF(OR(AV15="",AW15=""),"",_xlfn.STDEV.S(IF($AT$11:$AT$2001=1,IF($AM$11:$AM$2001&gt;AV15,IF($AM$11:$AM$2001&lt;=AW15,IF($AN$11:$AQ$2001&gt;=0,$AN$11:$AQ$2001))),""))),"")</f>
        <v/>
      </c>
      <c r="BB15" t="str">
        <f t="shared" si="17"/>
        <v/>
      </c>
      <c r="BC15" t="str">
        <f t="shared" si="18"/>
        <v/>
      </c>
    </row>
    <row r="16" spans="1:55" x14ac:dyDescent="0.35">
      <c r="A16" s="9" t="str">
        <f>IF(Input_1!A9&lt;&gt;"",Input_1!A9,"")</f>
        <v/>
      </c>
      <c r="B16" s="9" t="str">
        <f>IF(Input_1!B9&lt;&gt;"",Input_1!B9,"")</f>
        <v/>
      </c>
      <c r="C16">
        <f>IF(Input_1!D9&lt;&gt;"",Input_1!D9,"")</f>
        <v>60</v>
      </c>
      <c r="D16" s="9">
        <f>IF(Input_1!E9&lt;&gt;"",Input_1!E9,"")</f>
        <v>1.0629999999999999</v>
      </c>
      <c r="E16" s="9">
        <f>IF(Input_1!F9&lt;&gt;"",Input_1!F9,"")</f>
        <v>0.997</v>
      </c>
      <c r="F16" s="9">
        <f>IF(Input_1!G9&lt;&gt;"",Input_1!G9,"")</f>
        <v>1.105</v>
      </c>
      <c r="G16" s="9">
        <f>IF(Input_1!I9&lt;&gt;"",Input_1!I9,"")</f>
        <v>1.2110000000000001</v>
      </c>
      <c r="H16" s="9">
        <f t="shared" si="1"/>
        <v>1.0940000000000001</v>
      </c>
      <c r="I16" s="9">
        <f t="array" ref="I16">IFERROR(_xlfn.STDEV.S(IF(D16:G16&gt;=0,IF(D16:G16&lt;&gt;"",D16:G16,""))),"")</f>
        <v>8.9777502749853799E-2</v>
      </c>
      <c r="J16" s="2">
        <f t="shared" si="2"/>
        <v>1</v>
      </c>
      <c r="L16">
        <f t="shared" si="3"/>
        <v>500</v>
      </c>
      <c r="M16">
        <f t="shared" si="0"/>
        <v>600</v>
      </c>
      <c r="N16">
        <f t="shared" si="4"/>
        <v>100</v>
      </c>
      <c r="O16">
        <f t="array" ref="O16">IF(OR(L16="",M16=""),"",COUNT(IF($J$11:$J$2001=1,IF($C$11:$C$2001&gt;L16,IF($C$11:$C$2001&lt;=M16,IF($D$11:$G$2001&gt;=0,$J$11:$J$2001),""),""),""),""))</f>
        <v>40</v>
      </c>
      <c r="P16" s="9">
        <f t="array" ref="P16">IFERROR(IF(OR(L16="",M16=""),"",AVERAGE(IF($J$11:$J$2001=1,IF($C$11:$C$2001&gt;L16,IF($C$11:$C$2001&lt;=M16,IF($D$11:$G$2001&gt;=0,$D$11:$G$2001)),"")))),"")</f>
        <v>1.1793999999999998</v>
      </c>
      <c r="Q16">
        <f t="array" ref="Q16">IFERROR(IF(OR(L16="",M16=""),"",_xlfn.STDEV.S(IF($J$11:$J$2001=1,IF($C$11:$C$2001&gt;L16,IF($C$11:$C$2001&lt;=M16,IF($D$11:$G$2001&gt;=0,$D$11:$G$2001))),""))),"")</f>
        <v>0.129205620263564</v>
      </c>
      <c r="R16" t="str">
        <f t="shared" si="5"/>
        <v>Yes</v>
      </c>
      <c r="S16" t="str">
        <f t="shared" si="6"/>
        <v>Pass</v>
      </c>
      <c r="U16">
        <f>IF(Input_1!L9&lt;&gt;"",Input_1!L9,"")</f>
        <v>60</v>
      </c>
      <c r="V16" s="9">
        <f>IF(Input_1!M9&lt;&gt;"",Input_1!M9,"")</f>
        <v>1.0680000000000001</v>
      </c>
      <c r="W16" s="9">
        <f>IF(Input_1!N9&lt;&gt;"",Input_1!N9,"")</f>
        <v>1.06</v>
      </c>
      <c r="X16" s="9">
        <f>IF(Input_1!O9&lt;&gt;"",Input_1!O9,"")</f>
        <v>1.1060000000000001</v>
      </c>
      <c r="Y16" s="9">
        <f>IF(Input_1!Q9&lt;&gt;"",Input_1!Q9,"")</f>
        <v>1.1659999999999999</v>
      </c>
      <c r="Z16" s="9">
        <f t="shared" si="7"/>
        <v>1.1000000000000001</v>
      </c>
      <c r="AA16" s="9">
        <f t="array" ref="AA16">IFERROR(_xlfn.STDEV.S(IF(V16:Y16&gt;=0,IF(V16:Y16&lt;&gt;"",V16:Y16,""))),"")</f>
        <v>4.8359762888858966E-2</v>
      </c>
      <c r="AB16" s="2">
        <f t="shared" si="8"/>
        <v>1</v>
      </c>
      <c r="AD16">
        <f t="shared" si="19"/>
        <v>500</v>
      </c>
      <c r="AE16">
        <f t="shared" si="9"/>
        <v>600</v>
      </c>
      <c r="AF16">
        <f t="shared" si="20"/>
        <v>100</v>
      </c>
      <c r="AG16">
        <f t="array" ref="AG16">IF(OR(AD16="",AE16=""),"",COUNT(IF($AB$11:$AB$2001=1,IF($U$11:$U$2001&gt;AD16,IF($U$11:$U$2001&lt;=AE16,IF($V$11:$Y$2001&gt;=0,$AB$11:$AB$2001),""),""),""),""))</f>
        <v>40</v>
      </c>
      <c r="AH16" s="9">
        <f t="array" ref="AH16">IF(AND(AD16&lt;&gt;"",AE16&lt;&gt;""),AVERAGE(IF($AB$11:$AB$2001=1,IF($U$11:$U$2001&gt;AD16,IF($C$11:$C$2001&lt;=AE16,$V$11:$Y$2001)))),"")</f>
        <v>1.166825</v>
      </c>
      <c r="AI16" s="9">
        <f t="array" ref="AI16">IF(AND(AD16&lt;&gt;"",AE16&lt;&gt;""),_xlfn.STDEV.S(IF($AB$11:$AB$2001=1,IF($U$11:$U$2001&gt;AD16,IF($C$11:$C$2001&lt;=AE16,$V$11:$Y$2001)))),"")</f>
        <v>0.12772845545661693</v>
      </c>
      <c r="AJ16" t="str">
        <f t="shared" si="21"/>
        <v>Yes</v>
      </c>
      <c r="AK16" t="str">
        <f t="shared" si="22"/>
        <v>Pass</v>
      </c>
      <c r="AM16" t="str">
        <f>IF(Input_1!T9&lt;&gt;"",Input_1!T9,"")</f>
        <v/>
      </c>
      <c r="AN16" s="9" t="str">
        <f>IF(Input_1!U9&lt;&gt;"",Input_1!U9,"")</f>
        <v/>
      </c>
      <c r="AO16" s="9" t="str">
        <f>IF(Input_1!V9&lt;&gt;"",Input_1!V9,"")</f>
        <v/>
      </c>
      <c r="AP16" s="9" t="str">
        <f>IF(Input_1!W9&lt;&gt;"",Input_1!W9,"")</f>
        <v/>
      </c>
      <c r="AQ16" s="9" t="str">
        <f>IF(Input_1!Y9&lt;&gt;"",Input_1!Y9,"")</f>
        <v/>
      </c>
      <c r="AR16" s="9" t="str">
        <f t="shared" si="13"/>
        <v/>
      </c>
      <c r="AS16" s="9" t="str">
        <f t="array" ref="AS16">IFERROR(_xlfn.STDEV.S(IF(AN16:AQ16&gt;=0,IF(AN16:AQ16&lt;&gt;"",AN16:AQ16,""))),"")</f>
        <v/>
      </c>
      <c r="AT16" s="2">
        <f t="shared" si="14"/>
        <v>0</v>
      </c>
      <c r="AV16" t="str">
        <f t="shared" si="23"/>
        <v/>
      </c>
      <c r="AW16" t="str">
        <f t="shared" si="15"/>
        <v/>
      </c>
      <c r="AX16" t="str">
        <f t="shared" si="16"/>
        <v/>
      </c>
      <c r="AY16" t="str">
        <f t="array" ref="AY16">IF(OR(AV16="",AW16=""),"",COUNT(IF($AT$11:$AT$2001=1,IF($AM$11:$AM$2001&gt;AV16,IF($AM$11:$AM$2001&lt;=AW16,IF($AN$11:$AQ$2001&gt;=0,$AT$11:$AT$2001),""),""),""),""))</f>
        <v/>
      </c>
      <c r="AZ16" s="9" t="str">
        <f t="array" ref="AZ16">IFERROR(IF(OR(AV16="",AW16=""),"",AVERAGE(IF($AT$11:$AT$2001=1,IF($AM$11:$AM$2001&gt;AV16,IF($AM$11:$AM$2001&lt;=AW16,IF($AN$11:$AQ$2001&gt;=0,$AN$11:$AQ$2001)),"")))),"")</f>
        <v/>
      </c>
      <c r="BA16" s="9" t="str">
        <f t="array" ref="BA16">IFERROR(IF(OR(AV16="",AW16=""),"",_xlfn.STDEV.S(IF($AT$11:$AT$2001=1,IF($AM$11:$AM$2001&gt;AV16,IF($AM$11:$AM$2001&lt;=AW16,IF($AN$11:$AQ$2001&gt;=0,$AN$11:$AQ$2001))),""))),"")</f>
        <v/>
      </c>
      <c r="BB16" t="str">
        <f t="shared" si="17"/>
        <v/>
      </c>
      <c r="BC16" t="str">
        <f t="shared" si="18"/>
        <v/>
      </c>
    </row>
    <row r="17" spans="1:55" x14ac:dyDescent="0.35">
      <c r="A17" s="9" t="str">
        <f>IF(Input_1!A10&lt;&gt;"",Input_1!A10,"")</f>
        <v/>
      </c>
      <c r="B17" s="9" t="str">
        <f>IF(Input_1!B10&lt;&gt;"",Input_1!B10,"")</f>
        <v/>
      </c>
      <c r="C17">
        <f>IF(Input_1!D10&lt;&gt;"",Input_1!D10,"")</f>
        <v>70</v>
      </c>
      <c r="D17" s="9">
        <f>IF(Input_1!E10&lt;&gt;"",Input_1!E10,"")</f>
        <v>1.0129999999999999</v>
      </c>
      <c r="E17" s="9">
        <f>IF(Input_1!F10&lt;&gt;"",Input_1!F10,"")</f>
        <v>0.96499999999999997</v>
      </c>
      <c r="F17" s="9">
        <f>IF(Input_1!G10&lt;&gt;"",Input_1!G10,"")</f>
        <v>1.0920000000000001</v>
      </c>
      <c r="G17" s="9">
        <f>IF(Input_1!I10&lt;&gt;"",Input_1!I10,"")</f>
        <v>1.196</v>
      </c>
      <c r="H17" s="9">
        <f t="shared" si="1"/>
        <v>1.0665</v>
      </c>
      <c r="I17" s="9">
        <f t="array" ref="I17">IFERROR(_xlfn.STDEV.S(IF(D17:G17&gt;=0,IF(D17:G17&lt;&gt;"",D17:G17,""))),"")</f>
        <v>0.10097029266076236</v>
      </c>
      <c r="J17" s="2">
        <f t="shared" si="2"/>
        <v>1</v>
      </c>
      <c r="L17">
        <f t="shared" si="3"/>
        <v>600</v>
      </c>
      <c r="M17">
        <f t="shared" si="0"/>
        <v>700</v>
      </c>
      <c r="N17">
        <f t="shared" si="4"/>
        <v>100</v>
      </c>
      <c r="O17">
        <f t="array" ref="O17">IF(OR(L17="",M17=""),"",COUNT(IF($J$11:$J$2001=1,IF($C$11:$C$2001&gt;L17,IF($C$11:$C$2001&lt;=M17,IF($D$11:$G$2001&gt;=0,$J$11:$J$2001),""),""),""),""))</f>
        <v>40</v>
      </c>
      <c r="P17" s="9">
        <f t="array" ref="P17">IFERROR(IF(OR(L17="",M17=""),"",AVERAGE(IF($J$11:$J$2001=1,IF($C$11:$C$2001&gt;L17,IF($C$11:$C$2001&lt;=M17,IF($D$11:$G$2001&gt;=0,$D$11:$G$2001)),"")))),"")</f>
        <v>1.0862250000000002</v>
      </c>
      <c r="Q17">
        <f t="array" ref="Q17">IFERROR(IF(OR(L17="",M17=""),"",_xlfn.STDEV.S(IF($J$11:$J$2001=1,IF($C$11:$C$2001&gt;L17,IF($C$11:$C$2001&lt;=M17,IF($D$11:$G$2001&gt;=0,$D$11:$G$2001))),""))),"")</f>
        <v>9.1398111269269361E-2</v>
      </c>
      <c r="R17" t="str">
        <f t="shared" si="5"/>
        <v>Yes</v>
      </c>
      <c r="S17" t="str">
        <f t="shared" si="6"/>
        <v>Pass</v>
      </c>
      <c r="U17">
        <f>IF(Input_1!L10&lt;&gt;"",Input_1!L10,"")</f>
        <v>70</v>
      </c>
      <c r="V17" s="9">
        <f>IF(Input_1!M10&lt;&gt;"",Input_1!M10,"")</f>
        <v>1.0620000000000001</v>
      </c>
      <c r="W17" s="9">
        <f>IF(Input_1!N10&lt;&gt;"",Input_1!N10,"")</f>
        <v>1.0049999999999999</v>
      </c>
      <c r="X17" s="9">
        <f>IF(Input_1!O10&lt;&gt;"",Input_1!O10,"")</f>
        <v>1.046</v>
      </c>
      <c r="Y17" s="9">
        <f>IF(Input_1!Q10&lt;&gt;"",Input_1!Q10,"")</f>
        <v>1.052</v>
      </c>
      <c r="Z17" s="9">
        <f t="shared" si="7"/>
        <v>1.0412500000000002</v>
      </c>
      <c r="AA17" s="9">
        <f t="array" ref="AA17">IFERROR(_xlfn.STDEV.S(IF(V17:Y17&gt;=0,IF(V17:Y17&lt;&gt;"",V17:Y17,""))),"")</f>
        <v>2.5051613387830674E-2</v>
      </c>
      <c r="AB17" s="2">
        <f t="shared" si="8"/>
        <v>1</v>
      </c>
      <c r="AD17">
        <f t="shared" si="19"/>
        <v>600</v>
      </c>
      <c r="AE17">
        <f t="shared" si="9"/>
        <v>700</v>
      </c>
      <c r="AF17">
        <f t="shared" si="20"/>
        <v>100</v>
      </c>
      <c r="AG17">
        <f t="array" ref="AG17">IF(OR(AD17="",AE17=""),"",COUNT(IF($AB$11:$AB$2001=1,IF($U$11:$U$2001&gt;AD17,IF($U$11:$U$2001&lt;=AE17,IF($V$11:$Y$2001&gt;=0,$AB$11:$AB$2001),""),""),""),""))</f>
        <v>40</v>
      </c>
      <c r="AH17" s="9">
        <f t="array" ref="AH17">IF(AND(AD17&lt;&gt;"",AE17&lt;&gt;""),AVERAGE(IF($AB$11:$AB$2001=1,IF($U$11:$U$2001&gt;AD17,IF($C$11:$C$2001&lt;=AE17,$V$11:$Y$2001)))),"")</f>
        <v>1.0811750000000004</v>
      </c>
      <c r="AI17" s="9">
        <f t="array" ref="AI17">IF(AND(AD17&lt;&gt;"",AE17&lt;&gt;""),_xlfn.STDEV.S(IF($AB$11:$AB$2001=1,IF($U$11:$U$2001&gt;AD17,IF($C$11:$C$2001&lt;=AE17,$V$11:$Y$2001)))),"")</f>
        <v>8.3339862564727654E-2</v>
      </c>
      <c r="AJ17" t="str">
        <f t="shared" si="21"/>
        <v>Yes</v>
      </c>
      <c r="AK17" t="str">
        <f t="shared" si="22"/>
        <v>Pass</v>
      </c>
      <c r="AM17" t="str">
        <f>IF(Input_1!T10&lt;&gt;"",Input_1!T10,"")</f>
        <v/>
      </c>
      <c r="AN17" s="9" t="str">
        <f>IF(Input_1!U10&lt;&gt;"",Input_1!U10,"")</f>
        <v/>
      </c>
      <c r="AO17" s="9" t="str">
        <f>IF(Input_1!V10&lt;&gt;"",Input_1!V10,"")</f>
        <v/>
      </c>
      <c r="AP17" s="9" t="str">
        <f>IF(Input_1!W10&lt;&gt;"",Input_1!W10,"")</f>
        <v/>
      </c>
      <c r="AQ17" s="9" t="str">
        <f>IF(Input_1!Y10&lt;&gt;"",Input_1!Y10,"")</f>
        <v/>
      </c>
      <c r="AR17" s="9" t="str">
        <f t="shared" si="13"/>
        <v/>
      </c>
      <c r="AS17" s="9" t="str">
        <f t="array" ref="AS17">IFERROR(_xlfn.STDEV.S(IF(AN17:AQ17&gt;=0,IF(AN17:AQ17&lt;&gt;"",AN17:AQ17,""))),"")</f>
        <v/>
      </c>
      <c r="AT17" s="2">
        <f t="shared" si="14"/>
        <v>0</v>
      </c>
      <c r="AV17" t="str">
        <f t="shared" si="23"/>
        <v/>
      </c>
      <c r="AW17" t="str">
        <f t="shared" si="15"/>
        <v/>
      </c>
      <c r="AX17" t="str">
        <f t="shared" si="16"/>
        <v/>
      </c>
      <c r="AY17" t="str">
        <f t="array" ref="AY17">IF(OR(AV17="",AW17=""),"",COUNT(IF($AT$11:$AT$2001=1,IF($AM$11:$AM$2001&gt;AV17,IF($AM$11:$AM$2001&lt;=AW17,IF($AN$11:$AQ$2001&gt;=0,$AT$11:$AT$2001),""),""),""),""))</f>
        <v/>
      </c>
      <c r="AZ17" s="9" t="str">
        <f t="array" ref="AZ17">IFERROR(IF(OR(AV17="",AW17=""),"",AVERAGE(IF($AT$11:$AT$2001=1,IF($AM$11:$AM$2001&gt;AV17,IF($AM$11:$AM$2001&lt;=AW17,IF($AN$11:$AQ$2001&gt;=0,$AN$11:$AQ$2001)),"")))),"")</f>
        <v/>
      </c>
      <c r="BA17" s="9" t="str">
        <f t="array" ref="BA17">IFERROR(IF(OR(AV17="",AW17=""),"",_xlfn.STDEV.S(IF($AT$11:$AT$2001=1,IF($AM$11:$AM$2001&gt;AV17,IF($AM$11:$AM$2001&lt;=AW17,IF($AN$11:$AQ$2001&gt;=0,$AN$11:$AQ$2001))),""))),"")</f>
        <v/>
      </c>
      <c r="BB17" t="str">
        <f t="shared" si="17"/>
        <v/>
      </c>
      <c r="BC17" t="str">
        <f t="shared" si="18"/>
        <v/>
      </c>
    </row>
    <row r="18" spans="1:55" x14ac:dyDescent="0.35">
      <c r="A18" s="9" t="str">
        <f>IF(Input_1!A11&lt;&gt;"",Input_1!A11,"")</f>
        <v/>
      </c>
      <c r="B18" s="9" t="str">
        <f>IF(Input_1!B11&lt;&gt;"",Input_1!B11,"")</f>
        <v/>
      </c>
      <c r="C18">
        <f>IF(Input_1!D11&lt;&gt;"",Input_1!D11,"")</f>
        <v>80</v>
      </c>
      <c r="D18" s="9">
        <f>IF(Input_1!E11&lt;&gt;"",Input_1!E11,"")</f>
        <v>1.1779999999999999</v>
      </c>
      <c r="E18" s="9">
        <f>IF(Input_1!F11&lt;&gt;"",Input_1!F11,"")</f>
        <v>1.054</v>
      </c>
      <c r="F18" s="9">
        <f>IF(Input_1!G11&lt;&gt;"",Input_1!G11,"")</f>
        <v>1.117</v>
      </c>
      <c r="G18" s="9">
        <f>IF(Input_1!I11&lt;&gt;"",Input_1!I11,"")</f>
        <v>1.131</v>
      </c>
      <c r="H18" s="9">
        <f t="shared" si="1"/>
        <v>1.1200000000000001</v>
      </c>
      <c r="I18" s="9">
        <f t="array" ref="I18">IFERROR(_xlfn.STDEV.S(IF(D18:G18&gt;=0,IF(D18:G18&lt;&gt;"",D18:G18,""))),"")</f>
        <v>5.1153364177409309E-2</v>
      </c>
      <c r="J18" s="2">
        <f t="shared" si="2"/>
        <v>1</v>
      </c>
      <c r="L18">
        <f t="shared" si="3"/>
        <v>700</v>
      </c>
      <c r="M18">
        <f t="shared" si="0"/>
        <v>800</v>
      </c>
      <c r="N18">
        <f t="shared" si="4"/>
        <v>100</v>
      </c>
      <c r="O18">
        <f t="array" ref="O18">IF(OR(L18="",M18=""),"",COUNT(IF($J$11:$J$2001=1,IF($C$11:$C$2001&gt;L18,IF($C$11:$C$2001&lt;=M18,IF($D$11:$G$2001&gt;=0,$J$11:$J$2001),""),""),""),""))</f>
        <v>40</v>
      </c>
      <c r="P18" s="9">
        <f t="array" ref="P18">IFERROR(IF(OR(L18="",M18=""),"",AVERAGE(IF($J$11:$J$2001=1,IF($C$11:$C$2001&gt;L18,IF($C$11:$C$2001&lt;=M18,IF($D$11:$G$2001&gt;=0,$D$11:$G$2001)),"")))),"")</f>
        <v>1.0868749999999996</v>
      </c>
      <c r="Q18">
        <f t="array" ref="Q18">IFERROR(IF(OR(L18="",M18=""),"",_xlfn.STDEV.S(IF($J$11:$J$2001=1,IF($C$11:$C$2001&gt;L18,IF($C$11:$C$2001&lt;=M18,IF($D$11:$G$2001&gt;=0,$D$11:$G$2001))),""))),"")</f>
        <v>0.11716177452675036</v>
      </c>
      <c r="R18" t="str">
        <f t="shared" si="5"/>
        <v>Yes</v>
      </c>
      <c r="S18" t="str">
        <f t="shared" si="6"/>
        <v>Pass</v>
      </c>
      <c r="U18">
        <f>IF(Input_1!L11&lt;&gt;"",Input_1!L11,"")</f>
        <v>80</v>
      </c>
      <c r="V18" s="9">
        <f>IF(Input_1!M11&lt;&gt;"",Input_1!M11,"")</f>
        <v>1.1379999999999999</v>
      </c>
      <c r="W18" s="9">
        <f>IF(Input_1!N11&lt;&gt;"",Input_1!N11,"")</f>
        <v>1.0720000000000001</v>
      </c>
      <c r="X18" s="9">
        <f>IF(Input_1!O11&lt;&gt;"",Input_1!O11,"")</f>
        <v>1.081</v>
      </c>
      <c r="Y18" s="9">
        <f>IF(Input_1!Q11&lt;&gt;"",Input_1!Q11,"")</f>
        <v>1.03</v>
      </c>
      <c r="Z18" s="9">
        <f t="shared" si="7"/>
        <v>1.0802499999999999</v>
      </c>
      <c r="AA18" s="9">
        <f t="array" ref="AA18">IFERROR(_xlfn.STDEV.S(IF(V18:Y18&gt;=0,IF(V18:Y18&lt;&gt;"",V18:Y18,""))),"")</f>
        <v>4.4455033460790411E-2</v>
      </c>
      <c r="AB18" s="2">
        <f t="shared" si="8"/>
        <v>1</v>
      </c>
      <c r="AD18">
        <f t="shared" si="19"/>
        <v>700</v>
      </c>
      <c r="AE18">
        <f t="shared" si="9"/>
        <v>800</v>
      </c>
      <c r="AF18">
        <f t="shared" si="20"/>
        <v>100</v>
      </c>
      <c r="AG18">
        <f t="array" ref="AG18">IF(OR(AD18="",AE18=""),"",COUNT(IF($AB$11:$AB$2001=1,IF($U$11:$U$2001&gt;AD18,IF($U$11:$U$2001&lt;=AE18,IF($V$11:$Y$2001&gt;=0,$AB$11:$AB$2001),""),""),""),""))</f>
        <v>40</v>
      </c>
      <c r="AH18" s="9">
        <f t="array" ref="AH18">IF(AND(AD18&lt;&gt;"",AE18&lt;&gt;""),AVERAGE(IF($AB$11:$AB$2001=1,IF($U$11:$U$2001&gt;AD18,IF($C$11:$C$2001&lt;=AE18,$V$11:$Y$2001)))),"")</f>
        <v>1.0911000000000004</v>
      </c>
      <c r="AI18" s="9">
        <f t="array" ref="AI18">IF(AND(AD18&lt;&gt;"",AE18&lt;&gt;""),_xlfn.STDEV.S(IF($AB$11:$AB$2001=1,IF($U$11:$U$2001&gt;AD18,IF($C$11:$C$2001&lt;=AE18,$V$11:$Y$2001)))),"")</f>
        <v>0.11171594014307143</v>
      </c>
      <c r="AJ18" t="str">
        <f t="shared" si="21"/>
        <v>Yes</v>
      </c>
      <c r="AK18" t="str">
        <f t="shared" si="22"/>
        <v>Pass</v>
      </c>
      <c r="AM18" t="str">
        <f>IF(Input_1!T11&lt;&gt;"",Input_1!T11,"")</f>
        <v/>
      </c>
      <c r="AN18" s="9" t="str">
        <f>IF(Input_1!U11&lt;&gt;"",Input_1!U11,"")</f>
        <v/>
      </c>
      <c r="AO18" s="9" t="str">
        <f>IF(Input_1!V11&lt;&gt;"",Input_1!V11,"")</f>
        <v/>
      </c>
      <c r="AP18" s="9" t="str">
        <f>IF(Input_1!W11&lt;&gt;"",Input_1!W11,"")</f>
        <v/>
      </c>
      <c r="AQ18" s="9" t="str">
        <f>IF(Input_1!Y11&lt;&gt;"",Input_1!Y11,"")</f>
        <v/>
      </c>
      <c r="AR18" s="9" t="str">
        <f t="shared" si="13"/>
        <v/>
      </c>
      <c r="AS18" s="9" t="str">
        <f t="array" ref="AS18">IFERROR(_xlfn.STDEV.S(IF(AN18:AQ18&gt;=0,IF(AN18:AQ18&lt;&gt;"",AN18:AQ18,""))),"")</f>
        <v/>
      </c>
      <c r="AT18" s="2">
        <f t="shared" si="14"/>
        <v>0</v>
      </c>
      <c r="AV18" t="str">
        <f t="shared" si="23"/>
        <v/>
      </c>
      <c r="AW18" t="str">
        <f t="shared" si="15"/>
        <v/>
      </c>
      <c r="AX18" t="str">
        <f t="shared" si="16"/>
        <v/>
      </c>
      <c r="AY18" t="str">
        <f t="array" ref="AY18">IF(OR(AV18="",AW18=""),"",COUNT(IF($AT$11:$AT$2001=1,IF($AM$11:$AM$2001&gt;AV18,IF($AM$11:$AM$2001&lt;=AW18,IF($AN$11:$AQ$2001&gt;=0,$AT$11:$AT$2001),""),""),""),""))</f>
        <v/>
      </c>
      <c r="AZ18" s="9" t="str">
        <f t="array" ref="AZ18">IFERROR(IF(OR(AV18="",AW18=""),"",AVERAGE(IF($AT$11:$AT$2001=1,IF($AM$11:$AM$2001&gt;AV18,IF($AM$11:$AM$2001&lt;=AW18,IF($AN$11:$AQ$2001&gt;=0,$AN$11:$AQ$2001)),"")))),"")</f>
        <v/>
      </c>
      <c r="BA18" s="9" t="str">
        <f t="array" ref="BA18">IFERROR(IF(OR(AV18="",AW18=""),"",_xlfn.STDEV.S(IF($AT$11:$AT$2001=1,IF($AM$11:$AM$2001&gt;AV18,IF($AM$11:$AM$2001&lt;=AW18,IF($AN$11:$AQ$2001&gt;=0,$AN$11:$AQ$2001))),""))),"")</f>
        <v/>
      </c>
      <c r="BB18" t="str">
        <f t="shared" si="17"/>
        <v/>
      </c>
      <c r="BC18" t="str">
        <f t="shared" si="18"/>
        <v/>
      </c>
    </row>
    <row r="19" spans="1:55" x14ac:dyDescent="0.35">
      <c r="A19" s="9" t="str">
        <f>IF(Input_1!A12&lt;&gt;"",Input_1!A12,"")</f>
        <v/>
      </c>
      <c r="B19" s="9" t="str">
        <f>IF(Input_1!B12&lt;&gt;"",Input_1!B12,"")</f>
        <v/>
      </c>
      <c r="C19">
        <f>IF(Input_1!D12&lt;&gt;"",Input_1!D12,"")</f>
        <v>90</v>
      </c>
      <c r="D19" s="9">
        <f>IF(Input_1!E12&lt;&gt;"",Input_1!E12,"")</f>
        <v>1.0720000000000001</v>
      </c>
      <c r="E19" s="9">
        <f>IF(Input_1!F12&lt;&gt;"",Input_1!F12,"")</f>
        <v>0.97699999999999998</v>
      </c>
      <c r="F19" s="9">
        <f>IF(Input_1!G12&lt;&gt;"",Input_1!G12,"")</f>
        <v>1.0469999999999999</v>
      </c>
      <c r="G19" s="9">
        <f>IF(Input_1!I12&lt;&gt;"",Input_1!I12,"")</f>
        <v>1.1279999999999999</v>
      </c>
      <c r="H19" s="9">
        <f t="shared" si="1"/>
        <v>1.056</v>
      </c>
      <c r="I19" s="9">
        <f t="array" ref="I19">IFERROR(_xlfn.STDEV.S(IF(D19:G19&gt;=0,IF(D19:G19&lt;&gt;"",D19:G19,""))),"")</f>
        <v>6.261522711502901E-2</v>
      </c>
      <c r="J19" s="2">
        <f t="shared" si="2"/>
        <v>1</v>
      </c>
      <c r="L19">
        <f t="shared" si="3"/>
        <v>800</v>
      </c>
      <c r="M19">
        <f t="shared" si="0"/>
        <v>900</v>
      </c>
      <c r="N19">
        <f t="shared" si="4"/>
        <v>100</v>
      </c>
      <c r="O19">
        <f t="array" ref="O19">IF(OR(L19="",M19=""),"",COUNT(IF($J$11:$J$2001=1,IF($C$11:$C$2001&gt;L19,IF($C$11:$C$2001&lt;=M19,IF($D$11:$G$2001&gt;=0,$J$11:$J$2001),""),""),""),""))</f>
        <v>40</v>
      </c>
      <c r="P19" s="9">
        <f t="array" ref="P19">IFERROR(IF(OR(L19="",M19=""),"",AVERAGE(IF($J$11:$J$2001=1,IF($C$11:$C$2001&gt;L19,IF($C$11:$C$2001&lt;=M19,IF($D$11:$G$2001&gt;=0,$D$11:$G$2001)),"")))),"")</f>
        <v>1.1479250000000001</v>
      </c>
      <c r="Q19">
        <f t="array" ref="Q19">IFERROR(IF(OR(L19="",M19=""),"",_xlfn.STDEV.S(IF($J$11:$J$2001=1,IF($C$11:$C$2001&gt;L19,IF($C$11:$C$2001&lt;=M19,IF($D$11:$G$2001&gt;=0,$D$11:$G$2001))),""))),"")</f>
        <v>8.2308795523399689E-2</v>
      </c>
      <c r="R19" t="str">
        <f t="shared" si="5"/>
        <v>Yes</v>
      </c>
      <c r="S19" t="str">
        <f t="shared" si="6"/>
        <v>Pass</v>
      </c>
      <c r="U19">
        <f>IF(Input_1!L12&lt;&gt;"",Input_1!L12,"")</f>
        <v>90</v>
      </c>
      <c r="V19" s="9">
        <f>IF(Input_1!M12&lt;&gt;"",Input_1!M12,"")</f>
        <v>0.98699999999999999</v>
      </c>
      <c r="W19" s="9">
        <f>IF(Input_1!N12&lt;&gt;"",Input_1!N12,"")</f>
        <v>1.0840000000000001</v>
      </c>
      <c r="X19" s="9">
        <f>IF(Input_1!O12&lt;&gt;"",Input_1!O12,"")</f>
        <v>1.0189999999999999</v>
      </c>
      <c r="Y19" s="9">
        <f>IF(Input_1!Q12&lt;&gt;"",Input_1!Q12,"")</f>
        <v>1.0940000000000001</v>
      </c>
      <c r="Z19" s="9">
        <f t="shared" si="7"/>
        <v>1.046</v>
      </c>
      <c r="AA19" s="9">
        <f t="array" ref="AA19">IFERROR(_xlfn.STDEV.S(IF(V19:Y19&gt;=0,IF(V19:Y19&lt;&gt;"",V19:Y19,""))),"")</f>
        <v>5.1504045148577149E-2</v>
      </c>
      <c r="AB19" s="2">
        <f t="shared" si="8"/>
        <v>1</v>
      </c>
      <c r="AD19">
        <f t="shared" si="19"/>
        <v>800</v>
      </c>
      <c r="AE19">
        <f t="shared" si="9"/>
        <v>900</v>
      </c>
      <c r="AF19">
        <f t="shared" si="20"/>
        <v>100</v>
      </c>
      <c r="AG19">
        <f t="array" ref="AG19">IF(OR(AD19="",AE19=""),"",COUNT(IF($AB$11:$AB$2001=1,IF($U$11:$U$2001&gt;AD19,IF($U$11:$U$2001&lt;=AE19,IF($V$11:$Y$2001&gt;=0,$AB$11:$AB$2001),""),""),""),""))</f>
        <v>40</v>
      </c>
      <c r="AH19" s="9">
        <f t="array" ref="AH19">IF(AND(AD19&lt;&gt;"",AE19&lt;&gt;""),AVERAGE(IF($AB$11:$AB$2001=1,IF($U$11:$U$2001&gt;AD19,IF($C$11:$C$2001&lt;=AE19,$V$11:$Y$2001)))),"")</f>
        <v>1.1504750000000001</v>
      </c>
      <c r="AI19" s="9">
        <f t="array" ref="AI19">IF(AND(AD19&lt;&gt;"",AE19&lt;&gt;""),_xlfn.STDEV.S(IF($AB$11:$AB$2001=1,IF($U$11:$U$2001&gt;AD19,IF($C$11:$C$2001&lt;=AE19,$V$11:$Y$2001)))),"")</f>
        <v>8.6564334308992255E-2</v>
      </c>
      <c r="AJ19" t="str">
        <f t="shared" si="21"/>
        <v>Yes</v>
      </c>
      <c r="AK19" t="str">
        <f t="shared" si="22"/>
        <v>Pass</v>
      </c>
      <c r="AM19" t="str">
        <f>IF(Input_1!T12&lt;&gt;"",Input_1!T12,"")</f>
        <v/>
      </c>
      <c r="AN19" s="9" t="str">
        <f>IF(Input_1!U12&lt;&gt;"",Input_1!U12,"")</f>
        <v/>
      </c>
      <c r="AO19" s="9" t="str">
        <f>IF(Input_1!V12&lt;&gt;"",Input_1!V12,"")</f>
        <v/>
      </c>
      <c r="AP19" s="9" t="str">
        <f>IF(Input_1!W12&lt;&gt;"",Input_1!W12,"")</f>
        <v/>
      </c>
      <c r="AQ19" s="9" t="str">
        <f>IF(Input_1!Y12&lt;&gt;"",Input_1!Y12,"")</f>
        <v/>
      </c>
      <c r="AR19" s="9" t="str">
        <f t="shared" si="13"/>
        <v/>
      </c>
      <c r="AS19" s="9" t="str">
        <f t="array" ref="AS19">IFERROR(_xlfn.STDEV.S(IF(AN19:AQ19&gt;=0,IF(AN19:AQ19&lt;&gt;"",AN19:AQ19,""))),"")</f>
        <v/>
      </c>
      <c r="AT19" s="2">
        <f t="shared" si="14"/>
        <v>0</v>
      </c>
      <c r="AV19" t="str">
        <f t="shared" si="23"/>
        <v/>
      </c>
      <c r="AW19" t="str">
        <f t="shared" si="15"/>
        <v/>
      </c>
      <c r="AX19" t="str">
        <f t="shared" si="16"/>
        <v/>
      </c>
      <c r="AY19" t="str">
        <f t="array" ref="AY19">IF(OR(AV19="",AW19=""),"",COUNT(IF($AT$11:$AT$2001=1,IF($AM$11:$AM$2001&gt;AV19,IF($AM$11:$AM$2001&lt;=AW19,IF($AN$11:$AQ$2001&gt;=0,$AT$11:$AT$2001),""),""),""),""))</f>
        <v/>
      </c>
      <c r="AZ19" s="9" t="str">
        <f t="array" ref="AZ19">IFERROR(IF(OR(AV19="",AW19=""),"",AVERAGE(IF($AT$11:$AT$2001=1,IF($AM$11:$AM$2001&gt;AV19,IF($AM$11:$AM$2001&lt;=AW19,IF($AN$11:$AQ$2001&gt;=0,$AN$11:$AQ$2001)),"")))),"")</f>
        <v/>
      </c>
      <c r="BA19" s="9" t="str">
        <f t="array" ref="BA19">IFERROR(IF(OR(AV19="",AW19=""),"",_xlfn.STDEV.S(IF($AT$11:$AT$2001=1,IF($AM$11:$AM$2001&gt;AV19,IF($AM$11:$AM$2001&lt;=AW19,IF($AN$11:$AQ$2001&gt;=0,$AN$11:$AQ$2001))),""))),"")</f>
        <v/>
      </c>
      <c r="BB19" t="str">
        <f t="shared" si="17"/>
        <v/>
      </c>
      <c r="BC19" t="str">
        <f t="shared" si="18"/>
        <v/>
      </c>
    </row>
    <row r="20" spans="1:55" x14ac:dyDescent="0.35">
      <c r="A20" s="9" t="str">
        <f>IF(Input_1!A13&lt;&gt;"",Input_1!A13,"")</f>
        <v/>
      </c>
      <c r="B20" s="9" t="str">
        <f>IF(Input_1!B13&lt;&gt;"",Input_1!B13,"")</f>
        <v/>
      </c>
      <c r="C20">
        <f>IF(Input_1!D13&lt;&gt;"",Input_1!D13,"")</f>
        <v>100</v>
      </c>
      <c r="D20" s="9">
        <f>IF(Input_1!E13&lt;&gt;"",Input_1!E13,"")</f>
        <v>1.085</v>
      </c>
      <c r="E20" s="9">
        <f>IF(Input_1!F13&lt;&gt;"",Input_1!F13,"")</f>
        <v>1.036</v>
      </c>
      <c r="F20" s="9">
        <f>IF(Input_1!G13&lt;&gt;"",Input_1!G13,"")</f>
        <v>1.127</v>
      </c>
      <c r="G20" s="9">
        <f>IF(Input_1!I13&lt;&gt;"",Input_1!I13,"")</f>
        <v>1.1000000000000001</v>
      </c>
      <c r="H20" s="9">
        <f t="shared" si="1"/>
        <v>1.0870000000000002</v>
      </c>
      <c r="I20" s="9">
        <f t="array" ref="I20">IFERROR(_xlfn.STDEV.S(IF(D20:G20&gt;=0,IF(D20:G20&lt;&gt;"",D20:G20,""))),"")</f>
        <v>3.8183766184073563E-2</v>
      </c>
      <c r="J20" s="2">
        <f t="shared" si="2"/>
        <v>1</v>
      </c>
      <c r="L20">
        <f t="shared" si="3"/>
        <v>900</v>
      </c>
      <c r="M20">
        <f t="shared" si="0"/>
        <v>1000</v>
      </c>
      <c r="N20">
        <f t="shared" si="4"/>
        <v>100</v>
      </c>
      <c r="O20">
        <f t="array" ref="O20">IF(OR(L20="",M20=""),"",COUNT(IF($J$11:$J$2001=1,IF($C$11:$C$2001&gt;L20,IF($C$11:$C$2001&lt;=M20,IF($D$11:$G$2001&gt;=0,$J$11:$J$2001),""),""),""),""))</f>
        <v>40</v>
      </c>
      <c r="P20" s="9">
        <f t="array" ref="P20">IFERROR(IF(OR(L20="",M20=""),"",AVERAGE(IF($J$11:$J$2001=1,IF($C$11:$C$2001&gt;L20,IF($C$11:$C$2001&lt;=M20,IF($D$11:$G$2001&gt;=0,$D$11:$G$2001)),"")))),"")</f>
        <v>1.1410500000000003</v>
      </c>
      <c r="Q20">
        <f t="array" ref="Q20">IFERROR(IF(OR(L20="",M20=""),"",_xlfn.STDEV.S(IF($J$11:$J$2001=1,IF($C$11:$C$2001&gt;L20,IF($C$11:$C$2001&lt;=M20,IF($D$11:$G$2001&gt;=0,$D$11:$G$2001))),""))),"")</f>
        <v>0.1226704883741303</v>
      </c>
      <c r="R20" t="str">
        <f t="shared" si="5"/>
        <v>Yes</v>
      </c>
      <c r="S20" t="str">
        <f t="shared" si="6"/>
        <v>Pass</v>
      </c>
      <c r="U20">
        <f>IF(Input_1!L13&lt;&gt;"",Input_1!L13,"")</f>
        <v>100</v>
      </c>
      <c r="V20" s="9">
        <f>IF(Input_1!M13&lt;&gt;"",Input_1!M13,"")</f>
        <v>1.071</v>
      </c>
      <c r="W20" s="9">
        <f>IF(Input_1!N13&lt;&gt;"",Input_1!N13,"")</f>
        <v>1.07</v>
      </c>
      <c r="X20" s="9">
        <f>IF(Input_1!O13&lt;&gt;"",Input_1!O13,"")</f>
        <v>1.0980000000000001</v>
      </c>
      <c r="Y20" s="9">
        <f>IF(Input_1!Q13&lt;&gt;"",Input_1!Q13,"")</f>
        <v>1.125</v>
      </c>
      <c r="Z20" s="9">
        <f t="shared" si="7"/>
        <v>1.091</v>
      </c>
      <c r="AA20" s="9">
        <f t="array" ref="AA20">IFERROR(_xlfn.STDEV.S(IF(V20:Y20&gt;=0,IF(V20:Y20&lt;&gt;"",V20:Y20,""))),"")</f>
        <v>2.6115129714401195E-2</v>
      </c>
      <c r="AB20" s="2">
        <f t="shared" si="8"/>
        <v>1</v>
      </c>
      <c r="AD20">
        <f t="shared" si="19"/>
        <v>900</v>
      </c>
      <c r="AE20">
        <f t="shared" si="9"/>
        <v>1000</v>
      </c>
      <c r="AF20">
        <f t="shared" ref="AF20:AF83" si="24">IF(AND(AD20&lt;&gt;"",AE20&lt;&gt;""),AE20-AD20,"")</f>
        <v>100</v>
      </c>
      <c r="AG20">
        <f t="array" ref="AG20">IF(OR(AD20="",AE20=""),"",COUNT(IF($AB$11:$AB$2001=1,IF($U$11:$U$2001&gt;AD20,IF($U$11:$U$2001&lt;=AE20,IF($V$11:$Y$2001&gt;=0,$AB$11:$AB$2001),""),""),""),""))</f>
        <v>40</v>
      </c>
      <c r="AH20" s="9">
        <f t="array" ref="AH20">IF(AND(AD20&lt;&gt;"",AE20&lt;&gt;""),AVERAGE(IF($AB$11:$AB$2001=1,IF($U$11:$U$2001&gt;AD20,IF($C$11:$C$2001&lt;=AE20,$V$11:$Y$2001)))),"")</f>
        <v>1.1388250000000002</v>
      </c>
      <c r="AI20" s="9">
        <f t="array" ref="AI20">IF(AND(AD20&lt;&gt;"",AE20&lt;&gt;""),_xlfn.STDEV.S(IF($AB$11:$AB$2001=1,IF($U$11:$U$2001&gt;AD20,IF($C$11:$C$2001&lt;=AE20,$V$11:$Y$2001)))),"")</f>
        <v>0.12162571579887628</v>
      </c>
      <c r="AJ20" t="str">
        <f t="shared" si="21"/>
        <v>Yes</v>
      </c>
      <c r="AK20" t="str">
        <f t="shared" si="22"/>
        <v>Pass</v>
      </c>
      <c r="AM20" t="str">
        <f>IF(Input_1!T13&lt;&gt;"",Input_1!T13,"")</f>
        <v/>
      </c>
      <c r="AN20" s="9" t="str">
        <f>IF(Input_1!U13&lt;&gt;"",Input_1!U13,"")</f>
        <v/>
      </c>
      <c r="AO20" s="9" t="str">
        <f>IF(Input_1!V13&lt;&gt;"",Input_1!V13,"")</f>
        <v/>
      </c>
      <c r="AP20" s="9" t="str">
        <f>IF(Input_1!W13&lt;&gt;"",Input_1!W13,"")</f>
        <v/>
      </c>
      <c r="AQ20" s="9" t="str">
        <f>IF(Input_1!Y13&lt;&gt;"",Input_1!Y13,"")</f>
        <v/>
      </c>
      <c r="AR20" s="9" t="str">
        <f t="shared" si="13"/>
        <v/>
      </c>
      <c r="AS20" s="9" t="str">
        <f t="array" ref="AS20">IFERROR(_xlfn.STDEV.S(IF(AN20:AQ20&gt;=0,IF(AN20:AQ20&lt;&gt;"",AN20:AQ20,""))),"")</f>
        <v/>
      </c>
      <c r="AT20" s="2">
        <f t="shared" si="14"/>
        <v>0</v>
      </c>
      <c r="AV20" t="str">
        <f t="shared" si="23"/>
        <v/>
      </c>
      <c r="AW20" t="str">
        <f t="shared" si="15"/>
        <v/>
      </c>
      <c r="AX20" t="str">
        <f t="shared" si="16"/>
        <v/>
      </c>
      <c r="AY20" t="str">
        <f t="array" ref="AY20">IF(OR(AV20="",AW20=""),"",COUNT(IF($AT$11:$AT$2001=1,IF($AM$11:$AM$2001&gt;AV20,IF($AM$11:$AM$2001&lt;=AW20,IF($AN$11:$AQ$2001&gt;=0,$AT$11:$AT$2001),""),""),""),""))</f>
        <v/>
      </c>
      <c r="AZ20" s="9" t="str">
        <f t="array" ref="AZ20">IFERROR(IF(OR(AV20="",AW20=""),"",AVERAGE(IF($AT$11:$AT$2001=1,IF($AM$11:$AM$2001&gt;AV20,IF($AM$11:$AM$2001&lt;=AW20,IF($AN$11:$AQ$2001&gt;=0,$AN$11:$AQ$2001)),"")))),"")</f>
        <v/>
      </c>
      <c r="BA20" s="9" t="str">
        <f t="array" ref="BA20">IFERROR(IF(OR(AV20="",AW20=""),"",_xlfn.STDEV.S(IF($AT$11:$AT$2001=1,IF($AM$11:$AM$2001&gt;AV20,IF($AM$11:$AM$2001&lt;=AW20,IF($AN$11:$AQ$2001&gt;=0,$AN$11:$AQ$2001))),""))),"")</f>
        <v/>
      </c>
      <c r="BB20" t="str">
        <f t="shared" si="17"/>
        <v/>
      </c>
      <c r="BC20" t="str">
        <f t="shared" si="18"/>
        <v/>
      </c>
    </row>
    <row r="21" spans="1:55" x14ac:dyDescent="0.35">
      <c r="A21" s="9" t="str">
        <f>IF(Input_1!A14&lt;&gt;"",Input_1!A14,"")</f>
        <v/>
      </c>
      <c r="B21" s="9" t="str">
        <f>IF(Input_1!B14&lt;&gt;"",Input_1!B14,"")</f>
        <v/>
      </c>
      <c r="C21">
        <f>IF(Input_1!D14&lt;&gt;"",Input_1!D14,"")</f>
        <v>110</v>
      </c>
      <c r="D21" s="9">
        <f>IF(Input_1!E14&lt;&gt;"",Input_1!E14,"")</f>
        <v>1.1339999999999999</v>
      </c>
      <c r="E21" s="9">
        <f>IF(Input_1!F14&lt;&gt;"",Input_1!F14,"")</f>
        <v>1.018</v>
      </c>
      <c r="F21" s="9">
        <f>IF(Input_1!G14&lt;&gt;"",Input_1!G14,"")</f>
        <v>1.129</v>
      </c>
      <c r="G21" s="9">
        <f>IF(Input_1!I14&lt;&gt;"",Input_1!I14,"")</f>
        <v>1.0760000000000001</v>
      </c>
      <c r="H21" s="9">
        <f t="shared" si="1"/>
        <v>1.0892500000000001</v>
      </c>
      <c r="I21" s="9">
        <f t="array" ref="I21">IFERROR(_xlfn.STDEV.S(IF(D21:G21&gt;=0,IF(D21:G21&lt;&gt;"",D21:G21,""))),"")</f>
        <v>5.4267086402963093E-2</v>
      </c>
      <c r="J21" s="2">
        <f t="shared" si="2"/>
        <v>1</v>
      </c>
      <c r="L21">
        <f t="shared" si="3"/>
        <v>1000</v>
      </c>
      <c r="M21">
        <f t="shared" si="0"/>
        <v>1100</v>
      </c>
      <c r="N21">
        <f t="shared" si="4"/>
        <v>100</v>
      </c>
      <c r="O21">
        <f t="array" ref="O21">IF(OR(L21="",M21=""),"",COUNT(IF($J$11:$J$2001=1,IF($C$11:$C$2001&gt;L21,IF($C$11:$C$2001&lt;=M21,IF($D$11:$G$2001&gt;=0,$J$11:$J$2001),""),""),""),""))</f>
        <v>40</v>
      </c>
      <c r="P21" s="9">
        <f t="array" ref="P21">IFERROR(IF(OR(L21="",M21=""),"",AVERAGE(IF($J$11:$J$2001=1,IF($C$11:$C$2001&gt;L21,IF($C$11:$C$2001&lt;=M21,IF($D$11:$G$2001&gt;=0,$D$11:$G$2001)),"")))),"")</f>
        <v>1.1275999999999997</v>
      </c>
      <c r="Q21">
        <f t="array" ref="Q21">IFERROR(IF(OR(L21="",M21=""),"",_xlfn.STDEV.S(IF($J$11:$J$2001=1,IF($C$11:$C$2001&gt;L21,IF($C$11:$C$2001&lt;=M21,IF($D$11:$G$2001&gt;=0,$D$11:$G$2001))),""))),"")</f>
        <v>0.10034473910807015</v>
      </c>
      <c r="R21" t="str">
        <f t="shared" si="5"/>
        <v>Yes</v>
      </c>
      <c r="S21" t="str">
        <f t="shared" si="6"/>
        <v>Pass</v>
      </c>
      <c r="U21">
        <f>IF(Input_1!L14&lt;&gt;"",Input_1!L14,"")</f>
        <v>110</v>
      </c>
      <c r="V21" s="9">
        <f>IF(Input_1!M14&lt;&gt;"",Input_1!M14,"")</f>
        <v>1.028</v>
      </c>
      <c r="W21" s="9">
        <f>IF(Input_1!N14&lt;&gt;"",Input_1!N14,"")</f>
        <v>1.0589999999999999</v>
      </c>
      <c r="X21" s="9">
        <f>IF(Input_1!O14&lt;&gt;"",Input_1!O14,"")</f>
        <v>1.0880000000000001</v>
      </c>
      <c r="Y21" s="9">
        <f>IF(Input_1!Q14&lt;&gt;"",Input_1!Q14,"")</f>
        <v>1.139</v>
      </c>
      <c r="Z21" s="9">
        <f t="shared" si="7"/>
        <v>1.0785</v>
      </c>
      <c r="AA21" s="9">
        <f t="array" ref="AA21">IFERROR(_xlfn.STDEV.S(IF(V21:Y21&gt;=0,IF(V21:Y21&lt;&gt;"",V21:Y21,""))),"")</f>
        <v>4.7191100855987676E-2</v>
      </c>
      <c r="AB21" s="2">
        <f t="shared" si="8"/>
        <v>1</v>
      </c>
      <c r="AD21">
        <f t="shared" si="19"/>
        <v>1000</v>
      </c>
      <c r="AE21">
        <f t="shared" si="9"/>
        <v>1100</v>
      </c>
      <c r="AF21">
        <f t="shared" si="24"/>
        <v>100</v>
      </c>
      <c r="AG21">
        <f t="array" ref="AG21">IF(OR(AD21="",AE21=""),"",COUNT(IF($AB$11:$AB$2001=1,IF($U$11:$U$2001&gt;AD21,IF($U$11:$U$2001&lt;=AE21,IF($V$11:$Y$2001&gt;=0,$AB$11:$AB$2001),""),""),""),""))</f>
        <v>40</v>
      </c>
      <c r="AH21" s="9">
        <f t="array" ref="AH21">IF(AND(AD21&lt;&gt;"",AE21&lt;&gt;""),AVERAGE(IF($AB$11:$AB$2001=1,IF($U$11:$U$2001&gt;AD21,IF($C$11:$C$2001&lt;=AE21,$V$11:$Y$2001)))),"")</f>
        <v>1.12215</v>
      </c>
      <c r="AI21" s="9">
        <f t="array" ref="AI21">IF(AND(AD21&lt;&gt;"",AE21&lt;&gt;""),_xlfn.STDEV.S(IF($AB$11:$AB$2001=1,IF($U$11:$U$2001&gt;AD21,IF($C$11:$C$2001&lt;=AE21,$V$11:$Y$2001)))),"")</f>
        <v>8.6299879668335772E-2</v>
      </c>
      <c r="AJ21" t="str">
        <f t="shared" si="21"/>
        <v>Yes</v>
      </c>
      <c r="AK21" t="str">
        <f t="shared" si="22"/>
        <v>Pass</v>
      </c>
      <c r="AM21" t="str">
        <f>IF(Input_1!T14&lt;&gt;"",Input_1!T14,"")</f>
        <v/>
      </c>
      <c r="AN21" s="9" t="str">
        <f>IF(Input_1!U14&lt;&gt;"",Input_1!U14,"")</f>
        <v/>
      </c>
      <c r="AO21" s="9" t="str">
        <f>IF(Input_1!V14&lt;&gt;"",Input_1!V14,"")</f>
        <v/>
      </c>
      <c r="AP21" s="9" t="str">
        <f>IF(Input_1!W14&lt;&gt;"",Input_1!W14,"")</f>
        <v/>
      </c>
      <c r="AQ21" s="9" t="str">
        <f>IF(Input_1!Y14&lt;&gt;"",Input_1!Y14,"")</f>
        <v/>
      </c>
      <c r="AR21" s="9" t="str">
        <f t="shared" si="13"/>
        <v/>
      </c>
      <c r="AS21" s="9" t="str">
        <f t="array" ref="AS21">IFERROR(_xlfn.STDEV.S(IF(AN21:AQ21&gt;=0,IF(AN21:AQ21&lt;&gt;"",AN21:AQ21,""))),"")</f>
        <v/>
      </c>
      <c r="AT21" s="2">
        <f t="shared" si="14"/>
        <v>0</v>
      </c>
      <c r="AV21" t="str">
        <f t="shared" si="23"/>
        <v/>
      </c>
      <c r="AW21" t="str">
        <f t="shared" si="15"/>
        <v/>
      </c>
      <c r="AX21" t="str">
        <f t="shared" si="16"/>
        <v/>
      </c>
      <c r="AY21" t="str">
        <f t="array" ref="AY21">IF(OR(AV21="",AW21=""),"",COUNT(IF($AT$11:$AT$2001=1,IF($AM$11:$AM$2001&gt;AV21,IF($AM$11:$AM$2001&lt;=AW21,IF($AN$11:$AQ$2001&gt;=0,$AT$11:$AT$2001),""),""),""),""))</f>
        <v/>
      </c>
      <c r="AZ21" s="9" t="str">
        <f t="array" ref="AZ21">IFERROR(IF(OR(AV21="",AW21=""),"",AVERAGE(IF($AT$11:$AT$2001=1,IF($AM$11:$AM$2001&gt;AV21,IF($AM$11:$AM$2001&lt;=AW21,IF($AN$11:$AQ$2001&gt;=0,$AN$11:$AQ$2001)),"")))),"")</f>
        <v/>
      </c>
      <c r="BA21" s="9" t="str">
        <f t="array" ref="BA21">IFERROR(IF(OR(AV21="",AW21=""),"",_xlfn.STDEV.S(IF($AT$11:$AT$2001=1,IF($AM$11:$AM$2001&gt;AV21,IF($AM$11:$AM$2001&lt;=AW21,IF($AN$11:$AQ$2001&gt;=0,$AN$11:$AQ$2001))),""))),"")</f>
        <v/>
      </c>
      <c r="BB21" t="str">
        <f t="shared" si="17"/>
        <v/>
      </c>
      <c r="BC21" t="str">
        <f t="shared" si="18"/>
        <v/>
      </c>
    </row>
    <row r="22" spans="1:55" x14ac:dyDescent="0.35">
      <c r="A22" s="9" t="str">
        <f>IF(Input_1!A15&lt;&gt;"",Input_1!A15,"")</f>
        <v/>
      </c>
      <c r="B22" s="9" t="str">
        <f>IF(Input_1!B15&lt;&gt;"",Input_1!B15,"")</f>
        <v/>
      </c>
      <c r="C22">
        <f>IF(Input_1!D15&lt;&gt;"",Input_1!D15,"")</f>
        <v>120</v>
      </c>
      <c r="D22" s="9">
        <f>IF(Input_1!E15&lt;&gt;"",Input_1!E15,"")</f>
        <v>1.1599999999999999</v>
      </c>
      <c r="E22" s="9">
        <f>IF(Input_1!F15&lt;&gt;"",Input_1!F15,"")</f>
        <v>1.016</v>
      </c>
      <c r="F22" s="9">
        <f>IF(Input_1!G15&lt;&gt;"",Input_1!G15,"")</f>
        <v>1.1240000000000001</v>
      </c>
      <c r="G22" s="9">
        <f>IF(Input_1!I15&lt;&gt;"",Input_1!I15,"")</f>
        <v>1.0589999999999999</v>
      </c>
      <c r="H22" s="9">
        <f t="shared" si="1"/>
        <v>1.08975</v>
      </c>
      <c r="I22" s="9">
        <f t="array" ref="I22">IFERROR(_xlfn.STDEV.S(IF(D22:G22&gt;=0,IF(D22:G22&lt;&gt;"",D22:G22,""))),"")</f>
        <v>6.4531000302180341E-2</v>
      </c>
      <c r="J22" s="2">
        <f t="shared" si="2"/>
        <v>1</v>
      </c>
      <c r="L22">
        <f t="shared" si="3"/>
        <v>1100</v>
      </c>
      <c r="M22">
        <f t="shared" si="0"/>
        <v>1200</v>
      </c>
      <c r="N22">
        <f t="shared" si="4"/>
        <v>100</v>
      </c>
      <c r="O22">
        <f t="array" ref="O22">IF(OR(L22="",M22=""),"",COUNT(IF($J$11:$J$2001=1,IF($C$11:$C$2001&gt;L22,IF($C$11:$C$2001&lt;=M22,IF($D$11:$G$2001&gt;=0,$J$11:$J$2001),""),""),""),""))</f>
        <v>40</v>
      </c>
      <c r="P22" s="9">
        <f t="array" ref="P22">IFERROR(IF(OR(L22="",M22=""),"",AVERAGE(IF($J$11:$J$2001=1,IF($C$11:$C$2001&gt;L22,IF($C$11:$C$2001&lt;=M22,IF($D$11:$G$2001&gt;=0,$D$11:$G$2001)),"")))),"")</f>
        <v>1.0797000000000001</v>
      </c>
      <c r="Q22">
        <f t="array" ref="Q22">IFERROR(IF(OR(L22="",M22=""),"",_xlfn.STDEV.S(IF($J$11:$J$2001=1,IF($C$11:$C$2001&gt;L22,IF($C$11:$C$2001&lt;=M22,IF($D$11:$G$2001&gt;=0,$D$11:$G$2001))),""))),"")</f>
        <v>9.3111788341783727E-2</v>
      </c>
      <c r="R22" t="str">
        <f t="shared" si="5"/>
        <v>Yes</v>
      </c>
      <c r="S22" t="str">
        <f t="shared" si="6"/>
        <v>Pass</v>
      </c>
      <c r="U22">
        <f>IF(Input_1!L15&lt;&gt;"",Input_1!L15,"")</f>
        <v>120</v>
      </c>
      <c r="V22" s="9">
        <f>IF(Input_1!M15&lt;&gt;"",Input_1!M15,"")</f>
        <v>1.071</v>
      </c>
      <c r="W22" s="9">
        <f>IF(Input_1!N15&lt;&gt;"",Input_1!N15,"")</f>
        <v>1.048</v>
      </c>
      <c r="X22" s="9">
        <f>IF(Input_1!O15&lt;&gt;"",Input_1!O15,"")</f>
        <v>1.0169999999999999</v>
      </c>
      <c r="Y22" s="9">
        <f>IF(Input_1!Q15&lt;&gt;"",Input_1!Q15,"")</f>
        <v>1.117</v>
      </c>
      <c r="Z22" s="9">
        <f t="shared" si="7"/>
        <v>1.06325</v>
      </c>
      <c r="AA22" s="9">
        <f t="array" ref="AA22">IFERROR(_xlfn.STDEV.S(IF(V22:Y22&gt;=0,IF(V22:Y22&lt;&gt;"",V22:Y22,""))),"")</f>
        <v>4.2113932769729967E-2</v>
      </c>
      <c r="AB22" s="2">
        <f t="shared" si="8"/>
        <v>1</v>
      </c>
      <c r="AD22">
        <f t="shared" si="19"/>
        <v>1100</v>
      </c>
      <c r="AE22">
        <f t="shared" si="9"/>
        <v>1200</v>
      </c>
      <c r="AF22">
        <f t="shared" si="24"/>
        <v>100</v>
      </c>
      <c r="AG22">
        <f t="array" ref="AG22">IF(OR(AD22="",AE22=""),"",COUNT(IF($AB$11:$AB$2001=1,IF($U$11:$U$2001&gt;AD22,IF($U$11:$U$2001&lt;=AE22,IF($V$11:$Y$2001&gt;=0,$AB$11:$AB$2001),""),""),""),""))</f>
        <v>40</v>
      </c>
      <c r="AH22" s="9">
        <f t="array" ref="AH22">IF(AND(AD22&lt;&gt;"",AE22&lt;&gt;""),AVERAGE(IF($AB$11:$AB$2001=1,IF($U$11:$U$2001&gt;AD22,IF($C$11:$C$2001&lt;=AE22,$V$11:$Y$2001)))),"")</f>
        <v>1.0585500000000001</v>
      </c>
      <c r="AI22" s="9">
        <f t="array" ref="AI22">IF(AND(AD22&lt;&gt;"",AE22&lt;&gt;""),_xlfn.STDEV.S(IF($AB$11:$AB$2001=1,IF($U$11:$U$2001&gt;AD22,IF($C$11:$C$2001&lt;=AE22,$V$11:$Y$2001)))),"")</f>
        <v>7.39313437571886E-2</v>
      </c>
      <c r="AJ22" t="str">
        <f t="shared" si="21"/>
        <v>Yes</v>
      </c>
      <c r="AK22" t="str">
        <f t="shared" si="22"/>
        <v>Pass</v>
      </c>
      <c r="AM22" t="str">
        <f>IF(Input_1!T15&lt;&gt;"",Input_1!T15,"")</f>
        <v/>
      </c>
      <c r="AN22" s="9" t="str">
        <f>IF(Input_1!U15&lt;&gt;"",Input_1!U15,"")</f>
        <v/>
      </c>
      <c r="AO22" s="9" t="str">
        <f>IF(Input_1!V15&lt;&gt;"",Input_1!V15,"")</f>
        <v/>
      </c>
      <c r="AP22" s="9" t="str">
        <f>IF(Input_1!W15&lt;&gt;"",Input_1!W15,"")</f>
        <v/>
      </c>
      <c r="AQ22" s="9" t="str">
        <f>IF(Input_1!Y15&lt;&gt;"",Input_1!Y15,"")</f>
        <v/>
      </c>
      <c r="AR22" s="9" t="str">
        <f t="shared" si="13"/>
        <v/>
      </c>
      <c r="AS22" s="9" t="str">
        <f t="array" ref="AS22">IFERROR(_xlfn.STDEV.S(IF(AN22:AQ22&gt;=0,IF(AN22:AQ22&lt;&gt;"",AN22:AQ22,""))),"")</f>
        <v/>
      </c>
      <c r="AT22" s="2">
        <f t="shared" si="14"/>
        <v>0</v>
      </c>
      <c r="AV22" t="str">
        <f t="shared" si="23"/>
        <v/>
      </c>
      <c r="AW22" t="str">
        <f t="shared" si="15"/>
        <v/>
      </c>
      <c r="AX22" t="str">
        <f t="shared" si="16"/>
        <v/>
      </c>
      <c r="AY22" t="str">
        <f t="array" ref="AY22">IF(OR(AV22="",AW22=""),"",COUNT(IF($AT$11:$AT$2001=1,IF($AM$11:$AM$2001&gt;AV22,IF($AM$11:$AM$2001&lt;=AW22,IF($AN$11:$AQ$2001&gt;=0,$AT$11:$AT$2001),""),""),""),""))</f>
        <v/>
      </c>
      <c r="AZ22" s="9" t="str">
        <f t="array" ref="AZ22">IFERROR(IF(OR(AV22="",AW22=""),"",AVERAGE(IF($AT$11:$AT$2001=1,IF($AM$11:$AM$2001&gt;AV22,IF($AM$11:$AM$2001&lt;=AW22,IF($AN$11:$AQ$2001&gt;=0,$AN$11:$AQ$2001)),"")))),"")</f>
        <v/>
      </c>
      <c r="BA22" s="9" t="str">
        <f t="array" ref="BA22">IFERROR(IF(OR(AV22="",AW22=""),"",_xlfn.STDEV.S(IF($AT$11:$AT$2001=1,IF($AM$11:$AM$2001&gt;AV22,IF($AM$11:$AM$2001&lt;=AW22,IF($AN$11:$AQ$2001&gt;=0,$AN$11:$AQ$2001))),""))),"")</f>
        <v/>
      </c>
      <c r="BB22" t="str">
        <f t="shared" si="17"/>
        <v/>
      </c>
      <c r="BC22" t="str">
        <f t="shared" si="18"/>
        <v/>
      </c>
    </row>
    <row r="23" spans="1:55" x14ac:dyDescent="0.35">
      <c r="A23" s="9" t="str">
        <f>IF(Input_1!A16&lt;&gt;"",Input_1!A16,"")</f>
        <v/>
      </c>
      <c r="B23" s="9" t="str">
        <f>IF(Input_1!B16&lt;&gt;"",Input_1!B16,"")</f>
        <v/>
      </c>
      <c r="C23">
        <f>IF(Input_1!D16&lt;&gt;"",Input_1!D16,"")</f>
        <v>130</v>
      </c>
      <c r="D23" s="9">
        <f>IF(Input_1!E16&lt;&gt;"",Input_1!E16,"")</f>
        <v>1.0720000000000001</v>
      </c>
      <c r="E23" s="9">
        <f>IF(Input_1!F16&lt;&gt;"",Input_1!F16,"")</f>
        <v>0.97199999999999998</v>
      </c>
      <c r="F23" s="9">
        <f>IF(Input_1!G16&lt;&gt;"",Input_1!G16,"")</f>
        <v>1.073</v>
      </c>
      <c r="G23" s="9">
        <f>IF(Input_1!I16&lt;&gt;"",Input_1!I16,"")</f>
        <v>1.1000000000000001</v>
      </c>
      <c r="H23" s="9">
        <f t="shared" si="1"/>
        <v>1.0542500000000001</v>
      </c>
      <c r="I23" s="9">
        <f t="array" ref="I23">IFERROR(_xlfn.STDEV.S(IF(D23:G23&gt;=0,IF(D23:G23&lt;&gt;"",D23:G23,""))),"")</f>
        <v>5.6346398879313225E-2</v>
      </c>
      <c r="J23" s="2">
        <f t="shared" si="2"/>
        <v>1</v>
      </c>
      <c r="L23">
        <f t="shared" si="3"/>
        <v>1200</v>
      </c>
      <c r="M23">
        <f t="shared" si="0"/>
        <v>1300</v>
      </c>
      <c r="N23">
        <f t="shared" si="4"/>
        <v>100</v>
      </c>
      <c r="O23">
        <f t="array" ref="O23">IF(OR(L23="",M23=""),"",COUNT(IF($J$11:$J$2001=1,IF($C$11:$C$2001&gt;L23,IF($C$11:$C$2001&lt;=M23,IF($D$11:$G$2001&gt;=0,$J$11:$J$2001),""),""),""),""))</f>
        <v>40</v>
      </c>
      <c r="P23" s="9">
        <f t="array" ref="P23">IFERROR(IF(OR(L23="",M23=""),"",AVERAGE(IF($J$11:$J$2001=1,IF($C$11:$C$2001&gt;L23,IF($C$11:$C$2001&lt;=M23,IF($D$11:$G$2001&gt;=0,$D$11:$G$2001)),"")))),"")</f>
        <v>1.0374250000000005</v>
      </c>
      <c r="Q23">
        <f t="array" ref="Q23">IFERROR(IF(OR(L23="",M23=""),"",_xlfn.STDEV.S(IF($J$11:$J$2001=1,IF($C$11:$C$2001&gt;L23,IF($C$11:$C$2001&lt;=M23,IF($D$11:$G$2001&gt;=0,$D$11:$G$2001))),""))),"")</f>
        <v>0.10493609471654153</v>
      </c>
      <c r="R23" t="str">
        <f t="shared" si="5"/>
        <v>Yes</v>
      </c>
      <c r="S23" t="str">
        <f t="shared" si="6"/>
        <v>Pass</v>
      </c>
      <c r="U23">
        <f>IF(Input_1!L16&lt;&gt;"",Input_1!L16,"")</f>
        <v>130</v>
      </c>
      <c r="V23" s="9">
        <f>IF(Input_1!M16&lt;&gt;"",Input_1!M16,"")</f>
        <v>0.996</v>
      </c>
      <c r="W23" s="9">
        <f>IF(Input_1!N16&lt;&gt;"",Input_1!N16,"")</f>
        <v>1.0509999999999999</v>
      </c>
      <c r="X23" s="9">
        <f>IF(Input_1!O16&lt;&gt;"",Input_1!O16,"")</f>
        <v>1.0029999999999999</v>
      </c>
      <c r="Y23" s="9">
        <f>IF(Input_1!Q16&lt;&gt;"",Input_1!Q16,"")</f>
        <v>1.0389999999999999</v>
      </c>
      <c r="Z23" s="9">
        <f t="shared" si="7"/>
        <v>1.0222499999999999</v>
      </c>
      <c r="AA23" s="9">
        <f t="array" ref="AA23">IFERROR(_xlfn.STDEV.S(IF(V23:Y23&gt;=0,IF(V23:Y23&lt;&gt;"",V23:Y23,""))),"")</f>
        <v>2.6874709300753363E-2</v>
      </c>
      <c r="AB23" s="2">
        <f t="shared" si="8"/>
        <v>1</v>
      </c>
      <c r="AD23">
        <f t="shared" si="19"/>
        <v>1200</v>
      </c>
      <c r="AE23">
        <f t="shared" si="9"/>
        <v>1300</v>
      </c>
      <c r="AF23">
        <f t="shared" si="24"/>
        <v>100</v>
      </c>
      <c r="AG23">
        <f t="array" ref="AG23">IF(OR(AD23="",AE23=""),"",COUNT(IF($AB$11:$AB$2001=1,IF($U$11:$U$2001&gt;AD23,IF($U$11:$U$2001&lt;=AE23,IF($V$11:$Y$2001&gt;=0,$AB$11:$AB$2001),""),""),""),""))</f>
        <v>40</v>
      </c>
      <c r="AH23" s="9">
        <f t="array" ref="AH23">IF(AND(AD23&lt;&gt;"",AE23&lt;&gt;""),AVERAGE(IF($AB$11:$AB$2001=1,IF($U$11:$U$2001&gt;AD23,IF($C$11:$C$2001&lt;=AE23,$V$11:$Y$2001)))),"")</f>
        <v>1.0232750000000002</v>
      </c>
      <c r="AI23" s="9">
        <f t="array" ref="AI23">IF(AND(AD23&lt;&gt;"",AE23&lt;&gt;""),_xlfn.STDEV.S(IF($AB$11:$AB$2001=1,IF($U$11:$U$2001&gt;AD23,IF($C$11:$C$2001&lt;=AE23,$V$11:$Y$2001)))),"")</f>
        <v>7.3969497351689076E-2</v>
      </c>
      <c r="AJ23" t="str">
        <f t="shared" si="21"/>
        <v>Yes</v>
      </c>
      <c r="AK23" t="str">
        <f t="shared" si="22"/>
        <v>Pass</v>
      </c>
      <c r="AM23" t="str">
        <f>IF(Input_1!T16&lt;&gt;"",Input_1!T16,"")</f>
        <v/>
      </c>
      <c r="AN23" s="9" t="str">
        <f>IF(Input_1!U16&lt;&gt;"",Input_1!U16,"")</f>
        <v/>
      </c>
      <c r="AO23" s="9" t="str">
        <f>IF(Input_1!V16&lt;&gt;"",Input_1!V16,"")</f>
        <v/>
      </c>
      <c r="AP23" s="9" t="str">
        <f>IF(Input_1!W16&lt;&gt;"",Input_1!W16,"")</f>
        <v/>
      </c>
      <c r="AQ23" s="9" t="str">
        <f>IF(Input_1!Y16&lt;&gt;"",Input_1!Y16,"")</f>
        <v/>
      </c>
      <c r="AR23" s="9" t="str">
        <f t="shared" si="13"/>
        <v/>
      </c>
      <c r="AS23" s="9" t="str">
        <f t="array" ref="AS23">IFERROR(_xlfn.STDEV.S(IF(AN23:AQ23&gt;=0,IF(AN23:AQ23&lt;&gt;"",AN23:AQ23,""))),"")</f>
        <v/>
      </c>
      <c r="AT23" s="2">
        <f t="shared" si="14"/>
        <v>0</v>
      </c>
      <c r="AV23" t="str">
        <f t="shared" si="23"/>
        <v/>
      </c>
      <c r="AW23" t="str">
        <f t="shared" si="15"/>
        <v/>
      </c>
      <c r="AX23" t="str">
        <f t="shared" si="16"/>
        <v/>
      </c>
      <c r="AY23" t="str">
        <f t="array" ref="AY23">IF(OR(AV23="",AW23=""),"",COUNT(IF($AT$11:$AT$2001=1,IF($AM$11:$AM$2001&gt;AV23,IF($AM$11:$AM$2001&lt;=AW23,IF($AN$11:$AQ$2001&gt;=0,$AT$11:$AT$2001),""),""),""),""))</f>
        <v/>
      </c>
      <c r="AZ23" s="9" t="str">
        <f t="array" ref="AZ23">IFERROR(IF(OR(AV23="",AW23=""),"",AVERAGE(IF($AT$11:$AT$2001=1,IF($AM$11:$AM$2001&gt;AV23,IF($AM$11:$AM$2001&lt;=AW23,IF($AN$11:$AQ$2001&gt;=0,$AN$11:$AQ$2001)),"")))),"")</f>
        <v/>
      </c>
      <c r="BA23" s="9" t="str">
        <f t="array" ref="BA23">IFERROR(IF(OR(AV23="",AW23=""),"",_xlfn.STDEV.S(IF($AT$11:$AT$2001=1,IF($AM$11:$AM$2001&gt;AV23,IF($AM$11:$AM$2001&lt;=AW23,IF($AN$11:$AQ$2001&gt;=0,$AN$11:$AQ$2001))),""))),"")</f>
        <v/>
      </c>
      <c r="BB23" t="str">
        <f t="shared" si="17"/>
        <v/>
      </c>
      <c r="BC23" t="str">
        <f t="shared" si="18"/>
        <v/>
      </c>
    </row>
    <row r="24" spans="1:55" x14ac:dyDescent="0.35">
      <c r="A24" s="9" t="str">
        <f>IF(Input_1!A17&lt;&gt;"",Input_1!A17,"")</f>
        <v/>
      </c>
      <c r="B24" s="9" t="str">
        <f>IF(Input_1!B17&lt;&gt;"",Input_1!B17,"")</f>
        <v/>
      </c>
      <c r="C24">
        <f>IF(Input_1!D17&lt;&gt;"",Input_1!D17,"")</f>
        <v>140</v>
      </c>
      <c r="D24" s="9">
        <f>IF(Input_1!E17&lt;&gt;"",Input_1!E17,"")</f>
        <v>1.1220000000000001</v>
      </c>
      <c r="E24" s="9">
        <f>IF(Input_1!F17&lt;&gt;"",Input_1!F17,"")</f>
        <v>0.89300000000000002</v>
      </c>
      <c r="F24" s="9">
        <f>IF(Input_1!G17&lt;&gt;"",Input_1!G17,"")</f>
        <v>0.98699999999999999</v>
      </c>
      <c r="G24" s="9">
        <f>IF(Input_1!I17&lt;&gt;"",Input_1!I17,"")</f>
        <v>1.085</v>
      </c>
      <c r="H24" s="9">
        <f t="shared" si="1"/>
        <v>1.0217499999999999</v>
      </c>
      <c r="I24" s="9">
        <f t="array" ref="I24">IFERROR(_xlfn.STDEV.S(IF(D24:G24&gt;=0,IF(D24:G24&lt;&gt;"",D24:G24,""))),"")</f>
        <v>0.10301253968975495</v>
      </c>
      <c r="J24" s="2">
        <f t="shared" si="2"/>
        <v>1</v>
      </c>
      <c r="L24">
        <f t="shared" si="3"/>
        <v>1300</v>
      </c>
      <c r="M24">
        <f t="shared" si="0"/>
        <v>1400</v>
      </c>
      <c r="N24">
        <f t="shared" si="4"/>
        <v>100</v>
      </c>
      <c r="O24">
        <f t="array" ref="O24">IF(OR(L24="",M24=""),"",COUNT(IF($J$11:$J$2001=1,IF($C$11:$C$2001&gt;L24,IF($C$11:$C$2001&lt;=M24,IF($D$11:$G$2001&gt;=0,$J$11:$J$2001),""),""),""),""))</f>
        <v>40</v>
      </c>
      <c r="P24" s="9">
        <f t="array" ref="P24">IFERROR(IF(OR(L24="",M24=""),"",AVERAGE(IF($J$11:$J$2001=1,IF($C$11:$C$2001&gt;L24,IF($C$11:$C$2001&lt;=M24,IF($D$11:$G$2001&gt;=0,$D$11:$G$2001)),"")))),"")</f>
        <v>1.0661999999999996</v>
      </c>
      <c r="Q24">
        <f t="array" ref="Q24">IFERROR(IF(OR(L24="",M24=""),"",_xlfn.STDEV.S(IF($J$11:$J$2001=1,IF($C$11:$C$2001&gt;L24,IF($C$11:$C$2001&lt;=M24,IF($D$11:$G$2001&gt;=0,$D$11:$G$2001))),""))),"")</f>
        <v>0.14319866064407621</v>
      </c>
      <c r="R24" t="str">
        <f t="shared" si="5"/>
        <v>Yes</v>
      </c>
      <c r="S24" t="str">
        <f t="shared" si="6"/>
        <v>Pass</v>
      </c>
      <c r="U24">
        <f>IF(Input_1!L17&lt;&gt;"",Input_1!L17,"")</f>
        <v>140</v>
      </c>
      <c r="V24" s="9">
        <f>IF(Input_1!M17&lt;&gt;"",Input_1!M17,"")</f>
        <v>0.98899999999999999</v>
      </c>
      <c r="W24" s="9">
        <f>IF(Input_1!N17&lt;&gt;"",Input_1!N17,"")</f>
        <v>0.94299999999999995</v>
      </c>
      <c r="X24" s="9">
        <f>IF(Input_1!O17&lt;&gt;"",Input_1!O17,"")</f>
        <v>0.93799999999999994</v>
      </c>
      <c r="Y24" s="9">
        <f>IF(Input_1!Q17&lt;&gt;"",Input_1!Q17,"")</f>
        <v>1.0609999999999999</v>
      </c>
      <c r="Z24" s="9">
        <f t="shared" si="7"/>
        <v>0.98275000000000001</v>
      </c>
      <c r="AA24" s="9">
        <f t="array" ref="AA24">IFERROR(_xlfn.STDEV.S(IF(V24:Y24&gt;=0,IF(V24:Y24&lt;&gt;"",V24:Y24,""))),"")</f>
        <v>5.6993420672916274E-2</v>
      </c>
      <c r="AB24" s="2">
        <f t="shared" si="8"/>
        <v>1</v>
      </c>
      <c r="AD24">
        <f t="shared" si="19"/>
        <v>1300</v>
      </c>
      <c r="AE24">
        <f t="shared" si="9"/>
        <v>1400</v>
      </c>
      <c r="AF24">
        <f t="shared" si="24"/>
        <v>100</v>
      </c>
      <c r="AG24">
        <f t="array" ref="AG24">IF(OR(AD24="",AE24=""),"",COUNT(IF($AB$11:$AB$2001=1,IF($U$11:$U$2001&gt;AD24,IF($U$11:$U$2001&lt;=AE24,IF($V$11:$Y$2001&gt;=0,$AB$11:$AB$2001),""),""),""),""))</f>
        <v>40</v>
      </c>
      <c r="AH24" s="9">
        <f t="array" ref="AH24">IF(AND(AD24&lt;&gt;"",AE24&lt;&gt;""),AVERAGE(IF($AB$11:$AB$2001=1,IF($U$11:$U$2001&gt;AD24,IF($C$11:$C$2001&lt;=AE24,$V$11:$Y$2001)))),"")</f>
        <v>1.0733000000000001</v>
      </c>
      <c r="AI24" s="9">
        <f t="array" ref="AI24">IF(AND(AD24&lt;&gt;"",AE24&lt;&gt;""),_xlfn.STDEV.S(IF($AB$11:$AB$2001=1,IF($U$11:$U$2001&gt;AD24,IF($C$11:$C$2001&lt;=AE24,$V$11:$Y$2001)))),"")</f>
        <v>0.13618128942605551</v>
      </c>
      <c r="AJ24" t="str">
        <f t="shared" si="21"/>
        <v>Yes</v>
      </c>
      <c r="AK24" t="str">
        <f t="shared" si="22"/>
        <v>Pass</v>
      </c>
      <c r="AM24" t="str">
        <f>IF(Input_1!T17&lt;&gt;"",Input_1!T17,"")</f>
        <v/>
      </c>
      <c r="AN24" s="9" t="str">
        <f>IF(Input_1!U17&lt;&gt;"",Input_1!U17,"")</f>
        <v/>
      </c>
      <c r="AO24" s="9" t="str">
        <f>IF(Input_1!V17&lt;&gt;"",Input_1!V17,"")</f>
        <v/>
      </c>
      <c r="AP24" s="9" t="str">
        <f>IF(Input_1!W17&lt;&gt;"",Input_1!W17,"")</f>
        <v/>
      </c>
      <c r="AQ24" s="9" t="str">
        <f>IF(Input_1!Y17&lt;&gt;"",Input_1!Y17,"")</f>
        <v/>
      </c>
      <c r="AR24" s="9" t="str">
        <f t="shared" si="13"/>
        <v/>
      </c>
      <c r="AS24" s="9" t="str">
        <f t="array" ref="AS24">IFERROR(_xlfn.STDEV.S(IF(AN24:AQ24&gt;=0,IF(AN24:AQ24&lt;&gt;"",AN24:AQ24,""))),"")</f>
        <v/>
      </c>
      <c r="AT24" s="2">
        <f t="shared" si="14"/>
        <v>0</v>
      </c>
      <c r="AV24" t="str">
        <f t="shared" si="23"/>
        <v/>
      </c>
      <c r="AW24" t="str">
        <f t="shared" si="15"/>
        <v/>
      </c>
      <c r="AX24" t="str">
        <f t="shared" si="16"/>
        <v/>
      </c>
      <c r="AY24" t="str">
        <f t="array" ref="AY24">IF(OR(AV24="",AW24=""),"",COUNT(IF($AT$11:$AT$2001=1,IF($AM$11:$AM$2001&gt;AV24,IF($AM$11:$AM$2001&lt;=AW24,IF($AN$11:$AQ$2001&gt;=0,$AT$11:$AT$2001),""),""),""),""))</f>
        <v/>
      </c>
      <c r="AZ24" s="9" t="str">
        <f t="array" ref="AZ24">IFERROR(IF(OR(AV24="",AW24=""),"",AVERAGE(IF($AT$11:$AT$2001=1,IF($AM$11:$AM$2001&gt;AV24,IF($AM$11:$AM$2001&lt;=AW24,IF($AN$11:$AQ$2001&gt;=0,$AN$11:$AQ$2001)),"")))),"")</f>
        <v/>
      </c>
      <c r="BA24" s="9" t="str">
        <f t="array" ref="BA24">IFERROR(IF(OR(AV24="",AW24=""),"",_xlfn.STDEV.S(IF($AT$11:$AT$2001=1,IF($AM$11:$AM$2001&gt;AV24,IF($AM$11:$AM$2001&lt;=AW24,IF($AN$11:$AQ$2001&gt;=0,$AN$11:$AQ$2001))),""))),"")</f>
        <v/>
      </c>
      <c r="BB24" t="str">
        <f t="shared" si="17"/>
        <v/>
      </c>
      <c r="BC24" t="str">
        <f t="shared" si="18"/>
        <v/>
      </c>
    </row>
    <row r="25" spans="1:55" x14ac:dyDescent="0.35">
      <c r="A25" s="9" t="str">
        <f>IF(Input_1!A18&lt;&gt;"",Input_1!A18,"")</f>
        <v/>
      </c>
      <c r="B25" s="9" t="str">
        <f>IF(Input_1!B18&lt;&gt;"",Input_1!B18,"")</f>
        <v/>
      </c>
      <c r="C25">
        <f>IF(Input_1!D18&lt;&gt;"",Input_1!D18,"")</f>
        <v>150</v>
      </c>
      <c r="D25" s="9">
        <f>IF(Input_1!E18&lt;&gt;"",Input_1!E18,"")</f>
        <v>1.127</v>
      </c>
      <c r="E25" s="9">
        <f>IF(Input_1!F18&lt;&gt;"",Input_1!F18,"")</f>
        <v>0.96499999999999997</v>
      </c>
      <c r="F25" s="9">
        <f>IF(Input_1!G18&lt;&gt;"",Input_1!G18,"")</f>
        <v>1.083</v>
      </c>
      <c r="G25" s="9">
        <f>IF(Input_1!I18&lt;&gt;"",Input_1!I18,"")</f>
        <v>1.079</v>
      </c>
      <c r="H25" s="9">
        <f t="shared" si="1"/>
        <v>1.0634999999999999</v>
      </c>
      <c r="I25" s="9">
        <f t="array" ref="I25">IFERROR(_xlfn.STDEV.S(IF(D25:G25&gt;=0,IF(D25:G25&lt;&gt;"",D25:G25,""))),"")</f>
        <v>6.9173694422085055E-2</v>
      </c>
      <c r="J25" s="2">
        <f t="shared" si="2"/>
        <v>1</v>
      </c>
      <c r="L25">
        <f t="shared" si="3"/>
        <v>1400</v>
      </c>
      <c r="M25">
        <f t="shared" si="0"/>
        <v>1500</v>
      </c>
      <c r="N25">
        <f t="shared" si="4"/>
        <v>100</v>
      </c>
      <c r="O25">
        <f t="array" ref="O25">IF(OR(L25="",M25=""),"",COUNT(IF($J$11:$J$2001=1,IF($C$11:$C$2001&gt;L25,IF($C$11:$C$2001&lt;=M25,IF($D$11:$G$2001&gt;=0,$J$11:$J$2001),""),""),""),""))</f>
        <v>40</v>
      </c>
      <c r="P25" s="9">
        <f t="array" ref="P25">IFERROR(IF(OR(L25="",M25=""),"",AVERAGE(IF($J$11:$J$2001=1,IF($C$11:$C$2001&gt;L25,IF($C$11:$C$2001&lt;=M25,IF($D$11:$G$2001&gt;=0,$D$11:$G$2001)),"")))),"")</f>
        <v>1.1402249999999996</v>
      </c>
      <c r="Q25">
        <f t="array" ref="Q25">IFERROR(IF(OR(L25="",M25=""),"",_xlfn.STDEV.S(IF($J$11:$J$2001=1,IF($C$11:$C$2001&gt;L25,IF($C$11:$C$2001&lt;=M25,IF($D$11:$G$2001&gt;=0,$D$11:$G$2001))),""))),"")</f>
        <v>0.11122199734003922</v>
      </c>
      <c r="R25" t="str">
        <f t="shared" si="5"/>
        <v>Yes</v>
      </c>
      <c r="S25" t="str">
        <f t="shared" si="6"/>
        <v>Pass</v>
      </c>
      <c r="U25">
        <f>IF(Input_1!L18&lt;&gt;"",Input_1!L18,"")</f>
        <v>150</v>
      </c>
      <c r="V25" s="9">
        <f>IF(Input_1!M18&lt;&gt;"",Input_1!M18,"")</f>
        <v>1.0549999999999999</v>
      </c>
      <c r="W25" s="9">
        <f>IF(Input_1!N18&lt;&gt;"",Input_1!N18,"")</f>
        <v>1.01</v>
      </c>
      <c r="X25" s="9">
        <f>IF(Input_1!O18&lt;&gt;"",Input_1!O18,"")</f>
        <v>1.083</v>
      </c>
      <c r="Y25" s="9">
        <f>IF(Input_1!Q18&lt;&gt;"",Input_1!Q18,"")</f>
        <v>0.96099999999999997</v>
      </c>
      <c r="Z25" s="9">
        <f t="shared" si="7"/>
        <v>1.02725</v>
      </c>
      <c r="AA25" s="9">
        <f t="array" ref="AA25">IFERROR(_xlfn.STDEV.S(IF(V25:Y25&gt;=0,IF(V25:Y25&lt;&gt;"",V25:Y25,""))),"")</f>
        <v>5.3431420219442652E-2</v>
      </c>
      <c r="AB25" s="2">
        <f t="shared" si="8"/>
        <v>1</v>
      </c>
      <c r="AD25">
        <f t="shared" si="19"/>
        <v>1400</v>
      </c>
      <c r="AE25">
        <f t="shared" si="9"/>
        <v>1500</v>
      </c>
      <c r="AF25">
        <f t="shared" si="24"/>
        <v>100</v>
      </c>
      <c r="AG25">
        <f t="array" ref="AG25">IF(OR(AD25="",AE25=""),"",COUNT(IF($AB$11:$AB$2001=1,IF($U$11:$U$2001&gt;AD25,IF($U$11:$U$2001&lt;=AE25,IF($V$11:$Y$2001&gt;=0,$AB$11:$AB$2001),""),""),""),""))</f>
        <v>40</v>
      </c>
      <c r="AH25" s="9">
        <f t="array" ref="AH25">IF(AND(AD25&lt;&gt;"",AE25&lt;&gt;""),AVERAGE(IF($AB$11:$AB$2001=1,IF($U$11:$U$2001&gt;AD25,IF($C$11:$C$2001&lt;=AE25,$V$11:$Y$2001)))),"")</f>
        <v>1.1332249999999999</v>
      </c>
      <c r="AI25" s="9">
        <f t="array" ref="AI25">IF(AND(AD25&lt;&gt;"",AE25&lt;&gt;""),_xlfn.STDEV.S(IF($AB$11:$AB$2001=1,IF($U$11:$U$2001&gt;AD25,IF($C$11:$C$2001&lt;=AE25,$V$11:$Y$2001)))),"")</f>
        <v>0.11136852372606489</v>
      </c>
      <c r="AJ25" t="str">
        <f t="shared" si="21"/>
        <v>Yes</v>
      </c>
      <c r="AK25" t="str">
        <f t="shared" si="22"/>
        <v>Pass</v>
      </c>
      <c r="AM25" t="str">
        <f>IF(Input_1!T18&lt;&gt;"",Input_1!T18,"")</f>
        <v/>
      </c>
      <c r="AN25" s="9" t="str">
        <f>IF(Input_1!U18&lt;&gt;"",Input_1!U18,"")</f>
        <v/>
      </c>
      <c r="AO25" s="9" t="str">
        <f>IF(Input_1!V18&lt;&gt;"",Input_1!V18,"")</f>
        <v/>
      </c>
      <c r="AP25" s="9" t="str">
        <f>IF(Input_1!W18&lt;&gt;"",Input_1!W18,"")</f>
        <v/>
      </c>
      <c r="AQ25" s="9" t="str">
        <f>IF(Input_1!Y18&lt;&gt;"",Input_1!Y18,"")</f>
        <v/>
      </c>
      <c r="AR25" s="9" t="str">
        <f t="shared" si="13"/>
        <v/>
      </c>
      <c r="AS25" s="9" t="str">
        <f t="array" ref="AS25">IFERROR(_xlfn.STDEV.S(IF(AN25:AQ25&gt;=0,IF(AN25:AQ25&lt;&gt;"",AN25:AQ25,""))),"")</f>
        <v/>
      </c>
      <c r="AT25" s="2">
        <f t="shared" si="14"/>
        <v>0</v>
      </c>
      <c r="AV25" t="str">
        <f t="shared" si="23"/>
        <v/>
      </c>
      <c r="AW25" t="str">
        <f t="shared" si="15"/>
        <v/>
      </c>
      <c r="AX25" t="str">
        <f t="shared" si="16"/>
        <v/>
      </c>
      <c r="AY25" t="str">
        <f t="array" ref="AY25">IF(OR(AV25="",AW25=""),"",COUNT(IF($AT$11:$AT$2001=1,IF($AM$11:$AM$2001&gt;AV25,IF($AM$11:$AM$2001&lt;=AW25,IF($AN$11:$AQ$2001&gt;=0,$AT$11:$AT$2001),""),""),""),""))</f>
        <v/>
      </c>
      <c r="AZ25" s="9" t="str">
        <f t="array" ref="AZ25">IFERROR(IF(OR(AV25="",AW25=""),"",AVERAGE(IF($AT$11:$AT$2001=1,IF($AM$11:$AM$2001&gt;AV25,IF($AM$11:$AM$2001&lt;=AW25,IF($AN$11:$AQ$2001&gt;=0,$AN$11:$AQ$2001)),"")))),"")</f>
        <v/>
      </c>
      <c r="BA25" s="9" t="str">
        <f t="array" ref="BA25">IFERROR(IF(OR(AV25="",AW25=""),"",_xlfn.STDEV.S(IF($AT$11:$AT$2001=1,IF($AM$11:$AM$2001&gt;AV25,IF($AM$11:$AM$2001&lt;=AW25,IF($AN$11:$AQ$2001&gt;=0,$AN$11:$AQ$2001))),""))),"")</f>
        <v/>
      </c>
      <c r="BB25" t="str">
        <f t="shared" si="17"/>
        <v/>
      </c>
      <c r="BC25" t="str">
        <f t="shared" si="18"/>
        <v/>
      </c>
    </row>
    <row r="26" spans="1:55" x14ac:dyDescent="0.35">
      <c r="A26" s="9" t="str">
        <f>IF(Input_1!A19&lt;&gt;"",Input_1!A19,"")</f>
        <v/>
      </c>
      <c r="B26" s="9" t="str">
        <f>IF(Input_1!B19&lt;&gt;"",Input_1!B19,"")</f>
        <v/>
      </c>
      <c r="C26">
        <f>IF(Input_1!D19&lt;&gt;"",Input_1!D19,"")</f>
        <v>160</v>
      </c>
      <c r="D26" s="9">
        <f>IF(Input_1!E19&lt;&gt;"",Input_1!E19,"")</f>
        <v>1.1539999999999999</v>
      </c>
      <c r="E26" s="9">
        <f>IF(Input_1!F19&lt;&gt;"",Input_1!F19,"")</f>
        <v>1.0429999999999999</v>
      </c>
      <c r="F26" s="9">
        <f>IF(Input_1!G19&lt;&gt;"",Input_1!G19,"")</f>
        <v>1.1180000000000001</v>
      </c>
      <c r="G26" s="9">
        <f>IF(Input_1!I19&lt;&gt;"",Input_1!I19,"")</f>
        <v>1.0620000000000001</v>
      </c>
      <c r="H26" s="9">
        <f t="shared" si="1"/>
        <v>1.0942500000000002</v>
      </c>
      <c r="I26" s="9">
        <f t="array" ref="I26">IFERROR(_xlfn.STDEV.S(IF(D26:G26&gt;=0,IF(D26:G26&lt;&gt;"",D26:G26,""))),"")</f>
        <v>5.0992646528690781E-2</v>
      </c>
      <c r="J26" s="2">
        <f t="shared" si="2"/>
        <v>1</v>
      </c>
      <c r="L26">
        <f t="shared" si="3"/>
        <v>1500</v>
      </c>
      <c r="M26">
        <f t="shared" si="0"/>
        <v>1600</v>
      </c>
      <c r="N26">
        <f t="shared" si="4"/>
        <v>100</v>
      </c>
      <c r="O26">
        <f t="array" ref="O26">IF(OR(L26="",M26=""),"",COUNT(IF($J$11:$J$2001=1,IF($C$11:$C$2001&gt;L26,IF($C$11:$C$2001&lt;=M26,IF($D$11:$G$2001&gt;=0,$J$11:$J$2001),""),""),""),""))</f>
        <v>40</v>
      </c>
      <c r="P26" s="9">
        <f t="array" ref="P26">IFERROR(IF(OR(L26="",M26=""),"",AVERAGE(IF($J$11:$J$2001=1,IF($C$11:$C$2001&gt;L26,IF($C$11:$C$2001&lt;=M26,IF($D$11:$G$2001&gt;=0,$D$11:$G$2001)),"")))),"")</f>
        <v>1.1400749999999999</v>
      </c>
      <c r="Q26">
        <f t="array" ref="Q26">IFERROR(IF(OR(L26="",M26=""),"",_xlfn.STDEV.S(IF($J$11:$J$2001=1,IF($C$11:$C$2001&gt;L26,IF($C$11:$C$2001&lt;=M26,IF($D$11:$G$2001&gt;=0,$D$11:$G$2001))),""))),"")</f>
        <v>0.11319223211093776</v>
      </c>
      <c r="R26" t="str">
        <f t="shared" si="5"/>
        <v>Yes</v>
      </c>
      <c r="S26" t="str">
        <f t="shared" si="6"/>
        <v>Pass</v>
      </c>
      <c r="U26">
        <f>IF(Input_1!L19&lt;&gt;"",Input_1!L19,"")</f>
        <v>160</v>
      </c>
      <c r="V26" s="9">
        <f>IF(Input_1!M19&lt;&gt;"",Input_1!M19,"")</f>
        <v>1.0900000000000001</v>
      </c>
      <c r="W26" s="9">
        <f>IF(Input_1!N19&lt;&gt;"",Input_1!N19,"")</f>
        <v>1.038</v>
      </c>
      <c r="X26" s="9">
        <f>IF(Input_1!O19&lt;&gt;"",Input_1!O19,"")</f>
        <v>1.1419999999999999</v>
      </c>
      <c r="Y26" s="9">
        <f>IF(Input_1!Q19&lt;&gt;"",Input_1!Q19,"")</f>
        <v>1.006</v>
      </c>
      <c r="Z26" s="9">
        <f t="shared" si="7"/>
        <v>1.069</v>
      </c>
      <c r="AA26" s="9">
        <f t="array" ref="AA26">IFERROR(_xlfn.STDEV.S(IF(V26:Y26&gt;=0,IF(V26:Y26&lt;&gt;"",V26:Y26,""))),"")</f>
        <v>5.9721576223896358E-2</v>
      </c>
      <c r="AB26" s="2">
        <f t="shared" si="8"/>
        <v>1</v>
      </c>
      <c r="AD26">
        <f t="shared" si="19"/>
        <v>1500</v>
      </c>
      <c r="AE26">
        <f t="shared" si="9"/>
        <v>1600</v>
      </c>
      <c r="AF26">
        <f t="shared" si="24"/>
        <v>100</v>
      </c>
      <c r="AG26">
        <f t="array" ref="AG26">IF(OR(AD26="",AE26=""),"",COUNT(IF($AB$11:$AB$2001=1,IF($U$11:$U$2001&gt;AD26,IF($U$11:$U$2001&lt;=AE26,IF($V$11:$Y$2001&gt;=0,$AB$11:$AB$2001),""),""),""),""))</f>
        <v>40</v>
      </c>
      <c r="AH26" s="9">
        <f t="array" ref="AH26">IF(AND(AD26&lt;&gt;"",AE26&lt;&gt;""),AVERAGE(IF($AB$11:$AB$2001=1,IF($U$11:$U$2001&gt;AD26,IF($C$11:$C$2001&lt;=AE26,$V$11:$Y$2001)))),"")</f>
        <v>1.1412500000000003</v>
      </c>
      <c r="AI26" s="9">
        <f t="array" ref="AI26">IF(AND(AD26&lt;&gt;"",AE26&lt;&gt;""),_xlfn.STDEV.S(IF($AB$11:$AB$2001=1,IF($U$11:$U$2001&gt;AD26,IF($C$11:$C$2001&lt;=AE26,$V$11:$Y$2001)))),"")</f>
        <v>0.11434377989204308</v>
      </c>
      <c r="AJ26" t="str">
        <f t="shared" si="21"/>
        <v>Yes</v>
      </c>
      <c r="AK26" t="str">
        <f t="shared" si="22"/>
        <v>Pass</v>
      </c>
      <c r="AM26" t="str">
        <f>IF(Input_1!T19&lt;&gt;"",Input_1!T19,"")</f>
        <v/>
      </c>
      <c r="AN26" s="9" t="str">
        <f>IF(Input_1!U19&lt;&gt;"",Input_1!U19,"")</f>
        <v/>
      </c>
      <c r="AO26" s="9" t="str">
        <f>IF(Input_1!V19&lt;&gt;"",Input_1!V19,"")</f>
        <v/>
      </c>
      <c r="AP26" s="9" t="str">
        <f>IF(Input_1!W19&lt;&gt;"",Input_1!W19,"")</f>
        <v/>
      </c>
      <c r="AQ26" s="9" t="str">
        <f>IF(Input_1!Y19&lt;&gt;"",Input_1!Y19,"")</f>
        <v/>
      </c>
      <c r="AR26" s="9" t="str">
        <f t="shared" si="13"/>
        <v/>
      </c>
      <c r="AS26" s="9" t="str">
        <f t="array" ref="AS26">IFERROR(_xlfn.STDEV.S(IF(AN26:AQ26&gt;=0,IF(AN26:AQ26&lt;&gt;"",AN26:AQ26,""))),"")</f>
        <v/>
      </c>
      <c r="AT26" s="2">
        <f t="shared" si="14"/>
        <v>0</v>
      </c>
      <c r="AV26" t="str">
        <f t="shared" si="23"/>
        <v/>
      </c>
      <c r="AW26" t="str">
        <f t="shared" si="15"/>
        <v/>
      </c>
      <c r="AX26" t="str">
        <f t="shared" si="16"/>
        <v/>
      </c>
      <c r="AY26" t="str">
        <f t="array" ref="AY26">IF(OR(AV26="",AW26=""),"",COUNT(IF($AT$11:$AT$2001=1,IF($AM$11:$AM$2001&gt;AV26,IF($AM$11:$AM$2001&lt;=AW26,IF($AN$11:$AQ$2001&gt;=0,$AT$11:$AT$2001),""),""),""),""))</f>
        <v/>
      </c>
      <c r="AZ26" s="9" t="str">
        <f t="array" ref="AZ26">IFERROR(IF(OR(AV26="",AW26=""),"",AVERAGE(IF($AT$11:$AT$2001=1,IF($AM$11:$AM$2001&gt;AV26,IF($AM$11:$AM$2001&lt;=AW26,IF($AN$11:$AQ$2001&gt;=0,$AN$11:$AQ$2001)),"")))),"")</f>
        <v/>
      </c>
      <c r="BA26" s="9" t="str">
        <f t="array" ref="BA26">IFERROR(IF(OR(AV26="",AW26=""),"",_xlfn.STDEV.S(IF($AT$11:$AT$2001=1,IF($AM$11:$AM$2001&gt;AV26,IF($AM$11:$AM$2001&lt;=AW26,IF($AN$11:$AQ$2001&gt;=0,$AN$11:$AQ$2001))),""))),"")</f>
        <v/>
      </c>
      <c r="BB26" t="str">
        <f t="shared" si="17"/>
        <v/>
      </c>
      <c r="BC26" t="str">
        <f t="shared" si="18"/>
        <v/>
      </c>
    </row>
    <row r="27" spans="1:55" x14ac:dyDescent="0.35">
      <c r="A27" s="9" t="str">
        <f>IF(Input_1!A20&lt;&gt;"",Input_1!A20,"")</f>
        <v/>
      </c>
      <c r="B27" s="9" t="str">
        <f>IF(Input_1!B20&lt;&gt;"",Input_1!B20,"")</f>
        <v/>
      </c>
      <c r="C27">
        <f>IF(Input_1!D20&lt;&gt;"",Input_1!D20,"")</f>
        <v>170</v>
      </c>
      <c r="D27" s="9">
        <f>IF(Input_1!E20&lt;&gt;"",Input_1!E20,"")</f>
        <v>1.2709999999999999</v>
      </c>
      <c r="E27" s="9">
        <f>IF(Input_1!F20&lt;&gt;"",Input_1!F20,"")</f>
        <v>1.137</v>
      </c>
      <c r="F27" s="9">
        <f>IF(Input_1!G20&lt;&gt;"",Input_1!G20,"")</f>
        <v>1.2569999999999999</v>
      </c>
      <c r="G27" s="9">
        <f>IF(Input_1!I20&lt;&gt;"",Input_1!I20,"")</f>
        <v>1.2090000000000001</v>
      </c>
      <c r="H27" s="9">
        <f t="shared" si="1"/>
        <v>1.2185000000000001</v>
      </c>
      <c r="I27" s="9">
        <f t="array" ref="I27">IFERROR(_xlfn.STDEV.S(IF(D27:G27&gt;=0,IF(D27:G27&lt;&gt;"",D27:G27,""))),"")</f>
        <v>6.0473134530963361E-2</v>
      </c>
      <c r="J27" s="2">
        <f t="shared" si="2"/>
        <v>1</v>
      </c>
      <c r="L27">
        <f t="shared" si="3"/>
        <v>1600</v>
      </c>
      <c r="M27">
        <f t="shared" si="0"/>
        <v>1700</v>
      </c>
      <c r="N27">
        <f t="shared" si="4"/>
        <v>100</v>
      </c>
      <c r="O27">
        <f t="array" ref="O27">IF(OR(L27="",M27=""),"",COUNT(IF($J$11:$J$2001=1,IF($C$11:$C$2001&gt;L27,IF($C$11:$C$2001&lt;=M27,IF($D$11:$G$2001&gt;=0,$J$11:$J$2001),""),""),""),""))</f>
        <v>40</v>
      </c>
      <c r="P27" s="9">
        <f t="array" ref="P27">IFERROR(IF(OR(L27="",M27=""),"",AVERAGE(IF($J$11:$J$2001=1,IF($C$11:$C$2001&gt;L27,IF($C$11:$C$2001&lt;=M27,IF($D$11:$G$2001&gt;=0,$D$11:$G$2001)),"")))),"")</f>
        <v>1.2289249999999996</v>
      </c>
      <c r="Q27">
        <f t="array" ref="Q27">IFERROR(IF(OR(L27="",M27=""),"",_xlfn.STDEV.S(IF($J$11:$J$2001=1,IF($C$11:$C$2001&gt;L27,IF($C$11:$C$2001&lt;=M27,IF($D$11:$G$2001&gt;=0,$D$11:$G$2001))),""))),"")</f>
        <v>7.6371355719006148E-2</v>
      </c>
      <c r="R27" t="str">
        <f t="shared" si="5"/>
        <v>Yes</v>
      </c>
      <c r="S27" t="str">
        <f t="shared" si="6"/>
        <v>Pass</v>
      </c>
      <c r="U27">
        <f>IF(Input_1!L20&lt;&gt;"",Input_1!L20,"")</f>
        <v>170</v>
      </c>
      <c r="V27" s="9">
        <f>IF(Input_1!M20&lt;&gt;"",Input_1!M20,"")</f>
        <v>1.1950000000000001</v>
      </c>
      <c r="W27" s="9">
        <f>IF(Input_1!N20&lt;&gt;"",Input_1!N20,"")</f>
        <v>1.2190000000000001</v>
      </c>
      <c r="X27" s="9">
        <f>IF(Input_1!O20&lt;&gt;"",Input_1!O20,"")</f>
        <v>1.242</v>
      </c>
      <c r="Y27" s="9">
        <f>IF(Input_1!Q20&lt;&gt;"",Input_1!Q20,"")</f>
        <v>1.1910000000000001</v>
      </c>
      <c r="Z27" s="9">
        <f t="shared" si="7"/>
        <v>1.2117500000000001</v>
      </c>
      <c r="AA27" s="9">
        <f t="array" ref="AA27">IFERROR(_xlfn.STDEV.S(IF(V27:Y27&gt;=0,IF(V27:Y27&lt;&gt;"",V27:Y27,""))),"")</f>
        <v>2.3655513804044334E-2</v>
      </c>
      <c r="AB27" s="2">
        <f t="shared" si="8"/>
        <v>1</v>
      </c>
      <c r="AD27">
        <f t="shared" si="19"/>
        <v>1600</v>
      </c>
      <c r="AE27">
        <f t="shared" si="9"/>
        <v>1700</v>
      </c>
      <c r="AF27">
        <f t="shared" si="24"/>
        <v>100</v>
      </c>
      <c r="AG27">
        <f t="array" ref="AG27">IF(OR(AD27="",AE27=""),"",COUNT(IF($AB$11:$AB$2001=1,IF($U$11:$U$2001&gt;AD27,IF($U$11:$U$2001&lt;=AE27,IF($V$11:$Y$2001&gt;=0,$AB$11:$AB$2001),""),""),""),""))</f>
        <v>40</v>
      </c>
      <c r="AH27" s="9">
        <f t="array" ref="AH27">IF(AND(AD27&lt;&gt;"",AE27&lt;&gt;""),AVERAGE(IF($AB$11:$AB$2001=1,IF($U$11:$U$2001&gt;AD27,IF($C$11:$C$2001&lt;=AE27,$V$11:$Y$2001)))),"")</f>
        <v>1.2397249999999997</v>
      </c>
      <c r="AI27" s="9">
        <f t="array" ref="AI27">IF(AND(AD27&lt;&gt;"",AE27&lt;&gt;""),_xlfn.STDEV.S(IF($AB$11:$AB$2001=1,IF($U$11:$U$2001&gt;AD27,IF($C$11:$C$2001&lt;=AE27,$V$11:$Y$2001)))),"")</f>
        <v>8.5424726949279578E-2</v>
      </c>
      <c r="AJ27" t="str">
        <f t="shared" si="21"/>
        <v>Yes</v>
      </c>
      <c r="AK27" t="str">
        <f t="shared" si="22"/>
        <v>Pass</v>
      </c>
      <c r="AM27" t="str">
        <f>IF(Input_1!T20&lt;&gt;"",Input_1!T20,"")</f>
        <v/>
      </c>
      <c r="AN27" s="9" t="str">
        <f>IF(Input_1!U20&lt;&gt;"",Input_1!U20,"")</f>
        <v/>
      </c>
      <c r="AO27" s="9" t="str">
        <f>IF(Input_1!V20&lt;&gt;"",Input_1!V20,"")</f>
        <v/>
      </c>
      <c r="AP27" s="9" t="str">
        <f>IF(Input_1!W20&lt;&gt;"",Input_1!W20,"")</f>
        <v/>
      </c>
      <c r="AQ27" s="9" t="str">
        <f>IF(Input_1!Y20&lt;&gt;"",Input_1!Y20,"")</f>
        <v/>
      </c>
      <c r="AR27" s="9" t="str">
        <f t="shared" si="13"/>
        <v/>
      </c>
      <c r="AS27" s="9" t="str">
        <f t="array" ref="AS27">IFERROR(_xlfn.STDEV.S(IF(AN27:AQ27&gt;=0,IF(AN27:AQ27&lt;&gt;"",AN27:AQ27,""))),"")</f>
        <v/>
      </c>
      <c r="AT27" s="2">
        <f t="shared" si="14"/>
        <v>0</v>
      </c>
      <c r="AV27" t="str">
        <f t="shared" si="23"/>
        <v/>
      </c>
      <c r="AW27" t="str">
        <f t="shared" si="15"/>
        <v/>
      </c>
      <c r="AX27" t="str">
        <f t="shared" si="16"/>
        <v/>
      </c>
      <c r="AY27" t="str">
        <f t="array" ref="AY27">IF(OR(AV27="",AW27=""),"",COUNT(IF($AT$11:$AT$2001=1,IF($AM$11:$AM$2001&gt;AV27,IF($AM$11:$AM$2001&lt;=AW27,IF($AN$11:$AQ$2001&gt;=0,$AT$11:$AT$2001),""),""),""),""))</f>
        <v/>
      </c>
      <c r="AZ27" s="9" t="str">
        <f t="array" ref="AZ27">IFERROR(IF(OR(AV27="",AW27=""),"",AVERAGE(IF($AT$11:$AT$2001=1,IF($AM$11:$AM$2001&gt;AV27,IF($AM$11:$AM$2001&lt;=AW27,IF($AN$11:$AQ$2001&gt;=0,$AN$11:$AQ$2001)),"")))),"")</f>
        <v/>
      </c>
      <c r="BA27" s="9" t="str">
        <f t="array" ref="BA27">IFERROR(IF(OR(AV27="",AW27=""),"",_xlfn.STDEV.S(IF($AT$11:$AT$2001=1,IF($AM$11:$AM$2001&gt;AV27,IF($AM$11:$AM$2001&lt;=AW27,IF($AN$11:$AQ$2001&gt;=0,$AN$11:$AQ$2001))),""))),"")</f>
        <v/>
      </c>
      <c r="BB27" t="str">
        <f t="shared" si="17"/>
        <v/>
      </c>
      <c r="BC27" t="str">
        <f t="shared" si="18"/>
        <v/>
      </c>
    </row>
    <row r="28" spans="1:55" x14ac:dyDescent="0.35">
      <c r="A28" s="9" t="str">
        <f>IF(Input_1!A21&lt;&gt;"",Input_1!A21,"")</f>
        <v/>
      </c>
      <c r="B28" s="9" t="str">
        <f>IF(Input_1!B21&lt;&gt;"",Input_1!B21,"")</f>
        <v/>
      </c>
      <c r="C28">
        <f>IF(Input_1!D21&lt;&gt;"",Input_1!D21,"")</f>
        <v>180</v>
      </c>
      <c r="D28" s="9">
        <f>IF(Input_1!E21&lt;&gt;"",Input_1!E21,"")</f>
        <v>1.282</v>
      </c>
      <c r="E28" s="9">
        <f>IF(Input_1!F21&lt;&gt;"",Input_1!F21,"")</f>
        <v>1.179</v>
      </c>
      <c r="F28" s="9">
        <f>IF(Input_1!G21&lt;&gt;"",Input_1!G21,"")</f>
        <v>1.278</v>
      </c>
      <c r="G28" s="9">
        <f>IF(Input_1!I21&lt;&gt;"",Input_1!I21,"")</f>
        <v>1.3680000000000001</v>
      </c>
      <c r="H28" s="9">
        <f t="shared" si="1"/>
        <v>1.2767500000000001</v>
      </c>
      <c r="I28" s="9">
        <f t="array" ref="I28">IFERROR(_xlfn.STDEV.S(IF(D28:G28&gt;=0,IF(D28:G28&lt;&gt;"",D28:G28,""))),"")</f>
        <v>7.7267392864001846E-2</v>
      </c>
      <c r="J28" s="2">
        <f t="shared" si="2"/>
        <v>1</v>
      </c>
      <c r="L28">
        <f t="shared" si="3"/>
        <v>1700</v>
      </c>
      <c r="M28">
        <f t="shared" si="0"/>
        <v>1800</v>
      </c>
      <c r="N28">
        <f t="shared" si="4"/>
        <v>100</v>
      </c>
      <c r="O28">
        <f t="array" ref="O28">IF(OR(L28="",M28=""),"",COUNT(IF($J$11:$J$2001=1,IF($C$11:$C$2001&gt;L28,IF($C$11:$C$2001&lt;=M28,IF($D$11:$G$2001&gt;=0,$J$11:$J$2001),""),""),""),""))</f>
        <v>40</v>
      </c>
      <c r="P28" s="9">
        <f t="array" ref="P28">IFERROR(IF(OR(L28="",M28=""),"",AVERAGE(IF($J$11:$J$2001=1,IF($C$11:$C$2001&gt;L28,IF($C$11:$C$2001&lt;=M28,IF($D$11:$G$2001&gt;=0,$D$11:$G$2001)),"")))),"")</f>
        <v>1.1188500000000003</v>
      </c>
      <c r="Q28">
        <f t="array" ref="Q28">IFERROR(IF(OR(L28="",M28=""),"",_xlfn.STDEV.S(IF($J$11:$J$2001=1,IF($C$11:$C$2001&gt;L28,IF($C$11:$C$2001&lt;=M28,IF($D$11:$G$2001&gt;=0,$D$11:$G$2001))),""))),"")</f>
        <v>9.948574179505737E-2</v>
      </c>
      <c r="R28" t="str">
        <f t="shared" si="5"/>
        <v>Yes</v>
      </c>
      <c r="S28" t="str">
        <f t="shared" si="6"/>
        <v>Pass</v>
      </c>
      <c r="U28">
        <f>IF(Input_1!L21&lt;&gt;"",Input_1!L21,"")</f>
        <v>180</v>
      </c>
      <c r="V28" s="9">
        <f>IF(Input_1!M21&lt;&gt;"",Input_1!M21,"")</f>
        <v>1.2809999999999999</v>
      </c>
      <c r="W28" s="9">
        <f>IF(Input_1!N21&lt;&gt;"",Input_1!N21,"")</f>
        <v>1.179</v>
      </c>
      <c r="X28" s="9">
        <f>IF(Input_1!O21&lt;&gt;"",Input_1!O21,"")</f>
        <v>1.333</v>
      </c>
      <c r="Y28" s="9">
        <f>IF(Input_1!Q21&lt;&gt;"",Input_1!Q21,"")</f>
        <v>1.286</v>
      </c>
      <c r="Z28" s="9">
        <f t="shared" si="7"/>
        <v>1.2697500000000002</v>
      </c>
      <c r="AA28" s="9">
        <f t="array" ref="AA28">IFERROR(_xlfn.STDEV.S(IF(V28:Y28&gt;=0,IF(V28:Y28&lt;&gt;"",V28:Y28,""))),"")</f>
        <v>6.487616408717968E-2</v>
      </c>
      <c r="AB28" s="2">
        <f t="shared" si="8"/>
        <v>1</v>
      </c>
      <c r="AD28">
        <f t="shared" si="19"/>
        <v>1700</v>
      </c>
      <c r="AE28">
        <f t="shared" si="9"/>
        <v>1800</v>
      </c>
      <c r="AF28">
        <f t="shared" si="24"/>
        <v>100</v>
      </c>
      <c r="AG28">
        <f t="array" ref="AG28">IF(OR(AD28="",AE28=""),"",COUNT(IF($AB$11:$AB$2001=1,IF($U$11:$U$2001&gt;AD28,IF($U$11:$U$2001&lt;=AE28,IF($V$11:$Y$2001&gt;=0,$AB$11:$AB$2001),""),""),""),""))</f>
        <v>40</v>
      </c>
      <c r="AH28" s="9">
        <f t="array" ref="AH28">IF(AND(AD28&lt;&gt;"",AE28&lt;&gt;""),AVERAGE(IF($AB$11:$AB$2001=1,IF($U$11:$U$2001&gt;AD28,IF($C$11:$C$2001&lt;=AE28,$V$11:$Y$2001)))),"")</f>
        <v>1.0976250000000001</v>
      </c>
      <c r="AI28" s="9">
        <f t="array" ref="AI28">IF(AND(AD28&lt;&gt;"",AE28&lt;&gt;""),_xlfn.STDEV.S(IF($AB$11:$AB$2001=1,IF($U$11:$U$2001&gt;AD28,IF($C$11:$C$2001&lt;=AE28,$V$11:$Y$2001)))),"")</f>
        <v>8.8051176115851046E-2</v>
      </c>
      <c r="AJ28" t="str">
        <f t="shared" si="21"/>
        <v>Yes</v>
      </c>
      <c r="AK28" t="str">
        <f t="shared" si="22"/>
        <v>Pass</v>
      </c>
      <c r="AM28" t="str">
        <f>IF(Input_1!T21&lt;&gt;"",Input_1!T21,"")</f>
        <v/>
      </c>
      <c r="AN28" s="9" t="str">
        <f>IF(Input_1!U21&lt;&gt;"",Input_1!U21,"")</f>
        <v/>
      </c>
      <c r="AO28" s="9" t="str">
        <f>IF(Input_1!V21&lt;&gt;"",Input_1!V21,"")</f>
        <v/>
      </c>
      <c r="AP28" s="9" t="str">
        <f>IF(Input_1!W21&lt;&gt;"",Input_1!W21,"")</f>
        <v/>
      </c>
      <c r="AQ28" s="9" t="str">
        <f>IF(Input_1!Y21&lt;&gt;"",Input_1!Y21,"")</f>
        <v/>
      </c>
      <c r="AR28" s="9" t="str">
        <f t="shared" si="13"/>
        <v/>
      </c>
      <c r="AS28" s="9" t="str">
        <f t="array" ref="AS28">IFERROR(_xlfn.STDEV.S(IF(AN28:AQ28&gt;=0,IF(AN28:AQ28&lt;&gt;"",AN28:AQ28,""))),"")</f>
        <v/>
      </c>
      <c r="AT28" s="2">
        <f t="shared" si="14"/>
        <v>0</v>
      </c>
      <c r="AV28" t="str">
        <f t="shared" si="23"/>
        <v/>
      </c>
      <c r="AW28" t="str">
        <f t="shared" si="15"/>
        <v/>
      </c>
      <c r="AX28" t="str">
        <f t="shared" si="16"/>
        <v/>
      </c>
      <c r="AY28" t="str">
        <f t="array" ref="AY28">IF(OR(AV28="",AW28=""),"",COUNT(IF($AT$11:$AT$2001=1,IF($AM$11:$AM$2001&gt;AV28,IF($AM$11:$AM$2001&lt;=AW28,IF($AN$11:$AQ$2001&gt;=0,$AT$11:$AT$2001),""),""),""),""))</f>
        <v/>
      </c>
      <c r="AZ28" s="9" t="str">
        <f t="array" ref="AZ28">IFERROR(IF(OR(AV28="",AW28=""),"",AVERAGE(IF($AT$11:$AT$2001=1,IF($AM$11:$AM$2001&gt;AV28,IF($AM$11:$AM$2001&lt;=AW28,IF($AN$11:$AQ$2001&gt;=0,$AN$11:$AQ$2001)),"")))),"")</f>
        <v/>
      </c>
      <c r="BA28" s="9" t="str">
        <f t="array" ref="BA28">IFERROR(IF(OR(AV28="",AW28=""),"",_xlfn.STDEV.S(IF($AT$11:$AT$2001=1,IF($AM$11:$AM$2001&gt;AV28,IF($AM$11:$AM$2001&lt;=AW28,IF($AN$11:$AQ$2001&gt;=0,$AN$11:$AQ$2001))),""))),"")</f>
        <v/>
      </c>
      <c r="BB28" t="str">
        <f t="shared" si="17"/>
        <v/>
      </c>
      <c r="BC28" t="str">
        <f t="shared" si="18"/>
        <v/>
      </c>
    </row>
    <row r="29" spans="1:55" x14ac:dyDescent="0.35">
      <c r="A29" s="9" t="str">
        <f>IF(Input_1!A22&lt;&gt;"",Input_1!A22,"")</f>
        <v/>
      </c>
      <c r="B29" s="9" t="str">
        <f>IF(Input_1!B22&lt;&gt;"",Input_1!B22,"")</f>
        <v/>
      </c>
      <c r="C29">
        <f>IF(Input_1!D22&lt;&gt;"",Input_1!D22,"")</f>
        <v>190</v>
      </c>
      <c r="D29" s="9">
        <f>IF(Input_1!E22&lt;&gt;"",Input_1!E22,"")</f>
        <v>1.3240000000000001</v>
      </c>
      <c r="E29" s="9">
        <f>IF(Input_1!F22&lt;&gt;"",Input_1!F22,"")</f>
        <v>1.2709999999999999</v>
      </c>
      <c r="F29" s="9">
        <f>IF(Input_1!G22&lt;&gt;"",Input_1!G22,"")</f>
        <v>1.3169999999999999</v>
      </c>
      <c r="G29" s="9">
        <f>IF(Input_1!I22&lt;&gt;"",Input_1!I22,"")</f>
        <v>1.3979999999999999</v>
      </c>
      <c r="H29" s="9">
        <f t="shared" si="1"/>
        <v>1.3274999999999999</v>
      </c>
      <c r="I29" s="9">
        <f t="array" ref="I29">IFERROR(_xlfn.STDEV.S(IF(D29:G29&gt;=0,IF(D29:G29&lt;&gt;"",D29:G29,""))),"")</f>
        <v>5.2551561981226264E-2</v>
      </c>
      <c r="J29" s="2">
        <f t="shared" si="2"/>
        <v>1</v>
      </c>
      <c r="L29">
        <f t="shared" si="3"/>
        <v>1800</v>
      </c>
      <c r="M29">
        <f t="shared" si="0"/>
        <v>1900</v>
      </c>
      <c r="N29">
        <f t="shared" si="4"/>
        <v>100</v>
      </c>
      <c r="O29">
        <f t="array" ref="O29">IF(OR(L29="",M29=""),"",COUNT(IF($J$11:$J$2001=1,IF($C$11:$C$2001&gt;L29,IF($C$11:$C$2001&lt;=M29,IF($D$11:$G$2001&gt;=0,$J$11:$J$2001),""),""),""),""))</f>
        <v>40</v>
      </c>
      <c r="P29" s="9">
        <f t="array" ref="P29">IFERROR(IF(OR(L29="",M29=""),"",AVERAGE(IF($J$11:$J$2001=1,IF($C$11:$C$2001&gt;L29,IF($C$11:$C$2001&lt;=M29,IF($D$11:$G$2001&gt;=0,$D$11:$G$2001)),"")))),"")</f>
        <v>1.1488999999999996</v>
      </c>
      <c r="Q29">
        <f t="array" ref="Q29">IFERROR(IF(OR(L29="",M29=""),"",_xlfn.STDEV.S(IF($J$11:$J$2001=1,IF($C$11:$C$2001&gt;L29,IF($C$11:$C$2001&lt;=M29,IF($D$11:$G$2001&gt;=0,$D$11:$G$2001))),""))),"")</f>
        <v>8.6914871407572564E-2</v>
      </c>
      <c r="R29" t="str">
        <f t="shared" si="5"/>
        <v>Yes</v>
      </c>
      <c r="S29" t="str">
        <f t="shared" si="6"/>
        <v>Pass</v>
      </c>
      <c r="U29">
        <f>IF(Input_1!L22&lt;&gt;"",Input_1!L22,"")</f>
        <v>190</v>
      </c>
      <c r="V29" s="9">
        <f>IF(Input_1!M22&lt;&gt;"",Input_1!M22,"")</f>
        <v>1.256</v>
      </c>
      <c r="W29" s="9">
        <f>IF(Input_1!N22&lt;&gt;"",Input_1!N22,"")</f>
        <v>1.2929999999999999</v>
      </c>
      <c r="X29" s="9">
        <f>IF(Input_1!O22&lt;&gt;"",Input_1!O22,"")</f>
        <v>1.3160000000000001</v>
      </c>
      <c r="Y29" s="9">
        <f>IF(Input_1!Q22&lt;&gt;"",Input_1!Q22,"")</f>
        <v>1.294</v>
      </c>
      <c r="Z29" s="9">
        <f t="shared" si="7"/>
        <v>1.2897500000000002</v>
      </c>
      <c r="AA29" s="9">
        <f t="array" ref="AA29">IFERROR(_xlfn.STDEV.S(IF(V29:Y29&gt;=0,IF(V29:Y29&lt;&gt;"",V29:Y29,""))),"")</f>
        <v>2.4878035828149042E-2</v>
      </c>
      <c r="AB29" s="2">
        <f t="shared" si="8"/>
        <v>1</v>
      </c>
      <c r="AD29">
        <f t="shared" si="19"/>
        <v>1800</v>
      </c>
      <c r="AE29">
        <f t="shared" si="9"/>
        <v>1900</v>
      </c>
      <c r="AF29">
        <f t="shared" si="24"/>
        <v>100</v>
      </c>
      <c r="AG29">
        <f t="array" ref="AG29">IF(OR(AD29="",AE29=""),"",COUNT(IF($AB$11:$AB$2001=1,IF($U$11:$U$2001&gt;AD29,IF($U$11:$U$2001&lt;=AE29,IF($V$11:$Y$2001&gt;=0,$AB$11:$AB$2001),""),""),""),""))</f>
        <v>40</v>
      </c>
      <c r="AH29" s="9">
        <f t="array" ref="AH29">IF(AND(AD29&lt;&gt;"",AE29&lt;&gt;""),AVERAGE(IF($AB$11:$AB$2001=1,IF($U$11:$U$2001&gt;AD29,IF($C$11:$C$2001&lt;=AE29,$V$11:$Y$2001)))),"")</f>
        <v>1.15455</v>
      </c>
      <c r="AI29" s="9">
        <f t="array" ref="AI29">IF(AND(AD29&lt;&gt;"",AE29&lt;&gt;""),_xlfn.STDEV.S(IF($AB$11:$AB$2001=1,IF($U$11:$U$2001&gt;AD29,IF($C$11:$C$2001&lt;=AE29,$V$11:$Y$2001)))),"")</f>
        <v>6.8944031555889518E-2</v>
      </c>
      <c r="AJ29" t="str">
        <f t="shared" si="21"/>
        <v>Yes</v>
      </c>
      <c r="AK29" t="str">
        <f t="shared" si="22"/>
        <v>Pass</v>
      </c>
      <c r="AM29" t="str">
        <f>IF(Input_1!T22&lt;&gt;"",Input_1!T22,"")</f>
        <v/>
      </c>
      <c r="AN29" s="9" t="str">
        <f>IF(Input_1!U22&lt;&gt;"",Input_1!U22,"")</f>
        <v/>
      </c>
      <c r="AO29" s="9" t="str">
        <f>IF(Input_1!V22&lt;&gt;"",Input_1!V22,"")</f>
        <v/>
      </c>
      <c r="AP29" s="9" t="str">
        <f>IF(Input_1!W22&lt;&gt;"",Input_1!W22,"")</f>
        <v/>
      </c>
      <c r="AQ29" s="9" t="str">
        <f>IF(Input_1!Y22&lt;&gt;"",Input_1!Y22,"")</f>
        <v/>
      </c>
      <c r="AR29" s="9" t="str">
        <f t="shared" si="13"/>
        <v/>
      </c>
      <c r="AS29" s="9" t="str">
        <f t="array" ref="AS29">IFERROR(_xlfn.STDEV.S(IF(AN29:AQ29&gt;=0,IF(AN29:AQ29&lt;&gt;"",AN29:AQ29,""))),"")</f>
        <v/>
      </c>
      <c r="AT29" s="2">
        <f t="shared" si="14"/>
        <v>0</v>
      </c>
      <c r="AV29" t="str">
        <f t="shared" si="23"/>
        <v/>
      </c>
      <c r="AW29" t="str">
        <f t="shared" si="15"/>
        <v/>
      </c>
      <c r="AX29" t="str">
        <f t="shared" si="16"/>
        <v/>
      </c>
      <c r="AY29" t="str">
        <f t="array" ref="AY29">IF(OR(AV29="",AW29=""),"",COUNT(IF($AT$11:$AT$2001=1,IF($AM$11:$AM$2001&gt;AV29,IF($AM$11:$AM$2001&lt;=AW29,IF($AN$11:$AQ$2001&gt;=0,$AT$11:$AT$2001),""),""),""),""))</f>
        <v/>
      </c>
      <c r="AZ29" s="9" t="str">
        <f t="array" ref="AZ29">IFERROR(IF(OR(AV29="",AW29=""),"",AVERAGE(IF($AT$11:$AT$2001=1,IF($AM$11:$AM$2001&gt;AV29,IF($AM$11:$AM$2001&lt;=AW29,IF($AN$11:$AQ$2001&gt;=0,$AN$11:$AQ$2001)),"")))),"")</f>
        <v/>
      </c>
      <c r="BA29" s="9" t="str">
        <f t="array" ref="BA29">IFERROR(IF(OR(AV29="",AW29=""),"",_xlfn.STDEV.S(IF($AT$11:$AT$2001=1,IF($AM$11:$AM$2001&gt;AV29,IF($AM$11:$AM$2001&lt;=AW29,IF($AN$11:$AQ$2001&gt;=0,$AN$11:$AQ$2001))),""))),"")</f>
        <v/>
      </c>
      <c r="BB29" t="str">
        <f t="shared" si="17"/>
        <v/>
      </c>
      <c r="BC29" t="str">
        <f t="shared" si="18"/>
        <v/>
      </c>
    </row>
    <row r="30" spans="1:55" x14ac:dyDescent="0.35">
      <c r="A30" s="9" t="str">
        <f>IF(Input_1!A23&lt;&gt;"",Input_1!A23,"")</f>
        <v/>
      </c>
      <c r="B30" s="9" t="str">
        <f>IF(Input_1!B23&lt;&gt;"",Input_1!B23,"")</f>
        <v/>
      </c>
      <c r="C30">
        <f>IF(Input_1!D23&lt;&gt;"",Input_1!D23,"")</f>
        <v>200</v>
      </c>
      <c r="D30" s="9">
        <f>IF(Input_1!E23&lt;&gt;"",Input_1!E23,"")</f>
        <v>1.323</v>
      </c>
      <c r="E30" s="9">
        <f>IF(Input_1!F23&lt;&gt;"",Input_1!F23,"")</f>
        <v>1.3160000000000001</v>
      </c>
      <c r="F30" s="9">
        <f>IF(Input_1!G23&lt;&gt;"",Input_1!G23,"")</f>
        <v>1.355</v>
      </c>
      <c r="G30" s="9">
        <f>IF(Input_1!I23&lt;&gt;"",Input_1!I23,"")</f>
        <v>1.357</v>
      </c>
      <c r="H30" s="9">
        <f t="shared" si="1"/>
        <v>1.33775</v>
      </c>
      <c r="I30" s="9">
        <f t="array" ref="I30">IFERROR(_xlfn.STDEV.S(IF(D30:G30&gt;=0,IF(D30:G30&lt;&gt;"",D30:G30,""))),"")</f>
        <v>2.1281838892977877E-2</v>
      </c>
      <c r="J30" s="2">
        <f t="shared" si="2"/>
        <v>1</v>
      </c>
      <c r="L30">
        <f t="shared" si="3"/>
        <v>1900</v>
      </c>
      <c r="M30">
        <f t="shared" si="0"/>
        <v>2000</v>
      </c>
      <c r="N30">
        <f t="shared" si="4"/>
        <v>100</v>
      </c>
      <c r="O30">
        <f t="array" ref="O30">IF(OR(L30="",M30=""),"",COUNT(IF($J$11:$J$2001=1,IF($C$11:$C$2001&gt;L30,IF($C$11:$C$2001&lt;=M30,IF($D$11:$G$2001&gt;=0,$J$11:$J$2001),""),""),""),""))</f>
        <v>40</v>
      </c>
      <c r="P30" s="9">
        <f t="array" ref="P30">IFERROR(IF(OR(L30="",M30=""),"",AVERAGE(IF($J$11:$J$2001=1,IF($C$11:$C$2001&gt;L30,IF($C$11:$C$2001&lt;=M30,IF($D$11:$G$2001&gt;=0,$D$11:$G$2001)),"")))),"")</f>
        <v>1.2174250000000002</v>
      </c>
      <c r="Q30">
        <f t="array" ref="Q30">IFERROR(IF(OR(L30="",M30=""),"",_xlfn.STDEV.S(IF($J$11:$J$2001=1,IF($C$11:$C$2001&gt;L30,IF($C$11:$C$2001&lt;=M30,IF($D$11:$G$2001&gt;=0,$D$11:$G$2001))),""))),"")</f>
        <v>5.7963687792997626E-2</v>
      </c>
      <c r="R30" t="str">
        <f t="shared" si="5"/>
        <v>Yes</v>
      </c>
      <c r="S30" t="str">
        <f t="shared" si="6"/>
        <v>Pass</v>
      </c>
      <c r="U30">
        <f>IF(Input_1!L23&lt;&gt;"",Input_1!L23,"")</f>
        <v>200</v>
      </c>
      <c r="V30" s="9">
        <f>IF(Input_1!M23&lt;&gt;"",Input_1!M23,"")</f>
        <v>1.337</v>
      </c>
      <c r="W30" s="9">
        <f>IF(Input_1!N23&lt;&gt;"",Input_1!N23,"")</f>
        <v>1.327</v>
      </c>
      <c r="X30" s="9">
        <f>IF(Input_1!O23&lt;&gt;"",Input_1!O23,"")</f>
        <v>1.274</v>
      </c>
      <c r="Y30" s="9">
        <f>IF(Input_1!Q23&lt;&gt;"",Input_1!Q23,"")</f>
        <v>1.3140000000000001</v>
      </c>
      <c r="Z30" s="9">
        <f t="shared" si="7"/>
        <v>1.3129999999999999</v>
      </c>
      <c r="AA30" s="9">
        <f t="array" ref="AA30">IFERROR(_xlfn.STDEV.S(IF(V30:Y30&gt;=0,IF(V30:Y30&lt;&gt;"",V30:Y30,""))),"")</f>
        <v>2.7652606869274825E-2</v>
      </c>
      <c r="AB30" s="2">
        <f t="shared" si="8"/>
        <v>1</v>
      </c>
      <c r="AD30">
        <f t="shared" si="19"/>
        <v>1900</v>
      </c>
      <c r="AE30">
        <f t="shared" si="9"/>
        <v>2000</v>
      </c>
      <c r="AF30">
        <f t="shared" si="24"/>
        <v>100</v>
      </c>
      <c r="AG30">
        <f t="array" ref="AG30">IF(OR(AD30="",AE30=""),"",COUNT(IF($AB$11:$AB$2001=1,IF($U$11:$U$2001&gt;AD30,IF($U$11:$U$2001&lt;=AE30,IF($V$11:$Y$2001&gt;=0,$AB$11:$AB$2001),""),""),""),""))</f>
        <v>40</v>
      </c>
      <c r="AH30" s="9">
        <f t="array" ref="AH30">IF(AND(AD30&lt;&gt;"",AE30&lt;&gt;""),AVERAGE(IF($AB$11:$AB$2001=1,IF($U$11:$U$2001&gt;AD30,IF($C$11:$C$2001&lt;=AE30,$V$11:$Y$2001)))),"")</f>
        <v>1.2165499999999998</v>
      </c>
      <c r="AI30" s="9">
        <f t="array" ref="AI30">IF(AND(AD30&lt;&gt;"",AE30&lt;&gt;""),_xlfn.STDEV.S(IF($AB$11:$AB$2001=1,IF($U$11:$U$2001&gt;AD30,IF($C$11:$C$2001&lt;=AE30,$V$11:$Y$2001)))),"")</f>
        <v>4.6938557765745285E-2</v>
      </c>
      <c r="AJ30" t="str">
        <f t="shared" si="21"/>
        <v>Yes</v>
      </c>
      <c r="AK30" t="str">
        <f t="shared" si="22"/>
        <v>Pass</v>
      </c>
      <c r="AM30" t="str">
        <f>IF(Input_1!T23&lt;&gt;"",Input_1!T23,"")</f>
        <v/>
      </c>
      <c r="AN30" s="9" t="str">
        <f>IF(Input_1!U23&lt;&gt;"",Input_1!U23,"")</f>
        <v/>
      </c>
      <c r="AO30" s="9" t="str">
        <f>IF(Input_1!V23&lt;&gt;"",Input_1!V23,"")</f>
        <v/>
      </c>
      <c r="AP30" s="9" t="str">
        <f>IF(Input_1!W23&lt;&gt;"",Input_1!W23,"")</f>
        <v/>
      </c>
      <c r="AQ30" s="9" t="str">
        <f>IF(Input_1!Y23&lt;&gt;"",Input_1!Y23,"")</f>
        <v/>
      </c>
      <c r="AR30" s="9" t="str">
        <f t="shared" si="13"/>
        <v/>
      </c>
      <c r="AS30" s="9" t="str">
        <f t="array" ref="AS30">IFERROR(_xlfn.STDEV.S(IF(AN30:AQ30&gt;=0,IF(AN30:AQ30&lt;&gt;"",AN30:AQ30,""))),"")</f>
        <v/>
      </c>
      <c r="AT30" s="2">
        <f t="shared" si="14"/>
        <v>0</v>
      </c>
      <c r="AV30" t="str">
        <f t="shared" si="23"/>
        <v/>
      </c>
      <c r="AW30" t="str">
        <f t="shared" si="15"/>
        <v/>
      </c>
      <c r="AX30" t="str">
        <f t="shared" si="16"/>
        <v/>
      </c>
      <c r="AY30" t="str">
        <f t="array" ref="AY30">IF(OR(AV30="",AW30=""),"",COUNT(IF($AT$11:$AT$2001=1,IF($AM$11:$AM$2001&gt;AV30,IF($AM$11:$AM$2001&lt;=AW30,IF($AN$11:$AQ$2001&gt;=0,$AT$11:$AT$2001),""),""),""),""))</f>
        <v/>
      </c>
      <c r="AZ30" s="9" t="str">
        <f t="array" ref="AZ30">IFERROR(IF(OR(AV30="",AW30=""),"",AVERAGE(IF($AT$11:$AT$2001=1,IF($AM$11:$AM$2001&gt;AV30,IF($AM$11:$AM$2001&lt;=AW30,IF($AN$11:$AQ$2001&gt;=0,$AN$11:$AQ$2001)),"")))),"")</f>
        <v/>
      </c>
      <c r="BA30" s="9" t="str">
        <f t="array" ref="BA30">IFERROR(IF(OR(AV30="",AW30=""),"",_xlfn.STDEV.S(IF($AT$11:$AT$2001=1,IF($AM$11:$AM$2001&gt;AV30,IF($AM$11:$AM$2001&lt;=AW30,IF($AN$11:$AQ$2001&gt;=0,$AN$11:$AQ$2001))),""))),"")</f>
        <v/>
      </c>
      <c r="BB30" t="str">
        <f t="shared" si="17"/>
        <v/>
      </c>
      <c r="BC30" t="str">
        <f t="shared" si="18"/>
        <v/>
      </c>
    </row>
    <row r="31" spans="1:55" x14ac:dyDescent="0.35">
      <c r="A31" s="9" t="str">
        <f>IF(Input_1!A24&lt;&gt;"",Input_1!A24,"")</f>
        <v/>
      </c>
      <c r="B31" s="9" t="str">
        <f>IF(Input_1!B24&lt;&gt;"",Input_1!B24,"")</f>
        <v/>
      </c>
      <c r="C31">
        <f>IF(Input_1!D24&lt;&gt;"",Input_1!D24,"")</f>
        <v>210</v>
      </c>
      <c r="D31" s="9">
        <f>IF(Input_1!E24&lt;&gt;"",Input_1!E24,"")</f>
        <v>1.395</v>
      </c>
      <c r="E31" s="9">
        <f>IF(Input_1!F24&lt;&gt;"",Input_1!F24,"")</f>
        <v>1.343</v>
      </c>
      <c r="F31" s="9">
        <f>IF(Input_1!G24&lt;&gt;"",Input_1!G24,"")</f>
        <v>1.302</v>
      </c>
      <c r="G31" s="9">
        <f>IF(Input_1!I24&lt;&gt;"",Input_1!I24,"")</f>
        <v>1.294</v>
      </c>
      <c r="H31" s="9">
        <f t="shared" si="1"/>
        <v>1.3334999999999999</v>
      </c>
      <c r="I31" s="9">
        <f t="array" ref="I31">IFERROR(_xlfn.STDEV.S(IF(D31:G31&gt;=0,IF(D31:G31&lt;&gt;"",D31:G31,""))),"")</f>
        <v>4.6278144589716054E-2</v>
      </c>
      <c r="J31" s="2">
        <f t="shared" si="2"/>
        <v>1</v>
      </c>
      <c r="L31">
        <f t="shared" si="3"/>
        <v>2000</v>
      </c>
      <c r="M31">
        <f t="shared" si="0"/>
        <v>2100</v>
      </c>
      <c r="N31">
        <f t="shared" si="4"/>
        <v>100</v>
      </c>
      <c r="O31">
        <f t="array" ref="O31">IF(OR(L31="",M31=""),"",COUNT(IF($J$11:$J$2001=1,IF($C$11:$C$2001&gt;L31,IF($C$11:$C$2001&lt;=M31,IF($D$11:$G$2001&gt;=0,$J$11:$J$2001),""),""),""),""))</f>
        <v>40</v>
      </c>
      <c r="P31" s="9">
        <f t="array" ref="P31">IFERROR(IF(OR(L31="",M31=""),"",AVERAGE(IF($J$11:$J$2001=1,IF($C$11:$C$2001&gt;L31,IF($C$11:$C$2001&lt;=M31,IF($D$11:$G$2001&gt;=0,$D$11:$G$2001)),"")))),"")</f>
        <v>1.2778500000000004</v>
      </c>
      <c r="Q31">
        <f t="array" ref="Q31">IFERROR(IF(OR(L31="",M31=""),"",_xlfn.STDEV.S(IF($J$11:$J$2001=1,IF($C$11:$C$2001&gt;L31,IF($C$11:$C$2001&lt;=M31,IF($D$11:$G$2001&gt;=0,$D$11:$G$2001))),""))),"")</f>
        <v>6.7575048497852952E-2</v>
      </c>
      <c r="R31" t="str">
        <f t="shared" si="5"/>
        <v>Yes</v>
      </c>
      <c r="S31" t="str">
        <f t="shared" si="6"/>
        <v>Pass</v>
      </c>
      <c r="U31">
        <f>IF(Input_1!L24&lt;&gt;"",Input_1!L24,"")</f>
        <v>210</v>
      </c>
      <c r="V31" s="9">
        <f>IF(Input_1!M24&lt;&gt;"",Input_1!M24,"")</f>
        <v>1.3240000000000001</v>
      </c>
      <c r="W31" s="9">
        <f>IF(Input_1!N24&lt;&gt;"",Input_1!N24,"")</f>
        <v>1.3380000000000001</v>
      </c>
      <c r="X31" s="9">
        <f>IF(Input_1!O24&lt;&gt;"",Input_1!O24,"")</f>
        <v>1.2430000000000001</v>
      </c>
      <c r="Y31" s="9">
        <f>IF(Input_1!Q24&lt;&gt;"",Input_1!Q24,"")</f>
        <v>1.246</v>
      </c>
      <c r="Z31" s="9">
        <f t="shared" si="7"/>
        <v>1.28775</v>
      </c>
      <c r="AA31" s="9">
        <f t="array" ref="AA31">IFERROR(_xlfn.STDEV.S(IF(V31:Y31&gt;=0,IF(V31:Y31&lt;&gt;"",V31:Y31,""))),"")</f>
        <v>5.028170641495773E-2</v>
      </c>
      <c r="AB31" s="2">
        <f t="shared" si="8"/>
        <v>1</v>
      </c>
      <c r="AD31">
        <f t="shared" si="19"/>
        <v>2000</v>
      </c>
      <c r="AE31">
        <f t="shared" si="9"/>
        <v>2100</v>
      </c>
      <c r="AF31">
        <f t="shared" si="24"/>
        <v>100</v>
      </c>
      <c r="AG31">
        <f t="array" ref="AG31">IF(OR(AD31="",AE31=""),"",COUNT(IF($AB$11:$AB$2001=1,IF($U$11:$U$2001&gt;AD31,IF($U$11:$U$2001&lt;=AE31,IF($V$11:$Y$2001&gt;=0,$AB$11:$AB$2001),""),""),""),""))</f>
        <v>40</v>
      </c>
      <c r="AH31" s="9">
        <f t="array" ref="AH31">IF(AND(AD31&lt;&gt;"",AE31&lt;&gt;""),AVERAGE(IF($AB$11:$AB$2001=1,IF($U$11:$U$2001&gt;AD31,IF($C$11:$C$2001&lt;=AE31,$V$11:$Y$2001)))),"")</f>
        <v>1.2633500000000004</v>
      </c>
      <c r="AI31" s="9">
        <f t="array" ref="AI31">IF(AND(AD31&lt;&gt;"",AE31&lt;&gt;""),_xlfn.STDEV.S(IF($AB$11:$AB$2001=1,IF($U$11:$U$2001&gt;AD31,IF($C$11:$C$2001&lt;=AE31,$V$11:$Y$2001)))),"")</f>
        <v>7.2836856688819951E-2</v>
      </c>
      <c r="AJ31" t="str">
        <f t="shared" si="21"/>
        <v>Yes</v>
      </c>
      <c r="AK31" t="str">
        <f t="shared" si="22"/>
        <v>Pass</v>
      </c>
      <c r="AM31" t="str">
        <f>IF(Input_1!T24&lt;&gt;"",Input_1!T24,"")</f>
        <v/>
      </c>
      <c r="AN31" s="9" t="str">
        <f>IF(Input_1!U24&lt;&gt;"",Input_1!U24,"")</f>
        <v/>
      </c>
      <c r="AO31" s="9" t="str">
        <f>IF(Input_1!V24&lt;&gt;"",Input_1!V24,"")</f>
        <v/>
      </c>
      <c r="AP31" s="9" t="str">
        <f>IF(Input_1!W24&lt;&gt;"",Input_1!W24,"")</f>
        <v/>
      </c>
      <c r="AQ31" s="9" t="str">
        <f>IF(Input_1!Y24&lt;&gt;"",Input_1!Y24,"")</f>
        <v/>
      </c>
      <c r="AR31" s="9" t="str">
        <f t="shared" si="13"/>
        <v/>
      </c>
      <c r="AS31" s="9" t="str">
        <f t="array" ref="AS31">IFERROR(_xlfn.STDEV.S(IF(AN31:AQ31&gt;=0,IF(AN31:AQ31&lt;&gt;"",AN31:AQ31,""))),"")</f>
        <v/>
      </c>
      <c r="AT31" s="2">
        <f t="shared" si="14"/>
        <v>0</v>
      </c>
      <c r="AV31" t="str">
        <f t="shared" si="23"/>
        <v/>
      </c>
      <c r="AW31" t="str">
        <f t="shared" si="15"/>
        <v/>
      </c>
      <c r="AX31" t="str">
        <f t="shared" si="16"/>
        <v/>
      </c>
      <c r="AY31" t="str">
        <f t="array" ref="AY31">IF(OR(AV31="",AW31=""),"",COUNT(IF($AT$11:$AT$2001=1,IF($AM$11:$AM$2001&gt;AV31,IF($AM$11:$AM$2001&lt;=AW31,IF($AN$11:$AQ$2001&gt;=0,$AT$11:$AT$2001),""),""),""),""))</f>
        <v/>
      </c>
      <c r="AZ31" s="9" t="str">
        <f t="array" ref="AZ31">IFERROR(IF(OR(AV31="",AW31=""),"",AVERAGE(IF($AT$11:$AT$2001=1,IF($AM$11:$AM$2001&gt;AV31,IF($AM$11:$AM$2001&lt;=AW31,IF($AN$11:$AQ$2001&gt;=0,$AN$11:$AQ$2001)),"")))),"")</f>
        <v/>
      </c>
      <c r="BA31" s="9" t="str">
        <f t="array" ref="BA31">IFERROR(IF(OR(AV31="",AW31=""),"",_xlfn.STDEV.S(IF($AT$11:$AT$2001=1,IF($AM$11:$AM$2001&gt;AV31,IF($AM$11:$AM$2001&lt;=AW31,IF($AN$11:$AQ$2001&gt;=0,$AN$11:$AQ$2001))),""))),"")</f>
        <v/>
      </c>
      <c r="BB31" t="str">
        <f t="shared" si="17"/>
        <v/>
      </c>
      <c r="BC31" t="str">
        <f t="shared" si="18"/>
        <v/>
      </c>
    </row>
    <row r="32" spans="1:55" x14ac:dyDescent="0.35">
      <c r="A32" s="9" t="str">
        <f>IF(Input_1!A25&lt;&gt;"",Input_1!A25,"")</f>
        <v/>
      </c>
      <c r="B32" s="9" t="str">
        <f>IF(Input_1!B25&lt;&gt;"",Input_1!B25,"")</f>
        <v/>
      </c>
      <c r="C32">
        <f>IF(Input_1!D25&lt;&gt;"",Input_1!D25,"")</f>
        <v>220</v>
      </c>
      <c r="D32" s="9">
        <f>IF(Input_1!E25&lt;&gt;"",Input_1!E25,"")</f>
        <v>1.2529999999999999</v>
      </c>
      <c r="E32" s="9">
        <f>IF(Input_1!F25&lt;&gt;"",Input_1!F25,"")</f>
        <v>1.2050000000000001</v>
      </c>
      <c r="F32" s="9">
        <f>IF(Input_1!G25&lt;&gt;"",Input_1!G25,"")</f>
        <v>1.234</v>
      </c>
      <c r="G32" s="9">
        <f>IF(Input_1!I25&lt;&gt;"",Input_1!I25,"")</f>
        <v>1.2629999999999999</v>
      </c>
      <c r="H32" s="9">
        <f t="shared" si="1"/>
        <v>1.23875</v>
      </c>
      <c r="I32" s="9">
        <f t="array" ref="I32">IFERROR(_xlfn.STDEV.S(IF(D32:G32&gt;=0,IF(D32:G32&lt;&gt;"",D32:G32,""))),"")</f>
        <v>2.5513068546661778E-2</v>
      </c>
      <c r="J32" s="2">
        <f t="shared" si="2"/>
        <v>1</v>
      </c>
      <c r="L32">
        <f t="shared" si="3"/>
        <v>2100</v>
      </c>
      <c r="M32">
        <f t="shared" si="0"/>
        <v>2200</v>
      </c>
      <c r="N32">
        <f t="shared" si="4"/>
        <v>100</v>
      </c>
      <c r="O32">
        <f t="array" ref="O32">IF(OR(L32="",M32=""),"",COUNT(IF($J$11:$J$2001=1,IF($C$11:$C$2001&gt;L32,IF($C$11:$C$2001&lt;=M32,IF($D$11:$G$2001&gt;=0,$J$11:$J$2001),""),""),""),""))</f>
        <v>40</v>
      </c>
      <c r="P32" s="9">
        <f t="array" ref="P32">IFERROR(IF(OR(L32="",M32=""),"",AVERAGE(IF($J$11:$J$2001=1,IF($C$11:$C$2001&gt;L32,IF($C$11:$C$2001&lt;=M32,IF($D$11:$G$2001&gt;=0,$D$11:$G$2001)),"")))),"")</f>
        <v>1.03365</v>
      </c>
      <c r="Q32">
        <f t="array" ref="Q32">IFERROR(IF(OR(L32="",M32=""),"",_xlfn.STDEV.S(IF($J$11:$J$2001=1,IF($C$11:$C$2001&gt;L32,IF($C$11:$C$2001&lt;=M32,IF($D$11:$G$2001&gt;=0,$D$11:$G$2001))),""))),"")</f>
        <v>5.75769496257411E-2</v>
      </c>
      <c r="R32" t="str">
        <f t="shared" si="5"/>
        <v>Yes</v>
      </c>
      <c r="S32" t="str">
        <f t="shared" si="6"/>
        <v>Pass</v>
      </c>
      <c r="U32">
        <f>IF(Input_1!L25&lt;&gt;"",Input_1!L25,"")</f>
        <v>220</v>
      </c>
      <c r="V32" s="9">
        <f>IF(Input_1!M25&lt;&gt;"",Input_1!M25,"")</f>
        <v>1.206</v>
      </c>
      <c r="W32" s="9">
        <f>IF(Input_1!N25&lt;&gt;"",Input_1!N25,"")</f>
        <v>1.173</v>
      </c>
      <c r="X32" s="9">
        <f>IF(Input_1!O25&lt;&gt;"",Input_1!O25,"")</f>
        <v>1.1870000000000001</v>
      </c>
      <c r="Y32" s="9">
        <f>IF(Input_1!Q25&lt;&gt;"",Input_1!Q25,"")</f>
        <v>1.2869999999999999</v>
      </c>
      <c r="Z32" s="9">
        <f t="shared" si="7"/>
        <v>1.2132499999999999</v>
      </c>
      <c r="AA32" s="9">
        <f t="array" ref="AA32">IFERROR(_xlfn.STDEV.S(IF(V32:Y32&gt;=0,IF(V32:Y32&lt;&gt;"",V32:Y32,""))),"")</f>
        <v>5.0992646528690726E-2</v>
      </c>
      <c r="AB32" s="2">
        <f t="shared" si="8"/>
        <v>1</v>
      </c>
      <c r="AD32">
        <f t="shared" si="19"/>
        <v>2100</v>
      </c>
      <c r="AE32">
        <f t="shared" si="9"/>
        <v>2200</v>
      </c>
      <c r="AF32">
        <f t="shared" si="24"/>
        <v>100</v>
      </c>
      <c r="AG32">
        <f t="array" ref="AG32">IF(OR(AD32="",AE32=""),"",COUNT(IF($AB$11:$AB$2001=1,IF($U$11:$U$2001&gt;AD32,IF($U$11:$U$2001&lt;=AE32,IF($V$11:$Y$2001&gt;=0,$AB$11:$AB$2001),""),""),""),""))</f>
        <v>40</v>
      </c>
      <c r="AH32" s="9">
        <f t="array" ref="AH32">IF(AND(AD32&lt;&gt;"",AE32&lt;&gt;""),AVERAGE(IF($AB$11:$AB$2001=1,IF($U$11:$U$2001&gt;AD32,IF($C$11:$C$2001&lt;=AE32,$V$11:$Y$2001)))),"")</f>
        <v>1.0533999999999999</v>
      </c>
      <c r="AI32" s="9">
        <f t="array" ref="AI32">IF(AND(AD32&lt;&gt;"",AE32&lt;&gt;""),_xlfn.STDEV.S(IF($AB$11:$AB$2001=1,IF($U$11:$U$2001&gt;AD32,IF($C$11:$C$2001&lt;=AE32,$V$11:$Y$2001)))),"")</f>
        <v>9.5340899825243838E-2</v>
      </c>
      <c r="AJ32" t="str">
        <f t="shared" si="21"/>
        <v>Yes</v>
      </c>
      <c r="AK32" t="str">
        <f t="shared" si="22"/>
        <v>Pass</v>
      </c>
      <c r="AM32" t="str">
        <f>IF(Input_1!T25&lt;&gt;"",Input_1!T25,"")</f>
        <v/>
      </c>
      <c r="AN32" s="9" t="str">
        <f>IF(Input_1!U25&lt;&gt;"",Input_1!U25,"")</f>
        <v/>
      </c>
      <c r="AO32" s="9" t="str">
        <f>IF(Input_1!V25&lt;&gt;"",Input_1!V25,"")</f>
        <v/>
      </c>
      <c r="AP32" s="9" t="str">
        <f>IF(Input_1!W25&lt;&gt;"",Input_1!W25,"")</f>
        <v/>
      </c>
      <c r="AQ32" s="9" t="str">
        <f>IF(Input_1!Y25&lt;&gt;"",Input_1!Y25,"")</f>
        <v/>
      </c>
      <c r="AR32" s="9" t="str">
        <f t="shared" si="13"/>
        <v/>
      </c>
      <c r="AS32" s="9" t="str">
        <f t="array" ref="AS32">IFERROR(_xlfn.STDEV.S(IF(AN32:AQ32&gt;=0,IF(AN32:AQ32&lt;&gt;"",AN32:AQ32,""))),"")</f>
        <v/>
      </c>
      <c r="AT32" s="2">
        <f t="shared" si="14"/>
        <v>0</v>
      </c>
      <c r="AV32" t="str">
        <f t="shared" si="23"/>
        <v/>
      </c>
      <c r="AW32" t="str">
        <f t="shared" si="15"/>
        <v/>
      </c>
      <c r="AX32" t="str">
        <f t="shared" si="16"/>
        <v/>
      </c>
      <c r="AY32" t="str">
        <f t="array" ref="AY32">IF(OR(AV32="",AW32=""),"",COUNT(IF($AT$11:$AT$2001=1,IF($AM$11:$AM$2001&gt;AV32,IF($AM$11:$AM$2001&lt;=AW32,IF($AN$11:$AQ$2001&gt;=0,$AT$11:$AT$2001),""),""),""),""))</f>
        <v/>
      </c>
      <c r="AZ32" s="9" t="str">
        <f t="array" ref="AZ32">IFERROR(IF(OR(AV32="",AW32=""),"",AVERAGE(IF($AT$11:$AT$2001=1,IF($AM$11:$AM$2001&gt;AV32,IF($AM$11:$AM$2001&lt;=AW32,IF($AN$11:$AQ$2001&gt;=0,$AN$11:$AQ$2001)),"")))),"")</f>
        <v/>
      </c>
      <c r="BA32" s="9" t="str">
        <f t="array" ref="BA32">IFERROR(IF(OR(AV32="",AW32=""),"",_xlfn.STDEV.S(IF($AT$11:$AT$2001=1,IF($AM$11:$AM$2001&gt;AV32,IF($AM$11:$AM$2001&lt;=AW32,IF($AN$11:$AQ$2001&gt;=0,$AN$11:$AQ$2001))),""))),"")</f>
        <v/>
      </c>
      <c r="BB32" t="str">
        <f t="shared" si="17"/>
        <v/>
      </c>
      <c r="BC32" t="str">
        <f t="shared" si="18"/>
        <v/>
      </c>
    </row>
    <row r="33" spans="1:55" x14ac:dyDescent="0.35">
      <c r="A33" s="9" t="str">
        <f>IF(Input_1!A26&lt;&gt;"",Input_1!A26,"")</f>
        <v/>
      </c>
      <c r="B33" s="9" t="str">
        <f>IF(Input_1!B26&lt;&gt;"",Input_1!B26,"")</f>
        <v/>
      </c>
      <c r="C33">
        <f>IF(Input_1!D26&lt;&gt;"",Input_1!D26,"")</f>
        <v>230</v>
      </c>
      <c r="D33" s="9">
        <f>IF(Input_1!E26&lt;&gt;"",Input_1!E26,"")</f>
        <v>1.2110000000000001</v>
      </c>
      <c r="E33" s="9">
        <f>IF(Input_1!F26&lt;&gt;"",Input_1!F26,"")</f>
        <v>1.0549999999999999</v>
      </c>
      <c r="F33" s="9">
        <f>IF(Input_1!G26&lt;&gt;"",Input_1!G26,"")</f>
        <v>1.17</v>
      </c>
      <c r="G33" s="9">
        <f>IF(Input_1!I26&lt;&gt;"",Input_1!I26,"")</f>
        <v>1.1679999999999999</v>
      </c>
      <c r="H33" s="9">
        <f t="shared" si="1"/>
        <v>1.151</v>
      </c>
      <c r="I33" s="9">
        <f t="array" ref="I33">IFERROR(_xlfn.STDEV.S(IF(D33:G33&gt;=0,IF(D33:G33&lt;&gt;"",D33:G33,""))),"")</f>
        <v>6.6997512391630418E-2</v>
      </c>
      <c r="J33" s="2">
        <f t="shared" si="2"/>
        <v>1</v>
      </c>
      <c r="L33">
        <f t="shared" si="3"/>
        <v>2200</v>
      </c>
      <c r="M33">
        <f t="shared" si="0"/>
        <v>2300</v>
      </c>
      <c r="N33">
        <f t="shared" si="4"/>
        <v>100</v>
      </c>
      <c r="O33">
        <f t="array" ref="O33">IF(OR(L33="",M33=""),"",COUNT(IF($J$11:$J$2001=1,IF($C$11:$C$2001&gt;L33,IF($C$11:$C$2001&lt;=M33,IF($D$11:$G$2001&gt;=0,$J$11:$J$2001),""),""),""),""))</f>
        <v>40</v>
      </c>
      <c r="P33" s="9">
        <f t="array" ref="P33">IFERROR(IF(OR(L33="",M33=""),"",AVERAGE(IF($J$11:$J$2001=1,IF($C$11:$C$2001&gt;L33,IF($C$11:$C$2001&lt;=M33,IF($D$11:$G$2001&gt;=0,$D$11:$G$2001)),"")))),"")</f>
        <v>1.0282250000000004</v>
      </c>
      <c r="Q33">
        <f t="array" ref="Q33">IFERROR(IF(OR(L33="",M33=""),"",_xlfn.STDEV.S(IF($J$11:$J$2001=1,IF($C$11:$C$2001&gt;L33,IF($C$11:$C$2001&lt;=M33,IF($D$11:$G$2001&gt;=0,$D$11:$G$2001))),""))),"")</f>
        <v>7.011985618046597E-2</v>
      </c>
      <c r="R33" t="str">
        <f t="shared" si="5"/>
        <v>Yes</v>
      </c>
      <c r="S33" t="str">
        <f t="shared" si="6"/>
        <v>Pass</v>
      </c>
      <c r="U33">
        <f>IF(Input_1!L26&lt;&gt;"",Input_1!L26,"")</f>
        <v>230</v>
      </c>
      <c r="V33" s="9">
        <f>IF(Input_1!M26&lt;&gt;"",Input_1!M26,"")</f>
        <v>1.234</v>
      </c>
      <c r="W33" s="9">
        <f>IF(Input_1!N26&lt;&gt;"",Input_1!N26,"")</f>
        <v>1.0980000000000001</v>
      </c>
      <c r="X33" s="9">
        <f>IF(Input_1!O26&lt;&gt;"",Input_1!O26,"")</f>
        <v>1.161</v>
      </c>
      <c r="Y33" s="9">
        <f>IF(Input_1!Q26&lt;&gt;"",Input_1!Q26,"")</f>
        <v>1.1859999999999999</v>
      </c>
      <c r="Z33" s="9">
        <f t="shared" si="7"/>
        <v>1.1697500000000001</v>
      </c>
      <c r="AA33" s="9">
        <f t="array" ref="AA33">IFERROR(_xlfn.STDEV.S(IF(V33:Y33&gt;=0,IF(V33:Y33&lt;&gt;"",V33:Y33,""))),"")</f>
        <v>5.6617871148015864E-2</v>
      </c>
      <c r="AB33" s="2">
        <f t="shared" si="8"/>
        <v>1</v>
      </c>
      <c r="AD33">
        <f t="shared" si="19"/>
        <v>2200</v>
      </c>
      <c r="AE33">
        <f t="shared" si="9"/>
        <v>2300</v>
      </c>
      <c r="AF33">
        <f t="shared" si="24"/>
        <v>100</v>
      </c>
      <c r="AG33">
        <f t="array" ref="AG33">IF(OR(AD33="",AE33=""),"",COUNT(IF($AB$11:$AB$2001=1,IF($U$11:$U$2001&gt;AD33,IF($U$11:$U$2001&lt;=AE33,IF($V$11:$Y$2001&gt;=0,$AB$11:$AB$2001),""),""),""),""))</f>
        <v>40</v>
      </c>
      <c r="AH33" s="9">
        <f t="array" ref="AH33">IF(AND(AD33&lt;&gt;"",AE33&lt;&gt;""),AVERAGE(IF($AB$11:$AB$2001=1,IF($U$11:$U$2001&gt;AD33,IF($C$11:$C$2001&lt;=AE33,$V$11:$Y$2001)))),"")</f>
        <v>1.0240000000000002</v>
      </c>
      <c r="AI33" s="9">
        <f t="array" ref="AI33">IF(AND(AD33&lt;&gt;"",AE33&lt;&gt;""),_xlfn.STDEV.S(IF($AB$11:$AB$2001=1,IF($U$11:$U$2001&gt;AD33,IF($C$11:$C$2001&lt;=AE33,$V$11:$Y$2001)))),"")</f>
        <v>6.399599346433478E-2</v>
      </c>
      <c r="AJ33" t="str">
        <f t="shared" si="21"/>
        <v>Yes</v>
      </c>
      <c r="AK33" t="str">
        <f t="shared" si="22"/>
        <v>Pass</v>
      </c>
      <c r="AM33" t="str">
        <f>IF(Input_1!T26&lt;&gt;"",Input_1!T26,"")</f>
        <v/>
      </c>
      <c r="AN33" s="9" t="str">
        <f>IF(Input_1!U26&lt;&gt;"",Input_1!U26,"")</f>
        <v/>
      </c>
      <c r="AO33" s="9" t="str">
        <f>IF(Input_1!V26&lt;&gt;"",Input_1!V26,"")</f>
        <v/>
      </c>
      <c r="AP33" s="9" t="str">
        <f>IF(Input_1!W26&lt;&gt;"",Input_1!W26,"")</f>
        <v/>
      </c>
      <c r="AQ33" s="9" t="str">
        <f>IF(Input_1!Y26&lt;&gt;"",Input_1!Y26,"")</f>
        <v/>
      </c>
      <c r="AR33" s="9" t="str">
        <f t="shared" si="13"/>
        <v/>
      </c>
      <c r="AS33" s="9" t="str">
        <f t="array" ref="AS33">IFERROR(_xlfn.STDEV.S(IF(AN33:AQ33&gt;=0,IF(AN33:AQ33&lt;&gt;"",AN33:AQ33,""))),"")</f>
        <v/>
      </c>
      <c r="AT33" s="2">
        <f t="shared" si="14"/>
        <v>0</v>
      </c>
      <c r="AV33" t="str">
        <f t="shared" si="23"/>
        <v/>
      </c>
      <c r="AW33" t="str">
        <f t="shared" si="15"/>
        <v/>
      </c>
      <c r="AX33" t="str">
        <f t="shared" si="16"/>
        <v/>
      </c>
      <c r="AY33" t="str">
        <f t="array" ref="AY33">IF(OR(AV33="",AW33=""),"",COUNT(IF($AT$11:$AT$2001=1,IF($AM$11:$AM$2001&gt;AV33,IF($AM$11:$AM$2001&lt;=AW33,IF($AN$11:$AQ$2001&gt;=0,$AT$11:$AT$2001),""),""),""),""))</f>
        <v/>
      </c>
      <c r="AZ33" s="9" t="str">
        <f t="array" ref="AZ33">IFERROR(IF(OR(AV33="",AW33=""),"",AVERAGE(IF($AT$11:$AT$2001=1,IF($AM$11:$AM$2001&gt;AV33,IF($AM$11:$AM$2001&lt;=AW33,IF($AN$11:$AQ$2001&gt;=0,$AN$11:$AQ$2001)),"")))),"")</f>
        <v/>
      </c>
      <c r="BA33" s="9" t="str">
        <f t="array" ref="BA33">IFERROR(IF(OR(AV33="",AW33=""),"",_xlfn.STDEV.S(IF($AT$11:$AT$2001=1,IF($AM$11:$AM$2001&gt;AV33,IF($AM$11:$AM$2001&lt;=AW33,IF($AN$11:$AQ$2001&gt;=0,$AN$11:$AQ$2001))),""))),"")</f>
        <v/>
      </c>
      <c r="BB33" t="str">
        <f t="shared" si="17"/>
        <v/>
      </c>
      <c r="BC33" t="str">
        <f t="shared" si="18"/>
        <v/>
      </c>
    </row>
    <row r="34" spans="1:55" x14ac:dyDescent="0.35">
      <c r="A34" s="9" t="str">
        <f>IF(Input_1!A27&lt;&gt;"",Input_1!A27,"")</f>
        <v/>
      </c>
      <c r="B34" s="9" t="str">
        <f>IF(Input_1!B27&lt;&gt;"",Input_1!B27,"")</f>
        <v/>
      </c>
      <c r="C34">
        <f>IF(Input_1!D27&lt;&gt;"",Input_1!D27,"")</f>
        <v>240</v>
      </c>
      <c r="D34" s="9">
        <f>IF(Input_1!E27&lt;&gt;"",Input_1!E27,"")</f>
        <v>0.97299999999999998</v>
      </c>
      <c r="E34" s="9">
        <f>IF(Input_1!F27&lt;&gt;"",Input_1!F27,"")</f>
        <v>0.89400000000000002</v>
      </c>
      <c r="F34" s="9">
        <f>IF(Input_1!G27&lt;&gt;"",Input_1!G27,"")</f>
        <v>0.98899999999999999</v>
      </c>
      <c r="G34" s="9">
        <f>IF(Input_1!I27&lt;&gt;"",Input_1!I27,"")</f>
        <v>0.91500000000000004</v>
      </c>
      <c r="H34" s="9">
        <f t="shared" si="1"/>
        <v>0.94274999999999998</v>
      </c>
      <c r="I34" s="9">
        <f t="array" ref="I34">IFERROR(_xlfn.STDEV.S(IF(D34:G34&gt;=0,IF(D34:G34&lt;&gt;"",D34:G34,""))),"")</f>
        <v>4.5463355206876943E-2</v>
      </c>
      <c r="J34" s="2">
        <f t="shared" si="2"/>
        <v>1</v>
      </c>
      <c r="L34">
        <f t="shared" si="3"/>
        <v>2300</v>
      </c>
      <c r="M34">
        <f t="shared" si="0"/>
        <v>2400</v>
      </c>
      <c r="N34">
        <f t="shared" si="4"/>
        <v>100</v>
      </c>
      <c r="O34">
        <f t="array" ref="O34">IF(OR(L34="",M34=""),"",COUNT(IF($J$11:$J$2001=1,IF($C$11:$C$2001&gt;L34,IF($C$11:$C$2001&lt;=M34,IF($D$11:$G$2001&gt;=0,$J$11:$J$2001),""),""),""),""))</f>
        <v>40</v>
      </c>
      <c r="P34" s="9">
        <f t="array" ref="P34">IFERROR(IF(OR(L34="",M34=""),"",AVERAGE(IF($J$11:$J$2001=1,IF($C$11:$C$2001&gt;L34,IF($C$11:$C$2001&lt;=M34,IF($D$11:$G$2001&gt;=0,$D$11:$G$2001)),"")))),"")</f>
        <v>1.0023250000000001</v>
      </c>
      <c r="Q34">
        <f t="array" ref="Q34">IFERROR(IF(OR(L34="",M34=""),"",_xlfn.STDEV.S(IF($J$11:$J$2001=1,IF($C$11:$C$2001&gt;L34,IF($C$11:$C$2001&lt;=M34,IF($D$11:$G$2001&gt;=0,$D$11:$G$2001))),""))),"")</f>
        <v>9.6528031666640216E-2</v>
      </c>
      <c r="R34" t="str">
        <f t="shared" si="5"/>
        <v>Yes</v>
      </c>
      <c r="S34" t="str">
        <f t="shared" si="6"/>
        <v>Pass</v>
      </c>
      <c r="U34">
        <f>IF(Input_1!L27&lt;&gt;"",Input_1!L27,"")</f>
        <v>240</v>
      </c>
      <c r="V34" s="9">
        <f>IF(Input_1!M27&lt;&gt;"",Input_1!M27,"")</f>
        <v>0.97099999999999997</v>
      </c>
      <c r="W34" s="9">
        <f>IF(Input_1!N27&lt;&gt;"",Input_1!N27,"")</f>
        <v>0.94399999999999995</v>
      </c>
      <c r="X34" s="9">
        <f>IF(Input_1!O27&lt;&gt;"",Input_1!O27,"")</f>
        <v>0.98799999999999999</v>
      </c>
      <c r="Y34" s="9">
        <f>IF(Input_1!Q27&lt;&gt;"",Input_1!Q27,"")</f>
        <v>1.0109999999999999</v>
      </c>
      <c r="Z34" s="9">
        <f t="shared" si="7"/>
        <v>0.97849999999999993</v>
      </c>
      <c r="AA34" s="9">
        <f t="array" ref="AA34">IFERROR(_xlfn.STDEV.S(IF(V34:Y34&gt;=0,IF(V34:Y34&lt;&gt;"",V34:Y34,""))),"")</f>
        <v>2.8242993231360335E-2</v>
      </c>
      <c r="AB34" s="2">
        <f t="shared" si="8"/>
        <v>1</v>
      </c>
      <c r="AD34">
        <f t="shared" si="19"/>
        <v>2300</v>
      </c>
      <c r="AE34">
        <f t="shared" si="9"/>
        <v>2400</v>
      </c>
      <c r="AF34">
        <f t="shared" si="24"/>
        <v>100</v>
      </c>
      <c r="AG34">
        <f t="array" ref="AG34">IF(OR(AD34="",AE34=""),"",COUNT(IF($AB$11:$AB$2001=1,IF($U$11:$U$2001&gt;AD34,IF($U$11:$U$2001&lt;=AE34,IF($V$11:$Y$2001&gt;=0,$AB$11:$AB$2001),""),""),""),""))</f>
        <v>40</v>
      </c>
      <c r="AH34" s="9">
        <f t="array" ref="AH34">IF(AND(AD34&lt;&gt;"",AE34&lt;&gt;""),AVERAGE(IF($AB$11:$AB$2001=1,IF($U$11:$U$2001&gt;AD34,IF($C$11:$C$2001&lt;=AE34,$V$11:$Y$2001)))),"")</f>
        <v>0.99722499999999992</v>
      </c>
      <c r="AI34" s="9">
        <f t="array" ref="AI34">IF(AND(AD34&lt;&gt;"",AE34&lt;&gt;""),_xlfn.STDEV.S(IF($AB$11:$AB$2001=1,IF($U$11:$U$2001&gt;AD34,IF($C$11:$C$2001&lt;=AE34,$V$11:$Y$2001)))),"")</f>
        <v>9.7045981039388912E-2</v>
      </c>
      <c r="AJ34" t="str">
        <f t="shared" si="21"/>
        <v>Yes</v>
      </c>
      <c r="AK34" t="str">
        <f t="shared" si="22"/>
        <v>Fail</v>
      </c>
      <c r="AM34" t="str">
        <f>IF(Input_1!T27&lt;&gt;"",Input_1!T27,"")</f>
        <v/>
      </c>
      <c r="AN34" s="9" t="str">
        <f>IF(Input_1!U27&lt;&gt;"",Input_1!U27,"")</f>
        <v/>
      </c>
      <c r="AO34" s="9" t="str">
        <f>IF(Input_1!V27&lt;&gt;"",Input_1!V27,"")</f>
        <v/>
      </c>
      <c r="AP34" s="9" t="str">
        <f>IF(Input_1!W27&lt;&gt;"",Input_1!W27,"")</f>
        <v/>
      </c>
      <c r="AQ34" s="9" t="str">
        <f>IF(Input_1!Y27&lt;&gt;"",Input_1!Y27,"")</f>
        <v/>
      </c>
      <c r="AR34" s="9" t="str">
        <f t="shared" si="13"/>
        <v/>
      </c>
      <c r="AS34" s="9" t="str">
        <f t="array" ref="AS34">IFERROR(_xlfn.STDEV.S(IF(AN34:AQ34&gt;=0,IF(AN34:AQ34&lt;&gt;"",AN34:AQ34,""))),"")</f>
        <v/>
      </c>
      <c r="AT34" s="2">
        <f t="shared" si="14"/>
        <v>0</v>
      </c>
      <c r="AV34" t="str">
        <f t="shared" si="23"/>
        <v/>
      </c>
      <c r="AW34" t="str">
        <f t="shared" si="15"/>
        <v/>
      </c>
      <c r="AX34" t="str">
        <f t="shared" si="16"/>
        <v/>
      </c>
      <c r="AY34" t="str">
        <f t="array" ref="AY34">IF(OR(AV34="",AW34=""),"",COUNT(IF($AT$11:$AT$2001=1,IF($AM$11:$AM$2001&gt;AV34,IF($AM$11:$AM$2001&lt;=AW34,IF($AN$11:$AQ$2001&gt;=0,$AT$11:$AT$2001),""),""),""),""))</f>
        <v/>
      </c>
      <c r="AZ34" s="9" t="str">
        <f t="array" ref="AZ34">IFERROR(IF(OR(AV34="",AW34=""),"",AVERAGE(IF($AT$11:$AT$2001=1,IF($AM$11:$AM$2001&gt;AV34,IF($AM$11:$AM$2001&lt;=AW34,IF($AN$11:$AQ$2001&gt;=0,$AN$11:$AQ$2001)),"")))),"")</f>
        <v/>
      </c>
      <c r="BA34" s="9" t="str">
        <f t="array" ref="BA34">IFERROR(IF(OR(AV34="",AW34=""),"",_xlfn.STDEV.S(IF($AT$11:$AT$2001=1,IF($AM$11:$AM$2001&gt;AV34,IF($AM$11:$AM$2001&lt;=AW34,IF($AN$11:$AQ$2001&gt;=0,$AN$11:$AQ$2001))),""))),"")</f>
        <v/>
      </c>
      <c r="BB34" t="str">
        <f t="shared" si="17"/>
        <v/>
      </c>
      <c r="BC34" t="str">
        <f t="shared" si="18"/>
        <v/>
      </c>
    </row>
    <row r="35" spans="1:55" x14ac:dyDescent="0.35">
      <c r="A35" s="9" t="str">
        <f>IF(Input_1!A28&lt;&gt;"",Input_1!A28,"")</f>
        <v/>
      </c>
      <c r="B35" s="9" t="str">
        <f>IF(Input_1!B28&lt;&gt;"",Input_1!B28,"")</f>
        <v/>
      </c>
      <c r="C35">
        <f>IF(Input_1!D28&lt;&gt;"",Input_1!D28,"")</f>
        <v>250</v>
      </c>
      <c r="D35" s="9">
        <f>IF(Input_1!E28&lt;&gt;"",Input_1!E28,"")</f>
        <v>1.022</v>
      </c>
      <c r="E35" s="9">
        <f>IF(Input_1!F28&lt;&gt;"",Input_1!F28,"")</f>
        <v>0.876</v>
      </c>
      <c r="F35" s="9">
        <f>IF(Input_1!G28&lt;&gt;"",Input_1!G28,"")</f>
        <v>0.97799999999999998</v>
      </c>
      <c r="G35" s="9">
        <f>IF(Input_1!I28&lt;&gt;"",Input_1!I28,"")</f>
        <v>0.98899999999999999</v>
      </c>
      <c r="H35" s="9">
        <f t="shared" si="1"/>
        <v>0.96625000000000005</v>
      </c>
      <c r="I35" s="9">
        <f t="array" ref="I35">IFERROR(_xlfn.STDEV.S(IF(D35:G35&gt;=0,IF(D35:G35&lt;&gt;"",D35:G35,""))),"")</f>
        <v>6.3004629459535222E-2</v>
      </c>
      <c r="J35" s="2">
        <f t="shared" si="2"/>
        <v>1</v>
      </c>
      <c r="L35">
        <f t="shared" si="3"/>
        <v>2400</v>
      </c>
      <c r="M35">
        <f t="shared" si="0"/>
        <v>2500</v>
      </c>
      <c r="N35">
        <f t="shared" si="4"/>
        <v>100</v>
      </c>
      <c r="O35">
        <f t="array" ref="O35">IF(OR(L35="",M35=""),"",COUNT(IF($J$11:$J$2001=1,IF($C$11:$C$2001&gt;L35,IF($C$11:$C$2001&lt;=M35,IF($D$11:$G$2001&gt;=0,$J$11:$J$2001),""),""),""),""))</f>
        <v>40</v>
      </c>
      <c r="P35" s="9">
        <f t="array" ref="P35">IFERROR(IF(OR(L35="",M35=""),"",AVERAGE(IF($J$11:$J$2001=1,IF($C$11:$C$2001&gt;L35,IF($C$11:$C$2001&lt;=M35,IF($D$11:$G$2001&gt;=0,$D$11:$G$2001)),"")))),"")</f>
        <v>1.0757500000000002</v>
      </c>
      <c r="Q35">
        <f t="array" ref="Q35">IFERROR(IF(OR(L35="",M35=""),"",_xlfn.STDEV.S(IF($J$11:$J$2001=1,IF($C$11:$C$2001&gt;L35,IF($C$11:$C$2001&lt;=M35,IF($D$11:$G$2001&gt;=0,$D$11:$G$2001))),""))),"")</f>
        <v>8.6278841331687256E-2</v>
      </c>
      <c r="R35" t="str">
        <f t="shared" si="5"/>
        <v>Yes</v>
      </c>
      <c r="S35" t="str">
        <f t="shared" si="6"/>
        <v>Pass</v>
      </c>
      <c r="U35">
        <f>IF(Input_1!L28&lt;&gt;"",Input_1!L28,"")</f>
        <v>250</v>
      </c>
      <c r="V35" s="9">
        <f>IF(Input_1!M28&lt;&gt;"",Input_1!M28,"")</f>
        <v>0.98199999999999998</v>
      </c>
      <c r="W35" s="9">
        <f>IF(Input_1!N28&lt;&gt;"",Input_1!N28,"")</f>
        <v>0.91600000000000004</v>
      </c>
      <c r="X35" s="9">
        <f>IF(Input_1!O28&lt;&gt;"",Input_1!O28,"")</f>
        <v>0.96</v>
      </c>
      <c r="Y35" s="9">
        <f>IF(Input_1!Q28&lt;&gt;"",Input_1!Q28,"")</f>
        <v>0.96</v>
      </c>
      <c r="Z35" s="9">
        <f t="shared" si="7"/>
        <v>0.95450000000000002</v>
      </c>
      <c r="AA35" s="9">
        <f t="array" ref="AA35">IFERROR(_xlfn.STDEV.S(IF(V35:Y35&gt;=0,IF(V35:Y35&lt;&gt;"",V35:Y35,""))),"")</f>
        <v>2.7682726262659389E-2</v>
      </c>
      <c r="AB35" s="2">
        <f t="shared" si="8"/>
        <v>1</v>
      </c>
      <c r="AD35">
        <f t="shared" si="19"/>
        <v>2400</v>
      </c>
      <c r="AE35">
        <f t="shared" si="9"/>
        <v>2500</v>
      </c>
      <c r="AF35">
        <f t="shared" si="24"/>
        <v>100</v>
      </c>
      <c r="AG35">
        <f t="array" ref="AG35">IF(OR(AD35="",AE35=""),"",COUNT(IF($AB$11:$AB$2001=1,IF($U$11:$U$2001&gt;AD35,IF($U$11:$U$2001&lt;=AE35,IF($V$11:$Y$2001&gt;=0,$AB$11:$AB$2001),""),""),""),""))</f>
        <v>40</v>
      </c>
      <c r="AH35" s="9">
        <f t="array" ref="AH35">IF(AND(AD35&lt;&gt;"",AE35&lt;&gt;""),AVERAGE(IF($AB$11:$AB$2001=1,IF($U$11:$U$2001&gt;AD35,IF($C$11:$C$2001&lt;=AE35,$V$11:$Y$2001)))),"")</f>
        <v>1.0800749999999997</v>
      </c>
      <c r="AI35" s="9">
        <f t="array" ref="AI35">IF(AND(AD35&lt;&gt;"",AE35&lt;&gt;""),_xlfn.STDEV.S(IF($AB$11:$AB$2001=1,IF($U$11:$U$2001&gt;AD35,IF($C$11:$C$2001&lt;=AE35,$V$11:$Y$2001)))),"")</f>
        <v>8.736759579427486E-2</v>
      </c>
      <c r="AJ35" t="str">
        <f t="shared" si="21"/>
        <v>Yes</v>
      </c>
      <c r="AK35" t="str">
        <f t="shared" si="22"/>
        <v>Pass</v>
      </c>
      <c r="AM35" t="str">
        <f>IF(Input_1!T28&lt;&gt;"",Input_1!T28,"")</f>
        <v/>
      </c>
      <c r="AN35" s="9" t="str">
        <f>IF(Input_1!U28&lt;&gt;"",Input_1!U28,"")</f>
        <v/>
      </c>
      <c r="AO35" s="9" t="str">
        <f>IF(Input_1!V28&lt;&gt;"",Input_1!V28,"")</f>
        <v/>
      </c>
      <c r="AP35" s="9" t="str">
        <f>IF(Input_1!W28&lt;&gt;"",Input_1!W28,"")</f>
        <v/>
      </c>
      <c r="AQ35" s="9" t="str">
        <f>IF(Input_1!Y28&lt;&gt;"",Input_1!Y28,"")</f>
        <v/>
      </c>
      <c r="AR35" s="9" t="str">
        <f t="shared" si="13"/>
        <v/>
      </c>
      <c r="AS35" s="9" t="str">
        <f t="array" ref="AS35">IFERROR(_xlfn.STDEV.S(IF(AN35:AQ35&gt;=0,IF(AN35:AQ35&lt;&gt;"",AN35:AQ35,""))),"")</f>
        <v/>
      </c>
      <c r="AT35" s="2">
        <f t="shared" si="14"/>
        <v>0</v>
      </c>
      <c r="AV35" t="str">
        <f t="shared" si="23"/>
        <v/>
      </c>
      <c r="AW35" t="str">
        <f t="shared" si="15"/>
        <v/>
      </c>
      <c r="AX35" t="str">
        <f t="shared" si="16"/>
        <v/>
      </c>
      <c r="AY35" t="str">
        <f t="array" ref="AY35">IF(OR(AV35="",AW35=""),"",COUNT(IF($AT$11:$AT$2001=1,IF($AM$11:$AM$2001&gt;AV35,IF($AM$11:$AM$2001&lt;=AW35,IF($AN$11:$AQ$2001&gt;=0,$AT$11:$AT$2001),""),""),""),""))</f>
        <v/>
      </c>
      <c r="AZ35" s="9" t="str">
        <f t="array" ref="AZ35">IFERROR(IF(OR(AV35="",AW35=""),"",AVERAGE(IF($AT$11:$AT$2001=1,IF($AM$11:$AM$2001&gt;AV35,IF($AM$11:$AM$2001&lt;=AW35,IF($AN$11:$AQ$2001&gt;=0,$AN$11:$AQ$2001)),"")))),"")</f>
        <v/>
      </c>
      <c r="BA35" s="9" t="str">
        <f t="array" ref="BA35">IFERROR(IF(OR(AV35="",AW35=""),"",_xlfn.STDEV.S(IF($AT$11:$AT$2001=1,IF($AM$11:$AM$2001&gt;AV35,IF($AM$11:$AM$2001&lt;=AW35,IF($AN$11:$AQ$2001&gt;=0,$AN$11:$AQ$2001))),""))),"")</f>
        <v/>
      </c>
      <c r="BB35" t="str">
        <f t="shared" si="17"/>
        <v/>
      </c>
      <c r="BC35" t="str">
        <f t="shared" si="18"/>
        <v/>
      </c>
    </row>
    <row r="36" spans="1:55" x14ac:dyDescent="0.35">
      <c r="A36" s="9" t="str">
        <f>IF(Input_1!A29&lt;&gt;"",Input_1!A29,"")</f>
        <v/>
      </c>
      <c r="B36" s="9" t="str">
        <f>IF(Input_1!B29&lt;&gt;"",Input_1!B29,"")</f>
        <v/>
      </c>
      <c r="C36">
        <f>IF(Input_1!D29&lt;&gt;"",Input_1!D29,"")</f>
        <v>260</v>
      </c>
      <c r="D36" s="9">
        <f>IF(Input_1!E29&lt;&gt;"",Input_1!E29,"")</f>
        <v>1.026</v>
      </c>
      <c r="E36" s="9">
        <f>IF(Input_1!F29&lt;&gt;"",Input_1!F29,"")</f>
        <v>0.96</v>
      </c>
      <c r="F36" s="9">
        <f>IF(Input_1!G29&lt;&gt;"",Input_1!G29,"")</f>
        <v>0.98399999999999999</v>
      </c>
      <c r="G36" s="9">
        <f>IF(Input_1!I29&lt;&gt;"",Input_1!I29,"")</f>
        <v>1.04</v>
      </c>
      <c r="H36" s="9">
        <f t="shared" si="1"/>
        <v>1.0024999999999999</v>
      </c>
      <c r="I36" s="9">
        <f t="array" ref="I36">IFERROR(_xlfn.STDEV.S(IF(D36:G36&gt;=0,IF(D36:G36&lt;&gt;"",D36:G36,""))),"")</f>
        <v>3.7000000000000033E-2</v>
      </c>
      <c r="J36" s="2">
        <f t="shared" si="2"/>
        <v>1</v>
      </c>
      <c r="L36">
        <f t="shared" si="3"/>
        <v>2500</v>
      </c>
      <c r="M36">
        <f t="shared" si="0"/>
        <v>2600</v>
      </c>
      <c r="N36">
        <f t="shared" si="4"/>
        <v>100</v>
      </c>
      <c r="O36">
        <f t="array" ref="O36">IF(OR(L36="",M36=""),"",COUNT(IF($J$11:$J$2001=1,IF($C$11:$C$2001&gt;L36,IF($C$11:$C$2001&lt;=M36,IF($D$11:$G$2001&gt;=0,$J$11:$J$2001),""),""),""),""))</f>
        <v>40</v>
      </c>
      <c r="P36" s="9">
        <f t="array" ref="P36">IFERROR(IF(OR(L36="",M36=""),"",AVERAGE(IF($J$11:$J$2001=1,IF($C$11:$C$2001&gt;L36,IF($C$11:$C$2001&lt;=M36,IF($D$11:$G$2001&gt;=0,$D$11:$G$2001)),"")))),"")</f>
        <v>1.0831250000000001</v>
      </c>
      <c r="Q36">
        <f t="array" ref="Q36">IFERROR(IF(OR(L36="",M36=""),"",_xlfn.STDEV.S(IF($J$11:$J$2001=1,IF($C$11:$C$2001&gt;L36,IF($C$11:$C$2001&lt;=M36,IF($D$11:$G$2001&gt;=0,$D$11:$G$2001))),""))),"")</f>
        <v>6.3749987430868557E-2</v>
      </c>
      <c r="R36" t="str">
        <f t="shared" si="5"/>
        <v>Yes</v>
      </c>
      <c r="S36" t="str">
        <f t="shared" si="6"/>
        <v>Pass</v>
      </c>
      <c r="U36">
        <f>IF(Input_1!L29&lt;&gt;"",Input_1!L29,"")</f>
        <v>260</v>
      </c>
      <c r="V36" s="9">
        <f>IF(Input_1!M29&lt;&gt;"",Input_1!M29,"")</f>
        <v>0.995</v>
      </c>
      <c r="W36" s="9">
        <f>IF(Input_1!N29&lt;&gt;"",Input_1!N29,"")</f>
        <v>0.96199999999999997</v>
      </c>
      <c r="X36" s="9">
        <f>IF(Input_1!O29&lt;&gt;"",Input_1!O29,"")</f>
        <v>0.96099999999999997</v>
      </c>
      <c r="Y36" s="9">
        <f>IF(Input_1!Q29&lt;&gt;"",Input_1!Q29,"")</f>
        <v>1.0589999999999999</v>
      </c>
      <c r="Z36" s="9">
        <f t="shared" si="7"/>
        <v>0.99424999999999986</v>
      </c>
      <c r="AA36" s="9">
        <f t="array" ref="AA36">IFERROR(_xlfn.STDEV.S(IF(V36:Y36&gt;=0,IF(V36:Y36&lt;&gt;"",V36:Y36,""))),"")</f>
        <v>4.5966473289416776E-2</v>
      </c>
      <c r="AB36" s="2">
        <f t="shared" si="8"/>
        <v>1</v>
      </c>
      <c r="AD36">
        <f t="shared" si="19"/>
        <v>2500</v>
      </c>
      <c r="AE36">
        <f t="shared" si="9"/>
        <v>2600</v>
      </c>
      <c r="AF36">
        <f t="shared" si="24"/>
        <v>100</v>
      </c>
      <c r="AG36">
        <f t="array" ref="AG36">IF(OR(AD36="",AE36=""),"",COUNT(IF($AB$11:$AB$2001=1,IF($U$11:$U$2001&gt;AD36,IF($U$11:$U$2001&lt;=AE36,IF($V$11:$Y$2001&gt;=0,$AB$11:$AB$2001),""),""),""),""))</f>
        <v>40</v>
      </c>
      <c r="AH36" s="9">
        <f t="array" ref="AH36">IF(AND(AD36&lt;&gt;"",AE36&lt;&gt;""),AVERAGE(IF($AB$11:$AB$2001=1,IF($U$11:$U$2001&gt;AD36,IF($C$11:$C$2001&lt;=AE36,$V$11:$Y$2001)))),"")</f>
        <v>1.0713749999999997</v>
      </c>
      <c r="AI36" s="9">
        <f t="array" ref="AI36">IF(AND(AD36&lt;&gt;"",AE36&lt;&gt;""),_xlfn.STDEV.S(IF($AB$11:$AB$2001=1,IF($U$11:$U$2001&gt;AD36,IF($C$11:$C$2001&lt;=AE36,$V$11:$Y$2001)))),"")</f>
        <v>6.7507145870565027E-2</v>
      </c>
      <c r="AJ36" t="str">
        <f t="shared" si="21"/>
        <v>Yes</v>
      </c>
      <c r="AK36" t="str">
        <f t="shared" si="22"/>
        <v>Pass</v>
      </c>
      <c r="AM36" t="str">
        <f>IF(Input_1!T29&lt;&gt;"",Input_1!T29,"")</f>
        <v/>
      </c>
      <c r="AN36" s="9" t="str">
        <f>IF(Input_1!U29&lt;&gt;"",Input_1!U29,"")</f>
        <v/>
      </c>
      <c r="AO36" s="9" t="str">
        <f>IF(Input_1!V29&lt;&gt;"",Input_1!V29,"")</f>
        <v/>
      </c>
      <c r="AP36" s="9" t="str">
        <f>IF(Input_1!W29&lt;&gt;"",Input_1!W29,"")</f>
        <v/>
      </c>
      <c r="AQ36" s="9" t="str">
        <f>IF(Input_1!Y29&lt;&gt;"",Input_1!Y29,"")</f>
        <v/>
      </c>
      <c r="AR36" s="9" t="str">
        <f t="shared" si="13"/>
        <v/>
      </c>
      <c r="AS36" s="9" t="str">
        <f t="array" ref="AS36">IFERROR(_xlfn.STDEV.S(IF(AN36:AQ36&gt;=0,IF(AN36:AQ36&lt;&gt;"",AN36:AQ36,""))),"")</f>
        <v/>
      </c>
      <c r="AT36" s="2">
        <f t="shared" si="14"/>
        <v>0</v>
      </c>
      <c r="AV36" t="str">
        <f t="shared" si="23"/>
        <v/>
      </c>
      <c r="AW36" t="str">
        <f t="shared" si="15"/>
        <v/>
      </c>
      <c r="AX36" t="str">
        <f t="shared" si="16"/>
        <v/>
      </c>
      <c r="AY36" t="str">
        <f t="array" ref="AY36">IF(OR(AV36="",AW36=""),"",COUNT(IF($AT$11:$AT$2001=1,IF($AM$11:$AM$2001&gt;AV36,IF($AM$11:$AM$2001&lt;=AW36,IF($AN$11:$AQ$2001&gt;=0,$AT$11:$AT$2001),""),""),""),""))</f>
        <v/>
      </c>
      <c r="AZ36" s="9" t="str">
        <f t="array" ref="AZ36">IFERROR(IF(OR(AV36="",AW36=""),"",AVERAGE(IF($AT$11:$AT$2001=1,IF($AM$11:$AM$2001&gt;AV36,IF($AM$11:$AM$2001&lt;=AW36,IF($AN$11:$AQ$2001&gt;=0,$AN$11:$AQ$2001)),"")))),"")</f>
        <v/>
      </c>
      <c r="BA36" s="9" t="str">
        <f t="array" ref="BA36">IFERROR(IF(OR(AV36="",AW36=""),"",_xlfn.STDEV.S(IF($AT$11:$AT$2001=1,IF($AM$11:$AM$2001&gt;AV36,IF($AM$11:$AM$2001&lt;=AW36,IF($AN$11:$AQ$2001&gt;=0,$AN$11:$AQ$2001))),""))),"")</f>
        <v/>
      </c>
      <c r="BB36" t="str">
        <f t="shared" si="17"/>
        <v/>
      </c>
      <c r="BC36" t="str">
        <f t="shared" si="18"/>
        <v/>
      </c>
    </row>
    <row r="37" spans="1:55" x14ac:dyDescent="0.35">
      <c r="A37" s="9" t="str">
        <f>IF(Input_1!A30&lt;&gt;"",Input_1!A30,"")</f>
        <v/>
      </c>
      <c r="B37" s="9" t="str">
        <f>IF(Input_1!B30&lt;&gt;"",Input_1!B30,"")</f>
        <v/>
      </c>
      <c r="C37">
        <f>IF(Input_1!D30&lt;&gt;"",Input_1!D30,"")</f>
        <v>270</v>
      </c>
      <c r="D37" s="9">
        <f>IF(Input_1!E30&lt;&gt;"",Input_1!E30,"")</f>
        <v>1.0509999999999999</v>
      </c>
      <c r="E37" s="9">
        <f>IF(Input_1!F30&lt;&gt;"",Input_1!F30,"")</f>
        <v>0.98</v>
      </c>
      <c r="F37" s="9">
        <f>IF(Input_1!G30&lt;&gt;"",Input_1!G30,"")</f>
        <v>0.95</v>
      </c>
      <c r="G37" s="9">
        <f>IF(Input_1!I30&lt;&gt;"",Input_1!I30,"")</f>
        <v>1.054</v>
      </c>
      <c r="H37" s="9">
        <f t="shared" si="1"/>
        <v>1.00875</v>
      </c>
      <c r="I37" s="9">
        <f t="array" ref="I37">IFERROR(_xlfn.STDEV.S(IF(D37:G37&gt;=0,IF(D37:G37&lt;&gt;"",D37:G37,""))),"")</f>
        <v>5.1995993435392067E-2</v>
      </c>
      <c r="J37" s="2">
        <f t="shared" si="2"/>
        <v>1</v>
      </c>
      <c r="L37">
        <f t="shared" si="3"/>
        <v>2600</v>
      </c>
      <c r="M37">
        <f t="shared" si="0"/>
        <v>2700</v>
      </c>
      <c r="N37">
        <f t="shared" si="4"/>
        <v>100</v>
      </c>
      <c r="O37">
        <f t="array" ref="O37">IF(OR(L37="",M37=""),"",COUNT(IF($J$11:$J$2001=1,IF($C$11:$C$2001&gt;L37,IF($C$11:$C$2001&lt;=M37,IF($D$11:$G$2001&gt;=0,$J$11:$J$2001),""),""),""),""))</f>
        <v>40</v>
      </c>
      <c r="P37" s="9">
        <f t="array" ref="P37">IFERROR(IF(OR(L37="",M37=""),"",AVERAGE(IF($J$11:$J$2001=1,IF($C$11:$C$2001&gt;L37,IF($C$11:$C$2001&lt;=M37,IF($D$11:$G$2001&gt;=0,$D$11:$G$2001)),"")))),"")</f>
        <v>1.103775</v>
      </c>
      <c r="Q37">
        <f t="array" ref="Q37">IFERROR(IF(OR(L37="",M37=""),"",_xlfn.STDEV.S(IF($J$11:$J$2001=1,IF($C$11:$C$2001&gt;L37,IF($C$11:$C$2001&lt;=M37,IF($D$11:$G$2001&gt;=0,$D$11:$G$2001))),""))),"")</f>
        <v>6.9095803984070767E-2</v>
      </c>
      <c r="R37" t="str">
        <f t="shared" si="5"/>
        <v>Yes</v>
      </c>
      <c r="S37" t="str">
        <f t="shared" si="6"/>
        <v>Pass</v>
      </c>
      <c r="U37">
        <f>IF(Input_1!L30&lt;&gt;"",Input_1!L30,"")</f>
        <v>270</v>
      </c>
      <c r="V37" s="9">
        <f>IF(Input_1!M30&lt;&gt;"",Input_1!M30,"")</f>
        <v>0.98</v>
      </c>
      <c r="W37" s="9">
        <f>IF(Input_1!N30&lt;&gt;"",Input_1!N30,"")</f>
        <v>0.97799999999999998</v>
      </c>
      <c r="X37" s="9">
        <f>IF(Input_1!O30&lt;&gt;"",Input_1!O30,"")</f>
        <v>0.92300000000000004</v>
      </c>
      <c r="Y37" s="9">
        <f>IF(Input_1!Q30&lt;&gt;"",Input_1!Q30,"")</f>
        <v>1.038</v>
      </c>
      <c r="Z37" s="9">
        <f t="shared" si="7"/>
        <v>0.97975000000000012</v>
      </c>
      <c r="AA37" s="9">
        <f t="array" ref="AA37">IFERROR(_xlfn.STDEV.S(IF(V37:Y37&gt;=0,IF(V37:Y37&lt;&gt;"",V37:Y37,""))),"")</f>
        <v>4.6963638416687152E-2</v>
      </c>
      <c r="AB37" s="2">
        <f t="shared" si="8"/>
        <v>1</v>
      </c>
      <c r="AD37">
        <f t="shared" si="19"/>
        <v>2600</v>
      </c>
      <c r="AE37">
        <f t="shared" si="9"/>
        <v>2700</v>
      </c>
      <c r="AF37">
        <f t="shared" si="24"/>
        <v>100</v>
      </c>
      <c r="AG37">
        <f t="array" ref="AG37">IF(OR(AD37="",AE37=""),"",COUNT(IF($AB$11:$AB$2001=1,IF($U$11:$U$2001&gt;AD37,IF($U$11:$U$2001&lt;=AE37,IF($V$11:$Y$2001&gt;=0,$AB$11:$AB$2001),""),""),""),""))</f>
        <v>40</v>
      </c>
      <c r="AH37" s="9">
        <f t="array" ref="AH37">IF(AND(AD37&lt;&gt;"",AE37&lt;&gt;""),AVERAGE(IF($AB$11:$AB$2001=1,IF($U$11:$U$2001&gt;AD37,IF($C$11:$C$2001&lt;=AE37,$V$11:$Y$2001)))),"")</f>
        <v>1.1124499999999999</v>
      </c>
      <c r="AI37" s="9">
        <f t="array" ref="AI37">IF(AND(AD37&lt;&gt;"",AE37&lt;&gt;""),_xlfn.STDEV.S(IF($AB$11:$AB$2001=1,IF($U$11:$U$2001&gt;AD37,IF($C$11:$C$2001&lt;=AE37,$V$11:$Y$2001)))),"")</f>
        <v>8.5644150488054419E-2</v>
      </c>
      <c r="AJ37" t="str">
        <f t="shared" si="21"/>
        <v>Yes</v>
      </c>
      <c r="AK37" t="str">
        <f t="shared" si="22"/>
        <v>Pass</v>
      </c>
      <c r="AM37" t="str">
        <f>IF(Input_1!T30&lt;&gt;"",Input_1!T30,"")</f>
        <v/>
      </c>
      <c r="AN37" s="9" t="str">
        <f>IF(Input_1!U30&lt;&gt;"",Input_1!U30,"")</f>
        <v/>
      </c>
      <c r="AO37" s="9" t="str">
        <f>IF(Input_1!V30&lt;&gt;"",Input_1!V30,"")</f>
        <v/>
      </c>
      <c r="AP37" s="9" t="str">
        <f>IF(Input_1!W30&lt;&gt;"",Input_1!W30,"")</f>
        <v/>
      </c>
      <c r="AQ37" s="9" t="str">
        <f>IF(Input_1!Y30&lt;&gt;"",Input_1!Y30,"")</f>
        <v/>
      </c>
      <c r="AR37" s="9" t="str">
        <f t="shared" si="13"/>
        <v/>
      </c>
      <c r="AS37" s="9" t="str">
        <f t="array" ref="AS37">IFERROR(_xlfn.STDEV.S(IF(AN37:AQ37&gt;=0,IF(AN37:AQ37&lt;&gt;"",AN37:AQ37,""))),"")</f>
        <v/>
      </c>
      <c r="AT37" s="2">
        <f t="shared" si="14"/>
        <v>0</v>
      </c>
      <c r="AV37" t="str">
        <f t="shared" si="23"/>
        <v/>
      </c>
      <c r="AW37" t="str">
        <f t="shared" si="15"/>
        <v/>
      </c>
      <c r="AX37" t="str">
        <f t="shared" si="16"/>
        <v/>
      </c>
      <c r="AY37" t="str">
        <f t="array" ref="AY37">IF(OR(AV37="",AW37=""),"",COUNT(IF($AT$11:$AT$2001=1,IF($AM$11:$AM$2001&gt;AV37,IF($AM$11:$AM$2001&lt;=AW37,IF($AN$11:$AQ$2001&gt;=0,$AT$11:$AT$2001),""),""),""),""))</f>
        <v/>
      </c>
      <c r="AZ37" s="9" t="str">
        <f t="array" ref="AZ37">IFERROR(IF(OR(AV37="",AW37=""),"",AVERAGE(IF($AT$11:$AT$2001=1,IF($AM$11:$AM$2001&gt;AV37,IF($AM$11:$AM$2001&lt;=AW37,IF($AN$11:$AQ$2001&gt;=0,$AN$11:$AQ$2001)),"")))),"")</f>
        <v/>
      </c>
      <c r="BA37" s="9" t="str">
        <f t="array" ref="BA37">IFERROR(IF(OR(AV37="",AW37=""),"",_xlfn.STDEV.S(IF($AT$11:$AT$2001=1,IF($AM$11:$AM$2001&gt;AV37,IF($AM$11:$AM$2001&lt;=AW37,IF($AN$11:$AQ$2001&gt;=0,$AN$11:$AQ$2001))),""))),"")</f>
        <v/>
      </c>
      <c r="BB37" t="str">
        <f t="shared" si="17"/>
        <v/>
      </c>
      <c r="BC37" t="str">
        <f t="shared" si="18"/>
        <v/>
      </c>
    </row>
    <row r="38" spans="1:55" x14ac:dyDescent="0.35">
      <c r="A38" s="9" t="str">
        <f>IF(Input_1!A31&lt;&gt;"",Input_1!A31,"")</f>
        <v/>
      </c>
      <c r="B38" s="9" t="str">
        <f>IF(Input_1!B31&lt;&gt;"",Input_1!B31,"")</f>
        <v/>
      </c>
      <c r="C38">
        <f>IF(Input_1!D31&lt;&gt;"",Input_1!D31,"")</f>
        <v>280</v>
      </c>
      <c r="D38" s="9">
        <f>IF(Input_1!E31&lt;&gt;"",Input_1!E31,"")</f>
        <v>1.1020000000000001</v>
      </c>
      <c r="E38" s="9">
        <f>IF(Input_1!F31&lt;&gt;"",Input_1!F31,"")</f>
        <v>1.0309999999999999</v>
      </c>
      <c r="F38" s="9">
        <f>IF(Input_1!G31&lt;&gt;"",Input_1!G31,"")</f>
        <v>1.0129999999999999</v>
      </c>
      <c r="G38" s="9">
        <f>IF(Input_1!I31&lt;&gt;"",Input_1!I31,"")</f>
        <v>1.123</v>
      </c>
      <c r="H38" s="9">
        <f t="shared" si="1"/>
        <v>1.06725</v>
      </c>
      <c r="I38" s="9">
        <f t="array" ref="I38">IFERROR(_xlfn.STDEV.S(IF(D38:G38&gt;=0,IF(D38:G38&lt;&gt;"",D38:G38,""))),"")</f>
        <v>5.3456368501174308E-2</v>
      </c>
      <c r="J38" s="2">
        <f t="shared" si="2"/>
        <v>1</v>
      </c>
      <c r="L38">
        <f t="shared" si="3"/>
        <v>2700</v>
      </c>
      <c r="M38">
        <f t="shared" si="0"/>
        <v>2800</v>
      </c>
      <c r="N38">
        <f t="shared" si="4"/>
        <v>100</v>
      </c>
      <c r="O38">
        <f t="array" ref="O38">IF(OR(L38="",M38=""),"",COUNT(IF($J$11:$J$2001=1,IF($C$11:$C$2001&gt;L38,IF($C$11:$C$2001&lt;=M38,IF($D$11:$G$2001&gt;=0,$J$11:$J$2001),""),""),""),""))</f>
        <v>40</v>
      </c>
      <c r="P38" s="9">
        <f t="array" ref="P38">IFERROR(IF(OR(L38="",M38=""),"",AVERAGE(IF($J$11:$J$2001=1,IF($C$11:$C$2001&gt;L38,IF($C$11:$C$2001&lt;=M38,IF($D$11:$G$2001&gt;=0,$D$11:$G$2001)),"")))),"")</f>
        <v>1.0660750000000001</v>
      </c>
      <c r="Q38">
        <f t="array" ref="Q38">IFERROR(IF(OR(L38="",M38=""),"",_xlfn.STDEV.S(IF($J$11:$J$2001=1,IF($C$11:$C$2001&gt;L38,IF($C$11:$C$2001&lt;=M38,IF($D$11:$G$2001&gt;=0,$D$11:$G$2001))),""))),"")</f>
        <v>8.5165717040217331E-2</v>
      </c>
      <c r="R38" t="str">
        <f t="shared" si="5"/>
        <v>Yes</v>
      </c>
      <c r="S38" t="str">
        <f t="shared" si="6"/>
        <v>Pass</v>
      </c>
      <c r="U38">
        <f>IF(Input_1!L31&lt;&gt;"",Input_1!L31,"")</f>
        <v>280</v>
      </c>
      <c r="V38" s="9">
        <f>IF(Input_1!M31&lt;&gt;"",Input_1!M31,"")</f>
        <v>1.0429999999999999</v>
      </c>
      <c r="W38" s="9">
        <f>IF(Input_1!N31&lt;&gt;"",Input_1!N31,"")</f>
        <v>1.08</v>
      </c>
      <c r="X38" s="9">
        <f>IF(Input_1!O31&lt;&gt;"",Input_1!O31,"")</f>
        <v>1.018</v>
      </c>
      <c r="Y38" s="9">
        <f>IF(Input_1!Q31&lt;&gt;"",Input_1!Q31,"")</f>
        <v>1.0669999999999999</v>
      </c>
      <c r="Z38" s="9">
        <f t="shared" si="7"/>
        <v>1.052</v>
      </c>
      <c r="AA38" s="9">
        <f t="array" ref="AA38">IFERROR(_xlfn.STDEV.S(IF(V38:Y38&gt;=0,IF(V38:Y38&lt;&gt;"",V38:Y38,""))),"")</f>
        <v>2.7361773821641525E-2</v>
      </c>
      <c r="AB38" s="2">
        <f t="shared" si="8"/>
        <v>1</v>
      </c>
      <c r="AD38">
        <f t="shared" si="19"/>
        <v>2700</v>
      </c>
      <c r="AE38">
        <f t="shared" si="9"/>
        <v>2800</v>
      </c>
      <c r="AF38">
        <f t="shared" si="24"/>
        <v>100</v>
      </c>
      <c r="AG38">
        <f t="array" ref="AG38">IF(OR(AD38="",AE38=""),"",COUNT(IF($AB$11:$AB$2001=1,IF($U$11:$U$2001&gt;AD38,IF($U$11:$U$2001&lt;=AE38,IF($V$11:$Y$2001&gt;=0,$AB$11:$AB$2001),""),""),""),""))</f>
        <v>40</v>
      </c>
      <c r="AH38" s="9">
        <f t="array" ref="AH38">IF(AND(AD38&lt;&gt;"",AE38&lt;&gt;""),AVERAGE(IF($AB$11:$AB$2001=1,IF($U$11:$U$2001&gt;AD38,IF($C$11:$C$2001&lt;=AE38,$V$11:$Y$2001)))),"")</f>
        <v>1.0617250000000003</v>
      </c>
      <c r="AI38" s="9">
        <f t="array" ref="AI38">IF(AND(AD38&lt;&gt;"",AE38&lt;&gt;""),_xlfn.STDEV.S(IF($AB$11:$AB$2001=1,IF($U$11:$U$2001&gt;AD38,IF($C$11:$C$2001&lt;=AE38,$V$11:$Y$2001)))),"")</f>
        <v>7.9137331947016679E-2</v>
      </c>
      <c r="AJ38" t="str">
        <f t="shared" si="21"/>
        <v>Yes</v>
      </c>
      <c r="AK38" t="str">
        <f t="shared" si="22"/>
        <v>Pass</v>
      </c>
      <c r="AM38" t="str">
        <f>IF(Input_1!T31&lt;&gt;"",Input_1!T31,"")</f>
        <v/>
      </c>
      <c r="AN38" s="9" t="str">
        <f>IF(Input_1!U31&lt;&gt;"",Input_1!U31,"")</f>
        <v/>
      </c>
      <c r="AO38" s="9" t="str">
        <f>IF(Input_1!V31&lt;&gt;"",Input_1!V31,"")</f>
        <v/>
      </c>
      <c r="AP38" s="9" t="str">
        <f>IF(Input_1!W31&lt;&gt;"",Input_1!W31,"")</f>
        <v/>
      </c>
      <c r="AQ38" s="9" t="str">
        <f>IF(Input_1!Y31&lt;&gt;"",Input_1!Y31,"")</f>
        <v/>
      </c>
      <c r="AR38" s="9" t="str">
        <f t="shared" si="13"/>
        <v/>
      </c>
      <c r="AS38" s="9" t="str">
        <f t="array" ref="AS38">IFERROR(_xlfn.STDEV.S(IF(AN38:AQ38&gt;=0,IF(AN38:AQ38&lt;&gt;"",AN38:AQ38,""))),"")</f>
        <v/>
      </c>
      <c r="AT38" s="2">
        <f t="shared" si="14"/>
        <v>0</v>
      </c>
      <c r="AV38" t="str">
        <f t="shared" si="23"/>
        <v/>
      </c>
      <c r="AW38" t="str">
        <f t="shared" si="15"/>
        <v/>
      </c>
      <c r="AX38" t="str">
        <f t="shared" si="16"/>
        <v/>
      </c>
      <c r="AY38" t="str">
        <f t="array" ref="AY38">IF(OR(AV38="",AW38=""),"",COUNT(IF($AT$11:$AT$2001=1,IF($AM$11:$AM$2001&gt;AV38,IF($AM$11:$AM$2001&lt;=AW38,IF($AN$11:$AQ$2001&gt;=0,$AT$11:$AT$2001),""),""),""),""))</f>
        <v/>
      </c>
      <c r="AZ38" s="9" t="str">
        <f t="array" ref="AZ38">IFERROR(IF(OR(AV38="",AW38=""),"",AVERAGE(IF($AT$11:$AT$2001=1,IF($AM$11:$AM$2001&gt;AV38,IF($AM$11:$AM$2001&lt;=AW38,IF($AN$11:$AQ$2001&gt;=0,$AN$11:$AQ$2001)),"")))),"")</f>
        <v/>
      </c>
      <c r="BA38" s="9" t="str">
        <f t="array" ref="BA38">IFERROR(IF(OR(AV38="",AW38=""),"",_xlfn.STDEV.S(IF($AT$11:$AT$2001=1,IF($AM$11:$AM$2001&gt;AV38,IF($AM$11:$AM$2001&lt;=AW38,IF($AN$11:$AQ$2001&gt;=0,$AN$11:$AQ$2001))),""))),"")</f>
        <v/>
      </c>
      <c r="BB38" t="str">
        <f t="shared" si="17"/>
        <v/>
      </c>
      <c r="BC38" t="str">
        <f t="shared" si="18"/>
        <v/>
      </c>
    </row>
    <row r="39" spans="1:55" x14ac:dyDescent="0.35">
      <c r="A39" s="9" t="str">
        <f>IF(Input_1!A32&lt;&gt;"",Input_1!A32,"")</f>
        <v/>
      </c>
      <c r="B39" s="9" t="str">
        <f>IF(Input_1!B32&lt;&gt;"",Input_1!B32,"")</f>
        <v/>
      </c>
      <c r="C39">
        <f>IF(Input_1!D32&lt;&gt;"",Input_1!D32,"")</f>
        <v>290</v>
      </c>
      <c r="D39" s="9">
        <f>IF(Input_1!E32&lt;&gt;"",Input_1!E32,"")</f>
        <v>1.131</v>
      </c>
      <c r="E39" s="9">
        <f>IF(Input_1!F32&lt;&gt;"",Input_1!F32,"")</f>
        <v>1.0960000000000001</v>
      </c>
      <c r="F39" s="9">
        <f>IF(Input_1!G32&lt;&gt;"",Input_1!G32,"")</f>
        <v>0.97799999999999998</v>
      </c>
      <c r="G39" s="9">
        <f>IF(Input_1!I32&lt;&gt;"",Input_1!I32,"")</f>
        <v>1.115</v>
      </c>
      <c r="H39" s="9">
        <f t="shared" si="1"/>
        <v>1.08</v>
      </c>
      <c r="I39" s="9">
        <f t="array" ref="I39">IFERROR(_xlfn.STDEV.S(IF(D39:G39&gt;=0,IF(D39:G39&lt;&gt;"",D39:G39,""))),"")</f>
        <v>6.9488608179086947E-2</v>
      </c>
      <c r="J39" s="2">
        <f t="shared" si="2"/>
        <v>1</v>
      </c>
      <c r="L39">
        <f t="shared" si="3"/>
        <v>2800</v>
      </c>
      <c r="M39">
        <f t="shared" si="0"/>
        <v>2900</v>
      </c>
      <c r="N39">
        <f t="shared" si="4"/>
        <v>100</v>
      </c>
      <c r="O39">
        <f t="array" ref="O39">IF(OR(L39="",M39=""),"",COUNT(IF($J$11:$J$2001=1,IF($C$11:$C$2001&gt;L39,IF($C$11:$C$2001&lt;=M39,IF($D$11:$G$2001&gt;=0,$J$11:$J$2001),""),""),""),""))</f>
        <v>40</v>
      </c>
      <c r="P39" s="9">
        <f t="array" ref="P39">IFERROR(IF(OR(L39="",M39=""),"",AVERAGE(IF($J$11:$J$2001=1,IF($C$11:$C$2001&gt;L39,IF($C$11:$C$2001&lt;=M39,IF($D$11:$G$2001&gt;=0,$D$11:$G$2001)),"")))),"")</f>
        <v>1.0906250000000002</v>
      </c>
      <c r="Q39">
        <f t="array" ref="Q39">IFERROR(IF(OR(L39="",M39=""),"",_xlfn.STDEV.S(IF($J$11:$J$2001=1,IF($C$11:$C$2001&gt;L39,IF($C$11:$C$2001&lt;=M39,IF($D$11:$G$2001&gt;=0,$D$11:$G$2001))),""))),"")</f>
        <v>7.1015956134104302E-2</v>
      </c>
      <c r="R39" t="str">
        <f t="shared" si="5"/>
        <v>Yes</v>
      </c>
      <c r="S39" t="str">
        <f t="shared" si="6"/>
        <v>Pass</v>
      </c>
      <c r="U39">
        <f>IF(Input_1!L32&lt;&gt;"",Input_1!L32,"")</f>
        <v>290</v>
      </c>
      <c r="V39" s="9">
        <f>IF(Input_1!M32&lt;&gt;"",Input_1!M32,"")</f>
        <v>1.083</v>
      </c>
      <c r="W39" s="9">
        <f>IF(Input_1!N32&lt;&gt;"",Input_1!N32,"")</f>
        <v>1.02</v>
      </c>
      <c r="X39" s="9">
        <f>IF(Input_1!O32&lt;&gt;"",Input_1!O32,"")</f>
        <v>0.97699999999999998</v>
      </c>
      <c r="Y39" s="9">
        <f>IF(Input_1!Q32&lt;&gt;"",Input_1!Q32,"")</f>
        <v>1.1020000000000001</v>
      </c>
      <c r="Z39" s="9">
        <f t="shared" si="7"/>
        <v>1.0454999999999999</v>
      </c>
      <c r="AA39" s="9">
        <f t="array" ref="AA39">IFERROR(_xlfn.STDEV.S(IF(V39:Y39&gt;=0,IF(V39:Y39&lt;&gt;"",V39:Y39,""))),"")</f>
        <v>5.7564456626174015E-2</v>
      </c>
      <c r="AB39" s="2">
        <f t="shared" si="8"/>
        <v>1</v>
      </c>
      <c r="AD39">
        <f t="shared" si="19"/>
        <v>2800</v>
      </c>
      <c r="AE39">
        <f t="shared" si="9"/>
        <v>2900</v>
      </c>
      <c r="AF39">
        <f t="shared" si="24"/>
        <v>100</v>
      </c>
      <c r="AG39">
        <f t="array" ref="AG39">IF(OR(AD39="",AE39=""),"",COUNT(IF($AB$11:$AB$2001=1,IF($U$11:$U$2001&gt;AD39,IF($U$11:$U$2001&lt;=AE39,IF($V$11:$Y$2001&gt;=0,$AB$11:$AB$2001),""),""),""),""))</f>
        <v>40</v>
      </c>
      <c r="AH39" s="9">
        <f t="array" ref="AH39">IF(AND(AD39&lt;&gt;"",AE39&lt;&gt;""),AVERAGE(IF($AB$11:$AB$2001=1,IF($U$11:$U$2001&gt;AD39,IF($C$11:$C$2001&lt;=AE39,$V$11:$Y$2001)))),"")</f>
        <v>1.10785</v>
      </c>
      <c r="AI39" s="9">
        <f t="array" ref="AI39">IF(AND(AD39&lt;&gt;"",AE39&lt;&gt;""),_xlfn.STDEV.S(IF($AB$11:$AB$2001=1,IF($U$11:$U$2001&gt;AD39,IF($C$11:$C$2001&lt;=AE39,$V$11:$Y$2001)))),"")</f>
        <v>9.1566859417530233E-2</v>
      </c>
      <c r="AJ39" t="str">
        <f t="shared" si="21"/>
        <v>Yes</v>
      </c>
      <c r="AK39" t="str">
        <f t="shared" si="22"/>
        <v>Pass</v>
      </c>
      <c r="AM39" t="str">
        <f>IF(Input_1!T32&lt;&gt;"",Input_1!T32,"")</f>
        <v/>
      </c>
      <c r="AN39" s="9" t="str">
        <f>IF(Input_1!U32&lt;&gt;"",Input_1!U32,"")</f>
        <v/>
      </c>
      <c r="AO39" s="9" t="str">
        <f>IF(Input_1!V32&lt;&gt;"",Input_1!V32,"")</f>
        <v/>
      </c>
      <c r="AP39" s="9" t="str">
        <f>IF(Input_1!W32&lt;&gt;"",Input_1!W32,"")</f>
        <v/>
      </c>
      <c r="AQ39" s="9" t="str">
        <f>IF(Input_1!Y32&lt;&gt;"",Input_1!Y32,"")</f>
        <v/>
      </c>
      <c r="AR39" s="9" t="str">
        <f t="shared" si="13"/>
        <v/>
      </c>
      <c r="AS39" s="9" t="str">
        <f t="array" ref="AS39">IFERROR(_xlfn.STDEV.S(IF(AN39:AQ39&gt;=0,IF(AN39:AQ39&lt;&gt;"",AN39:AQ39,""))),"")</f>
        <v/>
      </c>
      <c r="AT39" s="2">
        <f t="shared" si="14"/>
        <v>0</v>
      </c>
      <c r="AV39" t="str">
        <f t="shared" si="23"/>
        <v/>
      </c>
      <c r="AW39" t="str">
        <f t="shared" si="15"/>
        <v/>
      </c>
      <c r="AX39" t="str">
        <f t="shared" si="16"/>
        <v/>
      </c>
      <c r="AY39" t="str">
        <f t="array" ref="AY39">IF(OR(AV39="",AW39=""),"",COUNT(IF($AT$11:$AT$2001=1,IF($AM$11:$AM$2001&gt;AV39,IF($AM$11:$AM$2001&lt;=AW39,IF($AN$11:$AQ$2001&gt;=0,$AT$11:$AT$2001),""),""),""),""))</f>
        <v/>
      </c>
      <c r="AZ39" s="9" t="str">
        <f t="array" ref="AZ39">IFERROR(IF(OR(AV39="",AW39=""),"",AVERAGE(IF($AT$11:$AT$2001=1,IF($AM$11:$AM$2001&gt;AV39,IF($AM$11:$AM$2001&lt;=AW39,IF($AN$11:$AQ$2001&gt;=0,$AN$11:$AQ$2001)),"")))),"")</f>
        <v/>
      </c>
      <c r="BA39" s="9" t="str">
        <f t="array" ref="BA39">IFERROR(IF(OR(AV39="",AW39=""),"",_xlfn.STDEV.S(IF($AT$11:$AT$2001=1,IF($AM$11:$AM$2001&gt;AV39,IF($AM$11:$AM$2001&lt;=AW39,IF($AN$11:$AQ$2001&gt;=0,$AN$11:$AQ$2001))),""))),"")</f>
        <v/>
      </c>
      <c r="BB39" t="str">
        <f t="shared" si="17"/>
        <v/>
      </c>
      <c r="BC39" t="str">
        <f t="shared" si="18"/>
        <v/>
      </c>
    </row>
    <row r="40" spans="1:55" x14ac:dyDescent="0.35">
      <c r="A40" s="9" t="str">
        <f>IF(Input_1!A33&lt;&gt;"",Input_1!A33,"")</f>
        <v/>
      </c>
      <c r="B40" s="9" t="str">
        <f>IF(Input_1!B33&lt;&gt;"",Input_1!B33,"")</f>
        <v/>
      </c>
      <c r="C40">
        <f>IF(Input_1!D33&lt;&gt;"",Input_1!D33,"")</f>
        <v>300</v>
      </c>
      <c r="D40" s="9">
        <f>IF(Input_1!E33&lt;&gt;"",Input_1!E33,"")</f>
        <v>1.0740000000000001</v>
      </c>
      <c r="E40" s="9">
        <f>IF(Input_1!F33&lt;&gt;"",Input_1!F33,"")</f>
        <v>1.0189999999999999</v>
      </c>
      <c r="F40" s="9">
        <f>IF(Input_1!G33&lt;&gt;"",Input_1!G33,"")</f>
        <v>1.024</v>
      </c>
      <c r="G40" s="9">
        <f>IF(Input_1!I33&lt;&gt;"",Input_1!I33,"")</f>
        <v>1.1120000000000001</v>
      </c>
      <c r="H40" s="9">
        <f t="shared" si="1"/>
        <v>1.05725</v>
      </c>
      <c r="I40" s="9">
        <f t="array" ref="I40">IFERROR(_xlfn.STDEV.S(IF(D40:G40&gt;=0,IF(D40:G40&lt;&gt;"",D40:G40,""))),"")</f>
        <v>4.4146536292971758E-2</v>
      </c>
      <c r="J40" s="2">
        <f t="shared" si="2"/>
        <v>1</v>
      </c>
      <c r="L40">
        <f t="shared" si="3"/>
        <v>2900</v>
      </c>
      <c r="M40">
        <f t="shared" si="0"/>
        <v>3000</v>
      </c>
      <c r="N40">
        <f t="shared" si="4"/>
        <v>100</v>
      </c>
      <c r="O40">
        <f t="array" ref="O40">IF(OR(L40="",M40=""),"",COUNT(IF($J$11:$J$2001=1,IF($C$11:$C$2001&gt;L40,IF($C$11:$C$2001&lt;=M40,IF($D$11:$G$2001&gt;=0,$J$11:$J$2001),""),""),""),""))</f>
        <v>40</v>
      </c>
      <c r="P40" s="9">
        <f t="array" ref="P40">IFERROR(IF(OR(L40="",M40=""),"",AVERAGE(IF($J$11:$J$2001=1,IF($C$11:$C$2001&gt;L40,IF($C$11:$C$2001&lt;=M40,IF($D$11:$G$2001&gt;=0,$D$11:$G$2001)),"")))),"")</f>
        <v>1.1222249999999998</v>
      </c>
      <c r="Q40">
        <f t="array" ref="Q40">IFERROR(IF(OR(L40="",M40=""),"",_xlfn.STDEV.S(IF($J$11:$J$2001=1,IF($C$11:$C$2001&gt;L40,IF($C$11:$C$2001&lt;=M40,IF($D$11:$G$2001&gt;=0,$D$11:$G$2001))),""))),"")</f>
        <v>8.6445918323954415E-2</v>
      </c>
      <c r="R40" t="str">
        <f t="shared" si="5"/>
        <v>Yes</v>
      </c>
      <c r="S40" t="str">
        <f t="shared" si="6"/>
        <v>Pass</v>
      </c>
      <c r="U40">
        <f>IF(Input_1!L33&lt;&gt;"",Input_1!L33,"")</f>
        <v>300</v>
      </c>
      <c r="V40" s="9">
        <f>IF(Input_1!M33&lt;&gt;"",Input_1!M33,"")</f>
        <v>1.0680000000000001</v>
      </c>
      <c r="W40" s="9">
        <f>IF(Input_1!N33&lt;&gt;"",Input_1!N33,"")</f>
        <v>0.98699999999999999</v>
      </c>
      <c r="X40" s="9">
        <f>IF(Input_1!O33&lt;&gt;"",Input_1!O33,"")</f>
        <v>1.0149999999999999</v>
      </c>
      <c r="Y40" s="9">
        <f>IF(Input_1!Q33&lt;&gt;"",Input_1!Q33,"")</f>
        <v>1.0720000000000001</v>
      </c>
      <c r="Z40" s="9">
        <f t="shared" si="7"/>
        <v>1.0355000000000001</v>
      </c>
      <c r="AA40" s="9">
        <f t="array" ref="AA40">IFERROR(_xlfn.STDEV.S(IF(V40:Y40&gt;=0,IF(V40:Y40&lt;&gt;"",V40:Y40,""))),"")</f>
        <v>4.1476901202155129E-2</v>
      </c>
      <c r="AB40" s="2">
        <f t="shared" si="8"/>
        <v>1</v>
      </c>
      <c r="AD40">
        <f t="shared" si="19"/>
        <v>2900</v>
      </c>
      <c r="AE40">
        <f t="shared" si="9"/>
        <v>3000</v>
      </c>
      <c r="AF40">
        <f t="shared" si="24"/>
        <v>100</v>
      </c>
      <c r="AG40">
        <f t="array" ref="AG40">IF(OR(AD40="",AE40=""),"",COUNT(IF($AB$11:$AB$2001=1,IF($U$11:$U$2001&gt;AD40,IF($U$11:$U$2001&lt;=AE40,IF($V$11:$Y$2001&gt;=0,$AB$11:$AB$2001),""),""),""),""))</f>
        <v>40</v>
      </c>
      <c r="AH40" s="9">
        <f t="array" ref="AH40">IF(AND(AD40&lt;&gt;"",AE40&lt;&gt;""),AVERAGE(IF($AB$11:$AB$2001=1,IF($U$11:$U$2001&gt;AD40,IF($C$11:$C$2001&lt;=AE40,$V$11:$Y$2001)))),"")</f>
        <v>1.1168250000000002</v>
      </c>
      <c r="AI40" s="9">
        <f t="array" ref="AI40">IF(AND(AD40&lt;&gt;"",AE40&lt;&gt;""),_xlfn.STDEV.S(IF($AB$11:$AB$2001=1,IF($U$11:$U$2001&gt;AD40,IF($C$11:$C$2001&lt;=AE40,$V$11:$Y$2001)))),"")</f>
        <v>0.11176070762674496</v>
      </c>
      <c r="AJ40" t="str">
        <f t="shared" si="21"/>
        <v>Yes</v>
      </c>
      <c r="AK40" t="str">
        <f t="shared" si="22"/>
        <v>Pass</v>
      </c>
      <c r="AM40" t="str">
        <f>IF(Input_1!T33&lt;&gt;"",Input_1!T33,"")</f>
        <v/>
      </c>
      <c r="AN40" s="9" t="str">
        <f>IF(Input_1!U33&lt;&gt;"",Input_1!U33,"")</f>
        <v/>
      </c>
      <c r="AO40" s="9" t="str">
        <f>IF(Input_1!V33&lt;&gt;"",Input_1!V33,"")</f>
        <v/>
      </c>
      <c r="AP40" s="9" t="str">
        <f>IF(Input_1!W33&lt;&gt;"",Input_1!W33,"")</f>
        <v/>
      </c>
      <c r="AQ40" s="9" t="str">
        <f>IF(Input_1!Y33&lt;&gt;"",Input_1!Y33,"")</f>
        <v/>
      </c>
      <c r="AR40" s="9" t="str">
        <f t="shared" si="13"/>
        <v/>
      </c>
      <c r="AS40" s="9" t="str">
        <f t="array" ref="AS40">IFERROR(_xlfn.STDEV.S(IF(AN40:AQ40&gt;=0,IF(AN40:AQ40&lt;&gt;"",AN40:AQ40,""))),"")</f>
        <v/>
      </c>
      <c r="AT40" s="2">
        <f t="shared" si="14"/>
        <v>0</v>
      </c>
      <c r="AV40" t="str">
        <f t="shared" si="23"/>
        <v/>
      </c>
      <c r="AW40" t="str">
        <f t="shared" si="15"/>
        <v/>
      </c>
      <c r="AX40" t="str">
        <f t="shared" si="16"/>
        <v/>
      </c>
      <c r="AY40" t="str">
        <f t="array" ref="AY40">IF(OR(AV40="",AW40=""),"",COUNT(IF($AT$11:$AT$2001=1,IF($AM$11:$AM$2001&gt;AV40,IF($AM$11:$AM$2001&lt;=AW40,IF($AN$11:$AQ$2001&gt;=0,$AT$11:$AT$2001),""),""),""),""))</f>
        <v/>
      </c>
      <c r="AZ40" s="9" t="str">
        <f t="array" ref="AZ40">IFERROR(IF(OR(AV40="",AW40=""),"",AVERAGE(IF($AT$11:$AT$2001=1,IF($AM$11:$AM$2001&gt;AV40,IF($AM$11:$AM$2001&lt;=AW40,IF($AN$11:$AQ$2001&gt;=0,$AN$11:$AQ$2001)),"")))),"")</f>
        <v/>
      </c>
      <c r="BA40" s="9" t="str">
        <f t="array" ref="BA40">IFERROR(IF(OR(AV40="",AW40=""),"",_xlfn.STDEV.S(IF($AT$11:$AT$2001=1,IF($AM$11:$AM$2001&gt;AV40,IF($AM$11:$AM$2001&lt;=AW40,IF($AN$11:$AQ$2001&gt;=0,$AN$11:$AQ$2001))),""))),"")</f>
        <v/>
      </c>
      <c r="BB40" t="str">
        <f t="shared" si="17"/>
        <v/>
      </c>
      <c r="BC40" t="str">
        <f t="shared" si="18"/>
        <v/>
      </c>
    </row>
    <row r="41" spans="1:55" x14ac:dyDescent="0.35">
      <c r="A41" s="9" t="str">
        <f>IF(Input_1!A34&lt;&gt;"",Input_1!A34,"")</f>
        <v/>
      </c>
      <c r="B41" s="9" t="str">
        <f>IF(Input_1!B34&lt;&gt;"",Input_1!B34,"")</f>
        <v/>
      </c>
      <c r="C41">
        <f>IF(Input_1!D34&lt;&gt;"",Input_1!D34,"")</f>
        <v>310</v>
      </c>
      <c r="D41" s="9">
        <f>IF(Input_1!E34&lt;&gt;"",Input_1!E34,"")</f>
        <v>1.0509999999999999</v>
      </c>
      <c r="E41" s="9">
        <f>IF(Input_1!F34&lt;&gt;"",Input_1!F34,"")</f>
        <v>1.002</v>
      </c>
      <c r="F41" s="9">
        <f>IF(Input_1!G34&lt;&gt;"",Input_1!G34,"")</f>
        <v>1.0069999999999999</v>
      </c>
      <c r="G41" s="9">
        <f>IF(Input_1!I34&lt;&gt;"",Input_1!I34,"")</f>
        <v>1.1120000000000001</v>
      </c>
      <c r="H41" s="9">
        <f t="shared" si="1"/>
        <v>1.0429999999999999</v>
      </c>
      <c r="I41" s="9">
        <f t="array" ref="I41">IFERROR(_xlfn.STDEV.S(IF(D41:G41&gt;=0,IF(D41:G41&lt;&gt;"",D41:G41,""))),"")</f>
        <v>5.0996731921434668E-2</v>
      </c>
      <c r="J41" s="2">
        <f t="shared" si="2"/>
        <v>1</v>
      </c>
      <c r="L41">
        <f t="shared" si="3"/>
        <v>3000</v>
      </c>
      <c r="M41">
        <f t="shared" si="0"/>
        <v>3100</v>
      </c>
      <c r="N41">
        <f t="shared" si="4"/>
        <v>100</v>
      </c>
      <c r="O41">
        <f t="array" ref="O41">IF(OR(L41="",M41=""),"",COUNT(IF($J$11:$J$2001=1,IF($C$11:$C$2001&gt;L41,IF($C$11:$C$2001&lt;=M41,IF($D$11:$G$2001&gt;=0,$J$11:$J$2001),""),""),""),""))</f>
        <v>40</v>
      </c>
      <c r="P41" s="9">
        <f t="array" ref="P41">IFERROR(IF(OR(L41="",M41=""),"",AVERAGE(IF($J$11:$J$2001=1,IF($C$11:$C$2001&gt;L41,IF($C$11:$C$2001&lt;=M41,IF($D$11:$G$2001&gt;=0,$D$11:$G$2001)),"")))),"")</f>
        <v>1.1301000000000001</v>
      </c>
      <c r="Q41">
        <f t="array" ref="Q41">IFERROR(IF(OR(L41="",M41=""),"",_xlfn.STDEV.S(IF($J$11:$J$2001=1,IF($C$11:$C$2001&gt;L41,IF($C$11:$C$2001&lt;=M41,IF($D$11:$G$2001&gt;=0,$D$11:$G$2001))),""))),"")</f>
        <v>6.5041130970707434E-2</v>
      </c>
      <c r="R41" t="str">
        <f t="shared" si="5"/>
        <v>Yes</v>
      </c>
      <c r="S41" t="str">
        <f t="shared" si="6"/>
        <v>Pass</v>
      </c>
      <c r="U41">
        <f>IF(Input_1!L34&lt;&gt;"",Input_1!L34,"")</f>
        <v>310</v>
      </c>
      <c r="V41" s="9">
        <f>IF(Input_1!M34&lt;&gt;"",Input_1!M34,"")</f>
        <v>1.0089999999999999</v>
      </c>
      <c r="W41" s="9">
        <f>IF(Input_1!N34&lt;&gt;"",Input_1!N34,"")</f>
        <v>0.99399999999999999</v>
      </c>
      <c r="X41" s="9">
        <f>IF(Input_1!O34&lt;&gt;"",Input_1!O34,"")</f>
        <v>1.01</v>
      </c>
      <c r="Y41" s="9">
        <f>IF(Input_1!Q34&lt;&gt;"",Input_1!Q34,"")</f>
        <v>1.085</v>
      </c>
      <c r="Z41" s="9">
        <f t="shared" si="7"/>
        <v>1.0245</v>
      </c>
      <c r="AA41" s="9">
        <f t="array" ref="AA41">IFERROR(_xlfn.STDEV.S(IF(V41:Y41&gt;=0,IF(V41:Y41&lt;&gt;"",V41:Y41,""))),"")</f>
        <v>4.0991869112463428E-2</v>
      </c>
      <c r="AB41" s="2">
        <f t="shared" si="8"/>
        <v>1</v>
      </c>
      <c r="AD41">
        <f t="shared" si="19"/>
        <v>3000</v>
      </c>
      <c r="AE41">
        <f t="shared" si="9"/>
        <v>3100</v>
      </c>
      <c r="AF41">
        <f t="shared" si="24"/>
        <v>100</v>
      </c>
      <c r="AG41">
        <f t="array" ref="AG41">IF(OR(AD41="",AE41=""),"",COUNT(IF($AB$11:$AB$2001=1,IF($U$11:$U$2001&gt;AD41,IF($U$11:$U$2001&lt;=AE41,IF($V$11:$Y$2001&gt;=0,$AB$11:$AB$2001),""),""),""),""))</f>
        <v>40</v>
      </c>
      <c r="AH41" s="9">
        <f t="array" ref="AH41">IF(AND(AD41&lt;&gt;"",AE41&lt;&gt;""),AVERAGE(IF($AB$11:$AB$2001=1,IF($U$11:$U$2001&gt;AD41,IF($C$11:$C$2001&lt;=AE41,$V$11:$Y$2001)))),"")</f>
        <v>1.1284000000000001</v>
      </c>
      <c r="AI41" s="9">
        <f t="array" ref="AI41">IF(AND(AD41&lt;&gt;"",AE41&lt;&gt;""),_xlfn.STDEV.S(IF($AB$11:$AB$2001=1,IF($U$11:$U$2001&gt;AD41,IF($C$11:$C$2001&lt;=AE41,$V$11:$Y$2001)))),"")</f>
        <v>7.5214496693260635E-2</v>
      </c>
      <c r="AJ41" t="str">
        <f t="shared" si="21"/>
        <v>Yes</v>
      </c>
      <c r="AK41" t="str">
        <f t="shared" si="22"/>
        <v>Pass</v>
      </c>
      <c r="AM41" t="str">
        <f>IF(Input_1!T34&lt;&gt;"",Input_1!T34,"")</f>
        <v/>
      </c>
      <c r="AN41" s="9" t="str">
        <f>IF(Input_1!U34&lt;&gt;"",Input_1!U34,"")</f>
        <v/>
      </c>
      <c r="AO41" s="9" t="str">
        <f>IF(Input_1!V34&lt;&gt;"",Input_1!V34,"")</f>
        <v/>
      </c>
      <c r="AP41" s="9" t="str">
        <f>IF(Input_1!W34&lt;&gt;"",Input_1!W34,"")</f>
        <v/>
      </c>
      <c r="AQ41" s="9" t="str">
        <f>IF(Input_1!Y34&lt;&gt;"",Input_1!Y34,"")</f>
        <v/>
      </c>
      <c r="AR41" s="9" t="str">
        <f t="shared" si="13"/>
        <v/>
      </c>
      <c r="AS41" s="9" t="str">
        <f t="array" ref="AS41">IFERROR(_xlfn.STDEV.S(IF(AN41:AQ41&gt;=0,IF(AN41:AQ41&lt;&gt;"",AN41:AQ41,""))),"")</f>
        <v/>
      </c>
      <c r="AT41" s="2">
        <f t="shared" si="14"/>
        <v>0</v>
      </c>
      <c r="AV41" t="str">
        <f t="shared" si="23"/>
        <v/>
      </c>
      <c r="AW41" t="str">
        <f t="shared" si="15"/>
        <v/>
      </c>
      <c r="AX41" t="str">
        <f t="shared" si="16"/>
        <v/>
      </c>
      <c r="AY41" t="str">
        <f t="array" ref="AY41">IF(OR(AV41="",AW41=""),"",COUNT(IF($AT$11:$AT$2001=1,IF($AM$11:$AM$2001&gt;AV41,IF($AM$11:$AM$2001&lt;=AW41,IF($AN$11:$AQ$2001&gt;=0,$AT$11:$AT$2001),""),""),""),""))</f>
        <v/>
      </c>
      <c r="AZ41" s="9" t="str">
        <f t="array" ref="AZ41">IFERROR(IF(OR(AV41="",AW41=""),"",AVERAGE(IF($AT$11:$AT$2001=1,IF($AM$11:$AM$2001&gt;AV41,IF($AM$11:$AM$2001&lt;=AW41,IF($AN$11:$AQ$2001&gt;=0,$AN$11:$AQ$2001)),"")))),"")</f>
        <v/>
      </c>
      <c r="BA41" s="9" t="str">
        <f t="array" ref="BA41">IFERROR(IF(OR(AV41="",AW41=""),"",_xlfn.STDEV.S(IF($AT$11:$AT$2001=1,IF($AM$11:$AM$2001&gt;AV41,IF($AM$11:$AM$2001&lt;=AW41,IF($AN$11:$AQ$2001&gt;=0,$AN$11:$AQ$2001))),""))),"")</f>
        <v/>
      </c>
      <c r="BB41" t="str">
        <f t="shared" si="17"/>
        <v/>
      </c>
      <c r="BC41" t="str">
        <f t="shared" si="18"/>
        <v/>
      </c>
    </row>
    <row r="42" spans="1:55" x14ac:dyDescent="0.35">
      <c r="A42" s="9" t="str">
        <f>IF(Input_1!A35&lt;&gt;"",Input_1!A35,"")</f>
        <v/>
      </c>
      <c r="B42" s="9" t="str">
        <f>IF(Input_1!B35&lt;&gt;"",Input_1!B35,"")</f>
        <v/>
      </c>
      <c r="C42">
        <f>IF(Input_1!D35&lt;&gt;"",Input_1!D35,"")</f>
        <v>320</v>
      </c>
      <c r="D42" s="9">
        <f>IF(Input_1!E35&lt;&gt;"",Input_1!E35,"")</f>
        <v>1.0900000000000001</v>
      </c>
      <c r="E42" s="9">
        <f>IF(Input_1!F35&lt;&gt;"",Input_1!F35,"")</f>
        <v>0.97799999999999998</v>
      </c>
      <c r="F42" s="9">
        <f>IF(Input_1!G35&lt;&gt;"",Input_1!G35,"")</f>
        <v>1.0660000000000001</v>
      </c>
      <c r="G42" s="9">
        <f>IF(Input_1!I35&lt;&gt;"",Input_1!I35,"")</f>
        <v>1.17</v>
      </c>
      <c r="H42" s="9">
        <f t="shared" si="1"/>
        <v>1.0760000000000001</v>
      </c>
      <c r="I42" s="9">
        <f t="array" ref="I42">IFERROR(_xlfn.STDEV.S(IF(D42:G42&gt;=0,IF(D42:G42&lt;&gt;"",D42:G42,""))),"")</f>
        <v>7.902742140126634E-2</v>
      </c>
      <c r="J42" s="2">
        <f t="shared" si="2"/>
        <v>1</v>
      </c>
      <c r="L42">
        <f t="shared" si="3"/>
        <v>3100</v>
      </c>
      <c r="M42">
        <f t="shared" si="0"/>
        <v>3200</v>
      </c>
      <c r="N42">
        <f t="shared" si="4"/>
        <v>100</v>
      </c>
      <c r="O42">
        <f t="array" ref="O42">IF(OR(L42="",M42=""),"",COUNT(IF($J$11:$J$2001=1,IF($C$11:$C$2001&gt;L42,IF($C$11:$C$2001&lt;=M42,IF($D$11:$G$2001&gt;=0,$J$11:$J$2001),""),""),""),""))</f>
        <v>40</v>
      </c>
      <c r="P42" s="9">
        <f t="array" ref="P42">IFERROR(IF(OR(L42="",M42=""),"",AVERAGE(IF($J$11:$J$2001=1,IF($C$11:$C$2001&gt;L42,IF($C$11:$C$2001&lt;=M42,IF($D$11:$G$2001&gt;=0,$D$11:$G$2001)),"")))),"")</f>
        <v>1.0985999999999998</v>
      </c>
      <c r="Q42">
        <f t="array" ref="Q42">IFERROR(IF(OR(L42="",M42=""),"",_xlfn.STDEV.S(IF($J$11:$J$2001=1,IF($C$11:$C$2001&gt;L42,IF($C$11:$C$2001&lt;=M42,IF($D$11:$G$2001&gt;=0,$D$11:$G$2001))),""))),"")</f>
        <v>7.3232261350883482E-2</v>
      </c>
      <c r="R42" t="str">
        <f t="shared" si="5"/>
        <v>Yes</v>
      </c>
      <c r="S42" t="str">
        <f t="shared" si="6"/>
        <v>Pass</v>
      </c>
      <c r="U42">
        <f>IF(Input_1!L35&lt;&gt;"",Input_1!L35,"")</f>
        <v>320</v>
      </c>
      <c r="V42" s="9">
        <f>IF(Input_1!M35&lt;&gt;"",Input_1!M35,"")</f>
        <v>1.024</v>
      </c>
      <c r="W42" s="9">
        <f>IF(Input_1!N35&lt;&gt;"",Input_1!N35,"")</f>
        <v>0.99199999999999999</v>
      </c>
      <c r="X42" s="9">
        <f>IF(Input_1!O35&lt;&gt;"",Input_1!O35,"")</f>
        <v>0.98899999999999999</v>
      </c>
      <c r="Y42" s="9">
        <f>IF(Input_1!Q35&lt;&gt;"",Input_1!Q35,"")</f>
        <v>1.123</v>
      </c>
      <c r="Z42" s="9">
        <f t="shared" si="7"/>
        <v>1.032</v>
      </c>
      <c r="AA42" s="9">
        <f t="array" ref="AA42">IFERROR(_xlfn.STDEV.S(IF(V42:Y42&gt;=0,IF(V42:Y42&lt;&gt;"",V42:Y42,""))),"")</f>
        <v>6.2700345559919629E-2</v>
      </c>
      <c r="AB42" s="2">
        <f t="shared" si="8"/>
        <v>1</v>
      </c>
      <c r="AD42">
        <f t="shared" si="19"/>
        <v>3100</v>
      </c>
      <c r="AE42">
        <f t="shared" si="9"/>
        <v>3200</v>
      </c>
      <c r="AF42">
        <f t="shared" si="24"/>
        <v>100</v>
      </c>
      <c r="AG42">
        <f t="array" ref="AG42">IF(OR(AD42="",AE42=""),"",COUNT(IF($AB$11:$AB$2001=1,IF($U$11:$U$2001&gt;AD42,IF($U$11:$U$2001&lt;=AE42,IF($V$11:$Y$2001&gt;=0,$AB$11:$AB$2001),""),""),""),""))</f>
        <v>40</v>
      </c>
      <c r="AH42" s="9">
        <f t="array" ref="AH42">IF(AND(AD42&lt;&gt;"",AE42&lt;&gt;""),AVERAGE(IF($AB$11:$AB$2001=1,IF($U$11:$U$2001&gt;AD42,IF($C$11:$C$2001&lt;=AE42,$V$11:$Y$2001)))),"")</f>
        <v>1.101</v>
      </c>
      <c r="AI42" s="9">
        <f t="array" ref="AI42">IF(AND(AD42&lt;&gt;"",AE42&lt;&gt;""),_xlfn.STDEV.S(IF($AB$11:$AB$2001=1,IF($U$11:$U$2001&gt;AD42,IF($C$11:$C$2001&lt;=AE42,$V$11:$Y$2001)))),"")</f>
        <v>8.3375579035393693E-2</v>
      </c>
      <c r="AJ42" t="str">
        <f t="shared" si="21"/>
        <v>Yes</v>
      </c>
      <c r="AK42" t="str">
        <f t="shared" si="22"/>
        <v>Pass</v>
      </c>
      <c r="AM42" t="str">
        <f>IF(Input_1!T35&lt;&gt;"",Input_1!T35,"")</f>
        <v/>
      </c>
      <c r="AN42" s="9" t="str">
        <f>IF(Input_1!U35&lt;&gt;"",Input_1!U35,"")</f>
        <v/>
      </c>
      <c r="AO42" s="9" t="str">
        <f>IF(Input_1!V35&lt;&gt;"",Input_1!V35,"")</f>
        <v/>
      </c>
      <c r="AP42" s="9" t="str">
        <f>IF(Input_1!W35&lt;&gt;"",Input_1!W35,"")</f>
        <v/>
      </c>
      <c r="AQ42" s="9" t="str">
        <f>IF(Input_1!Y35&lt;&gt;"",Input_1!Y35,"")</f>
        <v/>
      </c>
      <c r="AR42" s="9" t="str">
        <f t="shared" si="13"/>
        <v/>
      </c>
      <c r="AS42" s="9" t="str">
        <f t="array" ref="AS42">IFERROR(_xlfn.STDEV.S(IF(AN42:AQ42&gt;=0,IF(AN42:AQ42&lt;&gt;"",AN42:AQ42,""))),"")</f>
        <v/>
      </c>
      <c r="AT42" s="2">
        <f t="shared" si="14"/>
        <v>0</v>
      </c>
      <c r="AV42" t="str">
        <f t="shared" si="23"/>
        <v/>
      </c>
      <c r="AW42" t="str">
        <f t="shared" si="15"/>
        <v/>
      </c>
      <c r="AX42" t="str">
        <f t="shared" si="16"/>
        <v/>
      </c>
      <c r="AY42" t="str">
        <f t="array" ref="AY42">IF(OR(AV42="",AW42=""),"",COUNT(IF($AT$11:$AT$2001=1,IF($AM$11:$AM$2001&gt;AV42,IF($AM$11:$AM$2001&lt;=AW42,IF($AN$11:$AQ$2001&gt;=0,$AT$11:$AT$2001),""),""),""),""))</f>
        <v/>
      </c>
      <c r="AZ42" s="9" t="str">
        <f t="array" ref="AZ42">IFERROR(IF(OR(AV42="",AW42=""),"",AVERAGE(IF($AT$11:$AT$2001=1,IF($AM$11:$AM$2001&gt;AV42,IF($AM$11:$AM$2001&lt;=AW42,IF($AN$11:$AQ$2001&gt;=0,$AN$11:$AQ$2001)),"")))),"")</f>
        <v/>
      </c>
      <c r="BA42" s="9" t="str">
        <f t="array" ref="BA42">IFERROR(IF(OR(AV42="",AW42=""),"",_xlfn.STDEV.S(IF($AT$11:$AT$2001=1,IF($AM$11:$AM$2001&gt;AV42,IF($AM$11:$AM$2001&lt;=AW42,IF($AN$11:$AQ$2001&gt;=0,$AN$11:$AQ$2001))),""))),"")</f>
        <v/>
      </c>
      <c r="BB42" t="str">
        <f t="shared" si="17"/>
        <v/>
      </c>
      <c r="BC42" t="str">
        <f t="shared" si="18"/>
        <v/>
      </c>
    </row>
    <row r="43" spans="1:55" x14ac:dyDescent="0.35">
      <c r="A43" s="9" t="str">
        <f>IF(Input_1!A36&lt;&gt;"",Input_1!A36,"")</f>
        <v/>
      </c>
      <c r="B43" s="9" t="str">
        <f>IF(Input_1!B36&lt;&gt;"",Input_1!B36,"")</f>
        <v/>
      </c>
      <c r="C43">
        <f>IF(Input_1!D36&lt;&gt;"",Input_1!D36,"")</f>
        <v>330</v>
      </c>
      <c r="D43" s="9">
        <f>IF(Input_1!E36&lt;&gt;"",Input_1!E36,"")</f>
        <v>1.1299999999999999</v>
      </c>
      <c r="E43" s="9">
        <f>IF(Input_1!F36&lt;&gt;"",Input_1!F36,"")</f>
        <v>1.0640000000000001</v>
      </c>
      <c r="F43" s="9">
        <f>IF(Input_1!G36&lt;&gt;"",Input_1!G36,"")</f>
        <v>1.113</v>
      </c>
      <c r="G43" s="9">
        <f>IF(Input_1!I36&lt;&gt;"",Input_1!I36,"")</f>
        <v>1.1679999999999999</v>
      </c>
      <c r="H43" s="9">
        <f t="shared" si="1"/>
        <v>1.1187499999999999</v>
      </c>
      <c r="I43" s="9">
        <f t="array" ref="I43">IFERROR(_xlfn.STDEV.S(IF(D43:G43&gt;=0,IF(D43:G43&lt;&gt;"",D43:G43,""))),"")</f>
        <v>4.3138343346339363E-2</v>
      </c>
      <c r="J43" s="2">
        <f t="shared" si="2"/>
        <v>1</v>
      </c>
      <c r="L43">
        <f t="shared" si="3"/>
        <v>3200</v>
      </c>
      <c r="M43">
        <f t="shared" si="0"/>
        <v>3300</v>
      </c>
      <c r="N43">
        <f t="shared" si="4"/>
        <v>100</v>
      </c>
      <c r="O43">
        <f t="array" ref="O43">IF(OR(L43="",M43=""),"",COUNT(IF($J$11:$J$2001=1,IF($C$11:$C$2001&gt;L43,IF($C$11:$C$2001&lt;=M43,IF($D$11:$G$2001&gt;=0,$J$11:$J$2001),""),""),""),""))</f>
        <v>40</v>
      </c>
      <c r="P43" s="9">
        <f t="array" ref="P43">IFERROR(IF(OR(L43="",M43=""),"",AVERAGE(IF($J$11:$J$2001=1,IF($C$11:$C$2001&gt;L43,IF($C$11:$C$2001&lt;=M43,IF($D$11:$G$2001&gt;=0,$D$11:$G$2001)),"")))),"")</f>
        <v>1.1379000000000001</v>
      </c>
      <c r="Q43">
        <f t="array" ref="Q43">IFERROR(IF(OR(L43="",M43=""),"",_xlfn.STDEV.S(IF($J$11:$J$2001=1,IF($C$11:$C$2001&gt;L43,IF($C$11:$C$2001&lt;=M43,IF($D$11:$G$2001&gt;=0,$D$11:$G$2001))),""))),"")</f>
        <v>6.8577786640521013E-2</v>
      </c>
      <c r="R43" t="str">
        <f t="shared" si="5"/>
        <v>Yes</v>
      </c>
      <c r="S43" t="str">
        <f t="shared" si="6"/>
        <v>Pass</v>
      </c>
      <c r="U43">
        <f>IF(Input_1!L36&lt;&gt;"",Input_1!L36,"")</f>
        <v>330</v>
      </c>
      <c r="V43" s="9">
        <f>IF(Input_1!M36&lt;&gt;"",Input_1!M36,"")</f>
        <v>1.113</v>
      </c>
      <c r="W43" s="9">
        <f>IF(Input_1!N36&lt;&gt;"",Input_1!N36,"")</f>
        <v>1.1339999999999999</v>
      </c>
      <c r="X43" s="9">
        <f>IF(Input_1!O36&lt;&gt;"",Input_1!O36,"")</f>
        <v>1.042</v>
      </c>
      <c r="Y43" s="9">
        <f>IF(Input_1!Q36&lt;&gt;"",Input_1!Q36,"")</f>
        <v>1.125</v>
      </c>
      <c r="Z43" s="9">
        <f t="shared" si="7"/>
        <v>1.1034999999999999</v>
      </c>
      <c r="AA43" s="9">
        <f t="array" ref="AA43">IFERROR(_xlfn.STDEV.S(IF(V43:Y43&gt;=0,IF(V43:Y43&lt;&gt;"",V43:Y43,""))),"")</f>
        <v>4.1892720131306779E-2</v>
      </c>
      <c r="AB43" s="2">
        <f t="shared" si="8"/>
        <v>1</v>
      </c>
      <c r="AD43">
        <f t="shared" si="19"/>
        <v>3200</v>
      </c>
      <c r="AE43">
        <f t="shared" si="9"/>
        <v>3300</v>
      </c>
      <c r="AF43">
        <f t="shared" si="24"/>
        <v>100</v>
      </c>
      <c r="AG43">
        <f t="array" ref="AG43">IF(OR(AD43="",AE43=""),"",COUNT(IF($AB$11:$AB$2001=1,IF($U$11:$U$2001&gt;AD43,IF($U$11:$U$2001&lt;=AE43,IF($V$11:$Y$2001&gt;=0,$AB$11:$AB$2001),""),""),""),""))</f>
        <v>40</v>
      </c>
      <c r="AH43" s="9">
        <f t="array" ref="AH43">IF(AND(AD43&lt;&gt;"",AE43&lt;&gt;""),AVERAGE(IF($AB$11:$AB$2001=1,IF($U$11:$U$2001&gt;AD43,IF($C$11:$C$2001&lt;=AE43,$V$11:$Y$2001)))),"")</f>
        <v>1.1366000000000001</v>
      </c>
      <c r="AI43" s="9">
        <f t="array" ref="AI43">IF(AND(AD43&lt;&gt;"",AE43&lt;&gt;""),_xlfn.STDEV.S(IF($AB$11:$AB$2001=1,IF($U$11:$U$2001&gt;AD43,IF($C$11:$C$2001&lt;=AE43,$V$11:$Y$2001)))),"")</f>
        <v>7.6743929852665024E-2</v>
      </c>
      <c r="AJ43" t="str">
        <f t="shared" si="21"/>
        <v>Yes</v>
      </c>
      <c r="AK43" t="str">
        <f t="shared" si="22"/>
        <v>Pass</v>
      </c>
      <c r="AM43" t="str">
        <f>IF(Input_1!T36&lt;&gt;"",Input_1!T36,"")</f>
        <v/>
      </c>
      <c r="AN43" s="9" t="str">
        <f>IF(Input_1!U36&lt;&gt;"",Input_1!U36,"")</f>
        <v/>
      </c>
      <c r="AO43" s="9" t="str">
        <f>IF(Input_1!V36&lt;&gt;"",Input_1!V36,"")</f>
        <v/>
      </c>
      <c r="AP43" s="9" t="str">
        <f>IF(Input_1!W36&lt;&gt;"",Input_1!W36,"")</f>
        <v/>
      </c>
      <c r="AQ43" s="9" t="str">
        <f>IF(Input_1!Y36&lt;&gt;"",Input_1!Y36,"")</f>
        <v/>
      </c>
      <c r="AR43" s="9" t="str">
        <f t="shared" si="13"/>
        <v/>
      </c>
      <c r="AS43" s="9" t="str">
        <f t="array" ref="AS43">IFERROR(_xlfn.STDEV.S(IF(AN43:AQ43&gt;=0,IF(AN43:AQ43&lt;&gt;"",AN43:AQ43,""))),"")</f>
        <v/>
      </c>
      <c r="AT43" s="2">
        <f t="shared" si="14"/>
        <v>0</v>
      </c>
      <c r="AV43" t="str">
        <f t="shared" si="23"/>
        <v/>
      </c>
      <c r="AW43" t="str">
        <f t="shared" si="15"/>
        <v/>
      </c>
      <c r="AX43" t="str">
        <f t="shared" si="16"/>
        <v/>
      </c>
      <c r="AY43" t="str">
        <f t="array" ref="AY43">IF(OR(AV43="",AW43=""),"",COUNT(IF($AT$11:$AT$2001=1,IF($AM$11:$AM$2001&gt;AV43,IF($AM$11:$AM$2001&lt;=AW43,IF($AN$11:$AQ$2001&gt;=0,$AT$11:$AT$2001),""),""),""),""))</f>
        <v/>
      </c>
      <c r="AZ43" s="9" t="str">
        <f t="array" ref="AZ43">IFERROR(IF(OR(AV43="",AW43=""),"",AVERAGE(IF($AT$11:$AT$2001=1,IF($AM$11:$AM$2001&gt;AV43,IF($AM$11:$AM$2001&lt;=AW43,IF($AN$11:$AQ$2001&gt;=0,$AN$11:$AQ$2001)),"")))),"")</f>
        <v/>
      </c>
      <c r="BA43" s="9" t="str">
        <f t="array" ref="BA43">IFERROR(IF(OR(AV43="",AW43=""),"",_xlfn.STDEV.S(IF($AT$11:$AT$2001=1,IF($AM$11:$AM$2001&gt;AV43,IF($AM$11:$AM$2001&lt;=AW43,IF($AN$11:$AQ$2001&gt;=0,$AN$11:$AQ$2001))),""))),"")</f>
        <v/>
      </c>
      <c r="BB43" t="str">
        <f t="shared" si="17"/>
        <v/>
      </c>
      <c r="BC43" t="str">
        <f t="shared" si="18"/>
        <v/>
      </c>
    </row>
    <row r="44" spans="1:55" x14ac:dyDescent="0.35">
      <c r="A44" s="9" t="str">
        <f>IF(Input_1!A37&lt;&gt;"",Input_1!A37,"")</f>
        <v/>
      </c>
      <c r="B44" s="9" t="str">
        <f>IF(Input_1!B37&lt;&gt;"",Input_1!B37,"")</f>
        <v/>
      </c>
      <c r="C44">
        <f>IF(Input_1!D37&lt;&gt;"",Input_1!D37,"")</f>
        <v>340</v>
      </c>
      <c r="D44" s="9">
        <f>IF(Input_1!E37&lt;&gt;"",Input_1!E37,"")</f>
        <v>1.355</v>
      </c>
      <c r="E44" s="9">
        <f>IF(Input_1!F37&lt;&gt;"",Input_1!F37,"")</f>
        <v>1.284</v>
      </c>
      <c r="F44" s="9">
        <f>IF(Input_1!G37&lt;&gt;"",Input_1!G37,"")</f>
        <v>1.2390000000000001</v>
      </c>
      <c r="G44" s="9">
        <f>IF(Input_1!I37&lt;&gt;"",Input_1!I37,"")</f>
        <v>1.27</v>
      </c>
      <c r="H44" s="9">
        <f t="shared" si="1"/>
        <v>1.2869999999999999</v>
      </c>
      <c r="I44" s="9">
        <f t="array" ref="I44">IFERROR(_xlfn.STDEV.S(IF(D44:G44&gt;=0,IF(D44:G44&lt;&gt;"",D44:G44,""))),"")</f>
        <v>4.9078168941665522E-2</v>
      </c>
      <c r="J44" s="2">
        <f t="shared" si="2"/>
        <v>1</v>
      </c>
      <c r="L44">
        <f t="shared" si="3"/>
        <v>3300</v>
      </c>
      <c r="M44">
        <f t="shared" si="0"/>
        <v>3400</v>
      </c>
      <c r="N44">
        <f t="shared" si="4"/>
        <v>100</v>
      </c>
      <c r="O44">
        <f t="array" ref="O44">IF(OR(L44="",M44=""),"",COUNT(IF($J$11:$J$2001=1,IF($C$11:$C$2001&gt;L44,IF($C$11:$C$2001&lt;=M44,IF($D$11:$G$2001&gt;=0,$J$11:$J$2001),""),""),""),""))</f>
        <v>40</v>
      </c>
      <c r="P44" s="9">
        <f t="array" ref="P44">IFERROR(IF(OR(L44="",M44=""),"",AVERAGE(IF($J$11:$J$2001=1,IF($C$11:$C$2001&gt;L44,IF($C$11:$C$2001&lt;=M44,IF($D$11:$G$2001&gt;=0,$D$11:$G$2001)),"")))),"")</f>
        <v>1.1686249999999998</v>
      </c>
      <c r="Q44">
        <f t="array" ref="Q44">IFERROR(IF(OR(L44="",M44=""),"",_xlfn.STDEV.S(IF($J$11:$J$2001=1,IF($C$11:$C$2001&gt;L44,IF($C$11:$C$2001&lt;=M44,IF($D$11:$G$2001&gt;=0,$D$11:$G$2001))),""))),"")</f>
        <v>8.1160078445830328E-2</v>
      </c>
      <c r="R44" t="str">
        <f t="shared" si="5"/>
        <v>Yes</v>
      </c>
      <c r="S44" t="str">
        <f t="shared" si="6"/>
        <v>Pass</v>
      </c>
      <c r="U44">
        <f>IF(Input_1!L37&lt;&gt;"",Input_1!L37,"")</f>
        <v>340</v>
      </c>
      <c r="V44" s="9">
        <f>IF(Input_1!M37&lt;&gt;"",Input_1!M37,"")</f>
        <v>1.288</v>
      </c>
      <c r="W44" s="9">
        <f>IF(Input_1!N37&lt;&gt;"",Input_1!N37,"")</f>
        <v>1.302</v>
      </c>
      <c r="X44" s="9">
        <f>IF(Input_1!O37&lt;&gt;"",Input_1!O37,"")</f>
        <v>1.246</v>
      </c>
      <c r="Y44" s="9">
        <f>IF(Input_1!Q37&lt;&gt;"",Input_1!Q37,"")</f>
        <v>1.24</v>
      </c>
      <c r="Z44" s="9">
        <f t="shared" si="7"/>
        <v>1.2689999999999999</v>
      </c>
      <c r="AA44" s="9">
        <f t="array" ref="AA44">IFERROR(_xlfn.STDEV.S(IF(V44:Y44&gt;=0,IF(V44:Y44&lt;&gt;"",V44:Y44,""))),"")</f>
        <v>3.065941943351181E-2</v>
      </c>
      <c r="AB44" s="2">
        <f t="shared" si="8"/>
        <v>1</v>
      </c>
      <c r="AD44">
        <f t="shared" si="19"/>
        <v>3300</v>
      </c>
      <c r="AE44">
        <f t="shared" si="9"/>
        <v>3400</v>
      </c>
      <c r="AF44">
        <f t="shared" si="24"/>
        <v>100</v>
      </c>
      <c r="AG44">
        <f t="array" ref="AG44">IF(OR(AD44="",AE44=""),"",COUNT(IF($AB$11:$AB$2001=1,IF($U$11:$U$2001&gt;AD44,IF($U$11:$U$2001&lt;=AE44,IF($V$11:$Y$2001&gt;=0,$AB$11:$AB$2001),""),""),""),""))</f>
        <v>40</v>
      </c>
      <c r="AH44" s="9">
        <f t="array" ref="AH44">IF(AND(AD44&lt;&gt;"",AE44&lt;&gt;""),AVERAGE(IF($AB$11:$AB$2001=1,IF($U$11:$U$2001&gt;AD44,IF($C$11:$C$2001&lt;=AE44,$V$11:$Y$2001)))),"")</f>
        <v>1.1592</v>
      </c>
      <c r="AI44" s="9">
        <f t="array" ref="AI44">IF(AND(AD44&lt;&gt;"",AE44&lt;&gt;""),_xlfn.STDEV.S(IF($AB$11:$AB$2001=1,IF($U$11:$U$2001&gt;AD44,IF($C$11:$C$2001&lt;=AE44,$V$11:$Y$2001)))),"")</f>
        <v>6.6007847241338652E-2</v>
      </c>
      <c r="AJ44" t="str">
        <f t="shared" si="21"/>
        <v>Yes</v>
      </c>
      <c r="AK44" t="str">
        <f t="shared" si="22"/>
        <v>Pass</v>
      </c>
      <c r="AM44" t="str">
        <f>IF(Input_1!T37&lt;&gt;"",Input_1!T37,"")</f>
        <v/>
      </c>
      <c r="AN44" s="9" t="str">
        <f>IF(Input_1!U37&lt;&gt;"",Input_1!U37,"")</f>
        <v/>
      </c>
      <c r="AO44" s="9" t="str">
        <f>IF(Input_1!V37&lt;&gt;"",Input_1!V37,"")</f>
        <v/>
      </c>
      <c r="AP44" s="9" t="str">
        <f>IF(Input_1!W37&lt;&gt;"",Input_1!W37,"")</f>
        <v/>
      </c>
      <c r="AQ44" s="9" t="str">
        <f>IF(Input_1!Y37&lt;&gt;"",Input_1!Y37,"")</f>
        <v/>
      </c>
      <c r="AR44" s="9" t="str">
        <f t="shared" si="13"/>
        <v/>
      </c>
      <c r="AS44" s="9" t="str">
        <f t="array" ref="AS44">IFERROR(_xlfn.STDEV.S(IF(AN44:AQ44&gt;=0,IF(AN44:AQ44&lt;&gt;"",AN44:AQ44,""))),"")</f>
        <v/>
      </c>
      <c r="AT44" s="2">
        <f t="shared" si="14"/>
        <v>0</v>
      </c>
      <c r="AV44" t="str">
        <f t="shared" si="23"/>
        <v/>
      </c>
      <c r="AW44" t="str">
        <f t="shared" si="15"/>
        <v/>
      </c>
      <c r="AX44" t="str">
        <f t="shared" si="16"/>
        <v/>
      </c>
      <c r="AY44" t="str">
        <f t="array" ref="AY44">IF(OR(AV44="",AW44=""),"",COUNT(IF($AT$11:$AT$2001=1,IF($AM$11:$AM$2001&gt;AV44,IF($AM$11:$AM$2001&lt;=AW44,IF($AN$11:$AQ$2001&gt;=0,$AT$11:$AT$2001),""),""),""),""))</f>
        <v/>
      </c>
      <c r="AZ44" s="9" t="str">
        <f t="array" ref="AZ44">IFERROR(IF(OR(AV44="",AW44=""),"",AVERAGE(IF($AT$11:$AT$2001=1,IF($AM$11:$AM$2001&gt;AV44,IF($AM$11:$AM$2001&lt;=AW44,IF($AN$11:$AQ$2001&gt;=0,$AN$11:$AQ$2001)),"")))),"")</f>
        <v/>
      </c>
      <c r="BA44" s="9" t="str">
        <f t="array" ref="BA44">IFERROR(IF(OR(AV44="",AW44=""),"",_xlfn.STDEV.S(IF($AT$11:$AT$2001=1,IF($AM$11:$AM$2001&gt;AV44,IF($AM$11:$AM$2001&lt;=AW44,IF($AN$11:$AQ$2001&gt;=0,$AN$11:$AQ$2001))),""))),"")</f>
        <v/>
      </c>
      <c r="BB44" t="str">
        <f t="shared" si="17"/>
        <v/>
      </c>
      <c r="BC44" t="str">
        <f t="shared" si="18"/>
        <v/>
      </c>
    </row>
    <row r="45" spans="1:55" x14ac:dyDescent="0.35">
      <c r="A45" s="9" t="str">
        <f>IF(Input_1!A38&lt;&gt;"",Input_1!A38,"")</f>
        <v/>
      </c>
      <c r="B45" s="9" t="str">
        <f>IF(Input_1!B38&lt;&gt;"",Input_1!B38,"")</f>
        <v/>
      </c>
      <c r="C45">
        <f>IF(Input_1!D38&lt;&gt;"",Input_1!D38,"")</f>
        <v>350</v>
      </c>
      <c r="D45" s="9">
        <f>IF(Input_1!E38&lt;&gt;"",Input_1!E38,"")</f>
        <v>1.2869999999999999</v>
      </c>
      <c r="E45" s="9">
        <f>IF(Input_1!F38&lt;&gt;"",Input_1!F38,"")</f>
        <v>1.242</v>
      </c>
      <c r="F45" s="9">
        <f>IF(Input_1!G38&lt;&gt;"",Input_1!G38,"")</f>
        <v>1.2669999999999999</v>
      </c>
      <c r="G45" s="9">
        <f>IF(Input_1!I38&lt;&gt;"",Input_1!I38,"")</f>
        <v>1.254</v>
      </c>
      <c r="H45" s="9">
        <f t="shared" si="1"/>
        <v>1.2625</v>
      </c>
      <c r="I45" s="9">
        <f t="array" ref="I45">IFERROR(_xlfn.STDEV.S(IF(D45:G45&gt;=0,IF(D45:G45&lt;&gt;"",D45:G45,""))),"")</f>
        <v>1.9261360284258185E-2</v>
      </c>
      <c r="J45" s="2">
        <f t="shared" si="2"/>
        <v>1</v>
      </c>
      <c r="L45">
        <f t="shared" si="3"/>
        <v>3400</v>
      </c>
      <c r="M45">
        <f t="shared" si="0"/>
        <v>3500</v>
      </c>
      <c r="N45">
        <f t="shared" si="4"/>
        <v>100</v>
      </c>
      <c r="O45">
        <f t="array" ref="O45">IF(OR(L45="",M45=""),"",COUNT(IF($J$11:$J$2001=1,IF($C$11:$C$2001&gt;L45,IF($C$11:$C$2001&lt;=M45,IF($D$11:$G$2001&gt;=0,$J$11:$J$2001),""),""),""),""))</f>
        <v>40</v>
      </c>
      <c r="P45" s="9">
        <f t="array" ref="P45">IFERROR(IF(OR(L45="",M45=""),"",AVERAGE(IF($J$11:$J$2001=1,IF($C$11:$C$2001&gt;L45,IF($C$11:$C$2001&lt;=M45,IF($D$11:$G$2001&gt;=0,$D$11:$G$2001)),"")))),"")</f>
        <v>1.15225</v>
      </c>
      <c r="Q45">
        <f t="array" ref="Q45">IFERROR(IF(OR(L45="",M45=""),"",_xlfn.STDEV.S(IF($J$11:$J$2001=1,IF($C$11:$C$2001&gt;L45,IF($C$11:$C$2001&lt;=M45,IF($D$11:$G$2001&gt;=0,$D$11:$G$2001))),""))),"")</f>
        <v>9.6341739496600159E-2</v>
      </c>
      <c r="R45" t="str">
        <f t="shared" si="5"/>
        <v>Yes</v>
      </c>
      <c r="S45" t="str">
        <f t="shared" si="6"/>
        <v>Pass</v>
      </c>
      <c r="U45">
        <f>IF(Input_1!L38&lt;&gt;"",Input_1!L38,"")</f>
        <v>350</v>
      </c>
      <c r="V45" s="9">
        <f>IF(Input_1!M38&lt;&gt;"",Input_1!M38,"")</f>
        <v>1.258</v>
      </c>
      <c r="W45" s="9">
        <f>IF(Input_1!N38&lt;&gt;"",Input_1!N38,"")</f>
        <v>1.3009999999999999</v>
      </c>
      <c r="X45" s="9">
        <f>IF(Input_1!O38&lt;&gt;"",Input_1!O38,"")</f>
        <v>1.236</v>
      </c>
      <c r="Y45" s="9">
        <f>IF(Input_1!Q38&lt;&gt;"",Input_1!Q38,"")</f>
        <v>1.294</v>
      </c>
      <c r="Z45" s="9">
        <f t="shared" si="7"/>
        <v>1.2722500000000001</v>
      </c>
      <c r="AA45" s="9">
        <f t="array" ref="AA45">IFERROR(_xlfn.STDEV.S(IF(V45:Y45&gt;=0,IF(V45:Y45&lt;&gt;"",V45:Y45,""))),"")</f>
        <v>3.0641747121642169E-2</v>
      </c>
      <c r="AB45" s="2">
        <f t="shared" si="8"/>
        <v>1</v>
      </c>
      <c r="AD45">
        <f t="shared" si="19"/>
        <v>3400</v>
      </c>
      <c r="AE45">
        <f t="shared" si="9"/>
        <v>3500</v>
      </c>
      <c r="AF45">
        <f t="shared" si="24"/>
        <v>100</v>
      </c>
      <c r="AG45">
        <f t="array" ref="AG45">IF(OR(AD45="",AE45=""),"",COUNT(IF($AB$11:$AB$2001=1,IF($U$11:$U$2001&gt;AD45,IF($U$11:$U$2001&lt;=AE45,IF($V$11:$Y$2001&gt;=0,$AB$11:$AB$2001),""),""),""),""))</f>
        <v>40</v>
      </c>
      <c r="AH45" s="9">
        <f t="array" ref="AH45">IF(AND(AD45&lt;&gt;"",AE45&lt;&gt;""),AVERAGE(IF($AB$11:$AB$2001=1,IF($U$11:$U$2001&gt;AD45,IF($C$11:$C$2001&lt;=AE45,$V$11:$Y$2001)))),"")</f>
        <v>1.1449750000000001</v>
      </c>
      <c r="AI45" s="9">
        <f t="array" ref="AI45">IF(AND(AD45&lt;&gt;"",AE45&lt;&gt;""),_xlfn.STDEV.S(IF($AB$11:$AB$2001=1,IF($U$11:$U$2001&gt;AD45,IF($C$11:$C$2001&lt;=AE45,$V$11:$Y$2001)))),"")</f>
        <v>8.1933834312377968E-2</v>
      </c>
      <c r="AJ45" t="str">
        <f t="shared" si="21"/>
        <v>Yes</v>
      </c>
      <c r="AK45" t="str">
        <f t="shared" si="22"/>
        <v>Pass</v>
      </c>
      <c r="AM45" t="str">
        <f>IF(Input_1!T38&lt;&gt;"",Input_1!T38,"")</f>
        <v/>
      </c>
      <c r="AN45" s="9" t="str">
        <f>IF(Input_1!U38&lt;&gt;"",Input_1!U38,"")</f>
        <v/>
      </c>
      <c r="AO45" s="9" t="str">
        <f>IF(Input_1!V38&lt;&gt;"",Input_1!V38,"")</f>
        <v/>
      </c>
      <c r="AP45" s="9" t="str">
        <f>IF(Input_1!W38&lt;&gt;"",Input_1!W38,"")</f>
        <v/>
      </c>
      <c r="AQ45" s="9" t="str">
        <f>IF(Input_1!Y38&lt;&gt;"",Input_1!Y38,"")</f>
        <v/>
      </c>
      <c r="AR45" s="9" t="str">
        <f t="shared" si="13"/>
        <v/>
      </c>
      <c r="AS45" s="9" t="str">
        <f t="array" ref="AS45">IFERROR(_xlfn.STDEV.S(IF(AN45:AQ45&gt;=0,IF(AN45:AQ45&lt;&gt;"",AN45:AQ45,""))),"")</f>
        <v/>
      </c>
      <c r="AT45" s="2">
        <f t="shared" si="14"/>
        <v>0</v>
      </c>
      <c r="AV45" t="str">
        <f t="shared" si="23"/>
        <v/>
      </c>
      <c r="AW45" t="str">
        <f t="shared" si="15"/>
        <v/>
      </c>
      <c r="AX45" t="str">
        <f t="shared" si="16"/>
        <v/>
      </c>
      <c r="AY45" t="str">
        <f t="array" ref="AY45">IF(OR(AV45="",AW45=""),"",COUNT(IF($AT$11:$AT$2001=1,IF($AM$11:$AM$2001&gt;AV45,IF($AM$11:$AM$2001&lt;=AW45,IF($AN$11:$AQ$2001&gt;=0,$AT$11:$AT$2001),""),""),""),""))</f>
        <v/>
      </c>
      <c r="AZ45" s="9" t="str">
        <f t="array" ref="AZ45">IFERROR(IF(OR(AV45="",AW45=""),"",AVERAGE(IF($AT$11:$AT$2001=1,IF($AM$11:$AM$2001&gt;AV45,IF($AM$11:$AM$2001&lt;=AW45,IF($AN$11:$AQ$2001&gt;=0,$AN$11:$AQ$2001)),"")))),"")</f>
        <v/>
      </c>
      <c r="BA45" s="9" t="str">
        <f t="array" ref="BA45">IFERROR(IF(OR(AV45="",AW45=""),"",_xlfn.STDEV.S(IF($AT$11:$AT$2001=1,IF($AM$11:$AM$2001&gt;AV45,IF($AM$11:$AM$2001&lt;=AW45,IF($AN$11:$AQ$2001&gt;=0,$AN$11:$AQ$2001))),""))),"")</f>
        <v/>
      </c>
      <c r="BB45" t="str">
        <f t="shared" si="17"/>
        <v/>
      </c>
      <c r="BC45" t="str">
        <f t="shared" si="18"/>
        <v/>
      </c>
    </row>
    <row r="46" spans="1:55" x14ac:dyDescent="0.35">
      <c r="A46" s="9" t="str">
        <f>IF(Input_1!A39&lt;&gt;"",Input_1!A39,"")</f>
        <v/>
      </c>
      <c r="B46" s="9" t="str">
        <f>IF(Input_1!B39&lt;&gt;"",Input_1!B39,"")</f>
        <v/>
      </c>
      <c r="C46">
        <f>IF(Input_1!D39&lt;&gt;"",Input_1!D39,"")</f>
        <v>360</v>
      </c>
      <c r="D46" s="9">
        <f>IF(Input_1!E39&lt;&gt;"",Input_1!E39,"")</f>
        <v>1.256</v>
      </c>
      <c r="E46" s="9">
        <f>IF(Input_1!F39&lt;&gt;"",Input_1!F39,"")</f>
        <v>1.1839999999999999</v>
      </c>
      <c r="F46" s="9">
        <f>IF(Input_1!G39&lt;&gt;"",Input_1!G39,"")</f>
        <v>1.27</v>
      </c>
      <c r="G46" s="9">
        <f>IF(Input_1!I39&lt;&gt;"",Input_1!I39,"")</f>
        <v>1.321</v>
      </c>
      <c r="H46" s="9">
        <f t="shared" si="1"/>
        <v>1.2577499999999999</v>
      </c>
      <c r="I46" s="9">
        <f t="array" ref="I46">IFERROR(_xlfn.STDEV.S(IF(D46:G46&gt;=0,IF(D46:G46&lt;&gt;"",D46:G46,""))),"")</f>
        <v>5.6547177943141735E-2</v>
      </c>
      <c r="J46" s="2">
        <f t="shared" si="2"/>
        <v>1</v>
      </c>
      <c r="L46">
        <f t="shared" si="3"/>
        <v>3500</v>
      </c>
      <c r="M46">
        <f t="shared" si="0"/>
        <v>3600</v>
      </c>
      <c r="N46">
        <f t="shared" si="4"/>
        <v>100</v>
      </c>
      <c r="O46">
        <f t="array" ref="O46">IF(OR(L46="",M46=""),"",COUNT(IF($J$11:$J$2001=1,IF($C$11:$C$2001&gt;L46,IF($C$11:$C$2001&lt;=M46,IF($D$11:$G$2001&gt;=0,$J$11:$J$2001),""),""),""),""))</f>
        <v>40</v>
      </c>
      <c r="P46" s="9">
        <f t="array" ref="P46">IFERROR(IF(OR(L46="",M46=""),"",AVERAGE(IF($J$11:$J$2001=1,IF($C$11:$C$2001&gt;L46,IF($C$11:$C$2001&lt;=M46,IF($D$11:$G$2001&gt;=0,$D$11:$G$2001)),"")))),"")</f>
        <v>1.1460499999999993</v>
      </c>
      <c r="Q46">
        <f t="array" ref="Q46">IFERROR(IF(OR(L46="",M46=""),"",_xlfn.STDEV.S(IF($J$11:$J$2001=1,IF($C$11:$C$2001&gt;L46,IF($C$11:$C$2001&lt;=M46,IF($D$11:$G$2001&gt;=0,$D$11:$G$2001))),""))),"")</f>
        <v>8.3133488577569775E-2</v>
      </c>
      <c r="R46" t="str">
        <f t="shared" si="5"/>
        <v>Yes</v>
      </c>
      <c r="S46" t="str">
        <f t="shared" si="6"/>
        <v>Pass</v>
      </c>
      <c r="U46">
        <f>IF(Input_1!L39&lt;&gt;"",Input_1!L39,"")</f>
        <v>360</v>
      </c>
      <c r="V46" s="9">
        <f>IF(Input_1!M39&lt;&gt;"",Input_1!M39,"")</f>
        <v>1.24</v>
      </c>
      <c r="W46" s="9">
        <f>IF(Input_1!N39&lt;&gt;"",Input_1!N39,"")</f>
        <v>1.26</v>
      </c>
      <c r="X46" s="9">
        <f>IF(Input_1!O39&lt;&gt;"",Input_1!O39,"")</f>
        <v>1.2310000000000001</v>
      </c>
      <c r="Y46" s="9">
        <f>IF(Input_1!Q39&lt;&gt;"",Input_1!Q39,"")</f>
        <v>1.3280000000000001</v>
      </c>
      <c r="Z46" s="9">
        <f t="shared" si="7"/>
        <v>1.26475</v>
      </c>
      <c r="AA46" s="9">
        <f t="array" ref="AA46">IFERROR(_xlfn.STDEV.S(IF(V46:Y46&gt;=0,IF(V46:Y46&lt;&gt;"",V46:Y46,""))),"")</f>
        <v>4.3873872255212068E-2</v>
      </c>
      <c r="AB46" s="2">
        <f t="shared" si="8"/>
        <v>1</v>
      </c>
      <c r="AD46">
        <f t="shared" si="19"/>
        <v>3500</v>
      </c>
      <c r="AE46">
        <f t="shared" si="9"/>
        <v>3600</v>
      </c>
      <c r="AF46">
        <f t="shared" si="24"/>
        <v>100</v>
      </c>
      <c r="AG46">
        <f t="array" ref="AG46">IF(OR(AD46="",AE46=""),"",COUNT(IF($AB$11:$AB$2001=1,IF($U$11:$U$2001&gt;AD46,IF($U$11:$U$2001&lt;=AE46,IF($V$11:$Y$2001&gt;=0,$AB$11:$AB$2001),""),""),""),""))</f>
        <v>40</v>
      </c>
      <c r="AH46" s="9">
        <f t="array" ref="AH46">IF(AND(AD46&lt;&gt;"",AE46&lt;&gt;""),AVERAGE(IF($AB$11:$AB$2001=1,IF($U$11:$U$2001&gt;AD46,IF($C$11:$C$2001&lt;=AE46,$V$11:$Y$2001)))),"")</f>
        <v>1.1360000000000003</v>
      </c>
      <c r="AI46" s="9">
        <f t="array" ref="AI46">IF(AND(AD46&lt;&gt;"",AE46&lt;&gt;""),_xlfn.STDEV.S(IF($AB$11:$AB$2001=1,IF($U$11:$U$2001&gt;AD46,IF($C$11:$C$2001&lt;=AE46,$V$11:$Y$2001)))),"")</f>
        <v>8.9710931786774376E-2</v>
      </c>
      <c r="AJ46" t="str">
        <f t="shared" si="21"/>
        <v>Yes</v>
      </c>
      <c r="AK46" t="str">
        <f t="shared" si="22"/>
        <v>Pass</v>
      </c>
      <c r="AM46" t="str">
        <f>IF(Input_1!T39&lt;&gt;"",Input_1!T39,"")</f>
        <v/>
      </c>
      <c r="AN46" s="9" t="str">
        <f>IF(Input_1!U39&lt;&gt;"",Input_1!U39,"")</f>
        <v/>
      </c>
      <c r="AO46" s="9" t="str">
        <f>IF(Input_1!V39&lt;&gt;"",Input_1!V39,"")</f>
        <v/>
      </c>
      <c r="AP46" s="9" t="str">
        <f>IF(Input_1!W39&lt;&gt;"",Input_1!W39,"")</f>
        <v/>
      </c>
      <c r="AQ46" s="9" t="str">
        <f>IF(Input_1!Y39&lt;&gt;"",Input_1!Y39,"")</f>
        <v/>
      </c>
      <c r="AR46" s="9" t="str">
        <f t="shared" si="13"/>
        <v/>
      </c>
      <c r="AS46" s="9" t="str">
        <f t="array" ref="AS46">IFERROR(_xlfn.STDEV.S(IF(AN46:AQ46&gt;=0,IF(AN46:AQ46&lt;&gt;"",AN46:AQ46,""))),"")</f>
        <v/>
      </c>
      <c r="AT46" s="2">
        <f t="shared" si="14"/>
        <v>0</v>
      </c>
      <c r="AV46" t="str">
        <f t="shared" si="23"/>
        <v/>
      </c>
      <c r="AW46" t="str">
        <f t="shared" si="15"/>
        <v/>
      </c>
      <c r="AX46" t="str">
        <f t="shared" si="16"/>
        <v/>
      </c>
      <c r="AY46" t="str">
        <f t="array" ref="AY46">IF(OR(AV46="",AW46=""),"",COUNT(IF($AT$11:$AT$2001=1,IF($AM$11:$AM$2001&gt;AV46,IF($AM$11:$AM$2001&lt;=AW46,IF($AN$11:$AQ$2001&gt;=0,$AT$11:$AT$2001),""),""),""),""))</f>
        <v/>
      </c>
      <c r="AZ46" s="9" t="str">
        <f t="array" ref="AZ46">IFERROR(IF(OR(AV46="",AW46=""),"",AVERAGE(IF($AT$11:$AT$2001=1,IF($AM$11:$AM$2001&gt;AV46,IF($AM$11:$AM$2001&lt;=AW46,IF($AN$11:$AQ$2001&gt;=0,$AN$11:$AQ$2001)),"")))),"")</f>
        <v/>
      </c>
      <c r="BA46" s="9" t="str">
        <f t="array" ref="BA46">IFERROR(IF(OR(AV46="",AW46=""),"",_xlfn.STDEV.S(IF($AT$11:$AT$2001=1,IF($AM$11:$AM$2001&gt;AV46,IF($AM$11:$AM$2001&lt;=AW46,IF($AN$11:$AQ$2001&gt;=0,$AN$11:$AQ$2001))),""))),"")</f>
        <v/>
      </c>
      <c r="BB46" t="str">
        <f t="shared" si="17"/>
        <v/>
      </c>
      <c r="BC46" t="str">
        <f t="shared" si="18"/>
        <v/>
      </c>
    </row>
    <row r="47" spans="1:55" x14ac:dyDescent="0.35">
      <c r="A47" s="9" t="str">
        <f>IF(Input_1!A40&lt;&gt;"",Input_1!A40,"")</f>
        <v/>
      </c>
      <c r="B47" s="9" t="str">
        <f>IF(Input_1!B40&lt;&gt;"",Input_1!B40,"")</f>
        <v/>
      </c>
      <c r="C47">
        <f>IF(Input_1!D40&lt;&gt;"",Input_1!D40,"")</f>
        <v>370</v>
      </c>
      <c r="D47" s="9">
        <f>IF(Input_1!E40&lt;&gt;"",Input_1!E40,"")</f>
        <v>1.153</v>
      </c>
      <c r="E47" s="9">
        <f>IF(Input_1!F40&lt;&gt;"",Input_1!F40,"")</f>
        <v>1.228</v>
      </c>
      <c r="F47" s="9">
        <f>IF(Input_1!G40&lt;&gt;"",Input_1!G40,"")</f>
        <v>1.232</v>
      </c>
      <c r="G47" s="9">
        <f>IF(Input_1!I40&lt;&gt;"",Input_1!I40,"")</f>
        <v>1.3049999999999999</v>
      </c>
      <c r="H47" s="9">
        <f t="shared" si="1"/>
        <v>1.2295</v>
      </c>
      <c r="I47" s="9">
        <f t="array" ref="I47">IFERROR(_xlfn.STDEV.S(IF(D47:G47&gt;=0,IF(D47:G47&lt;&gt;"",D47:G47,""))),"")</f>
        <v>6.2077908040354117E-2</v>
      </c>
      <c r="J47" s="2">
        <f t="shared" si="2"/>
        <v>1</v>
      </c>
      <c r="L47">
        <f t="shared" si="3"/>
        <v>3600</v>
      </c>
      <c r="M47">
        <f t="shared" si="0"/>
        <v>3700</v>
      </c>
      <c r="N47">
        <f t="shared" si="4"/>
        <v>100</v>
      </c>
      <c r="O47">
        <f t="array" ref="O47">IF(OR(L47="",M47=""),"",COUNT(IF($J$11:$J$2001=1,IF($C$11:$C$2001&gt;L47,IF($C$11:$C$2001&lt;=M47,IF($D$11:$G$2001&gt;=0,$J$11:$J$2001),""),""),""),""))</f>
        <v>40</v>
      </c>
      <c r="P47" s="9">
        <f t="array" ref="P47">IFERROR(IF(OR(L47="",M47=""),"",AVERAGE(IF($J$11:$J$2001=1,IF($C$11:$C$2001&gt;L47,IF($C$11:$C$2001&lt;=M47,IF($D$11:$G$2001&gt;=0,$D$11:$G$2001)),"")))),"")</f>
        <v>1.1369000000000002</v>
      </c>
      <c r="Q47">
        <f t="array" ref="Q47">IFERROR(IF(OR(L47="",M47=""),"",_xlfn.STDEV.S(IF($J$11:$J$2001=1,IF($C$11:$C$2001&gt;L47,IF($C$11:$C$2001&lt;=M47,IF($D$11:$G$2001&gt;=0,$D$11:$G$2001))),""))),"")</f>
        <v>9.5418054519074785E-2</v>
      </c>
      <c r="R47" t="str">
        <f t="shared" si="5"/>
        <v>Yes</v>
      </c>
      <c r="S47" t="str">
        <f t="shared" si="6"/>
        <v>Pass</v>
      </c>
      <c r="U47">
        <f>IF(Input_1!L40&lt;&gt;"",Input_1!L40,"")</f>
        <v>370</v>
      </c>
      <c r="V47" s="9">
        <f>IF(Input_1!M40&lt;&gt;"",Input_1!M40,"")</f>
        <v>1.1659999999999999</v>
      </c>
      <c r="W47" s="9">
        <f>IF(Input_1!N40&lt;&gt;"",Input_1!N40,"")</f>
        <v>1.1739999999999999</v>
      </c>
      <c r="X47" s="9">
        <f>IF(Input_1!O40&lt;&gt;"",Input_1!O40,"")</f>
        <v>1.2250000000000001</v>
      </c>
      <c r="Y47" s="9">
        <f>IF(Input_1!Q40&lt;&gt;"",Input_1!Q40,"")</f>
        <v>1.401</v>
      </c>
      <c r="Z47" s="9">
        <f t="shared" si="7"/>
        <v>1.2415</v>
      </c>
      <c r="AA47" s="9">
        <f t="array" ref="AA47">IFERROR(_xlfn.STDEV.S(IF(V47:Y47&gt;=0,IF(V47:Y47&lt;&gt;"",V47:Y47,""))),"")</f>
        <v>0.10949733634507587</v>
      </c>
      <c r="AB47" s="2">
        <f t="shared" si="8"/>
        <v>1</v>
      </c>
      <c r="AD47">
        <f t="shared" si="19"/>
        <v>3600</v>
      </c>
      <c r="AE47">
        <f t="shared" si="9"/>
        <v>3700</v>
      </c>
      <c r="AF47">
        <f t="shared" si="24"/>
        <v>100</v>
      </c>
      <c r="AG47">
        <f t="array" ref="AG47">IF(OR(AD47="",AE47=""),"",COUNT(IF($AB$11:$AB$2001=1,IF($U$11:$U$2001&gt;AD47,IF($U$11:$U$2001&lt;=AE47,IF($V$11:$Y$2001&gt;=0,$AB$11:$AB$2001),""),""),""),""))</f>
        <v>36</v>
      </c>
      <c r="AH47" s="9">
        <f t="array" ref="AH47">IF(AND(AD47&lt;&gt;"",AE47&lt;&gt;""),AVERAGE(IF($AB$11:$AB$2001=1,IF($U$11:$U$2001&gt;AD47,IF($C$11:$C$2001&lt;=AE47,$V$11:$Y$2001)))),"")</f>
        <v>1.1621111111111113</v>
      </c>
      <c r="AI47" s="9">
        <f t="array" ref="AI47">IF(AND(AD47&lt;&gt;"",AE47&lt;&gt;""),_xlfn.STDEV.S(IF($AB$11:$AB$2001=1,IF($U$11:$U$2001&gt;AD47,IF($C$11:$C$2001&lt;=AE47,$V$11:$Y$2001)))),"")</f>
        <v>0.13996505232741255</v>
      </c>
      <c r="AJ47" t="str">
        <f t="shared" si="21"/>
        <v>Yes</v>
      </c>
      <c r="AK47" t="str">
        <f t="shared" si="22"/>
        <v>Pass</v>
      </c>
      <c r="AM47" t="str">
        <f>IF(Input_1!T40&lt;&gt;"",Input_1!T40,"")</f>
        <v/>
      </c>
      <c r="AN47" s="9" t="str">
        <f>IF(Input_1!U40&lt;&gt;"",Input_1!U40,"")</f>
        <v/>
      </c>
      <c r="AO47" s="9" t="str">
        <f>IF(Input_1!V40&lt;&gt;"",Input_1!V40,"")</f>
        <v/>
      </c>
      <c r="AP47" s="9" t="str">
        <f>IF(Input_1!W40&lt;&gt;"",Input_1!W40,"")</f>
        <v/>
      </c>
      <c r="AQ47" s="9" t="str">
        <f>IF(Input_1!Y40&lt;&gt;"",Input_1!Y40,"")</f>
        <v/>
      </c>
      <c r="AR47" s="9" t="str">
        <f t="shared" si="13"/>
        <v/>
      </c>
      <c r="AS47" s="9" t="str">
        <f t="array" ref="AS47">IFERROR(_xlfn.STDEV.S(IF(AN47:AQ47&gt;=0,IF(AN47:AQ47&lt;&gt;"",AN47:AQ47,""))),"")</f>
        <v/>
      </c>
      <c r="AT47" s="2">
        <f t="shared" si="14"/>
        <v>0</v>
      </c>
      <c r="AV47" t="str">
        <f t="shared" si="23"/>
        <v/>
      </c>
      <c r="AW47" t="str">
        <f t="shared" si="15"/>
        <v/>
      </c>
      <c r="AX47" t="str">
        <f t="shared" si="16"/>
        <v/>
      </c>
      <c r="AY47" t="str">
        <f t="array" ref="AY47">IF(OR(AV47="",AW47=""),"",COUNT(IF($AT$11:$AT$2001=1,IF($AM$11:$AM$2001&gt;AV47,IF($AM$11:$AM$2001&lt;=AW47,IF($AN$11:$AQ$2001&gt;=0,$AT$11:$AT$2001),""),""),""),""))</f>
        <v/>
      </c>
      <c r="AZ47" s="9" t="str">
        <f t="array" ref="AZ47">IFERROR(IF(OR(AV47="",AW47=""),"",AVERAGE(IF($AT$11:$AT$2001=1,IF($AM$11:$AM$2001&gt;AV47,IF($AM$11:$AM$2001&lt;=AW47,IF($AN$11:$AQ$2001&gt;=0,$AN$11:$AQ$2001)),"")))),"")</f>
        <v/>
      </c>
      <c r="BA47" s="9" t="str">
        <f t="array" ref="BA47">IFERROR(IF(OR(AV47="",AW47=""),"",_xlfn.STDEV.S(IF($AT$11:$AT$2001=1,IF($AM$11:$AM$2001&gt;AV47,IF($AM$11:$AM$2001&lt;=AW47,IF($AN$11:$AQ$2001&gt;=0,$AN$11:$AQ$2001))),""))),"")</f>
        <v/>
      </c>
      <c r="BB47" t="str">
        <f t="shared" si="17"/>
        <v/>
      </c>
      <c r="BC47" t="str">
        <f t="shared" si="18"/>
        <v/>
      </c>
    </row>
    <row r="48" spans="1:55" x14ac:dyDescent="0.35">
      <c r="A48" s="9" t="str">
        <f>IF(Input_1!A41&lt;&gt;"",Input_1!A41,"")</f>
        <v/>
      </c>
      <c r="B48" s="9" t="str">
        <f>IF(Input_1!B41&lt;&gt;"",Input_1!B41,"")</f>
        <v/>
      </c>
      <c r="C48">
        <f>IF(Input_1!D41&lt;&gt;"",Input_1!D41,"")</f>
        <v>380</v>
      </c>
      <c r="D48" s="9">
        <f>IF(Input_1!E41&lt;&gt;"",Input_1!E41,"")</f>
        <v>1.333</v>
      </c>
      <c r="E48" s="9">
        <f>IF(Input_1!F41&lt;&gt;"",Input_1!F41,"")</f>
        <v>1.2010000000000001</v>
      </c>
      <c r="F48" s="9">
        <f>IF(Input_1!G41&lt;&gt;"",Input_1!G41,"")</f>
        <v>1.2829999999999999</v>
      </c>
      <c r="G48" s="9">
        <f>IF(Input_1!I41&lt;&gt;"",Input_1!I41,"")</f>
        <v>1.286</v>
      </c>
      <c r="H48" s="9">
        <f t="shared" si="1"/>
        <v>1.2757499999999999</v>
      </c>
      <c r="I48" s="9">
        <f t="array" ref="I48">IFERROR(_xlfn.STDEV.S(IF(D48:G48&gt;=0,IF(D48:G48&lt;&gt;"",D48:G48,""))),"")</f>
        <v>5.4841438104168361E-2</v>
      </c>
      <c r="J48" s="2">
        <f t="shared" si="2"/>
        <v>1</v>
      </c>
      <c r="L48">
        <f t="shared" si="3"/>
        <v>3700</v>
      </c>
      <c r="M48">
        <f t="shared" si="0"/>
        <v>3800</v>
      </c>
      <c r="N48">
        <f t="shared" si="4"/>
        <v>100</v>
      </c>
      <c r="O48">
        <f t="array" ref="O48">IF(OR(L48="",M48=""),"",COUNT(IF($J$11:$J$2001=1,IF($C$11:$C$2001&gt;L48,IF($C$11:$C$2001&lt;=M48,IF($D$11:$G$2001&gt;=0,$J$11:$J$2001),""),""),""),""))</f>
        <v>40</v>
      </c>
      <c r="P48" s="9">
        <f t="array" ref="P48">IFERROR(IF(OR(L48="",M48=""),"",AVERAGE(IF($J$11:$J$2001=1,IF($C$11:$C$2001&gt;L48,IF($C$11:$C$2001&lt;=M48,IF($D$11:$G$2001&gt;=0,$D$11:$G$2001)),"")))),"")</f>
        <v>1.1116999999999999</v>
      </c>
      <c r="Q48">
        <f t="array" ref="Q48">IFERROR(IF(OR(L48="",M48=""),"",_xlfn.STDEV.S(IF($J$11:$J$2001=1,IF($C$11:$C$2001&gt;L48,IF($C$11:$C$2001&lt;=M48,IF($D$11:$G$2001&gt;=0,$D$11:$G$2001))),""))),"")</f>
        <v>7.9063168513440057E-2</v>
      </c>
      <c r="R48" t="str">
        <f t="shared" si="5"/>
        <v>Yes</v>
      </c>
      <c r="S48" t="str">
        <f t="shared" si="6"/>
        <v>Pass</v>
      </c>
      <c r="U48">
        <f>IF(Input_1!L41&lt;&gt;"",Input_1!L41,"")</f>
        <v>380</v>
      </c>
      <c r="V48" s="9">
        <f>IF(Input_1!M41&lt;&gt;"",Input_1!M41,"")</f>
        <v>1.1950000000000001</v>
      </c>
      <c r="W48" s="9">
        <f>IF(Input_1!N41&lt;&gt;"",Input_1!N41,"")</f>
        <v>1.2370000000000001</v>
      </c>
      <c r="X48" s="9">
        <f>IF(Input_1!O41&lt;&gt;"",Input_1!O41,"")</f>
        <v>1.256</v>
      </c>
      <c r="Y48" s="9">
        <f>IF(Input_1!Q41&lt;&gt;"",Input_1!Q41,"")</f>
        <v>1.355</v>
      </c>
      <c r="Z48" s="9">
        <f t="shared" si="7"/>
        <v>1.2607500000000003</v>
      </c>
      <c r="AA48" s="9">
        <f t="array" ref="AA48">IFERROR(_xlfn.STDEV.S(IF(V48:Y48&gt;=0,IF(V48:Y48&lt;&gt;"",V48:Y48,""))),"")</f>
        <v>6.7805481587651359E-2</v>
      </c>
      <c r="AB48" s="2">
        <f t="shared" si="8"/>
        <v>1</v>
      </c>
      <c r="AD48">
        <f t="shared" si="19"/>
        <v>3700</v>
      </c>
      <c r="AE48">
        <f t="shared" si="9"/>
        <v>3800</v>
      </c>
      <c r="AF48">
        <f t="shared" si="24"/>
        <v>100</v>
      </c>
      <c r="AG48">
        <f t="array" ref="AG48">IF(OR(AD48="",AE48=""),"",COUNT(IF($AB$11:$AB$2001=1,IF($U$11:$U$2001&gt;AD48,IF($U$11:$U$2001&lt;=AE48,IF($V$11:$Y$2001&gt;=0,$AB$11:$AB$2001),""),""),""),""))</f>
        <v>40</v>
      </c>
      <c r="AH48" s="9">
        <f t="array" ref="AH48">IF(AND(AD48&lt;&gt;"",AE48&lt;&gt;""),AVERAGE(IF($AB$11:$AB$2001=1,IF($U$11:$U$2001&gt;AD48,IF($C$11:$C$2001&lt;=AE48,$V$11:$Y$2001)))),"")</f>
        <v>1.1708499999999999</v>
      </c>
      <c r="AI48" s="9">
        <f t="array" ref="AI48">IF(AND(AD48&lt;&gt;"",AE48&lt;&gt;""),_xlfn.STDEV.S(IF($AB$11:$AB$2001=1,IF($U$11:$U$2001&gt;AD48,IF($C$11:$C$2001&lt;=AE48,$V$11:$Y$2001)))),"")</f>
        <v>0.14551950261399932</v>
      </c>
      <c r="AJ48" t="str">
        <f t="shared" si="21"/>
        <v>Yes</v>
      </c>
      <c r="AK48" t="str">
        <f t="shared" si="22"/>
        <v>Pass</v>
      </c>
      <c r="AM48" t="str">
        <f>IF(Input_1!T41&lt;&gt;"",Input_1!T41,"")</f>
        <v/>
      </c>
      <c r="AN48" s="9" t="str">
        <f>IF(Input_1!U41&lt;&gt;"",Input_1!U41,"")</f>
        <v/>
      </c>
      <c r="AO48" s="9" t="str">
        <f>IF(Input_1!V41&lt;&gt;"",Input_1!V41,"")</f>
        <v/>
      </c>
      <c r="AP48" s="9" t="str">
        <f>IF(Input_1!W41&lt;&gt;"",Input_1!W41,"")</f>
        <v/>
      </c>
      <c r="AQ48" s="9" t="str">
        <f>IF(Input_1!Y41&lt;&gt;"",Input_1!Y41,"")</f>
        <v/>
      </c>
      <c r="AR48" s="9" t="str">
        <f t="shared" si="13"/>
        <v/>
      </c>
      <c r="AS48" s="9" t="str">
        <f t="array" ref="AS48">IFERROR(_xlfn.STDEV.S(IF(AN48:AQ48&gt;=0,IF(AN48:AQ48&lt;&gt;"",AN48:AQ48,""))),"")</f>
        <v/>
      </c>
      <c r="AT48" s="2">
        <f t="shared" si="14"/>
        <v>0</v>
      </c>
      <c r="AV48" t="str">
        <f t="shared" si="23"/>
        <v/>
      </c>
      <c r="AW48" t="str">
        <f t="shared" si="15"/>
        <v/>
      </c>
      <c r="AX48" t="str">
        <f t="shared" si="16"/>
        <v/>
      </c>
      <c r="AY48" t="str">
        <f t="array" ref="AY48">IF(OR(AV48="",AW48=""),"",COUNT(IF($AT$11:$AT$2001=1,IF($AM$11:$AM$2001&gt;AV48,IF($AM$11:$AM$2001&lt;=AW48,IF($AN$11:$AQ$2001&gt;=0,$AT$11:$AT$2001),""),""),""),""))</f>
        <v/>
      </c>
      <c r="AZ48" s="9" t="str">
        <f t="array" ref="AZ48">IFERROR(IF(OR(AV48="",AW48=""),"",AVERAGE(IF($AT$11:$AT$2001=1,IF($AM$11:$AM$2001&gt;AV48,IF($AM$11:$AM$2001&lt;=AW48,IF($AN$11:$AQ$2001&gt;=0,$AN$11:$AQ$2001)),"")))),"")</f>
        <v/>
      </c>
      <c r="BA48" s="9" t="str">
        <f t="array" ref="BA48">IFERROR(IF(OR(AV48="",AW48=""),"",_xlfn.STDEV.S(IF($AT$11:$AT$2001=1,IF($AM$11:$AM$2001&gt;AV48,IF($AM$11:$AM$2001&lt;=AW48,IF($AN$11:$AQ$2001&gt;=0,$AN$11:$AQ$2001))),""))),"")</f>
        <v/>
      </c>
      <c r="BB48" t="str">
        <f t="shared" si="17"/>
        <v/>
      </c>
      <c r="BC48" t="str">
        <f t="shared" si="18"/>
        <v/>
      </c>
    </row>
    <row r="49" spans="1:55" x14ac:dyDescent="0.35">
      <c r="A49" s="9" t="str">
        <f>IF(Input_1!A42&lt;&gt;"",Input_1!A42,"")</f>
        <v/>
      </c>
      <c r="B49" s="9" t="str">
        <f>IF(Input_1!B42&lt;&gt;"",Input_1!B42,"")</f>
        <v/>
      </c>
      <c r="C49">
        <f>IF(Input_1!D42&lt;&gt;"",Input_1!D42,"")</f>
        <v>390</v>
      </c>
      <c r="D49" s="9">
        <f>IF(Input_1!E42&lt;&gt;"",Input_1!E42,"")</f>
        <v>1.304</v>
      </c>
      <c r="E49" s="9">
        <f>IF(Input_1!F42&lt;&gt;"",Input_1!F42,"")</f>
        <v>1.286</v>
      </c>
      <c r="F49" s="9">
        <f>IF(Input_1!G42&lt;&gt;"",Input_1!G42,"")</f>
        <v>1.304</v>
      </c>
      <c r="G49" s="9">
        <f>IF(Input_1!I42&lt;&gt;"",Input_1!I42,"")</f>
        <v>1.2909999999999999</v>
      </c>
      <c r="H49" s="9">
        <f t="shared" si="1"/>
        <v>1.2962500000000001</v>
      </c>
      <c r="I49" s="9">
        <f t="array" ref="I49">IFERROR(_xlfn.STDEV.S(IF(D49:G49&gt;=0,IF(D49:G49&lt;&gt;"",D49:G49,""))),"")</f>
        <v>9.1787798753429385E-3</v>
      </c>
      <c r="J49" s="2">
        <f t="shared" si="2"/>
        <v>1</v>
      </c>
      <c r="L49">
        <f t="shared" si="3"/>
        <v>3800</v>
      </c>
      <c r="M49">
        <f t="shared" si="0"/>
        <v>3900</v>
      </c>
      <c r="N49">
        <f t="shared" si="4"/>
        <v>100</v>
      </c>
      <c r="O49">
        <f t="array" ref="O49">IF(OR(L49="",M49=""),"",COUNT(IF($J$11:$J$2001=1,IF($C$11:$C$2001&gt;L49,IF($C$11:$C$2001&lt;=M49,IF($D$11:$G$2001&gt;=0,$J$11:$J$2001),""),""),""),""))</f>
        <v>40</v>
      </c>
      <c r="P49" s="9">
        <f t="array" ref="P49">IFERROR(IF(OR(L49="",M49=""),"",AVERAGE(IF($J$11:$J$2001=1,IF($C$11:$C$2001&gt;L49,IF($C$11:$C$2001&lt;=M49,IF($D$11:$G$2001&gt;=0,$D$11:$G$2001)),"")))),"")</f>
        <v>1.156425</v>
      </c>
      <c r="Q49">
        <f t="array" ref="Q49">IFERROR(IF(OR(L49="",M49=""),"",_xlfn.STDEV.S(IF($J$11:$J$2001=1,IF($C$11:$C$2001&gt;L49,IF($C$11:$C$2001&lt;=M49,IF($D$11:$G$2001&gt;=0,$D$11:$G$2001))),""))),"")</f>
        <v>9.5671684180044403E-2</v>
      </c>
      <c r="R49" t="str">
        <f t="shared" si="5"/>
        <v>Yes</v>
      </c>
      <c r="S49" t="str">
        <f t="shared" si="6"/>
        <v>Pass</v>
      </c>
      <c r="U49">
        <f>IF(Input_1!L42&lt;&gt;"",Input_1!L42,"")</f>
        <v>390</v>
      </c>
      <c r="V49" s="9">
        <f>IF(Input_1!M42&lt;&gt;"",Input_1!M42,"")</f>
        <v>1.294</v>
      </c>
      <c r="W49" s="9">
        <f>IF(Input_1!N42&lt;&gt;"",Input_1!N42,"")</f>
        <v>1.292</v>
      </c>
      <c r="X49" s="9">
        <f>IF(Input_1!O42&lt;&gt;"",Input_1!O42,"")</f>
        <v>1.304</v>
      </c>
      <c r="Y49" s="9">
        <f>IF(Input_1!Q42&lt;&gt;"",Input_1!Q42,"")</f>
        <v>1.258</v>
      </c>
      <c r="Z49" s="9">
        <f t="shared" si="7"/>
        <v>1.2870000000000001</v>
      </c>
      <c r="AA49" s="9">
        <f t="array" ref="AA49">IFERROR(_xlfn.STDEV.S(IF(V49:Y49&gt;=0,IF(V49:Y49&lt;&gt;"",V49:Y49,""))),"")</f>
        <v>2.0033305601755643E-2</v>
      </c>
      <c r="AB49" s="2">
        <f t="shared" si="8"/>
        <v>1</v>
      </c>
      <c r="AD49">
        <f t="shared" si="19"/>
        <v>3800</v>
      </c>
      <c r="AE49">
        <f t="shared" si="9"/>
        <v>3900</v>
      </c>
      <c r="AF49">
        <f t="shared" si="24"/>
        <v>100</v>
      </c>
      <c r="AG49">
        <f t="array" ref="AG49">IF(OR(AD49="",AE49=""),"",COUNT(IF($AB$11:$AB$2001=1,IF($U$11:$U$2001&gt;AD49,IF($U$11:$U$2001&lt;=AE49,IF($V$11:$Y$2001&gt;=0,$AB$11:$AB$2001),""),""),""),""))</f>
        <v>40</v>
      </c>
      <c r="AH49" s="9">
        <f t="array" ref="AH49">IF(AND(AD49&lt;&gt;"",AE49&lt;&gt;""),AVERAGE(IF($AB$11:$AB$2001=1,IF($U$11:$U$2001&gt;AD49,IF($C$11:$C$2001&lt;=AE49,$V$11:$Y$2001)))),"")</f>
        <v>1.1651500000000001</v>
      </c>
      <c r="AI49" s="9">
        <f t="array" ref="AI49">IF(AND(AD49&lt;&gt;"",AE49&lt;&gt;""),_xlfn.STDEV.S(IF($AB$11:$AB$2001=1,IF($U$11:$U$2001&gt;AD49,IF($C$11:$C$2001&lt;=AE49,$V$11:$Y$2001)))),"")</f>
        <v>0.10098960342530314</v>
      </c>
      <c r="AJ49" t="str">
        <f t="shared" si="21"/>
        <v>Yes</v>
      </c>
      <c r="AK49" t="str">
        <f t="shared" si="22"/>
        <v>Pass</v>
      </c>
      <c r="AM49" t="str">
        <f>IF(Input_1!T42&lt;&gt;"",Input_1!T42,"")</f>
        <v/>
      </c>
      <c r="AN49" s="9" t="str">
        <f>IF(Input_1!U42&lt;&gt;"",Input_1!U42,"")</f>
        <v/>
      </c>
      <c r="AO49" s="9" t="str">
        <f>IF(Input_1!V42&lt;&gt;"",Input_1!V42,"")</f>
        <v/>
      </c>
      <c r="AP49" s="9" t="str">
        <f>IF(Input_1!W42&lt;&gt;"",Input_1!W42,"")</f>
        <v/>
      </c>
      <c r="AQ49" s="9" t="str">
        <f>IF(Input_1!Y42&lt;&gt;"",Input_1!Y42,"")</f>
        <v/>
      </c>
      <c r="AR49" s="9" t="str">
        <f t="shared" si="13"/>
        <v/>
      </c>
      <c r="AS49" s="9" t="str">
        <f t="array" ref="AS49">IFERROR(_xlfn.STDEV.S(IF(AN49:AQ49&gt;=0,IF(AN49:AQ49&lt;&gt;"",AN49:AQ49,""))),"")</f>
        <v/>
      </c>
      <c r="AT49" s="2">
        <f t="shared" si="14"/>
        <v>0</v>
      </c>
      <c r="AV49" t="str">
        <f t="shared" si="23"/>
        <v/>
      </c>
      <c r="AW49" t="str">
        <f t="shared" si="15"/>
        <v/>
      </c>
      <c r="AX49" t="str">
        <f t="shared" si="16"/>
        <v/>
      </c>
      <c r="AY49" t="str">
        <f t="array" ref="AY49">IF(OR(AV49="",AW49=""),"",COUNT(IF($AT$11:$AT$2001=1,IF($AM$11:$AM$2001&gt;AV49,IF($AM$11:$AM$2001&lt;=AW49,IF($AN$11:$AQ$2001&gt;=0,$AT$11:$AT$2001),""),""),""),""))</f>
        <v/>
      </c>
      <c r="AZ49" s="9" t="str">
        <f t="array" ref="AZ49">IFERROR(IF(OR(AV49="",AW49=""),"",AVERAGE(IF($AT$11:$AT$2001=1,IF($AM$11:$AM$2001&gt;AV49,IF($AM$11:$AM$2001&lt;=AW49,IF($AN$11:$AQ$2001&gt;=0,$AN$11:$AQ$2001)),"")))),"")</f>
        <v/>
      </c>
      <c r="BA49" s="9" t="str">
        <f t="array" ref="BA49">IFERROR(IF(OR(AV49="",AW49=""),"",_xlfn.STDEV.S(IF($AT$11:$AT$2001=1,IF($AM$11:$AM$2001&gt;AV49,IF($AM$11:$AM$2001&lt;=AW49,IF($AN$11:$AQ$2001&gt;=0,$AN$11:$AQ$2001))),""))),"")</f>
        <v/>
      </c>
      <c r="BB49" t="str">
        <f t="shared" si="17"/>
        <v/>
      </c>
      <c r="BC49" t="str">
        <f t="shared" si="18"/>
        <v/>
      </c>
    </row>
    <row r="50" spans="1:55" x14ac:dyDescent="0.35">
      <c r="A50" s="9" t="str">
        <f>IF(Input_1!A43&lt;&gt;"",Input_1!A43,"")</f>
        <v/>
      </c>
      <c r="B50" s="9" t="str">
        <f>IF(Input_1!B43&lt;&gt;"",Input_1!B43,"")</f>
        <v/>
      </c>
      <c r="C50">
        <f>IF(Input_1!D43&lt;&gt;"",Input_1!D43,"")</f>
        <v>400</v>
      </c>
      <c r="D50" s="9">
        <f>IF(Input_1!E43&lt;&gt;"",Input_1!E43,"")</f>
        <v>1.341</v>
      </c>
      <c r="E50" s="9">
        <f>IF(Input_1!F43&lt;&gt;"",Input_1!F43,"")</f>
        <v>1.256</v>
      </c>
      <c r="F50" s="9">
        <f>IF(Input_1!G43&lt;&gt;"",Input_1!G43,"")</f>
        <v>1.2430000000000001</v>
      </c>
      <c r="G50" s="9">
        <f>IF(Input_1!I43&lt;&gt;"",Input_1!I43,"")</f>
        <v>1.2689999999999999</v>
      </c>
      <c r="H50" s="9">
        <f t="shared" si="1"/>
        <v>1.27725</v>
      </c>
      <c r="I50" s="9">
        <f t="array" ref="I50">IFERROR(_xlfn.STDEV.S(IF(D50:G50&gt;=0,IF(D50:G50&lt;&gt;"",D50:G50,""))),"")</f>
        <v>4.3805441062345934E-2</v>
      </c>
      <c r="J50" s="2">
        <f t="shared" si="2"/>
        <v>1</v>
      </c>
      <c r="L50">
        <f t="shared" si="3"/>
        <v>3900</v>
      </c>
      <c r="M50">
        <f t="shared" si="0"/>
        <v>4000</v>
      </c>
      <c r="N50">
        <f t="shared" si="4"/>
        <v>100</v>
      </c>
      <c r="O50">
        <f t="array" ref="O50">IF(OR(L50="",M50=""),"",COUNT(IF($J$11:$J$2001=1,IF($C$11:$C$2001&gt;L50,IF($C$11:$C$2001&lt;=M50,IF($D$11:$G$2001&gt;=0,$J$11:$J$2001),""),""),""),""))</f>
        <v>40</v>
      </c>
      <c r="P50" s="9">
        <f t="array" ref="P50">IFERROR(IF(OR(L50="",M50=""),"",AVERAGE(IF($J$11:$J$2001=1,IF($C$11:$C$2001&gt;L50,IF($C$11:$C$2001&lt;=M50,IF($D$11:$G$2001&gt;=0,$D$11:$G$2001)),"")))),"")</f>
        <v>1.1530749999999999</v>
      </c>
      <c r="Q50">
        <f t="array" ref="Q50">IFERROR(IF(OR(L50="",M50=""),"",_xlfn.STDEV.S(IF($J$11:$J$2001=1,IF($C$11:$C$2001&gt;L50,IF($C$11:$C$2001&lt;=M50,IF($D$11:$G$2001&gt;=0,$D$11:$G$2001))),""))),"")</f>
        <v>8.4862902257035619E-2</v>
      </c>
      <c r="R50" t="str">
        <f t="shared" si="5"/>
        <v>Yes</v>
      </c>
      <c r="S50" t="str">
        <f t="shared" si="6"/>
        <v>Pass</v>
      </c>
      <c r="U50">
        <f>IF(Input_1!L43&lt;&gt;"",Input_1!L43,"")</f>
        <v>400</v>
      </c>
      <c r="V50" s="9">
        <f>IF(Input_1!M43&lt;&gt;"",Input_1!M43,"")</f>
        <v>1.3260000000000001</v>
      </c>
      <c r="W50" s="9">
        <f>IF(Input_1!N43&lt;&gt;"",Input_1!N43,"")</f>
        <v>1.242</v>
      </c>
      <c r="X50" s="9">
        <f>IF(Input_1!O43&lt;&gt;"",Input_1!O43,"")</f>
        <v>1.2609999999999999</v>
      </c>
      <c r="Y50" s="9">
        <f>IF(Input_1!Q43&lt;&gt;"",Input_1!Q43,"")</f>
        <v>1.286</v>
      </c>
      <c r="Z50" s="9">
        <f t="shared" si="7"/>
        <v>1.2787500000000001</v>
      </c>
      <c r="AA50" s="9">
        <f t="array" ref="AA50">IFERROR(_xlfn.STDEV.S(IF(V50:Y50&gt;=0,IF(V50:Y50&lt;&gt;"",V50:Y50,""))),"")</f>
        <v>3.6289346462380259E-2</v>
      </c>
      <c r="AB50" s="2">
        <f t="shared" si="8"/>
        <v>1</v>
      </c>
      <c r="AD50">
        <f t="shared" si="19"/>
        <v>3900</v>
      </c>
      <c r="AE50">
        <f t="shared" si="9"/>
        <v>4000</v>
      </c>
      <c r="AF50">
        <f t="shared" si="24"/>
        <v>100</v>
      </c>
      <c r="AG50">
        <f t="array" ref="AG50">IF(OR(AD50="",AE50=""),"",COUNT(IF($AB$11:$AB$2001=1,IF($U$11:$U$2001&gt;AD50,IF($U$11:$U$2001&lt;=AE50,IF($V$11:$Y$2001&gt;=0,$AB$11:$AB$2001),""),""),""),""))</f>
        <v>40</v>
      </c>
      <c r="AH50" s="9">
        <f t="array" ref="AH50">IF(AND(AD50&lt;&gt;"",AE50&lt;&gt;""),AVERAGE(IF($AB$11:$AB$2001=1,IF($U$11:$U$2001&gt;AD50,IF($C$11:$C$2001&lt;=AE50,$V$11:$Y$2001)))),"")</f>
        <v>1.1433249999999999</v>
      </c>
      <c r="AI50" s="9">
        <f t="array" ref="AI50">IF(AND(AD50&lt;&gt;"",AE50&lt;&gt;""),_xlfn.STDEV.S(IF($AB$11:$AB$2001=1,IF($U$11:$U$2001&gt;AD50,IF($C$11:$C$2001&lt;=AE50,$V$11:$Y$2001)))),"")</f>
        <v>7.3427231551607144E-2</v>
      </c>
      <c r="AJ50" t="str">
        <f t="shared" si="21"/>
        <v>Yes</v>
      </c>
      <c r="AK50" t="str">
        <f t="shared" si="22"/>
        <v>Pass</v>
      </c>
      <c r="AM50" t="str">
        <f>IF(Input_1!T43&lt;&gt;"",Input_1!T43,"")</f>
        <v/>
      </c>
      <c r="AN50" s="9" t="str">
        <f>IF(Input_1!U43&lt;&gt;"",Input_1!U43,"")</f>
        <v/>
      </c>
      <c r="AO50" s="9" t="str">
        <f>IF(Input_1!V43&lt;&gt;"",Input_1!V43,"")</f>
        <v/>
      </c>
      <c r="AP50" s="9" t="str">
        <f>IF(Input_1!W43&lt;&gt;"",Input_1!W43,"")</f>
        <v/>
      </c>
      <c r="AQ50" s="9" t="str">
        <f>IF(Input_1!Y43&lt;&gt;"",Input_1!Y43,"")</f>
        <v/>
      </c>
      <c r="AR50" s="9" t="str">
        <f t="shared" si="13"/>
        <v/>
      </c>
      <c r="AS50" s="9" t="str">
        <f t="array" ref="AS50">IFERROR(_xlfn.STDEV.S(IF(AN50:AQ50&gt;=0,IF(AN50:AQ50&lt;&gt;"",AN50:AQ50,""))),"")</f>
        <v/>
      </c>
      <c r="AT50" s="2">
        <f t="shared" si="14"/>
        <v>0</v>
      </c>
      <c r="AV50" t="str">
        <f t="shared" si="23"/>
        <v/>
      </c>
      <c r="AW50" t="str">
        <f t="shared" si="15"/>
        <v/>
      </c>
      <c r="AX50" t="str">
        <f t="shared" si="16"/>
        <v/>
      </c>
      <c r="AY50" t="str">
        <f t="array" ref="AY50">IF(OR(AV50="",AW50=""),"",COUNT(IF($AT$11:$AT$2001=1,IF($AM$11:$AM$2001&gt;AV50,IF($AM$11:$AM$2001&lt;=AW50,IF($AN$11:$AQ$2001&gt;=0,$AT$11:$AT$2001),""),""),""),""))</f>
        <v/>
      </c>
      <c r="AZ50" s="9" t="str">
        <f t="array" ref="AZ50">IFERROR(IF(OR(AV50="",AW50=""),"",AVERAGE(IF($AT$11:$AT$2001=1,IF($AM$11:$AM$2001&gt;AV50,IF($AM$11:$AM$2001&lt;=AW50,IF($AN$11:$AQ$2001&gt;=0,$AN$11:$AQ$2001)),"")))),"")</f>
        <v/>
      </c>
      <c r="BA50" s="9" t="str">
        <f t="array" ref="BA50">IFERROR(IF(OR(AV50="",AW50=""),"",_xlfn.STDEV.S(IF($AT$11:$AT$2001=1,IF($AM$11:$AM$2001&gt;AV50,IF($AM$11:$AM$2001&lt;=AW50,IF($AN$11:$AQ$2001&gt;=0,$AN$11:$AQ$2001))),""))),"")</f>
        <v/>
      </c>
      <c r="BB50" t="str">
        <f t="shared" si="17"/>
        <v/>
      </c>
      <c r="BC50" t="str">
        <f t="shared" si="18"/>
        <v/>
      </c>
    </row>
    <row r="51" spans="1:55" x14ac:dyDescent="0.35">
      <c r="A51" s="9" t="str">
        <f>IF(Input_1!A44&lt;&gt;"",Input_1!A44,"")</f>
        <v/>
      </c>
      <c r="B51" s="9" t="str">
        <f>IF(Input_1!B44&lt;&gt;"",Input_1!B44,"")</f>
        <v/>
      </c>
      <c r="C51">
        <f>IF(Input_1!D44&lt;&gt;"",Input_1!D44,"")</f>
        <v>410</v>
      </c>
      <c r="D51" s="9">
        <f>IF(Input_1!E44&lt;&gt;"",Input_1!E44,"")</f>
        <v>1.33</v>
      </c>
      <c r="E51" s="9">
        <f>IF(Input_1!F44&lt;&gt;"",Input_1!F44,"")</f>
        <v>1.266</v>
      </c>
      <c r="F51" s="9">
        <f>IF(Input_1!G44&lt;&gt;"",Input_1!G44,"")</f>
        <v>1.218</v>
      </c>
      <c r="G51" s="9">
        <f>IF(Input_1!I44&lt;&gt;"",Input_1!I44,"")</f>
        <v>1.3069999999999999</v>
      </c>
      <c r="H51" s="9">
        <f t="shared" si="1"/>
        <v>1.2802500000000001</v>
      </c>
      <c r="I51" s="9">
        <f t="array" ref="I51">IFERROR(_xlfn.STDEV.S(IF(D51:G51&gt;=0,IF(D51:G51&lt;&gt;"",D51:G51,""))),"")</f>
        <v>4.9223131418741219E-2</v>
      </c>
      <c r="J51" s="2">
        <f t="shared" si="2"/>
        <v>1</v>
      </c>
      <c r="L51">
        <f t="shared" si="3"/>
        <v>4000</v>
      </c>
      <c r="M51">
        <f t="shared" si="0"/>
        <v>4100</v>
      </c>
      <c r="N51">
        <f t="shared" si="4"/>
        <v>100</v>
      </c>
      <c r="O51">
        <f t="array" ref="O51">IF(OR(L51="",M51=""),"",COUNT(IF($J$11:$J$2001=1,IF($C$11:$C$2001&gt;L51,IF($C$11:$C$2001&lt;=M51,IF($D$11:$G$2001&gt;=0,$J$11:$J$2001),""),""),""),""))</f>
        <v>40</v>
      </c>
      <c r="P51" s="9">
        <f t="array" ref="P51">IFERROR(IF(OR(L51="",M51=""),"",AVERAGE(IF($J$11:$J$2001=1,IF($C$11:$C$2001&gt;L51,IF($C$11:$C$2001&lt;=M51,IF($D$11:$G$2001&gt;=0,$D$11:$G$2001)),"")))),"")</f>
        <v>1.0899249999999998</v>
      </c>
      <c r="Q51">
        <f t="array" ref="Q51">IFERROR(IF(OR(L51="",M51=""),"",_xlfn.STDEV.S(IF($J$11:$J$2001=1,IF($C$11:$C$2001&gt;L51,IF($C$11:$C$2001&lt;=M51,IF($D$11:$G$2001&gt;=0,$D$11:$G$2001))),""))),"")</f>
        <v>7.4945582822574575E-2</v>
      </c>
      <c r="R51" t="str">
        <f t="shared" si="5"/>
        <v>Yes</v>
      </c>
      <c r="S51" t="str">
        <f t="shared" si="6"/>
        <v>Pass</v>
      </c>
      <c r="U51">
        <f>IF(Input_1!L44&lt;&gt;"",Input_1!L44,"")</f>
        <v>410</v>
      </c>
      <c r="V51" s="9">
        <f>IF(Input_1!M44&lt;&gt;"",Input_1!M44,"")</f>
        <v>1.3149999999999999</v>
      </c>
      <c r="W51" s="9">
        <f>IF(Input_1!N44&lt;&gt;"",Input_1!N44,"")</f>
        <v>1.3129999999999999</v>
      </c>
      <c r="X51" s="9">
        <f>IF(Input_1!O44&lt;&gt;"",Input_1!O44,"")</f>
        <v>1.3029999999999999</v>
      </c>
      <c r="Y51" s="9">
        <f>IF(Input_1!Q44&lt;&gt;"",Input_1!Q44,"")</f>
        <v>1.3740000000000001</v>
      </c>
      <c r="Z51" s="9">
        <f t="shared" si="7"/>
        <v>1.3262499999999999</v>
      </c>
      <c r="AA51" s="9">
        <f t="array" ref="AA51">IFERROR(_xlfn.STDEV.S(IF(V51:Y51&gt;=0,IF(V51:Y51&lt;&gt;"",V51:Y51,""))),"")</f>
        <v>3.2263240176192344E-2</v>
      </c>
      <c r="AB51" s="2">
        <f t="shared" si="8"/>
        <v>1</v>
      </c>
      <c r="AD51">
        <f t="shared" si="19"/>
        <v>4000</v>
      </c>
      <c r="AE51">
        <f t="shared" si="9"/>
        <v>4100</v>
      </c>
      <c r="AF51">
        <f t="shared" si="24"/>
        <v>100</v>
      </c>
      <c r="AG51">
        <f t="array" ref="AG51">IF(OR(AD51="",AE51=""),"",COUNT(IF($AB$11:$AB$2001=1,IF($U$11:$U$2001&gt;AD51,IF($U$11:$U$2001&lt;=AE51,IF($V$11:$Y$2001&gt;=0,$AB$11:$AB$2001),""),""),""),""))</f>
        <v>40</v>
      </c>
      <c r="AH51" s="9">
        <f t="array" ref="AH51">IF(AND(AD51&lt;&gt;"",AE51&lt;&gt;""),AVERAGE(IF($AB$11:$AB$2001=1,IF($U$11:$U$2001&gt;AD51,IF($C$11:$C$2001&lt;=AE51,$V$11:$Y$2001)))),"")</f>
        <v>1.0975999999999999</v>
      </c>
      <c r="AI51" s="9">
        <f t="array" ref="AI51">IF(AND(AD51&lt;&gt;"",AE51&lt;&gt;""),_xlfn.STDEV.S(IF($AB$11:$AB$2001=1,IF($U$11:$U$2001&gt;AD51,IF($C$11:$C$2001&lt;=AE51,$V$11:$Y$2001)))),"")</f>
        <v>8.1651165457161848E-2</v>
      </c>
      <c r="AJ51" t="str">
        <f t="shared" si="21"/>
        <v>Yes</v>
      </c>
      <c r="AK51" t="str">
        <f t="shared" si="22"/>
        <v>Pass</v>
      </c>
      <c r="AM51" t="str">
        <f>IF(Input_1!T44&lt;&gt;"",Input_1!T44,"")</f>
        <v/>
      </c>
      <c r="AN51" s="9" t="str">
        <f>IF(Input_1!U44&lt;&gt;"",Input_1!U44,"")</f>
        <v/>
      </c>
      <c r="AO51" s="9" t="str">
        <f>IF(Input_1!V44&lt;&gt;"",Input_1!V44,"")</f>
        <v/>
      </c>
      <c r="AP51" s="9" t="str">
        <f>IF(Input_1!W44&lt;&gt;"",Input_1!W44,"")</f>
        <v/>
      </c>
      <c r="AQ51" s="9" t="str">
        <f>IF(Input_1!Y44&lt;&gt;"",Input_1!Y44,"")</f>
        <v/>
      </c>
      <c r="AR51" s="9" t="str">
        <f t="shared" si="13"/>
        <v/>
      </c>
      <c r="AS51" s="9" t="str">
        <f t="array" ref="AS51">IFERROR(_xlfn.STDEV.S(IF(AN51:AQ51&gt;=0,IF(AN51:AQ51&lt;&gt;"",AN51:AQ51,""))),"")</f>
        <v/>
      </c>
      <c r="AT51" s="2">
        <f t="shared" si="14"/>
        <v>0</v>
      </c>
      <c r="AV51" t="str">
        <f t="shared" si="23"/>
        <v/>
      </c>
      <c r="AW51" t="str">
        <f t="shared" si="15"/>
        <v/>
      </c>
      <c r="AX51" t="str">
        <f t="shared" si="16"/>
        <v/>
      </c>
      <c r="AY51" t="str">
        <f t="array" ref="AY51">IF(OR(AV51="",AW51=""),"",COUNT(IF($AT$11:$AT$2001=1,IF($AM$11:$AM$2001&gt;AV51,IF($AM$11:$AM$2001&lt;=AW51,IF($AN$11:$AQ$2001&gt;=0,$AT$11:$AT$2001),""),""),""),""))</f>
        <v/>
      </c>
      <c r="AZ51" s="9" t="str">
        <f t="array" ref="AZ51">IFERROR(IF(OR(AV51="",AW51=""),"",AVERAGE(IF($AT$11:$AT$2001=1,IF($AM$11:$AM$2001&gt;AV51,IF($AM$11:$AM$2001&lt;=AW51,IF($AN$11:$AQ$2001&gt;=0,$AN$11:$AQ$2001)),"")))),"")</f>
        <v/>
      </c>
      <c r="BA51" s="9" t="str">
        <f t="array" ref="BA51">IFERROR(IF(OR(AV51="",AW51=""),"",_xlfn.STDEV.S(IF($AT$11:$AT$2001=1,IF($AM$11:$AM$2001&gt;AV51,IF($AM$11:$AM$2001&lt;=AW51,IF($AN$11:$AQ$2001&gt;=0,$AN$11:$AQ$2001))),""))),"")</f>
        <v/>
      </c>
      <c r="BB51" t="str">
        <f t="shared" si="17"/>
        <v/>
      </c>
      <c r="BC51" t="str">
        <f t="shared" si="18"/>
        <v/>
      </c>
    </row>
    <row r="52" spans="1:55" x14ac:dyDescent="0.35">
      <c r="A52" s="9" t="str">
        <f>IF(Input_1!A45&lt;&gt;"",Input_1!A45,"")</f>
        <v/>
      </c>
      <c r="B52" s="9" t="str">
        <f>IF(Input_1!B45&lt;&gt;"",Input_1!B45,"")</f>
        <v/>
      </c>
      <c r="C52">
        <f>IF(Input_1!D45&lt;&gt;"",Input_1!D45,"")</f>
        <v>420</v>
      </c>
      <c r="D52" s="9">
        <f>IF(Input_1!E45&lt;&gt;"",Input_1!E45,"")</f>
        <v>1.272</v>
      </c>
      <c r="E52" s="9">
        <f>IF(Input_1!F45&lt;&gt;"",Input_1!F45,"")</f>
        <v>1.339</v>
      </c>
      <c r="F52" s="9">
        <f>IF(Input_1!G45&lt;&gt;"",Input_1!G45,"")</f>
        <v>1.3540000000000001</v>
      </c>
      <c r="G52" s="9">
        <f>IF(Input_1!I45&lt;&gt;"",Input_1!I45,"")</f>
        <v>1.3819999999999999</v>
      </c>
      <c r="H52" s="9">
        <f t="shared" si="1"/>
        <v>1.3367499999999999</v>
      </c>
      <c r="I52" s="9">
        <f t="array" ref="I52">IFERROR(_xlfn.STDEV.S(IF(D52:G52&gt;=0,IF(D52:G52&lt;&gt;"",D52:G52,""))),"")</f>
        <v>4.6700285509476962E-2</v>
      </c>
      <c r="J52" s="2">
        <f t="shared" si="2"/>
        <v>1</v>
      </c>
      <c r="L52">
        <f t="shared" si="3"/>
        <v>4100</v>
      </c>
      <c r="M52">
        <f t="shared" si="0"/>
        <v>4200</v>
      </c>
      <c r="N52">
        <f t="shared" si="4"/>
        <v>100</v>
      </c>
      <c r="O52">
        <f t="array" ref="O52">IF(OR(L52="",M52=""),"",COUNT(IF($J$11:$J$2001=1,IF($C$11:$C$2001&gt;L52,IF($C$11:$C$2001&lt;=M52,IF($D$11:$G$2001&gt;=0,$J$11:$J$2001),""),""),""),""))</f>
        <v>40</v>
      </c>
      <c r="P52" s="9">
        <f t="array" ref="P52">IFERROR(IF(OR(L52="",M52=""),"",AVERAGE(IF($J$11:$J$2001=1,IF($C$11:$C$2001&gt;L52,IF($C$11:$C$2001&lt;=M52,IF($D$11:$G$2001&gt;=0,$D$11:$G$2001)),"")))),"")</f>
        <v>1.1996999999999995</v>
      </c>
      <c r="Q52">
        <f t="array" ref="Q52">IFERROR(IF(OR(L52="",M52=""),"",_xlfn.STDEV.S(IF($J$11:$J$2001=1,IF($C$11:$C$2001&gt;L52,IF($C$11:$C$2001&lt;=M52,IF($D$11:$G$2001&gt;=0,$D$11:$G$2001))),""))),"")</f>
        <v>0.13893352035028733</v>
      </c>
      <c r="R52" t="str">
        <f t="shared" si="5"/>
        <v>Yes</v>
      </c>
      <c r="S52" t="str">
        <f t="shared" si="6"/>
        <v>Pass</v>
      </c>
      <c r="U52">
        <f>IF(Input_1!L45&lt;&gt;"",Input_1!L45,"")</f>
        <v>420</v>
      </c>
      <c r="V52" s="9">
        <f>IF(Input_1!M45&lt;&gt;"",Input_1!M45,"")</f>
        <v>1.3220000000000001</v>
      </c>
      <c r="W52" s="9">
        <f>IF(Input_1!N45&lt;&gt;"",Input_1!N45,"")</f>
        <v>1.3160000000000001</v>
      </c>
      <c r="X52" s="9">
        <f>IF(Input_1!O45&lt;&gt;"",Input_1!O45,"")</f>
        <v>1.3640000000000001</v>
      </c>
      <c r="Y52" s="9">
        <f>IF(Input_1!Q45&lt;&gt;"",Input_1!Q45,"")</f>
        <v>1.357</v>
      </c>
      <c r="Z52" s="9">
        <f t="shared" si="7"/>
        <v>1.33975</v>
      </c>
      <c r="AA52" s="9">
        <f t="array" ref="AA52">IFERROR(_xlfn.STDEV.S(IF(V52:Y52&gt;=0,IF(V52:Y52&lt;&gt;"",V52:Y52,""))),"")</f>
        <v>2.4253865671269803E-2</v>
      </c>
      <c r="AB52" s="2">
        <f t="shared" si="8"/>
        <v>1</v>
      </c>
      <c r="AD52">
        <f t="shared" si="19"/>
        <v>4100</v>
      </c>
      <c r="AE52">
        <f t="shared" si="9"/>
        <v>4200</v>
      </c>
      <c r="AF52">
        <f t="shared" si="24"/>
        <v>100</v>
      </c>
      <c r="AG52">
        <f t="array" ref="AG52">IF(OR(AD52="",AE52=""),"",COUNT(IF($AB$11:$AB$2001=1,IF($U$11:$U$2001&gt;AD52,IF($U$11:$U$2001&lt;=AE52,IF($V$11:$Y$2001&gt;=0,$AB$11:$AB$2001),""),""),""),""))</f>
        <v>40</v>
      </c>
      <c r="AH52" s="9">
        <f t="array" ref="AH52">IF(AND(AD52&lt;&gt;"",AE52&lt;&gt;""),AVERAGE(IF($AB$11:$AB$2001=1,IF($U$11:$U$2001&gt;AD52,IF($C$11:$C$2001&lt;=AE52,$V$11:$Y$2001)))),"")</f>
        <v>1.1977749999999998</v>
      </c>
      <c r="AI52" s="9">
        <f t="array" ref="AI52">IF(AND(AD52&lt;&gt;"",AE52&lt;&gt;""),_xlfn.STDEV.S(IF($AB$11:$AB$2001=1,IF($U$11:$U$2001&gt;AD52,IF($C$11:$C$2001&lt;=AE52,$V$11:$Y$2001)))),"")</f>
        <v>0.15224583485524029</v>
      </c>
      <c r="AJ52" t="str">
        <f t="shared" si="21"/>
        <v>Yes</v>
      </c>
      <c r="AK52" t="str">
        <f t="shared" si="22"/>
        <v>Pass</v>
      </c>
      <c r="AM52" t="str">
        <f>IF(Input_1!T45&lt;&gt;"",Input_1!T45,"")</f>
        <v/>
      </c>
      <c r="AN52" s="9" t="str">
        <f>IF(Input_1!U45&lt;&gt;"",Input_1!U45,"")</f>
        <v/>
      </c>
      <c r="AO52" s="9" t="str">
        <f>IF(Input_1!V45&lt;&gt;"",Input_1!V45,"")</f>
        <v/>
      </c>
      <c r="AP52" s="9" t="str">
        <f>IF(Input_1!W45&lt;&gt;"",Input_1!W45,"")</f>
        <v/>
      </c>
      <c r="AQ52" s="9" t="str">
        <f>IF(Input_1!Y45&lt;&gt;"",Input_1!Y45,"")</f>
        <v/>
      </c>
      <c r="AR52" s="9" t="str">
        <f t="shared" si="13"/>
        <v/>
      </c>
      <c r="AS52" s="9" t="str">
        <f t="array" ref="AS52">IFERROR(_xlfn.STDEV.S(IF(AN52:AQ52&gt;=0,IF(AN52:AQ52&lt;&gt;"",AN52:AQ52,""))),"")</f>
        <v/>
      </c>
      <c r="AT52" s="2">
        <f t="shared" si="14"/>
        <v>0</v>
      </c>
      <c r="AV52" t="str">
        <f t="shared" si="23"/>
        <v/>
      </c>
      <c r="AW52" t="str">
        <f t="shared" si="15"/>
        <v/>
      </c>
      <c r="AX52" t="str">
        <f t="shared" si="16"/>
        <v/>
      </c>
      <c r="AY52" t="str">
        <f t="array" ref="AY52">IF(OR(AV52="",AW52=""),"",COUNT(IF($AT$11:$AT$2001=1,IF($AM$11:$AM$2001&gt;AV52,IF($AM$11:$AM$2001&lt;=AW52,IF($AN$11:$AQ$2001&gt;=0,$AT$11:$AT$2001),""),""),""),""))</f>
        <v/>
      </c>
      <c r="AZ52" s="9" t="str">
        <f t="array" ref="AZ52">IFERROR(IF(OR(AV52="",AW52=""),"",AVERAGE(IF($AT$11:$AT$2001=1,IF($AM$11:$AM$2001&gt;AV52,IF($AM$11:$AM$2001&lt;=AW52,IF($AN$11:$AQ$2001&gt;=0,$AN$11:$AQ$2001)),"")))),"")</f>
        <v/>
      </c>
      <c r="BA52" s="9" t="str">
        <f t="array" ref="BA52">IFERROR(IF(OR(AV52="",AW52=""),"",_xlfn.STDEV.S(IF($AT$11:$AT$2001=1,IF($AM$11:$AM$2001&gt;AV52,IF($AM$11:$AM$2001&lt;=AW52,IF($AN$11:$AQ$2001&gt;=0,$AN$11:$AQ$2001))),""))),"")</f>
        <v/>
      </c>
      <c r="BB52" t="str">
        <f t="shared" si="17"/>
        <v/>
      </c>
      <c r="BC52" t="str">
        <f t="shared" si="18"/>
        <v/>
      </c>
    </row>
    <row r="53" spans="1:55" x14ac:dyDescent="0.35">
      <c r="A53" s="9" t="str">
        <f>IF(Input_1!A46&lt;&gt;"",Input_1!A46,"")</f>
        <v/>
      </c>
      <c r="B53" s="9" t="str">
        <f>IF(Input_1!B46&lt;&gt;"",Input_1!B46,"")</f>
        <v/>
      </c>
      <c r="C53">
        <f>IF(Input_1!D46&lt;&gt;"",Input_1!D46,"")</f>
        <v>430</v>
      </c>
      <c r="D53" s="9">
        <f>IF(Input_1!E46&lt;&gt;"",Input_1!E46,"")</f>
        <v>1.3320000000000001</v>
      </c>
      <c r="E53" s="9">
        <f>IF(Input_1!F46&lt;&gt;"",Input_1!F46,"")</f>
        <v>1.27</v>
      </c>
      <c r="F53" s="9">
        <f>IF(Input_1!G46&lt;&gt;"",Input_1!G46,"")</f>
        <v>1.28</v>
      </c>
      <c r="G53" s="9">
        <f>IF(Input_1!I46&lt;&gt;"",Input_1!I46,"")</f>
        <v>1.256</v>
      </c>
      <c r="H53" s="9">
        <f t="shared" si="1"/>
        <v>1.2845000000000002</v>
      </c>
      <c r="I53" s="9">
        <f t="array" ref="I53">IFERROR(_xlfn.STDEV.S(IF(D53:G53&gt;=0,IF(D53:G53&lt;&gt;"",D53:G53,""))),"")</f>
        <v>3.31612223337239E-2</v>
      </c>
      <c r="J53" s="2">
        <f t="shared" si="2"/>
        <v>1</v>
      </c>
      <c r="L53">
        <f t="shared" si="3"/>
        <v>4200</v>
      </c>
      <c r="M53">
        <f t="shared" si="0"/>
        <v>4300</v>
      </c>
      <c r="N53">
        <f t="shared" si="4"/>
        <v>100</v>
      </c>
      <c r="O53">
        <f t="array" ref="O53">IF(OR(L53="",M53=""),"",COUNT(IF($J$11:$J$2001=1,IF($C$11:$C$2001&gt;L53,IF($C$11:$C$2001&lt;=M53,IF($D$11:$G$2001&gt;=0,$J$11:$J$2001),""),""),""),""))</f>
        <v>40</v>
      </c>
      <c r="P53" s="9">
        <f t="array" ref="P53">IFERROR(IF(OR(L53="",M53=""),"",AVERAGE(IF($J$11:$J$2001=1,IF($C$11:$C$2001&gt;L53,IF($C$11:$C$2001&lt;=M53,IF($D$11:$G$2001&gt;=0,$D$11:$G$2001)),"")))),"")</f>
        <v>1.2488499999999998</v>
      </c>
      <c r="Q53">
        <f t="array" ref="Q53">IFERROR(IF(OR(L53="",M53=""),"",_xlfn.STDEV.S(IF($J$11:$J$2001=1,IF($C$11:$C$2001&gt;L53,IF($C$11:$C$2001&lt;=M53,IF($D$11:$G$2001&gt;=0,$D$11:$G$2001))),""))),"")</f>
        <v>0.1124880734418839</v>
      </c>
      <c r="R53" t="str">
        <f t="shared" si="5"/>
        <v>Yes</v>
      </c>
      <c r="S53" t="str">
        <f t="shared" si="6"/>
        <v>Pass</v>
      </c>
      <c r="U53">
        <f>IF(Input_1!L46&lt;&gt;"",Input_1!L46,"")</f>
        <v>430</v>
      </c>
      <c r="V53" s="9">
        <f>IF(Input_1!M46&lt;&gt;"",Input_1!M46,"")</f>
        <v>1.3340000000000001</v>
      </c>
      <c r="W53" s="9">
        <f>IF(Input_1!N46&lt;&gt;"",Input_1!N46,"")</f>
        <v>1.302</v>
      </c>
      <c r="X53" s="9">
        <f>IF(Input_1!O46&lt;&gt;"",Input_1!O46,"")</f>
        <v>1.2569999999999999</v>
      </c>
      <c r="Y53" s="9">
        <f>IF(Input_1!Q46&lt;&gt;"",Input_1!Q46,"")</f>
        <v>1.29</v>
      </c>
      <c r="Z53" s="9">
        <f t="shared" si="7"/>
        <v>1.29575</v>
      </c>
      <c r="AA53" s="9">
        <f t="array" ref="AA53">IFERROR(_xlfn.STDEV.S(IF(V53:Y53&gt;=0,IF(V53:Y53&lt;&gt;"",V53:Y53,""))),"")</f>
        <v>3.1815876539866138E-2</v>
      </c>
      <c r="AB53" s="2">
        <f t="shared" si="8"/>
        <v>1</v>
      </c>
      <c r="AD53">
        <f t="shared" si="19"/>
        <v>4200</v>
      </c>
      <c r="AE53">
        <f t="shared" si="9"/>
        <v>4300</v>
      </c>
      <c r="AF53">
        <f t="shared" si="24"/>
        <v>100</v>
      </c>
      <c r="AG53">
        <f t="array" ref="AG53">IF(OR(AD53="",AE53=""),"",COUNT(IF($AB$11:$AB$2001=1,IF($U$11:$U$2001&gt;AD53,IF($U$11:$U$2001&lt;=AE53,IF($V$11:$Y$2001&gt;=0,$AB$11:$AB$2001),""),""),""),""))</f>
        <v>40</v>
      </c>
      <c r="AH53" s="9">
        <f t="array" ref="AH53">IF(AND(AD53&lt;&gt;"",AE53&lt;&gt;""),AVERAGE(IF($AB$11:$AB$2001=1,IF($U$11:$U$2001&gt;AD53,IF($C$11:$C$2001&lt;=AE53,$V$11:$Y$2001)))),"")</f>
        <v>1.273075</v>
      </c>
      <c r="AI53" s="9">
        <f t="array" ref="AI53">IF(AND(AD53&lt;&gt;"",AE53&lt;&gt;""),_xlfn.STDEV.S(IF($AB$11:$AB$2001=1,IF($U$11:$U$2001&gt;AD53,IF($C$11:$C$2001&lt;=AE53,$V$11:$Y$2001)))),"")</f>
        <v>0.1264181883011038</v>
      </c>
      <c r="AJ53" t="str">
        <f t="shared" si="21"/>
        <v>Yes</v>
      </c>
      <c r="AK53" t="str">
        <f t="shared" si="22"/>
        <v>Pass</v>
      </c>
      <c r="AM53" t="str">
        <f>IF(Input_1!T46&lt;&gt;"",Input_1!T46,"")</f>
        <v/>
      </c>
      <c r="AN53" s="9" t="str">
        <f>IF(Input_1!U46&lt;&gt;"",Input_1!U46,"")</f>
        <v/>
      </c>
      <c r="AO53" s="9" t="str">
        <f>IF(Input_1!V46&lt;&gt;"",Input_1!V46,"")</f>
        <v/>
      </c>
      <c r="AP53" s="9" t="str">
        <f>IF(Input_1!W46&lt;&gt;"",Input_1!W46,"")</f>
        <v/>
      </c>
      <c r="AQ53" s="9" t="str">
        <f>IF(Input_1!Y46&lt;&gt;"",Input_1!Y46,"")</f>
        <v/>
      </c>
      <c r="AR53" s="9" t="str">
        <f t="shared" si="13"/>
        <v/>
      </c>
      <c r="AS53" s="9" t="str">
        <f t="array" ref="AS53">IFERROR(_xlfn.STDEV.S(IF(AN53:AQ53&gt;=0,IF(AN53:AQ53&lt;&gt;"",AN53:AQ53,""))),"")</f>
        <v/>
      </c>
      <c r="AT53" s="2">
        <f t="shared" si="14"/>
        <v>0</v>
      </c>
      <c r="AV53" t="str">
        <f t="shared" si="23"/>
        <v/>
      </c>
      <c r="AW53" t="str">
        <f t="shared" si="15"/>
        <v/>
      </c>
      <c r="AX53" t="str">
        <f t="shared" si="16"/>
        <v/>
      </c>
      <c r="AY53" t="str">
        <f t="array" ref="AY53">IF(OR(AV53="",AW53=""),"",COUNT(IF($AT$11:$AT$2001=1,IF($AM$11:$AM$2001&gt;AV53,IF($AM$11:$AM$2001&lt;=AW53,IF($AN$11:$AQ$2001&gt;=0,$AT$11:$AT$2001),""),""),""),""))</f>
        <v/>
      </c>
      <c r="AZ53" s="9" t="str">
        <f t="array" ref="AZ53">IFERROR(IF(OR(AV53="",AW53=""),"",AVERAGE(IF($AT$11:$AT$2001=1,IF($AM$11:$AM$2001&gt;AV53,IF($AM$11:$AM$2001&lt;=AW53,IF($AN$11:$AQ$2001&gt;=0,$AN$11:$AQ$2001)),"")))),"")</f>
        <v/>
      </c>
      <c r="BA53" s="9" t="str">
        <f t="array" ref="BA53">IFERROR(IF(OR(AV53="",AW53=""),"",_xlfn.STDEV.S(IF($AT$11:$AT$2001=1,IF($AM$11:$AM$2001&gt;AV53,IF($AM$11:$AM$2001&lt;=AW53,IF($AN$11:$AQ$2001&gt;=0,$AN$11:$AQ$2001))),""))),"")</f>
        <v/>
      </c>
      <c r="BB53" t="str">
        <f t="shared" si="17"/>
        <v/>
      </c>
      <c r="BC53" t="str">
        <f t="shared" si="18"/>
        <v/>
      </c>
    </row>
    <row r="54" spans="1:55" x14ac:dyDescent="0.35">
      <c r="A54" s="9" t="str">
        <f>IF(Input_1!A47&lt;&gt;"",Input_1!A47,"")</f>
        <v/>
      </c>
      <c r="B54" s="9" t="str">
        <f>IF(Input_1!B47&lt;&gt;"",Input_1!B47,"")</f>
        <v/>
      </c>
      <c r="C54">
        <f>IF(Input_1!D47&lt;&gt;"",Input_1!D47,"")</f>
        <v>440</v>
      </c>
      <c r="D54" s="9">
        <f>IF(Input_1!E47&lt;&gt;"",Input_1!E47,"")</f>
        <v>1.103</v>
      </c>
      <c r="E54" s="9">
        <f>IF(Input_1!F47&lt;&gt;"",Input_1!F47,"")</f>
        <v>1.034</v>
      </c>
      <c r="F54" s="9">
        <f>IF(Input_1!G47&lt;&gt;"",Input_1!G47,"")</f>
        <v>1.0509999999999999</v>
      </c>
      <c r="G54" s="9">
        <f>IF(Input_1!I47&lt;&gt;"",Input_1!I47,"")</f>
        <v>1.0429999999999999</v>
      </c>
      <c r="H54" s="9">
        <f t="shared" si="1"/>
        <v>1.05775</v>
      </c>
      <c r="I54" s="9">
        <f t="array" ref="I54">IFERROR(_xlfn.STDEV.S(IF(D54:G54&gt;=0,IF(D54:G54&lt;&gt;"",D54:G54,""))),"")</f>
        <v>3.0955613384328211E-2</v>
      </c>
      <c r="J54" s="2">
        <f t="shared" si="2"/>
        <v>1</v>
      </c>
      <c r="L54">
        <f t="shared" si="3"/>
        <v>4300</v>
      </c>
      <c r="M54">
        <f t="shared" si="0"/>
        <v>4400</v>
      </c>
      <c r="N54">
        <f t="shared" si="4"/>
        <v>100</v>
      </c>
      <c r="O54">
        <f t="array" ref="O54">IF(OR(L54="",M54=""),"",COUNT(IF($J$11:$J$2001=1,IF($C$11:$C$2001&gt;L54,IF($C$11:$C$2001&lt;=M54,IF($D$11:$G$2001&gt;=0,$J$11:$J$2001),""),""),""),""))</f>
        <v>40</v>
      </c>
      <c r="P54" s="9">
        <f t="array" ref="P54">IFERROR(IF(OR(L54="",M54=""),"",AVERAGE(IF($J$11:$J$2001=1,IF($C$11:$C$2001&gt;L54,IF($C$11:$C$2001&lt;=M54,IF($D$11:$G$2001&gt;=0,$D$11:$G$2001)),"")))),"")</f>
        <v>1.201675</v>
      </c>
      <c r="Q54">
        <f t="array" ref="Q54">IFERROR(IF(OR(L54="",M54=""),"",_xlfn.STDEV.S(IF($J$11:$J$2001=1,IF($C$11:$C$2001&gt;L54,IF($C$11:$C$2001&lt;=M54,IF($D$11:$G$2001&gt;=0,$D$11:$G$2001))),""))),"")</f>
        <v>0.10786158925167677</v>
      </c>
      <c r="R54" t="str">
        <f t="shared" si="5"/>
        <v>Yes</v>
      </c>
      <c r="S54" t="str">
        <f t="shared" si="6"/>
        <v>Pass</v>
      </c>
      <c r="U54">
        <f>IF(Input_1!L47&lt;&gt;"",Input_1!L47,"")</f>
        <v>440</v>
      </c>
      <c r="V54" s="9">
        <f>IF(Input_1!M47&lt;&gt;"",Input_1!M47,"")</f>
        <v>1.117</v>
      </c>
      <c r="W54" s="9">
        <f>IF(Input_1!N47&lt;&gt;"",Input_1!N47,"")</f>
        <v>1.022</v>
      </c>
      <c r="X54" s="9">
        <f>IF(Input_1!O47&lt;&gt;"",Input_1!O47,"")</f>
        <v>1.014</v>
      </c>
      <c r="Y54" s="9">
        <f>IF(Input_1!Q47&lt;&gt;"",Input_1!Q47,"")</f>
        <v>1.0629999999999999</v>
      </c>
      <c r="Z54" s="9">
        <f t="shared" si="7"/>
        <v>1.054</v>
      </c>
      <c r="AA54" s="9">
        <f t="array" ref="AA54">IFERROR(_xlfn.STDEV.S(IF(V54:Y54&gt;=0,IF(V54:Y54&lt;&gt;"",V54:Y54,""))),"")</f>
        <v>4.7166372201672087E-2</v>
      </c>
      <c r="AB54" s="2">
        <f t="shared" si="8"/>
        <v>1</v>
      </c>
      <c r="AD54">
        <f t="shared" si="19"/>
        <v>4300</v>
      </c>
      <c r="AE54">
        <f t="shared" si="9"/>
        <v>4400</v>
      </c>
      <c r="AF54">
        <f t="shared" si="24"/>
        <v>100</v>
      </c>
      <c r="AG54">
        <f t="array" ref="AG54">IF(OR(AD54="",AE54=""),"",COUNT(IF($AB$11:$AB$2001=1,IF($U$11:$U$2001&gt;AD54,IF($U$11:$U$2001&lt;=AE54,IF($V$11:$Y$2001&gt;=0,$AB$11:$AB$2001),""),""),""),""))</f>
        <v>40</v>
      </c>
      <c r="AH54" s="9">
        <f t="array" ref="AH54">IF(AND(AD54&lt;&gt;"",AE54&lt;&gt;""),AVERAGE(IF($AB$11:$AB$2001=1,IF($U$11:$U$2001&gt;AD54,IF($C$11:$C$2001&lt;=AE54,$V$11:$Y$2001)))),"")</f>
        <v>1.240675</v>
      </c>
      <c r="AI54" s="9">
        <f t="array" ref="AI54">IF(AND(AD54&lt;&gt;"",AE54&lt;&gt;""),_xlfn.STDEV.S(IF($AB$11:$AB$2001=1,IF($U$11:$U$2001&gt;AD54,IF($C$11:$C$2001&lt;=AE54,$V$11:$Y$2001)))),"")</f>
        <v>8.654401207270801E-2</v>
      </c>
      <c r="AJ54" t="str">
        <f t="shared" si="21"/>
        <v>Yes</v>
      </c>
      <c r="AK54" t="str">
        <f t="shared" si="22"/>
        <v>Pass</v>
      </c>
      <c r="AM54" t="str">
        <f>IF(Input_1!T47&lt;&gt;"",Input_1!T47,"")</f>
        <v/>
      </c>
      <c r="AN54" s="9" t="str">
        <f>IF(Input_1!U47&lt;&gt;"",Input_1!U47,"")</f>
        <v/>
      </c>
      <c r="AO54" s="9" t="str">
        <f>IF(Input_1!V47&lt;&gt;"",Input_1!V47,"")</f>
        <v/>
      </c>
      <c r="AP54" s="9" t="str">
        <f>IF(Input_1!W47&lt;&gt;"",Input_1!W47,"")</f>
        <v/>
      </c>
      <c r="AQ54" s="9" t="str">
        <f>IF(Input_1!Y47&lt;&gt;"",Input_1!Y47,"")</f>
        <v/>
      </c>
      <c r="AR54" s="9" t="str">
        <f t="shared" si="13"/>
        <v/>
      </c>
      <c r="AS54" s="9" t="str">
        <f t="array" ref="AS54">IFERROR(_xlfn.STDEV.S(IF(AN54:AQ54&gt;=0,IF(AN54:AQ54&lt;&gt;"",AN54:AQ54,""))),"")</f>
        <v/>
      </c>
      <c r="AT54" s="2">
        <f t="shared" si="14"/>
        <v>0</v>
      </c>
      <c r="AV54" t="str">
        <f t="shared" si="23"/>
        <v/>
      </c>
      <c r="AW54" t="str">
        <f t="shared" si="15"/>
        <v/>
      </c>
      <c r="AX54" t="str">
        <f t="shared" si="16"/>
        <v/>
      </c>
      <c r="AY54" t="str">
        <f t="array" ref="AY54">IF(OR(AV54="",AW54=""),"",COUNT(IF($AT$11:$AT$2001=1,IF($AM$11:$AM$2001&gt;AV54,IF($AM$11:$AM$2001&lt;=AW54,IF($AN$11:$AQ$2001&gt;=0,$AT$11:$AT$2001),""),""),""),""))</f>
        <v/>
      </c>
      <c r="AZ54" s="9" t="str">
        <f t="array" ref="AZ54">IFERROR(IF(OR(AV54="",AW54=""),"",AVERAGE(IF($AT$11:$AT$2001=1,IF($AM$11:$AM$2001&gt;AV54,IF($AM$11:$AM$2001&lt;=AW54,IF($AN$11:$AQ$2001&gt;=0,$AN$11:$AQ$2001)),"")))),"")</f>
        <v/>
      </c>
      <c r="BA54" s="9" t="str">
        <f t="array" ref="BA54">IFERROR(IF(OR(AV54="",AW54=""),"",_xlfn.STDEV.S(IF($AT$11:$AT$2001=1,IF($AM$11:$AM$2001&gt;AV54,IF($AM$11:$AM$2001&lt;=AW54,IF($AN$11:$AQ$2001&gt;=0,$AN$11:$AQ$2001))),""))),"")</f>
        <v/>
      </c>
      <c r="BB54" t="str">
        <f t="shared" si="17"/>
        <v/>
      </c>
      <c r="BC54" t="str">
        <f t="shared" si="18"/>
        <v/>
      </c>
    </row>
    <row r="55" spans="1:55" x14ac:dyDescent="0.35">
      <c r="A55" s="9" t="str">
        <f>IF(Input_1!A48&lt;&gt;"",Input_1!A48,"")</f>
        <v/>
      </c>
      <c r="B55" s="9" t="str">
        <f>IF(Input_1!B48&lt;&gt;"",Input_1!B48,"")</f>
        <v/>
      </c>
      <c r="C55">
        <f>IF(Input_1!D48&lt;&gt;"",Input_1!D48,"")</f>
        <v>450</v>
      </c>
      <c r="D55" s="9">
        <f>IF(Input_1!E48&lt;&gt;"",Input_1!E48,"")</f>
        <v>1.073</v>
      </c>
      <c r="E55" s="9">
        <f>IF(Input_1!F48&lt;&gt;"",Input_1!F48,"")</f>
        <v>1.008</v>
      </c>
      <c r="F55" s="9">
        <f>IF(Input_1!G48&lt;&gt;"",Input_1!G48,"")</f>
        <v>1.03</v>
      </c>
      <c r="G55" s="9">
        <f>IF(Input_1!I48&lt;&gt;"",Input_1!I48,"")</f>
        <v>1.089</v>
      </c>
      <c r="H55" s="9">
        <f t="shared" si="1"/>
        <v>1.0499999999999998</v>
      </c>
      <c r="I55" s="9">
        <f t="array" ref="I55">IFERROR(_xlfn.STDEV.S(IF(D55:G55&gt;=0,IF(D55:G55&lt;&gt;"",D55:G55,""))),"")</f>
        <v>3.747888294315433E-2</v>
      </c>
      <c r="J55" s="2">
        <f t="shared" si="2"/>
        <v>1</v>
      </c>
      <c r="L55">
        <f t="shared" si="3"/>
        <v>4400</v>
      </c>
      <c r="M55">
        <f t="shared" si="0"/>
        <v>4530</v>
      </c>
      <c r="N55">
        <f t="shared" si="4"/>
        <v>130</v>
      </c>
      <c r="O55">
        <f t="array" ref="O55">IF(OR(L55="",M55=""),"",COUNT(IF($J$11:$J$2001=1,IF($C$11:$C$2001&gt;L55,IF($C$11:$C$2001&lt;=M55,IF($D$11:$G$2001&gt;=0,$J$11:$J$2001),""),""),""),""))</f>
        <v>48</v>
      </c>
      <c r="P55" s="9">
        <f t="array" ref="P55">IFERROR(IF(OR(L55="",M55=""),"",AVERAGE(IF($J$11:$J$2001=1,IF($C$11:$C$2001&gt;L55,IF($C$11:$C$2001&lt;=M55,IF($D$11:$G$2001&gt;=0,$D$11:$G$2001)),"")))),"")</f>
        <v>1.1958125000000004</v>
      </c>
      <c r="Q55">
        <f t="array" ref="Q55">IFERROR(IF(OR(L55="",M55=""),"",_xlfn.STDEV.S(IF($J$11:$J$2001=1,IF($C$11:$C$2001&gt;L55,IF($C$11:$C$2001&lt;=M55,IF($D$11:$G$2001&gt;=0,$D$11:$G$2001))),""))),"")</f>
        <v>0.11630437986849744</v>
      </c>
      <c r="R55" t="str">
        <f t="shared" si="5"/>
        <v>Yes</v>
      </c>
      <c r="S55" t="str">
        <f t="shared" si="6"/>
        <v>Pass</v>
      </c>
      <c r="U55">
        <f>IF(Input_1!L48&lt;&gt;"",Input_1!L48,"")</f>
        <v>450</v>
      </c>
      <c r="V55" s="9">
        <f>IF(Input_1!M48&lt;&gt;"",Input_1!M48,"")</f>
        <v>1.0680000000000001</v>
      </c>
      <c r="W55" s="9">
        <f>IF(Input_1!N48&lt;&gt;"",Input_1!N48,"")</f>
        <v>1.034</v>
      </c>
      <c r="X55" s="9">
        <f>IF(Input_1!O48&lt;&gt;"",Input_1!O48,"")</f>
        <v>1.016</v>
      </c>
      <c r="Y55" s="9">
        <f>IF(Input_1!Q48&lt;&gt;"",Input_1!Q48,"")</f>
        <v>1.101</v>
      </c>
      <c r="Z55" s="9">
        <f t="shared" si="7"/>
        <v>1.0547500000000001</v>
      </c>
      <c r="AA55" s="9">
        <f t="array" ref="AA55">IFERROR(_xlfn.STDEV.S(IF(V55:Y55&gt;=0,IF(V55:Y55&lt;&gt;"",V55:Y55,""))),"")</f>
        <v>3.7624238641244721E-2</v>
      </c>
      <c r="AB55" s="2">
        <f t="shared" si="8"/>
        <v>1</v>
      </c>
      <c r="AD55">
        <f t="shared" si="19"/>
        <v>4400</v>
      </c>
      <c r="AE55">
        <f t="shared" si="9"/>
        <v>4530</v>
      </c>
      <c r="AF55">
        <f t="shared" si="24"/>
        <v>130</v>
      </c>
      <c r="AG55">
        <f t="array" ref="AG55">IF(OR(AD55="",AE55=""),"",COUNT(IF($AB$11:$AB$2001=1,IF($U$11:$U$2001&gt;AD55,IF($U$11:$U$2001&lt;=AE55,IF($V$11:$Y$2001&gt;=0,$AB$11:$AB$2001),""),""),""),""))</f>
        <v>52</v>
      </c>
      <c r="AH55" s="9">
        <f t="array" ref="AH55">IF(AND(AD55&lt;&gt;"",AE55&lt;&gt;""),AVERAGE(IF($AB$11:$AB$2001=1,IF($U$11:$U$2001&gt;AD55,IF($C$11:$C$2001&lt;=AE55,$V$11:$Y$2001)))),"")</f>
        <v>1.2416346153846154</v>
      </c>
      <c r="AI55" s="9">
        <f t="array" ref="AI55">IF(AND(AD55&lt;&gt;"",AE55&lt;&gt;""),_xlfn.STDEV.S(IF($AB$11:$AB$2001=1,IF($U$11:$U$2001&gt;AD55,IF($C$11:$C$2001&lt;=AE55,$V$11:$Y$2001)))),"")</f>
        <v>0.10944530890369693</v>
      </c>
      <c r="AJ55" t="str">
        <f t="shared" si="21"/>
        <v>Yes</v>
      </c>
      <c r="AK55" t="str">
        <f t="shared" si="22"/>
        <v>Pass</v>
      </c>
      <c r="AM55" t="str">
        <f>IF(Input_1!T48&lt;&gt;"",Input_1!T48,"")</f>
        <v/>
      </c>
      <c r="AN55" s="9" t="str">
        <f>IF(Input_1!U48&lt;&gt;"",Input_1!U48,"")</f>
        <v/>
      </c>
      <c r="AO55" s="9" t="str">
        <f>IF(Input_1!V48&lt;&gt;"",Input_1!V48,"")</f>
        <v/>
      </c>
      <c r="AP55" s="9" t="str">
        <f>IF(Input_1!W48&lt;&gt;"",Input_1!W48,"")</f>
        <v/>
      </c>
      <c r="AQ55" s="9" t="str">
        <f>IF(Input_1!Y48&lt;&gt;"",Input_1!Y48,"")</f>
        <v/>
      </c>
      <c r="AR55" s="9" t="str">
        <f t="shared" si="13"/>
        <v/>
      </c>
      <c r="AS55" s="9" t="str">
        <f t="array" ref="AS55">IFERROR(_xlfn.STDEV.S(IF(AN55:AQ55&gt;=0,IF(AN55:AQ55&lt;&gt;"",AN55:AQ55,""))),"")</f>
        <v/>
      </c>
      <c r="AT55" s="2">
        <f t="shared" si="14"/>
        <v>0</v>
      </c>
      <c r="AV55" t="str">
        <f t="shared" si="23"/>
        <v/>
      </c>
      <c r="AW55" t="str">
        <f t="shared" si="15"/>
        <v/>
      </c>
      <c r="AX55" t="str">
        <f t="shared" si="16"/>
        <v/>
      </c>
      <c r="AY55" t="str">
        <f t="array" ref="AY55">IF(OR(AV55="",AW55=""),"",COUNT(IF($AT$11:$AT$2001=1,IF($AM$11:$AM$2001&gt;AV55,IF($AM$11:$AM$2001&lt;=AW55,IF($AN$11:$AQ$2001&gt;=0,$AT$11:$AT$2001),""),""),""),""))</f>
        <v/>
      </c>
      <c r="AZ55" s="9" t="str">
        <f t="array" ref="AZ55">IFERROR(IF(OR(AV55="",AW55=""),"",AVERAGE(IF($AT$11:$AT$2001=1,IF($AM$11:$AM$2001&gt;AV55,IF($AM$11:$AM$2001&lt;=AW55,IF($AN$11:$AQ$2001&gt;=0,$AN$11:$AQ$2001)),"")))),"")</f>
        <v/>
      </c>
      <c r="BA55" s="9" t="str">
        <f t="array" ref="BA55">IFERROR(IF(OR(AV55="",AW55=""),"",_xlfn.STDEV.S(IF($AT$11:$AT$2001=1,IF($AM$11:$AM$2001&gt;AV55,IF($AM$11:$AM$2001&lt;=AW55,IF($AN$11:$AQ$2001&gt;=0,$AN$11:$AQ$2001))),""))),"")</f>
        <v/>
      </c>
      <c r="BB55" t="str">
        <f t="shared" si="17"/>
        <v/>
      </c>
      <c r="BC55" t="str">
        <f t="shared" si="18"/>
        <v/>
      </c>
    </row>
    <row r="56" spans="1:55" x14ac:dyDescent="0.35">
      <c r="A56" s="9" t="str">
        <f>IF(Input_1!A49&lt;&gt;"",Input_1!A49,"")</f>
        <v/>
      </c>
      <c r="B56" s="9" t="str">
        <f>IF(Input_1!B49&lt;&gt;"",Input_1!B49,"")</f>
        <v/>
      </c>
      <c r="C56">
        <f>IF(Input_1!D49&lt;&gt;"",Input_1!D49,"")</f>
        <v>460</v>
      </c>
      <c r="D56" s="9">
        <f>IF(Input_1!E49&lt;&gt;"",Input_1!E49,"")</f>
        <v>1.0580000000000001</v>
      </c>
      <c r="E56" s="9">
        <f>IF(Input_1!F49&lt;&gt;"",Input_1!F49,"")</f>
        <v>1.0149999999999999</v>
      </c>
      <c r="F56" s="9">
        <f>IF(Input_1!G49&lt;&gt;"",Input_1!G49,"")</f>
        <v>1.0109999999999999</v>
      </c>
      <c r="G56" s="9">
        <f>IF(Input_1!I49&lt;&gt;"",Input_1!I49,"")</f>
        <v>1.105</v>
      </c>
      <c r="H56" s="9">
        <f t="shared" si="1"/>
        <v>1.04725</v>
      </c>
      <c r="I56" s="9">
        <f t="array" ref="I56">IFERROR(_xlfn.STDEV.S(IF(D56:G56&gt;=0,IF(D56:G56&lt;&gt;"",D56:G56,""))),"")</f>
        <v>4.3987687671286732E-2</v>
      </c>
      <c r="J56" s="2">
        <f t="shared" si="2"/>
        <v>1</v>
      </c>
      <c r="L56" t="str">
        <f t="shared" si="3"/>
        <v/>
      </c>
      <c r="M56" t="str">
        <f t="shared" si="0"/>
        <v/>
      </c>
      <c r="N56" t="str">
        <f t="shared" si="4"/>
        <v/>
      </c>
      <c r="O56" t="str">
        <f t="array" ref="O56">IF(OR(L56="",M56=""),"",COUNT(IF($J$11:$J$2001=1,IF($C$11:$C$2001&gt;L56,IF($C$11:$C$2001&lt;=M56,IF($D$11:$G$2001&gt;=0,$J$11:$J$2001),""),""),""),""))</f>
        <v/>
      </c>
      <c r="P56" s="9" t="str">
        <f t="array" ref="P56">IFERROR(IF(OR(L56="",M56=""),"",AVERAGE(IF($J$11:$J$2001=1,IF($C$11:$C$2001&gt;L56,IF($C$11:$C$2001&lt;=M56,IF($D$11:$G$2001&gt;=0,$D$11:$G$2001)),"")))),"")</f>
        <v/>
      </c>
      <c r="Q56" t="str">
        <f t="array" ref="Q56">IFERROR(IF(OR(L56="",M56=""),"",_xlfn.STDEV.S(IF($J$11:$J$2001=1,IF($C$11:$C$2001&gt;L56,IF($C$11:$C$2001&lt;=M56,IF($D$11:$G$2001&gt;=0,$D$11:$G$2001))),""))),"")</f>
        <v/>
      </c>
      <c r="R56" t="str">
        <f t="shared" si="5"/>
        <v/>
      </c>
      <c r="S56" t="str">
        <f t="shared" si="6"/>
        <v/>
      </c>
      <c r="U56">
        <f>IF(Input_1!L49&lt;&gt;"",Input_1!L49,"")</f>
        <v>460</v>
      </c>
      <c r="V56" s="9">
        <f>IF(Input_1!M49&lt;&gt;"",Input_1!M49,"")</f>
        <v>1.034</v>
      </c>
      <c r="W56" s="9">
        <f>IF(Input_1!N49&lt;&gt;"",Input_1!N49,"")</f>
        <v>0.98699999999999999</v>
      </c>
      <c r="X56" s="9">
        <f>IF(Input_1!O49&lt;&gt;"",Input_1!O49,"")</f>
        <v>1.008</v>
      </c>
      <c r="Y56" s="9">
        <f>IF(Input_1!Q49&lt;&gt;"",Input_1!Q49,"")</f>
        <v>1.123</v>
      </c>
      <c r="Z56" s="9">
        <f t="shared" si="7"/>
        <v>1.038</v>
      </c>
      <c r="AA56" s="9">
        <f t="array" ref="AA56">IFERROR(_xlfn.STDEV.S(IF(V56:Y56&gt;=0,IF(V56:Y56&lt;&gt;"",V56:Y56,""))),"")</f>
        <v>5.9838671999524411E-2</v>
      </c>
      <c r="AB56" s="2">
        <f t="shared" si="8"/>
        <v>1</v>
      </c>
      <c r="AD56" t="str">
        <f t="shared" si="19"/>
        <v/>
      </c>
      <c r="AE56" t="str">
        <f t="shared" si="9"/>
        <v/>
      </c>
      <c r="AF56" t="str">
        <f t="shared" si="24"/>
        <v/>
      </c>
      <c r="AG56" t="str">
        <f t="array" ref="AG56">IF(OR(AD56="",AE56=""),"",COUNT(IF($AB$11:$AB$2001=1,IF($U$11:$U$2001&gt;AD56,IF($U$11:$U$2001&lt;=AE56,IF($V$11:$Y$2001&gt;=0,$AB$11:$AB$2001),""),""),""),""))</f>
        <v/>
      </c>
      <c r="AH56" s="9" t="str">
        <f t="array" ref="AH56">IF(AND(AD56&lt;&gt;"",AE56&lt;&gt;""),AVERAGE(IF($AB$11:$AB$2001=1,IF($U$11:$U$2001&gt;AD56,IF($C$11:$C$2001&lt;=AE56,$V$11:$Y$2001)))),"")</f>
        <v/>
      </c>
      <c r="AI56" s="9" t="str">
        <f t="array" ref="AI56">IF(AND(AD56&lt;&gt;"",AE56&lt;&gt;""),_xlfn.STDEV.S(IF($AB$11:$AB$2001=1,IF($U$11:$U$2001&gt;AD56,IF($C$11:$C$2001&lt;=AE56,$V$11:$Y$2001)))),"")</f>
        <v/>
      </c>
      <c r="AJ56" t="str">
        <f t="shared" si="21"/>
        <v/>
      </c>
      <c r="AK56" t="str">
        <f t="shared" si="22"/>
        <v/>
      </c>
      <c r="AM56" t="str">
        <f>IF(Input_1!T49&lt;&gt;"",Input_1!T49,"")</f>
        <v/>
      </c>
      <c r="AN56" s="9" t="str">
        <f>IF(Input_1!U49&lt;&gt;"",Input_1!U49,"")</f>
        <v/>
      </c>
      <c r="AO56" s="9" t="str">
        <f>IF(Input_1!V49&lt;&gt;"",Input_1!V49,"")</f>
        <v/>
      </c>
      <c r="AP56" s="9" t="str">
        <f>IF(Input_1!W49&lt;&gt;"",Input_1!W49,"")</f>
        <v/>
      </c>
      <c r="AQ56" s="9" t="str">
        <f>IF(Input_1!Y49&lt;&gt;"",Input_1!Y49,"")</f>
        <v/>
      </c>
      <c r="AR56" s="9" t="str">
        <f t="shared" si="13"/>
        <v/>
      </c>
      <c r="AS56" s="9" t="str">
        <f t="array" ref="AS56">IFERROR(_xlfn.STDEV.S(IF(AN56:AQ56&gt;=0,IF(AN56:AQ56&lt;&gt;"",AN56:AQ56,""))),"")</f>
        <v/>
      </c>
      <c r="AT56" s="2">
        <f t="shared" si="14"/>
        <v>0</v>
      </c>
      <c r="AV56" t="str">
        <f t="shared" si="23"/>
        <v/>
      </c>
      <c r="AW56" t="str">
        <f t="shared" si="15"/>
        <v/>
      </c>
      <c r="AX56" t="str">
        <f t="shared" si="16"/>
        <v/>
      </c>
      <c r="AY56" t="str">
        <f t="array" ref="AY56">IF(OR(AV56="",AW56=""),"",COUNT(IF($AT$11:$AT$2001=1,IF($AM$11:$AM$2001&gt;AV56,IF($AM$11:$AM$2001&lt;=AW56,IF($AN$11:$AQ$2001&gt;=0,$AT$11:$AT$2001),""),""),""),""))</f>
        <v/>
      </c>
      <c r="AZ56" s="9" t="str">
        <f t="array" ref="AZ56">IFERROR(IF(OR(AV56="",AW56=""),"",AVERAGE(IF($AT$11:$AT$2001=1,IF($AM$11:$AM$2001&gt;AV56,IF($AM$11:$AM$2001&lt;=AW56,IF($AN$11:$AQ$2001&gt;=0,$AN$11:$AQ$2001)),"")))),"")</f>
        <v/>
      </c>
      <c r="BA56" s="9" t="str">
        <f t="array" ref="BA56">IFERROR(IF(OR(AV56="",AW56=""),"",_xlfn.STDEV.S(IF($AT$11:$AT$2001=1,IF($AM$11:$AM$2001&gt;AV56,IF($AM$11:$AM$2001&lt;=AW56,IF($AN$11:$AQ$2001&gt;=0,$AN$11:$AQ$2001))),""))),"")</f>
        <v/>
      </c>
      <c r="BB56" t="str">
        <f t="shared" si="17"/>
        <v/>
      </c>
      <c r="BC56" t="str">
        <f t="shared" si="18"/>
        <v/>
      </c>
    </row>
    <row r="57" spans="1:55" x14ac:dyDescent="0.35">
      <c r="A57" s="9" t="str">
        <f>IF(Input_1!A50&lt;&gt;"",Input_1!A50,"")</f>
        <v/>
      </c>
      <c r="B57" s="9" t="str">
        <f>IF(Input_1!B50&lt;&gt;"",Input_1!B50,"")</f>
        <v/>
      </c>
      <c r="C57">
        <f>IF(Input_1!D50&lt;&gt;"",Input_1!D50,"")</f>
        <v>470</v>
      </c>
      <c r="D57" s="9">
        <f>IF(Input_1!E50&lt;&gt;"",Input_1!E50,"")</f>
        <v>1.119</v>
      </c>
      <c r="E57" s="9">
        <f>IF(Input_1!F50&lt;&gt;"",Input_1!F50,"")</f>
        <v>0.99399999999999999</v>
      </c>
      <c r="F57" s="9">
        <f>IF(Input_1!G50&lt;&gt;"",Input_1!G50,"")</f>
        <v>1.0649999999999999</v>
      </c>
      <c r="G57" s="9">
        <f>IF(Input_1!I50&lt;&gt;"",Input_1!I50,"")</f>
        <v>1.109</v>
      </c>
      <c r="H57" s="9">
        <f t="shared" si="1"/>
        <v>1.07175</v>
      </c>
      <c r="I57" s="9">
        <f t="array" ref="I57">IFERROR(_xlfn.STDEV.S(IF(D57:G57&gt;=0,IF(D57:G57&lt;&gt;"",D57:G57,""))),"")</f>
        <v>5.6893907113738165E-2</v>
      </c>
      <c r="J57" s="2">
        <f t="shared" si="2"/>
        <v>1</v>
      </c>
      <c r="L57" t="str">
        <f t="shared" si="3"/>
        <v/>
      </c>
      <c r="M57" t="str">
        <f t="shared" si="0"/>
        <v/>
      </c>
      <c r="N57" t="str">
        <f t="shared" si="4"/>
        <v/>
      </c>
      <c r="O57" t="str">
        <f t="array" ref="O57">IF(OR(L57="",M57=""),"",COUNT(IF($J$11:$J$2001=1,IF($C$11:$C$2001&gt;L57,IF($C$11:$C$2001&lt;=M57,IF($D$11:$G$2001&gt;=0,$J$11:$J$2001),""),""),""),""))</f>
        <v/>
      </c>
      <c r="P57" s="9" t="str">
        <f t="array" ref="P57">IFERROR(IF(OR(L57="",M57=""),"",AVERAGE(IF($J$11:$J$2001=1,IF($C$11:$C$2001&gt;L57,IF($C$11:$C$2001&lt;=M57,IF($D$11:$G$2001&gt;=0,$D$11:$G$2001)),"")))),"")</f>
        <v/>
      </c>
      <c r="Q57" t="str">
        <f t="array" ref="Q57">IFERROR(IF(OR(L57="",M57=""),"",_xlfn.STDEV.S(IF($J$11:$J$2001=1,IF($C$11:$C$2001&gt;L57,IF($C$11:$C$2001&lt;=M57,IF($D$11:$G$2001&gt;=0,$D$11:$G$2001))),""))),"")</f>
        <v/>
      </c>
      <c r="R57" t="str">
        <f t="shared" si="5"/>
        <v/>
      </c>
      <c r="S57" t="str">
        <f t="shared" si="6"/>
        <v/>
      </c>
      <c r="U57">
        <f>IF(Input_1!L50&lt;&gt;"",Input_1!L50,"")</f>
        <v>470</v>
      </c>
      <c r="V57" s="9">
        <f>IF(Input_1!M50&lt;&gt;"",Input_1!M50,"")</f>
        <v>1.07</v>
      </c>
      <c r="W57" s="9">
        <f>IF(Input_1!N50&lt;&gt;"",Input_1!N50,"")</f>
        <v>0.999</v>
      </c>
      <c r="X57" s="9">
        <f>IF(Input_1!O50&lt;&gt;"",Input_1!O50,"")</f>
        <v>1.024</v>
      </c>
      <c r="Y57" s="9">
        <f>IF(Input_1!Q50&lt;&gt;"",Input_1!Q50,"")</f>
        <v>1.099</v>
      </c>
      <c r="Z57" s="9">
        <f t="shared" si="7"/>
        <v>1.048</v>
      </c>
      <c r="AA57" s="9">
        <f t="array" ref="AA57">IFERROR(_xlfn.STDEV.S(IF(V57:Y57&gt;=0,IF(V57:Y57&lt;&gt;"",V57:Y57,""))),"")</f>
        <v>4.4951826065986092E-2</v>
      </c>
      <c r="AB57" s="2">
        <f t="shared" si="8"/>
        <v>1</v>
      </c>
      <c r="AD57" t="str">
        <f t="shared" si="19"/>
        <v/>
      </c>
      <c r="AE57" t="str">
        <f t="shared" si="9"/>
        <v/>
      </c>
      <c r="AF57" t="str">
        <f t="shared" si="24"/>
        <v/>
      </c>
      <c r="AG57" t="str">
        <f t="array" ref="AG57">IF(OR(AD57="",AE57=""),"",COUNT(IF($AB$11:$AB$2001=1,IF($U$11:$U$2001&gt;AD57,IF($U$11:$U$2001&lt;=AE57,IF($V$11:$Y$2001&gt;=0,$AB$11:$AB$2001),""),""),""),""))</f>
        <v/>
      </c>
      <c r="AH57" s="9" t="str">
        <f t="array" ref="AH57">IF(AND(AD57&lt;&gt;"",AE57&lt;&gt;""),AVERAGE(IF($AB$11:$AB$2001=1,IF($U$11:$U$2001&gt;AD57,IF($C$11:$C$2001&lt;=AE57,$V$11:$Y$2001)))),"")</f>
        <v/>
      </c>
      <c r="AI57" s="9" t="str">
        <f t="array" ref="AI57">IF(AND(AD57&lt;&gt;"",AE57&lt;&gt;""),_xlfn.STDEV.S(IF($AB$11:$AB$2001=1,IF($U$11:$U$2001&gt;AD57,IF($C$11:$C$2001&lt;=AE57,$V$11:$Y$2001)))),"")</f>
        <v/>
      </c>
      <c r="AJ57" t="str">
        <f t="shared" si="21"/>
        <v/>
      </c>
      <c r="AK57" t="str">
        <f t="shared" si="22"/>
        <v/>
      </c>
      <c r="AM57" t="str">
        <f>IF(Input_1!T50&lt;&gt;"",Input_1!T50,"")</f>
        <v/>
      </c>
      <c r="AN57" s="9" t="str">
        <f>IF(Input_1!U50&lt;&gt;"",Input_1!U50,"")</f>
        <v/>
      </c>
      <c r="AO57" s="9" t="str">
        <f>IF(Input_1!V50&lt;&gt;"",Input_1!V50,"")</f>
        <v/>
      </c>
      <c r="AP57" s="9" t="str">
        <f>IF(Input_1!W50&lt;&gt;"",Input_1!W50,"")</f>
        <v/>
      </c>
      <c r="AQ57" s="9" t="str">
        <f>IF(Input_1!Y50&lt;&gt;"",Input_1!Y50,"")</f>
        <v/>
      </c>
      <c r="AR57" s="9" t="str">
        <f t="shared" si="13"/>
        <v/>
      </c>
      <c r="AS57" s="9" t="str">
        <f t="array" ref="AS57">IFERROR(_xlfn.STDEV.S(IF(AN57:AQ57&gt;=0,IF(AN57:AQ57&lt;&gt;"",AN57:AQ57,""))),"")</f>
        <v/>
      </c>
      <c r="AT57" s="2">
        <f t="shared" si="14"/>
        <v>0</v>
      </c>
      <c r="AV57" t="str">
        <f t="shared" si="23"/>
        <v/>
      </c>
      <c r="AW57" t="str">
        <f t="shared" si="15"/>
        <v/>
      </c>
      <c r="AX57" t="str">
        <f t="shared" si="16"/>
        <v/>
      </c>
      <c r="AY57" t="str">
        <f t="array" ref="AY57">IF(OR(AV57="",AW57=""),"",COUNT(IF($AT$11:$AT$2001=1,IF($AM$11:$AM$2001&gt;AV57,IF($AM$11:$AM$2001&lt;=AW57,IF($AN$11:$AQ$2001&gt;=0,$AT$11:$AT$2001),""),""),""),""))</f>
        <v/>
      </c>
      <c r="AZ57" s="9" t="str">
        <f t="array" ref="AZ57">IFERROR(IF(OR(AV57="",AW57=""),"",AVERAGE(IF($AT$11:$AT$2001=1,IF($AM$11:$AM$2001&gt;AV57,IF($AM$11:$AM$2001&lt;=AW57,IF($AN$11:$AQ$2001&gt;=0,$AN$11:$AQ$2001)),"")))),"")</f>
        <v/>
      </c>
      <c r="BA57" s="9" t="str">
        <f t="array" ref="BA57">IFERROR(IF(OR(AV57="",AW57=""),"",_xlfn.STDEV.S(IF($AT$11:$AT$2001=1,IF($AM$11:$AM$2001&gt;AV57,IF($AM$11:$AM$2001&lt;=AW57,IF($AN$11:$AQ$2001&gt;=0,$AN$11:$AQ$2001))),""))),"")</f>
        <v/>
      </c>
      <c r="BB57" t="str">
        <f t="shared" si="17"/>
        <v/>
      </c>
      <c r="BC57" t="str">
        <f t="shared" si="18"/>
        <v/>
      </c>
    </row>
    <row r="58" spans="1:55" x14ac:dyDescent="0.35">
      <c r="A58" s="9" t="str">
        <f>IF(Input_1!A51&lt;&gt;"",Input_1!A51,"")</f>
        <v/>
      </c>
      <c r="B58" s="9" t="str">
        <f>IF(Input_1!B51&lt;&gt;"",Input_1!B51,"")</f>
        <v/>
      </c>
      <c r="C58">
        <f>IF(Input_1!D51&lt;&gt;"",Input_1!D51,"")</f>
        <v>480</v>
      </c>
      <c r="D58" s="9">
        <f>IF(Input_1!E51&lt;&gt;"",Input_1!E51,"")</f>
        <v>1.1020000000000001</v>
      </c>
      <c r="E58" s="9">
        <f>IF(Input_1!F51&lt;&gt;"",Input_1!F51,"")</f>
        <v>1.073</v>
      </c>
      <c r="F58" s="9">
        <f>IF(Input_1!G51&lt;&gt;"",Input_1!G51,"")</f>
        <v>1.083</v>
      </c>
      <c r="G58" s="9">
        <f>IF(Input_1!I51&lt;&gt;"",Input_1!I51,"")</f>
        <v>1.2210000000000001</v>
      </c>
      <c r="H58" s="9">
        <f t="shared" si="1"/>
        <v>1.11975</v>
      </c>
      <c r="I58" s="9">
        <f t="array" ref="I58">IFERROR(_xlfn.STDEV.S(IF(D58:G58&gt;=0,IF(D58:G58&lt;&gt;"",D58:G58,""))),"")</f>
        <v>6.8563231156842902E-2</v>
      </c>
      <c r="J58" s="2">
        <f t="shared" si="2"/>
        <v>1</v>
      </c>
      <c r="L58" t="str">
        <f t="shared" si="3"/>
        <v/>
      </c>
      <c r="M58" t="str">
        <f t="shared" si="0"/>
        <v/>
      </c>
      <c r="N58" t="str">
        <f t="shared" si="4"/>
        <v/>
      </c>
      <c r="O58" t="str">
        <f t="array" ref="O58">IF(OR(L58="",M58=""),"",COUNT(IF($J$11:$J$2001=1,IF($C$11:$C$2001&gt;L58,IF($C$11:$C$2001&lt;=M58,IF($D$11:$G$2001&gt;=0,$J$11:$J$2001),""),""),""),""))</f>
        <v/>
      </c>
      <c r="P58" s="9" t="str">
        <f t="array" ref="P58">IFERROR(IF(OR(L58="",M58=""),"",AVERAGE(IF($J$11:$J$2001=1,IF($C$11:$C$2001&gt;L58,IF($C$11:$C$2001&lt;=M58,IF($D$11:$G$2001&gt;=0,$D$11:$G$2001)),"")))),"")</f>
        <v/>
      </c>
      <c r="Q58" t="str">
        <f t="array" ref="Q58">IFERROR(IF(OR(L58="",M58=""),"",_xlfn.STDEV.S(IF($J$11:$J$2001=1,IF($C$11:$C$2001&gt;L58,IF($C$11:$C$2001&lt;=M58,IF($D$11:$G$2001&gt;=0,$D$11:$G$2001))),""))),"")</f>
        <v/>
      </c>
      <c r="R58" t="str">
        <f t="shared" si="5"/>
        <v/>
      </c>
      <c r="S58" t="str">
        <f t="shared" si="6"/>
        <v/>
      </c>
      <c r="U58">
        <f>IF(Input_1!L51&lt;&gt;"",Input_1!L51,"")</f>
        <v>480</v>
      </c>
      <c r="V58" s="9">
        <f>IF(Input_1!M51&lt;&gt;"",Input_1!M51,"")</f>
        <v>1.1080000000000001</v>
      </c>
      <c r="W58" s="9">
        <f>IF(Input_1!N51&lt;&gt;"",Input_1!N51,"")</f>
        <v>1.079</v>
      </c>
      <c r="X58" s="9">
        <f>IF(Input_1!O51&lt;&gt;"",Input_1!O51,"")</f>
        <v>1.107</v>
      </c>
      <c r="Y58" s="9">
        <f>IF(Input_1!Q51&lt;&gt;"",Input_1!Q51,"")</f>
        <v>1.135</v>
      </c>
      <c r="Z58" s="9">
        <f t="shared" si="7"/>
        <v>1.1072500000000001</v>
      </c>
      <c r="AA58" s="9">
        <f t="array" ref="AA58">IFERROR(_xlfn.STDEV.S(IF(V58:Y58&gt;=0,IF(V58:Y58&lt;&gt;"",V58:Y58,""))),"")</f>
        <v>2.286737122335376E-2</v>
      </c>
      <c r="AB58" s="2">
        <f t="shared" si="8"/>
        <v>1</v>
      </c>
      <c r="AD58" t="str">
        <f t="shared" si="19"/>
        <v/>
      </c>
      <c r="AE58" t="str">
        <f t="shared" si="9"/>
        <v/>
      </c>
      <c r="AF58" t="str">
        <f t="shared" si="24"/>
        <v/>
      </c>
      <c r="AG58" t="str">
        <f t="array" ref="AG58">IF(OR(AD58="",AE58=""),"",COUNT(IF($AB$11:$AB$2001=1,IF($U$11:$U$2001&gt;AD58,IF($U$11:$U$2001&lt;=AE58,IF($V$11:$Y$2001&gt;=0,$AB$11:$AB$2001),""),""),""),""))</f>
        <v/>
      </c>
      <c r="AH58" s="9" t="str">
        <f t="array" ref="AH58">IF(AND(AD58&lt;&gt;"",AE58&lt;&gt;""),AVERAGE(IF($AB$11:$AB$2001=1,IF($U$11:$U$2001&gt;AD58,IF($C$11:$C$2001&lt;=AE58,$V$11:$Y$2001)))),"")</f>
        <v/>
      </c>
      <c r="AI58" s="9" t="str">
        <f t="array" ref="AI58">IF(AND(AD58&lt;&gt;"",AE58&lt;&gt;""),_xlfn.STDEV.S(IF($AB$11:$AB$2001=1,IF($U$11:$U$2001&gt;AD58,IF($C$11:$C$2001&lt;=AE58,$V$11:$Y$2001)))),"")</f>
        <v/>
      </c>
      <c r="AJ58" t="str">
        <f t="shared" si="21"/>
        <v/>
      </c>
      <c r="AK58" t="str">
        <f t="shared" si="22"/>
        <v/>
      </c>
      <c r="AM58" t="str">
        <f>IF(Input_1!T51&lt;&gt;"",Input_1!T51,"")</f>
        <v/>
      </c>
      <c r="AN58" s="9" t="str">
        <f>IF(Input_1!U51&lt;&gt;"",Input_1!U51,"")</f>
        <v/>
      </c>
      <c r="AO58" s="9" t="str">
        <f>IF(Input_1!V51&lt;&gt;"",Input_1!V51,"")</f>
        <v/>
      </c>
      <c r="AP58" s="9" t="str">
        <f>IF(Input_1!W51&lt;&gt;"",Input_1!W51,"")</f>
        <v/>
      </c>
      <c r="AQ58" s="9" t="str">
        <f>IF(Input_1!Y51&lt;&gt;"",Input_1!Y51,"")</f>
        <v/>
      </c>
      <c r="AR58" s="9" t="str">
        <f t="shared" si="13"/>
        <v/>
      </c>
      <c r="AS58" s="9" t="str">
        <f t="array" ref="AS58">IFERROR(_xlfn.STDEV.S(IF(AN58:AQ58&gt;=0,IF(AN58:AQ58&lt;&gt;"",AN58:AQ58,""))),"")</f>
        <v/>
      </c>
      <c r="AT58" s="2">
        <f t="shared" si="14"/>
        <v>0</v>
      </c>
      <c r="AV58" t="str">
        <f t="shared" si="23"/>
        <v/>
      </c>
      <c r="AW58" t="str">
        <f t="shared" si="15"/>
        <v/>
      </c>
      <c r="AX58" t="str">
        <f t="shared" si="16"/>
        <v/>
      </c>
      <c r="AY58" t="str">
        <f t="array" ref="AY58">IF(OR(AV58="",AW58=""),"",COUNT(IF($AT$11:$AT$2001=1,IF($AM$11:$AM$2001&gt;AV58,IF($AM$11:$AM$2001&lt;=AW58,IF($AN$11:$AQ$2001&gt;=0,$AT$11:$AT$2001),""),""),""),""))</f>
        <v/>
      </c>
      <c r="AZ58" s="9" t="str">
        <f t="array" ref="AZ58">IFERROR(IF(OR(AV58="",AW58=""),"",AVERAGE(IF($AT$11:$AT$2001=1,IF($AM$11:$AM$2001&gt;AV58,IF($AM$11:$AM$2001&lt;=AW58,IF($AN$11:$AQ$2001&gt;=0,$AN$11:$AQ$2001)),"")))),"")</f>
        <v/>
      </c>
      <c r="BA58" s="9" t="str">
        <f t="array" ref="BA58">IFERROR(IF(OR(AV58="",AW58=""),"",_xlfn.STDEV.S(IF($AT$11:$AT$2001=1,IF($AM$11:$AM$2001&gt;AV58,IF($AM$11:$AM$2001&lt;=AW58,IF($AN$11:$AQ$2001&gt;=0,$AN$11:$AQ$2001))),""))),"")</f>
        <v/>
      </c>
      <c r="BB58" t="str">
        <f t="shared" si="17"/>
        <v/>
      </c>
      <c r="BC58" t="str">
        <f t="shared" si="18"/>
        <v/>
      </c>
    </row>
    <row r="59" spans="1:55" x14ac:dyDescent="0.35">
      <c r="A59" s="9" t="str">
        <f>IF(Input_1!A52&lt;&gt;"",Input_1!A52,"")</f>
        <v/>
      </c>
      <c r="B59" s="9" t="str">
        <f>IF(Input_1!B52&lt;&gt;"",Input_1!B52,"")</f>
        <v/>
      </c>
      <c r="C59">
        <f>IF(Input_1!D52&lt;&gt;"",Input_1!D52,"")</f>
        <v>490</v>
      </c>
      <c r="D59" s="9">
        <f>IF(Input_1!E52&lt;&gt;"",Input_1!E52,"")</f>
        <v>1.2370000000000001</v>
      </c>
      <c r="E59" s="9">
        <f>IF(Input_1!F52&lt;&gt;"",Input_1!F52,"")</f>
        <v>1.163</v>
      </c>
      <c r="F59" s="9">
        <f>IF(Input_1!G52&lt;&gt;"",Input_1!G52,"")</f>
        <v>1.155</v>
      </c>
      <c r="G59" s="9">
        <f>IF(Input_1!I52&lt;&gt;"",Input_1!I52,"")</f>
        <v>1.1990000000000001</v>
      </c>
      <c r="H59" s="9">
        <f t="shared" si="1"/>
        <v>1.1885000000000001</v>
      </c>
      <c r="I59" s="9">
        <f t="array" ref="I59">IFERROR(_xlfn.STDEV.S(IF(D59:G59&gt;=0,IF(D59:G59&lt;&gt;"",D59:G59,""))),"")</f>
        <v>3.7572152808518562E-2</v>
      </c>
      <c r="J59" s="2">
        <f t="shared" si="2"/>
        <v>1</v>
      </c>
      <c r="L59" t="str">
        <f t="shared" si="3"/>
        <v/>
      </c>
      <c r="M59" t="str">
        <f t="shared" si="0"/>
        <v/>
      </c>
      <c r="N59" t="str">
        <f t="shared" si="4"/>
        <v/>
      </c>
      <c r="O59" t="str">
        <f t="array" ref="O59">IF(OR(L59="",M59=""),"",COUNT(IF($J$11:$J$2001=1,IF($C$11:$C$2001&gt;L59,IF($C$11:$C$2001&lt;=M59,IF($D$11:$G$2001&gt;=0,$J$11:$J$2001),""),""),""),""))</f>
        <v/>
      </c>
      <c r="P59" s="9" t="str">
        <f t="array" ref="P59">IFERROR(IF(OR(L59="",M59=""),"",AVERAGE(IF($J$11:$J$2001=1,IF($C$11:$C$2001&gt;L59,IF($C$11:$C$2001&lt;=M59,IF($D$11:$G$2001&gt;=0,$D$11:$G$2001)),"")))),"")</f>
        <v/>
      </c>
      <c r="Q59" t="str">
        <f t="array" ref="Q59">IFERROR(IF(OR(L59="",M59=""),"",_xlfn.STDEV.S(IF($J$11:$J$2001=1,IF($C$11:$C$2001&gt;L59,IF($C$11:$C$2001&lt;=M59,IF($D$11:$G$2001&gt;=0,$D$11:$G$2001))),""))),"")</f>
        <v/>
      </c>
      <c r="R59" t="str">
        <f t="shared" si="5"/>
        <v/>
      </c>
      <c r="S59" t="str">
        <f t="shared" si="6"/>
        <v/>
      </c>
      <c r="U59">
        <f>IF(Input_1!L52&lt;&gt;"",Input_1!L52,"")</f>
        <v>490</v>
      </c>
      <c r="V59" s="9">
        <f>IF(Input_1!M52&lt;&gt;"",Input_1!M52,"")</f>
        <v>1.226</v>
      </c>
      <c r="W59" s="9">
        <f>IF(Input_1!N52&lt;&gt;"",Input_1!N52,"")</f>
        <v>1.167</v>
      </c>
      <c r="X59" s="9">
        <f>IF(Input_1!O52&lt;&gt;"",Input_1!O52,"")</f>
        <v>1.17</v>
      </c>
      <c r="Y59" s="9">
        <f>IF(Input_1!Q52&lt;&gt;"",Input_1!Q52,"")</f>
        <v>1.1850000000000001</v>
      </c>
      <c r="Z59" s="9">
        <f t="shared" si="7"/>
        <v>1.1869999999999998</v>
      </c>
      <c r="AA59" s="9">
        <f t="array" ref="AA59">IFERROR(_xlfn.STDEV.S(IF(V59:Y59&gt;=0,IF(V59:Y59&lt;&gt;"",V59:Y59,""))),"")</f>
        <v>2.7166155414412241E-2</v>
      </c>
      <c r="AB59" s="2">
        <f t="shared" si="8"/>
        <v>1</v>
      </c>
      <c r="AD59" t="str">
        <f t="shared" si="19"/>
        <v/>
      </c>
      <c r="AE59" t="str">
        <f t="shared" si="9"/>
        <v/>
      </c>
      <c r="AF59" t="str">
        <f t="shared" si="24"/>
        <v/>
      </c>
      <c r="AG59" t="str">
        <f t="array" ref="AG59">IF(OR(AD59="",AE59=""),"",COUNT(IF($AB$11:$AB$2001=1,IF($U$11:$U$2001&gt;AD59,IF($U$11:$U$2001&lt;=AE59,IF($V$11:$Y$2001&gt;=0,$AB$11:$AB$2001),""),""),""),""))</f>
        <v/>
      </c>
      <c r="AH59" s="9" t="str">
        <f t="array" ref="AH59">IF(AND(AD59&lt;&gt;"",AE59&lt;&gt;""),AVERAGE(IF($AB$11:$AB$2001=1,IF($U$11:$U$2001&gt;AD59,IF($C$11:$C$2001&lt;=AE59,$V$11:$Y$2001)))),"")</f>
        <v/>
      </c>
      <c r="AI59" s="9" t="str">
        <f t="array" ref="AI59">IF(AND(AD59&lt;&gt;"",AE59&lt;&gt;""),_xlfn.STDEV.S(IF($AB$11:$AB$2001=1,IF($U$11:$U$2001&gt;AD59,IF($C$11:$C$2001&lt;=AE59,$V$11:$Y$2001)))),"")</f>
        <v/>
      </c>
      <c r="AJ59" t="str">
        <f t="shared" si="21"/>
        <v/>
      </c>
      <c r="AK59" t="str">
        <f t="shared" si="22"/>
        <v/>
      </c>
      <c r="AM59" t="str">
        <f>IF(Input_1!T52&lt;&gt;"",Input_1!T52,"")</f>
        <v/>
      </c>
      <c r="AN59" s="9" t="str">
        <f>IF(Input_1!U52&lt;&gt;"",Input_1!U52,"")</f>
        <v/>
      </c>
      <c r="AO59" s="9" t="str">
        <f>IF(Input_1!V52&lt;&gt;"",Input_1!V52,"")</f>
        <v/>
      </c>
      <c r="AP59" s="9" t="str">
        <f>IF(Input_1!W52&lt;&gt;"",Input_1!W52,"")</f>
        <v/>
      </c>
      <c r="AQ59" s="9" t="str">
        <f>IF(Input_1!Y52&lt;&gt;"",Input_1!Y52,"")</f>
        <v/>
      </c>
      <c r="AR59" s="9" t="str">
        <f t="shared" si="13"/>
        <v/>
      </c>
      <c r="AS59" s="9" t="str">
        <f t="array" ref="AS59">IFERROR(_xlfn.STDEV.S(IF(AN59:AQ59&gt;=0,IF(AN59:AQ59&lt;&gt;"",AN59:AQ59,""))),"")</f>
        <v/>
      </c>
      <c r="AT59" s="2">
        <f t="shared" si="14"/>
        <v>0</v>
      </c>
      <c r="AV59" t="str">
        <f t="shared" si="23"/>
        <v/>
      </c>
      <c r="AW59" t="str">
        <f t="shared" si="15"/>
        <v/>
      </c>
      <c r="AX59" t="str">
        <f t="shared" si="16"/>
        <v/>
      </c>
      <c r="AY59" t="str">
        <f t="array" ref="AY59">IF(OR(AV59="",AW59=""),"",COUNT(IF($AT$11:$AT$2001=1,IF($AM$11:$AM$2001&gt;AV59,IF($AM$11:$AM$2001&lt;=AW59,IF($AN$11:$AQ$2001&gt;=0,$AT$11:$AT$2001),""),""),""),""))</f>
        <v/>
      </c>
      <c r="AZ59" s="9" t="str">
        <f t="array" ref="AZ59">IFERROR(IF(OR(AV59="",AW59=""),"",AVERAGE(IF($AT$11:$AT$2001=1,IF($AM$11:$AM$2001&gt;AV59,IF($AM$11:$AM$2001&lt;=AW59,IF($AN$11:$AQ$2001&gt;=0,$AN$11:$AQ$2001)),"")))),"")</f>
        <v/>
      </c>
      <c r="BA59" s="9" t="str">
        <f t="array" ref="BA59">IFERROR(IF(OR(AV59="",AW59=""),"",_xlfn.STDEV.S(IF($AT$11:$AT$2001=1,IF($AM$11:$AM$2001&gt;AV59,IF($AM$11:$AM$2001&lt;=AW59,IF($AN$11:$AQ$2001&gt;=0,$AN$11:$AQ$2001))),""))),"")</f>
        <v/>
      </c>
      <c r="BB59" t="str">
        <f t="shared" si="17"/>
        <v/>
      </c>
      <c r="BC59" t="str">
        <f t="shared" si="18"/>
        <v/>
      </c>
    </row>
    <row r="60" spans="1:55" x14ac:dyDescent="0.35">
      <c r="A60" s="9" t="str">
        <f>IF(Input_1!A53&lt;&gt;"",Input_1!A53,"")</f>
        <v/>
      </c>
      <c r="B60" s="9" t="str">
        <f>IF(Input_1!B53&lt;&gt;"",Input_1!B53,"")</f>
        <v/>
      </c>
      <c r="C60">
        <f>IF(Input_1!D53&lt;&gt;"",Input_1!D53,"")</f>
        <v>500</v>
      </c>
      <c r="D60" s="9">
        <f>IF(Input_1!E53&lt;&gt;"",Input_1!E53,"")</f>
        <v>1.341</v>
      </c>
      <c r="E60" s="9">
        <f>IF(Input_1!F53&lt;&gt;"",Input_1!F53,"")</f>
        <v>1.2210000000000001</v>
      </c>
      <c r="F60" s="9">
        <f>IF(Input_1!G53&lt;&gt;"",Input_1!G53,"")</f>
        <v>1.2509999999999999</v>
      </c>
      <c r="G60" s="9">
        <f>IF(Input_1!I53&lt;&gt;"",Input_1!I53,"")</f>
        <v>1.282</v>
      </c>
      <c r="H60" s="9">
        <f t="shared" si="1"/>
        <v>1.2737500000000002</v>
      </c>
      <c r="I60" s="9">
        <f t="array" ref="I60">IFERROR(_xlfn.STDEV.S(IF(D60:G60&gt;=0,IF(D60:G60&lt;&gt;"",D60:G60,""))),"")</f>
        <v>5.1285962991836249E-2</v>
      </c>
      <c r="J60" s="2">
        <f t="shared" si="2"/>
        <v>1</v>
      </c>
      <c r="L60" t="str">
        <f t="shared" si="3"/>
        <v/>
      </c>
      <c r="M60" t="str">
        <f t="shared" si="0"/>
        <v/>
      </c>
      <c r="N60" t="str">
        <f t="shared" si="4"/>
        <v/>
      </c>
      <c r="O60" t="str">
        <f t="array" ref="O60">IF(OR(L60="",M60=""),"",COUNT(IF($J$11:$J$2001=1,IF($C$11:$C$2001&gt;L60,IF($C$11:$C$2001&lt;=M60,IF($D$11:$G$2001&gt;=0,$J$11:$J$2001),""),""),""),""))</f>
        <v/>
      </c>
      <c r="P60" s="9" t="str">
        <f t="array" ref="P60">IFERROR(IF(OR(L60="",M60=""),"",AVERAGE(IF($J$11:$J$2001=1,IF($C$11:$C$2001&gt;L60,IF($C$11:$C$2001&lt;=M60,IF($D$11:$G$2001&gt;=0,$D$11:$G$2001)),"")))),"")</f>
        <v/>
      </c>
      <c r="Q60" t="str">
        <f t="array" ref="Q60">IFERROR(IF(OR(L60="",M60=""),"",_xlfn.STDEV.S(IF($J$11:$J$2001=1,IF($C$11:$C$2001&gt;L60,IF($C$11:$C$2001&lt;=M60,IF($D$11:$G$2001&gt;=0,$D$11:$G$2001))),""))),"")</f>
        <v/>
      </c>
      <c r="R60" t="str">
        <f t="shared" si="5"/>
        <v/>
      </c>
      <c r="S60" t="str">
        <f t="shared" si="6"/>
        <v/>
      </c>
      <c r="U60">
        <f>IF(Input_1!L53&lt;&gt;"",Input_1!L53,"")</f>
        <v>500</v>
      </c>
      <c r="V60" s="9">
        <f>IF(Input_1!M53&lt;&gt;"",Input_1!M53,"")</f>
        <v>1.369</v>
      </c>
      <c r="W60" s="9">
        <f>IF(Input_1!N53&lt;&gt;"",Input_1!N53,"")</f>
        <v>1.1930000000000001</v>
      </c>
      <c r="X60" s="9">
        <f>IF(Input_1!O53&lt;&gt;"",Input_1!O53,"")</f>
        <v>1.1779999999999999</v>
      </c>
      <c r="Y60" s="9">
        <f>IF(Input_1!Q53&lt;&gt;"",Input_1!Q53,"")</f>
        <v>1.2909999999999999</v>
      </c>
      <c r="Z60" s="9">
        <f t="shared" si="7"/>
        <v>1.2577500000000001</v>
      </c>
      <c r="AA60" s="9">
        <f t="array" ref="AA60">IFERROR(_xlfn.STDEV.S(IF(V60:Y60&gt;=0,IF(V60:Y60&lt;&gt;"",V60:Y60,""))),"")</f>
        <v>8.9507448479628396E-2</v>
      </c>
      <c r="AB60" s="2">
        <f t="shared" si="8"/>
        <v>1</v>
      </c>
      <c r="AD60" t="str">
        <f t="shared" si="19"/>
        <v/>
      </c>
      <c r="AE60" t="str">
        <f t="shared" si="9"/>
        <v/>
      </c>
      <c r="AF60" t="str">
        <f t="shared" si="24"/>
        <v/>
      </c>
      <c r="AG60" t="str">
        <f t="array" ref="AG60">IF(OR(AD60="",AE60=""),"",COUNT(IF($AB$11:$AB$2001=1,IF($U$11:$U$2001&gt;AD60,IF($U$11:$U$2001&lt;=AE60,IF($V$11:$Y$2001&gt;=0,$AB$11:$AB$2001),""),""),""),""))</f>
        <v/>
      </c>
      <c r="AH60" s="9" t="str">
        <f t="array" ref="AH60">IF(AND(AD60&lt;&gt;"",AE60&lt;&gt;""),AVERAGE(IF($AB$11:$AB$2001=1,IF($U$11:$U$2001&gt;AD60,IF($C$11:$C$2001&lt;=AE60,$V$11:$Y$2001)))),"")</f>
        <v/>
      </c>
      <c r="AI60" s="9" t="str">
        <f t="array" ref="AI60">IF(AND(AD60&lt;&gt;"",AE60&lt;&gt;""),_xlfn.STDEV.S(IF($AB$11:$AB$2001=1,IF($U$11:$U$2001&gt;AD60,IF($C$11:$C$2001&lt;=AE60,$V$11:$Y$2001)))),"")</f>
        <v/>
      </c>
      <c r="AJ60" t="str">
        <f t="shared" si="21"/>
        <v/>
      </c>
      <c r="AK60" t="str">
        <f t="shared" si="22"/>
        <v/>
      </c>
      <c r="AM60" t="str">
        <f>IF(Input_1!T53&lt;&gt;"",Input_1!T53,"")</f>
        <v/>
      </c>
      <c r="AN60" s="9" t="str">
        <f>IF(Input_1!U53&lt;&gt;"",Input_1!U53,"")</f>
        <v/>
      </c>
      <c r="AO60" s="9" t="str">
        <f>IF(Input_1!V53&lt;&gt;"",Input_1!V53,"")</f>
        <v/>
      </c>
      <c r="AP60" s="9" t="str">
        <f>IF(Input_1!W53&lt;&gt;"",Input_1!W53,"")</f>
        <v/>
      </c>
      <c r="AQ60" s="9" t="str">
        <f>IF(Input_1!Y53&lt;&gt;"",Input_1!Y53,"")</f>
        <v/>
      </c>
      <c r="AR60" s="9" t="str">
        <f t="shared" si="13"/>
        <v/>
      </c>
      <c r="AS60" s="9" t="str">
        <f t="array" ref="AS60">IFERROR(_xlfn.STDEV.S(IF(AN60:AQ60&gt;=0,IF(AN60:AQ60&lt;&gt;"",AN60:AQ60,""))),"")</f>
        <v/>
      </c>
      <c r="AT60" s="2">
        <f t="shared" si="14"/>
        <v>0</v>
      </c>
      <c r="AV60" t="str">
        <f t="shared" si="23"/>
        <v/>
      </c>
      <c r="AW60" t="str">
        <f t="shared" si="15"/>
        <v/>
      </c>
      <c r="AX60" t="str">
        <f t="shared" si="16"/>
        <v/>
      </c>
      <c r="AY60" t="str">
        <f t="array" ref="AY60">IF(OR(AV60="",AW60=""),"",COUNT(IF($AT$11:$AT$2001=1,IF($AM$11:$AM$2001&gt;AV60,IF($AM$11:$AM$2001&lt;=AW60,IF($AN$11:$AQ$2001&gt;=0,$AT$11:$AT$2001),""),""),""),""))</f>
        <v/>
      </c>
      <c r="AZ60" s="9" t="str">
        <f t="array" ref="AZ60">IFERROR(IF(OR(AV60="",AW60=""),"",AVERAGE(IF($AT$11:$AT$2001=1,IF($AM$11:$AM$2001&gt;AV60,IF($AM$11:$AM$2001&lt;=AW60,IF($AN$11:$AQ$2001&gt;=0,$AN$11:$AQ$2001)),"")))),"")</f>
        <v/>
      </c>
      <c r="BA60" s="9" t="str">
        <f t="array" ref="BA60">IFERROR(IF(OR(AV60="",AW60=""),"",_xlfn.STDEV.S(IF($AT$11:$AT$2001=1,IF($AM$11:$AM$2001&gt;AV60,IF($AM$11:$AM$2001&lt;=AW60,IF($AN$11:$AQ$2001&gt;=0,$AN$11:$AQ$2001))),""))),"")</f>
        <v/>
      </c>
      <c r="BB60" t="str">
        <f t="shared" si="17"/>
        <v/>
      </c>
      <c r="BC60" t="str">
        <f t="shared" si="18"/>
        <v/>
      </c>
    </row>
    <row r="61" spans="1:55" x14ac:dyDescent="0.35">
      <c r="A61" s="9" t="str">
        <f>IF(Input_1!A54&lt;&gt;"",Input_1!A54,"")</f>
        <v/>
      </c>
      <c r="B61" s="9" t="str">
        <f>IF(Input_1!B54&lt;&gt;"",Input_1!B54,"")</f>
        <v/>
      </c>
      <c r="C61">
        <f>IF(Input_1!D54&lt;&gt;"",Input_1!D54,"")</f>
        <v>510</v>
      </c>
      <c r="D61" s="9">
        <f>IF(Input_1!E54&lt;&gt;"",Input_1!E54,"")</f>
        <v>1.236</v>
      </c>
      <c r="E61" s="9">
        <f>IF(Input_1!F54&lt;&gt;"",Input_1!F54,"")</f>
        <v>1.242</v>
      </c>
      <c r="F61" s="9">
        <f>IF(Input_1!G54&lt;&gt;"",Input_1!G54,"")</f>
        <v>1.2649999999999999</v>
      </c>
      <c r="G61" s="9">
        <f>IF(Input_1!I54&lt;&gt;"",Input_1!I54,"")</f>
        <v>1.2729999999999999</v>
      </c>
      <c r="H61" s="9">
        <f t="shared" si="1"/>
        <v>1.2539999999999998</v>
      </c>
      <c r="I61" s="9">
        <f t="array" ref="I61">IFERROR(_xlfn.STDEV.S(IF(D61:G61&gt;=0,IF(D61:G61&lt;&gt;"",D61:G61,""))),"")</f>
        <v>1.7795130420052138E-2</v>
      </c>
      <c r="J61" s="2">
        <f t="shared" si="2"/>
        <v>1</v>
      </c>
      <c r="L61" t="str">
        <f t="shared" si="3"/>
        <v/>
      </c>
      <c r="M61" t="str">
        <f t="shared" si="0"/>
        <v/>
      </c>
      <c r="N61" t="str">
        <f t="shared" si="4"/>
        <v/>
      </c>
      <c r="O61" t="str">
        <f t="array" ref="O61">IF(OR(L61="",M61=""),"",COUNT(IF($J$11:$J$2001=1,IF($C$11:$C$2001&gt;L61,IF($C$11:$C$2001&lt;=M61,IF($D$11:$G$2001&gt;=0,$J$11:$J$2001),""),""),""),""))</f>
        <v/>
      </c>
      <c r="P61" s="9" t="str">
        <f t="array" ref="P61">IFERROR(IF(OR(L61="",M61=""),"",AVERAGE(IF($J$11:$J$2001=1,IF($C$11:$C$2001&gt;L61,IF($C$11:$C$2001&lt;=M61,IF($D$11:$G$2001&gt;=0,$D$11:$G$2001)),"")))),"")</f>
        <v/>
      </c>
      <c r="Q61" t="str">
        <f t="array" ref="Q61">IFERROR(IF(OR(L61="",M61=""),"",_xlfn.STDEV.S(IF($J$11:$J$2001=1,IF($C$11:$C$2001&gt;L61,IF($C$11:$C$2001&lt;=M61,IF($D$11:$G$2001&gt;=0,$D$11:$G$2001))),""))),"")</f>
        <v/>
      </c>
      <c r="R61" t="str">
        <f t="shared" si="5"/>
        <v/>
      </c>
      <c r="S61" t="str">
        <f t="shared" si="6"/>
        <v/>
      </c>
      <c r="U61">
        <f>IF(Input_1!L54&lt;&gt;"",Input_1!L54,"")</f>
        <v>510</v>
      </c>
      <c r="V61" s="9">
        <f>IF(Input_1!M54&lt;&gt;"",Input_1!M54,"")</f>
        <v>1.234</v>
      </c>
      <c r="W61" s="9">
        <f>IF(Input_1!N54&lt;&gt;"",Input_1!N54,"")</f>
        <v>1.278</v>
      </c>
      <c r="X61" s="9">
        <f>IF(Input_1!O54&lt;&gt;"",Input_1!O54,"")</f>
        <v>1.242</v>
      </c>
      <c r="Y61" s="9">
        <f>IF(Input_1!Q54&lt;&gt;"",Input_1!Q54,"")</f>
        <v>1.4039999999999999</v>
      </c>
      <c r="Z61" s="9">
        <f t="shared" si="7"/>
        <v>1.2894999999999999</v>
      </c>
      <c r="AA61" s="9">
        <f t="array" ref="AA61">IFERROR(_xlfn.STDEV.S(IF(V61:Y61&gt;=0,IF(V61:Y61&lt;&gt;"",V61:Y61,""))),"")</f>
        <v>7.8695616142196861E-2</v>
      </c>
      <c r="AB61" s="2">
        <f t="shared" si="8"/>
        <v>1</v>
      </c>
      <c r="AD61" t="str">
        <f t="shared" si="19"/>
        <v/>
      </c>
      <c r="AE61" t="str">
        <f t="shared" si="9"/>
        <v/>
      </c>
      <c r="AF61" t="str">
        <f t="shared" si="24"/>
        <v/>
      </c>
      <c r="AG61" t="str">
        <f t="array" ref="AG61">IF(OR(AD61="",AE61=""),"",COUNT(IF($AB$11:$AB$2001=1,IF($U$11:$U$2001&gt;AD61,IF($U$11:$U$2001&lt;=AE61,IF($V$11:$Y$2001&gt;=0,$AB$11:$AB$2001),""),""),""),""))</f>
        <v/>
      </c>
      <c r="AH61" s="9" t="str">
        <f t="array" ref="AH61">IF(AND(AD61&lt;&gt;"",AE61&lt;&gt;""),AVERAGE(IF($AB$11:$AB$2001=1,IF($U$11:$U$2001&gt;AD61,IF($C$11:$C$2001&lt;=AE61,$V$11:$Y$2001)))),"")</f>
        <v/>
      </c>
      <c r="AI61" s="9" t="str">
        <f t="array" ref="AI61">IF(AND(AD61&lt;&gt;"",AE61&lt;&gt;""),_xlfn.STDEV.S(IF($AB$11:$AB$2001=1,IF($U$11:$U$2001&gt;AD61,IF($C$11:$C$2001&lt;=AE61,$V$11:$Y$2001)))),"")</f>
        <v/>
      </c>
      <c r="AJ61" t="str">
        <f t="shared" si="21"/>
        <v/>
      </c>
      <c r="AK61" t="str">
        <f t="shared" si="22"/>
        <v/>
      </c>
      <c r="AM61" t="str">
        <f>IF(Input_1!T54&lt;&gt;"",Input_1!T54,"")</f>
        <v/>
      </c>
      <c r="AN61" s="9" t="str">
        <f>IF(Input_1!U54&lt;&gt;"",Input_1!U54,"")</f>
        <v/>
      </c>
      <c r="AO61" s="9" t="str">
        <f>IF(Input_1!V54&lt;&gt;"",Input_1!V54,"")</f>
        <v/>
      </c>
      <c r="AP61" s="9" t="str">
        <f>IF(Input_1!W54&lt;&gt;"",Input_1!W54,"")</f>
        <v/>
      </c>
      <c r="AQ61" s="9" t="str">
        <f>IF(Input_1!Y54&lt;&gt;"",Input_1!Y54,"")</f>
        <v/>
      </c>
      <c r="AR61" s="9" t="str">
        <f t="shared" si="13"/>
        <v/>
      </c>
      <c r="AS61" s="9" t="str">
        <f t="array" ref="AS61">IFERROR(_xlfn.STDEV.S(IF(AN61:AQ61&gt;=0,IF(AN61:AQ61&lt;&gt;"",AN61:AQ61,""))),"")</f>
        <v/>
      </c>
      <c r="AT61" s="2">
        <f t="shared" si="14"/>
        <v>0</v>
      </c>
      <c r="AV61" t="str">
        <f t="shared" si="23"/>
        <v/>
      </c>
      <c r="AW61" t="str">
        <f t="shared" si="15"/>
        <v/>
      </c>
      <c r="AX61" t="str">
        <f t="shared" si="16"/>
        <v/>
      </c>
      <c r="AY61" t="str">
        <f t="array" ref="AY61">IF(OR(AV61="",AW61=""),"",COUNT(IF($AT$11:$AT$2001=1,IF($AM$11:$AM$2001&gt;AV61,IF($AM$11:$AM$2001&lt;=AW61,IF($AN$11:$AQ$2001&gt;=0,$AT$11:$AT$2001),""),""),""),""))</f>
        <v/>
      </c>
      <c r="AZ61" s="9" t="str">
        <f t="array" ref="AZ61">IFERROR(IF(OR(AV61="",AW61=""),"",AVERAGE(IF($AT$11:$AT$2001=1,IF($AM$11:$AM$2001&gt;AV61,IF($AM$11:$AM$2001&lt;=AW61,IF($AN$11:$AQ$2001&gt;=0,$AN$11:$AQ$2001)),"")))),"")</f>
        <v/>
      </c>
      <c r="BA61" s="9" t="str">
        <f t="array" ref="BA61">IFERROR(IF(OR(AV61="",AW61=""),"",_xlfn.STDEV.S(IF($AT$11:$AT$2001=1,IF($AM$11:$AM$2001&gt;AV61,IF($AM$11:$AM$2001&lt;=AW61,IF($AN$11:$AQ$2001&gt;=0,$AN$11:$AQ$2001))),""))),"")</f>
        <v/>
      </c>
      <c r="BB61" t="str">
        <f t="shared" si="17"/>
        <v/>
      </c>
      <c r="BC61" t="str">
        <f t="shared" si="18"/>
        <v/>
      </c>
    </row>
    <row r="62" spans="1:55" x14ac:dyDescent="0.35">
      <c r="A62" s="9" t="str">
        <f>IF(Input_1!A55&lt;&gt;"",Input_1!A55,"")</f>
        <v/>
      </c>
      <c r="B62" s="9" t="str">
        <f>IF(Input_1!B55&lt;&gt;"",Input_1!B55,"")</f>
        <v/>
      </c>
      <c r="C62">
        <f>IF(Input_1!D55&lt;&gt;"",Input_1!D55,"")</f>
        <v>520</v>
      </c>
      <c r="D62" s="9">
        <f>IF(Input_1!E55&lt;&gt;"",Input_1!E55,"")</f>
        <v>1.343</v>
      </c>
      <c r="E62" s="9">
        <f>IF(Input_1!F55&lt;&gt;"",Input_1!F55,"")</f>
        <v>1.3740000000000001</v>
      </c>
      <c r="F62" s="9">
        <f>IF(Input_1!G55&lt;&gt;"",Input_1!G55,"")</f>
        <v>1.3680000000000001</v>
      </c>
      <c r="G62" s="9">
        <f>IF(Input_1!I55&lt;&gt;"",Input_1!I55,"")</f>
        <v>1.3280000000000001</v>
      </c>
      <c r="H62" s="9">
        <f t="shared" si="1"/>
        <v>1.3532500000000001</v>
      </c>
      <c r="I62" s="9">
        <f t="array" ref="I62">IFERROR(_xlfn.STDEV.S(IF(D62:G62&gt;=0,IF(D62:G62&lt;&gt;"",D62:G62,""))),"")</f>
        <v>2.1530985424112269E-2</v>
      </c>
      <c r="J62" s="2">
        <f t="shared" si="2"/>
        <v>1</v>
      </c>
      <c r="L62" t="str">
        <f t="shared" si="3"/>
        <v/>
      </c>
      <c r="M62" t="str">
        <f t="shared" si="0"/>
        <v/>
      </c>
      <c r="N62" t="str">
        <f t="shared" si="4"/>
        <v/>
      </c>
      <c r="O62" t="str">
        <f t="array" ref="O62">IF(OR(L62="",M62=""),"",COUNT(IF($J$11:$J$2001=1,IF($C$11:$C$2001&gt;L62,IF($C$11:$C$2001&lt;=M62,IF($D$11:$G$2001&gt;=0,$J$11:$J$2001),""),""),""),""))</f>
        <v/>
      </c>
      <c r="P62" s="9" t="str">
        <f t="array" ref="P62">IFERROR(IF(OR(L62="",M62=""),"",AVERAGE(IF($J$11:$J$2001=1,IF($C$11:$C$2001&gt;L62,IF($C$11:$C$2001&lt;=M62,IF($D$11:$G$2001&gt;=0,$D$11:$G$2001)),"")))),"")</f>
        <v/>
      </c>
      <c r="Q62" t="str">
        <f t="array" ref="Q62">IFERROR(IF(OR(L62="",M62=""),"",_xlfn.STDEV.S(IF($J$11:$J$2001=1,IF($C$11:$C$2001&gt;L62,IF($C$11:$C$2001&lt;=M62,IF($D$11:$G$2001&gt;=0,$D$11:$G$2001))),""))),"")</f>
        <v/>
      </c>
      <c r="R62" t="str">
        <f t="shared" si="5"/>
        <v/>
      </c>
      <c r="S62" t="str">
        <f t="shared" si="6"/>
        <v/>
      </c>
      <c r="U62">
        <f>IF(Input_1!L55&lt;&gt;"",Input_1!L55,"")</f>
        <v>520</v>
      </c>
      <c r="V62" s="9">
        <f>IF(Input_1!M55&lt;&gt;"",Input_1!M55,"")</f>
        <v>1.3049999999999999</v>
      </c>
      <c r="W62" s="9">
        <f>IF(Input_1!N55&lt;&gt;"",Input_1!N55,"")</f>
        <v>1.262</v>
      </c>
      <c r="X62" s="9">
        <f>IF(Input_1!O55&lt;&gt;"",Input_1!O55,"")</f>
        <v>1.302</v>
      </c>
      <c r="Y62" s="9">
        <f>IF(Input_1!Q55&lt;&gt;"",Input_1!Q55,"")</f>
        <v>1.397</v>
      </c>
      <c r="Z62" s="9">
        <f t="shared" si="7"/>
        <v>1.3165</v>
      </c>
      <c r="AA62" s="9">
        <f t="array" ref="AA62">IFERROR(_xlfn.STDEV.S(IF(V62:Y62&gt;=0,IF(V62:Y62&lt;&gt;"",V62:Y62,""))),"")</f>
        <v>5.7134344604041223E-2</v>
      </c>
      <c r="AB62" s="2">
        <f t="shared" si="8"/>
        <v>1</v>
      </c>
      <c r="AD62" t="str">
        <f t="shared" si="19"/>
        <v/>
      </c>
      <c r="AE62" t="str">
        <f t="shared" si="9"/>
        <v/>
      </c>
      <c r="AF62" t="str">
        <f t="shared" si="24"/>
        <v/>
      </c>
      <c r="AG62" t="str">
        <f t="array" ref="AG62">IF(OR(AD62="",AE62=""),"",COUNT(IF($AB$11:$AB$2001=1,IF($U$11:$U$2001&gt;AD62,IF($U$11:$U$2001&lt;=AE62,IF($V$11:$Y$2001&gt;=0,$AB$11:$AB$2001),""),""),""),""))</f>
        <v/>
      </c>
      <c r="AH62" s="9" t="str">
        <f t="array" ref="AH62">IF(AND(AD62&lt;&gt;"",AE62&lt;&gt;""),AVERAGE(IF($AB$11:$AB$2001=1,IF($U$11:$U$2001&gt;AD62,IF($C$11:$C$2001&lt;=AE62,$V$11:$Y$2001)))),"")</f>
        <v/>
      </c>
      <c r="AI62" s="9" t="str">
        <f t="array" ref="AI62">IF(AND(AD62&lt;&gt;"",AE62&lt;&gt;""),_xlfn.STDEV.S(IF($AB$11:$AB$2001=1,IF($U$11:$U$2001&gt;AD62,IF($C$11:$C$2001&lt;=AE62,$V$11:$Y$2001)))),"")</f>
        <v/>
      </c>
      <c r="AJ62" t="str">
        <f t="shared" si="21"/>
        <v/>
      </c>
      <c r="AK62" t="str">
        <f t="shared" si="22"/>
        <v/>
      </c>
      <c r="AM62" t="str">
        <f>IF(Input_1!T55&lt;&gt;"",Input_1!T55,"")</f>
        <v/>
      </c>
      <c r="AN62" s="9" t="str">
        <f>IF(Input_1!U55&lt;&gt;"",Input_1!U55,"")</f>
        <v/>
      </c>
      <c r="AO62" s="9" t="str">
        <f>IF(Input_1!V55&lt;&gt;"",Input_1!V55,"")</f>
        <v/>
      </c>
      <c r="AP62" s="9" t="str">
        <f>IF(Input_1!W55&lt;&gt;"",Input_1!W55,"")</f>
        <v/>
      </c>
      <c r="AQ62" s="9" t="str">
        <f>IF(Input_1!Y55&lt;&gt;"",Input_1!Y55,"")</f>
        <v/>
      </c>
      <c r="AR62" s="9" t="str">
        <f t="shared" si="13"/>
        <v/>
      </c>
      <c r="AS62" s="9" t="str">
        <f t="array" ref="AS62">IFERROR(_xlfn.STDEV.S(IF(AN62:AQ62&gt;=0,IF(AN62:AQ62&lt;&gt;"",AN62:AQ62,""))),"")</f>
        <v/>
      </c>
      <c r="AT62" s="2">
        <f t="shared" si="14"/>
        <v>0</v>
      </c>
      <c r="AV62" t="str">
        <f t="shared" si="23"/>
        <v/>
      </c>
      <c r="AW62" t="str">
        <f t="shared" si="15"/>
        <v/>
      </c>
      <c r="AX62" t="str">
        <f t="shared" si="16"/>
        <v/>
      </c>
      <c r="AY62" t="str">
        <f t="array" ref="AY62">IF(OR(AV62="",AW62=""),"",COUNT(IF($AT$11:$AT$2001=1,IF($AM$11:$AM$2001&gt;AV62,IF($AM$11:$AM$2001&lt;=AW62,IF($AN$11:$AQ$2001&gt;=0,$AT$11:$AT$2001),""),""),""),""))</f>
        <v/>
      </c>
      <c r="AZ62" s="9" t="str">
        <f t="array" ref="AZ62">IFERROR(IF(OR(AV62="",AW62=""),"",AVERAGE(IF($AT$11:$AT$2001=1,IF($AM$11:$AM$2001&gt;AV62,IF($AM$11:$AM$2001&lt;=AW62,IF($AN$11:$AQ$2001&gt;=0,$AN$11:$AQ$2001)),"")))),"")</f>
        <v/>
      </c>
      <c r="BA62" s="9" t="str">
        <f t="array" ref="BA62">IFERROR(IF(OR(AV62="",AW62=""),"",_xlfn.STDEV.S(IF($AT$11:$AT$2001=1,IF($AM$11:$AM$2001&gt;AV62,IF($AM$11:$AM$2001&lt;=AW62,IF($AN$11:$AQ$2001&gt;=0,$AN$11:$AQ$2001))),""))),"")</f>
        <v/>
      </c>
      <c r="BB62" t="str">
        <f t="shared" si="17"/>
        <v/>
      </c>
      <c r="BC62" t="str">
        <f t="shared" si="18"/>
        <v/>
      </c>
    </row>
    <row r="63" spans="1:55" x14ac:dyDescent="0.35">
      <c r="A63" s="9" t="str">
        <f>IF(Input_1!A56&lt;&gt;"",Input_1!A56,"")</f>
        <v/>
      </c>
      <c r="B63" s="9" t="str">
        <f>IF(Input_1!B56&lt;&gt;"",Input_1!B56,"")</f>
        <v/>
      </c>
      <c r="C63">
        <f>IF(Input_1!D56&lt;&gt;"",Input_1!D56,"")</f>
        <v>530</v>
      </c>
      <c r="D63" s="9">
        <f>IF(Input_1!E56&lt;&gt;"",Input_1!E56,"")</f>
        <v>1.383</v>
      </c>
      <c r="E63" s="9">
        <f>IF(Input_1!F56&lt;&gt;"",Input_1!F56,"")</f>
        <v>1.3009999999999999</v>
      </c>
      <c r="F63" s="9">
        <f>IF(Input_1!G56&lt;&gt;"",Input_1!G56,"")</f>
        <v>1.246</v>
      </c>
      <c r="G63" s="9">
        <f>IF(Input_1!I56&lt;&gt;"",Input_1!I56,"")</f>
        <v>1.266</v>
      </c>
      <c r="H63" s="9">
        <f t="shared" si="1"/>
        <v>1.2989999999999999</v>
      </c>
      <c r="I63" s="9">
        <f t="array" ref="I63">IFERROR(_xlfn.STDEV.S(IF(D63:G63&gt;=0,IF(D63:G63&lt;&gt;"",D63:G63,""))),"")</f>
        <v>6.0437295328850275E-2</v>
      </c>
      <c r="J63" s="2">
        <f t="shared" si="2"/>
        <v>1</v>
      </c>
      <c r="L63" t="str">
        <f t="shared" si="3"/>
        <v/>
      </c>
      <c r="M63" t="str">
        <f t="shared" si="0"/>
        <v/>
      </c>
      <c r="N63" t="str">
        <f t="shared" si="4"/>
        <v/>
      </c>
      <c r="O63" t="str">
        <f t="array" ref="O63">IF(OR(L63="",M63=""),"",COUNT(IF($J$11:$J$2001=1,IF($C$11:$C$2001&gt;L63,IF($C$11:$C$2001&lt;=M63,IF($D$11:$G$2001&gt;=0,$J$11:$J$2001),""),""),""),""))</f>
        <v/>
      </c>
      <c r="P63" s="9" t="str">
        <f t="array" ref="P63">IFERROR(IF(OR(L63="",M63=""),"",AVERAGE(IF($J$11:$J$2001=1,IF($C$11:$C$2001&gt;L63,IF($C$11:$C$2001&lt;=M63,IF($D$11:$G$2001&gt;=0,$D$11:$G$2001)),"")))),"")</f>
        <v/>
      </c>
      <c r="Q63" t="str">
        <f t="array" ref="Q63">IFERROR(IF(OR(L63="",M63=""),"",_xlfn.STDEV.S(IF($J$11:$J$2001=1,IF($C$11:$C$2001&gt;L63,IF($C$11:$C$2001&lt;=M63,IF($D$11:$G$2001&gt;=0,$D$11:$G$2001))),""))),"")</f>
        <v/>
      </c>
      <c r="R63" t="str">
        <f t="shared" si="5"/>
        <v/>
      </c>
      <c r="S63" t="str">
        <f t="shared" si="6"/>
        <v/>
      </c>
      <c r="U63">
        <f>IF(Input_1!L56&lt;&gt;"",Input_1!L56,"")</f>
        <v>530</v>
      </c>
      <c r="V63" s="9">
        <f>IF(Input_1!M56&lt;&gt;"",Input_1!M56,"")</f>
        <v>1.3029999999999999</v>
      </c>
      <c r="W63" s="9">
        <f>IF(Input_1!N56&lt;&gt;"",Input_1!N56,"")</f>
        <v>1.2969999999999999</v>
      </c>
      <c r="X63" s="9">
        <f>IF(Input_1!O56&lt;&gt;"",Input_1!O56,"")</f>
        <v>1.1919999999999999</v>
      </c>
      <c r="Y63" s="9">
        <f>IF(Input_1!Q56&lt;&gt;"",Input_1!Q56,"")</f>
        <v>1.2689999999999999</v>
      </c>
      <c r="Z63" s="9">
        <f t="shared" si="7"/>
        <v>1.26525</v>
      </c>
      <c r="AA63" s="9">
        <f t="array" ref="AA63">IFERROR(_xlfn.STDEV.S(IF(V63:Y63&gt;=0,IF(V63:Y63&lt;&gt;"",V63:Y63,""))),"")</f>
        <v>5.1031852798031928E-2</v>
      </c>
      <c r="AB63" s="2">
        <f t="shared" si="8"/>
        <v>1</v>
      </c>
      <c r="AD63" t="str">
        <f t="shared" si="19"/>
        <v/>
      </c>
      <c r="AE63" t="str">
        <f t="shared" si="9"/>
        <v/>
      </c>
      <c r="AF63" t="str">
        <f t="shared" si="24"/>
        <v/>
      </c>
      <c r="AG63" t="str">
        <f t="array" ref="AG63">IF(OR(AD63="",AE63=""),"",COUNT(IF($AB$11:$AB$2001=1,IF($U$11:$U$2001&gt;AD63,IF($U$11:$U$2001&lt;=AE63,IF($V$11:$Y$2001&gt;=0,$AB$11:$AB$2001),""),""),""),""))</f>
        <v/>
      </c>
      <c r="AH63" s="9" t="str">
        <f t="array" ref="AH63">IF(AND(AD63&lt;&gt;"",AE63&lt;&gt;""),AVERAGE(IF($AB$11:$AB$2001=1,IF($U$11:$U$2001&gt;AD63,IF($C$11:$C$2001&lt;=AE63,$V$11:$Y$2001)))),"")</f>
        <v/>
      </c>
      <c r="AI63" s="9" t="str">
        <f t="array" ref="AI63">IF(AND(AD63&lt;&gt;"",AE63&lt;&gt;""),_xlfn.STDEV.S(IF($AB$11:$AB$2001=1,IF($U$11:$U$2001&gt;AD63,IF($C$11:$C$2001&lt;=AE63,$V$11:$Y$2001)))),"")</f>
        <v/>
      </c>
      <c r="AJ63" t="str">
        <f t="shared" si="21"/>
        <v/>
      </c>
      <c r="AK63" t="str">
        <f t="shared" si="22"/>
        <v/>
      </c>
      <c r="AM63" t="str">
        <f>IF(Input_1!T56&lt;&gt;"",Input_1!T56,"")</f>
        <v/>
      </c>
      <c r="AN63" s="9" t="str">
        <f>IF(Input_1!U56&lt;&gt;"",Input_1!U56,"")</f>
        <v/>
      </c>
      <c r="AO63" s="9" t="str">
        <f>IF(Input_1!V56&lt;&gt;"",Input_1!V56,"")</f>
        <v/>
      </c>
      <c r="AP63" s="9" t="str">
        <f>IF(Input_1!W56&lt;&gt;"",Input_1!W56,"")</f>
        <v/>
      </c>
      <c r="AQ63" s="9" t="str">
        <f>IF(Input_1!Y56&lt;&gt;"",Input_1!Y56,"")</f>
        <v/>
      </c>
      <c r="AR63" s="9" t="str">
        <f t="shared" si="13"/>
        <v/>
      </c>
      <c r="AS63" s="9" t="str">
        <f t="array" ref="AS63">IFERROR(_xlfn.STDEV.S(IF(AN63:AQ63&gt;=0,IF(AN63:AQ63&lt;&gt;"",AN63:AQ63,""))),"")</f>
        <v/>
      </c>
      <c r="AT63" s="2">
        <f t="shared" si="14"/>
        <v>0</v>
      </c>
      <c r="AV63" t="str">
        <f t="shared" si="23"/>
        <v/>
      </c>
      <c r="AW63" t="str">
        <f t="shared" si="15"/>
        <v/>
      </c>
      <c r="AX63" t="str">
        <f t="shared" si="16"/>
        <v/>
      </c>
      <c r="AY63" t="str">
        <f t="array" ref="AY63">IF(OR(AV63="",AW63=""),"",COUNT(IF($AT$11:$AT$2001=1,IF($AM$11:$AM$2001&gt;AV63,IF($AM$11:$AM$2001&lt;=AW63,IF($AN$11:$AQ$2001&gt;=0,$AT$11:$AT$2001),""),""),""),""))</f>
        <v/>
      </c>
      <c r="AZ63" s="9" t="str">
        <f t="array" ref="AZ63">IFERROR(IF(OR(AV63="",AW63=""),"",AVERAGE(IF($AT$11:$AT$2001=1,IF($AM$11:$AM$2001&gt;AV63,IF($AM$11:$AM$2001&lt;=AW63,IF($AN$11:$AQ$2001&gt;=0,$AN$11:$AQ$2001)),"")))),"")</f>
        <v/>
      </c>
      <c r="BA63" s="9" t="str">
        <f t="array" ref="BA63">IFERROR(IF(OR(AV63="",AW63=""),"",_xlfn.STDEV.S(IF($AT$11:$AT$2001=1,IF($AM$11:$AM$2001&gt;AV63,IF($AM$11:$AM$2001&lt;=AW63,IF($AN$11:$AQ$2001&gt;=0,$AN$11:$AQ$2001))),""))),"")</f>
        <v/>
      </c>
      <c r="BB63" t="str">
        <f t="shared" si="17"/>
        <v/>
      </c>
      <c r="BC63" t="str">
        <f t="shared" si="18"/>
        <v/>
      </c>
    </row>
    <row r="64" spans="1:55" x14ac:dyDescent="0.35">
      <c r="A64" s="9" t="str">
        <f>IF(Input_1!A57&lt;&gt;"",Input_1!A57,"")</f>
        <v/>
      </c>
      <c r="B64" s="9" t="str">
        <f>IF(Input_1!B57&lt;&gt;"",Input_1!B57,"")</f>
        <v/>
      </c>
      <c r="C64">
        <f>IF(Input_1!D57&lt;&gt;"",Input_1!D57,"")</f>
        <v>540</v>
      </c>
      <c r="D64" s="9">
        <f>IF(Input_1!E57&lt;&gt;"",Input_1!E57,"")</f>
        <v>1.262</v>
      </c>
      <c r="E64" s="9">
        <f>IF(Input_1!F57&lt;&gt;"",Input_1!F57,"")</f>
        <v>1.22</v>
      </c>
      <c r="F64" s="9">
        <f>IF(Input_1!G57&lt;&gt;"",Input_1!G57,"")</f>
        <v>1.202</v>
      </c>
      <c r="G64" s="9">
        <f>IF(Input_1!I57&lt;&gt;"",Input_1!I57,"")</f>
        <v>1.2210000000000001</v>
      </c>
      <c r="H64" s="9">
        <f t="shared" si="1"/>
        <v>1.2262500000000001</v>
      </c>
      <c r="I64" s="9">
        <f t="array" ref="I64">IFERROR(_xlfn.STDEV.S(IF(D64:G64&gt;=0,IF(D64:G64&lt;&gt;"",D64:G64,""))),"")</f>
        <v>2.5382080292994123E-2</v>
      </c>
      <c r="J64" s="2">
        <f t="shared" si="2"/>
        <v>1</v>
      </c>
      <c r="L64" t="str">
        <f t="shared" si="3"/>
        <v/>
      </c>
      <c r="M64" t="str">
        <f t="shared" si="0"/>
        <v/>
      </c>
      <c r="N64" t="str">
        <f t="shared" si="4"/>
        <v/>
      </c>
      <c r="O64" t="str">
        <f t="array" ref="O64">IF(OR(L64="",M64=""),"",COUNT(IF($J$11:$J$2001=1,IF($C$11:$C$2001&gt;L64,IF($C$11:$C$2001&lt;=M64,IF($D$11:$G$2001&gt;=0,$J$11:$J$2001),""),""),""),""))</f>
        <v/>
      </c>
      <c r="P64" s="9" t="str">
        <f t="array" ref="P64">IFERROR(IF(OR(L64="",M64=""),"",AVERAGE(IF($J$11:$J$2001=1,IF($C$11:$C$2001&gt;L64,IF($C$11:$C$2001&lt;=M64,IF($D$11:$G$2001&gt;=0,$D$11:$G$2001)),"")))),"")</f>
        <v/>
      </c>
      <c r="Q64" t="str">
        <f t="array" ref="Q64">IFERROR(IF(OR(L64="",M64=""),"",_xlfn.STDEV.S(IF($J$11:$J$2001=1,IF($C$11:$C$2001&gt;L64,IF($C$11:$C$2001&lt;=M64,IF($D$11:$G$2001&gt;=0,$D$11:$G$2001))),""))),"")</f>
        <v/>
      </c>
      <c r="R64" t="str">
        <f t="shared" si="5"/>
        <v/>
      </c>
      <c r="S64" t="str">
        <f t="shared" si="6"/>
        <v/>
      </c>
      <c r="U64">
        <f>IF(Input_1!L57&lt;&gt;"",Input_1!L57,"")</f>
        <v>540</v>
      </c>
      <c r="V64" s="9">
        <f>IF(Input_1!M57&lt;&gt;"",Input_1!M57,"")</f>
        <v>1.23</v>
      </c>
      <c r="W64" s="9">
        <f>IF(Input_1!N57&lt;&gt;"",Input_1!N57,"")</f>
        <v>1.2170000000000001</v>
      </c>
      <c r="X64" s="9">
        <f>IF(Input_1!O57&lt;&gt;"",Input_1!O57,"")</f>
        <v>1.167</v>
      </c>
      <c r="Y64" s="9">
        <f>IF(Input_1!Q57&lt;&gt;"",Input_1!Q57,"")</f>
        <v>1.2110000000000001</v>
      </c>
      <c r="Z64" s="9">
        <f t="shared" si="7"/>
        <v>1.20625</v>
      </c>
      <c r="AA64" s="9">
        <f t="array" ref="AA64">IFERROR(_xlfn.STDEV.S(IF(V64:Y64&gt;=0,IF(V64:Y64&lt;&gt;"",V64:Y64,""))),"")</f>
        <v>2.73419701801705E-2</v>
      </c>
      <c r="AB64" s="2">
        <f t="shared" si="8"/>
        <v>1</v>
      </c>
      <c r="AD64" t="str">
        <f t="shared" si="19"/>
        <v/>
      </c>
      <c r="AE64" t="str">
        <f t="shared" si="9"/>
        <v/>
      </c>
      <c r="AF64" t="str">
        <f t="shared" si="24"/>
        <v/>
      </c>
      <c r="AG64" t="str">
        <f t="array" ref="AG64">IF(OR(AD64="",AE64=""),"",COUNT(IF($AB$11:$AB$2001=1,IF($U$11:$U$2001&gt;AD64,IF($U$11:$U$2001&lt;=AE64,IF($V$11:$Y$2001&gt;=0,$AB$11:$AB$2001),""),""),""),""))</f>
        <v/>
      </c>
      <c r="AH64" s="9" t="str">
        <f t="array" ref="AH64">IF(AND(AD64&lt;&gt;"",AE64&lt;&gt;""),AVERAGE(IF($AB$11:$AB$2001=1,IF($U$11:$U$2001&gt;AD64,IF($C$11:$C$2001&lt;=AE64,$V$11:$Y$2001)))),"")</f>
        <v/>
      </c>
      <c r="AI64" s="9" t="str">
        <f t="array" ref="AI64">IF(AND(AD64&lt;&gt;"",AE64&lt;&gt;""),_xlfn.STDEV.S(IF($AB$11:$AB$2001=1,IF($U$11:$U$2001&gt;AD64,IF($C$11:$C$2001&lt;=AE64,$V$11:$Y$2001)))),"")</f>
        <v/>
      </c>
      <c r="AJ64" t="str">
        <f t="shared" si="21"/>
        <v/>
      </c>
      <c r="AK64" t="str">
        <f t="shared" si="22"/>
        <v/>
      </c>
      <c r="AM64" t="str">
        <f>IF(Input_1!T57&lt;&gt;"",Input_1!T57,"")</f>
        <v/>
      </c>
      <c r="AN64" s="9" t="str">
        <f>IF(Input_1!U57&lt;&gt;"",Input_1!U57,"")</f>
        <v/>
      </c>
      <c r="AO64" s="9" t="str">
        <f>IF(Input_1!V57&lt;&gt;"",Input_1!V57,"")</f>
        <v/>
      </c>
      <c r="AP64" s="9" t="str">
        <f>IF(Input_1!W57&lt;&gt;"",Input_1!W57,"")</f>
        <v/>
      </c>
      <c r="AQ64" s="9" t="str">
        <f>IF(Input_1!Y57&lt;&gt;"",Input_1!Y57,"")</f>
        <v/>
      </c>
      <c r="AR64" s="9" t="str">
        <f t="shared" si="13"/>
        <v/>
      </c>
      <c r="AS64" s="9" t="str">
        <f t="array" ref="AS64">IFERROR(_xlfn.STDEV.S(IF(AN64:AQ64&gt;=0,IF(AN64:AQ64&lt;&gt;"",AN64:AQ64,""))),"")</f>
        <v/>
      </c>
      <c r="AT64" s="2">
        <f t="shared" si="14"/>
        <v>0</v>
      </c>
      <c r="AV64" t="str">
        <f t="shared" si="23"/>
        <v/>
      </c>
      <c r="AW64" t="str">
        <f t="shared" si="15"/>
        <v/>
      </c>
      <c r="AX64" t="str">
        <f t="shared" si="16"/>
        <v/>
      </c>
      <c r="AY64" t="str">
        <f t="array" ref="AY64">IF(OR(AV64="",AW64=""),"",COUNT(IF($AT$11:$AT$2001=1,IF($AM$11:$AM$2001&gt;AV64,IF($AM$11:$AM$2001&lt;=AW64,IF($AN$11:$AQ$2001&gt;=0,$AT$11:$AT$2001),""),""),""),""))</f>
        <v/>
      </c>
      <c r="AZ64" s="9" t="str">
        <f t="array" ref="AZ64">IFERROR(IF(OR(AV64="",AW64=""),"",AVERAGE(IF($AT$11:$AT$2001=1,IF($AM$11:$AM$2001&gt;AV64,IF($AM$11:$AM$2001&lt;=AW64,IF($AN$11:$AQ$2001&gt;=0,$AN$11:$AQ$2001)),"")))),"")</f>
        <v/>
      </c>
      <c r="BA64" s="9" t="str">
        <f t="array" ref="BA64">IFERROR(IF(OR(AV64="",AW64=""),"",_xlfn.STDEV.S(IF($AT$11:$AT$2001=1,IF($AM$11:$AM$2001&gt;AV64,IF($AM$11:$AM$2001&lt;=AW64,IF($AN$11:$AQ$2001&gt;=0,$AN$11:$AQ$2001))),""))),"")</f>
        <v/>
      </c>
      <c r="BB64" t="str">
        <f t="shared" si="17"/>
        <v/>
      </c>
      <c r="BC64" t="str">
        <f t="shared" si="18"/>
        <v/>
      </c>
    </row>
    <row r="65" spans="1:55" x14ac:dyDescent="0.35">
      <c r="A65" s="9" t="str">
        <f>IF(Input_1!A58&lt;&gt;"",Input_1!A58,"")</f>
        <v/>
      </c>
      <c r="B65" s="9" t="str">
        <f>IF(Input_1!B58&lt;&gt;"",Input_1!B58,"")</f>
        <v/>
      </c>
      <c r="C65">
        <f>IF(Input_1!D58&lt;&gt;"",Input_1!D58,"")</f>
        <v>550</v>
      </c>
      <c r="D65" s="9">
        <f>IF(Input_1!E58&lt;&gt;"",Input_1!E58,"")</f>
        <v>1.242</v>
      </c>
      <c r="E65" s="9">
        <f>IF(Input_1!F58&lt;&gt;"",Input_1!F58,"")</f>
        <v>1.1950000000000001</v>
      </c>
      <c r="F65" s="9">
        <f>IF(Input_1!G58&lt;&gt;"",Input_1!G58,"")</f>
        <v>1.167</v>
      </c>
      <c r="G65" s="9">
        <f>IF(Input_1!I58&lt;&gt;"",Input_1!I58,"")</f>
        <v>1.1279999999999999</v>
      </c>
      <c r="H65" s="9">
        <f t="shared" si="1"/>
        <v>1.1830000000000001</v>
      </c>
      <c r="I65" s="9">
        <f t="array" ref="I65">IFERROR(_xlfn.STDEV.S(IF(D65:G65&gt;=0,IF(D65:G65&lt;&gt;"",D65:G65,""))),"")</f>
        <v>4.7979162143580667E-2</v>
      </c>
      <c r="J65" s="2">
        <f t="shared" si="2"/>
        <v>1</v>
      </c>
      <c r="L65" t="str">
        <f t="shared" si="3"/>
        <v/>
      </c>
      <c r="M65" t="str">
        <f t="shared" si="0"/>
        <v/>
      </c>
      <c r="N65" t="str">
        <f t="shared" si="4"/>
        <v/>
      </c>
      <c r="O65" t="str">
        <f t="array" ref="O65">IF(OR(L65="",M65=""),"",COUNT(IF($J$11:$J$2001=1,IF($C$11:$C$2001&gt;L65,IF($C$11:$C$2001&lt;=M65,IF($D$11:$G$2001&gt;=0,$J$11:$J$2001),""),""),""),""))</f>
        <v/>
      </c>
      <c r="P65" s="9" t="str">
        <f t="array" ref="P65">IFERROR(IF(OR(L65="",M65=""),"",AVERAGE(IF($J$11:$J$2001=1,IF($C$11:$C$2001&gt;L65,IF($C$11:$C$2001&lt;=M65,IF($D$11:$G$2001&gt;=0,$D$11:$G$2001)),"")))),"")</f>
        <v/>
      </c>
      <c r="Q65" t="str">
        <f t="array" ref="Q65">IFERROR(IF(OR(L65="",M65=""),"",_xlfn.STDEV.S(IF($J$11:$J$2001=1,IF($C$11:$C$2001&gt;L65,IF($C$11:$C$2001&lt;=M65,IF($D$11:$G$2001&gt;=0,$D$11:$G$2001))),""))),"")</f>
        <v/>
      </c>
      <c r="R65" t="str">
        <f t="shared" si="5"/>
        <v/>
      </c>
      <c r="S65" t="str">
        <f t="shared" si="6"/>
        <v/>
      </c>
      <c r="U65">
        <f>IF(Input_1!L58&lt;&gt;"",Input_1!L58,"")</f>
        <v>550</v>
      </c>
      <c r="V65" s="9">
        <f>IF(Input_1!M58&lt;&gt;"",Input_1!M58,"")</f>
        <v>1.2549999999999999</v>
      </c>
      <c r="W65" s="9">
        <f>IF(Input_1!N58&lt;&gt;"",Input_1!N58,"")</f>
        <v>1.181</v>
      </c>
      <c r="X65" s="9">
        <f>IF(Input_1!O58&lt;&gt;"",Input_1!O58,"")</f>
        <v>1.0900000000000001</v>
      </c>
      <c r="Y65" s="9">
        <f>IF(Input_1!Q58&lt;&gt;"",Input_1!Q58,"")</f>
        <v>1.204</v>
      </c>
      <c r="Z65" s="9">
        <f t="shared" si="7"/>
        <v>1.1824999999999999</v>
      </c>
      <c r="AA65" s="9">
        <f t="array" ref="AA65">IFERROR(_xlfn.STDEV.S(IF(V65:Y65&gt;=0,IF(V65:Y65&lt;&gt;"",V65:Y65,""))),"")</f>
        <v>6.8985505724028645E-2</v>
      </c>
      <c r="AB65" s="2">
        <f t="shared" si="8"/>
        <v>1</v>
      </c>
      <c r="AD65" t="str">
        <f t="shared" si="19"/>
        <v/>
      </c>
      <c r="AE65" t="str">
        <f t="shared" si="9"/>
        <v/>
      </c>
      <c r="AF65" t="str">
        <f t="shared" si="24"/>
        <v/>
      </c>
      <c r="AG65" t="str">
        <f t="array" ref="AG65">IF(OR(AD65="",AE65=""),"",COUNT(IF($AB$11:$AB$2001=1,IF($U$11:$U$2001&gt;AD65,IF($U$11:$U$2001&lt;=AE65,IF($V$11:$Y$2001&gt;=0,$AB$11:$AB$2001),""),""),""),""))</f>
        <v/>
      </c>
      <c r="AH65" s="9" t="str">
        <f t="array" ref="AH65">IF(AND(AD65&lt;&gt;"",AE65&lt;&gt;""),AVERAGE(IF($AB$11:$AB$2001=1,IF($U$11:$U$2001&gt;AD65,IF($C$11:$C$2001&lt;=AE65,$V$11:$Y$2001)))),"")</f>
        <v/>
      </c>
      <c r="AI65" s="9" t="str">
        <f t="array" ref="AI65">IF(AND(AD65&lt;&gt;"",AE65&lt;&gt;""),_xlfn.STDEV.S(IF($AB$11:$AB$2001=1,IF($U$11:$U$2001&gt;AD65,IF($C$11:$C$2001&lt;=AE65,$V$11:$Y$2001)))),"")</f>
        <v/>
      </c>
      <c r="AJ65" t="str">
        <f t="shared" si="21"/>
        <v/>
      </c>
      <c r="AK65" t="str">
        <f t="shared" si="22"/>
        <v/>
      </c>
      <c r="AM65" t="str">
        <f>IF(Input_1!T58&lt;&gt;"",Input_1!T58,"")</f>
        <v/>
      </c>
      <c r="AN65" s="9" t="str">
        <f>IF(Input_1!U58&lt;&gt;"",Input_1!U58,"")</f>
        <v/>
      </c>
      <c r="AO65" s="9" t="str">
        <f>IF(Input_1!V58&lt;&gt;"",Input_1!V58,"")</f>
        <v/>
      </c>
      <c r="AP65" s="9" t="str">
        <f>IF(Input_1!W58&lt;&gt;"",Input_1!W58,"")</f>
        <v/>
      </c>
      <c r="AQ65" s="9" t="str">
        <f>IF(Input_1!Y58&lt;&gt;"",Input_1!Y58,"")</f>
        <v/>
      </c>
      <c r="AR65" s="9" t="str">
        <f t="shared" si="13"/>
        <v/>
      </c>
      <c r="AS65" s="9" t="str">
        <f t="array" ref="AS65">IFERROR(_xlfn.STDEV.S(IF(AN65:AQ65&gt;=0,IF(AN65:AQ65&lt;&gt;"",AN65:AQ65,""))),"")</f>
        <v/>
      </c>
      <c r="AT65" s="2">
        <f t="shared" si="14"/>
        <v>0</v>
      </c>
      <c r="AV65" t="str">
        <f t="shared" si="23"/>
        <v/>
      </c>
      <c r="AW65" t="str">
        <f t="shared" si="15"/>
        <v/>
      </c>
      <c r="AX65" t="str">
        <f t="shared" si="16"/>
        <v/>
      </c>
      <c r="AY65" t="str">
        <f t="array" ref="AY65">IF(OR(AV65="",AW65=""),"",COUNT(IF($AT$11:$AT$2001=1,IF($AM$11:$AM$2001&gt;AV65,IF($AM$11:$AM$2001&lt;=AW65,IF($AN$11:$AQ$2001&gt;=0,$AT$11:$AT$2001),""),""),""),""))</f>
        <v/>
      </c>
      <c r="AZ65" s="9" t="str">
        <f t="array" ref="AZ65">IFERROR(IF(OR(AV65="",AW65=""),"",AVERAGE(IF($AT$11:$AT$2001=1,IF($AM$11:$AM$2001&gt;AV65,IF($AM$11:$AM$2001&lt;=AW65,IF($AN$11:$AQ$2001&gt;=0,$AN$11:$AQ$2001)),"")))),"")</f>
        <v/>
      </c>
      <c r="BA65" s="9" t="str">
        <f t="array" ref="BA65">IFERROR(IF(OR(AV65="",AW65=""),"",_xlfn.STDEV.S(IF($AT$11:$AT$2001=1,IF($AM$11:$AM$2001&gt;AV65,IF($AM$11:$AM$2001&lt;=AW65,IF($AN$11:$AQ$2001&gt;=0,$AN$11:$AQ$2001))),""))),"")</f>
        <v/>
      </c>
      <c r="BB65" t="str">
        <f t="shared" si="17"/>
        <v/>
      </c>
      <c r="BC65" t="str">
        <f t="shared" si="18"/>
        <v/>
      </c>
    </row>
    <row r="66" spans="1:55" x14ac:dyDescent="0.35">
      <c r="A66" s="9" t="str">
        <f>IF(Input_1!A59&lt;&gt;"",Input_1!A59,"")</f>
        <v/>
      </c>
      <c r="B66" s="9" t="str">
        <f>IF(Input_1!B59&lt;&gt;"",Input_1!B59,"")</f>
        <v/>
      </c>
      <c r="C66">
        <f>IF(Input_1!D59&lt;&gt;"",Input_1!D59,"")</f>
        <v>560</v>
      </c>
      <c r="D66" s="9">
        <f>IF(Input_1!E59&lt;&gt;"",Input_1!E59,"")</f>
        <v>1.266</v>
      </c>
      <c r="E66" s="9">
        <f>IF(Input_1!F59&lt;&gt;"",Input_1!F59,"")</f>
        <v>1.1160000000000001</v>
      </c>
      <c r="F66" s="9">
        <f>IF(Input_1!G59&lt;&gt;"",Input_1!G59,"")</f>
        <v>1.157</v>
      </c>
      <c r="G66" s="9">
        <f>IF(Input_1!I59&lt;&gt;"",Input_1!I59,"")</f>
        <v>1.1299999999999999</v>
      </c>
      <c r="H66" s="9">
        <f t="shared" si="1"/>
        <v>1.1672500000000001</v>
      </c>
      <c r="I66" s="9">
        <f t="array" ref="I66">IFERROR(_xlfn.STDEV.S(IF(D66:G66&gt;=0,IF(D66:G66&lt;&gt;"",D66:G66,""))),"")</f>
        <v>6.7996936205488953E-2</v>
      </c>
      <c r="J66" s="2">
        <f t="shared" si="2"/>
        <v>1</v>
      </c>
      <c r="L66" t="str">
        <f t="shared" si="3"/>
        <v/>
      </c>
      <c r="M66" t="str">
        <f t="shared" si="0"/>
        <v/>
      </c>
      <c r="N66" t="str">
        <f t="shared" si="4"/>
        <v/>
      </c>
      <c r="O66" t="str">
        <f t="array" ref="O66">IF(OR(L66="",M66=""),"",COUNT(IF($J$11:$J$2001=1,IF($C$11:$C$2001&gt;L66,IF($C$11:$C$2001&lt;=M66,IF($D$11:$G$2001&gt;=0,$J$11:$J$2001),""),""),""),""))</f>
        <v/>
      </c>
      <c r="P66" s="9" t="str">
        <f t="array" ref="P66">IFERROR(IF(OR(L66="",M66=""),"",AVERAGE(IF($J$11:$J$2001=1,IF($C$11:$C$2001&gt;L66,IF($C$11:$C$2001&lt;=M66,IF($D$11:$G$2001&gt;=0,$D$11:$G$2001)),"")))),"")</f>
        <v/>
      </c>
      <c r="Q66" t="str">
        <f t="array" ref="Q66">IFERROR(IF(OR(L66="",M66=""),"",_xlfn.STDEV.S(IF($J$11:$J$2001=1,IF($C$11:$C$2001&gt;L66,IF($C$11:$C$2001&lt;=M66,IF($D$11:$G$2001&gt;=0,$D$11:$G$2001))),""))),"")</f>
        <v/>
      </c>
      <c r="R66" t="str">
        <f t="shared" si="5"/>
        <v/>
      </c>
      <c r="S66" t="str">
        <f t="shared" si="6"/>
        <v/>
      </c>
      <c r="U66">
        <f>IF(Input_1!L59&lt;&gt;"",Input_1!L59,"")</f>
        <v>560</v>
      </c>
      <c r="V66" s="9">
        <f>IF(Input_1!M59&lt;&gt;"",Input_1!M59,"")</f>
        <v>1.1950000000000001</v>
      </c>
      <c r="W66" s="9">
        <f>IF(Input_1!N59&lt;&gt;"",Input_1!N59,"")</f>
        <v>1.1339999999999999</v>
      </c>
      <c r="X66" s="9">
        <f>IF(Input_1!O59&lt;&gt;"",Input_1!O59,"")</f>
        <v>1.087</v>
      </c>
      <c r="Y66" s="9">
        <f>IF(Input_1!Q59&lt;&gt;"",Input_1!Q59,"")</f>
        <v>1.1879999999999999</v>
      </c>
      <c r="Z66" s="9">
        <f t="shared" si="7"/>
        <v>1.1509999999999998</v>
      </c>
      <c r="AA66" s="9">
        <f t="array" ref="AA66">IFERROR(_xlfn.STDEV.S(IF(V66:Y66&gt;=0,IF(V66:Y66&lt;&gt;"",V66:Y66,""))),"")</f>
        <v>5.062937223917887E-2</v>
      </c>
      <c r="AB66" s="2">
        <f t="shared" si="8"/>
        <v>1</v>
      </c>
      <c r="AD66" t="str">
        <f t="shared" si="19"/>
        <v/>
      </c>
      <c r="AE66" t="str">
        <f t="shared" si="9"/>
        <v/>
      </c>
      <c r="AF66" t="str">
        <f t="shared" si="24"/>
        <v/>
      </c>
      <c r="AG66" t="str">
        <f t="array" ref="AG66">IF(OR(AD66="",AE66=""),"",COUNT(IF($AB$11:$AB$2001=1,IF($U$11:$U$2001&gt;AD66,IF($U$11:$U$2001&lt;=AE66,IF($V$11:$Y$2001&gt;=0,$AB$11:$AB$2001),""),""),""),""))</f>
        <v/>
      </c>
      <c r="AH66" s="9" t="str">
        <f t="array" ref="AH66">IF(AND(AD66&lt;&gt;"",AE66&lt;&gt;""),AVERAGE(IF($AB$11:$AB$2001=1,IF($U$11:$U$2001&gt;AD66,IF($C$11:$C$2001&lt;=AE66,$V$11:$Y$2001)))),"")</f>
        <v/>
      </c>
      <c r="AI66" s="9" t="str">
        <f t="array" ref="AI66">IF(AND(AD66&lt;&gt;"",AE66&lt;&gt;""),_xlfn.STDEV.S(IF($AB$11:$AB$2001=1,IF($U$11:$U$2001&gt;AD66,IF($C$11:$C$2001&lt;=AE66,$V$11:$Y$2001)))),"")</f>
        <v/>
      </c>
      <c r="AJ66" t="str">
        <f t="shared" si="21"/>
        <v/>
      </c>
      <c r="AK66" t="str">
        <f t="shared" si="22"/>
        <v/>
      </c>
      <c r="AM66" t="str">
        <f>IF(Input_1!T59&lt;&gt;"",Input_1!T59,"")</f>
        <v/>
      </c>
      <c r="AN66" s="9" t="str">
        <f>IF(Input_1!U59&lt;&gt;"",Input_1!U59,"")</f>
        <v/>
      </c>
      <c r="AO66" s="9" t="str">
        <f>IF(Input_1!V59&lt;&gt;"",Input_1!V59,"")</f>
        <v/>
      </c>
      <c r="AP66" s="9" t="str">
        <f>IF(Input_1!W59&lt;&gt;"",Input_1!W59,"")</f>
        <v/>
      </c>
      <c r="AQ66" s="9" t="str">
        <f>IF(Input_1!Y59&lt;&gt;"",Input_1!Y59,"")</f>
        <v/>
      </c>
      <c r="AR66" s="9" t="str">
        <f t="shared" si="13"/>
        <v/>
      </c>
      <c r="AS66" s="9" t="str">
        <f t="array" ref="AS66">IFERROR(_xlfn.STDEV.S(IF(AN66:AQ66&gt;=0,IF(AN66:AQ66&lt;&gt;"",AN66:AQ66,""))),"")</f>
        <v/>
      </c>
      <c r="AT66" s="2">
        <f t="shared" si="14"/>
        <v>0</v>
      </c>
      <c r="AV66" t="str">
        <f t="shared" si="23"/>
        <v/>
      </c>
      <c r="AW66" t="str">
        <f t="shared" si="15"/>
        <v/>
      </c>
      <c r="AX66" t="str">
        <f t="shared" si="16"/>
        <v/>
      </c>
      <c r="AY66" t="str">
        <f t="array" ref="AY66">IF(OR(AV66="",AW66=""),"",COUNT(IF($AT$11:$AT$2001=1,IF($AM$11:$AM$2001&gt;AV66,IF($AM$11:$AM$2001&lt;=AW66,IF($AN$11:$AQ$2001&gt;=0,$AT$11:$AT$2001),""),""),""),""))</f>
        <v/>
      </c>
      <c r="AZ66" s="9" t="str">
        <f t="array" ref="AZ66">IFERROR(IF(OR(AV66="",AW66=""),"",AVERAGE(IF($AT$11:$AT$2001=1,IF($AM$11:$AM$2001&gt;AV66,IF($AM$11:$AM$2001&lt;=AW66,IF($AN$11:$AQ$2001&gt;=0,$AN$11:$AQ$2001)),"")))),"")</f>
        <v/>
      </c>
      <c r="BA66" s="9" t="str">
        <f t="array" ref="BA66">IFERROR(IF(OR(AV66="",AW66=""),"",_xlfn.STDEV.S(IF($AT$11:$AT$2001=1,IF($AM$11:$AM$2001&gt;AV66,IF($AM$11:$AM$2001&lt;=AW66,IF($AN$11:$AQ$2001&gt;=0,$AN$11:$AQ$2001))),""))),"")</f>
        <v/>
      </c>
      <c r="BB66" t="str">
        <f t="shared" si="17"/>
        <v/>
      </c>
      <c r="BC66" t="str">
        <f t="shared" si="18"/>
        <v/>
      </c>
    </row>
    <row r="67" spans="1:55" x14ac:dyDescent="0.35">
      <c r="A67" s="9" t="str">
        <f>IF(Input_1!A60&lt;&gt;"",Input_1!A60,"")</f>
        <v/>
      </c>
      <c r="B67" s="9" t="str">
        <f>IF(Input_1!B60&lt;&gt;"",Input_1!B60,"")</f>
        <v/>
      </c>
      <c r="C67">
        <f>IF(Input_1!D60&lt;&gt;"",Input_1!D60,"")</f>
        <v>570</v>
      </c>
      <c r="D67" s="9">
        <f>IF(Input_1!E60&lt;&gt;"",Input_1!E60,"")</f>
        <v>1.2989999999999999</v>
      </c>
      <c r="E67" s="9">
        <f>IF(Input_1!F60&lt;&gt;"",Input_1!F60,"")</f>
        <v>1.157</v>
      </c>
      <c r="F67" s="9">
        <f>IF(Input_1!G60&lt;&gt;"",Input_1!G60,"")</f>
        <v>1.173</v>
      </c>
      <c r="G67" s="9">
        <f>IF(Input_1!I60&lt;&gt;"",Input_1!I60,"")</f>
        <v>1.153</v>
      </c>
      <c r="H67" s="9">
        <f t="shared" si="1"/>
        <v>1.1955</v>
      </c>
      <c r="I67" s="9">
        <f t="array" ref="I67">IFERROR(_xlfn.STDEV.S(IF(D67:G67&gt;=0,IF(D67:G67&lt;&gt;"",D67:G67,""))),"")</f>
        <v>6.9538957906102247E-2</v>
      </c>
      <c r="J67" s="2">
        <f t="shared" si="2"/>
        <v>1</v>
      </c>
      <c r="L67" t="str">
        <f t="shared" si="3"/>
        <v/>
      </c>
      <c r="M67" t="str">
        <f t="shared" si="0"/>
        <v/>
      </c>
      <c r="N67" t="str">
        <f t="shared" si="4"/>
        <v/>
      </c>
      <c r="O67" t="str">
        <f t="array" ref="O67">IF(OR(L67="",M67=""),"",COUNT(IF($J$11:$J$2001=1,IF($C$11:$C$2001&gt;L67,IF($C$11:$C$2001&lt;=M67,IF($D$11:$G$2001&gt;=0,$J$11:$J$2001),""),""),""),""))</f>
        <v/>
      </c>
      <c r="P67" s="9" t="str">
        <f t="array" ref="P67">IFERROR(IF(OR(L67="",M67=""),"",AVERAGE(IF($J$11:$J$2001=1,IF($C$11:$C$2001&gt;L67,IF($C$11:$C$2001&lt;=M67,IF($D$11:$G$2001&gt;=0,$D$11:$G$2001)),"")))),"")</f>
        <v/>
      </c>
      <c r="Q67" t="str">
        <f t="array" ref="Q67">IFERROR(IF(OR(L67="",M67=""),"",_xlfn.STDEV.S(IF($J$11:$J$2001=1,IF($C$11:$C$2001&gt;L67,IF($C$11:$C$2001&lt;=M67,IF($D$11:$G$2001&gt;=0,$D$11:$G$2001))),""))),"")</f>
        <v/>
      </c>
      <c r="R67" t="str">
        <f t="shared" si="5"/>
        <v/>
      </c>
      <c r="S67" t="str">
        <f t="shared" si="6"/>
        <v/>
      </c>
      <c r="U67">
        <f>IF(Input_1!L60&lt;&gt;"",Input_1!L60,"")</f>
        <v>570</v>
      </c>
      <c r="V67" s="9">
        <f>IF(Input_1!M60&lt;&gt;"",Input_1!M60,"")</f>
        <v>1.155</v>
      </c>
      <c r="W67" s="9">
        <f>IF(Input_1!N60&lt;&gt;"",Input_1!N60,"")</f>
        <v>1.111</v>
      </c>
      <c r="X67" s="9">
        <f>IF(Input_1!O60&lt;&gt;"",Input_1!O60,"")</f>
        <v>1.2</v>
      </c>
      <c r="Y67" s="9">
        <f>IF(Input_1!Q60&lt;&gt;"",Input_1!Q60,"")</f>
        <v>1.212</v>
      </c>
      <c r="Z67" s="9">
        <f t="shared" si="7"/>
        <v>1.1695</v>
      </c>
      <c r="AA67" s="9">
        <f t="array" ref="AA67">IFERROR(_xlfn.STDEV.S(IF(V67:Y67&gt;=0,IF(V67:Y67&lt;&gt;"",V67:Y67,""))),"")</f>
        <v>4.607602413403307E-2</v>
      </c>
      <c r="AB67" s="2">
        <f t="shared" si="8"/>
        <v>1</v>
      </c>
      <c r="AD67" t="str">
        <f t="shared" si="19"/>
        <v/>
      </c>
      <c r="AE67" t="str">
        <f t="shared" si="9"/>
        <v/>
      </c>
      <c r="AF67" t="str">
        <f t="shared" si="24"/>
        <v/>
      </c>
      <c r="AG67" t="str">
        <f t="array" ref="AG67">IF(OR(AD67="",AE67=""),"",COUNT(IF($AB$11:$AB$2001=1,IF($U$11:$U$2001&gt;AD67,IF($U$11:$U$2001&lt;=AE67,IF($V$11:$Y$2001&gt;=0,$AB$11:$AB$2001),""),""),""),""))</f>
        <v/>
      </c>
      <c r="AH67" s="9" t="str">
        <f t="array" ref="AH67">IF(AND(AD67&lt;&gt;"",AE67&lt;&gt;""),AVERAGE(IF($AB$11:$AB$2001=1,IF($U$11:$U$2001&gt;AD67,IF($C$11:$C$2001&lt;=AE67,$V$11:$Y$2001)))),"")</f>
        <v/>
      </c>
      <c r="AI67" s="9" t="str">
        <f t="array" ref="AI67">IF(AND(AD67&lt;&gt;"",AE67&lt;&gt;""),_xlfn.STDEV.S(IF($AB$11:$AB$2001=1,IF($U$11:$U$2001&gt;AD67,IF($C$11:$C$2001&lt;=AE67,$V$11:$Y$2001)))),"")</f>
        <v/>
      </c>
      <c r="AJ67" t="str">
        <f t="shared" si="21"/>
        <v/>
      </c>
      <c r="AK67" t="str">
        <f t="shared" si="22"/>
        <v/>
      </c>
      <c r="AM67" t="str">
        <f>IF(Input_1!T60&lt;&gt;"",Input_1!T60,"")</f>
        <v/>
      </c>
      <c r="AN67" s="9" t="str">
        <f>IF(Input_1!U60&lt;&gt;"",Input_1!U60,"")</f>
        <v/>
      </c>
      <c r="AO67" s="9" t="str">
        <f>IF(Input_1!V60&lt;&gt;"",Input_1!V60,"")</f>
        <v/>
      </c>
      <c r="AP67" s="9" t="str">
        <f>IF(Input_1!W60&lt;&gt;"",Input_1!W60,"")</f>
        <v/>
      </c>
      <c r="AQ67" s="9" t="str">
        <f>IF(Input_1!Y60&lt;&gt;"",Input_1!Y60,"")</f>
        <v/>
      </c>
      <c r="AR67" s="9" t="str">
        <f t="shared" si="13"/>
        <v/>
      </c>
      <c r="AS67" s="9" t="str">
        <f t="array" ref="AS67">IFERROR(_xlfn.STDEV.S(IF(AN67:AQ67&gt;=0,IF(AN67:AQ67&lt;&gt;"",AN67:AQ67,""))),"")</f>
        <v/>
      </c>
      <c r="AT67" s="2">
        <f t="shared" si="14"/>
        <v>0</v>
      </c>
      <c r="AV67" t="str">
        <f t="shared" si="23"/>
        <v/>
      </c>
      <c r="AW67" t="str">
        <f t="shared" si="15"/>
        <v/>
      </c>
      <c r="AX67" t="str">
        <f t="shared" si="16"/>
        <v/>
      </c>
      <c r="AY67" t="str">
        <f t="array" ref="AY67">IF(OR(AV67="",AW67=""),"",COUNT(IF($AT$11:$AT$2001=1,IF($AM$11:$AM$2001&gt;AV67,IF($AM$11:$AM$2001&lt;=AW67,IF($AN$11:$AQ$2001&gt;=0,$AT$11:$AT$2001),""),""),""),""))</f>
        <v/>
      </c>
      <c r="AZ67" s="9" t="str">
        <f t="array" ref="AZ67">IFERROR(IF(OR(AV67="",AW67=""),"",AVERAGE(IF($AT$11:$AT$2001=1,IF($AM$11:$AM$2001&gt;AV67,IF($AM$11:$AM$2001&lt;=AW67,IF($AN$11:$AQ$2001&gt;=0,$AN$11:$AQ$2001)),"")))),"")</f>
        <v/>
      </c>
      <c r="BA67" s="9" t="str">
        <f t="array" ref="BA67">IFERROR(IF(OR(AV67="",AW67=""),"",_xlfn.STDEV.S(IF($AT$11:$AT$2001=1,IF($AM$11:$AM$2001&gt;AV67,IF($AM$11:$AM$2001&lt;=AW67,IF($AN$11:$AQ$2001&gt;=0,$AN$11:$AQ$2001))),""))),"")</f>
        <v/>
      </c>
      <c r="BB67" t="str">
        <f t="shared" si="17"/>
        <v/>
      </c>
      <c r="BC67" t="str">
        <f t="shared" si="18"/>
        <v/>
      </c>
    </row>
    <row r="68" spans="1:55" x14ac:dyDescent="0.35">
      <c r="A68" s="9" t="str">
        <f>IF(Input_1!A61&lt;&gt;"",Input_1!A61,"")</f>
        <v/>
      </c>
      <c r="B68" s="9" t="str">
        <f>IF(Input_1!B61&lt;&gt;"",Input_1!B61,"")</f>
        <v/>
      </c>
      <c r="C68">
        <f>IF(Input_1!D61&lt;&gt;"",Input_1!D61,"")</f>
        <v>580</v>
      </c>
      <c r="D68" s="9">
        <f>IF(Input_1!E61&lt;&gt;"",Input_1!E61,"")</f>
        <v>1.321</v>
      </c>
      <c r="E68" s="9">
        <f>IF(Input_1!F61&lt;&gt;"",Input_1!F61,"")</f>
        <v>1.113</v>
      </c>
      <c r="F68" s="9">
        <f>IF(Input_1!G61&lt;&gt;"",Input_1!G61,"")</f>
        <v>1.08</v>
      </c>
      <c r="G68" s="9">
        <f>IF(Input_1!I61&lt;&gt;"",Input_1!I61,"")</f>
        <v>1.107</v>
      </c>
      <c r="H68" s="9">
        <f t="shared" si="1"/>
        <v>1.1552500000000001</v>
      </c>
      <c r="I68" s="9">
        <f t="array" ref="I68">IFERROR(_xlfn.STDEV.S(IF(D68:G68&gt;=0,IF(D68:G68&lt;&gt;"",D68:G68,""))),"")</f>
        <v>0.11142822802144882</v>
      </c>
      <c r="J68" s="2">
        <f t="shared" si="2"/>
        <v>1</v>
      </c>
      <c r="L68" t="str">
        <f t="shared" si="3"/>
        <v/>
      </c>
      <c r="M68" t="str">
        <f t="shared" si="0"/>
        <v/>
      </c>
      <c r="N68" t="str">
        <f t="shared" si="4"/>
        <v/>
      </c>
      <c r="O68" t="str">
        <f t="array" ref="O68">IF(OR(L68="",M68=""),"",COUNT(IF($J$11:$J$2001=1,IF($C$11:$C$2001&gt;L68,IF($C$11:$C$2001&lt;=M68,IF($D$11:$G$2001&gt;=0,$J$11:$J$2001),""),""),""),""))</f>
        <v/>
      </c>
      <c r="P68" s="9" t="str">
        <f t="array" ref="P68">IFERROR(IF(OR(L68="",M68=""),"",AVERAGE(IF($J$11:$J$2001=1,IF($C$11:$C$2001&gt;L68,IF($C$11:$C$2001&lt;=M68,IF($D$11:$G$2001&gt;=0,$D$11:$G$2001)),"")))),"")</f>
        <v/>
      </c>
      <c r="Q68" t="str">
        <f t="array" ref="Q68">IFERROR(IF(OR(L68="",M68=""),"",_xlfn.STDEV.S(IF($J$11:$J$2001=1,IF($C$11:$C$2001&gt;L68,IF($C$11:$C$2001&lt;=M68,IF($D$11:$G$2001&gt;=0,$D$11:$G$2001))),""))),"")</f>
        <v/>
      </c>
      <c r="R68" t="str">
        <f t="shared" si="5"/>
        <v/>
      </c>
      <c r="S68" t="str">
        <f t="shared" si="6"/>
        <v/>
      </c>
      <c r="U68">
        <f>IF(Input_1!L61&lt;&gt;"",Input_1!L61,"")</f>
        <v>580</v>
      </c>
      <c r="V68" s="9">
        <f>IF(Input_1!M61&lt;&gt;"",Input_1!M61,"")</f>
        <v>1.244</v>
      </c>
      <c r="W68" s="9">
        <f>IF(Input_1!N61&lt;&gt;"",Input_1!N61,"")</f>
        <v>1.1339999999999999</v>
      </c>
      <c r="X68" s="9">
        <f>IF(Input_1!O61&lt;&gt;"",Input_1!O61,"")</f>
        <v>1.1299999999999999</v>
      </c>
      <c r="Y68" s="9">
        <f>IF(Input_1!Q61&lt;&gt;"",Input_1!Q61,"")</f>
        <v>1.1739999999999999</v>
      </c>
      <c r="Z68" s="9">
        <f t="shared" si="7"/>
        <v>1.1705000000000001</v>
      </c>
      <c r="AA68" s="9">
        <f t="array" ref="AA68">IFERROR(_xlfn.STDEV.S(IF(V68:Y68&gt;=0,IF(V68:Y68&lt;&gt;"",V68:Y68,""))),"")</f>
        <v>5.2874064215517533E-2</v>
      </c>
      <c r="AB68" s="2">
        <f t="shared" si="8"/>
        <v>1</v>
      </c>
      <c r="AD68" t="str">
        <f t="shared" si="19"/>
        <v/>
      </c>
      <c r="AE68" t="str">
        <f t="shared" si="9"/>
        <v/>
      </c>
      <c r="AF68" t="str">
        <f t="shared" si="24"/>
        <v/>
      </c>
      <c r="AG68" t="str">
        <f t="array" ref="AG68">IF(OR(AD68="",AE68=""),"",COUNT(IF($AB$11:$AB$2001=1,IF($U$11:$U$2001&gt;AD68,IF($U$11:$U$2001&lt;=AE68,IF($V$11:$Y$2001&gt;=0,$AB$11:$AB$2001),""),""),""),""))</f>
        <v/>
      </c>
      <c r="AH68" s="9" t="str">
        <f t="array" ref="AH68">IF(AND(AD68&lt;&gt;"",AE68&lt;&gt;""),AVERAGE(IF($AB$11:$AB$2001=1,IF($U$11:$U$2001&gt;AD68,IF($C$11:$C$2001&lt;=AE68,$V$11:$Y$2001)))),"")</f>
        <v/>
      </c>
      <c r="AI68" s="9" t="str">
        <f t="array" ref="AI68">IF(AND(AD68&lt;&gt;"",AE68&lt;&gt;""),_xlfn.STDEV.S(IF($AB$11:$AB$2001=1,IF($U$11:$U$2001&gt;AD68,IF($C$11:$C$2001&lt;=AE68,$V$11:$Y$2001)))),"")</f>
        <v/>
      </c>
      <c r="AJ68" t="str">
        <f t="shared" si="21"/>
        <v/>
      </c>
      <c r="AK68" t="str">
        <f t="shared" si="22"/>
        <v/>
      </c>
      <c r="AM68" t="str">
        <f>IF(Input_1!T61&lt;&gt;"",Input_1!T61,"")</f>
        <v/>
      </c>
      <c r="AN68" s="9" t="str">
        <f>IF(Input_1!U61&lt;&gt;"",Input_1!U61,"")</f>
        <v/>
      </c>
      <c r="AO68" s="9" t="str">
        <f>IF(Input_1!V61&lt;&gt;"",Input_1!V61,"")</f>
        <v/>
      </c>
      <c r="AP68" s="9" t="str">
        <f>IF(Input_1!W61&lt;&gt;"",Input_1!W61,"")</f>
        <v/>
      </c>
      <c r="AQ68" s="9" t="str">
        <f>IF(Input_1!Y61&lt;&gt;"",Input_1!Y61,"")</f>
        <v/>
      </c>
      <c r="AR68" s="9" t="str">
        <f t="shared" si="13"/>
        <v/>
      </c>
      <c r="AS68" s="9" t="str">
        <f t="array" ref="AS68">IFERROR(_xlfn.STDEV.S(IF(AN68:AQ68&gt;=0,IF(AN68:AQ68&lt;&gt;"",AN68:AQ68,""))),"")</f>
        <v/>
      </c>
      <c r="AT68" s="2">
        <f t="shared" si="14"/>
        <v>0</v>
      </c>
      <c r="AV68" t="str">
        <f t="shared" si="23"/>
        <v/>
      </c>
      <c r="AW68" t="str">
        <f t="shared" si="15"/>
        <v/>
      </c>
      <c r="AX68" t="str">
        <f t="shared" si="16"/>
        <v/>
      </c>
      <c r="AY68" t="str">
        <f t="array" ref="AY68">IF(OR(AV68="",AW68=""),"",COUNT(IF($AT$11:$AT$2001=1,IF($AM$11:$AM$2001&gt;AV68,IF($AM$11:$AM$2001&lt;=AW68,IF($AN$11:$AQ$2001&gt;=0,$AT$11:$AT$2001),""),""),""),""))</f>
        <v/>
      </c>
      <c r="AZ68" s="9" t="str">
        <f t="array" ref="AZ68">IFERROR(IF(OR(AV68="",AW68=""),"",AVERAGE(IF($AT$11:$AT$2001=1,IF($AM$11:$AM$2001&gt;AV68,IF($AM$11:$AM$2001&lt;=AW68,IF($AN$11:$AQ$2001&gt;=0,$AN$11:$AQ$2001)),"")))),"")</f>
        <v/>
      </c>
      <c r="BA68" s="9" t="str">
        <f t="array" ref="BA68">IFERROR(IF(OR(AV68="",AW68=""),"",_xlfn.STDEV.S(IF($AT$11:$AT$2001=1,IF($AM$11:$AM$2001&gt;AV68,IF($AM$11:$AM$2001&lt;=AW68,IF($AN$11:$AQ$2001&gt;=0,$AN$11:$AQ$2001))),""))),"")</f>
        <v/>
      </c>
      <c r="BB68" t="str">
        <f t="shared" si="17"/>
        <v/>
      </c>
      <c r="BC68" t="str">
        <f t="shared" si="18"/>
        <v/>
      </c>
    </row>
    <row r="69" spans="1:55" x14ac:dyDescent="0.35">
      <c r="A69" s="9" t="str">
        <f>IF(Input_1!A62&lt;&gt;"",Input_1!A62,"")</f>
        <v/>
      </c>
      <c r="B69" s="9" t="str">
        <f>IF(Input_1!B62&lt;&gt;"",Input_1!B62,"")</f>
        <v/>
      </c>
      <c r="C69">
        <f>IF(Input_1!D62&lt;&gt;"",Input_1!D62,"")</f>
        <v>590</v>
      </c>
      <c r="D69" s="9">
        <f>IF(Input_1!E62&lt;&gt;"",Input_1!E62,"")</f>
        <v>1.0980000000000001</v>
      </c>
      <c r="E69" s="9">
        <f>IF(Input_1!F62&lt;&gt;"",Input_1!F62,"")</f>
        <v>0.96199999999999997</v>
      </c>
      <c r="F69" s="9">
        <f>IF(Input_1!G62&lt;&gt;"",Input_1!G62,"")</f>
        <v>0.875</v>
      </c>
      <c r="G69" s="9">
        <f>IF(Input_1!I62&lt;&gt;"",Input_1!I62,"")</f>
        <v>1.0169999999999999</v>
      </c>
      <c r="H69" s="9">
        <f t="shared" si="1"/>
        <v>0.98799999999999999</v>
      </c>
      <c r="I69" s="9">
        <f t="array" ref="I69">IFERROR(_xlfn.STDEV.S(IF(D69:G69&gt;=0,IF(D69:G69&lt;&gt;"",D69:G69,""))),"")</f>
        <v>9.3783438481073705E-2</v>
      </c>
      <c r="J69" s="2">
        <f t="shared" si="2"/>
        <v>1</v>
      </c>
      <c r="L69" t="str">
        <f t="shared" si="3"/>
        <v/>
      </c>
      <c r="M69" t="str">
        <f t="shared" si="0"/>
        <v/>
      </c>
      <c r="N69" t="str">
        <f t="shared" si="4"/>
        <v/>
      </c>
      <c r="O69" t="str">
        <f t="array" ref="O69">IF(OR(L69="",M69=""),"",COUNT(IF($J$11:$J$2001=1,IF($C$11:$C$2001&gt;L69,IF($C$11:$C$2001&lt;=M69,IF($D$11:$G$2001&gt;=0,$J$11:$J$2001),""),""),""),""))</f>
        <v/>
      </c>
      <c r="P69" s="9" t="str">
        <f t="array" ref="P69">IFERROR(IF(OR(L69="",M69=""),"",AVERAGE(IF($J$11:$J$2001=1,IF($C$11:$C$2001&gt;L69,IF($C$11:$C$2001&lt;=M69,IF($D$11:$G$2001&gt;=0,$D$11:$G$2001)),"")))),"")</f>
        <v/>
      </c>
      <c r="Q69" t="str">
        <f t="array" ref="Q69">IFERROR(IF(OR(L69="",M69=""),"",_xlfn.STDEV.S(IF($J$11:$J$2001=1,IF($C$11:$C$2001&gt;L69,IF($C$11:$C$2001&lt;=M69,IF($D$11:$G$2001&gt;=0,$D$11:$G$2001))),""))),"")</f>
        <v/>
      </c>
      <c r="R69" t="str">
        <f t="shared" si="5"/>
        <v/>
      </c>
      <c r="S69" t="str">
        <f t="shared" si="6"/>
        <v/>
      </c>
      <c r="U69">
        <f>IF(Input_1!L62&lt;&gt;"",Input_1!L62,"")</f>
        <v>590</v>
      </c>
      <c r="V69" s="9">
        <f>IF(Input_1!M62&lt;&gt;"",Input_1!M62,"")</f>
        <v>1.0229999999999999</v>
      </c>
      <c r="W69" s="9">
        <f>IF(Input_1!N62&lt;&gt;"",Input_1!N62,"")</f>
        <v>0.91</v>
      </c>
      <c r="X69" s="9">
        <f>IF(Input_1!O62&lt;&gt;"",Input_1!O62,"")</f>
        <v>0.96499999999999997</v>
      </c>
      <c r="Y69" s="9">
        <f>IF(Input_1!Q62&lt;&gt;"",Input_1!Q62,"")</f>
        <v>0.96199999999999997</v>
      </c>
      <c r="Z69" s="9">
        <f t="shared" si="7"/>
        <v>0.96499999999999986</v>
      </c>
      <c r="AA69" s="9">
        <f t="array" ref="AA69">IFERROR(_xlfn.STDEV.S(IF(V69:Y69&gt;=0,IF(V69:Y69&lt;&gt;"",V69:Y69,""))),"")</f>
        <v>4.6180804092898403E-2</v>
      </c>
      <c r="AB69" s="2">
        <f t="shared" si="8"/>
        <v>1</v>
      </c>
      <c r="AD69" t="str">
        <f t="shared" si="19"/>
        <v/>
      </c>
      <c r="AE69" t="str">
        <f t="shared" si="9"/>
        <v/>
      </c>
      <c r="AF69" t="str">
        <f t="shared" si="24"/>
        <v/>
      </c>
      <c r="AG69" t="str">
        <f t="array" ref="AG69">IF(OR(AD69="",AE69=""),"",COUNT(IF($AB$11:$AB$2001=1,IF($U$11:$U$2001&gt;AD69,IF($U$11:$U$2001&lt;=AE69,IF($V$11:$Y$2001&gt;=0,$AB$11:$AB$2001),""),""),""),""))</f>
        <v/>
      </c>
      <c r="AH69" s="9" t="str">
        <f t="array" ref="AH69">IF(AND(AD69&lt;&gt;"",AE69&lt;&gt;""),AVERAGE(IF($AB$11:$AB$2001=1,IF($U$11:$U$2001&gt;AD69,IF($C$11:$C$2001&lt;=AE69,$V$11:$Y$2001)))),"")</f>
        <v/>
      </c>
      <c r="AI69" s="9" t="str">
        <f t="array" ref="AI69">IF(AND(AD69&lt;&gt;"",AE69&lt;&gt;""),_xlfn.STDEV.S(IF($AB$11:$AB$2001=1,IF($U$11:$U$2001&gt;AD69,IF($C$11:$C$2001&lt;=AE69,$V$11:$Y$2001)))),"")</f>
        <v/>
      </c>
      <c r="AJ69" t="str">
        <f t="shared" si="21"/>
        <v/>
      </c>
      <c r="AK69" t="str">
        <f t="shared" si="22"/>
        <v/>
      </c>
      <c r="AM69" t="str">
        <f>IF(Input_1!T62&lt;&gt;"",Input_1!T62,"")</f>
        <v/>
      </c>
      <c r="AN69" s="9" t="str">
        <f>IF(Input_1!U62&lt;&gt;"",Input_1!U62,"")</f>
        <v/>
      </c>
      <c r="AO69" s="9" t="str">
        <f>IF(Input_1!V62&lt;&gt;"",Input_1!V62,"")</f>
        <v/>
      </c>
      <c r="AP69" s="9" t="str">
        <f>IF(Input_1!W62&lt;&gt;"",Input_1!W62,"")</f>
        <v/>
      </c>
      <c r="AQ69" s="9" t="str">
        <f>IF(Input_1!Y62&lt;&gt;"",Input_1!Y62,"")</f>
        <v/>
      </c>
      <c r="AR69" s="9" t="str">
        <f t="shared" si="13"/>
        <v/>
      </c>
      <c r="AS69" s="9" t="str">
        <f t="array" ref="AS69">IFERROR(_xlfn.STDEV.S(IF(AN69:AQ69&gt;=0,IF(AN69:AQ69&lt;&gt;"",AN69:AQ69,""))),"")</f>
        <v/>
      </c>
      <c r="AT69" s="2">
        <f t="shared" si="14"/>
        <v>0</v>
      </c>
      <c r="AV69" t="str">
        <f t="shared" si="23"/>
        <v/>
      </c>
      <c r="AW69" t="str">
        <f t="shared" si="15"/>
        <v/>
      </c>
      <c r="AX69" t="str">
        <f t="shared" si="16"/>
        <v/>
      </c>
      <c r="AY69" t="str">
        <f t="array" ref="AY69">IF(OR(AV69="",AW69=""),"",COUNT(IF($AT$11:$AT$2001=1,IF($AM$11:$AM$2001&gt;AV69,IF($AM$11:$AM$2001&lt;=AW69,IF($AN$11:$AQ$2001&gt;=0,$AT$11:$AT$2001),""),""),""),""))</f>
        <v/>
      </c>
      <c r="AZ69" s="9" t="str">
        <f t="array" ref="AZ69">IFERROR(IF(OR(AV69="",AW69=""),"",AVERAGE(IF($AT$11:$AT$2001=1,IF($AM$11:$AM$2001&gt;AV69,IF($AM$11:$AM$2001&lt;=AW69,IF($AN$11:$AQ$2001&gt;=0,$AN$11:$AQ$2001)),"")))),"")</f>
        <v/>
      </c>
      <c r="BA69" s="9" t="str">
        <f t="array" ref="BA69">IFERROR(IF(OR(AV69="",AW69=""),"",_xlfn.STDEV.S(IF($AT$11:$AT$2001=1,IF($AM$11:$AM$2001&gt;AV69,IF($AM$11:$AM$2001&lt;=AW69,IF($AN$11:$AQ$2001&gt;=0,$AN$11:$AQ$2001))),""))),"")</f>
        <v/>
      </c>
      <c r="BB69" t="str">
        <f t="shared" si="17"/>
        <v/>
      </c>
      <c r="BC69" t="str">
        <f t="shared" si="18"/>
        <v/>
      </c>
    </row>
    <row r="70" spans="1:55" x14ac:dyDescent="0.35">
      <c r="A70" s="9" t="str">
        <f>IF(Input_1!A63&lt;&gt;"",Input_1!A63,"")</f>
        <v/>
      </c>
      <c r="B70" s="9" t="str">
        <f>IF(Input_1!B63&lt;&gt;"",Input_1!B63,"")</f>
        <v/>
      </c>
      <c r="C70">
        <f>IF(Input_1!D63&lt;&gt;"",Input_1!D63,"")</f>
        <v>600</v>
      </c>
      <c r="D70" s="9">
        <f>IF(Input_1!E63&lt;&gt;"",Input_1!E63,"")</f>
        <v>1.038</v>
      </c>
      <c r="E70" s="9">
        <f>IF(Input_1!F63&lt;&gt;"",Input_1!F63,"")</f>
        <v>0.96399999999999997</v>
      </c>
      <c r="F70" s="9">
        <f>IF(Input_1!G63&lt;&gt;"",Input_1!G63,"")</f>
        <v>0.94499999999999995</v>
      </c>
      <c r="G70" s="9">
        <f>IF(Input_1!I63&lt;&gt;"",Input_1!I63,"")</f>
        <v>0.94299999999999995</v>
      </c>
      <c r="H70" s="9">
        <f t="shared" si="1"/>
        <v>0.97249999999999992</v>
      </c>
      <c r="I70" s="9">
        <f t="array" ref="I70">IFERROR(_xlfn.STDEV.S(IF(D70:G70&gt;=0,IF(D70:G70&lt;&gt;"",D70:G70,""))),"")</f>
        <v>4.4680346163982851E-2</v>
      </c>
      <c r="J70" s="2">
        <f t="shared" si="2"/>
        <v>1</v>
      </c>
      <c r="L70" t="str">
        <f t="shared" si="3"/>
        <v/>
      </c>
      <c r="M70" t="str">
        <f t="shared" si="0"/>
        <v/>
      </c>
      <c r="N70" t="str">
        <f t="shared" si="4"/>
        <v/>
      </c>
      <c r="O70" t="str">
        <f t="array" ref="O70">IF(OR(L70="",M70=""),"",COUNT(IF($J$11:$J$2001=1,IF($C$11:$C$2001&gt;L70,IF($C$11:$C$2001&lt;=M70,IF($D$11:$G$2001&gt;=0,$J$11:$J$2001),""),""),""),""))</f>
        <v/>
      </c>
      <c r="P70" s="9" t="str">
        <f t="array" ref="P70">IFERROR(IF(OR(L70="",M70=""),"",AVERAGE(IF($J$11:$J$2001=1,IF($C$11:$C$2001&gt;L70,IF($C$11:$C$2001&lt;=M70,IF($D$11:$G$2001&gt;=0,$D$11:$G$2001)),"")))),"")</f>
        <v/>
      </c>
      <c r="Q70" t="str">
        <f t="array" ref="Q70">IFERROR(IF(OR(L70="",M70=""),"",_xlfn.STDEV.S(IF($J$11:$J$2001=1,IF($C$11:$C$2001&gt;L70,IF($C$11:$C$2001&lt;=M70,IF($D$11:$G$2001&gt;=0,$D$11:$G$2001))),""))),"")</f>
        <v/>
      </c>
      <c r="R70" t="str">
        <f t="shared" si="5"/>
        <v/>
      </c>
      <c r="S70" t="str">
        <f t="shared" si="6"/>
        <v/>
      </c>
      <c r="U70">
        <f>IF(Input_1!L63&lt;&gt;"",Input_1!L63,"")</f>
        <v>600</v>
      </c>
      <c r="V70" s="9">
        <f>IF(Input_1!M63&lt;&gt;"",Input_1!M63,"")</f>
        <v>1.0409999999999999</v>
      </c>
      <c r="W70" s="9">
        <f>IF(Input_1!N63&lt;&gt;"",Input_1!N63,"")</f>
        <v>0.91</v>
      </c>
      <c r="X70" s="9">
        <f>IF(Input_1!O63&lt;&gt;"",Input_1!O63,"")</f>
        <v>0.93300000000000005</v>
      </c>
      <c r="Y70" s="9">
        <f>IF(Input_1!Q63&lt;&gt;"",Input_1!Q63,"")</f>
        <v>0.92500000000000004</v>
      </c>
      <c r="Z70" s="9">
        <f t="shared" si="7"/>
        <v>0.95225000000000004</v>
      </c>
      <c r="AA70" s="9">
        <f t="array" ref="AA70">IFERROR(_xlfn.STDEV.S(IF(V70:Y70&gt;=0,IF(V70:Y70&lt;&gt;"",V70:Y70,""))),"")</f>
        <v>5.9929820067586771E-2</v>
      </c>
      <c r="AB70" s="2">
        <f t="shared" si="8"/>
        <v>1</v>
      </c>
      <c r="AD70" t="str">
        <f t="shared" si="19"/>
        <v/>
      </c>
      <c r="AE70" t="str">
        <f t="shared" si="9"/>
        <v/>
      </c>
      <c r="AF70" t="str">
        <f t="shared" si="24"/>
        <v/>
      </c>
      <c r="AG70" t="str">
        <f t="array" ref="AG70">IF(OR(AD70="",AE70=""),"",COUNT(IF($AB$11:$AB$2001=1,IF($U$11:$U$2001&gt;AD70,IF($U$11:$U$2001&lt;=AE70,IF($V$11:$Y$2001&gt;=0,$AB$11:$AB$2001),""),""),""),""))</f>
        <v/>
      </c>
      <c r="AH70" s="9" t="str">
        <f t="array" ref="AH70">IF(AND(AD70&lt;&gt;"",AE70&lt;&gt;""),AVERAGE(IF($AB$11:$AB$2001=1,IF($U$11:$U$2001&gt;AD70,IF($C$11:$C$2001&lt;=AE70,$V$11:$Y$2001)))),"")</f>
        <v/>
      </c>
      <c r="AI70" s="9" t="str">
        <f t="array" ref="AI70">IF(AND(AD70&lt;&gt;"",AE70&lt;&gt;""),_xlfn.STDEV.S(IF($AB$11:$AB$2001=1,IF($U$11:$U$2001&gt;AD70,IF($C$11:$C$2001&lt;=AE70,$V$11:$Y$2001)))),"")</f>
        <v/>
      </c>
      <c r="AJ70" t="str">
        <f t="shared" si="21"/>
        <v/>
      </c>
      <c r="AK70" t="str">
        <f t="shared" si="22"/>
        <v/>
      </c>
      <c r="AM70" t="str">
        <f>IF(Input_1!T63&lt;&gt;"",Input_1!T63,"")</f>
        <v/>
      </c>
      <c r="AN70" s="9" t="str">
        <f>IF(Input_1!U63&lt;&gt;"",Input_1!U63,"")</f>
        <v/>
      </c>
      <c r="AO70" s="9" t="str">
        <f>IF(Input_1!V63&lt;&gt;"",Input_1!V63,"")</f>
        <v/>
      </c>
      <c r="AP70" s="9" t="str">
        <f>IF(Input_1!W63&lt;&gt;"",Input_1!W63,"")</f>
        <v/>
      </c>
      <c r="AQ70" s="9" t="str">
        <f>IF(Input_1!Y63&lt;&gt;"",Input_1!Y63,"")</f>
        <v/>
      </c>
      <c r="AR70" s="9" t="str">
        <f t="shared" si="13"/>
        <v/>
      </c>
      <c r="AS70" s="9" t="str">
        <f t="array" ref="AS70">IFERROR(_xlfn.STDEV.S(IF(AN70:AQ70&gt;=0,IF(AN70:AQ70&lt;&gt;"",AN70:AQ70,""))),"")</f>
        <v/>
      </c>
      <c r="AT70" s="2">
        <f t="shared" si="14"/>
        <v>0</v>
      </c>
      <c r="AV70" t="str">
        <f t="shared" si="23"/>
        <v/>
      </c>
      <c r="AW70" t="str">
        <f t="shared" si="15"/>
        <v/>
      </c>
      <c r="AX70" t="str">
        <f t="shared" si="16"/>
        <v/>
      </c>
      <c r="AY70" t="str">
        <f t="array" ref="AY70">IF(OR(AV70="",AW70=""),"",COUNT(IF($AT$11:$AT$2001=1,IF($AM$11:$AM$2001&gt;AV70,IF($AM$11:$AM$2001&lt;=AW70,IF($AN$11:$AQ$2001&gt;=0,$AT$11:$AT$2001),""),""),""),""))</f>
        <v/>
      </c>
      <c r="AZ70" s="9" t="str">
        <f t="array" ref="AZ70">IFERROR(IF(OR(AV70="",AW70=""),"",AVERAGE(IF($AT$11:$AT$2001=1,IF($AM$11:$AM$2001&gt;AV70,IF($AM$11:$AM$2001&lt;=AW70,IF($AN$11:$AQ$2001&gt;=0,$AN$11:$AQ$2001)),"")))),"")</f>
        <v/>
      </c>
      <c r="BA70" s="9" t="str">
        <f t="array" ref="BA70">IFERROR(IF(OR(AV70="",AW70=""),"",_xlfn.STDEV.S(IF($AT$11:$AT$2001=1,IF($AM$11:$AM$2001&gt;AV70,IF($AM$11:$AM$2001&lt;=AW70,IF($AN$11:$AQ$2001&gt;=0,$AN$11:$AQ$2001))),""))),"")</f>
        <v/>
      </c>
      <c r="BB70" t="str">
        <f t="shared" si="17"/>
        <v/>
      </c>
      <c r="BC70" t="str">
        <f t="shared" si="18"/>
        <v/>
      </c>
    </row>
    <row r="71" spans="1:55" x14ac:dyDescent="0.35">
      <c r="A71" s="9" t="str">
        <f>IF(Input_1!A64&lt;&gt;"",Input_1!A64,"")</f>
        <v/>
      </c>
      <c r="B71" s="9" t="str">
        <f>IF(Input_1!B64&lt;&gt;"",Input_1!B64,"")</f>
        <v/>
      </c>
      <c r="C71">
        <f>IF(Input_1!D64&lt;&gt;"",Input_1!D64,"")</f>
        <v>610</v>
      </c>
      <c r="D71" s="9">
        <f>IF(Input_1!E64&lt;&gt;"",Input_1!E64,"")</f>
        <v>1.054</v>
      </c>
      <c r="E71" s="9">
        <f>IF(Input_1!F64&lt;&gt;"",Input_1!F64,"")</f>
        <v>0.91200000000000003</v>
      </c>
      <c r="F71" s="9">
        <f>IF(Input_1!G64&lt;&gt;"",Input_1!G64,"")</f>
        <v>0.94699999999999995</v>
      </c>
      <c r="G71" s="9">
        <f>IF(Input_1!I64&lt;&gt;"",Input_1!I64,"")</f>
        <v>1.0289999999999999</v>
      </c>
      <c r="H71" s="9">
        <f t="shared" si="1"/>
        <v>0.98550000000000004</v>
      </c>
      <c r="I71" s="9">
        <f t="array" ref="I71">IFERROR(_xlfn.STDEV.S(IF(D71:G71&gt;=0,IF(D71:G71&lt;&gt;"",D71:G71,""))),"")</f>
        <v>6.7004974939676429E-2</v>
      </c>
      <c r="J71" s="2">
        <f t="shared" si="2"/>
        <v>1</v>
      </c>
      <c r="L71" t="str">
        <f t="shared" si="3"/>
        <v/>
      </c>
      <c r="M71" t="str">
        <f t="shared" si="0"/>
        <v/>
      </c>
      <c r="N71" t="str">
        <f t="shared" si="4"/>
        <v/>
      </c>
      <c r="O71" t="str">
        <f t="array" ref="O71">IF(OR(L71="",M71=""),"",COUNT(IF($J$11:$J$2001=1,IF($C$11:$C$2001&gt;L71,IF($C$11:$C$2001&lt;=M71,IF($D$11:$G$2001&gt;=0,$J$11:$J$2001),""),""),""),""))</f>
        <v/>
      </c>
      <c r="P71" s="9" t="str">
        <f t="array" ref="P71">IFERROR(IF(OR(L71="",M71=""),"",AVERAGE(IF($J$11:$J$2001=1,IF($C$11:$C$2001&gt;L71,IF($C$11:$C$2001&lt;=M71,IF($D$11:$G$2001&gt;=0,$D$11:$G$2001)),"")))),"")</f>
        <v/>
      </c>
      <c r="Q71" t="str">
        <f t="array" ref="Q71">IFERROR(IF(OR(L71="",M71=""),"",_xlfn.STDEV.S(IF($J$11:$J$2001=1,IF($C$11:$C$2001&gt;L71,IF($C$11:$C$2001&lt;=M71,IF($D$11:$G$2001&gt;=0,$D$11:$G$2001))),""))),"")</f>
        <v/>
      </c>
      <c r="R71" t="str">
        <f t="shared" si="5"/>
        <v/>
      </c>
      <c r="S71" t="str">
        <f t="shared" si="6"/>
        <v/>
      </c>
      <c r="U71">
        <f>IF(Input_1!L64&lt;&gt;"",Input_1!L64,"")</f>
        <v>610</v>
      </c>
      <c r="V71" s="9">
        <f>IF(Input_1!M64&lt;&gt;"",Input_1!M64,"")</f>
        <v>1.048</v>
      </c>
      <c r="W71" s="9">
        <f>IF(Input_1!N64&lt;&gt;"",Input_1!N64,"")</f>
        <v>0.997</v>
      </c>
      <c r="X71" s="9">
        <f>IF(Input_1!O64&lt;&gt;"",Input_1!O64,"")</f>
        <v>0.92200000000000004</v>
      </c>
      <c r="Y71" s="9">
        <f>IF(Input_1!Q64&lt;&gt;"",Input_1!Q64,"")</f>
        <v>1.008</v>
      </c>
      <c r="Z71" s="9">
        <f t="shared" si="7"/>
        <v>0.99375000000000002</v>
      </c>
      <c r="AA71" s="9">
        <f t="array" ref="AA71">IFERROR(_xlfn.STDEV.S(IF(V71:Y71&gt;=0,IF(V71:Y71&lt;&gt;"",V71:Y71,""))),"")</f>
        <v>5.2614161591723572E-2</v>
      </c>
      <c r="AB71" s="2">
        <f t="shared" si="8"/>
        <v>1</v>
      </c>
      <c r="AD71" t="str">
        <f t="shared" si="19"/>
        <v/>
      </c>
      <c r="AE71" t="str">
        <f t="shared" si="9"/>
        <v/>
      </c>
      <c r="AF71" t="str">
        <f t="shared" si="24"/>
        <v/>
      </c>
      <c r="AG71" t="str">
        <f t="array" ref="AG71">IF(OR(AD71="",AE71=""),"",COUNT(IF($AB$11:$AB$2001=1,IF($U$11:$U$2001&gt;AD71,IF($U$11:$U$2001&lt;=AE71,IF($V$11:$Y$2001&gt;=0,$AB$11:$AB$2001),""),""),""),""))</f>
        <v/>
      </c>
      <c r="AH71" s="9" t="str">
        <f t="array" ref="AH71">IF(AND(AD71&lt;&gt;"",AE71&lt;&gt;""),AVERAGE(IF($AB$11:$AB$2001=1,IF($U$11:$U$2001&gt;AD71,IF($C$11:$C$2001&lt;=AE71,$V$11:$Y$2001)))),"")</f>
        <v/>
      </c>
      <c r="AI71" s="9" t="str">
        <f t="array" ref="AI71">IF(AND(AD71&lt;&gt;"",AE71&lt;&gt;""),_xlfn.STDEV.S(IF($AB$11:$AB$2001=1,IF($U$11:$U$2001&gt;AD71,IF($C$11:$C$2001&lt;=AE71,$V$11:$Y$2001)))),"")</f>
        <v/>
      </c>
      <c r="AJ71" t="str">
        <f t="shared" si="21"/>
        <v/>
      </c>
      <c r="AK71" t="str">
        <f t="shared" si="22"/>
        <v/>
      </c>
      <c r="AM71" t="str">
        <f>IF(Input_1!T64&lt;&gt;"",Input_1!T64,"")</f>
        <v/>
      </c>
      <c r="AN71" s="9" t="str">
        <f>IF(Input_1!U64&lt;&gt;"",Input_1!U64,"")</f>
        <v/>
      </c>
      <c r="AO71" s="9" t="str">
        <f>IF(Input_1!V64&lt;&gt;"",Input_1!V64,"")</f>
        <v/>
      </c>
      <c r="AP71" s="9" t="str">
        <f>IF(Input_1!W64&lt;&gt;"",Input_1!W64,"")</f>
        <v/>
      </c>
      <c r="AQ71" s="9" t="str">
        <f>IF(Input_1!Y64&lt;&gt;"",Input_1!Y64,"")</f>
        <v/>
      </c>
      <c r="AR71" s="9" t="str">
        <f t="shared" si="13"/>
        <v/>
      </c>
      <c r="AS71" s="9" t="str">
        <f t="array" ref="AS71">IFERROR(_xlfn.STDEV.S(IF(AN71:AQ71&gt;=0,IF(AN71:AQ71&lt;&gt;"",AN71:AQ71,""))),"")</f>
        <v/>
      </c>
      <c r="AT71" s="2">
        <f t="shared" si="14"/>
        <v>0</v>
      </c>
      <c r="AV71" t="str">
        <f t="shared" si="23"/>
        <v/>
      </c>
      <c r="AW71" t="str">
        <f t="shared" si="15"/>
        <v/>
      </c>
      <c r="AX71" t="str">
        <f t="shared" si="16"/>
        <v/>
      </c>
      <c r="AY71" t="str">
        <f t="array" ref="AY71">IF(OR(AV71="",AW71=""),"",COUNT(IF($AT$11:$AT$2001=1,IF($AM$11:$AM$2001&gt;AV71,IF($AM$11:$AM$2001&lt;=AW71,IF($AN$11:$AQ$2001&gt;=0,$AT$11:$AT$2001),""),""),""),""))</f>
        <v/>
      </c>
      <c r="AZ71" s="9" t="str">
        <f t="array" ref="AZ71">IFERROR(IF(OR(AV71="",AW71=""),"",AVERAGE(IF($AT$11:$AT$2001=1,IF($AM$11:$AM$2001&gt;AV71,IF($AM$11:$AM$2001&lt;=AW71,IF($AN$11:$AQ$2001&gt;=0,$AN$11:$AQ$2001)),"")))),"")</f>
        <v/>
      </c>
      <c r="BA71" s="9" t="str">
        <f t="array" ref="BA71">IFERROR(IF(OR(AV71="",AW71=""),"",_xlfn.STDEV.S(IF($AT$11:$AT$2001=1,IF($AM$11:$AM$2001&gt;AV71,IF($AM$11:$AM$2001&lt;=AW71,IF($AN$11:$AQ$2001&gt;=0,$AN$11:$AQ$2001))),""))),"")</f>
        <v/>
      </c>
      <c r="BB71" t="str">
        <f t="shared" si="17"/>
        <v/>
      </c>
      <c r="BC71" t="str">
        <f t="shared" si="18"/>
        <v/>
      </c>
    </row>
    <row r="72" spans="1:55" x14ac:dyDescent="0.35">
      <c r="A72" s="9" t="str">
        <f>IF(Input_1!A65&lt;&gt;"",Input_1!A65,"")</f>
        <v/>
      </c>
      <c r="B72" s="9" t="str">
        <f>IF(Input_1!B65&lt;&gt;"",Input_1!B65,"")</f>
        <v/>
      </c>
      <c r="C72">
        <f>IF(Input_1!D65&lt;&gt;"",Input_1!D65,"")</f>
        <v>620</v>
      </c>
      <c r="D72" s="9">
        <f>IF(Input_1!E65&lt;&gt;"",Input_1!E65,"")</f>
        <v>1.155</v>
      </c>
      <c r="E72" s="9">
        <f>IF(Input_1!F65&lt;&gt;"",Input_1!F65,"")</f>
        <v>0.95899999999999996</v>
      </c>
      <c r="F72" s="9">
        <f>IF(Input_1!G65&lt;&gt;"",Input_1!G65,"")</f>
        <v>0.95299999999999996</v>
      </c>
      <c r="G72" s="9">
        <f>IF(Input_1!I65&lt;&gt;"",Input_1!I65,"")</f>
        <v>1.1200000000000001</v>
      </c>
      <c r="H72" s="9">
        <f t="shared" si="1"/>
        <v>1.0467499999999998</v>
      </c>
      <c r="I72" s="9">
        <f t="array" ref="I72">IFERROR(_xlfn.STDEV.S(IF(D72:G72&gt;=0,IF(D72:G72&lt;&gt;"",D72:G72,""))),"")</f>
        <v>0.10578712902176085</v>
      </c>
      <c r="J72" s="2">
        <f t="shared" si="2"/>
        <v>1</v>
      </c>
      <c r="L72" t="str">
        <f t="shared" si="3"/>
        <v/>
      </c>
      <c r="M72" t="str">
        <f t="shared" si="0"/>
        <v/>
      </c>
      <c r="N72" t="str">
        <f t="shared" si="4"/>
        <v/>
      </c>
      <c r="O72" t="str">
        <f t="array" ref="O72">IF(OR(L72="",M72=""),"",COUNT(IF($J$11:$J$2001=1,IF($C$11:$C$2001&gt;L72,IF($C$11:$C$2001&lt;=M72,IF($D$11:$G$2001&gt;=0,$J$11:$J$2001),""),""),""),""))</f>
        <v/>
      </c>
      <c r="P72" s="9" t="str">
        <f t="array" ref="P72">IFERROR(IF(OR(L72="",M72=""),"",AVERAGE(IF($J$11:$J$2001=1,IF($C$11:$C$2001&gt;L72,IF($C$11:$C$2001&lt;=M72,IF($D$11:$G$2001&gt;=0,$D$11:$G$2001)),"")))),"")</f>
        <v/>
      </c>
      <c r="Q72" t="str">
        <f t="array" ref="Q72">IFERROR(IF(OR(L72="",M72=""),"",_xlfn.STDEV.S(IF($J$11:$J$2001=1,IF($C$11:$C$2001&gt;L72,IF($C$11:$C$2001&lt;=M72,IF($D$11:$G$2001&gt;=0,$D$11:$G$2001))),""))),"")</f>
        <v/>
      </c>
      <c r="R72" t="str">
        <f t="shared" si="5"/>
        <v/>
      </c>
      <c r="S72" t="str">
        <f t="shared" si="6"/>
        <v/>
      </c>
      <c r="U72">
        <f>IF(Input_1!L65&lt;&gt;"",Input_1!L65,"")</f>
        <v>620</v>
      </c>
      <c r="V72" s="9">
        <f>IF(Input_1!M65&lt;&gt;"",Input_1!M65,"")</f>
        <v>1.103</v>
      </c>
      <c r="W72" s="9">
        <f>IF(Input_1!N65&lt;&gt;"",Input_1!N65,"")</f>
        <v>1.042</v>
      </c>
      <c r="X72" s="9">
        <f>IF(Input_1!O65&lt;&gt;"",Input_1!O65,"")</f>
        <v>1.0049999999999999</v>
      </c>
      <c r="Y72" s="9">
        <f>IF(Input_1!Q65&lt;&gt;"",Input_1!Q65,"")</f>
        <v>1.0680000000000001</v>
      </c>
      <c r="Z72" s="9">
        <f t="shared" si="7"/>
        <v>1.0545</v>
      </c>
      <c r="AA72" s="9">
        <f t="array" ref="AA72">IFERROR(_xlfn.STDEV.S(IF(V72:Y72&gt;=0,IF(V72:Y72&lt;&gt;"",V72:Y72,""))),"")</f>
        <v>4.1396457175302694E-2</v>
      </c>
      <c r="AB72" s="2">
        <f t="shared" si="8"/>
        <v>1</v>
      </c>
      <c r="AD72" t="str">
        <f t="shared" si="19"/>
        <v/>
      </c>
      <c r="AE72" t="str">
        <f t="shared" si="9"/>
        <v/>
      </c>
      <c r="AF72" t="str">
        <f t="shared" si="24"/>
        <v/>
      </c>
      <c r="AG72" t="str">
        <f t="array" ref="AG72">IF(OR(AD72="",AE72=""),"",COUNT(IF($AB$11:$AB$2001=1,IF($U$11:$U$2001&gt;AD72,IF($U$11:$U$2001&lt;=AE72,IF($V$11:$Y$2001&gt;=0,$AB$11:$AB$2001),""),""),""),""))</f>
        <v/>
      </c>
      <c r="AH72" s="9" t="str">
        <f t="array" ref="AH72">IF(AND(AD72&lt;&gt;"",AE72&lt;&gt;""),AVERAGE(IF($AB$11:$AB$2001=1,IF($U$11:$U$2001&gt;AD72,IF($C$11:$C$2001&lt;=AE72,$V$11:$Y$2001)))),"")</f>
        <v/>
      </c>
      <c r="AI72" s="9" t="str">
        <f t="array" ref="AI72">IF(AND(AD72&lt;&gt;"",AE72&lt;&gt;""),_xlfn.STDEV.S(IF($AB$11:$AB$2001=1,IF($U$11:$U$2001&gt;AD72,IF($C$11:$C$2001&lt;=AE72,$V$11:$Y$2001)))),"")</f>
        <v/>
      </c>
      <c r="AJ72" t="str">
        <f t="shared" si="21"/>
        <v/>
      </c>
      <c r="AK72" t="str">
        <f t="shared" si="22"/>
        <v/>
      </c>
      <c r="AM72" t="str">
        <f>IF(Input_1!T65&lt;&gt;"",Input_1!T65,"")</f>
        <v/>
      </c>
      <c r="AN72" s="9" t="str">
        <f>IF(Input_1!U65&lt;&gt;"",Input_1!U65,"")</f>
        <v/>
      </c>
      <c r="AO72" s="9" t="str">
        <f>IF(Input_1!V65&lt;&gt;"",Input_1!V65,"")</f>
        <v/>
      </c>
      <c r="AP72" s="9" t="str">
        <f>IF(Input_1!W65&lt;&gt;"",Input_1!W65,"")</f>
        <v/>
      </c>
      <c r="AQ72" s="9" t="str">
        <f>IF(Input_1!Y65&lt;&gt;"",Input_1!Y65,"")</f>
        <v/>
      </c>
      <c r="AR72" s="9" t="str">
        <f t="shared" si="13"/>
        <v/>
      </c>
      <c r="AS72" s="9" t="str">
        <f t="array" ref="AS72">IFERROR(_xlfn.STDEV.S(IF(AN72:AQ72&gt;=0,IF(AN72:AQ72&lt;&gt;"",AN72:AQ72,""))),"")</f>
        <v/>
      </c>
      <c r="AT72" s="2">
        <f t="shared" si="14"/>
        <v>0</v>
      </c>
      <c r="AV72" t="str">
        <f t="shared" si="23"/>
        <v/>
      </c>
      <c r="AW72" t="str">
        <f t="shared" si="15"/>
        <v/>
      </c>
      <c r="AX72" t="str">
        <f t="shared" si="16"/>
        <v/>
      </c>
      <c r="AY72" t="str">
        <f t="array" ref="AY72">IF(OR(AV72="",AW72=""),"",COUNT(IF($AT$11:$AT$2001=1,IF($AM$11:$AM$2001&gt;AV72,IF($AM$11:$AM$2001&lt;=AW72,IF($AN$11:$AQ$2001&gt;=0,$AT$11:$AT$2001),""),""),""),""))</f>
        <v/>
      </c>
      <c r="AZ72" s="9" t="str">
        <f t="array" ref="AZ72">IFERROR(IF(OR(AV72="",AW72=""),"",AVERAGE(IF($AT$11:$AT$2001=1,IF($AM$11:$AM$2001&gt;AV72,IF($AM$11:$AM$2001&lt;=AW72,IF($AN$11:$AQ$2001&gt;=0,$AN$11:$AQ$2001)),"")))),"")</f>
        <v/>
      </c>
      <c r="BA72" s="9" t="str">
        <f t="array" ref="BA72">IFERROR(IF(OR(AV72="",AW72=""),"",_xlfn.STDEV.S(IF($AT$11:$AT$2001=1,IF($AM$11:$AM$2001&gt;AV72,IF($AM$11:$AM$2001&lt;=AW72,IF($AN$11:$AQ$2001&gt;=0,$AN$11:$AQ$2001))),""))),"")</f>
        <v/>
      </c>
      <c r="BB72" t="str">
        <f t="shared" si="17"/>
        <v/>
      </c>
      <c r="BC72" t="str">
        <f t="shared" si="18"/>
        <v/>
      </c>
    </row>
    <row r="73" spans="1:55" x14ac:dyDescent="0.35">
      <c r="A73" s="9" t="str">
        <f>IF(Input_1!A66&lt;&gt;"",Input_1!A66,"")</f>
        <v/>
      </c>
      <c r="B73" s="9" t="str">
        <f>IF(Input_1!B66&lt;&gt;"",Input_1!B66,"")</f>
        <v/>
      </c>
      <c r="C73">
        <f>IF(Input_1!D66&lt;&gt;"",Input_1!D66,"")</f>
        <v>630</v>
      </c>
      <c r="D73" s="9">
        <f>IF(Input_1!E66&lt;&gt;"",Input_1!E66,"")</f>
        <v>1.204</v>
      </c>
      <c r="E73" s="9">
        <f>IF(Input_1!F66&lt;&gt;"",Input_1!F66,"")</f>
        <v>1.093</v>
      </c>
      <c r="F73" s="9">
        <f>IF(Input_1!G66&lt;&gt;"",Input_1!G66,"")</f>
        <v>1.17</v>
      </c>
      <c r="G73" s="9">
        <f>IF(Input_1!I66&lt;&gt;"",Input_1!I66,"")</f>
        <v>1.1100000000000001</v>
      </c>
      <c r="H73" s="9">
        <f t="shared" si="1"/>
        <v>1.14425</v>
      </c>
      <c r="I73" s="9">
        <f t="array" ref="I73">IFERROR(_xlfn.STDEV.S(IF(D73:G73&gt;=0,IF(D73:G73&lt;&gt;"",D73:G73,""))),"")</f>
        <v>5.1745370163265129E-2</v>
      </c>
      <c r="J73" s="2">
        <f t="shared" si="2"/>
        <v>1</v>
      </c>
      <c r="L73" t="str">
        <f t="shared" si="3"/>
        <v/>
      </c>
      <c r="M73" t="str">
        <f t="shared" si="0"/>
        <v/>
      </c>
      <c r="N73" t="str">
        <f t="shared" si="4"/>
        <v/>
      </c>
      <c r="O73" t="str">
        <f t="array" ref="O73">IF(OR(L73="",M73=""),"",COUNT(IF($J$11:$J$2001=1,IF($C$11:$C$2001&gt;L73,IF($C$11:$C$2001&lt;=M73,IF($D$11:$G$2001&gt;=0,$J$11:$J$2001),""),""),""),""))</f>
        <v/>
      </c>
      <c r="P73" s="9" t="str">
        <f t="array" ref="P73">IFERROR(IF(OR(L73="",M73=""),"",AVERAGE(IF($J$11:$J$2001=1,IF($C$11:$C$2001&gt;L73,IF($C$11:$C$2001&lt;=M73,IF($D$11:$G$2001&gt;=0,$D$11:$G$2001)),"")))),"")</f>
        <v/>
      </c>
      <c r="Q73" t="str">
        <f t="array" ref="Q73">IFERROR(IF(OR(L73="",M73=""),"",_xlfn.STDEV.S(IF($J$11:$J$2001=1,IF($C$11:$C$2001&gt;L73,IF($C$11:$C$2001&lt;=M73,IF($D$11:$G$2001&gt;=0,$D$11:$G$2001))),""))),"")</f>
        <v/>
      </c>
      <c r="R73" t="str">
        <f t="shared" si="5"/>
        <v/>
      </c>
      <c r="S73" t="str">
        <f t="shared" si="6"/>
        <v/>
      </c>
      <c r="U73">
        <f>IF(Input_1!L66&lt;&gt;"",Input_1!L66,"")</f>
        <v>630</v>
      </c>
      <c r="V73" s="9">
        <f>IF(Input_1!M66&lt;&gt;"",Input_1!M66,"")</f>
        <v>1.173</v>
      </c>
      <c r="W73" s="9">
        <f>IF(Input_1!N66&lt;&gt;"",Input_1!N66,"")</f>
        <v>1.1319999999999999</v>
      </c>
      <c r="X73" s="9">
        <f>IF(Input_1!O66&lt;&gt;"",Input_1!O66,"")</f>
        <v>1.2110000000000001</v>
      </c>
      <c r="Y73" s="9">
        <f>IF(Input_1!Q66&lt;&gt;"",Input_1!Q66,"")</f>
        <v>1.1120000000000001</v>
      </c>
      <c r="Z73" s="9">
        <f t="shared" si="7"/>
        <v>1.157</v>
      </c>
      <c r="AA73" s="9">
        <f t="array" ref="AA73">IFERROR(_xlfn.STDEV.S(IF(V73:Y73&gt;=0,IF(V73:Y73&lt;&gt;"",V73:Y73,""))),"")</f>
        <v>4.4052998384521667E-2</v>
      </c>
      <c r="AB73" s="2">
        <f t="shared" si="8"/>
        <v>1</v>
      </c>
      <c r="AD73" t="str">
        <f t="shared" si="19"/>
        <v/>
      </c>
      <c r="AE73" t="str">
        <f t="shared" si="9"/>
        <v/>
      </c>
      <c r="AF73" t="str">
        <f t="shared" si="24"/>
        <v/>
      </c>
      <c r="AG73" t="str">
        <f t="array" ref="AG73">IF(OR(AD73="",AE73=""),"",COUNT(IF($AB$11:$AB$2001=1,IF($U$11:$U$2001&gt;AD73,IF($U$11:$U$2001&lt;=AE73,IF($V$11:$Y$2001&gt;=0,$AB$11:$AB$2001),""),""),""),""))</f>
        <v/>
      </c>
      <c r="AH73" s="9" t="str">
        <f t="array" ref="AH73">IF(AND(AD73&lt;&gt;"",AE73&lt;&gt;""),AVERAGE(IF($AB$11:$AB$2001=1,IF($U$11:$U$2001&gt;AD73,IF($C$11:$C$2001&lt;=AE73,$V$11:$Y$2001)))),"")</f>
        <v/>
      </c>
      <c r="AI73" s="9" t="str">
        <f t="array" ref="AI73">IF(AND(AD73&lt;&gt;"",AE73&lt;&gt;""),_xlfn.STDEV.S(IF($AB$11:$AB$2001=1,IF($U$11:$U$2001&gt;AD73,IF($C$11:$C$2001&lt;=AE73,$V$11:$Y$2001)))),"")</f>
        <v/>
      </c>
      <c r="AJ73" t="str">
        <f t="shared" si="21"/>
        <v/>
      </c>
      <c r="AK73" t="str">
        <f t="shared" si="22"/>
        <v/>
      </c>
      <c r="AM73" t="str">
        <f>IF(Input_1!T66&lt;&gt;"",Input_1!T66,"")</f>
        <v/>
      </c>
      <c r="AN73" s="9" t="str">
        <f>IF(Input_1!U66&lt;&gt;"",Input_1!U66,"")</f>
        <v/>
      </c>
      <c r="AO73" s="9" t="str">
        <f>IF(Input_1!V66&lt;&gt;"",Input_1!V66,"")</f>
        <v/>
      </c>
      <c r="AP73" s="9" t="str">
        <f>IF(Input_1!W66&lt;&gt;"",Input_1!W66,"")</f>
        <v/>
      </c>
      <c r="AQ73" s="9" t="str">
        <f>IF(Input_1!Y66&lt;&gt;"",Input_1!Y66,"")</f>
        <v/>
      </c>
      <c r="AR73" s="9" t="str">
        <f t="shared" si="13"/>
        <v/>
      </c>
      <c r="AS73" s="9" t="str">
        <f t="array" ref="AS73">IFERROR(_xlfn.STDEV.S(IF(AN73:AQ73&gt;=0,IF(AN73:AQ73&lt;&gt;"",AN73:AQ73,""))),"")</f>
        <v/>
      </c>
      <c r="AT73" s="2">
        <f t="shared" si="14"/>
        <v>0</v>
      </c>
      <c r="AV73" t="str">
        <f t="shared" si="23"/>
        <v/>
      </c>
      <c r="AW73" t="str">
        <f t="shared" si="15"/>
        <v/>
      </c>
      <c r="AX73" t="str">
        <f t="shared" si="16"/>
        <v/>
      </c>
      <c r="AY73" t="str">
        <f t="array" ref="AY73">IF(OR(AV73="",AW73=""),"",COUNT(IF($AT$11:$AT$2001=1,IF($AM$11:$AM$2001&gt;AV73,IF($AM$11:$AM$2001&lt;=AW73,IF($AN$11:$AQ$2001&gt;=0,$AT$11:$AT$2001),""),""),""),""))</f>
        <v/>
      </c>
      <c r="AZ73" s="9" t="str">
        <f t="array" ref="AZ73">IFERROR(IF(OR(AV73="",AW73=""),"",AVERAGE(IF($AT$11:$AT$2001=1,IF($AM$11:$AM$2001&gt;AV73,IF($AM$11:$AM$2001&lt;=AW73,IF($AN$11:$AQ$2001&gt;=0,$AN$11:$AQ$2001)),"")))),"")</f>
        <v/>
      </c>
      <c r="BA73" s="9" t="str">
        <f t="array" ref="BA73">IFERROR(IF(OR(AV73="",AW73=""),"",_xlfn.STDEV.S(IF($AT$11:$AT$2001=1,IF($AM$11:$AM$2001&gt;AV73,IF($AM$11:$AM$2001&lt;=AW73,IF($AN$11:$AQ$2001&gt;=0,$AN$11:$AQ$2001))),""))),"")</f>
        <v/>
      </c>
      <c r="BB73" t="str">
        <f t="shared" si="17"/>
        <v/>
      </c>
      <c r="BC73" t="str">
        <f t="shared" si="18"/>
        <v/>
      </c>
    </row>
    <row r="74" spans="1:55" x14ac:dyDescent="0.35">
      <c r="A74" s="9" t="str">
        <f>IF(Input_1!A67&lt;&gt;"",Input_1!A67,"")</f>
        <v/>
      </c>
      <c r="B74" s="9" t="str">
        <f>IF(Input_1!B67&lt;&gt;"",Input_1!B67,"")</f>
        <v/>
      </c>
      <c r="C74">
        <f>IF(Input_1!D67&lt;&gt;"",Input_1!D67,"")</f>
        <v>640</v>
      </c>
      <c r="D74" s="9">
        <f>IF(Input_1!E67&lt;&gt;"",Input_1!E67,"")</f>
        <v>1.29</v>
      </c>
      <c r="E74" s="9">
        <f>IF(Input_1!F67&lt;&gt;"",Input_1!F67,"")</f>
        <v>1.0760000000000001</v>
      </c>
      <c r="F74" s="9">
        <f>IF(Input_1!G67&lt;&gt;"",Input_1!G67,"")</f>
        <v>1.131</v>
      </c>
      <c r="G74" s="9">
        <f>IF(Input_1!I67&lt;&gt;"",Input_1!I67,"")</f>
        <v>0.99399999999999999</v>
      </c>
      <c r="H74" s="9">
        <f t="shared" si="1"/>
        <v>1.1227499999999999</v>
      </c>
      <c r="I74" s="9">
        <f t="array" ref="I74">IFERROR(_xlfn.STDEV.S(IF(D74:G74&gt;=0,IF(D74:G74&lt;&gt;"",D74:G74,""))),"")</f>
        <v>0.12490362951758714</v>
      </c>
      <c r="J74" s="2">
        <f t="shared" si="2"/>
        <v>1</v>
      </c>
      <c r="L74" t="str">
        <f t="shared" si="3"/>
        <v/>
      </c>
      <c r="M74" t="str">
        <f t="shared" si="0"/>
        <v/>
      </c>
      <c r="N74" t="str">
        <f t="shared" si="4"/>
        <v/>
      </c>
      <c r="O74" t="str">
        <f t="array" ref="O74">IF(OR(L74="",M74=""),"",COUNT(IF($J$11:$J$2001=1,IF($C$11:$C$2001&gt;L74,IF($C$11:$C$2001&lt;=M74,IF($D$11:$G$2001&gt;=0,$J$11:$J$2001),""),""),""),""))</f>
        <v/>
      </c>
      <c r="P74" s="9" t="str">
        <f t="array" ref="P74">IFERROR(IF(OR(L74="",M74=""),"",AVERAGE(IF($J$11:$J$2001=1,IF($C$11:$C$2001&gt;L74,IF($C$11:$C$2001&lt;=M74,IF($D$11:$G$2001&gt;=0,$D$11:$G$2001)),"")))),"")</f>
        <v/>
      </c>
      <c r="Q74" t="str">
        <f t="array" ref="Q74">IFERROR(IF(OR(L74="",M74=""),"",_xlfn.STDEV.S(IF($J$11:$J$2001=1,IF($C$11:$C$2001&gt;L74,IF($C$11:$C$2001&lt;=M74,IF($D$11:$G$2001&gt;=0,$D$11:$G$2001))),""))),"")</f>
        <v/>
      </c>
      <c r="R74" t="str">
        <f t="shared" si="5"/>
        <v/>
      </c>
      <c r="S74" t="str">
        <f t="shared" si="6"/>
        <v/>
      </c>
      <c r="U74">
        <f>IF(Input_1!L67&lt;&gt;"",Input_1!L67,"")</f>
        <v>640</v>
      </c>
      <c r="V74" s="9">
        <f>IF(Input_1!M67&lt;&gt;"",Input_1!M67,"")</f>
        <v>1.165</v>
      </c>
      <c r="W74" s="9">
        <f>IF(Input_1!N67&lt;&gt;"",Input_1!N67,"")</f>
        <v>1.103</v>
      </c>
      <c r="X74" s="9">
        <f>IF(Input_1!O67&lt;&gt;"",Input_1!O67,"")</f>
        <v>1.1619999999999999</v>
      </c>
      <c r="Y74" s="9">
        <f>IF(Input_1!Q67&lt;&gt;"",Input_1!Q67,"")</f>
        <v>0.995</v>
      </c>
      <c r="Z74" s="9">
        <f t="shared" si="7"/>
        <v>1.10625</v>
      </c>
      <c r="AA74" s="9">
        <f t="array" ref="AA74">IFERROR(_xlfn.STDEV.S(IF(V74:Y74&gt;=0,IF(V74:Y74&lt;&gt;"",V74:Y74,""))),"")</f>
        <v>7.9470644475386834E-2</v>
      </c>
      <c r="AB74" s="2">
        <f t="shared" si="8"/>
        <v>1</v>
      </c>
      <c r="AD74" t="str">
        <f t="shared" si="19"/>
        <v/>
      </c>
      <c r="AE74" t="str">
        <f t="shared" si="9"/>
        <v/>
      </c>
      <c r="AF74" t="str">
        <f t="shared" si="24"/>
        <v/>
      </c>
      <c r="AG74" t="str">
        <f t="array" ref="AG74">IF(OR(AD74="",AE74=""),"",COUNT(IF($AB$11:$AB$2001=1,IF($U$11:$U$2001&gt;AD74,IF($U$11:$U$2001&lt;=AE74,IF($V$11:$Y$2001&gt;=0,$AB$11:$AB$2001),""),""),""),""))</f>
        <v/>
      </c>
      <c r="AH74" s="9" t="str">
        <f t="array" ref="AH74">IF(AND(AD74&lt;&gt;"",AE74&lt;&gt;""),AVERAGE(IF($AB$11:$AB$2001=1,IF($U$11:$U$2001&gt;AD74,IF($C$11:$C$2001&lt;=AE74,$V$11:$Y$2001)))),"")</f>
        <v/>
      </c>
      <c r="AI74" s="9" t="str">
        <f t="array" ref="AI74">IF(AND(AD74&lt;&gt;"",AE74&lt;&gt;""),_xlfn.STDEV.S(IF($AB$11:$AB$2001=1,IF($U$11:$U$2001&gt;AD74,IF($C$11:$C$2001&lt;=AE74,$V$11:$Y$2001)))),"")</f>
        <v/>
      </c>
      <c r="AJ74" t="str">
        <f t="shared" si="21"/>
        <v/>
      </c>
      <c r="AK74" t="str">
        <f t="shared" si="22"/>
        <v/>
      </c>
      <c r="AM74" t="str">
        <f>IF(Input_1!T67&lt;&gt;"",Input_1!T67,"")</f>
        <v/>
      </c>
      <c r="AN74" s="9" t="str">
        <f>IF(Input_1!U67&lt;&gt;"",Input_1!U67,"")</f>
        <v/>
      </c>
      <c r="AO74" s="9" t="str">
        <f>IF(Input_1!V67&lt;&gt;"",Input_1!V67,"")</f>
        <v/>
      </c>
      <c r="AP74" s="9" t="str">
        <f>IF(Input_1!W67&lt;&gt;"",Input_1!W67,"")</f>
        <v/>
      </c>
      <c r="AQ74" s="9" t="str">
        <f>IF(Input_1!Y67&lt;&gt;"",Input_1!Y67,"")</f>
        <v/>
      </c>
      <c r="AR74" s="9" t="str">
        <f t="shared" si="13"/>
        <v/>
      </c>
      <c r="AS74" s="9" t="str">
        <f t="array" ref="AS74">IFERROR(_xlfn.STDEV.S(IF(AN74:AQ74&gt;=0,IF(AN74:AQ74&lt;&gt;"",AN74:AQ74,""))),"")</f>
        <v/>
      </c>
      <c r="AT74" s="2">
        <f t="shared" si="14"/>
        <v>0</v>
      </c>
      <c r="AV74" t="str">
        <f t="shared" si="23"/>
        <v/>
      </c>
      <c r="AW74" t="str">
        <f t="shared" si="15"/>
        <v/>
      </c>
      <c r="AX74" t="str">
        <f t="shared" si="16"/>
        <v/>
      </c>
      <c r="AY74" t="str">
        <f t="array" ref="AY74">IF(OR(AV74="",AW74=""),"",COUNT(IF($AT$11:$AT$2001=1,IF($AM$11:$AM$2001&gt;AV74,IF($AM$11:$AM$2001&lt;=AW74,IF($AN$11:$AQ$2001&gt;=0,$AT$11:$AT$2001),""),""),""),""))</f>
        <v/>
      </c>
      <c r="AZ74" s="9" t="str">
        <f t="array" ref="AZ74">IFERROR(IF(OR(AV74="",AW74=""),"",AVERAGE(IF($AT$11:$AT$2001=1,IF($AM$11:$AM$2001&gt;AV74,IF($AM$11:$AM$2001&lt;=AW74,IF($AN$11:$AQ$2001&gt;=0,$AN$11:$AQ$2001)),"")))),"")</f>
        <v/>
      </c>
      <c r="BA74" s="9" t="str">
        <f t="array" ref="BA74">IFERROR(IF(OR(AV74="",AW74=""),"",_xlfn.STDEV.S(IF($AT$11:$AT$2001=1,IF($AM$11:$AM$2001&gt;AV74,IF($AM$11:$AM$2001&lt;=AW74,IF($AN$11:$AQ$2001&gt;=0,$AN$11:$AQ$2001))),""))),"")</f>
        <v/>
      </c>
      <c r="BB74" t="str">
        <f t="shared" si="17"/>
        <v/>
      </c>
      <c r="BC74" t="str">
        <f t="shared" si="18"/>
        <v/>
      </c>
    </row>
    <row r="75" spans="1:55" x14ac:dyDescent="0.35">
      <c r="A75" s="9" t="str">
        <f>IF(Input_1!A68&lt;&gt;"",Input_1!A68,"")</f>
        <v/>
      </c>
      <c r="B75" s="9" t="str">
        <f>IF(Input_1!B68&lt;&gt;"",Input_1!B68,"")</f>
        <v/>
      </c>
      <c r="C75">
        <f>IF(Input_1!D68&lt;&gt;"",Input_1!D68,"")</f>
        <v>650</v>
      </c>
      <c r="D75" s="9">
        <f>IF(Input_1!E68&lt;&gt;"",Input_1!E68,"")</f>
        <v>1.143</v>
      </c>
      <c r="E75" s="9">
        <f>IF(Input_1!F68&lt;&gt;"",Input_1!F68,"")</f>
        <v>1.0209999999999999</v>
      </c>
      <c r="F75" s="9">
        <f>IF(Input_1!G68&lt;&gt;"",Input_1!G68,"")</f>
        <v>1.0620000000000001</v>
      </c>
      <c r="G75" s="9">
        <f>IF(Input_1!I68&lt;&gt;"",Input_1!I68,"")</f>
        <v>1</v>
      </c>
      <c r="H75" s="9">
        <f t="shared" si="1"/>
        <v>1.0565</v>
      </c>
      <c r="I75" s="9">
        <f t="array" ref="I75">IFERROR(_xlfn.STDEV.S(IF(D75:G75&gt;=0,IF(D75:G75&lt;&gt;"",D75:G75,""))),"")</f>
        <v>6.315325275338822E-2</v>
      </c>
      <c r="J75" s="2">
        <f t="shared" si="2"/>
        <v>1</v>
      </c>
      <c r="L75" t="str">
        <f t="shared" si="3"/>
        <v/>
      </c>
      <c r="M75" t="str">
        <f t="shared" ref="M75:M138" si="25">IF(L75="","",IF(L75+(2*$N$8)&gt;$F$4,$F$4,L75+$N$8))</f>
        <v/>
      </c>
      <c r="N75" t="str">
        <f t="shared" si="4"/>
        <v/>
      </c>
      <c r="O75" t="str">
        <f t="array" ref="O75">IF(OR(L75="",M75=""),"",COUNT(IF($J$11:$J$2001=1,IF($C$11:$C$2001&gt;L75,IF($C$11:$C$2001&lt;=M75,IF($D$11:$G$2001&gt;=0,$J$11:$J$2001),""),""),""),""))</f>
        <v/>
      </c>
      <c r="P75" s="9" t="str">
        <f t="array" ref="P75">IFERROR(IF(OR(L75="",M75=""),"",AVERAGE(IF($J$11:$J$2001=1,IF($C$11:$C$2001&gt;L75,IF($C$11:$C$2001&lt;=M75,IF($D$11:$G$2001&gt;=0,$D$11:$G$2001)),"")))),"")</f>
        <v/>
      </c>
      <c r="Q75" t="str">
        <f t="array" ref="Q75">IFERROR(IF(OR(L75="",M75=""),"",_xlfn.STDEV.S(IF($J$11:$J$2001=1,IF($C$11:$C$2001&gt;L75,IF($C$11:$C$2001&lt;=M75,IF($D$11:$G$2001&gt;=0,$D$11:$G$2001))),""))),"")</f>
        <v/>
      </c>
      <c r="R75" t="str">
        <f t="shared" si="5"/>
        <v/>
      </c>
      <c r="S75" t="str">
        <f t="shared" si="6"/>
        <v/>
      </c>
      <c r="U75">
        <f>IF(Input_1!L68&lt;&gt;"",Input_1!L68,"")</f>
        <v>650</v>
      </c>
      <c r="V75" s="9">
        <f>IF(Input_1!M68&lt;&gt;"",Input_1!M68,"")</f>
        <v>1.0840000000000001</v>
      </c>
      <c r="W75" s="9">
        <f>IF(Input_1!N68&lt;&gt;"",Input_1!N68,"")</f>
        <v>1.0149999999999999</v>
      </c>
      <c r="X75" s="9">
        <f>IF(Input_1!O68&lt;&gt;"",Input_1!O68,"")</f>
        <v>1.08</v>
      </c>
      <c r="Y75" s="9">
        <f>IF(Input_1!Q68&lt;&gt;"",Input_1!Q68,"")</f>
        <v>0.96299999999999997</v>
      </c>
      <c r="Z75" s="9">
        <f t="shared" si="7"/>
        <v>1.0355000000000001</v>
      </c>
      <c r="AA75" s="9">
        <f t="array" ref="AA75">IFERROR(_xlfn.STDEV.S(IF(V75:Y75&gt;=0,IF(V75:Y75&lt;&gt;"",V75:Y75,""))),"")</f>
        <v>5.7761001838033767E-2</v>
      </c>
      <c r="AB75" s="2">
        <f t="shared" si="8"/>
        <v>1</v>
      </c>
      <c r="AD75" t="str">
        <f t="shared" si="19"/>
        <v/>
      </c>
      <c r="AE75" t="str">
        <f t="shared" si="9"/>
        <v/>
      </c>
      <c r="AF75" t="str">
        <f t="shared" si="24"/>
        <v/>
      </c>
      <c r="AG75" t="str">
        <f t="array" ref="AG75">IF(OR(AD75="",AE75=""),"",COUNT(IF($AB$11:$AB$2001=1,IF($U$11:$U$2001&gt;AD75,IF($U$11:$U$2001&lt;=AE75,IF($V$11:$Y$2001&gt;=0,$AB$11:$AB$2001),""),""),""),""))</f>
        <v/>
      </c>
      <c r="AH75" s="9" t="str">
        <f t="array" ref="AH75">IF(AND(AD75&lt;&gt;"",AE75&lt;&gt;""),AVERAGE(IF($AB$11:$AB$2001=1,IF($U$11:$U$2001&gt;AD75,IF($C$11:$C$2001&lt;=AE75,$V$11:$Y$2001)))),"")</f>
        <v/>
      </c>
      <c r="AI75" s="9" t="str">
        <f t="array" ref="AI75">IF(AND(AD75&lt;&gt;"",AE75&lt;&gt;""),_xlfn.STDEV.S(IF($AB$11:$AB$2001=1,IF($U$11:$U$2001&gt;AD75,IF($C$11:$C$2001&lt;=AE75,$V$11:$Y$2001)))),"")</f>
        <v/>
      </c>
      <c r="AJ75" t="str">
        <f t="shared" si="21"/>
        <v/>
      </c>
      <c r="AK75" t="str">
        <f t="shared" si="22"/>
        <v/>
      </c>
      <c r="AM75" t="str">
        <f>IF(Input_1!T68&lt;&gt;"",Input_1!T68,"")</f>
        <v/>
      </c>
      <c r="AN75" s="9" t="str">
        <f>IF(Input_1!U68&lt;&gt;"",Input_1!U68,"")</f>
        <v/>
      </c>
      <c r="AO75" s="9" t="str">
        <f>IF(Input_1!V68&lt;&gt;"",Input_1!V68,"")</f>
        <v/>
      </c>
      <c r="AP75" s="9" t="str">
        <f>IF(Input_1!W68&lt;&gt;"",Input_1!W68,"")</f>
        <v/>
      </c>
      <c r="AQ75" s="9" t="str">
        <f>IF(Input_1!Y68&lt;&gt;"",Input_1!Y68,"")</f>
        <v/>
      </c>
      <c r="AR75" s="9" t="str">
        <f t="shared" si="13"/>
        <v/>
      </c>
      <c r="AS75" s="9" t="str">
        <f t="array" ref="AS75">IFERROR(_xlfn.STDEV.S(IF(AN75:AQ75&gt;=0,IF(AN75:AQ75&lt;&gt;"",AN75:AQ75,""))),"")</f>
        <v/>
      </c>
      <c r="AT75" s="2">
        <f t="shared" si="14"/>
        <v>0</v>
      </c>
      <c r="AV75" t="str">
        <f t="shared" si="23"/>
        <v/>
      </c>
      <c r="AW75" t="str">
        <f t="shared" si="15"/>
        <v/>
      </c>
      <c r="AX75" t="str">
        <f t="shared" si="16"/>
        <v/>
      </c>
      <c r="AY75" t="str">
        <f t="array" ref="AY75">IF(OR(AV75="",AW75=""),"",COUNT(IF($AT$11:$AT$2001=1,IF($AM$11:$AM$2001&gt;AV75,IF($AM$11:$AM$2001&lt;=AW75,IF($AN$11:$AQ$2001&gt;=0,$AT$11:$AT$2001),""),""),""),""))</f>
        <v/>
      </c>
      <c r="AZ75" s="9" t="str">
        <f t="array" ref="AZ75">IFERROR(IF(OR(AV75="",AW75=""),"",AVERAGE(IF($AT$11:$AT$2001=1,IF($AM$11:$AM$2001&gt;AV75,IF($AM$11:$AM$2001&lt;=AW75,IF($AN$11:$AQ$2001&gt;=0,$AN$11:$AQ$2001)),"")))),"")</f>
        <v/>
      </c>
      <c r="BA75" s="9" t="str">
        <f t="array" ref="BA75">IFERROR(IF(OR(AV75="",AW75=""),"",_xlfn.STDEV.S(IF($AT$11:$AT$2001=1,IF($AM$11:$AM$2001&gt;AV75,IF($AM$11:$AM$2001&lt;=AW75,IF($AN$11:$AQ$2001&gt;=0,$AN$11:$AQ$2001))),""))),"")</f>
        <v/>
      </c>
      <c r="BB75" t="str">
        <f t="shared" si="17"/>
        <v/>
      </c>
      <c r="BC75" t="str">
        <f t="shared" si="18"/>
        <v/>
      </c>
    </row>
    <row r="76" spans="1:55" x14ac:dyDescent="0.35">
      <c r="A76" s="9" t="str">
        <f>IF(Input_1!A69&lt;&gt;"",Input_1!A69,"")</f>
        <v/>
      </c>
      <c r="B76" s="9" t="str">
        <f>IF(Input_1!B69&lt;&gt;"",Input_1!B69,"")</f>
        <v/>
      </c>
      <c r="C76">
        <f>IF(Input_1!D69&lt;&gt;"",Input_1!D69,"")</f>
        <v>660</v>
      </c>
      <c r="D76" s="9">
        <f>IF(Input_1!E69&lt;&gt;"",Input_1!E69,"")</f>
        <v>1.1910000000000001</v>
      </c>
      <c r="E76" s="9">
        <f>IF(Input_1!F69&lt;&gt;"",Input_1!F69,"")</f>
        <v>0.99299999999999999</v>
      </c>
      <c r="F76" s="9">
        <f>IF(Input_1!G69&lt;&gt;"",Input_1!G69,"")</f>
        <v>1.042</v>
      </c>
      <c r="G76" s="9">
        <f>IF(Input_1!I69&lt;&gt;"",Input_1!I69,"")</f>
        <v>0.97899999999999998</v>
      </c>
      <c r="H76" s="9">
        <f t="shared" ref="H76:H139" si="26">IF(AND(D76="",E76="",F76="",G76=""),"",IF(J76=0,"-",AVERAGEIF(D76:G76,"&gt;=0",D76:G76)))</f>
        <v>1.05125</v>
      </c>
      <c r="I76" s="9">
        <f t="array" ref="I76">IFERROR(_xlfn.STDEV.S(IF(D76:G76&gt;=0,IF(D76:G76&lt;&gt;"",D76:G76,""))),"")</f>
        <v>9.7003006826249155E-2</v>
      </c>
      <c r="J76" s="2">
        <f t="shared" ref="J76:J139" si="27">IF(AND(I76&gt;=0,I76&lt;=$S$5),1,0)</f>
        <v>1</v>
      </c>
      <c r="L76" t="str">
        <f t="shared" ref="L76:L139" si="28">IF(OR(M75&gt;=$F$4,M75=""),"",M75)</f>
        <v/>
      </c>
      <c r="M76" t="str">
        <f t="shared" si="25"/>
        <v/>
      </c>
      <c r="N76" t="str">
        <f t="shared" ref="N76:N139" si="29">IF(AND(L76&lt;&gt;"",M76&lt;&gt;""),M76-L76,"")</f>
        <v/>
      </c>
      <c r="O76" t="str">
        <f t="array" ref="O76">IF(OR(L76="",M76=""),"",COUNT(IF($J$11:$J$2001=1,IF($C$11:$C$2001&gt;L76,IF($C$11:$C$2001&lt;=M76,IF($D$11:$G$2001&gt;=0,$J$11:$J$2001),""),""),""),""))</f>
        <v/>
      </c>
      <c r="P76" s="9" t="str">
        <f t="array" ref="P76">IFERROR(IF(OR(L76="",M76=""),"",AVERAGE(IF($J$11:$J$2001=1,IF($C$11:$C$2001&gt;L76,IF($C$11:$C$2001&lt;=M76,IF($D$11:$G$2001&gt;=0,$D$11:$G$2001)),"")))),"")</f>
        <v/>
      </c>
      <c r="Q76" t="str">
        <f t="array" ref="Q76">IFERROR(IF(OR(L76="",M76=""),"",_xlfn.STDEV.S(IF($J$11:$J$2001=1,IF($C$11:$C$2001&gt;L76,IF($C$11:$C$2001&lt;=M76,IF($D$11:$G$2001&gt;=0,$D$11:$G$2001))),""))),"")</f>
        <v/>
      </c>
      <c r="R76" t="str">
        <f t="shared" ref="R76:R139" si="30">IF(AND(N76&lt;&gt;"",O76&lt;&gt;""),IF(O76&gt;=((N76/$H$8)*COUNTA(D$10:G$10)*0.5),"Yes","No"),"")</f>
        <v/>
      </c>
      <c r="S76" t="str">
        <f t="shared" ref="S76:S139" si="31">IF(R76="No","-",IF(AND(P76&lt;&gt;"",Q76&lt;&gt;""),IF(AND(P76&lt;=S$2,P76&gt;=S$3,Q76&lt;=S$4),"Pass","Fail"),""))</f>
        <v/>
      </c>
      <c r="U76">
        <f>IF(Input_1!L69&lt;&gt;"",Input_1!L69,"")</f>
        <v>660</v>
      </c>
      <c r="V76" s="9">
        <f>IF(Input_1!M69&lt;&gt;"",Input_1!M69,"")</f>
        <v>1.149</v>
      </c>
      <c r="W76" s="9">
        <f>IF(Input_1!N69&lt;&gt;"",Input_1!N69,"")</f>
        <v>0.94699999999999995</v>
      </c>
      <c r="X76" s="9">
        <f>IF(Input_1!O69&lt;&gt;"",Input_1!O69,"")</f>
        <v>0.99199999999999999</v>
      </c>
      <c r="Y76" s="9">
        <f>IF(Input_1!Q69&lt;&gt;"",Input_1!Q69,"")</f>
        <v>1.0269999999999999</v>
      </c>
      <c r="Z76" s="9">
        <f t="shared" ref="Z76:Z139" si="32">IF(AND(V76="",W76="",X76="",Y76=""),"",IF(AB76=0,"-",AVERAGEIF(V76:Y76,"&gt;=0",V76:Y76)))</f>
        <v>1.0287500000000001</v>
      </c>
      <c r="AA76" s="9">
        <f t="array" ref="AA76">IFERROR(_xlfn.STDEV.S(IF(V76:Y76&gt;=0,IF(V76:Y76&lt;&gt;"",V76:Y76,""))),"")</f>
        <v>8.6596285524649791E-2</v>
      </c>
      <c r="AB76" s="2">
        <f t="shared" ref="AB76:AB139" si="33">IF(AND(AA76&gt;=0,AA76&lt;=$S$5),1,0)</f>
        <v>1</v>
      </c>
      <c r="AD76" t="str">
        <f t="shared" si="19"/>
        <v/>
      </c>
      <c r="AE76" t="str">
        <f t="shared" ref="AE76:AE139" si="34">IF(AD76="","",IF(AD76+(2*$AG$8)&gt;$W$4,$W$4,AD76+$AG$8))</f>
        <v/>
      </c>
      <c r="AF76" t="str">
        <f t="shared" si="24"/>
        <v/>
      </c>
      <c r="AG76" t="str">
        <f t="array" ref="AG76">IF(OR(AD76="",AE76=""),"",COUNT(IF($AB$11:$AB$2001=1,IF($U$11:$U$2001&gt;AD76,IF($U$11:$U$2001&lt;=AE76,IF($V$11:$Y$2001&gt;=0,$AB$11:$AB$2001),""),""),""),""))</f>
        <v/>
      </c>
      <c r="AH76" s="9" t="str">
        <f t="array" ref="AH76">IF(AND(AD76&lt;&gt;"",AE76&lt;&gt;""),AVERAGE(IF($AB$11:$AB$2001=1,IF($U$11:$U$2001&gt;AD76,IF($C$11:$C$2001&lt;=AE76,$V$11:$Y$2001)))),"")</f>
        <v/>
      </c>
      <c r="AI76" s="9" t="str">
        <f t="array" ref="AI76">IF(AND(AD76&lt;&gt;"",AE76&lt;&gt;""),_xlfn.STDEV.S(IF($AB$11:$AB$2001=1,IF($U$11:$U$2001&gt;AD76,IF($C$11:$C$2001&lt;=AE76,$V$11:$Y$2001)))),"")</f>
        <v/>
      </c>
      <c r="AJ76" t="str">
        <f t="shared" ref="AJ76:AJ139" si="35">IF(AND(AF76&lt;&gt;"",AG76&lt;&gt;""),IF(AG76&gt;=AF76/10*0.5,"Yes","No"),"")</f>
        <v/>
      </c>
      <c r="AK76" t="str">
        <f t="shared" ref="AK76:AK139" si="36">IF(AJ76="No","-",IF(AND(AH76&lt;&gt;"",AI76&lt;&gt;""),IF(AND(AH76&lt;=AK$2,AH76&gt;=AK$3,AI76&lt;=AK$4),"Pass","Fail"),""))</f>
        <v/>
      </c>
      <c r="AM76" t="str">
        <f>IF(Input_1!T69&lt;&gt;"",Input_1!T69,"")</f>
        <v/>
      </c>
      <c r="AN76" s="9" t="str">
        <f>IF(Input_1!U69&lt;&gt;"",Input_1!U69,"")</f>
        <v/>
      </c>
      <c r="AO76" s="9" t="str">
        <f>IF(Input_1!V69&lt;&gt;"",Input_1!V69,"")</f>
        <v/>
      </c>
      <c r="AP76" s="9" t="str">
        <f>IF(Input_1!W69&lt;&gt;"",Input_1!W69,"")</f>
        <v/>
      </c>
      <c r="AQ76" s="9" t="str">
        <f>IF(Input_1!Y69&lt;&gt;"",Input_1!Y69,"")</f>
        <v/>
      </c>
      <c r="AR76" s="9" t="str">
        <f t="shared" ref="AR76:AR139" si="37">IF(AND(AN76="",AO76="",AP76="",AQ76=""),"",IF(AT76=0,"-",AVERAGEIF(AN76:AQ76,"&gt;=0",AN76:AQ76)))</f>
        <v/>
      </c>
      <c r="AS76" s="9" t="str">
        <f t="array" ref="AS76">IFERROR(_xlfn.STDEV.S(IF(AN76:AQ76&gt;=0,IF(AN76:AQ76&lt;&gt;"",AN76:AQ76,""))),"")</f>
        <v/>
      </c>
      <c r="AT76" s="2">
        <f t="shared" ref="AT76:AT139" si="38">IF(AND(AS76&gt;=0,AS76&lt;=$S$5),1,0)</f>
        <v>0</v>
      </c>
      <c r="AV76" t="str">
        <f t="shared" si="23"/>
        <v/>
      </c>
      <c r="AW76" t="str">
        <f t="shared" ref="AW76:AW139" si="39">IF(AV76="","",IF(AV76+(2*$AY$8)&gt;$W$4,$W$4,AV76+$AY$8))</f>
        <v/>
      </c>
      <c r="AX76" t="str">
        <f t="shared" ref="AX76:AX139" si="40">IF(AND(AV76&lt;&gt;"",AW76&lt;&gt;""),AW76-AV76,"")</f>
        <v/>
      </c>
      <c r="AY76" t="str">
        <f t="array" ref="AY76">IF(OR(AV76="",AW76=""),"",COUNT(IF($AT$11:$AT$2001=1,IF($AM$11:$AM$2001&gt;AV76,IF($AM$11:$AM$2001&lt;=AW76,IF($AN$11:$AQ$2001&gt;=0,$AT$11:$AT$2001),""),""),""),""))</f>
        <v/>
      </c>
      <c r="AZ76" s="9" t="str">
        <f t="array" ref="AZ76">IFERROR(IF(OR(AV76="",AW76=""),"",AVERAGE(IF($AT$11:$AT$2001=1,IF($AM$11:$AM$2001&gt;AV76,IF($AM$11:$AM$2001&lt;=AW76,IF($AN$11:$AQ$2001&gt;=0,$AN$11:$AQ$2001)),"")))),"")</f>
        <v/>
      </c>
      <c r="BA76" s="9" t="str">
        <f t="array" ref="BA76">IFERROR(IF(OR(AV76="",AW76=""),"",_xlfn.STDEV.S(IF($AT$11:$AT$2001=1,IF($AM$11:$AM$2001&gt;AV76,IF($AM$11:$AM$2001&lt;=AW76,IF($AN$11:$AQ$2001&gt;=0,$AN$11:$AQ$2001))),""))),"")</f>
        <v/>
      </c>
      <c r="BB76" t="str">
        <f t="shared" ref="BB76:BB139" si="41">IF(AND(AX76&lt;&gt;"",AY76&lt;&gt;""),IF(AY76&gt;=((AX76/$AT$8)*COUNTA(AN$10:AQ$10)*0.5),"Yes","No"),"")</f>
        <v/>
      </c>
      <c r="BC76" t="str">
        <f t="shared" ref="BC76:BC139" si="42">IF(BB76="No","-",IF(AND(AZ76&lt;&gt;"",BA76&lt;&gt;""),IF(AND(AZ76&lt;=BC$2,AZ76&gt;=BC$3,BA76&lt;=BC$4),"Pass","Fail"),""))</f>
        <v/>
      </c>
    </row>
    <row r="77" spans="1:55" x14ac:dyDescent="0.35">
      <c r="A77" s="9" t="str">
        <f>IF(Input_1!A70&lt;&gt;"",Input_1!A70,"")</f>
        <v/>
      </c>
      <c r="B77" s="9" t="str">
        <f>IF(Input_1!B70&lt;&gt;"",Input_1!B70,"")</f>
        <v/>
      </c>
      <c r="C77">
        <f>IF(Input_1!D70&lt;&gt;"",Input_1!D70,"")</f>
        <v>670</v>
      </c>
      <c r="D77" s="9">
        <f>IF(Input_1!E70&lt;&gt;"",Input_1!E70,"")</f>
        <v>1.169</v>
      </c>
      <c r="E77" s="9">
        <f>IF(Input_1!F70&lt;&gt;"",Input_1!F70,"")</f>
        <v>1.032</v>
      </c>
      <c r="F77" s="9">
        <f>IF(Input_1!G70&lt;&gt;"",Input_1!G70,"")</f>
        <v>1.054</v>
      </c>
      <c r="G77" s="9">
        <f>IF(Input_1!I70&lt;&gt;"",Input_1!I70,"")</f>
        <v>0.97599999999999998</v>
      </c>
      <c r="H77" s="9">
        <f t="shared" si="26"/>
        <v>1.05775</v>
      </c>
      <c r="I77" s="9">
        <f t="array" ref="I77">IFERROR(_xlfn.STDEV.S(IF(D77:G77&gt;=0,IF(D77:G77&lt;&gt;"",D77:G77,""))),"")</f>
        <v>8.1110521306835839E-2</v>
      </c>
      <c r="J77" s="2">
        <f t="shared" si="27"/>
        <v>1</v>
      </c>
      <c r="L77" t="str">
        <f t="shared" si="28"/>
        <v/>
      </c>
      <c r="M77" t="str">
        <f t="shared" si="25"/>
        <v/>
      </c>
      <c r="N77" t="str">
        <f t="shared" si="29"/>
        <v/>
      </c>
      <c r="O77" t="str">
        <f t="array" ref="O77">IF(OR(L77="",M77=""),"",COUNT(IF($J$11:$J$2001=1,IF($C$11:$C$2001&gt;L77,IF($C$11:$C$2001&lt;=M77,IF($D$11:$G$2001&gt;=0,$J$11:$J$2001),""),""),""),""))</f>
        <v/>
      </c>
      <c r="P77" s="9" t="str">
        <f t="array" ref="P77">IFERROR(IF(OR(L77="",M77=""),"",AVERAGE(IF($J$11:$J$2001=1,IF($C$11:$C$2001&gt;L77,IF($C$11:$C$2001&lt;=M77,IF($D$11:$G$2001&gt;=0,$D$11:$G$2001)),"")))),"")</f>
        <v/>
      </c>
      <c r="Q77" t="str">
        <f t="array" ref="Q77">IFERROR(IF(OR(L77="",M77=""),"",_xlfn.STDEV.S(IF($J$11:$J$2001=1,IF($C$11:$C$2001&gt;L77,IF($C$11:$C$2001&lt;=M77,IF($D$11:$G$2001&gt;=0,$D$11:$G$2001))),""))),"")</f>
        <v/>
      </c>
      <c r="R77" t="str">
        <f t="shared" si="30"/>
        <v/>
      </c>
      <c r="S77" t="str">
        <f t="shared" si="31"/>
        <v/>
      </c>
      <c r="U77">
        <f>IF(Input_1!L70&lt;&gt;"",Input_1!L70,"")</f>
        <v>670</v>
      </c>
      <c r="V77" s="9">
        <f>IF(Input_1!M70&lt;&gt;"",Input_1!M70,"")</f>
        <v>1.1299999999999999</v>
      </c>
      <c r="W77" s="9">
        <f>IF(Input_1!N70&lt;&gt;"",Input_1!N70,"")</f>
        <v>1.0209999999999999</v>
      </c>
      <c r="X77" s="9">
        <f>IF(Input_1!O70&lt;&gt;"",Input_1!O70,"")</f>
        <v>0.96499999999999997</v>
      </c>
      <c r="Y77" s="9">
        <f>IF(Input_1!Q70&lt;&gt;"",Input_1!Q70,"")</f>
        <v>0.95</v>
      </c>
      <c r="Z77" s="9">
        <f t="shared" si="32"/>
        <v>1.0165</v>
      </c>
      <c r="AA77" s="9">
        <f t="array" ref="AA77">IFERROR(_xlfn.STDEV.S(IF(V77:Y77&gt;=0,IF(V77:Y77&lt;&gt;"",V77:Y77,""))),"")</f>
        <v>8.1602696033893363E-2</v>
      </c>
      <c r="AB77" s="2">
        <f t="shared" si="33"/>
        <v>1</v>
      </c>
      <c r="AD77" t="str">
        <f t="shared" ref="AD77:AD140" si="43">IF(OR(AE76&gt;=$W$4,AE76=""),"",AE76)</f>
        <v/>
      </c>
      <c r="AE77" t="str">
        <f t="shared" si="34"/>
        <v/>
      </c>
      <c r="AF77" t="str">
        <f t="shared" si="24"/>
        <v/>
      </c>
      <c r="AG77" t="str">
        <f t="array" ref="AG77">IF(OR(AD77="",AE77=""),"",COUNT(IF($AB$11:$AB$2001=1,IF($U$11:$U$2001&gt;AD77,IF($U$11:$U$2001&lt;=AE77,IF($V$11:$Y$2001&gt;=0,$AB$11:$AB$2001),""),""),""),""))</f>
        <v/>
      </c>
      <c r="AH77" s="9" t="str">
        <f t="array" ref="AH77">IF(AND(AD77&lt;&gt;"",AE77&lt;&gt;""),AVERAGE(IF($AB$11:$AB$2001=1,IF($U$11:$U$2001&gt;AD77,IF($C$11:$C$2001&lt;=AE77,$V$11:$Y$2001)))),"")</f>
        <v/>
      </c>
      <c r="AI77" s="9" t="str">
        <f t="array" ref="AI77">IF(AND(AD77&lt;&gt;"",AE77&lt;&gt;""),_xlfn.STDEV.S(IF($AB$11:$AB$2001=1,IF($U$11:$U$2001&gt;AD77,IF($C$11:$C$2001&lt;=AE77,$V$11:$Y$2001)))),"")</f>
        <v/>
      </c>
      <c r="AJ77" t="str">
        <f t="shared" si="35"/>
        <v/>
      </c>
      <c r="AK77" t="str">
        <f t="shared" si="36"/>
        <v/>
      </c>
      <c r="AM77" t="str">
        <f>IF(Input_1!T70&lt;&gt;"",Input_1!T70,"")</f>
        <v/>
      </c>
      <c r="AN77" s="9" t="str">
        <f>IF(Input_1!U70&lt;&gt;"",Input_1!U70,"")</f>
        <v/>
      </c>
      <c r="AO77" s="9" t="str">
        <f>IF(Input_1!V70&lt;&gt;"",Input_1!V70,"")</f>
        <v/>
      </c>
      <c r="AP77" s="9" t="str">
        <f>IF(Input_1!W70&lt;&gt;"",Input_1!W70,"")</f>
        <v/>
      </c>
      <c r="AQ77" s="9" t="str">
        <f>IF(Input_1!Y70&lt;&gt;"",Input_1!Y70,"")</f>
        <v/>
      </c>
      <c r="AR77" s="9" t="str">
        <f t="shared" si="37"/>
        <v/>
      </c>
      <c r="AS77" s="9" t="str">
        <f t="array" ref="AS77">IFERROR(_xlfn.STDEV.S(IF(AN77:AQ77&gt;=0,IF(AN77:AQ77&lt;&gt;"",AN77:AQ77,""))),"")</f>
        <v/>
      </c>
      <c r="AT77" s="2">
        <f t="shared" si="38"/>
        <v>0</v>
      </c>
      <c r="AV77" t="str">
        <f t="shared" ref="AV77:AV140" si="44">IF(OR(AW76&gt;=$AO$4,AW76=""),"",AW76)</f>
        <v/>
      </c>
      <c r="AW77" t="str">
        <f t="shared" si="39"/>
        <v/>
      </c>
      <c r="AX77" t="str">
        <f t="shared" si="40"/>
        <v/>
      </c>
      <c r="AY77" t="str">
        <f t="array" ref="AY77">IF(OR(AV77="",AW77=""),"",COUNT(IF($AT$11:$AT$2001=1,IF($AM$11:$AM$2001&gt;AV77,IF($AM$11:$AM$2001&lt;=AW77,IF($AN$11:$AQ$2001&gt;=0,$AT$11:$AT$2001),""),""),""),""))</f>
        <v/>
      </c>
      <c r="AZ77" s="9" t="str">
        <f t="array" ref="AZ77">IFERROR(IF(OR(AV77="",AW77=""),"",AVERAGE(IF($AT$11:$AT$2001=1,IF($AM$11:$AM$2001&gt;AV77,IF($AM$11:$AM$2001&lt;=AW77,IF($AN$11:$AQ$2001&gt;=0,$AN$11:$AQ$2001)),"")))),"")</f>
        <v/>
      </c>
      <c r="BA77" s="9" t="str">
        <f t="array" ref="BA77">IFERROR(IF(OR(AV77="",AW77=""),"",_xlfn.STDEV.S(IF($AT$11:$AT$2001=1,IF($AM$11:$AM$2001&gt;AV77,IF($AM$11:$AM$2001&lt;=AW77,IF($AN$11:$AQ$2001&gt;=0,$AN$11:$AQ$2001))),""))),"")</f>
        <v/>
      </c>
      <c r="BB77" t="str">
        <f t="shared" si="41"/>
        <v/>
      </c>
      <c r="BC77" t="str">
        <f t="shared" si="42"/>
        <v/>
      </c>
    </row>
    <row r="78" spans="1:55" x14ac:dyDescent="0.35">
      <c r="A78" s="9" t="str">
        <f>IF(Input_1!A71&lt;&gt;"",Input_1!A71,"")</f>
        <v/>
      </c>
      <c r="B78" s="9" t="str">
        <f>IF(Input_1!B71&lt;&gt;"",Input_1!B71,"")</f>
        <v/>
      </c>
      <c r="C78">
        <f>IF(Input_1!D71&lt;&gt;"",Input_1!D71,"")</f>
        <v>680</v>
      </c>
      <c r="D78" s="9">
        <f>IF(Input_1!E71&lt;&gt;"",Input_1!E71,"")</f>
        <v>1.1759999999999999</v>
      </c>
      <c r="E78" s="9">
        <f>IF(Input_1!F71&lt;&gt;"",Input_1!F71,"")</f>
        <v>1.0609999999999999</v>
      </c>
      <c r="F78" s="9">
        <f>IF(Input_1!G71&lt;&gt;"",Input_1!G71,"")</f>
        <v>1.071</v>
      </c>
      <c r="G78" s="9">
        <f>IF(Input_1!I71&lt;&gt;"",Input_1!I71,"")</f>
        <v>0.96699999999999997</v>
      </c>
      <c r="H78" s="9">
        <f t="shared" si="26"/>
        <v>1.0687499999999999</v>
      </c>
      <c r="I78" s="9">
        <f t="array" ref="I78">IFERROR(_xlfn.STDEV.S(IF(D78:G78&gt;=0,IF(D78:G78&lt;&gt;"",D78:G78,""))),"")</f>
        <v>8.5480504599976859E-2</v>
      </c>
      <c r="J78" s="2">
        <f t="shared" si="27"/>
        <v>1</v>
      </c>
      <c r="L78" t="str">
        <f t="shared" si="28"/>
        <v/>
      </c>
      <c r="M78" t="str">
        <f t="shared" si="25"/>
        <v/>
      </c>
      <c r="N78" t="str">
        <f t="shared" si="29"/>
        <v/>
      </c>
      <c r="O78" t="str">
        <f t="array" ref="O78">IF(OR(L78="",M78=""),"",COUNT(IF($J$11:$J$2001=1,IF($C$11:$C$2001&gt;L78,IF($C$11:$C$2001&lt;=M78,IF($D$11:$G$2001&gt;=0,$J$11:$J$2001),""),""),""),""))</f>
        <v/>
      </c>
      <c r="P78" s="9" t="str">
        <f t="array" ref="P78">IFERROR(IF(OR(L78="",M78=""),"",AVERAGE(IF($J$11:$J$2001=1,IF($C$11:$C$2001&gt;L78,IF($C$11:$C$2001&lt;=M78,IF($D$11:$G$2001&gt;=0,$D$11:$G$2001)),"")))),"")</f>
        <v/>
      </c>
      <c r="Q78" t="str">
        <f t="array" ref="Q78">IFERROR(IF(OR(L78="",M78=""),"",_xlfn.STDEV.S(IF($J$11:$J$2001=1,IF($C$11:$C$2001&gt;L78,IF($C$11:$C$2001&lt;=M78,IF($D$11:$G$2001&gt;=0,$D$11:$G$2001))),""))),"")</f>
        <v/>
      </c>
      <c r="R78" t="str">
        <f t="shared" si="30"/>
        <v/>
      </c>
      <c r="S78" t="str">
        <f t="shared" si="31"/>
        <v/>
      </c>
      <c r="U78">
        <f>IF(Input_1!L71&lt;&gt;"",Input_1!L71,"")</f>
        <v>680</v>
      </c>
      <c r="V78" s="9">
        <f>IF(Input_1!M71&lt;&gt;"",Input_1!M71,"")</f>
        <v>1.129</v>
      </c>
      <c r="W78" s="9">
        <f>IF(Input_1!N71&lt;&gt;"",Input_1!N71,"")</f>
        <v>1.0780000000000001</v>
      </c>
      <c r="X78" s="9">
        <f>IF(Input_1!O71&lt;&gt;"",Input_1!O71,"")</f>
        <v>1.1319999999999999</v>
      </c>
      <c r="Y78" s="9">
        <f>IF(Input_1!Q71&lt;&gt;"",Input_1!Q71,"")</f>
        <v>0.99299999999999999</v>
      </c>
      <c r="Z78" s="9">
        <f t="shared" si="32"/>
        <v>1.083</v>
      </c>
      <c r="AA78" s="9">
        <f t="array" ref="AA78">IFERROR(_xlfn.STDEV.S(IF(V78:Y78&gt;=0,IF(V78:Y78&lt;&gt;"",V78:Y78,""))),"")</f>
        <v>6.4915329468469896E-2</v>
      </c>
      <c r="AB78" s="2">
        <f t="shared" si="33"/>
        <v>1</v>
      </c>
      <c r="AD78" t="str">
        <f t="shared" si="43"/>
        <v/>
      </c>
      <c r="AE78" t="str">
        <f t="shared" si="34"/>
        <v/>
      </c>
      <c r="AF78" t="str">
        <f t="shared" si="24"/>
        <v/>
      </c>
      <c r="AG78" t="str">
        <f t="array" ref="AG78">IF(OR(AD78="",AE78=""),"",COUNT(IF($AB$11:$AB$2001=1,IF($U$11:$U$2001&gt;AD78,IF($U$11:$U$2001&lt;=AE78,IF($V$11:$Y$2001&gt;=0,$AB$11:$AB$2001),""),""),""),""))</f>
        <v/>
      </c>
      <c r="AH78" s="9" t="str">
        <f t="array" ref="AH78">IF(AND(AD78&lt;&gt;"",AE78&lt;&gt;""),AVERAGE(IF($AB$11:$AB$2001=1,IF($U$11:$U$2001&gt;AD78,IF($C$11:$C$2001&lt;=AE78,$V$11:$Y$2001)))),"")</f>
        <v/>
      </c>
      <c r="AI78" s="9" t="str">
        <f t="array" ref="AI78">IF(AND(AD78&lt;&gt;"",AE78&lt;&gt;""),_xlfn.STDEV.S(IF($AB$11:$AB$2001=1,IF($U$11:$U$2001&gt;AD78,IF($C$11:$C$2001&lt;=AE78,$V$11:$Y$2001)))),"")</f>
        <v/>
      </c>
      <c r="AJ78" t="str">
        <f t="shared" si="35"/>
        <v/>
      </c>
      <c r="AK78" t="str">
        <f t="shared" si="36"/>
        <v/>
      </c>
      <c r="AM78" t="str">
        <f>IF(Input_1!T71&lt;&gt;"",Input_1!T71,"")</f>
        <v/>
      </c>
      <c r="AN78" s="9" t="str">
        <f>IF(Input_1!U71&lt;&gt;"",Input_1!U71,"")</f>
        <v/>
      </c>
      <c r="AO78" s="9" t="str">
        <f>IF(Input_1!V71&lt;&gt;"",Input_1!V71,"")</f>
        <v/>
      </c>
      <c r="AP78" s="9" t="str">
        <f>IF(Input_1!W71&lt;&gt;"",Input_1!W71,"")</f>
        <v/>
      </c>
      <c r="AQ78" s="9" t="str">
        <f>IF(Input_1!Y71&lt;&gt;"",Input_1!Y71,"")</f>
        <v/>
      </c>
      <c r="AR78" s="9" t="str">
        <f t="shared" si="37"/>
        <v/>
      </c>
      <c r="AS78" s="9" t="str">
        <f t="array" ref="AS78">IFERROR(_xlfn.STDEV.S(IF(AN78:AQ78&gt;=0,IF(AN78:AQ78&lt;&gt;"",AN78:AQ78,""))),"")</f>
        <v/>
      </c>
      <c r="AT78" s="2">
        <f t="shared" si="38"/>
        <v>0</v>
      </c>
      <c r="AV78" t="str">
        <f t="shared" si="44"/>
        <v/>
      </c>
      <c r="AW78" t="str">
        <f t="shared" si="39"/>
        <v/>
      </c>
      <c r="AX78" t="str">
        <f t="shared" si="40"/>
        <v/>
      </c>
      <c r="AY78" t="str">
        <f t="array" ref="AY78">IF(OR(AV78="",AW78=""),"",COUNT(IF($AT$11:$AT$2001=1,IF($AM$11:$AM$2001&gt;AV78,IF($AM$11:$AM$2001&lt;=AW78,IF($AN$11:$AQ$2001&gt;=0,$AT$11:$AT$2001),""),""),""),""))</f>
        <v/>
      </c>
      <c r="AZ78" s="9" t="str">
        <f t="array" ref="AZ78">IFERROR(IF(OR(AV78="",AW78=""),"",AVERAGE(IF($AT$11:$AT$2001=1,IF($AM$11:$AM$2001&gt;AV78,IF($AM$11:$AM$2001&lt;=AW78,IF($AN$11:$AQ$2001&gt;=0,$AN$11:$AQ$2001)),"")))),"")</f>
        <v/>
      </c>
      <c r="BA78" s="9" t="str">
        <f t="array" ref="BA78">IFERROR(IF(OR(AV78="",AW78=""),"",_xlfn.STDEV.S(IF($AT$11:$AT$2001=1,IF($AM$11:$AM$2001&gt;AV78,IF($AM$11:$AM$2001&lt;=AW78,IF($AN$11:$AQ$2001&gt;=0,$AN$11:$AQ$2001))),""))),"")</f>
        <v/>
      </c>
      <c r="BB78" t="str">
        <f t="shared" si="41"/>
        <v/>
      </c>
      <c r="BC78" t="str">
        <f t="shared" si="42"/>
        <v/>
      </c>
    </row>
    <row r="79" spans="1:55" x14ac:dyDescent="0.35">
      <c r="A79" s="9" t="str">
        <f>IF(Input_1!A72&lt;&gt;"",Input_1!A72,"")</f>
        <v/>
      </c>
      <c r="B79" s="9" t="str">
        <f>IF(Input_1!B72&lt;&gt;"",Input_1!B72,"")</f>
        <v/>
      </c>
      <c r="C79">
        <f>IF(Input_1!D72&lt;&gt;"",Input_1!D72,"")</f>
        <v>690</v>
      </c>
      <c r="D79" s="9">
        <f>IF(Input_1!E72&lt;&gt;"",Input_1!E72,"")</f>
        <v>1.1990000000000001</v>
      </c>
      <c r="E79" s="9">
        <f>IF(Input_1!F72&lt;&gt;"",Input_1!F72,"")</f>
        <v>1.133</v>
      </c>
      <c r="F79" s="9">
        <f>IF(Input_1!G72&lt;&gt;"",Input_1!G72,"")</f>
        <v>1.159</v>
      </c>
      <c r="G79" s="9">
        <f>IF(Input_1!I72&lt;&gt;"",Input_1!I72,"")</f>
        <v>1.0940000000000001</v>
      </c>
      <c r="H79" s="9">
        <f t="shared" si="26"/>
        <v>1.14625</v>
      </c>
      <c r="I79" s="9">
        <f t="array" ref="I79">IFERROR(_xlfn.STDEV.S(IF(D79:G79&gt;=0,IF(D79:G79&lt;&gt;"",D79:G79,""))),"")</f>
        <v>4.4161634933503079E-2</v>
      </c>
      <c r="J79" s="2">
        <f t="shared" si="27"/>
        <v>1</v>
      </c>
      <c r="L79" t="str">
        <f t="shared" si="28"/>
        <v/>
      </c>
      <c r="M79" t="str">
        <f t="shared" si="25"/>
        <v/>
      </c>
      <c r="N79" t="str">
        <f t="shared" si="29"/>
        <v/>
      </c>
      <c r="O79" t="str">
        <f t="array" ref="O79">IF(OR(L79="",M79=""),"",COUNT(IF($J$11:$J$2001=1,IF($C$11:$C$2001&gt;L79,IF($C$11:$C$2001&lt;=M79,IF($D$11:$G$2001&gt;=0,$J$11:$J$2001),""),""),""),""))</f>
        <v/>
      </c>
      <c r="P79" s="9" t="str">
        <f t="array" ref="P79">IFERROR(IF(OR(L79="",M79=""),"",AVERAGE(IF($J$11:$J$2001=1,IF($C$11:$C$2001&gt;L79,IF($C$11:$C$2001&lt;=M79,IF($D$11:$G$2001&gt;=0,$D$11:$G$2001)),"")))),"")</f>
        <v/>
      </c>
      <c r="Q79" t="str">
        <f t="array" ref="Q79">IFERROR(IF(OR(L79="",M79=""),"",_xlfn.STDEV.S(IF($J$11:$J$2001=1,IF($C$11:$C$2001&gt;L79,IF($C$11:$C$2001&lt;=M79,IF($D$11:$G$2001&gt;=0,$D$11:$G$2001))),""))),"")</f>
        <v/>
      </c>
      <c r="R79" t="str">
        <f t="shared" si="30"/>
        <v/>
      </c>
      <c r="S79" t="str">
        <f t="shared" si="31"/>
        <v/>
      </c>
      <c r="U79">
        <f>IF(Input_1!L72&lt;&gt;"",Input_1!L72,"")</f>
        <v>690</v>
      </c>
      <c r="V79" s="9">
        <f>IF(Input_1!M72&lt;&gt;"",Input_1!M72,"")</f>
        <v>1.1930000000000001</v>
      </c>
      <c r="W79" s="9">
        <f>IF(Input_1!N72&lt;&gt;"",Input_1!N72,"")</f>
        <v>1.145</v>
      </c>
      <c r="X79" s="9">
        <f>IF(Input_1!O72&lt;&gt;"",Input_1!O72,"")</f>
        <v>1.139</v>
      </c>
      <c r="Y79" s="9">
        <f>IF(Input_1!Q72&lt;&gt;"",Input_1!Q72,"")</f>
        <v>1.095</v>
      </c>
      <c r="Z79" s="9">
        <f t="shared" si="32"/>
        <v>1.143</v>
      </c>
      <c r="AA79" s="9">
        <f t="array" ref="AA79">IFERROR(_xlfn.STDEV.S(IF(V79:Y79&gt;=0,IF(V79:Y79&lt;&gt;"",V79:Y79,""))),"")</f>
        <v>4.0099875311526881E-2</v>
      </c>
      <c r="AB79" s="2">
        <f t="shared" si="33"/>
        <v>1</v>
      </c>
      <c r="AD79" t="str">
        <f t="shared" si="43"/>
        <v/>
      </c>
      <c r="AE79" t="str">
        <f t="shared" si="34"/>
        <v/>
      </c>
      <c r="AF79" t="str">
        <f t="shared" si="24"/>
        <v/>
      </c>
      <c r="AG79" t="str">
        <f t="array" ref="AG79">IF(OR(AD79="",AE79=""),"",COUNT(IF($AB$11:$AB$2001=1,IF($U$11:$U$2001&gt;AD79,IF($U$11:$U$2001&lt;=AE79,IF($V$11:$Y$2001&gt;=0,$AB$11:$AB$2001),""),""),""),""))</f>
        <v/>
      </c>
      <c r="AH79" s="9" t="str">
        <f t="array" ref="AH79">IF(AND(AD79&lt;&gt;"",AE79&lt;&gt;""),AVERAGE(IF($AB$11:$AB$2001=1,IF($U$11:$U$2001&gt;AD79,IF($C$11:$C$2001&lt;=AE79,$V$11:$Y$2001)))),"")</f>
        <v/>
      </c>
      <c r="AI79" s="9" t="str">
        <f t="array" ref="AI79">IF(AND(AD79&lt;&gt;"",AE79&lt;&gt;""),_xlfn.STDEV.S(IF($AB$11:$AB$2001=1,IF($U$11:$U$2001&gt;AD79,IF($C$11:$C$2001&lt;=AE79,$V$11:$Y$2001)))),"")</f>
        <v/>
      </c>
      <c r="AJ79" t="str">
        <f t="shared" si="35"/>
        <v/>
      </c>
      <c r="AK79" t="str">
        <f t="shared" si="36"/>
        <v/>
      </c>
      <c r="AM79" t="str">
        <f>IF(Input_1!T72&lt;&gt;"",Input_1!T72,"")</f>
        <v/>
      </c>
      <c r="AN79" s="9" t="str">
        <f>IF(Input_1!U72&lt;&gt;"",Input_1!U72,"")</f>
        <v/>
      </c>
      <c r="AO79" s="9" t="str">
        <f>IF(Input_1!V72&lt;&gt;"",Input_1!V72,"")</f>
        <v/>
      </c>
      <c r="AP79" s="9" t="str">
        <f>IF(Input_1!W72&lt;&gt;"",Input_1!W72,"")</f>
        <v/>
      </c>
      <c r="AQ79" s="9" t="str">
        <f>IF(Input_1!Y72&lt;&gt;"",Input_1!Y72,"")</f>
        <v/>
      </c>
      <c r="AR79" s="9" t="str">
        <f t="shared" si="37"/>
        <v/>
      </c>
      <c r="AS79" s="9" t="str">
        <f t="array" ref="AS79">IFERROR(_xlfn.STDEV.S(IF(AN79:AQ79&gt;=0,IF(AN79:AQ79&lt;&gt;"",AN79:AQ79,""))),"")</f>
        <v/>
      </c>
      <c r="AT79" s="2">
        <f t="shared" si="38"/>
        <v>0</v>
      </c>
      <c r="AV79" t="str">
        <f t="shared" si="44"/>
        <v/>
      </c>
      <c r="AW79" t="str">
        <f t="shared" si="39"/>
        <v/>
      </c>
      <c r="AX79" t="str">
        <f t="shared" si="40"/>
        <v/>
      </c>
      <c r="AY79" t="str">
        <f t="array" ref="AY79">IF(OR(AV79="",AW79=""),"",COUNT(IF($AT$11:$AT$2001=1,IF($AM$11:$AM$2001&gt;AV79,IF($AM$11:$AM$2001&lt;=AW79,IF($AN$11:$AQ$2001&gt;=0,$AT$11:$AT$2001),""),""),""),""))</f>
        <v/>
      </c>
      <c r="AZ79" s="9" t="str">
        <f t="array" ref="AZ79">IFERROR(IF(OR(AV79="",AW79=""),"",AVERAGE(IF($AT$11:$AT$2001=1,IF($AM$11:$AM$2001&gt;AV79,IF($AM$11:$AM$2001&lt;=AW79,IF($AN$11:$AQ$2001&gt;=0,$AN$11:$AQ$2001)),"")))),"")</f>
        <v/>
      </c>
      <c r="BA79" s="9" t="str">
        <f t="array" ref="BA79">IFERROR(IF(OR(AV79="",AW79=""),"",_xlfn.STDEV.S(IF($AT$11:$AT$2001=1,IF($AM$11:$AM$2001&gt;AV79,IF($AM$11:$AM$2001&lt;=AW79,IF($AN$11:$AQ$2001&gt;=0,$AN$11:$AQ$2001))),""))),"")</f>
        <v/>
      </c>
      <c r="BB79" t="str">
        <f t="shared" si="41"/>
        <v/>
      </c>
      <c r="BC79" t="str">
        <f t="shared" si="42"/>
        <v/>
      </c>
    </row>
    <row r="80" spans="1:55" x14ac:dyDescent="0.35">
      <c r="A80" s="9" t="str">
        <f>IF(Input_1!A73&lt;&gt;"",Input_1!A73,"")</f>
        <v/>
      </c>
      <c r="B80" s="9" t="str">
        <f>IF(Input_1!B73&lt;&gt;"",Input_1!B73,"")</f>
        <v/>
      </c>
      <c r="C80">
        <f>IF(Input_1!D73&lt;&gt;"",Input_1!D73,"")</f>
        <v>700</v>
      </c>
      <c r="D80" s="9">
        <f>IF(Input_1!E73&lt;&gt;"",Input_1!E73,"")</f>
        <v>1.2470000000000001</v>
      </c>
      <c r="E80" s="9">
        <f>IF(Input_1!F73&lt;&gt;"",Input_1!F73,"")</f>
        <v>1.149</v>
      </c>
      <c r="F80" s="9">
        <f>IF(Input_1!G73&lt;&gt;"",Input_1!G73,"")</f>
        <v>1.1819999999999999</v>
      </c>
      <c r="G80" s="9">
        <f>IF(Input_1!I73&lt;&gt;"",Input_1!I73,"")</f>
        <v>1.1519999999999999</v>
      </c>
      <c r="H80" s="9">
        <f t="shared" si="26"/>
        <v>1.1824999999999999</v>
      </c>
      <c r="I80" s="9">
        <f t="array" ref="I80">IFERROR(_xlfn.STDEV.S(IF(D80:G80&gt;=0,IF(D80:G80&lt;&gt;"",D80:G80,""))),"")</f>
        <v>4.5508241011931079E-2</v>
      </c>
      <c r="J80" s="2">
        <f t="shared" si="27"/>
        <v>1</v>
      </c>
      <c r="L80" t="str">
        <f t="shared" si="28"/>
        <v/>
      </c>
      <c r="M80" t="str">
        <f t="shared" si="25"/>
        <v/>
      </c>
      <c r="N80" t="str">
        <f t="shared" si="29"/>
        <v/>
      </c>
      <c r="O80" t="str">
        <f t="array" ref="O80">IF(OR(L80="",M80=""),"",COUNT(IF($J$11:$J$2001=1,IF($C$11:$C$2001&gt;L80,IF($C$11:$C$2001&lt;=M80,IF($D$11:$G$2001&gt;=0,$J$11:$J$2001),""),""),""),""))</f>
        <v/>
      </c>
      <c r="P80" s="9" t="str">
        <f t="array" ref="P80">IFERROR(IF(OR(L80="",M80=""),"",AVERAGE(IF($J$11:$J$2001=1,IF($C$11:$C$2001&gt;L80,IF($C$11:$C$2001&lt;=M80,IF($D$11:$G$2001&gt;=0,$D$11:$G$2001)),"")))),"")</f>
        <v/>
      </c>
      <c r="Q80" t="str">
        <f t="array" ref="Q80">IFERROR(IF(OR(L80="",M80=""),"",_xlfn.STDEV.S(IF($J$11:$J$2001=1,IF($C$11:$C$2001&gt;L80,IF($C$11:$C$2001&lt;=M80,IF($D$11:$G$2001&gt;=0,$D$11:$G$2001))),""))),"")</f>
        <v/>
      </c>
      <c r="R80" t="str">
        <f t="shared" si="30"/>
        <v/>
      </c>
      <c r="S80" t="str">
        <f t="shared" si="31"/>
        <v/>
      </c>
      <c r="U80">
        <f>IF(Input_1!L73&lt;&gt;"",Input_1!L73,"")</f>
        <v>700</v>
      </c>
      <c r="V80" s="9">
        <f>IF(Input_1!M73&lt;&gt;"",Input_1!M73,"")</f>
        <v>1.2250000000000001</v>
      </c>
      <c r="W80" s="9">
        <f>IF(Input_1!N73&lt;&gt;"",Input_1!N73,"")</f>
        <v>1.2030000000000001</v>
      </c>
      <c r="X80" s="9">
        <f>IF(Input_1!O73&lt;&gt;"",Input_1!O73,"")</f>
        <v>1.17</v>
      </c>
      <c r="Y80" s="9">
        <f>IF(Input_1!Q73&lt;&gt;"",Input_1!Q73,"")</f>
        <v>1.1759999999999999</v>
      </c>
      <c r="Z80" s="9">
        <f t="shared" si="32"/>
        <v>1.1935</v>
      </c>
      <c r="AA80" s="9">
        <f t="array" ref="AA80">IFERROR(_xlfn.STDEV.S(IF(V80:Y80&gt;=0,IF(V80:Y80&lt;&gt;"",V80:Y80,""))),"")</f>
        <v>2.5436194683953889E-2</v>
      </c>
      <c r="AB80" s="2">
        <f t="shared" si="33"/>
        <v>1</v>
      </c>
      <c r="AD80" t="str">
        <f t="shared" si="43"/>
        <v/>
      </c>
      <c r="AE80" t="str">
        <f t="shared" si="34"/>
        <v/>
      </c>
      <c r="AF80" t="str">
        <f t="shared" si="24"/>
        <v/>
      </c>
      <c r="AG80" t="str">
        <f t="array" ref="AG80">IF(OR(AD80="",AE80=""),"",COUNT(IF($AB$11:$AB$2001=1,IF($U$11:$U$2001&gt;AD80,IF($U$11:$U$2001&lt;=AE80,IF($V$11:$Y$2001&gt;=0,$AB$11:$AB$2001),""),""),""),""))</f>
        <v/>
      </c>
      <c r="AH80" s="9" t="str">
        <f t="array" ref="AH80">IF(AND(AD80&lt;&gt;"",AE80&lt;&gt;""),AVERAGE(IF($AB$11:$AB$2001=1,IF($U$11:$U$2001&gt;AD80,IF($C$11:$C$2001&lt;=AE80,$V$11:$Y$2001)))),"")</f>
        <v/>
      </c>
      <c r="AI80" s="9" t="str">
        <f t="array" ref="AI80">IF(AND(AD80&lt;&gt;"",AE80&lt;&gt;""),_xlfn.STDEV.S(IF($AB$11:$AB$2001=1,IF($U$11:$U$2001&gt;AD80,IF($C$11:$C$2001&lt;=AE80,$V$11:$Y$2001)))),"")</f>
        <v/>
      </c>
      <c r="AJ80" t="str">
        <f t="shared" si="35"/>
        <v/>
      </c>
      <c r="AK80" t="str">
        <f t="shared" si="36"/>
        <v/>
      </c>
      <c r="AM80" t="str">
        <f>IF(Input_1!T73&lt;&gt;"",Input_1!T73,"")</f>
        <v/>
      </c>
      <c r="AN80" s="9" t="str">
        <f>IF(Input_1!U73&lt;&gt;"",Input_1!U73,"")</f>
        <v/>
      </c>
      <c r="AO80" s="9" t="str">
        <f>IF(Input_1!V73&lt;&gt;"",Input_1!V73,"")</f>
        <v/>
      </c>
      <c r="AP80" s="9" t="str">
        <f>IF(Input_1!W73&lt;&gt;"",Input_1!W73,"")</f>
        <v/>
      </c>
      <c r="AQ80" s="9" t="str">
        <f>IF(Input_1!Y73&lt;&gt;"",Input_1!Y73,"")</f>
        <v/>
      </c>
      <c r="AR80" s="9" t="str">
        <f t="shared" si="37"/>
        <v/>
      </c>
      <c r="AS80" s="9" t="str">
        <f t="array" ref="AS80">IFERROR(_xlfn.STDEV.S(IF(AN80:AQ80&gt;=0,IF(AN80:AQ80&lt;&gt;"",AN80:AQ80,""))),"")</f>
        <v/>
      </c>
      <c r="AT80" s="2">
        <f t="shared" si="38"/>
        <v>0</v>
      </c>
      <c r="AV80" t="str">
        <f t="shared" si="44"/>
        <v/>
      </c>
      <c r="AW80" t="str">
        <f t="shared" si="39"/>
        <v/>
      </c>
      <c r="AX80" t="str">
        <f t="shared" si="40"/>
        <v/>
      </c>
      <c r="AY80" t="str">
        <f t="array" ref="AY80">IF(OR(AV80="",AW80=""),"",COUNT(IF($AT$11:$AT$2001=1,IF($AM$11:$AM$2001&gt;AV80,IF($AM$11:$AM$2001&lt;=AW80,IF($AN$11:$AQ$2001&gt;=0,$AT$11:$AT$2001),""),""),""),""))</f>
        <v/>
      </c>
      <c r="AZ80" s="9" t="str">
        <f t="array" ref="AZ80">IFERROR(IF(OR(AV80="",AW80=""),"",AVERAGE(IF($AT$11:$AT$2001=1,IF($AM$11:$AM$2001&gt;AV80,IF($AM$11:$AM$2001&lt;=AW80,IF($AN$11:$AQ$2001&gt;=0,$AN$11:$AQ$2001)),"")))),"")</f>
        <v/>
      </c>
      <c r="BA80" s="9" t="str">
        <f t="array" ref="BA80">IFERROR(IF(OR(AV80="",AW80=""),"",_xlfn.STDEV.S(IF($AT$11:$AT$2001=1,IF($AM$11:$AM$2001&gt;AV80,IF($AM$11:$AM$2001&lt;=AW80,IF($AN$11:$AQ$2001&gt;=0,$AN$11:$AQ$2001))),""))),"")</f>
        <v/>
      </c>
      <c r="BB80" t="str">
        <f t="shared" si="41"/>
        <v/>
      </c>
      <c r="BC80" t="str">
        <f t="shared" si="42"/>
        <v/>
      </c>
    </row>
    <row r="81" spans="1:55" x14ac:dyDescent="0.35">
      <c r="A81" s="9" t="str">
        <f>IF(Input_1!A74&lt;&gt;"",Input_1!A74,"")</f>
        <v/>
      </c>
      <c r="B81" s="9" t="str">
        <f>IF(Input_1!B74&lt;&gt;"",Input_1!B74,"")</f>
        <v/>
      </c>
      <c r="C81">
        <f>IF(Input_1!D74&lt;&gt;"",Input_1!D74,"")</f>
        <v>710</v>
      </c>
      <c r="D81" s="9">
        <f>IF(Input_1!E74&lt;&gt;"",Input_1!E74,"")</f>
        <v>1.274</v>
      </c>
      <c r="E81" s="9">
        <f>IF(Input_1!F74&lt;&gt;"",Input_1!F74,"")</f>
        <v>1.165</v>
      </c>
      <c r="F81" s="9">
        <f>IF(Input_1!G74&lt;&gt;"",Input_1!G74,"")</f>
        <v>1.1619999999999999</v>
      </c>
      <c r="G81" s="9">
        <f>IF(Input_1!I74&lt;&gt;"",Input_1!I74,"")</f>
        <v>1.1519999999999999</v>
      </c>
      <c r="H81" s="9">
        <f t="shared" si="26"/>
        <v>1.18825</v>
      </c>
      <c r="I81" s="9">
        <f t="array" ref="I81">IFERROR(_xlfn.STDEV.S(IF(D81:G81&gt;=0,IF(D81:G81&lt;&gt;"",D81:G81,""))),"")</f>
        <v>5.7436196485027367E-2</v>
      </c>
      <c r="J81" s="2">
        <f t="shared" si="27"/>
        <v>1</v>
      </c>
      <c r="L81" t="str">
        <f t="shared" si="28"/>
        <v/>
      </c>
      <c r="M81" t="str">
        <f t="shared" si="25"/>
        <v/>
      </c>
      <c r="N81" t="str">
        <f t="shared" si="29"/>
        <v/>
      </c>
      <c r="O81" t="str">
        <f t="array" ref="O81">IF(OR(L81="",M81=""),"",COUNT(IF($J$11:$J$2001=1,IF($C$11:$C$2001&gt;L81,IF($C$11:$C$2001&lt;=M81,IF($D$11:$G$2001&gt;=0,$J$11:$J$2001),""),""),""),""))</f>
        <v/>
      </c>
      <c r="P81" s="9" t="str">
        <f t="array" ref="P81">IFERROR(IF(OR(L81="",M81=""),"",AVERAGE(IF($J$11:$J$2001=1,IF($C$11:$C$2001&gt;L81,IF($C$11:$C$2001&lt;=M81,IF($D$11:$G$2001&gt;=0,$D$11:$G$2001)),"")))),"")</f>
        <v/>
      </c>
      <c r="Q81" t="str">
        <f t="array" ref="Q81">IFERROR(IF(OR(L81="",M81=""),"",_xlfn.STDEV.S(IF($J$11:$J$2001=1,IF($C$11:$C$2001&gt;L81,IF($C$11:$C$2001&lt;=M81,IF($D$11:$G$2001&gt;=0,$D$11:$G$2001))),""))),"")</f>
        <v/>
      </c>
      <c r="R81" t="str">
        <f t="shared" si="30"/>
        <v/>
      </c>
      <c r="S81" t="str">
        <f t="shared" si="31"/>
        <v/>
      </c>
      <c r="U81">
        <f>IF(Input_1!L74&lt;&gt;"",Input_1!L74,"")</f>
        <v>710</v>
      </c>
      <c r="V81" s="9">
        <f>IF(Input_1!M74&lt;&gt;"",Input_1!M74,"")</f>
        <v>1.276</v>
      </c>
      <c r="W81" s="9">
        <f>IF(Input_1!N74&lt;&gt;"",Input_1!N74,"")</f>
        <v>1.131</v>
      </c>
      <c r="X81" s="9">
        <f>IF(Input_1!O74&lt;&gt;"",Input_1!O74,"")</f>
        <v>1.179</v>
      </c>
      <c r="Y81" s="9">
        <f>IF(Input_1!Q74&lt;&gt;"",Input_1!Q74,"")</f>
        <v>1.115</v>
      </c>
      <c r="Z81" s="9">
        <f t="shared" si="32"/>
        <v>1.1752500000000001</v>
      </c>
      <c r="AA81" s="9">
        <f t="array" ref="AA81">IFERROR(_xlfn.STDEV.S(IF(V81:Y81&gt;=0,IF(V81:Y81&lt;&gt;"",V81:Y81,""))),"")</f>
        <v>7.2463209055814451E-2</v>
      </c>
      <c r="AB81" s="2">
        <f t="shared" si="33"/>
        <v>1</v>
      </c>
      <c r="AD81" t="str">
        <f t="shared" si="43"/>
        <v/>
      </c>
      <c r="AE81" t="str">
        <f t="shared" si="34"/>
        <v/>
      </c>
      <c r="AF81" t="str">
        <f t="shared" si="24"/>
        <v/>
      </c>
      <c r="AG81" t="str">
        <f t="array" ref="AG81">IF(OR(AD81="",AE81=""),"",COUNT(IF($AB$11:$AB$2001=1,IF($U$11:$U$2001&gt;AD81,IF($U$11:$U$2001&lt;=AE81,IF($V$11:$Y$2001&gt;=0,$AB$11:$AB$2001),""),""),""),""))</f>
        <v/>
      </c>
      <c r="AH81" s="9" t="str">
        <f t="array" ref="AH81">IF(AND(AD81&lt;&gt;"",AE81&lt;&gt;""),AVERAGE(IF($AB$11:$AB$2001=1,IF($U$11:$U$2001&gt;AD81,IF($C$11:$C$2001&lt;=AE81,$V$11:$Y$2001)))),"")</f>
        <v/>
      </c>
      <c r="AI81" s="9" t="str">
        <f t="array" ref="AI81">IF(AND(AD81&lt;&gt;"",AE81&lt;&gt;""),_xlfn.STDEV.S(IF($AB$11:$AB$2001=1,IF($U$11:$U$2001&gt;AD81,IF($C$11:$C$2001&lt;=AE81,$V$11:$Y$2001)))),"")</f>
        <v/>
      </c>
      <c r="AJ81" t="str">
        <f t="shared" si="35"/>
        <v/>
      </c>
      <c r="AK81" t="str">
        <f t="shared" si="36"/>
        <v/>
      </c>
      <c r="AM81" t="str">
        <f>IF(Input_1!T74&lt;&gt;"",Input_1!T74,"")</f>
        <v/>
      </c>
      <c r="AN81" s="9" t="str">
        <f>IF(Input_1!U74&lt;&gt;"",Input_1!U74,"")</f>
        <v/>
      </c>
      <c r="AO81" s="9" t="str">
        <f>IF(Input_1!V74&lt;&gt;"",Input_1!V74,"")</f>
        <v/>
      </c>
      <c r="AP81" s="9" t="str">
        <f>IF(Input_1!W74&lt;&gt;"",Input_1!W74,"")</f>
        <v/>
      </c>
      <c r="AQ81" s="9" t="str">
        <f>IF(Input_1!Y74&lt;&gt;"",Input_1!Y74,"")</f>
        <v/>
      </c>
      <c r="AR81" s="9" t="str">
        <f t="shared" si="37"/>
        <v/>
      </c>
      <c r="AS81" s="9" t="str">
        <f t="array" ref="AS81">IFERROR(_xlfn.STDEV.S(IF(AN81:AQ81&gt;=0,IF(AN81:AQ81&lt;&gt;"",AN81:AQ81,""))),"")</f>
        <v/>
      </c>
      <c r="AT81" s="2">
        <f t="shared" si="38"/>
        <v>0</v>
      </c>
      <c r="AV81" t="str">
        <f t="shared" si="44"/>
        <v/>
      </c>
      <c r="AW81" t="str">
        <f t="shared" si="39"/>
        <v/>
      </c>
      <c r="AX81" t="str">
        <f t="shared" si="40"/>
        <v/>
      </c>
      <c r="AY81" t="str">
        <f t="array" ref="AY81">IF(OR(AV81="",AW81=""),"",COUNT(IF($AT$11:$AT$2001=1,IF($AM$11:$AM$2001&gt;AV81,IF($AM$11:$AM$2001&lt;=AW81,IF($AN$11:$AQ$2001&gt;=0,$AT$11:$AT$2001),""),""),""),""))</f>
        <v/>
      </c>
      <c r="AZ81" s="9" t="str">
        <f t="array" ref="AZ81">IFERROR(IF(OR(AV81="",AW81=""),"",AVERAGE(IF($AT$11:$AT$2001=1,IF($AM$11:$AM$2001&gt;AV81,IF($AM$11:$AM$2001&lt;=AW81,IF($AN$11:$AQ$2001&gt;=0,$AN$11:$AQ$2001)),"")))),"")</f>
        <v/>
      </c>
      <c r="BA81" s="9" t="str">
        <f t="array" ref="BA81">IFERROR(IF(OR(AV81="",AW81=""),"",_xlfn.STDEV.S(IF($AT$11:$AT$2001=1,IF($AM$11:$AM$2001&gt;AV81,IF($AM$11:$AM$2001&lt;=AW81,IF($AN$11:$AQ$2001&gt;=0,$AN$11:$AQ$2001))),""))),"")</f>
        <v/>
      </c>
      <c r="BB81" t="str">
        <f t="shared" si="41"/>
        <v/>
      </c>
      <c r="BC81" t="str">
        <f t="shared" si="42"/>
        <v/>
      </c>
    </row>
    <row r="82" spans="1:55" x14ac:dyDescent="0.35">
      <c r="A82" s="9" t="str">
        <f>IF(Input_1!A75&lt;&gt;"",Input_1!A75,"")</f>
        <v/>
      </c>
      <c r="B82" s="9" t="str">
        <f>IF(Input_1!B75&lt;&gt;"",Input_1!B75,"")</f>
        <v/>
      </c>
      <c r="C82">
        <f>IF(Input_1!D75&lt;&gt;"",Input_1!D75,"")</f>
        <v>720</v>
      </c>
      <c r="D82" s="9">
        <f>IF(Input_1!E75&lt;&gt;"",Input_1!E75,"")</f>
        <v>1.232</v>
      </c>
      <c r="E82" s="9">
        <f>IF(Input_1!F75&lt;&gt;"",Input_1!F75,"")</f>
        <v>1.1259999999999999</v>
      </c>
      <c r="F82" s="9">
        <f>IF(Input_1!G75&lt;&gt;"",Input_1!G75,"")</f>
        <v>1.127</v>
      </c>
      <c r="G82" s="9">
        <f>IF(Input_1!I75&lt;&gt;"",Input_1!I75,"")</f>
        <v>1.22</v>
      </c>
      <c r="H82" s="9">
        <f t="shared" si="26"/>
        <v>1.1762499999999998</v>
      </c>
      <c r="I82" s="9">
        <f t="array" ref="I82">IFERROR(_xlfn.STDEV.S(IF(D82:G82&gt;=0,IF(D82:G82&lt;&gt;"",D82:G82,""))),"")</f>
        <v>5.7656309281812361E-2</v>
      </c>
      <c r="J82" s="2">
        <f t="shared" si="27"/>
        <v>1</v>
      </c>
      <c r="L82" t="str">
        <f t="shared" si="28"/>
        <v/>
      </c>
      <c r="M82" t="str">
        <f t="shared" si="25"/>
        <v/>
      </c>
      <c r="N82" t="str">
        <f t="shared" si="29"/>
        <v/>
      </c>
      <c r="O82" t="str">
        <f t="array" ref="O82">IF(OR(L82="",M82=""),"",COUNT(IF($J$11:$J$2001=1,IF($C$11:$C$2001&gt;L82,IF($C$11:$C$2001&lt;=M82,IF($D$11:$G$2001&gt;=0,$J$11:$J$2001),""),""),""),""))</f>
        <v/>
      </c>
      <c r="P82" s="9" t="str">
        <f t="array" ref="P82">IFERROR(IF(OR(L82="",M82=""),"",AVERAGE(IF($J$11:$J$2001=1,IF($C$11:$C$2001&gt;L82,IF($C$11:$C$2001&lt;=M82,IF($D$11:$G$2001&gt;=0,$D$11:$G$2001)),"")))),"")</f>
        <v/>
      </c>
      <c r="Q82" t="str">
        <f t="array" ref="Q82">IFERROR(IF(OR(L82="",M82=""),"",_xlfn.STDEV.S(IF($J$11:$J$2001=1,IF($C$11:$C$2001&gt;L82,IF($C$11:$C$2001&lt;=M82,IF($D$11:$G$2001&gt;=0,$D$11:$G$2001))),""))),"")</f>
        <v/>
      </c>
      <c r="R82" t="str">
        <f t="shared" si="30"/>
        <v/>
      </c>
      <c r="S82" t="str">
        <f t="shared" si="31"/>
        <v/>
      </c>
      <c r="U82">
        <f>IF(Input_1!L75&lt;&gt;"",Input_1!L75,"")</f>
        <v>720</v>
      </c>
      <c r="V82" s="9">
        <f>IF(Input_1!M75&lt;&gt;"",Input_1!M75,"")</f>
        <v>1.2609999999999999</v>
      </c>
      <c r="W82" s="9">
        <f>IF(Input_1!N75&lt;&gt;"",Input_1!N75,"")</f>
        <v>1.0980000000000001</v>
      </c>
      <c r="X82" s="9">
        <f>IF(Input_1!O75&lt;&gt;"",Input_1!O75,"")</f>
        <v>1.101</v>
      </c>
      <c r="Y82" s="9">
        <f>IF(Input_1!Q75&lt;&gt;"",Input_1!Q75,"")</f>
        <v>1.1839999999999999</v>
      </c>
      <c r="Z82" s="9">
        <f t="shared" si="32"/>
        <v>1.161</v>
      </c>
      <c r="AA82" s="9">
        <f t="array" ref="AA82">IFERROR(_xlfn.STDEV.S(IF(V82:Y82&gt;=0,IF(V82:Y82&lt;&gt;"",V82:Y82,""))),"")</f>
        <v>7.7670243122232183E-2</v>
      </c>
      <c r="AB82" s="2">
        <f t="shared" si="33"/>
        <v>1</v>
      </c>
      <c r="AD82" t="str">
        <f t="shared" si="43"/>
        <v/>
      </c>
      <c r="AE82" t="str">
        <f t="shared" si="34"/>
        <v/>
      </c>
      <c r="AF82" t="str">
        <f t="shared" si="24"/>
        <v/>
      </c>
      <c r="AG82" t="str">
        <f t="array" ref="AG82">IF(OR(AD82="",AE82=""),"",COUNT(IF($AB$11:$AB$2001=1,IF($U$11:$U$2001&gt;AD82,IF($U$11:$U$2001&lt;=AE82,IF($V$11:$Y$2001&gt;=0,$AB$11:$AB$2001),""),""),""),""))</f>
        <v/>
      </c>
      <c r="AH82" s="9" t="str">
        <f t="array" ref="AH82">IF(AND(AD82&lt;&gt;"",AE82&lt;&gt;""),AVERAGE(IF($AB$11:$AB$2001=1,IF($U$11:$U$2001&gt;AD82,IF($C$11:$C$2001&lt;=AE82,$V$11:$Y$2001)))),"")</f>
        <v/>
      </c>
      <c r="AI82" s="9" t="str">
        <f t="array" ref="AI82">IF(AND(AD82&lt;&gt;"",AE82&lt;&gt;""),_xlfn.STDEV.S(IF($AB$11:$AB$2001=1,IF($U$11:$U$2001&gt;AD82,IF($C$11:$C$2001&lt;=AE82,$V$11:$Y$2001)))),"")</f>
        <v/>
      </c>
      <c r="AJ82" t="str">
        <f t="shared" si="35"/>
        <v/>
      </c>
      <c r="AK82" t="str">
        <f t="shared" si="36"/>
        <v/>
      </c>
      <c r="AM82" t="str">
        <f>IF(Input_1!T75&lt;&gt;"",Input_1!T75,"")</f>
        <v/>
      </c>
      <c r="AN82" s="9" t="str">
        <f>IF(Input_1!U75&lt;&gt;"",Input_1!U75,"")</f>
        <v/>
      </c>
      <c r="AO82" s="9" t="str">
        <f>IF(Input_1!V75&lt;&gt;"",Input_1!V75,"")</f>
        <v/>
      </c>
      <c r="AP82" s="9" t="str">
        <f>IF(Input_1!W75&lt;&gt;"",Input_1!W75,"")</f>
        <v/>
      </c>
      <c r="AQ82" s="9" t="str">
        <f>IF(Input_1!Y75&lt;&gt;"",Input_1!Y75,"")</f>
        <v/>
      </c>
      <c r="AR82" s="9" t="str">
        <f t="shared" si="37"/>
        <v/>
      </c>
      <c r="AS82" s="9" t="str">
        <f t="array" ref="AS82">IFERROR(_xlfn.STDEV.S(IF(AN82:AQ82&gt;=0,IF(AN82:AQ82&lt;&gt;"",AN82:AQ82,""))),"")</f>
        <v/>
      </c>
      <c r="AT82" s="2">
        <f t="shared" si="38"/>
        <v>0</v>
      </c>
      <c r="AV82" t="str">
        <f t="shared" si="44"/>
        <v/>
      </c>
      <c r="AW82" t="str">
        <f t="shared" si="39"/>
        <v/>
      </c>
      <c r="AX82" t="str">
        <f t="shared" si="40"/>
        <v/>
      </c>
      <c r="AY82" t="str">
        <f t="array" ref="AY82">IF(OR(AV82="",AW82=""),"",COUNT(IF($AT$11:$AT$2001=1,IF($AM$11:$AM$2001&gt;AV82,IF($AM$11:$AM$2001&lt;=AW82,IF($AN$11:$AQ$2001&gt;=0,$AT$11:$AT$2001),""),""),""),""))</f>
        <v/>
      </c>
      <c r="AZ82" s="9" t="str">
        <f t="array" ref="AZ82">IFERROR(IF(OR(AV82="",AW82=""),"",AVERAGE(IF($AT$11:$AT$2001=1,IF($AM$11:$AM$2001&gt;AV82,IF($AM$11:$AM$2001&lt;=AW82,IF($AN$11:$AQ$2001&gt;=0,$AN$11:$AQ$2001)),"")))),"")</f>
        <v/>
      </c>
      <c r="BA82" s="9" t="str">
        <f t="array" ref="BA82">IFERROR(IF(OR(AV82="",AW82=""),"",_xlfn.STDEV.S(IF($AT$11:$AT$2001=1,IF($AM$11:$AM$2001&gt;AV82,IF($AM$11:$AM$2001&lt;=AW82,IF($AN$11:$AQ$2001&gt;=0,$AN$11:$AQ$2001))),""))),"")</f>
        <v/>
      </c>
      <c r="BB82" t="str">
        <f t="shared" si="41"/>
        <v/>
      </c>
      <c r="BC82" t="str">
        <f t="shared" si="42"/>
        <v/>
      </c>
    </row>
    <row r="83" spans="1:55" x14ac:dyDescent="0.35">
      <c r="A83" s="9" t="str">
        <f>IF(Input_1!A76&lt;&gt;"",Input_1!A76,"")</f>
        <v/>
      </c>
      <c r="B83" s="9" t="str">
        <f>IF(Input_1!B76&lt;&gt;"",Input_1!B76,"")</f>
        <v/>
      </c>
      <c r="C83">
        <f>IF(Input_1!D76&lt;&gt;"",Input_1!D76,"")</f>
        <v>730</v>
      </c>
      <c r="D83" s="9">
        <f>IF(Input_1!E76&lt;&gt;"",Input_1!E76,"")</f>
        <v>1.135</v>
      </c>
      <c r="E83" s="9">
        <f>IF(Input_1!F76&lt;&gt;"",Input_1!F76,"")</f>
        <v>1.153</v>
      </c>
      <c r="F83" s="9">
        <f>IF(Input_1!G76&lt;&gt;"",Input_1!G76,"")</f>
        <v>1.2070000000000001</v>
      </c>
      <c r="G83" s="9">
        <f>IF(Input_1!I76&lt;&gt;"",Input_1!I76,"")</f>
        <v>1.347</v>
      </c>
      <c r="H83" s="9">
        <f t="shared" si="26"/>
        <v>1.2105000000000001</v>
      </c>
      <c r="I83" s="9">
        <f t="array" ref="I83">IFERROR(_xlfn.STDEV.S(IF(D83:G83&gt;=0,IF(D83:G83&lt;&gt;"",D83:G83,""))),"")</f>
        <v>9.6005208192055894E-2</v>
      </c>
      <c r="J83" s="2">
        <f t="shared" si="27"/>
        <v>1</v>
      </c>
      <c r="L83" t="str">
        <f t="shared" si="28"/>
        <v/>
      </c>
      <c r="M83" t="str">
        <f t="shared" si="25"/>
        <v/>
      </c>
      <c r="N83" t="str">
        <f t="shared" si="29"/>
        <v/>
      </c>
      <c r="O83" t="str">
        <f t="array" ref="O83">IF(OR(L83="",M83=""),"",COUNT(IF($J$11:$J$2001=1,IF($C$11:$C$2001&gt;L83,IF($C$11:$C$2001&lt;=M83,IF($D$11:$G$2001&gt;=0,$J$11:$J$2001),""),""),""),""))</f>
        <v/>
      </c>
      <c r="P83" s="9" t="str">
        <f t="array" ref="P83">IFERROR(IF(OR(L83="",M83=""),"",AVERAGE(IF($J$11:$J$2001=1,IF($C$11:$C$2001&gt;L83,IF($C$11:$C$2001&lt;=M83,IF($D$11:$G$2001&gt;=0,$D$11:$G$2001)),"")))),"")</f>
        <v/>
      </c>
      <c r="Q83" t="str">
        <f t="array" ref="Q83">IFERROR(IF(OR(L83="",M83=""),"",_xlfn.STDEV.S(IF($J$11:$J$2001=1,IF($C$11:$C$2001&gt;L83,IF($C$11:$C$2001&lt;=M83,IF($D$11:$G$2001&gt;=0,$D$11:$G$2001))),""))),"")</f>
        <v/>
      </c>
      <c r="R83" t="str">
        <f t="shared" si="30"/>
        <v/>
      </c>
      <c r="S83" t="str">
        <f t="shared" si="31"/>
        <v/>
      </c>
      <c r="U83">
        <f>IF(Input_1!L76&lt;&gt;"",Input_1!L76,"")</f>
        <v>730</v>
      </c>
      <c r="V83" s="9">
        <f>IF(Input_1!M76&lt;&gt;"",Input_1!M76,"")</f>
        <v>1.165</v>
      </c>
      <c r="W83" s="9">
        <f>IF(Input_1!N76&lt;&gt;"",Input_1!N76,"")</f>
        <v>1.1100000000000001</v>
      </c>
      <c r="X83" s="9">
        <f>IF(Input_1!O76&lt;&gt;"",Input_1!O76,"")</f>
        <v>1.254</v>
      </c>
      <c r="Y83" s="9">
        <f>IF(Input_1!Q76&lt;&gt;"",Input_1!Q76,"")</f>
        <v>1.401</v>
      </c>
      <c r="Z83" s="9">
        <f t="shared" si="32"/>
        <v>1.2325000000000002</v>
      </c>
      <c r="AA83" s="9">
        <f t="array" ref="AA83">IFERROR(_xlfn.STDEV.S(IF(V83:Y83&gt;=0,IF(V83:Y83&lt;&gt;"",V83:Y83,""))),"")</f>
        <v>0.12703936397825671</v>
      </c>
      <c r="AB83" s="2">
        <f t="shared" si="33"/>
        <v>1</v>
      </c>
      <c r="AD83" t="str">
        <f t="shared" si="43"/>
        <v/>
      </c>
      <c r="AE83" t="str">
        <f t="shared" si="34"/>
        <v/>
      </c>
      <c r="AF83" t="str">
        <f t="shared" si="24"/>
        <v/>
      </c>
      <c r="AG83" t="str">
        <f t="array" ref="AG83">IF(OR(AD83="",AE83=""),"",COUNT(IF($AB$11:$AB$2001=1,IF($U$11:$U$2001&gt;AD83,IF($U$11:$U$2001&lt;=AE83,IF($V$11:$Y$2001&gt;=0,$AB$11:$AB$2001),""),""),""),""))</f>
        <v/>
      </c>
      <c r="AH83" s="9" t="str">
        <f t="array" ref="AH83">IF(AND(AD83&lt;&gt;"",AE83&lt;&gt;""),AVERAGE(IF($AB$11:$AB$2001=1,IF($U$11:$U$2001&gt;AD83,IF($C$11:$C$2001&lt;=AE83,$V$11:$Y$2001)))),"")</f>
        <v/>
      </c>
      <c r="AI83" s="9" t="str">
        <f t="array" ref="AI83">IF(AND(AD83&lt;&gt;"",AE83&lt;&gt;""),_xlfn.STDEV.S(IF($AB$11:$AB$2001=1,IF($U$11:$U$2001&gt;AD83,IF($C$11:$C$2001&lt;=AE83,$V$11:$Y$2001)))),"")</f>
        <v/>
      </c>
      <c r="AJ83" t="str">
        <f t="shared" si="35"/>
        <v/>
      </c>
      <c r="AK83" t="str">
        <f t="shared" si="36"/>
        <v/>
      </c>
      <c r="AM83" t="str">
        <f>IF(Input_1!T76&lt;&gt;"",Input_1!T76,"")</f>
        <v/>
      </c>
      <c r="AN83" s="9" t="str">
        <f>IF(Input_1!U76&lt;&gt;"",Input_1!U76,"")</f>
        <v/>
      </c>
      <c r="AO83" s="9" t="str">
        <f>IF(Input_1!V76&lt;&gt;"",Input_1!V76,"")</f>
        <v/>
      </c>
      <c r="AP83" s="9" t="str">
        <f>IF(Input_1!W76&lt;&gt;"",Input_1!W76,"")</f>
        <v/>
      </c>
      <c r="AQ83" s="9" t="str">
        <f>IF(Input_1!Y76&lt;&gt;"",Input_1!Y76,"")</f>
        <v/>
      </c>
      <c r="AR83" s="9" t="str">
        <f t="shared" si="37"/>
        <v/>
      </c>
      <c r="AS83" s="9" t="str">
        <f t="array" ref="AS83">IFERROR(_xlfn.STDEV.S(IF(AN83:AQ83&gt;=0,IF(AN83:AQ83&lt;&gt;"",AN83:AQ83,""))),"")</f>
        <v/>
      </c>
      <c r="AT83" s="2">
        <f t="shared" si="38"/>
        <v>0</v>
      </c>
      <c r="AV83" t="str">
        <f t="shared" si="44"/>
        <v/>
      </c>
      <c r="AW83" t="str">
        <f t="shared" si="39"/>
        <v/>
      </c>
      <c r="AX83" t="str">
        <f t="shared" si="40"/>
        <v/>
      </c>
      <c r="AY83" t="str">
        <f t="array" ref="AY83">IF(OR(AV83="",AW83=""),"",COUNT(IF($AT$11:$AT$2001=1,IF($AM$11:$AM$2001&gt;AV83,IF($AM$11:$AM$2001&lt;=AW83,IF($AN$11:$AQ$2001&gt;=0,$AT$11:$AT$2001),""),""),""),""))</f>
        <v/>
      </c>
      <c r="AZ83" s="9" t="str">
        <f t="array" ref="AZ83">IFERROR(IF(OR(AV83="",AW83=""),"",AVERAGE(IF($AT$11:$AT$2001=1,IF($AM$11:$AM$2001&gt;AV83,IF($AM$11:$AM$2001&lt;=AW83,IF($AN$11:$AQ$2001&gt;=0,$AN$11:$AQ$2001)),"")))),"")</f>
        <v/>
      </c>
      <c r="BA83" s="9" t="str">
        <f t="array" ref="BA83">IFERROR(IF(OR(AV83="",AW83=""),"",_xlfn.STDEV.S(IF($AT$11:$AT$2001=1,IF($AM$11:$AM$2001&gt;AV83,IF($AM$11:$AM$2001&lt;=AW83,IF($AN$11:$AQ$2001&gt;=0,$AN$11:$AQ$2001))),""))),"")</f>
        <v/>
      </c>
      <c r="BB83" t="str">
        <f t="shared" si="41"/>
        <v/>
      </c>
      <c r="BC83" t="str">
        <f t="shared" si="42"/>
        <v/>
      </c>
    </row>
    <row r="84" spans="1:55" x14ac:dyDescent="0.35">
      <c r="A84" s="9" t="str">
        <f>IF(Input_1!A77&lt;&gt;"",Input_1!A77,"")</f>
        <v/>
      </c>
      <c r="B84" s="9" t="str">
        <f>IF(Input_1!B77&lt;&gt;"",Input_1!B77,"")</f>
        <v/>
      </c>
      <c r="C84">
        <f>IF(Input_1!D77&lt;&gt;"",Input_1!D77,"")</f>
        <v>740</v>
      </c>
      <c r="D84" s="9">
        <f>IF(Input_1!E77&lt;&gt;"",Input_1!E77,"")</f>
        <v>1.0960000000000001</v>
      </c>
      <c r="E84" s="9">
        <f>IF(Input_1!F77&lt;&gt;"",Input_1!F77,"")</f>
        <v>1.038</v>
      </c>
      <c r="F84" s="9">
        <f>IF(Input_1!G77&lt;&gt;"",Input_1!G77,"")</f>
        <v>1.0209999999999999</v>
      </c>
      <c r="G84" s="9">
        <f>IF(Input_1!I77&lt;&gt;"",Input_1!I77,"")</f>
        <v>1.18</v>
      </c>
      <c r="H84" s="9">
        <f t="shared" si="26"/>
        <v>1.08375</v>
      </c>
      <c r="I84" s="9">
        <f t="array" ref="I84">IFERROR(_xlfn.STDEV.S(IF(D84:G84&gt;=0,IF(D84:G84&lt;&gt;"",D84:G84,""))),"")</f>
        <v>7.1751306608312013E-2</v>
      </c>
      <c r="J84" s="2">
        <f t="shared" si="27"/>
        <v>1</v>
      </c>
      <c r="L84" t="str">
        <f t="shared" si="28"/>
        <v/>
      </c>
      <c r="M84" t="str">
        <f t="shared" si="25"/>
        <v/>
      </c>
      <c r="N84" t="str">
        <f t="shared" si="29"/>
        <v/>
      </c>
      <c r="O84" t="str">
        <f t="array" ref="O84">IF(OR(L84="",M84=""),"",COUNT(IF($J$11:$J$2001=1,IF($C$11:$C$2001&gt;L84,IF($C$11:$C$2001&lt;=M84,IF($D$11:$G$2001&gt;=0,$J$11:$J$2001),""),""),""),""))</f>
        <v/>
      </c>
      <c r="P84" s="9" t="str">
        <f t="array" ref="P84">IFERROR(IF(OR(L84="",M84=""),"",AVERAGE(IF($J$11:$J$2001=1,IF($C$11:$C$2001&gt;L84,IF($C$11:$C$2001&lt;=M84,IF($D$11:$G$2001&gt;=0,$D$11:$G$2001)),"")))),"")</f>
        <v/>
      </c>
      <c r="Q84" t="str">
        <f t="array" ref="Q84">IFERROR(IF(OR(L84="",M84=""),"",_xlfn.STDEV.S(IF($J$11:$J$2001=1,IF($C$11:$C$2001&gt;L84,IF($C$11:$C$2001&lt;=M84,IF($D$11:$G$2001&gt;=0,$D$11:$G$2001))),""))),"")</f>
        <v/>
      </c>
      <c r="R84" t="str">
        <f t="shared" si="30"/>
        <v/>
      </c>
      <c r="S84" t="str">
        <f t="shared" si="31"/>
        <v/>
      </c>
      <c r="U84">
        <f>IF(Input_1!L77&lt;&gt;"",Input_1!L77,"")</f>
        <v>740</v>
      </c>
      <c r="V84" s="9">
        <f>IF(Input_1!M77&lt;&gt;"",Input_1!M77,"")</f>
        <v>1.0509999999999999</v>
      </c>
      <c r="W84" s="9">
        <f>IF(Input_1!N77&lt;&gt;"",Input_1!N77,"")</f>
        <v>1.0449999999999999</v>
      </c>
      <c r="X84" s="9">
        <f>IF(Input_1!O77&lt;&gt;"",Input_1!O77,"")</f>
        <v>1.0740000000000001</v>
      </c>
      <c r="Y84" s="9">
        <f>IF(Input_1!Q77&lt;&gt;"",Input_1!Q77,"")</f>
        <v>1.167</v>
      </c>
      <c r="Z84" s="9">
        <f t="shared" si="32"/>
        <v>1.0842499999999999</v>
      </c>
      <c r="AA84" s="9">
        <f t="array" ref="AA84">IFERROR(_xlfn.STDEV.S(IF(V84:Y84&gt;=0,IF(V84:Y84&lt;&gt;"",V84:Y84,""))),"")</f>
        <v>5.6564859527212991E-2</v>
      </c>
      <c r="AB84" s="2">
        <f t="shared" si="33"/>
        <v>1</v>
      </c>
      <c r="AD84" t="str">
        <f t="shared" si="43"/>
        <v/>
      </c>
      <c r="AE84" t="str">
        <f t="shared" si="34"/>
        <v/>
      </c>
      <c r="AF84" t="str">
        <f t="shared" ref="AF84:AF147" si="45">IF(AND(AD84&lt;&gt;"",AE84&lt;&gt;""),AE84-AD84,"")</f>
        <v/>
      </c>
      <c r="AG84" t="str">
        <f t="array" ref="AG84">IF(OR(AD84="",AE84=""),"",COUNT(IF($AB$11:$AB$2001=1,IF($U$11:$U$2001&gt;AD84,IF($U$11:$U$2001&lt;=AE84,IF($V$11:$Y$2001&gt;=0,$AB$11:$AB$2001),""),""),""),""))</f>
        <v/>
      </c>
      <c r="AH84" s="9" t="str">
        <f t="array" ref="AH84">IF(AND(AD84&lt;&gt;"",AE84&lt;&gt;""),AVERAGE(IF($AB$11:$AB$2001=1,IF($U$11:$U$2001&gt;AD84,IF($C$11:$C$2001&lt;=AE84,$V$11:$Y$2001)))),"")</f>
        <v/>
      </c>
      <c r="AI84" s="9" t="str">
        <f t="array" ref="AI84">IF(AND(AD84&lt;&gt;"",AE84&lt;&gt;""),_xlfn.STDEV.S(IF($AB$11:$AB$2001=1,IF($U$11:$U$2001&gt;AD84,IF($C$11:$C$2001&lt;=AE84,$V$11:$Y$2001)))),"")</f>
        <v/>
      </c>
      <c r="AJ84" t="str">
        <f t="shared" si="35"/>
        <v/>
      </c>
      <c r="AK84" t="str">
        <f t="shared" si="36"/>
        <v/>
      </c>
      <c r="AM84" t="str">
        <f>IF(Input_1!T77&lt;&gt;"",Input_1!T77,"")</f>
        <v/>
      </c>
      <c r="AN84" s="9" t="str">
        <f>IF(Input_1!U77&lt;&gt;"",Input_1!U77,"")</f>
        <v/>
      </c>
      <c r="AO84" s="9" t="str">
        <f>IF(Input_1!V77&lt;&gt;"",Input_1!V77,"")</f>
        <v/>
      </c>
      <c r="AP84" s="9" t="str">
        <f>IF(Input_1!W77&lt;&gt;"",Input_1!W77,"")</f>
        <v/>
      </c>
      <c r="AQ84" s="9" t="str">
        <f>IF(Input_1!Y77&lt;&gt;"",Input_1!Y77,"")</f>
        <v/>
      </c>
      <c r="AR84" s="9" t="str">
        <f t="shared" si="37"/>
        <v/>
      </c>
      <c r="AS84" s="9" t="str">
        <f t="array" ref="AS84">IFERROR(_xlfn.STDEV.S(IF(AN84:AQ84&gt;=0,IF(AN84:AQ84&lt;&gt;"",AN84:AQ84,""))),"")</f>
        <v/>
      </c>
      <c r="AT84" s="2">
        <f t="shared" si="38"/>
        <v>0</v>
      </c>
      <c r="AV84" t="str">
        <f t="shared" si="44"/>
        <v/>
      </c>
      <c r="AW84" t="str">
        <f t="shared" si="39"/>
        <v/>
      </c>
      <c r="AX84" t="str">
        <f t="shared" si="40"/>
        <v/>
      </c>
      <c r="AY84" t="str">
        <f t="array" ref="AY84">IF(OR(AV84="",AW84=""),"",COUNT(IF($AT$11:$AT$2001=1,IF($AM$11:$AM$2001&gt;AV84,IF($AM$11:$AM$2001&lt;=AW84,IF($AN$11:$AQ$2001&gt;=0,$AT$11:$AT$2001),""),""),""),""))</f>
        <v/>
      </c>
      <c r="AZ84" s="9" t="str">
        <f t="array" ref="AZ84">IFERROR(IF(OR(AV84="",AW84=""),"",AVERAGE(IF($AT$11:$AT$2001=1,IF($AM$11:$AM$2001&gt;AV84,IF($AM$11:$AM$2001&lt;=AW84,IF($AN$11:$AQ$2001&gt;=0,$AN$11:$AQ$2001)),"")))),"")</f>
        <v/>
      </c>
      <c r="BA84" s="9" t="str">
        <f t="array" ref="BA84">IFERROR(IF(OR(AV84="",AW84=""),"",_xlfn.STDEV.S(IF($AT$11:$AT$2001=1,IF($AM$11:$AM$2001&gt;AV84,IF($AM$11:$AM$2001&lt;=AW84,IF($AN$11:$AQ$2001&gt;=0,$AN$11:$AQ$2001))),""))),"")</f>
        <v/>
      </c>
      <c r="BB84" t="str">
        <f t="shared" si="41"/>
        <v/>
      </c>
      <c r="BC84" t="str">
        <f t="shared" si="42"/>
        <v/>
      </c>
    </row>
    <row r="85" spans="1:55" x14ac:dyDescent="0.35">
      <c r="A85" s="9" t="str">
        <f>IF(Input_1!A78&lt;&gt;"",Input_1!A78,"")</f>
        <v/>
      </c>
      <c r="B85" s="9" t="str">
        <f>IF(Input_1!B78&lt;&gt;"",Input_1!B78,"")</f>
        <v/>
      </c>
      <c r="C85">
        <f>IF(Input_1!D78&lt;&gt;"",Input_1!D78,"")</f>
        <v>750</v>
      </c>
      <c r="D85" s="9">
        <f>IF(Input_1!E78&lt;&gt;"",Input_1!E78,"")</f>
        <v>0.97599999999999998</v>
      </c>
      <c r="E85" s="9">
        <f>IF(Input_1!F78&lt;&gt;"",Input_1!F78,"")</f>
        <v>0.86499999999999999</v>
      </c>
      <c r="F85" s="9">
        <f>IF(Input_1!G78&lt;&gt;"",Input_1!G78,"")</f>
        <v>0.98099999999999998</v>
      </c>
      <c r="G85" s="9">
        <f>IF(Input_1!I78&lt;&gt;"",Input_1!I78,"")</f>
        <v>1.1000000000000001</v>
      </c>
      <c r="H85" s="9">
        <f t="shared" si="26"/>
        <v>0.98050000000000004</v>
      </c>
      <c r="I85" s="9">
        <f t="array" ref="I85">IFERROR(_xlfn.STDEV.S(IF(D85:G85&gt;=0,IF(D85:G85&lt;&gt;"",D85:G85,""))),"")</f>
        <v>9.5987846452906075E-2</v>
      </c>
      <c r="J85" s="2">
        <f t="shared" si="27"/>
        <v>1</v>
      </c>
      <c r="L85" t="str">
        <f t="shared" si="28"/>
        <v/>
      </c>
      <c r="M85" t="str">
        <f t="shared" si="25"/>
        <v/>
      </c>
      <c r="N85" t="str">
        <f t="shared" si="29"/>
        <v/>
      </c>
      <c r="O85" t="str">
        <f t="array" ref="O85">IF(OR(L85="",M85=""),"",COUNT(IF($J$11:$J$2001=1,IF($C$11:$C$2001&gt;L85,IF($C$11:$C$2001&lt;=M85,IF($D$11:$G$2001&gt;=0,$J$11:$J$2001),""),""),""),""))</f>
        <v/>
      </c>
      <c r="P85" s="9" t="str">
        <f t="array" ref="P85">IFERROR(IF(OR(L85="",M85=""),"",AVERAGE(IF($J$11:$J$2001=1,IF($C$11:$C$2001&gt;L85,IF($C$11:$C$2001&lt;=M85,IF($D$11:$G$2001&gt;=0,$D$11:$G$2001)),"")))),"")</f>
        <v/>
      </c>
      <c r="Q85" t="str">
        <f t="array" ref="Q85">IFERROR(IF(OR(L85="",M85=""),"",_xlfn.STDEV.S(IF($J$11:$J$2001=1,IF($C$11:$C$2001&gt;L85,IF($C$11:$C$2001&lt;=M85,IF($D$11:$G$2001&gt;=0,$D$11:$G$2001))),""))),"")</f>
        <v/>
      </c>
      <c r="R85" t="str">
        <f t="shared" si="30"/>
        <v/>
      </c>
      <c r="S85" t="str">
        <f t="shared" si="31"/>
        <v/>
      </c>
      <c r="U85">
        <f>IF(Input_1!L78&lt;&gt;"",Input_1!L78,"")</f>
        <v>750</v>
      </c>
      <c r="V85" s="9">
        <f>IF(Input_1!M78&lt;&gt;"",Input_1!M78,"")</f>
        <v>0.98099999999999998</v>
      </c>
      <c r="W85" s="9">
        <f>IF(Input_1!N78&lt;&gt;"",Input_1!N78,"")</f>
        <v>0.97099999999999997</v>
      </c>
      <c r="X85" s="9">
        <f>IF(Input_1!O78&lt;&gt;"",Input_1!O78,"")</f>
        <v>1.018</v>
      </c>
      <c r="Y85" s="9">
        <f>IF(Input_1!Q78&lt;&gt;"",Input_1!Q78,"")</f>
        <v>1.075</v>
      </c>
      <c r="Z85" s="9">
        <f t="shared" si="32"/>
        <v>1.01125</v>
      </c>
      <c r="AA85" s="9">
        <f t="array" ref="AA85">IFERROR(_xlfn.STDEV.S(IF(V85:Y85&gt;=0,IF(V85:Y85&lt;&gt;"",V85:Y85,""))),"")</f>
        <v>4.7062901171375592E-2</v>
      </c>
      <c r="AB85" s="2">
        <f t="shared" si="33"/>
        <v>1</v>
      </c>
      <c r="AD85" t="str">
        <f t="shared" si="43"/>
        <v/>
      </c>
      <c r="AE85" t="str">
        <f t="shared" si="34"/>
        <v/>
      </c>
      <c r="AF85" t="str">
        <f t="shared" si="45"/>
        <v/>
      </c>
      <c r="AG85" t="str">
        <f t="array" ref="AG85">IF(OR(AD85="",AE85=""),"",COUNT(IF($AB$11:$AB$2001=1,IF($U$11:$U$2001&gt;AD85,IF($U$11:$U$2001&lt;=AE85,IF($V$11:$Y$2001&gt;=0,$AB$11:$AB$2001),""),""),""),""))</f>
        <v/>
      </c>
      <c r="AH85" s="9" t="str">
        <f t="array" ref="AH85">IF(AND(AD85&lt;&gt;"",AE85&lt;&gt;""),AVERAGE(IF($AB$11:$AB$2001=1,IF($U$11:$U$2001&gt;AD85,IF($C$11:$C$2001&lt;=AE85,$V$11:$Y$2001)))),"")</f>
        <v/>
      </c>
      <c r="AI85" s="9" t="str">
        <f t="array" ref="AI85">IF(AND(AD85&lt;&gt;"",AE85&lt;&gt;""),_xlfn.STDEV.S(IF($AB$11:$AB$2001=1,IF($U$11:$U$2001&gt;AD85,IF($C$11:$C$2001&lt;=AE85,$V$11:$Y$2001)))),"")</f>
        <v/>
      </c>
      <c r="AJ85" t="str">
        <f t="shared" si="35"/>
        <v/>
      </c>
      <c r="AK85" t="str">
        <f t="shared" si="36"/>
        <v/>
      </c>
      <c r="AM85" t="str">
        <f>IF(Input_1!T78&lt;&gt;"",Input_1!T78,"")</f>
        <v/>
      </c>
      <c r="AN85" s="9" t="str">
        <f>IF(Input_1!U78&lt;&gt;"",Input_1!U78,"")</f>
        <v/>
      </c>
      <c r="AO85" s="9" t="str">
        <f>IF(Input_1!V78&lt;&gt;"",Input_1!V78,"")</f>
        <v/>
      </c>
      <c r="AP85" s="9" t="str">
        <f>IF(Input_1!W78&lt;&gt;"",Input_1!W78,"")</f>
        <v/>
      </c>
      <c r="AQ85" s="9" t="str">
        <f>IF(Input_1!Y78&lt;&gt;"",Input_1!Y78,"")</f>
        <v/>
      </c>
      <c r="AR85" s="9" t="str">
        <f t="shared" si="37"/>
        <v/>
      </c>
      <c r="AS85" s="9" t="str">
        <f t="array" ref="AS85">IFERROR(_xlfn.STDEV.S(IF(AN85:AQ85&gt;=0,IF(AN85:AQ85&lt;&gt;"",AN85:AQ85,""))),"")</f>
        <v/>
      </c>
      <c r="AT85" s="2">
        <f t="shared" si="38"/>
        <v>0</v>
      </c>
      <c r="AV85" t="str">
        <f t="shared" si="44"/>
        <v/>
      </c>
      <c r="AW85" t="str">
        <f t="shared" si="39"/>
        <v/>
      </c>
      <c r="AX85" t="str">
        <f t="shared" si="40"/>
        <v/>
      </c>
      <c r="AY85" t="str">
        <f t="array" ref="AY85">IF(OR(AV85="",AW85=""),"",COUNT(IF($AT$11:$AT$2001=1,IF($AM$11:$AM$2001&gt;AV85,IF($AM$11:$AM$2001&lt;=AW85,IF($AN$11:$AQ$2001&gt;=0,$AT$11:$AT$2001),""),""),""),""))</f>
        <v/>
      </c>
      <c r="AZ85" s="9" t="str">
        <f t="array" ref="AZ85">IFERROR(IF(OR(AV85="",AW85=""),"",AVERAGE(IF($AT$11:$AT$2001=1,IF($AM$11:$AM$2001&gt;AV85,IF($AM$11:$AM$2001&lt;=AW85,IF($AN$11:$AQ$2001&gt;=0,$AN$11:$AQ$2001)),"")))),"")</f>
        <v/>
      </c>
      <c r="BA85" s="9" t="str">
        <f t="array" ref="BA85">IFERROR(IF(OR(AV85="",AW85=""),"",_xlfn.STDEV.S(IF($AT$11:$AT$2001=1,IF($AM$11:$AM$2001&gt;AV85,IF($AM$11:$AM$2001&lt;=AW85,IF($AN$11:$AQ$2001&gt;=0,$AN$11:$AQ$2001))),""))),"")</f>
        <v/>
      </c>
      <c r="BB85" t="str">
        <f t="shared" si="41"/>
        <v/>
      </c>
      <c r="BC85" t="str">
        <f t="shared" si="42"/>
        <v/>
      </c>
    </row>
    <row r="86" spans="1:55" x14ac:dyDescent="0.35">
      <c r="A86" s="9" t="str">
        <f>IF(Input_1!A79&lt;&gt;"",Input_1!A79,"")</f>
        <v/>
      </c>
      <c r="B86" s="9" t="str">
        <f>IF(Input_1!B79&lt;&gt;"",Input_1!B79,"")</f>
        <v/>
      </c>
      <c r="C86">
        <f>IF(Input_1!D79&lt;&gt;"",Input_1!D79,"")</f>
        <v>760</v>
      </c>
      <c r="D86" s="9">
        <f>IF(Input_1!E79&lt;&gt;"",Input_1!E79,"")</f>
        <v>0.998</v>
      </c>
      <c r="E86" s="9">
        <f>IF(Input_1!F79&lt;&gt;"",Input_1!F79,"")</f>
        <v>0.872</v>
      </c>
      <c r="F86" s="9">
        <f>IF(Input_1!G79&lt;&gt;"",Input_1!G79,"")</f>
        <v>0.95899999999999996</v>
      </c>
      <c r="G86" s="9">
        <f>IF(Input_1!I79&lt;&gt;"",Input_1!I79,"")</f>
        <v>1.0189999999999999</v>
      </c>
      <c r="H86" s="9">
        <f t="shared" si="26"/>
        <v>0.96199999999999997</v>
      </c>
      <c r="I86" s="9">
        <f t="array" ref="I86">IFERROR(_xlfn.STDEV.S(IF(D86:G86&gt;=0,IF(D86:G86&lt;&gt;"",D86:G86,""))),"")</f>
        <v>6.4946131524518044E-2</v>
      </c>
      <c r="J86" s="2">
        <f t="shared" si="27"/>
        <v>1</v>
      </c>
      <c r="L86" t="str">
        <f t="shared" si="28"/>
        <v/>
      </c>
      <c r="M86" t="str">
        <f t="shared" si="25"/>
        <v/>
      </c>
      <c r="N86" t="str">
        <f t="shared" si="29"/>
        <v/>
      </c>
      <c r="O86" t="str">
        <f t="array" ref="O86">IF(OR(L86="",M86=""),"",COUNT(IF($J$11:$J$2001=1,IF($C$11:$C$2001&gt;L86,IF($C$11:$C$2001&lt;=M86,IF($D$11:$G$2001&gt;=0,$J$11:$J$2001),""),""),""),""))</f>
        <v/>
      </c>
      <c r="P86" s="9" t="str">
        <f t="array" ref="P86">IFERROR(IF(OR(L86="",M86=""),"",AVERAGE(IF($J$11:$J$2001=1,IF($C$11:$C$2001&gt;L86,IF($C$11:$C$2001&lt;=M86,IF($D$11:$G$2001&gt;=0,$D$11:$G$2001)),"")))),"")</f>
        <v/>
      </c>
      <c r="Q86" t="str">
        <f t="array" ref="Q86">IFERROR(IF(OR(L86="",M86=""),"",_xlfn.STDEV.S(IF($J$11:$J$2001=1,IF($C$11:$C$2001&gt;L86,IF($C$11:$C$2001&lt;=M86,IF($D$11:$G$2001&gt;=0,$D$11:$G$2001))),""))),"")</f>
        <v/>
      </c>
      <c r="R86" t="str">
        <f t="shared" si="30"/>
        <v/>
      </c>
      <c r="S86" t="str">
        <f t="shared" si="31"/>
        <v/>
      </c>
      <c r="U86">
        <f>IF(Input_1!L79&lt;&gt;"",Input_1!L79,"")</f>
        <v>760</v>
      </c>
      <c r="V86" s="9">
        <f>IF(Input_1!M79&lt;&gt;"",Input_1!M79,"")</f>
        <v>1.004</v>
      </c>
      <c r="W86" s="9">
        <f>IF(Input_1!N79&lt;&gt;"",Input_1!N79,"")</f>
        <v>0.91700000000000004</v>
      </c>
      <c r="X86" s="9">
        <f>IF(Input_1!O79&lt;&gt;"",Input_1!O79,"")</f>
        <v>0.98399999999999999</v>
      </c>
      <c r="Y86" s="9">
        <f>IF(Input_1!Q79&lt;&gt;"",Input_1!Q79,"")</f>
        <v>1.0009999999999999</v>
      </c>
      <c r="Z86" s="9">
        <f t="shared" si="32"/>
        <v>0.97650000000000003</v>
      </c>
      <c r="AA86" s="9">
        <f t="array" ref="AA86">IFERROR(_xlfn.STDEV.S(IF(V86:Y86&gt;=0,IF(V86:Y86&lt;&gt;"",V86:Y86,""))),"")</f>
        <v>4.063249930782005E-2</v>
      </c>
      <c r="AB86" s="2">
        <f t="shared" si="33"/>
        <v>1</v>
      </c>
      <c r="AD86" t="str">
        <f t="shared" si="43"/>
        <v/>
      </c>
      <c r="AE86" t="str">
        <f t="shared" si="34"/>
        <v/>
      </c>
      <c r="AF86" t="str">
        <f t="shared" si="45"/>
        <v/>
      </c>
      <c r="AG86" t="str">
        <f t="array" ref="AG86">IF(OR(AD86="",AE86=""),"",COUNT(IF($AB$11:$AB$2001=1,IF($U$11:$U$2001&gt;AD86,IF($U$11:$U$2001&lt;=AE86,IF($V$11:$Y$2001&gt;=0,$AB$11:$AB$2001),""),""),""),""))</f>
        <v/>
      </c>
      <c r="AH86" s="9" t="str">
        <f t="array" ref="AH86">IF(AND(AD86&lt;&gt;"",AE86&lt;&gt;""),AVERAGE(IF($AB$11:$AB$2001=1,IF($U$11:$U$2001&gt;AD86,IF($C$11:$C$2001&lt;=AE86,$V$11:$Y$2001)))),"")</f>
        <v/>
      </c>
      <c r="AI86" s="9" t="str">
        <f t="array" ref="AI86">IF(AND(AD86&lt;&gt;"",AE86&lt;&gt;""),_xlfn.STDEV.S(IF($AB$11:$AB$2001=1,IF($U$11:$U$2001&gt;AD86,IF($C$11:$C$2001&lt;=AE86,$V$11:$Y$2001)))),"")</f>
        <v/>
      </c>
      <c r="AJ86" t="str">
        <f t="shared" si="35"/>
        <v/>
      </c>
      <c r="AK86" t="str">
        <f t="shared" si="36"/>
        <v/>
      </c>
      <c r="AM86" t="str">
        <f>IF(Input_1!T79&lt;&gt;"",Input_1!T79,"")</f>
        <v/>
      </c>
      <c r="AN86" s="9" t="str">
        <f>IF(Input_1!U79&lt;&gt;"",Input_1!U79,"")</f>
        <v/>
      </c>
      <c r="AO86" s="9" t="str">
        <f>IF(Input_1!V79&lt;&gt;"",Input_1!V79,"")</f>
        <v/>
      </c>
      <c r="AP86" s="9" t="str">
        <f>IF(Input_1!W79&lt;&gt;"",Input_1!W79,"")</f>
        <v/>
      </c>
      <c r="AQ86" s="9" t="str">
        <f>IF(Input_1!Y79&lt;&gt;"",Input_1!Y79,"")</f>
        <v/>
      </c>
      <c r="AR86" s="9" t="str">
        <f t="shared" si="37"/>
        <v/>
      </c>
      <c r="AS86" s="9" t="str">
        <f t="array" ref="AS86">IFERROR(_xlfn.STDEV.S(IF(AN86:AQ86&gt;=0,IF(AN86:AQ86&lt;&gt;"",AN86:AQ86,""))),"")</f>
        <v/>
      </c>
      <c r="AT86" s="2">
        <f t="shared" si="38"/>
        <v>0</v>
      </c>
      <c r="AV86" t="str">
        <f t="shared" si="44"/>
        <v/>
      </c>
      <c r="AW86" t="str">
        <f t="shared" si="39"/>
        <v/>
      </c>
      <c r="AX86" t="str">
        <f t="shared" si="40"/>
        <v/>
      </c>
      <c r="AY86" t="str">
        <f t="array" ref="AY86">IF(OR(AV86="",AW86=""),"",COUNT(IF($AT$11:$AT$2001=1,IF($AM$11:$AM$2001&gt;AV86,IF($AM$11:$AM$2001&lt;=AW86,IF($AN$11:$AQ$2001&gt;=0,$AT$11:$AT$2001),""),""),""),""))</f>
        <v/>
      </c>
      <c r="AZ86" s="9" t="str">
        <f t="array" ref="AZ86">IFERROR(IF(OR(AV86="",AW86=""),"",AVERAGE(IF($AT$11:$AT$2001=1,IF($AM$11:$AM$2001&gt;AV86,IF($AM$11:$AM$2001&lt;=AW86,IF($AN$11:$AQ$2001&gt;=0,$AN$11:$AQ$2001)),"")))),"")</f>
        <v/>
      </c>
      <c r="BA86" s="9" t="str">
        <f t="array" ref="BA86">IFERROR(IF(OR(AV86="",AW86=""),"",_xlfn.STDEV.S(IF($AT$11:$AT$2001=1,IF($AM$11:$AM$2001&gt;AV86,IF($AM$11:$AM$2001&lt;=AW86,IF($AN$11:$AQ$2001&gt;=0,$AN$11:$AQ$2001))),""))),"")</f>
        <v/>
      </c>
      <c r="BB86" t="str">
        <f t="shared" si="41"/>
        <v/>
      </c>
      <c r="BC86" t="str">
        <f t="shared" si="42"/>
        <v/>
      </c>
    </row>
    <row r="87" spans="1:55" x14ac:dyDescent="0.35">
      <c r="A87" s="9" t="str">
        <f>IF(Input_1!A80&lt;&gt;"",Input_1!A80,"")</f>
        <v/>
      </c>
      <c r="B87" s="9" t="str">
        <f>IF(Input_1!B80&lt;&gt;"",Input_1!B80,"")</f>
        <v/>
      </c>
      <c r="C87">
        <f>IF(Input_1!D80&lt;&gt;"",Input_1!D80,"")</f>
        <v>770</v>
      </c>
      <c r="D87" s="9">
        <f>IF(Input_1!E80&lt;&gt;"",Input_1!E80,"")</f>
        <v>0.95199999999999996</v>
      </c>
      <c r="E87" s="9">
        <f>IF(Input_1!F80&lt;&gt;"",Input_1!F80,"")</f>
        <v>0.873</v>
      </c>
      <c r="F87" s="9">
        <f>IF(Input_1!G80&lt;&gt;"",Input_1!G80,"")</f>
        <v>0.92300000000000004</v>
      </c>
      <c r="G87" s="9">
        <f>IF(Input_1!I80&lt;&gt;"",Input_1!I80,"")</f>
        <v>1.111</v>
      </c>
      <c r="H87" s="9">
        <f t="shared" si="26"/>
        <v>0.96475</v>
      </c>
      <c r="I87" s="9">
        <f t="array" ref="I87">IFERROR(_xlfn.STDEV.S(IF(D87:G87&gt;=0,IF(D87:G87&lt;&gt;"",D87:G87,""))),"")</f>
        <v>0.10281496324303513</v>
      </c>
      <c r="J87" s="2">
        <f t="shared" si="27"/>
        <v>1</v>
      </c>
      <c r="L87" t="str">
        <f t="shared" si="28"/>
        <v/>
      </c>
      <c r="M87" t="str">
        <f t="shared" si="25"/>
        <v/>
      </c>
      <c r="N87" t="str">
        <f t="shared" si="29"/>
        <v/>
      </c>
      <c r="O87" t="str">
        <f t="array" ref="O87">IF(OR(L87="",M87=""),"",COUNT(IF($J$11:$J$2001=1,IF($C$11:$C$2001&gt;L87,IF($C$11:$C$2001&lt;=M87,IF($D$11:$G$2001&gt;=0,$J$11:$J$2001),""),""),""),""))</f>
        <v/>
      </c>
      <c r="P87" s="9" t="str">
        <f t="array" ref="P87">IFERROR(IF(OR(L87="",M87=""),"",AVERAGE(IF($J$11:$J$2001=1,IF($C$11:$C$2001&gt;L87,IF($C$11:$C$2001&lt;=M87,IF($D$11:$G$2001&gt;=0,$D$11:$G$2001)),"")))),"")</f>
        <v/>
      </c>
      <c r="Q87" t="str">
        <f t="array" ref="Q87">IFERROR(IF(OR(L87="",M87=""),"",_xlfn.STDEV.S(IF($J$11:$J$2001=1,IF($C$11:$C$2001&gt;L87,IF($C$11:$C$2001&lt;=M87,IF($D$11:$G$2001&gt;=0,$D$11:$G$2001))),""))),"")</f>
        <v/>
      </c>
      <c r="R87" t="str">
        <f t="shared" si="30"/>
        <v/>
      </c>
      <c r="S87" t="str">
        <f t="shared" si="31"/>
        <v/>
      </c>
      <c r="U87">
        <f>IF(Input_1!L80&lt;&gt;"",Input_1!L80,"")</f>
        <v>770</v>
      </c>
      <c r="V87" s="9">
        <f>IF(Input_1!M80&lt;&gt;"",Input_1!M80,"")</f>
        <v>0.92500000000000004</v>
      </c>
      <c r="W87" s="9">
        <f>IF(Input_1!N80&lt;&gt;"",Input_1!N80,"")</f>
        <v>0.871</v>
      </c>
      <c r="X87" s="9">
        <f>IF(Input_1!O80&lt;&gt;"",Input_1!O80,"")</f>
        <v>0.99299999999999999</v>
      </c>
      <c r="Y87" s="9">
        <f>IF(Input_1!Q80&lt;&gt;"",Input_1!Q80,"")</f>
        <v>1.0720000000000001</v>
      </c>
      <c r="Z87" s="9">
        <f t="shared" si="32"/>
        <v>0.96525000000000005</v>
      </c>
      <c r="AA87" s="9">
        <f t="array" ref="AA87">IFERROR(_xlfn.STDEV.S(IF(V87:Y87&gt;=0,IF(V87:Y87&lt;&gt;"",V87:Y87,""))),"")</f>
        <v>8.6926693253568568E-2</v>
      </c>
      <c r="AB87" s="2">
        <f t="shared" si="33"/>
        <v>1</v>
      </c>
      <c r="AD87" t="str">
        <f t="shared" si="43"/>
        <v/>
      </c>
      <c r="AE87" t="str">
        <f t="shared" si="34"/>
        <v/>
      </c>
      <c r="AF87" t="str">
        <f t="shared" si="45"/>
        <v/>
      </c>
      <c r="AG87" t="str">
        <f t="array" ref="AG87">IF(OR(AD87="",AE87=""),"",COUNT(IF($AB$11:$AB$2001=1,IF($U$11:$U$2001&gt;AD87,IF($U$11:$U$2001&lt;=AE87,IF($V$11:$Y$2001&gt;=0,$AB$11:$AB$2001),""),""),""),""))</f>
        <v/>
      </c>
      <c r="AH87" s="9" t="str">
        <f t="array" ref="AH87">IF(AND(AD87&lt;&gt;"",AE87&lt;&gt;""),AVERAGE(IF($AB$11:$AB$2001=1,IF($U$11:$U$2001&gt;AD87,IF($C$11:$C$2001&lt;=AE87,$V$11:$Y$2001)))),"")</f>
        <v/>
      </c>
      <c r="AI87" s="9" t="str">
        <f t="array" ref="AI87">IF(AND(AD87&lt;&gt;"",AE87&lt;&gt;""),_xlfn.STDEV.S(IF($AB$11:$AB$2001=1,IF($U$11:$U$2001&gt;AD87,IF($C$11:$C$2001&lt;=AE87,$V$11:$Y$2001)))),"")</f>
        <v/>
      </c>
      <c r="AJ87" t="str">
        <f t="shared" si="35"/>
        <v/>
      </c>
      <c r="AK87" t="str">
        <f t="shared" si="36"/>
        <v/>
      </c>
      <c r="AM87" t="str">
        <f>IF(Input_1!T80&lt;&gt;"",Input_1!T80,"")</f>
        <v/>
      </c>
      <c r="AN87" s="9" t="str">
        <f>IF(Input_1!U80&lt;&gt;"",Input_1!U80,"")</f>
        <v/>
      </c>
      <c r="AO87" s="9" t="str">
        <f>IF(Input_1!V80&lt;&gt;"",Input_1!V80,"")</f>
        <v/>
      </c>
      <c r="AP87" s="9" t="str">
        <f>IF(Input_1!W80&lt;&gt;"",Input_1!W80,"")</f>
        <v/>
      </c>
      <c r="AQ87" s="9" t="str">
        <f>IF(Input_1!Y80&lt;&gt;"",Input_1!Y80,"")</f>
        <v/>
      </c>
      <c r="AR87" s="9" t="str">
        <f t="shared" si="37"/>
        <v/>
      </c>
      <c r="AS87" s="9" t="str">
        <f t="array" ref="AS87">IFERROR(_xlfn.STDEV.S(IF(AN87:AQ87&gt;=0,IF(AN87:AQ87&lt;&gt;"",AN87:AQ87,""))),"")</f>
        <v/>
      </c>
      <c r="AT87" s="2">
        <f t="shared" si="38"/>
        <v>0</v>
      </c>
      <c r="AV87" t="str">
        <f t="shared" si="44"/>
        <v/>
      </c>
      <c r="AW87" t="str">
        <f t="shared" si="39"/>
        <v/>
      </c>
      <c r="AX87" t="str">
        <f t="shared" si="40"/>
        <v/>
      </c>
      <c r="AY87" t="str">
        <f t="array" ref="AY87">IF(OR(AV87="",AW87=""),"",COUNT(IF($AT$11:$AT$2001=1,IF($AM$11:$AM$2001&gt;AV87,IF($AM$11:$AM$2001&lt;=AW87,IF($AN$11:$AQ$2001&gt;=0,$AT$11:$AT$2001),""),""),""),""))</f>
        <v/>
      </c>
      <c r="AZ87" s="9" t="str">
        <f t="array" ref="AZ87">IFERROR(IF(OR(AV87="",AW87=""),"",AVERAGE(IF($AT$11:$AT$2001=1,IF($AM$11:$AM$2001&gt;AV87,IF($AM$11:$AM$2001&lt;=AW87,IF($AN$11:$AQ$2001&gt;=0,$AN$11:$AQ$2001)),"")))),"")</f>
        <v/>
      </c>
      <c r="BA87" s="9" t="str">
        <f t="array" ref="BA87">IFERROR(IF(OR(AV87="",AW87=""),"",_xlfn.STDEV.S(IF($AT$11:$AT$2001=1,IF($AM$11:$AM$2001&gt;AV87,IF($AM$11:$AM$2001&lt;=AW87,IF($AN$11:$AQ$2001&gt;=0,$AN$11:$AQ$2001))),""))),"")</f>
        <v/>
      </c>
      <c r="BB87" t="str">
        <f t="shared" si="41"/>
        <v/>
      </c>
      <c r="BC87" t="str">
        <f t="shared" si="42"/>
        <v/>
      </c>
    </row>
    <row r="88" spans="1:55" x14ac:dyDescent="0.35">
      <c r="A88" s="9" t="str">
        <f>IF(Input_1!A81&lt;&gt;"",Input_1!A81,"")</f>
        <v/>
      </c>
      <c r="B88" s="9" t="str">
        <f>IF(Input_1!B81&lt;&gt;"",Input_1!B81,"")</f>
        <v/>
      </c>
      <c r="C88">
        <f>IF(Input_1!D81&lt;&gt;"",Input_1!D81,"")</f>
        <v>780</v>
      </c>
      <c r="D88" s="9">
        <f>IF(Input_1!E81&lt;&gt;"",Input_1!E81,"")</f>
        <v>0.98299999999999998</v>
      </c>
      <c r="E88" s="9">
        <f>IF(Input_1!F81&lt;&gt;"",Input_1!F81,"")</f>
        <v>0.92500000000000004</v>
      </c>
      <c r="F88" s="9">
        <f>IF(Input_1!G81&lt;&gt;"",Input_1!G81,"")</f>
        <v>0.97</v>
      </c>
      <c r="G88" s="9">
        <f>IF(Input_1!I81&lt;&gt;"",Input_1!I81,"")</f>
        <v>1.1259999999999999</v>
      </c>
      <c r="H88" s="9">
        <f t="shared" si="26"/>
        <v>1.0009999999999999</v>
      </c>
      <c r="I88" s="9">
        <f t="array" ref="I88">IFERROR(_xlfn.STDEV.S(IF(D88:G88&gt;=0,IF(D88:G88&lt;&gt;"",D88:G88,""))),"")</f>
        <v>8.6959760809238604E-2</v>
      </c>
      <c r="J88" s="2">
        <f t="shared" si="27"/>
        <v>1</v>
      </c>
      <c r="L88" t="str">
        <f t="shared" si="28"/>
        <v/>
      </c>
      <c r="M88" t="str">
        <f t="shared" si="25"/>
        <v/>
      </c>
      <c r="N88" t="str">
        <f t="shared" si="29"/>
        <v/>
      </c>
      <c r="O88" t="str">
        <f t="array" ref="O88">IF(OR(L88="",M88=""),"",COUNT(IF($J$11:$J$2001=1,IF($C$11:$C$2001&gt;L88,IF($C$11:$C$2001&lt;=M88,IF($D$11:$G$2001&gt;=0,$J$11:$J$2001),""),""),""),""))</f>
        <v/>
      </c>
      <c r="P88" s="9" t="str">
        <f t="array" ref="P88">IFERROR(IF(OR(L88="",M88=""),"",AVERAGE(IF($J$11:$J$2001=1,IF($C$11:$C$2001&gt;L88,IF($C$11:$C$2001&lt;=M88,IF($D$11:$G$2001&gt;=0,$D$11:$G$2001)),"")))),"")</f>
        <v/>
      </c>
      <c r="Q88" t="str">
        <f t="array" ref="Q88">IFERROR(IF(OR(L88="",M88=""),"",_xlfn.STDEV.S(IF($J$11:$J$2001=1,IF($C$11:$C$2001&gt;L88,IF($C$11:$C$2001&lt;=M88,IF($D$11:$G$2001&gt;=0,$D$11:$G$2001))),""))),"")</f>
        <v/>
      </c>
      <c r="R88" t="str">
        <f t="shared" si="30"/>
        <v/>
      </c>
      <c r="S88" t="str">
        <f t="shared" si="31"/>
        <v/>
      </c>
      <c r="U88">
        <f>IF(Input_1!L81&lt;&gt;"",Input_1!L81,"")</f>
        <v>780</v>
      </c>
      <c r="V88" s="9">
        <f>IF(Input_1!M81&lt;&gt;"",Input_1!M81,"")</f>
        <v>0.95799999999999996</v>
      </c>
      <c r="W88" s="9">
        <f>IF(Input_1!N81&lt;&gt;"",Input_1!N81,"")</f>
        <v>0.92900000000000005</v>
      </c>
      <c r="X88" s="9">
        <f>IF(Input_1!O81&lt;&gt;"",Input_1!O81,"")</f>
        <v>1.01</v>
      </c>
      <c r="Y88" s="9">
        <f>IF(Input_1!Q81&lt;&gt;"",Input_1!Q81,"")</f>
        <v>1.079</v>
      </c>
      <c r="Z88" s="9">
        <f t="shared" si="32"/>
        <v>0.99399999999999999</v>
      </c>
      <c r="AA88" s="9">
        <f t="array" ref="AA88">IFERROR(_xlfn.STDEV.S(IF(V88:Y88&gt;=0,IF(V88:Y88&lt;&gt;"",V88:Y88,""))),"")</f>
        <v>6.5833122362531138E-2</v>
      </c>
      <c r="AB88" s="2">
        <f t="shared" si="33"/>
        <v>1</v>
      </c>
      <c r="AD88" t="str">
        <f t="shared" si="43"/>
        <v/>
      </c>
      <c r="AE88" t="str">
        <f t="shared" si="34"/>
        <v/>
      </c>
      <c r="AF88" t="str">
        <f t="shared" si="45"/>
        <v/>
      </c>
      <c r="AG88" t="str">
        <f t="array" ref="AG88">IF(OR(AD88="",AE88=""),"",COUNT(IF($AB$11:$AB$2001=1,IF($U$11:$U$2001&gt;AD88,IF($U$11:$U$2001&lt;=AE88,IF($V$11:$Y$2001&gt;=0,$AB$11:$AB$2001),""),""),""),""))</f>
        <v/>
      </c>
      <c r="AH88" s="9" t="str">
        <f t="array" ref="AH88">IF(AND(AD88&lt;&gt;"",AE88&lt;&gt;""),AVERAGE(IF($AB$11:$AB$2001=1,IF($U$11:$U$2001&gt;AD88,IF($C$11:$C$2001&lt;=AE88,$V$11:$Y$2001)))),"")</f>
        <v/>
      </c>
      <c r="AI88" s="9" t="str">
        <f t="array" ref="AI88">IF(AND(AD88&lt;&gt;"",AE88&lt;&gt;""),_xlfn.STDEV.S(IF($AB$11:$AB$2001=1,IF($U$11:$U$2001&gt;AD88,IF($C$11:$C$2001&lt;=AE88,$V$11:$Y$2001)))),"")</f>
        <v/>
      </c>
      <c r="AJ88" t="str">
        <f t="shared" si="35"/>
        <v/>
      </c>
      <c r="AK88" t="str">
        <f t="shared" si="36"/>
        <v/>
      </c>
      <c r="AM88" t="str">
        <f>IF(Input_1!T81&lt;&gt;"",Input_1!T81,"")</f>
        <v/>
      </c>
      <c r="AN88" s="9" t="str">
        <f>IF(Input_1!U81&lt;&gt;"",Input_1!U81,"")</f>
        <v/>
      </c>
      <c r="AO88" s="9" t="str">
        <f>IF(Input_1!V81&lt;&gt;"",Input_1!V81,"")</f>
        <v/>
      </c>
      <c r="AP88" s="9" t="str">
        <f>IF(Input_1!W81&lt;&gt;"",Input_1!W81,"")</f>
        <v/>
      </c>
      <c r="AQ88" s="9" t="str">
        <f>IF(Input_1!Y81&lt;&gt;"",Input_1!Y81,"")</f>
        <v/>
      </c>
      <c r="AR88" s="9" t="str">
        <f t="shared" si="37"/>
        <v/>
      </c>
      <c r="AS88" s="9" t="str">
        <f t="array" ref="AS88">IFERROR(_xlfn.STDEV.S(IF(AN88:AQ88&gt;=0,IF(AN88:AQ88&lt;&gt;"",AN88:AQ88,""))),"")</f>
        <v/>
      </c>
      <c r="AT88" s="2">
        <f t="shared" si="38"/>
        <v>0</v>
      </c>
      <c r="AV88" t="str">
        <f t="shared" si="44"/>
        <v/>
      </c>
      <c r="AW88" t="str">
        <f t="shared" si="39"/>
        <v/>
      </c>
      <c r="AX88" t="str">
        <f t="shared" si="40"/>
        <v/>
      </c>
      <c r="AY88" t="str">
        <f t="array" ref="AY88">IF(OR(AV88="",AW88=""),"",COUNT(IF($AT$11:$AT$2001=1,IF($AM$11:$AM$2001&gt;AV88,IF($AM$11:$AM$2001&lt;=AW88,IF($AN$11:$AQ$2001&gt;=0,$AT$11:$AT$2001),""),""),""),""))</f>
        <v/>
      </c>
      <c r="AZ88" s="9" t="str">
        <f t="array" ref="AZ88">IFERROR(IF(OR(AV88="",AW88=""),"",AVERAGE(IF($AT$11:$AT$2001=1,IF($AM$11:$AM$2001&gt;AV88,IF($AM$11:$AM$2001&lt;=AW88,IF($AN$11:$AQ$2001&gt;=0,$AN$11:$AQ$2001)),"")))),"")</f>
        <v/>
      </c>
      <c r="BA88" s="9" t="str">
        <f t="array" ref="BA88">IFERROR(IF(OR(AV88="",AW88=""),"",_xlfn.STDEV.S(IF($AT$11:$AT$2001=1,IF($AM$11:$AM$2001&gt;AV88,IF($AM$11:$AM$2001&lt;=AW88,IF($AN$11:$AQ$2001&gt;=0,$AN$11:$AQ$2001))),""))),"")</f>
        <v/>
      </c>
      <c r="BB88" t="str">
        <f t="shared" si="41"/>
        <v/>
      </c>
      <c r="BC88" t="str">
        <f t="shared" si="42"/>
        <v/>
      </c>
    </row>
    <row r="89" spans="1:55" x14ac:dyDescent="0.35">
      <c r="A89" s="9" t="str">
        <f>IF(Input_1!A82&lt;&gt;"",Input_1!A82,"")</f>
        <v/>
      </c>
      <c r="B89" s="9" t="str">
        <f>IF(Input_1!B82&lt;&gt;"",Input_1!B82,"")</f>
        <v/>
      </c>
      <c r="C89">
        <f>IF(Input_1!D82&lt;&gt;"",Input_1!D82,"")</f>
        <v>790</v>
      </c>
      <c r="D89" s="9">
        <f>IF(Input_1!E82&lt;&gt;"",Input_1!E82,"")</f>
        <v>1.105</v>
      </c>
      <c r="E89" s="9">
        <f>IF(Input_1!F82&lt;&gt;"",Input_1!F82,"")</f>
        <v>1.131</v>
      </c>
      <c r="F89" s="9">
        <f>IF(Input_1!G82&lt;&gt;"",Input_1!G82,"")</f>
        <v>1.1040000000000001</v>
      </c>
      <c r="G89" s="9">
        <f>IF(Input_1!I82&lt;&gt;"",Input_1!I82,"")</f>
        <v>1.19</v>
      </c>
      <c r="H89" s="9">
        <f t="shared" si="26"/>
        <v>1.1324999999999998</v>
      </c>
      <c r="I89" s="9">
        <f t="array" ref="I89">IFERROR(_xlfn.STDEV.S(IF(D89:G89&gt;=0,IF(D89:G89&lt;&gt;"",D89:G89,""))),"")</f>
        <v>4.0319556875871826E-2</v>
      </c>
      <c r="J89" s="2">
        <f t="shared" si="27"/>
        <v>1</v>
      </c>
      <c r="L89" t="str">
        <f t="shared" si="28"/>
        <v/>
      </c>
      <c r="M89" t="str">
        <f t="shared" si="25"/>
        <v/>
      </c>
      <c r="N89" t="str">
        <f t="shared" si="29"/>
        <v/>
      </c>
      <c r="O89" t="str">
        <f t="array" ref="O89">IF(OR(L89="",M89=""),"",COUNT(IF($J$11:$J$2001=1,IF($C$11:$C$2001&gt;L89,IF($C$11:$C$2001&lt;=M89,IF($D$11:$G$2001&gt;=0,$J$11:$J$2001),""),""),""),""))</f>
        <v/>
      </c>
      <c r="P89" s="9" t="str">
        <f t="array" ref="P89">IFERROR(IF(OR(L89="",M89=""),"",AVERAGE(IF($J$11:$J$2001=1,IF($C$11:$C$2001&gt;L89,IF($C$11:$C$2001&lt;=M89,IF($D$11:$G$2001&gt;=0,$D$11:$G$2001)),"")))),"")</f>
        <v/>
      </c>
      <c r="Q89" t="str">
        <f t="array" ref="Q89">IFERROR(IF(OR(L89="",M89=""),"",_xlfn.STDEV.S(IF($J$11:$J$2001=1,IF($C$11:$C$2001&gt;L89,IF($C$11:$C$2001&lt;=M89,IF($D$11:$G$2001&gt;=0,$D$11:$G$2001))),""))),"")</f>
        <v/>
      </c>
      <c r="R89" t="str">
        <f t="shared" si="30"/>
        <v/>
      </c>
      <c r="S89" t="str">
        <f t="shared" si="31"/>
        <v/>
      </c>
      <c r="U89">
        <f>IF(Input_1!L82&lt;&gt;"",Input_1!L82,"")</f>
        <v>790</v>
      </c>
      <c r="V89" s="9">
        <f>IF(Input_1!M82&lt;&gt;"",Input_1!M82,"")</f>
        <v>1.1299999999999999</v>
      </c>
      <c r="W89" s="9">
        <f>IF(Input_1!N82&lt;&gt;"",Input_1!N82,"")</f>
        <v>1.139</v>
      </c>
      <c r="X89" s="9">
        <f>IF(Input_1!O82&lt;&gt;"",Input_1!O82,"")</f>
        <v>1.123</v>
      </c>
      <c r="Y89" s="9">
        <f>IF(Input_1!Q82&lt;&gt;"",Input_1!Q82,"")</f>
        <v>1.159</v>
      </c>
      <c r="Z89" s="9">
        <f t="shared" si="32"/>
        <v>1.13775</v>
      </c>
      <c r="AA89" s="9">
        <f t="array" ref="AA89">IFERROR(_xlfn.STDEV.S(IF(V89:Y89&gt;=0,IF(V89:Y89&lt;&gt;"",V89:Y89,""))),"")</f>
        <v>1.560715647814599E-2</v>
      </c>
      <c r="AB89" s="2">
        <f t="shared" si="33"/>
        <v>1</v>
      </c>
      <c r="AD89" t="str">
        <f t="shared" si="43"/>
        <v/>
      </c>
      <c r="AE89" t="str">
        <f t="shared" si="34"/>
        <v/>
      </c>
      <c r="AF89" t="str">
        <f t="shared" si="45"/>
        <v/>
      </c>
      <c r="AG89" t="str">
        <f t="array" ref="AG89">IF(OR(AD89="",AE89=""),"",COUNT(IF($AB$11:$AB$2001=1,IF($U$11:$U$2001&gt;AD89,IF($U$11:$U$2001&lt;=AE89,IF($V$11:$Y$2001&gt;=0,$AB$11:$AB$2001),""),""),""),""))</f>
        <v/>
      </c>
      <c r="AH89" s="9" t="str">
        <f t="array" ref="AH89">IF(AND(AD89&lt;&gt;"",AE89&lt;&gt;""),AVERAGE(IF($AB$11:$AB$2001=1,IF($U$11:$U$2001&gt;AD89,IF($C$11:$C$2001&lt;=AE89,$V$11:$Y$2001)))),"")</f>
        <v/>
      </c>
      <c r="AI89" s="9" t="str">
        <f t="array" ref="AI89">IF(AND(AD89&lt;&gt;"",AE89&lt;&gt;""),_xlfn.STDEV.S(IF($AB$11:$AB$2001=1,IF($U$11:$U$2001&gt;AD89,IF($C$11:$C$2001&lt;=AE89,$V$11:$Y$2001)))),"")</f>
        <v/>
      </c>
      <c r="AJ89" t="str">
        <f t="shared" si="35"/>
        <v/>
      </c>
      <c r="AK89" t="str">
        <f t="shared" si="36"/>
        <v/>
      </c>
      <c r="AM89" t="str">
        <f>IF(Input_1!T82&lt;&gt;"",Input_1!T82,"")</f>
        <v/>
      </c>
      <c r="AN89" s="9" t="str">
        <f>IF(Input_1!U82&lt;&gt;"",Input_1!U82,"")</f>
        <v/>
      </c>
      <c r="AO89" s="9" t="str">
        <f>IF(Input_1!V82&lt;&gt;"",Input_1!V82,"")</f>
        <v/>
      </c>
      <c r="AP89" s="9" t="str">
        <f>IF(Input_1!W82&lt;&gt;"",Input_1!W82,"")</f>
        <v/>
      </c>
      <c r="AQ89" s="9" t="str">
        <f>IF(Input_1!Y82&lt;&gt;"",Input_1!Y82,"")</f>
        <v/>
      </c>
      <c r="AR89" s="9" t="str">
        <f t="shared" si="37"/>
        <v/>
      </c>
      <c r="AS89" s="9" t="str">
        <f t="array" ref="AS89">IFERROR(_xlfn.STDEV.S(IF(AN89:AQ89&gt;=0,IF(AN89:AQ89&lt;&gt;"",AN89:AQ89,""))),"")</f>
        <v/>
      </c>
      <c r="AT89" s="2">
        <f t="shared" si="38"/>
        <v>0</v>
      </c>
      <c r="AV89" t="str">
        <f t="shared" si="44"/>
        <v/>
      </c>
      <c r="AW89" t="str">
        <f t="shared" si="39"/>
        <v/>
      </c>
      <c r="AX89" t="str">
        <f t="shared" si="40"/>
        <v/>
      </c>
      <c r="AY89" t="str">
        <f t="array" ref="AY89">IF(OR(AV89="",AW89=""),"",COUNT(IF($AT$11:$AT$2001=1,IF($AM$11:$AM$2001&gt;AV89,IF($AM$11:$AM$2001&lt;=AW89,IF($AN$11:$AQ$2001&gt;=0,$AT$11:$AT$2001),""),""),""),""))</f>
        <v/>
      </c>
      <c r="AZ89" s="9" t="str">
        <f t="array" ref="AZ89">IFERROR(IF(OR(AV89="",AW89=""),"",AVERAGE(IF($AT$11:$AT$2001=1,IF($AM$11:$AM$2001&gt;AV89,IF($AM$11:$AM$2001&lt;=AW89,IF($AN$11:$AQ$2001&gt;=0,$AN$11:$AQ$2001)),"")))),"")</f>
        <v/>
      </c>
      <c r="BA89" s="9" t="str">
        <f t="array" ref="BA89">IFERROR(IF(OR(AV89="",AW89=""),"",_xlfn.STDEV.S(IF($AT$11:$AT$2001=1,IF($AM$11:$AM$2001&gt;AV89,IF($AM$11:$AM$2001&lt;=AW89,IF($AN$11:$AQ$2001&gt;=0,$AN$11:$AQ$2001))),""))),"")</f>
        <v/>
      </c>
      <c r="BB89" t="str">
        <f t="shared" si="41"/>
        <v/>
      </c>
      <c r="BC89" t="str">
        <f t="shared" si="42"/>
        <v/>
      </c>
    </row>
    <row r="90" spans="1:55" x14ac:dyDescent="0.35">
      <c r="A90" s="9" t="str">
        <f>IF(Input_1!A83&lt;&gt;"",Input_1!A83,"")</f>
        <v/>
      </c>
      <c r="B90" s="9" t="str">
        <f>IF(Input_1!B83&lt;&gt;"",Input_1!B83,"")</f>
        <v/>
      </c>
      <c r="C90">
        <f>IF(Input_1!D83&lt;&gt;"",Input_1!D83,"")</f>
        <v>800</v>
      </c>
      <c r="D90" s="9">
        <f>IF(Input_1!E83&lt;&gt;"",Input_1!E83,"")</f>
        <v>1.208</v>
      </c>
      <c r="E90" s="9">
        <f>IF(Input_1!F83&lt;&gt;"",Input_1!F83,"")</f>
        <v>1.103</v>
      </c>
      <c r="F90" s="9">
        <f>IF(Input_1!G83&lt;&gt;"",Input_1!G83,"")</f>
        <v>1.1879999999999999</v>
      </c>
      <c r="G90" s="9">
        <f>IF(Input_1!I83&lt;&gt;"",Input_1!I83,"")</f>
        <v>1.1779999999999999</v>
      </c>
      <c r="H90" s="9">
        <f t="shared" si="26"/>
        <v>1.1692499999999999</v>
      </c>
      <c r="I90" s="9">
        <f t="array" ref="I90">IFERROR(_xlfn.STDEV.S(IF(D90:G90&gt;=0,IF(D90:G90&lt;&gt;"",D90:G90,""))),"")</f>
        <v>4.5893899376714536E-2</v>
      </c>
      <c r="J90" s="2">
        <f t="shared" si="27"/>
        <v>1</v>
      </c>
      <c r="L90" t="str">
        <f t="shared" si="28"/>
        <v/>
      </c>
      <c r="M90" t="str">
        <f t="shared" si="25"/>
        <v/>
      </c>
      <c r="N90" t="str">
        <f t="shared" si="29"/>
        <v/>
      </c>
      <c r="O90" t="str">
        <f t="array" ref="O90">IF(OR(L90="",M90=""),"",COUNT(IF($J$11:$J$2001=1,IF($C$11:$C$2001&gt;L90,IF($C$11:$C$2001&lt;=M90,IF($D$11:$G$2001&gt;=0,$J$11:$J$2001),""),""),""),""))</f>
        <v/>
      </c>
      <c r="P90" s="9" t="str">
        <f t="array" ref="P90">IFERROR(IF(OR(L90="",M90=""),"",AVERAGE(IF($J$11:$J$2001=1,IF($C$11:$C$2001&gt;L90,IF($C$11:$C$2001&lt;=M90,IF($D$11:$G$2001&gt;=0,$D$11:$G$2001)),"")))),"")</f>
        <v/>
      </c>
      <c r="Q90" t="str">
        <f t="array" ref="Q90">IFERROR(IF(OR(L90="",M90=""),"",_xlfn.STDEV.S(IF($J$11:$J$2001=1,IF($C$11:$C$2001&gt;L90,IF($C$11:$C$2001&lt;=M90,IF($D$11:$G$2001&gt;=0,$D$11:$G$2001))),""))),"")</f>
        <v/>
      </c>
      <c r="R90" t="str">
        <f t="shared" si="30"/>
        <v/>
      </c>
      <c r="S90" t="str">
        <f t="shared" si="31"/>
        <v/>
      </c>
      <c r="U90">
        <f>IF(Input_1!L83&lt;&gt;"",Input_1!L83,"")</f>
        <v>800</v>
      </c>
      <c r="V90" s="9">
        <f>IF(Input_1!M83&lt;&gt;"",Input_1!M83,"")</f>
        <v>1.2150000000000001</v>
      </c>
      <c r="W90" s="9">
        <f>IF(Input_1!N83&lt;&gt;"",Input_1!N83,"")</f>
        <v>1.127</v>
      </c>
      <c r="X90" s="9">
        <f>IF(Input_1!O83&lt;&gt;"",Input_1!O83,"")</f>
        <v>1.1839999999999999</v>
      </c>
      <c r="Y90" s="9">
        <f>IF(Input_1!Q83&lt;&gt;"",Input_1!Q83,"")</f>
        <v>1.167</v>
      </c>
      <c r="Z90" s="9">
        <f t="shared" si="32"/>
        <v>1.1732499999999999</v>
      </c>
      <c r="AA90" s="9">
        <f t="array" ref="AA90">IFERROR(_xlfn.STDEV.S(IF(V90:Y90&gt;=0,IF(V90:Y90&lt;&gt;"",V90:Y90,""))),"")</f>
        <v>3.66821936821305E-2</v>
      </c>
      <c r="AB90" s="2">
        <f t="shared" si="33"/>
        <v>1</v>
      </c>
      <c r="AD90" t="str">
        <f t="shared" si="43"/>
        <v/>
      </c>
      <c r="AE90" t="str">
        <f t="shared" si="34"/>
        <v/>
      </c>
      <c r="AF90" t="str">
        <f t="shared" si="45"/>
        <v/>
      </c>
      <c r="AG90" t="str">
        <f t="array" ref="AG90">IF(OR(AD90="",AE90=""),"",COUNT(IF($AB$11:$AB$2001=1,IF($U$11:$U$2001&gt;AD90,IF($U$11:$U$2001&lt;=AE90,IF($V$11:$Y$2001&gt;=0,$AB$11:$AB$2001),""),""),""),""))</f>
        <v/>
      </c>
      <c r="AH90" s="9" t="str">
        <f t="array" ref="AH90">IF(AND(AD90&lt;&gt;"",AE90&lt;&gt;""),AVERAGE(IF($AB$11:$AB$2001=1,IF($U$11:$U$2001&gt;AD90,IF($C$11:$C$2001&lt;=AE90,$V$11:$Y$2001)))),"")</f>
        <v/>
      </c>
      <c r="AI90" s="9" t="str">
        <f t="array" ref="AI90">IF(AND(AD90&lt;&gt;"",AE90&lt;&gt;""),_xlfn.STDEV.S(IF($AB$11:$AB$2001=1,IF($U$11:$U$2001&gt;AD90,IF($C$11:$C$2001&lt;=AE90,$V$11:$Y$2001)))),"")</f>
        <v/>
      </c>
      <c r="AJ90" t="str">
        <f t="shared" si="35"/>
        <v/>
      </c>
      <c r="AK90" t="str">
        <f t="shared" si="36"/>
        <v/>
      </c>
      <c r="AM90" t="str">
        <f>IF(Input_1!T83&lt;&gt;"",Input_1!T83,"")</f>
        <v/>
      </c>
      <c r="AN90" s="9" t="str">
        <f>IF(Input_1!U83&lt;&gt;"",Input_1!U83,"")</f>
        <v/>
      </c>
      <c r="AO90" s="9" t="str">
        <f>IF(Input_1!V83&lt;&gt;"",Input_1!V83,"")</f>
        <v/>
      </c>
      <c r="AP90" s="9" t="str">
        <f>IF(Input_1!W83&lt;&gt;"",Input_1!W83,"")</f>
        <v/>
      </c>
      <c r="AQ90" s="9" t="str">
        <f>IF(Input_1!Y83&lt;&gt;"",Input_1!Y83,"")</f>
        <v/>
      </c>
      <c r="AR90" s="9" t="str">
        <f t="shared" si="37"/>
        <v/>
      </c>
      <c r="AS90" s="9" t="str">
        <f t="array" ref="AS90">IFERROR(_xlfn.STDEV.S(IF(AN90:AQ90&gt;=0,IF(AN90:AQ90&lt;&gt;"",AN90:AQ90,""))),"")</f>
        <v/>
      </c>
      <c r="AT90" s="2">
        <f t="shared" si="38"/>
        <v>0</v>
      </c>
      <c r="AV90" t="str">
        <f t="shared" si="44"/>
        <v/>
      </c>
      <c r="AW90" t="str">
        <f t="shared" si="39"/>
        <v/>
      </c>
      <c r="AX90" t="str">
        <f t="shared" si="40"/>
        <v/>
      </c>
      <c r="AY90" t="str">
        <f t="array" ref="AY90">IF(OR(AV90="",AW90=""),"",COUNT(IF($AT$11:$AT$2001=1,IF($AM$11:$AM$2001&gt;AV90,IF($AM$11:$AM$2001&lt;=AW90,IF($AN$11:$AQ$2001&gt;=0,$AT$11:$AT$2001),""),""),""),""))</f>
        <v/>
      </c>
      <c r="AZ90" s="9" t="str">
        <f t="array" ref="AZ90">IFERROR(IF(OR(AV90="",AW90=""),"",AVERAGE(IF($AT$11:$AT$2001=1,IF($AM$11:$AM$2001&gt;AV90,IF($AM$11:$AM$2001&lt;=AW90,IF($AN$11:$AQ$2001&gt;=0,$AN$11:$AQ$2001)),"")))),"")</f>
        <v/>
      </c>
      <c r="BA90" s="9" t="str">
        <f t="array" ref="BA90">IFERROR(IF(OR(AV90="",AW90=""),"",_xlfn.STDEV.S(IF($AT$11:$AT$2001=1,IF($AM$11:$AM$2001&gt;AV90,IF($AM$11:$AM$2001&lt;=AW90,IF($AN$11:$AQ$2001&gt;=0,$AN$11:$AQ$2001))),""))),"")</f>
        <v/>
      </c>
      <c r="BB90" t="str">
        <f t="shared" si="41"/>
        <v/>
      </c>
      <c r="BC90" t="str">
        <f t="shared" si="42"/>
        <v/>
      </c>
    </row>
    <row r="91" spans="1:55" x14ac:dyDescent="0.35">
      <c r="A91" s="9" t="str">
        <f>IF(Input_1!A84&lt;&gt;"",Input_1!A84,"")</f>
        <v/>
      </c>
      <c r="B91" s="9" t="str">
        <f>IF(Input_1!B84&lt;&gt;"",Input_1!B84,"")</f>
        <v/>
      </c>
      <c r="C91">
        <f>IF(Input_1!D84&lt;&gt;"",Input_1!D84,"")</f>
        <v>810</v>
      </c>
      <c r="D91" s="9">
        <f>IF(Input_1!E84&lt;&gt;"",Input_1!E84,"")</f>
        <v>1.198</v>
      </c>
      <c r="E91" s="9">
        <f>IF(Input_1!F84&lt;&gt;"",Input_1!F84,"")</f>
        <v>1.04</v>
      </c>
      <c r="F91" s="9">
        <f>IF(Input_1!G84&lt;&gt;"",Input_1!G84,"")</f>
        <v>1.097</v>
      </c>
      <c r="G91" s="9">
        <f>IF(Input_1!I84&lt;&gt;"",Input_1!I84,"")</f>
        <v>1.21</v>
      </c>
      <c r="H91" s="9">
        <f t="shared" si="26"/>
        <v>1.13625</v>
      </c>
      <c r="I91" s="9">
        <f t="array" ref="I91">IFERROR(_xlfn.STDEV.S(IF(D91:G91&gt;=0,IF(D91:G91&lt;&gt;"",D91:G91,""))),"")</f>
        <v>8.1765416487249235E-2</v>
      </c>
      <c r="J91" s="2">
        <f t="shared" si="27"/>
        <v>1</v>
      </c>
      <c r="L91" t="str">
        <f t="shared" si="28"/>
        <v/>
      </c>
      <c r="M91" t="str">
        <f t="shared" si="25"/>
        <v/>
      </c>
      <c r="N91" t="str">
        <f t="shared" si="29"/>
        <v/>
      </c>
      <c r="O91" t="str">
        <f t="array" ref="O91">IF(OR(L91="",M91=""),"",COUNT(IF($J$11:$J$2001=1,IF($C$11:$C$2001&gt;L91,IF($C$11:$C$2001&lt;=M91,IF($D$11:$G$2001&gt;=0,$J$11:$J$2001),""),""),""),""))</f>
        <v/>
      </c>
      <c r="P91" s="9" t="str">
        <f t="array" ref="P91">IFERROR(IF(OR(L91="",M91=""),"",AVERAGE(IF($J$11:$J$2001=1,IF($C$11:$C$2001&gt;L91,IF($C$11:$C$2001&lt;=M91,IF($D$11:$G$2001&gt;=0,$D$11:$G$2001)),"")))),"")</f>
        <v/>
      </c>
      <c r="Q91" t="str">
        <f t="array" ref="Q91">IFERROR(IF(OR(L91="",M91=""),"",_xlfn.STDEV.S(IF($J$11:$J$2001=1,IF($C$11:$C$2001&gt;L91,IF($C$11:$C$2001&lt;=M91,IF($D$11:$G$2001&gt;=0,$D$11:$G$2001))),""))),"")</f>
        <v/>
      </c>
      <c r="R91" t="str">
        <f t="shared" si="30"/>
        <v/>
      </c>
      <c r="S91" t="str">
        <f t="shared" si="31"/>
        <v/>
      </c>
      <c r="U91">
        <f>IF(Input_1!L84&lt;&gt;"",Input_1!L84,"")</f>
        <v>810</v>
      </c>
      <c r="V91" s="9">
        <f>IF(Input_1!M84&lt;&gt;"",Input_1!M84,"")</f>
        <v>1.2250000000000001</v>
      </c>
      <c r="W91" s="9">
        <f>IF(Input_1!N84&lt;&gt;"",Input_1!N84,"")</f>
        <v>1.028</v>
      </c>
      <c r="X91" s="9">
        <f>IF(Input_1!O84&lt;&gt;"",Input_1!O84,"")</f>
        <v>1.073</v>
      </c>
      <c r="Y91" s="9">
        <f>IF(Input_1!Q84&lt;&gt;"",Input_1!Q84,"")</f>
        <v>1.204</v>
      </c>
      <c r="Z91" s="9">
        <f t="shared" si="32"/>
        <v>1.1325000000000001</v>
      </c>
      <c r="AA91" s="9">
        <f t="array" ref="AA91">IFERROR(_xlfn.STDEV.S(IF(V91:Y91&gt;=0,IF(V91:Y91&lt;&gt;"",V91:Y91,""))),"")</f>
        <v>9.6831468714118643E-2</v>
      </c>
      <c r="AB91" s="2">
        <f t="shared" si="33"/>
        <v>1</v>
      </c>
      <c r="AD91" t="str">
        <f t="shared" si="43"/>
        <v/>
      </c>
      <c r="AE91" t="str">
        <f t="shared" si="34"/>
        <v/>
      </c>
      <c r="AF91" t="str">
        <f t="shared" si="45"/>
        <v/>
      </c>
      <c r="AG91" t="str">
        <f t="array" ref="AG91">IF(OR(AD91="",AE91=""),"",COUNT(IF($AB$11:$AB$2001=1,IF($U$11:$U$2001&gt;AD91,IF($U$11:$U$2001&lt;=AE91,IF($V$11:$Y$2001&gt;=0,$AB$11:$AB$2001),""),""),""),""))</f>
        <v/>
      </c>
      <c r="AH91" s="9" t="str">
        <f t="array" ref="AH91">IF(AND(AD91&lt;&gt;"",AE91&lt;&gt;""),AVERAGE(IF($AB$11:$AB$2001=1,IF($U$11:$U$2001&gt;AD91,IF($C$11:$C$2001&lt;=AE91,$V$11:$Y$2001)))),"")</f>
        <v/>
      </c>
      <c r="AI91" s="9" t="str">
        <f t="array" ref="AI91">IF(AND(AD91&lt;&gt;"",AE91&lt;&gt;""),_xlfn.STDEV.S(IF($AB$11:$AB$2001=1,IF($U$11:$U$2001&gt;AD91,IF($C$11:$C$2001&lt;=AE91,$V$11:$Y$2001)))),"")</f>
        <v/>
      </c>
      <c r="AJ91" t="str">
        <f t="shared" si="35"/>
        <v/>
      </c>
      <c r="AK91" t="str">
        <f t="shared" si="36"/>
        <v/>
      </c>
      <c r="AM91" t="str">
        <f>IF(Input_1!T84&lt;&gt;"",Input_1!T84,"")</f>
        <v/>
      </c>
      <c r="AN91" s="9" t="str">
        <f>IF(Input_1!U84&lt;&gt;"",Input_1!U84,"")</f>
        <v/>
      </c>
      <c r="AO91" s="9" t="str">
        <f>IF(Input_1!V84&lt;&gt;"",Input_1!V84,"")</f>
        <v/>
      </c>
      <c r="AP91" s="9" t="str">
        <f>IF(Input_1!W84&lt;&gt;"",Input_1!W84,"")</f>
        <v/>
      </c>
      <c r="AQ91" s="9" t="str">
        <f>IF(Input_1!Y84&lt;&gt;"",Input_1!Y84,"")</f>
        <v/>
      </c>
      <c r="AR91" s="9" t="str">
        <f t="shared" si="37"/>
        <v/>
      </c>
      <c r="AS91" s="9" t="str">
        <f t="array" ref="AS91">IFERROR(_xlfn.STDEV.S(IF(AN91:AQ91&gt;=0,IF(AN91:AQ91&lt;&gt;"",AN91:AQ91,""))),"")</f>
        <v/>
      </c>
      <c r="AT91" s="2">
        <f t="shared" si="38"/>
        <v>0</v>
      </c>
      <c r="AV91" t="str">
        <f t="shared" si="44"/>
        <v/>
      </c>
      <c r="AW91" t="str">
        <f t="shared" si="39"/>
        <v/>
      </c>
      <c r="AX91" t="str">
        <f t="shared" si="40"/>
        <v/>
      </c>
      <c r="AY91" t="str">
        <f t="array" ref="AY91">IF(OR(AV91="",AW91=""),"",COUNT(IF($AT$11:$AT$2001=1,IF($AM$11:$AM$2001&gt;AV91,IF($AM$11:$AM$2001&lt;=AW91,IF($AN$11:$AQ$2001&gt;=0,$AT$11:$AT$2001),""),""),""),""))</f>
        <v/>
      </c>
      <c r="AZ91" s="9" t="str">
        <f t="array" ref="AZ91">IFERROR(IF(OR(AV91="",AW91=""),"",AVERAGE(IF($AT$11:$AT$2001=1,IF($AM$11:$AM$2001&gt;AV91,IF($AM$11:$AM$2001&lt;=AW91,IF($AN$11:$AQ$2001&gt;=0,$AN$11:$AQ$2001)),"")))),"")</f>
        <v/>
      </c>
      <c r="BA91" s="9" t="str">
        <f t="array" ref="BA91">IFERROR(IF(OR(AV91="",AW91=""),"",_xlfn.STDEV.S(IF($AT$11:$AT$2001=1,IF($AM$11:$AM$2001&gt;AV91,IF($AM$11:$AM$2001&lt;=AW91,IF($AN$11:$AQ$2001&gt;=0,$AN$11:$AQ$2001))),""))),"")</f>
        <v/>
      </c>
      <c r="BB91" t="str">
        <f t="shared" si="41"/>
        <v/>
      </c>
      <c r="BC91" t="str">
        <f t="shared" si="42"/>
        <v/>
      </c>
    </row>
    <row r="92" spans="1:55" x14ac:dyDescent="0.35">
      <c r="A92" s="9" t="str">
        <f>IF(Input_1!A85&lt;&gt;"",Input_1!A85,"")</f>
        <v/>
      </c>
      <c r="B92" s="9" t="str">
        <f>IF(Input_1!B85&lt;&gt;"",Input_1!B85,"")</f>
        <v/>
      </c>
      <c r="C92">
        <f>IF(Input_1!D85&lt;&gt;"",Input_1!D85,"")</f>
        <v>820</v>
      </c>
      <c r="D92" s="9">
        <f>IF(Input_1!E85&lt;&gt;"",Input_1!E85,"")</f>
        <v>1.1220000000000001</v>
      </c>
      <c r="E92" s="9">
        <f>IF(Input_1!F85&lt;&gt;"",Input_1!F85,"")</f>
        <v>1.042</v>
      </c>
      <c r="F92" s="9">
        <f>IF(Input_1!G85&lt;&gt;"",Input_1!G85,"")</f>
        <v>1.1619999999999999</v>
      </c>
      <c r="G92" s="9">
        <f>IF(Input_1!I85&lt;&gt;"",Input_1!I85,"")</f>
        <v>1.2130000000000001</v>
      </c>
      <c r="H92" s="9">
        <f t="shared" si="26"/>
        <v>1.1347499999999999</v>
      </c>
      <c r="I92" s="9">
        <f t="array" ref="I92">IFERROR(_xlfn.STDEV.S(IF(D92:G92&gt;=0,IF(D92:G92&lt;&gt;"",D92:G92,""))),"")</f>
        <v>7.218206148344615E-2</v>
      </c>
      <c r="J92" s="2">
        <f t="shared" si="27"/>
        <v>1</v>
      </c>
      <c r="L92" t="str">
        <f t="shared" si="28"/>
        <v/>
      </c>
      <c r="M92" t="str">
        <f t="shared" si="25"/>
        <v/>
      </c>
      <c r="N92" t="str">
        <f t="shared" si="29"/>
        <v/>
      </c>
      <c r="O92" t="str">
        <f t="array" ref="O92">IF(OR(L92="",M92=""),"",COUNT(IF($J$11:$J$2001=1,IF($C$11:$C$2001&gt;L92,IF($C$11:$C$2001&lt;=M92,IF($D$11:$G$2001&gt;=0,$J$11:$J$2001),""),""),""),""))</f>
        <v/>
      </c>
      <c r="P92" s="9" t="str">
        <f t="array" ref="P92">IFERROR(IF(OR(L92="",M92=""),"",AVERAGE(IF($J$11:$J$2001=1,IF($C$11:$C$2001&gt;L92,IF($C$11:$C$2001&lt;=M92,IF($D$11:$G$2001&gt;=0,$D$11:$G$2001)),"")))),"")</f>
        <v/>
      </c>
      <c r="Q92" t="str">
        <f t="array" ref="Q92">IFERROR(IF(OR(L92="",M92=""),"",_xlfn.STDEV.S(IF($J$11:$J$2001=1,IF($C$11:$C$2001&gt;L92,IF($C$11:$C$2001&lt;=M92,IF($D$11:$G$2001&gt;=0,$D$11:$G$2001))),""))),"")</f>
        <v/>
      </c>
      <c r="R92" t="str">
        <f t="shared" si="30"/>
        <v/>
      </c>
      <c r="S92" t="str">
        <f t="shared" si="31"/>
        <v/>
      </c>
      <c r="U92">
        <f>IF(Input_1!L85&lt;&gt;"",Input_1!L85,"")</f>
        <v>820</v>
      </c>
      <c r="V92" s="9">
        <f>IF(Input_1!M85&lt;&gt;"",Input_1!M85,"")</f>
        <v>1.135</v>
      </c>
      <c r="W92" s="9">
        <f>IF(Input_1!N85&lt;&gt;"",Input_1!N85,"")</f>
        <v>1.046</v>
      </c>
      <c r="X92" s="9">
        <f>IF(Input_1!O85&lt;&gt;"",Input_1!O85,"")</f>
        <v>1.1359999999999999</v>
      </c>
      <c r="Y92" s="9">
        <f>IF(Input_1!Q85&lt;&gt;"",Input_1!Q85,"")</f>
        <v>1.208</v>
      </c>
      <c r="Z92" s="9">
        <f t="shared" si="32"/>
        <v>1.1312500000000001</v>
      </c>
      <c r="AA92" s="9">
        <f t="array" ref="AA92">IFERROR(_xlfn.STDEV.S(IF(V92:Y92&gt;=0,IF(V92:Y92&lt;&gt;"",V92:Y92,""))),"")</f>
        <v>6.6319303373904612E-2</v>
      </c>
      <c r="AB92" s="2">
        <f t="shared" si="33"/>
        <v>1</v>
      </c>
      <c r="AD92" t="str">
        <f t="shared" si="43"/>
        <v/>
      </c>
      <c r="AE92" t="str">
        <f t="shared" si="34"/>
        <v/>
      </c>
      <c r="AF92" t="str">
        <f t="shared" si="45"/>
        <v/>
      </c>
      <c r="AG92" t="str">
        <f t="array" ref="AG92">IF(OR(AD92="",AE92=""),"",COUNT(IF($AB$11:$AB$2001=1,IF($U$11:$U$2001&gt;AD92,IF($U$11:$U$2001&lt;=AE92,IF($V$11:$Y$2001&gt;=0,$AB$11:$AB$2001),""),""),""),""))</f>
        <v/>
      </c>
      <c r="AH92" s="9" t="str">
        <f t="array" ref="AH92">IF(AND(AD92&lt;&gt;"",AE92&lt;&gt;""),AVERAGE(IF($AB$11:$AB$2001=1,IF($U$11:$U$2001&gt;AD92,IF($C$11:$C$2001&lt;=AE92,$V$11:$Y$2001)))),"")</f>
        <v/>
      </c>
      <c r="AI92" s="9" t="str">
        <f t="array" ref="AI92">IF(AND(AD92&lt;&gt;"",AE92&lt;&gt;""),_xlfn.STDEV.S(IF($AB$11:$AB$2001=1,IF($U$11:$U$2001&gt;AD92,IF($C$11:$C$2001&lt;=AE92,$V$11:$Y$2001)))),"")</f>
        <v/>
      </c>
      <c r="AJ92" t="str">
        <f t="shared" si="35"/>
        <v/>
      </c>
      <c r="AK92" t="str">
        <f t="shared" si="36"/>
        <v/>
      </c>
      <c r="AM92" t="str">
        <f>IF(Input_1!T85&lt;&gt;"",Input_1!T85,"")</f>
        <v/>
      </c>
      <c r="AN92" s="9" t="str">
        <f>IF(Input_1!U85&lt;&gt;"",Input_1!U85,"")</f>
        <v/>
      </c>
      <c r="AO92" s="9" t="str">
        <f>IF(Input_1!V85&lt;&gt;"",Input_1!V85,"")</f>
        <v/>
      </c>
      <c r="AP92" s="9" t="str">
        <f>IF(Input_1!W85&lt;&gt;"",Input_1!W85,"")</f>
        <v/>
      </c>
      <c r="AQ92" s="9" t="str">
        <f>IF(Input_1!Y85&lt;&gt;"",Input_1!Y85,"")</f>
        <v/>
      </c>
      <c r="AR92" s="9" t="str">
        <f t="shared" si="37"/>
        <v/>
      </c>
      <c r="AS92" s="9" t="str">
        <f t="array" ref="AS92">IFERROR(_xlfn.STDEV.S(IF(AN92:AQ92&gt;=0,IF(AN92:AQ92&lt;&gt;"",AN92:AQ92,""))),"")</f>
        <v/>
      </c>
      <c r="AT92" s="2">
        <f t="shared" si="38"/>
        <v>0</v>
      </c>
      <c r="AV92" t="str">
        <f t="shared" si="44"/>
        <v/>
      </c>
      <c r="AW92" t="str">
        <f t="shared" si="39"/>
        <v/>
      </c>
      <c r="AX92" t="str">
        <f t="shared" si="40"/>
        <v/>
      </c>
      <c r="AY92" t="str">
        <f t="array" ref="AY92">IF(OR(AV92="",AW92=""),"",COUNT(IF($AT$11:$AT$2001=1,IF($AM$11:$AM$2001&gt;AV92,IF($AM$11:$AM$2001&lt;=AW92,IF($AN$11:$AQ$2001&gt;=0,$AT$11:$AT$2001),""),""),""),""))</f>
        <v/>
      </c>
      <c r="AZ92" s="9" t="str">
        <f t="array" ref="AZ92">IFERROR(IF(OR(AV92="",AW92=""),"",AVERAGE(IF($AT$11:$AT$2001=1,IF($AM$11:$AM$2001&gt;AV92,IF($AM$11:$AM$2001&lt;=AW92,IF($AN$11:$AQ$2001&gt;=0,$AN$11:$AQ$2001)),"")))),"")</f>
        <v/>
      </c>
      <c r="BA92" s="9" t="str">
        <f t="array" ref="BA92">IFERROR(IF(OR(AV92="",AW92=""),"",_xlfn.STDEV.S(IF($AT$11:$AT$2001=1,IF($AM$11:$AM$2001&gt;AV92,IF($AM$11:$AM$2001&lt;=AW92,IF($AN$11:$AQ$2001&gt;=0,$AN$11:$AQ$2001))),""))),"")</f>
        <v/>
      </c>
      <c r="BB92" t="str">
        <f t="shared" si="41"/>
        <v/>
      </c>
      <c r="BC92" t="str">
        <f t="shared" si="42"/>
        <v/>
      </c>
    </row>
    <row r="93" spans="1:55" x14ac:dyDescent="0.35">
      <c r="A93" s="9" t="str">
        <f>IF(Input_1!A86&lt;&gt;"",Input_1!A86,"")</f>
        <v/>
      </c>
      <c r="B93" s="9" t="str">
        <f>IF(Input_1!B86&lt;&gt;"",Input_1!B86,"")</f>
        <v/>
      </c>
      <c r="C93">
        <f>IF(Input_1!D86&lt;&gt;"",Input_1!D86,"")</f>
        <v>830</v>
      </c>
      <c r="D93" s="9">
        <f>IF(Input_1!E86&lt;&gt;"",Input_1!E86,"")</f>
        <v>1.2370000000000001</v>
      </c>
      <c r="E93" s="9">
        <f>IF(Input_1!F86&lt;&gt;"",Input_1!F86,"")</f>
        <v>1.1910000000000001</v>
      </c>
      <c r="F93" s="9">
        <f>IF(Input_1!G86&lt;&gt;"",Input_1!G86,"")</f>
        <v>1.232</v>
      </c>
      <c r="G93" s="9">
        <f>IF(Input_1!I86&lt;&gt;"",Input_1!I86,"")</f>
        <v>1.2729999999999999</v>
      </c>
      <c r="H93" s="9">
        <f t="shared" si="26"/>
        <v>1.23325</v>
      </c>
      <c r="I93" s="9">
        <f t="array" ref="I93">IFERROR(_xlfn.STDEV.S(IF(D93:G93&gt;=0,IF(D93:G93&lt;&gt;"",D93:G93,""))),"")</f>
        <v>3.3569579483018003E-2</v>
      </c>
      <c r="J93" s="2">
        <f t="shared" si="27"/>
        <v>1</v>
      </c>
      <c r="L93" t="str">
        <f t="shared" si="28"/>
        <v/>
      </c>
      <c r="M93" t="str">
        <f t="shared" si="25"/>
        <v/>
      </c>
      <c r="N93" t="str">
        <f t="shared" si="29"/>
        <v/>
      </c>
      <c r="O93" t="str">
        <f t="array" ref="O93">IF(OR(L93="",M93=""),"",COUNT(IF($J$11:$J$2001=1,IF($C$11:$C$2001&gt;L93,IF($C$11:$C$2001&lt;=M93,IF($D$11:$G$2001&gt;=0,$J$11:$J$2001),""),""),""),""))</f>
        <v/>
      </c>
      <c r="P93" s="9" t="str">
        <f t="array" ref="P93">IFERROR(IF(OR(L93="",M93=""),"",AVERAGE(IF($J$11:$J$2001=1,IF($C$11:$C$2001&gt;L93,IF($C$11:$C$2001&lt;=M93,IF($D$11:$G$2001&gt;=0,$D$11:$G$2001)),"")))),"")</f>
        <v/>
      </c>
      <c r="Q93" t="str">
        <f t="array" ref="Q93">IFERROR(IF(OR(L93="",M93=""),"",_xlfn.STDEV.S(IF($J$11:$J$2001=1,IF($C$11:$C$2001&gt;L93,IF($C$11:$C$2001&lt;=M93,IF($D$11:$G$2001&gt;=0,$D$11:$G$2001))),""))),"")</f>
        <v/>
      </c>
      <c r="R93" t="str">
        <f t="shared" si="30"/>
        <v/>
      </c>
      <c r="S93" t="str">
        <f t="shared" si="31"/>
        <v/>
      </c>
      <c r="U93">
        <f>IF(Input_1!L86&lt;&gt;"",Input_1!L86,"")</f>
        <v>830</v>
      </c>
      <c r="V93" s="9">
        <f>IF(Input_1!M86&lt;&gt;"",Input_1!M86,"")</f>
        <v>1.214</v>
      </c>
      <c r="W93" s="9">
        <f>IF(Input_1!N86&lt;&gt;"",Input_1!N86,"")</f>
        <v>1.1910000000000001</v>
      </c>
      <c r="X93" s="9">
        <f>IF(Input_1!O86&lt;&gt;"",Input_1!O86,"")</f>
        <v>1.2609999999999999</v>
      </c>
      <c r="Y93" s="9">
        <f>IF(Input_1!Q86&lt;&gt;"",Input_1!Q86,"")</f>
        <v>1.2909999999999999</v>
      </c>
      <c r="Z93" s="9">
        <f t="shared" si="32"/>
        <v>1.2392500000000002</v>
      </c>
      <c r="AA93" s="9">
        <f t="array" ref="AA93">IFERROR(_xlfn.STDEV.S(IF(V93:Y93&gt;=0,IF(V93:Y93&lt;&gt;"",V93:Y93,""))),"")</f>
        <v>4.5154364868378573E-2</v>
      </c>
      <c r="AB93" s="2">
        <f t="shared" si="33"/>
        <v>1</v>
      </c>
      <c r="AD93" t="str">
        <f t="shared" si="43"/>
        <v/>
      </c>
      <c r="AE93" t="str">
        <f t="shared" si="34"/>
        <v/>
      </c>
      <c r="AF93" t="str">
        <f t="shared" si="45"/>
        <v/>
      </c>
      <c r="AG93" t="str">
        <f t="array" ref="AG93">IF(OR(AD93="",AE93=""),"",COUNT(IF($AB$11:$AB$2001=1,IF($U$11:$U$2001&gt;AD93,IF($U$11:$U$2001&lt;=AE93,IF($V$11:$Y$2001&gt;=0,$AB$11:$AB$2001),""),""),""),""))</f>
        <v/>
      </c>
      <c r="AH93" s="9" t="str">
        <f t="array" ref="AH93">IF(AND(AD93&lt;&gt;"",AE93&lt;&gt;""),AVERAGE(IF($AB$11:$AB$2001=1,IF($U$11:$U$2001&gt;AD93,IF($C$11:$C$2001&lt;=AE93,$V$11:$Y$2001)))),"")</f>
        <v/>
      </c>
      <c r="AI93" s="9" t="str">
        <f t="array" ref="AI93">IF(AND(AD93&lt;&gt;"",AE93&lt;&gt;""),_xlfn.STDEV.S(IF($AB$11:$AB$2001=1,IF($U$11:$U$2001&gt;AD93,IF($C$11:$C$2001&lt;=AE93,$V$11:$Y$2001)))),"")</f>
        <v/>
      </c>
      <c r="AJ93" t="str">
        <f t="shared" si="35"/>
        <v/>
      </c>
      <c r="AK93" t="str">
        <f t="shared" si="36"/>
        <v/>
      </c>
      <c r="AM93" t="str">
        <f>IF(Input_1!T86&lt;&gt;"",Input_1!T86,"")</f>
        <v/>
      </c>
      <c r="AN93" s="9" t="str">
        <f>IF(Input_1!U86&lt;&gt;"",Input_1!U86,"")</f>
        <v/>
      </c>
      <c r="AO93" s="9" t="str">
        <f>IF(Input_1!V86&lt;&gt;"",Input_1!V86,"")</f>
        <v/>
      </c>
      <c r="AP93" s="9" t="str">
        <f>IF(Input_1!W86&lt;&gt;"",Input_1!W86,"")</f>
        <v/>
      </c>
      <c r="AQ93" s="9" t="str">
        <f>IF(Input_1!Y86&lt;&gt;"",Input_1!Y86,"")</f>
        <v/>
      </c>
      <c r="AR93" s="9" t="str">
        <f t="shared" si="37"/>
        <v/>
      </c>
      <c r="AS93" s="9" t="str">
        <f t="array" ref="AS93">IFERROR(_xlfn.STDEV.S(IF(AN93:AQ93&gt;=0,IF(AN93:AQ93&lt;&gt;"",AN93:AQ93,""))),"")</f>
        <v/>
      </c>
      <c r="AT93" s="2">
        <f t="shared" si="38"/>
        <v>0</v>
      </c>
      <c r="AV93" t="str">
        <f t="shared" si="44"/>
        <v/>
      </c>
      <c r="AW93" t="str">
        <f t="shared" si="39"/>
        <v/>
      </c>
      <c r="AX93" t="str">
        <f t="shared" si="40"/>
        <v/>
      </c>
      <c r="AY93" t="str">
        <f t="array" ref="AY93">IF(OR(AV93="",AW93=""),"",COUNT(IF($AT$11:$AT$2001=1,IF($AM$11:$AM$2001&gt;AV93,IF($AM$11:$AM$2001&lt;=AW93,IF($AN$11:$AQ$2001&gt;=0,$AT$11:$AT$2001),""),""),""),""))</f>
        <v/>
      </c>
      <c r="AZ93" s="9" t="str">
        <f t="array" ref="AZ93">IFERROR(IF(OR(AV93="",AW93=""),"",AVERAGE(IF($AT$11:$AT$2001=1,IF($AM$11:$AM$2001&gt;AV93,IF($AM$11:$AM$2001&lt;=AW93,IF($AN$11:$AQ$2001&gt;=0,$AN$11:$AQ$2001)),"")))),"")</f>
        <v/>
      </c>
      <c r="BA93" s="9" t="str">
        <f t="array" ref="BA93">IFERROR(IF(OR(AV93="",AW93=""),"",_xlfn.STDEV.S(IF($AT$11:$AT$2001=1,IF($AM$11:$AM$2001&gt;AV93,IF($AM$11:$AM$2001&lt;=AW93,IF($AN$11:$AQ$2001&gt;=0,$AN$11:$AQ$2001))),""))),"")</f>
        <v/>
      </c>
      <c r="BB93" t="str">
        <f t="shared" si="41"/>
        <v/>
      </c>
      <c r="BC93" t="str">
        <f t="shared" si="42"/>
        <v/>
      </c>
    </row>
    <row r="94" spans="1:55" x14ac:dyDescent="0.35">
      <c r="A94" s="9" t="str">
        <f>IF(Input_1!A87&lt;&gt;"",Input_1!A87,"")</f>
        <v/>
      </c>
      <c r="B94" s="9" t="str">
        <f>IF(Input_1!B87&lt;&gt;"",Input_1!B87,"")</f>
        <v/>
      </c>
      <c r="C94">
        <f>IF(Input_1!D87&lt;&gt;"",Input_1!D87,"")</f>
        <v>840</v>
      </c>
      <c r="D94" s="9">
        <f>IF(Input_1!E87&lt;&gt;"",Input_1!E87,"")</f>
        <v>1.236</v>
      </c>
      <c r="E94" s="9">
        <f>IF(Input_1!F87&lt;&gt;"",Input_1!F87,"")</f>
        <v>1.1739999999999999</v>
      </c>
      <c r="F94" s="9">
        <f>IF(Input_1!G87&lt;&gt;"",Input_1!G87,"")</f>
        <v>1.159</v>
      </c>
      <c r="G94" s="9">
        <f>IF(Input_1!I87&lt;&gt;"",Input_1!I87,"")</f>
        <v>1.22</v>
      </c>
      <c r="H94" s="9">
        <f t="shared" si="26"/>
        <v>1.1972499999999999</v>
      </c>
      <c r="I94" s="9">
        <f t="array" ref="I94">IFERROR(_xlfn.STDEV.S(IF(D94:G94&gt;=0,IF(D94:G94&lt;&gt;"",D94:G94,""))),"")</f>
        <v>3.6618529007411894E-2</v>
      </c>
      <c r="J94" s="2">
        <f t="shared" si="27"/>
        <v>1</v>
      </c>
      <c r="L94" t="str">
        <f t="shared" si="28"/>
        <v/>
      </c>
      <c r="M94" t="str">
        <f t="shared" si="25"/>
        <v/>
      </c>
      <c r="N94" t="str">
        <f t="shared" si="29"/>
        <v/>
      </c>
      <c r="O94" t="str">
        <f t="array" ref="O94">IF(OR(L94="",M94=""),"",COUNT(IF($J$11:$J$2001=1,IF($C$11:$C$2001&gt;L94,IF($C$11:$C$2001&lt;=M94,IF($D$11:$G$2001&gt;=0,$J$11:$J$2001),""),""),""),""))</f>
        <v/>
      </c>
      <c r="P94" s="9" t="str">
        <f t="array" ref="P94">IFERROR(IF(OR(L94="",M94=""),"",AVERAGE(IF($J$11:$J$2001=1,IF($C$11:$C$2001&gt;L94,IF($C$11:$C$2001&lt;=M94,IF($D$11:$G$2001&gt;=0,$D$11:$G$2001)),"")))),"")</f>
        <v/>
      </c>
      <c r="Q94" t="str">
        <f t="array" ref="Q94">IFERROR(IF(OR(L94="",M94=""),"",_xlfn.STDEV.S(IF($J$11:$J$2001=1,IF($C$11:$C$2001&gt;L94,IF($C$11:$C$2001&lt;=M94,IF($D$11:$G$2001&gt;=0,$D$11:$G$2001))),""))),"")</f>
        <v/>
      </c>
      <c r="R94" t="str">
        <f t="shared" si="30"/>
        <v/>
      </c>
      <c r="S94" t="str">
        <f t="shared" si="31"/>
        <v/>
      </c>
      <c r="U94">
        <f>IF(Input_1!L87&lt;&gt;"",Input_1!L87,"")</f>
        <v>840</v>
      </c>
      <c r="V94" s="9">
        <f>IF(Input_1!M87&lt;&gt;"",Input_1!M87,"")</f>
        <v>1.2609999999999999</v>
      </c>
      <c r="W94" s="9">
        <f>IF(Input_1!N87&lt;&gt;"",Input_1!N87,"")</f>
        <v>1.1279999999999999</v>
      </c>
      <c r="X94" s="9">
        <f>IF(Input_1!O87&lt;&gt;"",Input_1!O87,"")</f>
        <v>1.123</v>
      </c>
      <c r="Y94" s="9">
        <f>IF(Input_1!Q87&lt;&gt;"",Input_1!Q87,"")</f>
        <v>1.2549999999999999</v>
      </c>
      <c r="Z94" s="9">
        <f t="shared" si="32"/>
        <v>1.1917499999999999</v>
      </c>
      <c r="AA94" s="9">
        <f t="array" ref="AA94">IFERROR(_xlfn.STDEV.S(IF(V94:Y94&gt;=0,IF(V94:Y94&lt;&gt;"",V94:Y94,""))),"")</f>
        <v>7.6565331580291579E-2</v>
      </c>
      <c r="AB94" s="2">
        <f t="shared" si="33"/>
        <v>1</v>
      </c>
      <c r="AD94" t="str">
        <f t="shared" si="43"/>
        <v/>
      </c>
      <c r="AE94" t="str">
        <f t="shared" si="34"/>
        <v/>
      </c>
      <c r="AF94" t="str">
        <f t="shared" si="45"/>
        <v/>
      </c>
      <c r="AG94" t="str">
        <f t="array" ref="AG94">IF(OR(AD94="",AE94=""),"",COUNT(IF($AB$11:$AB$2001=1,IF($U$11:$U$2001&gt;AD94,IF($U$11:$U$2001&lt;=AE94,IF($V$11:$Y$2001&gt;=0,$AB$11:$AB$2001),""),""),""),""))</f>
        <v/>
      </c>
      <c r="AH94" s="9" t="str">
        <f t="array" ref="AH94">IF(AND(AD94&lt;&gt;"",AE94&lt;&gt;""),AVERAGE(IF($AB$11:$AB$2001=1,IF($U$11:$U$2001&gt;AD94,IF($C$11:$C$2001&lt;=AE94,$V$11:$Y$2001)))),"")</f>
        <v/>
      </c>
      <c r="AI94" s="9" t="str">
        <f t="array" ref="AI94">IF(AND(AD94&lt;&gt;"",AE94&lt;&gt;""),_xlfn.STDEV.S(IF($AB$11:$AB$2001=1,IF($U$11:$U$2001&gt;AD94,IF($C$11:$C$2001&lt;=AE94,$V$11:$Y$2001)))),"")</f>
        <v/>
      </c>
      <c r="AJ94" t="str">
        <f t="shared" si="35"/>
        <v/>
      </c>
      <c r="AK94" t="str">
        <f t="shared" si="36"/>
        <v/>
      </c>
      <c r="AM94" t="str">
        <f>IF(Input_1!T87&lt;&gt;"",Input_1!T87,"")</f>
        <v/>
      </c>
      <c r="AN94" s="9" t="str">
        <f>IF(Input_1!U87&lt;&gt;"",Input_1!U87,"")</f>
        <v/>
      </c>
      <c r="AO94" s="9" t="str">
        <f>IF(Input_1!V87&lt;&gt;"",Input_1!V87,"")</f>
        <v/>
      </c>
      <c r="AP94" s="9" t="str">
        <f>IF(Input_1!W87&lt;&gt;"",Input_1!W87,"")</f>
        <v/>
      </c>
      <c r="AQ94" s="9" t="str">
        <f>IF(Input_1!Y87&lt;&gt;"",Input_1!Y87,"")</f>
        <v/>
      </c>
      <c r="AR94" s="9" t="str">
        <f t="shared" si="37"/>
        <v/>
      </c>
      <c r="AS94" s="9" t="str">
        <f t="array" ref="AS94">IFERROR(_xlfn.STDEV.S(IF(AN94:AQ94&gt;=0,IF(AN94:AQ94&lt;&gt;"",AN94:AQ94,""))),"")</f>
        <v/>
      </c>
      <c r="AT94" s="2">
        <f t="shared" si="38"/>
        <v>0</v>
      </c>
      <c r="AV94" t="str">
        <f t="shared" si="44"/>
        <v/>
      </c>
      <c r="AW94" t="str">
        <f t="shared" si="39"/>
        <v/>
      </c>
      <c r="AX94" t="str">
        <f t="shared" si="40"/>
        <v/>
      </c>
      <c r="AY94" t="str">
        <f t="array" ref="AY94">IF(OR(AV94="",AW94=""),"",COUNT(IF($AT$11:$AT$2001=1,IF($AM$11:$AM$2001&gt;AV94,IF($AM$11:$AM$2001&lt;=AW94,IF($AN$11:$AQ$2001&gt;=0,$AT$11:$AT$2001),""),""),""),""))</f>
        <v/>
      </c>
      <c r="AZ94" s="9" t="str">
        <f t="array" ref="AZ94">IFERROR(IF(OR(AV94="",AW94=""),"",AVERAGE(IF($AT$11:$AT$2001=1,IF($AM$11:$AM$2001&gt;AV94,IF($AM$11:$AM$2001&lt;=AW94,IF($AN$11:$AQ$2001&gt;=0,$AN$11:$AQ$2001)),"")))),"")</f>
        <v/>
      </c>
      <c r="BA94" s="9" t="str">
        <f t="array" ref="BA94">IFERROR(IF(OR(AV94="",AW94=""),"",_xlfn.STDEV.S(IF($AT$11:$AT$2001=1,IF($AM$11:$AM$2001&gt;AV94,IF($AM$11:$AM$2001&lt;=AW94,IF($AN$11:$AQ$2001&gt;=0,$AN$11:$AQ$2001))),""))),"")</f>
        <v/>
      </c>
      <c r="BB94" t="str">
        <f t="shared" si="41"/>
        <v/>
      </c>
      <c r="BC94" t="str">
        <f t="shared" si="42"/>
        <v/>
      </c>
    </row>
    <row r="95" spans="1:55" x14ac:dyDescent="0.35">
      <c r="A95" s="9" t="str">
        <f>IF(Input_1!A88&lt;&gt;"",Input_1!A88,"")</f>
        <v/>
      </c>
      <c r="B95" s="9" t="str">
        <f>IF(Input_1!B88&lt;&gt;"",Input_1!B88,"")</f>
        <v/>
      </c>
      <c r="C95">
        <f>IF(Input_1!D88&lt;&gt;"",Input_1!D88,"")</f>
        <v>850</v>
      </c>
      <c r="D95" s="9">
        <f>IF(Input_1!E88&lt;&gt;"",Input_1!E88,"")</f>
        <v>1.1870000000000001</v>
      </c>
      <c r="E95" s="9">
        <f>IF(Input_1!F88&lt;&gt;"",Input_1!F88,"")</f>
        <v>1.141</v>
      </c>
      <c r="F95" s="9">
        <f>IF(Input_1!G88&lt;&gt;"",Input_1!G88,"")</f>
        <v>1.1559999999999999</v>
      </c>
      <c r="G95" s="9">
        <f>IF(Input_1!I88&lt;&gt;"",Input_1!I88,"")</f>
        <v>1.1579999999999999</v>
      </c>
      <c r="H95" s="9">
        <f t="shared" si="26"/>
        <v>1.1604999999999999</v>
      </c>
      <c r="I95" s="9">
        <f t="array" ref="I95">IFERROR(_xlfn.STDEV.S(IF(D95:G95&gt;=0,IF(D95:G95&lt;&gt;"",D95:G95,""))),"")</f>
        <v>1.9226717521893012E-2</v>
      </c>
      <c r="J95" s="2">
        <f t="shared" si="27"/>
        <v>1</v>
      </c>
      <c r="L95" t="str">
        <f t="shared" si="28"/>
        <v/>
      </c>
      <c r="M95" t="str">
        <f t="shared" si="25"/>
        <v/>
      </c>
      <c r="N95" t="str">
        <f t="shared" si="29"/>
        <v/>
      </c>
      <c r="O95" t="str">
        <f t="array" ref="O95">IF(OR(L95="",M95=""),"",COUNT(IF($J$11:$J$2001=1,IF($C$11:$C$2001&gt;L95,IF($C$11:$C$2001&lt;=M95,IF($D$11:$G$2001&gt;=0,$J$11:$J$2001),""),""),""),""))</f>
        <v/>
      </c>
      <c r="P95" s="9" t="str">
        <f t="array" ref="P95">IFERROR(IF(OR(L95="",M95=""),"",AVERAGE(IF($J$11:$J$2001=1,IF($C$11:$C$2001&gt;L95,IF($C$11:$C$2001&lt;=M95,IF($D$11:$G$2001&gt;=0,$D$11:$G$2001)),"")))),"")</f>
        <v/>
      </c>
      <c r="Q95" t="str">
        <f t="array" ref="Q95">IFERROR(IF(OR(L95="",M95=""),"",_xlfn.STDEV.S(IF($J$11:$J$2001=1,IF($C$11:$C$2001&gt;L95,IF($C$11:$C$2001&lt;=M95,IF($D$11:$G$2001&gt;=0,$D$11:$G$2001))),""))),"")</f>
        <v/>
      </c>
      <c r="R95" t="str">
        <f t="shared" si="30"/>
        <v/>
      </c>
      <c r="S95" t="str">
        <f t="shared" si="31"/>
        <v/>
      </c>
      <c r="U95">
        <f>IF(Input_1!L88&lt;&gt;"",Input_1!L88,"")</f>
        <v>850</v>
      </c>
      <c r="V95" s="9">
        <f>IF(Input_1!M88&lt;&gt;"",Input_1!M88,"")</f>
        <v>1.2</v>
      </c>
      <c r="W95" s="9">
        <f>IF(Input_1!N88&lt;&gt;"",Input_1!N88,"")</f>
        <v>1.165</v>
      </c>
      <c r="X95" s="9">
        <f>IF(Input_1!O88&lt;&gt;"",Input_1!O88,"")</f>
        <v>1.163</v>
      </c>
      <c r="Y95" s="9">
        <f>IF(Input_1!Q88&lt;&gt;"",Input_1!Q88,"")</f>
        <v>1.149</v>
      </c>
      <c r="Z95" s="9">
        <f t="shared" si="32"/>
        <v>1.1692500000000001</v>
      </c>
      <c r="AA95" s="9">
        <f t="array" ref="AA95">IFERROR(_xlfn.STDEV.S(IF(V95:Y95&gt;=0,IF(V95:Y95&lt;&gt;"",V95:Y95,""))),"")</f>
        <v>2.1700614430625351E-2</v>
      </c>
      <c r="AB95" s="2">
        <f t="shared" si="33"/>
        <v>1</v>
      </c>
      <c r="AD95" t="str">
        <f t="shared" si="43"/>
        <v/>
      </c>
      <c r="AE95" t="str">
        <f t="shared" si="34"/>
        <v/>
      </c>
      <c r="AF95" t="str">
        <f t="shared" si="45"/>
        <v/>
      </c>
      <c r="AG95" t="str">
        <f t="array" ref="AG95">IF(OR(AD95="",AE95=""),"",COUNT(IF($AB$11:$AB$2001=1,IF($U$11:$U$2001&gt;AD95,IF($U$11:$U$2001&lt;=AE95,IF($V$11:$Y$2001&gt;=0,$AB$11:$AB$2001),""),""),""),""))</f>
        <v/>
      </c>
      <c r="AH95" s="9" t="str">
        <f t="array" ref="AH95">IF(AND(AD95&lt;&gt;"",AE95&lt;&gt;""),AVERAGE(IF($AB$11:$AB$2001=1,IF($U$11:$U$2001&gt;AD95,IF($C$11:$C$2001&lt;=AE95,$V$11:$Y$2001)))),"")</f>
        <v/>
      </c>
      <c r="AI95" s="9" t="str">
        <f t="array" ref="AI95">IF(AND(AD95&lt;&gt;"",AE95&lt;&gt;""),_xlfn.STDEV.S(IF($AB$11:$AB$2001=1,IF($U$11:$U$2001&gt;AD95,IF($C$11:$C$2001&lt;=AE95,$V$11:$Y$2001)))),"")</f>
        <v/>
      </c>
      <c r="AJ95" t="str">
        <f t="shared" si="35"/>
        <v/>
      </c>
      <c r="AK95" t="str">
        <f t="shared" si="36"/>
        <v/>
      </c>
      <c r="AM95" t="str">
        <f>IF(Input_1!T88&lt;&gt;"",Input_1!T88,"")</f>
        <v/>
      </c>
      <c r="AN95" s="9" t="str">
        <f>IF(Input_1!U88&lt;&gt;"",Input_1!U88,"")</f>
        <v/>
      </c>
      <c r="AO95" s="9" t="str">
        <f>IF(Input_1!V88&lt;&gt;"",Input_1!V88,"")</f>
        <v/>
      </c>
      <c r="AP95" s="9" t="str">
        <f>IF(Input_1!W88&lt;&gt;"",Input_1!W88,"")</f>
        <v/>
      </c>
      <c r="AQ95" s="9" t="str">
        <f>IF(Input_1!Y88&lt;&gt;"",Input_1!Y88,"")</f>
        <v/>
      </c>
      <c r="AR95" s="9" t="str">
        <f t="shared" si="37"/>
        <v/>
      </c>
      <c r="AS95" s="9" t="str">
        <f t="array" ref="AS95">IFERROR(_xlfn.STDEV.S(IF(AN95:AQ95&gt;=0,IF(AN95:AQ95&lt;&gt;"",AN95:AQ95,""))),"")</f>
        <v/>
      </c>
      <c r="AT95" s="2">
        <f t="shared" si="38"/>
        <v>0</v>
      </c>
      <c r="AV95" t="str">
        <f t="shared" si="44"/>
        <v/>
      </c>
      <c r="AW95" t="str">
        <f t="shared" si="39"/>
        <v/>
      </c>
      <c r="AX95" t="str">
        <f t="shared" si="40"/>
        <v/>
      </c>
      <c r="AY95" t="str">
        <f t="array" ref="AY95">IF(OR(AV95="",AW95=""),"",COUNT(IF($AT$11:$AT$2001=1,IF($AM$11:$AM$2001&gt;AV95,IF($AM$11:$AM$2001&lt;=AW95,IF($AN$11:$AQ$2001&gt;=0,$AT$11:$AT$2001),""),""),""),""))</f>
        <v/>
      </c>
      <c r="AZ95" s="9" t="str">
        <f t="array" ref="AZ95">IFERROR(IF(OR(AV95="",AW95=""),"",AVERAGE(IF($AT$11:$AT$2001=1,IF($AM$11:$AM$2001&gt;AV95,IF($AM$11:$AM$2001&lt;=AW95,IF($AN$11:$AQ$2001&gt;=0,$AN$11:$AQ$2001)),"")))),"")</f>
        <v/>
      </c>
      <c r="BA95" s="9" t="str">
        <f t="array" ref="BA95">IFERROR(IF(OR(AV95="",AW95=""),"",_xlfn.STDEV.S(IF($AT$11:$AT$2001=1,IF($AM$11:$AM$2001&gt;AV95,IF($AM$11:$AM$2001&lt;=AW95,IF($AN$11:$AQ$2001&gt;=0,$AN$11:$AQ$2001))),""))),"")</f>
        <v/>
      </c>
      <c r="BB95" t="str">
        <f t="shared" si="41"/>
        <v/>
      </c>
      <c r="BC95" t="str">
        <f t="shared" si="42"/>
        <v/>
      </c>
    </row>
    <row r="96" spans="1:55" x14ac:dyDescent="0.35">
      <c r="A96" s="9" t="str">
        <f>IF(Input_1!A89&lt;&gt;"",Input_1!A89,"")</f>
        <v/>
      </c>
      <c r="B96" s="9" t="str">
        <f>IF(Input_1!B89&lt;&gt;"",Input_1!B89,"")</f>
        <v/>
      </c>
      <c r="C96">
        <f>IF(Input_1!D89&lt;&gt;"",Input_1!D89,"")</f>
        <v>860</v>
      </c>
      <c r="D96" s="9">
        <f>IF(Input_1!E89&lt;&gt;"",Input_1!E89,"")</f>
        <v>1.2290000000000001</v>
      </c>
      <c r="E96" s="9">
        <f>IF(Input_1!F89&lt;&gt;"",Input_1!F89,"")</f>
        <v>1.2130000000000001</v>
      </c>
      <c r="F96" s="9">
        <f>IF(Input_1!G89&lt;&gt;"",Input_1!G89,"")</f>
        <v>1.232</v>
      </c>
      <c r="G96" s="9">
        <f>IF(Input_1!I89&lt;&gt;"",Input_1!I89,"")</f>
        <v>1.1850000000000001</v>
      </c>
      <c r="H96" s="9">
        <f t="shared" si="26"/>
        <v>1.21475</v>
      </c>
      <c r="I96" s="9">
        <f t="array" ref="I96">IFERROR(_xlfn.STDEV.S(IF(D96:G96&gt;=0,IF(D96:G96&lt;&gt;"",D96:G96,""))),"")</f>
        <v>2.1515498289992406E-2</v>
      </c>
      <c r="J96" s="2">
        <f t="shared" si="27"/>
        <v>1</v>
      </c>
      <c r="L96" t="str">
        <f t="shared" si="28"/>
        <v/>
      </c>
      <c r="M96" t="str">
        <f t="shared" si="25"/>
        <v/>
      </c>
      <c r="N96" t="str">
        <f t="shared" si="29"/>
        <v/>
      </c>
      <c r="O96" t="str">
        <f t="array" ref="O96">IF(OR(L96="",M96=""),"",COUNT(IF($J$11:$J$2001=1,IF($C$11:$C$2001&gt;L96,IF($C$11:$C$2001&lt;=M96,IF($D$11:$G$2001&gt;=0,$J$11:$J$2001),""),""),""),""))</f>
        <v/>
      </c>
      <c r="P96" s="9" t="str">
        <f t="array" ref="P96">IFERROR(IF(OR(L96="",M96=""),"",AVERAGE(IF($J$11:$J$2001=1,IF($C$11:$C$2001&gt;L96,IF($C$11:$C$2001&lt;=M96,IF($D$11:$G$2001&gt;=0,$D$11:$G$2001)),"")))),"")</f>
        <v/>
      </c>
      <c r="Q96" t="str">
        <f t="array" ref="Q96">IFERROR(IF(OR(L96="",M96=""),"",_xlfn.STDEV.S(IF($J$11:$J$2001=1,IF($C$11:$C$2001&gt;L96,IF($C$11:$C$2001&lt;=M96,IF($D$11:$G$2001&gt;=0,$D$11:$G$2001))),""))),"")</f>
        <v/>
      </c>
      <c r="R96" t="str">
        <f t="shared" si="30"/>
        <v/>
      </c>
      <c r="S96" t="str">
        <f t="shared" si="31"/>
        <v/>
      </c>
      <c r="U96">
        <f>IF(Input_1!L89&lt;&gt;"",Input_1!L89,"")</f>
        <v>860</v>
      </c>
      <c r="V96" s="9">
        <f>IF(Input_1!M89&lt;&gt;"",Input_1!M89,"")</f>
        <v>1.2609999999999999</v>
      </c>
      <c r="W96" s="9">
        <f>IF(Input_1!N89&lt;&gt;"",Input_1!N89,"")</f>
        <v>1.198</v>
      </c>
      <c r="X96" s="9">
        <f>IF(Input_1!O89&lt;&gt;"",Input_1!O89,"")</f>
        <v>1.262</v>
      </c>
      <c r="Y96" s="9">
        <f>IF(Input_1!Q89&lt;&gt;"",Input_1!Q89,"")</f>
        <v>1.149</v>
      </c>
      <c r="Z96" s="9">
        <f t="shared" si="32"/>
        <v>1.2174999999999998</v>
      </c>
      <c r="AA96" s="9">
        <f t="array" ref="AA96">IFERROR(_xlfn.STDEV.S(IF(V96:Y96&gt;=0,IF(V96:Y96&lt;&gt;"",V96:Y96,""))),"")</f>
        <v>5.4604639607515618E-2</v>
      </c>
      <c r="AB96" s="2">
        <f t="shared" si="33"/>
        <v>1</v>
      </c>
      <c r="AD96" t="str">
        <f t="shared" si="43"/>
        <v/>
      </c>
      <c r="AE96" t="str">
        <f t="shared" si="34"/>
        <v/>
      </c>
      <c r="AF96" t="str">
        <f t="shared" si="45"/>
        <v/>
      </c>
      <c r="AG96" t="str">
        <f t="array" ref="AG96">IF(OR(AD96="",AE96=""),"",COUNT(IF($AB$11:$AB$2001=1,IF($U$11:$U$2001&gt;AD96,IF($U$11:$U$2001&lt;=AE96,IF($V$11:$Y$2001&gt;=0,$AB$11:$AB$2001),""),""),""),""))</f>
        <v/>
      </c>
      <c r="AH96" s="9" t="str">
        <f t="array" ref="AH96">IF(AND(AD96&lt;&gt;"",AE96&lt;&gt;""),AVERAGE(IF($AB$11:$AB$2001=1,IF($U$11:$U$2001&gt;AD96,IF($C$11:$C$2001&lt;=AE96,$V$11:$Y$2001)))),"")</f>
        <v/>
      </c>
      <c r="AI96" s="9" t="str">
        <f t="array" ref="AI96">IF(AND(AD96&lt;&gt;"",AE96&lt;&gt;""),_xlfn.STDEV.S(IF($AB$11:$AB$2001=1,IF($U$11:$U$2001&gt;AD96,IF($C$11:$C$2001&lt;=AE96,$V$11:$Y$2001)))),"")</f>
        <v/>
      </c>
      <c r="AJ96" t="str">
        <f t="shared" si="35"/>
        <v/>
      </c>
      <c r="AK96" t="str">
        <f t="shared" si="36"/>
        <v/>
      </c>
      <c r="AM96" t="str">
        <f>IF(Input_1!T89&lt;&gt;"",Input_1!T89,"")</f>
        <v/>
      </c>
      <c r="AN96" s="9" t="str">
        <f>IF(Input_1!U89&lt;&gt;"",Input_1!U89,"")</f>
        <v/>
      </c>
      <c r="AO96" s="9" t="str">
        <f>IF(Input_1!V89&lt;&gt;"",Input_1!V89,"")</f>
        <v/>
      </c>
      <c r="AP96" s="9" t="str">
        <f>IF(Input_1!W89&lt;&gt;"",Input_1!W89,"")</f>
        <v/>
      </c>
      <c r="AQ96" s="9" t="str">
        <f>IF(Input_1!Y89&lt;&gt;"",Input_1!Y89,"")</f>
        <v/>
      </c>
      <c r="AR96" s="9" t="str">
        <f t="shared" si="37"/>
        <v/>
      </c>
      <c r="AS96" s="9" t="str">
        <f t="array" ref="AS96">IFERROR(_xlfn.STDEV.S(IF(AN96:AQ96&gt;=0,IF(AN96:AQ96&lt;&gt;"",AN96:AQ96,""))),"")</f>
        <v/>
      </c>
      <c r="AT96" s="2">
        <f t="shared" si="38"/>
        <v>0</v>
      </c>
      <c r="AV96" t="str">
        <f t="shared" si="44"/>
        <v/>
      </c>
      <c r="AW96" t="str">
        <f t="shared" si="39"/>
        <v/>
      </c>
      <c r="AX96" t="str">
        <f t="shared" si="40"/>
        <v/>
      </c>
      <c r="AY96" t="str">
        <f t="array" ref="AY96">IF(OR(AV96="",AW96=""),"",COUNT(IF($AT$11:$AT$2001=1,IF($AM$11:$AM$2001&gt;AV96,IF($AM$11:$AM$2001&lt;=AW96,IF($AN$11:$AQ$2001&gt;=0,$AT$11:$AT$2001),""),""),""),""))</f>
        <v/>
      </c>
      <c r="AZ96" s="9" t="str">
        <f t="array" ref="AZ96">IFERROR(IF(OR(AV96="",AW96=""),"",AVERAGE(IF($AT$11:$AT$2001=1,IF($AM$11:$AM$2001&gt;AV96,IF($AM$11:$AM$2001&lt;=AW96,IF($AN$11:$AQ$2001&gt;=0,$AN$11:$AQ$2001)),"")))),"")</f>
        <v/>
      </c>
      <c r="BA96" s="9" t="str">
        <f t="array" ref="BA96">IFERROR(IF(OR(AV96="",AW96=""),"",_xlfn.STDEV.S(IF($AT$11:$AT$2001=1,IF($AM$11:$AM$2001&gt;AV96,IF($AM$11:$AM$2001&lt;=AW96,IF($AN$11:$AQ$2001&gt;=0,$AN$11:$AQ$2001))),""))),"")</f>
        <v/>
      </c>
      <c r="BB96" t="str">
        <f t="shared" si="41"/>
        <v/>
      </c>
      <c r="BC96" t="str">
        <f t="shared" si="42"/>
        <v/>
      </c>
    </row>
    <row r="97" spans="1:55" x14ac:dyDescent="0.35">
      <c r="A97" s="9" t="str">
        <f>IF(Input_1!A90&lt;&gt;"",Input_1!A90,"")</f>
        <v/>
      </c>
      <c r="B97" s="9" t="str">
        <f>IF(Input_1!B90&lt;&gt;"",Input_1!B90,"")</f>
        <v/>
      </c>
      <c r="C97">
        <f>IF(Input_1!D90&lt;&gt;"",Input_1!D90,"")</f>
        <v>870</v>
      </c>
      <c r="D97" s="9">
        <f>IF(Input_1!E90&lt;&gt;"",Input_1!E90,"")</f>
        <v>1.1299999999999999</v>
      </c>
      <c r="E97" s="9">
        <f>IF(Input_1!F90&lt;&gt;"",Input_1!F90,"")</f>
        <v>1.0589999999999999</v>
      </c>
      <c r="F97" s="9">
        <f>IF(Input_1!G90&lt;&gt;"",Input_1!G90,"")</f>
        <v>1.0900000000000001</v>
      </c>
      <c r="G97" s="9">
        <f>IF(Input_1!I90&lt;&gt;"",Input_1!I90,"")</f>
        <v>1.101</v>
      </c>
      <c r="H97" s="9">
        <f t="shared" si="26"/>
        <v>1.095</v>
      </c>
      <c r="I97" s="9">
        <f t="array" ref="I97">IFERROR(_xlfn.STDEV.S(IF(D97:G97&gt;=0,IF(D97:G97&lt;&gt;"",D97:G97,""))),"")</f>
        <v>2.9337120967584143E-2</v>
      </c>
      <c r="J97" s="2">
        <f t="shared" si="27"/>
        <v>1</v>
      </c>
      <c r="L97" t="str">
        <f t="shared" si="28"/>
        <v/>
      </c>
      <c r="M97" t="str">
        <f t="shared" si="25"/>
        <v/>
      </c>
      <c r="N97" t="str">
        <f t="shared" si="29"/>
        <v/>
      </c>
      <c r="O97" t="str">
        <f t="array" ref="O97">IF(OR(L97="",M97=""),"",COUNT(IF($J$11:$J$2001=1,IF($C$11:$C$2001&gt;L97,IF($C$11:$C$2001&lt;=M97,IF($D$11:$G$2001&gt;=0,$J$11:$J$2001),""),""),""),""))</f>
        <v/>
      </c>
      <c r="P97" s="9" t="str">
        <f t="array" ref="P97">IFERROR(IF(OR(L97="",M97=""),"",AVERAGE(IF($J$11:$J$2001=1,IF($C$11:$C$2001&gt;L97,IF($C$11:$C$2001&lt;=M97,IF($D$11:$G$2001&gt;=0,$D$11:$G$2001)),"")))),"")</f>
        <v/>
      </c>
      <c r="Q97" t="str">
        <f t="array" ref="Q97">IFERROR(IF(OR(L97="",M97=""),"",_xlfn.STDEV.S(IF($J$11:$J$2001=1,IF($C$11:$C$2001&gt;L97,IF($C$11:$C$2001&lt;=M97,IF($D$11:$G$2001&gt;=0,$D$11:$G$2001))),""))),"")</f>
        <v/>
      </c>
      <c r="R97" t="str">
        <f t="shared" si="30"/>
        <v/>
      </c>
      <c r="S97" t="str">
        <f t="shared" si="31"/>
        <v/>
      </c>
      <c r="U97">
        <f>IF(Input_1!L90&lt;&gt;"",Input_1!L90,"")</f>
        <v>870</v>
      </c>
      <c r="V97" s="9">
        <f>IF(Input_1!M90&lt;&gt;"",Input_1!M90,"")</f>
        <v>1.1950000000000001</v>
      </c>
      <c r="W97" s="9">
        <f>IF(Input_1!N90&lt;&gt;"",Input_1!N90,"")</f>
        <v>1.0389999999999999</v>
      </c>
      <c r="X97" s="9">
        <f>IF(Input_1!O90&lt;&gt;"",Input_1!O90,"")</f>
        <v>1.0549999999999999</v>
      </c>
      <c r="Y97" s="9">
        <f>IF(Input_1!Q90&lt;&gt;"",Input_1!Q90,"")</f>
        <v>1.1279999999999999</v>
      </c>
      <c r="Z97" s="9">
        <f t="shared" si="32"/>
        <v>1.10425</v>
      </c>
      <c r="AA97" s="9">
        <f t="array" ref="AA97">IFERROR(_xlfn.STDEV.S(IF(V97:Y97&gt;=0,IF(V97:Y97&lt;&gt;"",V97:Y97,""))),"")</f>
        <v>7.1839520228539067E-2</v>
      </c>
      <c r="AB97" s="2">
        <f t="shared" si="33"/>
        <v>1</v>
      </c>
      <c r="AD97" t="str">
        <f t="shared" si="43"/>
        <v/>
      </c>
      <c r="AE97" t="str">
        <f t="shared" si="34"/>
        <v/>
      </c>
      <c r="AF97" t="str">
        <f t="shared" si="45"/>
        <v/>
      </c>
      <c r="AG97" t="str">
        <f t="array" ref="AG97">IF(OR(AD97="",AE97=""),"",COUNT(IF($AB$11:$AB$2001=1,IF($U$11:$U$2001&gt;AD97,IF($U$11:$U$2001&lt;=AE97,IF($V$11:$Y$2001&gt;=0,$AB$11:$AB$2001),""),""),""),""))</f>
        <v/>
      </c>
      <c r="AH97" s="9" t="str">
        <f t="array" ref="AH97">IF(AND(AD97&lt;&gt;"",AE97&lt;&gt;""),AVERAGE(IF($AB$11:$AB$2001=1,IF($U$11:$U$2001&gt;AD97,IF($C$11:$C$2001&lt;=AE97,$V$11:$Y$2001)))),"")</f>
        <v/>
      </c>
      <c r="AI97" s="9" t="str">
        <f t="array" ref="AI97">IF(AND(AD97&lt;&gt;"",AE97&lt;&gt;""),_xlfn.STDEV.S(IF($AB$11:$AB$2001=1,IF($U$11:$U$2001&gt;AD97,IF($C$11:$C$2001&lt;=AE97,$V$11:$Y$2001)))),"")</f>
        <v/>
      </c>
      <c r="AJ97" t="str">
        <f t="shared" si="35"/>
        <v/>
      </c>
      <c r="AK97" t="str">
        <f t="shared" si="36"/>
        <v/>
      </c>
      <c r="AM97" t="str">
        <f>IF(Input_1!T90&lt;&gt;"",Input_1!T90,"")</f>
        <v/>
      </c>
      <c r="AN97" s="9" t="str">
        <f>IF(Input_1!U90&lt;&gt;"",Input_1!U90,"")</f>
        <v/>
      </c>
      <c r="AO97" s="9" t="str">
        <f>IF(Input_1!V90&lt;&gt;"",Input_1!V90,"")</f>
        <v/>
      </c>
      <c r="AP97" s="9" t="str">
        <f>IF(Input_1!W90&lt;&gt;"",Input_1!W90,"")</f>
        <v/>
      </c>
      <c r="AQ97" s="9" t="str">
        <f>IF(Input_1!Y90&lt;&gt;"",Input_1!Y90,"")</f>
        <v/>
      </c>
      <c r="AR97" s="9" t="str">
        <f t="shared" si="37"/>
        <v/>
      </c>
      <c r="AS97" s="9" t="str">
        <f t="array" ref="AS97">IFERROR(_xlfn.STDEV.S(IF(AN97:AQ97&gt;=0,IF(AN97:AQ97&lt;&gt;"",AN97:AQ97,""))),"")</f>
        <v/>
      </c>
      <c r="AT97" s="2">
        <f t="shared" si="38"/>
        <v>0</v>
      </c>
      <c r="AV97" t="str">
        <f t="shared" si="44"/>
        <v/>
      </c>
      <c r="AW97" t="str">
        <f t="shared" si="39"/>
        <v/>
      </c>
      <c r="AX97" t="str">
        <f t="shared" si="40"/>
        <v/>
      </c>
      <c r="AY97" t="str">
        <f t="array" ref="AY97">IF(OR(AV97="",AW97=""),"",COUNT(IF($AT$11:$AT$2001=1,IF($AM$11:$AM$2001&gt;AV97,IF($AM$11:$AM$2001&lt;=AW97,IF($AN$11:$AQ$2001&gt;=0,$AT$11:$AT$2001),""),""),""),""))</f>
        <v/>
      </c>
      <c r="AZ97" s="9" t="str">
        <f t="array" ref="AZ97">IFERROR(IF(OR(AV97="",AW97=""),"",AVERAGE(IF($AT$11:$AT$2001=1,IF($AM$11:$AM$2001&gt;AV97,IF($AM$11:$AM$2001&lt;=AW97,IF($AN$11:$AQ$2001&gt;=0,$AN$11:$AQ$2001)),"")))),"")</f>
        <v/>
      </c>
      <c r="BA97" s="9" t="str">
        <f t="array" ref="BA97">IFERROR(IF(OR(AV97="",AW97=""),"",_xlfn.STDEV.S(IF($AT$11:$AT$2001=1,IF($AM$11:$AM$2001&gt;AV97,IF($AM$11:$AM$2001&lt;=AW97,IF($AN$11:$AQ$2001&gt;=0,$AN$11:$AQ$2001))),""))),"")</f>
        <v/>
      </c>
      <c r="BB97" t="str">
        <f t="shared" si="41"/>
        <v/>
      </c>
      <c r="BC97" t="str">
        <f t="shared" si="42"/>
        <v/>
      </c>
    </row>
    <row r="98" spans="1:55" x14ac:dyDescent="0.35">
      <c r="A98" s="9" t="str">
        <f>IF(Input_1!A91&lt;&gt;"",Input_1!A91,"")</f>
        <v/>
      </c>
      <c r="B98" s="9" t="str">
        <f>IF(Input_1!B91&lt;&gt;"",Input_1!B91,"")</f>
        <v/>
      </c>
      <c r="C98">
        <f>IF(Input_1!D91&lt;&gt;"",Input_1!D91,"")</f>
        <v>880</v>
      </c>
      <c r="D98" s="9">
        <f>IF(Input_1!E91&lt;&gt;"",Input_1!E91,"")</f>
        <v>1.1160000000000001</v>
      </c>
      <c r="E98" s="9">
        <f>IF(Input_1!F91&lt;&gt;"",Input_1!F91,"")</f>
        <v>1.048</v>
      </c>
      <c r="F98" s="9">
        <f>IF(Input_1!G91&lt;&gt;"",Input_1!G91,"")</f>
        <v>1.091</v>
      </c>
      <c r="G98" s="9">
        <f>IF(Input_1!I91&lt;&gt;"",Input_1!I91,"")</f>
        <v>1.2370000000000001</v>
      </c>
      <c r="H98" s="9">
        <f t="shared" si="26"/>
        <v>1.123</v>
      </c>
      <c r="I98" s="9">
        <f t="array" ref="I98">IFERROR(_xlfn.STDEV.S(IF(D98:G98&gt;=0,IF(D98:G98&lt;&gt;"",D98:G98,""))),"")</f>
        <v>8.1022630583477556E-2</v>
      </c>
      <c r="J98" s="2">
        <f t="shared" si="27"/>
        <v>1</v>
      </c>
      <c r="L98" t="str">
        <f t="shared" si="28"/>
        <v/>
      </c>
      <c r="M98" t="str">
        <f t="shared" si="25"/>
        <v/>
      </c>
      <c r="N98" t="str">
        <f t="shared" si="29"/>
        <v/>
      </c>
      <c r="O98" t="str">
        <f t="array" ref="O98">IF(OR(L98="",M98=""),"",COUNT(IF($J$11:$J$2001=1,IF($C$11:$C$2001&gt;L98,IF($C$11:$C$2001&lt;=M98,IF($D$11:$G$2001&gt;=0,$J$11:$J$2001),""),""),""),""))</f>
        <v/>
      </c>
      <c r="P98" s="9" t="str">
        <f t="array" ref="P98">IFERROR(IF(OR(L98="",M98=""),"",AVERAGE(IF($J$11:$J$2001=1,IF($C$11:$C$2001&gt;L98,IF($C$11:$C$2001&lt;=M98,IF($D$11:$G$2001&gt;=0,$D$11:$G$2001)),"")))),"")</f>
        <v/>
      </c>
      <c r="Q98" t="str">
        <f t="array" ref="Q98">IFERROR(IF(OR(L98="",M98=""),"",_xlfn.STDEV.S(IF($J$11:$J$2001=1,IF($C$11:$C$2001&gt;L98,IF($C$11:$C$2001&lt;=M98,IF($D$11:$G$2001&gt;=0,$D$11:$G$2001))),""))),"")</f>
        <v/>
      </c>
      <c r="R98" t="str">
        <f t="shared" si="30"/>
        <v/>
      </c>
      <c r="S98" t="str">
        <f t="shared" si="31"/>
        <v/>
      </c>
      <c r="U98">
        <f>IF(Input_1!L91&lt;&gt;"",Input_1!L91,"")</f>
        <v>880</v>
      </c>
      <c r="V98" s="9">
        <f>IF(Input_1!M91&lt;&gt;"",Input_1!M91,"")</f>
        <v>1.1339999999999999</v>
      </c>
      <c r="W98" s="9">
        <f>IF(Input_1!N91&lt;&gt;"",Input_1!N91,"")</f>
        <v>1.0760000000000001</v>
      </c>
      <c r="X98" s="9">
        <f>IF(Input_1!O91&lt;&gt;"",Input_1!O91,"")</f>
        <v>1.081</v>
      </c>
      <c r="Y98" s="9">
        <f>IF(Input_1!Q91&lt;&gt;"",Input_1!Q91,"")</f>
        <v>1.25</v>
      </c>
      <c r="Z98" s="9">
        <f t="shared" si="32"/>
        <v>1.1352500000000001</v>
      </c>
      <c r="AA98" s="9">
        <f t="array" ref="AA98">IFERROR(_xlfn.STDEV.S(IF(V98:Y98&gt;=0,IF(V98:Y98&lt;&gt;"",V98:Y98,""))),"")</f>
        <v>8.0875933791621016E-2</v>
      </c>
      <c r="AB98" s="2">
        <f t="shared" si="33"/>
        <v>1</v>
      </c>
      <c r="AD98" t="str">
        <f t="shared" si="43"/>
        <v/>
      </c>
      <c r="AE98" t="str">
        <f t="shared" si="34"/>
        <v/>
      </c>
      <c r="AF98" t="str">
        <f t="shared" si="45"/>
        <v/>
      </c>
      <c r="AG98" t="str">
        <f t="array" ref="AG98">IF(OR(AD98="",AE98=""),"",COUNT(IF($AB$11:$AB$2001=1,IF($U$11:$U$2001&gt;AD98,IF($U$11:$U$2001&lt;=AE98,IF($V$11:$Y$2001&gt;=0,$AB$11:$AB$2001),""),""),""),""))</f>
        <v/>
      </c>
      <c r="AH98" s="9" t="str">
        <f t="array" ref="AH98">IF(AND(AD98&lt;&gt;"",AE98&lt;&gt;""),AVERAGE(IF($AB$11:$AB$2001=1,IF($U$11:$U$2001&gt;AD98,IF($C$11:$C$2001&lt;=AE98,$V$11:$Y$2001)))),"")</f>
        <v/>
      </c>
      <c r="AI98" s="9" t="str">
        <f t="array" ref="AI98">IF(AND(AD98&lt;&gt;"",AE98&lt;&gt;""),_xlfn.STDEV.S(IF($AB$11:$AB$2001=1,IF($U$11:$U$2001&gt;AD98,IF($C$11:$C$2001&lt;=AE98,$V$11:$Y$2001)))),"")</f>
        <v/>
      </c>
      <c r="AJ98" t="str">
        <f t="shared" si="35"/>
        <v/>
      </c>
      <c r="AK98" t="str">
        <f t="shared" si="36"/>
        <v/>
      </c>
      <c r="AM98" t="str">
        <f>IF(Input_1!T91&lt;&gt;"",Input_1!T91,"")</f>
        <v/>
      </c>
      <c r="AN98" s="9" t="str">
        <f>IF(Input_1!U91&lt;&gt;"",Input_1!U91,"")</f>
        <v/>
      </c>
      <c r="AO98" s="9" t="str">
        <f>IF(Input_1!V91&lt;&gt;"",Input_1!V91,"")</f>
        <v/>
      </c>
      <c r="AP98" s="9" t="str">
        <f>IF(Input_1!W91&lt;&gt;"",Input_1!W91,"")</f>
        <v/>
      </c>
      <c r="AQ98" s="9" t="str">
        <f>IF(Input_1!Y91&lt;&gt;"",Input_1!Y91,"")</f>
        <v/>
      </c>
      <c r="AR98" s="9" t="str">
        <f t="shared" si="37"/>
        <v/>
      </c>
      <c r="AS98" s="9" t="str">
        <f t="array" ref="AS98">IFERROR(_xlfn.STDEV.S(IF(AN98:AQ98&gt;=0,IF(AN98:AQ98&lt;&gt;"",AN98:AQ98,""))),"")</f>
        <v/>
      </c>
      <c r="AT98" s="2">
        <f t="shared" si="38"/>
        <v>0</v>
      </c>
      <c r="AV98" t="str">
        <f t="shared" si="44"/>
        <v/>
      </c>
      <c r="AW98" t="str">
        <f t="shared" si="39"/>
        <v/>
      </c>
      <c r="AX98" t="str">
        <f t="shared" si="40"/>
        <v/>
      </c>
      <c r="AY98" t="str">
        <f t="array" ref="AY98">IF(OR(AV98="",AW98=""),"",COUNT(IF($AT$11:$AT$2001=1,IF($AM$11:$AM$2001&gt;AV98,IF($AM$11:$AM$2001&lt;=AW98,IF($AN$11:$AQ$2001&gt;=0,$AT$11:$AT$2001),""),""),""),""))</f>
        <v/>
      </c>
      <c r="AZ98" s="9" t="str">
        <f t="array" ref="AZ98">IFERROR(IF(OR(AV98="",AW98=""),"",AVERAGE(IF($AT$11:$AT$2001=1,IF($AM$11:$AM$2001&gt;AV98,IF($AM$11:$AM$2001&lt;=AW98,IF($AN$11:$AQ$2001&gt;=0,$AN$11:$AQ$2001)),"")))),"")</f>
        <v/>
      </c>
      <c r="BA98" s="9" t="str">
        <f t="array" ref="BA98">IFERROR(IF(OR(AV98="",AW98=""),"",_xlfn.STDEV.S(IF($AT$11:$AT$2001=1,IF($AM$11:$AM$2001&gt;AV98,IF($AM$11:$AM$2001&lt;=AW98,IF($AN$11:$AQ$2001&gt;=0,$AN$11:$AQ$2001))),""))),"")</f>
        <v/>
      </c>
      <c r="BB98" t="str">
        <f t="shared" si="41"/>
        <v/>
      </c>
      <c r="BC98" t="str">
        <f t="shared" si="42"/>
        <v/>
      </c>
    </row>
    <row r="99" spans="1:55" x14ac:dyDescent="0.35">
      <c r="A99" s="9" t="str">
        <f>IF(Input_1!A92&lt;&gt;"",Input_1!A92,"")</f>
        <v/>
      </c>
      <c r="B99" s="9" t="str">
        <f>IF(Input_1!B92&lt;&gt;"",Input_1!B92,"")</f>
        <v/>
      </c>
      <c r="C99">
        <f>IF(Input_1!D92&lt;&gt;"",Input_1!D92,"")</f>
        <v>890</v>
      </c>
      <c r="D99" s="9">
        <f>IF(Input_1!E92&lt;&gt;"",Input_1!E92,"")</f>
        <v>1.212</v>
      </c>
      <c r="E99" s="9">
        <f>IF(Input_1!F92&lt;&gt;"",Input_1!F92,"")</f>
        <v>1.179</v>
      </c>
      <c r="F99" s="9">
        <f>IF(Input_1!G92&lt;&gt;"",Input_1!G92,"")</f>
        <v>1.1599999999999999</v>
      </c>
      <c r="G99" s="9">
        <f>IF(Input_1!I92&lt;&gt;"",Input_1!I92,"")</f>
        <v>1.236</v>
      </c>
      <c r="H99" s="9">
        <f t="shared" si="26"/>
        <v>1.19675</v>
      </c>
      <c r="I99" s="9">
        <f t="array" ref="I99">IFERROR(_xlfn.STDEV.S(IF(D99:G99&gt;=0,IF(D99:G99&lt;&gt;"",D99:G99,""))),"")</f>
        <v>3.3856314034460405E-2</v>
      </c>
      <c r="J99" s="2">
        <f t="shared" si="27"/>
        <v>1</v>
      </c>
      <c r="L99" t="str">
        <f t="shared" si="28"/>
        <v/>
      </c>
      <c r="M99" t="str">
        <f t="shared" si="25"/>
        <v/>
      </c>
      <c r="N99" t="str">
        <f t="shared" si="29"/>
        <v/>
      </c>
      <c r="O99" t="str">
        <f t="array" ref="O99">IF(OR(L99="",M99=""),"",COUNT(IF($J$11:$J$2001=1,IF($C$11:$C$2001&gt;L99,IF($C$11:$C$2001&lt;=M99,IF($D$11:$G$2001&gt;=0,$J$11:$J$2001),""),""),""),""))</f>
        <v/>
      </c>
      <c r="P99" s="9" t="str">
        <f t="array" ref="P99">IFERROR(IF(OR(L99="",M99=""),"",AVERAGE(IF($J$11:$J$2001=1,IF($C$11:$C$2001&gt;L99,IF($C$11:$C$2001&lt;=M99,IF($D$11:$G$2001&gt;=0,$D$11:$G$2001)),"")))),"")</f>
        <v/>
      </c>
      <c r="Q99" t="str">
        <f t="array" ref="Q99">IFERROR(IF(OR(L99="",M99=""),"",_xlfn.STDEV.S(IF($J$11:$J$2001=1,IF($C$11:$C$2001&gt;L99,IF($C$11:$C$2001&lt;=M99,IF($D$11:$G$2001&gt;=0,$D$11:$G$2001))),""))),"")</f>
        <v/>
      </c>
      <c r="R99" t="str">
        <f t="shared" si="30"/>
        <v/>
      </c>
      <c r="S99" t="str">
        <f t="shared" si="31"/>
        <v/>
      </c>
      <c r="U99">
        <f>IF(Input_1!L92&lt;&gt;"",Input_1!L92,"")</f>
        <v>890</v>
      </c>
      <c r="V99" s="9">
        <f>IF(Input_1!M92&lt;&gt;"",Input_1!M92,"")</f>
        <v>1.196</v>
      </c>
      <c r="W99" s="9">
        <f>IF(Input_1!N92&lt;&gt;"",Input_1!N92,"")</f>
        <v>1.1919999999999999</v>
      </c>
      <c r="X99" s="9">
        <f>IF(Input_1!O92&lt;&gt;"",Input_1!O92,"")</f>
        <v>1.149</v>
      </c>
      <c r="Y99" s="9">
        <f>IF(Input_1!Q92&lt;&gt;"",Input_1!Q92,"")</f>
        <v>1.1970000000000001</v>
      </c>
      <c r="Z99" s="9">
        <f t="shared" si="32"/>
        <v>1.1835</v>
      </c>
      <c r="AA99" s="9">
        <f t="array" ref="AA99">IFERROR(_xlfn.STDEV.S(IF(V99:Y99&gt;=0,IF(V99:Y99&lt;&gt;"",V99:Y99,""))),"")</f>
        <v>2.3101226518664895E-2</v>
      </c>
      <c r="AB99" s="2">
        <f t="shared" si="33"/>
        <v>1</v>
      </c>
      <c r="AD99" t="str">
        <f t="shared" si="43"/>
        <v/>
      </c>
      <c r="AE99" t="str">
        <f t="shared" si="34"/>
        <v/>
      </c>
      <c r="AF99" t="str">
        <f t="shared" si="45"/>
        <v/>
      </c>
      <c r="AG99" t="str">
        <f t="array" ref="AG99">IF(OR(AD99="",AE99=""),"",COUNT(IF($AB$11:$AB$2001=1,IF($U$11:$U$2001&gt;AD99,IF($U$11:$U$2001&lt;=AE99,IF($V$11:$Y$2001&gt;=0,$AB$11:$AB$2001),""),""),""),""))</f>
        <v/>
      </c>
      <c r="AH99" s="9" t="str">
        <f t="array" ref="AH99">IF(AND(AD99&lt;&gt;"",AE99&lt;&gt;""),AVERAGE(IF($AB$11:$AB$2001=1,IF($U$11:$U$2001&gt;AD99,IF($C$11:$C$2001&lt;=AE99,$V$11:$Y$2001)))),"")</f>
        <v/>
      </c>
      <c r="AI99" s="9" t="str">
        <f t="array" ref="AI99">IF(AND(AD99&lt;&gt;"",AE99&lt;&gt;""),_xlfn.STDEV.S(IF($AB$11:$AB$2001=1,IF($U$11:$U$2001&gt;AD99,IF($C$11:$C$2001&lt;=AE99,$V$11:$Y$2001)))),"")</f>
        <v/>
      </c>
      <c r="AJ99" t="str">
        <f t="shared" si="35"/>
        <v/>
      </c>
      <c r="AK99" t="str">
        <f t="shared" si="36"/>
        <v/>
      </c>
      <c r="AM99" t="str">
        <f>IF(Input_1!T92&lt;&gt;"",Input_1!T92,"")</f>
        <v/>
      </c>
      <c r="AN99" s="9" t="str">
        <f>IF(Input_1!U92&lt;&gt;"",Input_1!U92,"")</f>
        <v/>
      </c>
      <c r="AO99" s="9" t="str">
        <f>IF(Input_1!V92&lt;&gt;"",Input_1!V92,"")</f>
        <v/>
      </c>
      <c r="AP99" s="9" t="str">
        <f>IF(Input_1!W92&lt;&gt;"",Input_1!W92,"")</f>
        <v/>
      </c>
      <c r="AQ99" s="9" t="str">
        <f>IF(Input_1!Y92&lt;&gt;"",Input_1!Y92,"")</f>
        <v/>
      </c>
      <c r="AR99" s="9" t="str">
        <f t="shared" si="37"/>
        <v/>
      </c>
      <c r="AS99" s="9" t="str">
        <f t="array" ref="AS99">IFERROR(_xlfn.STDEV.S(IF(AN99:AQ99&gt;=0,IF(AN99:AQ99&lt;&gt;"",AN99:AQ99,""))),"")</f>
        <v/>
      </c>
      <c r="AT99" s="2">
        <f t="shared" si="38"/>
        <v>0</v>
      </c>
      <c r="AV99" t="str">
        <f t="shared" si="44"/>
        <v/>
      </c>
      <c r="AW99" t="str">
        <f t="shared" si="39"/>
        <v/>
      </c>
      <c r="AX99" t="str">
        <f t="shared" si="40"/>
        <v/>
      </c>
      <c r="AY99" t="str">
        <f t="array" ref="AY99">IF(OR(AV99="",AW99=""),"",COUNT(IF($AT$11:$AT$2001=1,IF($AM$11:$AM$2001&gt;AV99,IF($AM$11:$AM$2001&lt;=AW99,IF($AN$11:$AQ$2001&gt;=0,$AT$11:$AT$2001),""),""),""),""))</f>
        <v/>
      </c>
      <c r="AZ99" s="9" t="str">
        <f t="array" ref="AZ99">IFERROR(IF(OR(AV99="",AW99=""),"",AVERAGE(IF($AT$11:$AT$2001=1,IF($AM$11:$AM$2001&gt;AV99,IF($AM$11:$AM$2001&lt;=AW99,IF($AN$11:$AQ$2001&gt;=0,$AN$11:$AQ$2001)),"")))),"")</f>
        <v/>
      </c>
      <c r="BA99" s="9" t="str">
        <f t="array" ref="BA99">IFERROR(IF(OR(AV99="",AW99=""),"",_xlfn.STDEV.S(IF($AT$11:$AT$2001=1,IF($AM$11:$AM$2001&gt;AV99,IF($AM$11:$AM$2001&lt;=AW99,IF($AN$11:$AQ$2001&gt;=0,$AN$11:$AQ$2001))),""))),"")</f>
        <v/>
      </c>
      <c r="BB99" t="str">
        <f t="shared" si="41"/>
        <v/>
      </c>
      <c r="BC99" t="str">
        <f t="shared" si="42"/>
        <v/>
      </c>
    </row>
    <row r="100" spans="1:55" x14ac:dyDescent="0.35">
      <c r="A100" s="9" t="str">
        <f>IF(Input_1!A93&lt;&gt;"",Input_1!A93,"")</f>
        <v/>
      </c>
      <c r="B100" s="9" t="str">
        <f>IF(Input_1!B93&lt;&gt;"",Input_1!B93,"")</f>
        <v/>
      </c>
      <c r="C100">
        <f>IF(Input_1!D93&lt;&gt;"",Input_1!D93,"")</f>
        <v>900</v>
      </c>
      <c r="D100" s="9">
        <f>IF(Input_1!E93&lt;&gt;"",Input_1!E93,"")</f>
        <v>1.0369999999999999</v>
      </c>
      <c r="E100" s="9">
        <f>IF(Input_1!F93&lt;&gt;"",Input_1!F93,"")</f>
        <v>0.91600000000000004</v>
      </c>
      <c r="F100" s="9">
        <f>IF(Input_1!G93&lt;&gt;"",Input_1!G93,"")</f>
        <v>0.98099999999999998</v>
      </c>
      <c r="G100" s="9">
        <f>IF(Input_1!I93&lt;&gt;"",Input_1!I93,"")</f>
        <v>1.0169999999999999</v>
      </c>
      <c r="H100" s="9">
        <f t="shared" si="26"/>
        <v>0.98774999999999991</v>
      </c>
      <c r="I100" s="9">
        <f t="array" ref="I100">IFERROR(_xlfn.STDEV.S(IF(D100:G100&gt;=0,IF(D100:G100&lt;&gt;"",D100:G100,""))),"")</f>
        <v>5.3149945123834898E-2</v>
      </c>
      <c r="J100" s="2">
        <f t="shared" si="27"/>
        <v>1</v>
      </c>
      <c r="L100" t="str">
        <f t="shared" si="28"/>
        <v/>
      </c>
      <c r="M100" t="str">
        <f t="shared" si="25"/>
        <v/>
      </c>
      <c r="N100" t="str">
        <f t="shared" si="29"/>
        <v/>
      </c>
      <c r="O100" t="str">
        <f t="array" ref="O100">IF(OR(L100="",M100=""),"",COUNT(IF($J$11:$J$2001=1,IF($C$11:$C$2001&gt;L100,IF($C$11:$C$2001&lt;=M100,IF($D$11:$G$2001&gt;=0,$J$11:$J$2001),""),""),""),""))</f>
        <v/>
      </c>
      <c r="P100" s="9" t="str">
        <f t="array" ref="P100">IFERROR(IF(OR(L100="",M100=""),"",AVERAGE(IF($J$11:$J$2001=1,IF($C$11:$C$2001&gt;L100,IF($C$11:$C$2001&lt;=M100,IF($D$11:$G$2001&gt;=0,$D$11:$G$2001)),"")))),"")</f>
        <v/>
      </c>
      <c r="Q100" t="str">
        <f t="array" ref="Q100">IFERROR(IF(OR(L100="",M100=""),"",_xlfn.STDEV.S(IF($J$11:$J$2001=1,IF($C$11:$C$2001&gt;L100,IF($C$11:$C$2001&lt;=M100,IF($D$11:$G$2001&gt;=0,$D$11:$G$2001))),""))),"")</f>
        <v/>
      </c>
      <c r="R100" t="str">
        <f t="shared" si="30"/>
        <v/>
      </c>
      <c r="S100" t="str">
        <f t="shared" si="31"/>
        <v/>
      </c>
      <c r="U100">
        <f>IF(Input_1!L93&lt;&gt;"",Input_1!L93,"")</f>
        <v>900</v>
      </c>
      <c r="V100" s="9">
        <f>IF(Input_1!M93&lt;&gt;"",Input_1!M93,"")</f>
        <v>1.075</v>
      </c>
      <c r="W100" s="9">
        <f>IF(Input_1!N93&lt;&gt;"",Input_1!N93,"")</f>
        <v>0.99199999999999999</v>
      </c>
      <c r="X100" s="9">
        <f>IF(Input_1!O93&lt;&gt;"",Input_1!O93,"")</f>
        <v>0.90500000000000003</v>
      </c>
      <c r="Y100" s="9">
        <f>IF(Input_1!Q93&lt;&gt;"",Input_1!Q93,"")</f>
        <v>1.0289999999999999</v>
      </c>
      <c r="Z100" s="9">
        <f t="shared" si="32"/>
        <v>1.0002500000000001</v>
      </c>
      <c r="AA100" s="9">
        <f t="array" ref="AA100">IFERROR(_xlfn.STDEV.S(IF(V100:Y100&gt;=0,IF(V100:Y100&lt;&gt;"",V100:Y100,""))),"")</f>
        <v>7.2006365459358249E-2</v>
      </c>
      <c r="AB100" s="2">
        <f t="shared" si="33"/>
        <v>1</v>
      </c>
      <c r="AD100" t="str">
        <f t="shared" si="43"/>
        <v/>
      </c>
      <c r="AE100" t="str">
        <f t="shared" si="34"/>
        <v/>
      </c>
      <c r="AF100" t="str">
        <f t="shared" si="45"/>
        <v/>
      </c>
      <c r="AG100" t="str">
        <f t="array" ref="AG100">IF(OR(AD100="",AE100=""),"",COUNT(IF($AB$11:$AB$2001=1,IF($U$11:$U$2001&gt;AD100,IF($U$11:$U$2001&lt;=AE100,IF($V$11:$Y$2001&gt;=0,$AB$11:$AB$2001),""),""),""),""))</f>
        <v/>
      </c>
      <c r="AH100" s="9" t="str">
        <f t="array" ref="AH100">IF(AND(AD100&lt;&gt;"",AE100&lt;&gt;""),AVERAGE(IF($AB$11:$AB$2001=1,IF($U$11:$U$2001&gt;AD100,IF($C$11:$C$2001&lt;=AE100,$V$11:$Y$2001)))),"")</f>
        <v/>
      </c>
      <c r="AI100" s="9" t="str">
        <f t="array" ref="AI100">IF(AND(AD100&lt;&gt;"",AE100&lt;&gt;""),_xlfn.STDEV.S(IF($AB$11:$AB$2001=1,IF($U$11:$U$2001&gt;AD100,IF($C$11:$C$2001&lt;=AE100,$V$11:$Y$2001)))),"")</f>
        <v/>
      </c>
      <c r="AJ100" t="str">
        <f t="shared" si="35"/>
        <v/>
      </c>
      <c r="AK100" t="str">
        <f t="shared" si="36"/>
        <v/>
      </c>
      <c r="AM100" t="str">
        <f>IF(Input_1!T93&lt;&gt;"",Input_1!T93,"")</f>
        <v/>
      </c>
      <c r="AN100" s="9" t="str">
        <f>IF(Input_1!U93&lt;&gt;"",Input_1!U93,"")</f>
        <v/>
      </c>
      <c r="AO100" s="9" t="str">
        <f>IF(Input_1!V93&lt;&gt;"",Input_1!V93,"")</f>
        <v/>
      </c>
      <c r="AP100" s="9" t="str">
        <f>IF(Input_1!W93&lt;&gt;"",Input_1!W93,"")</f>
        <v/>
      </c>
      <c r="AQ100" s="9" t="str">
        <f>IF(Input_1!Y93&lt;&gt;"",Input_1!Y93,"")</f>
        <v/>
      </c>
      <c r="AR100" s="9" t="str">
        <f t="shared" si="37"/>
        <v/>
      </c>
      <c r="AS100" s="9" t="str">
        <f t="array" ref="AS100">IFERROR(_xlfn.STDEV.S(IF(AN100:AQ100&gt;=0,IF(AN100:AQ100&lt;&gt;"",AN100:AQ100,""))),"")</f>
        <v/>
      </c>
      <c r="AT100" s="2">
        <f t="shared" si="38"/>
        <v>0</v>
      </c>
      <c r="AV100" t="str">
        <f t="shared" si="44"/>
        <v/>
      </c>
      <c r="AW100" t="str">
        <f t="shared" si="39"/>
        <v/>
      </c>
      <c r="AX100" t="str">
        <f t="shared" si="40"/>
        <v/>
      </c>
      <c r="AY100" t="str">
        <f t="array" ref="AY100">IF(OR(AV100="",AW100=""),"",COUNT(IF($AT$11:$AT$2001=1,IF($AM$11:$AM$2001&gt;AV100,IF($AM$11:$AM$2001&lt;=AW100,IF($AN$11:$AQ$2001&gt;=0,$AT$11:$AT$2001),""),""),""),""))</f>
        <v/>
      </c>
      <c r="AZ100" s="9" t="str">
        <f t="array" ref="AZ100">IFERROR(IF(OR(AV100="",AW100=""),"",AVERAGE(IF($AT$11:$AT$2001=1,IF($AM$11:$AM$2001&gt;AV100,IF($AM$11:$AM$2001&lt;=AW100,IF($AN$11:$AQ$2001&gt;=0,$AN$11:$AQ$2001)),"")))),"")</f>
        <v/>
      </c>
      <c r="BA100" s="9" t="str">
        <f t="array" ref="BA100">IFERROR(IF(OR(AV100="",AW100=""),"",_xlfn.STDEV.S(IF($AT$11:$AT$2001=1,IF($AM$11:$AM$2001&gt;AV100,IF($AM$11:$AM$2001&lt;=AW100,IF($AN$11:$AQ$2001&gt;=0,$AN$11:$AQ$2001))),""))),"")</f>
        <v/>
      </c>
      <c r="BB100" t="str">
        <f t="shared" si="41"/>
        <v/>
      </c>
      <c r="BC100" t="str">
        <f t="shared" si="42"/>
        <v/>
      </c>
    </row>
    <row r="101" spans="1:55" x14ac:dyDescent="0.35">
      <c r="A101" s="9" t="str">
        <f>IF(Input_1!A94&lt;&gt;"",Input_1!A94,"")</f>
        <v/>
      </c>
      <c r="B101" s="9" t="str">
        <f>IF(Input_1!B94&lt;&gt;"",Input_1!B94,"")</f>
        <v/>
      </c>
      <c r="C101">
        <f>IF(Input_1!D94&lt;&gt;"",Input_1!D94,"")</f>
        <v>910</v>
      </c>
      <c r="D101" s="9">
        <f>IF(Input_1!E94&lt;&gt;"",Input_1!E94,"")</f>
        <v>1.014</v>
      </c>
      <c r="E101" s="9">
        <f>IF(Input_1!F94&lt;&gt;"",Input_1!F94,"")</f>
        <v>0.99</v>
      </c>
      <c r="F101" s="9">
        <f>IF(Input_1!G94&lt;&gt;"",Input_1!G94,"")</f>
        <v>0.94399999999999995</v>
      </c>
      <c r="G101" s="9">
        <f>IF(Input_1!I94&lt;&gt;"",Input_1!I94,"")</f>
        <v>1.1499999999999999</v>
      </c>
      <c r="H101" s="9">
        <f t="shared" si="26"/>
        <v>1.0245</v>
      </c>
      <c r="I101" s="9">
        <f t="array" ref="I101">IFERROR(_xlfn.STDEV.S(IF(D101:G101&gt;=0,IF(D101:G101&lt;&gt;"",D101:G101,""))),"")</f>
        <v>8.8564477453811366E-2</v>
      </c>
      <c r="J101" s="2">
        <f t="shared" si="27"/>
        <v>1</v>
      </c>
      <c r="L101" t="str">
        <f t="shared" si="28"/>
        <v/>
      </c>
      <c r="M101" t="str">
        <f t="shared" si="25"/>
        <v/>
      </c>
      <c r="N101" t="str">
        <f t="shared" si="29"/>
        <v/>
      </c>
      <c r="O101" t="str">
        <f t="array" ref="O101">IF(OR(L101="",M101=""),"",COUNT(IF($J$11:$J$2001=1,IF($C$11:$C$2001&gt;L101,IF($C$11:$C$2001&lt;=M101,IF($D$11:$G$2001&gt;=0,$J$11:$J$2001),""),""),""),""))</f>
        <v/>
      </c>
      <c r="P101" s="9" t="str">
        <f t="array" ref="P101">IFERROR(IF(OR(L101="",M101=""),"",AVERAGE(IF($J$11:$J$2001=1,IF($C$11:$C$2001&gt;L101,IF($C$11:$C$2001&lt;=M101,IF($D$11:$G$2001&gt;=0,$D$11:$G$2001)),"")))),"")</f>
        <v/>
      </c>
      <c r="Q101" t="str">
        <f t="array" ref="Q101">IFERROR(IF(OR(L101="",M101=""),"",_xlfn.STDEV.S(IF($J$11:$J$2001=1,IF($C$11:$C$2001&gt;L101,IF($C$11:$C$2001&lt;=M101,IF($D$11:$G$2001&gt;=0,$D$11:$G$2001))),""))),"")</f>
        <v/>
      </c>
      <c r="R101" t="str">
        <f t="shared" si="30"/>
        <v/>
      </c>
      <c r="S101" t="str">
        <f t="shared" si="31"/>
        <v/>
      </c>
      <c r="U101">
        <f>IF(Input_1!L94&lt;&gt;"",Input_1!L94,"")</f>
        <v>910</v>
      </c>
      <c r="V101" s="9">
        <f>IF(Input_1!M94&lt;&gt;"",Input_1!M94,"")</f>
        <v>1.1839999999999999</v>
      </c>
      <c r="W101" s="9">
        <f>IF(Input_1!N94&lt;&gt;"",Input_1!N94,"")</f>
        <v>0.999</v>
      </c>
      <c r="X101" s="9">
        <f>IF(Input_1!O94&lt;&gt;"",Input_1!O94,"")</f>
        <v>0.93200000000000005</v>
      </c>
      <c r="Y101" s="9">
        <f>IF(Input_1!Q94&lt;&gt;"",Input_1!Q94,"")</f>
        <v>1.0229999999999999</v>
      </c>
      <c r="Z101" s="9">
        <f t="shared" si="32"/>
        <v>1.0345</v>
      </c>
      <c r="AA101" s="9">
        <f t="array" ref="AA101">IFERROR(_xlfn.STDEV.S(IF(V101:Y101&gt;=0,IF(V101:Y101&lt;&gt;"",V101:Y101,""))),"")</f>
        <v>0.10684724298424048</v>
      </c>
      <c r="AB101" s="2">
        <f t="shared" si="33"/>
        <v>1</v>
      </c>
      <c r="AD101" t="str">
        <f t="shared" si="43"/>
        <v/>
      </c>
      <c r="AE101" t="str">
        <f t="shared" si="34"/>
        <v/>
      </c>
      <c r="AF101" t="str">
        <f t="shared" si="45"/>
        <v/>
      </c>
      <c r="AG101" t="str">
        <f t="array" ref="AG101">IF(OR(AD101="",AE101=""),"",COUNT(IF($AB$11:$AB$2001=1,IF($U$11:$U$2001&gt;AD101,IF($U$11:$U$2001&lt;=AE101,IF($V$11:$Y$2001&gt;=0,$AB$11:$AB$2001),""),""),""),""))</f>
        <v/>
      </c>
      <c r="AH101" s="9" t="str">
        <f t="array" ref="AH101">IF(AND(AD101&lt;&gt;"",AE101&lt;&gt;""),AVERAGE(IF($AB$11:$AB$2001=1,IF($U$11:$U$2001&gt;AD101,IF($C$11:$C$2001&lt;=AE101,$V$11:$Y$2001)))),"")</f>
        <v/>
      </c>
      <c r="AI101" s="9" t="str">
        <f t="array" ref="AI101">IF(AND(AD101&lt;&gt;"",AE101&lt;&gt;""),_xlfn.STDEV.S(IF($AB$11:$AB$2001=1,IF($U$11:$U$2001&gt;AD101,IF($C$11:$C$2001&lt;=AE101,$V$11:$Y$2001)))),"")</f>
        <v/>
      </c>
      <c r="AJ101" t="str">
        <f t="shared" si="35"/>
        <v/>
      </c>
      <c r="AK101" t="str">
        <f t="shared" si="36"/>
        <v/>
      </c>
      <c r="AM101" t="str">
        <f>IF(Input_1!T94&lt;&gt;"",Input_1!T94,"")</f>
        <v/>
      </c>
      <c r="AN101" s="9" t="str">
        <f>IF(Input_1!U94&lt;&gt;"",Input_1!U94,"")</f>
        <v/>
      </c>
      <c r="AO101" s="9" t="str">
        <f>IF(Input_1!V94&lt;&gt;"",Input_1!V94,"")</f>
        <v/>
      </c>
      <c r="AP101" s="9" t="str">
        <f>IF(Input_1!W94&lt;&gt;"",Input_1!W94,"")</f>
        <v/>
      </c>
      <c r="AQ101" s="9" t="str">
        <f>IF(Input_1!Y94&lt;&gt;"",Input_1!Y94,"")</f>
        <v/>
      </c>
      <c r="AR101" s="9" t="str">
        <f t="shared" si="37"/>
        <v/>
      </c>
      <c r="AS101" s="9" t="str">
        <f t="array" ref="AS101">IFERROR(_xlfn.STDEV.S(IF(AN101:AQ101&gt;=0,IF(AN101:AQ101&lt;&gt;"",AN101:AQ101,""))),"")</f>
        <v/>
      </c>
      <c r="AT101" s="2">
        <f t="shared" si="38"/>
        <v>0</v>
      </c>
      <c r="AV101" t="str">
        <f t="shared" si="44"/>
        <v/>
      </c>
      <c r="AW101" t="str">
        <f t="shared" si="39"/>
        <v/>
      </c>
      <c r="AX101" t="str">
        <f t="shared" si="40"/>
        <v/>
      </c>
      <c r="AY101" t="str">
        <f t="array" ref="AY101">IF(OR(AV101="",AW101=""),"",COUNT(IF($AT$11:$AT$2001=1,IF($AM$11:$AM$2001&gt;AV101,IF($AM$11:$AM$2001&lt;=AW101,IF($AN$11:$AQ$2001&gt;=0,$AT$11:$AT$2001),""),""),""),""))</f>
        <v/>
      </c>
      <c r="AZ101" s="9" t="str">
        <f t="array" ref="AZ101">IFERROR(IF(OR(AV101="",AW101=""),"",AVERAGE(IF($AT$11:$AT$2001=1,IF($AM$11:$AM$2001&gt;AV101,IF($AM$11:$AM$2001&lt;=AW101,IF($AN$11:$AQ$2001&gt;=0,$AN$11:$AQ$2001)),"")))),"")</f>
        <v/>
      </c>
      <c r="BA101" s="9" t="str">
        <f t="array" ref="BA101">IFERROR(IF(OR(AV101="",AW101=""),"",_xlfn.STDEV.S(IF($AT$11:$AT$2001=1,IF($AM$11:$AM$2001&gt;AV101,IF($AM$11:$AM$2001&lt;=AW101,IF($AN$11:$AQ$2001&gt;=0,$AN$11:$AQ$2001))),""))),"")</f>
        <v/>
      </c>
      <c r="BB101" t="str">
        <f t="shared" si="41"/>
        <v/>
      </c>
      <c r="BC101" t="str">
        <f t="shared" si="42"/>
        <v/>
      </c>
    </row>
    <row r="102" spans="1:55" x14ac:dyDescent="0.35">
      <c r="A102" s="9" t="str">
        <f>IF(Input_1!A95&lt;&gt;"",Input_1!A95,"")</f>
        <v/>
      </c>
      <c r="B102" s="9" t="str">
        <f>IF(Input_1!B95&lt;&gt;"",Input_1!B95,"")</f>
        <v/>
      </c>
      <c r="C102">
        <f>IF(Input_1!D95&lt;&gt;"",Input_1!D95,"")</f>
        <v>920</v>
      </c>
      <c r="D102" s="9">
        <f>IF(Input_1!E95&lt;&gt;"",Input_1!E95,"")</f>
        <v>1.004</v>
      </c>
      <c r="E102" s="9">
        <f>IF(Input_1!F95&lt;&gt;"",Input_1!F95,"")</f>
        <v>0.93300000000000005</v>
      </c>
      <c r="F102" s="9">
        <f>IF(Input_1!G95&lt;&gt;"",Input_1!G95,"")</f>
        <v>0.878</v>
      </c>
      <c r="G102" s="9">
        <f>IF(Input_1!I95&lt;&gt;"",Input_1!I95,"")</f>
        <v>1.075</v>
      </c>
      <c r="H102" s="9">
        <f t="shared" si="26"/>
        <v>0.97249999999999992</v>
      </c>
      <c r="I102" s="9">
        <f t="array" ref="I102">IFERROR(_xlfn.STDEV.S(IF(D102:G102&gt;=0,IF(D102:G102&lt;&gt;"",D102:G102,""))),"")</f>
        <v>8.5613472460043707E-2</v>
      </c>
      <c r="J102" s="2">
        <f t="shared" si="27"/>
        <v>1</v>
      </c>
      <c r="L102" t="str">
        <f t="shared" si="28"/>
        <v/>
      </c>
      <c r="M102" t="str">
        <f t="shared" si="25"/>
        <v/>
      </c>
      <c r="N102" t="str">
        <f t="shared" si="29"/>
        <v/>
      </c>
      <c r="O102" t="str">
        <f t="array" ref="O102">IF(OR(L102="",M102=""),"",COUNT(IF($J$11:$J$2001=1,IF($C$11:$C$2001&gt;L102,IF($C$11:$C$2001&lt;=M102,IF($D$11:$G$2001&gt;=0,$J$11:$J$2001),""),""),""),""))</f>
        <v/>
      </c>
      <c r="P102" s="9" t="str">
        <f t="array" ref="P102">IFERROR(IF(OR(L102="",M102=""),"",AVERAGE(IF($J$11:$J$2001=1,IF($C$11:$C$2001&gt;L102,IF($C$11:$C$2001&lt;=M102,IF($D$11:$G$2001&gt;=0,$D$11:$G$2001)),"")))),"")</f>
        <v/>
      </c>
      <c r="Q102" t="str">
        <f t="array" ref="Q102">IFERROR(IF(OR(L102="",M102=""),"",_xlfn.STDEV.S(IF($J$11:$J$2001=1,IF($C$11:$C$2001&gt;L102,IF($C$11:$C$2001&lt;=M102,IF($D$11:$G$2001&gt;=0,$D$11:$G$2001))),""))),"")</f>
        <v/>
      </c>
      <c r="R102" t="str">
        <f t="shared" si="30"/>
        <v/>
      </c>
      <c r="S102" t="str">
        <f t="shared" si="31"/>
        <v/>
      </c>
      <c r="U102">
        <f>IF(Input_1!L95&lt;&gt;"",Input_1!L95,"")</f>
        <v>920</v>
      </c>
      <c r="V102" s="9">
        <f>IF(Input_1!M95&lt;&gt;"",Input_1!M95,"")</f>
        <v>1.2070000000000001</v>
      </c>
      <c r="W102" s="9">
        <f>IF(Input_1!N95&lt;&gt;"",Input_1!N95,"")</f>
        <v>1.0469999999999999</v>
      </c>
      <c r="X102" s="9">
        <f>IF(Input_1!O95&lt;&gt;"",Input_1!O95,"")</f>
        <v>0.89600000000000002</v>
      </c>
      <c r="Y102" s="9">
        <f>IF(Input_1!Q95&lt;&gt;"",Input_1!Q95,"")</f>
        <v>0.9</v>
      </c>
      <c r="Z102" s="9">
        <f t="shared" si="32"/>
        <v>1.0125</v>
      </c>
      <c r="AA102" s="9">
        <f t="array" ref="AA102">IFERROR(_xlfn.STDEV.S(IF(V102:Y102&gt;=0,IF(V102:Y102&lt;&gt;"",V102:Y102,""))),"")</f>
        <v>0.14747768192735758</v>
      </c>
      <c r="AB102" s="2">
        <f t="shared" si="33"/>
        <v>1</v>
      </c>
      <c r="AD102" t="str">
        <f t="shared" si="43"/>
        <v/>
      </c>
      <c r="AE102" t="str">
        <f t="shared" si="34"/>
        <v/>
      </c>
      <c r="AF102" t="str">
        <f t="shared" si="45"/>
        <v/>
      </c>
      <c r="AG102" t="str">
        <f t="array" ref="AG102">IF(OR(AD102="",AE102=""),"",COUNT(IF($AB$11:$AB$2001=1,IF($U$11:$U$2001&gt;AD102,IF($U$11:$U$2001&lt;=AE102,IF($V$11:$Y$2001&gt;=0,$AB$11:$AB$2001),""),""),""),""))</f>
        <v/>
      </c>
      <c r="AH102" s="9" t="str">
        <f t="array" ref="AH102">IF(AND(AD102&lt;&gt;"",AE102&lt;&gt;""),AVERAGE(IF($AB$11:$AB$2001=1,IF($U$11:$U$2001&gt;AD102,IF($C$11:$C$2001&lt;=AE102,$V$11:$Y$2001)))),"")</f>
        <v/>
      </c>
      <c r="AI102" s="9" t="str">
        <f t="array" ref="AI102">IF(AND(AD102&lt;&gt;"",AE102&lt;&gt;""),_xlfn.STDEV.S(IF($AB$11:$AB$2001=1,IF($U$11:$U$2001&gt;AD102,IF($C$11:$C$2001&lt;=AE102,$V$11:$Y$2001)))),"")</f>
        <v/>
      </c>
      <c r="AJ102" t="str">
        <f t="shared" si="35"/>
        <v/>
      </c>
      <c r="AK102" t="str">
        <f t="shared" si="36"/>
        <v/>
      </c>
      <c r="AM102" t="str">
        <f>IF(Input_1!T95&lt;&gt;"",Input_1!T95,"")</f>
        <v/>
      </c>
      <c r="AN102" s="9" t="str">
        <f>IF(Input_1!U95&lt;&gt;"",Input_1!U95,"")</f>
        <v/>
      </c>
      <c r="AO102" s="9" t="str">
        <f>IF(Input_1!V95&lt;&gt;"",Input_1!V95,"")</f>
        <v/>
      </c>
      <c r="AP102" s="9" t="str">
        <f>IF(Input_1!W95&lt;&gt;"",Input_1!W95,"")</f>
        <v/>
      </c>
      <c r="AQ102" s="9" t="str">
        <f>IF(Input_1!Y95&lt;&gt;"",Input_1!Y95,"")</f>
        <v/>
      </c>
      <c r="AR102" s="9" t="str">
        <f t="shared" si="37"/>
        <v/>
      </c>
      <c r="AS102" s="9" t="str">
        <f t="array" ref="AS102">IFERROR(_xlfn.STDEV.S(IF(AN102:AQ102&gt;=0,IF(AN102:AQ102&lt;&gt;"",AN102:AQ102,""))),"")</f>
        <v/>
      </c>
      <c r="AT102" s="2">
        <f t="shared" si="38"/>
        <v>0</v>
      </c>
      <c r="AV102" t="str">
        <f t="shared" si="44"/>
        <v/>
      </c>
      <c r="AW102" t="str">
        <f t="shared" si="39"/>
        <v/>
      </c>
      <c r="AX102" t="str">
        <f t="shared" si="40"/>
        <v/>
      </c>
      <c r="AY102" t="str">
        <f t="array" ref="AY102">IF(OR(AV102="",AW102=""),"",COUNT(IF($AT$11:$AT$2001=1,IF($AM$11:$AM$2001&gt;AV102,IF($AM$11:$AM$2001&lt;=AW102,IF($AN$11:$AQ$2001&gt;=0,$AT$11:$AT$2001),""),""),""),""))</f>
        <v/>
      </c>
      <c r="AZ102" s="9" t="str">
        <f t="array" ref="AZ102">IFERROR(IF(OR(AV102="",AW102=""),"",AVERAGE(IF($AT$11:$AT$2001=1,IF($AM$11:$AM$2001&gt;AV102,IF($AM$11:$AM$2001&lt;=AW102,IF($AN$11:$AQ$2001&gt;=0,$AN$11:$AQ$2001)),"")))),"")</f>
        <v/>
      </c>
      <c r="BA102" s="9" t="str">
        <f t="array" ref="BA102">IFERROR(IF(OR(AV102="",AW102=""),"",_xlfn.STDEV.S(IF($AT$11:$AT$2001=1,IF($AM$11:$AM$2001&gt;AV102,IF($AM$11:$AM$2001&lt;=AW102,IF($AN$11:$AQ$2001&gt;=0,$AN$11:$AQ$2001))),""))),"")</f>
        <v/>
      </c>
      <c r="BB102" t="str">
        <f t="shared" si="41"/>
        <v/>
      </c>
      <c r="BC102" t="str">
        <f t="shared" si="42"/>
        <v/>
      </c>
    </row>
    <row r="103" spans="1:55" x14ac:dyDescent="0.35">
      <c r="A103" s="9" t="str">
        <f>IF(Input_1!A96&lt;&gt;"",Input_1!A96,"")</f>
        <v/>
      </c>
      <c r="B103" s="9" t="str">
        <f>IF(Input_1!B96&lt;&gt;"",Input_1!B96,"")</f>
        <v/>
      </c>
      <c r="C103">
        <f>IF(Input_1!D96&lt;&gt;"",Input_1!D96,"")</f>
        <v>930</v>
      </c>
      <c r="D103" s="9">
        <f>IF(Input_1!E96&lt;&gt;"",Input_1!E96,"")</f>
        <v>0.91600000000000004</v>
      </c>
      <c r="E103" s="9">
        <f>IF(Input_1!F96&lt;&gt;"",Input_1!F96,"")</f>
        <v>0.94299999999999995</v>
      </c>
      <c r="F103" s="9">
        <f>IF(Input_1!G96&lt;&gt;"",Input_1!G96,"")</f>
        <v>0.92900000000000005</v>
      </c>
      <c r="G103" s="9">
        <f>IF(Input_1!I96&lt;&gt;"",Input_1!I96,"")</f>
        <v>1.149</v>
      </c>
      <c r="H103" s="9">
        <f t="shared" si="26"/>
        <v>0.98425000000000007</v>
      </c>
      <c r="I103" s="9">
        <f t="array" ref="I103">IFERROR(_xlfn.STDEV.S(IF(D103:G103&gt;=0,IF(D103:G103&lt;&gt;"",D103:G103,""))),"")</f>
        <v>0.11038531001300247</v>
      </c>
      <c r="J103" s="2">
        <f t="shared" si="27"/>
        <v>1</v>
      </c>
      <c r="L103" t="str">
        <f t="shared" si="28"/>
        <v/>
      </c>
      <c r="M103" t="str">
        <f t="shared" si="25"/>
        <v/>
      </c>
      <c r="N103" t="str">
        <f t="shared" si="29"/>
        <v/>
      </c>
      <c r="O103" t="str">
        <f t="array" ref="O103">IF(OR(L103="",M103=""),"",COUNT(IF($J$11:$J$2001=1,IF($C$11:$C$2001&gt;L103,IF($C$11:$C$2001&lt;=M103,IF($D$11:$G$2001&gt;=0,$J$11:$J$2001),""),""),""),""))</f>
        <v/>
      </c>
      <c r="P103" s="9" t="str">
        <f t="array" ref="P103">IFERROR(IF(OR(L103="",M103=""),"",AVERAGE(IF($J$11:$J$2001=1,IF($C$11:$C$2001&gt;L103,IF($C$11:$C$2001&lt;=M103,IF($D$11:$G$2001&gt;=0,$D$11:$G$2001)),"")))),"")</f>
        <v/>
      </c>
      <c r="Q103" t="str">
        <f t="array" ref="Q103">IFERROR(IF(OR(L103="",M103=""),"",_xlfn.STDEV.S(IF($J$11:$J$2001=1,IF($C$11:$C$2001&gt;L103,IF($C$11:$C$2001&lt;=M103,IF($D$11:$G$2001&gt;=0,$D$11:$G$2001))),""))),"")</f>
        <v/>
      </c>
      <c r="R103" t="str">
        <f t="shared" si="30"/>
        <v/>
      </c>
      <c r="S103" t="str">
        <f t="shared" si="31"/>
        <v/>
      </c>
      <c r="U103">
        <f>IF(Input_1!L96&lt;&gt;"",Input_1!L96,"")</f>
        <v>930</v>
      </c>
      <c r="V103" s="9">
        <f>IF(Input_1!M96&lt;&gt;"",Input_1!M96,"")</f>
        <v>1.155</v>
      </c>
      <c r="W103" s="9">
        <f>IF(Input_1!N96&lt;&gt;"",Input_1!N96,"")</f>
        <v>0.90400000000000003</v>
      </c>
      <c r="X103" s="9">
        <f>IF(Input_1!O96&lt;&gt;"",Input_1!O96,"")</f>
        <v>0.90300000000000002</v>
      </c>
      <c r="Y103" s="9">
        <f>IF(Input_1!Q96&lt;&gt;"",Input_1!Q96,"")</f>
        <v>1.014</v>
      </c>
      <c r="Z103" s="9">
        <f t="shared" si="32"/>
        <v>0.99399999999999999</v>
      </c>
      <c r="AA103" s="9">
        <f t="array" ref="AA103">IFERROR(_xlfn.STDEV.S(IF(V103:Y103&gt;=0,IF(V103:Y103&lt;&gt;"",V103:Y103,""))),"")</f>
        <v>0.11930632841555483</v>
      </c>
      <c r="AB103" s="2">
        <f t="shared" si="33"/>
        <v>1</v>
      </c>
      <c r="AD103" t="str">
        <f t="shared" si="43"/>
        <v/>
      </c>
      <c r="AE103" t="str">
        <f t="shared" si="34"/>
        <v/>
      </c>
      <c r="AF103" t="str">
        <f t="shared" si="45"/>
        <v/>
      </c>
      <c r="AG103" t="str">
        <f t="array" ref="AG103">IF(OR(AD103="",AE103=""),"",COUNT(IF($AB$11:$AB$2001=1,IF($U$11:$U$2001&gt;AD103,IF($U$11:$U$2001&lt;=AE103,IF($V$11:$Y$2001&gt;=0,$AB$11:$AB$2001),""),""),""),""))</f>
        <v/>
      </c>
      <c r="AH103" s="9" t="str">
        <f t="array" ref="AH103">IF(AND(AD103&lt;&gt;"",AE103&lt;&gt;""),AVERAGE(IF($AB$11:$AB$2001=1,IF($U$11:$U$2001&gt;AD103,IF($C$11:$C$2001&lt;=AE103,$V$11:$Y$2001)))),"")</f>
        <v/>
      </c>
      <c r="AI103" s="9" t="str">
        <f t="array" ref="AI103">IF(AND(AD103&lt;&gt;"",AE103&lt;&gt;""),_xlfn.STDEV.S(IF($AB$11:$AB$2001=1,IF($U$11:$U$2001&gt;AD103,IF($C$11:$C$2001&lt;=AE103,$V$11:$Y$2001)))),"")</f>
        <v/>
      </c>
      <c r="AJ103" t="str">
        <f t="shared" si="35"/>
        <v/>
      </c>
      <c r="AK103" t="str">
        <f t="shared" si="36"/>
        <v/>
      </c>
      <c r="AM103" t="str">
        <f>IF(Input_1!T96&lt;&gt;"",Input_1!T96,"")</f>
        <v/>
      </c>
      <c r="AN103" s="9" t="str">
        <f>IF(Input_1!U96&lt;&gt;"",Input_1!U96,"")</f>
        <v/>
      </c>
      <c r="AO103" s="9" t="str">
        <f>IF(Input_1!V96&lt;&gt;"",Input_1!V96,"")</f>
        <v/>
      </c>
      <c r="AP103" s="9" t="str">
        <f>IF(Input_1!W96&lt;&gt;"",Input_1!W96,"")</f>
        <v/>
      </c>
      <c r="AQ103" s="9" t="str">
        <f>IF(Input_1!Y96&lt;&gt;"",Input_1!Y96,"")</f>
        <v/>
      </c>
      <c r="AR103" s="9" t="str">
        <f t="shared" si="37"/>
        <v/>
      </c>
      <c r="AS103" s="9" t="str">
        <f t="array" ref="AS103">IFERROR(_xlfn.STDEV.S(IF(AN103:AQ103&gt;=0,IF(AN103:AQ103&lt;&gt;"",AN103:AQ103,""))),"")</f>
        <v/>
      </c>
      <c r="AT103" s="2">
        <f t="shared" si="38"/>
        <v>0</v>
      </c>
      <c r="AV103" t="str">
        <f t="shared" si="44"/>
        <v/>
      </c>
      <c r="AW103" t="str">
        <f t="shared" si="39"/>
        <v/>
      </c>
      <c r="AX103" t="str">
        <f t="shared" si="40"/>
        <v/>
      </c>
      <c r="AY103" t="str">
        <f t="array" ref="AY103">IF(OR(AV103="",AW103=""),"",COUNT(IF($AT$11:$AT$2001=1,IF($AM$11:$AM$2001&gt;AV103,IF($AM$11:$AM$2001&lt;=AW103,IF($AN$11:$AQ$2001&gt;=0,$AT$11:$AT$2001),""),""),""),""))</f>
        <v/>
      </c>
      <c r="AZ103" s="9" t="str">
        <f t="array" ref="AZ103">IFERROR(IF(OR(AV103="",AW103=""),"",AVERAGE(IF($AT$11:$AT$2001=1,IF($AM$11:$AM$2001&gt;AV103,IF($AM$11:$AM$2001&lt;=AW103,IF($AN$11:$AQ$2001&gt;=0,$AN$11:$AQ$2001)),"")))),"")</f>
        <v/>
      </c>
      <c r="BA103" s="9" t="str">
        <f t="array" ref="BA103">IFERROR(IF(OR(AV103="",AW103=""),"",_xlfn.STDEV.S(IF($AT$11:$AT$2001=1,IF($AM$11:$AM$2001&gt;AV103,IF($AM$11:$AM$2001&lt;=AW103,IF($AN$11:$AQ$2001&gt;=0,$AN$11:$AQ$2001))),""))),"")</f>
        <v/>
      </c>
      <c r="BB103" t="str">
        <f t="shared" si="41"/>
        <v/>
      </c>
      <c r="BC103" t="str">
        <f t="shared" si="42"/>
        <v/>
      </c>
    </row>
    <row r="104" spans="1:55" x14ac:dyDescent="0.35">
      <c r="A104" s="9" t="str">
        <f>IF(Input_1!A97&lt;&gt;"",Input_1!A97,"")</f>
        <v/>
      </c>
      <c r="B104" s="9" t="str">
        <f>IF(Input_1!B97&lt;&gt;"",Input_1!B97,"")</f>
        <v/>
      </c>
      <c r="C104">
        <f>IF(Input_1!D97&lt;&gt;"",Input_1!D97,"")</f>
        <v>940</v>
      </c>
      <c r="D104" s="9">
        <f>IF(Input_1!E97&lt;&gt;"",Input_1!E97,"")</f>
        <v>1.034</v>
      </c>
      <c r="E104" s="9">
        <f>IF(Input_1!F97&lt;&gt;"",Input_1!F97,"")</f>
        <v>1.119</v>
      </c>
      <c r="F104" s="9">
        <f>IF(Input_1!G97&lt;&gt;"",Input_1!G97,"")</f>
        <v>1.115</v>
      </c>
      <c r="G104" s="9">
        <f>IF(Input_1!I97&lt;&gt;"",Input_1!I97,"")</f>
        <v>1.2370000000000001</v>
      </c>
      <c r="H104" s="9">
        <f t="shared" si="26"/>
        <v>1.12625</v>
      </c>
      <c r="I104" s="9">
        <f t="array" ref="I104">IFERROR(_xlfn.STDEV.S(IF(D104:G104&gt;=0,IF(D104:G104&lt;&gt;"",D104:G104,""))),"")</f>
        <v>8.3575813885756883E-2</v>
      </c>
      <c r="J104" s="2">
        <f t="shared" si="27"/>
        <v>1</v>
      </c>
      <c r="L104" t="str">
        <f t="shared" si="28"/>
        <v/>
      </c>
      <c r="M104" t="str">
        <f t="shared" si="25"/>
        <v/>
      </c>
      <c r="N104" t="str">
        <f t="shared" si="29"/>
        <v/>
      </c>
      <c r="O104" t="str">
        <f t="array" ref="O104">IF(OR(L104="",M104=""),"",COUNT(IF($J$11:$J$2001=1,IF($C$11:$C$2001&gt;L104,IF($C$11:$C$2001&lt;=M104,IF($D$11:$G$2001&gt;=0,$J$11:$J$2001),""),""),""),""))</f>
        <v/>
      </c>
      <c r="P104" s="9" t="str">
        <f t="array" ref="P104">IFERROR(IF(OR(L104="",M104=""),"",AVERAGE(IF($J$11:$J$2001=1,IF($C$11:$C$2001&gt;L104,IF($C$11:$C$2001&lt;=M104,IF($D$11:$G$2001&gt;=0,$D$11:$G$2001)),"")))),"")</f>
        <v/>
      </c>
      <c r="Q104" t="str">
        <f t="array" ref="Q104">IFERROR(IF(OR(L104="",M104=""),"",_xlfn.STDEV.S(IF($J$11:$J$2001=1,IF($C$11:$C$2001&gt;L104,IF($C$11:$C$2001&lt;=M104,IF($D$11:$G$2001&gt;=0,$D$11:$G$2001))),""))),"")</f>
        <v/>
      </c>
      <c r="R104" t="str">
        <f t="shared" si="30"/>
        <v/>
      </c>
      <c r="S104" t="str">
        <f t="shared" si="31"/>
        <v/>
      </c>
      <c r="U104">
        <f>IF(Input_1!L97&lt;&gt;"",Input_1!L97,"")</f>
        <v>940</v>
      </c>
      <c r="V104" s="9">
        <f>IF(Input_1!M97&lt;&gt;"",Input_1!M97,"")</f>
        <v>1.0920000000000001</v>
      </c>
      <c r="W104" s="9">
        <f>IF(Input_1!N97&lt;&gt;"",Input_1!N97,"")</f>
        <v>1.0089999999999999</v>
      </c>
      <c r="X104" s="9">
        <f>IF(Input_1!O97&lt;&gt;"",Input_1!O97,"")</f>
        <v>1.056</v>
      </c>
      <c r="Y104" s="9">
        <f>IF(Input_1!Q97&lt;&gt;"",Input_1!Q97,"")</f>
        <v>1.1419999999999999</v>
      </c>
      <c r="Z104" s="9">
        <f t="shared" si="32"/>
        <v>1.0747499999999999</v>
      </c>
      <c r="AA104" s="9">
        <f t="array" ref="AA104">IFERROR(_xlfn.STDEV.S(IF(V104:Y104&gt;=0,IF(V104:Y104&lt;&gt;"",V104:Y104,""))),"")</f>
        <v>5.6257592080239865E-2</v>
      </c>
      <c r="AB104" s="2">
        <f t="shared" si="33"/>
        <v>1</v>
      </c>
      <c r="AD104" t="str">
        <f t="shared" si="43"/>
        <v/>
      </c>
      <c r="AE104" t="str">
        <f t="shared" si="34"/>
        <v/>
      </c>
      <c r="AF104" t="str">
        <f t="shared" si="45"/>
        <v/>
      </c>
      <c r="AG104" t="str">
        <f t="array" ref="AG104">IF(OR(AD104="",AE104=""),"",COUNT(IF($AB$11:$AB$2001=1,IF($U$11:$U$2001&gt;AD104,IF($U$11:$U$2001&lt;=AE104,IF($V$11:$Y$2001&gt;=0,$AB$11:$AB$2001),""),""),""),""))</f>
        <v/>
      </c>
      <c r="AH104" s="9" t="str">
        <f t="array" ref="AH104">IF(AND(AD104&lt;&gt;"",AE104&lt;&gt;""),AVERAGE(IF($AB$11:$AB$2001=1,IF($U$11:$U$2001&gt;AD104,IF($C$11:$C$2001&lt;=AE104,$V$11:$Y$2001)))),"")</f>
        <v/>
      </c>
      <c r="AI104" s="9" t="str">
        <f t="array" ref="AI104">IF(AND(AD104&lt;&gt;"",AE104&lt;&gt;""),_xlfn.STDEV.S(IF($AB$11:$AB$2001=1,IF($U$11:$U$2001&gt;AD104,IF($C$11:$C$2001&lt;=AE104,$V$11:$Y$2001)))),"")</f>
        <v/>
      </c>
      <c r="AJ104" t="str">
        <f t="shared" si="35"/>
        <v/>
      </c>
      <c r="AK104" t="str">
        <f t="shared" si="36"/>
        <v/>
      </c>
      <c r="AM104" t="str">
        <f>IF(Input_1!T97&lt;&gt;"",Input_1!T97,"")</f>
        <v/>
      </c>
      <c r="AN104" s="9" t="str">
        <f>IF(Input_1!U97&lt;&gt;"",Input_1!U97,"")</f>
        <v/>
      </c>
      <c r="AO104" s="9" t="str">
        <f>IF(Input_1!V97&lt;&gt;"",Input_1!V97,"")</f>
        <v/>
      </c>
      <c r="AP104" s="9" t="str">
        <f>IF(Input_1!W97&lt;&gt;"",Input_1!W97,"")</f>
        <v/>
      </c>
      <c r="AQ104" s="9" t="str">
        <f>IF(Input_1!Y97&lt;&gt;"",Input_1!Y97,"")</f>
        <v/>
      </c>
      <c r="AR104" s="9" t="str">
        <f t="shared" si="37"/>
        <v/>
      </c>
      <c r="AS104" s="9" t="str">
        <f t="array" ref="AS104">IFERROR(_xlfn.STDEV.S(IF(AN104:AQ104&gt;=0,IF(AN104:AQ104&lt;&gt;"",AN104:AQ104,""))),"")</f>
        <v/>
      </c>
      <c r="AT104" s="2">
        <f t="shared" si="38"/>
        <v>0</v>
      </c>
      <c r="AV104" t="str">
        <f t="shared" si="44"/>
        <v/>
      </c>
      <c r="AW104" t="str">
        <f t="shared" si="39"/>
        <v/>
      </c>
      <c r="AX104" t="str">
        <f t="shared" si="40"/>
        <v/>
      </c>
      <c r="AY104" t="str">
        <f t="array" ref="AY104">IF(OR(AV104="",AW104=""),"",COUNT(IF($AT$11:$AT$2001=1,IF($AM$11:$AM$2001&gt;AV104,IF($AM$11:$AM$2001&lt;=AW104,IF($AN$11:$AQ$2001&gt;=0,$AT$11:$AT$2001),""),""),""),""))</f>
        <v/>
      </c>
      <c r="AZ104" s="9" t="str">
        <f t="array" ref="AZ104">IFERROR(IF(OR(AV104="",AW104=""),"",AVERAGE(IF($AT$11:$AT$2001=1,IF($AM$11:$AM$2001&gt;AV104,IF($AM$11:$AM$2001&lt;=AW104,IF($AN$11:$AQ$2001&gt;=0,$AN$11:$AQ$2001)),"")))),"")</f>
        <v/>
      </c>
      <c r="BA104" s="9" t="str">
        <f t="array" ref="BA104">IFERROR(IF(OR(AV104="",AW104=""),"",_xlfn.STDEV.S(IF($AT$11:$AT$2001=1,IF($AM$11:$AM$2001&gt;AV104,IF($AM$11:$AM$2001&lt;=AW104,IF($AN$11:$AQ$2001&gt;=0,$AN$11:$AQ$2001))),""))),"")</f>
        <v/>
      </c>
      <c r="BB104" t="str">
        <f t="shared" si="41"/>
        <v/>
      </c>
      <c r="BC104" t="str">
        <f t="shared" si="42"/>
        <v/>
      </c>
    </row>
    <row r="105" spans="1:55" x14ac:dyDescent="0.35">
      <c r="A105" s="9" t="str">
        <f>IF(Input_1!A98&lt;&gt;"",Input_1!A98,"")</f>
        <v/>
      </c>
      <c r="B105" s="9" t="str">
        <f>IF(Input_1!B98&lt;&gt;"",Input_1!B98,"")</f>
        <v/>
      </c>
      <c r="C105">
        <f>IF(Input_1!D98&lt;&gt;"",Input_1!D98,"")</f>
        <v>950</v>
      </c>
      <c r="D105" s="9">
        <f>IF(Input_1!E98&lt;&gt;"",Input_1!E98,"")</f>
        <v>1.125</v>
      </c>
      <c r="E105" s="9">
        <f>IF(Input_1!F98&lt;&gt;"",Input_1!F98,"")</f>
        <v>1.1759999999999999</v>
      </c>
      <c r="F105" s="9">
        <f>IF(Input_1!G98&lt;&gt;"",Input_1!G98,"")</f>
        <v>1.167</v>
      </c>
      <c r="G105" s="9">
        <f>IF(Input_1!I98&lt;&gt;"",Input_1!I98,"")</f>
        <v>1.198</v>
      </c>
      <c r="H105" s="9">
        <f t="shared" si="26"/>
        <v>1.1665000000000001</v>
      </c>
      <c r="I105" s="9">
        <f t="array" ref="I105">IFERROR(_xlfn.STDEV.S(IF(D105:G105&gt;=0,IF(D105:G105&lt;&gt;"",D105:G105,""))),"")</f>
        <v>3.057776970284129E-2</v>
      </c>
      <c r="J105" s="2">
        <f t="shared" si="27"/>
        <v>1</v>
      </c>
      <c r="L105" t="str">
        <f t="shared" si="28"/>
        <v/>
      </c>
      <c r="M105" t="str">
        <f t="shared" si="25"/>
        <v/>
      </c>
      <c r="N105" t="str">
        <f t="shared" si="29"/>
        <v/>
      </c>
      <c r="O105" t="str">
        <f t="array" ref="O105">IF(OR(L105="",M105=""),"",COUNT(IF($J$11:$J$2001=1,IF($C$11:$C$2001&gt;L105,IF($C$11:$C$2001&lt;=M105,IF($D$11:$G$2001&gt;=0,$J$11:$J$2001),""),""),""),""))</f>
        <v/>
      </c>
      <c r="P105" s="9" t="str">
        <f t="array" ref="P105">IFERROR(IF(OR(L105="",M105=""),"",AVERAGE(IF($J$11:$J$2001=1,IF($C$11:$C$2001&gt;L105,IF($C$11:$C$2001&lt;=M105,IF($D$11:$G$2001&gt;=0,$D$11:$G$2001)),"")))),"")</f>
        <v/>
      </c>
      <c r="Q105" t="str">
        <f t="array" ref="Q105">IFERROR(IF(OR(L105="",M105=""),"",_xlfn.STDEV.S(IF($J$11:$J$2001=1,IF($C$11:$C$2001&gt;L105,IF($C$11:$C$2001&lt;=M105,IF($D$11:$G$2001&gt;=0,$D$11:$G$2001))),""))),"")</f>
        <v/>
      </c>
      <c r="R105" t="str">
        <f t="shared" si="30"/>
        <v/>
      </c>
      <c r="S105" t="str">
        <f t="shared" si="31"/>
        <v/>
      </c>
      <c r="U105">
        <f>IF(Input_1!L98&lt;&gt;"",Input_1!L98,"")</f>
        <v>950</v>
      </c>
      <c r="V105" s="9">
        <f>IF(Input_1!M98&lt;&gt;"",Input_1!M98,"")</f>
        <v>1.125</v>
      </c>
      <c r="W105" s="9">
        <f>IF(Input_1!N98&lt;&gt;"",Input_1!N98,"")</f>
        <v>1.1459999999999999</v>
      </c>
      <c r="X105" s="9">
        <f>IF(Input_1!O98&lt;&gt;"",Input_1!O98,"")</f>
        <v>1.17</v>
      </c>
      <c r="Y105" s="9">
        <f>IF(Input_1!Q98&lt;&gt;"",Input_1!Q98,"")</f>
        <v>1.246</v>
      </c>
      <c r="Z105" s="9">
        <f t="shared" si="32"/>
        <v>1.1717499999999998</v>
      </c>
      <c r="AA105" s="9">
        <f t="array" ref="AA105">IFERROR(_xlfn.STDEV.S(IF(V105:Y105&gt;=0,IF(V105:Y105&lt;&gt;"",V105:Y105,""))),"")</f>
        <v>5.2803882433018139E-2</v>
      </c>
      <c r="AB105" s="2">
        <f t="shared" si="33"/>
        <v>1</v>
      </c>
      <c r="AD105" t="str">
        <f t="shared" si="43"/>
        <v/>
      </c>
      <c r="AE105" t="str">
        <f t="shared" si="34"/>
        <v/>
      </c>
      <c r="AF105" t="str">
        <f t="shared" si="45"/>
        <v/>
      </c>
      <c r="AG105" t="str">
        <f t="array" ref="AG105">IF(OR(AD105="",AE105=""),"",COUNT(IF($AB$11:$AB$2001=1,IF($U$11:$U$2001&gt;AD105,IF($U$11:$U$2001&lt;=AE105,IF($V$11:$Y$2001&gt;=0,$AB$11:$AB$2001),""),""),""),""))</f>
        <v/>
      </c>
      <c r="AH105" s="9" t="str">
        <f t="array" ref="AH105">IF(AND(AD105&lt;&gt;"",AE105&lt;&gt;""),AVERAGE(IF($AB$11:$AB$2001=1,IF($U$11:$U$2001&gt;AD105,IF($C$11:$C$2001&lt;=AE105,$V$11:$Y$2001)))),"")</f>
        <v/>
      </c>
      <c r="AI105" s="9" t="str">
        <f t="array" ref="AI105">IF(AND(AD105&lt;&gt;"",AE105&lt;&gt;""),_xlfn.STDEV.S(IF($AB$11:$AB$2001=1,IF($U$11:$U$2001&gt;AD105,IF($C$11:$C$2001&lt;=AE105,$V$11:$Y$2001)))),"")</f>
        <v/>
      </c>
      <c r="AJ105" t="str">
        <f t="shared" si="35"/>
        <v/>
      </c>
      <c r="AK105" t="str">
        <f t="shared" si="36"/>
        <v/>
      </c>
      <c r="AM105" t="str">
        <f>IF(Input_1!T98&lt;&gt;"",Input_1!T98,"")</f>
        <v/>
      </c>
      <c r="AN105" s="9" t="str">
        <f>IF(Input_1!U98&lt;&gt;"",Input_1!U98,"")</f>
        <v/>
      </c>
      <c r="AO105" s="9" t="str">
        <f>IF(Input_1!V98&lt;&gt;"",Input_1!V98,"")</f>
        <v/>
      </c>
      <c r="AP105" s="9" t="str">
        <f>IF(Input_1!W98&lt;&gt;"",Input_1!W98,"")</f>
        <v/>
      </c>
      <c r="AQ105" s="9" t="str">
        <f>IF(Input_1!Y98&lt;&gt;"",Input_1!Y98,"")</f>
        <v/>
      </c>
      <c r="AR105" s="9" t="str">
        <f t="shared" si="37"/>
        <v/>
      </c>
      <c r="AS105" s="9" t="str">
        <f t="array" ref="AS105">IFERROR(_xlfn.STDEV.S(IF(AN105:AQ105&gt;=0,IF(AN105:AQ105&lt;&gt;"",AN105:AQ105,""))),"")</f>
        <v/>
      </c>
      <c r="AT105" s="2">
        <f t="shared" si="38"/>
        <v>0</v>
      </c>
      <c r="AV105" t="str">
        <f t="shared" si="44"/>
        <v/>
      </c>
      <c r="AW105" t="str">
        <f t="shared" si="39"/>
        <v/>
      </c>
      <c r="AX105" t="str">
        <f t="shared" si="40"/>
        <v/>
      </c>
      <c r="AY105" t="str">
        <f t="array" ref="AY105">IF(OR(AV105="",AW105=""),"",COUNT(IF($AT$11:$AT$2001=1,IF($AM$11:$AM$2001&gt;AV105,IF($AM$11:$AM$2001&lt;=AW105,IF($AN$11:$AQ$2001&gt;=0,$AT$11:$AT$2001),""),""),""),""))</f>
        <v/>
      </c>
      <c r="AZ105" s="9" t="str">
        <f t="array" ref="AZ105">IFERROR(IF(OR(AV105="",AW105=""),"",AVERAGE(IF($AT$11:$AT$2001=1,IF($AM$11:$AM$2001&gt;AV105,IF($AM$11:$AM$2001&lt;=AW105,IF($AN$11:$AQ$2001&gt;=0,$AN$11:$AQ$2001)),"")))),"")</f>
        <v/>
      </c>
      <c r="BA105" s="9" t="str">
        <f t="array" ref="BA105">IFERROR(IF(OR(AV105="",AW105=""),"",_xlfn.STDEV.S(IF($AT$11:$AT$2001=1,IF($AM$11:$AM$2001&gt;AV105,IF($AM$11:$AM$2001&lt;=AW105,IF($AN$11:$AQ$2001&gt;=0,$AN$11:$AQ$2001))),""))),"")</f>
        <v/>
      </c>
      <c r="BB105" t="str">
        <f t="shared" si="41"/>
        <v/>
      </c>
      <c r="BC105" t="str">
        <f t="shared" si="42"/>
        <v/>
      </c>
    </row>
    <row r="106" spans="1:55" x14ac:dyDescent="0.35">
      <c r="A106" s="9" t="str">
        <f>IF(Input_1!A99&lt;&gt;"",Input_1!A99,"")</f>
        <v/>
      </c>
      <c r="B106" s="9" t="str">
        <f>IF(Input_1!B99&lt;&gt;"",Input_1!B99,"")</f>
        <v/>
      </c>
      <c r="C106">
        <f>IF(Input_1!D99&lt;&gt;"",Input_1!D99,"")</f>
        <v>960</v>
      </c>
      <c r="D106" s="9">
        <f>IF(Input_1!E99&lt;&gt;"",Input_1!E99,"")</f>
        <v>1.2130000000000001</v>
      </c>
      <c r="E106" s="9">
        <f>IF(Input_1!F99&lt;&gt;"",Input_1!F99,"")</f>
        <v>1.2250000000000001</v>
      </c>
      <c r="F106" s="9">
        <f>IF(Input_1!G99&lt;&gt;"",Input_1!G99,"")</f>
        <v>1.3109999999999999</v>
      </c>
      <c r="G106" s="9">
        <f>IF(Input_1!I99&lt;&gt;"",Input_1!I99,"")</f>
        <v>1.242</v>
      </c>
      <c r="H106" s="9">
        <f t="shared" si="26"/>
        <v>1.2477499999999999</v>
      </c>
      <c r="I106" s="9">
        <f t="array" ref="I106">IFERROR(_xlfn.STDEV.S(IF(D106:G106&gt;=0,IF(D106:G106&lt;&gt;"",D106:G106,""))),"")</f>
        <v>4.3813049806345684E-2</v>
      </c>
      <c r="J106" s="2">
        <f t="shared" si="27"/>
        <v>1</v>
      </c>
      <c r="L106" t="str">
        <f t="shared" si="28"/>
        <v/>
      </c>
      <c r="M106" t="str">
        <f t="shared" si="25"/>
        <v/>
      </c>
      <c r="N106" t="str">
        <f t="shared" si="29"/>
        <v/>
      </c>
      <c r="O106" t="str">
        <f t="array" ref="O106">IF(OR(L106="",M106=""),"",COUNT(IF($J$11:$J$2001=1,IF($C$11:$C$2001&gt;L106,IF($C$11:$C$2001&lt;=M106,IF($D$11:$G$2001&gt;=0,$J$11:$J$2001),""),""),""),""))</f>
        <v/>
      </c>
      <c r="P106" s="9" t="str">
        <f t="array" ref="P106">IFERROR(IF(OR(L106="",M106=""),"",AVERAGE(IF($J$11:$J$2001=1,IF($C$11:$C$2001&gt;L106,IF($C$11:$C$2001&lt;=M106,IF($D$11:$G$2001&gt;=0,$D$11:$G$2001)),"")))),"")</f>
        <v/>
      </c>
      <c r="Q106" t="str">
        <f t="array" ref="Q106">IFERROR(IF(OR(L106="",M106=""),"",_xlfn.STDEV.S(IF($J$11:$J$2001=1,IF($C$11:$C$2001&gt;L106,IF($C$11:$C$2001&lt;=M106,IF($D$11:$G$2001&gt;=0,$D$11:$G$2001))),""))),"")</f>
        <v/>
      </c>
      <c r="R106" t="str">
        <f t="shared" si="30"/>
        <v/>
      </c>
      <c r="S106" t="str">
        <f t="shared" si="31"/>
        <v/>
      </c>
      <c r="U106">
        <f>IF(Input_1!L99&lt;&gt;"",Input_1!L99,"")</f>
        <v>960</v>
      </c>
      <c r="V106" s="9">
        <f>IF(Input_1!M99&lt;&gt;"",Input_1!M99,"")</f>
        <v>1.1399999999999999</v>
      </c>
      <c r="W106" s="9">
        <f>IF(Input_1!N99&lt;&gt;"",Input_1!N99,"")</f>
        <v>1.1859999999999999</v>
      </c>
      <c r="X106" s="9">
        <f>IF(Input_1!O99&lt;&gt;"",Input_1!O99,"")</f>
        <v>1.2150000000000001</v>
      </c>
      <c r="Y106" s="9">
        <f>IF(Input_1!Q99&lt;&gt;"",Input_1!Q99,"")</f>
        <v>1.236</v>
      </c>
      <c r="Z106" s="9">
        <f t="shared" si="32"/>
        <v>1.1942499999999998</v>
      </c>
      <c r="AA106" s="9">
        <f t="array" ref="AA106">IFERROR(_xlfn.STDEV.S(IF(V106:Y106&gt;=0,IF(V106:Y106&lt;&gt;"",V106:Y106,""))),"")</f>
        <v>4.1572226305551699E-2</v>
      </c>
      <c r="AB106" s="2">
        <f t="shared" si="33"/>
        <v>1</v>
      </c>
      <c r="AD106" t="str">
        <f t="shared" si="43"/>
        <v/>
      </c>
      <c r="AE106" t="str">
        <f t="shared" si="34"/>
        <v/>
      </c>
      <c r="AF106" t="str">
        <f t="shared" si="45"/>
        <v/>
      </c>
      <c r="AG106" t="str">
        <f t="array" ref="AG106">IF(OR(AD106="",AE106=""),"",COUNT(IF($AB$11:$AB$2001=1,IF($U$11:$U$2001&gt;AD106,IF($U$11:$U$2001&lt;=AE106,IF($V$11:$Y$2001&gt;=0,$AB$11:$AB$2001),""),""),""),""))</f>
        <v/>
      </c>
      <c r="AH106" s="9" t="str">
        <f t="array" ref="AH106">IF(AND(AD106&lt;&gt;"",AE106&lt;&gt;""),AVERAGE(IF($AB$11:$AB$2001=1,IF($U$11:$U$2001&gt;AD106,IF($C$11:$C$2001&lt;=AE106,$V$11:$Y$2001)))),"")</f>
        <v/>
      </c>
      <c r="AI106" s="9" t="str">
        <f t="array" ref="AI106">IF(AND(AD106&lt;&gt;"",AE106&lt;&gt;""),_xlfn.STDEV.S(IF($AB$11:$AB$2001=1,IF($U$11:$U$2001&gt;AD106,IF($C$11:$C$2001&lt;=AE106,$V$11:$Y$2001)))),"")</f>
        <v/>
      </c>
      <c r="AJ106" t="str">
        <f t="shared" si="35"/>
        <v/>
      </c>
      <c r="AK106" t="str">
        <f t="shared" si="36"/>
        <v/>
      </c>
      <c r="AM106" t="str">
        <f>IF(Input_1!T99&lt;&gt;"",Input_1!T99,"")</f>
        <v/>
      </c>
      <c r="AN106" s="9" t="str">
        <f>IF(Input_1!U99&lt;&gt;"",Input_1!U99,"")</f>
        <v/>
      </c>
      <c r="AO106" s="9" t="str">
        <f>IF(Input_1!V99&lt;&gt;"",Input_1!V99,"")</f>
        <v/>
      </c>
      <c r="AP106" s="9" t="str">
        <f>IF(Input_1!W99&lt;&gt;"",Input_1!W99,"")</f>
        <v/>
      </c>
      <c r="AQ106" s="9" t="str">
        <f>IF(Input_1!Y99&lt;&gt;"",Input_1!Y99,"")</f>
        <v/>
      </c>
      <c r="AR106" s="9" t="str">
        <f t="shared" si="37"/>
        <v/>
      </c>
      <c r="AS106" s="9" t="str">
        <f t="array" ref="AS106">IFERROR(_xlfn.STDEV.S(IF(AN106:AQ106&gt;=0,IF(AN106:AQ106&lt;&gt;"",AN106:AQ106,""))),"")</f>
        <v/>
      </c>
      <c r="AT106" s="2">
        <f t="shared" si="38"/>
        <v>0</v>
      </c>
      <c r="AV106" t="str">
        <f t="shared" si="44"/>
        <v/>
      </c>
      <c r="AW106" t="str">
        <f t="shared" si="39"/>
        <v/>
      </c>
      <c r="AX106" t="str">
        <f t="shared" si="40"/>
        <v/>
      </c>
      <c r="AY106" t="str">
        <f t="array" ref="AY106">IF(OR(AV106="",AW106=""),"",COUNT(IF($AT$11:$AT$2001=1,IF($AM$11:$AM$2001&gt;AV106,IF($AM$11:$AM$2001&lt;=AW106,IF($AN$11:$AQ$2001&gt;=0,$AT$11:$AT$2001),""),""),""),""))</f>
        <v/>
      </c>
      <c r="AZ106" s="9" t="str">
        <f t="array" ref="AZ106">IFERROR(IF(OR(AV106="",AW106=""),"",AVERAGE(IF($AT$11:$AT$2001=1,IF($AM$11:$AM$2001&gt;AV106,IF($AM$11:$AM$2001&lt;=AW106,IF($AN$11:$AQ$2001&gt;=0,$AN$11:$AQ$2001)),"")))),"")</f>
        <v/>
      </c>
      <c r="BA106" s="9" t="str">
        <f t="array" ref="BA106">IFERROR(IF(OR(AV106="",AW106=""),"",_xlfn.STDEV.S(IF($AT$11:$AT$2001=1,IF($AM$11:$AM$2001&gt;AV106,IF($AM$11:$AM$2001&lt;=AW106,IF($AN$11:$AQ$2001&gt;=0,$AN$11:$AQ$2001))),""))),"")</f>
        <v/>
      </c>
      <c r="BB106" t="str">
        <f t="shared" si="41"/>
        <v/>
      </c>
      <c r="BC106" t="str">
        <f t="shared" si="42"/>
        <v/>
      </c>
    </row>
    <row r="107" spans="1:55" x14ac:dyDescent="0.35">
      <c r="A107" s="9" t="str">
        <f>IF(Input_1!A100&lt;&gt;"",Input_1!A100,"")</f>
        <v/>
      </c>
      <c r="B107" s="9" t="str">
        <f>IF(Input_1!B100&lt;&gt;"",Input_1!B100,"")</f>
        <v/>
      </c>
      <c r="C107">
        <f>IF(Input_1!D100&lt;&gt;"",Input_1!D100,"")</f>
        <v>970</v>
      </c>
      <c r="D107" s="9">
        <f>IF(Input_1!E100&lt;&gt;"",Input_1!E100,"")</f>
        <v>1.2729999999999999</v>
      </c>
      <c r="E107" s="9">
        <f>IF(Input_1!F100&lt;&gt;"",Input_1!F100,"")</f>
        <v>1.244</v>
      </c>
      <c r="F107" s="9">
        <f>IF(Input_1!G100&lt;&gt;"",Input_1!G100,"")</f>
        <v>1.24</v>
      </c>
      <c r="G107" s="9">
        <f>IF(Input_1!I100&lt;&gt;"",Input_1!I100,"")</f>
        <v>1.1759999999999999</v>
      </c>
      <c r="H107" s="9">
        <f t="shared" si="26"/>
        <v>1.23325</v>
      </c>
      <c r="I107" s="9">
        <f t="array" ref="I107">IFERROR(_xlfn.STDEV.S(IF(D107:G107&gt;=0,IF(D107:G107&lt;&gt;"",D107:G107,""))),"")</f>
        <v>4.0901303972693426E-2</v>
      </c>
      <c r="J107" s="2">
        <f t="shared" si="27"/>
        <v>1</v>
      </c>
      <c r="L107" t="str">
        <f t="shared" si="28"/>
        <v/>
      </c>
      <c r="M107" t="str">
        <f t="shared" si="25"/>
        <v/>
      </c>
      <c r="N107" t="str">
        <f t="shared" si="29"/>
        <v/>
      </c>
      <c r="O107" t="str">
        <f t="array" ref="O107">IF(OR(L107="",M107=""),"",COUNT(IF($J$11:$J$2001=1,IF($C$11:$C$2001&gt;L107,IF($C$11:$C$2001&lt;=M107,IF($D$11:$G$2001&gt;=0,$J$11:$J$2001),""),""),""),""))</f>
        <v/>
      </c>
      <c r="P107" s="9" t="str">
        <f t="array" ref="P107">IFERROR(IF(OR(L107="",M107=""),"",AVERAGE(IF($J$11:$J$2001=1,IF($C$11:$C$2001&gt;L107,IF($C$11:$C$2001&lt;=M107,IF($D$11:$G$2001&gt;=0,$D$11:$G$2001)),"")))),"")</f>
        <v/>
      </c>
      <c r="Q107" t="str">
        <f t="array" ref="Q107">IFERROR(IF(OR(L107="",M107=""),"",_xlfn.STDEV.S(IF($J$11:$J$2001=1,IF($C$11:$C$2001&gt;L107,IF($C$11:$C$2001&lt;=M107,IF($D$11:$G$2001&gt;=0,$D$11:$G$2001))),""))),"")</f>
        <v/>
      </c>
      <c r="R107" t="str">
        <f t="shared" si="30"/>
        <v/>
      </c>
      <c r="S107" t="str">
        <f t="shared" si="31"/>
        <v/>
      </c>
      <c r="U107">
        <f>IF(Input_1!L100&lt;&gt;"",Input_1!L100,"")</f>
        <v>970</v>
      </c>
      <c r="V107" s="9">
        <f>IF(Input_1!M100&lt;&gt;"",Input_1!M100,"")</f>
        <v>1.2450000000000001</v>
      </c>
      <c r="W107" s="9">
        <f>IF(Input_1!N100&lt;&gt;"",Input_1!N100,"")</f>
        <v>1.248</v>
      </c>
      <c r="X107" s="9">
        <f>IF(Input_1!O100&lt;&gt;"",Input_1!O100,"")</f>
        <v>1.204</v>
      </c>
      <c r="Y107" s="9">
        <f>IF(Input_1!Q100&lt;&gt;"",Input_1!Q100,"")</f>
        <v>1.2130000000000001</v>
      </c>
      <c r="Z107" s="9">
        <f t="shared" si="32"/>
        <v>1.2275</v>
      </c>
      <c r="AA107" s="9">
        <f t="array" ref="AA107">IFERROR(_xlfn.STDEV.S(IF(V107:Y107&gt;=0,IF(V107:Y107&lt;&gt;"",V107:Y107,""))),"")</f>
        <v>2.2278539748675955E-2</v>
      </c>
      <c r="AB107" s="2">
        <f t="shared" si="33"/>
        <v>1</v>
      </c>
      <c r="AD107" t="str">
        <f t="shared" si="43"/>
        <v/>
      </c>
      <c r="AE107" t="str">
        <f t="shared" si="34"/>
        <v/>
      </c>
      <c r="AF107" t="str">
        <f t="shared" si="45"/>
        <v/>
      </c>
      <c r="AG107" t="str">
        <f t="array" ref="AG107">IF(OR(AD107="",AE107=""),"",COUNT(IF($AB$11:$AB$2001=1,IF($U$11:$U$2001&gt;AD107,IF($U$11:$U$2001&lt;=AE107,IF($V$11:$Y$2001&gt;=0,$AB$11:$AB$2001),""),""),""),""))</f>
        <v/>
      </c>
      <c r="AH107" s="9" t="str">
        <f t="array" ref="AH107">IF(AND(AD107&lt;&gt;"",AE107&lt;&gt;""),AVERAGE(IF($AB$11:$AB$2001=1,IF($U$11:$U$2001&gt;AD107,IF($C$11:$C$2001&lt;=AE107,$V$11:$Y$2001)))),"")</f>
        <v/>
      </c>
      <c r="AI107" s="9" t="str">
        <f t="array" ref="AI107">IF(AND(AD107&lt;&gt;"",AE107&lt;&gt;""),_xlfn.STDEV.S(IF($AB$11:$AB$2001=1,IF($U$11:$U$2001&gt;AD107,IF($C$11:$C$2001&lt;=AE107,$V$11:$Y$2001)))),"")</f>
        <v/>
      </c>
      <c r="AJ107" t="str">
        <f t="shared" si="35"/>
        <v/>
      </c>
      <c r="AK107" t="str">
        <f t="shared" si="36"/>
        <v/>
      </c>
      <c r="AM107" t="str">
        <f>IF(Input_1!T100&lt;&gt;"",Input_1!T100,"")</f>
        <v/>
      </c>
      <c r="AN107" s="9" t="str">
        <f>IF(Input_1!U100&lt;&gt;"",Input_1!U100,"")</f>
        <v/>
      </c>
      <c r="AO107" s="9" t="str">
        <f>IF(Input_1!V100&lt;&gt;"",Input_1!V100,"")</f>
        <v/>
      </c>
      <c r="AP107" s="9" t="str">
        <f>IF(Input_1!W100&lt;&gt;"",Input_1!W100,"")</f>
        <v/>
      </c>
      <c r="AQ107" s="9" t="str">
        <f>IF(Input_1!Y100&lt;&gt;"",Input_1!Y100,"")</f>
        <v/>
      </c>
      <c r="AR107" s="9" t="str">
        <f t="shared" si="37"/>
        <v/>
      </c>
      <c r="AS107" s="9" t="str">
        <f t="array" ref="AS107">IFERROR(_xlfn.STDEV.S(IF(AN107:AQ107&gt;=0,IF(AN107:AQ107&lt;&gt;"",AN107:AQ107,""))),"")</f>
        <v/>
      </c>
      <c r="AT107" s="2">
        <f t="shared" si="38"/>
        <v>0</v>
      </c>
      <c r="AV107" t="str">
        <f t="shared" si="44"/>
        <v/>
      </c>
      <c r="AW107" t="str">
        <f t="shared" si="39"/>
        <v/>
      </c>
      <c r="AX107" t="str">
        <f t="shared" si="40"/>
        <v/>
      </c>
      <c r="AY107" t="str">
        <f t="array" ref="AY107">IF(OR(AV107="",AW107=""),"",COUNT(IF($AT$11:$AT$2001=1,IF($AM$11:$AM$2001&gt;AV107,IF($AM$11:$AM$2001&lt;=AW107,IF($AN$11:$AQ$2001&gt;=0,$AT$11:$AT$2001),""),""),""),""))</f>
        <v/>
      </c>
      <c r="AZ107" s="9" t="str">
        <f t="array" ref="AZ107">IFERROR(IF(OR(AV107="",AW107=""),"",AVERAGE(IF($AT$11:$AT$2001=1,IF($AM$11:$AM$2001&gt;AV107,IF($AM$11:$AM$2001&lt;=AW107,IF($AN$11:$AQ$2001&gt;=0,$AN$11:$AQ$2001)),"")))),"")</f>
        <v/>
      </c>
      <c r="BA107" s="9" t="str">
        <f t="array" ref="BA107">IFERROR(IF(OR(AV107="",AW107=""),"",_xlfn.STDEV.S(IF($AT$11:$AT$2001=1,IF($AM$11:$AM$2001&gt;AV107,IF($AM$11:$AM$2001&lt;=AW107,IF($AN$11:$AQ$2001&gt;=0,$AN$11:$AQ$2001))),""))),"")</f>
        <v/>
      </c>
      <c r="BB107" t="str">
        <f t="shared" si="41"/>
        <v/>
      </c>
      <c r="BC107" t="str">
        <f t="shared" si="42"/>
        <v/>
      </c>
    </row>
    <row r="108" spans="1:55" x14ac:dyDescent="0.35">
      <c r="A108" s="9" t="str">
        <f>IF(Input_1!A101&lt;&gt;"",Input_1!A101,"")</f>
        <v/>
      </c>
      <c r="B108" s="9" t="str">
        <f>IF(Input_1!B101&lt;&gt;"",Input_1!B101,"")</f>
        <v/>
      </c>
      <c r="C108">
        <f>IF(Input_1!D101&lt;&gt;"",Input_1!D101,"")</f>
        <v>980</v>
      </c>
      <c r="D108" s="9">
        <f>IF(Input_1!E101&lt;&gt;"",Input_1!E101,"")</f>
        <v>1.2869999999999999</v>
      </c>
      <c r="E108" s="9">
        <f>IF(Input_1!F101&lt;&gt;"",Input_1!F101,"")</f>
        <v>1.1819999999999999</v>
      </c>
      <c r="F108" s="9">
        <f>IF(Input_1!G101&lt;&gt;"",Input_1!G101,"")</f>
        <v>1.123</v>
      </c>
      <c r="G108" s="9">
        <f>IF(Input_1!I101&lt;&gt;"",Input_1!I101,"")</f>
        <v>1.246</v>
      </c>
      <c r="H108" s="9">
        <f t="shared" si="26"/>
        <v>1.2094999999999998</v>
      </c>
      <c r="I108" s="9">
        <f t="array" ref="I108">IFERROR(_xlfn.STDEV.S(IF(D108:G108&gt;=0,IF(D108:G108&lt;&gt;"",D108:G108,""))),"")</f>
        <v>7.2057847132240421E-2</v>
      </c>
      <c r="J108" s="2">
        <f t="shared" si="27"/>
        <v>1</v>
      </c>
      <c r="L108" t="str">
        <f t="shared" si="28"/>
        <v/>
      </c>
      <c r="M108" t="str">
        <f t="shared" si="25"/>
        <v/>
      </c>
      <c r="N108" t="str">
        <f t="shared" si="29"/>
        <v/>
      </c>
      <c r="O108" t="str">
        <f t="array" ref="O108">IF(OR(L108="",M108=""),"",COUNT(IF($J$11:$J$2001=1,IF($C$11:$C$2001&gt;L108,IF($C$11:$C$2001&lt;=M108,IF($D$11:$G$2001&gt;=0,$J$11:$J$2001),""),""),""),""))</f>
        <v/>
      </c>
      <c r="P108" s="9" t="str">
        <f t="array" ref="P108">IFERROR(IF(OR(L108="",M108=""),"",AVERAGE(IF($J$11:$J$2001=1,IF($C$11:$C$2001&gt;L108,IF($C$11:$C$2001&lt;=M108,IF($D$11:$G$2001&gt;=0,$D$11:$G$2001)),"")))),"")</f>
        <v/>
      </c>
      <c r="Q108" t="str">
        <f t="array" ref="Q108">IFERROR(IF(OR(L108="",M108=""),"",_xlfn.STDEV.S(IF($J$11:$J$2001=1,IF($C$11:$C$2001&gt;L108,IF($C$11:$C$2001&lt;=M108,IF($D$11:$G$2001&gt;=0,$D$11:$G$2001))),""))),"")</f>
        <v/>
      </c>
      <c r="R108" t="str">
        <f t="shared" si="30"/>
        <v/>
      </c>
      <c r="S108" t="str">
        <f t="shared" si="31"/>
        <v/>
      </c>
      <c r="U108">
        <f>IF(Input_1!L101&lt;&gt;"",Input_1!L101,"")</f>
        <v>980</v>
      </c>
      <c r="V108" s="9">
        <f>IF(Input_1!M101&lt;&gt;"",Input_1!M101,"")</f>
        <v>1.3240000000000001</v>
      </c>
      <c r="W108" s="9">
        <f>IF(Input_1!N101&lt;&gt;"",Input_1!N101,"")</f>
        <v>1.1819999999999999</v>
      </c>
      <c r="X108" s="9">
        <f>IF(Input_1!O101&lt;&gt;"",Input_1!O101,"")</f>
        <v>1.177</v>
      </c>
      <c r="Y108" s="9">
        <f>IF(Input_1!Q101&lt;&gt;"",Input_1!Q101,"")</f>
        <v>1.292</v>
      </c>
      <c r="Z108" s="9">
        <f t="shared" si="32"/>
        <v>1.2437500000000001</v>
      </c>
      <c r="AA108" s="9">
        <f t="array" ref="AA108">IFERROR(_xlfn.STDEV.S(IF(V108:Y108&gt;=0,IF(V108:Y108&lt;&gt;"",V108:Y108,""))),"")</f>
        <v>7.5358587212517938E-2</v>
      </c>
      <c r="AB108" s="2">
        <f t="shared" si="33"/>
        <v>1</v>
      </c>
      <c r="AD108" t="str">
        <f t="shared" si="43"/>
        <v/>
      </c>
      <c r="AE108" t="str">
        <f t="shared" si="34"/>
        <v/>
      </c>
      <c r="AF108" t="str">
        <f t="shared" si="45"/>
        <v/>
      </c>
      <c r="AG108" t="str">
        <f t="array" ref="AG108">IF(OR(AD108="",AE108=""),"",COUNT(IF($AB$11:$AB$2001=1,IF($U$11:$U$2001&gt;AD108,IF($U$11:$U$2001&lt;=AE108,IF($V$11:$Y$2001&gt;=0,$AB$11:$AB$2001),""),""),""),""))</f>
        <v/>
      </c>
      <c r="AH108" s="9" t="str">
        <f t="array" ref="AH108">IF(AND(AD108&lt;&gt;"",AE108&lt;&gt;""),AVERAGE(IF($AB$11:$AB$2001=1,IF($U$11:$U$2001&gt;AD108,IF($C$11:$C$2001&lt;=AE108,$V$11:$Y$2001)))),"")</f>
        <v/>
      </c>
      <c r="AI108" s="9" t="str">
        <f t="array" ref="AI108">IF(AND(AD108&lt;&gt;"",AE108&lt;&gt;""),_xlfn.STDEV.S(IF($AB$11:$AB$2001=1,IF($U$11:$U$2001&gt;AD108,IF($C$11:$C$2001&lt;=AE108,$V$11:$Y$2001)))),"")</f>
        <v/>
      </c>
      <c r="AJ108" t="str">
        <f t="shared" si="35"/>
        <v/>
      </c>
      <c r="AK108" t="str">
        <f t="shared" si="36"/>
        <v/>
      </c>
      <c r="AM108" t="str">
        <f>IF(Input_1!T101&lt;&gt;"",Input_1!T101,"")</f>
        <v/>
      </c>
      <c r="AN108" s="9" t="str">
        <f>IF(Input_1!U101&lt;&gt;"",Input_1!U101,"")</f>
        <v/>
      </c>
      <c r="AO108" s="9" t="str">
        <f>IF(Input_1!V101&lt;&gt;"",Input_1!V101,"")</f>
        <v/>
      </c>
      <c r="AP108" s="9" t="str">
        <f>IF(Input_1!W101&lt;&gt;"",Input_1!W101,"")</f>
        <v/>
      </c>
      <c r="AQ108" s="9" t="str">
        <f>IF(Input_1!Y101&lt;&gt;"",Input_1!Y101,"")</f>
        <v/>
      </c>
      <c r="AR108" s="9" t="str">
        <f t="shared" si="37"/>
        <v/>
      </c>
      <c r="AS108" s="9" t="str">
        <f t="array" ref="AS108">IFERROR(_xlfn.STDEV.S(IF(AN108:AQ108&gt;=0,IF(AN108:AQ108&lt;&gt;"",AN108:AQ108,""))),"")</f>
        <v/>
      </c>
      <c r="AT108" s="2">
        <f t="shared" si="38"/>
        <v>0</v>
      </c>
      <c r="AV108" t="str">
        <f t="shared" si="44"/>
        <v/>
      </c>
      <c r="AW108" t="str">
        <f t="shared" si="39"/>
        <v/>
      </c>
      <c r="AX108" t="str">
        <f t="shared" si="40"/>
        <v/>
      </c>
      <c r="AY108" t="str">
        <f t="array" ref="AY108">IF(OR(AV108="",AW108=""),"",COUNT(IF($AT$11:$AT$2001=1,IF($AM$11:$AM$2001&gt;AV108,IF($AM$11:$AM$2001&lt;=AW108,IF($AN$11:$AQ$2001&gt;=0,$AT$11:$AT$2001),""),""),""),""))</f>
        <v/>
      </c>
      <c r="AZ108" s="9" t="str">
        <f t="array" ref="AZ108">IFERROR(IF(OR(AV108="",AW108=""),"",AVERAGE(IF($AT$11:$AT$2001=1,IF($AM$11:$AM$2001&gt;AV108,IF($AM$11:$AM$2001&lt;=AW108,IF($AN$11:$AQ$2001&gt;=0,$AN$11:$AQ$2001)),"")))),"")</f>
        <v/>
      </c>
      <c r="BA108" s="9" t="str">
        <f t="array" ref="BA108">IFERROR(IF(OR(AV108="",AW108=""),"",_xlfn.STDEV.S(IF($AT$11:$AT$2001=1,IF($AM$11:$AM$2001&gt;AV108,IF($AM$11:$AM$2001&lt;=AW108,IF($AN$11:$AQ$2001&gt;=0,$AN$11:$AQ$2001))),""))),"")</f>
        <v/>
      </c>
      <c r="BB108" t="str">
        <f t="shared" si="41"/>
        <v/>
      </c>
      <c r="BC108" t="str">
        <f t="shared" si="42"/>
        <v/>
      </c>
    </row>
    <row r="109" spans="1:55" x14ac:dyDescent="0.35">
      <c r="A109" s="9" t="str">
        <f>IF(Input_1!A102&lt;&gt;"",Input_1!A102,"")</f>
        <v/>
      </c>
      <c r="B109" s="9" t="str">
        <f>IF(Input_1!B102&lt;&gt;"",Input_1!B102,"")</f>
        <v/>
      </c>
      <c r="C109">
        <f>IF(Input_1!D102&lt;&gt;"",Input_1!D102,"")</f>
        <v>990</v>
      </c>
      <c r="D109" s="9">
        <f>IF(Input_1!E102&lt;&gt;"",Input_1!E102,"")</f>
        <v>1.2829999999999999</v>
      </c>
      <c r="E109" s="9">
        <f>IF(Input_1!F102&lt;&gt;"",Input_1!F102,"")</f>
        <v>1.2130000000000001</v>
      </c>
      <c r="F109" s="9">
        <f>IF(Input_1!G102&lt;&gt;"",Input_1!G102,"")</f>
        <v>1.2310000000000001</v>
      </c>
      <c r="G109" s="9">
        <f>IF(Input_1!I102&lt;&gt;"",Input_1!I102,"")</f>
        <v>1.3420000000000001</v>
      </c>
      <c r="H109" s="9">
        <f t="shared" si="26"/>
        <v>1.2672500000000002</v>
      </c>
      <c r="I109" s="9">
        <f t="array" ref="I109">IFERROR(_xlfn.STDEV.S(IF(D109:G109&gt;=0,IF(D109:G109&lt;&gt;"",D109:G109,""))),"")</f>
        <v>5.800215513237416E-2</v>
      </c>
      <c r="J109" s="2">
        <f t="shared" si="27"/>
        <v>1</v>
      </c>
      <c r="L109" t="str">
        <f t="shared" si="28"/>
        <v/>
      </c>
      <c r="M109" t="str">
        <f t="shared" si="25"/>
        <v/>
      </c>
      <c r="N109" t="str">
        <f t="shared" si="29"/>
        <v/>
      </c>
      <c r="O109" t="str">
        <f t="array" ref="O109">IF(OR(L109="",M109=""),"",COUNT(IF($J$11:$J$2001=1,IF($C$11:$C$2001&gt;L109,IF($C$11:$C$2001&lt;=M109,IF($D$11:$G$2001&gt;=0,$J$11:$J$2001),""),""),""),""))</f>
        <v/>
      </c>
      <c r="P109" s="9" t="str">
        <f t="array" ref="P109">IFERROR(IF(OR(L109="",M109=""),"",AVERAGE(IF($J$11:$J$2001=1,IF($C$11:$C$2001&gt;L109,IF($C$11:$C$2001&lt;=M109,IF($D$11:$G$2001&gt;=0,$D$11:$G$2001)),"")))),"")</f>
        <v/>
      </c>
      <c r="Q109" t="str">
        <f t="array" ref="Q109">IFERROR(IF(OR(L109="",M109=""),"",_xlfn.STDEV.S(IF($J$11:$J$2001=1,IF($C$11:$C$2001&gt;L109,IF($C$11:$C$2001&lt;=M109,IF($D$11:$G$2001&gt;=0,$D$11:$G$2001))),""))),"")</f>
        <v/>
      </c>
      <c r="R109" t="str">
        <f t="shared" si="30"/>
        <v/>
      </c>
      <c r="S109" t="str">
        <f t="shared" si="31"/>
        <v/>
      </c>
      <c r="U109">
        <f>IF(Input_1!L102&lt;&gt;"",Input_1!L102,"")</f>
        <v>990</v>
      </c>
      <c r="V109" s="9">
        <f>IF(Input_1!M102&lt;&gt;"",Input_1!M102,"")</f>
        <v>1.292</v>
      </c>
      <c r="W109" s="9">
        <f>IF(Input_1!N102&lt;&gt;"",Input_1!N102,"")</f>
        <v>1.1859999999999999</v>
      </c>
      <c r="X109" s="9">
        <f>IF(Input_1!O102&lt;&gt;"",Input_1!O102,"")</f>
        <v>1.28</v>
      </c>
      <c r="Y109" s="9">
        <f>IF(Input_1!Q102&lt;&gt;"",Input_1!Q102,"")</f>
        <v>1.3069999999999999</v>
      </c>
      <c r="Z109" s="9">
        <f t="shared" si="32"/>
        <v>1.2662499999999999</v>
      </c>
      <c r="AA109" s="9">
        <f t="array" ref="AA109">IFERROR(_xlfn.STDEV.S(IF(V109:Y109&gt;=0,IF(V109:Y109&lt;&gt;"",V109:Y109,""))),"")</f>
        <v>5.4628289374645464E-2</v>
      </c>
      <c r="AB109" s="2">
        <f t="shared" si="33"/>
        <v>1</v>
      </c>
      <c r="AD109" t="str">
        <f t="shared" si="43"/>
        <v/>
      </c>
      <c r="AE109" t="str">
        <f t="shared" si="34"/>
        <v/>
      </c>
      <c r="AF109" t="str">
        <f t="shared" si="45"/>
        <v/>
      </c>
      <c r="AG109" t="str">
        <f t="array" ref="AG109">IF(OR(AD109="",AE109=""),"",COUNT(IF($AB$11:$AB$2001=1,IF($U$11:$U$2001&gt;AD109,IF($U$11:$U$2001&lt;=AE109,IF($V$11:$Y$2001&gt;=0,$AB$11:$AB$2001),""),""),""),""))</f>
        <v/>
      </c>
      <c r="AH109" s="9" t="str">
        <f t="array" ref="AH109">IF(AND(AD109&lt;&gt;"",AE109&lt;&gt;""),AVERAGE(IF($AB$11:$AB$2001=1,IF($U$11:$U$2001&gt;AD109,IF($C$11:$C$2001&lt;=AE109,$V$11:$Y$2001)))),"")</f>
        <v/>
      </c>
      <c r="AI109" s="9" t="str">
        <f t="array" ref="AI109">IF(AND(AD109&lt;&gt;"",AE109&lt;&gt;""),_xlfn.STDEV.S(IF($AB$11:$AB$2001=1,IF($U$11:$U$2001&gt;AD109,IF($C$11:$C$2001&lt;=AE109,$V$11:$Y$2001)))),"")</f>
        <v/>
      </c>
      <c r="AJ109" t="str">
        <f t="shared" si="35"/>
        <v/>
      </c>
      <c r="AK109" t="str">
        <f t="shared" si="36"/>
        <v/>
      </c>
      <c r="AM109" t="str">
        <f>IF(Input_1!T102&lt;&gt;"",Input_1!T102,"")</f>
        <v/>
      </c>
      <c r="AN109" s="9" t="str">
        <f>IF(Input_1!U102&lt;&gt;"",Input_1!U102,"")</f>
        <v/>
      </c>
      <c r="AO109" s="9" t="str">
        <f>IF(Input_1!V102&lt;&gt;"",Input_1!V102,"")</f>
        <v/>
      </c>
      <c r="AP109" s="9" t="str">
        <f>IF(Input_1!W102&lt;&gt;"",Input_1!W102,"")</f>
        <v/>
      </c>
      <c r="AQ109" s="9" t="str">
        <f>IF(Input_1!Y102&lt;&gt;"",Input_1!Y102,"")</f>
        <v/>
      </c>
      <c r="AR109" s="9" t="str">
        <f t="shared" si="37"/>
        <v/>
      </c>
      <c r="AS109" s="9" t="str">
        <f t="array" ref="AS109">IFERROR(_xlfn.STDEV.S(IF(AN109:AQ109&gt;=0,IF(AN109:AQ109&lt;&gt;"",AN109:AQ109,""))),"")</f>
        <v/>
      </c>
      <c r="AT109" s="2">
        <f t="shared" si="38"/>
        <v>0</v>
      </c>
      <c r="AV109" t="str">
        <f t="shared" si="44"/>
        <v/>
      </c>
      <c r="AW109" t="str">
        <f t="shared" si="39"/>
        <v/>
      </c>
      <c r="AX109" t="str">
        <f t="shared" si="40"/>
        <v/>
      </c>
      <c r="AY109" t="str">
        <f t="array" ref="AY109">IF(OR(AV109="",AW109=""),"",COUNT(IF($AT$11:$AT$2001=1,IF($AM$11:$AM$2001&gt;AV109,IF($AM$11:$AM$2001&lt;=AW109,IF($AN$11:$AQ$2001&gt;=0,$AT$11:$AT$2001),""),""),""),""))</f>
        <v/>
      </c>
      <c r="AZ109" s="9" t="str">
        <f t="array" ref="AZ109">IFERROR(IF(OR(AV109="",AW109=""),"",AVERAGE(IF($AT$11:$AT$2001=1,IF($AM$11:$AM$2001&gt;AV109,IF($AM$11:$AM$2001&lt;=AW109,IF($AN$11:$AQ$2001&gt;=0,$AN$11:$AQ$2001)),"")))),"")</f>
        <v/>
      </c>
      <c r="BA109" s="9" t="str">
        <f t="array" ref="BA109">IFERROR(IF(OR(AV109="",AW109=""),"",_xlfn.STDEV.S(IF($AT$11:$AT$2001=1,IF($AM$11:$AM$2001&gt;AV109,IF($AM$11:$AM$2001&lt;=AW109,IF($AN$11:$AQ$2001&gt;=0,$AN$11:$AQ$2001))),""))),"")</f>
        <v/>
      </c>
      <c r="BB109" t="str">
        <f t="shared" si="41"/>
        <v/>
      </c>
      <c r="BC109" t="str">
        <f t="shared" si="42"/>
        <v/>
      </c>
    </row>
    <row r="110" spans="1:55" x14ac:dyDescent="0.35">
      <c r="A110" s="9" t="str">
        <f>IF(Input_1!A103&lt;&gt;"",Input_1!A103,"")</f>
        <v/>
      </c>
      <c r="B110" s="9" t="str">
        <f>IF(Input_1!B103&lt;&gt;"",Input_1!B103,"")</f>
        <v/>
      </c>
      <c r="C110">
        <f>IF(Input_1!D103&lt;&gt;"",Input_1!D103,"")</f>
        <v>1000</v>
      </c>
      <c r="D110" s="9">
        <f>IF(Input_1!E103&lt;&gt;"",Input_1!E103,"")</f>
        <v>1.1910000000000001</v>
      </c>
      <c r="E110" s="9">
        <f>IF(Input_1!F103&lt;&gt;"",Input_1!F103,"")</f>
        <v>1.1200000000000001</v>
      </c>
      <c r="F110" s="9">
        <f>IF(Input_1!G103&lt;&gt;"",Input_1!G103,"")</f>
        <v>1.167</v>
      </c>
      <c r="G110" s="9">
        <f>IF(Input_1!I103&lt;&gt;"",Input_1!I103,"")</f>
        <v>1.2370000000000001</v>
      </c>
      <c r="H110" s="9">
        <f t="shared" si="26"/>
        <v>1.17875</v>
      </c>
      <c r="I110" s="9">
        <f t="array" ref="I110">IFERROR(_xlfn.STDEV.S(IF(D110:G110&gt;=0,IF(D110:G110&lt;&gt;"",D110:G110,""))),"")</f>
        <v>4.8760468961376216E-2</v>
      </c>
      <c r="J110" s="2">
        <f t="shared" si="27"/>
        <v>1</v>
      </c>
      <c r="L110" t="str">
        <f t="shared" si="28"/>
        <v/>
      </c>
      <c r="M110" t="str">
        <f t="shared" si="25"/>
        <v/>
      </c>
      <c r="N110" t="str">
        <f t="shared" si="29"/>
        <v/>
      </c>
      <c r="O110" t="str">
        <f t="array" ref="O110">IF(OR(L110="",M110=""),"",COUNT(IF($J$11:$J$2001=1,IF($C$11:$C$2001&gt;L110,IF($C$11:$C$2001&lt;=M110,IF($D$11:$G$2001&gt;=0,$J$11:$J$2001),""),""),""),""))</f>
        <v/>
      </c>
      <c r="P110" s="9" t="str">
        <f t="array" ref="P110">IFERROR(IF(OR(L110="",M110=""),"",AVERAGE(IF($J$11:$J$2001=1,IF($C$11:$C$2001&gt;L110,IF($C$11:$C$2001&lt;=M110,IF($D$11:$G$2001&gt;=0,$D$11:$G$2001)),"")))),"")</f>
        <v/>
      </c>
      <c r="Q110" t="str">
        <f t="array" ref="Q110">IFERROR(IF(OR(L110="",M110=""),"",_xlfn.STDEV.S(IF($J$11:$J$2001=1,IF($C$11:$C$2001&gt;L110,IF($C$11:$C$2001&lt;=M110,IF($D$11:$G$2001&gt;=0,$D$11:$G$2001))),""))),"")</f>
        <v/>
      </c>
      <c r="R110" t="str">
        <f t="shared" si="30"/>
        <v/>
      </c>
      <c r="S110" t="str">
        <f t="shared" si="31"/>
        <v/>
      </c>
      <c r="U110">
        <f>IF(Input_1!L103&lt;&gt;"",Input_1!L103,"")</f>
        <v>1000</v>
      </c>
      <c r="V110" s="9">
        <f>IF(Input_1!M103&lt;&gt;"",Input_1!M103,"")</f>
        <v>1.202</v>
      </c>
      <c r="W110" s="9">
        <f>IF(Input_1!N103&lt;&gt;"",Input_1!N103,"")</f>
        <v>1.077</v>
      </c>
      <c r="X110" s="9">
        <f>IF(Input_1!O103&lt;&gt;"",Input_1!O103,"")</f>
        <v>1.151</v>
      </c>
      <c r="Y110" s="9">
        <f>IF(Input_1!Q103&lt;&gt;"",Input_1!Q103,"")</f>
        <v>1.246</v>
      </c>
      <c r="Z110" s="9">
        <f t="shared" si="32"/>
        <v>1.169</v>
      </c>
      <c r="AA110" s="9">
        <f t="array" ref="AA110">IFERROR(_xlfn.STDEV.S(IF(V110:Y110&gt;=0,IF(V110:Y110&lt;&gt;"",V110:Y110,""))),"")</f>
        <v>7.2585581672028138E-2</v>
      </c>
      <c r="AB110" s="2">
        <f t="shared" si="33"/>
        <v>1</v>
      </c>
      <c r="AD110" t="str">
        <f t="shared" si="43"/>
        <v/>
      </c>
      <c r="AE110" t="str">
        <f t="shared" si="34"/>
        <v/>
      </c>
      <c r="AF110" t="str">
        <f t="shared" si="45"/>
        <v/>
      </c>
      <c r="AG110" t="str">
        <f t="array" ref="AG110">IF(OR(AD110="",AE110=""),"",COUNT(IF($AB$11:$AB$2001=1,IF($U$11:$U$2001&gt;AD110,IF($U$11:$U$2001&lt;=AE110,IF($V$11:$Y$2001&gt;=0,$AB$11:$AB$2001),""),""),""),""))</f>
        <v/>
      </c>
      <c r="AH110" s="9" t="str">
        <f t="array" ref="AH110">IF(AND(AD110&lt;&gt;"",AE110&lt;&gt;""),AVERAGE(IF($AB$11:$AB$2001=1,IF($U$11:$U$2001&gt;AD110,IF($C$11:$C$2001&lt;=AE110,$V$11:$Y$2001)))),"")</f>
        <v/>
      </c>
      <c r="AI110" s="9" t="str">
        <f t="array" ref="AI110">IF(AND(AD110&lt;&gt;"",AE110&lt;&gt;""),_xlfn.STDEV.S(IF($AB$11:$AB$2001=1,IF($U$11:$U$2001&gt;AD110,IF($C$11:$C$2001&lt;=AE110,$V$11:$Y$2001)))),"")</f>
        <v/>
      </c>
      <c r="AJ110" t="str">
        <f t="shared" si="35"/>
        <v/>
      </c>
      <c r="AK110" t="str">
        <f t="shared" si="36"/>
        <v/>
      </c>
      <c r="AM110" t="str">
        <f>IF(Input_1!T103&lt;&gt;"",Input_1!T103,"")</f>
        <v/>
      </c>
      <c r="AN110" s="9" t="str">
        <f>IF(Input_1!U103&lt;&gt;"",Input_1!U103,"")</f>
        <v/>
      </c>
      <c r="AO110" s="9" t="str">
        <f>IF(Input_1!V103&lt;&gt;"",Input_1!V103,"")</f>
        <v/>
      </c>
      <c r="AP110" s="9" t="str">
        <f>IF(Input_1!W103&lt;&gt;"",Input_1!W103,"")</f>
        <v/>
      </c>
      <c r="AQ110" s="9" t="str">
        <f>IF(Input_1!Y103&lt;&gt;"",Input_1!Y103,"")</f>
        <v/>
      </c>
      <c r="AR110" s="9" t="str">
        <f t="shared" si="37"/>
        <v/>
      </c>
      <c r="AS110" s="9" t="str">
        <f t="array" ref="AS110">IFERROR(_xlfn.STDEV.S(IF(AN110:AQ110&gt;=0,IF(AN110:AQ110&lt;&gt;"",AN110:AQ110,""))),"")</f>
        <v/>
      </c>
      <c r="AT110" s="2">
        <f t="shared" si="38"/>
        <v>0</v>
      </c>
      <c r="AV110" t="str">
        <f t="shared" si="44"/>
        <v/>
      </c>
      <c r="AW110" t="str">
        <f t="shared" si="39"/>
        <v/>
      </c>
      <c r="AX110" t="str">
        <f t="shared" si="40"/>
        <v/>
      </c>
      <c r="AY110" t="str">
        <f t="array" ref="AY110">IF(OR(AV110="",AW110=""),"",COUNT(IF($AT$11:$AT$2001=1,IF($AM$11:$AM$2001&gt;AV110,IF($AM$11:$AM$2001&lt;=AW110,IF($AN$11:$AQ$2001&gt;=0,$AT$11:$AT$2001),""),""),""),""))</f>
        <v/>
      </c>
      <c r="AZ110" s="9" t="str">
        <f t="array" ref="AZ110">IFERROR(IF(OR(AV110="",AW110=""),"",AVERAGE(IF($AT$11:$AT$2001=1,IF($AM$11:$AM$2001&gt;AV110,IF($AM$11:$AM$2001&lt;=AW110,IF($AN$11:$AQ$2001&gt;=0,$AN$11:$AQ$2001)),"")))),"")</f>
        <v/>
      </c>
      <c r="BA110" s="9" t="str">
        <f t="array" ref="BA110">IFERROR(IF(OR(AV110="",AW110=""),"",_xlfn.STDEV.S(IF($AT$11:$AT$2001=1,IF($AM$11:$AM$2001&gt;AV110,IF($AM$11:$AM$2001&lt;=AW110,IF($AN$11:$AQ$2001&gt;=0,$AN$11:$AQ$2001))),""))),"")</f>
        <v/>
      </c>
      <c r="BB110" t="str">
        <f t="shared" si="41"/>
        <v/>
      </c>
      <c r="BC110" t="str">
        <f t="shared" si="42"/>
        <v/>
      </c>
    </row>
    <row r="111" spans="1:55" x14ac:dyDescent="0.35">
      <c r="A111" s="9" t="str">
        <f>IF(Input_1!A104&lt;&gt;"",Input_1!A104,"")</f>
        <v/>
      </c>
      <c r="B111" s="9" t="str">
        <f>IF(Input_1!B104&lt;&gt;"",Input_1!B104,"")</f>
        <v/>
      </c>
      <c r="C111">
        <f>IF(Input_1!D104&lt;&gt;"",Input_1!D104,"")</f>
        <v>1010</v>
      </c>
      <c r="D111" s="9">
        <f>IF(Input_1!E104&lt;&gt;"",Input_1!E104,"")</f>
        <v>1.2030000000000001</v>
      </c>
      <c r="E111" s="9">
        <f>IF(Input_1!F104&lt;&gt;"",Input_1!F104,"")</f>
        <v>1.145</v>
      </c>
      <c r="F111" s="9">
        <f>IF(Input_1!G104&lt;&gt;"",Input_1!G104,"")</f>
        <v>1.1180000000000001</v>
      </c>
      <c r="G111" s="9">
        <f>IF(Input_1!I104&lt;&gt;"",Input_1!I104,"")</f>
        <v>1.248</v>
      </c>
      <c r="H111" s="9">
        <f t="shared" si="26"/>
        <v>1.1785000000000001</v>
      </c>
      <c r="I111" s="9">
        <f t="array" ref="I111">IFERROR(_xlfn.STDEV.S(IF(D111:G111&gt;=0,IF(D111:G111&lt;&gt;"",D111:G111,""))),"")</f>
        <v>5.8346665143205315E-2</v>
      </c>
      <c r="J111" s="2">
        <f t="shared" si="27"/>
        <v>1</v>
      </c>
      <c r="L111" t="str">
        <f t="shared" si="28"/>
        <v/>
      </c>
      <c r="M111" t="str">
        <f t="shared" si="25"/>
        <v/>
      </c>
      <c r="N111" t="str">
        <f t="shared" si="29"/>
        <v/>
      </c>
      <c r="O111" t="str">
        <f t="array" ref="O111">IF(OR(L111="",M111=""),"",COUNT(IF($J$11:$J$2001=1,IF($C$11:$C$2001&gt;L111,IF($C$11:$C$2001&lt;=M111,IF($D$11:$G$2001&gt;=0,$J$11:$J$2001),""),""),""),""))</f>
        <v/>
      </c>
      <c r="P111" s="9" t="str">
        <f t="array" ref="P111">IFERROR(IF(OR(L111="",M111=""),"",AVERAGE(IF($J$11:$J$2001=1,IF($C$11:$C$2001&gt;L111,IF($C$11:$C$2001&lt;=M111,IF($D$11:$G$2001&gt;=0,$D$11:$G$2001)),"")))),"")</f>
        <v/>
      </c>
      <c r="Q111" t="str">
        <f t="array" ref="Q111">IFERROR(IF(OR(L111="",M111=""),"",_xlfn.STDEV.S(IF($J$11:$J$2001=1,IF($C$11:$C$2001&gt;L111,IF($C$11:$C$2001&lt;=M111,IF($D$11:$G$2001&gt;=0,$D$11:$G$2001))),""))),"")</f>
        <v/>
      </c>
      <c r="R111" t="str">
        <f t="shared" si="30"/>
        <v/>
      </c>
      <c r="S111" t="str">
        <f t="shared" si="31"/>
        <v/>
      </c>
      <c r="U111">
        <f>IF(Input_1!L104&lt;&gt;"",Input_1!L104,"")</f>
        <v>1010</v>
      </c>
      <c r="V111" s="9">
        <f>IF(Input_1!M104&lt;&gt;"",Input_1!M104,"")</f>
        <v>1.22</v>
      </c>
      <c r="W111" s="9">
        <f>IF(Input_1!N104&lt;&gt;"",Input_1!N104,"")</f>
        <v>1.1140000000000001</v>
      </c>
      <c r="X111" s="9">
        <f>IF(Input_1!O104&lt;&gt;"",Input_1!O104,"")</f>
        <v>1.145</v>
      </c>
      <c r="Y111" s="9">
        <f>IF(Input_1!Q104&lt;&gt;"",Input_1!Q104,"")</f>
        <v>1.252</v>
      </c>
      <c r="Z111" s="9">
        <f t="shared" si="32"/>
        <v>1.18275</v>
      </c>
      <c r="AA111" s="9">
        <f t="array" ref="AA111">IFERROR(_xlfn.STDEV.S(IF(V111:Y111&gt;=0,IF(V111:Y111&lt;&gt;"",V111:Y111,""))),"")</f>
        <v>6.4121629216149265E-2</v>
      </c>
      <c r="AB111" s="2">
        <f t="shared" si="33"/>
        <v>1</v>
      </c>
      <c r="AD111" t="str">
        <f t="shared" si="43"/>
        <v/>
      </c>
      <c r="AE111" t="str">
        <f t="shared" si="34"/>
        <v/>
      </c>
      <c r="AF111" t="str">
        <f t="shared" si="45"/>
        <v/>
      </c>
      <c r="AG111" t="str">
        <f t="array" ref="AG111">IF(OR(AD111="",AE111=""),"",COUNT(IF($AB$11:$AB$2001=1,IF($U$11:$U$2001&gt;AD111,IF($U$11:$U$2001&lt;=AE111,IF($V$11:$Y$2001&gt;=0,$AB$11:$AB$2001),""),""),""),""))</f>
        <v/>
      </c>
      <c r="AH111" s="9" t="str">
        <f t="array" ref="AH111">IF(AND(AD111&lt;&gt;"",AE111&lt;&gt;""),AVERAGE(IF($AB$11:$AB$2001=1,IF($U$11:$U$2001&gt;AD111,IF($C$11:$C$2001&lt;=AE111,$V$11:$Y$2001)))),"")</f>
        <v/>
      </c>
      <c r="AI111" s="9" t="str">
        <f t="array" ref="AI111">IF(AND(AD111&lt;&gt;"",AE111&lt;&gt;""),_xlfn.STDEV.S(IF($AB$11:$AB$2001=1,IF($U$11:$U$2001&gt;AD111,IF($C$11:$C$2001&lt;=AE111,$V$11:$Y$2001)))),"")</f>
        <v/>
      </c>
      <c r="AJ111" t="str">
        <f t="shared" si="35"/>
        <v/>
      </c>
      <c r="AK111" t="str">
        <f t="shared" si="36"/>
        <v/>
      </c>
      <c r="AM111" t="str">
        <f>IF(Input_1!T104&lt;&gt;"",Input_1!T104,"")</f>
        <v/>
      </c>
      <c r="AN111" s="9" t="str">
        <f>IF(Input_1!U104&lt;&gt;"",Input_1!U104,"")</f>
        <v/>
      </c>
      <c r="AO111" s="9" t="str">
        <f>IF(Input_1!V104&lt;&gt;"",Input_1!V104,"")</f>
        <v/>
      </c>
      <c r="AP111" s="9" t="str">
        <f>IF(Input_1!W104&lt;&gt;"",Input_1!W104,"")</f>
        <v/>
      </c>
      <c r="AQ111" s="9" t="str">
        <f>IF(Input_1!Y104&lt;&gt;"",Input_1!Y104,"")</f>
        <v/>
      </c>
      <c r="AR111" s="9" t="str">
        <f t="shared" si="37"/>
        <v/>
      </c>
      <c r="AS111" s="9" t="str">
        <f t="array" ref="AS111">IFERROR(_xlfn.STDEV.S(IF(AN111:AQ111&gt;=0,IF(AN111:AQ111&lt;&gt;"",AN111:AQ111,""))),"")</f>
        <v/>
      </c>
      <c r="AT111" s="2">
        <f t="shared" si="38"/>
        <v>0</v>
      </c>
      <c r="AV111" t="str">
        <f t="shared" si="44"/>
        <v/>
      </c>
      <c r="AW111" t="str">
        <f t="shared" si="39"/>
        <v/>
      </c>
      <c r="AX111" t="str">
        <f t="shared" si="40"/>
        <v/>
      </c>
      <c r="AY111" t="str">
        <f t="array" ref="AY111">IF(OR(AV111="",AW111=""),"",COUNT(IF($AT$11:$AT$2001=1,IF($AM$11:$AM$2001&gt;AV111,IF($AM$11:$AM$2001&lt;=AW111,IF($AN$11:$AQ$2001&gt;=0,$AT$11:$AT$2001),""),""),""),""))</f>
        <v/>
      </c>
      <c r="AZ111" s="9" t="str">
        <f t="array" ref="AZ111">IFERROR(IF(OR(AV111="",AW111=""),"",AVERAGE(IF($AT$11:$AT$2001=1,IF($AM$11:$AM$2001&gt;AV111,IF($AM$11:$AM$2001&lt;=AW111,IF($AN$11:$AQ$2001&gt;=0,$AN$11:$AQ$2001)),"")))),"")</f>
        <v/>
      </c>
      <c r="BA111" s="9" t="str">
        <f t="array" ref="BA111">IFERROR(IF(OR(AV111="",AW111=""),"",_xlfn.STDEV.S(IF($AT$11:$AT$2001=1,IF($AM$11:$AM$2001&gt;AV111,IF($AM$11:$AM$2001&lt;=AW111,IF($AN$11:$AQ$2001&gt;=0,$AN$11:$AQ$2001))),""))),"")</f>
        <v/>
      </c>
      <c r="BB111" t="str">
        <f t="shared" si="41"/>
        <v/>
      </c>
      <c r="BC111" t="str">
        <f t="shared" si="42"/>
        <v/>
      </c>
    </row>
    <row r="112" spans="1:55" x14ac:dyDescent="0.35">
      <c r="A112" s="9" t="str">
        <f>IF(Input_1!A105&lt;&gt;"",Input_1!A105,"")</f>
        <v/>
      </c>
      <c r="B112" s="9" t="str">
        <f>IF(Input_1!B105&lt;&gt;"",Input_1!B105,"")</f>
        <v/>
      </c>
      <c r="C112">
        <f>IF(Input_1!D105&lt;&gt;"",Input_1!D105,"")</f>
        <v>1020</v>
      </c>
      <c r="D112" s="9">
        <f>IF(Input_1!E105&lt;&gt;"",Input_1!E105,"")</f>
        <v>1.171</v>
      </c>
      <c r="E112" s="9">
        <f>IF(Input_1!F105&lt;&gt;"",Input_1!F105,"")</f>
        <v>1.1359999999999999</v>
      </c>
      <c r="F112" s="9">
        <f>IF(Input_1!G105&lt;&gt;"",Input_1!G105,"")</f>
        <v>1.163</v>
      </c>
      <c r="G112" s="9">
        <f>IF(Input_1!I105&lt;&gt;"",Input_1!I105,"")</f>
        <v>1.2869999999999999</v>
      </c>
      <c r="H112" s="9">
        <f t="shared" si="26"/>
        <v>1.1892499999999999</v>
      </c>
      <c r="I112" s="9">
        <f t="array" ref="I112">IFERROR(_xlfn.STDEV.S(IF(D112:G112&gt;=0,IF(D112:G112&lt;&gt;"",D112:G112,""))),"")</f>
        <v>6.6864913569574469E-2</v>
      </c>
      <c r="J112" s="2">
        <f t="shared" si="27"/>
        <v>1</v>
      </c>
      <c r="L112" t="str">
        <f t="shared" si="28"/>
        <v/>
      </c>
      <c r="M112" t="str">
        <f t="shared" si="25"/>
        <v/>
      </c>
      <c r="N112" t="str">
        <f t="shared" si="29"/>
        <v/>
      </c>
      <c r="O112" t="str">
        <f t="array" ref="O112">IF(OR(L112="",M112=""),"",COUNT(IF($J$11:$J$2001=1,IF($C$11:$C$2001&gt;L112,IF($C$11:$C$2001&lt;=M112,IF($D$11:$G$2001&gt;=0,$J$11:$J$2001),""),""),""),""))</f>
        <v/>
      </c>
      <c r="P112" s="9" t="str">
        <f t="array" ref="P112">IFERROR(IF(OR(L112="",M112=""),"",AVERAGE(IF($J$11:$J$2001=1,IF($C$11:$C$2001&gt;L112,IF($C$11:$C$2001&lt;=M112,IF($D$11:$G$2001&gt;=0,$D$11:$G$2001)),"")))),"")</f>
        <v/>
      </c>
      <c r="Q112" t="str">
        <f t="array" ref="Q112">IFERROR(IF(OR(L112="",M112=""),"",_xlfn.STDEV.S(IF($J$11:$J$2001=1,IF($C$11:$C$2001&gt;L112,IF($C$11:$C$2001&lt;=M112,IF($D$11:$G$2001&gt;=0,$D$11:$G$2001))),""))),"")</f>
        <v/>
      </c>
      <c r="R112" t="str">
        <f t="shared" si="30"/>
        <v/>
      </c>
      <c r="S112" t="str">
        <f t="shared" si="31"/>
        <v/>
      </c>
      <c r="U112">
        <f>IF(Input_1!L105&lt;&gt;"",Input_1!L105,"")</f>
        <v>1020</v>
      </c>
      <c r="V112" s="9">
        <f>IF(Input_1!M105&lt;&gt;"",Input_1!M105,"")</f>
        <v>1.2030000000000001</v>
      </c>
      <c r="W112" s="9">
        <f>IF(Input_1!N105&lt;&gt;"",Input_1!N105,"")</f>
        <v>1.137</v>
      </c>
      <c r="X112" s="9">
        <f>IF(Input_1!O105&lt;&gt;"",Input_1!O105,"")</f>
        <v>1.1779999999999999</v>
      </c>
      <c r="Y112" s="9">
        <f>IF(Input_1!Q105&lt;&gt;"",Input_1!Q105,"")</f>
        <v>1.1870000000000001</v>
      </c>
      <c r="Z112" s="9">
        <f t="shared" si="32"/>
        <v>1.17625</v>
      </c>
      <c r="AA112" s="9">
        <f t="array" ref="AA112">IFERROR(_xlfn.STDEV.S(IF(V112:Y112&gt;=0,IF(V112:Y112&lt;&gt;"",V112:Y112,""))),"")</f>
        <v>2.813509078239014E-2</v>
      </c>
      <c r="AB112" s="2">
        <f t="shared" si="33"/>
        <v>1</v>
      </c>
      <c r="AD112" t="str">
        <f t="shared" si="43"/>
        <v/>
      </c>
      <c r="AE112" t="str">
        <f t="shared" si="34"/>
        <v/>
      </c>
      <c r="AF112" t="str">
        <f t="shared" si="45"/>
        <v/>
      </c>
      <c r="AG112" t="str">
        <f t="array" ref="AG112">IF(OR(AD112="",AE112=""),"",COUNT(IF($AB$11:$AB$2001=1,IF($U$11:$U$2001&gt;AD112,IF($U$11:$U$2001&lt;=AE112,IF($V$11:$Y$2001&gt;=0,$AB$11:$AB$2001),""),""),""),""))</f>
        <v/>
      </c>
      <c r="AH112" s="9" t="str">
        <f t="array" ref="AH112">IF(AND(AD112&lt;&gt;"",AE112&lt;&gt;""),AVERAGE(IF($AB$11:$AB$2001=1,IF($U$11:$U$2001&gt;AD112,IF($C$11:$C$2001&lt;=AE112,$V$11:$Y$2001)))),"")</f>
        <v/>
      </c>
      <c r="AI112" s="9" t="str">
        <f t="array" ref="AI112">IF(AND(AD112&lt;&gt;"",AE112&lt;&gt;""),_xlfn.STDEV.S(IF($AB$11:$AB$2001=1,IF($U$11:$U$2001&gt;AD112,IF($C$11:$C$2001&lt;=AE112,$V$11:$Y$2001)))),"")</f>
        <v/>
      </c>
      <c r="AJ112" t="str">
        <f t="shared" si="35"/>
        <v/>
      </c>
      <c r="AK112" t="str">
        <f t="shared" si="36"/>
        <v/>
      </c>
      <c r="AM112" t="str">
        <f>IF(Input_1!T105&lt;&gt;"",Input_1!T105,"")</f>
        <v/>
      </c>
      <c r="AN112" s="9" t="str">
        <f>IF(Input_1!U105&lt;&gt;"",Input_1!U105,"")</f>
        <v/>
      </c>
      <c r="AO112" s="9" t="str">
        <f>IF(Input_1!V105&lt;&gt;"",Input_1!V105,"")</f>
        <v/>
      </c>
      <c r="AP112" s="9" t="str">
        <f>IF(Input_1!W105&lt;&gt;"",Input_1!W105,"")</f>
        <v/>
      </c>
      <c r="AQ112" s="9" t="str">
        <f>IF(Input_1!Y105&lt;&gt;"",Input_1!Y105,"")</f>
        <v/>
      </c>
      <c r="AR112" s="9" t="str">
        <f t="shared" si="37"/>
        <v/>
      </c>
      <c r="AS112" s="9" t="str">
        <f t="array" ref="AS112">IFERROR(_xlfn.STDEV.S(IF(AN112:AQ112&gt;=0,IF(AN112:AQ112&lt;&gt;"",AN112:AQ112,""))),"")</f>
        <v/>
      </c>
      <c r="AT112" s="2">
        <f t="shared" si="38"/>
        <v>0</v>
      </c>
      <c r="AV112" t="str">
        <f t="shared" si="44"/>
        <v/>
      </c>
      <c r="AW112" t="str">
        <f t="shared" si="39"/>
        <v/>
      </c>
      <c r="AX112" t="str">
        <f t="shared" si="40"/>
        <v/>
      </c>
      <c r="AY112" t="str">
        <f t="array" ref="AY112">IF(OR(AV112="",AW112=""),"",COUNT(IF($AT$11:$AT$2001=1,IF($AM$11:$AM$2001&gt;AV112,IF($AM$11:$AM$2001&lt;=AW112,IF($AN$11:$AQ$2001&gt;=0,$AT$11:$AT$2001),""),""),""),""))</f>
        <v/>
      </c>
      <c r="AZ112" s="9" t="str">
        <f t="array" ref="AZ112">IFERROR(IF(OR(AV112="",AW112=""),"",AVERAGE(IF($AT$11:$AT$2001=1,IF($AM$11:$AM$2001&gt;AV112,IF($AM$11:$AM$2001&lt;=AW112,IF($AN$11:$AQ$2001&gt;=0,$AN$11:$AQ$2001)),"")))),"")</f>
        <v/>
      </c>
      <c r="BA112" s="9" t="str">
        <f t="array" ref="BA112">IFERROR(IF(OR(AV112="",AW112=""),"",_xlfn.STDEV.S(IF($AT$11:$AT$2001=1,IF($AM$11:$AM$2001&gt;AV112,IF($AM$11:$AM$2001&lt;=AW112,IF($AN$11:$AQ$2001&gt;=0,$AN$11:$AQ$2001))),""))),"")</f>
        <v/>
      </c>
      <c r="BB112" t="str">
        <f t="shared" si="41"/>
        <v/>
      </c>
      <c r="BC112" t="str">
        <f t="shared" si="42"/>
        <v/>
      </c>
    </row>
    <row r="113" spans="1:55" x14ac:dyDescent="0.35">
      <c r="A113" s="9" t="str">
        <f>IF(Input_1!A106&lt;&gt;"",Input_1!A106,"")</f>
        <v/>
      </c>
      <c r="B113" s="9" t="str">
        <f>IF(Input_1!B106&lt;&gt;"",Input_1!B106,"")</f>
        <v/>
      </c>
      <c r="C113">
        <f>IF(Input_1!D106&lt;&gt;"",Input_1!D106,"")</f>
        <v>1030</v>
      </c>
      <c r="D113" s="9">
        <f>IF(Input_1!E106&lt;&gt;"",Input_1!E106,"")</f>
        <v>1.131</v>
      </c>
      <c r="E113" s="9">
        <f>IF(Input_1!F106&lt;&gt;"",Input_1!F106,"")</f>
        <v>1.1759999999999999</v>
      </c>
      <c r="F113" s="9">
        <f>IF(Input_1!G106&lt;&gt;"",Input_1!G106,"")</f>
        <v>1.133</v>
      </c>
      <c r="G113" s="9">
        <f>IF(Input_1!I106&lt;&gt;"",Input_1!I106,"")</f>
        <v>1.377</v>
      </c>
      <c r="H113" s="9">
        <f t="shared" si="26"/>
        <v>1.20425</v>
      </c>
      <c r="I113" s="9">
        <f t="array" ref="I113">IFERROR(_xlfn.STDEV.S(IF(D113:G113&gt;=0,IF(D113:G113&lt;&gt;"",D113:G113,""))),"")</f>
        <v>0.11702243374669662</v>
      </c>
      <c r="J113" s="2">
        <f t="shared" si="27"/>
        <v>1</v>
      </c>
      <c r="L113" t="str">
        <f t="shared" si="28"/>
        <v/>
      </c>
      <c r="M113" t="str">
        <f t="shared" si="25"/>
        <v/>
      </c>
      <c r="N113" t="str">
        <f t="shared" si="29"/>
        <v/>
      </c>
      <c r="O113" t="str">
        <f t="array" ref="O113">IF(OR(L113="",M113=""),"",COUNT(IF($J$11:$J$2001=1,IF($C$11:$C$2001&gt;L113,IF($C$11:$C$2001&lt;=M113,IF($D$11:$G$2001&gt;=0,$J$11:$J$2001),""),""),""),""))</f>
        <v/>
      </c>
      <c r="P113" s="9" t="str">
        <f t="array" ref="P113">IFERROR(IF(OR(L113="",M113=""),"",AVERAGE(IF($J$11:$J$2001=1,IF($C$11:$C$2001&gt;L113,IF($C$11:$C$2001&lt;=M113,IF($D$11:$G$2001&gt;=0,$D$11:$G$2001)),"")))),"")</f>
        <v/>
      </c>
      <c r="Q113" t="str">
        <f t="array" ref="Q113">IFERROR(IF(OR(L113="",M113=""),"",_xlfn.STDEV.S(IF($J$11:$J$2001=1,IF($C$11:$C$2001&gt;L113,IF($C$11:$C$2001&lt;=M113,IF($D$11:$G$2001&gt;=0,$D$11:$G$2001))),""))),"")</f>
        <v/>
      </c>
      <c r="R113" t="str">
        <f t="shared" si="30"/>
        <v/>
      </c>
      <c r="S113" t="str">
        <f t="shared" si="31"/>
        <v/>
      </c>
      <c r="U113">
        <f>IF(Input_1!L106&lt;&gt;"",Input_1!L106,"")</f>
        <v>1030</v>
      </c>
      <c r="V113" s="9">
        <f>IF(Input_1!M106&lt;&gt;"",Input_1!M106,"")</f>
        <v>1.1859999999999999</v>
      </c>
      <c r="W113" s="9">
        <f>IF(Input_1!N106&lt;&gt;"",Input_1!N106,"")</f>
        <v>1.198</v>
      </c>
      <c r="X113" s="9">
        <f>IF(Input_1!O106&lt;&gt;"",Input_1!O106,"")</f>
        <v>1.155</v>
      </c>
      <c r="Y113" s="9">
        <f>IF(Input_1!Q106&lt;&gt;"",Input_1!Q106,"")</f>
        <v>1.238</v>
      </c>
      <c r="Z113" s="9">
        <f t="shared" si="32"/>
        <v>1.1942499999999998</v>
      </c>
      <c r="AA113" s="9">
        <f t="array" ref="AA113">IFERROR(_xlfn.STDEV.S(IF(V113:Y113&gt;=0,IF(V113:Y113&lt;&gt;"",V113:Y113,""))),"")</f>
        <v>3.433535592747898E-2</v>
      </c>
      <c r="AB113" s="2">
        <f t="shared" si="33"/>
        <v>1</v>
      </c>
      <c r="AD113" t="str">
        <f t="shared" si="43"/>
        <v/>
      </c>
      <c r="AE113" t="str">
        <f t="shared" si="34"/>
        <v/>
      </c>
      <c r="AF113" t="str">
        <f t="shared" si="45"/>
        <v/>
      </c>
      <c r="AG113" t="str">
        <f t="array" ref="AG113">IF(OR(AD113="",AE113=""),"",COUNT(IF($AB$11:$AB$2001=1,IF($U$11:$U$2001&gt;AD113,IF($U$11:$U$2001&lt;=AE113,IF($V$11:$Y$2001&gt;=0,$AB$11:$AB$2001),""),""),""),""))</f>
        <v/>
      </c>
      <c r="AH113" s="9" t="str">
        <f t="array" ref="AH113">IF(AND(AD113&lt;&gt;"",AE113&lt;&gt;""),AVERAGE(IF($AB$11:$AB$2001=1,IF($U$11:$U$2001&gt;AD113,IF($C$11:$C$2001&lt;=AE113,$V$11:$Y$2001)))),"")</f>
        <v/>
      </c>
      <c r="AI113" s="9" t="str">
        <f t="array" ref="AI113">IF(AND(AD113&lt;&gt;"",AE113&lt;&gt;""),_xlfn.STDEV.S(IF($AB$11:$AB$2001=1,IF($U$11:$U$2001&gt;AD113,IF($C$11:$C$2001&lt;=AE113,$V$11:$Y$2001)))),"")</f>
        <v/>
      </c>
      <c r="AJ113" t="str">
        <f t="shared" si="35"/>
        <v/>
      </c>
      <c r="AK113" t="str">
        <f t="shared" si="36"/>
        <v/>
      </c>
      <c r="AM113" t="str">
        <f>IF(Input_1!T106&lt;&gt;"",Input_1!T106,"")</f>
        <v/>
      </c>
      <c r="AN113" s="9" t="str">
        <f>IF(Input_1!U106&lt;&gt;"",Input_1!U106,"")</f>
        <v/>
      </c>
      <c r="AO113" s="9" t="str">
        <f>IF(Input_1!V106&lt;&gt;"",Input_1!V106,"")</f>
        <v/>
      </c>
      <c r="AP113" s="9" t="str">
        <f>IF(Input_1!W106&lt;&gt;"",Input_1!W106,"")</f>
        <v/>
      </c>
      <c r="AQ113" s="9" t="str">
        <f>IF(Input_1!Y106&lt;&gt;"",Input_1!Y106,"")</f>
        <v/>
      </c>
      <c r="AR113" s="9" t="str">
        <f t="shared" si="37"/>
        <v/>
      </c>
      <c r="AS113" s="9" t="str">
        <f t="array" ref="AS113">IFERROR(_xlfn.STDEV.S(IF(AN113:AQ113&gt;=0,IF(AN113:AQ113&lt;&gt;"",AN113:AQ113,""))),"")</f>
        <v/>
      </c>
      <c r="AT113" s="2">
        <f t="shared" si="38"/>
        <v>0</v>
      </c>
      <c r="AV113" t="str">
        <f t="shared" si="44"/>
        <v/>
      </c>
      <c r="AW113" t="str">
        <f t="shared" si="39"/>
        <v/>
      </c>
      <c r="AX113" t="str">
        <f t="shared" si="40"/>
        <v/>
      </c>
      <c r="AY113" t="str">
        <f t="array" ref="AY113">IF(OR(AV113="",AW113=""),"",COUNT(IF($AT$11:$AT$2001=1,IF($AM$11:$AM$2001&gt;AV113,IF($AM$11:$AM$2001&lt;=AW113,IF($AN$11:$AQ$2001&gt;=0,$AT$11:$AT$2001),""),""),""),""))</f>
        <v/>
      </c>
      <c r="AZ113" s="9" t="str">
        <f t="array" ref="AZ113">IFERROR(IF(OR(AV113="",AW113=""),"",AVERAGE(IF($AT$11:$AT$2001=1,IF($AM$11:$AM$2001&gt;AV113,IF($AM$11:$AM$2001&lt;=AW113,IF($AN$11:$AQ$2001&gt;=0,$AN$11:$AQ$2001)),"")))),"")</f>
        <v/>
      </c>
      <c r="BA113" s="9" t="str">
        <f t="array" ref="BA113">IFERROR(IF(OR(AV113="",AW113=""),"",_xlfn.STDEV.S(IF($AT$11:$AT$2001=1,IF($AM$11:$AM$2001&gt;AV113,IF($AM$11:$AM$2001&lt;=AW113,IF($AN$11:$AQ$2001&gt;=0,$AN$11:$AQ$2001))),""))),"")</f>
        <v/>
      </c>
      <c r="BB113" t="str">
        <f t="shared" si="41"/>
        <v/>
      </c>
      <c r="BC113" t="str">
        <f t="shared" si="42"/>
        <v/>
      </c>
    </row>
    <row r="114" spans="1:55" x14ac:dyDescent="0.35">
      <c r="A114" s="9" t="str">
        <f>IF(Input_1!A107&lt;&gt;"",Input_1!A107,"")</f>
        <v/>
      </c>
      <c r="B114" s="9" t="str">
        <f>IF(Input_1!B107&lt;&gt;"",Input_1!B107,"")</f>
        <v/>
      </c>
      <c r="C114">
        <f>IF(Input_1!D107&lt;&gt;"",Input_1!D107,"")</f>
        <v>1040</v>
      </c>
      <c r="D114" s="9">
        <f>IF(Input_1!E107&lt;&gt;"",Input_1!E107,"")</f>
        <v>1.1200000000000001</v>
      </c>
      <c r="E114" s="9">
        <f>IF(Input_1!F107&lt;&gt;"",Input_1!F107,"")</f>
        <v>1.177</v>
      </c>
      <c r="F114" s="9">
        <f>IF(Input_1!G107&lt;&gt;"",Input_1!G107,"")</f>
        <v>1.2450000000000001</v>
      </c>
      <c r="G114" s="9">
        <f>IF(Input_1!I107&lt;&gt;"",Input_1!I107,"")</f>
        <v>1.4219999999999999</v>
      </c>
      <c r="H114" s="9">
        <f t="shared" si="26"/>
        <v>1.2410000000000001</v>
      </c>
      <c r="I114" s="9">
        <f t="array" ref="I114">IFERROR(_xlfn.STDEV.S(IF(D114:G114&gt;=0,IF(D114:G114&lt;&gt;"",D114:G114,""))),"")</f>
        <v>0.13103943426821299</v>
      </c>
      <c r="J114" s="2">
        <f t="shared" si="27"/>
        <v>1</v>
      </c>
      <c r="L114" t="str">
        <f t="shared" si="28"/>
        <v/>
      </c>
      <c r="M114" t="str">
        <f t="shared" si="25"/>
        <v/>
      </c>
      <c r="N114" t="str">
        <f t="shared" si="29"/>
        <v/>
      </c>
      <c r="O114" t="str">
        <f t="array" ref="O114">IF(OR(L114="",M114=""),"",COUNT(IF($J$11:$J$2001=1,IF($C$11:$C$2001&gt;L114,IF($C$11:$C$2001&lt;=M114,IF($D$11:$G$2001&gt;=0,$J$11:$J$2001),""),""),""),""))</f>
        <v/>
      </c>
      <c r="P114" s="9" t="str">
        <f t="array" ref="P114">IFERROR(IF(OR(L114="",M114=""),"",AVERAGE(IF($J$11:$J$2001=1,IF($C$11:$C$2001&gt;L114,IF($C$11:$C$2001&lt;=M114,IF($D$11:$G$2001&gt;=0,$D$11:$G$2001)),"")))),"")</f>
        <v/>
      </c>
      <c r="Q114" t="str">
        <f t="array" ref="Q114">IFERROR(IF(OR(L114="",M114=""),"",_xlfn.STDEV.S(IF($J$11:$J$2001=1,IF($C$11:$C$2001&gt;L114,IF($C$11:$C$2001&lt;=M114,IF($D$11:$G$2001&gt;=0,$D$11:$G$2001))),""))),"")</f>
        <v/>
      </c>
      <c r="R114" t="str">
        <f t="shared" si="30"/>
        <v/>
      </c>
      <c r="S114" t="str">
        <f t="shared" si="31"/>
        <v/>
      </c>
      <c r="U114">
        <f>IF(Input_1!L107&lt;&gt;"",Input_1!L107,"")</f>
        <v>1040</v>
      </c>
      <c r="V114" s="9">
        <f>IF(Input_1!M107&lt;&gt;"",Input_1!M107,"")</f>
        <v>1.1679999999999999</v>
      </c>
      <c r="W114" s="9">
        <f>IF(Input_1!N107&lt;&gt;"",Input_1!N107,"")</f>
        <v>1.177</v>
      </c>
      <c r="X114" s="9">
        <f>IF(Input_1!O107&lt;&gt;"",Input_1!O107,"")</f>
        <v>1.196</v>
      </c>
      <c r="Y114" s="9">
        <f>IF(Input_1!Q107&lt;&gt;"",Input_1!Q107,"")</f>
        <v>1.2270000000000001</v>
      </c>
      <c r="Z114" s="9">
        <f t="shared" si="32"/>
        <v>1.1919999999999999</v>
      </c>
      <c r="AA114" s="9">
        <f t="array" ref="AA114">IFERROR(_xlfn.STDEV.S(IF(V114:Y114&gt;=0,IF(V114:Y114&lt;&gt;"",V114:Y114,""))),"")</f>
        <v>2.608958923913271E-2</v>
      </c>
      <c r="AB114" s="2">
        <f t="shared" si="33"/>
        <v>1</v>
      </c>
      <c r="AD114" t="str">
        <f t="shared" si="43"/>
        <v/>
      </c>
      <c r="AE114" t="str">
        <f t="shared" si="34"/>
        <v/>
      </c>
      <c r="AF114" t="str">
        <f t="shared" si="45"/>
        <v/>
      </c>
      <c r="AG114" t="str">
        <f t="array" ref="AG114">IF(OR(AD114="",AE114=""),"",COUNT(IF($AB$11:$AB$2001=1,IF($U$11:$U$2001&gt;AD114,IF($U$11:$U$2001&lt;=AE114,IF($V$11:$Y$2001&gt;=0,$AB$11:$AB$2001),""),""),""),""))</f>
        <v/>
      </c>
      <c r="AH114" s="9" t="str">
        <f t="array" ref="AH114">IF(AND(AD114&lt;&gt;"",AE114&lt;&gt;""),AVERAGE(IF($AB$11:$AB$2001=1,IF($U$11:$U$2001&gt;AD114,IF($C$11:$C$2001&lt;=AE114,$V$11:$Y$2001)))),"")</f>
        <v/>
      </c>
      <c r="AI114" s="9" t="str">
        <f t="array" ref="AI114">IF(AND(AD114&lt;&gt;"",AE114&lt;&gt;""),_xlfn.STDEV.S(IF($AB$11:$AB$2001=1,IF($U$11:$U$2001&gt;AD114,IF($C$11:$C$2001&lt;=AE114,$V$11:$Y$2001)))),"")</f>
        <v/>
      </c>
      <c r="AJ114" t="str">
        <f t="shared" si="35"/>
        <v/>
      </c>
      <c r="AK114" t="str">
        <f t="shared" si="36"/>
        <v/>
      </c>
      <c r="AM114" t="str">
        <f>IF(Input_1!T107&lt;&gt;"",Input_1!T107,"")</f>
        <v/>
      </c>
      <c r="AN114" s="9" t="str">
        <f>IF(Input_1!U107&lt;&gt;"",Input_1!U107,"")</f>
        <v/>
      </c>
      <c r="AO114" s="9" t="str">
        <f>IF(Input_1!V107&lt;&gt;"",Input_1!V107,"")</f>
        <v/>
      </c>
      <c r="AP114" s="9" t="str">
        <f>IF(Input_1!W107&lt;&gt;"",Input_1!W107,"")</f>
        <v/>
      </c>
      <c r="AQ114" s="9" t="str">
        <f>IF(Input_1!Y107&lt;&gt;"",Input_1!Y107,"")</f>
        <v/>
      </c>
      <c r="AR114" s="9" t="str">
        <f t="shared" si="37"/>
        <v/>
      </c>
      <c r="AS114" s="9" t="str">
        <f t="array" ref="AS114">IFERROR(_xlfn.STDEV.S(IF(AN114:AQ114&gt;=0,IF(AN114:AQ114&lt;&gt;"",AN114:AQ114,""))),"")</f>
        <v/>
      </c>
      <c r="AT114" s="2">
        <f t="shared" si="38"/>
        <v>0</v>
      </c>
      <c r="AV114" t="str">
        <f t="shared" si="44"/>
        <v/>
      </c>
      <c r="AW114" t="str">
        <f t="shared" si="39"/>
        <v/>
      </c>
      <c r="AX114" t="str">
        <f t="shared" si="40"/>
        <v/>
      </c>
      <c r="AY114" t="str">
        <f t="array" ref="AY114">IF(OR(AV114="",AW114=""),"",COUNT(IF($AT$11:$AT$2001=1,IF($AM$11:$AM$2001&gt;AV114,IF($AM$11:$AM$2001&lt;=AW114,IF($AN$11:$AQ$2001&gt;=0,$AT$11:$AT$2001),""),""),""),""))</f>
        <v/>
      </c>
      <c r="AZ114" s="9" t="str">
        <f t="array" ref="AZ114">IFERROR(IF(OR(AV114="",AW114=""),"",AVERAGE(IF($AT$11:$AT$2001=1,IF($AM$11:$AM$2001&gt;AV114,IF($AM$11:$AM$2001&lt;=AW114,IF($AN$11:$AQ$2001&gt;=0,$AN$11:$AQ$2001)),"")))),"")</f>
        <v/>
      </c>
      <c r="BA114" s="9" t="str">
        <f t="array" ref="BA114">IFERROR(IF(OR(AV114="",AW114=""),"",_xlfn.STDEV.S(IF($AT$11:$AT$2001=1,IF($AM$11:$AM$2001&gt;AV114,IF($AM$11:$AM$2001&lt;=AW114,IF($AN$11:$AQ$2001&gt;=0,$AN$11:$AQ$2001))),""))),"")</f>
        <v/>
      </c>
      <c r="BB114" t="str">
        <f t="shared" si="41"/>
        <v/>
      </c>
      <c r="BC114" t="str">
        <f t="shared" si="42"/>
        <v/>
      </c>
    </row>
    <row r="115" spans="1:55" x14ac:dyDescent="0.35">
      <c r="A115" s="9" t="str">
        <f>IF(Input_1!A108&lt;&gt;"",Input_1!A108,"")</f>
        <v/>
      </c>
      <c r="B115" s="9" t="str">
        <f>IF(Input_1!B108&lt;&gt;"",Input_1!B108,"")</f>
        <v/>
      </c>
      <c r="C115">
        <f>IF(Input_1!D108&lt;&gt;"",Input_1!D108,"")</f>
        <v>1050</v>
      </c>
      <c r="D115" s="9">
        <f>IF(Input_1!E108&lt;&gt;"",Input_1!E108,"")</f>
        <v>1.1160000000000001</v>
      </c>
      <c r="E115" s="9">
        <f>IF(Input_1!F108&lt;&gt;"",Input_1!F108,"")</f>
        <v>1.085</v>
      </c>
      <c r="F115" s="9">
        <f>IF(Input_1!G108&lt;&gt;"",Input_1!G108,"")</f>
        <v>1.022</v>
      </c>
      <c r="G115" s="9">
        <f>IF(Input_1!I108&lt;&gt;"",Input_1!I108,"")</f>
        <v>1.272</v>
      </c>
      <c r="H115" s="9">
        <f t="shared" si="26"/>
        <v>1.12375</v>
      </c>
      <c r="I115" s="9">
        <f t="array" ref="I115">IFERROR(_xlfn.STDEV.S(IF(D115:G115&gt;=0,IF(D115:G115&lt;&gt;"",D115:G115,""))),"")</f>
        <v>0.10629009047570397</v>
      </c>
      <c r="J115" s="2">
        <f t="shared" si="27"/>
        <v>1</v>
      </c>
      <c r="L115" t="str">
        <f t="shared" si="28"/>
        <v/>
      </c>
      <c r="M115" t="str">
        <f t="shared" si="25"/>
        <v/>
      </c>
      <c r="N115" t="str">
        <f t="shared" si="29"/>
        <v/>
      </c>
      <c r="O115" t="str">
        <f t="array" ref="O115">IF(OR(L115="",M115=""),"",COUNT(IF($J$11:$J$2001=1,IF($C$11:$C$2001&gt;L115,IF($C$11:$C$2001&lt;=M115,IF($D$11:$G$2001&gt;=0,$J$11:$J$2001),""),""),""),""))</f>
        <v/>
      </c>
      <c r="P115" s="9" t="str">
        <f t="array" ref="P115">IFERROR(IF(OR(L115="",M115=""),"",AVERAGE(IF($J$11:$J$2001=1,IF($C$11:$C$2001&gt;L115,IF($C$11:$C$2001&lt;=M115,IF($D$11:$G$2001&gt;=0,$D$11:$G$2001)),"")))),"")</f>
        <v/>
      </c>
      <c r="Q115" t="str">
        <f t="array" ref="Q115">IFERROR(IF(OR(L115="",M115=""),"",_xlfn.STDEV.S(IF($J$11:$J$2001=1,IF($C$11:$C$2001&gt;L115,IF($C$11:$C$2001&lt;=M115,IF($D$11:$G$2001&gt;=0,$D$11:$G$2001))),""))),"")</f>
        <v/>
      </c>
      <c r="R115" t="str">
        <f t="shared" si="30"/>
        <v/>
      </c>
      <c r="S115" t="str">
        <f t="shared" si="31"/>
        <v/>
      </c>
      <c r="U115">
        <f>IF(Input_1!L108&lt;&gt;"",Input_1!L108,"")</f>
        <v>1050</v>
      </c>
      <c r="V115" s="9">
        <f>IF(Input_1!M108&lt;&gt;"",Input_1!M108,"")</f>
        <v>1.177</v>
      </c>
      <c r="W115" s="9">
        <f>IF(Input_1!N108&lt;&gt;"",Input_1!N108,"")</f>
        <v>1.042</v>
      </c>
      <c r="X115" s="9">
        <f>IF(Input_1!O108&lt;&gt;"",Input_1!O108,"")</f>
        <v>1.0129999999999999</v>
      </c>
      <c r="Y115" s="9">
        <f>IF(Input_1!Q108&lt;&gt;"",Input_1!Q108,"")</f>
        <v>1.117</v>
      </c>
      <c r="Z115" s="9">
        <f t="shared" si="32"/>
        <v>1.08725</v>
      </c>
      <c r="AA115" s="9">
        <f t="array" ref="AA115">IFERROR(_xlfn.STDEV.S(IF(V115:Y115&gt;=0,IF(V115:Y115&lt;&gt;"",V115:Y115,""))),"")</f>
        <v>7.4163670351459862E-2</v>
      </c>
      <c r="AB115" s="2">
        <f t="shared" si="33"/>
        <v>1</v>
      </c>
      <c r="AD115" t="str">
        <f t="shared" si="43"/>
        <v/>
      </c>
      <c r="AE115" t="str">
        <f t="shared" si="34"/>
        <v/>
      </c>
      <c r="AF115" t="str">
        <f t="shared" si="45"/>
        <v/>
      </c>
      <c r="AG115" t="str">
        <f t="array" ref="AG115">IF(OR(AD115="",AE115=""),"",COUNT(IF($AB$11:$AB$2001=1,IF($U$11:$U$2001&gt;AD115,IF($U$11:$U$2001&lt;=AE115,IF($V$11:$Y$2001&gt;=0,$AB$11:$AB$2001),""),""),""),""))</f>
        <v/>
      </c>
      <c r="AH115" s="9" t="str">
        <f t="array" ref="AH115">IF(AND(AD115&lt;&gt;"",AE115&lt;&gt;""),AVERAGE(IF($AB$11:$AB$2001=1,IF($U$11:$U$2001&gt;AD115,IF($C$11:$C$2001&lt;=AE115,$V$11:$Y$2001)))),"")</f>
        <v/>
      </c>
      <c r="AI115" s="9" t="str">
        <f t="array" ref="AI115">IF(AND(AD115&lt;&gt;"",AE115&lt;&gt;""),_xlfn.STDEV.S(IF($AB$11:$AB$2001=1,IF($U$11:$U$2001&gt;AD115,IF($C$11:$C$2001&lt;=AE115,$V$11:$Y$2001)))),"")</f>
        <v/>
      </c>
      <c r="AJ115" t="str">
        <f t="shared" si="35"/>
        <v/>
      </c>
      <c r="AK115" t="str">
        <f t="shared" si="36"/>
        <v/>
      </c>
      <c r="AM115" t="str">
        <f>IF(Input_1!T108&lt;&gt;"",Input_1!T108,"")</f>
        <v/>
      </c>
      <c r="AN115" s="9" t="str">
        <f>IF(Input_1!U108&lt;&gt;"",Input_1!U108,"")</f>
        <v/>
      </c>
      <c r="AO115" s="9" t="str">
        <f>IF(Input_1!V108&lt;&gt;"",Input_1!V108,"")</f>
        <v/>
      </c>
      <c r="AP115" s="9" t="str">
        <f>IF(Input_1!W108&lt;&gt;"",Input_1!W108,"")</f>
        <v/>
      </c>
      <c r="AQ115" s="9" t="str">
        <f>IF(Input_1!Y108&lt;&gt;"",Input_1!Y108,"")</f>
        <v/>
      </c>
      <c r="AR115" s="9" t="str">
        <f t="shared" si="37"/>
        <v/>
      </c>
      <c r="AS115" s="9" t="str">
        <f t="array" ref="AS115">IFERROR(_xlfn.STDEV.S(IF(AN115:AQ115&gt;=0,IF(AN115:AQ115&lt;&gt;"",AN115:AQ115,""))),"")</f>
        <v/>
      </c>
      <c r="AT115" s="2">
        <f t="shared" si="38"/>
        <v>0</v>
      </c>
      <c r="AV115" t="str">
        <f t="shared" si="44"/>
        <v/>
      </c>
      <c r="AW115" t="str">
        <f t="shared" si="39"/>
        <v/>
      </c>
      <c r="AX115" t="str">
        <f t="shared" si="40"/>
        <v/>
      </c>
      <c r="AY115" t="str">
        <f t="array" ref="AY115">IF(OR(AV115="",AW115=""),"",COUNT(IF($AT$11:$AT$2001=1,IF($AM$11:$AM$2001&gt;AV115,IF($AM$11:$AM$2001&lt;=AW115,IF($AN$11:$AQ$2001&gt;=0,$AT$11:$AT$2001),""),""),""),""))</f>
        <v/>
      </c>
      <c r="AZ115" s="9" t="str">
        <f t="array" ref="AZ115">IFERROR(IF(OR(AV115="",AW115=""),"",AVERAGE(IF($AT$11:$AT$2001=1,IF($AM$11:$AM$2001&gt;AV115,IF($AM$11:$AM$2001&lt;=AW115,IF($AN$11:$AQ$2001&gt;=0,$AN$11:$AQ$2001)),"")))),"")</f>
        <v/>
      </c>
      <c r="BA115" s="9" t="str">
        <f t="array" ref="BA115">IFERROR(IF(OR(AV115="",AW115=""),"",_xlfn.STDEV.S(IF($AT$11:$AT$2001=1,IF($AM$11:$AM$2001&gt;AV115,IF($AM$11:$AM$2001&lt;=AW115,IF($AN$11:$AQ$2001&gt;=0,$AN$11:$AQ$2001))),""))),"")</f>
        <v/>
      </c>
      <c r="BB115" t="str">
        <f t="shared" si="41"/>
        <v/>
      </c>
      <c r="BC115" t="str">
        <f t="shared" si="42"/>
        <v/>
      </c>
    </row>
    <row r="116" spans="1:55" x14ac:dyDescent="0.35">
      <c r="A116" s="9" t="str">
        <f>IF(Input_1!A109&lt;&gt;"",Input_1!A109,"")</f>
        <v/>
      </c>
      <c r="B116" s="9" t="str">
        <f>IF(Input_1!B109&lt;&gt;"",Input_1!B109,"")</f>
        <v/>
      </c>
      <c r="C116">
        <f>IF(Input_1!D109&lt;&gt;"",Input_1!D109,"")</f>
        <v>1060</v>
      </c>
      <c r="D116" s="9">
        <f>IF(Input_1!E109&lt;&gt;"",Input_1!E109,"")</f>
        <v>1.0900000000000001</v>
      </c>
      <c r="E116" s="9">
        <f>IF(Input_1!F109&lt;&gt;"",Input_1!F109,"")</f>
        <v>1.0740000000000001</v>
      </c>
      <c r="F116" s="9">
        <f>IF(Input_1!G109&lt;&gt;"",Input_1!G109,"")</f>
        <v>0.96599999999999997</v>
      </c>
      <c r="G116" s="9">
        <f>IF(Input_1!I109&lt;&gt;"",Input_1!I109,"")</f>
        <v>1.085</v>
      </c>
      <c r="H116" s="9">
        <f t="shared" si="26"/>
        <v>1.05375</v>
      </c>
      <c r="I116" s="9">
        <f t="array" ref="I116">IFERROR(_xlfn.STDEV.S(IF(D116:G116&gt;=0,IF(D116:G116&lt;&gt;"",D116:G116,""))),"")</f>
        <v>5.8880528756683821E-2</v>
      </c>
      <c r="J116" s="2">
        <f t="shared" si="27"/>
        <v>1</v>
      </c>
      <c r="L116" t="str">
        <f t="shared" si="28"/>
        <v/>
      </c>
      <c r="M116" t="str">
        <f t="shared" si="25"/>
        <v/>
      </c>
      <c r="N116" t="str">
        <f t="shared" si="29"/>
        <v/>
      </c>
      <c r="O116" t="str">
        <f t="array" ref="O116">IF(OR(L116="",M116=""),"",COUNT(IF($J$11:$J$2001=1,IF($C$11:$C$2001&gt;L116,IF($C$11:$C$2001&lt;=M116,IF($D$11:$G$2001&gt;=0,$J$11:$J$2001),""),""),""),""))</f>
        <v/>
      </c>
      <c r="P116" s="9" t="str">
        <f t="array" ref="P116">IFERROR(IF(OR(L116="",M116=""),"",AVERAGE(IF($J$11:$J$2001=1,IF($C$11:$C$2001&gt;L116,IF($C$11:$C$2001&lt;=M116,IF($D$11:$G$2001&gt;=0,$D$11:$G$2001)),"")))),"")</f>
        <v/>
      </c>
      <c r="Q116" t="str">
        <f t="array" ref="Q116">IFERROR(IF(OR(L116="",M116=""),"",_xlfn.STDEV.S(IF($J$11:$J$2001=1,IF($C$11:$C$2001&gt;L116,IF($C$11:$C$2001&lt;=M116,IF($D$11:$G$2001&gt;=0,$D$11:$G$2001))),""))),"")</f>
        <v/>
      </c>
      <c r="R116" t="str">
        <f t="shared" si="30"/>
        <v/>
      </c>
      <c r="S116" t="str">
        <f t="shared" si="31"/>
        <v/>
      </c>
      <c r="U116">
        <f>IF(Input_1!L109&lt;&gt;"",Input_1!L109,"")</f>
        <v>1060</v>
      </c>
      <c r="V116" s="9">
        <f>IF(Input_1!M109&lt;&gt;"",Input_1!M109,"")</f>
        <v>1.1779999999999999</v>
      </c>
      <c r="W116" s="9">
        <f>IF(Input_1!N109&lt;&gt;"",Input_1!N109,"")</f>
        <v>1.0760000000000001</v>
      </c>
      <c r="X116" s="9">
        <f>IF(Input_1!O109&lt;&gt;"",Input_1!O109,"")</f>
        <v>1.0329999999999999</v>
      </c>
      <c r="Y116" s="9">
        <f>IF(Input_1!Q109&lt;&gt;"",Input_1!Q109,"")</f>
        <v>1.06</v>
      </c>
      <c r="Z116" s="9">
        <f t="shared" si="32"/>
        <v>1.0867499999999999</v>
      </c>
      <c r="AA116" s="9">
        <f t="array" ref="AA116">IFERROR(_xlfn.STDEV.S(IF(V116:Y116&gt;=0,IF(V116:Y116&lt;&gt;"",V116:Y116,""))),"")</f>
        <v>6.3368630514895385E-2</v>
      </c>
      <c r="AB116" s="2">
        <f t="shared" si="33"/>
        <v>1</v>
      </c>
      <c r="AD116" t="str">
        <f t="shared" si="43"/>
        <v/>
      </c>
      <c r="AE116" t="str">
        <f t="shared" si="34"/>
        <v/>
      </c>
      <c r="AF116" t="str">
        <f t="shared" si="45"/>
        <v/>
      </c>
      <c r="AG116" t="str">
        <f t="array" ref="AG116">IF(OR(AD116="",AE116=""),"",COUNT(IF($AB$11:$AB$2001=1,IF($U$11:$U$2001&gt;AD116,IF($U$11:$U$2001&lt;=AE116,IF($V$11:$Y$2001&gt;=0,$AB$11:$AB$2001),""),""),""),""))</f>
        <v/>
      </c>
      <c r="AH116" s="9" t="str">
        <f t="array" ref="AH116">IF(AND(AD116&lt;&gt;"",AE116&lt;&gt;""),AVERAGE(IF($AB$11:$AB$2001=1,IF($U$11:$U$2001&gt;AD116,IF($C$11:$C$2001&lt;=AE116,$V$11:$Y$2001)))),"")</f>
        <v/>
      </c>
      <c r="AI116" s="9" t="str">
        <f t="array" ref="AI116">IF(AND(AD116&lt;&gt;"",AE116&lt;&gt;""),_xlfn.STDEV.S(IF($AB$11:$AB$2001=1,IF($U$11:$U$2001&gt;AD116,IF($C$11:$C$2001&lt;=AE116,$V$11:$Y$2001)))),"")</f>
        <v/>
      </c>
      <c r="AJ116" t="str">
        <f t="shared" si="35"/>
        <v/>
      </c>
      <c r="AK116" t="str">
        <f t="shared" si="36"/>
        <v/>
      </c>
      <c r="AM116" t="str">
        <f>IF(Input_1!T109&lt;&gt;"",Input_1!T109,"")</f>
        <v/>
      </c>
      <c r="AN116" s="9" t="str">
        <f>IF(Input_1!U109&lt;&gt;"",Input_1!U109,"")</f>
        <v/>
      </c>
      <c r="AO116" s="9" t="str">
        <f>IF(Input_1!V109&lt;&gt;"",Input_1!V109,"")</f>
        <v/>
      </c>
      <c r="AP116" s="9" t="str">
        <f>IF(Input_1!W109&lt;&gt;"",Input_1!W109,"")</f>
        <v/>
      </c>
      <c r="AQ116" s="9" t="str">
        <f>IF(Input_1!Y109&lt;&gt;"",Input_1!Y109,"")</f>
        <v/>
      </c>
      <c r="AR116" s="9" t="str">
        <f t="shared" si="37"/>
        <v/>
      </c>
      <c r="AS116" s="9" t="str">
        <f t="array" ref="AS116">IFERROR(_xlfn.STDEV.S(IF(AN116:AQ116&gt;=0,IF(AN116:AQ116&lt;&gt;"",AN116:AQ116,""))),"")</f>
        <v/>
      </c>
      <c r="AT116" s="2">
        <f t="shared" si="38"/>
        <v>0</v>
      </c>
      <c r="AV116" t="str">
        <f t="shared" si="44"/>
        <v/>
      </c>
      <c r="AW116" t="str">
        <f t="shared" si="39"/>
        <v/>
      </c>
      <c r="AX116" t="str">
        <f t="shared" si="40"/>
        <v/>
      </c>
      <c r="AY116" t="str">
        <f t="array" ref="AY116">IF(OR(AV116="",AW116=""),"",COUNT(IF($AT$11:$AT$2001=1,IF($AM$11:$AM$2001&gt;AV116,IF($AM$11:$AM$2001&lt;=AW116,IF($AN$11:$AQ$2001&gt;=0,$AT$11:$AT$2001),""),""),""),""))</f>
        <v/>
      </c>
      <c r="AZ116" s="9" t="str">
        <f t="array" ref="AZ116">IFERROR(IF(OR(AV116="",AW116=""),"",AVERAGE(IF($AT$11:$AT$2001=1,IF($AM$11:$AM$2001&gt;AV116,IF($AM$11:$AM$2001&lt;=AW116,IF($AN$11:$AQ$2001&gt;=0,$AN$11:$AQ$2001)),"")))),"")</f>
        <v/>
      </c>
      <c r="BA116" s="9" t="str">
        <f t="array" ref="BA116">IFERROR(IF(OR(AV116="",AW116=""),"",_xlfn.STDEV.S(IF($AT$11:$AT$2001=1,IF($AM$11:$AM$2001&gt;AV116,IF($AM$11:$AM$2001&lt;=AW116,IF($AN$11:$AQ$2001&gt;=0,$AN$11:$AQ$2001))),""))),"")</f>
        <v/>
      </c>
      <c r="BB116" t="str">
        <f t="shared" si="41"/>
        <v/>
      </c>
      <c r="BC116" t="str">
        <f t="shared" si="42"/>
        <v/>
      </c>
    </row>
    <row r="117" spans="1:55" x14ac:dyDescent="0.35">
      <c r="A117" s="9" t="str">
        <f>IF(Input_1!A110&lt;&gt;"",Input_1!A110,"")</f>
        <v/>
      </c>
      <c r="B117" s="9" t="str">
        <f>IF(Input_1!B110&lt;&gt;"",Input_1!B110,"")</f>
        <v/>
      </c>
      <c r="C117">
        <f>IF(Input_1!D110&lt;&gt;"",Input_1!D110,"")</f>
        <v>1070</v>
      </c>
      <c r="D117" s="9">
        <f>IF(Input_1!E110&lt;&gt;"",Input_1!E110,"")</f>
        <v>1.0089999999999999</v>
      </c>
      <c r="E117" s="9">
        <f>IF(Input_1!F110&lt;&gt;"",Input_1!F110,"")</f>
        <v>0.96799999999999997</v>
      </c>
      <c r="F117" s="9">
        <f>IF(Input_1!G110&lt;&gt;"",Input_1!G110,"")</f>
        <v>1.0349999999999999</v>
      </c>
      <c r="G117" s="9">
        <f>IF(Input_1!I110&lt;&gt;"",Input_1!I110,"")</f>
        <v>1.1180000000000001</v>
      </c>
      <c r="H117" s="9">
        <f t="shared" si="26"/>
        <v>1.0325</v>
      </c>
      <c r="I117" s="9">
        <f t="array" ref="I117">IFERROR(_xlfn.STDEV.S(IF(D117:G117&gt;=0,IF(D117:G117&lt;&gt;"",D117:G117,""))),"")</f>
        <v>6.3321928797744897E-2</v>
      </c>
      <c r="J117" s="2">
        <f t="shared" si="27"/>
        <v>1</v>
      </c>
      <c r="L117" t="str">
        <f t="shared" si="28"/>
        <v/>
      </c>
      <c r="M117" t="str">
        <f t="shared" si="25"/>
        <v/>
      </c>
      <c r="N117" t="str">
        <f t="shared" si="29"/>
        <v/>
      </c>
      <c r="O117" t="str">
        <f t="array" ref="O117">IF(OR(L117="",M117=""),"",COUNT(IF($J$11:$J$2001=1,IF($C$11:$C$2001&gt;L117,IF($C$11:$C$2001&lt;=M117,IF($D$11:$G$2001&gt;=0,$J$11:$J$2001),""),""),""),""))</f>
        <v/>
      </c>
      <c r="P117" s="9" t="str">
        <f t="array" ref="P117">IFERROR(IF(OR(L117="",M117=""),"",AVERAGE(IF($J$11:$J$2001=1,IF($C$11:$C$2001&gt;L117,IF($C$11:$C$2001&lt;=M117,IF($D$11:$G$2001&gt;=0,$D$11:$G$2001)),"")))),"")</f>
        <v/>
      </c>
      <c r="Q117" t="str">
        <f t="array" ref="Q117">IFERROR(IF(OR(L117="",M117=""),"",_xlfn.STDEV.S(IF($J$11:$J$2001=1,IF($C$11:$C$2001&gt;L117,IF($C$11:$C$2001&lt;=M117,IF($D$11:$G$2001&gt;=0,$D$11:$G$2001))),""))),"")</f>
        <v/>
      </c>
      <c r="R117" t="str">
        <f t="shared" si="30"/>
        <v/>
      </c>
      <c r="S117" t="str">
        <f t="shared" si="31"/>
        <v/>
      </c>
      <c r="U117">
        <f>IF(Input_1!L110&lt;&gt;"",Input_1!L110,"")</f>
        <v>1070</v>
      </c>
      <c r="V117" s="9">
        <f>IF(Input_1!M110&lt;&gt;"",Input_1!M110,"")</f>
        <v>1.17</v>
      </c>
      <c r="W117" s="9">
        <f>IF(Input_1!N110&lt;&gt;"",Input_1!N110,"")</f>
        <v>1.018</v>
      </c>
      <c r="X117" s="9">
        <f>IF(Input_1!O110&lt;&gt;"",Input_1!O110,"")</f>
        <v>0.94299999999999995</v>
      </c>
      <c r="Y117" s="9">
        <f>IF(Input_1!Q110&lt;&gt;"",Input_1!Q110,"")</f>
        <v>1.0840000000000001</v>
      </c>
      <c r="Z117" s="9">
        <f t="shared" si="32"/>
        <v>1.05375</v>
      </c>
      <c r="AA117" s="9">
        <f t="array" ref="AA117">IFERROR(_xlfn.STDEV.S(IF(V117:Y117&gt;=0,IF(V117:Y117&lt;&gt;"",V117:Y117,""))),"")</f>
        <v>9.6562156148255099E-2</v>
      </c>
      <c r="AB117" s="2">
        <f t="shared" si="33"/>
        <v>1</v>
      </c>
      <c r="AD117" t="str">
        <f t="shared" si="43"/>
        <v/>
      </c>
      <c r="AE117" t="str">
        <f t="shared" si="34"/>
        <v/>
      </c>
      <c r="AF117" t="str">
        <f t="shared" si="45"/>
        <v/>
      </c>
      <c r="AG117" t="str">
        <f t="array" ref="AG117">IF(OR(AD117="",AE117=""),"",COUNT(IF($AB$11:$AB$2001=1,IF($U$11:$U$2001&gt;AD117,IF($U$11:$U$2001&lt;=AE117,IF($V$11:$Y$2001&gt;=0,$AB$11:$AB$2001),""),""),""),""))</f>
        <v/>
      </c>
      <c r="AH117" s="9" t="str">
        <f t="array" ref="AH117">IF(AND(AD117&lt;&gt;"",AE117&lt;&gt;""),AVERAGE(IF($AB$11:$AB$2001=1,IF($U$11:$U$2001&gt;AD117,IF($C$11:$C$2001&lt;=AE117,$V$11:$Y$2001)))),"")</f>
        <v/>
      </c>
      <c r="AI117" s="9" t="str">
        <f t="array" ref="AI117">IF(AND(AD117&lt;&gt;"",AE117&lt;&gt;""),_xlfn.STDEV.S(IF($AB$11:$AB$2001=1,IF($U$11:$U$2001&gt;AD117,IF($C$11:$C$2001&lt;=AE117,$V$11:$Y$2001)))),"")</f>
        <v/>
      </c>
      <c r="AJ117" t="str">
        <f t="shared" si="35"/>
        <v/>
      </c>
      <c r="AK117" t="str">
        <f t="shared" si="36"/>
        <v/>
      </c>
      <c r="AM117" t="str">
        <f>IF(Input_1!T110&lt;&gt;"",Input_1!T110,"")</f>
        <v/>
      </c>
      <c r="AN117" s="9" t="str">
        <f>IF(Input_1!U110&lt;&gt;"",Input_1!U110,"")</f>
        <v/>
      </c>
      <c r="AO117" s="9" t="str">
        <f>IF(Input_1!V110&lt;&gt;"",Input_1!V110,"")</f>
        <v/>
      </c>
      <c r="AP117" s="9" t="str">
        <f>IF(Input_1!W110&lt;&gt;"",Input_1!W110,"")</f>
        <v/>
      </c>
      <c r="AQ117" s="9" t="str">
        <f>IF(Input_1!Y110&lt;&gt;"",Input_1!Y110,"")</f>
        <v/>
      </c>
      <c r="AR117" s="9" t="str">
        <f t="shared" si="37"/>
        <v/>
      </c>
      <c r="AS117" s="9" t="str">
        <f t="array" ref="AS117">IFERROR(_xlfn.STDEV.S(IF(AN117:AQ117&gt;=0,IF(AN117:AQ117&lt;&gt;"",AN117:AQ117,""))),"")</f>
        <v/>
      </c>
      <c r="AT117" s="2">
        <f t="shared" si="38"/>
        <v>0</v>
      </c>
      <c r="AV117" t="str">
        <f t="shared" si="44"/>
        <v/>
      </c>
      <c r="AW117" t="str">
        <f t="shared" si="39"/>
        <v/>
      </c>
      <c r="AX117" t="str">
        <f t="shared" si="40"/>
        <v/>
      </c>
      <c r="AY117" t="str">
        <f t="array" ref="AY117">IF(OR(AV117="",AW117=""),"",COUNT(IF($AT$11:$AT$2001=1,IF($AM$11:$AM$2001&gt;AV117,IF($AM$11:$AM$2001&lt;=AW117,IF($AN$11:$AQ$2001&gt;=0,$AT$11:$AT$2001),""),""),""),""))</f>
        <v/>
      </c>
      <c r="AZ117" s="9" t="str">
        <f t="array" ref="AZ117">IFERROR(IF(OR(AV117="",AW117=""),"",AVERAGE(IF($AT$11:$AT$2001=1,IF($AM$11:$AM$2001&gt;AV117,IF($AM$11:$AM$2001&lt;=AW117,IF($AN$11:$AQ$2001&gt;=0,$AN$11:$AQ$2001)),"")))),"")</f>
        <v/>
      </c>
      <c r="BA117" s="9" t="str">
        <f t="array" ref="BA117">IFERROR(IF(OR(AV117="",AW117=""),"",_xlfn.STDEV.S(IF($AT$11:$AT$2001=1,IF($AM$11:$AM$2001&gt;AV117,IF($AM$11:$AM$2001&lt;=AW117,IF($AN$11:$AQ$2001&gt;=0,$AN$11:$AQ$2001))),""))),"")</f>
        <v/>
      </c>
      <c r="BB117" t="str">
        <f t="shared" si="41"/>
        <v/>
      </c>
      <c r="BC117" t="str">
        <f t="shared" si="42"/>
        <v/>
      </c>
    </row>
    <row r="118" spans="1:55" x14ac:dyDescent="0.35">
      <c r="A118" s="9" t="str">
        <f>IF(Input_1!A111&lt;&gt;"",Input_1!A111,"")</f>
        <v/>
      </c>
      <c r="B118" s="9" t="str">
        <f>IF(Input_1!B111&lt;&gt;"",Input_1!B111,"")</f>
        <v/>
      </c>
      <c r="C118">
        <f>IF(Input_1!D111&lt;&gt;"",Input_1!D111,"")</f>
        <v>1080</v>
      </c>
      <c r="D118" s="9">
        <f>IF(Input_1!E111&lt;&gt;"",Input_1!E111,"")</f>
        <v>1.022</v>
      </c>
      <c r="E118" s="9">
        <f>IF(Input_1!F111&lt;&gt;"",Input_1!F111,"")</f>
        <v>0.99</v>
      </c>
      <c r="F118" s="9">
        <f>IF(Input_1!G111&lt;&gt;"",Input_1!G111,"")</f>
        <v>1.0580000000000001</v>
      </c>
      <c r="G118" s="9">
        <f>IF(Input_1!I111&lt;&gt;"",Input_1!I111,"")</f>
        <v>1.169</v>
      </c>
      <c r="H118" s="9">
        <f t="shared" si="26"/>
        <v>1.0597500000000002</v>
      </c>
      <c r="I118" s="9">
        <f t="array" ref="I118">IFERROR(_xlfn.STDEV.S(IF(D118:G118&gt;=0,IF(D118:G118&lt;&gt;"",D118:G118,""))),"")</f>
        <v>7.7950304681893345E-2</v>
      </c>
      <c r="J118" s="2">
        <f t="shared" si="27"/>
        <v>1</v>
      </c>
      <c r="L118" t="str">
        <f t="shared" si="28"/>
        <v/>
      </c>
      <c r="M118" t="str">
        <f t="shared" si="25"/>
        <v/>
      </c>
      <c r="N118" t="str">
        <f t="shared" si="29"/>
        <v/>
      </c>
      <c r="O118" t="str">
        <f t="array" ref="O118">IF(OR(L118="",M118=""),"",COUNT(IF($J$11:$J$2001=1,IF($C$11:$C$2001&gt;L118,IF($C$11:$C$2001&lt;=M118,IF($D$11:$G$2001&gt;=0,$J$11:$J$2001),""),""),""),""))</f>
        <v/>
      </c>
      <c r="P118" s="9" t="str">
        <f t="array" ref="P118">IFERROR(IF(OR(L118="",M118=""),"",AVERAGE(IF($J$11:$J$2001=1,IF($C$11:$C$2001&gt;L118,IF($C$11:$C$2001&lt;=M118,IF($D$11:$G$2001&gt;=0,$D$11:$G$2001)),"")))),"")</f>
        <v/>
      </c>
      <c r="Q118" t="str">
        <f t="array" ref="Q118">IFERROR(IF(OR(L118="",M118=""),"",_xlfn.STDEV.S(IF($J$11:$J$2001=1,IF($C$11:$C$2001&gt;L118,IF($C$11:$C$2001&lt;=M118,IF($D$11:$G$2001&gt;=0,$D$11:$G$2001))),""))),"")</f>
        <v/>
      </c>
      <c r="R118" t="str">
        <f t="shared" si="30"/>
        <v/>
      </c>
      <c r="S118" t="str">
        <f t="shared" si="31"/>
        <v/>
      </c>
      <c r="U118">
        <f>IF(Input_1!L111&lt;&gt;"",Input_1!L111,"")</f>
        <v>1080</v>
      </c>
      <c r="V118" s="9">
        <f>IF(Input_1!M111&lt;&gt;"",Input_1!M111,"")</f>
        <v>1.1870000000000001</v>
      </c>
      <c r="W118" s="9">
        <f>IF(Input_1!N111&lt;&gt;"",Input_1!N111,"")</f>
        <v>0.97499999999999998</v>
      </c>
      <c r="X118" s="9">
        <f>IF(Input_1!O111&lt;&gt;"",Input_1!O111,"")</f>
        <v>0.94799999999999995</v>
      </c>
      <c r="Y118" s="9">
        <f>IF(Input_1!Q111&lt;&gt;"",Input_1!Q111,"")</f>
        <v>1.0349999999999999</v>
      </c>
      <c r="Z118" s="9">
        <f t="shared" si="32"/>
        <v>1.0362499999999999</v>
      </c>
      <c r="AA118" s="9">
        <f t="array" ref="AA118">IFERROR(_xlfn.STDEV.S(IF(V118:Y118&gt;=0,IF(V118:Y118&lt;&gt;"",V118:Y118,""))),"")</f>
        <v>0.10687492690055984</v>
      </c>
      <c r="AB118" s="2">
        <f t="shared" si="33"/>
        <v>1</v>
      </c>
      <c r="AD118" t="str">
        <f t="shared" si="43"/>
        <v/>
      </c>
      <c r="AE118" t="str">
        <f t="shared" si="34"/>
        <v/>
      </c>
      <c r="AF118" t="str">
        <f t="shared" si="45"/>
        <v/>
      </c>
      <c r="AG118" t="str">
        <f t="array" ref="AG118">IF(OR(AD118="",AE118=""),"",COUNT(IF($AB$11:$AB$2001=1,IF($U$11:$U$2001&gt;AD118,IF($U$11:$U$2001&lt;=AE118,IF($V$11:$Y$2001&gt;=0,$AB$11:$AB$2001),""),""),""),""))</f>
        <v/>
      </c>
      <c r="AH118" s="9" t="str">
        <f t="array" ref="AH118">IF(AND(AD118&lt;&gt;"",AE118&lt;&gt;""),AVERAGE(IF($AB$11:$AB$2001=1,IF($U$11:$U$2001&gt;AD118,IF($C$11:$C$2001&lt;=AE118,$V$11:$Y$2001)))),"")</f>
        <v/>
      </c>
      <c r="AI118" s="9" t="str">
        <f t="array" ref="AI118">IF(AND(AD118&lt;&gt;"",AE118&lt;&gt;""),_xlfn.STDEV.S(IF($AB$11:$AB$2001=1,IF($U$11:$U$2001&gt;AD118,IF($C$11:$C$2001&lt;=AE118,$V$11:$Y$2001)))),"")</f>
        <v/>
      </c>
      <c r="AJ118" t="str">
        <f t="shared" si="35"/>
        <v/>
      </c>
      <c r="AK118" t="str">
        <f t="shared" si="36"/>
        <v/>
      </c>
      <c r="AM118" t="str">
        <f>IF(Input_1!T111&lt;&gt;"",Input_1!T111,"")</f>
        <v/>
      </c>
      <c r="AN118" s="9" t="str">
        <f>IF(Input_1!U111&lt;&gt;"",Input_1!U111,"")</f>
        <v/>
      </c>
      <c r="AO118" s="9" t="str">
        <f>IF(Input_1!V111&lt;&gt;"",Input_1!V111,"")</f>
        <v/>
      </c>
      <c r="AP118" s="9" t="str">
        <f>IF(Input_1!W111&lt;&gt;"",Input_1!W111,"")</f>
        <v/>
      </c>
      <c r="AQ118" s="9" t="str">
        <f>IF(Input_1!Y111&lt;&gt;"",Input_1!Y111,"")</f>
        <v/>
      </c>
      <c r="AR118" s="9" t="str">
        <f t="shared" si="37"/>
        <v/>
      </c>
      <c r="AS118" s="9" t="str">
        <f t="array" ref="AS118">IFERROR(_xlfn.STDEV.S(IF(AN118:AQ118&gt;=0,IF(AN118:AQ118&lt;&gt;"",AN118:AQ118,""))),"")</f>
        <v/>
      </c>
      <c r="AT118" s="2">
        <f t="shared" si="38"/>
        <v>0</v>
      </c>
      <c r="AV118" t="str">
        <f t="shared" si="44"/>
        <v/>
      </c>
      <c r="AW118" t="str">
        <f t="shared" si="39"/>
        <v/>
      </c>
      <c r="AX118" t="str">
        <f t="shared" si="40"/>
        <v/>
      </c>
      <c r="AY118" t="str">
        <f t="array" ref="AY118">IF(OR(AV118="",AW118=""),"",COUNT(IF($AT$11:$AT$2001=1,IF($AM$11:$AM$2001&gt;AV118,IF($AM$11:$AM$2001&lt;=AW118,IF($AN$11:$AQ$2001&gt;=0,$AT$11:$AT$2001),""),""),""),""))</f>
        <v/>
      </c>
      <c r="AZ118" s="9" t="str">
        <f t="array" ref="AZ118">IFERROR(IF(OR(AV118="",AW118=""),"",AVERAGE(IF($AT$11:$AT$2001=1,IF($AM$11:$AM$2001&gt;AV118,IF($AM$11:$AM$2001&lt;=AW118,IF($AN$11:$AQ$2001&gt;=0,$AN$11:$AQ$2001)),"")))),"")</f>
        <v/>
      </c>
      <c r="BA118" s="9" t="str">
        <f t="array" ref="BA118">IFERROR(IF(OR(AV118="",AW118=""),"",_xlfn.STDEV.S(IF($AT$11:$AT$2001=1,IF($AM$11:$AM$2001&gt;AV118,IF($AM$11:$AM$2001&lt;=AW118,IF($AN$11:$AQ$2001&gt;=0,$AN$11:$AQ$2001))),""))),"")</f>
        <v/>
      </c>
      <c r="BB118" t="str">
        <f t="shared" si="41"/>
        <v/>
      </c>
      <c r="BC118" t="str">
        <f t="shared" si="42"/>
        <v/>
      </c>
    </row>
    <row r="119" spans="1:55" x14ac:dyDescent="0.35">
      <c r="A119" s="9" t="str">
        <f>IF(Input_1!A112&lt;&gt;"",Input_1!A112,"")</f>
        <v/>
      </c>
      <c r="B119" s="9" t="str">
        <f>IF(Input_1!B112&lt;&gt;"",Input_1!B112,"")</f>
        <v/>
      </c>
      <c r="C119">
        <f>IF(Input_1!D112&lt;&gt;"",Input_1!D112,"")</f>
        <v>1090</v>
      </c>
      <c r="D119" s="9">
        <f>IF(Input_1!E112&lt;&gt;"",Input_1!E112,"")</f>
        <v>1.1379999999999999</v>
      </c>
      <c r="E119" s="9">
        <f>IF(Input_1!F112&lt;&gt;"",Input_1!F112,"")</f>
        <v>1.071</v>
      </c>
      <c r="F119" s="9">
        <f>IF(Input_1!G112&lt;&gt;"",Input_1!G112,"")</f>
        <v>1.1160000000000001</v>
      </c>
      <c r="G119" s="9">
        <f>IF(Input_1!I112&lt;&gt;"",Input_1!I112,"")</f>
        <v>1.1599999999999999</v>
      </c>
      <c r="H119" s="9">
        <f t="shared" si="26"/>
        <v>1.1212499999999999</v>
      </c>
      <c r="I119" s="9">
        <f t="array" ref="I119">IFERROR(_xlfn.STDEV.S(IF(D119:G119&gt;=0,IF(D119:G119&lt;&gt;"",D119:G119,""))),"")</f>
        <v>3.8012059489939042E-2</v>
      </c>
      <c r="J119" s="2">
        <f t="shared" si="27"/>
        <v>1</v>
      </c>
      <c r="L119" t="str">
        <f t="shared" si="28"/>
        <v/>
      </c>
      <c r="M119" t="str">
        <f t="shared" si="25"/>
        <v/>
      </c>
      <c r="N119" t="str">
        <f t="shared" si="29"/>
        <v/>
      </c>
      <c r="O119" t="str">
        <f t="array" ref="O119">IF(OR(L119="",M119=""),"",COUNT(IF($J$11:$J$2001=1,IF($C$11:$C$2001&gt;L119,IF($C$11:$C$2001&lt;=M119,IF($D$11:$G$2001&gt;=0,$J$11:$J$2001),""),""),""),""))</f>
        <v/>
      </c>
      <c r="P119" s="9" t="str">
        <f t="array" ref="P119">IFERROR(IF(OR(L119="",M119=""),"",AVERAGE(IF($J$11:$J$2001=1,IF($C$11:$C$2001&gt;L119,IF($C$11:$C$2001&lt;=M119,IF($D$11:$G$2001&gt;=0,$D$11:$G$2001)),"")))),"")</f>
        <v/>
      </c>
      <c r="Q119" t="str">
        <f t="array" ref="Q119">IFERROR(IF(OR(L119="",M119=""),"",_xlfn.STDEV.S(IF($J$11:$J$2001=1,IF($C$11:$C$2001&gt;L119,IF($C$11:$C$2001&lt;=M119,IF($D$11:$G$2001&gt;=0,$D$11:$G$2001))),""))),"")</f>
        <v/>
      </c>
      <c r="R119" t="str">
        <f t="shared" si="30"/>
        <v/>
      </c>
      <c r="S119" t="str">
        <f t="shared" si="31"/>
        <v/>
      </c>
      <c r="U119">
        <f>IF(Input_1!L112&lt;&gt;"",Input_1!L112,"")</f>
        <v>1090</v>
      </c>
      <c r="V119" s="9">
        <f>IF(Input_1!M112&lt;&gt;"",Input_1!M112,"")</f>
        <v>1.272</v>
      </c>
      <c r="W119" s="9">
        <f>IF(Input_1!N112&lt;&gt;"",Input_1!N112,"")</f>
        <v>1.1359999999999999</v>
      </c>
      <c r="X119" s="9">
        <f>IF(Input_1!O112&lt;&gt;"",Input_1!O112,"")</f>
        <v>1.0820000000000001</v>
      </c>
      <c r="Y119" s="9">
        <f>IF(Input_1!Q112&lt;&gt;"",Input_1!Q112,"")</f>
        <v>1.0609999999999999</v>
      </c>
      <c r="Z119" s="9">
        <f t="shared" si="32"/>
        <v>1.13775</v>
      </c>
      <c r="AA119" s="9">
        <f t="array" ref="AA119">IFERROR(_xlfn.STDEV.S(IF(V119:Y119&gt;=0,IF(V119:Y119&lt;&gt;"",V119:Y119,""))),"")</f>
        <v>9.4911801162974471E-2</v>
      </c>
      <c r="AB119" s="2">
        <f t="shared" si="33"/>
        <v>1</v>
      </c>
      <c r="AD119" t="str">
        <f t="shared" si="43"/>
        <v/>
      </c>
      <c r="AE119" t="str">
        <f t="shared" si="34"/>
        <v/>
      </c>
      <c r="AF119" t="str">
        <f t="shared" si="45"/>
        <v/>
      </c>
      <c r="AG119" t="str">
        <f t="array" ref="AG119">IF(OR(AD119="",AE119=""),"",COUNT(IF($AB$11:$AB$2001=1,IF($U$11:$U$2001&gt;AD119,IF($U$11:$U$2001&lt;=AE119,IF($V$11:$Y$2001&gt;=0,$AB$11:$AB$2001),""),""),""),""))</f>
        <v/>
      </c>
      <c r="AH119" s="9" t="str">
        <f t="array" ref="AH119">IF(AND(AD119&lt;&gt;"",AE119&lt;&gt;""),AVERAGE(IF($AB$11:$AB$2001=1,IF($U$11:$U$2001&gt;AD119,IF($C$11:$C$2001&lt;=AE119,$V$11:$Y$2001)))),"")</f>
        <v/>
      </c>
      <c r="AI119" s="9" t="str">
        <f t="array" ref="AI119">IF(AND(AD119&lt;&gt;"",AE119&lt;&gt;""),_xlfn.STDEV.S(IF($AB$11:$AB$2001=1,IF($U$11:$U$2001&gt;AD119,IF($C$11:$C$2001&lt;=AE119,$V$11:$Y$2001)))),"")</f>
        <v/>
      </c>
      <c r="AJ119" t="str">
        <f t="shared" si="35"/>
        <v/>
      </c>
      <c r="AK119" t="str">
        <f t="shared" si="36"/>
        <v/>
      </c>
      <c r="AM119" t="str">
        <f>IF(Input_1!T112&lt;&gt;"",Input_1!T112,"")</f>
        <v/>
      </c>
      <c r="AN119" s="9" t="str">
        <f>IF(Input_1!U112&lt;&gt;"",Input_1!U112,"")</f>
        <v/>
      </c>
      <c r="AO119" s="9" t="str">
        <f>IF(Input_1!V112&lt;&gt;"",Input_1!V112,"")</f>
        <v/>
      </c>
      <c r="AP119" s="9" t="str">
        <f>IF(Input_1!W112&lt;&gt;"",Input_1!W112,"")</f>
        <v/>
      </c>
      <c r="AQ119" s="9" t="str">
        <f>IF(Input_1!Y112&lt;&gt;"",Input_1!Y112,"")</f>
        <v/>
      </c>
      <c r="AR119" s="9" t="str">
        <f t="shared" si="37"/>
        <v/>
      </c>
      <c r="AS119" s="9" t="str">
        <f t="array" ref="AS119">IFERROR(_xlfn.STDEV.S(IF(AN119:AQ119&gt;=0,IF(AN119:AQ119&lt;&gt;"",AN119:AQ119,""))),"")</f>
        <v/>
      </c>
      <c r="AT119" s="2">
        <f t="shared" si="38"/>
        <v>0</v>
      </c>
      <c r="AV119" t="str">
        <f t="shared" si="44"/>
        <v/>
      </c>
      <c r="AW119" t="str">
        <f t="shared" si="39"/>
        <v/>
      </c>
      <c r="AX119" t="str">
        <f t="shared" si="40"/>
        <v/>
      </c>
      <c r="AY119" t="str">
        <f t="array" ref="AY119">IF(OR(AV119="",AW119=""),"",COUNT(IF($AT$11:$AT$2001=1,IF($AM$11:$AM$2001&gt;AV119,IF($AM$11:$AM$2001&lt;=AW119,IF($AN$11:$AQ$2001&gt;=0,$AT$11:$AT$2001),""),""),""),""))</f>
        <v/>
      </c>
      <c r="AZ119" s="9" t="str">
        <f t="array" ref="AZ119">IFERROR(IF(OR(AV119="",AW119=""),"",AVERAGE(IF($AT$11:$AT$2001=1,IF($AM$11:$AM$2001&gt;AV119,IF($AM$11:$AM$2001&lt;=AW119,IF($AN$11:$AQ$2001&gt;=0,$AN$11:$AQ$2001)),"")))),"")</f>
        <v/>
      </c>
      <c r="BA119" s="9" t="str">
        <f t="array" ref="BA119">IFERROR(IF(OR(AV119="",AW119=""),"",_xlfn.STDEV.S(IF($AT$11:$AT$2001=1,IF($AM$11:$AM$2001&gt;AV119,IF($AM$11:$AM$2001&lt;=AW119,IF($AN$11:$AQ$2001&gt;=0,$AN$11:$AQ$2001))),""))),"")</f>
        <v/>
      </c>
      <c r="BB119" t="str">
        <f t="shared" si="41"/>
        <v/>
      </c>
      <c r="BC119" t="str">
        <f t="shared" si="42"/>
        <v/>
      </c>
    </row>
    <row r="120" spans="1:55" x14ac:dyDescent="0.35">
      <c r="A120" s="9" t="str">
        <f>IF(Input_1!A113&lt;&gt;"",Input_1!A113,"")</f>
        <v/>
      </c>
      <c r="B120" s="9" t="str">
        <f>IF(Input_1!B113&lt;&gt;"",Input_1!B113,"")</f>
        <v/>
      </c>
      <c r="C120">
        <f>IF(Input_1!D113&lt;&gt;"",Input_1!D113,"")</f>
        <v>1100</v>
      </c>
      <c r="D120" s="9">
        <f>IF(Input_1!E113&lt;&gt;"",Input_1!E113,"")</f>
        <v>1.1399999999999999</v>
      </c>
      <c r="E120" s="9">
        <f>IF(Input_1!F113&lt;&gt;"",Input_1!F113,"")</f>
        <v>1.08</v>
      </c>
      <c r="F120" s="9">
        <f>IF(Input_1!G113&lt;&gt;"",Input_1!G113,"")</f>
        <v>1.018</v>
      </c>
      <c r="G120" s="9">
        <f>IF(Input_1!I113&lt;&gt;"",Input_1!I113,"")</f>
        <v>1.05</v>
      </c>
      <c r="H120" s="9">
        <f t="shared" si="26"/>
        <v>1.0719999999999998</v>
      </c>
      <c r="I120" s="9">
        <f t="array" ref="I120">IFERROR(_xlfn.STDEV.S(IF(D120:G120&gt;=0,IF(D120:G120&lt;&gt;"",D120:G120,""))),"")</f>
        <v>5.1923019942988625E-2</v>
      </c>
      <c r="J120" s="2">
        <f t="shared" si="27"/>
        <v>1</v>
      </c>
      <c r="L120" t="str">
        <f t="shared" si="28"/>
        <v/>
      </c>
      <c r="M120" t="str">
        <f t="shared" si="25"/>
        <v/>
      </c>
      <c r="N120" t="str">
        <f t="shared" si="29"/>
        <v/>
      </c>
      <c r="O120" t="str">
        <f t="array" ref="O120">IF(OR(L120="",M120=""),"",COUNT(IF($J$11:$J$2001=1,IF($C$11:$C$2001&gt;L120,IF($C$11:$C$2001&lt;=M120,IF($D$11:$G$2001&gt;=0,$J$11:$J$2001),""),""),""),""))</f>
        <v/>
      </c>
      <c r="P120" s="9" t="str">
        <f t="array" ref="P120">IFERROR(IF(OR(L120="",M120=""),"",AVERAGE(IF($J$11:$J$2001=1,IF($C$11:$C$2001&gt;L120,IF($C$11:$C$2001&lt;=M120,IF($D$11:$G$2001&gt;=0,$D$11:$G$2001)),"")))),"")</f>
        <v/>
      </c>
      <c r="Q120" t="str">
        <f t="array" ref="Q120">IFERROR(IF(OR(L120="",M120=""),"",_xlfn.STDEV.S(IF($J$11:$J$2001=1,IF($C$11:$C$2001&gt;L120,IF($C$11:$C$2001&lt;=M120,IF($D$11:$G$2001&gt;=0,$D$11:$G$2001))),""))),"")</f>
        <v/>
      </c>
      <c r="R120" t="str">
        <f t="shared" si="30"/>
        <v/>
      </c>
      <c r="S120" t="str">
        <f t="shared" si="31"/>
        <v/>
      </c>
      <c r="U120">
        <f>IF(Input_1!L113&lt;&gt;"",Input_1!L113,"")</f>
        <v>1100</v>
      </c>
      <c r="V120" s="9">
        <f>IF(Input_1!M113&lt;&gt;"",Input_1!M113,"")</f>
        <v>1.18</v>
      </c>
      <c r="W120" s="9">
        <f>IF(Input_1!N113&lt;&gt;"",Input_1!N113,"")</f>
        <v>1.08</v>
      </c>
      <c r="X120" s="9">
        <f>IF(Input_1!O113&lt;&gt;"",Input_1!O113,"")</f>
        <v>1.01</v>
      </c>
      <c r="Y120" s="9">
        <f>IF(Input_1!Q113&lt;&gt;"",Input_1!Q113,"")</f>
        <v>1.028</v>
      </c>
      <c r="Z120" s="9">
        <f t="shared" si="32"/>
        <v>1.0745</v>
      </c>
      <c r="AA120" s="9">
        <f t="array" ref="AA120">IFERROR(_xlfn.STDEV.S(IF(V120:Y120&gt;=0,IF(V120:Y120&lt;&gt;"",V120:Y120,""))),"")</f>
        <v>7.6339155527597111E-2</v>
      </c>
      <c r="AB120" s="2">
        <f t="shared" si="33"/>
        <v>1</v>
      </c>
      <c r="AD120" t="str">
        <f t="shared" si="43"/>
        <v/>
      </c>
      <c r="AE120" t="str">
        <f t="shared" si="34"/>
        <v/>
      </c>
      <c r="AF120" t="str">
        <f t="shared" si="45"/>
        <v/>
      </c>
      <c r="AG120" t="str">
        <f t="array" ref="AG120">IF(OR(AD120="",AE120=""),"",COUNT(IF($AB$11:$AB$2001=1,IF($U$11:$U$2001&gt;AD120,IF($U$11:$U$2001&lt;=AE120,IF($V$11:$Y$2001&gt;=0,$AB$11:$AB$2001),""),""),""),""))</f>
        <v/>
      </c>
      <c r="AH120" s="9" t="str">
        <f t="array" ref="AH120">IF(AND(AD120&lt;&gt;"",AE120&lt;&gt;""),AVERAGE(IF($AB$11:$AB$2001=1,IF($U$11:$U$2001&gt;AD120,IF($C$11:$C$2001&lt;=AE120,$V$11:$Y$2001)))),"")</f>
        <v/>
      </c>
      <c r="AI120" s="9" t="str">
        <f t="array" ref="AI120">IF(AND(AD120&lt;&gt;"",AE120&lt;&gt;""),_xlfn.STDEV.S(IF($AB$11:$AB$2001=1,IF($U$11:$U$2001&gt;AD120,IF($C$11:$C$2001&lt;=AE120,$V$11:$Y$2001)))),"")</f>
        <v/>
      </c>
      <c r="AJ120" t="str">
        <f t="shared" si="35"/>
        <v/>
      </c>
      <c r="AK120" t="str">
        <f t="shared" si="36"/>
        <v/>
      </c>
      <c r="AM120" t="str">
        <f>IF(Input_1!T113&lt;&gt;"",Input_1!T113,"")</f>
        <v/>
      </c>
      <c r="AN120" s="9" t="str">
        <f>IF(Input_1!U113&lt;&gt;"",Input_1!U113,"")</f>
        <v/>
      </c>
      <c r="AO120" s="9" t="str">
        <f>IF(Input_1!V113&lt;&gt;"",Input_1!V113,"")</f>
        <v/>
      </c>
      <c r="AP120" s="9" t="str">
        <f>IF(Input_1!W113&lt;&gt;"",Input_1!W113,"")</f>
        <v/>
      </c>
      <c r="AQ120" s="9" t="str">
        <f>IF(Input_1!Y113&lt;&gt;"",Input_1!Y113,"")</f>
        <v/>
      </c>
      <c r="AR120" s="9" t="str">
        <f t="shared" si="37"/>
        <v/>
      </c>
      <c r="AS120" s="9" t="str">
        <f t="array" ref="AS120">IFERROR(_xlfn.STDEV.S(IF(AN120:AQ120&gt;=0,IF(AN120:AQ120&lt;&gt;"",AN120:AQ120,""))),"")</f>
        <v/>
      </c>
      <c r="AT120" s="2">
        <f t="shared" si="38"/>
        <v>0</v>
      </c>
      <c r="AV120" t="str">
        <f t="shared" si="44"/>
        <v/>
      </c>
      <c r="AW120" t="str">
        <f t="shared" si="39"/>
        <v/>
      </c>
      <c r="AX120" t="str">
        <f t="shared" si="40"/>
        <v/>
      </c>
      <c r="AY120" t="str">
        <f t="array" ref="AY120">IF(OR(AV120="",AW120=""),"",COUNT(IF($AT$11:$AT$2001=1,IF($AM$11:$AM$2001&gt;AV120,IF($AM$11:$AM$2001&lt;=AW120,IF($AN$11:$AQ$2001&gt;=0,$AT$11:$AT$2001),""),""),""),""))</f>
        <v/>
      </c>
      <c r="AZ120" s="9" t="str">
        <f t="array" ref="AZ120">IFERROR(IF(OR(AV120="",AW120=""),"",AVERAGE(IF($AT$11:$AT$2001=1,IF($AM$11:$AM$2001&gt;AV120,IF($AM$11:$AM$2001&lt;=AW120,IF($AN$11:$AQ$2001&gt;=0,$AN$11:$AQ$2001)),"")))),"")</f>
        <v/>
      </c>
      <c r="BA120" s="9" t="str">
        <f t="array" ref="BA120">IFERROR(IF(OR(AV120="",AW120=""),"",_xlfn.STDEV.S(IF($AT$11:$AT$2001=1,IF($AM$11:$AM$2001&gt;AV120,IF($AM$11:$AM$2001&lt;=AW120,IF($AN$11:$AQ$2001&gt;=0,$AN$11:$AQ$2001))),""))),"")</f>
        <v/>
      </c>
      <c r="BB120" t="str">
        <f t="shared" si="41"/>
        <v/>
      </c>
      <c r="BC120" t="str">
        <f t="shared" si="42"/>
        <v/>
      </c>
    </row>
    <row r="121" spans="1:55" x14ac:dyDescent="0.35">
      <c r="A121" s="9" t="str">
        <f>IF(Input_1!A114&lt;&gt;"",Input_1!A114,"")</f>
        <v/>
      </c>
      <c r="B121" s="9" t="str">
        <f>IF(Input_1!B114&lt;&gt;"",Input_1!B114,"")</f>
        <v/>
      </c>
      <c r="C121">
        <f>IF(Input_1!D114&lt;&gt;"",Input_1!D114,"")</f>
        <v>1110</v>
      </c>
      <c r="D121" s="9">
        <f>IF(Input_1!E114&lt;&gt;"",Input_1!E114,"")</f>
        <v>0.98399999999999999</v>
      </c>
      <c r="E121" s="9">
        <f>IF(Input_1!F114&lt;&gt;"",Input_1!F114,"")</f>
        <v>0.92300000000000004</v>
      </c>
      <c r="F121" s="9">
        <f>IF(Input_1!G114&lt;&gt;"",Input_1!G114,"")</f>
        <v>1.01</v>
      </c>
      <c r="G121" s="9">
        <f>IF(Input_1!I114&lt;&gt;"",Input_1!I114,"")</f>
        <v>1.139</v>
      </c>
      <c r="H121" s="9">
        <f t="shared" si="26"/>
        <v>1.014</v>
      </c>
      <c r="I121" s="9">
        <f t="array" ref="I121">IFERROR(_xlfn.STDEV.S(IF(D121:G121&gt;=0,IF(D121:G121&lt;&gt;"",D121:G121,""))),"")</f>
        <v>9.0961530330134613E-2</v>
      </c>
      <c r="J121" s="2">
        <f t="shared" si="27"/>
        <v>1</v>
      </c>
      <c r="L121" t="str">
        <f t="shared" si="28"/>
        <v/>
      </c>
      <c r="M121" t="str">
        <f t="shared" si="25"/>
        <v/>
      </c>
      <c r="N121" t="str">
        <f t="shared" si="29"/>
        <v/>
      </c>
      <c r="O121" t="str">
        <f t="array" ref="O121">IF(OR(L121="",M121=""),"",COUNT(IF($J$11:$J$2001=1,IF($C$11:$C$2001&gt;L121,IF($C$11:$C$2001&lt;=M121,IF($D$11:$G$2001&gt;=0,$J$11:$J$2001),""),""),""),""))</f>
        <v/>
      </c>
      <c r="P121" s="9" t="str">
        <f t="array" ref="P121">IFERROR(IF(OR(L121="",M121=""),"",AVERAGE(IF($J$11:$J$2001=1,IF($C$11:$C$2001&gt;L121,IF($C$11:$C$2001&lt;=M121,IF($D$11:$G$2001&gt;=0,$D$11:$G$2001)),"")))),"")</f>
        <v/>
      </c>
      <c r="Q121" t="str">
        <f t="array" ref="Q121">IFERROR(IF(OR(L121="",M121=""),"",_xlfn.STDEV.S(IF($J$11:$J$2001=1,IF($C$11:$C$2001&gt;L121,IF($C$11:$C$2001&lt;=M121,IF($D$11:$G$2001&gt;=0,$D$11:$G$2001))),""))),"")</f>
        <v/>
      </c>
      <c r="R121" t="str">
        <f t="shared" si="30"/>
        <v/>
      </c>
      <c r="S121" t="str">
        <f t="shared" si="31"/>
        <v/>
      </c>
      <c r="U121">
        <f>IF(Input_1!L114&lt;&gt;"",Input_1!L114,"")</f>
        <v>1110</v>
      </c>
      <c r="V121" s="9">
        <f>IF(Input_1!M114&lt;&gt;"",Input_1!M114,"")</f>
        <v>1.0349999999999999</v>
      </c>
      <c r="W121" s="9">
        <f>IF(Input_1!N114&lt;&gt;"",Input_1!N114,"")</f>
        <v>0.91200000000000003</v>
      </c>
      <c r="X121" s="9">
        <f>IF(Input_1!O114&lt;&gt;"",Input_1!O114,"")</f>
        <v>0.91200000000000003</v>
      </c>
      <c r="Y121" s="9">
        <f>IF(Input_1!Q114&lt;&gt;"",Input_1!Q114,"")</f>
        <v>1.1240000000000001</v>
      </c>
      <c r="Z121" s="9">
        <f t="shared" si="32"/>
        <v>0.99575000000000002</v>
      </c>
      <c r="AA121" s="9">
        <f t="array" ref="AA121">IFERROR(_xlfn.STDEV.S(IF(V121:Y121&gt;=0,IF(V121:Y121&lt;&gt;"",V121:Y121,""))),"")</f>
        <v>0.10330658255890572</v>
      </c>
      <c r="AB121" s="2">
        <f t="shared" si="33"/>
        <v>1</v>
      </c>
      <c r="AD121" t="str">
        <f t="shared" si="43"/>
        <v/>
      </c>
      <c r="AE121" t="str">
        <f t="shared" si="34"/>
        <v/>
      </c>
      <c r="AF121" t="str">
        <f t="shared" si="45"/>
        <v/>
      </c>
      <c r="AG121" t="str">
        <f t="array" ref="AG121">IF(OR(AD121="",AE121=""),"",COUNT(IF($AB$11:$AB$2001=1,IF($U$11:$U$2001&gt;AD121,IF($U$11:$U$2001&lt;=AE121,IF($V$11:$Y$2001&gt;=0,$AB$11:$AB$2001),""),""),""),""))</f>
        <v/>
      </c>
      <c r="AH121" s="9" t="str">
        <f t="array" ref="AH121">IF(AND(AD121&lt;&gt;"",AE121&lt;&gt;""),AVERAGE(IF($AB$11:$AB$2001=1,IF($U$11:$U$2001&gt;AD121,IF($C$11:$C$2001&lt;=AE121,$V$11:$Y$2001)))),"")</f>
        <v/>
      </c>
      <c r="AI121" s="9" t="str">
        <f t="array" ref="AI121">IF(AND(AD121&lt;&gt;"",AE121&lt;&gt;""),_xlfn.STDEV.S(IF($AB$11:$AB$2001=1,IF($U$11:$U$2001&gt;AD121,IF($C$11:$C$2001&lt;=AE121,$V$11:$Y$2001)))),"")</f>
        <v/>
      </c>
      <c r="AJ121" t="str">
        <f t="shared" si="35"/>
        <v/>
      </c>
      <c r="AK121" t="str">
        <f t="shared" si="36"/>
        <v/>
      </c>
      <c r="AM121" t="str">
        <f>IF(Input_1!T114&lt;&gt;"",Input_1!T114,"")</f>
        <v/>
      </c>
      <c r="AN121" s="9" t="str">
        <f>IF(Input_1!U114&lt;&gt;"",Input_1!U114,"")</f>
        <v/>
      </c>
      <c r="AO121" s="9" t="str">
        <f>IF(Input_1!V114&lt;&gt;"",Input_1!V114,"")</f>
        <v/>
      </c>
      <c r="AP121" s="9" t="str">
        <f>IF(Input_1!W114&lt;&gt;"",Input_1!W114,"")</f>
        <v/>
      </c>
      <c r="AQ121" s="9" t="str">
        <f>IF(Input_1!Y114&lt;&gt;"",Input_1!Y114,"")</f>
        <v/>
      </c>
      <c r="AR121" s="9" t="str">
        <f t="shared" si="37"/>
        <v/>
      </c>
      <c r="AS121" s="9" t="str">
        <f t="array" ref="AS121">IFERROR(_xlfn.STDEV.S(IF(AN121:AQ121&gt;=0,IF(AN121:AQ121&lt;&gt;"",AN121:AQ121,""))),"")</f>
        <v/>
      </c>
      <c r="AT121" s="2">
        <f t="shared" si="38"/>
        <v>0</v>
      </c>
      <c r="AV121" t="str">
        <f t="shared" si="44"/>
        <v/>
      </c>
      <c r="AW121" t="str">
        <f t="shared" si="39"/>
        <v/>
      </c>
      <c r="AX121" t="str">
        <f t="shared" si="40"/>
        <v/>
      </c>
      <c r="AY121" t="str">
        <f t="array" ref="AY121">IF(OR(AV121="",AW121=""),"",COUNT(IF($AT$11:$AT$2001=1,IF($AM$11:$AM$2001&gt;AV121,IF($AM$11:$AM$2001&lt;=AW121,IF($AN$11:$AQ$2001&gt;=0,$AT$11:$AT$2001),""),""),""),""))</f>
        <v/>
      </c>
      <c r="AZ121" s="9" t="str">
        <f t="array" ref="AZ121">IFERROR(IF(OR(AV121="",AW121=""),"",AVERAGE(IF($AT$11:$AT$2001=1,IF($AM$11:$AM$2001&gt;AV121,IF($AM$11:$AM$2001&lt;=AW121,IF($AN$11:$AQ$2001&gt;=0,$AN$11:$AQ$2001)),"")))),"")</f>
        <v/>
      </c>
      <c r="BA121" s="9" t="str">
        <f t="array" ref="BA121">IFERROR(IF(OR(AV121="",AW121=""),"",_xlfn.STDEV.S(IF($AT$11:$AT$2001=1,IF($AM$11:$AM$2001&gt;AV121,IF($AM$11:$AM$2001&lt;=AW121,IF($AN$11:$AQ$2001&gt;=0,$AN$11:$AQ$2001))),""))),"")</f>
        <v/>
      </c>
      <c r="BB121" t="str">
        <f t="shared" si="41"/>
        <v/>
      </c>
      <c r="BC121" t="str">
        <f t="shared" si="42"/>
        <v/>
      </c>
    </row>
    <row r="122" spans="1:55" x14ac:dyDescent="0.35">
      <c r="A122" s="9" t="str">
        <f>IF(Input_1!A115&lt;&gt;"",Input_1!A115,"")</f>
        <v/>
      </c>
      <c r="B122" s="9" t="str">
        <f>IF(Input_1!B115&lt;&gt;"",Input_1!B115,"")</f>
        <v/>
      </c>
      <c r="C122">
        <f>IF(Input_1!D115&lt;&gt;"",Input_1!D115,"")</f>
        <v>1120</v>
      </c>
      <c r="D122" s="9">
        <f>IF(Input_1!E115&lt;&gt;"",Input_1!E115,"")</f>
        <v>1.097</v>
      </c>
      <c r="E122" s="9">
        <f>IF(Input_1!F115&lt;&gt;"",Input_1!F115,"")</f>
        <v>0.98699999999999999</v>
      </c>
      <c r="F122" s="9">
        <f>IF(Input_1!G115&lt;&gt;"",Input_1!G115,"")</f>
        <v>0.98699999999999999</v>
      </c>
      <c r="G122" s="9">
        <f>IF(Input_1!I115&lt;&gt;"",Input_1!I115,"")</f>
        <v>1.0640000000000001</v>
      </c>
      <c r="H122" s="9">
        <f t="shared" si="26"/>
        <v>1.0337499999999999</v>
      </c>
      <c r="I122" s="9">
        <f t="array" ref="I122">IFERROR(_xlfn.STDEV.S(IF(D122:G122&gt;=0,IF(D122:G122&lt;&gt;"",D122:G122,""))),"")</f>
        <v>5.5637966653476235E-2</v>
      </c>
      <c r="J122" s="2">
        <f t="shared" si="27"/>
        <v>1</v>
      </c>
      <c r="L122" t="str">
        <f t="shared" si="28"/>
        <v/>
      </c>
      <c r="M122" t="str">
        <f t="shared" si="25"/>
        <v/>
      </c>
      <c r="N122" t="str">
        <f t="shared" si="29"/>
        <v/>
      </c>
      <c r="O122" t="str">
        <f t="array" ref="O122">IF(OR(L122="",M122=""),"",COUNT(IF($J$11:$J$2001=1,IF($C$11:$C$2001&gt;L122,IF($C$11:$C$2001&lt;=M122,IF($D$11:$G$2001&gt;=0,$J$11:$J$2001),""),""),""),""))</f>
        <v/>
      </c>
      <c r="P122" s="9" t="str">
        <f t="array" ref="P122">IFERROR(IF(OR(L122="",M122=""),"",AVERAGE(IF($J$11:$J$2001=1,IF($C$11:$C$2001&gt;L122,IF($C$11:$C$2001&lt;=M122,IF($D$11:$G$2001&gt;=0,$D$11:$G$2001)),"")))),"")</f>
        <v/>
      </c>
      <c r="Q122" t="str">
        <f t="array" ref="Q122">IFERROR(IF(OR(L122="",M122=""),"",_xlfn.STDEV.S(IF($J$11:$J$2001=1,IF($C$11:$C$2001&gt;L122,IF($C$11:$C$2001&lt;=M122,IF($D$11:$G$2001&gt;=0,$D$11:$G$2001))),""))),"")</f>
        <v/>
      </c>
      <c r="R122" t="str">
        <f t="shared" si="30"/>
        <v/>
      </c>
      <c r="S122" t="str">
        <f t="shared" si="31"/>
        <v/>
      </c>
      <c r="U122">
        <f>IF(Input_1!L115&lt;&gt;"",Input_1!L115,"")</f>
        <v>1120</v>
      </c>
      <c r="V122" s="9">
        <f>IF(Input_1!M115&lt;&gt;"",Input_1!M115,"")</f>
        <v>1.077</v>
      </c>
      <c r="W122" s="9">
        <f>IF(Input_1!N115&lt;&gt;"",Input_1!N115,"")</f>
        <v>0.96799999999999997</v>
      </c>
      <c r="X122" s="9">
        <f>IF(Input_1!O115&lt;&gt;"",Input_1!O115,"")</f>
        <v>0.96</v>
      </c>
      <c r="Y122" s="9">
        <f>IF(Input_1!Q115&lt;&gt;"",Input_1!Q115,"")</f>
        <v>1.0449999999999999</v>
      </c>
      <c r="Z122" s="9">
        <f t="shared" si="32"/>
        <v>1.0125</v>
      </c>
      <c r="AA122" s="9">
        <f t="array" ref="AA122">IFERROR(_xlfn.STDEV.S(IF(V122:Y122&gt;=0,IF(V122:Y122&lt;&gt;"",V122:Y122,""))),"")</f>
        <v>5.7599189809116803E-2</v>
      </c>
      <c r="AB122" s="2">
        <f t="shared" si="33"/>
        <v>1</v>
      </c>
      <c r="AD122" t="str">
        <f t="shared" si="43"/>
        <v/>
      </c>
      <c r="AE122" t="str">
        <f t="shared" si="34"/>
        <v/>
      </c>
      <c r="AF122" t="str">
        <f t="shared" si="45"/>
        <v/>
      </c>
      <c r="AG122" t="str">
        <f t="array" ref="AG122">IF(OR(AD122="",AE122=""),"",COUNT(IF($AB$11:$AB$2001=1,IF($U$11:$U$2001&gt;AD122,IF($U$11:$U$2001&lt;=AE122,IF($V$11:$Y$2001&gt;=0,$AB$11:$AB$2001),""),""),""),""))</f>
        <v/>
      </c>
      <c r="AH122" s="9" t="str">
        <f t="array" ref="AH122">IF(AND(AD122&lt;&gt;"",AE122&lt;&gt;""),AVERAGE(IF($AB$11:$AB$2001=1,IF($U$11:$U$2001&gt;AD122,IF($C$11:$C$2001&lt;=AE122,$V$11:$Y$2001)))),"")</f>
        <v/>
      </c>
      <c r="AI122" s="9" t="str">
        <f t="array" ref="AI122">IF(AND(AD122&lt;&gt;"",AE122&lt;&gt;""),_xlfn.STDEV.S(IF($AB$11:$AB$2001=1,IF($U$11:$U$2001&gt;AD122,IF($C$11:$C$2001&lt;=AE122,$V$11:$Y$2001)))),"")</f>
        <v/>
      </c>
      <c r="AJ122" t="str">
        <f t="shared" si="35"/>
        <v/>
      </c>
      <c r="AK122" t="str">
        <f t="shared" si="36"/>
        <v/>
      </c>
      <c r="AM122" t="str">
        <f>IF(Input_1!T115&lt;&gt;"",Input_1!T115,"")</f>
        <v/>
      </c>
      <c r="AN122" s="9" t="str">
        <f>IF(Input_1!U115&lt;&gt;"",Input_1!U115,"")</f>
        <v/>
      </c>
      <c r="AO122" s="9" t="str">
        <f>IF(Input_1!V115&lt;&gt;"",Input_1!V115,"")</f>
        <v/>
      </c>
      <c r="AP122" s="9" t="str">
        <f>IF(Input_1!W115&lt;&gt;"",Input_1!W115,"")</f>
        <v/>
      </c>
      <c r="AQ122" s="9" t="str">
        <f>IF(Input_1!Y115&lt;&gt;"",Input_1!Y115,"")</f>
        <v/>
      </c>
      <c r="AR122" s="9" t="str">
        <f t="shared" si="37"/>
        <v/>
      </c>
      <c r="AS122" s="9" t="str">
        <f t="array" ref="AS122">IFERROR(_xlfn.STDEV.S(IF(AN122:AQ122&gt;=0,IF(AN122:AQ122&lt;&gt;"",AN122:AQ122,""))),"")</f>
        <v/>
      </c>
      <c r="AT122" s="2">
        <f t="shared" si="38"/>
        <v>0</v>
      </c>
      <c r="AV122" t="str">
        <f t="shared" si="44"/>
        <v/>
      </c>
      <c r="AW122" t="str">
        <f t="shared" si="39"/>
        <v/>
      </c>
      <c r="AX122" t="str">
        <f t="shared" si="40"/>
        <v/>
      </c>
      <c r="AY122" t="str">
        <f t="array" ref="AY122">IF(OR(AV122="",AW122=""),"",COUNT(IF($AT$11:$AT$2001=1,IF($AM$11:$AM$2001&gt;AV122,IF($AM$11:$AM$2001&lt;=AW122,IF($AN$11:$AQ$2001&gt;=0,$AT$11:$AT$2001),""),""),""),""))</f>
        <v/>
      </c>
      <c r="AZ122" s="9" t="str">
        <f t="array" ref="AZ122">IFERROR(IF(OR(AV122="",AW122=""),"",AVERAGE(IF($AT$11:$AT$2001=1,IF($AM$11:$AM$2001&gt;AV122,IF($AM$11:$AM$2001&lt;=AW122,IF($AN$11:$AQ$2001&gt;=0,$AN$11:$AQ$2001)),"")))),"")</f>
        <v/>
      </c>
      <c r="BA122" s="9" t="str">
        <f t="array" ref="BA122">IFERROR(IF(OR(AV122="",AW122=""),"",_xlfn.STDEV.S(IF($AT$11:$AT$2001=1,IF($AM$11:$AM$2001&gt;AV122,IF($AM$11:$AM$2001&lt;=AW122,IF($AN$11:$AQ$2001&gt;=0,$AN$11:$AQ$2001))),""))),"")</f>
        <v/>
      </c>
      <c r="BB122" t="str">
        <f t="shared" si="41"/>
        <v/>
      </c>
      <c r="BC122" t="str">
        <f t="shared" si="42"/>
        <v/>
      </c>
    </row>
    <row r="123" spans="1:55" x14ac:dyDescent="0.35">
      <c r="A123" s="9" t="str">
        <f>IF(Input_1!A116&lt;&gt;"",Input_1!A116,"")</f>
        <v/>
      </c>
      <c r="B123" s="9" t="str">
        <f>IF(Input_1!B116&lt;&gt;"",Input_1!B116,"")</f>
        <v/>
      </c>
      <c r="C123">
        <f>IF(Input_1!D116&lt;&gt;"",Input_1!D116,"")</f>
        <v>1130</v>
      </c>
      <c r="D123" s="9">
        <f>IF(Input_1!E116&lt;&gt;"",Input_1!E116,"")</f>
        <v>1.1240000000000001</v>
      </c>
      <c r="E123" s="9">
        <f>IF(Input_1!F116&lt;&gt;"",Input_1!F116,"")</f>
        <v>1.0389999999999999</v>
      </c>
      <c r="F123" s="9">
        <f>IF(Input_1!G116&lt;&gt;"",Input_1!G116,"")</f>
        <v>1.0249999999999999</v>
      </c>
      <c r="G123" s="9">
        <f>IF(Input_1!I116&lt;&gt;"",Input_1!I116,"")</f>
        <v>1.0740000000000001</v>
      </c>
      <c r="H123" s="9">
        <f t="shared" si="26"/>
        <v>1.0655000000000001</v>
      </c>
      <c r="I123" s="9">
        <f t="array" ref="I123">IFERROR(_xlfn.STDEV.S(IF(D123:G123&gt;=0,IF(D123:G123&lt;&gt;"",D123:G123,""))),"")</f>
        <v>4.4109711704642493E-2</v>
      </c>
      <c r="J123" s="2">
        <f t="shared" si="27"/>
        <v>1</v>
      </c>
      <c r="L123" t="str">
        <f t="shared" si="28"/>
        <v/>
      </c>
      <c r="M123" t="str">
        <f t="shared" si="25"/>
        <v/>
      </c>
      <c r="N123" t="str">
        <f t="shared" si="29"/>
        <v/>
      </c>
      <c r="O123" t="str">
        <f t="array" ref="O123">IF(OR(L123="",M123=""),"",COUNT(IF($J$11:$J$2001=1,IF($C$11:$C$2001&gt;L123,IF($C$11:$C$2001&lt;=M123,IF($D$11:$G$2001&gt;=0,$J$11:$J$2001),""),""),""),""))</f>
        <v/>
      </c>
      <c r="P123" s="9" t="str">
        <f t="array" ref="P123">IFERROR(IF(OR(L123="",M123=""),"",AVERAGE(IF($J$11:$J$2001=1,IF($C$11:$C$2001&gt;L123,IF($C$11:$C$2001&lt;=M123,IF($D$11:$G$2001&gt;=0,$D$11:$G$2001)),"")))),"")</f>
        <v/>
      </c>
      <c r="Q123" t="str">
        <f t="array" ref="Q123">IFERROR(IF(OR(L123="",M123=""),"",_xlfn.STDEV.S(IF($J$11:$J$2001=1,IF($C$11:$C$2001&gt;L123,IF($C$11:$C$2001&lt;=M123,IF($D$11:$G$2001&gt;=0,$D$11:$G$2001))),""))),"")</f>
        <v/>
      </c>
      <c r="R123" t="str">
        <f t="shared" si="30"/>
        <v/>
      </c>
      <c r="S123" t="str">
        <f t="shared" si="31"/>
        <v/>
      </c>
      <c r="U123">
        <f>IF(Input_1!L116&lt;&gt;"",Input_1!L116,"")</f>
        <v>1130</v>
      </c>
      <c r="V123" s="9">
        <f>IF(Input_1!M116&lt;&gt;"",Input_1!M116,"")</f>
        <v>1.07</v>
      </c>
      <c r="W123" s="9">
        <f>IF(Input_1!N116&lt;&gt;"",Input_1!N116,"")</f>
        <v>1.0309999999999999</v>
      </c>
      <c r="X123" s="9">
        <f>IF(Input_1!O116&lt;&gt;"",Input_1!O116,"")</f>
        <v>0.97599999999999998</v>
      </c>
      <c r="Y123" s="9">
        <f>IF(Input_1!Q116&lt;&gt;"",Input_1!Q116,"")</f>
        <v>1.095</v>
      </c>
      <c r="Z123" s="9">
        <f t="shared" si="32"/>
        <v>1.0429999999999999</v>
      </c>
      <c r="AA123" s="9">
        <f t="array" ref="AA123">IFERROR(_xlfn.STDEV.S(IF(V123:Y123&gt;=0,IF(V123:Y123&lt;&gt;"",V123:Y123,""))),"")</f>
        <v>5.1852354494918249E-2</v>
      </c>
      <c r="AB123" s="2">
        <f t="shared" si="33"/>
        <v>1</v>
      </c>
      <c r="AD123" t="str">
        <f t="shared" si="43"/>
        <v/>
      </c>
      <c r="AE123" t="str">
        <f t="shared" si="34"/>
        <v/>
      </c>
      <c r="AF123" t="str">
        <f t="shared" si="45"/>
        <v/>
      </c>
      <c r="AG123" t="str">
        <f t="array" ref="AG123">IF(OR(AD123="",AE123=""),"",COUNT(IF($AB$11:$AB$2001=1,IF($U$11:$U$2001&gt;AD123,IF($U$11:$U$2001&lt;=AE123,IF($V$11:$Y$2001&gt;=0,$AB$11:$AB$2001),""),""),""),""))</f>
        <v/>
      </c>
      <c r="AH123" s="9" t="str">
        <f t="array" ref="AH123">IF(AND(AD123&lt;&gt;"",AE123&lt;&gt;""),AVERAGE(IF($AB$11:$AB$2001=1,IF($U$11:$U$2001&gt;AD123,IF($C$11:$C$2001&lt;=AE123,$V$11:$Y$2001)))),"")</f>
        <v/>
      </c>
      <c r="AI123" s="9" t="str">
        <f t="array" ref="AI123">IF(AND(AD123&lt;&gt;"",AE123&lt;&gt;""),_xlfn.STDEV.S(IF($AB$11:$AB$2001=1,IF($U$11:$U$2001&gt;AD123,IF($C$11:$C$2001&lt;=AE123,$V$11:$Y$2001)))),"")</f>
        <v/>
      </c>
      <c r="AJ123" t="str">
        <f t="shared" si="35"/>
        <v/>
      </c>
      <c r="AK123" t="str">
        <f t="shared" si="36"/>
        <v/>
      </c>
      <c r="AM123" t="str">
        <f>IF(Input_1!T116&lt;&gt;"",Input_1!T116,"")</f>
        <v/>
      </c>
      <c r="AN123" s="9" t="str">
        <f>IF(Input_1!U116&lt;&gt;"",Input_1!U116,"")</f>
        <v/>
      </c>
      <c r="AO123" s="9" t="str">
        <f>IF(Input_1!V116&lt;&gt;"",Input_1!V116,"")</f>
        <v/>
      </c>
      <c r="AP123" s="9" t="str">
        <f>IF(Input_1!W116&lt;&gt;"",Input_1!W116,"")</f>
        <v/>
      </c>
      <c r="AQ123" s="9" t="str">
        <f>IF(Input_1!Y116&lt;&gt;"",Input_1!Y116,"")</f>
        <v/>
      </c>
      <c r="AR123" s="9" t="str">
        <f t="shared" si="37"/>
        <v/>
      </c>
      <c r="AS123" s="9" t="str">
        <f t="array" ref="AS123">IFERROR(_xlfn.STDEV.S(IF(AN123:AQ123&gt;=0,IF(AN123:AQ123&lt;&gt;"",AN123:AQ123,""))),"")</f>
        <v/>
      </c>
      <c r="AT123" s="2">
        <f t="shared" si="38"/>
        <v>0</v>
      </c>
      <c r="AV123" t="str">
        <f t="shared" si="44"/>
        <v/>
      </c>
      <c r="AW123" t="str">
        <f t="shared" si="39"/>
        <v/>
      </c>
      <c r="AX123" t="str">
        <f t="shared" si="40"/>
        <v/>
      </c>
      <c r="AY123" t="str">
        <f t="array" ref="AY123">IF(OR(AV123="",AW123=""),"",COUNT(IF($AT$11:$AT$2001=1,IF($AM$11:$AM$2001&gt;AV123,IF($AM$11:$AM$2001&lt;=AW123,IF($AN$11:$AQ$2001&gt;=0,$AT$11:$AT$2001),""),""),""),""))</f>
        <v/>
      </c>
      <c r="AZ123" s="9" t="str">
        <f t="array" ref="AZ123">IFERROR(IF(OR(AV123="",AW123=""),"",AVERAGE(IF($AT$11:$AT$2001=1,IF($AM$11:$AM$2001&gt;AV123,IF($AM$11:$AM$2001&lt;=AW123,IF($AN$11:$AQ$2001&gt;=0,$AN$11:$AQ$2001)),"")))),"")</f>
        <v/>
      </c>
      <c r="BA123" s="9" t="str">
        <f t="array" ref="BA123">IFERROR(IF(OR(AV123="",AW123=""),"",_xlfn.STDEV.S(IF($AT$11:$AT$2001=1,IF($AM$11:$AM$2001&gt;AV123,IF($AM$11:$AM$2001&lt;=AW123,IF($AN$11:$AQ$2001&gt;=0,$AN$11:$AQ$2001))),""))),"")</f>
        <v/>
      </c>
      <c r="BB123" t="str">
        <f t="shared" si="41"/>
        <v/>
      </c>
      <c r="BC123" t="str">
        <f t="shared" si="42"/>
        <v/>
      </c>
    </row>
    <row r="124" spans="1:55" x14ac:dyDescent="0.35">
      <c r="A124" s="9" t="str">
        <f>IF(Input_1!A117&lt;&gt;"",Input_1!A117,"")</f>
        <v/>
      </c>
      <c r="B124" s="9" t="str">
        <f>IF(Input_1!B117&lt;&gt;"",Input_1!B117,"")</f>
        <v/>
      </c>
      <c r="C124">
        <f>IF(Input_1!D117&lt;&gt;"",Input_1!D117,"")</f>
        <v>1140</v>
      </c>
      <c r="D124" s="9">
        <f>IF(Input_1!E117&lt;&gt;"",Input_1!E117,"")</f>
        <v>1.153</v>
      </c>
      <c r="E124" s="9">
        <f>IF(Input_1!F117&lt;&gt;"",Input_1!F117,"")</f>
        <v>1.0489999999999999</v>
      </c>
      <c r="F124" s="9">
        <f>IF(Input_1!G117&lt;&gt;"",Input_1!G117,"")</f>
        <v>1.018</v>
      </c>
      <c r="G124" s="9">
        <f>IF(Input_1!I117&lt;&gt;"",Input_1!I117,"")</f>
        <v>1.079</v>
      </c>
      <c r="H124" s="9">
        <f t="shared" si="26"/>
        <v>1.0747499999999999</v>
      </c>
      <c r="I124" s="9">
        <f t="array" ref="I124">IFERROR(_xlfn.STDEV.S(IF(D124:G124&gt;=0,IF(D124:G124&lt;&gt;"",D124:G124,""))),"")</f>
        <v>5.780642986150706E-2</v>
      </c>
      <c r="J124" s="2">
        <f t="shared" si="27"/>
        <v>1</v>
      </c>
      <c r="L124" t="str">
        <f t="shared" si="28"/>
        <v/>
      </c>
      <c r="M124" t="str">
        <f t="shared" si="25"/>
        <v/>
      </c>
      <c r="N124" t="str">
        <f t="shared" si="29"/>
        <v/>
      </c>
      <c r="O124" t="str">
        <f t="array" ref="O124">IF(OR(L124="",M124=""),"",COUNT(IF($J$11:$J$2001=1,IF($C$11:$C$2001&gt;L124,IF($C$11:$C$2001&lt;=M124,IF($D$11:$G$2001&gt;=0,$J$11:$J$2001),""),""),""),""))</f>
        <v/>
      </c>
      <c r="P124" s="9" t="str">
        <f t="array" ref="P124">IFERROR(IF(OR(L124="",M124=""),"",AVERAGE(IF($J$11:$J$2001=1,IF($C$11:$C$2001&gt;L124,IF($C$11:$C$2001&lt;=M124,IF($D$11:$G$2001&gt;=0,$D$11:$G$2001)),"")))),"")</f>
        <v/>
      </c>
      <c r="Q124" t="str">
        <f t="array" ref="Q124">IFERROR(IF(OR(L124="",M124=""),"",_xlfn.STDEV.S(IF($J$11:$J$2001=1,IF($C$11:$C$2001&gt;L124,IF($C$11:$C$2001&lt;=M124,IF($D$11:$G$2001&gt;=0,$D$11:$G$2001))),""))),"")</f>
        <v/>
      </c>
      <c r="R124" t="str">
        <f t="shared" si="30"/>
        <v/>
      </c>
      <c r="S124" t="str">
        <f t="shared" si="31"/>
        <v/>
      </c>
      <c r="U124">
        <f>IF(Input_1!L117&lt;&gt;"",Input_1!L117,"")</f>
        <v>1140</v>
      </c>
      <c r="V124" s="9">
        <f>IF(Input_1!M117&lt;&gt;"",Input_1!M117,"")</f>
        <v>1.143</v>
      </c>
      <c r="W124" s="9">
        <f>IF(Input_1!N117&lt;&gt;"",Input_1!N117,"")</f>
        <v>1.0589999999999999</v>
      </c>
      <c r="X124" s="9">
        <f>IF(Input_1!O117&lt;&gt;"",Input_1!O117,"")</f>
        <v>1.022</v>
      </c>
      <c r="Y124" s="9">
        <f>IF(Input_1!Q117&lt;&gt;"",Input_1!Q117,"")</f>
        <v>1.075</v>
      </c>
      <c r="Z124" s="9">
        <f t="shared" si="32"/>
        <v>1.0747500000000001</v>
      </c>
      <c r="AA124" s="9">
        <f t="array" ref="AA124">IFERROR(_xlfn.STDEV.S(IF(V124:Y124&gt;=0,IF(V124:Y124&lt;&gt;"",V124:Y124,""))),"")</f>
        <v>5.0625257200992736E-2</v>
      </c>
      <c r="AB124" s="2">
        <f t="shared" si="33"/>
        <v>1</v>
      </c>
      <c r="AD124" t="str">
        <f t="shared" si="43"/>
        <v/>
      </c>
      <c r="AE124" t="str">
        <f t="shared" si="34"/>
        <v/>
      </c>
      <c r="AF124" t="str">
        <f t="shared" si="45"/>
        <v/>
      </c>
      <c r="AG124" t="str">
        <f t="array" ref="AG124">IF(OR(AD124="",AE124=""),"",COUNT(IF($AB$11:$AB$2001=1,IF($U$11:$U$2001&gt;AD124,IF($U$11:$U$2001&lt;=AE124,IF($V$11:$Y$2001&gt;=0,$AB$11:$AB$2001),""),""),""),""))</f>
        <v/>
      </c>
      <c r="AH124" s="9" t="str">
        <f t="array" ref="AH124">IF(AND(AD124&lt;&gt;"",AE124&lt;&gt;""),AVERAGE(IF($AB$11:$AB$2001=1,IF($U$11:$U$2001&gt;AD124,IF($C$11:$C$2001&lt;=AE124,$V$11:$Y$2001)))),"")</f>
        <v/>
      </c>
      <c r="AI124" s="9" t="str">
        <f t="array" ref="AI124">IF(AND(AD124&lt;&gt;"",AE124&lt;&gt;""),_xlfn.STDEV.S(IF($AB$11:$AB$2001=1,IF($U$11:$U$2001&gt;AD124,IF($C$11:$C$2001&lt;=AE124,$V$11:$Y$2001)))),"")</f>
        <v/>
      </c>
      <c r="AJ124" t="str">
        <f t="shared" si="35"/>
        <v/>
      </c>
      <c r="AK124" t="str">
        <f t="shared" si="36"/>
        <v/>
      </c>
      <c r="AM124" t="str">
        <f>IF(Input_1!T117&lt;&gt;"",Input_1!T117,"")</f>
        <v/>
      </c>
      <c r="AN124" s="9" t="str">
        <f>IF(Input_1!U117&lt;&gt;"",Input_1!U117,"")</f>
        <v/>
      </c>
      <c r="AO124" s="9" t="str">
        <f>IF(Input_1!V117&lt;&gt;"",Input_1!V117,"")</f>
        <v/>
      </c>
      <c r="AP124" s="9" t="str">
        <f>IF(Input_1!W117&lt;&gt;"",Input_1!W117,"")</f>
        <v/>
      </c>
      <c r="AQ124" s="9" t="str">
        <f>IF(Input_1!Y117&lt;&gt;"",Input_1!Y117,"")</f>
        <v/>
      </c>
      <c r="AR124" s="9" t="str">
        <f t="shared" si="37"/>
        <v/>
      </c>
      <c r="AS124" s="9" t="str">
        <f t="array" ref="AS124">IFERROR(_xlfn.STDEV.S(IF(AN124:AQ124&gt;=0,IF(AN124:AQ124&lt;&gt;"",AN124:AQ124,""))),"")</f>
        <v/>
      </c>
      <c r="AT124" s="2">
        <f t="shared" si="38"/>
        <v>0</v>
      </c>
      <c r="AV124" t="str">
        <f t="shared" si="44"/>
        <v/>
      </c>
      <c r="AW124" t="str">
        <f t="shared" si="39"/>
        <v/>
      </c>
      <c r="AX124" t="str">
        <f t="shared" si="40"/>
        <v/>
      </c>
      <c r="AY124" t="str">
        <f t="array" ref="AY124">IF(OR(AV124="",AW124=""),"",COUNT(IF($AT$11:$AT$2001=1,IF($AM$11:$AM$2001&gt;AV124,IF($AM$11:$AM$2001&lt;=AW124,IF($AN$11:$AQ$2001&gt;=0,$AT$11:$AT$2001),""),""),""),""))</f>
        <v/>
      </c>
      <c r="AZ124" s="9" t="str">
        <f t="array" ref="AZ124">IFERROR(IF(OR(AV124="",AW124=""),"",AVERAGE(IF($AT$11:$AT$2001=1,IF($AM$11:$AM$2001&gt;AV124,IF($AM$11:$AM$2001&lt;=AW124,IF($AN$11:$AQ$2001&gt;=0,$AN$11:$AQ$2001)),"")))),"")</f>
        <v/>
      </c>
      <c r="BA124" s="9" t="str">
        <f t="array" ref="BA124">IFERROR(IF(OR(AV124="",AW124=""),"",_xlfn.STDEV.S(IF($AT$11:$AT$2001=1,IF($AM$11:$AM$2001&gt;AV124,IF($AM$11:$AM$2001&lt;=AW124,IF($AN$11:$AQ$2001&gt;=0,$AN$11:$AQ$2001))),""))),"")</f>
        <v/>
      </c>
      <c r="BB124" t="str">
        <f t="shared" si="41"/>
        <v/>
      </c>
      <c r="BC124" t="str">
        <f t="shared" si="42"/>
        <v/>
      </c>
    </row>
    <row r="125" spans="1:55" x14ac:dyDescent="0.35">
      <c r="A125" s="9" t="str">
        <f>IF(Input_1!A118&lt;&gt;"",Input_1!A118,"")</f>
        <v/>
      </c>
      <c r="B125" s="9" t="str">
        <f>IF(Input_1!B118&lt;&gt;"",Input_1!B118,"")</f>
        <v/>
      </c>
      <c r="C125">
        <f>IF(Input_1!D118&lt;&gt;"",Input_1!D118,"")</f>
        <v>1150</v>
      </c>
      <c r="D125" s="9">
        <f>IF(Input_1!E118&lt;&gt;"",Input_1!E118,"")</f>
        <v>1.1779999999999999</v>
      </c>
      <c r="E125" s="9">
        <f>IF(Input_1!F118&lt;&gt;"",Input_1!F118,"")</f>
        <v>1.0589999999999999</v>
      </c>
      <c r="F125" s="9">
        <f>IF(Input_1!G118&lt;&gt;"",Input_1!G118,"")</f>
        <v>1.0009999999999999</v>
      </c>
      <c r="G125" s="9">
        <f>IF(Input_1!I118&lt;&gt;"",Input_1!I118,"")</f>
        <v>1.1299999999999999</v>
      </c>
      <c r="H125" s="9">
        <f t="shared" si="26"/>
        <v>1.0920000000000001</v>
      </c>
      <c r="I125" s="9">
        <f t="array" ref="I125">IFERROR(_xlfn.STDEV.S(IF(D125:G125&gt;=0,IF(D125:G125&lt;&gt;"",D125:G125,""))),"")</f>
        <v>7.7910204723129831E-2</v>
      </c>
      <c r="J125" s="2">
        <f t="shared" si="27"/>
        <v>1</v>
      </c>
      <c r="L125" t="str">
        <f t="shared" si="28"/>
        <v/>
      </c>
      <c r="M125" t="str">
        <f t="shared" si="25"/>
        <v/>
      </c>
      <c r="N125" t="str">
        <f t="shared" si="29"/>
        <v/>
      </c>
      <c r="O125" t="str">
        <f t="array" ref="O125">IF(OR(L125="",M125=""),"",COUNT(IF($J$11:$J$2001=1,IF($C$11:$C$2001&gt;L125,IF($C$11:$C$2001&lt;=M125,IF($D$11:$G$2001&gt;=0,$J$11:$J$2001),""),""),""),""))</f>
        <v/>
      </c>
      <c r="P125" s="9" t="str">
        <f t="array" ref="P125">IFERROR(IF(OR(L125="",M125=""),"",AVERAGE(IF($J$11:$J$2001=1,IF($C$11:$C$2001&gt;L125,IF($C$11:$C$2001&lt;=M125,IF($D$11:$G$2001&gt;=0,$D$11:$G$2001)),"")))),"")</f>
        <v/>
      </c>
      <c r="Q125" t="str">
        <f t="array" ref="Q125">IFERROR(IF(OR(L125="",M125=""),"",_xlfn.STDEV.S(IF($J$11:$J$2001=1,IF($C$11:$C$2001&gt;L125,IF($C$11:$C$2001&lt;=M125,IF($D$11:$G$2001&gt;=0,$D$11:$G$2001))),""))),"")</f>
        <v/>
      </c>
      <c r="R125" t="str">
        <f t="shared" si="30"/>
        <v/>
      </c>
      <c r="S125" t="str">
        <f t="shared" si="31"/>
        <v/>
      </c>
      <c r="U125">
        <f>IF(Input_1!L118&lt;&gt;"",Input_1!L118,"")</f>
        <v>1150</v>
      </c>
      <c r="V125" s="9">
        <f>IF(Input_1!M118&lt;&gt;"",Input_1!M118,"")</f>
        <v>1.1020000000000001</v>
      </c>
      <c r="W125" s="9">
        <f>IF(Input_1!N118&lt;&gt;"",Input_1!N118,"")</f>
        <v>1.052</v>
      </c>
      <c r="X125" s="9">
        <f>IF(Input_1!O118&lt;&gt;"",Input_1!O118,"")</f>
        <v>0.97</v>
      </c>
      <c r="Y125" s="9">
        <f>IF(Input_1!Q118&lt;&gt;"",Input_1!Q118,"")</f>
        <v>1.1080000000000001</v>
      </c>
      <c r="Z125" s="9">
        <f t="shared" si="32"/>
        <v>1.0579999999999998</v>
      </c>
      <c r="AA125" s="9">
        <f t="array" ref="AA125">IFERROR(_xlfn.STDEV.S(IF(V125:Y125&gt;=0,IF(V125:Y125&lt;&gt;"",V125:Y125,""))),"")</f>
        <v>6.381222453417533E-2</v>
      </c>
      <c r="AB125" s="2">
        <f t="shared" si="33"/>
        <v>1</v>
      </c>
      <c r="AD125" t="str">
        <f t="shared" si="43"/>
        <v/>
      </c>
      <c r="AE125" t="str">
        <f t="shared" si="34"/>
        <v/>
      </c>
      <c r="AF125" t="str">
        <f t="shared" si="45"/>
        <v/>
      </c>
      <c r="AG125" t="str">
        <f t="array" ref="AG125">IF(OR(AD125="",AE125=""),"",COUNT(IF($AB$11:$AB$2001=1,IF($U$11:$U$2001&gt;AD125,IF($U$11:$U$2001&lt;=AE125,IF($V$11:$Y$2001&gt;=0,$AB$11:$AB$2001),""),""),""),""))</f>
        <v/>
      </c>
      <c r="AH125" s="9" t="str">
        <f t="array" ref="AH125">IF(AND(AD125&lt;&gt;"",AE125&lt;&gt;""),AVERAGE(IF($AB$11:$AB$2001=1,IF($U$11:$U$2001&gt;AD125,IF($C$11:$C$2001&lt;=AE125,$V$11:$Y$2001)))),"")</f>
        <v/>
      </c>
      <c r="AI125" s="9" t="str">
        <f t="array" ref="AI125">IF(AND(AD125&lt;&gt;"",AE125&lt;&gt;""),_xlfn.STDEV.S(IF($AB$11:$AB$2001=1,IF($U$11:$U$2001&gt;AD125,IF($C$11:$C$2001&lt;=AE125,$V$11:$Y$2001)))),"")</f>
        <v/>
      </c>
      <c r="AJ125" t="str">
        <f t="shared" si="35"/>
        <v/>
      </c>
      <c r="AK125" t="str">
        <f t="shared" si="36"/>
        <v/>
      </c>
      <c r="AM125" t="str">
        <f>IF(Input_1!T118&lt;&gt;"",Input_1!T118,"")</f>
        <v/>
      </c>
      <c r="AN125" s="9" t="str">
        <f>IF(Input_1!U118&lt;&gt;"",Input_1!U118,"")</f>
        <v/>
      </c>
      <c r="AO125" s="9" t="str">
        <f>IF(Input_1!V118&lt;&gt;"",Input_1!V118,"")</f>
        <v/>
      </c>
      <c r="AP125" s="9" t="str">
        <f>IF(Input_1!W118&lt;&gt;"",Input_1!W118,"")</f>
        <v/>
      </c>
      <c r="AQ125" s="9" t="str">
        <f>IF(Input_1!Y118&lt;&gt;"",Input_1!Y118,"")</f>
        <v/>
      </c>
      <c r="AR125" s="9" t="str">
        <f t="shared" si="37"/>
        <v/>
      </c>
      <c r="AS125" s="9" t="str">
        <f t="array" ref="AS125">IFERROR(_xlfn.STDEV.S(IF(AN125:AQ125&gt;=0,IF(AN125:AQ125&lt;&gt;"",AN125:AQ125,""))),"")</f>
        <v/>
      </c>
      <c r="AT125" s="2">
        <f t="shared" si="38"/>
        <v>0</v>
      </c>
      <c r="AV125" t="str">
        <f t="shared" si="44"/>
        <v/>
      </c>
      <c r="AW125" t="str">
        <f t="shared" si="39"/>
        <v/>
      </c>
      <c r="AX125" t="str">
        <f t="shared" si="40"/>
        <v/>
      </c>
      <c r="AY125" t="str">
        <f t="array" ref="AY125">IF(OR(AV125="",AW125=""),"",COUNT(IF($AT$11:$AT$2001=1,IF($AM$11:$AM$2001&gt;AV125,IF($AM$11:$AM$2001&lt;=AW125,IF($AN$11:$AQ$2001&gt;=0,$AT$11:$AT$2001),""),""),""),""))</f>
        <v/>
      </c>
      <c r="AZ125" s="9" t="str">
        <f t="array" ref="AZ125">IFERROR(IF(OR(AV125="",AW125=""),"",AVERAGE(IF($AT$11:$AT$2001=1,IF($AM$11:$AM$2001&gt;AV125,IF($AM$11:$AM$2001&lt;=AW125,IF($AN$11:$AQ$2001&gt;=0,$AN$11:$AQ$2001)),"")))),"")</f>
        <v/>
      </c>
      <c r="BA125" s="9" t="str">
        <f t="array" ref="BA125">IFERROR(IF(OR(AV125="",AW125=""),"",_xlfn.STDEV.S(IF($AT$11:$AT$2001=1,IF($AM$11:$AM$2001&gt;AV125,IF($AM$11:$AM$2001&lt;=AW125,IF($AN$11:$AQ$2001&gt;=0,$AN$11:$AQ$2001))),""))),"")</f>
        <v/>
      </c>
      <c r="BB125" t="str">
        <f t="shared" si="41"/>
        <v/>
      </c>
      <c r="BC125" t="str">
        <f t="shared" si="42"/>
        <v/>
      </c>
    </row>
    <row r="126" spans="1:55" x14ac:dyDescent="0.35">
      <c r="A126" s="9" t="str">
        <f>IF(Input_1!A119&lt;&gt;"",Input_1!A119,"")</f>
        <v/>
      </c>
      <c r="B126" s="9" t="str">
        <f>IF(Input_1!B119&lt;&gt;"",Input_1!B119,"")</f>
        <v/>
      </c>
      <c r="C126">
        <f>IF(Input_1!D119&lt;&gt;"",Input_1!D119,"")</f>
        <v>1160</v>
      </c>
      <c r="D126" s="9">
        <f>IF(Input_1!E119&lt;&gt;"",Input_1!E119,"")</f>
        <v>1.2070000000000001</v>
      </c>
      <c r="E126" s="9">
        <f>IF(Input_1!F119&lt;&gt;"",Input_1!F119,"")</f>
        <v>1.04</v>
      </c>
      <c r="F126" s="9">
        <f>IF(Input_1!G119&lt;&gt;"",Input_1!G119,"")</f>
        <v>0.95499999999999996</v>
      </c>
      <c r="G126" s="9">
        <f>IF(Input_1!I119&lt;&gt;"",Input_1!I119,"")</f>
        <v>1.0860000000000001</v>
      </c>
      <c r="H126" s="9">
        <f t="shared" si="26"/>
        <v>1.0720000000000001</v>
      </c>
      <c r="I126" s="9">
        <f t="array" ref="I126">IFERROR(_xlfn.STDEV.S(IF(D126:G126&gt;=0,IF(D126:G126&lt;&gt;"",D126:G126,""))),"")</f>
        <v>0.10509360906671097</v>
      </c>
      <c r="J126" s="2">
        <f t="shared" si="27"/>
        <v>1</v>
      </c>
      <c r="L126" t="str">
        <f t="shared" si="28"/>
        <v/>
      </c>
      <c r="M126" t="str">
        <f t="shared" si="25"/>
        <v/>
      </c>
      <c r="N126" t="str">
        <f t="shared" si="29"/>
        <v/>
      </c>
      <c r="O126" t="str">
        <f t="array" ref="O126">IF(OR(L126="",M126=""),"",COUNT(IF($J$11:$J$2001=1,IF($C$11:$C$2001&gt;L126,IF($C$11:$C$2001&lt;=M126,IF($D$11:$G$2001&gt;=0,$J$11:$J$2001),""),""),""),""))</f>
        <v/>
      </c>
      <c r="P126" s="9" t="str">
        <f t="array" ref="P126">IFERROR(IF(OR(L126="",M126=""),"",AVERAGE(IF($J$11:$J$2001=1,IF($C$11:$C$2001&gt;L126,IF($C$11:$C$2001&lt;=M126,IF($D$11:$G$2001&gt;=0,$D$11:$G$2001)),"")))),"")</f>
        <v/>
      </c>
      <c r="Q126" t="str">
        <f t="array" ref="Q126">IFERROR(IF(OR(L126="",M126=""),"",_xlfn.STDEV.S(IF($J$11:$J$2001=1,IF($C$11:$C$2001&gt;L126,IF($C$11:$C$2001&lt;=M126,IF($D$11:$G$2001&gt;=0,$D$11:$G$2001))),""))),"")</f>
        <v/>
      </c>
      <c r="R126" t="str">
        <f t="shared" si="30"/>
        <v/>
      </c>
      <c r="S126" t="str">
        <f t="shared" si="31"/>
        <v/>
      </c>
      <c r="U126">
        <f>IF(Input_1!L119&lt;&gt;"",Input_1!L119,"")</f>
        <v>1160</v>
      </c>
      <c r="V126" s="9">
        <f>IF(Input_1!M119&lt;&gt;"",Input_1!M119,"")</f>
        <v>1.075</v>
      </c>
      <c r="W126" s="9">
        <f>IF(Input_1!N119&lt;&gt;"",Input_1!N119,"")</f>
        <v>1.012</v>
      </c>
      <c r="X126" s="9">
        <f>IF(Input_1!O119&lt;&gt;"",Input_1!O119,"")</f>
        <v>0.995</v>
      </c>
      <c r="Y126" s="9">
        <f>IF(Input_1!Q119&lt;&gt;"",Input_1!Q119,"")</f>
        <v>1.151</v>
      </c>
      <c r="Z126" s="9">
        <f t="shared" si="32"/>
        <v>1.0582499999999999</v>
      </c>
      <c r="AA126" s="9">
        <f t="array" ref="AA126">IFERROR(_xlfn.STDEV.S(IF(V126:Y126&gt;=0,IF(V126:Y126&lt;&gt;"",V126:Y126,""))),"")</f>
        <v>7.0764280066523202E-2</v>
      </c>
      <c r="AB126" s="2">
        <f t="shared" si="33"/>
        <v>1</v>
      </c>
      <c r="AD126" t="str">
        <f t="shared" si="43"/>
        <v/>
      </c>
      <c r="AE126" t="str">
        <f t="shared" si="34"/>
        <v/>
      </c>
      <c r="AF126" t="str">
        <f t="shared" si="45"/>
        <v/>
      </c>
      <c r="AG126" t="str">
        <f t="array" ref="AG126">IF(OR(AD126="",AE126=""),"",COUNT(IF($AB$11:$AB$2001=1,IF($U$11:$U$2001&gt;AD126,IF($U$11:$U$2001&lt;=AE126,IF($V$11:$Y$2001&gt;=0,$AB$11:$AB$2001),""),""),""),""))</f>
        <v/>
      </c>
      <c r="AH126" s="9" t="str">
        <f t="array" ref="AH126">IF(AND(AD126&lt;&gt;"",AE126&lt;&gt;""),AVERAGE(IF($AB$11:$AB$2001=1,IF($U$11:$U$2001&gt;AD126,IF($C$11:$C$2001&lt;=AE126,$V$11:$Y$2001)))),"")</f>
        <v/>
      </c>
      <c r="AI126" s="9" t="str">
        <f t="array" ref="AI126">IF(AND(AD126&lt;&gt;"",AE126&lt;&gt;""),_xlfn.STDEV.S(IF($AB$11:$AB$2001=1,IF($U$11:$U$2001&gt;AD126,IF($C$11:$C$2001&lt;=AE126,$V$11:$Y$2001)))),"")</f>
        <v/>
      </c>
      <c r="AJ126" t="str">
        <f t="shared" si="35"/>
        <v/>
      </c>
      <c r="AK126" t="str">
        <f t="shared" si="36"/>
        <v/>
      </c>
      <c r="AM126" t="str">
        <f>IF(Input_1!T119&lt;&gt;"",Input_1!T119,"")</f>
        <v/>
      </c>
      <c r="AN126" s="9" t="str">
        <f>IF(Input_1!U119&lt;&gt;"",Input_1!U119,"")</f>
        <v/>
      </c>
      <c r="AO126" s="9" t="str">
        <f>IF(Input_1!V119&lt;&gt;"",Input_1!V119,"")</f>
        <v/>
      </c>
      <c r="AP126" s="9" t="str">
        <f>IF(Input_1!W119&lt;&gt;"",Input_1!W119,"")</f>
        <v/>
      </c>
      <c r="AQ126" s="9" t="str">
        <f>IF(Input_1!Y119&lt;&gt;"",Input_1!Y119,"")</f>
        <v/>
      </c>
      <c r="AR126" s="9" t="str">
        <f t="shared" si="37"/>
        <v/>
      </c>
      <c r="AS126" s="9" t="str">
        <f t="array" ref="AS126">IFERROR(_xlfn.STDEV.S(IF(AN126:AQ126&gt;=0,IF(AN126:AQ126&lt;&gt;"",AN126:AQ126,""))),"")</f>
        <v/>
      </c>
      <c r="AT126" s="2">
        <f t="shared" si="38"/>
        <v>0</v>
      </c>
      <c r="AV126" t="str">
        <f t="shared" si="44"/>
        <v/>
      </c>
      <c r="AW126" t="str">
        <f t="shared" si="39"/>
        <v/>
      </c>
      <c r="AX126" t="str">
        <f t="shared" si="40"/>
        <v/>
      </c>
      <c r="AY126" t="str">
        <f t="array" ref="AY126">IF(OR(AV126="",AW126=""),"",COUNT(IF($AT$11:$AT$2001=1,IF($AM$11:$AM$2001&gt;AV126,IF($AM$11:$AM$2001&lt;=AW126,IF($AN$11:$AQ$2001&gt;=0,$AT$11:$AT$2001),""),""),""),""))</f>
        <v/>
      </c>
      <c r="AZ126" s="9" t="str">
        <f t="array" ref="AZ126">IFERROR(IF(OR(AV126="",AW126=""),"",AVERAGE(IF($AT$11:$AT$2001=1,IF($AM$11:$AM$2001&gt;AV126,IF($AM$11:$AM$2001&lt;=AW126,IF($AN$11:$AQ$2001&gt;=0,$AN$11:$AQ$2001)),"")))),"")</f>
        <v/>
      </c>
      <c r="BA126" s="9" t="str">
        <f t="array" ref="BA126">IFERROR(IF(OR(AV126="",AW126=""),"",_xlfn.STDEV.S(IF($AT$11:$AT$2001=1,IF($AM$11:$AM$2001&gt;AV126,IF($AM$11:$AM$2001&lt;=AW126,IF($AN$11:$AQ$2001&gt;=0,$AN$11:$AQ$2001))),""))),"")</f>
        <v/>
      </c>
      <c r="BB126" t="str">
        <f t="shared" si="41"/>
        <v/>
      </c>
      <c r="BC126" t="str">
        <f t="shared" si="42"/>
        <v/>
      </c>
    </row>
    <row r="127" spans="1:55" x14ac:dyDescent="0.35">
      <c r="A127" s="9" t="str">
        <f>IF(Input_1!A120&lt;&gt;"",Input_1!A120,"")</f>
        <v/>
      </c>
      <c r="B127" s="9" t="str">
        <f>IF(Input_1!B120&lt;&gt;"",Input_1!B120,"")</f>
        <v/>
      </c>
      <c r="C127">
        <f>IF(Input_1!D120&lt;&gt;"",Input_1!D120,"")</f>
        <v>1170</v>
      </c>
      <c r="D127" s="9">
        <f>IF(Input_1!E120&lt;&gt;"",Input_1!E120,"")</f>
        <v>1.1599999999999999</v>
      </c>
      <c r="E127" s="9">
        <f>IF(Input_1!F120&lt;&gt;"",Input_1!F120,"")</f>
        <v>1.0309999999999999</v>
      </c>
      <c r="F127" s="9">
        <f>IF(Input_1!G120&lt;&gt;"",Input_1!G120,"")</f>
        <v>1.0449999999999999</v>
      </c>
      <c r="G127" s="9">
        <f>IF(Input_1!I120&lt;&gt;"",Input_1!I120,"")</f>
        <v>1.103</v>
      </c>
      <c r="H127" s="9">
        <f t="shared" si="26"/>
        <v>1.0847499999999999</v>
      </c>
      <c r="I127" s="9">
        <f t="array" ref="I127">IFERROR(_xlfn.STDEV.S(IF(D127:G127&gt;=0,IF(D127:G127&lt;&gt;"",D127:G127,""))),"")</f>
        <v>5.9061408720077112E-2</v>
      </c>
      <c r="J127" s="2">
        <f t="shared" si="27"/>
        <v>1</v>
      </c>
      <c r="L127" t="str">
        <f t="shared" si="28"/>
        <v/>
      </c>
      <c r="M127" t="str">
        <f t="shared" si="25"/>
        <v/>
      </c>
      <c r="N127" t="str">
        <f t="shared" si="29"/>
        <v/>
      </c>
      <c r="O127" t="str">
        <f t="array" ref="O127">IF(OR(L127="",M127=""),"",COUNT(IF($J$11:$J$2001=1,IF($C$11:$C$2001&gt;L127,IF($C$11:$C$2001&lt;=M127,IF($D$11:$G$2001&gt;=0,$J$11:$J$2001),""),""),""),""))</f>
        <v/>
      </c>
      <c r="P127" s="9" t="str">
        <f t="array" ref="P127">IFERROR(IF(OR(L127="",M127=""),"",AVERAGE(IF($J$11:$J$2001=1,IF($C$11:$C$2001&gt;L127,IF($C$11:$C$2001&lt;=M127,IF($D$11:$G$2001&gt;=0,$D$11:$G$2001)),"")))),"")</f>
        <v/>
      </c>
      <c r="Q127" t="str">
        <f t="array" ref="Q127">IFERROR(IF(OR(L127="",M127=""),"",_xlfn.STDEV.S(IF($J$11:$J$2001=1,IF($C$11:$C$2001&gt;L127,IF($C$11:$C$2001&lt;=M127,IF($D$11:$G$2001&gt;=0,$D$11:$G$2001))),""))),"")</f>
        <v/>
      </c>
      <c r="R127" t="str">
        <f t="shared" si="30"/>
        <v/>
      </c>
      <c r="S127" t="str">
        <f t="shared" si="31"/>
        <v/>
      </c>
      <c r="U127">
        <f>IF(Input_1!L120&lt;&gt;"",Input_1!L120,"")</f>
        <v>1170</v>
      </c>
      <c r="V127" s="9">
        <f>IF(Input_1!M120&lt;&gt;"",Input_1!M120,"")</f>
        <v>1.1439999999999999</v>
      </c>
      <c r="W127" s="9">
        <f>IF(Input_1!N120&lt;&gt;"",Input_1!N120,"")</f>
        <v>1.01</v>
      </c>
      <c r="X127" s="9">
        <f>IF(Input_1!O120&lt;&gt;"",Input_1!O120,"")</f>
        <v>0.98899999999999999</v>
      </c>
      <c r="Y127" s="9">
        <f>IF(Input_1!Q120&lt;&gt;"",Input_1!Q120,"")</f>
        <v>1.139</v>
      </c>
      <c r="Z127" s="9">
        <f t="shared" si="32"/>
        <v>1.0705</v>
      </c>
      <c r="AA127" s="9">
        <f t="array" ref="AA127">IFERROR(_xlfn.STDEV.S(IF(V127:Y127&gt;=0,IF(V127:Y127&lt;&gt;"",V127:Y127,""))),"")</f>
        <v>8.2456048898792114E-2</v>
      </c>
      <c r="AB127" s="2">
        <f t="shared" si="33"/>
        <v>1</v>
      </c>
      <c r="AD127" t="str">
        <f t="shared" si="43"/>
        <v/>
      </c>
      <c r="AE127" t="str">
        <f t="shared" si="34"/>
        <v/>
      </c>
      <c r="AF127" t="str">
        <f t="shared" si="45"/>
        <v/>
      </c>
      <c r="AG127" t="str">
        <f t="array" ref="AG127">IF(OR(AD127="",AE127=""),"",COUNT(IF($AB$11:$AB$2001=1,IF($U$11:$U$2001&gt;AD127,IF($U$11:$U$2001&lt;=AE127,IF($V$11:$Y$2001&gt;=0,$AB$11:$AB$2001),""),""),""),""))</f>
        <v/>
      </c>
      <c r="AH127" s="9" t="str">
        <f t="array" ref="AH127">IF(AND(AD127&lt;&gt;"",AE127&lt;&gt;""),AVERAGE(IF($AB$11:$AB$2001=1,IF($U$11:$U$2001&gt;AD127,IF($C$11:$C$2001&lt;=AE127,$V$11:$Y$2001)))),"")</f>
        <v/>
      </c>
      <c r="AI127" s="9" t="str">
        <f t="array" ref="AI127">IF(AND(AD127&lt;&gt;"",AE127&lt;&gt;""),_xlfn.STDEV.S(IF($AB$11:$AB$2001=1,IF($U$11:$U$2001&gt;AD127,IF($C$11:$C$2001&lt;=AE127,$V$11:$Y$2001)))),"")</f>
        <v/>
      </c>
      <c r="AJ127" t="str">
        <f t="shared" si="35"/>
        <v/>
      </c>
      <c r="AK127" t="str">
        <f t="shared" si="36"/>
        <v/>
      </c>
      <c r="AM127" t="str">
        <f>IF(Input_1!T120&lt;&gt;"",Input_1!T120,"")</f>
        <v/>
      </c>
      <c r="AN127" s="9" t="str">
        <f>IF(Input_1!U120&lt;&gt;"",Input_1!U120,"")</f>
        <v/>
      </c>
      <c r="AO127" s="9" t="str">
        <f>IF(Input_1!V120&lt;&gt;"",Input_1!V120,"")</f>
        <v/>
      </c>
      <c r="AP127" s="9" t="str">
        <f>IF(Input_1!W120&lt;&gt;"",Input_1!W120,"")</f>
        <v/>
      </c>
      <c r="AQ127" s="9" t="str">
        <f>IF(Input_1!Y120&lt;&gt;"",Input_1!Y120,"")</f>
        <v/>
      </c>
      <c r="AR127" s="9" t="str">
        <f t="shared" si="37"/>
        <v/>
      </c>
      <c r="AS127" s="9" t="str">
        <f t="array" ref="AS127">IFERROR(_xlfn.STDEV.S(IF(AN127:AQ127&gt;=0,IF(AN127:AQ127&lt;&gt;"",AN127:AQ127,""))),"")</f>
        <v/>
      </c>
      <c r="AT127" s="2">
        <f t="shared" si="38"/>
        <v>0</v>
      </c>
      <c r="AV127" t="str">
        <f t="shared" si="44"/>
        <v/>
      </c>
      <c r="AW127" t="str">
        <f t="shared" si="39"/>
        <v/>
      </c>
      <c r="AX127" t="str">
        <f t="shared" si="40"/>
        <v/>
      </c>
      <c r="AY127" t="str">
        <f t="array" ref="AY127">IF(OR(AV127="",AW127=""),"",COUNT(IF($AT$11:$AT$2001=1,IF($AM$11:$AM$2001&gt;AV127,IF($AM$11:$AM$2001&lt;=AW127,IF($AN$11:$AQ$2001&gt;=0,$AT$11:$AT$2001),""),""),""),""))</f>
        <v/>
      </c>
      <c r="AZ127" s="9" t="str">
        <f t="array" ref="AZ127">IFERROR(IF(OR(AV127="",AW127=""),"",AVERAGE(IF($AT$11:$AT$2001=1,IF($AM$11:$AM$2001&gt;AV127,IF($AM$11:$AM$2001&lt;=AW127,IF($AN$11:$AQ$2001&gt;=0,$AN$11:$AQ$2001)),"")))),"")</f>
        <v/>
      </c>
      <c r="BA127" s="9" t="str">
        <f t="array" ref="BA127">IFERROR(IF(OR(AV127="",AW127=""),"",_xlfn.STDEV.S(IF($AT$11:$AT$2001=1,IF($AM$11:$AM$2001&gt;AV127,IF($AM$11:$AM$2001&lt;=AW127,IF($AN$11:$AQ$2001&gt;=0,$AN$11:$AQ$2001))),""))),"")</f>
        <v/>
      </c>
      <c r="BB127" t="str">
        <f t="shared" si="41"/>
        <v/>
      </c>
      <c r="BC127" t="str">
        <f t="shared" si="42"/>
        <v/>
      </c>
    </row>
    <row r="128" spans="1:55" x14ac:dyDescent="0.35">
      <c r="A128" s="9" t="str">
        <f>IF(Input_1!A121&lt;&gt;"",Input_1!A121,"")</f>
        <v/>
      </c>
      <c r="B128" s="9" t="str">
        <f>IF(Input_1!B121&lt;&gt;"",Input_1!B121,"")</f>
        <v/>
      </c>
      <c r="C128">
        <f>IF(Input_1!D121&lt;&gt;"",Input_1!D121,"")</f>
        <v>1180</v>
      </c>
      <c r="D128" s="9">
        <f>IF(Input_1!E121&lt;&gt;"",Input_1!E121,"")</f>
        <v>1.28</v>
      </c>
      <c r="E128" s="9">
        <f>IF(Input_1!F121&lt;&gt;"",Input_1!F121,"")</f>
        <v>1.044</v>
      </c>
      <c r="F128" s="9">
        <f>IF(Input_1!G121&lt;&gt;"",Input_1!G121,"")</f>
        <v>1.012</v>
      </c>
      <c r="G128" s="9">
        <f>IF(Input_1!I121&lt;&gt;"",Input_1!I121,"")</f>
        <v>1.123</v>
      </c>
      <c r="H128" s="9">
        <f t="shared" si="26"/>
        <v>1.1147499999999999</v>
      </c>
      <c r="I128" s="9">
        <f t="array" ref="I128">IFERROR(_xlfn.STDEV.S(IF(D128:G128&gt;=0,IF(D128:G128&lt;&gt;"",D128:G128,""))),"")</f>
        <v>0.11963660253729486</v>
      </c>
      <c r="J128" s="2">
        <f t="shared" si="27"/>
        <v>1</v>
      </c>
      <c r="L128" t="str">
        <f t="shared" si="28"/>
        <v/>
      </c>
      <c r="M128" t="str">
        <f t="shared" si="25"/>
        <v/>
      </c>
      <c r="N128" t="str">
        <f t="shared" si="29"/>
        <v/>
      </c>
      <c r="O128" t="str">
        <f t="array" ref="O128">IF(OR(L128="",M128=""),"",COUNT(IF($J$11:$J$2001=1,IF($C$11:$C$2001&gt;L128,IF($C$11:$C$2001&lt;=M128,IF($D$11:$G$2001&gt;=0,$J$11:$J$2001),""),""),""),""))</f>
        <v/>
      </c>
      <c r="P128" s="9" t="str">
        <f t="array" ref="P128">IFERROR(IF(OR(L128="",M128=""),"",AVERAGE(IF($J$11:$J$2001=1,IF($C$11:$C$2001&gt;L128,IF($C$11:$C$2001&lt;=M128,IF($D$11:$G$2001&gt;=0,$D$11:$G$2001)),"")))),"")</f>
        <v/>
      </c>
      <c r="Q128" t="str">
        <f t="array" ref="Q128">IFERROR(IF(OR(L128="",M128=""),"",_xlfn.STDEV.S(IF($J$11:$J$2001=1,IF($C$11:$C$2001&gt;L128,IF($C$11:$C$2001&lt;=M128,IF($D$11:$G$2001&gt;=0,$D$11:$G$2001))),""))),"")</f>
        <v/>
      </c>
      <c r="R128" t="str">
        <f t="shared" si="30"/>
        <v/>
      </c>
      <c r="S128" t="str">
        <f t="shared" si="31"/>
        <v/>
      </c>
      <c r="U128">
        <f>IF(Input_1!L121&lt;&gt;"",Input_1!L121,"")</f>
        <v>1180</v>
      </c>
      <c r="V128" s="9">
        <f>IF(Input_1!M121&lt;&gt;"",Input_1!M121,"")</f>
        <v>1.1140000000000001</v>
      </c>
      <c r="W128" s="9">
        <f>IF(Input_1!N121&lt;&gt;"",Input_1!N121,"")</f>
        <v>1.095</v>
      </c>
      <c r="X128" s="9">
        <f>IF(Input_1!O121&lt;&gt;"",Input_1!O121,"")</f>
        <v>1.0580000000000001</v>
      </c>
      <c r="Y128" s="9">
        <f>IF(Input_1!Q121&lt;&gt;"",Input_1!Q121,"")</f>
        <v>1.228</v>
      </c>
      <c r="Z128" s="9">
        <f t="shared" si="32"/>
        <v>1.12375</v>
      </c>
      <c r="AA128" s="9">
        <f t="array" ref="AA128">IFERROR(_xlfn.STDEV.S(IF(V128:Y128&gt;=0,IF(V128:Y128&lt;&gt;"",V128:Y128,""))),"")</f>
        <v>7.3286538099890233E-2</v>
      </c>
      <c r="AB128" s="2">
        <f t="shared" si="33"/>
        <v>1</v>
      </c>
      <c r="AD128" t="str">
        <f t="shared" si="43"/>
        <v/>
      </c>
      <c r="AE128" t="str">
        <f t="shared" si="34"/>
        <v/>
      </c>
      <c r="AF128" t="str">
        <f t="shared" si="45"/>
        <v/>
      </c>
      <c r="AG128" t="str">
        <f t="array" ref="AG128">IF(OR(AD128="",AE128=""),"",COUNT(IF($AB$11:$AB$2001=1,IF($U$11:$U$2001&gt;AD128,IF($U$11:$U$2001&lt;=AE128,IF($V$11:$Y$2001&gt;=0,$AB$11:$AB$2001),""),""),""),""))</f>
        <v/>
      </c>
      <c r="AH128" s="9" t="str">
        <f t="array" ref="AH128">IF(AND(AD128&lt;&gt;"",AE128&lt;&gt;""),AVERAGE(IF($AB$11:$AB$2001=1,IF($U$11:$U$2001&gt;AD128,IF($C$11:$C$2001&lt;=AE128,$V$11:$Y$2001)))),"")</f>
        <v/>
      </c>
      <c r="AI128" s="9" t="str">
        <f t="array" ref="AI128">IF(AND(AD128&lt;&gt;"",AE128&lt;&gt;""),_xlfn.STDEV.S(IF($AB$11:$AB$2001=1,IF($U$11:$U$2001&gt;AD128,IF($C$11:$C$2001&lt;=AE128,$V$11:$Y$2001)))),"")</f>
        <v/>
      </c>
      <c r="AJ128" t="str">
        <f t="shared" si="35"/>
        <v/>
      </c>
      <c r="AK128" t="str">
        <f t="shared" si="36"/>
        <v/>
      </c>
      <c r="AM128" t="str">
        <f>IF(Input_1!T121&lt;&gt;"",Input_1!T121,"")</f>
        <v/>
      </c>
      <c r="AN128" s="9" t="str">
        <f>IF(Input_1!U121&lt;&gt;"",Input_1!U121,"")</f>
        <v/>
      </c>
      <c r="AO128" s="9" t="str">
        <f>IF(Input_1!V121&lt;&gt;"",Input_1!V121,"")</f>
        <v/>
      </c>
      <c r="AP128" s="9" t="str">
        <f>IF(Input_1!W121&lt;&gt;"",Input_1!W121,"")</f>
        <v/>
      </c>
      <c r="AQ128" s="9" t="str">
        <f>IF(Input_1!Y121&lt;&gt;"",Input_1!Y121,"")</f>
        <v/>
      </c>
      <c r="AR128" s="9" t="str">
        <f t="shared" si="37"/>
        <v/>
      </c>
      <c r="AS128" s="9" t="str">
        <f t="array" ref="AS128">IFERROR(_xlfn.STDEV.S(IF(AN128:AQ128&gt;=0,IF(AN128:AQ128&lt;&gt;"",AN128:AQ128,""))),"")</f>
        <v/>
      </c>
      <c r="AT128" s="2">
        <f t="shared" si="38"/>
        <v>0</v>
      </c>
      <c r="AV128" t="str">
        <f t="shared" si="44"/>
        <v/>
      </c>
      <c r="AW128" t="str">
        <f t="shared" si="39"/>
        <v/>
      </c>
      <c r="AX128" t="str">
        <f t="shared" si="40"/>
        <v/>
      </c>
      <c r="AY128" t="str">
        <f t="array" ref="AY128">IF(OR(AV128="",AW128=""),"",COUNT(IF($AT$11:$AT$2001=1,IF($AM$11:$AM$2001&gt;AV128,IF($AM$11:$AM$2001&lt;=AW128,IF($AN$11:$AQ$2001&gt;=0,$AT$11:$AT$2001),""),""),""),""))</f>
        <v/>
      </c>
      <c r="AZ128" s="9" t="str">
        <f t="array" ref="AZ128">IFERROR(IF(OR(AV128="",AW128=""),"",AVERAGE(IF($AT$11:$AT$2001=1,IF($AM$11:$AM$2001&gt;AV128,IF($AM$11:$AM$2001&lt;=AW128,IF($AN$11:$AQ$2001&gt;=0,$AN$11:$AQ$2001)),"")))),"")</f>
        <v/>
      </c>
      <c r="BA128" s="9" t="str">
        <f t="array" ref="BA128">IFERROR(IF(OR(AV128="",AW128=""),"",_xlfn.STDEV.S(IF($AT$11:$AT$2001=1,IF($AM$11:$AM$2001&gt;AV128,IF($AM$11:$AM$2001&lt;=AW128,IF($AN$11:$AQ$2001&gt;=0,$AN$11:$AQ$2001))),""))),"")</f>
        <v/>
      </c>
      <c r="BB128" t="str">
        <f t="shared" si="41"/>
        <v/>
      </c>
      <c r="BC128" t="str">
        <f t="shared" si="42"/>
        <v/>
      </c>
    </row>
    <row r="129" spans="1:55" x14ac:dyDescent="0.35">
      <c r="A129" s="9" t="str">
        <f>IF(Input_1!A122&lt;&gt;"",Input_1!A122,"")</f>
        <v/>
      </c>
      <c r="B129" s="9" t="str">
        <f>IF(Input_1!B122&lt;&gt;"",Input_1!B122,"")</f>
        <v/>
      </c>
      <c r="C129">
        <f>IF(Input_1!D122&lt;&gt;"",Input_1!D122,"")</f>
        <v>1190</v>
      </c>
      <c r="D129" s="9">
        <f>IF(Input_1!E122&lt;&gt;"",Input_1!E122,"")</f>
        <v>1.3959999999999999</v>
      </c>
      <c r="E129" s="9">
        <f>IF(Input_1!F122&lt;&gt;"",Input_1!F122,"")</f>
        <v>1.167</v>
      </c>
      <c r="F129" s="9">
        <f>IF(Input_1!G122&lt;&gt;"",Input_1!G122,"")</f>
        <v>1.091</v>
      </c>
      <c r="G129" s="9">
        <f>IF(Input_1!I122&lt;&gt;"",Input_1!I122,"")</f>
        <v>1.0109999999999999</v>
      </c>
      <c r="H129" s="9">
        <f t="shared" si="26"/>
        <v>1.16625</v>
      </c>
      <c r="I129" s="9">
        <f t="array" ref="I129">IFERROR(_xlfn.STDEV.S(IF(D129:G129&gt;=0,IF(D129:G129&lt;&gt;"",D129:G129,""))),"")</f>
        <v>0.16588223734525179</v>
      </c>
      <c r="J129" s="2">
        <f t="shared" si="27"/>
        <v>1</v>
      </c>
      <c r="L129" t="str">
        <f t="shared" si="28"/>
        <v/>
      </c>
      <c r="M129" t="str">
        <f t="shared" si="25"/>
        <v/>
      </c>
      <c r="N129" t="str">
        <f t="shared" si="29"/>
        <v/>
      </c>
      <c r="O129" t="str">
        <f t="array" ref="O129">IF(OR(L129="",M129=""),"",COUNT(IF($J$11:$J$2001=1,IF($C$11:$C$2001&gt;L129,IF($C$11:$C$2001&lt;=M129,IF($D$11:$G$2001&gt;=0,$J$11:$J$2001),""),""),""),""))</f>
        <v/>
      </c>
      <c r="P129" s="9" t="str">
        <f t="array" ref="P129">IFERROR(IF(OR(L129="",M129=""),"",AVERAGE(IF($J$11:$J$2001=1,IF($C$11:$C$2001&gt;L129,IF($C$11:$C$2001&lt;=M129,IF($D$11:$G$2001&gt;=0,$D$11:$G$2001)),"")))),"")</f>
        <v/>
      </c>
      <c r="Q129" t="str">
        <f t="array" ref="Q129">IFERROR(IF(OR(L129="",M129=""),"",_xlfn.STDEV.S(IF($J$11:$J$2001=1,IF($C$11:$C$2001&gt;L129,IF($C$11:$C$2001&lt;=M129,IF($D$11:$G$2001&gt;=0,$D$11:$G$2001))),""))),"")</f>
        <v/>
      </c>
      <c r="R129" t="str">
        <f t="shared" si="30"/>
        <v/>
      </c>
      <c r="S129" t="str">
        <f t="shared" si="31"/>
        <v/>
      </c>
      <c r="U129">
        <f>IF(Input_1!L122&lt;&gt;"",Input_1!L122,"")</f>
        <v>1190</v>
      </c>
      <c r="V129" s="9">
        <f>IF(Input_1!M122&lt;&gt;"",Input_1!M122,"")</f>
        <v>1.1779999999999999</v>
      </c>
      <c r="W129" s="9">
        <f>IF(Input_1!N122&lt;&gt;"",Input_1!N122,"")</f>
        <v>1.1299999999999999</v>
      </c>
      <c r="X129" s="9">
        <f>IF(Input_1!O122&lt;&gt;"",Input_1!O122,"")</f>
        <v>0.98099999999999998</v>
      </c>
      <c r="Y129" s="9">
        <f>IF(Input_1!Q122&lt;&gt;"",Input_1!Q122,"")</f>
        <v>1.0620000000000001</v>
      </c>
      <c r="Z129" s="9">
        <f t="shared" si="32"/>
        <v>1.08775</v>
      </c>
      <c r="AA129" s="9">
        <f t="array" ref="AA129">IFERROR(_xlfn.STDEV.S(IF(V129:Y129&gt;=0,IF(V129:Y129&lt;&gt;"",V129:Y129,""))),"")</f>
        <v>8.5612985775134168E-2</v>
      </c>
      <c r="AB129" s="2">
        <f t="shared" si="33"/>
        <v>1</v>
      </c>
      <c r="AD129" t="str">
        <f t="shared" si="43"/>
        <v/>
      </c>
      <c r="AE129" t="str">
        <f t="shared" si="34"/>
        <v/>
      </c>
      <c r="AF129" t="str">
        <f t="shared" si="45"/>
        <v/>
      </c>
      <c r="AG129" t="str">
        <f t="array" ref="AG129">IF(OR(AD129="",AE129=""),"",COUNT(IF($AB$11:$AB$2001=1,IF($U$11:$U$2001&gt;AD129,IF($U$11:$U$2001&lt;=AE129,IF($V$11:$Y$2001&gt;=0,$AB$11:$AB$2001),""),""),""),""))</f>
        <v/>
      </c>
      <c r="AH129" s="9" t="str">
        <f t="array" ref="AH129">IF(AND(AD129&lt;&gt;"",AE129&lt;&gt;""),AVERAGE(IF($AB$11:$AB$2001=1,IF($U$11:$U$2001&gt;AD129,IF($C$11:$C$2001&lt;=AE129,$V$11:$Y$2001)))),"")</f>
        <v/>
      </c>
      <c r="AI129" s="9" t="str">
        <f t="array" ref="AI129">IF(AND(AD129&lt;&gt;"",AE129&lt;&gt;""),_xlfn.STDEV.S(IF($AB$11:$AB$2001=1,IF($U$11:$U$2001&gt;AD129,IF($C$11:$C$2001&lt;=AE129,$V$11:$Y$2001)))),"")</f>
        <v/>
      </c>
      <c r="AJ129" t="str">
        <f t="shared" si="35"/>
        <v/>
      </c>
      <c r="AK129" t="str">
        <f t="shared" si="36"/>
        <v/>
      </c>
      <c r="AM129" t="str">
        <f>IF(Input_1!T122&lt;&gt;"",Input_1!T122,"")</f>
        <v/>
      </c>
      <c r="AN129" s="9" t="str">
        <f>IF(Input_1!U122&lt;&gt;"",Input_1!U122,"")</f>
        <v/>
      </c>
      <c r="AO129" s="9" t="str">
        <f>IF(Input_1!V122&lt;&gt;"",Input_1!V122,"")</f>
        <v/>
      </c>
      <c r="AP129" s="9" t="str">
        <f>IF(Input_1!W122&lt;&gt;"",Input_1!W122,"")</f>
        <v/>
      </c>
      <c r="AQ129" s="9" t="str">
        <f>IF(Input_1!Y122&lt;&gt;"",Input_1!Y122,"")</f>
        <v/>
      </c>
      <c r="AR129" s="9" t="str">
        <f t="shared" si="37"/>
        <v/>
      </c>
      <c r="AS129" s="9" t="str">
        <f t="array" ref="AS129">IFERROR(_xlfn.STDEV.S(IF(AN129:AQ129&gt;=0,IF(AN129:AQ129&lt;&gt;"",AN129:AQ129,""))),"")</f>
        <v/>
      </c>
      <c r="AT129" s="2">
        <f t="shared" si="38"/>
        <v>0</v>
      </c>
      <c r="AV129" t="str">
        <f t="shared" si="44"/>
        <v/>
      </c>
      <c r="AW129" t="str">
        <f t="shared" si="39"/>
        <v/>
      </c>
      <c r="AX129" t="str">
        <f t="shared" si="40"/>
        <v/>
      </c>
      <c r="AY129" t="str">
        <f t="array" ref="AY129">IF(OR(AV129="",AW129=""),"",COUNT(IF($AT$11:$AT$2001=1,IF($AM$11:$AM$2001&gt;AV129,IF($AM$11:$AM$2001&lt;=AW129,IF($AN$11:$AQ$2001&gt;=0,$AT$11:$AT$2001),""),""),""),""))</f>
        <v/>
      </c>
      <c r="AZ129" s="9" t="str">
        <f t="array" ref="AZ129">IFERROR(IF(OR(AV129="",AW129=""),"",AVERAGE(IF($AT$11:$AT$2001=1,IF($AM$11:$AM$2001&gt;AV129,IF($AM$11:$AM$2001&lt;=AW129,IF($AN$11:$AQ$2001&gt;=0,$AN$11:$AQ$2001)),"")))),"")</f>
        <v/>
      </c>
      <c r="BA129" s="9" t="str">
        <f t="array" ref="BA129">IFERROR(IF(OR(AV129="",AW129=""),"",_xlfn.STDEV.S(IF($AT$11:$AT$2001=1,IF($AM$11:$AM$2001&gt;AV129,IF($AM$11:$AM$2001&lt;=AW129,IF($AN$11:$AQ$2001&gt;=0,$AN$11:$AQ$2001))),""))),"")</f>
        <v/>
      </c>
      <c r="BB129" t="str">
        <f t="shared" si="41"/>
        <v/>
      </c>
      <c r="BC129" t="str">
        <f t="shared" si="42"/>
        <v/>
      </c>
    </row>
    <row r="130" spans="1:55" x14ac:dyDescent="0.35">
      <c r="A130" s="9" t="str">
        <f>IF(Input_1!A123&lt;&gt;"",Input_1!A123,"")</f>
        <v/>
      </c>
      <c r="B130" s="9" t="str">
        <f>IF(Input_1!B123&lt;&gt;"",Input_1!B123,"")</f>
        <v/>
      </c>
      <c r="C130">
        <f>IF(Input_1!D123&lt;&gt;"",Input_1!D123,"")</f>
        <v>1200</v>
      </c>
      <c r="D130" s="9">
        <f>IF(Input_1!E123&lt;&gt;"",Input_1!E123,"")</f>
        <v>1.216</v>
      </c>
      <c r="E130" s="9">
        <f>IF(Input_1!F123&lt;&gt;"",Input_1!F123,"")</f>
        <v>1.1180000000000001</v>
      </c>
      <c r="F130" s="9">
        <f>IF(Input_1!G123&lt;&gt;"",Input_1!G123,"")</f>
        <v>0.95399999999999996</v>
      </c>
      <c r="G130" s="9">
        <f>IF(Input_1!I123&lt;&gt;"",Input_1!I123,"")</f>
        <v>1.0289999999999999</v>
      </c>
      <c r="H130" s="9">
        <f t="shared" si="26"/>
        <v>1.07925</v>
      </c>
      <c r="I130" s="9">
        <f t="array" ref="I130">IFERROR(_xlfn.STDEV.S(IF(D130:G130&gt;=0,IF(D130:G130&lt;&gt;"",D130:G130,""))),"")</f>
        <v>0.11315881170579105</v>
      </c>
      <c r="J130" s="2">
        <f t="shared" si="27"/>
        <v>1</v>
      </c>
      <c r="L130" t="str">
        <f t="shared" si="28"/>
        <v/>
      </c>
      <c r="M130" t="str">
        <f t="shared" si="25"/>
        <v/>
      </c>
      <c r="N130" t="str">
        <f t="shared" si="29"/>
        <v/>
      </c>
      <c r="O130" t="str">
        <f t="array" ref="O130">IF(OR(L130="",M130=""),"",COUNT(IF($J$11:$J$2001=1,IF($C$11:$C$2001&gt;L130,IF($C$11:$C$2001&lt;=M130,IF($D$11:$G$2001&gt;=0,$J$11:$J$2001),""),""),""),""))</f>
        <v/>
      </c>
      <c r="P130" s="9" t="str">
        <f t="array" ref="P130">IFERROR(IF(OR(L130="",M130=""),"",AVERAGE(IF($J$11:$J$2001=1,IF($C$11:$C$2001&gt;L130,IF($C$11:$C$2001&lt;=M130,IF($D$11:$G$2001&gt;=0,$D$11:$G$2001)),"")))),"")</f>
        <v/>
      </c>
      <c r="Q130" t="str">
        <f t="array" ref="Q130">IFERROR(IF(OR(L130="",M130=""),"",_xlfn.STDEV.S(IF($J$11:$J$2001=1,IF($C$11:$C$2001&gt;L130,IF($C$11:$C$2001&lt;=M130,IF($D$11:$G$2001&gt;=0,$D$11:$G$2001))),""))),"")</f>
        <v/>
      </c>
      <c r="R130" t="str">
        <f t="shared" si="30"/>
        <v/>
      </c>
      <c r="S130" t="str">
        <f t="shared" si="31"/>
        <v/>
      </c>
      <c r="U130">
        <f>IF(Input_1!L123&lt;&gt;"",Input_1!L123,"")</f>
        <v>1200</v>
      </c>
      <c r="V130" s="9">
        <f>IF(Input_1!M123&lt;&gt;"",Input_1!M123,"")</f>
        <v>1.1479999999999999</v>
      </c>
      <c r="W130" s="9">
        <f>IF(Input_1!N123&lt;&gt;"",Input_1!N123,"")</f>
        <v>0.99199999999999999</v>
      </c>
      <c r="X130" s="9">
        <f>IF(Input_1!O123&lt;&gt;"",Input_1!O123,"")</f>
        <v>0.98199999999999998</v>
      </c>
      <c r="Y130" s="9">
        <f>IF(Input_1!Q123&lt;&gt;"",Input_1!Q123,"")</f>
        <v>1.123</v>
      </c>
      <c r="Z130" s="9">
        <f t="shared" si="32"/>
        <v>1.06125</v>
      </c>
      <c r="AA130" s="9">
        <f t="array" ref="AA130">IFERROR(_xlfn.STDEV.S(IF(V130:Y130&gt;=0,IF(V130:Y130&lt;&gt;"",V130:Y130,""))),"")</f>
        <v>8.6438320977060459E-2</v>
      </c>
      <c r="AB130" s="2">
        <f t="shared" si="33"/>
        <v>1</v>
      </c>
      <c r="AD130" t="str">
        <f t="shared" si="43"/>
        <v/>
      </c>
      <c r="AE130" t="str">
        <f t="shared" si="34"/>
        <v/>
      </c>
      <c r="AF130" t="str">
        <f t="shared" si="45"/>
        <v/>
      </c>
      <c r="AG130" t="str">
        <f t="array" ref="AG130">IF(OR(AD130="",AE130=""),"",COUNT(IF($AB$11:$AB$2001=1,IF($U$11:$U$2001&gt;AD130,IF($U$11:$U$2001&lt;=AE130,IF($V$11:$Y$2001&gt;=0,$AB$11:$AB$2001),""),""),""),""))</f>
        <v/>
      </c>
      <c r="AH130" s="9" t="str">
        <f t="array" ref="AH130">IF(AND(AD130&lt;&gt;"",AE130&lt;&gt;""),AVERAGE(IF($AB$11:$AB$2001=1,IF($U$11:$U$2001&gt;AD130,IF($C$11:$C$2001&lt;=AE130,$V$11:$Y$2001)))),"")</f>
        <v/>
      </c>
      <c r="AI130" s="9" t="str">
        <f t="array" ref="AI130">IF(AND(AD130&lt;&gt;"",AE130&lt;&gt;""),_xlfn.STDEV.S(IF($AB$11:$AB$2001=1,IF($U$11:$U$2001&gt;AD130,IF($C$11:$C$2001&lt;=AE130,$V$11:$Y$2001)))),"")</f>
        <v/>
      </c>
      <c r="AJ130" t="str">
        <f t="shared" si="35"/>
        <v/>
      </c>
      <c r="AK130" t="str">
        <f t="shared" si="36"/>
        <v/>
      </c>
      <c r="AM130" t="str">
        <f>IF(Input_1!T123&lt;&gt;"",Input_1!T123,"")</f>
        <v/>
      </c>
      <c r="AN130" s="9" t="str">
        <f>IF(Input_1!U123&lt;&gt;"",Input_1!U123,"")</f>
        <v/>
      </c>
      <c r="AO130" s="9" t="str">
        <f>IF(Input_1!V123&lt;&gt;"",Input_1!V123,"")</f>
        <v/>
      </c>
      <c r="AP130" s="9" t="str">
        <f>IF(Input_1!W123&lt;&gt;"",Input_1!W123,"")</f>
        <v/>
      </c>
      <c r="AQ130" s="9" t="str">
        <f>IF(Input_1!Y123&lt;&gt;"",Input_1!Y123,"")</f>
        <v/>
      </c>
      <c r="AR130" s="9" t="str">
        <f t="shared" si="37"/>
        <v/>
      </c>
      <c r="AS130" s="9" t="str">
        <f t="array" ref="AS130">IFERROR(_xlfn.STDEV.S(IF(AN130:AQ130&gt;=0,IF(AN130:AQ130&lt;&gt;"",AN130:AQ130,""))),"")</f>
        <v/>
      </c>
      <c r="AT130" s="2">
        <f t="shared" si="38"/>
        <v>0</v>
      </c>
      <c r="AV130" t="str">
        <f t="shared" si="44"/>
        <v/>
      </c>
      <c r="AW130" t="str">
        <f t="shared" si="39"/>
        <v/>
      </c>
      <c r="AX130" t="str">
        <f t="shared" si="40"/>
        <v/>
      </c>
      <c r="AY130" t="str">
        <f t="array" ref="AY130">IF(OR(AV130="",AW130=""),"",COUNT(IF($AT$11:$AT$2001=1,IF($AM$11:$AM$2001&gt;AV130,IF($AM$11:$AM$2001&lt;=AW130,IF($AN$11:$AQ$2001&gt;=0,$AT$11:$AT$2001),""),""),""),""))</f>
        <v/>
      </c>
      <c r="AZ130" s="9" t="str">
        <f t="array" ref="AZ130">IFERROR(IF(OR(AV130="",AW130=""),"",AVERAGE(IF($AT$11:$AT$2001=1,IF($AM$11:$AM$2001&gt;AV130,IF($AM$11:$AM$2001&lt;=AW130,IF($AN$11:$AQ$2001&gt;=0,$AN$11:$AQ$2001)),"")))),"")</f>
        <v/>
      </c>
      <c r="BA130" s="9" t="str">
        <f t="array" ref="BA130">IFERROR(IF(OR(AV130="",AW130=""),"",_xlfn.STDEV.S(IF($AT$11:$AT$2001=1,IF($AM$11:$AM$2001&gt;AV130,IF($AM$11:$AM$2001&lt;=AW130,IF($AN$11:$AQ$2001&gt;=0,$AN$11:$AQ$2001))),""))),"")</f>
        <v/>
      </c>
      <c r="BB130" t="str">
        <f t="shared" si="41"/>
        <v/>
      </c>
      <c r="BC130" t="str">
        <f t="shared" si="42"/>
        <v/>
      </c>
    </row>
    <row r="131" spans="1:55" x14ac:dyDescent="0.35">
      <c r="A131" s="9" t="str">
        <f>IF(Input_1!A124&lt;&gt;"",Input_1!A124,"")</f>
        <v/>
      </c>
      <c r="B131" s="9" t="str">
        <f>IF(Input_1!B124&lt;&gt;"",Input_1!B124,"")</f>
        <v/>
      </c>
      <c r="C131">
        <f>IF(Input_1!D124&lt;&gt;"",Input_1!D124,"")</f>
        <v>1210</v>
      </c>
      <c r="D131" s="9">
        <f>IF(Input_1!E124&lt;&gt;"",Input_1!E124,"")</f>
        <v>1.222</v>
      </c>
      <c r="E131" s="9">
        <f>IF(Input_1!F124&lt;&gt;"",Input_1!F124,"")</f>
        <v>1.0720000000000001</v>
      </c>
      <c r="F131" s="9">
        <f>IF(Input_1!G124&lt;&gt;"",Input_1!G124,"")</f>
        <v>0.97799999999999998</v>
      </c>
      <c r="G131" s="9">
        <f>IF(Input_1!I124&lt;&gt;"",Input_1!I124,"")</f>
        <v>0.98199999999999998</v>
      </c>
      <c r="H131" s="9">
        <f t="shared" si="26"/>
        <v>1.0635000000000001</v>
      </c>
      <c r="I131" s="9">
        <f t="array" ref="I131">IFERROR(_xlfn.STDEV.S(IF(D131:G131&gt;=0,IF(D131:G131&lt;&gt;"",D131:G131,""))),"")</f>
        <v>0.11423221962301179</v>
      </c>
      <c r="J131" s="2">
        <f t="shared" si="27"/>
        <v>1</v>
      </c>
      <c r="L131" t="str">
        <f t="shared" si="28"/>
        <v/>
      </c>
      <c r="M131" t="str">
        <f t="shared" si="25"/>
        <v/>
      </c>
      <c r="N131" t="str">
        <f t="shared" si="29"/>
        <v/>
      </c>
      <c r="O131" t="str">
        <f t="array" ref="O131">IF(OR(L131="",M131=""),"",COUNT(IF($J$11:$J$2001=1,IF($C$11:$C$2001&gt;L131,IF($C$11:$C$2001&lt;=M131,IF($D$11:$G$2001&gt;=0,$J$11:$J$2001),""),""),""),""))</f>
        <v/>
      </c>
      <c r="P131" s="9" t="str">
        <f t="array" ref="P131">IFERROR(IF(OR(L131="",M131=""),"",AVERAGE(IF($J$11:$J$2001=1,IF($C$11:$C$2001&gt;L131,IF($C$11:$C$2001&lt;=M131,IF($D$11:$G$2001&gt;=0,$D$11:$G$2001)),"")))),"")</f>
        <v/>
      </c>
      <c r="Q131" t="str">
        <f t="array" ref="Q131">IFERROR(IF(OR(L131="",M131=""),"",_xlfn.STDEV.S(IF($J$11:$J$2001=1,IF($C$11:$C$2001&gt;L131,IF($C$11:$C$2001&lt;=M131,IF($D$11:$G$2001&gt;=0,$D$11:$G$2001))),""))),"")</f>
        <v/>
      </c>
      <c r="R131" t="str">
        <f t="shared" si="30"/>
        <v/>
      </c>
      <c r="S131" t="str">
        <f t="shared" si="31"/>
        <v/>
      </c>
      <c r="U131">
        <f>IF(Input_1!L124&lt;&gt;"",Input_1!L124,"")</f>
        <v>1210</v>
      </c>
      <c r="V131" s="9">
        <f>IF(Input_1!M124&lt;&gt;"",Input_1!M124,"")</f>
        <v>1.143</v>
      </c>
      <c r="W131" s="9">
        <f>IF(Input_1!N124&lt;&gt;"",Input_1!N124,"")</f>
        <v>1.026</v>
      </c>
      <c r="X131" s="9">
        <f>IF(Input_1!O124&lt;&gt;"",Input_1!O124,"")</f>
        <v>0.95399999999999996</v>
      </c>
      <c r="Y131" s="9">
        <f>IF(Input_1!Q124&lt;&gt;"",Input_1!Q124,"")</f>
        <v>1.0780000000000001</v>
      </c>
      <c r="Z131" s="9">
        <f t="shared" si="32"/>
        <v>1.0502500000000001</v>
      </c>
      <c r="AA131" s="9">
        <f t="array" ref="AA131">IFERROR(_xlfn.STDEV.S(IF(V131:Y131&gt;=0,IF(V131:Y131&lt;&gt;"",V131:Y131,""))),"")</f>
        <v>8.005154589388018E-2</v>
      </c>
      <c r="AB131" s="2">
        <f t="shared" si="33"/>
        <v>1</v>
      </c>
      <c r="AD131" t="str">
        <f t="shared" si="43"/>
        <v/>
      </c>
      <c r="AE131" t="str">
        <f t="shared" si="34"/>
        <v/>
      </c>
      <c r="AF131" t="str">
        <f t="shared" si="45"/>
        <v/>
      </c>
      <c r="AG131" t="str">
        <f t="array" ref="AG131">IF(OR(AD131="",AE131=""),"",COUNT(IF($AB$11:$AB$2001=1,IF($U$11:$U$2001&gt;AD131,IF($U$11:$U$2001&lt;=AE131,IF($V$11:$Y$2001&gt;=0,$AB$11:$AB$2001),""),""),""),""))</f>
        <v/>
      </c>
      <c r="AH131" s="9" t="str">
        <f t="array" ref="AH131">IF(AND(AD131&lt;&gt;"",AE131&lt;&gt;""),AVERAGE(IF($AB$11:$AB$2001=1,IF($U$11:$U$2001&gt;AD131,IF($C$11:$C$2001&lt;=AE131,$V$11:$Y$2001)))),"")</f>
        <v/>
      </c>
      <c r="AI131" s="9" t="str">
        <f t="array" ref="AI131">IF(AND(AD131&lt;&gt;"",AE131&lt;&gt;""),_xlfn.STDEV.S(IF($AB$11:$AB$2001=1,IF($U$11:$U$2001&gt;AD131,IF($C$11:$C$2001&lt;=AE131,$V$11:$Y$2001)))),"")</f>
        <v/>
      </c>
      <c r="AJ131" t="str">
        <f t="shared" si="35"/>
        <v/>
      </c>
      <c r="AK131" t="str">
        <f t="shared" si="36"/>
        <v/>
      </c>
      <c r="AM131" t="str">
        <f>IF(Input_1!T124&lt;&gt;"",Input_1!T124,"")</f>
        <v/>
      </c>
      <c r="AN131" s="9" t="str">
        <f>IF(Input_1!U124&lt;&gt;"",Input_1!U124,"")</f>
        <v/>
      </c>
      <c r="AO131" s="9" t="str">
        <f>IF(Input_1!V124&lt;&gt;"",Input_1!V124,"")</f>
        <v/>
      </c>
      <c r="AP131" s="9" t="str">
        <f>IF(Input_1!W124&lt;&gt;"",Input_1!W124,"")</f>
        <v/>
      </c>
      <c r="AQ131" s="9" t="str">
        <f>IF(Input_1!Y124&lt;&gt;"",Input_1!Y124,"")</f>
        <v/>
      </c>
      <c r="AR131" s="9" t="str">
        <f t="shared" si="37"/>
        <v/>
      </c>
      <c r="AS131" s="9" t="str">
        <f t="array" ref="AS131">IFERROR(_xlfn.STDEV.S(IF(AN131:AQ131&gt;=0,IF(AN131:AQ131&lt;&gt;"",AN131:AQ131,""))),"")</f>
        <v/>
      </c>
      <c r="AT131" s="2">
        <f t="shared" si="38"/>
        <v>0</v>
      </c>
      <c r="AV131" t="str">
        <f t="shared" si="44"/>
        <v/>
      </c>
      <c r="AW131" t="str">
        <f t="shared" si="39"/>
        <v/>
      </c>
      <c r="AX131" t="str">
        <f t="shared" si="40"/>
        <v/>
      </c>
      <c r="AY131" t="str">
        <f t="array" ref="AY131">IF(OR(AV131="",AW131=""),"",COUNT(IF($AT$11:$AT$2001=1,IF($AM$11:$AM$2001&gt;AV131,IF($AM$11:$AM$2001&lt;=AW131,IF($AN$11:$AQ$2001&gt;=0,$AT$11:$AT$2001),""),""),""),""))</f>
        <v/>
      </c>
      <c r="AZ131" s="9" t="str">
        <f t="array" ref="AZ131">IFERROR(IF(OR(AV131="",AW131=""),"",AVERAGE(IF($AT$11:$AT$2001=1,IF($AM$11:$AM$2001&gt;AV131,IF($AM$11:$AM$2001&lt;=AW131,IF($AN$11:$AQ$2001&gt;=0,$AN$11:$AQ$2001)),"")))),"")</f>
        <v/>
      </c>
      <c r="BA131" s="9" t="str">
        <f t="array" ref="BA131">IFERROR(IF(OR(AV131="",AW131=""),"",_xlfn.STDEV.S(IF($AT$11:$AT$2001=1,IF($AM$11:$AM$2001&gt;AV131,IF($AM$11:$AM$2001&lt;=AW131,IF($AN$11:$AQ$2001&gt;=0,$AN$11:$AQ$2001))),""))),"")</f>
        <v/>
      </c>
      <c r="BB131" t="str">
        <f t="shared" si="41"/>
        <v/>
      </c>
      <c r="BC131" t="str">
        <f t="shared" si="42"/>
        <v/>
      </c>
    </row>
    <row r="132" spans="1:55" x14ac:dyDescent="0.35">
      <c r="A132" s="9" t="str">
        <f>IF(Input_1!A125&lt;&gt;"",Input_1!A125,"")</f>
        <v/>
      </c>
      <c r="B132" s="9" t="str">
        <f>IF(Input_1!B125&lt;&gt;"",Input_1!B125,"")</f>
        <v/>
      </c>
      <c r="C132">
        <f>IF(Input_1!D125&lt;&gt;"",Input_1!D125,"")</f>
        <v>1220</v>
      </c>
      <c r="D132" s="9">
        <f>IF(Input_1!E125&lt;&gt;"",Input_1!E125,"")</f>
        <v>1.38</v>
      </c>
      <c r="E132" s="9">
        <f>IF(Input_1!F125&lt;&gt;"",Input_1!F125,"")</f>
        <v>1.0549999999999999</v>
      </c>
      <c r="F132" s="9">
        <f>IF(Input_1!G125&lt;&gt;"",Input_1!G125,"")</f>
        <v>1.048</v>
      </c>
      <c r="G132" s="9">
        <f>IF(Input_1!I125&lt;&gt;"",Input_1!I125,"")</f>
        <v>1.004</v>
      </c>
      <c r="H132" s="9">
        <f t="shared" si="26"/>
        <v>1.12175</v>
      </c>
      <c r="I132" s="9">
        <f t="array" ref="I132">IFERROR(_xlfn.STDEV.S(IF(D132:G132&gt;=0,IF(D132:G132&lt;&gt;"",D132:G132,""))),"")</f>
        <v>0.17364019311975648</v>
      </c>
      <c r="J132" s="2">
        <f t="shared" si="27"/>
        <v>1</v>
      </c>
      <c r="L132" t="str">
        <f t="shared" si="28"/>
        <v/>
      </c>
      <c r="M132" t="str">
        <f t="shared" si="25"/>
        <v/>
      </c>
      <c r="N132" t="str">
        <f t="shared" si="29"/>
        <v/>
      </c>
      <c r="O132" t="str">
        <f t="array" ref="O132">IF(OR(L132="",M132=""),"",COUNT(IF($J$11:$J$2001=1,IF($C$11:$C$2001&gt;L132,IF($C$11:$C$2001&lt;=M132,IF($D$11:$G$2001&gt;=0,$J$11:$J$2001),""),""),""),""))</f>
        <v/>
      </c>
      <c r="P132" s="9" t="str">
        <f t="array" ref="P132">IFERROR(IF(OR(L132="",M132=""),"",AVERAGE(IF($J$11:$J$2001=1,IF($C$11:$C$2001&gt;L132,IF($C$11:$C$2001&lt;=M132,IF($D$11:$G$2001&gt;=0,$D$11:$G$2001)),"")))),"")</f>
        <v/>
      </c>
      <c r="Q132" t="str">
        <f t="array" ref="Q132">IFERROR(IF(OR(L132="",M132=""),"",_xlfn.STDEV.S(IF($J$11:$J$2001=1,IF($C$11:$C$2001&gt;L132,IF($C$11:$C$2001&lt;=M132,IF($D$11:$G$2001&gt;=0,$D$11:$G$2001))),""))),"")</f>
        <v/>
      </c>
      <c r="R132" t="str">
        <f t="shared" si="30"/>
        <v/>
      </c>
      <c r="S132" t="str">
        <f t="shared" si="31"/>
        <v/>
      </c>
      <c r="U132">
        <f>IF(Input_1!L125&lt;&gt;"",Input_1!L125,"")</f>
        <v>1220</v>
      </c>
      <c r="V132" s="9">
        <f>IF(Input_1!M125&lt;&gt;"",Input_1!M125,"")</f>
        <v>1.147</v>
      </c>
      <c r="W132" s="9">
        <f>IF(Input_1!N125&lt;&gt;"",Input_1!N125,"")</f>
        <v>0.97599999999999998</v>
      </c>
      <c r="X132" s="9">
        <f>IF(Input_1!O125&lt;&gt;"",Input_1!O125,"")</f>
        <v>1.075</v>
      </c>
      <c r="Y132" s="9">
        <f>IF(Input_1!Q125&lt;&gt;"",Input_1!Q125,"")</f>
        <v>1.04</v>
      </c>
      <c r="Z132" s="9">
        <f t="shared" si="32"/>
        <v>1.0595000000000001</v>
      </c>
      <c r="AA132" s="9">
        <f t="array" ref="AA132">IFERROR(_xlfn.STDEV.S(IF(V132:Y132&gt;=0,IF(V132:Y132&lt;&gt;"",V132:Y132,""))),"")</f>
        <v>7.1295161126124135E-2</v>
      </c>
      <c r="AB132" s="2">
        <f t="shared" si="33"/>
        <v>1</v>
      </c>
      <c r="AD132" t="str">
        <f t="shared" si="43"/>
        <v/>
      </c>
      <c r="AE132" t="str">
        <f t="shared" si="34"/>
        <v/>
      </c>
      <c r="AF132" t="str">
        <f t="shared" si="45"/>
        <v/>
      </c>
      <c r="AG132" t="str">
        <f t="array" ref="AG132">IF(OR(AD132="",AE132=""),"",COUNT(IF($AB$11:$AB$2001=1,IF($U$11:$U$2001&gt;AD132,IF($U$11:$U$2001&lt;=AE132,IF($V$11:$Y$2001&gt;=0,$AB$11:$AB$2001),""),""),""),""))</f>
        <v/>
      </c>
      <c r="AH132" s="9" t="str">
        <f t="array" ref="AH132">IF(AND(AD132&lt;&gt;"",AE132&lt;&gt;""),AVERAGE(IF($AB$11:$AB$2001=1,IF($U$11:$U$2001&gt;AD132,IF($C$11:$C$2001&lt;=AE132,$V$11:$Y$2001)))),"")</f>
        <v/>
      </c>
      <c r="AI132" s="9" t="str">
        <f t="array" ref="AI132">IF(AND(AD132&lt;&gt;"",AE132&lt;&gt;""),_xlfn.STDEV.S(IF($AB$11:$AB$2001=1,IF($U$11:$U$2001&gt;AD132,IF($C$11:$C$2001&lt;=AE132,$V$11:$Y$2001)))),"")</f>
        <v/>
      </c>
      <c r="AJ132" t="str">
        <f t="shared" si="35"/>
        <v/>
      </c>
      <c r="AK132" t="str">
        <f t="shared" si="36"/>
        <v/>
      </c>
      <c r="AM132" t="str">
        <f>IF(Input_1!T125&lt;&gt;"",Input_1!T125,"")</f>
        <v/>
      </c>
      <c r="AN132" s="9" t="str">
        <f>IF(Input_1!U125&lt;&gt;"",Input_1!U125,"")</f>
        <v/>
      </c>
      <c r="AO132" s="9" t="str">
        <f>IF(Input_1!V125&lt;&gt;"",Input_1!V125,"")</f>
        <v/>
      </c>
      <c r="AP132" s="9" t="str">
        <f>IF(Input_1!W125&lt;&gt;"",Input_1!W125,"")</f>
        <v/>
      </c>
      <c r="AQ132" s="9" t="str">
        <f>IF(Input_1!Y125&lt;&gt;"",Input_1!Y125,"")</f>
        <v/>
      </c>
      <c r="AR132" s="9" t="str">
        <f t="shared" si="37"/>
        <v/>
      </c>
      <c r="AS132" s="9" t="str">
        <f t="array" ref="AS132">IFERROR(_xlfn.STDEV.S(IF(AN132:AQ132&gt;=0,IF(AN132:AQ132&lt;&gt;"",AN132:AQ132,""))),"")</f>
        <v/>
      </c>
      <c r="AT132" s="2">
        <f t="shared" si="38"/>
        <v>0</v>
      </c>
      <c r="AV132" t="str">
        <f t="shared" si="44"/>
        <v/>
      </c>
      <c r="AW132" t="str">
        <f t="shared" si="39"/>
        <v/>
      </c>
      <c r="AX132" t="str">
        <f t="shared" si="40"/>
        <v/>
      </c>
      <c r="AY132" t="str">
        <f t="array" ref="AY132">IF(OR(AV132="",AW132=""),"",COUNT(IF($AT$11:$AT$2001=1,IF($AM$11:$AM$2001&gt;AV132,IF($AM$11:$AM$2001&lt;=AW132,IF($AN$11:$AQ$2001&gt;=0,$AT$11:$AT$2001),""),""),""),""))</f>
        <v/>
      </c>
      <c r="AZ132" s="9" t="str">
        <f t="array" ref="AZ132">IFERROR(IF(OR(AV132="",AW132=""),"",AVERAGE(IF($AT$11:$AT$2001=1,IF($AM$11:$AM$2001&gt;AV132,IF($AM$11:$AM$2001&lt;=AW132,IF($AN$11:$AQ$2001&gt;=0,$AN$11:$AQ$2001)),"")))),"")</f>
        <v/>
      </c>
      <c r="BA132" s="9" t="str">
        <f t="array" ref="BA132">IFERROR(IF(OR(AV132="",AW132=""),"",_xlfn.STDEV.S(IF($AT$11:$AT$2001=1,IF($AM$11:$AM$2001&gt;AV132,IF($AM$11:$AM$2001&lt;=AW132,IF($AN$11:$AQ$2001&gt;=0,$AN$11:$AQ$2001))),""))),"")</f>
        <v/>
      </c>
      <c r="BB132" t="str">
        <f t="shared" si="41"/>
        <v/>
      </c>
      <c r="BC132" t="str">
        <f t="shared" si="42"/>
        <v/>
      </c>
    </row>
    <row r="133" spans="1:55" x14ac:dyDescent="0.35">
      <c r="A133" s="9" t="str">
        <f>IF(Input_1!A126&lt;&gt;"",Input_1!A126,"")</f>
        <v/>
      </c>
      <c r="B133" s="9" t="str">
        <f>IF(Input_1!B126&lt;&gt;"",Input_1!B126,"")</f>
        <v/>
      </c>
      <c r="C133">
        <f>IF(Input_1!D126&lt;&gt;"",Input_1!D126,"")</f>
        <v>1230</v>
      </c>
      <c r="D133" s="9">
        <f>IF(Input_1!E126&lt;&gt;"",Input_1!E126,"")</f>
        <v>1.224</v>
      </c>
      <c r="E133" s="9">
        <f>IF(Input_1!F126&lt;&gt;"",Input_1!F126,"")</f>
        <v>0.98599999999999999</v>
      </c>
      <c r="F133" s="9">
        <f>IF(Input_1!G126&lt;&gt;"",Input_1!G126,"")</f>
        <v>1.0249999999999999</v>
      </c>
      <c r="G133" s="9">
        <f>IF(Input_1!I126&lt;&gt;"",Input_1!I126,"")</f>
        <v>1.0900000000000001</v>
      </c>
      <c r="H133" s="9">
        <f t="shared" si="26"/>
        <v>1.08125</v>
      </c>
      <c r="I133" s="9">
        <f t="array" ref="I133">IFERROR(_xlfn.STDEV.S(IF(D133:G133&gt;=0,IF(D133:G133&lt;&gt;"",D133:G133,""))),"")</f>
        <v>0.10438829755612777</v>
      </c>
      <c r="J133" s="2">
        <f t="shared" si="27"/>
        <v>1</v>
      </c>
      <c r="L133" t="str">
        <f t="shared" si="28"/>
        <v/>
      </c>
      <c r="M133" t="str">
        <f t="shared" si="25"/>
        <v/>
      </c>
      <c r="N133" t="str">
        <f t="shared" si="29"/>
        <v/>
      </c>
      <c r="O133" t="str">
        <f t="array" ref="O133">IF(OR(L133="",M133=""),"",COUNT(IF($J$11:$J$2001=1,IF($C$11:$C$2001&gt;L133,IF($C$11:$C$2001&lt;=M133,IF($D$11:$G$2001&gt;=0,$J$11:$J$2001),""),""),""),""))</f>
        <v/>
      </c>
      <c r="P133" s="9" t="str">
        <f t="array" ref="P133">IFERROR(IF(OR(L133="",M133=""),"",AVERAGE(IF($J$11:$J$2001=1,IF($C$11:$C$2001&gt;L133,IF($C$11:$C$2001&lt;=M133,IF($D$11:$G$2001&gt;=0,$D$11:$G$2001)),"")))),"")</f>
        <v/>
      </c>
      <c r="Q133" t="str">
        <f t="array" ref="Q133">IFERROR(IF(OR(L133="",M133=""),"",_xlfn.STDEV.S(IF($J$11:$J$2001=1,IF($C$11:$C$2001&gt;L133,IF($C$11:$C$2001&lt;=M133,IF($D$11:$G$2001&gt;=0,$D$11:$G$2001))),""))),"")</f>
        <v/>
      </c>
      <c r="R133" t="str">
        <f t="shared" si="30"/>
        <v/>
      </c>
      <c r="S133" t="str">
        <f t="shared" si="31"/>
        <v/>
      </c>
      <c r="U133">
        <f>IF(Input_1!L126&lt;&gt;"",Input_1!L126,"")</f>
        <v>1230</v>
      </c>
      <c r="V133" s="9">
        <f>IF(Input_1!M126&lt;&gt;"",Input_1!M126,"")</f>
        <v>1.018</v>
      </c>
      <c r="W133" s="9">
        <f>IF(Input_1!N126&lt;&gt;"",Input_1!N126,"")</f>
        <v>0.98799999999999999</v>
      </c>
      <c r="X133" s="9">
        <f>IF(Input_1!O126&lt;&gt;"",Input_1!O126,"")</f>
        <v>1.0760000000000001</v>
      </c>
      <c r="Y133" s="9">
        <f>IF(Input_1!Q126&lt;&gt;"",Input_1!Q126,"")</f>
        <v>1.1299999999999999</v>
      </c>
      <c r="Z133" s="9">
        <f t="shared" si="32"/>
        <v>1.0529999999999999</v>
      </c>
      <c r="AA133" s="9">
        <f t="array" ref="AA133">IFERROR(_xlfn.STDEV.S(IF(V133:Y133&gt;=0,IF(V133:Y133&lt;&gt;"",V133:Y133,""))),"")</f>
        <v>6.3002645447102684E-2</v>
      </c>
      <c r="AB133" s="2">
        <f t="shared" si="33"/>
        <v>1</v>
      </c>
      <c r="AD133" t="str">
        <f t="shared" si="43"/>
        <v/>
      </c>
      <c r="AE133" t="str">
        <f t="shared" si="34"/>
        <v/>
      </c>
      <c r="AF133" t="str">
        <f t="shared" si="45"/>
        <v/>
      </c>
      <c r="AG133" t="str">
        <f t="array" ref="AG133">IF(OR(AD133="",AE133=""),"",COUNT(IF($AB$11:$AB$2001=1,IF($U$11:$U$2001&gt;AD133,IF($U$11:$U$2001&lt;=AE133,IF($V$11:$Y$2001&gt;=0,$AB$11:$AB$2001),""),""),""),""))</f>
        <v/>
      </c>
      <c r="AH133" s="9" t="str">
        <f t="array" ref="AH133">IF(AND(AD133&lt;&gt;"",AE133&lt;&gt;""),AVERAGE(IF($AB$11:$AB$2001=1,IF($U$11:$U$2001&gt;AD133,IF($C$11:$C$2001&lt;=AE133,$V$11:$Y$2001)))),"")</f>
        <v/>
      </c>
      <c r="AI133" s="9" t="str">
        <f t="array" ref="AI133">IF(AND(AD133&lt;&gt;"",AE133&lt;&gt;""),_xlfn.STDEV.S(IF($AB$11:$AB$2001=1,IF($U$11:$U$2001&gt;AD133,IF($C$11:$C$2001&lt;=AE133,$V$11:$Y$2001)))),"")</f>
        <v/>
      </c>
      <c r="AJ133" t="str">
        <f t="shared" si="35"/>
        <v/>
      </c>
      <c r="AK133" t="str">
        <f t="shared" si="36"/>
        <v/>
      </c>
      <c r="AM133" t="str">
        <f>IF(Input_1!T126&lt;&gt;"",Input_1!T126,"")</f>
        <v/>
      </c>
      <c r="AN133" s="9" t="str">
        <f>IF(Input_1!U126&lt;&gt;"",Input_1!U126,"")</f>
        <v/>
      </c>
      <c r="AO133" s="9" t="str">
        <f>IF(Input_1!V126&lt;&gt;"",Input_1!V126,"")</f>
        <v/>
      </c>
      <c r="AP133" s="9" t="str">
        <f>IF(Input_1!W126&lt;&gt;"",Input_1!W126,"")</f>
        <v/>
      </c>
      <c r="AQ133" s="9" t="str">
        <f>IF(Input_1!Y126&lt;&gt;"",Input_1!Y126,"")</f>
        <v/>
      </c>
      <c r="AR133" s="9" t="str">
        <f t="shared" si="37"/>
        <v/>
      </c>
      <c r="AS133" s="9" t="str">
        <f t="array" ref="AS133">IFERROR(_xlfn.STDEV.S(IF(AN133:AQ133&gt;=0,IF(AN133:AQ133&lt;&gt;"",AN133:AQ133,""))),"")</f>
        <v/>
      </c>
      <c r="AT133" s="2">
        <f t="shared" si="38"/>
        <v>0</v>
      </c>
      <c r="AV133" t="str">
        <f t="shared" si="44"/>
        <v/>
      </c>
      <c r="AW133" t="str">
        <f t="shared" si="39"/>
        <v/>
      </c>
      <c r="AX133" t="str">
        <f t="shared" si="40"/>
        <v/>
      </c>
      <c r="AY133" t="str">
        <f t="array" ref="AY133">IF(OR(AV133="",AW133=""),"",COUNT(IF($AT$11:$AT$2001=1,IF($AM$11:$AM$2001&gt;AV133,IF($AM$11:$AM$2001&lt;=AW133,IF($AN$11:$AQ$2001&gt;=0,$AT$11:$AT$2001),""),""),""),""))</f>
        <v/>
      </c>
      <c r="AZ133" s="9" t="str">
        <f t="array" ref="AZ133">IFERROR(IF(OR(AV133="",AW133=""),"",AVERAGE(IF($AT$11:$AT$2001=1,IF($AM$11:$AM$2001&gt;AV133,IF($AM$11:$AM$2001&lt;=AW133,IF($AN$11:$AQ$2001&gt;=0,$AN$11:$AQ$2001)),"")))),"")</f>
        <v/>
      </c>
      <c r="BA133" s="9" t="str">
        <f t="array" ref="BA133">IFERROR(IF(OR(AV133="",AW133=""),"",_xlfn.STDEV.S(IF($AT$11:$AT$2001=1,IF($AM$11:$AM$2001&gt;AV133,IF($AM$11:$AM$2001&lt;=AW133,IF($AN$11:$AQ$2001&gt;=0,$AN$11:$AQ$2001))),""))),"")</f>
        <v/>
      </c>
      <c r="BB133" t="str">
        <f t="shared" si="41"/>
        <v/>
      </c>
      <c r="BC133" t="str">
        <f t="shared" si="42"/>
        <v/>
      </c>
    </row>
    <row r="134" spans="1:55" x14ac:dyDescent="0.35">
      <c r="A134" s="9" t="str">
        <f>IF(Input_1!A127&lt;&gt;"",Input_1!A127,"")</f>
        <v/>
      </c>
      <c r="B134" s="9" t="str">
        <f>IF(Input_1!B127&lt;&gt;"",Input_1!B127,"")</f>
        <v/>
      </c>
      <c r="C134">
        <f>IF(Input_1!D127&lt;&gt;"",Input_1!D127,"")</f>
        <v>1240</v>
      </c>
      <c r="D134" s="9">
        <f>IF(Input_1!E127&lt;&gt;"",Input_1!E127,"")</f>
        <v>1.069</v>
      </c>
      <c r="E134" s="9">
        <f>IF(Input_1!F127&lt;&gt;"",Input_1!F127,"")</f>
        <v>0.98099999999999998</v>
      </c>
      <c r="F134" s="9">
        <f>IF(Input_1!G127&lt;&gt;"",Input_1!G127,"")</f>
        <v>1.0449999999999999</v>
      </c>
      <c r="G134" s="9">
        <f>IF(Input_1!I127&lt;&gt;"",Input_1!I127,"")</f>
        <v>1.0389999999999999</v>
      </c>
      <c r="H134" s="9">
        <f t="shared" si="26"/>
        <v>1.0334999999999999</v>
      </c>
      <c r="I134" s="9">
        <f t="array" ref="I134">IFERROR(_xlfn.STDEV.S(IF(D134:G134&gt;=0,IF(D134:G134&lt;&gt;"",D134:G134,""))),"")</f>
        <v>3.7322915213043026E-2</v>
      </c>
      <c r="J134" s="2">
        <f t="shared" si="27"/>
        <v>1</v>
      </c>
      <c r="L134" t="str">
        <f t="shared" si="28"/>
        <v/>
      </c>
      <c r="M134" t="str">
        <f t="shared" si="25"/>
        <v/>
      </c>
      <c r="N134" t="str">
        <f t="shared" si="29"/>
        <v/>
      </c>
      <c r="O134" t="str">
        <f t="array" ref="O134">IF(OR(L134="",M134=""),"",COUNT(IF($J$11:$J$2001=1,IF($C$11:$C$2001&gt;L134,IF($C$11:$C$2001&lt;=M134,IF($D$11:$G$2001&gt;=0,$J$11:$J$2001),""),""),""),""))</f>
        <v/>
      </c>
      <c r="P134" s="9" t="str">
        <f t="array" ref="P134">IFERROR(IF(OR(L134="",M134=""),"",AVERAGE(IF($J$11:$J$2001=1,IF($C$11:$C$2001&gt;L134,IF($C$11:$C$2001&lt;=M134,IF($D$11:$G$2001&gt;=0,$D$11:$G$2001)),"")))),"")</f>
        <v/>
      </c>
      <c r="Q134" t="str">
        <f t="array" ref="Q134">IFERROR(IF(OR(L134="",M134=""),"",_xlfn.STDEV.S(IF($J$11:$J$2001=1,IF($C$11:$C$2001&gt;L134,IF($C$11:$C$2001&lt;=M134,IF($D$11:$G$2001&gt;=0,$D$11:$G$2001))),""))),"")</f>
        <v/>
      </c>
      <c r="R134" t="str">
        <f t="shared" si="30"/>
        <v/>
      </c>
      <c r="S134" t="str">
        <f t="shared" si="31"/>
        <v/>
      </c>
      <c r="U134">
        <f>IF(Input_1!L127&lt;&gt;"",Input_1!L127,"")</f>
        <v>1240</v>
      </c>
      <c r="V134" s="9">
        <f>IF(Input_1!M127&lt;&gt;"",Input_1!M127,"")</f>
        <v>0.98099999999999998</v>
      </c>
      <c r="W134" s="9">
        <f>IF(Input_1!N127&lt;&gt;"",Input_1!N127,"")</f>
        <v>0.97699999999999998</v>
      </c>
      <c r="X134" s="9">
        <f>IF(Input_1!O127&lt;&gt;"",Input_1!O127,"")</f>
        <v>1.0389999999999999</v>
      </c>
      <c r="Y134" s="9">
        <f>IF(Input_1!Q127&lt;&gt;"",Input_1!Q127,"")</f>
        <v>1.147</v>
      </c>
      <c r="Z134" s="9">
        <f t="shared" si="32"/>
        <v>1.036</v>
      </c>
      <c r="AA134" s="9">
        <f t="array" ref="AA134">IFERROR(_xlfn.STDEV.S(IF(V134:Y134&gt;=0,IF(V134:Y134&lt;&gt;"",V134:Y134,""))),"")</f>
        <v>7.9238038003642347E-2</v>
      </c>
      <c r="AB134" s="2">
        <f t="shared" si="33"/>
        <v>1</v>
      </c>
      <c r="AD134" t="str">
        <f t="shared" si="43"/>
        <v/>
      </c>
      <c r="AE134" t="str">
        <f t="shared" si="34"/>
        <v/>
      </c>
      <c r="AF134" t="str">
        <f t="shared" si="45"/>
        <v/>
      </c>
      <c r="AG134" t="str">
        <f t="array" ref="AG134">IF(OR(AD134="",AE134=""),"",COUNT(IF($AB$11:$AB$2001=1,IF($U$11:$U$2001&gt;AD134,IF($U$11:$U$2001&lt;=AE134,IF($V$11:$Y$2001&gt;=0,$AB$11:$AB$2001),""),""),""),""))</f>
        <v/>
      </c>
      <c r="AH134" s="9" t="str">
        <f t="array" ref="AH134">IF(AND(AD134&lt;&gt;"",AE134&lt;&gt;""),AVERAGE(IF($AB$11:$AB$2001=1,IF($U$11:$U$2001&gt;AD134,IF($C$11:$C$2001&lt;=AE134,$V$11:$Y$2001)))),"")</f>
        <v/>
      </c>
      <c r="AI134" s="9" t="str">
        <f t="array" ref="AI134">IF(AND(AD134&lt;&gt;"",AE134&lt;&gt;""),_xlfn.STDEV.S(IF($AB$11:$AB$2001=1,IF($U$11:$U$2001&gt;AD134,IF($C$11:$C$2001&lt;=AE134,$V$11:$Y$2001)))),"")</f>
        <v/>
      </c>
      <c r="AJ134" t="str">
        <f t="shared" si="35"/>
        <v/>
      </c>
      <c r="AK134" t="str">
        <f t="shared" si="36"/>
        <v/>
      </c>
      <c r="AM134" t="str">
        <f>IF(Input_1!T127&lt;&gt;"",Input_1!T127,"")</f>
        <v/>
      </c>
      <c r="AN134" s="9" t="str">
        <f>IF(Input_1!U127&lt;&gt;"",Input_1!U127,"")</f>
        <v/>
      </c>
      <c r="AO134" s="9" t="str">
        <f>IF(Input_1!V127&lt;&gt;"",Input_1!V127,"")</f>
        <v/>
      </c>
      <c r="AP134" s="9" t="str">
        <f>IF(Input_1!W127&lt;&gt;"",Input_1!W127,"")</f>
        <v/>
      </c>
      <c r="AQ134" s="9" t="str">
        <f>IF(Input_1!Y127&lt;&gt;"",Input_1!Y127,"")</f>
        <v/>
      </c>
      <c r="AR134" s="9" t="str">
        <f t="shared" si="37"/>
        <v/>
      </c>
      <c r="AS134" s="9" t="str">
        <f t="array" ref="AS134">IFERROR(_xlfn.STDEV.S(IF(AN134:AQ134&gt;=0,IF(AN134:AQ134&lt;&gt;"",AN134:AQ134,""))),"")</f>
        <v/>
      </c>
      <c r="AT134" s="2">
        <f t="shared" si="38"/>
        <v>0</v>
      </c>
      <c r="AV134" t="str">
        <f t="shared" si="44"/>
        <v/>
      </c>
      <c r="AW134" t="str">
        <f t="shared" si="39"/>
        <v/>
      </c>
      <c r="AX134" t="str">
        <f t="shared" si="40"/>
        <v/>
      </c>
      <c r="AY134" t="str">
        <f t="array" ref="AY134">IF(OR(AV134="",AW134=""),"",COUNT(IF($AT$11:$AT$2001=1,IF($AM$11:$AM$2001&gt;AV134,IF($AM$11:$AM$2001&lt;=AW134,IF($AN$11:$AQ$2001&gt;=0,$AT$11:$AT$2001),""),""),""),""))</f>
        <v/>
      </c>
      <c r="AZ134" s="9" t="str">
        <f t="array" ref="AZ134">IFERROR(IF(OR(AV134="",AW134=""),"",AVERAGE(IF($AT$11:$AT$2001=1,IF($AM$11:$AM$2001&gt;AV134,IF($AM$11:$AM$2001&lt;=AW134,IF($AN$11:$AQ$2001&gt;=0,$AN$11:$AQ$2001)),"")))),"")</f>
        <v/>
      </c>
      <c r="BA134" s="9" t="str">
        <f t="array" ref="BA134">IFERROR(IF(OR(AV134="",AW134=""),"",_xlfn.STDEV.S(IF($AT$11:$AT$2001=1,IF($AM$11:$AM$2001&gt;AV134,IF($AM$11:$AM$2001&lt;=AW134,IF($AN$11:$AQ$2001&gt;=0,$AN$11:$AQ$2001))),""))),"")</f>
        <v/>
      </c>
      <c r="BB134" t="str">
        <f t="shared" si="41"/>
        <v/>
      </c>
      <c r="BC134" t="str">
        <f t="shared" si="42"/>
        <v/>
      </c>
    </row>
    <row r="135" spans="1:55" x14ac:dyDescent="0.35">
      <c r="A135" s="9" t="str">
        <f>IF(Input_1!A128&lt;&gt;"",Input_1!A128,"")</f>
        <v/>
      </c>
      <c r="B135" s="9" t="str">
        <f>IF(Input_1!B128&lt;&gt;"",Input_1!B128,"")</f>
        <v/>
      </c>
      <c r="C135">
        <f>IF(Input_1!D128&lt;&gt;"",Input_1!D128,"")</f>
        <v>1250</v>
      </c>
      <c r="D135" s="9">
        <f>IF(Input_1!E128&lt;&gt;"",Input_1!E128,"")</f>
        <v>1.107</v>
      </c>
      <c r="E135" s="9">
        <f>IF(Input_1!F128&lt;&gt;"",Input_1!F128,"")</f>
        <v>1.018</v>
      </c>
      <c r="F135" s="9">
        <f>IF(Input_1!G128&lt;&gt;"",Input_1!G128,"")</f>
        <v>1.004</v>
      </c>
      <c r="G135" s="9">
        <f>IF(Input_1!I128&lt;&gt;"",Input_1!I128,"")</f>
        <v>1.07</v>
      </c>
      <c r="H135" s="9">
        <f t="shared" si="26"/>
        <v>1.04975</v>
      </c>
      <c r="I135" s="9">
        <f t="array" ref="I135">IFERROR(_xlfn.STDEV.S(IF(D135:G135&gt;=0,IF(D135:G135&lt;&gt;"",D135:G135,""))),"")</f>
        <v>4.7570123677226933E-2</v>
      </c>
      <c r="J135" s="2">
        <f t="shared" si="27"/>
        <v>1</v>
      </c>
      <c r="L135" t="str">
        <f t="shared" si="28"/>
        <v/>
      </c>
      <c r="M135" t="str">
        <f t="shared" si="25"/>
        <v/>
      </c>
      <c r="N135" t="str">
        <f t="shared" si="29"/>
        <v/>
      </c>
      <c r="O135" t="str">
        <f t="array" ref="O135">IF(OR(L135="",M135=""),"",COUNT(IF($J$11:$J$2001=1,IF($C$11:$C$2001&gt;L135,IF($C$11:$C$2001&lt;=M135,IF($D$11:$G$2001&gt;=0,$J$11:$J$2001),""),""),""),""))</f>
        <v/>
      </c>
      <c r="P135" s="9" t="str">
        <f t="array" ref="P135">IFERROR(IF(OR(L135="",M135=""),"",AVERAGE(IF($J$11:$J$2001=1,IF($C$11:$C$2001&gt;L135,IF($C$11:$C$2001&lt;=M135,IF($D$11:$G$2001&gt;=0,$D$11:$G$2001)),"")))),"")</f>
        <v/>
      </c>
      <c r="Q135" t="str">
        <f t="array" ref="Q135">IFERROR(IF(OR(L135="",M135=""),"",_xlfn.STDEV.S(IF($J$11:$J$2001=1,IF($C$11:$C$2001&gt;L135,IF($C$11:$C$2001&lt;=M135,IF($D$11:$G$2001&gt;=0,$D$11:$G$2001))),""))),"")</f>
        <v/>
      </c>
      <c r="R135" t="str">
        <f t="shared" si="30"/>
        <v/>
      </c>
      <c r="S135" t="str">
        <f t="shared" si="31"/>
        <v/>
      </c>
      <c r="U135">
        <f>IF(Input_1!L128&lt;&gt;"",Input_1!L128,"")</f>
        <v>1250</v>
      </c>
      <c r="V135" s="9">
        <f>IF(Input_1!M128&lt;&gt;"",Input_1!M128,"")</f>
        <v>1.0229999999999999</v>
      </c>
      <c r="W135" s="9">
        <f>IF(Input_1!N128&lt;&gt;"",Input_1!N128,"")</f>
        <v>1.036</v>
      </c>
      <c r="X135" s="9">
        <f>IF(Input_1!O128&lt;&gt;"",Input_1!O128,"")</f>
        <v>0.99099999999999999</v>
      </c>
      <c r="Y135" s="9">
        <f>IF(Input_1!Q128&lt;&gt;"",Input_1!Q128,"")</f>
        <v>1.155</v>
      </c>
      <c r="Z135" s="9">
        <f t="shared" si="32"/>
        <v>1.05125</v>
      </c>
      <c r="AA135" s="9">
        <f t="array" ref="AA135">IFERROR(_xlfn.STDEV.S(IF(V135:Y135&gt;=0,IF(V135:Y135&lt;&gt;"",V135:Y135,""))),"")</f>
        <v>7.170483479747608E-2</v>
      </c>
      <c r="AB135" s="2">
        <f t="shared" si="33"/>
        <v>1</v>
      </c>
      <c r="AD135" t="str">
        <f t="shared" si="43"/>
        <v/>
      </c>
      <c r="AE135" t="str">
        <f t="shared" si="34"/>
        <v/>
      </c>
      <c r="AF135" t="str">
        <f t="shared" si="45"/>
        <v/>
      </c>
      <c r="AG135" t="str">
        <f t="array" ref="AG135">IF(OR(AD135="",AE135=""),"",COUNT(IF($AB$11:$AB$2001=1,IF($U$11:$U$2001&gt;AD135,IF($U$11:$U$2001&lt;=AE135,IF($V$11:$Y$2001&gt;=0,$AB$11:$AB$2001),""),""),""),""))</f>
        <v/>
      </c>
      <c r="AH135" s="9" t="str">
        <f t="array" ref="AH135">IF(AND(AD135&lt;&gt;"",AE135&lt;&gt;""),AVERAGE(IF($AB$11:$AB$2001=1,IF($U$11:$U$2001&gt;AD135,IF($C$11:$C$2001&lt;=AE135,$V$11:$Y$2001)))),"")</f>
        <v/>
      </c>
      <c r="AI135" s="9" t="str">
        <f t="array" ref="AI135">IF(AND(AD135&lt;&gt;"",AE135&lt;&gt;""),_xlfn.STDEV.S(IF($AB$11:$AB$2001=1,IF($U$11:$U$2001&gt;AD135,IF($C$11:$C$2001&lt;=AE135,$V$11:$Y$2001)))),"")</f>
        <v/>
      </c>
      <c r="AJ135" t="str">
        <f t="shared" si="35"/>
        <v/>
      </c>
      <c r="AK135" t="str">
        <f t="shared" si="36"/>
        <v/>
      </c>
      <c r="AM135" t="str">
        <f>IF(Input_1!T128&lt;&gt;"",Input_1!T128,"")</f>
        <v/>
      </c>
      <c r="AN135" s="9" t="str">
        <f>IF(Input_1!U128&lt;&gt;"",Input_1!U128,"")</f>
        <v/>
      </c>
      <c r="AO135" s="9" t="str">
        <f>IF(Input_1!V128&lt;&gt;"",Input_1!V128,"")</f>
        <v/>
      </c>
      <c r="AP135" s="9" t="str">
        <f>IF(Input_1!W128&lt;&gt;"",Input_1!W128,"")</f>
        <v/>
      </c>
      <c r="AQ135" s="9" t="str">
        <f>IF(Input_1!Y128&lt;&gt;"",Input_1!Y128,"")</f>
        <v/>
      </c>
      <c r="AR135" s="9" t="str">
        <f t="shared" si="37"/>
        <v/>
      </c>
      <c r="AS135" s="9" t="str">
        <f t="array" ref="AS135">IFERROR(_xlfn.STDEV.S(IF(AN135:AQ135&gt;=0,IF(AN135:AQ135&lt;&gt;"",AN135:AQ135,""))),"")</f>
        <v/>
      </c>
      <c r="AT135" s="2">
        <f t="shared" si="38"/>
        <v>0</v>
      </c>
      <c r="AV135" t="str">
        <f t="shared" si="44"/>
        <v/>
      </c>
      <c r="AW135" t="str">
        <f t="shared" si="39"/>
        <v/>
      </c>
      <c r="AX135" t="str">
        <f t="shared" si="40"/>
        <v/>
      </c>
      <c r="AY135" t="str">
        <f t="array" ref="AY135">IF(OR(AV135="",AW135=""),"",COUNT(IF($AT$11:$AT$2001=1,IF($AM$11:$AM$2001&gt;AV135,IF($AM$11:$AM$2001&lt;=AW135,IF($AN$11:$AQ$2001&gt;=0,$AT$11:$AT$2001),""),""),""),""))</f>
        <v/>
      </c>
      <c r="AZ135" s="9" t="str">
        <f t="array" ref="AZ135">IFERROR(IF(OR(AV135="",AW135=""),"",AVERAGE(IF($AT$11:$AT$2001=1,IF($AM$11:$AM$2001&gt;AV135,IF($AM$11:$AM$2001&lt;=AW135,IF($AN$11:$AQ$2001&gt;=0,$AN$11:$AQ$2001)),"")))),"")</f>
        <v/>
      </c>
      <c r="BA135" s="9" t="str">
        <f t="array" ref="BA135">IFERROR(IF(OR(AV135="",AW135=""),"",_xlfn.STDEV.S(IF($AT$11:$AT$2001=1,IF($AM$11:$AM$2001&gt;AV135,IF($AM$11:$AM$2001&lt;=AW135,IF($AN$11:$AQ$2001&gt;=0,$AN$11:$AQ$2001))),""))),"")</f>
        <v/>
      </c>
      <c r="BB135" t="str">
        <f t="shared" si="41"/>
        <v/>
      </c>
      <c r="BC135" t="str">
        <f t="shared" si="42"/>
        <v/>
      </c>
    </row>
    <row r="136" spans="1:55" x14ac:dyDescent="0.35">
      <c r="A136" s="9" t="str">
        <f>IF(Input_1!A129&lt;&gt;"",Input_1!A129,"")</f>
        <v/>
      </c>
      <c r="B136" s="9" t="str">
        <f>IF(Input_1!B129&lt;&gt;"",Input_1!B129,"")</f>
        <v/>
      </c>
      <c r="C136">
        <f>IF(Input_1!D129&lt;&gt;"",Input_1!D129,"")</f>
        <v>1260</v>
      </c>
      <c r="D136" s="9">
        <f>IF(Input_1!E129&lt;&gt;"",Input_1!E129,"")</f>
        <v>1.034</v>
      </c>
      <c r="E136" s="9">
        <f>IF(Input_1!F129&lt;&gt;"",Input_1!F129,"")</f>
        <v>0.94</v>
      </c>
      <c r="F136" s="9">
        <f>IF(Input_1!G129&lt;&gt;"",Input_1!G129,"")</f>
        <v>0.97099999999999997</v>
      </c>
      <c r="G136" s="9">
        <f>IF(Input_1!I129&lt;&gt;"",Input_1!I129,"")</f>
        <v>1.02</v>
      </c>
      <c r="H136" s="9">
        <f t="shared" si="26"/>
        <v>0.99124999999999996</v>
      </c>
      <c r="I136" s="9">
        <f t="array" ref="I136">IFERROR(_xlfn.STDEV.S(IF(D136:G136&gt;=0,IF(D136:G136&lt;&gt;"",D136:G136,""))),"")</f>
        <v>4.3553606815815722E-2</v>
      </c>
      <c r="J136" s="2">
        <f t="shared" si="27"/>
        <v>1</v>
      </c>
      <c r="L136" t="str">
        <f t="shared" si="28"/>
        <v/>
      </c>
      <c r="M136" t="str">
        <f t="shared" si="25"/>
        <v/>
      </c>
      <c r="N136" t="str">
        <f t="shared" si="29"/>
        <v/>
      </c>
      <c r="O136" t="str">
        <f t="array" ref="O136">IF(OR(L136="",M136=""),"",COUNT(IF($J$11:$J$2001=1,IF($C$11:$C$2001&gt;L136,IF($C$11:$C$2001&lt;=M136,IF($D$11:$G$2001&gt;=0,$J$11:$J$2001),""),""),""),""))</f>
        <v/>
      </c>
      <c r="P136" s="9" t="str">
        <f t="array" ref="P136">IFERROR(IF(OR(L136="",M136=""),"",AVERAGE(IF($J$11:$J$2001=1,IF($C$11:$C$2001&gt;L136,IF($C$11:$C$2001&lt;=M136,IF($D$11:$G$2001&gt;=0,$D$11:$G$2001)),"")))),"")</f>
        <v/>
      </c>
      <c r="Q136" t="str">
        <f t="array" ref="Q136">IFERROR(IF(OR(L136="",M136=""),"",_xlfn.STDEV.S(IF($J$11:$J$2001=1,IF($C$11:$C$2001&gt;L136,IF($C$11:$C$2001&lt;=M136,IF($D$11:$G$2001&gt;=0,$D$11:$G$2001))),""))),"")</f>
        <v/>
      </c>
      <c r="R136" t="str">
        <f t="shared" si="30"/>
        <v/>
      </c>
      <c r="S136" t="str">
        <f t="shared" si="31"/>
        <v/>
      </c>
      <c r="U136">
        <f>IF(Input_1!L129&lt;&gt;"",Input_1!L129,"")</f>
        <v>1260</v>
      </c>
      <c r="V136" s="9">
        <f>IF(Input_1!M129&lt;&gt;"",Input_1!M129,"")</f>
        <v>0.98</v>
      </c>
      <c r="W136" s="9">
        <f>IF(Input_1!N129&lt;&gt;"",Input_1!N129,"")</f>
        <v>1.008</v>
      </c>
      <c r="X136" s="9">
        <f>IF(Input_1!O129&lt;&gt;"",Input_1!O129,"")</f>
        <v>0.92600000000000005</v>
      </c>
      <c r="Y136" s="9">
        <f>IF(Input_1!Q129&lt;&gt;"",Input_1!Q129,"")</f>
        <v>1.135</v>
      </c>
      <c r="Z136" s="9">
        <f t="shared" si="32"/>
        <v>1.0122500000000001</v>
      </c>
      <c r="AA136" s="9">
        <f t="array" ref="AA136">IFERROR(_xlfn.STDEV.S(IF(V136:Y136&gt;=0,IF(V136:Y136&lt;&gt;"",V136:Y136,""))),"")</f>
        <v>8.8627967745326663E-2</v>
      </c>
      <c r="AB136" s="2">
        <f t="shared" si="33"/>
        <v>1</v>
      </c>
      <c r="AD136" t="str">
        <f t="shared" si="43"/>
        <v/>
      </c>
      <c r="AE136" t="str">
        <f t="shared" si="34"/>
        <v/>
      </c>
      <c r="AF136" t="str">
        <f t="shared" si="45"/>
        <v/>
      </c>
      <c r="AG136" t="str">
        <f t="array" ref="AG136">IF(OR(AD136="",AE136=""),"",COUNT(IF($AB$11:$AB$2001=1,IF($U$11:$U$2001&gt;AD136,IF($U$11:$U$2001&lt;=AE136,IF($V$11:$Y$2001&gt;=0,$AB$11:$AB$2001),""),""),""),""))</f>
        <v/>
      </c>
      <c r="AH136" s="9" t="str">
        <f t="array" ref="AH136">IF(AND(AD136&lt;&gt;"",AE136&lt;&gt;""),AVERAGE(IF($AB$11:$AB$2001=1,IF($U$11:$U$2001&gt;AD136,IF($C$11:$C$2001&lt;=AE136,$V$11:$Y$2001)))),"")</f>
        <v/>
      </c>
      <c r="AI136" s="9" t="str">
        <f t="array" ref="AI136">IF(AND(AD136&lt;&gt;"",AE136&lt;&gt;""),_xlfn.STDEV.S(IF($AB$11:$AB$2001=1,IF($U$11:$U$2001&gt;AD136,IF($C$11:$C$2001&lt;=AE136,$V$11:$Y$2001)))),"")</f>
        <v/>
      </c>
      <c r="AJ136" t="str">
        <f t="shared" si="35"/>
        <v/>
      </c>
      <c r="AK136" t="str">
        <f t="shared" si="36"/>
        <v/>
      </c>
      <c r="AM136" t="str">
        <f>IF(Input_1!T129&lt;&gt;"",Input_1!T129,"")</f>
        <v/>
      </c>
      <c r="AN136" s="9" t="str">
        <f>IF(Input_1!U129&lt;&gt;"",Input_1!U129,"")</f>
        <v/>
      </c>
      <c r="AO136" s="9" t="str">
        <f>IF(Input_1!V129&lt;&gt;"",Input_1!V129,"")</f>
        <v/>
      </c>
      <c r="AP136" s="9" t="str">
        <f>IF(Input_1!W129&lt;&gt;"",Input_1!W129,"")</f>
        <v/>
      </c>
      <c r="AQ136" s="9" t="str">
        <f>IF(Input_1!Y129&lt;&gt;"",Input_1!Y129,"")</f>
        <v/>
      </c>
      <c r="AR136" s="9" t="str">
        <f t="shared" si="37"/>
        <v/>
      </c>
      <c r="AS136" s="9" t="str">
        <f t="array" ref="AS136">IFERROR(_xlfn.STDEV.S(IF(AN136:AQ136&gt;=0,IF(AN136:AQ136&lt;&gt;"",AN136:AQ136,""))),"")</f>
        <v/>
      </c>
      <c r="AT136" s="2">
        <f t="shared" si="38"/>
        <v>0</v>
      </c>
      <c r="AV136" t="str">
        <f t="shared" si="44"/>
        <v/>
      </c>
      <c r="AW136" t="str">
        <f t="shared" si="39"/>
        <v/>
      </c>
      <c r="AX136" t="str">
        <f t="shared" si="40"/>
        <v/>
      </c>
      <c r="AY136" t="str">
        <f t="array" ref="AY136">IF(OR(AV136="",AW136=""),"",COUNT(IF($AT$11:$AT$2001=1,IF($AM$11:$AM$2001&gt;AV136,IF($AM$11:$AM$2001&lt;=AW136,IF($AN$11:$AQ$2001&gt;=0,$AT$11:$AT$2001),""),""),""),""))</f>
        <v/>
      </c>
      <c r="AZ136" s="9" t="str">
        <f t="array" ref="AZ136">IFERROR(IF(OR(AV136="",AW136=""),"",AVERAGE(IF($AT$11:$AT$2001=1,IF($AM$11:$AM$2001&gt;AV136,IF($AM$11:$AM$2001&lt;=AW136,IF($AN$11:$AQ$2001&gt;=0,$AN$11:$AQ$2001)),"")))),"")</f>
        <v/>
      </c>
      <c r="BA136" s="9" t="str">
        <f t="array" ref="BA136">IFERROR(IF(OR(AV136="",AW136=""),"",_xlfn.STDEV.S(IF($AT$11:$AT$2001=1,IF($AM$11:$AM$2001&gt;AV136,IF($AM$11:$AM$2001&lt;=AW136,IF($AN$11:$AQ$2001&gt;=0,$AN$11:$AQ$2001))),""))),"")</f>
        <v/>
      </c>
      <c r="BB136" t="str">
        <f t="shared" si="41"/>
        <v/>
      </c>
      <c r="BC136" t="str">
        <f t="shared" si="42"/>
        <v/>
      </c>
    </row>
    <row r="137" spans="1:55" x14ac:dyDescent="0.35">
      <c r="A137" s="9" t="str">
        <f>IF(Input_1!A130&lt;&gt;"",Input_1!A130,"")</f>
        <v/>
      </c>
      <c r="B137" s="9" t="str">
        <f>IF(Input_1!B130&lt;&gt;"",Input_1!B130,"")</f>
        <v/>
      </c>
      <c r="C137">
        <f>IF(Input_1!D130&lt;&gt;"",Input_1!D130,"")</f>
        <v>1270</v>
      </c>
      <c r="D137" s="9">
        <f>IF(Input_1!E130&lt;&gt;"",Input_1!E130,"")</f>
        <v>1.056</v>
      </c>
      <c r="E137" s="9">
        <f>IF(Input_1!F130&lt;&gt;"",Input_1!F130,"")</f>
        <v>0.99399999999999999</v>
      </c>
      <c r="F137" s="9">
        <f>IF(Input_1!G130&lt;&gt;"",Input_1!G130,"")</f>
        <v>0.97199999999999998</v>
      </c>
      <c r="G137" s="9">
        <f>IF(Input_1!I130&lt;&gt;"",Input_1!I130,"")</f>
        <v>1.0389999999999999</v>
      </c>
      <c r="H137" s="9">
        <f t="shared" si="26"/>
        <v>1.01525</v>
      </c>
      <c r="I137" s="9">
        <f t="array" ref="I137">IFERROR(_xlfn.STDEV.S(IF(D137:G137&gt;=0,IF(D137:G137&lt;&gt;"",D137:G137,""))),"")</f>
        <v>3.8930493617899763E-2</v>
      </c>
      <c r="J137" s="2">
        <f t="shared" si="27"/>
        <v>1</v>
      </c>
      <c r="L137" t="str">
        <f t="shared" si="28"/>
        <v/>
      </c>
      <c r="M137" t="str">
        <f t="shared" si="25"/>
        <v/>
      </c>
      <c r="N137" t="str">
        <f t="shared" si="29"/>
        <v/>
      </c>
      <c r="O137" t="str">
        <f t="array" ref="O137">IF(OR(L137="",M137=""),"",COUNT(IF($J$11:$J$2001=1,IF($C$11:$C$2001&gt;L137,IF($C$11:$C$2001&lt;=M137,IF($D$11:$G$2001&gt;=0,$J$11:$J$2001),""),""),""),""))</f>
        <v/>
      </c>
      <c r="P137" s="9" t="str">
        <f t="array" ref="P137">IFERROR(IF(OR(L137="",M137=""),"",AVERAGE(IF($J$11:$J$2001=1,IF($C$11:$C$2001&gt;L137,IF($C$11:$C$2001&lt;=M137,IF($D$11:$G$2001&gt;=0,$D$11:$G$2001)),"")))),"")</f>
        <v/>
      </c>
      <c r="Q137" t="str">
        <f t="array" ref="Q137">IFERROR(IF(OR(L137="",M137=""),"",_xlfn.STDEV.S(IF($J$11:$J$2001=1,IF($C$11:$C$2001&gt;L137,IF($C$11:$C$2001&lt;=M137,IF($D$11:$G$2001&gt;=0,$D$11:$G$2001))),""))),"")</f>
        <v/>
      </c>
      <c r="R137" t="str">
        <f t="shared" si="30"/>
        <v/>
      </c>
      <c r="S137" t="str">
        <f t="shared" si="31"/>
        <v/>
      </c>
      <c r="U137">
        <f>IF(Input_1!L130&lt;&gt;"",Input_1!L130,"")</f>
        <v>1270</v>
      </c>
      <c r="V137" s="9">
        <f>IF(Input_1!M130&lt;&gt;"",Input_1!M130,"")</f>
        <v>0.97699999999999998</v>
      </c>
      <c r="W137" s="9">
        <f>IF(Input_1!N130&lt;&gt;"",Input_1!N130,"")</f>
        <v>1.014</v>
      </c>
      <c r="X137" s="9">
        <f>IF(Input_1!O130&lt;&gt;"",Input_1!O130,"")</f>
        <v>1.0449999999999999</v>
      </c>
      <c r="Y137" s="9">
        <f>IF(Input_1!Q130&lt;&gt;"",Input_1!Q130,"")</f>
        <v>1.0760000000000001</v>
      </c>
      <c r="Z137" s="9">
        <f t="shared" si="32"/>
        <v>1.028</v>
      </c>
      <c r="AA137" s="9">
        <f t="array" ref="AA137">IFERROR(_xlfn.STDEV.S(IF(V137:Y137&gt;=0,IF(V137:Y137&lt;&gt;"",V137:Y137,""))),"")</f>
        <v>4.2387104957364904E-2</v>
      </c>
      <c r="AB137" s="2">
        <f t="shared" si="33"/>
        <v>1</v>
      </c>
      <c r="AD137" t="str">
        <f t="shared" si="43"/>
        <v/>
      </c>
      <c r="AE137" t="str">
        <f t="shared" si="34"/>
        <v/>
      </c>
      <c r="AF137" t="str">
        <f t="shared" si="45"/>
        <v/>
      </c>
      <c r="AG137" t="str">
        <f t="array" ref="AG137">IF(OR(AD137="",AE137=""),"",COUNT(IF($AB$11:$AB$2001=1,IF($U$11:$U$2001&gt;AD137,IF($U$11:$U$2001&lt;=AE137,IF($V$11:$Y$2001&gt;=0,$AB$11:$AB$2001),""),""),""),""))</f>
        <v/>
      </c>
      <c r="AH137" s="9" t="str">
        <f t="array" ref="AH137">IF(AND(AD137&lt;&gt;"",AE137&lt;&gt;""),AVERAGE(IF($AB$11:$AB$2001=1,IF($U$11:$U$2001&gt;AD137,IF($C$11:$C$2001&lt;=AE137,$V$11:$Y$2001)))),"")</f>
        <v/>
      </c>
      <c r="AI137" s="9" t="str">
        <f t="array" ref="AI137">IF(AND(AD137&lt;&gt;"",AE137&lt;&gt;""),_xlfn.STDEV.S(IF($AB$11:$AB$2001=1,IF($U$11:$U$2001&gt;AD137,IF($C$11:$C$2001&lt;=AE137,$V$11:$Y$2001)))),"")</f>
        <v/>
      </c>
      <c r="AJ137" t="str">
        <f t="shared" si="35"/>
        <v/>
      </c>
      <c r="AK137" t="str">
        <f t="shared" si="36"/>
        <v/>
      </c>
      <c r="AM137" t="str">
        <f>IF(Input_1!T130&lt;&gt;"",Input_1!T130,"")</f>
        <v/>
      </c>
      <c r="AN137" s="9" t="str">
        <f>IF(Input_1!U130&lt;&gt;"",Input_1!U130,"")</f>
        <v/>
      </c>
      <c r="AO137" s="9" t="str">
        <f>IF(Input_1!V130&lt;&gt;"",Input_1!V130,"")</f>
        <v/>
      </c>
      <c r="AP137" s="9" t="str">
        <f>IF(Input_1!W130&lt;&gt;"",Input_1!W130,"")</f>
        <v/>
      </c>
      <c r="AQ137" s="9" t="str">
        <f>IF(Input_1!Y130&lt;&gt;"",Input_1!Y130,"")</f>
        <v/>
      </c>
      <c r="AR137" s="9" t="str">
        <f t="shared" si="37"/>
        <v/>
      </c>
      <c r="AS137" s="9" t="str">
        <f t="array" ref="AS137">IFERROR(_xlfn.STDEV.S(IF(AN137:AQ137&gt;=0,IF(AN137:AQ137&lt;&gt;"",AN137:AQ137,""))),"")</f>
        <v/>
      </c>
      <c r="AT137" s="2">
        <f t="shared" si="38"/>
        <v>0</v>
      </c>
      <c r="AV137" t="str">
        <f t="shared" si="44"/>
        <v/>
      </c>
      <c r="AW137" t="str">
        <f t="shared" si="39"/>
        <v/>
      </c>
      <c r="AX137" t="str">
        <f t="shared" si="40"/>
        <v/>
      </c>
      <c r="AY137" t="str">
        <f t="array" ref="AY137">IF(OR(AV137="",AW137=""),"",COUNT(IF($AT$11:$AT$2001=1,IF($AM$11:$AM$2001&gt;AV137,IF($AM$11:$AM$2001&lt;=AW137,IF($AN$11:$AQ$2001&gt;=0,$AT$11:$AT$2001),""),""),""),""))</f>
        <v/>
      </c>
      <c r="AZ137" s="9" t="str">
        <f t="array" ref="AZ137">IFERROR(IF(OR(AV137="",AW137=""),"",AVERAGE(IF($AT$11:$AT$2001=1,IF($AM$11:$AM$2001&gt;AV137,IF($AM$11:$AM$2001&lt;=AW137,IF($AN$11:$AQ$2001&gt;=0,$AN$11:$AQ$2001)),"")))),"")</f>
        <v/>
      </c>
      <c r="BA137" s="9" t="str">
        <f t="array" ref="BA137">IFERROR(IF(OR(AV137="",AW137=""),"",_xlfn.STDEV.S(IF($AT$11:$AT$2001=1,IF($AM$11:$AM$2001&gt;AV137,IF($AM$11:$AM$2001&lt;=AW137,IF($AN$11:$AQ$2001&gt;=0,$AN$11:$AQ$2001))),""))),"")</f>
        <v/>
      </c>
      <c r="BB137" t="str">
        <f t="shared" si="41"/>
        <v/>
      </c>
      <c r="BC137" t="str">
        <f t="shared" si="42"/>
        <v/>
      </c>
    </row>
    <row r="138" spans="1:55" x14ac:dyDescent="0.35">
      <c r="A138" s="9" t="str">
        <f>IF(Input_1!A131&lt;&gt;"",Input_1!A131,"")</f>
        <v/>
      </c>
      <c r="B138" s="9" t="str">
        <f>IF(Input_1!B131&lt;&gt;"",Input_1!B131,"")</f>
        <v/>
      </c>
      <c r="C138">
        <f>IF(Input_1!D131&lt;&gt;"",Input_1!D131,"")</f>
        <v>1280</v>
      </c>
      <c r="D138" s="9">
        <f>IF(Input_1!E131&lt;&gt;"",Input_1!E131,"")</f>
        <v>1.3029999999999999</v>
      </c>
      <c r="E138" s="9">
        <f>IF(Input_1!F131&lt;&gt;"",Input_1!F131,"")</f>
        <v>1.05</v>
      </c>
      <c r="F138" s="9">
        <f>IF(Input_1!G131&lt;&gt;"",Input_1!G131,"")</f>
        <v>1.0629999999999999</v>
      </c>
      <c r="G138" s="9">
        <f>IF(Input_1!I131&lt;&gt;"",Input_1!I131,"")</f>
        <v>1.0049999999999999</v>
      </c>
      <c r="H138" s="9">
        <f t="shared" si="26"/>
        <v>1.1052499999999998</v>
      </c>
      <c r="I138" s="9">
        <f t="array" ref="I138">IFERROR(_xlfn.STDEV.S(IF(D138:G138&gt;=0,IF(D138:G138&lt;&gt;"",D138:G138,""))),"")</f>
        <v>0.13415507196276108</v>
      </c>
      <c r="J138" s="2">
        <f t="shared" si="27"/>
        <v>1</v>
      </c>
      <c r="L138" t="str">
        <f t="shared" si="28"/>
        <v/>
      </c>
      <c r="M138" t="str">
        <f t="shared" si="25"/>
        <v/>
      </c>
      <c r="N138" t="str">
        <f t="shared" si="29"/>
        <v/>
      </c>
      <c r="O138" t="str">
        <f t="array" ref="O138">IF(OR(L138="",M138=""),"",COUNT(IF($J$11:$J$2001=1,IF($C$11:$C$2001&gt;L138,IF($C$11:$C$2001&lt;=M138,IF($D$11:$G$2001&gt;=0,$J$11:$J$2001),""),""),""),""))</f>
        <v/>
      </c>
      <c r="P138" s="9" t="str">
        <f t="array" ref="P138">IFERROR(IF(OR(L138="",M138=""),"",AVERAGE(IF($J$11:$J$2001=1,IF($C$11:$C$2001&gt;L138,IF($C$11:$C$2001&lt;=M138,IF($D$11:$G$2001&gt;=0,$D$11:$G$2001)),"")))),"")</f>
        <v/>
      </c>
      <c r="Q138" t="str">
        <f t="array" ref="Q138">IFERROR(IF(OR(L138="",M138=""),"",_xlfn.STDEV.S(IF($J$11:$J$2001=1,IF($C$11:$C$2001&gt;L138,IF($C$11:$C$2001&lt;=M138,IF($D$11:$G$2001&gt;=0,$D$11:$G$2001))),""))),"")</f>
        <v/>
      </c>
      <c r="R138" t="str">
        <f t="shared" si="30"/>
        <v/>
      </c>
      <c r="S138" t="str">
        <f t="shared" si="31"/>
        <v/>
      </c>
      <c r="U138">
        <f>IF(Input_1!L131&lt;&gt;"",Input_1!L131,"")</f>
        <v>1280</v>
      </c>
      <c r="V138" s="9">
        <f>IF(Input_1!M131&lt;&gt;"",Input_1!M131,"")</f>
        <v>1.073</v>
      </c>
      <c r="W138" s="9">
        <f>IF(Input_1!N131&lt;&gt;"",Input_1!N131,"")</f>
        <v>1.105</v>
      </c>
      <c r="X138" s="9">
        <f>IF(Input_1!O131&lt;&gt;"",Input_1!O131,"")</f>
        <v>1.0429999999999999</v>
      </c>
      <c r="Y138" s="9">
        <f>IF(Input_1!Q131&lt;&gt;"",Input_1!Q131,"")</f>
        <v>1.0609999999999999</v>
      </c>
      <c r="Z138" s="9">
        <f t="shared" si="32"/>
        <v>1.0705</v>
      </c>
      <c r="AA138" s="9">
        <f t="array" ref="AA138">IFERROR(_xlfn.STDEV.S(IF(V138:Y138&gt;=0,IF(V138:Y138&lt;&gt;"",V138:Y138,""))),"")</f>
        <v>2.6095976701399803E-2</v>
      </c>
      <c r="AB138" s="2">
        <f t="shared" si="33"/>
        <v>1</v>
      </c>
      <c r="AD138" t="str">
        <f t="shared" si="43"/>
        <v/>
      </c>
      <c r="AE138" t="str">
        <f t="shared" si="34"/>
        <v/>
      </c>
      <c r="AF138" t="str">
        <f t="shared" si="45"/>
        <v/>
      </c>
      <c r="AG138" t="str">
        <f t="array" ref="AG138">IF(OR(AD138="",AE138=""),"",COUNT(IF($AB$11:$AB$2001=1,IF($U$11:$U$2001&gt;AD138,IF($U$11:$U$2001&lt;=AE138,IF($V$11:$Y$2001&gt;=0,$AB$11:$AB$2001),""),""),""),""))</f>
        <v/>
      </c>
      <c r="AH138" s="9" t="str">
        <f t="array" ref="AH138">IF(AND(AD138&lt;&gt;"",AE138&lt;&gt;""),AVERAGE(IF($AB$11:$AB$2001=1,IF($U$11:$U$2001&gt;AD138,IF($C$11:$C$2001&lt;=AE138,$V$11:$Y$2001)))),"")</f>
        <v/>
      </c>
      <c r="AI138" s="9" t="str">
        <f t="array" ref="AI138">IF(AND(AD138&lt;&gt;"",AE138&lt;&gt;""),_xlfn.STDEV.S(IF($AB$11:$AB$2001=1,IF($U$11:$U$2001&gt;AD138,IF($C$11:$C$2001&lt;=AE138,$V$11:$Y$2001)))),"")</f>
        <v/>
      </c>
      <c r="AJ138" t="str">
        <f t="shared" si="35"/>
        <v/>
      </c>
      <c r="AK138" t="str">
        <f t="shared" si="36"/>
        <v/>
      </c>
      <c r="AM138" t="str">
        <f>IF(Input_1!T131&lt;&gt;"",Input_1!T131,"")</f>
        <v/>
      </c>
      <c r="AN138" s="9" t="str">
        <f>IF(Input_1!U131&lt;&gt;"",Input_1!U131,"")</f>
        <v/>
      </c>
      <c r="AO138" s="9" t="str">
        <f>IF(Input_1!V131&lt;&gt;"",Input_1!V131,"")</f>
        <v/>
      </c>
      <c r="AP138" s="9" t="str">
        <f>IF(Input_1!W131&lt;&gt;"",Input_1!W131,"")</f>
        <v/>
      </c>
      <c r="AQ138" s="9" t="str">
        <f>IF(Input_1!Y131&lt;&gt;"",Input_1!Y131,"")</f>
        <v/>
      </c>
      <c r="AR138" s="9" t="str">
        <f t="shared" si="37"/>
        <v/>
      </c>
      <c r="AS138" s="9" t="str">
        <f t="array" ref="AS138">IFERROR(_xlfn.STDEV.S(IF(AN138:AQ138&gt;=0,IF(AN138:AQ138&lt;&gt;"",AN138:AQ138,""))),"")</f>
        <v/>
      </c>
      <c r="AT138" s="2">
        <f t="shared" si="38"/>
        <v>0</v>
      </c>
      <c r="AV138" t="str">
        <f t="shared" si="44"/>
        <v/>
      </c>
      <c r="AW138" t="str">
        <f t="shared" si="39"/>
        <v/>
      </c>
      <c r="AX138" t="str">
        <f t="shared" si="40"/>
        <v/>
      </c>
      <c r="AY138" t="str">
        <f t="array" ref="AY138">IF(OR(AV138="",AW138=""),"",COUNT(IF($AT$11:$AT$2001=1,IF($AM$11:$AM$2001&gt;AV138,IF($AM$11:$AM$2001&lt;=AW138,IF($AN$11:$AQ$2001&gt;=0,$AT$11:$AT$2001),""),""),""),""))</f>
        <v/>
      </c>
      <c r="AZ138" s="9" t="str">
        <f t="array" ref="AZ138">IFERROR(IF(OR(AV138="",AW138=""),"",AVERAGE(IF($AT$11:$AT$2001=1,IF($AM$11:$AM$2001&gt;AV138,IF($AM$11:$AM$2001&lt;=AW138,IF($AN$11:$AQ$2001&gt;=0,$AN$11:$AQ$2001)),"")))),"")</f>
        <v/>
      </c>
      <c r="BA138" s="9" t="str">
        <f t="array" ref="BA138">IFERROR(IF(OR(AV138="",AW138=""),"",_xlfn.STDEV.S(IF($AT$11:$AT$2001=1,IF($AM$11:$AM$2001&gt;AV138,IF($AM$11:$AM$2001&lt;=AW138,IF($AN$11:$AQ$2001&gt;=0,$AN$11:$AQ$2001))),""))),"")</f>
        <v/>
      </c>
      <c r="BB138" t="str">
        <f t="shared" si="41"/>
        <v/>
      </c>
      <c r="BC138" t="str">
        <f t="shared" si="42"/>
        <v/>
      </c>
    </row>
    <row r="139" spans="1:55" x14ac:dyDescent="0.35">
      <c r="A139" s="9" t="str">
        <f>IF(Input_1!A132&lt;&gt;"",Input_1!A132,"")</f>
        <v/>
      </c>
      <c r="B139" s="9" t="str">
        <f>IF(Input_1!B132&lt;&gt;"",Input_1!B132,"")</f>
        <v/>
      </c>
      <c r="C139">
        <f>IF(Input_1!D132&lt;&gt;"",Input_1!D132,"")</f>
        <v>1290</v>
      </c>
      <c r="D139" s="9">
        <f>IF(Input_1!E132&lt;&gt;"",Input_1!E132,"")</f>
        <v>1.121</v>
      </c>
      <c r="E139" s="9">
        <f>IF(Input_1!F132&lt;&gt;"",Input_1!F132,"")</f>
        <v>0.93300000000000005</v>
      </c>
      <c r="F139" s="9">
        <f>IF(Input_1!G132&lt;&gt;"",Input_1!G132,"")</f>
        <v>0.93899999999999995</v>
      </c>
      <c r="G139" s="9">
        <f>IF(Input_1!I132&lt;&gt;"",Input_1!I132,"")</f>
        <v>0.92900000000000005</v>
      </c>
      <c r="H139" s="9">
        <f t="shared" si="26"/>
        <v>0.98050000000000015</v>
      </c>
      <c r="I139" s="9">
        <f t="array" ref="I139">IFERROR(_xlfn.STDEV.S(IF(D139:G139&gt;=0,IF(D139:G139&lt;&gt;"",D139:G139,""))),"")</f>
        <v>9.3756777532791352E-2</v>
      </c>
      <c r="J139" s="2">
        <f t="shared" si="27"/>
        <v>1</v>
      </c>
      <c r="L139" t="str">
        <f t="shared" si="28"/>
        <v/>
      </c>
      <c r="M139" t="str">
        <f t="shared" ref="M139:M202" si="46">IF(L139="","",IF(L139+(2*$N$8)&gt;$F$4,$F$4,L139+$N$8))</f>
        <v/>
      </c>
      <c r="N139" t="str">
        <f t="shared" si="29"/>
        <v/>
      </c>
      <c r="O139" t="str">
        <f t="array" ref="O139">IF(OR(L139="",M139=""),"",COUNT(IF($J$11:$J$2001=1,IF($C$11:$C$2001&gt;L139,IF($C$11:$C$2001&lt;=M139,IF($D$11:$G$2001&gt;=0,$J$11:$J$2001),""),""),""),""))</f>
        <v/>
      </c>
      <c r="P139" s="9" t="str">
        <f t="array" ref="P139">IFERROR(IF(OR(L139="",M139=""),"",AVERAGE(IF($J$11:$J$2001=1,IF($C$11:$C$2001&gt;L139,IF($C$11:$C$2001&lt;=M139,IF($D$11:$G$2001&gt;=0,$D$11:$G$2001)),"")))),"")</f>
        <v/>
      </c>
      <c r="Q139" t="str">
        <f t="array" ref="Q139">IFERROR(IF(OR(L139="",M139=""),"",_xlfn.STDEV.S(IF($J$11:$J$2001=1,IF($C$11:$C$2001&gt;L139,IF($C$11:$C$2001&lt;=M139,IF($D$11:$G$2001&gt;=0,$D$11:$G$2001))),""))),"")</f>
        <v/>
      </c>
      <c r="R139" t="str">
        <f t="shared" si="30"/>
        <v/>
      </c>
      <c r="S139" t="str">
        <f t="shared" si="31"/>
        <v/>
      </c>
      <c r="U139">
        <f>IF(Input_1!L132&lt;&gt;"",Input_1!L132,"")</f>
        <v>1290</v>
      </c>
      <c r="V139" s="9">
        <f>IF(Input_1!M132&lt;&gt;"",Input_1!M132,"")</f>
        <v>0.95899999999999996</v>
      </c>
      <c r="W139" s="9">
        <f>IF(Input_1!N132&lt;&gt;"",Input_1!N132,"")</f>
        <v>0.93700000000000006</v>
      </c>
      <c r="X139" s="9">
        <f>IF(Input_1!O132&lt;&gt;"",Input_1!O132,"")</f>
        <v>0.94899999999999995</v>
      </c>
      <c r="Y139" s="9">
        <f>IF(Input_1!Q132&lt;&gt;"",Input_1!Q132,"")</f>
        <v>0.99</v>
      </c>
      <c r="Z139" s="9">
        <f t="shared" si="32"/>
        <v>0.95874999999999999</v>
      </c>
      <c r="AA139" s="9">
        <f t="array" ref="AA139">IFERROR(_xlfn.STDEV.S(IF(V139:Y139&gt;=0,IF(V139:Y139&lt;&gt;"",V139:Y139,""))),"")</f>
        <v>2.2691775308835271E-2</v>
      </c>
      <c r="AB139" s="2">
        <f t="shared" si="33"/>
        <v>1</v>
      </c>
      <c r="AD139" t="str">
        <f t="shared" si="43"/>
        <v/>
      </c>
      <c r="AE139" t="str">
        <f t="shared" si="34"/>
        <v/>
      </c>
      <c r="AF139" t="str">
        <f t="shared" si="45"/>
        <v/>
      </c>
      <c r="AG139" t="str">
        <f t="array" ref="AG139">IF(OR(AD139="",AE139=""),"",COUNT(IF($AB$11:$AB$2001=1,IF($U$11:$U$2001&gt;AD139,IF($U$11:$U$2001&lt;=AE139,IF($V$11:$Y$2001&gt;=0,$AB$11:$AB$2001),""),""),""),""))</f>
        <v/>
      </c>
      <c r="AH139" s="9" t="str">
        <f t="array" ref="AH139">IF(AND(AD139&lt;&gt;"",AE139&lt;&gt;""),AVERAGE(IF($AB$11:$AB$2001=1,IF($U$11:$U$2001&gt;AD139,IF($C$11:$C$2001&lt;=AE139,$V$11:$Y$2001)))),"")</f>
        <v/>
      </c>
      <c r="AI139" s="9" t="str">
        <f t="array" ref="AI139">IF(AND(AD139&lt;&gt;"",AE139&lt;&gt;""),_xlfn.STDEV.S(IF($AB$11:$AB$2001=1,IF($U$11:$U$2001&gt;AD139,IF($C$11:$C$2001&lt;=AE139,$V$11:$Y$2001)))),"")</f>
        <v/>
      </c>
      <c r="AJ139" t="str">
        <f t="shared" si="35"/>
        <v/>
      </c>
      <c r="AK139" t="str">
        <f t="shared" si="36"/>
        <v/>
      </c>
      <c r="AM139" t="str">
        <f>IF(Input_1!T132&lt;&gt;"",Input_1!T132,"")</f>
        <v/>
      </c>
      <c r="AN139" s="9" t="str">
        <f>IF(Input_1!U132&lt;&gt;"",Input_1!U132,"")</f>
        <v/>
      </c>
      <c r="AO139" s="9" t="str">
        <f>IF(Input_1!V132&lt;&gt;"",Input_1!V132,"")</f>
        <v/>
      </c>
      <c r="AP139" s="9" t="str">
        <f>IF(Input_1!W132&lt;&gt;"",Input_1!W132,"")</f>
        <v/>
      </c>
      <c r="AQ139" s="9" t="str">
        <f>IF(Input_1!Y132&lt;&gt;"",Input_1!Y132,"")</f>
        <v/>
      </c>
      <c r="AR139" s="9" t="str">
        <f t="shared" si="37"/>
        <v/>
      </c>
      <c r="AS139" s="9" t="str">
        <f t="array" ref="AS139">IFERROR(_xlfn.STDEV.S(IF(AN139:AQ139&gt;=0,IF(AN139:AQ139&lt;&gt;"",AN139:AQ139,""))),"")</f>
        <v/>
      </c>
      <c r="AT139" s="2">
        <f t="shared" si="38"/>
        <v>0</v>
      </c>
      <c r="AV139" t="str">
        <f t="shared" si="44"/>
        <v/>
      </c>
      <c r="AW139" t="str">
        <f t="shared" si="39"/>
        <v/>
      </c>
      <c r="AX139" t="str">
        <f t="shared" si="40"/>
        <v/>
      </c>
      <c r="AY139" t="str">
        <f t="array" ref="AY139">IF(OR(AV139="",AW139=""),"",COUNT(IF($AT$11:$AT$2001=1,IF($AM$11:$AM$2001&gt;AV139,IF($AM$11:$AM$2001&lt;=AW139,IF($AN$11:$AQ$2001&gt;=0,$AT$11:$AT$2001),""),""),""),""))</f>
        <v/>
      </c>
      <c r="AZ139" s="9" t="str">
        <f t="array" ref="AZ139">IFERROR(IF(OR(AV139="",AW139=""),"",AVERAGE(IF($AT$11:$AT$2001=1,IF($AM$11:$AM$2001&gt;AV139,IF($AM$11:$AM$2001&lt;=AW139,IF($AN$11:$AQ$2001&gt;=0,$AN$11:$AQ$2001)),"")))),"")</f>
        <v/>
      </c>
      <c r="BA139" s="9" t="str">
        <f t="array" ref="BA139">IFERROR(IF(OR(AV139="",AW139=""),"",_xlfn.STDEV.S(IF($AT$11:$AT$2001=1,IF($AM$11:$AM$2001&gt;AV139,IF($AM$11:$AM$2001&lt;=AW139,IF($AN$11:$AQ$2001&gt;=0,$AN$11:$AQ$2001))),""))),"")</f>
        <v/>
      </c>
      <c r="BB139" t="str">
        <f t="shared" si="41"/>
        <v/>
      </c>
      <c r="BC139" t="str">
        <f t="shared" si="42"/>
        <v/>
      </c>
    </row>
    <row r="140" spans="1:55" x14ac:dyDescent="0.35">
      <c r="A140" s="9" t="str">
        <f>IF(Input_1!A133&lt;&gt;"",Input_1!A133,"")</f>
        <v/>
      </c>
      <c r="B140" s="9" t="str">
        <f>IF(Input_1!B133&lt;&gt;"",Input_1!B133,"")</f>
        <v/>
      </c>
      <c r="C140">
        <f>IF(Input_1!D133&lt;&gt;"",Input_1!D133,"")</f>
        <v>1300</v>
      </c>
      <c r="D140" s="9">
        <f>IF(Input_1!E133&lt;&gt;"",Input_1!E133,"")</f>
        <v>1.091</v>
      </c>
      <c r="E140" s="9">
        <f>IF(Input_1!F133&lt;&gt;"",Input_1!F133,"")</f>
        <v>0.94399999999999995</v>
      </c>
      <c r="F140" s="9">
        <f>IF(Input_1!G133&lt;&gt;"",Input_1!G133,"")</f>
        <v>0.84</v>
      </c>
      <c r="G140" s="9">
        <f>IF(Input_1!I133&lt;&gt;"",Input_1!I133,"")</f>
        <v>0.85399999999999998</v>
      </c>
      <c r="H140" s="9">
        <f t="shared" ref="H140:H203" si="47">IF(AND(D140="",E140="",F140="",G140=""),"",IF(J140=0,"-",AVERAGEIF(D140:G140,"&gt;=0",D140:G140)))</f>
        <v>0.93225000000000002</v>
      </c>
      <c r="I140" s="9">
        <f t="array" ref="I140">IFERROR(_xlfn.STDEV.S(IF(D140:G140&gt;=0,IF(D140:G140&lt;&gt;"",D140:G140,""))),"")</f>
        <v>0.11543071514982418</v>
      </c>
      <c r="J140" s="2">
        <f t="shared" ref="J140:J203" si="48">IF(AND(I140&gt;=0,I140&lt;=$S$5),1,0)</f>
        <v>1</v>
      </c>
      <c r="L140" t="str">
        <f t="shared" ref="L140:L203" si="49">IF(OR(M139&gt;=$F$4,M139=""),"",M139)</f>
        <v/>
      </c>
      <c r="M140" t="str">
        <f t="shared" si="46"/>
        <v/>
      </c>
      <c r="N140" t="str">
        <f t="shared" ref="N140:N203" si="50">IF(AND(L140&lt;&gt;"",M140&lt;&gt;""),M140-L140,"")</f>
        <v/>
      </c>
      <c r="O140" t="str">
        <f t="array" ref="O140">IF(OR(L140="",M140=""),"",COUNT(IF($J$11:$J$2001=1,IF($C$11:$C$2001&gt;L140,IF($C$11:$C$2001&lt;=M140,IF($D$11:$G$2001&gt;=0,$J$11:$J$2001),""),""),""),""))</f>
        <v/>
      </c>
      <c r="P140" s="9" t="str">
        <f t="array" ref="P140">IFERROR(IF(OR(L140="",M140=""),"",AVERAGE(IF($J$11:$J$2001=1,IF($C$11:$C$2001&gt;L140,IF($C$11:$C$2001&lt;=M140,IF($D$11:$G$2001&gt;=0,$D$11:$G$2001)),"")))),"")</f>
        <v/>
      </c>
      <c r="Q140" t="str">
        <f t="array" ref="Q140">IFERROR(IF(OR(L140="",M140=""),"",_xlfn.STDEV.S(IF($J$11:$J$2001=1,IF($C$11:$C$2001&gt;L140,IF($C$11:$C$2001&lt;=M140,IF($D$11:$G$2001&gt;=0,$D$11:$G$2001))),""))),"")</f>
        <v/>
      </c>
      <c r="R140" t="str">
        <f t="shared" ref="R140:R203" si="51">IF(AND(N140&lt;&gt;"",O140&lt;&gt;""),IF(O140&gt;=((N140/$H$8)*COUNTA(D$10:G$10)*0.5),"Yes","No"),"")</f>
        <v/>
      </c>
      <c r="S140" t="str">
        <f t="shared" ref="S140:S203" si="52">IF(R140="No","-",IF(AND(P140&lt;&gt;"",Q140&lt;&gt;""),IF(AND(P140&lt;=S$2,P140&gt;=S$3,Q140&lt;=S$4),"Pass","Fail"),""))</f>
        <v/>
      </c>
      <c r="U140">
        <f>IF(Input_1!L133&lt;&gt;"",Input_1!L133,"")</f>
        <v>1300</v>
      </c>
      <c r="V140" s="9">
        <f>IF(Input_1!M133&lt;&gt;"",Input_1!M133,"")</f>
        <v>0.92600000000000005</v>
      </c>
      <c r="W140" s="9">
        <f>IF(Input_1!N133&lt;&gt;"",Input_1!N133,"")</f>
        <v>0.83799999999999997</v>
      </c>
      <c r="X140" s="9">
        <f>IF(Input_1!O133&lt;&gt;"",Input_1!O133,"")</f>
        <v>0.91</v>
      </c>
      <c r="Y140" s="9">
        <f>IF(Input_1!Q133&lt;&gt;"",Input_1!Q133,"")</f>
        <v>0.97899999999999998</v>
      </c>
      <c r="Z140" s="9">
        <f t="shared" ref="Z140:Z203" si="53">IF(AND(V140="",W140="",X140="",Y140=""),"",IF(AB140=0,"-",AVERAGEIF(V140:Y140,"&gt;=0",V140:Y140)))</f>
        <v>0.91325000000000001</v>
      </c>
      <c r="AA140" s="9">
        <f t="array" ref="AA140">IFERROR(_xlfn.STDEV.S(IF(V140:Y140&gt;=0,IF(V140:Y140&lt;&gt;"",V140:Y140,""))),"")</f>
        <v>5.8191494223812486E-2</v>
      </c>
      <c r="AB140" s="2">
        <f t="shared" ref="AB140:AB203" si="54">IF(AND(AA140&gt;=0,AA140&lt;=$S$5),1,0)</f>
        <v>1</v>
      </c>
      <c r="AD140" t="str">
        <f t="shared" si="43"/>
        <v/>
      </c>
      <c r="AE140" t="str">
        <f t="shared" ref="AE140:AE203" si="55">IF(AD140="","",IF(AD140+(2*$AG$8)&gt;$W$4,$W$4,AD140+$AG$8))</f>
        <v/>
      </c>
      <c r="AF140" t="str">
        <f t="shared" si="45"/>
        <v/>
      </c>
      <c r="AG140" t="str">
        <f t="array" ref="AG140">IF(OR(AD140="",AE140=""),"",COUNT(IF($AB$11:$AB$2001=1,IF($U$11:$U$2001&gt;AD140,IF($U$11:$U$2001&lt;=AE140,IF($V$11:$Y$2001&gt;=0,$AB$11:$AB$2001),""),""),""),""))</f>
        <v/>
      </c>
      <c r="AH140" s="9" t="str">
        <f t="array" ref="AH140">IF(AND(AD140&lt;&gt;"",AE140&lt;&gt;""),AVERAGE(IF($AB$11:$AB$2001=1,IF($U$11:$U$2001&gt;AD140,IF($C$11:$C$2001&lt;=AE140,$V$11:$Y$2001)))),"")</f>
        <v/>
      </c>
      <c r="AI140" s="9" t="str">
        <f t="array" ref="AI140">IF(AND(AD140&lt;&gt;"",AE140&lt;&gt;""),_xlfn.STDEV.S(IF($AB$11:$AB$2001=1,IF($U$11:$U$2001&gt;AD140,IF($C$11:$C$2001&lt;=AE140,$V$11:$Y$2001)))),"")</f>
        <v/>
      </c>
      <c r="AJ140" t="str">
        <f t="shared" ref="AJ140:AJ203" si="56">IF(AND(AF140&lt;&gt;"",AG140&lt;&gt;""),IF(AG140&gt;=AF140/10*0.5,"Yes","No"),"")</f>
        <v/>
      </c>
      <c r="AK140" t="str">
        <f t="shared" ref="AK140:AK203" si="57">IF(AJ140="No","-",IF(AND(AH140&lt;&gt;"",AI140&lt;&gt;""),IF(AND(AH140&lt;=AK$2,AH140&gt;=AK$3,AI140&lt;=AK$4),"Pass","Fail"),""))</f>
        <v/>
      </c>
      <c r="AM140" t="str">
        <f>IF(Input_1!T133&lt;&gt;"",Input_1!T133,"")</f>
        <v/>
      </c>
      <c r="AN140" s="9" t="str">
        <f>IF(Input_1!U133&lt;&gt;"",Input_1!U133,"")</f>
        <v/>
      </c>
      <c r="AO140" s="9" t="str">
        <f>IF(Input_1!V133&lt;&gt;"",Input_1!V133,"")</f>
        <v/>
      </c>
      <c r="AP140" s="9" t="str">
        <f>IF(Input_1!W133&lt;&gt;"",Input_1!W133,"")</f>
        <v/>
      </c>
      <c r="AQ140" s="9" t="str">
        <f>IF(Input_1!Y133&lt;&gt;"",Input_1!Y133,"")</f>
        <v/>
      </c>
      <c r="AR140" s="9" t="str">
        <f t="shared" ref="AR140:AR203" si="58">IF(AND(AN140="",AO140="",AP140="",AQ140=""),"",IF(AT140=0,"-",AVERAGEIF(AN140:AQ140,"&gt;=0",AN140:AQ140)))</f>
        <v/>
      </c>
      <c r="AS140" s="9" t="str">
        <f t="array" ref="AS140">IFERROR(_xlfn.STDEV.S(IF(AN140:AQ140&gt;=0,IF(AN140:AQ140&lt;&gt;"",AN140:AQ140,""))),"")</f>
        <v/>
      </c>
      <c r="AT140" s="2">
        <f t="shared" ref="AT140:AT203" si="59">IF(AND(AS140&gt;=0,AS140&lt;=$S$5),1,0)</f>
        <v>0</v>
      </c>
      <c r="AV140" t="str">
        <f t="shared" si="44"/>
        <v/>
      </c>
      <c r="AW140" t="str">
        <f t="shared" ref="AW140:AW203" si="60">IF(AV140="","",IF(AV140+(2*$AY$8)&gt;$W$4,$W$4,AV140+$AY$8))</f>
        <v/>
      </c>
      <c r="AX140" t="str">
        <f t="shared" ref="AX140:AX203" si="61">IF(AND(AV140&lt;&gt;"",AW140&lt;&gt;""),AW140-AV140,"")</f>
        <v/>
      </c>
      <c r="AY140" t="str">
        <f t="array" ref="AY140">IF(OR(AV140="",AW140=""),"",COUNT(IF($AT$11:$AT$2001=1,IF($AM$11:$AM$2001&gt;AV140,IF($AM$11:$AM$2001&lt;=AW140,IF($AN$11:$AQ$2001&gt;=0,$AT$11:$AT$2001),""),""),""),""))</f>
        <v/>
      </c>
      <c r="AZ140" s="9" t="str">
        <f t="array" ref="AZ140">IFERROR(IF(OR(AV140="",AW140=""),"",AVERAGE(IF($AT$11:$AT$2001=1,IF($AM$11:$AM$2001&gt;AV140,IF($AM$11:$AM$2001&lt;=AW140,IF($AN$11:$AQ$2001&gt;=0,$AN$11:$AQ$2001)),"")))),"")</f>
        <v/>
      </c>
      <c r="BA140" s="9" t="str">
        <f t="array" ref="BA140">IFERROR(IF(OR(AV140="",AW140=""),"",_xlfn.STDEV.S(IF($AT$11:$AT$2001=1,IF($AM$11:$AM$2001&gt;AV140,IF($AM$11:$AM$2001&lt;=AW140,IF($AN$11:$AQ$2001&gt;=0,$AN$11:$AQ$2001))),""))),"")</f>
        <v/>
      </c>
      <c r="BB140" t="str">
        <f t="shared" ref="BB140:BB203" si="62">IF(AND(AX140&lt;&gt;"",AY140&lt;&gt;""),IF(AY140&gt;=((AX140/$AT$8)*COUNTA(AN$10:AQ$10)*0.5),"Yes","No"),"")</f>
        <v/>
      </c>
      <c r="BC140" t="str">
        <f t="shared" ref="BC140:BC203" si="63">IF(BB140="No","-",IF(AND(AZ140&lt;&gt;"",BA140&lt;&gt;""),IF(AND(AZ140&lt;=BC$2,AZ140&gt;=BC$3,BA140&lt;=BC$4),"Pass","Fail"),""))</f>
        <v/>
      </c>
    </row>
    <row r="141" spans="1:55" x14ac:dyDescent="0.35">
      <c r="A141" s="9" t="str">
        <f>IF(Input_1!A134&lt;&gt;"",Input_1!A134,"")</f>
        <v/>
      </c>
      <c r="B141" s="9" t="str">
        <f>IF(Input_1!B134&lt;&gt;"",Input_1!B134,"")</f>
        <v/>
      </c>
      <c r="C141">
        <f>IF(Input_1!D134&lt;&gt;"",Input_1!D134,"")</f>
        <v>1310</v>
      </c>
      <c r="D141" s="9">
        <f>IF(Input_1!E134&lt;&gt;"",Input_1!E134,"")</f>
        <v>1.014</v>
      </c>
      <c r="E141" s="9">
        <f>IF(Input_1!F134&lt;&gt;"",Input_1!F134,"")</f>
        <v>0.89</v>
      </c>
      <c r="F141" s="9">
        <f>IF(Input_1!G134&lt;&gt;"",Input_1!G134,"")</f>
        <v>0.80500000000000005</v>
      </c>
      <c r="G141" s="9">
        <f>IF(Input_1!I134&lt;&gt;"",Input_1!I134,"")</f>
        <v>0.89100000000000001</v>
      </c>
      <c r="H141" s="9">
        <f t="shared" si="47"/>
        <v>0.9</v>
      </c>
      <c r="I141" s="9">
        <f t="array" ref="I141">IFERROR(_xlfn.STDEV.S(IF(D141:G141&gt;=0,IF(D141:G141&lt;&gt;"",D141:G141,""))),"")</f>
        <v>8.6027127504448644E-2</v>
      </c>
      <c r="J141" s="2">
        <f t="shared" si="48"/>
        <v>1</v>
      </c>
      <c r="L141" t="str">
        <f t="shared" si="49"/>
        <v/>
      </c>
      <c r="M141" t="str">
        <f t="shared" si="46"/>
        <v/>
      </c>
      <c r="N141" t="str">
        <f t="shared" si="50"/>
        <v/>
      </c>
      <c r="O141" t="str">
        <f t="array" ref="O141">IF(OR(L141="",M141=""),"",COUNT(IF($J$11:$J$2001=1,IF($C$11:$C$2001&gt;L141,IF($C$11:$C$2001&lt;=M141,IF($D$11:$G$2001&gt;=0,$J$11:$J$2001),""),""),""),""))</f>
        <v/>
      </c>
      <c r="P141" s="9" t="str">
        <f t="array" ref="P141">IFERROR(IF(OR(L141="",M141=""),"",AVERAGE(IF($J$11:$J$2001=1,IF($C$11:$C$2001&gt;L141,IF($C$11:$C$2001&lt;=M141,IF($D$11:$G$2001&gt;=0,$D$11:$G$2001)),"")))),"")</f>
        <v/>
      </c>
      <c r="Q141" t="str">
        <f t="array" ref="Q141">IFERROR(IF(OR(L141="",M141=""),"",_xlfn.STDEV.S(IF($J$11:$J$2001=1,IF($C$11:$C$2001&gt;L141,IF($C$11:$C$2001&lt;=M141,IF($D$11:$G$2001&gt;=0,$D$11:$G$2001))),""))),"")</f>
        <v/>
      </c>
      <c r="R141" t="str">
        <f t="shared" si="51"/>
        <v/>
      </c>
      <c r="S141" t="str">
        <f t="shared" si="52"/>
        <v/>
      </c>
      <c r="U141">
        <f>IF(Input_1!L134&lt;&gt;"",Input_1!L134,"")</f>
        <v>1310</v>
      </c>
      <c r="V141" s="9">
        <f>IF(Input_1!M134&lt;&gt;"",Input_1!M134,"")</f>
        <v>0.94499999999999995</v>
      </c>
      <c r="W141" s="9">
        <f>IF(Input_1!N134&lt;&gt;"",Input_1!N134,"")</f>
        <v>0.82799999999999996</v>
      </c>
      <c r="X141" s="9">
        <f>IF(Input_1!O134&lt;&gt;"",Input_1!O134,"")</f>
        <v>0.95499999999999996</v>
      </c>
      <c r="Y141" s="9">
        <f>IF(Input_1!Q134&lt;&gt;"",Input_1!Q134,"")</f>
        <v>1.0049999999999999</v>
      </c>
      <c r="Z141" s="9">
        <f t="shared" si="53"/>
        <v>0.93324999999999991</v>
      </c>
      <c r="AA141" s="9">
        <f t="array" ref="AA141">IFERROR(_xlfn.STDEV.S(IF(V141:Y141&gt;=0,IF(V141:Y141&lt;&gt;"",V141:Y141,""))),"")</f>
        <v>7.4914951778666958E-2</v>
      </c>
      <c r="AB141" s="2">
        <f t="shared" si="54"/>
        <v>1</v>
      </c>
      <c r="AD141" t="str">
        <f t="shared" ref="AD141:AD204" si="64">IF(OR(AE140&gt;=$W$4,AE140=""),"",AE140)</f>
        <v/>
      </c>
      <c r="AE141" t="str">
        <f t="shared" si="55"/>
        <v/>
      </c>
      <c r="AF141" t="str">
        <f t="shared" si="45"/>
        <v/>
      </c>
      <c r="AG141" t="str">
        <f t="array" ref="AG141">IF(OR(AD141="",AE141=""),"",COUNT(IF($AB$11:$AB$2001=1,IF($U$11:$U$2001&gt;AD141,IF($U$11:$U$2001&lt;=AE141,IF($V$11:$Y$2001&gt;=0,$AB$11:$AB$2001),""),""),""),""))</f>
        <v/>
      </c>
      <c r="AH141" s="9" t="str">
        <f t="array" ref="AH141">IF(AND(AD141&lt;&gt;"",AE141&lt;&gt;""),AVERAGE(IF($AB$11:$AB$2001=1,IF($U$11:$U$2001&gt;AD141,IF($C$11:$C$2001&lt;=AE141,$V$11:$Y$2001)))),"")</f>
        <v/>
      </c>
      <c r="AI141" s="9" t="str">
        <f t="array" ref="AI141">IF(AND(AD141&lt;&gt;"",AE141&lt;&gt;""),_xlfn.STDEV.S(IF($AB$11:$AB$2001=1,IF($U$11:$U$2001&gt;AD141,IF($C$11:$C$2001&lt;=AE141,$V$11:$Y$2001)))),"")</f>
        <v/>
      </c>
      <c r="AJ141" t="str">
        <f t="shared" si="56"/>
        <v/>
      </c>
      <c r="AK141" t="str">
        <f t="shared" si="57"/>
        <v/>
      </c>
      <c r="AM141" t="str">
        <f>IF(Input_1!T134&lt;&gt;"",Input_1!T134,"")</f>
        <v/>
      </c>
      <c r="AN141" s="9" t="str">
        <f>IF(Input_1!U134&lt;&gt;"",Input_1!U134,"")</f>
        <v/>
      </c>
      <c r="AO141" s="9" t="str">
        <f>IF(Input_1!V134&lt;&gt;"",Input_1!V134,"")</f>
        <v/>
      </c>
      <c r="AP141" s="9" t="str">
        <f>IF(Input_1!W134&lt;&gt;"",Input_1!W134,"")</f>
        <v/>
      </c>
      <c r="AQ141" s="9" t="str">
        <f>IF(Input_1!Y134&lt;&gt;"",Input_1!Y134,"")</f>
        <v/>
      </c>
      <c r="AR141" s="9" t="str">
        <f t="shared" si="58"/>
        <v/>
      </c>
      <c r="AS141" s="9" t="str">
        <f t="array" ref="AS141">IFERROR(_xlfn.STDEV.S(IF(AN141:AQ141&gt;=0,IF(AN141:AQ141&lt;&gt;"",AN141:AQ141,""))),"")</f>
        <v/>
      </c>
      <c r="AT141" s="2">
        <f t="shared" si="59"/>
        <v>0</v>
      </c>
      <c r="AV141" t="str">
        <f t="shared" ref="AV141:AV204" si="65">IF(OR(AW140&gt;=$AO$4,AW140=""),"",AW140)</f>
        <v/>
      </c>
      <c r="AW141" t="str">
        <f t="shared" si="60"/>
        <v/>
      </c>
      <c r="AX141" t="str">
        <f t="shared" si="61"/>
        <v/>
      </c>
      <c r="AY141" t="str">
        <f t="array" ref="AY141">IF(OR(AV141="",AW141=""),"",COUNT(IF($AT$11:$AT$2001=1,IF($AM$11:$AM$2001&gt;AV141,IF($AM$11:$AM$2001&lt;=AW141,IF($AN$11:$AQ$2001&gt;=0,$AT$11:$AT$2001),""),""),""),""))</f>
        <v/>
      </c>
      <c r="AZ141" s="9" t="str">
        <f t="array" ref="AZ141">IFERROR(IF(OR(AV141="",AW141=""),"",AVERAGE(IF($AT$11:$AT$2001=1,IF($AM$11:$AM$2001&gt;AV141,IF($AM$11:$AM$2001&lt;=AW141,IF($AN$11:$AQ$2001&gt;=0,$AN$11:$AQ$2001)),"")))),"")</f>
        <v/>
      </c>
      <c r="BA141" s="9" t="str">
        <f t="array" ref="BA141">IFERROR(IF(OR(AV141="",AW141=""),"",_xlfn.STDEV.S(IF($AT$11:$AT$2001=1,IF($AM$11:$AM$2001&gt;AV141,IF($AM$11:$AM$2001&lt;=AW141,IF($AN$11:$AQ$2001&gt;=0,$AN$11:$AQ$2001))),""))),"")</f>
        <v/>
      </c>
      <c r="BB141" t="str">
        <f t="shared" si="62"/>
        <v/>
      </c>
      <c r="BC141" t="str">
        <f t="shared" si="63"/>
        <v/>
      </c>
    </row>
    <row r="142" spans="1:55" x14ac:dyDescent="0.35">
      <c r="A142" s="9" t="str">
        <f>IF(Input_1!A135&lt;&gt;"",Input_1!A135,"")</f>
        <v/>
      </c>
      <c r="B142" s="9" t="str">
        <f>IF(Input_1!B135&lt;&gt;"",Input_1!B135,"")</f>
        <v/>
      </c>
      <c r="C142">
        <f>IF(Input_1!D135&lt;&gt;"",Input_1!D135,"")</f>
        <v>1320</v>
      </c>
      <c r="D142" s="9">
        <f>IF(Input_1!E135&lt;&gt;"",Input_1!E135,"")</f>
        <v>1.0289999999999999</v>
      </c>
      <c r="E142" s="9">
        <f>IF(Input_1!F135&lt;&gt;"",Input_1!F135,"")</f>
        <v>0.89500000000000002</v>
      </c>
      <c r="F142" s="9">
        <f>IF(Input_1!G135&lt;&gt;"",Input_1!G135,"")</f>
        <v>0.85899999999999999</v>
      </c>
      <c r="G142" s="9">
        <f>IF(Input_1!I135&lt;&gt;"",Input_1!I135,"")</f>
        <v>0.88600000000000001</v>
      </c>
      <c r="H142" s="9">
        <f t="shared" si="47"/>
        <v>0.91725000000000001</v>
      </c>
      <c r="I142" s="9">
        <f t="array" ref="I142">IFERROR(_xlfn.STDEV.S(IF(D142:G142&gt;=0,IF(D142:G142&lt;&gt;"",D142:G142,""))),"")</f>
        <v>7.6054256948575816E-2</v>
      </c>
      <c r="J142" s="2">
        <f t="shared" si="48"/>
        <v>1</v>
      </c>
      <c r="L142" t="str">
        <f t="shared" si="49"/>
        <v/>
      </c>
      <c r="M142" t="str">
        <f t="shared" si="46"/>
        <v/>
      </c>
      <c r="N142" t="str">
        <f t="shared" si="50"/>
        <v/>
      </c>
      <c r="O142" t="str">
        <f t="array" ref="O142">IF(OR(L142="",M142=""),"",COUNT(IF($J$11:$J$2001=1,IF($C$11:$C$2001&gt;L142,IF($C$11:$C$2001&lt;=M142,IF($D$11:$G$2001&gt;=0,$J$11:$J$2001),""),""),""),""))</f>
        <v/>
      </c>
      <c r="P142" s="9" t="str">
        <f t="array" ref="P142">IFERROR(IF(OR(L142="",M142=""),"",AVERAGE(IF($J$11:$J$2001=1,IF($C$11:$C$2001&gt;L142,IF($C$11:$C$2001&lt;=M142,IF($D$11:$G$2001&gt;=0,$D$11:$G$2001)),"")))),"")</f>
        <v/>
      </c>
      <c r="Q142" t="str">
        <f t="array" ref="Q142">IFERROR(IF(OR(L142="",M142=""),"",_xlfn.STDEV.S(IF($J$11:$J$2001=1,IF($C$11:$C$2001&gt;L142,IF($C$11:$C$2001&lt;=M142,IF($D$11:$G$2001&gt;=0,$D$11:$G$2001))),""))),"")</f>
        <v/>
      </c>
      <c r="R142" t="str">
        <f t="shared" si="51"/>
        <v/>
      </c>
      <c r="S142" t="str">
        <f t="shared" si="52"/>
        <v/>
      </c>
      <c r="U142">
        <f>IF(Input_1!L135&lt;&gt;"",Input_1!L135,"")</f>
        <v>1320</v>
      </c>
      <c r="V142" s="9">
        <f>IF(Input_1!M135&lt;&gt;"",Input_1!M135,"")</f>
        <v>0.96099999999999997</v>
      </c>
      <c r="W142" s="9">
        <f>IF(Input_1!N135&lt;&gt;"",Input_1!N135,"")</f>
        <v>0.88400000000000001</v>
      </c>
      <c r="X142" s="9">
        <f>IF(Input_1!O135&lt;&gt;"",Input_1!O135,"")</f>
        <v>0.91700000000000004</v>
      </c>
      <c r="Y142" s="9">
        <f>IF(Input_1!Q135&lt;&gt;"",Input_1!Q135,"")</f>
        <v>0.97899999999999998</v>
      </c>
      <c r="Z142" s="9">
        <f t="shared" si="53"/>
        <v>0.93525000000000003</v>
      </c>
      <c r="AA142" s="9">
        <f t="array" ref="AA142">IFERROR(_xlfn.STDEV.S(IF(V142:Y142&gt;=0,IF(V142:Y142&lt;&gt;"",V142:Y142,""))),"")</f>
        <v>4.2960252947734513E-2</v>
      </c>
      <c r="AB142" s="2">
        <f t="shared" si="54"/>
        <v>1</v>
      </c>
      <c r="AD142" t="str">
        <f t="shared" si="64"/>
        <v/>
      </c>
      <c r="AE142" t="str">
        <f t="shared" si="55"/>
        <v/>
      </c>
      <c r="AF142" t="str">
        <f t="shared" si="45"/>
        <v/>
      </c>
      <c r="AG142" t="str">
        <f t="array" ref="AG142">IF(OR(AD142="",AE142=""),"",COUNT(IF($AB$11:$AB$2001=1,IF($U$11:$U$2001&gt;AD142,IF($U$11:$U$2001&lt;=AE142,IF($V$11:$Y$2001&gt;=0,$AB$11:$AB$2001),""),""),""),""))</f>
        <v/>
      </c>
      <c r="AH142" s="9" t="str">
        <f t="array" ref="AH142">IF(AND(AD142&lt;&gt;"",AE142&lt;&gt;""),AVERAGE(IF($AB$11:$AB$2001=1,IF($U$11:$U$2001&gt;AD142,IF($C$11:$C$2001&lt;=AE142,$V$11:$Y$2001)))),"")</f>
        <v/>
      </c>
      <c r="AI142" s="9" t="str">
        <f t="array" ref="AI142">IF(AND(AD142&lt;&gt;"",AE142&lt;&gt;""),_xlfn.STDEV.S(IF($AB$11:$AB$2001=1,IF($U$11:$U$2001&gt;AD142,IF($C$11:$C$2001&lt;=AE142,$V$11:$Y$2001)))),"")</f>
        <v/>
      </c>
      <c r="AJ142" t="str">
        <f t="shared" si="56"/>
        <v/>
      </c>
      <c r="AK142" t="str">
        <f t="shared" si="57"/>
        <v/>
      </c>
      <c r="AM142" t="str">
        <f>IF(Input_1!T135&lt;&gt;"",Input_1!T135,"")</f>
        <v/>
      </c>
      <c r="AN142" s="9" t="str">
        <f>IF(Input_1!U135&lt;&gt;"",Input_1!U135,"")</f>
        <v/>
      </c>
      <c r="AO142" s="9" t="str">
        <f>IF(Input_1!V135&lt;&gt;"",Input_1!V135,"")</f>
        <v/>
      </c>
      <c r="AP142" s="9" t="str">
        <f>IF(Input_1!W135&lt;&gt;"",Input_1!W135,"")</f>
        <v/>
      </c>
      <c r="AQ142" s="9" t="str">
        <f>IF(Input_1!Y135&lt;&gt;"",Input_1!Y135,"")</f>
        <v/>
      </c>
      <c r="AR142" s="9" t="str">
        <f t="shared" si="58"/>
        <v/>
      </c>
      <c r="AS142" s="9" t="str">
        <f t="array" ref="AS142">IFERROR(_xlfn.STDEV.S(IF(AN142:AQ142&gt;=0,IF(AN142:AQ142&lt;&gt;"",AN142:AQ142,""))),"")</f>
        <v/>
      </c>
      <c r="AT142" s="2">
        <f t="shared" si="59"/>
        <v>0</v>
      </c>
      <c r="AV142" t="str">
        <f t="shared" si="65"/>
        <v/>
      </c>
      <c r="AW142" t="str">
        <f t="shared" si="60"/>
        <v/>
      </c>
      <c r="AX142" t="str">
        <f t="shared" si="61"/>
        <v/>
      </c>
      <c r="AY142" t="str">
        <f t="array" ref="AY142">IF(OR(AV142="",AW142=""),"",COUNT(IF($AT$11:$AT$2001=1,IF($AM$11:$AM$2001&gt;AV142,IF($AM$11:$AM$2001&lt;=AW142,IF($AN$11:$AQ$2001&gt;=0,$AT$11:$AT$2001),""),""),""),""))</f>
        <v/>
      </c>
      <c r="AZ142" s="9" t="str">
        <f t="array" ref="AZ142">IFERROR(IF(OR(AV142="",AW142=""),"",AVERAGE(IF($AT$11:$AT$2001=1,IF($AM$11:$AM$2001&gt;AV142,IF($AM$11:$AM$2001&lt;=AW142,IF($AN$11:$AQ$2001&gt;=0,$AN$11:$AQ$2001)),"")))),"")</f>
        <v/>
      </c>
      <c r="BA142" s="9" t="str">
        <f t="array" ref="BA142">IFERROR(IF(OR(AV142="",AW142=""),"",_xlfn.STDEV.S(IF($AT$11:$AT$2001=1,IF($AM$11:$AM$2001&gt;AV142,IF($AM$11:$AM$2001&lt;=AW142,IF($AN$11:$AQ$2001&gt;=0,$AN$11:$AQ$2001))),""))),"")</f>
        <v/>
      </c>
      <c r="BB142" t="str">
        <f t="shared" si="62"/>
        <v/>
      </c>
      <c r="BC142" t="str">
        <f t="shared" si="63"/>
        <v/>
      </c>
    </row>
    <row r="143" spans="1:55" x14ac:dyDescent="0.35">
      <c r="A143" s="9" t="str">
        <f>IF(Input_1!A136&lt;&gt;"",Input_1!A136,"")</f>
        <v/>
      </c>
      <c r="B143" s="9" t="str">
        <f>IF(Input_1!B136&lt;&gt;"",Input_1!B136,"")</f>
        <v/>
      </c>
      <c r="C143">
        <f>IF(Input_1!D136&lt;&gt;"",Input_1!D136,"")</f>
        <v>1330</v>
      </c>
      <c r="D143" s="9">
        <f>IF(Input_1!E136&lt;&gt;"",Input_1!E136,"")</f>
        <v>1.0629999999999999</v>
      </c>
      <c r="E143" s="9">
        <f>IF(Input_1!F136&lt;&gt;"",Input_1!F136,"")</f>
        <v>0.93100000000000005</v>
      </c>
      <c r="F143" s="9">
        <f>IF(Input_1!G136&lt;&gt;"",Input_1!G136,"")</f>
        <v>0.94299999999999995</v>
      </c>
      <c r="G143" s="9">
        <f>IF(Input_1!I136&lt;&gt;"",Input_1!I136,"")</f>
        <v>1.0900000000000001</v>
      </c>
      <c r="H143" s="9">
        <f t="shared" si="47"/>
        <v>1.00675</v>
      </c>
      <c r="I143" s="9">
        <f t="array" ref="I143">IFERROR(_xlfn.STDEV.S(IF(D143:G143&gt;=0,IF(D143:G143&lt;&gt;"",D143:G143,""))),"")</f>
        <v>8.1438627198645738E-2</v>
      </c>
      <c r="J143" s="2">
        <f t="shared" si="48"/>
        <v>1</v>
      </c>
      <c r="L143" t="str">
        <f t="shared" si="49"/>
        <v/>
      </c>
      <c r="M143" t="str">
        <f t="shared" si="46"/>
        <v/>
      </c>
      <c r="N143" t="str">
        <f t="shared" si="50"/>
        <v/>
      </c>
      <c r="O143" t="str">
        <f t="array" ref="O143">IF(OR(L143="",M143=""),"",COUNT(IF($J$11:$J$2001=1,IF($C$11:$C$2001&gt;L143,IF($C$11:$C$2001&lt;=M143,IF($D$11:$G$2001&gt;=0,$J$11:$J$2001),""),""),""),""))</f>
        <v/>
      </c>
      <c r="P143" s="9" t="str">
        <f t="array" ref="P143">IFERROR(IF(OR(L143="",M143=""),"",AVERAGE(IF($J$11:$J$2001=1,IF($C$11:$C$2001&gt;L143,IF($C$11:$C$2001&lt;=M143,IF($D$11:$G$2001&gt;=0,$D$11:$G$2001)),"")))),"")</f>
        <v/>
      </c>
      <c r="Q143" t="str">
        <f t="array" ref="Q143">IFERROR(IF(OR(L143="",M143=""),"",_xlfn.STDEV.S(IF($J$11:$J$2001=1,IF($C$11:$C$2001&gt;L143,IF($C$11:$C$2001&lt;=M143,IF($D$11:$G$2001&gt;=0,$D$11:$G$2001))),""))),"")</f>
        <v/>
      </c>
      <c r="R143" t="str">
        <f t="shared" si="51"/>
        <v/>
      </c>
      <c r="S143" t="str">
        <f t="shared" si="52"/>
        <v/>
      </c>
      <c r="U143">
        <f>IF(Input_1!L136&lt;&gt;"",Input_1!L136,"")</f>
        <v>1330</v>
      </c>
      <c r="V143" s="9">
        <f>IF(Input_1!M136&lt;&gt;"",Input_1!M136,"")</f>
        <v>0.94599999999999995</v>
      </c>
      <c r="W143" s="9">
        <f>IF(Input_1!N136&lt;&gt;"",Input_1!N136,"")</f>
        <v>0.97499999999999998</v>
      </c>
      <c r="X143" s="9">
        <f>IF(Input_1!O136&lt;&gt;"",Input_1!O136,"")</f>
        <v>1.0920000000000001</v>
      </c>
      <c r="Y143" s="9">
        <f>IF(Input_1!Q136&lt;&gt;"",Input_1!Q136,"")</f>
        <v>1.1240000000000001</v>
      </c>
      <c r="Z143" s="9">
        <f t="shared" si="53"/>
        <v>1.0342500000000001</v>
      </c>
      <c r="AA143" s="9">
        <f t="array" ref="AA143">IFERROR(_xlfn.STDEV.S(IF(V143:Y143&gt;=0,IF(V143:Y143&lt;&gt;"",V143:Y143,""))),"")</f>
        <v>8.6965031286527342E-2</v>
      </c>
      <c r="AB143" s="2">
        <f t="shared" si="54"/>
        <v>1</v>
      </c>
      <c r="AD143" t="str">
        <f t="shared" si="64"/>
        <v/>
      </c>
      <c r="AE143" t="str">
        <f t="shared" si="55"/>
        <v/>
      </c>
      <c r="AF143" t="str">
        <f t="shared" si="45"/>
        <v/>
      </c>
      <c r="AG143" t="str">
        <f t="array" ref="AG143">IF(OR(AD143="",AE143=""),"",COUNT(IF($AB$11:$AB$2001=1,IF($U$11:$U$2001&gt;AD143,IF($U$11:$U$2001&lt;=AE143,IF($V$11:$Y$2001&gt;=0,$AB$11:$AB$2001),""),""),""),""))</f>
        <v/>
      </c>
      <c r="AH143" s="9" t="str">
        <f t="array" ref="AH143">IF(AND(AD143&lt;&gt;"",AE143&lt;&gt;""),AVERAGE(IF($AB$11:$AB$2001=1,IF($U$11:$U$2001&gt;AD143,IF($C$11:$C$2001&lt;=AE143,$V$11:$Y$2001)))),"")</f>
        <v/>
      </c>
      <c r="AI143" s="9" t="str">
        <f t="array" ref="AI143">IF(AND(AD143&lt;&gt;"",AE143&lt;&gt;""),_xlfn.STDEV.S(IF($AB$11:$AB$2001=1,IF($U$11:$U$2001&gt;AD143,IF($C$11:$C$2001&lt;=AE143,$V$11:$Y$2001)))),"")</f>
        <v/>
      </c>
      <c r="AJ143" t="str">
        <f t="shared" si="56"/>
        <v/>
      </c>
      <c r="AK143" t="str">
        <f t="shared" si="57"/>
        <v/>
      </c>
      <c r="AM143" t="str">
        <f>IF(Input_1!T136&lt;&gt;"",Input_1!T136,"")</f>
        <v/>
      </c>
      <c r="AN143" s="9" t="str">
        <f>IF(Input_1!U136&lt;&gt;"",Input_1!U136,"")</f>
        <v/>
      </c>
      <c r="AO143" s="9" t="str">
        <f>IF(Input_1!V136&lt;&gt;"",Input_1!V136,"")</f>
        <v/>
      </c>
      <c r="AP143" s="9" t="str">
        <f>IF(Input_1!W136&lt;&gt;"",Input_1!W136,"")</f>
        <v/>
      </c>
      <c r="AQ143" s="9" t="str">
        <f>IF(Input_1!Y136&lt;&gt;"",Input_1!Y136,"")</f>
        <v/>
      </c>
      <c r="AR143" s="9" t="str">
        <f t="shared" si="58"/>
        <v/>
      </c>
      <c r="AS143" s="9" t="str">
        <f t="array" ref="AS143">IFERROR(_xlfn.STDEV.S(IF(AN143:AQ143&gt;=0,IF(AN143:AQ143&lt;&gt;"",AN143:AQ143,""))),"")</f>
        <v/>
      </c>
      <c r="AT143" s="2">
        <f t="shared" si="59"/>
        <v>0</v>
      </c>
      <c r="AV143" t="str">
        <f t="shared" si="65"/>
        <v/>
      </c>
      <c r="AW143" t="str">
        <f t="shared" si="60"/>
        <v/>
      </c>
      <c r="AX143" t="str">
        <f t="shared" si="61"/>
        <v/>
      </c>
      <c r="AY143" t="str">
        <f t="array" ref="AY143">IF(OR(AV143="",AW143=""),"",COUNT(IF($AT$11:$AT$2001=1,IF($AM$11:$AM$2001&gt;AV143,IF($AM$11:$AM$2001&lt;=AW143,IF($AN$11:$AQ$2001&gt;=0,$AT$11:$AT$2001),""),""),""),""))</f>
        <v/>
      </c>
      <c r="AZ143" s="9" t="str">
        <f t="array" ref="AZ143">IFERROR(IF(OR(AV143="",AW143=""),"",AVERAGE(IF($AT$11:$AT$2001=1,IF($AM$11:$AM$2001&gt;AV143,IF($AM$11:$AM$2001&lt;=AW143,IF($AN$11:$AQ$2001&gt;=0,$AN$11:$AQ$2001)),"")))),"")</f>
        <v/>
      </c>
      <c r="BA143" s="9" t="str">
        <f t="array" ref="BA143">IFERROR(IF(OR(AV143="",AW143=""),"",_xlfn.STDEV.S(IF($AT$11:$AT$2001=1,IF($AM$11:$AM$2001&gt;AV143,IF($AM$11:$AM$2001&lt;=AW143,IF($AN$11:$AQ$2001&gt;=0,$AN$11:$AQ$2001))),""))),"")</f>
        <v/>
      </c>
      <c r="BB143" t="str">
        <f t="shared" si="62"/>
        <v/>
      </c>
      <c r="BC143" t="str">
        <f t="shared" si="63"/>
        <v/>
      </c>
    </row>
    <row r="144" spans="1:55" x14ac:dyDescent="0.35">
      <c r="A144" s="9" t="str">
        <f>IF(Input_1!A137&lt;&gt;"",Input_1!A137,"")</f>
        <v/>
      </c>
      <c r="B144" s="9" t="str">
        <f>IF(Input_1!B137&lt;&gt;"",Input_1!B137,"")</f>
        <v/>
      </c>
      <c r="C144">
        <f>IF(Input_1!D137&lt;&gt;"",Input_1!D137,"")</f>
        <v>1340</v>
      </c>
      <c r="D144" s="9">
        <f>IF(Input_1!E137&lt;&gt;"",Input_1!E137,"")</f>
        <v>1.042</v>
      </c>
      <c r="E144" s="9">
        <f>IF(Input_1!F137&lt;&gt;"",Input_1!F137,"")</f>
        <v>0.93500000000000005</v>
      </c>
      <c r="F144" s="9">
        <f>IF(Input_1!G137&lt;&gt;"",Input_1!G137,"")</f>
        <v>0.94499999999999995</v>
      </c>
      <c r="G144" s="9">
        <f>IF(Input_1!I137&lt;&gt;"",Input_1!I137,"")</f>
        <v>1.0269999999999999</v>
      </c>
      <c r="H144" s="9">
        <f t="shared" si="47"/>
        <v>0.98724999999999996</v>
      </c>
      <c r="I144" s="9">
        <f t="array" ref="I144">IFERROR(_xlfn.STDEV.S(IF(D144:G144&gt;=0,IF(D144:G144&lt;&gt;"",D144:G144,""))),"")</f>
        <v>5.505376160324256E-2</v>
      </c>
      <c r="J144" s="2">
        <f t="shared" si="48"/>
        <v>1</v>
      </c>
      <c r="L144" t="str">
        <f t="shared" si="49"/>
        <v/>
      </c>
      <c r="M144" t="str">
        <f t="shared" si="46"/>
        <v/>
      </c>
      <c r="N144" t="str">
        <f t="shared" si="50"/>
        <v/>
      </c>
      <c r="O144" t="str">
        <f t="array" ref="O144">IF(OR(L144="",M144=""),"",COUNT(IF($J$11:$J$2001=1,IF($C$11:$C$2001&gt;L144,IF($C$11:$C$2001&lt;=M144,IF($D$11:$G$2001&gt;=0,$J$11:$J$2001),""),""),""),""))</f>
        <v/>
      </c>
      <c r="P144" s="9" t="str">
        <f t="array" ref="P144">IFERROR(IF(OR(L144="",M144=""),"",AVERAGE(IF($J$11:$J$2001=1,IF($C$11:$C$2001&gt;L144,IF($C$11:$C$2001&lt;=M144,IF($D$11:$G$2001&gt;=0,$D$11:$G$2001)),"")))),"")</f>
        <v/>
      </c>
      <c r="Q144" t="str">
        <f t="array" ref="Q144">IFERROR(IF(OR(L144="",M144=""),"",_xlfn.STDEV.S(IF($J$11:$J$2001=1,IF($C$11:$C$2001&gt;L144,IF($C$11:$C$2001&lt;=M144,IF($D$11:$G$2001&gt;=0,$D$11:$G$2001))),""))),"")</f>
        <v/>
      </c>
      <c r="R144" t="str">
        <f t="shared" si="51"/>
        <v/>
      </c>
      <c r="S144" t="str">
        <f t="shared" si="52"/>
        <v/>
      </c>
      <c r="U144">
        <f>IF(Input_1!L137&lt;&gt;"",Input_1!L137,"")</f>
        <v>1340</v>
      </c>
      <c r="V144" s="9">
        <f>IF(Input_1!M137&lt;&gt;"",Input_1!M137,"")</f>
        <v>0.95899999999999996</v>
      </c>
      <c r="W144" s="9">
        <f>IF(Input_1!N137&lt;&gt;"",Input_1!N137,"")</f>
        <v>0.91600000000000004</v>
      </c>
      <c r="X144" s="9">
        <f>IF(Input_1!O137&lt;&gt;"",Input_1!O137,"")</f>
        <v>0.97199999999999998</v>
      </c>
      <c r="Y144" s="9">
        <f>IF(Input_1!Q137&lt;&gt;"",Input_1!Q137,"")</f>
        <v>1.0589999999999999</v>
      </c>
      <c r="Z144" s="9">
        <f t="shared" si="53"/>
        <v>0.97649999999999992</v>
      </c>
      <c r="AA144" s="9">
        <f t="array" ref="AA144">IFERROR(_xlfn.STDEV.S(IF(V144:Y144&gt;=0,IF(V144:Y144&lt;&gt;"",V144:Y144,""))),"")</f>
        <v>5.9980552403813871E-2</v>
      </c>
      <c r="AB144" s="2">
        <f t="shared" si="54"/>
        <v>1</v>
      </c>
      <c r="AD144" t="str">
        <f t="shared" si="64"/>
        <v/>
      </c>
      <c r="AE144" t="str">
        <f t="shared" si="55"/>
        <v/>
      </c>
      <c r="AF144" t="str">
        <f t="shared" si="45"/>
        <v/>
      </c>
      <c r="AG144" t="str">
        <f t="array" ref="AG144">IF(OR(AD144="",AE144=""),"",COUNT(IF($AB$11:$AB$2001=1,IF($U$11:$U$2001&gt;AD144,IF($U$11:$U$2001&lt;=AE144,IF($V$11:$Y$2001&gt;=0,$AB$11:$AB$2001),""),""),""),""))</f>
        <v/>
      </c>
      <c r="AH144" s="9" t="str">
        <f t="array" ref="AH144">IF(AND(AD144&lt;&gt;"",AE144&lt;&gt;""),AVERAGE(IF($AB$11:$AB$2001=1,IF($U$11:$U$2001&gt;AD144,IF($C$11:$C$2001&lt;=AE144,$V$11:$Y$2001)))),"")</f>
        <v/>
      </c>
      <c r="AI144" s="9" t="str">
        <f t="array" ref="AI144">IF(AND(AD144&lt;&gt;"",AE144&lt;&gt;""),_xlfn.STDEV.S(IF($AB$11:$AB$2001=1,IF($U$11:$U$2001&gt;AD144,IF($C$11:$C$2001&lt;=AE144,$V$11:$Y$2001)))),"")</f>
        <v/>
      </c>
      <c r="AJ144" t="str">
        <f t="shared" si="56"/>
        <v/>
      </c>
      <c r="AK144" t="str">
        <f t="shared" si="57"/>
        <v/>
      </c>
      <c r="AM144" t="str">
        <f>IF(Input_1!T137&lt;&gt;"",Input_1!T137,"")</f>
        <v/>
      </c>
      <c r="AN144" s="9" t="str">
        <f>IF(Input_1!U137&lt;&gt;"",Input_1!U137,"")</f>
        <v/>
      </c>
      <c r="AO144" s="9" t="str">
        <f>IF(Input_1!V137&lt;&gt;"",Input_1!V137,"")</f>
        <v/>
      </c>
      <c r="AP144" s="9" t="str">
        <f>IF(Input_1!W137&lt;&gt;"",Input_1!W137,"")</f>
        <v/>
      </c>
      <c r="AQ144" s="9" t="str">
        <f>IF(Input_1!Y137&lt;&gt;"",Input_1!Y137,"")</f>
        <v/>
      </c>
      <c r="AR144" s="9" t="str">
        <f t="shared" si="58"/>
        <v/>
      </c>
      <c r="AS144" s="9" t="str">
        <f t="array" ref="AS144">IFERROR(_xlfn.STDEV.S(IF(AN144:AQ144&gt;=0,IF(AN144:AQ144&lt;&gt;"",AN144:AQ144,""))),"")</f>
        <v/>
      </c>
      <c r="AT144" s="2">
        <f t="shared" si="59"/>
        <v>0</v>
      </c>
      <c r="AV144" t="str">
        <f t="shared" si="65"/>
        <v/>
      </c>
      <c r="AW144" t="str">
        <f t="shared" si="60"/>
        <v/>
      </c>
      <c r="AX144" t="str">
        <f t="shared" si="61"/>
        <v/>
      </c>
      <c r="AY144" t="str">
        <f t="array" ref="AY144">IF(OR(AV144="",AW144=""),"",COUNT(IF($AT$11:$AT$2001=1,IF($AM$11:$AM$2001&gt;AV144,IF($AM$11:$AM$2001&lt;=AW144,IF($AN$11:$AQ$2001&gt;=0,$AT$11:$AT$2001),""),""),""),""))</f>
        <v/>
      </c>
      <c r="AZ144" s="9" t="str">
        <f t="array" ref="AZ144">IFERROR(IF(OR(AV144="",AW144=""),"",AVERAGE(IF($AT$11:$AT$2001=1,IF($AM$11:$AM$2001&gt;AV144,IF($AM$11:$AM$2001&lt;=AW144,IF($AN$11:$AQ$2001&gt;=0,$AN$11:$AQ$2001)),"")))),"")</f>
        <v/>
      </c>
      <c r="BA144" s="9" t="str">
        <f t="array" ref="BA144">IFERROR(IF(OR(AV144="",AW144=""),"",_xlfn.STDEV.S(IF($AT$11:$AT$2001=1,IF($AM$11:$AM$2001&gt;AV144,IF($AM$11:$AM$2001&lt;=AW144,IF($AN$11:$AQ$2001&gt;=0,$AN$11:$AQ$2001))),""))),"")</f>
        <v/>
      </c>
      <c r="BB144" t="str">
        <f t="shared" si="62"/>
        <v/>
      </c>
      <c r="BC144" t="str">
        <f t="shared" si="63"/>
        <v/>
      </c>
    </row>
    <row r="145" spans="1:55" x14ac:dyDescent="0.35">
      <c r="A145" s="9" t="str">
        <f>IF(Input_1!A138&lt;&gt;"",Input_1!A138,"")</f>
        <v/>
      </c>
      <c r="B145" s="9" t="str">
        <f>IF(Input_1!B138&lt;&gt;"",Input_1!B138,"")</f>
        <v/>
      </c>
      <c r="C145">
        <f>IF(Input_1!D138&lt;&gt;"",Input_1!D138,"")</f>
        <v>1350</v>
      </c>
      <c r="D145" s="9">
        <f>IF(Input_1!E138&lt;&gt;"",Input_1!E138,"")</f>
        <v>1.0580000000000001</v>
      </c>
      <c r="E145" s="9">
        <f>IF(Input_1!F138&lt;&gt;"",Input_1!F138,"")</f>
        <v>0.96399999999999997</v>
      </c>
      <c r="F145" s="9">
        <f>IF(Input_1!G138&lt;&gt;"",Input_1!G138,"")</f>
        <v>0.98899999999999999</v>
      </c>
      <c r="G145" s="9">
        <f>IF(Input_1!I138&lt;&gt;"",Input_1!I138,"")</f>
        <v>1.08</v>
      </c>
      <c r="H145" s="9">
        <f t="shared" si="47"/>
        <v>1.02275</v>
      </c>
      <c r="I145" s="9">
        <f t="array" ref="I145">IFERROR(_xlfn.STDEV.S(IF(D145:G145&gt;=0,IF(D145:G145&lt;&gt;"",D145:G145,""))),"")</f>
        <v>5.5108226851048943E-2</v>
      </c>
      <c r="J145" s="2">
        <f t="shared" si="48"/>
        <v>1</v>
      </c>
      <c r="L145" t="str">
        <f t="shared" si="49"/>
        <v/>
      </c>
      <c r="M145" t="str">
        <f t="shared" si="46"/>
        <v/>
      </c>
      <c r="N145" t="str">
        <f t="shared" si="50"/>
        <v/>
      </c>
      <c r="O145" t="str">
        <f t="array" ref="O145">IF(OR(L145="",M145=""),"",COUNT(IF($J$11:$J$2001=1,IF($C$11:$C$2001&gt;L145,IF($C$11:$C$2001&lt;=M145,IF($D$11:$G$2001&gt;=0,$J$11:$J$2001),""),""),""),""))</f>
        <v/>
      </c>
      <c r="P145" s="9" t="str">
        <f t="array" ref="P145">IFERROR(IF(OR(L145="",M145=""),"",AVERAGE(IF($J$11:$J$2001=1,IF($C$11:$C$2001&gt;L145,IF($C$11:$C$2001&lt;=M145,IF($D$11:$G$2001&gt;=0,$D$11:$G$2001)),"")))),"")</f>
        <v/>
      </c>
      <c r="Q145" t="str">
        <f t="array" ref="Q145">IFERROR(IF(OR(L145="",M145=""),"",_xlfn.STDEV.S(IF($J$11:$J$2001=1,IF($C$11:$C$2001&gt;L145,IF($C$11:$C$2001&lt;=M145,IF($D$11:$G$2001&gt;=0,$D$11:$G$2001))),""))),"")</f>
        <v/>
      </c>
      <c r="R145" t="str">
        <f t="shared" si="51"/>
        <v/>
      </c>
      <c r="S145" t="str">
        <f t="shared" si="52"/>
        <v/>
      </c>
      <c r="U145">
        <f>IF(Input_1!L138&lt;&gt;"",Input_1!L138,"")</f>
        <v>1350</v>
      </c>
      <c r="V145" s="9">
        <f>IF(Input_1!M138&lt;&gt;"",Input_1!M138,"")</f>
        <v>1.0629999999999999</v>
      </c>
      <c r="W145" s="9">
        <f>IF(Input_1!N138&lt;&gt;"",Input_1!N138,"")</f>
        <v>0.96799999999999997</v>
      </c>
      <c r="X145" s="9">
        <f>IF(Input_1!O138&lt;&gt;"",Input_1!O138,"")</f>
        <v>1.0069999999999999</v>
      </c>
      <c r="Y145" s="9">
        <f>IF(Input_1!Q138&lt;&gt;"",Input_1!Q138,"")</f>
        <v>1.0469999999999999</v>
      </c>
      <c r="Z145" s="9">
        <f t="shared" si="53"/>
        <v>1.0212499999999998</v>
      </c>
      <c r="AA145" s="9">
        <f t="array" ref="AA145">IFERROR(_xlfn.STDEV.S(IF(V145:Y145&gt;=0,IF(V145:Y145&lt;&gt;"",V145:Y145,""))),"")</f>
        <v>4.2601838770957599E-2</v>
      </c>
      <c r="AB145" s="2">
        <f t="shared" si="54"/>
        <v>1</v>
      </c>
      <c r="AD145" t="str">
        <f t="shared" si="64"/>
        <v/>
      </c>
      <c r="AE145" t="str">
        <f t="shared" si="55"/>
        <v/>
      </c>
      <c r="AF145" t="str">
        <f t="shared" si="45"/>
        <v/>
      </c>
      <c r="AG145" t="str">
        <f t="array" ref="AG145">IF(OR(AD145="",AE145=""),"",COUNT(IF($AB$11:$AB$2001=1,IF($U$11:$U$2001&gt;AD145,IF($U$11:$U$2001&lt;=AE145,IF($V$11:$Y$2001&gt;=0,$AB$11:$AB$2001),""),""),""),""))</f>
        <v/>
      </c>
      <c r="AH145" s="9" t="str">
        <f t="array" ref="AH145">IF(AND(AD145&lt;&gt;"",AE145&lt;&gt;""),AVERAGE(IF($AB$11:$AB$2001=1,IF($U$11:$U$2001&gt;AD145,IF($C$11:$C$2001&lt;=AE145,$V$11:$Y$2001)))),"")</f>
        <v/>
      </c>
      <c r="AI145" s="9" t="str">
        <f t="array" ref="AI145">IF(AND(AD145&lt;&gt;"",AE145&lt;&gt;""),_xlfn.STDEV.S(IF($AB$11:$AB$2001=1,IF($U$11:$U$2001&gt;AD145,IF($C$11:$C$2001&lt;=AE145,$V$11:$Y$2001)))),"")</f>
        <v/>
      </c>
      <c r="AJ145" t="str">
        <f t="shared" si="56"/>
        <v/>
      </c>
      <c r="AK145" t="str">
        <f t="shared" si="57"/>
        <v/>
      </c>
      <c r="AM145" t="str">
        <f>IF(Input_1!T138&lt;&gt;"",Input_1!T138,"")</f>
        <v/>
      </c>
      <c r="AN145" s="9" t="str">
        <f>IF(Input_1!U138&lt;&gt;"",Input_1!U138,"")</f>
        <v/>
      </c>
      <c r="AO145" s="9" t="str">
        <f>IF(Input_1!V138&lt;&gt;"",Input_1!V138,"")</f>
        <v/>
      </c>
      <c r="AP145" s="9" t="str">
        <f>IF(Input_1!W138&lt;&gt;"",Input_1!W138,"")</f>
        <v/>
      </c>
      <c r="AQ145" s="9" t="str">
        <f>IF(Input_1!Y138&lt;&gt;"",Input_1!Y138,"")</f>
        <v/>
      </c>
      <c r="AR145" s="9" t="str">
        <f t="shared" si="58"/>
        <v/>
      </c>
      <c r="AS145" s="9" t="str">
        <f t="array" ref="AS145">IFERROR(_xlfn.STDEV.S(IF(AN145:AQ145&gt;=0,IF(AN145:AQ145&lt;&gt;"",AN145:AQ145,""))),"")</f>
        <v/>
      </c>
      <c r="AT145" s="2">
        <f t="shared" si="59"/>
        <v>0</v>
      </c>
      <c r="AV145" t="str">
        <f t="shared" si="65"/>
        <v/>
      </c>
      <c r="AW145" t="str">
        <f t="shared" si="60"/>
        <v/>
      </c>
      <c r="AX145" t="str">
        <f t="shared" si="61"/>
        <v/>
      </c>
      <c r="AY145" t="str">
        <f t="array" ref="AY145">IF(OR(AV145="",AW145=""),"",COUNT(IF($AT$11:$AT$2001=1,IF($AM$11:$AM$2001&gt;AV145,IF($AM$11:$AM$2001&lt;=AW145,IF($AN$11:$AQ$2001&gt;=0,$AT$11:$AT$2001),""),""),""),""))</f>
        <v/>
      </c>
      <c r="AZ145" s="9" t="str">
        <f t="array" ref="AZ145">IFERROR(IF(OR(AV145="",AW145=""),"",AVERAGE(IF($AT$11:$AT$2001=1,IF($AM$11:$AM$2001&gt;AV145,IF($AM$11:$AM$2001&lt;=AW145,IF($AN$11:$AQ$2001&gt;=0,$AN$11:$AQ$2001)),"")))),"")</f>
        <v/>
      </c>
      <c r="BA145" s="9" t="str">
        <f t="array" ref="BA145">IFERROR(IF(OR(AV145="",AW145=""),"",_xlfn.STDEV.S(IF($AT$11:$AT$2001=1,IF($AM$11:$AM$2001&gt;AV145,IF($AM$11:$AM$2001&lt;=AW145,IF($AN$11:$AQ$2001&gt;=0,$AN$11:$AQ$2001))),""))),"")</f>
        <v/>
      </c>
      <c r="BB145" t="str">
        <f t="shared" si="62"/>
        <v/>
      </c>
      <c r="BC145" t="str">
        <f t="shared" si="63"/>
        <v/>
      </c>
    </row>
    <row r="146" spans="1:55" x14ac:dyDescent="0.35">
      <c r="A146" s="9" t="str">
        <f>IF(Input_1!A139&lt;&gt;"",Input_1!A139,"")</f>
        <v/>
      </c>
      <c r="B146" s="9" t="str">
        <f>IF(Input_1!B139&lt;&gt;"",Input_1!B139,"")</f>
        <v/>
      </c>
      <c r="C146">
        <f>IF(Input_1!D139&lt;&gt;"",Input_1!D139,"")</f>
        <v>1360</v>
      </c>
      <c r="D146" s="9">
        <f>IF(Input_1!E139&lt;&gt;"",Input_1!E139,"")</f>
        <v>1.0349999999999999</v>
      </c>
      <c r="E146" s="9">
        <f>IF(Input_1!F139&lt;&gt;"",Input_1!F139,"")</f>
        <v>0.93600000000000005</v>
      </c>
      <c r="F146" s="9">
        <f>IF(Input_1!G139&lt;&gt;"",Input_1!G139,"")</f>
        <v>1.0840000000000001</v>
      </c>
      <c r="G146" s="9">
        <f>IF(Input_1!I139&lt;&gt;"",Input_1!I139,"")</f>
        <v>1.204</v>
      </c>
      <c r="H146" s="9">
        <f t="shared" si="47"/>
        <v>1.0647500000000001</v>
      </c>
      <c r="I146" s="9">
        <f t="array" ref="I146">IFERROR(_xlfn.STDEV.S(IF(D146:G146&gt;=0,IF(D146:G146&lt;&gt;"",D146:G146,""))),"")</f>
        <v>0.11138933222411079</v>
      </c>
      <c r="J146" s="2">
        <f t="shared" si="48"/>
        <v>1</v>
      </c>
      <c r="L146" t="str">
        <f t="shared" si="49"/>
        <v/>
      </c>
      <c r="M146" t="str">
        <f t="shared" si="46"/>
        <v/>
      </c>
      <c r="N146" t="str">
        <f t="shared" si="50"/>
        <v/>
      </c>
      <c r="O146" t="str">
        <f t="array" ref="O146">IF(OR(L146="",M146=""),"",COUNT(IF($J$11:$J$2001=1,IF($C$11:$C$2001&gt;L146,IF($C$11:$C$2001&lt;=M146,IF($D$11:$G$2001&gt;=0,$J$11:$J$2001),""),""),""),""))</f>
        <v/>
      </c>
      <c r="P146" s="9" t="str">
        <f t="array" ref="P146">IFERROR(IF(OR(L146="",M146=""),"",AVERAGE(IF($J$11:$J$2001=1,IF($C$11:$C$2001&gt;L146,IF($C$11:$C$2001&lt;=M146,IF($D$11:$G$2001&gt;=0,$D$11:$G$2001)),"")))),"")</f>
        <v/>
      </c>
      <c r="Q146" t="str">
        <f t="array" ref="Q146">IFERROR(IF(OR(L146="",M146=""),"",_xlfn.STDEV.S(IF($J$11:$J$2001=1,IF($C$11:$C$2001&gt;L146,IF($C$11:$C$2001&lt;=M146,IF($D$11:$G$2001&gt;=0,$D$11:$G$2001))),""))),"")</f>
        <v/>
      </c>
      <c r="R146" t="str">
        <f t="shared" si="51"/>
        <v/>
      </c>
      <c r="S146" t="str">
        <f t="shared" si="52"/>
        <v/>
      </c>
      <c r="U146">
        <f>IF(Input_1!L139&lt;&gt;"",Input_1!L139,"")</f>
        <v>1360</v>
      </c>
      <c r="V146" s="9">
        <f>IF(Input_1!M139&lt;&gt;"",Input_1!M139,"")</f>
        <v>1.03</v>
      </c>
      <c r="W146" s="9">
        <f>IF(Input_1!N139&lt;&gt;"",Input_1!N139,"")</f>
        <v>0.95299999999999996</v>
      </c>
      <c r="X146" s="9">
        <f>IF(Input_1!O139&lt;&gt;"",Input_1!O139,"")</f>
        <v>1.087</v>
      </c>
      <c r="Y146" s="9">
        <f>IF(Input_1!Q139&lt;&gt;"",Input_1!Q139,"")</f>
        <v>1.1679999999999999</v>
      </c>
      <c r="Z146" s="9">
        <f t="shared" si="53"/>
        <v>1.0595000000000001</v>
      </c>
      <c r="AA146" s="9">
        <f t="array" ref="AA146">IFERROR(_xlfn.STDEV.S(IF(V146:Y146&gt;=0,IF(V146:Y146&lt;&gt;"",V146:Y146,""))),"")</f>
        <v>9.0812994664860577E-2</v>
      </c>
      <c r="AB146" s="2">
        <f t="shared" si="54"/>
        <v>1</v>
      </c>
      <c r="AD146" t="str">
        <f t="shared" si="64"/>
        <v/>
      </c>
      <c r="AE146" t="str">
        <f t="shared" si="55"/>
        <v/>
      </c>
      <c r="AF146" t="str">
        <f t="shared" si="45"/>
        <v/>
      </c>
      <c r="AG146" t="str">
        <f t="array" ref="AG146">IF(OR(AD146="",AE146=""),"",COUNT(IF($AB$11:$AB$2001=1,IF($U$11:$U$2001&gt;AD146,IF($U$11:$U$2001&lt;=AE146,IF($V$11:$Y$2001&gt;=0,$AB$11:$AB$2001),""),""),""),""))</f>
        <v/>
      </c>
      <c r="AH146" s="9" t="str">
        <f t="array" ref="AH146">IF(AND(AD146&lt;&gt;"",AE146&lt;&gt;""),AVERAGE(IF($AB$11:$AB$2001=1,IF($U$11:$U$2001&gt;AD146,IF($C$11:$C$2001&lt;=AE146,$V$11:$Y$2001)))),"")</f>
        <v/>
      </c>
      <c r="AI146" s="9" t="str">
        <f t="array" ref="AI146">IF(AND(AD146&lt;&gt;"",AE146&lt;&gt;""),_xlfn.STDEV.S(IF($AB$11:$AB$2001=1,IF($U$11:$U$2001&gt;AD146,IF($C$11:$C$2001&lt;=AE146,$V$11:$Y$2001)))),"")</f>
        <v/>
      </c>
      <c r="AJ146" t="str">
        <f t="shared" si="56"/>
        <v/>
      </c>
      <c r="AK146" t="str">
        <f t="shared" si="57"/>
        <v/>
      </c>
      <c r="AM146" t="str">
        <f>IF(Input_1!T139&lt;&gt;"",Input_1!T139,"")</f>
        <v/>
      </c>
      <c r="AN146" s="9" t="str">
        <f>IF(Input_1!U139&lt;&gt;"",Input_1!U139,"")</f>
        <v/>
      </c>
      <c r="AO146" s="9" t="str">
        <f>IF(Input_1!V139&lt;&gt;"",Input_1!V139,"")</f>
        <v/>
      </c>
      <c r="AP146" s="9" t="str">
        <f>IF(Input_1!W139&lt;&gt;"",Input_1!W139,"")</f>
        <v/>
      </c>
      <c r="AQ146" s="9" t="str">
        <f>IF(Input_1!Y139&lt;&gt;"",Input_1!Y139,"")</f>
        <v/>
      </c>
      <c r="AR146" s="9" t="str">
        <f t="shared" si="58"/>
        <v/>
      </c>
      <c r="AS146" s="9" t="str">
        <f t="array" ref="AS146">IFERROR(_xlfn.STDEV.S(IF(AN146:AQ146&gt;=0,IF(AN146:AQ146&lt;&gt;"",AN146:AQ146,""))),"")</f>
        <v/>
      </c>
      <c r="AT146" s="2">
        <f t="shared" si="59"/>
        <v>0</v>
      </c>
      <c r="AV146" t="str">
        <f t="shared" si="65"/>
        <v/>
      </c>
      <c r="AW146" t="str">
        <f t="shared" si="60"/>
        <v/>
      </c>
      <c r="AX146" t="str">
        <f t="shared" si="61"/>
        <v/>
      </c>
      <c r="AY146" t="str">
        <f t="array" ref="AY146">IF(OR(AV146="",AW146=""),"",COUNT(IF($AT$11:$AT$2001=1,IF($AM$11:$AM$2001&gt;AV146,IF($AM$11:$AM$2001&lt;=AW146,IF($AN$11:$AQ$2001&gt;=0,$AT$11:$AT$2001),""),""),""),""))</f>
        <v/>
      </c>
      <c r="AZ146" s="9" t="str">
        <f t="array" ref="AZ146">IFERROR(IF(OR(AV146="",AW146=""),"",AVERAGE(IF($AT$11:$AT$2001=1,IF($AM$11:$AM$2001&gt;AV146,IF($AM$11:$AM$2001&lt;=AW146,IF($AN$11:$AQ$2001&gt;=0,$AN$11:$AQ$2001)),"")))),"")</f>
        <v/>
      </c>
      <c r="BA146" s="9" t="str">
        <f t="array" ref="BA146">IFERROR(IF(OR(AV146="",AW146=""),"",_xlfn.STDEV.S(IF($AT$11:$AT$2001=1,IF($AM$11:$AM$2001&gt;AV146,IF($AM$11:$AM$2001&lt;=AW146,IF($AN$11:$AQ$2001&gt;=0,$AN$11:$AQ$2001))),""))),"")</f>
        <v/>
      </c>
      <c r="BB146" t="str">
        <f t="shared" si="62"/>
        <v/>
      </c>
      <c r="BC146" t="str">
        <f t="shared" si="63"/>
        <v/>
      </c>
    </row>
    <row r="147" spans="1:55" x14ac:dyDescent="0.35">
      <c r="A147" s="9" t="str">
        <f>IF(Input_1!A140&lt;&gt;"",Input_1!A140,"")</f>
        <v/>
      </c>
      <c r="B147" s="9" t="str">
        <f>IF(Input_1!B140&lt;&gt;"",Input_1!B140,"")</f>
        <v/>
      </c>
      <c r="C147">
        <f>IF(Input_1!D140&lt;&gt;"",Input_1!D140,"")</f>
        <v>1370</v>
      </c>
      <c r="D147" s="9">
        <f>IF(Input_1!E140&lt;&gt;"",Input_1!E140,"")</f>
        <v>0.996</v>
      </c>
      <c r="E147" s="9">
        <f>IF(Input_1!F140&lt;&gt;"",Input_1!F140,"")</f>
        <v>0.94499999999999995</v>
      </c>
      <c r="F147" s="9">
        <f>IF(Input_1!G140&lt;&gt;"",Input_1!G140,"")</f>
        <v>1.1479999999999999</v>
      </c>
      <c r="G147" s="9">
        <f>IF(Input_1!I140&lt;&gt;"",Input_1!I140,"")</f>
        <v>1.131</v>
      </c>
      <c r="H147" s="9">
        <f t="shared" si="47"/>
        <v>1.0549999999999999</v>
      </c>
      <c r="I147" s="9">
        <f t="array" ref="I147">IFERROR(_xlfn.STDEV.S(IF(D147:G147&gt;=0,IF(D147:G147&lt;&gt;"",D147:G147,""))),"")</f>
        <v>0.10000999950004999</v>
      </c>
      <c r="J147" s="2">
        <f t="shared" si="48"/>
        <v>1</v>
      </c>
      <c r="L147" t="str">
        <f t="shared" si="49"/>
        <v/>
      </c>
      <c r="M147" t="str">
        <f t="shared" si="46"/>
        <v/>
      </c>
      <c r="N147" t="str">
        <f t="shared" si="50"/>
        <v/>
      </c>
      <c r="O147" t="str">
        <f t="array" ref="O147">IF(OR(L147="",M147=""),"",COUNT(IF($J$11:$J$2001=1,IF($C$11:$C$2001&gt;L147,IF($C$11:$C$2001&lt;=M147,IF($D$11:$G$2001&gt;=0,$J$11:$J$2001),""),""),""),""))</f>
        <v/>
      </c>
      <c r="P147" s="9" t="str">
        <f t="array" ref="P147">IFERROR(IF(OR(L147="",M147=""),"",AVERAGE(IF($J$11:$J$2001=1,IF($C$11:$C$2001&gt;L147,IF($C$11:$C$2001&lt;=M147,IF($D$11:$G$2001&gt;=0,$D$11:$G$2001)),"")))),"")</f>
        <v/>
      </c>
      <c r="Q147" t="str">
        <f t="array" ref="Q147">IFERROR(IF(OR(L147="",M147=""),"",_xlfn.STDEV.S(IF($J$11:$J$2001=1,IF($C$11:$C$2001&gt;L147,IF($C$11:$C$2001&lt;=M147,IF($D$11:$G$2001&gt;=0,$D$11:$G$2001))),""))),"")</f>
        <v/>
      </c>
      <c r="R147" t="str">
        <f t="shared" si="51"/>
        <v/>
      </c>
      <c r="S147" t="str">
        <f t="shared" si="52"/>
        <v/>
      </c>
      <c r="U147">
        <f>IF(Input_1!L140&lt;&gt;"",Input_1!L140,"")</f>
        <v>1370</v>
      </c>
      <c r="V147" s="9">
        <f>IF(Input_1!M140&lt;&gt;"",Input_1!M140,"")</f>
        <v>0.98899999999999999</v>
      </c>
      <c r="W147" s="9">
        <f>IF(Input_1!N140&lt;&gt;"",Input_1!N140,"")</f>
        <v>0.94799999999999995</v>
      </c>
      <c r="X147" s="9">
        <f>IF(Input_1!O140&lt;&gt;"",Input_1!O140,"")</f>
        <v>1.119</v>
      </c>
      <c r="Y147" s="9">
        <f>IF(Input_1!Q140&lt;&gt;"",Input_1!Q140,"")</f>
        <v>1.2270000000000001</v>
      </c>
      <c r="Z147" s="9">
        <f t="shared" si="53"/>
        <v>1.0707500000000001</v>
      </c>
      <c r="AA147" s="9">
        <f t="array" ref="AA147">IFERROR(_xlfn.STDEV.S(IF(V147:Y147&gt;=0,IF(V147:Y147&lt;&gt;"",V147:Y147,""))),"")</f>
        <v>0.12713870378448811</v>
      </c>
      <c r="AB147" s="2">
        <f t="shared" si="54"/>
        <v>1</v>
      </c>
      <c r="AD147" t="str">
        <f t="shared" si="64"/>
        <v/>
      </c>
      <c r="AE147" t="str">
        <f t="shared" si="55"/>
        <v/>
      </c>
      <c r="AF147" t="str">
        <f t="shared" si="45"/>
        <v/>
      </c>
      <c r="AG147" t="str">
        <f t="array" ref="AG147">IF(OR(AD147="",AE147=""),"",COUNT(IF($AB$11:$AB$2001=1,IF($U$11:$U$2001&gt;AD147,IF($U$11:$U$2001&lt;=AE147,IF($V$11:$Y$2001&gt;=0,$AB$11:$AB$2001),""),""),""),""))</f>
        <v/>
      </c>
      <c r="AH147" s="9" t="str">
        <f t="array" ref="AH147">IF(AND(AD147&lt;&gt;"",AE147&lt;&gt;""),AVERAGE(IF($AB$11:$AB$2001=1,IF($U$11:$U$2001&gt;AD147,IF($C$11:$C$2001&lt;=AE147,$V$11:$Y$2001)))),"")</f>
        <v/>
      </c>
      <c r="AI147" s="9" t="str">
        <f t="array" ref="AI147">IF(AND(AD147&lt;&gt;"",AE147&lt;&gt;""),_xlfn.STDEV.S(IF($AB$11:$AB$2001=1,IF($U$11:$U$2001&gt;AD147,IF($C$11:$C$2001&lt;=AE147,$V$11:$Y$2001)))),"")</f>
        <v/>
      </c>
      <c r="AJ147" t="str">
        <f t="shared" si="56"/>
        <v/>
      </c>
      <c r="AK147" t="str">
        <f t="shared" si="57"/>
        <v/>
      </c>
      <c r="AM147" t="str">
        <f>IF(Input_1!T140&lt;&gt;"",Input_1!T140,"")</f>
        <v/>
      </c>
      <c r="AN147" s="9" t="str">
        <f>IF(Input_1!U140&lt;&gt;"",Input_1!U140,"")</f>
        <v/>
      </c>
      <c r="AO147" s="9" t="str">
        <f>IF(Input_1!V140&lt;&gt;"",Input_1!V140,"")</f>
        <v/>
      </c>
      <c r="AP147" s="9" t="str">
        <f>IF(Input_1!W140&lt;&gt;"",Input_1!W140,"")</f>
        <v/>
      </c>
      <c r="AQ147" s="9" t="str">
        <f>IF(Input_1!Y140&lt;&gt;"",Input_1!Y140,"")</f>
        <v/>
      </c>
      <c r="AR147" s="9" t="str">
        <f t="shared" si="58"/>
        <v/>
      </c>
      <c r="AS147" s="9" t="str">
        <f t="array" ref="AS147">IFERROR(_xlfn.STDEV.S(IF(AN147:AQ147&gt;=0,IF(AN147:AQ147&lt;&gt;"",AN147:AQ147,""))),"")</f>
        <v/>
      </c>
      <c r="AT147" s="2">
        <f t="shared" si="59"/>
        <v>0</v>
      </c>
      <c r="AV147" t="str">
        <f t="shared" si="65"/>
        <v/>
      </c>
      <c r="AW147" t="str">
        <f t="shared" si="60"/>
        <v/>
      </c>
      <c r="AX147" t="str">
        <f t="shared" si="61"/>
        <v/>
      </c>
      <c r="AY147" t="str">
        <f t="array" ref="AY147">IF(OR(AV147="",AW147=""),"",COUNT(IF($AT$11:$AT$2001=1,IF($AM$11:$AM$2001&gt;AV147,IF($AM$11:$AM$2001&lt;=AW147,IF($AN$11:$AQ$2001&gt;=0,$AT$11:$AT$2001),""),""),""),""))</f>
        <v/>
      </c>
      <c r="AZ147" s="9" t="str">
        <f t="array" ref="AZ147">IFERROR(IF(OR(AV147="",AW147=""),"",AVERAGE(IF($AT$11:$AT$2001=1,IF($AM$11:$AM$2001&gt;AV147,IF($AM$11:$AM$2001&lt;=AW147,IF($AN$11:$AQ$2001&gt;=0,$AN$11:$AQ$2001)),"")))),"")</f>
        <v/>
      </c>
      <c r="BA147" s="9" t="str">
        <f t="array" ref="BA147">IFERROR(IF(OR(AV147="",AW147=""),"",_xlfn.STDEV.S(IF($AT$11:$AT$2001=1,IF($AM$11:$AM$2001&gt;AV147,IF($AM$11:$AM$2001&lt;=AW147,IF($AN$11:$AQ$2001&gt;=0,$AN$11:$AQ$2001))),""))),"")</f>
        <v/>
      </c>
      <c r="BB147" t="str">
        <f t="shared" si="62"/>
        <v/>
      </c>
      <c r="BC147" t="str">
        <f t="shared" si="63"/>
        <v/>
      </c>
    </row>
    <row r="148" spans="1:55" x14ac:dyDescent="0.35">
      <c r="A148" s="9" t="str">
        <f>IF(Input_1!A141&lt;&gt;"",Input_1!A141,"")</f>
        <v/>
      </c>
      <c r="B148" s="9" t="str">
        <f>IF(Input_1!B141&lt;&gt;"",Input_1!B141,"")</f>
        <v/>
      </c>
      <c r="C148">
        <f>IF(Input_1!D141&lt;&gt;"",Input_1!D141,"")</f>
        <v>1380</v>
      </c>
      <c r="D148" s="9">
        <f>IF(Input_1!E141&lt;&gt;"",Input_1!E141,"")</f>
        <v>1.0860000000000001</v>
      </c>
      <c r="E148" s="9">
        <f>IF(Input_1!F141&lt;&gt;"",Input_1!F141,"")</f>
        <v>1.1359999999999999</v>
      </c>
      <c r="F148" s="9">
        <f>IF(Input_1!G141&lt;&gt;"",Input_1!G141,"")</f>
        <v>1.2509999999999999</v>
      </c>
      <c r="G148" s="9">
        <f>IF(Input_1!I141&lt;&gt;"",Input_1!I141,"")</f>
        <v>1.2330000000000001</v>
      </c>
      <c r="H148" s="9">
        <f t="shared" si="47"/>
        <v>1.1764999999999999</v>
      </c>
      <c r="I148" s="9">
        <f t="array" ref="I148">IFERROR(_xlfn.STDEV.S(IF(D148:G148&gt;=0,IF(D148:G148&lt;&gt;"",D148:G148,""))),"")</f>
        <v>7.8682907927961052E-2</v>
      </c>
      <c r="J148" s="2">
        <f t="shared" si="48"/>
        <v>1</v>
      </c>
      <c r="L148" t="str">
        <f t="shared" si="49"/>
        <v/>
      </c>
      <c r="M148" t="str">
        <f t="shared" si="46"/>
        <v/>
      </c>
      <c r="N148" t="str">
        <f t="shared" si="50"/>
        <v/>
      </c>
      <c r="O148" t="str">
        <f t="array" ref="O148">IF(OR(L148="",M148=""),"",COUNT(IF($J$11:$J$2001=1,IF($C$11:$C$2001&gt;L148,IF($C$11:$C$2001&lt;=M148,IF($D$11:$G$2001&gt;=0,$J$11:$J$2001),""),""),""),""))</f>
        <v/>
      </c>
      <c r="P148" s="9" t="str">
        <f t="array" ref="P148">IFERROR(IF(OR(L148="",M148=""),"",AVERAGE(IF($J$11:$J$2001=1,IF($C$11:$C$2001&gt;L148,IF($C$11:$C$2001&lt;=M148,IF($D$11:$G$2001&gt;=0,$D$11:$G$2001)),"")))),"")</f>
        <v/>
      </c>
      <c r="Q148" t="str">
        <f t="array" ref="Q148">IFERROR(IF(OR(L148="",M148=""),"",_xlfn.STDEV.S(IF($J$11:$J$2001=1,IF($C$11:$C$2001&gt;L148,IF($C$11:$C$2001&lt;=M148,IF($D$11:$G$2001&gt;=0,$D$11:$G$2001))),""))),"")</f>
        <v/>
      </c>
      <c r="R148" t="str">
        <f t="shared" si="51"/>
        <v/>
      </c>
      <c r="S148" t="str">
        <f t="shared" si="52"/>
        <v/>
      </c>
      <c r="U148">
        <f>IF(Input_1!L141&lt;&gt;"",Input_1!L141,"")</f>
        <v>1380</v>
      </c>
      <c r="V148" s="9">
        <f>IF(Input_1!M141&lt;&gt;"",Input_1!M141,"")</f>
        <v>1.0740000000000001</v>
      </c>
      <c r="W148" s="9">
        <f>IF(Input_1!N141&lt;&gt;"",Input_1!N141,"")</f>
        <v>1.1200000000000001</v>
      </c>
      <c r="X148" s="9">
        <f>IF(Input_1!O141&lt;&gt;"",Input_1!O141,"")</f>
        <v>1.28</v>
      </c>
      <c r="Y148" s="9">
        <f>IF(Input_1!Q141&lt;&gt;"",Input_1!Q141,"")</f>
        <v>1.2989999999999999</v>
      </c>
      <c r="Z148" s="9">
        <f t="shared" si="53"/>
        <v>1.1932499999999999</v>
      </c>
      <c r="AA148" s="9">
        <f t="array" ref="AA148">IFERROR(_xlfn.STDEV.S(IF(V148:Y148&gt;=0,IF(V148:Y148&lt;&gt;"",V148:Y148,""))),"")</f>
        <v>0.11298193070870516</v>
      </c>
      <c r="AB148" s="2">
        <f t="shared" si="54"/>
        <v>1</v>
      </c>
      <c r="AD148" t="str">
        <f t="shared" si="64"/>
        <v/>
      </c>
      <c r="AE148" t="str">
        <f t="shared" si="55"/>
        <v/>
      </c>
      <c r="AF148" t="str">
        <f t="shared" ref="AF148:AF211" si="66">IF(AND(AD148&lt;&gt;"",AE148&lt;&gt;""),AE148-AD148,"")</f>
        <v/>
      </c>
      <c r="AG148" t="str">
        <f t="array" ref="AG148">IF(OR(AD148="",AE148=""),"",COUNT(IF($AB$11:$AB$2001=1,IF($U$11:$U$2001&gt;AD148,IF($U$11:$U$2001&lt;=AE148,IF($V$11:$Y$2001&gt;=0,$AB$11:$AB$2001),""),""),""),""))</f>
        <v/>
      </c>
      <c r="AH148" s="9" t="str">
        <f t="array" ref="AH148">IF(AND(AD148&lt;&gt;"",AE148&lt;&gt;""),AVERAGE(IF($AB$11:$AB$2001=1,IF($U$11:$U$2001&gt;AD148,IF($C$11:$C$2001&lt;=AE148,$V$11:$Y$2001)))),"")</f>
        <v/>
      </c>
      <c r="AI148" s="9" t="str">
        <f t="array" ref="AI148">IF(AND(AD148&lt;&gt;"",AE148&lt;&gt;""),_xlfn.STDEV.S(IF($AB$11:$AB$2001=1,IF($U$11:$U$2001&gt;AD148,IF($C$11:$C$2001&lt;=AE148,$V$11:$Y$2001)))),"")</f>
        <v/>
      </c>
      <c r="AJ148" t="str">
        <f t="shared" si="56"/>
        <v/>
      </c>
      <c r="AK148" t="str">
        <f t="shared" si="57"/>
        <v/>
      </c>
      <c r="AM148" t="str">
        <f>IF(Input_1!T141&lt;&gt;"",Input_1!T141,"")</f>
        <v/>
      </c>
      <c r="AN148" s="9" t="str">
        <f>IF(Input_1!U141&lt;&gt;"",Input_1!U141,"")</f>
        <v/>
      </c>
      <c r="AO148" s="9" t="str">
        <f>IF(Input_1!V141&lt;&gt;"",Input_1!V141,"")</f>
        <v/>
      </c>
      <c r="AP148" s="9" t="str">
        <f>IF(Input_1!W141&lt;&gt;"",Input_1!W141,"")</f>
        <v/>
      </c>
      <c r="AQ148" s="9" t="str">
        <f>IF(Input_1!Y141&lt;&gt;"",Input_1!Y141,"")</f>
        <v/>
      </c>
      <c r="AR148" s="9" t="str">
        <f t="shared" si="58"/>
        <v/>
      </c>
      <c r="AS148" s="9" t="str">
        <f t="array" ref="AS148">IFERROR(_xlfn.STDEV.S(IF(AN148:AQ148&gt;=0,IF(AN148:AQ148&lt;&gt;"",AN148:AQ148,""))),"")</f>
        <v/>
      </c>
      <c r="AT148" s="2">
        <f t="shared" si="59"/>
        <v>0</v>
      </c>
      <c r="AV148" t="str">
        <f t="shared" si="65"/>
        <v/>
      </c>
      <c r="AW148" t="str">
        <f t="shared" si="60"/>
        <v/>
      </c>
      <c r="AX148" t="str">
        <f t="shared" si="61"/>
        <v/>
      </c>
      <c r="AY148" t="str">
        <f t="array" ref="AY148">IF(OR(AV148="",AW148=""),"",COUNT(IF($AT$11:$AT$2001=1,IF($AM$11:$AM$2001&gt;AV148,IF($AM$11:$AM$2001&lt;=AW148,IF($AN$11:$AQ$2001&gt;=0,$AT$11:$AT$2001),""),""),""),""))</f>
        <v/>
      </c>
      <c r="AZ148" s="9" t="str">
        <f t="array" ref="AZ148">IFERROR(IF(OR(AV148="",AW148=""),"",AVERAGE(IF($AT$11:$AT$2001=1,IF($AM$11:$AM$2001&gt;AV148,IF($AM$11:$AM$2001&lt;=AW148,IF($AN$11:$AQ$2001&gt;=0,$AN$11:$AQ$2001)),"")))),"")</f>
        <v/>
      </c>
      <c r="BA148" s="9" t="str">
        <f t="array" ref="BA148">IFERROR(IF(OR(AV148="",AW148=""),"",_xlfn.STDEV.S(IF($AT$11:$AT$2001=1,IF($AM$11:$AM$2001&gt;AV148,IF($AM$11:$AM$2001&lt;=AW148,IF($AN$11:$AQ$2001&gt;=0,$AN$11:$AQ$2001))),""))),"")</f>
        <v/>
      </c>
      <c r="BB148" t="str">
        <f t="shared" si="62"/>
        <v/>
      </c>
      <c r="BC148" t="str">
        <f t="shared" si="63"/>
        <v/>
      </c>
    </row>
    <row r="149" spans="1:55" x14ac:dyDescent="0.35">
      <c r="A149" s="9" t="str">
        <f>IF(Input_1!A142&lt;&gt;"",Input_1!A142,"")</f>
        <v/>
      </c>
      <c r="B149" s="9" t="str">
        <f>IF(Input_1!B142&lt;&gt;"",Input_1!B142,"")</f>
        <v/>
      </c>
      <c r="C149">
        <f>IF(Input_1!D142&lt;&gt;"",Input_1!D142,"")</f>
        <v>1390</v>
      </c>
      <c r="D149" s="9">
        <f>IF(Input_1!E142&lt;&gt;"",Input_1!E142,"")</f>
        <v>1.1779999999999999</v>
      </c>
      <c r="E149" s="9">
        <f>IF(Input_1!F142&lt;&gt;"",Input_1!F142,"")</f>
        <v>1.177</v>
      </c>
      <c r="F149" s="9">
        <f>IF(Input_1!G142&lt;&gt;"",Input_1!G142,"")</f>
        <v>1.288</v>
      </c>
      <c r="G149" s="9">
        <f>IF(Input_1!I142&lt;&gt;"",Input_1!I142,"")</f>
        <v>1.2649999999999999</v>
      </c>
      <c r="H149" s="9">
        <f t="shared" si="47"/>
        <v>1.2269999999999999</v>
      </c>
      <c r="I149" s="9">
        <f t="array" ref="I149">IFERROR(_xlfn.STDEV.S(IF(D149:G149&gt;=0,IF(D149:G149&lt;&gt;"",D149:G149,""))),"")</f>
        <v>5.7925239173725759E-2</v>
      </c>
      <c r="J149" s="2">
        <f t="shared" si="48"/>
        <v>1</v>
      </c>
      <c r="L149" t="str">
        <f t="shared" si="49"/>
        <v/>
      </c>
      <c r="M149" t="str">
        <f t="shared" si="46"/>
        <v/>
      </c>
      <c r="N149" t="str">
        <f t="shared" si="50"/>
        <v/>
      </c>
      <c r="O149" t="str">
        <f t="array" ref="O149">IF(OR(L149="",M149=""),"",COUNT(IF($J$11:$J$2001=1,IF($C$11:$C$2001&gt;L149,IF($C$11:$C$2001&lt;=M149,IF($D$11:$G$2001&gt;=0,$J$11:$J$2001),""),""),""),""))</f>
        <v/>
      </c>
      <c r="P149" s="9" t="str">
        <f t="array" ref="P149">IFERROR(IF(OR(L149="",M149=""),"",AVERAGE(IF($J$11:$J$2001=1,IF($C$11:$C$2001&gt;L149,IF($C$11:$C$2001&lt;=M149,IF($D$11:$G$2001&gt;=0,$D$11:$G$2001)),"")))),"")</f>
        <v/>
      </c>
      <c r="Q149" t="str">
        <f t="array" ref="Q149">IFERROR(IF(OR(L149="",M149=""),"",_xlfn.STDEV.S(IF($J$11:$J$2001=1,IF($C$11:$C$2001&gt;L149,IF($C$11:$C$2001&lt;=M149,IF($D$11:$G$2001&gt;=0,$D$11:$G$2001))),""))),"")</f>
        <v/>
      </c>
      <c r="R149" t="str">
        <f t="shared" si="51"/>
        <v/>
      </c>
      <c r="S149" t="str">
        <f t="shared" si="52"/>
        <v/>
      </c>
      <c r="U149">
        <f>IF(Input_1!L142&lt;&gt;"",Input_1!L142,"")</f>
        <v>1390</v>
      </c>
      <c r="V149" s="9">
        <f>IF(Input_1!M142&lt;&gt;"",Input_1!M142,"")</f>
        <v>1.159</v>
      </c>
      <c r="W149" s="9">
        <f>IF(Input_1!N142&lt;&gt;"",Input_1!N142,"")</f>
        <v>1.2430000000000001</v>
      </c>
      <c r="X149" s="9">
        <f>IF(Input_1!O142&lt;&gt;"",Input_1!O142,"")</f>
        <v>1.2629999999999999</v>
      </c>
      <c r="Y149" s="9">
        <f>IF(Input_1!Q142&lt;&gt;"",Input_1!Q142,"")</f>
        <v>1.2330000000000001</v>
      </c>
      <c r="Z149" s="9">
        <f t="shared" si="53"/>
        <v>1.2244999999999999</v>
      </c>
      <c r="AA149" s="9">
        <f t="array" ref="AA149">IFERROR(_xlfn.STDEV.S(IF(V149:Y149&gt;=0,IF(V149:Y149&lt;&gt;"",V149:Y149,""))),"")</f>
        <v>4.5412920334782822E-2</v>
      </c>
      <c r="AB149" s="2">
        <f t="shared" si="54"/>
        <v>1</v>
      </c>
      <c r="AD149" t="str">
        <f t="shared" si="64"/>
        <v/>
      </c>
      <c r="AE149" t="str">
        <f t="shared" si="55"/>
        <v/>
      </c>
      <c r="AF149" t="str">
        <f t="shared" si="66"/>
        <v/>
      </c>
      <c r="AG149" t="str">
        <f t="array" ref="AG149">IF(OR(AD149="",AE149=""),"",COUNT(IF($AB$11:$AB$2001=1,IF($U$11:$U$2001&gt;AD149,IF($U$11:$U$2001&lt;=AE149,IF($V$11:$Y$2001&gt;=0,$AB$11:$AB$2001),""),""),""),""))</f>
        <v/>
      </c>
      <c r="AH149" s="9" t="str">
        <f t="array" ref="AH149">IF(AND(AD149&lt;&gt;"",AE149&lt;&gt;""),AVERAGE(IF($AB$11:$AB$2001=1,IF($U$11:$U$2001&gt;AD149,IF($C$11:$C$2001&lt;=AE149,$V$11:$Y$2001)))),"")</f>
        <v/>
      </c>
      <c r="AI149" s="9" t="str">
        <f t="array" ref="AI149">IF(AND(AD149&lt;&gt;"",AE149&lt;&gt;""),_xlfn.STDEV.S(IF($AB$11:$AB$2001=1,IF($U$11:$U$2001&gt;AD149,IF($C$11:$C$2001&lt;=AE149,$V$11:$Y$2001)))),"")</f>
        <v/>
      </c>
      <c r="AJ149" t="str">
        <f t="shared" si="56"/>
        <v/>
      </c>
      <c r="AK149" t="str">
        <f t="shared" si="57"/>
        <v/>
      </c>
      <c r="AM149" t="str">
        <f>IF(Input_1!T142&lt;&gt;"",Input_1!T142,"")</f>
        <v/>
      </c>
      <c r="AN149" s="9" t="str">
        <f>IF(Input_1!U142&lt;&gt;"",Input_1!U142,"")</f>
        <v/>
      </c>
      <c r="AO149" s="9" t="str">
        <f>IF(Input_1!V142&lt;&gt;"",Input_1!V142,"")</f>
        <v/>
      </c>
      <c r="AP149" s="9" t="str">
        <f>IF(Input_1!W142&lt;&gt;"",Input_1!W142,"")</f>
        <v/>
      </c>
      <c r="AQ149" s="9" t="str">
        <f>IF(Input_1!Y142&lt;&gt;"",Input_1!Y142,"")</f>
        <v/>
      </c>
      <c r="AR149" s="9" t="str">
        <f t="shared" si="58"/>
        <v/>
      </c>
      <c r="AS149" s="9" t="str">
        <f t="array" ref="AS149">IFERROR(_xlfn.STDEV.S(IF(AN149:AQ149&gt;=0,IF(AN149:AQ149&lt;&gt;"",AN149:AQ149,""))),"")</f>
        <v/>
      </c>
      <c r="AT149" s="2">
        <f t="shared" si="59"/>
        <v>0</v>
      </c>
      <c r="AV149" t="str">
        <f t="shared" si="65"/>
        <v/>
      </c>
      <c r="AW149" t="str">
        <f t="shared" si="60"/>
        <v/>
      </c>
      <c r="AX149" t="str">
        <f t="shared" si="61"/>
        <v/>
      </c>
      <c r="AY149" t="str">
        <f t="array" ref="AY149">IF(OR(AV149="",AW149=""),"",COUNT(IF($AT$11:$AT$2001=1,IF($AM$11:$AM$2001&gt;AV149,IF($AM$11:$AM$2001&lt;=AW149,IF($AN$11:$AQ$2001&gt;=0,$AT$11:$AT$2001),""),""),""),""))</f>
        <v/>
      </c>
      <c r="AZ149" s="9" t="str">
        <f t="array" ref="AZ149">IFERROR(IF(OR(AV149="",AW149=""),"",AVERAGE(IF($AT$11:$AT$2001=1,IF($AM$11:$AM$2001&gt;AV149,IF($AM$11:$AM$2001&lt;=AW149,IF($AN$11:$AQ$2001&gt;=0,$AN$11:$AQ$2001)),"")))),"")</f>
        <v/>
      </c>
      <c r="BA149" s="9" t="str">
        <f t="array" ref="BA149">IFERROR(IF(OR(AV149="",AW149=""),"",_xlfn.STDEV.S(IF($AT$11:$AT$2001=1,IF($AM$11:$AM$2001&gt;AV149,IF($AM$11:$AM$2001&lt;=AW149,IF($AN$11:$AQ$2001&gt;=0,$AN$11:$AQ$2001))),""))),"")</f>
        <v/>
      </c>
      <c r="BB149" t="str">
        <f t="shared" si="62"/>
        <v/>
      </c>
      <c r="BC149" t="str">
        <f t="shared" si="63"/>
        <v/>
      </c>
    </row>
    <row r="150" spans="1:55" x14ac:dyDescent="0.35">
      <c r="A150" s="9" t="str">
        <f>IF(Input_1!A143&lt;&gt;"",Input_1!A143,"")</f>
        <v/>
      </c>
      <c r="B150" s="9" t="str">
        <f>IF(Input_1!B143&lt;&gt;"",Input_1!B143,"")</f>
        <v/>
      </c>
      <c r="C150">
        <f>IF(Input_1!D143&lt;&gt;"",Input_1!D143,"")</f>
        <v>1400</v>
      </c>
      <c r="D150" s="9">
        <f>IF(Input_1!E143&lt;&gt;"",Input_1!E143,"")</f>
        <v>1.3029999999999999</v>
      </c>
      <c r="E150" s="9">
        <f>IF(Input_1!F143&lt;&gt;"",Input_1!F143,"")</f>
        <v>1.3029999999999999</v>
      </c>
      <c r="F150" s="9">
        <f>IF(Input_1!G143&lt;&gt;"",Input_1!G143,"")</f>
        <v>1.2989999999999999</v>
      </c>
      <c r="G150" s="9">
        <f>IF(Input_1!I143&lt;&gt;"",Input_1!I143,"")</f>
        <v>1.3140000000000001</v>
      </c>
      <c r="H150" s="9">
        <f t="shared" si="47"/>
        <v>1.3047499999999999</v>
      </c>
      <c r="I150" s="9">
        <f t="array" ref="I150">IFERROR(_xlfn.STDEV.S(IF(D150:G150&gt;=0,IF(D150:G150&lt;&gt;"",D150:G150,""))),"")</f>
        <v>6.4485140407177597E-3</v>
      </c>
      <c r="J150" s="2">
        <f t="shared" si="48"/>
        <v>1</v>
      </c>
      <c r="L150" t="str">
        <f t="shared" si="49"/>
        <v/>
      </c>
      <c r="M150" t="str">
        <f t="shared" si="46"/>
        <v/>
      </c>
      <c r="N150" t="str">
        <f t="shared" si="50"/>
        <v/>
      </c>
      <c r="O150" t="str">
        <f t="array" ref="O150">IF(OR(L150="",M150=""),"",COUNT(IF($J$11:$J$2001=1,IF($C$11:$C$2001&gt;L150,IF($C$11:$C$2001&lt;=M150,IF($D$11:$G$2001&gt;=0,$J$11:$J$2001),""),""),""),""))</f>
        <v/>
      </c>
      <c r="P150" s="9" t="str">
        <f t="array" ref="P150">IFERROR(IF(OR(L150="",M150=""),"",AVERAGE(IF($J$11:$J$2001=1,IF($C$11:$C$2001&gt;L150,IF($C$11:$C$2001&lt;=M150,IF($D$11:$G$2001&gt;=0,$D$11:$G$2001)),"")))),"")</f>
        <v/>
      </c>
      <c r="Q150" t="str">
        <f t="array" ref="Q150">IFERROR(IF(OR(L150="",M150=""),"",_xlfn.STDEV.S(IF($J$11:$J$2001=1,IF($C$11:$C$2001&gt;L150,IF($C$11:$C$2001&lt;=M150,IF($D$11:$G$2001&gt;=0,$D$11:$G$2001))),""))),"")</f>
        <v/>
      </c>
      <c r="R150" t="str">
        <f t="shared" si="51"/>
        <v/>
      </c>
      <c r="S150" t="str">
        <f t="shared" si="52"/>
        <v/>
      </c>
      <c r="U150">
        <f>IF(Input_1!L143&lt;&gt;"",Input_1!L143,"")</f>
        <v>1400</v>
      </c>
      <c r="V150" s="9">
        <f>IF(Input_1!M143&lt;&gt;"",Input_1!M143,"")</f>
        <v>1.2290000000000001</v>
      </c>
      <c r="W150" s="9">
        <f>IF(Input_1!N143&lt;&gt;"",Input_1!N143,"")</f>
        <v>1.3440000000000001</v>
      </c>
      <c r="X150" s="9">
        <f>IF(Input_1!O143&lt;&gt;"",Input_1!O143,"")</f>
        <v>1.2949999999999999</v>
      </c>
      <c r="Y150" s="9">
        <f>IF(Input_1!Q143&lt;&gt;"",Input_1!Q143,"")</f>
        <v>1.27</v>
      </c>
      <c r="Z150" s="9">
        <f t="shared" si="53"/>
        <v>1.2845</v>
      </c>
      <c r="AA150" s="9">
        <f t="array" ref="AA150">IFERROR(_xlfn.STDEV.S(IF(V150:Y150&gt;=0,IF(V150:Y150&lt;&gt;"",V150:Y150,""))),"")</f>
        <v>4.8100589046982216E-2</v>
      </c>
      <c r="AB150" s="2">
        <f t="shared" si="54"/>
        <v>1</v>
      </c>
      <c r="AD150" t="str">
        <f t="shared" si="64"/>
        <v/>
      </c>
      <c r="AE150" t="str">
        <f t="shared" si="55"/>
        <v/>
      </c>
      <c r="AF150" t="str">
        <f t="shared" si="66"/>
        <v/>
      </c>
      <c r="AG150" t="str">
        <f t="array" ref="AG150">IF(OR(AD150="",AE150=""),"",COUNT(IF($AB$11:$AB$2001=1,IF($U$11:$U$2001&gt;AD150,IF($U$11:$U$2001&lt;=AE150,IF($V$11:$Y$2001&gt;=0,$AB$11:$AB$2001),""),""),""),""))</f>
        <v/>
      </c>
      <c r="AH150" s="9" t="str">
        <f t="array" ref="AH150">IF(AND(AD150&lt;&gt;"",AE150&lt;&gt;""),AVERAGE(IF($AB$11:$AB$2001=1,IF($U$11:$U$2001&gt;AD150,IF($C$11:$C$2001&lt;=AE150,$V$11:$Y$2001)))),"")</f>
        <v/>
      </c>
      <c r="AI150" s="9" t="str">
        <f t="array" ref="AI150">IF(AND(AD150&lt;&gt;"",AE150&lt;&gt;""),_xlfn.STDEV.S(IF($AB$11:$AB$2001=1,IF($U$11:$U$2001&gt;AD150,IF($C$11:$C$2001&lt;=AE150,$V$11:$Y$2001)))),"")</f>
        <v/>
      </c>
      <c r="AJ150" t="str">
        <f t="shared" si="56"/>
        <v/>
      </c>
      <c r="AK150" t="str">
        <f t="shared" si="57"/>
        <v/>
      </c>
      <c r="AM150" t="str">
        <f>IF(Input_1!T143&lt;&gt;"",Input_1!T143,"")</f>
        <v/>
      </c>
      <c r="AN150" s="9" t="str">
        <f>IF(Input_1!U143&lt;&gt;"",Input_1!U143,"")</f>
        <v/>
      </c>
      <c r="AO150" s="9" t="str">
        <f>IF(Input_1!V143&lt;&gt;"",Input_1!V143,"")</f>
        <v/>
      </c>
      <c r="AP150" s="9" t="str">
        <f>IF(Input_1!W143&lt;&gt;"",Input_1!W143,"")</f>
        <v/>
      </c>
      <c r="AQ150" s="9" t="str">
        <f>IF(Input_1!Y143&lt;&gt;"",Input_1!Y143,"")</f>
        <v/>
      </c>
      <c r="AR150" s="9" t="str">
        <f t="shared" si="58"/>
        <v/>
      </c>
      <c r="AS150" s="9" t="str">
        <f t="array" ref="AS150">IFERROR(_xlfn.STDEV.S(IF(AN150:AQ150&gt;=0,IF(AN150:AQ150&lt;&gt;"",AN150:AQ150,""))),"")</f>
        <v/>
      </c>
      <c r="AT150" s="2">
        <f t="shared" si="59"/>
        <v>0</v>
      </c>
      <c r="AV150" t="str">
        <f t="shared" si="65"/>
        <v/>
      </c>
      <c r="AW150" t="str">
        <f t="shared" si="60"/>
        <v/>
      </c>
      <c r="AX150" t="str">
        <f t="shared" si="61"/>
        <v/>
      </c>
      <c r="AY150" t="str">
        <f t="array" ref="AY150">IF(OR(AV150="",AW150=""),"",COUNT(IF($AT$11:$AT$2001=1,IF($AM$11:$AM$2001&gt;AV150,IF($AM$11:$AM$2001&lt;=AW150,IF($AN$11:$AQ$2001&gt;=0,$AT$11:$AT$2001),""),""),""),""))</f>
        <v/>
      </c>
      <c r="AZ150" s="9" t="str">
        <f t="array" ref="AZ150">IFERROR(IF(OR(AV150="",AW150=""),"",AVERAGE(IF($AT$11:$AT$2001=1,IF($AM$11:$AM$2001&gt;AV150,IF($AM$11:$AM$2001&lt;=AW150,IF($AN$11:$AQ$2001&gt;=0,$AN$11:$AQ$2001)),"")))),"")</f>
        <v/>
      </c>
      <c r="BA150" s="9" t="str">
        <f t="array" ref="BA150">IFERROR(IF(OR(AV150="",AW150=""),"",_xlfn.STDEV.S(IF($AT$11:$AT$2001=1,IF($AM$11:$AM$2001&gt;AV150,IF($AM$11:$AM$2001&lt;=AW150,IF($AN$11:$AQ$2001&gt;=0,$AN$11:$AQ$2001))),""))),"")</f>
        <v/>
      </c>
      <c r="BB150" t="str">
        <f t="shared" si="62"/>
        <v/>
      </c>
      <c r="BC150" t="str">
        <f t="shared" si="63"/>
        <v/>
      </c>
    </row>
    <row r="151" spans="1:55" x14ac:dyDescent="0.35">
      <c r="A151" s="9" t="str">
        <f>IF(Input_1!A144&lt;&gt;"",Input_1!A144,"")</f>
        <v/>
      </c>
      <c r="B151" s="9" t="str">
        <f>IF(Input_1!B144&lt;&gt;"",Input_1!B144,"")</f>
        <v/>
      </c>
      <c r="C151">
        <f>IF(Input_1!D144&lt;&gt;"",Input_1!D144,"")</f>
        <v>1410</v>
      </c>
      <c r="D151" s="9">
        <f>IF(Input_1!E144&lt;&gt;"",Input_1!E144,"")</f>
        <v>1.2310000000000001</v>
      </c>
      <c r="E151" s="9">
        <f>IF(Input_1!F144&lt;&gt;"",Input_1!F144,"")</f>
        <v>1.25</v>
      </c>
      <c r="F151" s="9">
        <f>IF(Input_1!G144&lt;&gt;"",Input_1!G144,"")</f>
        <v>1.3149999999999999</v>
      </c>
      <c r="G151" s="9">
        <f>IF(Input_1!I144&lt;&gt;"",Input_1!I144,"")</f>
        <v>1.3069999999999999</v>
      </c>
      <c r="H151" s="9">
        <f t="shared" si="47"/>
        <v>1.2757499999999999</v>
      </c>
      <c r="I151" s="9">
        <f t="array" ref="I151">IFERROR(_xlfn.STDEV.S(IF(D151:G151&gt;=0,IF(D151:G151&lt;&gt;"",D151:G151,""))),"")</f>
        <v>4.1564207358415095E-2</v>
      </c>
      <c r="J151" s="2">
        <f t="shared" si="48"/>
        <v>1</v>
      </c>
      <c r="L151" t="str">
        <f t="shared" si="49"/>
        <v/>
      </c>
      <c r="M151" t="str">
        <f t="shared" si="46"/>
        <v/>
      </c>
      <c r="N151" t="str">
        <f t="shared" si="50"/>
        <v/>
      </c>
      <c r="O151" t="str">
        <f t="array" ref="O151">IF(OR(L151="",M151=""),"",COUNT(IF($J$11:$J$2001=1,IF($C$11:$C$2001&gt;L151,IF($C$11:$C$2001&lt;=M151,IF($D$11:$G$2001&gt;=0,$J$11:$J$2001),""),""),""),""))</f>
        <v/>
      </c>
      <c r="P151" s="9" t="str">
        <f t="array" ref="P151">IFERROR(IF(OR(L151="",M151=""),"",AVERAGE(IF($J$11:$J$2001=1,IF($C$11:$C$2001&gt;L151,IF($C$11:$C$2001&lt;=M151,IF($D$11:$G$2001&gt;=0,$D$11:$G$2001)),"")))),"")</f>
        <v/>
      </c>
      <c r="Q151" t="str">
        <f t="array" ref="Q151">IFERROR(IF(OR(L151="",M151=""),"",_xlfn.STDEV.S(IF($J$11:$J$2001=1,IF($C$11:$C$2001&gt;L151,IF($C$11:$C$2001&lt;=M151,IF($D$11:$G$2001&gt;=0,$D$11:$G$2001))),""))),"")</f>
        <v/>
      </c>
      <c r="R151" t="str">
        <f t="shared" si="51"/>
        <v/>
      </c>
      <c r="S151" t="str">
        <f t="shared" si="52"/>
        <v/>
      </c>
      <c r="U151">
        <f>IF(Input_1!L144&lt;&gt;"",Input_1!L144,"")</f>
        <v>1410</v>
      </c>
      <c r="V151" s="9">
        <f>IF(Input_1!M144&lt;&gt;"",Input_1!M144,"")</f>
        <v>1.133</v>
      </c>
      <c r="W151" s="9">
        <f>IF(Input_1!N144&lt;&gt;"",Input_1!N144,"")</f>
        <v>1.2509999999999999</v>
      </c>
      <c r="X151" s="9">
        <f>IF(Input_1!O144&lt;&gt;"",Input_1!O144,"")</f>
        <v>1.25</v>
      </c>
      <c r="Y151" s="9">
        <f>IF(Input_1!Q144&lt;&gt;"",Input_1!Q144,"")</f>
        <v>1.3879999999999999</v>
      </c>
      <c r="Z151" s="9">
        <f t="shared" si="53"/>
        <v>1.2555000000000001</v>
      </c>
      <c r="AA151" s="9">
        <f t="array" ref="AA151">IFERROR(_xlfn.STDEV.S(IF(V151:Y151&gt;=0,IF(V151:Y151&lt;&gt;"",V151:Y151,""))),"")</f>
        <v>0.10426408777714401</v>
      </c>
      <c r="AB151" s="2">
        <f t="shared" si="54"/>
        <v>1</v>
      </c>
      <c r="AD151" t="str">
        <f t="shared" si="64"/>
        <v/>
      </c>
      <c r="AE151" t="str">
        <f t="shared" si="55"/>
        <v/>
      </c>
      <c r="AF151" t="str">
        <f t="shared" si="66"/>
        <v/>
      </c>
      <c r="AG151" t="str">
        <f t="array" ref="AG151">IF(OR(AD151="",AE151=""),"",COUNT(IF($AB$11:$AB$2001=1,IF($U$11:$U$2001&gt;AD151,IF($U$11:$U$2001&lt;=AE151,IF($V$11:$Y$2001&gt;=0,$AB$11:$AB$2001),""),""),""),""))</f>
        <v/>
      </c>
      <c r="AH151" s="9" t="str">
        <f t="array" ref="AH151">IF(AND(AD151&lt;&gt;"",AE151&lt;&gt;""),AVERAGE(IF($AB$11:$AB$2001=1,IF($U$11:$U$2001&gt;AD151,IF($C$11:$C$2001&lt;=AE151,$V$11:$Y$2001)))),"")</f>
        <v/>
      </c>
      <c r="AI151" s="9" t="str">
        <f t="array" ref="AI151">IF(AND(AD151&lt;&gt;"",AE151&lt;&gt;""),_xlfn.STDEV.S(IF($AB$11:$AB$2001=1,IF($U$11:$U$2001&gt;AD151,IF($C$11:$C$2001&lt;=AE151,$V$11:$Y$2001)))),"")</f>
        <v/>
      </c>
      <c r="AJ151" t="str">
        <f t="shared" si="56"/>
        <v/>
      </c>
      <c r="AK151" t="str">
        <f t="shared" si="57"/>
        <v/>
      </c>
      <c r="AM151" t="str">
        <f>IF(Input_1!T144&lt;&gt;"",Input_1!T144,"")</f>
        <v/>
      </c>
      <c r="AN151" s="9" t="str">
        <f>IF(Input_1!U144&lt;&gt;"",Input_1!U144,"")</f>
        <v/>
      </c>
      <c r="AO151" s="9" t="str">
        <f>IF(Input_1!V144&lt;&gt;"",Input_1!V144,"")</f>
        <v/>
      </c>
      <c r="AP151" s="9" t="str">
        <f>IF(Input_1!W144&lt;&gt;"",Input_1!W144,"")</f>
        <v/>
      </c>
      <c r="AQ151" s="9" t="str">
        <f>IF(Input_1!Y144&lt;&gt;"",Input_1!Y144,"")</f>
        <v/>
      </c>
      <c r="AR151" s="9" t="str">
        <f t="shared" si="58"/>
        <v/>
      </c>
      <c r="AS151" s="9" t="str">
        <f t="array" ref="AS151">IFERROR(_xlfn.STDEV.S(IF(AN151:AQ151&gt;=0,IF(AN151:AQ151&lt;&gt;"",AN151:AQ151,""))),"")</f>
        <v/>
      </c>
      <c r="AT151" s="2">
        <f t="shared" si="59"/>
        <v>0</v>
      </c>
      <c r="AV151" t="str">
        <f t="shared" si="65"/>
        <v/>
      </c>
      <c r="AW151" t="str">
        <f t="shared" si="60"/>
        <v/>
      </c>
      <c r="AX151" t="str">
        <f t="shared" si="61"/>
        <v/>
      </c>
      <c r="AY151" t="str">
        <f t="array" ref="AY151">IF(OR(AV151="",AW151=""),"",COUNT(IF($AT$11:$AT$2001=1,IF($AM$11:$AM$2001&gt;AV151,IF($AM$11:$AM$2001&lt;=AW151,IF($AN$11:$AQ$2001&gt;=0,$AT$11:$AT$2001),""),""),""),""))</f>
        <v/>
      </c>
      <c r="AZ151" s="9" t="str">
        <f t="array" ref="AZ151">IFERROR(IF(OR(AV151="",AW151=""),"",AVERAGE(IF($AT$11:$AT$2001=1,IF($AM$11:$AM$2001&gt;AV151,IF($AM$11:$AM$2001&lt;=AW151,IF($AN$11:$AQ$2001&gt;=0,$AN$11:$AQ$2001)),"")))),"")</f>
        <v/>
      </c>
      <c r="BA151" s="9" t="str">
        <f t="array" ref="BA151">IFERROR(IF(OR(AV151="",AW151=""),"",_xlfn.STDEV.S(IF($AT$11:$AT$2001=1,IF($AM$11:$AM$2001&gt;AV151,IF($AM$11:$AM$2001&lt;=AW151,IF($AN$11:$AQ$2001&gt;=0,$AN$11:$AQ$2001))),""))),"")</f>
        <v/>
      </c>
      <c r="BB151" t="str">
        <f t="shared" si="62"/>
        <v/>
      </c>
      <c r="BC151" t="str">
        <f t="shared" si="63"/>
        <v/>
      </c>
    </row>
    <row r="152" spans="1:55" x14ac:dyDescent="0.35">
      <c r="A152" s="9" t="str">
        <f>IF(Input_1!A145&lt;&gt;"",Input_1!A145,"")</f>
        <v/>
      </c>
      <c r="B152" s="9" t="str">
        <f>IF(Input_1!B145&lt;&gt;"",Input_1!B145,"")</f>
        <v/>
      </c>
      <c r="C152">
        <f>IF(Input_1!D145&lt;&gt;"",Input_1!D145,"")</f>
        <v>1420</v>
      </c>
      <c r="D152" s="9">
        <f>IF(Input_1!E145&lt;&gt;"",Input_1!E145,"")</f>
        <v>1.1950000000000001</v>
      </c>
      <c r="E152" s="9">
        <f>IF(Input_1!F145&lt;&gt;"",Input_1!F145,"")</f>
        <v>1.0469999999999999</v>
      </c>
      <c r="F152" s="9">
        <f>IF(Input_1!G145&lt;&gt;"",Input_1!G145,"")</f>
        <v>1.2090000000000001</v>
      </c>
      <c r="G152" s="9">
        <f>IF(Input_1!I145&lt;&gt;"",Input_1!I145,"")</f>
        <v>1.3280000000000001</v>
      </c>
      <c r="H152" s="9">
        <f t="shared" si="47"/>
        <v>1.19475</v>
      </c>
      <c r="I152" s="9">
        <f t="array" ref="I152">IFERROR(_xlfn.STDEV.S(IF(D152:G152&gt;=0,IF(D152:G152&lt;&gt;"",D152:G152,""))),"")</f>
        <v>0.11516473707983134</v>
      </c>
      <c r="J152" s="2">
        <f t="shared" si="48"/>
        <v>1</v>
      </c>
      <c r="L152" t="str">
        <f t="shared" si="49"/>
        <v/>
      </c>
      <c r="M152" t="str">
        <f t="shared" si="46"/>
        <v/>
      </c>
      <c r="N152" t="str">
        <f t="shared" si="50"/>
        <v/>
      </c>
      <c r="O152" t="str">
        <f t="array" ref="O152">IF(OR(L152="",M152=""),"",COUNT(IF($J$11:$J$2001=1,IF($C$11:$C$2001&gt;L152,IF($C$11:$C$2001&lt;=M152,IF($D$11:$G$2001&gt;=0,$J$11:$J$2001),""),""),""),""))</f>
        <v/>
      </c>
      <c r="P152" s="9" t="str">
        <f t="array" ref="P152">IFERROR(IF(OR(L152="",M152=""),"",AVERAGE(IF($J$11:$J$2001=1,IF($C$11:$C$2001&gt;L152,IF($C$11:$C$2001&lt;=M152,IF($D$11:$G$2001&gt;=0,$D$11:$G$2001)),"")))),"")</f>
        <v/>
      </c>
      <c r="Q152" t="str">
        <f t="array" ref="Q152">IFERROR(IF(OR(L152="",M152=""),"",_xlfn.STDEV.S(IF($J$11:$J$2001=1,IF($C$11:$C$2001&gt;L152,IF($C$11:$C$2001&lt;=M152,IF($D$11:$G$2001&gt;=0,$D$11:$G$2001))),""))),"")</f>
        <v/>
      </c>
      <c r="R152" t="str">
        <f t="shared" si="51"/>
        <v/>
      </c>
      <c r="S152" t="str">
        <f t="shared" si="52"/>
        <v/>
      </c>
      <c r="U152">
        <f>IF(Input_1!L145&lt;&gt;"",Input_1!L145,"")</f>
        <v>1420</v>
      </c>
      <c r="V152" s="9">
        <f>IF(Input_1!M145&lt;&gt;"",Input_1!M145,"")</f>
        <v>1.1120000000000001</v>
      </c>
      <c r="W152" s="9">
        <f>IF(Input_1!N145&lt;&gt;"",Input_1!N145,"")</f>
        <v>1.2130000000000001</v>
      </c>
      <c r="X152" s="9">
        <f>IF(Input_1!O145&lt;&gt;"",Input_1!O145,"")</f>
        <v>1.2250000000000001</v>
      </c>
      <c r="Y152" s="9">
        <f>IF(Input_1!Q145&lt;&gt;"",Input_1!Q145,"")</f>
        <v>1.3</v>
      </c>
      <c r="Z152" s="9">
        <f t="shared" si="53"/>
        <v>1.2125000000000001</v>
      </c>
      <c r="AA152" s="9">
        <f t="array" ref="AA152">IFERROR(_xlfn.STDEV.S(IF(V152:Y152&gt;=0,IF(V152:Y152&lt;&gt;"",V152:Y152,""))),"")</f>
        <v>7.7272245987805979E-2</v>
      </c>
      <c r="AB152" s="2">
        <f t="shared" si="54"/>
        <v>1</v>
      </c>
      <c r="AD152" t="str">
        <f t="shared" si="64"/>
        <v/>
      </c>
      <c r="AE152" t="str">
        <f t="shared" si="55"/>
        <v/>
      </c>
      <c r="AF152" t="str">
        <f t="shared" si="66"/>
        <v/>
      </c>
      <c r="AG152" t="str">
        <f t="array" ref="AG152">IF(OR(AD152="",AE152=""),"",COUNT(IF($AB$11:$AB$2001=1,IF($U$11:$U$2001&gt;AD152,IF($U$11:$U$2001&lt;=AE152,IF($V$11:$Y$2001&gt;=0,$AB$11:$AB$2001),""),""),""),""))</f>
        <v/>
      </c>
      <c r="AH152" s="9" t="str">
        <f t="array" ref="AH152">IF(AND(AD152&lt;&gt;"",AE152&lt;&gt;""),AVERAGE(IF($AB$11:$AB$2001=1,IF($U$11:$U$2001&gt;AD152,IF($C$11:$C$2001&lt;=AE152,$V$11:$Y$2001)))),"")</f>
        <v/>
      </c>
      <c r="AI152" s="9" t="str">
        <f t="array" ref="AI152">IF(AND(AD152&lt;&gt;"",AE152&lt;&gt;""),_xlfn.STDEV.S(IF($AB$11:$AB$2001=1,IF($U$11:$U$2001&gt;AD152,IF($C$11:$C$2001&lt;=AE152,$V$11:$Y$2001)))),"")</f>
        <v/>
      </c>
      <c r="AJ152" t="str">
        <f t="shared" si="56"/>
        <v/>
      </c>
      <c r="AK152" t="str">
        <f t="shared" si="57"/>
        <v/>
      </c>
      <c r="AM152" t="str">
        <f>IF(Input_1!T145&lt;&gt;"",Input_1!T145,"")</f>
        <v/>
      </c>
      <c r="AN152" s="9" t="str">
        <f>IF(Input_1!U145&lt;&gt;"",Input_1!U145,"")</f>
        <v/>
      </c>
      <c r="AO152" s="9" t="str">
        <f>IF(Input_1!V145&lt;&gt;"",Input_1!V145,"")</f>
        <v/>
      </c>
      <c r="AP152" s="9" t="str">
        <f>IF(Input_1!W145&lt;&gt;"",Input_1!W145,"")</f>
        <v/>
      </c>
      <c r="AQ152" s="9" t="str">
        <f>IF(Input_1!Y145&lt;&gt;"",Input_1!Y145,"")</f>
        <v/>
      </c>
      <c r="AR152" s="9" t="str">
        <f t="shared" si="58"/>
        <v/>
      </c>
      <c r="AS152" s="9" t="str">
        <f t="array" ref="AS152">IFERROR(_xlfn.STDEV.S(IF(AN152:AQ152&gt;=0,IF(AN152:AQ152&lt;&gt;"",AN152:AQ152,""))),"")</f>
        <v/>
      </c>
      <c r="AT152" s="2">
        <f t="shared" si="59"/>
        <v>0</v>
      </c>
      <c r="AV152" t="str">
        <f t="shared" si="65"/>
        <v/>
      </c>
      <c r="AW152" t="str">
        <f t="shared" si="60"/>
        <v/>
      </c>
      <c r="AX152" t="str">
        <f t="shared" si="61"/>
        <v/>
      </c>
      <c r="AY152" t="str">
        <f t="array" ref="AY152">IF(OR(AV152="",AW152=""),"",COUNT(IF($AT$11:$AT$2001=1,IF($AM$11:$AM$2001&gt;AV152,IF($AM$11:$AM$2001&lt;=AW152,IF($AN$11:$AQ$2001&gt;=0,$AT$11:$AT$2001),""),""),""),""))</f>
        <v/>
      </c>
      <c r="AZ152" s="9" t="str">
        <f t="array" ref="AZ152">IFERROR(IF(OR(AV152="",AW152=""),"",AVERAGE(IF($AT$11:$AT$2001=1,IF($AM$11:$AM$2001&gt;AV152,IF($AM$11:$AM$2001&lt;=AW152,IF($AN$11:$AQ$2001&gt;=0,$AN$11:$AQ$2001)),"")))),"")</f>
        <v/>
      </c>
      <c r="BA152" s="9" t="str">
        <f t="array" ref="BA152">IFERROR(IF(OR(AV152="",AW152=""),"",_xlfn.STDEV.S(IF($AT$11:$AT$2001=1,IF($AM$11:$AM$2001&gt;AV152,IF($AM$11:$AM$2001&lt;=AW152,IF($AN$11:$AQ$2001&gt;=0,$AN$11:$AQ$2001))),""))),"")</f>
        <v/>
      </c>
      <c r="BB152" t="str">
        <f t="shared" si="62"/>
        <v/>
      </c>
      <c r="BC152" t="str">
        <f t="shared" si="63"/>
        <v/>
      </c>
    </row>
    <row r="153" spans="1:55" x14ac:dyDescent="0.35">
      <c r="A153" s="9" t="str">
        <f>IF(Input_1!A146&lt;&gt;"",Input_1!A146,"")</f>
        <v/>
      </c>
      <c r="B153" s="9" t="str">
        <f>IF(Input_1!B146&lt;&gt;"",Input_1!B146,"")</f>
        <v/>
      </c>
      <c r="C153">
        <f>IF(Input_1!D146&lt;&gt;"",Input_1!D146,"")</f>
        <v>1430</v>
      </c>
      <c r="D153" s="9">
        <f>IF(Input_1!E146&lt;&gt;"",Input_1!E146,"")</f>
        <v>1.2010000000000001</v>
      </c>
      <c r="E153" s="9">
        <f>IF(Input_1!F146&lt;&gt;"",Input_1!F146,"")</f>
        <v>1.1080000000000001</v>
      </c>
      <c r="F153" s="9">
        <f>IF(Input_1!G146&lt;&gt;"",Input_1!G146,"")</f>
        <v>1.2629999999999999</v>
      </c>
      <c r="G153" s="9">
        <f>IF(Input_1!I146&lt;&gt;"",Input_1!I146,"")</f>
        <v>1.292</v>
      </c>
      <c r="H153" s="9">
        <f t="shared" si="47"/>
        <v>1.216</v>
      </c>
      <c r="I153" s="9">
        <f t="array" ref="I153">IFERROR(_xlfn.STDEV.S(IF(D153:G153&gt;=0,IF(D153:G153&lt;&gt;"",D153:G153,""))),"")</f>
        <v>8.1392055304351771E-2</v>
      </c>
      <c r="J153" s="2">
        <f t="shared" si="48"/>
        <v>1</v>
      </c>
      <c r="L153" t="str">
        <f t="shared" si="49"/>
        <v/>
      </c>
      <c r="M153" t="str">
        <f t="shared" si="46"/>
        <v/>
      </c>
      <c r="N153" t="str">
        <f t="shared" si="50"/>
        <v/>
      </c>
      <c r="O153" t="str">
        <f t="array" ref="O153">IF(OR(L153="",M153=""),"",COUNT(IF($J$11:$J$2001=1,IF($C$11:$C$2001&gt;L153,IF($C$11:$C$2001&lt;=M153,IF($D$11:$G$2001&gt;=0,$J$11:$J$2001),""),""),""),""))</f>
        <v/>
      </c>
      <c r="P153" s="9" t="str">
        <f t="array" ref="P153">IFERROR(IF(OR(L153="",M153=""),"",AVERAGE(IF($J$11:$J$2001=1,IF($C$11:$C$2001&gt;L153,IF($C$11:$C$2001&lt;=M153,IF($D$11:$G$2001&gt;=0,$D$11:$G$2001)),"")))),"")</f>
        <v/>
      </c>
      <c r="Q153" t="str">
        <f t="array" ref="Q153">IFERROR(IF(OR(L153="",M153=""),"",_xlfn.STDEV.S(IF($J$11:$J$2001=1,IF($C$11:$C$2001&gt;L153,IF($C$11:$C$2001&lt;=M153,IF($D$11:$G$2001&gt;=0,$D$11:$G$2001))),""))),"")</f>
        <v/>
      </c>
      <c r="R153" t="str">
        <f t="shared" si="51"/>
        <v/>
      </c>
      <c r="S153" t="str">
        <f t="shared" si="52"/>
        <v/>
      </c>
      <c r="U153">
        <f>IF(Input_1!L146&lt;&gt;"",Input_1!L146,"")</f>
        <v>1430</v>
      </c>
      <c r="V153" s="9">
        <f>IF(Input_1!M146&lt;&gt;"",Input_1!M146,"")</f>
        <v>1.1000000000000001</v>
      </c>
      <c r="W153" s="9">
        <f>IF(Input_1!N146&lt;&gt;"",Input_1!N146,"")</f>
        <v>1.1259999999999999</v>
      </c>
      <c r="X153" s="9">
        <f>IF(Input_1!O146&lt;&gt;"",Input_1!O146,"")</f>
        <v>1.2829999999999999</v>
      </c>
      <c r="Y153" s="9">
        <f>IF(Input_1!Q146&lt;&gt;"",Input_1!Q146,"")</f>
        <v>1.3109999999999999</v>
      </c>
      <c r="Z153" s="9">
        <f t="shared" si="53"/>
        <v>1.2050000000000001</v>
      </c>
      <c r="AA153" s="9">
        <f t="array" ref="AA153">IFERROR(_xlfn.STDEV.S(IF(V153:Y153&gt;=0,IF(V153:Y153&lt;&gt;"",V153:Y153,""))),"")</f>
        <v>0.10737162877905251</v>
      </c>
      <c r="AB153" s="2">
        <f t="shared" si="54"/>
        <v>1</v>
      </c>
      <c r="AD153" t="str">
        <f t="shared" si="64"/>
        <v/>
      </c>
      <c r="AE153" t="str">
        <f t="shared" si="55"/>
        <v/>
      </c>
      <c r="AF153" t="str">
        <f t="shared" si="66"/>
        <v/>
      </c>
      <c r="AG153" t="str">
        <f t="array" ref="AG153">IF(OR(AD153="",AE153=""),"",COUNT(IF($AB$11:$AB$2001=1,IF($U$11:$U$2001&gt;AD153,IF($U$11:$U$2001&lt;=AE153,IF($V$11:$Y$2001&gt;=0,$AB$11:$AB$2001),""),""),""),""))</f>
        <v/>
      </c>
      <c r="AH153" s="9" t="str">
        <f t="array" ref="AH153">IF(AND(AD153&lt;&gt;"",AE153&lt;&gt;""),AVERAGE(IF($AB$11:$AB$2001=1,IF($U$11:$U$2001&gt;AD153,IF($C$11:$C$2001&lt;=AE153,$V$11:$Y$2001)))),"")</f>
        <v/>
      </c>
      <c r="AI153" s="9" t="str">
        <f t="array" ref="AI153">IF(AND(AD153&lt;&gt;"",AE153&lt;&gt;""),_xlfn.STDEV.S(IF($AB$11:$AB$2001=1,IF($U$11:$U$2001&gt;AD153,IF($C$11:$C$2001&lt;=AE153,$V$11:$Y$2001)))),"")</f>
        <v/>
      </c>
      <c r="AJ153" t="str">
        <f t="shared" si="56"/>
        <v/>
      </c>
      <c r="AK153" t="str">
        <f t="shared" si="57"/>
        <v/>
      </c>
      <c r="AM153" t="str">
        <f>IF(Input_1!T146&lt;&gt;"",Input_1!T146,"")</f>
        <v/>
      </c>
      <c r="AN153" s="9" t="str">
        <f>IF(Input_1!U146&lt;&gt;"",Input_1!U146,"")</f>
        <v/>
      </c>
      <c r="AO153" s="9" t="str">
        <f>IF(Input_1!V146&lt;&gt;"",Input_1!V146,"")</f>
        <v/>
      </c>
      <c r="AP153" s="9" t="str">
        <f>IF(Input_1!W146&lt;&gt;"",Input_1!W146,"")</f>
        <v/>
      </c>
      <c r="AQ153" s="9" t="str">
        <f>IF(Input_1!Y146&lt;&gt;"",Input_1!Y146,"")</f>
        <v/>
      </c>
      <c r="AR153" s="9" t="str">
        <f t="shared" si="58"/>
        <v/>
      </c>
      <c r="AS153" s="9" t="str">
        <f t="array" ref="AS153">IFERROR(_xlfn.STDEV.S(IF(AN153:AQ153&gt;=0,IF(AN153:AQ153&lt;&gt;"",AN153:AQ153,""))),"")</f>
        <v/>
      </c>
      <c r="AT153" s="2">
        <f t="shared" si="59"/>
        <v>0</v>
      </c>
      <c r="AV153" t="str">
        <f t="shared" si="65"/>
        <v/>
      </c>
      <c r="AW153" t="str">
        <f t="shared" si="60"/>
        <v/>
      </c>
      <c r="AX153" t="str">
        <f t="shared" si="61"/>
        <v/>
      </c>
      <c r="AY153" t="str">
        <f t="array" ref="AY153">IF(OR(AV153="",AW153=""),"",COUNT(IF($AT$11:$AT$2001=1,IF($AM$11:$AM$2001&gt;AV153,IF($AM$11:$AM$2001&lt;=AW153,IF($AN$11:$AQ$2001&gt;=0,$AT$11:$AT$2001),""),""),""),""))</f>
        <v/>
      </c>
      <c r="AZ153" s="9" t="str">
        <f t="array" ref="AZ153">IFERROR(IF(OR(AV153="",AW153=""),"",AVERAGE(IF($AT$11:$AT$2001=1,IF($AM$11:$AM$2001&gt;AV153,IF($AM$11:$AM$2001&lt;=AW153,IF($AN$11:$AQ$2001&gt;=0,$AN$11:$AQ$2001)),"")))),"")</f>
        <v/>
      </c>
      <c r="BA153" s="9" t="str">
        <f t="array" ref="BA153">IFERROR(IF(OR(AV153="",AW153=""),"",_xlfn.STDEV.S(IF($AT$11:$AT$2001=1,IF($AM$11:$AM$2001&gt;AV153,IF($AM$11:$AM$2001&lt;=AW153,IF($AN$11:$AQ$2001&gt;=0,$AN$11:$AQ$2001))),""))),"")</f>
        <v/>
      </c>
      <c r="BB153" t="str">
        <f t="shared" si="62"/>
        <v/>
      </c>
      <c r="BC153" t="str">
        <f t="shared" si="63"/>
        <v/>
      </c>
    </row>
    <row r="154" spans="1:55" x14ac:dyDescent="0.35">
      <c r="A154" s="9" t="str">
        <f>IF(Input_1!A147&lt;&gt;"",Input_1!A147,"")</f>
        <v/>
      </c>
      <c r="B154" s="9" t="str">
        <f>IF(Input_1!B147&lt;&gt;"",Input_1!B147,"")</f>
        <v/>
      </c>
      <c r="C154">
        <f>IF(Input_1!D147&lt;&gt;"",Input_1!D147,"")</f>
        <v>1440</v>
      </c>
      <c r="D154" s="9">
        <f>IF(Input_1!E147&lt;&gt;"",Input_1!E147,"")</f>
        <v>1.206</v>
      </c>
      <c r="E154" s="9">
        <f>IF(Input_1!F147&lt;&gt;"",Input_1!F147,"")</f>
        <v>1.1930000000000001</v>
      </c>
      <c r="F154" s="9">
        <f>IF(Input_1!G147&lt;&gt;"",Input_1!G147,"")</f>
        <v>1.3089999999999999</v>
      </c>
      <c r="G154" s="9">
        <f>IF(Input_1!I147&lt;&gt;"",Input_1!I147,"")</f>
        <v>1.325</v>
      </c>
      <c r="H154" s="9">
        <f t="shared" si="47"/>
        <v>1.2582500000000001</v>
      </c>
      <c r="I154" s="9">
        <f t="array" ref="I154">IFERROR(_xlfn.STDEV.S(IF(D154:G154&gt;=0,IF(D154:G154&lt;&gt;"",D154:G154,""))),"")</f>
        <v>6.8358735116052741E-2</v>
      </c>
      <c r="J154" s="2">
        <f t="shared" si="48"/>
        <v>1</v>
      </c>
      <c r="L154" t="str">
        <f t="shared" si="49"/>
        <v/>
      </c>
      <c r="M154" t="str">
        <f t="shared" si="46"/>
        <v/>
      </c>
      <c r="N154" t="str">
        <f t="shared" si="50"/>
        <v/>
      </c>
      <c r="O154" t="str">
        <f t="array" ref="O154">IF(OR(L154="",M154=""),"",COUNT(IF($J$11:$J$2001=1,IF($C$11:$C$2001&gt;L154,IF($C$11:$C$2001&lt;=M154,IF($D$11:$G$2001&gt;=0,$J$11:$J$2001),""),""),""),""))</f>
        <v/>
      </c>
      <c r="P154" s="9" t="str">
        <f t="array" ref="P154">IFERROR(IF(OR(L154="",M154=""),"",AVERAGE(IF($J$11:$J$2001=1,IF($C$11:$C$2001&gt;L154,IF($C$11:$C$2001&lt;=M154,IF($D$11:$G$2001&gt;=0,$D$11:$G$2001)),"")))),"")</f>
        <v/>
      </c>
      <c r="Q154" t="str">
        <f t="array" ref="Q154">IFERROR(IF(OR(L154="",M154=""),"",_xlfn.STDEV.S(IF($J$11:$J$2001=1,IF($C$11:$C$2001&gt;L154,IF($C$11:$C$2001&lt;=M154,IF($D$11:$G$2001&gt;=0,$D$11:$G$2001))),""))),"")</f>
        <v/>
      </c>
      <c r="R154" t="str">
        <f t="shared" si="51"/>
        <v/>
      </c>
      <c r="S154" t="str">
        <f t="shared" si="52"/>
        <v/>
      </c>
      <c r="U154">
        <f>IF(Input_1!L147&lt;&gt;"",Input_1!L147,"")</f>
        <v>1440</v>
      </c>
      <c r="V154" s="9">
        <f>IF(Input_1!M147&lt;&gt;"",Input_1!M147,"")</f>
        <v>1.17</v>
      </c>
      <c r="W154" s="9">
        <f>IF(Input_1!N147&lt;&gt;"",Input_1!N147,"")</f>
        <v>1.1970000000000001</v>
      </c>
      <c r="X154" s="9">
        <f>IF(Input_1!O147&lt;&gt;"",Input_1!O147,"")</f>
        <v>1.3260000000000001</v>
      </c>
      <c r="Y154" s="9">
        <f>IF(Input_1!Q147&lt;&gt;"",Input_1!Q147,"")</f>
        <v>1.298</v>
      </c>
      <c r="Z154" s="9">
        <f t="shared" si="53"/>
        <v>1.2477499999999999</v>
      </c>
      <c r="AA154" s="9">
        <f t="array" ref="AA154">IFERROR(_xlfn.STDEV.S(IF(V154:Y154&gt;=0,IF(V154:Y154&lt;&gt;"",V154:Y154,""))),"")</f>
        <v>7.5869954527467642E-2</v>
      </c>
      <c r="AB154" s="2">
        <f t="shared" si="54"/>
        <v>1</v>
      </c>
      <c r="AD154" t="str">
        <f t="shared" si="64"/>
        <v/>
      </c>
      <c r="AE154" t="str">
        <f t="shared" si="55"/>
        <v/>
      </c>
      <c r="AF154" t="str">
        <f t="shared" si="66"/>
        <v/>
      </c>
      <c r="AG154" t="str">
        <f t="array" ref="AG154">IF(OR(AD154="",AE154=""),"",COUNT(IF($AB$11:$AB$2001=1,IF($U$11:$U$2001&gt;AD154,IF($U$11:$U$2001&lt;=AE154,IF($V$11:$Y$2001&gt;=0,$AB$11:$AB$2001),""),""),""),""))</f>
        <v/>
      </c>
      <c r="AH154" s="9" t="str">
        <f t="array" ref="AH154">IF(AND(AD154&lt;&gt;"",AE154&lt;&gt;""),AVERAGE(IF($AB$11:$AB$2001=1,IF($U$11:$U$2001&gt;AD154,IF($C$11:$C$2001&lt;=AE154,$V$11:$Y$2001)))),"")</f>
        <v/>
      </c>
      <c r="AI154" s="9" t="str">
        <f t="array" ref="AI154">IF(AND(AD154&lt;&gt;"",AE154&lt;&gt;""),_xlfn.STDEV.S(IF($AB$11:$AB$2001=1,IF($U$11:$U$2001&gt;AD154,IF($C$11:$C$2001&lt;=AE154,$V$11:$Y$2001)))),"")</f>
        <v/>
      </c>
      <c r="AJ154" t="str">
        <f t="shared" si="56"/>
        <v/>
      </c>
      <c r="AK154" t="str">
        <f t="shared" si="57"/>
        <v/>
      </c>
      <c r="AM154" t="str">
        <f>IF(Input_1!T147&lt;&gt;"",Input_1!T147,"")</f>
        <v/>
      </c>
      <c r="AN154" s="9" t="str">
        <f>IF(Input_1!U147&lt;&gt;"",Input_1!U147,"")</f>
        <v/>
      </c>
      <c r="AO154" s="9" t="str">
        <f>IF(Input_1!V147&lt;&gt;"",Input_1!V147,"")</f>
        <v/>
      </c>
      <c r="AP154" s="9" t="str">
        <f>IF(Input_1!W147&lt;&gt;"",Input_1!W147,"")</f>
        <v/>
      </c>
      <c r="AQ154" s="9" t="str">
        <f>IF(Input_1!Y147&lt;&gt;"",Input_1!Y147,"")</f>
        <v/>
      </c>
      <c r="AR154" s="9" t="str">
        <f t="shared" si="58"/>
        <v/>
      </c>
      <c r="AS154" s="9" t="str">
        <f t="array" ref="AS154">IFERROR(_xlfn.STDEV.S(IF(AN154:AQ154&gt;=0,IF(AN154:AQ154&lt;&gt;"",AN154:AQ154,""))),"")</f>
        <v/>
      </c>
      <c r="AT154" s="2">
        <f t="shared" si="59"/>
        <v>0</v>
      </c>
      <c r="AV154" t="str">
        <f t="shared" si="65"/>
        <v/>
      </c>
      <c r="AW154" t="str">
        <f t="shared" si="60"/>
        <v/>
      </c>
      <c r="AX154" t="str">
        <f t="shared" si="61"/>
        <v/>
      </c>
      <c r="AY154" t="str">
        <f t="array" ref="AY154">IF(OR(AV154="",AW154=""),"",COUNT(IF($AT$11:$AT$2001=1,IF($AM$11:$AM$2001&gt;AV154,IF($AM$11:$AM$2001&lt;=AW154,IF($AN$11:$AQ$2001&gt;=0,$AT$11:$AT$2001),""),""),""),""))</f>
        <v/>
      </c>
      <c r="AZ154" s="9" t="str">
        <f t="array" ref="AZ154">IFERROR(IF(OR(AV154="",AW154=""),"",AVERAGE(IF($AT$11:$AT$2001=1,IF($AM$11:$AM$2001&gt;AV154,IF($AM$11:$AM$2001&lt;=AW154,IF($AN$11:$AQ$2001&gt;=0,$AN$11:$AQ$2001)),"")))),"")</f>
        <v/>
      </c>
      <c r="BA154" s="9" t="str">
        <f t="array" ref="BA154">IFERROR(IF(OR(AV154="",AW154=""),"",_xlfn.STDEV.S(IF($AT$11:$AT$2001=1,IF($AM$11:$AM$2001&gt;AV154,IF($AM$11:$AM$2001&lt;=AW154,IF($AN$11:$AQ$2001&gt;=0,$AN$11:$AQ$2001))),""))),"")</f>
        <v/>
      </c>
      <c r="BB154" t="str">
        <f t="shared" si="62"/>
        <v/>
      </c>
      <c r="BC154" t="str">
        <f t="shared" si="63"/>
        <v/>
      </c>
    </row>
    <row r="155" spans="1:55" x14ac:dyDescent="0.35">
      <c r="A155" s="9" t="str">
        <f>IF(Input_1!A148&lt;&gt;"",Input_1!A148,"")</f>
        <v/>
      </c>
      <c r="B155" s="9" t="str">
        <f>IF(Input_1!B148&lt;&gt;"",Input_1!B148,"")</f>
        <v/>
      </c>
      <c r="C155">
        <f>IF(Input_1!D148&lt;&gt;"",Input_1!D148,"")</f>
        <v>1450</v>
      </c>
      <c r="D155" s="9">
        <f>IF(Input_1!E148&lt;&gt;"",Input_1!E148,"")</f>
        <v>1.147</v>
      </c>
      <c r="E155" s="9">
        <f>IF(Input_1!F148&lt;&gt;"",Input_1!F148,"")</f>
        <v>1.014</v>
      </c>
      <c r="F155" s="9">
        <f>IF(Input_1!G148&lt;&gt;"",Input_1!G148,"")</f>
        <v>1.0840000000000001</v>
      </c>
      <c r="G155" s="9">
        <f>IF(Input_1!I148&lt;&gt;"",Input_1!I148,"")</f>
        <v>1.0920000000000001</v>
      </c>
      <c r="H155" s="9">
        <f t="shared" si="47"/>
        <v>1.0842499999999999</v>
      </c>
      <c r="I155" s="9">
        <f t="array" ref="I155">IFERROR(_xlfn.STDEV.S(IF(D155:G155&gt;=0,IF(D155:G155&lt;&gt;"",D155:G155,""))),"")</f>
        <v>5.4567236812333955E-2</v>
      </c>
      <c r="J155" s="2">
        <f t="shared" si="48"/>
        <v>1</v>
      </c>
      <c r="L155" t="str">
        <f t="shared" si="49"/>
        <v/>
      </c>
      <c r="M155" t="str">
        <f t="shared" si="46"/>
        <v/>
      </c>
      <c r="N155" t="str">
        <f t="shared" si="50"/>
        <v/>
      </c>
      <c r="O155" t="str">
        <f t="array" ref="O155">IF(OR(L155="",M155=""),"",COUNT(IF($J$11:$J$2001=1,IF($C$11:$C$2001&gt;L155,IF($C$11:$C$2001&lt;=M155,IF($D$11:$G$2001&gt;=0,$J$11:$J$2001),""),""),""),""))</f>
        <v/>
      </c>
      <c r="P155" s="9" t="str">
        <f t="array" ref="P155">IFERROR(IF(OR(L155="",M155=""),"",AVERAGE(IF($J$11:$J$2001=1,IF($C$11:$C$2001&gt;L155,IF($C$11:$C$2001&lt;=M155,IF($D$11:$G$2001&gt;=0,$D$11:$G$2001)),"")))),"")</f>
        <v/>
      </c>
      <c r="Q155" t="str">
        <f t="array" ref="Q155">IFERROR(IF(OR(L155="",M155=""),"",_xlfn.STDEV.S(IF($J$11:$J$2001=1,IF($C$11:$C$2001&gt;L155,IF($C$11:$C$2001&lt;=M155,IF($D$11:$G$2001&gt;=0,$D$11:$G$2001))),""))),"")</f>
        <v/>
      </c>
      <c r="R155" t="str">
        <f t="shared" si="51"/>
        <v/>
      </c>
      <c r="S155" t="str">
        <f t="shared" si="52"/>
        <v/>
      </c>
      <c r="U155">
        <f>IF(Input_1!L148&lt;&gt;"",Input_1!L148,"")</f>
        <v>1450</v>
      </c>
      <c r="V155" s="9">
        <f>IF(Input_1!M148&lt;&gt;"",Input_1!M148,"")</f>
        <v>1.103</v>
      </c>
      <c r="W155" s="9">
        <f>IF(Input_1!N148&lt;&gt;"",Input_1!N148,"")</f>
        <v>0.98699999999999999</v>
      </c>
      <c r="X155" s="9">
        <f>IF(Input_1!O148&lt;&gt;"",Input_1!O148,"")</f>
        <v>1.0569999999999999</v>
      </c>
      <c r="Y155" s="9">
        <f>IF(Input_1!Q148&lt;&gt;"",Input_1!Q148,"")</f>
        <v>1.115</v>
      </c>
      <c r="Z155" s="9">
        <f t="shared" si="53"/>
        <v>1.0654999999999999</v>
      </c>
      <c r="AA155" s="9">
        <f t="array" ref="AA155">IFERROR(_xlfn.STDEV.S(IF(V155:Y155&gt;=0,IF(V155:Y155&lt;&gt;"",V155:Y155,""))),"")</f>
        <v>5.7997126365593892E-2</v>
      </c>
      <c r="AB155" s="2">
        <f t="shared" si="54"/>
        <v>1</v>
      </c>
      <c r="AD155" t="str">
        <f t="shared" si="64"/>
        <v/>
      </c>
      <c r="AE155" t="str">
        <f t="shared" si="55"/>
        <v/>
      </c>
      <c r="AF155" t="str">
        <f t="shared" si="66"/>
        <v/>
      </c>
      <c r="AG155" t="str">
        <f t="array" ref="AG155">IF(OR(AD155="",AE155=""),"",COUNT(IF($AB$11:$AB$2001=1,IF($U$11:$U$2001&gt;AD155,IF($U$11:$U$2001&lt;=AE155,IF($V$11:$Y$2001&gt;=0,$AB$11:$AB$2001),""),""),""),""))</f>
        <v/>
      </c>
      <c r="AH155" s="9" t="str">
        <f t="array" ref="AH155">IF(AND(AD155&lt;&gt;"",AE155&lt;&gt;""),AVERAGE(IF($AB$11:$AB$2001=1,IF($U$11:$U$2001&gt;AD155,IF($C$11:$C$2001&lt;=AE155,$V$11:$Y$2001)))),"")</f>
        <v/>
      </c>
      <c r="AI155" s="9" t="str">
        <f t="array" ref="AI155">IF(AND(AD155&lt;&gt;"",AE155&lt;&gt;""),_xlfn.STDEV.S(IF($AB$11:$AB$2001=1,IF($U$11:$U$2001&gt;AD155,IF($C$11:$C$2001&lt;=AE155,$V$11:$Y$2001)))),"")</f>
        <v/>
      </c>
      <c r="AJ155" t="str">
        <f t="shared" si="56"/>
        <v/>
      </c>
      <c r="AK155" t="str">
        <f t="shared" si="57"/>
        <v/>
      </c>
      <c r="AM155" t="str">
        <f>IF(Input_1!T148&lt;&gt;"",Input_1!T148,"")</f>
        <v/>
      </c>
      <c r="AN155" s="9" t="str">
        <f>IF(Input_1!U148&lt;&gt;"",Input_1!U148,"")</f>
        <v/>
      </c>
      <c r="AO155" s="9" t="str">
        <f>IF(Input_1!V148&lt;&gt;"",Input_1!V148,"")</f>
        <v/>
      </c>
      <c r="AP155" s="9" t="str">
        <f>IF(Input_1!W148&lt;&gt;"",Input_1!W148,"")</f>
        <v/>
      </c>
      <c r="AQ155" s="9" t="str">
        <f>IF(Input_1!Y148&lt;&gt;"",Input_1!Y148,"")</f>
        <v/>
      </c>
      <c r="AR155" s="9" t="str">
        <f t="shared" si="58"/>
        <v/>
      </c>
      <c r="AS155" s="9" t="str">
        <f t="array" ref="AS155">IFERROR(_xlfn.STDEV.S(IF(AN155:AQ155&gt;=0,IF(AN155:AQ155&lt;&gt;"",AN155:AQ155,""))),"")</f>
        <v/>
      </c>
      <c r="AT155" s="2">
        <f t="shared" si="59"/>
        <v>0</v>
      </c>
      <c r="AV155" t="str">
        <f t="shared" si="65"/>
        <v/>
      </c>
      <c r="AW155" t="str">
        <f t="shared" si="60"/>
        <v/>
      </c>
      <c r="AX155" t="str">
        <f t="shared" si="61"/>
        <v/>
      </c>
      <c r="AY155" t="str">
        <f t="array" ref="AY155">IF(OR(AV155="",AW155=""),"",COUNT(IF($AT$11:$AT$2001=1,IF($AM$11:$AM$2001&gt;AV155,IF($AM$11:$AM$2001&lt;=AW155,IF($AN$11:$AQ$2001&gt;=0,$AT$11:$AT$2001),""),""),""),""))</f>
        <v/>
      </c>
      <c r="AZ155" s="9" t="str">
        <f t="array" ref="AZ155">IFERROR(IF(OR(AV155="",AW155=""),"",AVERAGE(IF($AT$11:$AT$2001=1,IF($AM$11:$AM$2001&gt;AV155,IF($AM$11:$AM$2001&lt;=AW155,IF($AN$11:$AQ$2001&gt;=0,$AN$11:$AQ$2001)),"")))),"")</f>
        <v/>
      </c>
      <c r="BA155" s="9" t="str">
        <f t="array" ref="BA155">IFERROR(IF(OR(AV155="",AW155=""),"",_xlfn.STDEV.S(IF($AT$11:$AT$2001=1,IF($AM$11:$AM$2001&gt;AV155,IF($AM$11:$AM$2001&lt;=AW155,IF($AN$11:$AQ$2001&gt;=0,$AN$11:$AQ$2001))),""))),"")</f>
        <v/>
      </c>
      <c r="BB155" t="str">
        <f t="shared" si="62"/>
        <v/>
      </c>
      <c r="BC155" t="str">
        <f t="shared" si="63"/>
        <v/>
      </c>
    </row>
    <row r="156" spans="1:55" x14ac:dyDescent="0.35">
      <c r="A156" s="9" t="str">
        <f>IF(Input_1!A149&lt;&gt;"",Input_1!A149,"")</f>
        <v/>
      </c>
      <c r="B156" s="9" t="str">
        <f>IF(Input_1!B149&lt;&gt;"",Input_1!B149,"")</f>
        <v/>
      </c>
      <c r="C156">
        <f>IF(Input_1!D149&lt;&gt;"",Input_1!D149,"")</f>
        <v>1460</v>
      </c>
      <c r="D156" s="9">
        <f>IF(Input_1!E149&lt;&gt;"",Input_1!E149,"")</f>
        <v>0.98399999999999999</v>
      </c>
      <c r="E156" s="9">
        <f>IF(Input_1!F149&lt;&gt;"",Input_1!F149,"")</f>
        <v>0.98</v>
      </c>
      <c r="F156" s="9">
        <f>IF(Input_1!G149&lt;&gt;"",Input_1!G149,"")</f>
        <v>1.0980000000000001</v>
      </c>
      <c r="G156" s="9">
        <f>IF(Input_1!I149&lt;&gt;"",Input_1!I149,"")</f>
        <v>1.036</v>
      </c>
      <c r="H156" s="9">
        <f t="shared" si="47"/>
        <v>1.0245000000000002</v>
      </c>
      <c r="I156" s="9">
        <f t="array" ref="I156">IFERROR(_xlfn.STDEV.S(IF(D156:G156&gt;=0,IF(D156:G156&lt;&gt;"",D156:G156,""))),"")</f>
        <v>5.5241892316127916E-2</v>
      </c>
      <c r="J156" s="2">
        <f t="shared" si="48"/>
        <v>1</v>
      </c>
      <c r="L156" t="str">
        <f t="shared" si="49"/>
        <v/>
      </c>
      <c r="M156" t="str">
        <f t="shared" si="46"/>
        <v/>
      </c>
      <c r="N156" t="str">
        <f t="shared" si="50"/>
        <v/>
      </c>
      <c r="O156" t="str">
        <f t="array" ref="O156">IF(OR(L156="",M156=""),"",COUNT(IF($J$11:$J$2001=1,IF($C$11:$C$2001&gt;L156,IF($C$11:$C$2001&lt;=M156,IF($D$11:$G$2001&gt;=0,$J$11:$J$2001),""),""),""),""))</f>
        <v/>
      </c>
      <c r="P156" s="9" t="str">
        <f t="array" ref="P156">IFERROR(IF(OR(L156="",M156=""),"",AVERAGE(IF($J$11:$J$2001=1,IF($C$11:$C$2001&gt;L156,IF($C$11:$C$2001&lt;=M156,IF($D$11:$G$2001&gt;=0,$D$11:$G$2001)),"")))),"")</f>
        <v/>
      </c>
      <c r="Q156" t="str">
        <f t="array" ref="Q156">IFERROR(IF(OR(L156="",M156=""),"",_xlfn.STDEV.S(IF($J$11:$J$2001=1,IF($C$11:$C$2001&gt;L156,IF($C$11:$C$2001&lt;=M156,IF($D$11:$G$2001&gt;=0,$D$11:$G$2001))),""))),"")</f>
        <v/>
      </c>
      <c r="R156" t="str">
        <f t="shared" si="51"/>
        <v/>
      </c>
      <c r="S156" t="str">
        <f t="shared" si="52"/>
        <v/>
      </c>
      <c r="U156">
        <f>IF(Input_1!L149&lt;&gt;"",Input_1!L149,"")</f>
        <v>1460</v>
      </c>
      <c r="V156" s="9">
        <f>IF(Input_1!M149&lt;&gt;"",Input_1!M149,"")</f>
        <v>1.03</v>
      </c>
      <c r="W156" s="9">
        <f>IF(Input_1!N149&lt;&gt;"",Input_1!N149,"")</f>
        <v>0.93100000000000005</v>
      </c>
      <c r="X156" s="9">
        <f>IF(Input_1!O149&lt;&gt;"",Input_1!O149,"")</f>
        <v>1.0760000000000001</v>
      </c>
      <c r="Y156" s="9">
        <f>IF(Input_1!Q149&lt;&gt;"",Input_1!Q149,"")</f>
        <v>1.0149999999999999</v>
      </c>
      <c r="Z156" s="9">
        <f t="shared" si="53"/>
        <v>1.0129999999999999</v>
      </c>
      <c r="AA156" s="9">
        <f t="array" ref="AA156">IFERROR(_xlfn.STDEV.S(IF(V156:Y156&gt;=0,IF(V156:Y156&lt;&gt;"",V156:Y156,""))),"")</f>
        <v>6.0514461081629084E-2</v>
      </c>
      <c r="AB156" s="2">
        <f t="shared" si="54"/>
        <v>1</v>
      </c>
      <c r="AD156" t="str">
        <f t="shared" si="64"/>
        <v/>
      </c>
      <c r="AE156" t="str">
        <f t="shared" si="55"/>
        <v/>
      </c>
      <c r="AF156" t="str">
        <f t="shared" si="66"/>
        <v/>
      </c>
      <c r="AG156" t="str">
        <f t="array" ref="AG156">IF(OR(AD156="",AE156=""),"",COUNT(IF($AB$11:$AB$2001=1,IF($U$11:$U$2001&gt;AD156,IF($U$11:$U$2001&lt;=AE156,IF($V$11:$Y$2001&gt;=0,$AB$11:$AB$2001),""),""),""),""))</f>
        <v/>
      </c>
      <c r="AH156" s="9" t="str">
        <f t="array" ref="AH156">IF(AND(AD156&lt;&gt;"",AE156&lt;&gt;""),AVERAGE(IF($AB$11:$AB$2001=1,IF($U$11:$U$2001&gt;AD156,IF($C$11:$C$2001&lt;=AE156,$V$11:$Y$2001)))),"")</f>
        <v/>
      </c>
      <c r="AI156" s="9" t="str">
        <f t="array" ref="AI156">IF(AND(AD156&lt;&gt;"",AE156&lt;&gt;""),_xlfn.STDEV.S(IF($AB$11:$AB$2001=1,IF($U$11:$U$2001&gt;AD156,IF($C$11:$C$2001&lt;=AE156,$V$11:$Y$2001)))),"")</f>
        <v/>
      </c>
      <c r="AJ156" t="str">
        <f t="shared" si="56"/>
        <v/>
      </c>
      <c r="AK156" t="str">
        <f t="shared" si="57"/>
        <v/>
      </c>
      <c r="AM156" t="str">
        <f>IF(Input_1!T149&lt;&gt;"",Input_1!T149,"")</f>
        <v/>
      </c>
      <c r="AN156" s="9" t="str">
        <f>IF(Input_1!U149&lt;&gt;"",Input_1!U149,"")</f>
        <v/>
      </c>
      <c r="AO156" s="9" t="str">
        <f>IF(Input_1!V149&lt;&gt;"",Input_1!V149,"")</f>
        <v/>
      </c>
      <c r="AP156" s="9" t="str">
        <f>IF(Input_1!W149&lt;&gt;"",Input_1!W149,"")</f>
        <v/>
      </c>
      <c r="AQ156" s="9" t="str">
        <f>IF(Input_1!Y149&lt;&gt;"",Input_1!Y149,"")</f>
        <v/>
      </c>
      <c r="AR156" s="9" t="str">
        <f t="shared" si="58"/>
        <v/>
      </c>
      <c r="AS156" s="9" t="str">
        <f t="array" ref="AS156">IFERROR(_xlfn.STDEV.S(IF(AN156:AQ156&gt;=0,IF(AN156:AQ156&lt;&gt;"",AN156:AQ156,""))),"")</f>
        <v/>
      </c>
      <c r="AT156" s="2">
        <f t="shared" si="59"/>
        <v>0</v>
      </c>
      <c r="AV156" t="str">
        <f t="shared" si="65"/>
        <v/>
      </c>
      <c r="AW156" t="str">
        <f t="shared" si="60"/>
        <v/>
      </c>
      <c r="AX156" t="str">
        <f t="shared" si="61"/>
        <v/>
      </c>
      <c r="AY156" t="str">
        <f t="array" ref="AY156">IF(OR(AV156="",AW156=""),"",COUNT(IF($AT$11:$AT$2001=1,IF($AM$11:$AM$2001&gt;AV156,IF($AM$11:$AM$2001&lt;=AW156,IF($AN$11:$AQ$2001&gt;=0,$AT$11:$AT$2001),""),""),""),""))</f>
        <v/>
      </c>
      <c r="AZ156" s="9" t="str">
        <f t="array" ref="AZ156">IFERROR(IF(OR(AV156="",AW156=""),"",AVERAGE(IF($AT$11:$AT$2001=1,IF($AM$11:$AM$2001&gt;AV156,IF($AM$11:$AM$2001&lt;=AW156,IF($AN$11:$AQ$2001&gt;=0,$AN$11:$AQ$2001)),"")))),"")</f>
        <v/>
      </c>
      <c r="BA156" s="9" t="str">
        <f t="array" ref="BA156">IFERROR(IF(OR(AV156="",AW156=""),"",_xlfn.STDEV.S(IF($AT$11:$AT$2001=1,IF($AM$11:$AM$2001&gt;AV156,IF($AM$11:$AM$2001&lt;=AW156,IF($AN$11:$AQ$2001&gt;=0,$AN$11:$AQ$2001))),""))),"")</f>
        <v/>
      </c>
      <c r="BB156" t="str">
        <f t="shared" si="62"/>
        <v/>
      </c>
      <c r="BC156" t="str">
        <f t="shared" si="63"/>
        <v/>
      </c>
    </row>
    <row r="157" spans="1:55" x14ac:dyDescent="0.35">
      <c r="A157" s="9" t="str">
        <f>IF(Input_1!A150&lt;&gt;"",Input_1!A150,"")</f>
        <v/>
      </c>
      <c r="B157" s="9" t="str">
        <f>IF(Input_1!B150&lt;&gt;"",Input_1!B150,"")</f>
        <v/>
      </c>
      <c r="C157">
        <f>IF(Input_1!D150&lt;&gt;"",Input_1!D150,"")</f>
        <v>1470</v>
      </c>
      <c r="D157" s="9">
        <f>IF(Input_1!E150&lt;&gt;"",Input_1!E150,"")</f>
        <v>1.048</v>
      </c>
      <c r="E157" s="9">
        <f>IF(Input_1!F150&lt;&gt;"",Input_1!F150,"")</f>
        <v>1.0069999999999999</v>
      </c>
      <c r="F157" s="9">
        <f>IF(Input_1!G150&lt;&gt;"",Input_1!G150,"")</f>
        <v>1.103</v>
      </c>
      <c r="G157" s="9">
        <f>IF(Input_1!I150&lt;&gt;"",Input_1!I150,"")</f>
        <v>1.0389999999999999</v>
      </c>
      <c r="H157" s="9">
        <f t="shared" si="47"/>
        <v>1.0492499999999998</v>
      </c>
      <c r="I157" s="9">
        <f t="array" ref="I157">IFERROR(_xlfn.STDEV.S(IF(D157:G157&gt;=0,IF(D157:G157&lt;&gt;"",D157:G157,""))),"")</f>
        <v>3.9919711087798924E-2</v>
      </c>
      <c r="J157" s="2">
        <f t="shared" si="48"/>
        <v>1</v>
      </c>
      <c r="L157" t="str">
        <f t="shared" si="49"/>
        <v/>
      </c>
      <c r="M157" t="str">
        <f t="shared" si="46"/>
        <v/>
      </c>
      <c r="N157" t="str">
        <f t="shared" si="50"/>
        <v/>
      </c>
      <c r="O157" t="str">
        <f t="array" ref="O157">IF(OR(L157="",M157=""),"",COUNT(IF($J$11:$J$2001=1,IF($C$11:$C$2001&gt;L157,IF($C$11:$C$2001&lt;=M157,IF($D$11:$G$2001&gt;=0,$J$11:$J$2001),""),""),""),""))</f>
        <v/>
      </c>
      <c r="P157" s="9" t="str">
        <f t="array" ref="P157">IFERROR(IF(OR(L157="",M157=""),"",AVERAGE(IF($J$11:$J$2001=1,IF($C$11:$C$2001&gt;L157,IF($C$11:$C$2001&lt;=M157,IF($D$11:$G$2001&gt;=0,$D$11:$G$2001)),"")))),"")</f>
        <v/>
      </c>
      <c r="Q157" t="str">
        <f t="array" ref="Q157">IFERROR(IF(OR(L157="",M157=""),"",_xlfn.STDEV.S(IF($J$11:$J$2001=1,IF($C$11:$C$2001&gt;L157,IF($C$11:$C$2001&lt;=M157,IF($D$11:$G$2001&gt;=0,$D$11:$G$2001))),""))),"")</f>
        <v/>
      </c>
      <c r="R157" t="str">
        <f t="shared" si="51"/>
        <v/>
      </c>
      <c r="S157" t="str">
        <f t="shared" si="52"/>
        <v/>
      </c>
      <c r="U157">
        <f>IF(Input_1!L150&lt;&gt;"",Input_1!L150,"")</f>
        <v>1470</v>
      </c>
      <c r="V157" s="9">
        <f>IF(Input_1!M150&lt;&gt;"",Input_1!M150,"")</f>
        <v>1.056</v>
      </c>
      <c r="W157" s="9">
        <f>IF(Input_1!N150&lt;&gt;"",Input_1!N150,"")</f>
        <v>0.996</v>
      </c>
      <c r="X157" s="9">
        <f>IF(Input_1!O150&lt;&gt;"",Input_1!O150,"")</f>
        <v>1.159</v>
      </c>
      <c r="Y157" s="9">
        <f>IF(Input_1!Q150&lt;&gt;"",Input_1!Q150,"")</f>
        <v>1.07</v>
      </c>
      <c r="Z157" s="9">
        <f t="shared" si="53"/>
        <v>1.0702500000000001</v>
      </c>
      <c r="AA157" s="9">
        <f t="array" ref="AA157">IFERROR(_xlfn.STDEV.S(IF(V157:Y157&gt;=0,IF(V157:Y157&lt;&gt;"",V157:Y157,""))),"")</f>
        <v>6.7312084105802791E-2</v>
      </c>
      <c r="AB157" s="2">
        <f t="shared" si="54"/>
        <v>1</v>
      </c>
      <c r="AD157" t="str">
        <f t="shared" si="64"/>
        <v/>
      </c>
      <c r="AE157" t="str">
        <f t="shared" si="55"/>
        <v/>
      </c>
      <c r="AF157" t="str">
        <f t="shared" si="66"/>
        <v/>
      </c>
      <c r="AG157" t="str">
        <f t="array" ref="AG157">IF(OR(AD157="",AE157=""),"",COUNT(IF($AB$11:$AB$2001=1,IF($U$11:$U$2001&gt;AD157,IF($U$11:$U$2001&lt;=AE157,IF($V$11:$Y$2001&gt;=0,$AB$11:$AB$2001),""),""),""),""))</f>
        <v/>
      </c>
      <c r="AH157" s="9" t="str">
        <f t="array" ref="AH157">IF(AND(AD157&lt;&gt;"",AE157&lt;&gt;""),AVERAGE(IF($AB$11:$AB$2001=1,IF($U$11:$U$2001&gt;AD157,IF($C$11:$C$2001&lt;=AE157,$V$11:$Y$2001)))),"")</f>
        <v/>
      </c>
      <c r="AI157" s="9" t="str">
        <f t="array" ref="AI157">IF(AND(AD157&lt;&gt;"",AE157&lt;&gt;""),_xlfn.STDEV.S(IF($AB$11:$AB$2001=1,IF($U$11:$U$2001&gt;AD157,IF($C$11:$C$2001&lt;=AE157,$V$11:$Y$2001)))),"")</f>
        <v/>
      </c>
      <c r="AJ157" t="str">
        <f t="shared" si="56"/>
        <v/>
      </c>
      <c r="AK157" t="str">
        <f t="shared" si="57"/>
        <v/>
      </c>
      <c r="AM157" t="str">
        <f>IF(Input_1!T150&lt;&gt;"",Input_1!T150,"")</f>
        <v/>
      </c>
      <c r="AN157" s="9" t="str">
        <f>IF(Input_1!U150&lt;&gt;"",Input_1!U150,"")</f>
        <v/>
      </c>
      <c r="AO157" s="9" t="str">
        <f>IF(Input_1!V150&lt;&gt;"",Input_1!V150,"")</f>
        <v/>
      </c>
      <c r="AP157" s="9" t="str">
        <f>IF(Input_1!W150&lt;&gt;"",Input_1!W150,"")</f>
        <v/>
      </c>
      <c r="AQ157" s="9" t="str">
        <f>IF(Input_1!Y150&lt;&gt;"",Input_1!Y150,"")</f>
        <v/>
      </c>
      <c r="AR157" s="9" t="str">
        <f t="shared" si="58"/>
        <v/>
      </c>
      <c r="AS157" s="9" t="str">
        <f t="array" ref="AS157">IFERROR(_xlfn.STDEV.S(IF(AN157:AQ157&gt;=0,IF(AN157:AQ157&lt;&gt;"",AN157:AQ157,""))),"")</f>
        <v/>
      </c>
      <c r="AT157" s="2">
        <f t="shared" si="59"/>
        <v>0</v>
      </c>
      <c r="AV157" t="str">
        <f t="shared" si="65"/>
        <v/>
      </c>
      <c r="AW157" t="str">
        <f t="shared" si="60"/>
        <v/>
      </c>
      <c r="AX157" t="str">
        <f t="shared" si="61"/>
        <v/>
      </c>
      <c r="AY157" t="str">
        <f t="array" ref="AY157">IF(OR(AV157="",AW157=""),"",COUNT(IF($AT$11:$AT$2001=1,IF($AM$11:$AM$2001&gt;AV157,IF($AM$11:$AM$2001&lt;=AW157,IF($AN$11:$AQ$2001&gt;=0,$AT$11:$AT$2001),""),""),""),""))</f>
        <v/>
      </c>
      <c r="AZ157" s="9" t="str">
        <f t="array" ref="AZ157">IFERROR(IF(OR(AV157="",AW157=""),"",AVERAGE(IF($AT$11:$AT$2001=1,IF($AM$11:$AM$2001&gt;AV157,IF($AM$11:$AM$2001&lt;=AW157,IF($AN$11:$AQ$2001&gt;=0,$AN$11:$AQ$2001)),"")))),"")</f>
        <v/>
      </c>
      <c r="BA157" s="9" t="str">
        <f t="array" ref="BA157">IFERROR(IF(OR(AV157="",AW157=""),"",_xlfn.STDEV.S(IF($AT$11:$AT$2001=1,IF($AM$11:$AM$2001&gt;AV157,IF($AM$11:$AM$2001&lt;=AW157,IF($AN$11:$AQ$2001&gt;=0,$AN$11:$AQ$2001))),""))),"")</f>
        <v/>
      </c>
      <c r="BB157" t="str">
        <f t="shared" si="62"/>
        <v/>
      </c>
      <c r="BC157" t="str">
        <f t="shared" si="63"/>
        <v/>
      </c>
    </row>
    <row r="158" spans="1:55" x14ac:dyDescent="0.35">
      <c r="A158" s="9" t="str">
        <f>IF(Input_1!A151&lt;&gt;"",Input_1!A151,"")</f>
        <v/>
      </c>
      <c r="B158" s="9" t="str">
        <f>IF(Input_1!B151&lt;&gt;"",Input_1!B151,"")</f>
        <v/>
      </c>
      <c r="C158">
        <f>IF(Input_1!D151&lt;&gt;"",Input_1!D151,"")</f>
        <v>1480</v>
      </c>
      <c r="D158" s="9">
        <f>IF(Input_1!E151&lt;&gt;"",Input_1!E151,"")</f>
        <v>1.085</v>
      </c>
      <c r="E158" s="9">
        <f>IF(Input_1!F151&lt;&gt;"",Input_1!F151,"")</f>
        <v>1.0569999999999999</v>
      </c>
      <c r="F158" s="9">
        <f>IF(Input_1!G151&lt;&gt;"",Input_1!G151,"")</f>
        <v>1.05</v>
      </c>
      <c r="G158" s="9">
        <f>IF(Input_1!I151&lt;&gt;"",Input_1!I151,"")</f>
        <v>1.0189999999999999</v>
      </c>
      <c r="H158" s="9">
        <f t="shared" si="47"/>
        <v>1.0527500000000001</v>
      </c>
      <c r="I158" s="9">
        <f t="array" ref="I158">IFERROR(_xlfn.STDEV.S(IF(D158:G158&gt;=0,IF(D158:G158&lt;&gt;"",D158:G158,""))),"")</f>
        <v>2.7109346481733337E-2</v>
      </c>
      <c r="J158" s="2">
        <f t="shared" si="48"/>
        <v>1</v>
      </c>
      <c r="L158" t="str">
        <f t="shared" si="49"/>
        <v/>
      </c>
      <c r="M158" t="str">
        <f t="shared" si="46"/>
        <v/>
      </c>
      <c r="N158" t="str">
        <f t="shared" si="50"/>
        <v/>
      </c>
      <c r="O158" t="str">
        <f t="array" ref="O158">IF(OR(L158="",M158=""),"",COUNT(IF($J$11:$J$2001=1,IF($C$11:$C$2001&gt;L158,IF($C$11:$C$2001&lt;=M158,IF($D$11:$G$2001&gt;=0,$J$11:$J$2001),""),""),""),""))</f>
        <v/>
      </c>
      <c r="P158" s="9" t="str">
        <f t="array" ref="P158">IFERROR(IF(OR(L158="",M158=""),"",AVERAGE(IF($J$11:$J$2001=1,IF($C$11:$C$2001&gt;L158,IF($C$11:$C$2001&lt;=M158,IF($D$11:$G$2001&gt;=0,$D$11:$G$2001)),"")))),"")</f>
        <v/>
      </c>
      <c r="Q158" t="str">
        <f t="array" ref="Q158">IFERROR(IF(OR(L158="",M158=""),"",_xlfn.STDEV.S(IF($J$11:$J$2001=1,IF($C$11:$C$2001&gt;L158,IF($C$11:$C$2001&lt;=M158,IF($D$11:$G$2001&gt;=0,$D$11:$G$2001))),""))),"")</f>
        <v/>
      </c>
      <c r="R158" t="str">
        <f t="shared" si="51"/>
        <v/>
      </c>
      <c r="S158" t="str">
        <f t="shared" si="52"/>
        <v/>
      </c>
      <c r="U158">
        <f>IF(Input_1!L151&lt;&gt;"",Input_1!L151,"")</f>
        <v>1480</v>
      </c>
      <c r="V158" s="9">
        <f>IF(Input_1!M151&lt;&gt;"",Input_1!M151,"")</f>
        <v>1.0529999999999999</v>
      </c>
      <c r="W158" s="9">
        <f>IF(Input_1!N151&lt;&gt;"",Input_1!N151,"")</f>
        <v>1.0469999999999999</v>
      </c>
      <c r="X158" s="9">
        <f>IF(Input_1!O151&lt;&gt;"",Input_1!O151,"")</f>
        <v>1.0580000000000001</v>
      </c>
      <c r="Y158" s="9">
        <f>IF(Input_1!Q151&lt;&gt;"",Input_1!Q151,"")</f>
        <v>0.97899999999999998</v>
      </c>
      <c r="Z158" s="9">
        <f t="shared" si="53"/>
        <v>1.0342499999999999</v>
      </c>
      <c r="AA158" s="9">
        <f t="array" ref="AA158">IFERROR(_xlfn.STDEV.S(IF(V158:Y158&gt;=0,IF(V158:Y158&lt;&gt;"",V158:Y158,""))),"")</f>
        <v>3.7106827763454357E-2</v>
      </c>
      <c r="AB158" s="2">
        <f t="shared" si="54"/>
        <v>1</v>
      </c>
      <c r="AD158" t="str">
        <f t="shared" si="64"/>
        <v/>
      </c>
      <c r="AE158" t="str">
        <f t="shared" si="55"/>
        <v/>
      </c>
      <c r="AF158" t="str">
        <f t="shared" si="66"/>
        <v/>
      </c>
      <c r="AG158" t="str">
        <f t="array" ref="AG158">IF(OR(AD158="",AE158=""),"",COUNT(IF($AB$11:$AB$2001=1,IF($U$11:$U$2001&gt;AD158,IF($U$11:$U$2001&lt;=AE158,IF($V$11:$Y$2001&gt;=0,$AB$11:$AB$2001),""),""),""),""))</f>
        <v/>
      </c>
      <c r="AH158" s="9" t="str">
        <f t="array" ref="AH158">IF(AND(AD158&lt;&gt;"",AE158&lt;&gt;""),AVERAGE(IF($AB$11:$AB$2001=1,IF($U$11:$U$2001&gt;AD158,IF($C$11:$C$2001&lt;=AE158,$V$11:$Y$2001)))),"")</f>
        <v/>
      </c>
      <c r="AI158" s="9" t="str">
        <f t="array" ref="AI158">IF(AND(AD158&lt;&gt;"",AE158&lt;&gt;""),_xlfn.STDEV.S(IF($AB$11:$AB$2001=1,IF($U$11:$U$2001&gt;AD158,IF($C$11:$C$2001&lt;=AE158,$V$11:$Y$2001)))),"")</f>
        <v/>
      </c>
      <c r="AJ158" t="str">
        <f t="shared" si="56"/>
        <v/>
      </c>
      <c r="AK158" t="str">
        <f t="shared" si="57"/>
        <v/>
      </c>
      <c r="AM158" t="str">
        <f>IF(Input_1!T151&lt;&gt;"",Input_1!T151,"")</f>
        <v/>
      </c>
      <c r="AN158" s="9" t="str">
        <f>IF(Input_1!U151&lt;&gt;"",Input_1!U151,"")</f>
        <v/>
      </c>
      <c r="AO158" s="9" t="str">
        <f>IF(Input_1!V151&lt;&gt;"",Input_1!V151,"")</f>
        <v/>
      </c>
      <c r="AP158" s="9" t="str">
        <f>IF(Input_1!W151&lt;&gt;"",Input_1!W151,"")</f>
        <v/>
      </c>
      <c r="AQ158" s="9" t="str">
        <f>IF(Input_1!Y151&lt;&gt;"",Input_1!Y151,"")</f>
        <v/>
      </c>
      <c r="AR158" s="9" t="str">
        <f t="shared" si="58"/>
        <v/>
      </c>
      <c r="AS158" s="9" t="str">
        <f t="array" ref="AS158">IFERROR(_xlfn.STDEV.S(IF(AN158:AQ158&gt;=0,IF(AN158:AQ158&lt;&gt;"",AN158:AQ158,""))),"")</f>
        <v/>
      </c>
      <c r="AT158" s="2">
        <f t="shared" si="59"/>
        <v>0</v>
      </c>
      <c r="AV158" t="str">
        <f t="shared" si="65"/>
        <v/>
      </c>
      <c r="AW158" t="str">
        <f t="shared" si="60"/>
        <v/>
      </c>
      <c r="AX158" t="str">
        <f t="shared" si="61"/>
        <v/>
      </c>
      <c r="AY158" t="str">
        <f t="array" ref="AY158">IF(OR(AV158="",AW158=""),"",COUNT(IF($AT$11:$AT$2001=1,IF($AM$11:$AM$2001&gt;AV158,IF($AM$11:$AM$2001&lt;=AW158,IF($AN$11:$AQ$2001&gt;=0,$AT$11:$AT$2001),""),""),""),""))</f>
        <v/>
      </c>
      <c r="AZ158" s="9" t="str">
        <f t="array" ref="AZ158">IFERROR(IF(OR(AV158="",AW158=""),"",AVERAGE(IF($AT$11:$AT$2001=1,IF($AM$11:$AM$2001&gt;AV158,IF($AM$11:$AM$2001&lt;=AW158,IF($AN$11:$AQ$2001&gt;=0,$AN$11:$AQ$2001)),"")))),"")</f>
        <v/>
      </c>
      <c r="BA158" s="9" t="str">
        <f t="array" ref="BA158">IFERROR(IF(OR(AV158="",AW158=""),"",_xlfn.STDEV.S(IF($AT$11:$AT$2001=1,IF($AM$11:$AM$2001&gt;AV158,IF($AM$11:$AM$2001&lt;=AW158,IF($AN$11:$AQ$2001&gt;=0,$AN$11:$AQ$2001))),""))),"")</f>
        <v/>
      </c>
      <c r="BB158" t="str">
        <f t="shared" si="62"/>
        <v/>
      </c>
      <c r="BC158" t="str">
        <f t="shared" si="63"/>
        <v/>
      </c>
    </row>
    <row r="159" spans="1:55" x14ac:dyDescent="0.35">
      <c r="A159" s="9" t="str">
        <f>IF(Input_1!A152&lt;&gt;"",Input_1!A152,"")</f>
        <v/>
      </c>
      <c r="B159" s="9" t="str">
        <f>IF(Input_1!B152&lt;&gt;"",Input_1!B152,"")</f>
        <v/>
      </c>
      <c r="C159">
        <f>IF(Input_1!D152&lt;&gt;"",Input_1!D152,"")</f>
        <v>1490</v>
      </c>
      <c r="D159" s="9">
        <f>IF(Input_1!E152&lt;&gt;"",Input_1!E152,"")</f>
        <v>1.0640000000000001</v>
      </c>
      <c r="E159" s="9">
        <f>IF(Input_1!F152&lt;&gt;"",Input_1!F152,"")</f>
        <v>0.98199999999999998</v>
      </c>
      <c r="F159" s="9">
        <f>IF(Input_1!G152&lt;&gt;"",Input_1!G152,"")</f>
        <v>1.08</v>
      </c>
      <c r="G159" s="9">
        <f>IF(Input_1!I152&lt;&gt;"",Input_1!I152,"")</f>
        <v>1.0289999999999999</v>
      </c>
      <c r="H159" s="9">
        <f t="shared" si="47"/>
        <v>1.0387500000000001</v>
      </c>
      <c r="I159" s="9">
        <f t="array" ref="I159">IFERROR(_xlfn.STDEV.S(IF(D159:G159&gt;=0,IF(D159:G159&lt;&gt;"",D159:G159,""))),"")</f>
        <v>4.3415626986911877E-2</v>
      </c>
      <c r="J159" s="2">
        <f t="shared" si="48"/>
        <v>1</v>
      </c>
      <c r="L159" t="str">
        <f t="shared" si="49"/>
        <v/>
      </c>
      <c r="M159" t="str">
        <f t="shared" si="46"/>
        <v/>
      </c>
      <c r="N159" t="str">
        <f t="shared" si="50"/>
        <v/>
      </c>
      <c r="O159" t="str">
        <f t="array" ref="O159">IF(OR(L159="",M159=""),"",COUNT(IF($J$11:$J$2001=1,IF($C$11:$C$2001&gt;L159,IF($C$11:$C$2001&lt;=M159,IF($D$11:$G$2001&gt;=0,$J$11:$J$2001),""),""),""),""))</f>
        <v/>
      </c>
      <c r="P159" s="9" t="str">
        <f t="array" ref="P159">IFERROR(IF(OR(L159="",M159=""),"",AVERAGE(IF($J$11:$J$2001=1,IF($C$11:$C$2001&gt;L159,IF($C$11:$C$2001&lt;=M159,IF($D$11:$G$2001&gt;=0,$D$11:$G$2001)),"")))),"")</f>
        <v/>
      </c>
      <c r="Q159" t="str">
        <f t="array" ref="Q159">IFERROR(IF(OR(L159="",M159=""),"",_xlfn.STDEV.S(IF($J$11:$J$2001=1,IF($C$11:$C$2001&gt;L159,IF($C$11:$C$2001&lt;=M159,IF($D$11:$G$2001&gt;=0,$D$11:$G$2001))),""))),"")</f>
        <v/>
      </c>
      <c r="R159" t="str">
        <f t="shared" si="51"/>
        <v/>
      </c>
      <c r="S159" t="str">
        <f t="shared" si="52"/>
        <v/>
      </c>
      <c r="U159">
        <f>IF(Input_1!L152&lt;&gt;"",Input_1!L152,"")</f>
        <v>1490</v>
      </c>
      <c r="V159" s="9">
        <f>IF(Input_1!M152&lt;&gt;"",Input_1!M152,"")</f>
        <v>1.081</v>
      </c>
      <c r="W159" s="9">
        <f>IF(Input_1!N152&lt;&gt;"",Input_1!N152,"")</f>
        <v>1.02</v>
      </c>
      <c r="X159" s="9">
        <f>IF(Input_1!O152&lt;&gt;"",Input_1!O152,"")</f>
        <v>1.0640000000000001</v>
      </c>
      <c r="Y159" s="9">
        <f>IF(Input_1!Q152&lt;&gt;"",Input_1!Q152,"")</f>
        <v>1.0089999999999999</v>
      </c>
      <c r="Z159" s="9">
        <f t="shared" si="53"/>
        <v>1.0434999999999999</v>
      </c>
      <c r="AA159" s="9">
        <f t="array" ref="AA159">IFERROR(_xlfn.STDEV.S(IF(V159:Y159&gt;=0,IF(V159:Y159&lt;&gt;"",V159:Y159,""))),"")</f>
        <v>3.4491544857641103E-2</v>
      </c>
      <c r="AB159" s="2">
        <f t="shared" si="54"/>
        <v>1</v>
      </c>
      <c r="AD159" t="str">
        <f t="shared" si="64"/>
        <v/>
      </c>
      <c r="AE159" t="str">
        <f t="shared" si="55"/>
        <v/>
      </c>
      <c r="AF159" t="str">
        <f t="shared" si="66"/>
        <v/>
      </c>
      <c r="AG159" t="str">
        <f t="array" ref="AG159">IF(OR(AD159="",AE159=""),"",COUNT(IF($AB$11:$AB$2001=1,IF($U$11:$U$2001&gt;AD159,IF($U$11:$U$2001&lt;=AE159,IF($V$11:$Y$2001&gt;=0,$AB$11:$AB$2001),""),""),""),""))</f>
        <v/>
      </c>
      <c r="AH159" s="9" t="str">
        <f t="array" ref="AH159">IF(AND(AD159&lt;&gt;"",AE159&lt;&gt;""),AVERAGE(IF($AB$11:$AB$2001=1,IF($U$11:$U$2001&gt;AD159,IF($C$11:$C$2001&lt;=AE159,$V$11:$Y$2001)))),"")</f>
        <v/>
      </c>
      <c r="AI159" s="9" t="str">
        <f t="array" ref="AI159">IF(AND(AD159&lt;&gt;"",AE159&lt;&gt;""),_xlfn.STDEV.S(IF($AB$11:$AB$2001=1,IF($U$11:$U$2001&gt;AD159,IF($C$11:$C$2001&lt;=AE159,$V$11:$Y$2001)))),"")</f>
        <v/>
      </c>
      <c r="AJ159" t="str">
        <f t="shared" si="56"/>
        <v/>
      </c>
      <c r="AK159" t="str">
        <f t="shared" si="57"/>
        <v/>
      </c>
      <c r="AM159" t="str">
        <f>IF(Input_1!T152&lt;&gt;"",Input_1!T152,"")</f>
        <v/>
      </c>
      <c r="AN159" s="9" t="str">
        <f>IF(Input_1!U152&lt;&gt;"",Input_1!U152,"")</f>
        <v/>
      </c>
      <c r="AO159" s="9" t="str">
        <f>IF(Input_1!V152&lt;&gt;"",Input_1!V152,"")</f>
        <v/>
      </c>
      <c r="AP159" s="9" t="str">
        <f>IF(Input_1!W152&lt;&gt;"",Input_1!W152,"")</f>
        <v/>
      </c>
      <c r="AQ159" s="9" t="str">
        <f>IF(Input_1!Y152&lt;&gt;"",Input_1!Y152,"")</f>
        <v/>
      </c>
      <c r="AR159" s="9" t="str">
        <f t="shared" si="58"/>
        <v/>
      </c>
      <c r="AS159" s="9" t="str">
        <f t="array" ref="AS159">IFERROR(_xlfn.STDEV.S(IF(AN159:AQ159&gt;=0,IF(AN159:AQ159&lt;&gt;"",AN159:AQ159,""))),"")</f>
        <v/>
      </c>
      <c r="AT159" s="2">
        <f t="shared" si="59"/>
        <v>0</v>
      </c>
      <c r="AV159" t="str">
        <f t="shared" si="65"/>
        <v/>
      </c>
      <c r="AW159" t="str">
        <f t="shared" si="60"/>
        <v/>
      </c>
      <c r="AX159" t="str">
        <f t="shared" si="61"/>
        <v/>
      </c>
      <c r="AY159" t="str">
        <f t="array" ref="AY159">IF(OR(AV159="",AW159=""),"",COUNT(IF($AT$11:$AT$2001=1,IF($AM$11:$AM$2001&gt;AV159,IF($AM$11:$AM$2001&lt;=AW159,IF($AN$11:$AQ$2001&gt;=0,$AT$11:$AT$2001),""),""),""),""))</f>
        <v/>
      </c>
      <c r="AZ159" s="9" t="str">
        <f t="array" ref="AZ159">IFERROR(IF(OR(AV159="",AW159=""),"",AVERAGE(IF($AT$11:$AT$2001=1,IF($AM$11:$AM$2001&gt;AV159,IF($AM$11:$AM$2001&lt;=AW159,IF($AN$11:$AQ$2001&gt;=0,$AN$11:$AQ$2001)),"")))),"")</f>
        <v/>
      </c>
      <c r="BA159" s="9" t="str">
        <f t="array" ref="BA159">IFERROR(IF(OR(AV159="",AW159=""),"",_xlfn.STDEV.S(IF($AT$11:$AT$2001=1,IF($AM$11:$AM$2001&gt;AV159,IF($AM$11:$AM$2001&lt;=AW159,IF($AN$11:$AQ$2001&gt;=0,$AN$11:$AQ$2001))),""))),"")</f>
        <v/>
      </c>
      <c r="BB159" t="str">
        <f t="shared" si="62"/>
        <v/>
      </c>
      <c r="BC159" t="str">
        <f t="shared" si="63"/>
        <v/>
      </c>
    </row>
    <row r="160" spans="1:55" x14ac:dyDescent="0.35">
      <c r="A160" s="9" t="str">
        <f>IF(Input_1!A153&lt;&gt;"",Input_1!A153,"")</f>
        <v/>
      </c>
      <c r="B160" s="9" t="str">
        <f>IF(Input_1!B153&lt;&gt;"",Input_1!B153,"")</f>
        <v/>
      </c>
      <c r="C160">
        <f>IF(Input_1!D153&lt;&gt;"",Input_1!D153,"")</f>
        <v>1500</v>
      </c>
      <c r="D160" s="9">
        <f>IF(Input_1!E153&lt;&gt;"",Input_1!E153,"")</f>
        <v>1.165</v>
      </c>
      <c r="E160" s="9">
        <f>IF(Input_1!F153&lt;&gt;"",Input_1!F153,"")</f>
        <v>1.1160000000000001</v>
      </c>
      <c r="F160" s="9">
        <f>IF(Input_1!G153&lt;&gt;"",Input_1!G153,"")</f>
        <v>1.2749999999999999</v>
      </c>
      <c r="G160" s="9">
        <f>IF(Input_1!I153&lt;&gt;"",Input_1!I153,"")</f>
        <v>1.276</v>
      </c>
      <c r="H160" s="9">
        <f t="shared" si="47"/>
        <v>1.208</v>
      </c>
      <c r="I160" s="9">
        <f t="array" ref="I160">IFERROR(_xlfn.STDEV.S(IF(D160:G160&gt;=0,IF(D160:G160&lt;&gt;"",D160:G160,""))),"")</f>
        <v>8.0469455903052572E-2</v>
      </c>
      <c r="J160" s="2">
        <f t="shared" si="48"/>
        <v>1</v>
      </c>
      <c r="L160" t="str">
        <f t="shared" si="49"/>
        <v/>
      </c>
      <c r="M160" t="str">
        <f t="shared" si="46"/>
        <v/>
      </c>
      <c r="N160" t="str">
        <f t="shared" si="50"/>
        <v/>
      </c>
      <c r="O160" t="str">
        <f t="array" ref="O160">IF(OR(L160="",M160=""),"",COUNT(IF($J$11:$J$2001=1,IF($C$11:$C$2001&gt;L160,IF($C$11:$C$2001&lt;=M160,IF($D$11:$G$2001&gt;=0,$J$11:$J$2001),""),""),""),""))</f>
        <v/>
      </c>
      <c r="P160" s="9" t="str">
        <f t="array" ref="P160">IFERROR(IF(OR(L160="",M160=""),"",AVERAGE(IF($J$11:$J$2001=1,IF($C$11:$C$2001&gt;L160,IF($C$11:$C$2001&lt;=M160,IF($D$11:$G$2001&gt;=0,$D$11:$G$2001)),"")))),"")</f>
        <v/>
      </c>
      <c r="Q160" t="str">
        <f t="array" ref="Q160">IFERROR(IF(OR(L160="",M160=""),"",_xlfn.STDEV.S(IF($J$11:$J$2001=1,IF($C$11:$C$2001&gt;L160,IF($C$11:$C$2001&lt;=M160,IF($D$11:$G$2001&gt;=0,$D$11:$G$2001))),""))),"")</f>
        <v/>
      </c>
      <c r="R160" t="str">
        <f t="shared" si="51"/>
        <v/>
      </c>
      <c r="S160" t="str">
        <f t="shared" si="52"/>
        <v/>
      </c>
      <c r="U160">
        <f>IF(Input_1!L153&lt;&gt;"",Input_1!L153,"")</f>
        <v>1500</v>
      </c>
      <c r="V160" s="9">
        <f>IF(Input_1!M153&lt;&gt;"",Input_1!M153,"")</f>
        <v>1.169</v>
      </c>
      <c r="W160" s="9">
        <f>IF(Input_1!N153&lt;&gt;"",Input_1!N153,"")</f>
        <v>1.125</v>
      </c>
      <c r="X160" s="9">
        <f>IF(Input_1!O153&lt;&gt;"",Input_1!O153,"")</f>
        <v>1.2290000000000001</v>
      </c>
      <c r="Y160" s="9">
        <f>IF(Input_1!Q153&lt;&gt;"",Input_1!Q153,"")</f>
        <v>1.2170000000000001</v>
      </c>
      <c r="Z160" s="9">
        <f t="shared" si="53"/>
        <v>1.1850000000000001</v>
      </c>
      <c r="AA160" s="9">
        <f t="array" ref="AA160">IFERROR(_xlfn.STDEV.S(IF(V160:Y160&gt;=0,IF(V160:Y160&lt;&gt;"",V160:Y160,""))),"")</f>
        <v>4.7665501151251989E-2</v>
      </c>
      <c r="AB160" s="2">
        <f t="shared" si="54"/>
        <v>1</v>
      </c>
      <c r="AD160" t="str">
        <f t="shared" si="64"/>
        <v/>
      </c>
      <c r="AE160" t="str">
        <f t="shared" si="55"/>
        <v/>
      </c>
      <c r="AF160" t="str">
        <f t="shared" si="66"/>
        <v/>
      </c>
      <c r="AG160" t="str">
        <f t="array" ref="AG160">IF(OR(AD160="",AE160=""),"",COUNT(IF($AB$11:$AB$2001=1,IF($U$11:$U$2001&gt;AD160,IF($U$11:$U$2001&lt;=AE160,IF($V$11:$Y$2001&gt;=0,$AB$11:$AB$2001),""),""),""),""))</f>
        <v/>
      </c>
      <c r="AH160" s="9" t="str">
        <f t="array" ref="AH160">IF(AND(AD160&lt;&gt;"",AE160&lt;&gt;""),AVERAGE(IF($AB$11:$AB$2001=1,IF($U$11:$U$2001&gt;AD160,IF($C$11:$C$2001&lt;=AE160,$V$11:$Y$2001)))),"")</f>
        <v/>
      </c>
      <c r="AI160" s="9" t="str">
        <f t="array" ref="AI160">IF(AND(AD160&lt;&gt;"",AE160&lt;&gt;""),_xlfn.STDEV.S(IF($AB$11:$AB$2001=1,IF($U$11:$U$2001&gt;AD160,IF($C$11:$C$2001&lt;=AE160,$V$11:$Y$2001)))),"")</f>
        <v/>
      </c>
      <c r="AJ160" t="str">
        <f t="shared" si="56"/>
        <v/>
      </c>
      <c r="AK160" t="str">
        <f t="shared" si="57"/>
        <v/>
      </c>
      <c r="AM160" t="str">
        <f>IF(Input_1!T153&lt;&gt;"",Input_1!T153,"")</f>
        <v/>
      </c>
      <c r="AN160" s="9" t="str">
        <f>IF(Input_1!U153&lt;&gt;"",Input_1!U153,"")</f>
        <v/>
      </c>
      <c r="AO160" s="9" t="str">
        <f>IF(Input_1!V153&lt;&gt;"",Input_1!V153,"")</f>
        <v/>
      </c>
      <c r="AP160" s="9" t="str">
        <f>IF(Input_1!W153&lt;&gt;"",Input_1!W153,"")</f>
        <v/>
      </c>
      <c r="AQ160" s="9" t="str">
        <f>IF(Input_1!Y153&lt;&gt;"",Input_1!Y153,"")</f>
        <v/>
      </c>
      <c r="AR160" s="9" t="str">
        <f t="shared" si="58"/>
        <v/>
      </c>
      <c r="AS160" s="9" t="str">
        <f t="array" ref="AS160">IFERROR(_xlfn.STDEV.S(IF(AN160:AQ160&gt;=0,IF(AN160:AQ160&lt;&gt;"",AN160:AQ160,""))),"")</f>
        <v/>
      </c>
      <c r="AT160" s="2">
        <f t="shared" si="59"/>
        <v>0</v>
      </c>
      <c r="AV160" t="str">
        <f t="shared" si="65"/>
        <v/>
      </c>
      <c r="AW160" t="str">
        <f t="shared" si="60"/>
        <v/>
      </c>
      <c r="AX160" t="str">
        <f t="shared" si="61"/>
        <v/>
      </c>
      <c r="AY160" t="str">
        <f t="array" ref="AY160">IF(OR(AV160="",AW160=""),"",COUNT(IF($AT$11:$AT$2001=1,IF($AM$11:$AM$2001&gt;AV160,IF($AM$11:$AM$2001&lt;=AW160,IF($AN$11:$AQ$2001&gt;=0,$AT$11:$AT$2001),""),""),""),""))</f>
        <v/>
      </c>
      <c r="AZ160" s="9" t="str">
        <f t="array" ref="AZ160">IFERROR(IF(OR(AV160="",AW160=""),"",AVERAGE(IF($AT$11:$AT$2001=1,IF($AM$11:$AM$2001&gt;AV160,IF($AM$11:$AM$2001&lt;=AW160,IF($AN$11:$AQ$2001&gt;=0,$AN$11:$AQ$2001)),"")))),"")</f>
        <v/>
      </c>
      <c r="BA160" s="9" t="str">
        <f t="array" ref="BA160">IFERROR(IF(OR(AV160="",AW160=""),"",_xlfn.STDEV.S(IF($AT$11:$AT$2001=1,IF($AM$11:$AM$2001&gt;AV160,IF($AM$11:$AM$2001&lt;=AW160,IF($AN$11:$AQ$2001&gt;=0,$AN$11:$AQ$2001))),""))),"")</f>
        <v/>
      </c>
      <c r="BB160" t="str">
        <f t="shared" si="62"/>
        <v/>
      </c>
      <c r="BC160" t="str">
        <f t="shared" si="63"/>
        <v/>
      </c>
    </row>
    <row r="161" spans="1:55" x14ac:dyDescent="0.35">
      <c r="A161" s="9" t="str">
        <f>IF(Input_1!A154&lt;&gt;"",Input_1!A154,"")</f>
        <v/>
      </c>
      <c r="B161" s="9" t="str">
        <f>IF(Input_1!B154&lt;&gt;"",Input_1!B154,"")</f>
        <v/>
      </c>
      <c r="C161">
        <f>IF(Input_1!D154&lt;&gt;"",Input_1!D154,"")</f>
        <v>1510</v>
      </c>
      <c r="D161" s="9">
        <f>IF(Input_1!E154&lt;&gt;"",Input_1!E154,"")</f>
        <v>1.1830000000000001</v>
      </c>
      <c r="E161" s="9">
        <f>IF(Input_1!F154&lt;&gt;"",Input_1!F154,"")</f>
        <v>1.151</v>
      </c>
      <c r="F161" s="9">
        <f>IF(Input_1!G154&lt;&gt;"",Input_1!G154,"")</f>
        <v>1.28</v>
      </c>
      <c r="G161" s="9">
        <f>IF(Input_1!I154&lt;&gt;"",Input_1!I154,"")</f>
        <v>1.2549999999999999</v>
      </c>
      <c r="H161" s="9">
        <f t="shared" si="47"/>
        <v>1.2172499999999999</v>
      </c>
      <c r="I161" s="9">
        <f t="array" ref="I161">IFERROR(_xlfn.STDEV.S(IF(D161:G161&gt;=0,IF(D161:G161&lt;&gt;"",D161:G161,""))),"")</f>
        <v>6.034553283660133E-2</v>
      </c>
      <c r="J161" s="2">
        <f t="shared" si="48"/>
        <v>1</v>
      </c>
      <c r="L161" t="str">
        <f t="shared" si="49"/>
        <v/>
      </c>
      <c r="M161" t="str">
        <f t="shared" si="46"/>
        <v/>
      </c>
      <c r="N161" t="str">
        <f t="shared" si="50"/>
        <v/>
      </c>
      <c r="O161" t="str">
        <f t="array" ref="O161">IF(OR(L161="",M161=""),"",COUNT(IF($J$11:$J$2001=1,IF($C$11:$C$2001&gt;L161,IF($C$11:$C$2001&lt;=M161,IF($D$11:$G$2001&gt;=0,$J$11:$J$2001),""),""),""),""))</f>
        <v/>
      </c>
      <c r="P161" s="9" t="str">
        <f t="array" ref="P161">IFERROR(IF(OR(L161="",M161=""),"",AVERAGE(IF($J$11:$J$2001=1,IF($C$11:$C$2001&gt;L161,IF($C$11:$C$2001&lt;=M161,IF($D$11:$G$2001&gt;=0,$D$11:$G$2001)),"")))),"")</f>
        <v/>
      </c>
      <c r="Q161" t="str">
        <f t="array" ref="Q161">IFERROR(IF(OR(L161="",M161=""),"",_xlfn.STDEV.S(IF($J$11:$J$2001=1,IF($C$11:$C$2001&gt;L161,IF($C$11:$C$2001&lt;=M161,IF($D$11:$G$2001&gt;=0,$D$11:$G$2001))),""))),"")</f>
        <v/>
      </c>
      <c r="R161" t="str">
        <f t="shared" si="51"/>
        <v/>
      </c>
      <c r="S161" t="str">
        <f t="shared" si="52"/>
        <v/>
      </c>
      <c r="U161">
        <f>IF(Input_1!L154&lt;&gt;"",Input_1!L154,"")</f>
        <v>1510</v>
      </c>
      <c r="V161" s="9">
        <f>IF(Input_1!M154&lt;&gt;"",Input_1!M154,"")</f>
        <v>1.1459999999999999</v>
      </c>
      <c r="W161" s="9">
        <f>IF(Input_1!N154&lt;&gt;"",Input_1!N154,"")</f>
        <v>1.196</v>
      </c>
      <c r="X161" s="9">
        <f>IF(Input_1!O154&lt;&gt;"",Input_1!O154,"")</f>
        <v>1.2330000000000001</v>
      </c>
      <c r="Y161" s="9">
        <f>IF(Input_1!Q154&lt;&gt;"",Input_1!Q154,"")</f>
        <v>1.2549999999999999</v>
      </c>
      <c r="Z161" s="9">
        <f t="shared" si="53"/>
        <v>1.2075</v>
      </c>
      <c r="AA161" s="9">
        <f t="array" ref="AA161">IFERROR(_xlfn.STDEV.S(IF(V161:Y161&gt;=0,IF(V161:Y161&lt;&gt;"",V161:Y161,""))),"")</f>
        <v>4.7682980891159361E-2</v>
      </c>
      <c r="AB161" s="2">
        <f t="shared" si="54"/>
        <v>1</v>
      </c>
      <c r="AD161" t="str">
        <f t="shared" si="64"/>
        <v/>
      </c>
      <c r="AE161" t="str">
        <f t="shared" si="55"/>
        <v/>
      </c>
      <c r="AF161" t="str">
        <f t="shared" si="66"/>
        <v/>
      </c>
      <c r="AG161" t="str">
        <f t="array" ref="AG161">IF(OR(AD161="",AE161=""),"",COUNT(IF($AB$11:$AB$2001=1,IF($U$11:$U$2001&gt;AD161,IF($U$11:$U$2001&lt;=AE161,IF($V$11:$Y$2001&gt;=0,$AB$11:$AB$2001),""),""),""),""))</f>
        <v/>
      </c>
      <c r="AH161" s="9" t="str">
        <f t="array" ref="AH161">IF(AND(AD161&lt;&gt;"",AE161&lt;&gt;""),AVERAGE(IF($AB$11:$AB$2001=1,IF($U$11:$U$2001&gt;AD161,IF($C$11:$C$2001&lt;=AE161,$V$11:$Y$2001)))),"")</f>
        <v/>
      </c>
      <c r="AI161" s="9" t="str">
        <f t="array" ref="AI161">IF(AND(AD161&lt;&gt;"",AE161&lt;&gt;""),_xlfn.STDEV.S(IF($AB$11:$AB$2001=1,IF($U$11:$U$2001&gt;AD161,IF($C$11:$C$2001&lt;=AE161,$V$11:$Y$2001)))),"")</f>
        <v/>
      </c>
      <c r="AJ161" t="str">
        <f t="shared" si="56"/>
        <v/>
      </c>
      <c r="AK161" t="str">
        <f t="shared" si="57"/>
        <v/>
      </c>
      <c r="AM161" t="str">
        <f>IF(Input_1!T154&lt;&gt;"",Input_1!T154,"")</f>
        <v/>
      </c>
      <c r="AN161" s="9" t="str">
        <f>IF(Input_1!U154&lt;&gt;"",Input_1!U154,"")</f>
        <v/>
      </c>
      <c r="AO161" s="9" t="str">
        <f>IF(Input_1!V154&lt;&gt;"",Input_1!V154,"")</f>
        <v/>
      </c>
      <c r="AP161" s="9" t="str">
        <f>IF(Input_1!W154&lt;&gt;"",Input_1!W154,"")</f>
        <v/>
      </c>
      <c r="AQ161" s="9" t="str">
        <f>IF(Input_1!Y154&lt;&gt;"",Input_1!Y154,"")</f>
        <v/>
      </c>
      <c r="AR161" s="9" t="str">
        <f t="shared" si="58"/>
        <v/>
      </c>
      <c r="AS161" s="9" t="str">
        <f t="array" ref="AS161">IFERROR(_xlfn.STDEV.S(IF(AN161:AQ161&gt;=0,IF(AN161:AQ161&lt;&gt;"",AN161:AQ161,""))),"")</f>
        <v/>
      </c>
      <c r="AT161" s="2">
        <f t="shared" si="59"/>
        <v>0</v>
      </c>
      <c r="AV161" t="str">
        <f t="shared" si="65"/>
        <v/>
      </c>
      <c r="AW161" t="str">
        <f t="shared" si="60"/>
        <v/>
      </c>
      <c r="AX161" t="str">
        <f t="shared" si="61"/>
        <v/>
      </c>
      <c r="AY161" t="str">
        <f t="array" ref="AY161">IF(OR(AV161="",AW161=""),"",COUNT(IF($AT$11:$AT$2001=1,IF($AM$11:$AM$2001&gt;AV161,IF($AM$11:$AM$2001&lt;=AW161,IF($AN$11:$AQ$2001&gt;=0,$AT$11:$AT$2001),""),""),""),""))</f>
        <v/>
      </c>
      <c r="AZ161" s="9" t="str">
        <f t="array" ref="AZ161">IFERROR(IF(OR(AV161="",AW161=""),"",AVERAGE(IF($AT$11:$AT$2001=1,IF($AM$11:$AM$2001&gt;AV161,IF($AM$11:$AM$2001&lt;=AW161,IF($AN$11:$AQ$2001&gt;=0,$AN$11:$AQ$2001)),"")))),"")</f>
        <v/>
      </c>
      <c r="BA161" s="9" t="str">
        <f t="array" ref="BA161">IFERROR(IF(OR(AV161="",AW161=""),"",_xlfn.STDEV.S(IF($AT$11:$AT$2001=1,IF($AM$11:$AM$2001&gt;AV161,IF($AM$11:$AM$2001&lt;=AW161,IF($AN$11:$AQ$2001&gt;=0,$AN$11:$AQ$2001))),""))),"")</f>
        <v/>
      </c>
      <c r="BB161" t="str">
        <f t="shared" si="62"/>
        <v/>
      </c>
      <c r="BC161" t="str">
        <f t="shared" si="63"/>
        <v/>
      </c>
    </row>
    <row r="162" spans="1:55" x14ac:dyDescent="0.35">
      <c r="A162" s="9" t="str">
        <f>IF(Input_1!A155&lt;&gt;"",Input_1!A155,"")</f>
        <v/>
      </c>
      <c r="B162" s="9" t="str">
        <f>IF(Input_1!B155&lt;&gt;"",Input_1!B155,"")</f>
        <v/>
      </c>
      <c r="C162">
        <f>IF(Input_1!D155&lt;&gt;"",Input_1!D155,"")</f>
        <v>1520</v>
      </c>
      <c r="D162" s="9">
        <f>IF(Input_1!E155&lt;&gt;"",Input_1!E155,"")</f>
        <v>1.26</v>
      </c>
      <c r="E162" s="9">
        <f>IF(Input_1!F155&lt;&gt;"",Input_1!F155,"")</f>
        <v>1.1739999999999999</v>
      </c>
      <c r="F162" s="9">
        <f>IF(Input_1!G155&lt;&gt;"",Input_1!G155,"")</f>
        <v>1.232</v>
      </c>
      <c r="G162" s="9">
        <f>IF(Input_1!I155&lt;&gt;"",Input_1!I155,"")</f>
        <v>1.218</v>
      </c>
      <c r="H162" s="9">
        <f t="shared" si="47"/>
        <v>1.2210000000000001</v>
      </c>
      <c r="I162" s="9">
        <f t="array" ref="I162">IFERROR(_xlfn.STDEV.S(IF(D162:G162&gt;=0,IF(D162:G162&lt;&gt;"",D162:G162,""))),"")</f>
        <v>3.5870136139505647E-2</v>
      </c>
      <c r="J162" s="2">
        <f t="shared" si="48"/>
        <v>1</v>
      </c>
      <c r="L162" t="str">
        <f t="shared" si="49"/>
        <v/>
      </c>
      <c r="M162" t="str">
        <f t="shared" si="46"/>
        <v/>
      </c>
      <c r="N162" t="str">
        <f t="shared" si="50"/>
        <v/>
      </c>
      <c r="O162" t="str">
        <f t="array" ref="O162">IF(OR(L162="",M162=""),"",COUNT(IF($J$11:$J$2001=1,IF($C$11:$C$2001&gt;L162,IF($C$11:$C$2001&lt;=M162,IF($D$11:$G$2001&gt;=0,$J$11:$J$2001),""),""),""),""))</f>
        <v/>
      </c>
      <c r="P162" s="9" t="str">
        <f t="array" ref="P162">IFERROR(IF(OR(L162="",M162=""),"",AVERAGE(IF($J$11:$J$2001=1,IF($C$11:$C$2001&gt;L162,IF($C$11:$C$2001&lt;=M162,IF($D$11:$G$2001&gt;=0,$D$11:$G$2001)),"")))),"")</f>
        <v/>
      </c>
      <c r="Q162" t="str">
        <f t="array" ref="Q162">IFERROR(IF(OR(L162="",M162=""),"",_xlfn.STDEV.S(IF($J$11:$J$2001=1,IF($C$11:$C$2001&gt;L162,IF($C$11:$C$2001&lt;=M162,IF($D$11:$G$2001&gt;=0,$D$11:$G$2001))),""))),"")</f>
        <v/>
      </c>
      <c r="R162" t="str">
        <f t="shared" si="51"/>
        <v/>
      </c>
      <c r="S162" t="str">
        <f t="shared" si="52"/>
        <v/>
      </c>
      <c r="U162">
        <f>IF(Input_1!L155&lt;&gt;"",Input_1!L155,"")</f>
        <v>1520</v>
      </c>
      <c r="V162" s="9">
        <f>IF(Input_1!M155&lt;&gt;"",Input_1!M155,"")</f>
        <v>1.23</v>
      </c>
      <c r="W162" s="9">
        <f>IF(Input_1!N155&lt;&gt;"",Input_1!N155,"")</f>
        <v>1.1639999999999999</v>
      </c>
      <c r="X162" s="9">
        <f>IF(Input_1!O155&lt;&gt;"",Input_1!O155,"")</f>
        <v>1.216</v>
      </c>
      <c r="Y162" s="9">
        <f>IF(Input_1!Q155&lt;&gt;"",Input_1!Q155,"")</f>
        <v>1.1919999999999999</v>
      </c>
      <c r="Z162" s="9">
        <f t="shared" si="53"/>
        <v>1.2005000000000001</v>
      </c>
      <c r="AA162" s="9">
        <f t="array" ref="AA162">IFERROR(_xlfn.STDEV.S(IF(V162:Y162&gt;=0,IF(V162:Y162&lt;&gt;"",V162:Y162,""))),"")</f>
        <v>2.8953986484305316E-2</v>
      </c>
      <c r="AB162" s="2">
        <f t="shared" si="54"/>
        <v>1</v>
      </c>
      <c r="AD162" t="str">
        <f t="shared" si="64"/>
        <v/>
      </c>
      <c r="AE162" t="str">
        <f t="shared" si="55"/>
        <v/>
      </c>
      <c r="AF162" t="str">
        <f t="shared" si="66"/>
        <v/>
      </c>
      <c r="AG162" t="str">
        <f t="array" ref="AG162">IF(OR(AD162="",AE162=""),"",COUNT(IF($AB$11:$AB$2001=1,IF($U$11:$U$2001&gt;AD162,IF($U$11:$U$2001&lt;=AE162,IF($V$11:$Y$2001&gt;=0,$AB$11:$AB$2001),""),""),""),""))</f>
        <v/>
      </c>
      <c r="AH162" s="9" t="str">
        <f t="array" ref="AH162">IF(AND(AD162&lt;&gt;"",AE162&lt;&gt;""),AVERAGE(IF($AB$11:$AB$2001=1,IF($U$11:$U$2001&gt;AD162,IF($C$11:$C$2001&lt;=AE162,$V$11:$Y$2001)))),"")</f>
        <v/>
      </c>
      <c r="AI162" s="9" t="str">
        <f t="array" ref="AI162">IF(AND(AD162&lt;&gt;"",AE162&lt;&gt;""),_xlfn.STDEV.S(IF($AB$11:$AB$2001=1,IF($U$11:$U$2001&gt;AD162,IF($C$11:$C$2001&lt;=AE162,$V$11:$Y$2001)))),"")</f>
        <v/>
      </c>
      <c r="AJ162" t="str">
        <f t="shared" si="56"/>
        <v/>
      </c>
      <c r="AK162" t="str">
        <f t="shared" si="57"/>
        <v/>
      </c>
      <c r="AM162" t="str">
        <f>IF(Input_1!T155&lt;&gt;"",Input_1!T155,"")</f>
        <v/>
      </c>
      <c r="AN162" s="9" t="str">
        <f>IF(Input_1!U155&lt;&gt;"",Input_1!U155,"")</f>
        <v/>
      </c>
      <c r="AO162" s="9" t="str">
        <f>IF(Input_1!V155&lt;&gt;"",Input_1!V155,"")</f>
        <v/>
      </c>
      <c r="AP162" s="9" t="str">
        <f>IF(Input_1!W155&lt;&gt;"",Input_1!W155,"")</f>
        <v/>
      </c>
      <c r="AQ162" s="9" t="str">
        <f>IF(Input_1!Y155&lt;&gt;"",Input_1!Y155,"")</f>
        <v/>
      </c>
      <c r="AR162" s="9" t="str">
        <f t="shared" si="58"/>
        <v/>
      </c>
      <c r="AS162" s="9" t="str">
        <f t="array" ref="AS162">IFERROR(_xlfn.STDEV.S(IF(AN162:AQ162&gt;=0,IF(AN162:AQ162&lt;&gt;"",AN162:AQ162,""))),"")</f>
        <v/>
      </c>
      <c r="AT162" s="2">
        <f t="shared" si="59"/>
        <v>0</v>
      </c>
      <c r="AV162" t="str">
        <f t="shared" si="65"/>
        <v/>
      </c>
      <c r="AW162" t="str">
        <f t="shared" si="60"/>
        <v/>
      </c>
      <c r="AX162" t="str">
        <f t="shared" si="61"/>
        <v/>
      </c>
      <c r="AY162" t="str">
        <f t="array" ref="AY162">IF(OR(AV162="",AW162=""),"",COUNT(IF($AT$11:$AT$2001=1,IF($AM$11:$AM$2001&gt;AV162,IF($AM$11:$AM$2001&lt;=AW162,IF($AN$11:$AQ$2001&gt;=0,$AT$11:$AT$2001),""),""),""),""))</f>
        <v/>
      </c>
      <c r="AZ162" s="9" t="str">
        <f t="array" ref="AZ162">IFERROR(IF(OR(AV162="",AW162=""),"",AVERAGE(IF($AT$11:$AT$2001=1,IF($AM$11:$AM$2001&gt;AV162,IF($AM$11:$AM$2001&lt;=AW162,IF($AN$11:$AQ$2001&gt;=0,$AN$11:$AQ$2001)),"")))),"")</f>
        <v/>
      </c>
      <c r="BA162" s="9" t="str">
        <f t="array" ref="BA162">IFERROR(IF(OR(AV162="",AW162=""),"",_xlfn.STDEV.S(IF($AT$11:$AT$2001=1,IF($AM$11:$AM$2001&gt;AV162,IF($AM$11:$AM$2001&lt;=AW162,IF($AN$11:$AQ$2001&gt;=0,$AN$11:$AQ$2001))),""))),"")</f>
        <v/>
      </c>
      <c r="BB162" t="str">
        <f t="shared" si="62"/>
        <v/>
      </c>
      <c r="BC162" t="str">
        <f t="shared" si="63"/>
        <v/>
      </c>
    </row>
    <row r="163" spans="1:55" x14ac:dyDescent="0.35">
      <c r="A163" s="9" t="str">
        <f>IF(Input_1!A156&lt;&gt;"",Input_1!A156,"")</f>
        <v/>
      </c>
      <c r="B163" s="9" t="str">
        <f>IF(Input_1!B156&lt;&gt;"",Input_1!B156,"")</f>
        <v/>
      </c>
      <c r="C163">
        <f>IF(Input_1!D156&lt;&gt;"",Input_1!D156,"")</f>
        <v>1530</v>
      </c>
      <c r="D163" s="9">
        <f>IF(Input_1!E156&lt;&gt;"",Input_1!E156,"")</f>
        <v>1.2889999999999999</v>
      </c>
      <c r="E163" s="9">
        <f>IF(Input_1!F156&lt;&gt;"",Input_1!F156,"")</f>
        <v>1.2390000000000001</v>
      </c>
      <c r="F163" s="9">
        <f>IF(Input_1!G156&lt;&gt;"",Input_1!G156,"")</f>
        <v>1.244</v>
      </c>
      <c r="G163" s="9">
        <f>IF(Input_1!I156&lt;&gt;"",Input_1!I156,"")</f>
        <v>1.1319999999999999</v>
      </c>
      <c r="H163" s="9">
        <f t="shared" si="47"/>
        <v>1.226</v>
      </c>
      <c r="I163" s="9">
        <f t="array" ref="I163">IFERROR(_xlfn.STDEV.S(IF(D163:G163&gt;=0,IF(D163:G163&lt;&gt;"",D163:G163,""))),"")</f>
        <v>6.6578274734831258E-2</v>
      </c>
      <c r="J163" s="2">
        <f t="shared" si="48"/>
        <v>1</v>
      </c>
      <c r="L163" t="str">
        <f t="shared" si="49"/>
        <v/>
      </c>
      <c r="M163" t="str">
        <f t="shared" si="46"/>
        <v/>
      </c>
      <c r="N163" t="str">
        <f t="shared" si="50"/>
        <v/>
      </c>
      <c r="O163" t="str">
        <f t="array" ref="O163">IF(OR(L163="",M163=""),"",COUNT(IF($J$11:$J$2001=1,IF($C$11:$C$2001&gt;L163,IF($C$11:$C$2001&lt;=M163,IF($D$11:$G$2001&gt;=0,$J$11:$J$2001),""),""),""),""))</f>
        <v/>
      </c>
      <c r="P163" s="9" t="str">
        <f t="array" ref="P163">IFERROR(IF(OR(L163="",M163=""),"",AVERAGE(IF($J$11:$J$2001=1,IF($C$11:$C$2001&gt;L163,IF($C$11:$C$2001&lt;=M163,IF($D$11:$G$2001&gt;=0,$D$11:$G$2001)),"")))),"")</f>
        <v/>
      </c>
      <c r="Q163" t="str">
        <f t="array" ref="Q163">IFERROR(IF(OR(L163="",M163=""),"",_xlfn.STDEV.S(IF($J$11:$J$2001=1,IF($C$11:$C$2001&gt;L163,IF($C$11:$C$2001&lt;=M163,IF($D$11:$G$2001&gt;=0,$D$11:$G$2001))),""))),"")</f>
        <v/>
      </c>
      <c r="R163" t="str">
        <f t="shared" si="51"/>
        <v/>
      </c>
      <c r="S163" t="str">
        <f t="shared" si="52"/>
        <v/>
      </c>
      <c r="U163">
        <f>IF(Input_1!L156&lt;&gt;"",Input_1!L156,"")</f>
        <v>1530</v>
      </c>
      <c r="V163" s="9">
        <f>IF(Input_1!M156&lt;&gt;"",Input_1!M156,"")</f>
        <v>1.2989999999999999</v>
      </c>
      <c r="W163" s="9">
        <f>IF(Input_1!N156&lt;&gt;"",Input_1!N156,"")</f>
        <v>1.2709999999999999</v>
      </c>
      <c r="X163" s="9">
        <f>IF(Input_1!O156&lt;&gt;"",Input_1!O156,"")</f>
        <v>1.26</v>
      </c>
      <c r="Y163" s="9">
        <f>IF(Input_1!Q156&lt;&gt;"",Input_1!Q156,"")</f>
        <v>1.1839999999999999</v>
      </c>
      <c r="Z163" s="9">
        <f t="shared" si="53"/>
        <v>1.2535000000000001</v>
      </c>
      <c r="AA163" s="9">
        <f t="array" ref="AA163">IFERROR(_xlfn.STDEV.S(IF(V163:Y163&gt;=0,IF(V163:Y163&lt;&gt;"",V163:Y163,""))),"")</f>
        <v>4.9156213578075078E-2</v>
      </c>
      <c r="AB163" s="2">
        <f t="shared" si="54"/>
        <v>1</v>
      </c>
      <c r="AD163" t="str">
        <f t="shared" si="64"/>
        <v/>
      </c>
      <c r="AE163" t="str">
        <f t="shared" si="55"/>
        <v/>
      </c>
      <c r="AF163" t="str">
        <f t="shared" si="66"/>
        <v/>
      </c>
      <c r="AG163" t="str">
        <f t="array" ref="AG163">IF(OR(AD163="",AE163=""),"",COUNT(IF($AB$11:$AB$2001=1,IF($U$11:$U$2001&gt;AD163,IF($U$11:$U$2001&lt;=AE163,IF($V$11:$Y$2001&gt;=0,$AB$11:$AB$2001),""),""),""),""))</f>
        <v/>
      </c>
      <c r="AH163" s="9" t="str">
        <f t="array" ref="AH163">IF(AND(AD163&lt;&gt;"",AE163&lt;&gt;""),AVERAGE(IF($AB$11:$AB$2001=1,IF($U$11:$U$2001&gt;AD163,IF($C$11:$C$2001&lt;=AE163,$V$11:$Y$2001)))),"")</f>
        <v/>
      </c>
      <c r="AI163" s="9" t="str">
        <f t="array" ref="AI163">IF(AND(AD163&lt;&gt;"",AE163&lt;&gt;""),_xlfn.STDEV.S(IF($AB$11:$AB$2001=1,IF($U$11:$U$2001&gt;AD163,IF($C$11:$C$2001&lt;=AE163,$V$11:$Y$2001)))),"")</f>
        <v/>
      </c>
      <c r="AJ163" t="str">
        <f t="shared" si="56"/>
        <v/>
      </c>
      <c r="AK163" t="str">
        <f t="shared" si="57"/>
        <v/>
      </c>
      <c r="AM163" t="str">
        <f>IF(Input_1!T156&lt;&gt;"",Input_1!T156,"")</f>
        <v/>
      </c>
      <c r="AN163" s="9" t="str">
        <f>IF(Input_1!U156&lt;&gt;"",Input_1!U156,"")</f>
        <v/>
      </c>
      <c r="AO163" s="9" t="str">
        <f>IF(Input_1!V156&lt;&gt;"",Input_1!V156,"")</f>
        <v/>
      </c>
      <c r="AP163" s="9" t="str">
        <f>IF(Input_1!W156&lt;&gt;"",Input_1!W156,"")</f>
        <v/>
      </c>
      <c r="AQ163" s="9" t="str">
        <f>IF(Input_1!Y156&lt;&gt;"",Input_1!Y156,"")</f>
        <v/>
      </c>
      <c r="AR163" s="9" t="str">
        <f t="shared" si="58"/>
        <v/>
      </c>
      <c r="AS163" s="9" t="str">
        <f t="array" ref="AS163">IFERROR(_xlfn.STDEV.S(IF(AN163:AQ163&gt;=0,IF(AN163:AQ163&lt;&gt;"",AN163:AQ163,""))),"")</f>
        <v/>
      </c>
      <c r="AT163" s="2">
        <f t="shared" si="59"/>
        <v>0</v>
      </c>
      <c r="AV163" t="str">
        <f t="shared" si="65"/>
        <v/>
      </c>
      <c r="AW163" t="str">
        <f t="shared" si="60"/>
        <v/>
      </c>
      <c r="AX163" t="str">
        <f t="shared" si="61"/>
        <v/>
      </c>
      <c r="AY163" t="str">
        <f t="array" ref="AY163">IF(OR(AV163="",AW163=""),"",COUNT(IF($AT$11:$AT$2001=1,IF($AM$11:$AM$2001&gt;AV163,IF($AM$11:$AM$2001&lt;=AW163,IF($AN$11:$AQ$2001&gt;=0,$AT$11:$AT$2001),""),""),""),""))</f>
        <v/>
      </c>
      <c r="AZ163" s="9" t="str">
        <f t="array" ref="AZ163">IFERROR(IF(OR(AV163="",AW163=""),"",AVERAGE(IF($AT$11:$AT$2001=1,IF($AM$11:$AM$2001&gt;AV163,IF($AM$11:$AM$2001&lt;=AW163,IF($AN$11:$AQ$2001&gt;=0,$AN$11:$AQ$2001)),"")))),"")</f>
        <v/>
      </c>
      <c r="BA163" s="9" t="str">
        <f t="array" ref="BA163">IFERROR(IF(OR(AV163="",AW163=""),"",_xlfn.STDEV.S(IF($AT$11:$AT$2001=1,IF($AM$11:$AM$2001&gt;AV163,IF($AM$11:$AM$2001&lt;=AW163,IF($AN$11:$AQ$2001&gt;=0,$AN$11:$AQ$2001))),""))),"")</f>
        <v/>
      </c>
      <c r="BB163" t="str">
        <f t="shared" si="62"/>
        <v/>
      </c>
      <c r="BC163" t="str">
        <f t="shared" si="63"/>
        <v/>
      </c>
    </row>
    <row r="164" spans="1:55" x14ac:dyDescent="0.35">
      <c r="A164" s="9" t="str">
        <f>IF(Input_1!A157&lt;&gt;"",Input_1!A157,"")</f>
        <v/>
      </c>
      <c r="B164" s="9" t="str">
        <f>IF(Input_1!B157&lt;&gt;"",Input_1!B157,"")</f>
        <v/>
      </c>
      <c r="C164">
        <f>IF(Input_1!D157&lt;&gt;"",Input_1!D157,"")</f>
        <v>1540</v>
      </c>
      <c r="D164" s="9">
        <f>IF(Input_1!E157&lt;&gt;"",Input_1!E157,"")</f>
        <v>1.3029999999999999</v>
      </c>
      <c r="E164" s="9">
        <f>IF(Input_1!F157&lt;&gt;"",Input_1!F157,"")</f>
        <v>1.202</v>
      </c>
      <c r="F164" s="9">
        <f>IF(Input_1!G157&lt;&gt;"",Input_1!G157,"")</f>
        <v>1.302</v>
      </c>
      <c r="G164" s="9">
        <f>IF(Input_1!I157&lt;&gt;"",Input_1!I157,"")</f>
        <v>1.256</v>
      </c>
      <c r="H164" s="9">
        <f t="shared" si="47"/>
        <v>1.2657499999999999</v>
      </c>
      <c r="I164" s="9">
        <f t="array" ref="I164">IFERROR(_xlfn.STDEV.S(IF(D164:G164&gt;=0,IF(D164:G164&lt;&gt;"",D164:G164,""))),"")</f>
        <v>4.7821717521087298E-2</v>
      </c>
      <c r="J164" s="2">
        <f t="shared" si="48"/>
        <v>1</v>
      </c>
      <c r="L164" t="str">
        <f t="shared" si="49"/>
        <v/>
      </c>
      <c r="M164" t="str">
        <f t="shared" si="46"/>
        <v/>
      </c>
      <c r="N164" t="str">
        <f t="shared" si="50"/>
        <v/>
      </c>
      <c r="O164" t="str">
        <f t="array" ref="O164">IF(OR(L164="",M164=""),"",COUNT(IF($J$11:$J$2001=1,IF($C$11:$C$2001&gt;L164,IF($C$11:$C$2001&lt;=M164,IF($D$11:$G$2001&gt;=0,$J$11:$J$2001),""),""),""),""))</f>
        <v/>
      </c>
      <c r="P164" s="9" t="str">
        <f t="array" ref="P164">IFERROR(IF(OR(L164="",M164=""),"",AVERAGE(IF($J$11:$J$2001=1,IF($C$11:$C$2001&gt;L164,IF($C$11:$C$2001&lt;=M164,IF($D$11:$G$2001&gt;=0,$D$11:$G$2001)),"")))),"")</f>
        <v/>
      </c>
      <c r="Q164" t="str">
        <f t="array" ref="Q164">IFERROR(IF(OR(L164="",M164=""),"",_xlfn.STDEV.S(IF($J$11:$J$2001=1,IF($C$11:$C$2001&gt;L164,IF($C$11:$C$2001&lt;=M164,IF($D$11:$G$2001&gt;=0,$D$11:$G$2001))),""))),"")</f>
        <v/>
      </c>
      <c r="R164" t="str">
        <f t="shared" si="51"/>
        <v/>
      </c>
      <c r="S164" t="str">
        <f t="shared" si="52"/>
        <v/>
      </c>
      <c r="U164">
        <f>IF(Input_1!L157&lt;&gt;"",Input_1!L157,"")</f>
        <v>1540</v>
      </c>
      <c r="V164" s="9">
        <f>IF(Input_1!M157&lt;&gt;"",Input_1!M157,"")</f>
        <v>1.294</v>
      </c>
      <c r="W164" s="9">
        <f>IF(Input_1!N157&lt;&gt;"",Input_1!N157,"")</f>
        <v>1.246</v>
      </c>
      <c r="X164" s="9">
        <f>IF(Input_1!O157&lt;&gt;"",Input_1!O157,"")</f>
        <v>1.363</v>
      </c>
      <c r="Y164" s="9">
        <f>IF(Input_1!Q157&lt;&gt;"",Input_1!Q157,"")</f>
        <v>1.1990000000000001</v>
      </c>
      <c r="Z164" s="9">
        <f t="shared" si="53"/>
        <v>1.2755000000000001</v>
      </c>
      <c r="AA164" s="9">
        <f t="array" ref="AA164">IFERROR(_xlfn.STDEV.S(IF(V164:Y164&gt;=0,IF(V164:Y164&lt;&gt;"",V164:Y164,""))),"")</f>
        <v>7.0049982155600848E-2</v>
      </c>
      <c r="AB164" s="2">
        <f t="shared" si="54"/>
        <v>1</v>
      </c>
      <c r="AD164" t="str">
        <f t="shared" si="64"/>
        <v/>
      </c>
      <c r="AE164" t="str">
        <f t="shared" si="55"/>
        <v/>
      </c>
      <c r="AF164" t="str">
        <f t="shared" si="66"/>
        <v/>
      </c>
      <c r="AG164" t="str">
        <f t="array" ref="AG164">IF(OR(AD164="",AE164=""),"",COUNT(IF($AB$11:$AB$2001=1,IF($U$11:$U$2001&gt;AD164,IF($U$11:$U$2001&lt;=AE164,IF($V$11:$Y$2001&gt;=0,$AB$11:$AB$2001),""),""),""),""))</f>
        <v/>
      </c>
      <c r="AH164" s="9" t="str">
        <f t="array" ref="AH164">IF(AND(AD164&lt;&gt;"",AE164&lt;&gt;""),AVERAGE(IF($AB$11:$AB$2001=1,IF($U$11:$U$2001&gt;AD164,IF($C$11:$C$2001&lt;=AE164,$V$11:$Y$2001)))),"")</f>
        <v/>
      </c>
      <c r="AI164" s="9" t="str">
        <f t="array" ref="AI164">IF(AND(AD164&lt;&gt;"",AE164&lt;&gt;""),_xlfn.STDEV.S(IF($AB$11:$AB$2001=1,IF($U$11:$U$2001&gt;AD164,IF($C$11:$C$2001&lt;=AE164,$V$11:$Y$2001)))),"")</f>
        <v/>
      </c>
      <c r="AJ164" t="str">
        <f t="shared" si="56"/>
        <v/>
      </c>
      <c r="AK164" t="str">
        <f t="shared" si="57"/>
        <v/>
      </c>
      <c r="AM164" t="str">
        <f>IF(Input_1!T157&lt;&gt;"",Input_1!T157,"")</f>
        <v/>
      </c>
      <c r="AN164" s="9" t="str">
        <f>IF(Input_1!U157&lt;&gt;"",Input_1!U157,"")</f>
        <v/>
      </c>
      <c r="AO164" s="9" t="str">
        <f>IF(Input_1!V157&lt;&gt;"",Input_1!V157,"")</f>
        <v/>
      </c>
      <c r="AP164" s="9" t="str">
        <f>IF(Input_1!W157&lt;&gt;"",Input_1!W157,"")</f>
        <v/>
      </c>
      <c r="AQ164" s="9" t="str">
        <f>IF(Input_1!Y157&lt;&gt;"",Input_1!Y157,"")</f>
        <v/>
      </c>
      <c r="AR164" s="9" t="str">
        <f t="shared" si="58"/>
        <v/>
      </c>
      <c r="AS164" s="9" t="str">
        <f t="array" ref="AS164">IFERROR(_xlfn.STDEV.S(IF(AN164:AQ164&gt;=0,IF(AN164:AQ164&lt;&gt;"",AN164:AQ164,""))),"")</f>
        <v/>
      </c>
      <c r="AT164" s="2">
        <f t="shared" si="59"/>
        <v>0</v>
      </c>
      <c r="AV164" t="str">
        <f t="shared" si="65"/>
        <v/>
      </c>
      <c r="AW164" t="str">
        <f t="shared" si="60"/>
        <v/>
      </c>
      <c r="AX164" t="str">
        <f t="shared" si="61"/>
        <v/>
      </c>
      <c r="AY164" t="str">
        <f t="array" ref="AY164">IF(OR(AV164="",AW164=""),"",COUNT(IF($AT$11:$AT$2001=1,IF($AM$11:$AM$2001&gt;AV164,IF($AM$11:$AM$2001&lt;=AW164,IF($AN$11:$AQ$2001&gt;=0,$AT$11:$AT$2001),""),""),""),""))</f>
        <v/>
      </c>
      <c r="AZ164" s="9" t="str">
        <f t="array" ref="AZ164">IFERROR(IF(OR(AV164="",AW164=""),"",AVERAGE(IF($AT$11:$AT$2001=1,IF($AM$11:$AM$2001&gt;AV164,IF($AM$11:$AM$2001&lt;=AW164,IF($AN$11:$AQ$2001&gt;=0,$AN$11:$AQ$2001)),"")))),"")</f>
        <v/>
      </c>
      <c r="BA164" s="9" t="str">
        <f t="array" ref="BA164">IFERROR(IF(OR(AV164="",AW164=""),"",_xlfn.STDEV.S(IF($AT$11:$AT$2001=1,IF($AM$11:$AM$2001&gt;AV164,IF($AM$11:$AM$2001&lt;=AW164,IF($AN$11:$AQ$2001&gt;=0,$AN$11:$AQ$2001))),""))),"")</f>
        <v/>
      </c>
      <c r="BB164" t="str">
        <f t="shared" si="62"/>
        <v/>
      </c>
      <c r="BC164" t="str">
        <f t="shared" si="63"/>
        <v/>
      </c>
    </row>
    <row r="165" spans="1:55" x14ac:dyDescent="0.35">
      <c r="A165" s="9" t="str">
        <f>IF(Input_1!A158&lt;&gt;"",Input_1!A158,"")</f>
        <v/>
      </c>
      <c r="B165" s="9" t="str">
        <f>IF(Input_1!B158&lt;&gt;"",Input_1!B158,"")</f>
        <v/>
      </c>
      <c r="C165">
        <f>IF(Input_1!D158&lt;&gt;"",Input_1!D158,"")</f>
        <v>1550</v>
      </c>
      <c r="D165" s="9">
        <f>IF(Input_1!E158&lt;&gt;"",Input_1!E158,"")</f>
        <v>1.274</v>
      </c>
      <c r="E165" s="9">
        <f>IF(Input_1!F158&lt;&gt;"",Input_1!F158,"")</f>
        <v>1.2749999999999999</v>
      </c>
      <c r="F165" s="9">
        <f>IF(Input_1!G158&lt;&gt;"",Input_1!G158,"")</f>
        <v>1.2310000000000001</v>
      </c>
      <c r="G165" s="9">
        <f>IF(Input_1!I158&lt;&gt;"",Input_1!I158,"")</f>
        <v>1.2829999999999999</v>
      </c>
      <c r="H165" s="9">
        <f t="shared" si="47"/>
        <v>1.2657500000000002</v>
      </c>
      <c r="I165" s="9">
        <f t="array" ref="I165">IFERROR(_xlfn.STDEV.S(IF(D165:G165&gt;=0,IF(D165:G165&lt;&gt;"",D165:G165,""))),"")</f>
        <v>2.3514180118955095E-2</v>
      </c>
      <c r="J165" s="2">
        <f t="shared" si="48"/>
        <v>1</v>
      </c>
      <c r="L165" t="str">
        <f t="shared" si="49"/>
        <v/>
      </c>
      <c r="M165" t="str">
        <f t="shared" si="46"/>
        <v/>
      </c>
      <c r="N165" t="str">
        <f t="shared" si="50"/>
        <v/>
      </c>
      <c r="O165" t="str">
        <f t="array" ref="O165">IF(OR(L165="",M165=""),"",COUNT(IF($J$11:$J$2001=1,IF($C$11:$C$2001&gt;L165,IF($C$11:$C$2001&lt;=M165,IF($D$11:$G$2001&gt;=0,$J$11:$J$2001),""),""),""),""))</f>
        <v/>
      </c>
      <c r="P165" s="9" t="str">
        <f t="array" ref="P165">IFERROR(IF(OR(L165="",M165=""),"",AVERAGE(IF($J$11:$J$2001=1,IF($C$11:$C$2001&gt;L165,IF($C$11:$C$2001&lt;=M165,IF($D$11:$G$2001&gt;=0,$D$11:$G$2001)),"")))),"")</f>
        <v/>
      </c>
      <c r="Q165" t="str">
        <f t="array" ref="Q165">IFERROR(IF(OR(L165="",M165=""),"",_xlfn.STDEV.S(IF($J$11:$J$2001=1,IF($C$11:$C$2001&gt;L165,IF($C$11:$C$2001&lt;=M165,IF($D$11:$G$2001&gt;=0,$D$11:$G$2001))),""))),"")</f>
        <v/>
      </c>
      <c r="R165" t="str">
        <f t="shared" si="51"/>
        <v/>
      </c>
      <c r="S165" t="str">
        <f t="shared" si="52"/>
        <v/>
      </c>
      <c r="U165">
        <f>IF(Input_1!L158&lt;&gt;"",Input_1!L158,"")</f>
        <v>1550</v>
      </c>
      <c r="V165" s="9">
        <f>IF(Input_1!M158&lt;&gt;"",Input_1!M158,"")</f>
        <v>1.2689999999999999</v>
      </c>
      <c r="W165" s="9">
        <f>IF(Input_1!N158&lt;&gt;"",Input_1!N158,"")</f>
        <v>1.238</v>
      </c>
      <c r="X165" s="9">
        <f>IF(Input_1!O158&lt;&gt;"",Input_1!O158,"")</f>
        <v>1.2569999999999999</v>
      </c>
      <c r="Y165" s="9">
        <f>IF(Input_1!Q158&lt;&gt;"",Input_1!Q158,"")</f>
        <v>1.331</v>
      </c>
      <c r="Z165" s="9">
        <f t="shared" si="53"/>
        <v>1.2737499999999997</v>
      </c>
      <c r="AA165" s="9">
        <f t="array" ref="AA165">IFERROR(_xlfn.STDEV.S(IF(V165:Y165&gt;=0,IF(V165:Y165&lt;&gt;"",V165:Y165,""))),"")</f>
        <v>4.0244047178847879E-2</v>
      </c>
      <c r="AB165" s="2">
        <f t="shared" si="54"/>
        <v>1</v>
      </c>
      <c r="AD165" t="str">
        <f t="shared" si="64"/>
        <v/>
      </c>
      <c r="AE165" t="str">
        <f t="shared" si="55"/>
        <v/>
      </c>
      <c r="AF165" t="str">
        <f t="shared" si="66"/>
        <v/>
      </c>
      <c r="AG165" t="str">
        <f t="array" ref="AG165">IF(OR(AD165="",AE165=""),"",COUNT(IF($AB$11:$AB$2001=1,IF($U$11:$U$2001&gt;AD165,IF($U$11:$U$2001&lt;=AE165,IF($V$11:$Y$2001&gt;=0,$AB$11:$AB$2001),""),""),""),""))</f>
        <v/>
      </c>
      <c r="AH165" s="9" t="str">
        <f t="array" ref="AH165">IF(AND(AD165&lt;&gt;"",AE165&lt;&gt;""),AVERAGE(IF($AB$11:$AB$2001=1,IF($U$11:$U$2001&gt;AD165,IF($C$11:$C$2001&lt;=AE165,$V$11:$Y$2001)))),"")</f>
        <v/>
      </c>
      <c r="AI165" s="9" t="str">
        <f t="array" ref="AI165">IF(AND(AD165&lt;&gt;"",AE165&lt;&gt;""),_xlfn.STDEV.S(IF($AB$11:$AB$2001=1,IF($U$11:$U$2001&gt;AD165,IF($C$11:$C$2001&lt;=AE165,$V$11:$Y$2001)))),"")</f>
        <v/>
      </c>
      <c r="AJ165" t="str">
        <f t="shared" si="56"/>
        <v/>
      </c>
      <c r="AK165" t="str">
        <f t="shared" si="57"/>
        <v/>
      </c>
      <c r="AM165" t="str">
        <f>IF(Input_1!T158&lt;&gt;"",Input_1!T158,"")</f>
        <v/>
      </c>
      <c r="AN165" s="9" t="str">
        <f>IF(Input_1!U158&lt;&gt;"",Input_1!U158,"")</f>
        <v/>
      </c>
      <c r="AO165" s="9" t="str">
        <f>IF(Input_1!V158&lt;&gt;"",Input_1!V158,"")</f>
        <v/>
      </c>
      <c r="AP165" s="9" t="str">
        <f>IF(Input_1!W158&lt;&gt;"",Input_1!W158,"")</f>
        <v/>
      </c>
      <c r="AQ165" s="9" t="str">
        <f>IF(Input_1!Y158&lt;&gt;"",Input_1!Y158,"")</f>
        <v/>
      </c>
      <c r="AR165" s="9" t="str">
        <f t="shared" si="58"/>
        <v/>
      </c>
      <c r="AS165" s="9" t="str">
        <f t="array" ref="AS165">IFERROR(_xlfn.STDEV.S(IF(AN165:AQ165&gt;=0,IF(AN165:AQ165&lt;&gt;"",AN165:AQ165,""))),"")</f>
        <v/>
      </c>
      <c r="AT165" s="2">
        <f t="shared" si="59"/>
        <v>0</v>
      </c>
      <c r="AV165" t="str">
        <f t="shared" si="65"/>
        <v/>
      </c>
      <c r="AW165" t="str">
        <f t="shared" si="60"/>
        <v/>
      </c>
      <c r="AX165" t="str">
        <f t="shared" si="61"/>
        <v/>
      </c>
      <c r="AY165" t="str">
        <f t="array" ref="AY165">IF(OR(AV165="",AW165=""),"",COUNT(IF($AT$11:$AT$2001=1,IF($AM$11:$AM$2001&gt;AV165,IF($AM$11:$AM$2001&lt;=AW165,IF($AN$11:$AQ$2001&gt;=0,$AT$11:$AT$2001),""),""),""),""))</f>
        <v/>
      </c>
      <c r="AZ165" s="9" t="str">
        <f t="array" ref="AZ165">IFERROR(IF(OR(AV165="",AW165=""),"",AVERAGE(IF($AT$11:$AT$2001=1,IF($AM$11:$AM$2001&gt;AV165,IF($AM$11:$AM$2001&lt;=AW165,IF($AN$11:$AQ$2001&gt;=0,$AN$11:$AQ$2001)),"")))),"")</f>
        <v/>
      </c>
      <c r="BA165" s="9" t="str">
        <f t="array" ref="BA165">IFERROR(IF(OR(AV165="",AW165=""),"",_xlfn.STDEV.S(IF($AT$11:$AT$2001=1,IF($AM$11:$AM$2001&gt;AV165,IF($AM$11:$AM$2001&lt;=AW165,IF($AN$11:$AQ$2001&gt;=0,$AN$11:$AQ$2001))),""))),"")</f>
        <v/>
      </c>
      <c r="BB165" t="str">
        <f t="shared" si="62"/>
        <v/>
      </c>
      <c r="BC165" t="str">
        <f t="shared" si="63"/>
        <v/>
      </c>
    </row>
    <row r="166" spans="1:55" x14ac:dyDescent="0.35">
      <c r="A166" s="9" t="str">
        <f>IF(Input_1!A159&lt;&gt;"",Input_1!A159,"")</f>
        <v/>
      </c>
      <c r="B166" s="9" t="str">
        <f>IF(Input_1!B159&lt;&gt;"",Input_1!B159,"")</f>
        <v/>
      </c>
      <c r="C166">
        <f>IF(Input_1!D159&lt;&gt;"",Input_1!D159,"")</f>
        <v>1560</v>
      </c>
      <c r="D166" s="9">
        <f>IF(Input_1!E159&lt;&gt;"",Input_1!E159,"")</f>
        <v>1.1100000000000001</v>
      </c>
      <c r="E166" s="9">
        <f>IF(Input_1!F159&lt;&gt;"",Input_1!F159,"")</f>
        <v>1.038</v>
      </c>
      <c r="F166" s="9">
        <f>IF(Input_1!G159&lt;&gt;"",Input_1!G159,"")</f>
        <v>1.0840000000000001</v>
      </c>
      <c r="G166" s="9">
        <f>IF(Input_1!I159&lt;&gt;"",Input_1!I159,"")</f>
        <v>1.0580000000000001</v>
      </c>
      <c r="H166" s="9">
        <f t="shared" si="47"/>
        <v>1.0725</v>
      </c>
      <c r="I166" s="9">
        <f t="array" ref="I166">IFERROR(_xlfn.STDEV.S(IF(D166:G166&gt;=0,IF(D166:G166&lt;&gt;"",D166:G166,""))),"")</f>
        <v>3.1299627260826419E-2</v>
      </c>
      <c r="J166" s="2">
        <f t="shared" si="48"/>
        <v>1</v>
      </c>
      <c r="L166" t="str">
        <f t="shared" si="49"/>
        <v/>
      </c>
      <c r="M166" t="str">
        <f t="shared" si="46"/>
        <v/>
      </c>
      <c r="N166" t="str">
        <f t="shared" si="50"/>
        <v/>
      </c>
      <c r="O166" t="str">
        <f t="array" ref="O166">IF(OR(L166="",M166=""),"",COUNT(IF($J$11:$J$2001=1,IF($C$11:$C$2001&gt;L166,IF($C$11:$C$2001&lt;=M166,IF($D$11:$G$2001&gt;=0,$J$11:$J$2001),""),""),""),""))</f>
        <v/>
      </c>
      <c r="P166" s="9" t="str">
        <f t="array" ref="P166">IFERROR(IF(OR(L166="",M166=""),"",AVERAGE(IF($J$11:$J$2001=1,IF($C$11:$C$2001&gt;L166,IF($C$11:$C$2001&lt;=M166,IF($D$11:$G$2001&gt;=0,$D$11:$G$2001)),"")))),"")</f>
        <v/>
      </c>
      <c r="Q166" t="str">
        <f t="array" ref="Q166">IFERROR(IF(OR(L166="",M166=""),"",_xlfn.STDEV.S(IF($J$11:$J$2001=1,IF($C$11:$C$2001&gt;L166,IF($C$11:$C$2001&lt;=M166,IF($D$11:$G$2001&gt;=0,$D$11:$G$2001))),""))),"")</f>
        <v/>
      </c>
      <c r="R166" t="str">
        <f t="shared" si="51"/>
        <v/>
      </c>
      <c r="S166" t="str">
        <f t="shared" si="52"/>
        <v/>
      </c>
      <c r="U166">
        <f>IF(Input_1!L159&lt;&gt;"",Input_1!L159,"")</f>
        <v>1560</v>
      </c>
      <c r="V166" s="9">
        <f>IF(Input_1!M159&lt;&gt;"",Input_1!M159,"")</f>
        <v>1.105</v>
      </c>
      <c r="W166" s="9">
        <f>IF(Input_1!N159&lt;&gt;"",Input_1!N159,"")</f>
        <v>1.0389999999999999</v>
      </c>
      <c r="X166" s="9">
        <f>IF(Input_1!O159&lt;&gt;"",Input_1!O159,"")</f>
        <v>1.0960000000000001</v>
      </c>
      <c r="Y166" s="9">
        <f>IF(Input_1!Q159&lt;&gt;"",Input_1!Q159,"")</f>
        <v>1.0640000000000001</v>
      </c>
      <c r="Z166" s="9">
        <f t="shared" si="53"/>
        <v>1.0760000000000001</v>
      </c>
      <c r="AA166" s="9">
        <f t="array" ref="AA166">IFERROR(_xlfn.STDEV.S(IF(V166:Y166&gt;=0,IF(V166:Y166&lt;&gt;"",V166:Y166,""))),"")</f>
        <v>3.0298514815086268E-2</v>
      </c>
      <c r="AB166" s="2">
        <f t="shared" si="54"/>
        <v>1</v>
      </c>
      <c r="AD166" t="str">
        <f t="shared" si="64"/>
        <v/>
      </c>
      <c r="AE166" t="str">
        <f t="shared" si="55"/>
        <v/>
      </c>
      <c r="AF166" t="str">
        <f t="shared" si="66"/>
        <v/>
      </c>
      <c r="AG166" t="str">
        <f t="array" ref="AG166">IF(OR(AD166="",AE166=""),"",COUNT(IF($AB$11:$AB$2001=1,IF($U$11:$U$2001&gt;AD166,IF($U$11:$U$2001&lt;=AE166,IF($V$11:$Y$2001&gt;=0,$AB$11:$AB$2001),""),""),""),""))</f>
        <v/>
      </c>
      <c r="AH166" s="9" t="str">
        <f t="array" ref="AH166">IF(AND(AD166&lt;&gt;"",AE166&lt;&gt;""),AVERAGE(IF($AB$11:$AB$2001=1,IF($U$11:$U$2001&gt;AD166,IF($C$11:$C$2001&lt;=AE166,$V$11:$Y$2001)))),"")</f>
        <v/>
      </c>
      <c r="AI166" s="9" t="str">
        <f t="array" ref="AI166">IF(AND(AD166&lt;&gt;"",AE166&lt;&gt;""),_xlfn.STDEV.S(IF($AB$11:$AB$2001=1,IF($U$11:$U$2001&gt;AD166,IF($C$11:$C$2001&lt;=AE166,$V$11:$Y$2001)))),"")</f>
        <v/>
      </c>
      <c r="AJ166" t="str">
        <f t="shared" si="56"/>
        <v/>
      </c>
      <c r="AK166" t="str">
        <f t="shared" si="57"/>
        <v/>
      </c>
      <c r="AM166" t="str">
        <f>IF(Input_1!T159&lt;&gt;"",Input_1!T159,"")</f>
        <v/>
      </c>
      <c r="AN166" s="9" t="str">
        <f>IF(Input_1!U159&lt;&gt;"",Input_1!U159,"")</f>
        <v/>
      </c>
      <c r="AO166" s="9" t="str">
        <f>IF(Input_1!V159&lt;&gt;"",Input_1!V159,"")</f>
        <v/>
      </c>
      <c r="AP166" s="9" t="str">
        <f>IF(Input_1!W159&lt;&gt;"",Input_1!W159,"")</f>
        <v/>
      </c>
      <c r="AQ166" s="9" t="str">
        <f>IF(Input_1!Y159&lt;&gt;"",Input_1!Y159,"")</f>
        <v/>
      </c>
      <c r="AR166" s="9" t="str">
        <f t="shared" si="58"/>
        <v/>
      </c>
      <c r="AS166" s="9" t="str">
        <f t="array" ref="AS166">IFERROR(_xlfn.STDEV.S(IF(AN166:AQ166&gt;=0,IF(AN166:AQ166&lt;&gt;"",AN166:AQ166,""))),"")</f>
        <v/>
      </c>
      <c r="AT166" s="2">
        <f t="shared" si="59"/>
        <v>0</v>
      </c>
      <c r="AV166" t="str">
        <f t="shared" si="65"/>
        <v/>
      </c>
      <c r="AW166" t="str">
        <f t="shared" si="60"/>
        <v/>
      </c>
      <c r="AX166" t="str">
        <f t="shared" si="61"/>
        <v/>
      </c>
      <c r="AY166" t="str">
        <f t="array" ref="AY166">IF(OR(AV166="",AW166=""),"",COUNT(IF($AT$11:$AT$2001=1,IF($AM$11:$AM$2001&gt;AV166,IF($AM$11:$AM$2001&lt;=AW166,IF($AN$11:$AQ$2001&gt;=0,$AT$11:$AT$2001),""),""),""),""))</f>
        <v/>
      </c>
      <c r="AZ166" s="9" t="str">
        <f t="array" ref="AZ166">IFERROR(IF(OR(AV166="",AW166=""),"",AVERAGE(IF($AT$11:$AT$2001=1,IF($AM$11:$AM$2001&gt;AV166,IF($AM$11:$AM$2001&lt;=AW166,IF($AN$11:$AQ$2001&gt;=0,$AN$11:$AQ$2001)),"")))),"")</f>
        <v/>
      </c>
      <c r="BA166" s="9" t="str">
        <f t="array" ref="BA166">IFERROR(IF(OR(AV166="",AW166=""),"",_xlfn.STDEV.S(IF($AT$11:$AT$2001=1,IF($AM$11:$AM$2001&gt;AV166,IF($AM$11:$AM$2001&lt;=AW166,IF($AN$11:$AQ$2001&gt;=0,$AN$11:$AQ$2001))),""))),"")</f>
        <v/>
      </c>
      <c r="BB166" t="str">
        <f t="shared" si="62"/>
        <v/>
      </c>
      <c r="BC166" t="str">
        <f t="shared" si="63"/>
        <v/>
      </c>
    </row>
    <row r="167" spans="1:55" x14ac:dyDescent="0.35">
      <c r="A167" s="9" t="str">
        <f>IF(Input_1!A160&lt;&gt;"",Input_1!A160,"")</f>
        <v/>
      </c>
      <c r="B167" s="9" t="str">
        <f>IF(Input_1!B160&lt;&gt;"",Input_1!B160,"")</f>
        <v/>
      </c>
      <c r="C167">
        <f>IF(Input_1!D160&lt;&gt;"",Input_1!D160,"")</f>
        <v>1570</v>
      </c>
      <c r="D167" s="9">
        <f>IF(Input_1!E160&lt;&gt;"",Input_1!E160,"")</f>
        <v>1.1080000000000001</v>
      </c>
      <c r="E167" s="9">
        <f>IF(Input_1!F160&lt;&gt;"",Input_1!F160,"")</f>
        <v>0.99</v>
      </c>
      <c r="F167" s="9">
        <f>IF(Input_1!G160&lt;&gt;"",Input_1!G160,"")</f>
        <v>1.048</v>
      </c>
      <c r="G167" s="9">
        <f>IF(Input_1!I160&lt;&gt;"",Input_1!I160,"")</f>
        <v>0.99399999999999999</v>
      </c>
      <c r="H167" s="9">
        <f t="shared" si="47"/>
        <v>1.0349999999999999</v>
      </c>
      <c r="I167" s="9">
        <f t="array" ref="I167">IFERROR(_xlfn.STDEV.S(IF(D167:G167&gt;=0,IF(D167:G167&lt;&gt;"",D167:G167,""))),"")</f>
        <v>5.5389529696504965E-2</v>
      </c>
      <c r="J167" s="2">
        <f t="shared" si="48"/>
        <v>1</v>
      </c>
      <c r="L167" t="str">
        <f t="shared" si="49"/>
        <v/>
      </c>
      <c r="M167" t="str">
        <f t="shared" si="46"/>
        <v/>
      </c>
      <c r="N167" t="str">
        <f t="shared" si="50"/>
        <v/>
      </c>
      <c r="O167" t="str">
        <f t="array" ref="O167">IF(OR(L167="",M167=""),"",COUNT(IF($J$11:$J$2001=1,IF($C$11:$C$2001&gt;L167,IF($C$11:$C$2001&lt;=M167,IF($D$11:$G$2001&gt;=0,$J$11:$J$2001),""),""),""),""))</f>
        <v/>
      </c>
      <c r="P167" s="9" t="str">
        <f t="array" ref="P167">IFERROR(IF(OR(L167="",M167=""),"",AVERAGE(IF($J$11:$J$2001=1,IF($C$11:$C$2001&gt;L167,IF($C$11:$C$2001&lt;=M167,IF($D$11:$G$2001&gt;=0,$D$11:$G$2001)),"")))),"")</f>
        <v/>
      </c>
      <c r="Q167" t="str">
        <f t="array" ref="Q167">IFERROR(IF(OR(L167="",M167=""),"",_xlfn.STDEV.S(IF($J$11:$J$2001=1,IF($C$11:$C$2001&gt;L167,IF($C$11:$C$2001&lt;=M167,IF($D$11:$G$2001&gt;=0,$D$11:$G$2001))),""))),"")</f>
        <v/>
      </c>
      <c r="R167" t="str">
        <f t="shared" si="51"/>
        <v/>
      </c>
      <c r="S167" t="str">
        <f t="shared" si="52"/>
        <v/>
      </c>
      <c r="U167">
        <f>IF(Input_1!L160&lt;&gt;"",Input_1!L160,"")</f>
        <v>1570</v>
      </c>
      <c r="V167" s="9">
        <f>IF(Input_1!M160&lt;&gt;"",Input_1!M160,"")</f>
        <v>1.129</v>
      </c>
      <c r="W167" s="9">
        <f>IF(Input_1!N160&lt;&gt;"",Input_1!N160,"")</f>
        <v>1.0089999999999999</v>
      </c>
      <c r="X167" s="9">
        <f>IF(Input_1!O160&lt;&gt;"",Input_1!O160,"")</f>
        <v>1.054</v>
      </c>
      <c r="Y167" s="9">
        <f>IF(Input_1!Q160&lt;&gt;"",Input_1!Q160,"")</f>
        <v>1.0189999999999999</v>
      </c>
      <c r="Z167" s="9">
        <f t="shared" si="53"/>
        <v>1.0527500000000001</v>
      </c>
      <c r="AA167" s="9">
        <f t="array" ref="AA167">IFERROR(_xlfn.STDEV.S(IF(V167:Y167&gt;=0,IF(V167:Y167&lt;&gt;"",V167:Y167,""))),"")</f>
        <v>5.4371407927328912E-2</v>
      </c>
      <c r="AB167" s="2">
        <f t="shared" si="54"/>
        <v>1</v>
      </c>
      <c r="AD167" t="str">
        <f t="shared" si="64"/>
        <v/>
      </c>
      <c r="AE167" t="str">
        <f t="shared" si="55"/>
        <v/>
      </c>
      <c r="AF167" t="str">
        <f t="shared" si="66"/>
        <v/>
      </c>
      <c r="AG167" t="str">
        <f t="array" ref="AG167">IF(OR(AD167="",AE167=""),"",COUNT(IF($AB$11:$AB$2001=1,IF($U$11:$U$2001&gt;AD167,IF($U$11:$U$2001&lt;=AE167,IF($V$11:$Y$2001&gt;=0,$AB$11:$AB$2001),""),""),""),""))</f>
        <v/>
      </c>
      <c r="AH167" s="9" t="str">
        <f t="array" ref="AH167">IF(AND(AD167&lt;&gt;"",AE167&lt;&gt;""),AVERAGE(IF($AB$11:$AB$2001=1,IF($U$11:$U$2001&gt;AD167,IF($C$11:$C$2001&lt;=AE167,$V$11:$Y$2001)))),"")</f>
        <v/>
      </c>
      <c r="AI167" s="9" t="str">
        <f t="array" ref="AI167">IF(AND(AD167&lt;&gt;"",AE167&lt;&gt;""),_xlfn.STDEV.S(IF($AB$11:$AB$2001=1,IF($U$11:$U$2001&gt;AD167,IF($C$11:$C$2001&lt;=AE167,$V$11:$Y$2001)))),"")</f>
        <v/>
      </c>
      <c r="AJ167" t="str">
        <f t="shared" si="56"/>
        <v/>
      </c>
      <c r="AK167" t="str">
        <f t="shared" si="57"/>
        <v/>
      </c>
      <c r="AM167" t="str">
        <f>IF(Input_1!T160&lt;&gt;"",Input_1!T160,"")</f>
        <v/>
      </c>
      <c r="AN167" s="9" t="str">
        <f>IF(Input_1!U160&lt;&gt;"",Input_1!U160,"")</f>
        <v/>
      </c>
      <c r="AO167" s="9" t="str">
        <f>IF(Input_1!V160&lt;&gt;"",Input_1!V160,"")</f>
        <v/>
      </c>
      <c r="AP167" s="9" t="str">
        <f>IF(Input_1!W160&lt;&gt;"",Input_1!W160,"")</f>
        <v/>
      </c>
      <c r="AQ167" s="9" t="str">
        <f>IF(Input_1!Y160&lt;&gt;"",Input_1!Y160,"")</f>
        <v/>
      </c>
      <c r="AR167" s="9" t="str">
        <f t="shared" si="58"/>
        <v/>
      </c>
      <c r="AS167" s="9" t="str">
        <f t="array" ref="AS167">IFERROR(_xlfn.STDEV.S(IF(AN167:AQ167&gt;=0,IF(AN167:AQ167&lt;&gt;"",AN167:AQ167,""))),"")</f>
        <v/>
      </c>
      <c r="AT167" s="2">
        <f t="shared" si="59"/>
        <v>0</v>
      </c>
      <c r="AV167" t="str">
        <f t="shared" si="65"/>
        <v/>
      </c>
      <c r="AW167" t="str">
        <f t="shared" si="60"/>
        <v/>
      </c>
      <c r="AX167" t="str">
        <f t="shared" si="61"/>
        <v/>
      </c>
      <c r="AY167" t="str">
        <f t="array" ref="AY167">IF(OR(AV167="",AW167=""),"",COUNT(IF($AT$11:$AT$2001=1,IF($AM$11:$AM$2001&gt;AV167,IF($AM$11:$AM$2001&lt;=AW167,IF($AN$11:$AQ$2001&gt;=0,$AT$11:$AT$2001),""),""),""),""))</f>
        <v/>
      </c>
      <c r="AZ167" s="9" t="str">
        <f t="array" ref="AZ167">IFERROR(IF(OR(AV167="",AW167=""),"",AVERAGE(IF($AT$11:$AT$2001=1,IF($AM$11:$AM$2001&gt;AV167,IF($AM$11:$AM$2001&lt;=AW167,IF($AN$11:$AQ$2001&gt;=0,$AN$11:$AQ$2001)),"")))),"")</f>
        <v/>
      </c>
      <c r="BA167" s="9" t="str">
        <f t="array" ref="BA167">IFERROR(IF(OR(AV167="",AW167=""),"",_xlfn.STDEV.S(IF($AT$11:$AT$2001=1,IF($AM$11:$AM$2001&gt;AV167,IF($AM$11:$AM$2001&lt;=AW167,IF($AN$11:$AQ$2001&gt;=0,$AN$11:$AQ$2001))),""))),"")</f>
        <v/>
      </c>
      <c r="BB167" t="str">
        <f t="shared" si="62"/>
        <v/>
      </c>
      <c r="BC167" t="str">
        <f t="shared" si="63"/>
        <v/>
      </c>
    </row>
    <row r="168" spans="1:55" x14ac:dyDescent="0.35">
      <c r="A168" s="9" t="str">
        <f>IF(Input_1!A161&lt;&gt;"",Input_1!A161,"")</f>
        <v/>
      </c>
      <c r="B168" s="9" t="str">
        <f>IF(Input_1!B161&lt;&gt;"",Input_1!B161,"")</f>
        <v/>
      </c>
      <c r="C168">
        <f>IF(Input_1!D161&lt;&gt;"",Input_1!D161,"")</f>
        <v>1580</v>
      </c>
      <c r="D168" s="9">
        <f>IF(Input_1!E161&lt;&gt;"",Input_1!E161,"")</f>
        <v>0.98399999999999999</v>
      </c>
      <c r="E168" s="9">
        <f>IF(Input_1!F161&lt;&gt;"",Input_1!F161,"")</f>
        <v>1.0249999999999999</v>
      </c>
      <c r="F168" s="9">
        <f>IF(Input_1!G161&lt;&gt;"",Input_1!G161,"")</f>
        <v>1.0589999999999999</v>
      </c>
      <c r="G168" s="9">
        <f>IF(Input_1!I161&lt;&gt;"",Input_1!I161,"")</f>
        <v>0.996</v>
      </c>
      <c r="H168" s="9">
        <f t="shared" si="47"/>
        <v>1.016</v>
      </c>
      <c r="I168" s="9">
        <f t="array" ref="I168">IFERROR(_xlfn.STDEV.S(IF(D168:G168&gt;=0,IF(D168:G168&lt;&gt;"",D168:G168,""))),"")</f>
        <v>3.3436506994600948E-2</v>
      </c>
      <c r="J168" s="2">
        <f t="shared" si="48"/>
        <v>1</v>
      </c>
      <c r="L168" t="str">
        <f t="shared" si="49"/>
        <v/>
      </c>
      <c r="M168" t="str">
        <f t="shared" si="46"/>
        <v/>
      </c>
      <c r="N168" t="str">
        <f t="shared" si="50"/>
        <v/>
      </c>
      <c r="O168" t="str">
        <f t="array" ref="O168">IF(OR(L168="",M168=""),"",COUNT(IF($J$11:$J$2001=1,IF($C$11:$C$2001&gt;L168,IF($C$11:$C$2001&lt;=M168,IF($D$11:$G$2001&gt;=0,$J$11:$J$2001),""),""),""),""))</f>
        <v/>
      </c>
      <c r="P168" s="9" t="str">
        <f t="array" ref="P168">IFERROR(IF(OR(L168="",M168=""),"",AVERAGE(IF($J$11:$J$2001=1,IF($C$11:$C$2001&gt;L168,IF($C$11:$C$2001&lt;=M168,IF($D$11:$G$2001&gt;=0,$D$11:$G$2001)),"")))),"")</f>
        <v/>
      </c>
      <c r="Q168" t="str">
        <f t="array" ref="Q168">IFERROR(IF(OR(L168="",M168=""),"",_xlfn.STDEV.S(IF($J$11:$J$2001=1,IF($C$11:$C$2001&gt;L168,IF($C$11:$C$2001&lt;=M168,IF($D$11:$G$2001&gt;=0,$D$11:$G$2001))),""))),"")</f>
        <v/>
      </c>
      <c r="R168" t="str">
        <f t="shared" si="51"/>
        <v/>
      </c>
      <c r="S168" t="str">
        <f t="shared" si="52"/>
        <v/>
      </c>
      <c r="U168">
        <f>IF(Input_1!L161&lt;&gt;"",Input_1!L161,"")</f>
        <v>1580</v>
      </c>
      <c r="V168" s="9">
        <f>IF(Input_1!M161&lt;&gt;"",Input_1!M161,"")</f>
        <v>0.98699999999999999</v>
      </c>
      <c r="W168" s="9">
        <f>IF(Input_1!N161&lt;&gt;"",Input_1!N161,"")</f>
        <v>0.95399999999999996</v>
      </c>
      <c r="X168" s="9">
        <f>IF(Input_1!O161&lt;&gt;"",Input_1!O161,"")</f>
        <v>1.008</v>
      </c>
      <c r="Y168" s="9">
        <f>IF(Input_1!Q161&lt;&gt;"",Input_1!Q161,"")</f>
        <v>1.0109999999999999</v>
      </c>
      <c r="Z168" s="9">
        <f t="shared" si="53"/>
        <v>0.99</v>
      </c>
      <c r="AA168" s="9">
        <f t="array" ref="AA168">IFERROR(_xlfn.STDEV.S(IF(V168:Y168&gt;=0,IF(V168:Y168&lt;&gt;"",V168:Y168,""))),"")</f>
        <v>2.6267851073127388E-2</v>
      </c>
      <c r="AB168" s="2">
        <f t="shared" si="54"/>
        <v>1</v>
      </c>
      <c r="AD168" t="str">
        <f t="shared" si="64"/>
        <v/>
      </c>
      <c r="AE168" t="str">
        <f t="shared" si="55"/>
        <v/>
      </c>
      <c r="AF168" t="str">
        <f t="shared" si="66"/>
        <v/>
      </c>
      <c r="AG168" t="str">
        <f t="array" ref="AG168">IF(OR(AD168="",AE168=""),"",COUNT(IF($AB$11:$AB$2001=1,IF($U$11:$U$2001&gt;AD168,IF($U$11:$U$2001&lt;=AE168,IF($V$11:$Y$2001&gt;=0,$AB$11:$AB$2001),""),""),""),""))</f>
        <v/>
      </c>
      <c r="AH168" s="9" t="str">
        <f t="array" ref="AH168">IF(AND(AD168&lt;&gt;"",AE168&lt;&gt;""),AVERAGE(IF($AB$11:$AB$2001=1,IF($U$11:$U$2001&gt;AD168,IF($C$11:$C$2001&lt;=AE168,$V$11:$Y$2001)))),"")</f>
        <v/>
      </c>
      <c r="AI168" s="9" t="str">
        <f t="array" ref="AI168">IF(AND(AD168&lt;&gt;"",AE168&lt;&gt;""),_xlfn.STDEV.S(IF($AB$11:$AB$2001=1,IF($U$11:$U$2001&gt;AD168,IF($C$11:$C$2001&lt;=AE168,$V$11:$Y$2001)))),"")</f>
        <v/>
      </c>
      <c r="AJ168" t="str">
        <f t="shared" si="56"/>
        <v/>
      </c>
      <c r="AK168" t="str">
        <f t="shared" si="57"/>
        <v/>
      </c>
      <c r="AM168" t="str">
        <f>IF(Input_1!T161&lt;&gt;"",Input_1!T161,"")</f>
        <v/>
      </c>
      <c r="AN168" s="9" t="str">
        <f>IF(Input_1!U161&lt;&gt;"",Input_1!U161,"")</f>
        <v/>
      </c>
      <c r="AO168" s="9" t="str">
        <f>IF(Input_1!V161&lt;&gt;"",Input_1!V161,"")</f>
        <v/>
      </c>
      <c r="AP168" s="9" t="str">
        <f>IF(Input_1!W161&lt;&gt;"",Input_1!W161,"")</f>
        <v/>
      </c>
      <c r="AQ168" s="9" t="str">
        <f>IF(Input_1!Y161&lt;&gt;"",Input_1!Y161,"")</f>
        <v/>
      </c>
      <c r="AR168" s="9" t="str">
        <f t="shared" si="58"/>
        <v/>
      </c>
      <c r="AS168" s="9" t="str">
        <f t="array" ref="AS168">IFERROR(_xlfn.STDEV.S(IF(AN168:AQ168&gt;=0,IF(AN168:AQ168&lt;&gt;"",AN168:AQ168,""))),"")</f>
        <v/>
      </c>
      <c r="AT168" s="2">
        <f t="shared" si="59"/>
        <v>0</v>
      </c>
      <c r="AV168" t="str">
        <f t="shared" si="65"/>
        <v/>
      </c>
      <c r="AW168" t="str">
        <f t="shared" si="60"/>
        <v/>
      </c>
      <c r="AX168" t="str">
        <f t="shared" si="61"/>
        <v/>
      </c>
      <c r="AY168" t="str">
        <f t="array" ref="AY168">IF(OR(AV168="",AW168=""),"",COUNT(IF($AT$11:$AT$2001=1,IF($AM$11:$AM$2001&gt;AV168,IF($AM$11:$AM$2001&lt;=AW168,IF($AN$11:$AQ$2001&gt;=0,$AT$11:$AT$2001),""),""),""),""))</f>
        <v/>
      </c>
      <c r="AZ168" s="9" t="str">
        <f t="array" ref="AZ168">IFERROR(IF(OR(AV168="",AW168=""),"",AVERAGE(IF($AT$11:$AT$2001=1,IF($AM$11:$AM$2001&gt;AV168,IF($AM$11:$AM$2001&lt;=AW168,IF($AN$11:$AQ$2001&gt;=0,$AN$11:$AQ$2001)),"")))),"")</f>
        <v/>
      </c>
      <c r="BA168" s="9" t="str">
        <f t="array" ref="BA168">IFERROR(IF(OR(AV168="",AW168=""),"",_xlfn.STDEV.S(IF($AT$11:$AT$2001=1,IF($AM$11:$AM$2001&gt;AV168,IF($AM$11:$AM$2001&lt;=AW168,IF($AN$11:$AQ$2001&gt;=0,$AN$11:$AQ$2001))),""))),"")</f>
        <v/>
      </c>
      <c r="BB168" t="str">
        <f t="shared" si="62"/>
        <v/>
      </c>
      <c r="BC168" t="str">
        <f t="shared" si="63"/>
        <v/>
      </c>
    </row>
    <row r="169" spans="1:55" x14ac:dyDescent="0.35">
      <c r="A169" s="9" t="str">
        <f>IF(Input_1!A162&lt;&gt;"",Input_1!A162,"")</f>
        <v/>
      </c>
      <c r="B169" s="9" t="str">
        <f>IF(Input_1!B162&lt;&gt;"",Input_1!B162,"")</f>
        <v/>
      </c>
      <c r="C169">
        <f>IF(Input_1!D162&lt;&gt;"",Input_1!D162,"")</f>
        <v>1590</v>
      </c>
      <c r="D169" s="9">
        <f>IF(Input_1!E162&lt;&gt;"",Input_1!E162,"")</f>
        <v>1.0289999999999999</v>
      </c>
      <c r="E169" s="9">
        <f>IF(Input_1!F162&lt;&gt;"",Input_1!F162,"")</f>
        <v>0.96799999999999997</v>
      </c>
      <c r="F169" s="9">
        <f>IF(Input_1!G162&lt;&gt;"",Input_1!G162,"")</f>
        <v>1.0740000000000001</v>
      </c>
      <c r="G169" s="9">
        <f>IF(Input_1!I162&lt;&gt;"",Input_1!I162,"")</f>
        <v>0.999</v>
      </c>
      <c r="H169" s="9">
        <f t="shared" si="47"/>
        <v>1.0174999999999998</v>
      </c>
      <c r="I169" s="9">
        <f t="array" ref="I169">IFERROR(_xlfn.STDEV.S(IF(D169:G169&gt;=0,IF(D169:G169&lt;&gt;"",D169:G169,""))),"")</f>
        <v>4.5155287619502583E-2</v>
      </c>
      <c r="J169" s="2">
        <f t="shared" si="48"/>
        <v>1</v>
      </c>
      <c r="L169" t="str">
        <f t="shared" si="49"/>
        <v/>
      </c>
      <c r="M169" t="str">
        <f t="shared" si="46"/>
        <v/>
      </c>
      <c r="N169" t="str">
        <f t="shared" si="50"/>
        <v/>
      </c>
      <c r="O169" t="str">
        <f t="array" ref="O169">IF(OR(L169="",M169=""),"",COUNT(IF($J$11:$J$2001=1,IF($C$11:$C$2001&gt;L169,IF($C$11:$C$2001&lt;=M169,IF($D$11:$G$2001&gt;=0,$J$11:$J$2001),""),""),""),""))</f>
        <v/>
      </c>
      <c r="P169" s="9" t="str">
        <f t="array" ref="P169">IFERROR(IF(OR(L169="",M169=""),"",AVERAGE(IF($J$11:$J$2001=1,IF($C$11:$C$2001&gt;L169,IF($C$11:$C$2001&lt;=M169,IF($D$11:$G$2001&gt;=0,$D$11:$G$2001)),"")))),"")</f>
        <v/>
      </c>
      <c r="Q169" t="str">
        <f t="array" ref="Q169">IFERROR(IF(OR(L169="",M169=""),"",_xlfn.STDEV.S(IF($J$11:$J$2001=1,IF($C$11:$C$2001&gt;L169,IF($C$11:$C$2001&lt;=M169,IF($D$11:$G$2001&gt;=0,$D$11:$G$2001))),""))),"")</f>
        <v/>
      </c>
      <c r="R169" t="str">
        <f t="shared" si="51"/>
        <v/>
      </c>
      <c r="S169" t="str">
        <f t="shared" si="52"/>
        <v/>
      </c>
      <c r="U169">
        <f>IF(Input_1!L162&lt;&gt;"",Input_1!L162,"")</f>
        <v>1590</v>
      </c>
      <c r="V169" s="9">
        <f>IF(Input_1!M162&lt;&gt;"",Input_1!M162,"")</f>
        <v>1.046</v>
      </c>
      <c r="W169" s="9">
        <f>IF(Input_1!N162&lt;&gt;"",Input_1!N162,"")</f>
        <v>0.96899999999999997</v>
      </c>
      <c r="X169" s="9">
        <f>IF(Input_1!O162&lt;&gt;"",Input_1!O162,"")</f>
        <v>1.0569999999999999</v>
      </c>
      <c r="Y169" s="9">
        <f>IF(Input_1!Q162&lt;&gt;"",Input_1!Q162,"")</f>
        <v>1.046</v>
      </c>
      <c r="Z169" s="9">
        <f t="shared" si="53"/>
        <v>1.0295000000000001</v>
      </c>
      <c r="AA169" s="9">
        <f t="array" ref="AA169">IFERROR(_xlfn.STDEV.S(IF(V169:Y169&gt;=0,IF(V169:Y169&lt;&gt;"",V169:Y169,""))),"")</f>
        <v>4.0665300523501209E-2</v>
      </c>
      <c r="AB169" s="2">
        <f t="shared" si="54"/>
        <v>1</v>
      </c>
      <c r="AD169" t="str">
        <f t="shared" si="64"/>
        <v/>
      </c>
      <c r="AE169" t="str">
        <f t="shared" si="55"/>
        <v/>
      </c>
      <c r="AF169" t="str">
        <f t="shared" si="66"/>
        <v/>
      </c>
      <c r="AG169" t="str">
        <f t="array" ref="AG169">IF(OR(AD169="",AE169=""),"",COUNT(IF($AB$11:$AB$2001=1,IF($U$11:$U$2001&gt;AD169,IF($U$11:$U$2001&lt;=AE169,IF($V$11:$Y$2001&gt;=0,$AB$11:$AB$2001),""),""),""),""))</f>
        <v/>
      </c>
      <c r="AH169" s="9" t="str">
        <f t="array" ref="AH169">IF(AND(AD169&lt;&gt;"",AE169&lt;&gt;""),AVERAGE(IF($AB$11:$AB$2001=1,IF($U$11:$U$2001&gt;AD169,IF($C$11:$C$2001&lt;=AE169,$V$11:$Y$2001)))),"")</f>
        <v/>
      </c>
      <c r="AI169" s="9" t="str">
        <f t="array" ref="AI169">IF(AND(AD169&lt;&gt;"",AE169&lt;&gt;""),_xlfn.STDEV.S(IF($AB$11:$AB$2001=1,IF($U$11:$U$2001&gt;AD169,IF($C$11:$C$2001&lt;=AE169,$V$11:$Y$2001)))),"")</f>
        <v/>
      </c>
      <c r="AJ169" t="str">
        <f t="shared" si="56"/>
        <v/>
      </c>
      <c r="AK169" t="str">
        <f t="shared" si="57"/>
        <v/>
      </c>
      <c r="AM169" t="str">
        <f>IF(Input_1!T162&lt;&gt;"",Input_1!T162,"")</f>
        <v/>
      </c>
      <c r="AN169" s="9" t="str">
        <f>IF(Input_1!U162&lt;&gt;"",Input_1!U162,"")</f>
        <v/>
      </c>
      <c r="AO169" s="9" t="str">
        <f>IF(Input_1!V162&lt;&gt;"",Input_1!V162,"")</f>
        <v/>
      </c>
      <c r="AP169" s="9" t="str">
        <f>IF(Input_1!W162&lt;&gt;"",Input_1!W162,"")</f>
        <v/>
      </c>
      <c r="AQ169" s="9" t="str">
        <f>IF(Input_1!Y162&lt;&gt;"",Input_1!Y162,"")</f>
        <v/>
      </c>
      <c r="AR169" s="9" t="str">
        <f t="shared" si="58"/>
        <v/>
      </c>
      <c r="AS169" s="9" t="str">
        <f t="array" ref="AS169">IFERROR(_xlfn.STDEV.S(IF(AN169:AQ169&gt;=0,IF(AN169:AQ169&lt;&gt;"",AN169:AQ169,""))),"")</f>
        <v/>
      </c>
      <c r="AT169" s="2">
        <f t="shared" si="59"/>
        <v>0</v>
      </c>
      <c r="AV169" t="str">
        <f t="shared" si="65"/>
        <v/>
      </c>
      <c r="AW169" t="str">
        <f t="shared" si="60"/>
        <v/>
      </c>
      <c r="AX169" t="str">
        <f t="shared" si="61"/>
        <v/>
      </c>
      <c r="AY169" t="str">
        <f t="array" ref="AY169">IF(OR(AV169="",AW169=""),"",COUNT(IF($AT$11:$AT$2001=1,IF($AM$11:$AM$2001&gt;AV169,IF($AM$11:$AM$2001&lt;=AW169,IF($AN$11:$AQ$2001&gt;=0,$AT$11:$AT$2001),""),""),""),""))</f>
        <v/>
      </c>
      <c r="AZ169" s="9" t="str">
        <f t="array" ref="AZ169">IFERROR(IF(OR(AV169="",AW169=""),"",AVERAGE(IF($AT$11:$AT$2001=1,IF($AM$11:$AM$2001&gt;AV169,IF($AM$11:$AM$2001&lt;=AW169,IF($AN$11:$AQ$2001&gt;=0,$AN$11:$AQ$2001)),"")))),"")</f>
        <v/>
      </c>
      <c r="BA169" s="9" t="str">
        <f t="array" ref="BA169">IFERROR(IF(OR(AV169="",AW169=""),"",_xlfn.STDEV.S(IF($AT$11:$AT$2001=1,IF($AM$11:$AM$2001&gt;AV169,IF($AM$11:$AM$2001&lt;=AW169,IF($AN$11:$AQ$2001&gt;=0,$AN$11:$AQ$2001))),""))),"")</f>
        <v/>
      </c>
      <c r="BB169" t="str">
        <f t="shared" si="62"/>
        <v/>
      </c>
      <c r="BC169" t="str">
        <f t="shared" si="63"/>
        <v/>
      </c>
    </row>
    <row r="170" spans="1:55" x14ac:dyDescent="0.35">
      <c r="A170" s="9" t="str">
        <f>IF(Input_1!A163&lt;&gt;"",Input_1!A163,"")</f>
        <v/>
      </c>
      <c r="B170" s="9" t="str">
        <f>IF(Input_1!B163&lt;&gt;"",Input_1!B163,"")</f>
        <v/>
      </c>
      <c r="C170">
        <f>IF(Input_1!D163&lt;&gt;"",Input_1!D163,"")</f>
        <v>1600</v>
      </c>
      <c r="D170" s="9">
        <f>IF(Input_1!E163&lt;&gt;"",Input_1!E163,"")</f>
        <v>1.196</v>
      </c>
      <c r="E170" s="9">
        <f>IF(Input_1!F163&lt;&gt;"",Input_1!F163,"")</f>
        <v>0.995</v>
      </c>
      <c r="F170" s="9">
        <f>IF(Input_1!G163&lt;&gt;"",Input_1!G163,"")</f>
        <v>1.0780000000000001</v>
      </c>
      <c r="G170" s="9">
        <f>IF(Input_1!I163&lt;&gt;"",Input_1!I163,"")</f>
        <v>0.98699999999999999</v>
      </c>
      <c r="H170" s="9">
        <f t="shared" si="47"/>
        <v>1.0640000000000001</v>
      </c>
      <c r="I170" s="9">
        <f t="array" ref="I170">IFERROR(_xlfn.STDEV.S(IF(D170:G170&gt;=0,IF(D170:G170&lt;&gt;"",D170:G170,""))),"")</f>
        <v>9.7142507002170086E-2</v>
      </c>
      <c r="J170" s="2">
        <f t="shared" si="48"/>
        <v>1</v>
      </c>
      <c r="L170" t="str">
        <f t="shared" si="49"/>
        <v/>
      </c>
      <c r="M170" t="str">
        <f t="shared" si="46"/>
        <v/>
      </c>
      <c r="N170" t="str">
        <f t="shared" si="50"/>
        <v/>
      </c>
      <c r="O170" t="str">
        <f t="array" ref="O170">IF(OR(L170="",M170=""),"",COUNT(IF($J$11:$J$2001=1,IF($C$11:$C$2001&gt;L170,IF($C$11:$C$2001&lt;=M170,IF($D$11:$G$2001&gt;=0,$J$11:$J$2001),""),""),""),""))</f>
        <v/>
      </c>
      <c r="P170" s="9" t="str">
        <f t="array" ref="P170">IFERROR(IF(OR(L170="",M170=""),"",AVERAGE(IF($J$11:$J$2001=1,IF($C$11:$C$2001&gt;L170,IF($C$11:$C$2001&lt;=M170,IF($D$11:$G$2001&gt;=0,$D$11:$G$2001)),"")))),"")</f>
        <v/>
      </c>
      <c r="Q170" t="str">
        <f t="array" ref="Q170">IFERROR(IF(OR(L170="",M170=""),"",_xlfn.STDEV.S(IF($J$11:$J$2001=1,IF($C$11:$C$2001&gt;L170,IF($C$11:$C$2001&lt;=M170,IF($D$11:$G$2001&gt;=0,$D$11:$G$2001))),""))),"")</f>
        <v/>
      </c>
      <c r="R170" t="str">
        <f t="shared" si="51"/>
        <v/>
      </c>
      <c r="S170" t="str">
        <f t="shared" si="52"/>
        <v/>
      </c>
      <c r="U170">
        <f>IF(Input_1!L163&lt;&gt;"",Input_1!L163,"")</f>
        <v>1600</v>
      </c>
      <c r="V170" s="9">
        <f>IF(Input_1!M163&lt;&gt;"",Input_1!M163,"")</f>
        <v>1.1339999999999999</v>
      </c>
      <c r="W170" s="9">
        <f>IF(Input_1!N163&lt;&gt;"",Input_1!N163,"")</f>
        <v>1.0269999999999999</v>
      </c>
      <c r="X170" s="9">
        <f>IF(Input_1!O163&lt;&gt;"",Input_1!O163,"")</f>
        <v>1.054</v>
      </c>
      <c r="Y170" s="9">
        <f>IF(Input_1!Q163&lt;&gt;"",Input_1!Q163,"")</f>
        <v>0.999</v>
      </c>
      <c r="Z170" s="9">
        <f t="shared" si="53"/>
        <v>1.0534999999999999</v>
      </c>
      <c r="AA170" s="9">
        <f t="array" ref="AA170">IFERROR(_xlfn.STDEV.S(IF(V170:Y170&gt;=0,IF(V170:Y170&lt;&gt;"",V170:Y170,""))),"")</f>
        <v>5.8175023277462719E-2</v>
      </c>
      <c r="AB170" s="2">
        <f t="shared" si="54"/>
        <v>1</v>
      </c>
      <c r="AD170" t="str">
        <f t="shared" si="64"/>
        <v/>
      </c>
      <c r="AE170" t="str">
        <f t="shared" si="55"/>
        <v/>
      </c>
      <c r="AF170" t="str">
        <f t="shared" si="66"/>
        <v/>
      </c>
      <c r="AG170" t="str">
        <f t="array" ref="AG170">IF(OR(AD170="",AE170=""),"",COUNT(IF($AB$11:$AB$2001=1,IF($U$11:$U$2001&gt;AD170,IF($U$11:$U$2001&lt;=AE170,IF($V$11:$Y$2001&gt;=0,$AB$11:$AB$2001),""),""),""),""))</f>
        <v/>
      </c>
      <c r="AH170" s="9" t="str">
        <f t="array" ref="AH170">IF(AND(AD170&lt;&gt;"",AE170&lt;&gt;""),AVERAGE(IF($AB$11:$AB$2001=1,IF($U$11:$U$2001&gt;AD170,IF($C$11:$C$2001&lt;=AE170,$V$11:$Y$2001)))),"")</f>
        <v/>
      </c>
      <c r="AI170" s="9" t="str">
        <f t="array" ref="AI170">IF(AND(AD170&lt;&gt;"",AE170&lt;&gt;""),_xlfn.STDEV.S(IF($AB$11:$AB$2001=1,IF($U$11:$U$2001&gt;AD170,IF($C$11:$C$2001&lt;=AE170,$V$11:$Y$2001)))),"")</f>
        <v/>
      </c>
      <c r="AJ170" t="str">
        <f t="shared" si="56"/>
        <v/>
      </c>
      <c r="AK170" t="str">
        <f t="shared" si="57"/>
        <v/>
      </c>
      <c r="AM170" t="str">
        <f>IF(Input_1!T163&lt;&gt;"",Input_1!T163,"")</f>
        <v/>
      </c>
      <c r="AN170" s="9" t="str">
        <f>IF(Input_1!U163&lt;&gt;"",Input_1!U163,"")</f>
        <v/>
      </c>
      <c r="AO170" s="9" t="str">
        <f>IF(Input_1!V163&lt;&gt;"",Input_1!V163,"")</f>
        <v/>
      </c>
      <c r="AP170" s="9" t="str">
        <f>IF(Input_1!W163&lt;&gt;"",Input_1!W163,"")</f>
        <v/>
      </c>
      <c r="AQ170" s="9" t="str">
        <f>IF(Input_1!Y163&lt;&gt;"",Input_1!Y163,"")</f>
        <v/>
      </c>
      <c r="AR170" s="9" t="str">
        <f t="shared" si="58"/>
        <v/>
      </c>
      <c r="AS170" s="9" t="str">
        <f t="array" ref="AS170">IFERROR(_xlfn.STDEV.S(IF(AN170:AQ170&gt;=0,IF(AN170:AQ170&lt;&gt;"",AN170:AQ170,""))),"")</f>
        <v/>
      </c>
      <c r="AT170" s="2">
        <f t="shared" si="59"/>
        <v>0</v>
      </c>
      <c r="AV170" t="str">
        <f t="shared" si="65"/>
        <v/>
      </c>
      <c r="AW170" t="str">
        <f t="shared" si="60"/>
        <v/>
      </c>
      <c r="AX170" t="str">
        <f t="shared" si="61"/>
        <v/>
      </c>
      <c r="AY170" t="str">
        <f t="array" ref="AY170">IF(OR(AV170="",AW170=""),"",COUNT(IF($AT$11:$AT$2001=1,IF($AM$11:$AM$2001&gt;AV170,IF($AM$11:$AM$2001&lt;=AW170,IF($AN$11:$AQ$2001&gt;=0,$AT$11:$AT$2001),""),""),""),""))</f>
        <v/>
      </c>
      <c r="AZ170" s="9" t="str">
        <f t="array" ref="AZ170">IFERROR(IF(OR(AV170="",AW170=""),"",AVERAGE(IF($AT$11:$AT$2001=1,IF($AM$11:$AM$2001&gt;AV170,IF($AM$11:$AM$2001&lt;=AW170,IF($AN$11:$AQ$2001&gt;=0,$AN$11:$AQ$2001)),"")))),"")</f>
        <v/>
      </c>
      <c r="BA170" s="9" t="str">
        <f t="array" ref="BA170">IFERROR(IF(OR(AV170="",AW170=""),"",_xlfn.STDEV.S(IF($AT$11:$AT$2001=1,IF($AM$11:$AM$2001&gt;AV170,IF($AM$11:$AM$2001&lt;=AW170,IF($AN$11:$AQ$2001&gt;=0,$AN$11:$AQ$2001))),""))),"")</f>
        <v/>
      </c>
      <c r="BB170" t="str">
        <f t="shared" si="62"/>
        <v/>
      </c>
      <c r="BC170" t="str">
        <f t="shared" si="63"/>
        <v/>
      </c>
    </row>
    <row r="171" spans="1:55" x14ac:dyDescent="0.35">
      <c r="A171" s="9" t="str">
        <f>IF(Input_1!A164&lt;&gt;"",Input_1!A164,"")</f>
        <v/>
      </c>
      <c r="B171" s="9" t="str">
        <f>IF(Input_1!B164&lt;&gt;"",Input_1!B164,"")</f>
        <v/>
      </c>
      <c r="C171">
        <f>IF(Input_1!D164&lt;&gt;"",Input_1!D164,"")</f>
        <v>1610</v>
      </c>
      <c r="D171" s="9">
        <f>IF(Input_1!E164&lt;&gt;"",Input_1!E164,"")</f>
        <v>1.216</v>
      </c>
      <c r="E171" s="9">
        <f>IF(Input_1!F164&lt;&gt;"",Input_1!F164,"")</f>
        <v>1.1060000000000001</v>
      </c>
      <c r="F171" s="9">
        <f>IF(Input_1!G164&lt;&gt;"",Input_1!G164,"")</f>
        <v>1.1579999999999999</v>
      </c>
      <c r="G171" s="9">
        <f>IF(Input_1!I164&lt;&gt;"",Input_1!I164,"")</f>
        <v>1.054</v>
      </c>
      <c r="H171" s="9">
        <f t="shared" si="47"/>
        <v>1.1335</v>
      </c>
      <c r="I171" s="9">
        <f t="array" ref="I171">IFERROR(_xlfn.STDEV.S(IF(D171:G171&gt;=0,IF(D171:G171&lt;&gt;"",D171:G171,""))),"")</f>
        <v>6.9481412382497373E-2</v>
      </c>
      <c r="J171" s="2">
        <f t="shared" si="48"/>
        <v>1</v>
      </c>
      <c r="L171" t="str">
        <f t="shared" si="49"/>
        <v/>
      </c>
      <c r="M171" t="str">
        <f t="shared" si="46"/>
        <v/>
      </c>
      <c r="N171" t="str">
        <f t="shared" si="50"/>
        <v/>
      </c>
      <c r="O171" t="str">
        <f t="array" ref="O171">IF(OR(L171="",M171=""),"",COUNT(IF($J$11:$J$2001=1,IF($C$11:$C$2001&gt;L171,IF($C$11:$C$2001&lt;=M171,IF($D$11:$G$2001&gt;=0,$J$11:$J$2001),""),""),""),""))</f>
        <v/>
      </c>
      <c r="P171" s="9" t="str">
        <f t="array" ref="P171">IFERROR(IF(OR(L171="",M171=""),"",AVERAGE(IF($J$11:$J$2001=1,IF($C$11:$C$2001&gt;L171,IF($C$11:$C$2001&lt;=M171,IF($D$11:$G$2001&gt;=0,$D$11:$G$2001)),"")))),"")</f>
        <v/>
      </c>
      <c r="Q171" t="str">
        <f t="array" ref="Q171">IFERROR(IF(OR(L171="",M171=""),"",_xlfn.STDEV.S(IF($J$11:$J$2001=1,IF($C$11:$C$2001&gt;L171,IF($C$11:$C$2001&lt;=M171,IF($D$11:$G$2001&gt;=0,$D$11:$G$2001))),""))),"")</f>
        <v/>
      </c>
      <c r="R171" t="str">
        <f t="shared" si="51"/>
        <v/>
      </c>
      <c r="S171" t="str">
        <f t="shared" si="52"/>
        <v/>
      </c>
      <c r="U171">
        <f>IF(Input_1!L164&lt;&gt;"",Input_1!L164,"")</f>
        <v>1610</v>
      </c>
      <c r="V171" s="9">
        <f>IF(Input_1!M164&lt;&gt;"",Input_1!M164,"")</f>
        <v>1.175</v>
      </c>
      <c r="W171" s="9">
        <f>IF(Input_1!N164&lt;&gt;"",Input_1!N164,"")</f>
        <v>1.117</v>
      </c>
      <c r="X171" s="9">
        <f>IF(Input_1!O164&lt;&gt;"",Input_1!O164,"")</f>
        <v>1.1379999999999999</v>
      </c>
      <c r="Y171" s="9">
        <f>IF(Input_1!Q164&lt;&gt;"",Input_1!Q164,"")</f>
        <v>1.048</v>
      </c>
      <c r="Z171" s="9">
        <f t="shared" si="53"/>
        <v>1.1194999999999999</v>
      </c>
      <c r="AA171" s="9">
        <f t="array" ref="AA171">IFERROR(_xlfn.STDEV.S(IF(V171:Y171&gt;=0,IF(V171:Y171&lt;&gt;"",V171:Y171,""))),"")</f>
        <v>5.3357286287816386E-2</v>
      </c>
      <c r="AB171" s="2">
        <f t="shared" si="54"/>
        <v>1</v>
      </c>
      <c r="AD171" t="str">
        <f t="shared" si="64"/>
        <v/>
      </c>
      <c r="AE171" t="str">
        <f t="shared" si="55"/>
        <v/>
      </c>
      <c r="AF171" t="str">
        <f t="shared" si="66"/>
        <v/>
      </c>
      <c r="AG171" t="str">
        <f t="array" ref="AG171">IF(OR(AD171="",AE171=""),"",COUNT(IF($AB$11:$AB$2001=1,IF($U$11:$U$2001&gt;AD171,IF($U$11:$U$2001&lt;=AE171,IF($V$11:$Y$2001&gt;=0,$AB$11:$AB$2001),""),""),""),""))</f>
        <v/>
      </c>
      <c r="AH171" s="9" t="str">
        <f t="array" ref="AH171">IF(AND(AD171&lt;&gt;"",AE171&lt;&gt;""),AVERAGE(IF($AB$11:$AB$2001=1,IF($U$11:$U$2001&gt;AD171,IF($C$11:$C$2001&lt;=AE171,$V$11:$Y$2001)))),"")</f>
        <v/>
      </c>
      <c r="AI171" s="9" t="str">
        <f t="array" ref="AI171">IF(AND(AD171&lt;&gt;"",AE171&lt;&gt;""),_xlfn.STDEV.S(IF($AB$11:$AB$2001=1,IF($U$11:$U$2001&gt;AD171,IF($C$11:$C$2001&lt;=AE171,$V$11:$Y$2001)))),"")</f>
        <v/>
      </c>
      <c r="AJ171" t="str">
        <f t="shared" si="56"/>
        <v/>
      </c>
      <c r="AK171" t="str">
        <f t="shared" si="57"/>
        <v/>
      </c>
      <c r="AM171" t="str">
        <f>IF(Input_1!T164&lt;&gt;"",Input_1!T164,"")</f>
        <v/>
      </c>
      <c r="AN171" s="9" t="str">
        <f>IF(Input_1!U164&lt;&gt;"",Input_1!U164,"")</f>
        <v/>
      </c>
      <c r="AO171" s="9" t="str">
        <f>IF(Input_1!V164&lt;&gt;"",Input_1!V164,"")</f>
        <v/>
      </c>
      <c r="AP171" s="9" t="str">
        <f>IF(Input_1!W164&lt;&gt;"",Input_1!W164,"")</f>
        <v/>
      </c>
      <c r="AQ171" s="9" t="str">
        <f>IF(Input_1!Y164&lt;&gt;"",Input_1!Y164,"")</f>
        <v/>
      </c>
      <c r="AR171" s="9" t="str">
        <f t="shared" si="58"/>
        <v/>
      </c>
      <c r="AS171" s="9" t="str">
        <f t="array" ref="AS171">IFERROR(_xlfn.STDEV.S(IF(AN171:AQ171&gt;=0,IF(AN171:AQ171&lt;&gt;"",AN171:AQ171,""))),"")</f>
        <v/>
      </c>
      <c r="AT171" s="2">
        <f t="shared" si="59"/>
        <v>0</v>
      </c>
      <c r="AV171" t="str">
        <f t="shared" si="65"/>
        <v/>
      </c>
      <c r="AW171" t="str">
        <f t="shared" si="60"/>
        <v/>
      </c>
      <c r="AX171" t="str">
        <f t="shared" si="61"/>
        <v/>
      </c>
      <c r="AY171" t="str">
        <f t="array" ref="AY171">IF(OR(AV171="",AW171=""),"",COUNT(IF($AT$11:$AT$2001=1,IF($AM$11:$AM$2001&gt;AV171,IF($AM$11:$AM$2001&lt;=AW171,IF($AN$11:$AQ$2001&gt;=0,$AT$11:$AT$2001),""),""),""),""))</f>
        <v/>
      </c>
      <c r="AZ171" s="9" t="str">
        <f t="array" ref="AZ171">IFERROR(IF(OR(AV171="",AW171=""),"",AVERAGE(IF($AT$11:$AT$2001=1,IF($AM$11:$AM$2001&gt;AV171,IF($AM$11:$AM$2001&lt;=AW171,IF($AN$11:$AQ$2001&gt;=0,$AN$11:$AQ$2001)),"")))),"")</f>
        <v/>
      </c>
      <c r="BA171" s="9" t="str">
        <f t="array" ref="BA171">IFERROR(IF(OR(AV171="",AW171=""),"",_xlfn.STDEV.S(IF($AT$11:$AT$2001=1,IF($AM$11:$AM$2001&gt;AV171,IF($AM$11:$AM$2001&lt;=AW171,IF($AN$11:$AQ$2001&gt;=0,$AN$11:$AQ$2001))),""))),"")</f>
        <v/>
      </c>
      <c r="BB171" t="str">
        <f t="shared" si="62"/>
        <v/>
      </c>
      <c r="BC171" t="str">
        <f t="shared" si="63"/>
        <v/>
      </c>
    </row>
    <row r="172" spans="1:55" x14ac:dyDescent="0.35">
      <c r="A172" s="9" t="str">
        <f>IF(Input_1!A165&lt;&gt;"",Input_1!A165,"")</f>
        <v/>
      </c>
      <c r="B172" s="9" t="str">
        <f>IF(Input_1!B165&lt;&gt;"",Input_1!B165,"")</f>
        <v/>
      </c>
      <c r="C172">
        <f>IF(Input_1!D165&lt;&gt;"",Input_1!D165,"")</f>
        <v>1620</v>
      </c>
      <c r="D172" s="9">
        <f>IF(Input_1!E165&lt;&gt;"",Input_1!E165,"")</f>
        <v>1.198</v>
      </c>
      <c r="E172" s="9">
        <f>IF(Input_1!F165&lt;&gt;"",Input_1!F165,"")</f>
        <v>1.167</v>
      </c>
      <c r="F172" s="9">
        <f>IF(Input_1!G165&lt;&gt;"",Input_1!G165,"")</f>
        <v>1.228</v>
      </c>
      <c r="G172" s="9">
        <f>IF(Input_1!I165&lt;&gt;"",Input_1!I165,"")</f>
        <v>1.161</v>
      </c>
      <c r="H172" s="9">
        <f t="shared" si="47"/>
        <v>1.1884999999999999</v>
      </c>
      <c r="I172" s="9">
        <f t="array" ref="I172">IFERROR(_xlfn.STDEV.S(IF(D172:G172&gt;=0,IF(D172:G172&lt;&gt;"",D172:G172,""))),"")</f>
        <v>3.0924639582917232E-2</v>
      </c>
      <c r="J172" s="2">
        <f t="shared" si="48"/>
        <v>1</v>
      </c>
      <c r="L172" t="str">
        <f t="shared" si="49"/>
        <v/>
      </c>
      <c r="M172" t="str">
        <f t="shared" si="46"/>
        <v/>
      </c>
      <c r="N172" t="str">
        <f t="shared" si="50"/>
        <v/>
      </c>
      <c r="O172" t="str">
        <f t="array" ref="O172">IF(OR(L172="",M172=""),"",COUNT(IF($J$11:$J$2001=1,IF($C$11:$C$2001&gt;L172,IF($C$11:$C$2001&lt;=M172,IF($D$11:$G$2001&gt;=0,$J$11:$J$2001),""),""),""),""))</f>
        <v/>
      </c>
      <c r="P172" s="9" t="str">
        <f t="array" ref="P172">IFERROR(IF(OR(L172="",M172=""),"",AVERAGE(IF($J$11:$J$2001=1,IF($C$11:$C$2001&gt;L172,IF($C$11:$C$2001&lt;=M172,IF($D$11:$G$2001&gt;=0,$D$11:$G$2001)),"")))),"")</f>
        <v/>
      </c>
      <c r="Q172" t="str">
        <f t="array" ref="Q172">IFERROR(IF(OR(L172="",M172=""),"",_xlfn.STDEV.S(IF($J$11:$J$2001=1,IF($C$11:$C$2001&gt;L172,IF($C$11:$C$2001&lt;=M172,IF($D$11:$G$2001&gt;=0,$D$11:$G$2001))),""))),"")</f>
        <v/>
      </c>
      <c r="R172" t="str">
        <f t="shared" si="51"/>
        <v/>
      </c>
      <c r="S172" t="str">
        <f t="shared" si="52"/>
        <v/>
      </c>
      <c r="U172">
        <f>IF(Input_1!L165&lt;&gt;"",Input_1!L165,"")</f>
        <v>1620</v>
      </c>
      <c r="V172" s="9">
        <f>IF(Input_1!M165&lt;&gt;"",Input_1!M165,"")</f>
        <v>1.1850000000000001</v>
      </c>
      <c r="W172" s="9">
        <f>IF(Input_1!N165&lt;&gt;"",Input_1!N165,"")</f>
        <v>1.159</v>
      </c>
      <c r="X172" s="9">
        <f>IF(Input_1!O165&lt;&gt;"",Input_1!O165,"")</f>
        <v>1.175</v>
      </c>
      <c r="Y172" s="9">
        <f>IF(Input_1!Q165&lt;&gt;"",Input_1!Q165,"")</f>
        <v>1.17</v>
      </c>
      <c r="Z172" s="9">
        <f t="shared" si="53"/>
        <v>1.17225</v>
      </c>
      <c r="AA172" s="9">
        <f t="array" ref="AA172">IFERROR(_xlfn.STDEV.S(IF(V172:Y172&gt;=0,IF(V172:Y172&lt;&gt;"",V172:Y172,""))),"")</f>
        <v>1.0812801055539081E-2</v>
      </c>
      <c r="AB172" s="2">
        <f t="shared" si="54"/>
        <v>1</v>
      </c>
      <c r="AD172" t="str">
        <f t="shared" si="64"/>
        <v/>
      </c>
      <c r="AE172" t="str">
        <f t="shared" si="55"/>
        <v/>
      </c>
      <c r="AF172" t="str">
        <f t="shared" si="66"/>
        <v/>
      </c>
      <c r="AG172" t="str">
        <f t="array" ref="AG172">IF(OR(AD172="",AE172=""),"",COUNT(IF($AB$11:$AB$2001=1,IF($U$11:$U$2001&gt;AD172,IF($U$11:$U$2001&lt;=AE172,IF($V$11:$Y$2001&gt;=0,$AB$11:$AB$2001),""),""),""),""))</f>
        <v/>
      </c>
      <c r="AH172" s="9" t="str">
        <f t="array" ref="AH172">IF(AND(AD172&lt;&gt;"",AE172&lt;&gt;""),AVERAGE(IF($AB$11:$AB$2001=1,IF($U$11:$U$2001&gt;AD172,IF($C$11:$C$2001&lt;=AE172,$V$11:$Y$2001)))),"")</f>
        <v/>
      </c>
      <c r="AI172" s="9" t="str">
        <f t="array" ref="AI172">IF(AND(AD172&lt;&gt;"",AE172&lt;&gt;""),_xlfn.STDEV.S(IF($AB$11:$AB$2001=1,IF($U$11:$U$2001&gt;AD172,IF($C$11:$C$2001&lt;=AE172,$V$11:$Y$2001)))),"")</f>
        <v/>
      </c>
      <c r="AJ172" t="str">
        <f t="shared" si="56"/>
        <v/>
      </c>
      <c r="AK172" t="str">
        <f t="shared" si="57"/>
        <v/>
      </c>
      <c r="AM172" t="str">
        <f>IF(Input_1!T165&lt;&gt;"",Input_1!T165,"")</f>
        <v/>
      </c>
      <c r="AN172" s="9" t="str">
        <f>IF(Input_1!U165&lt;&gt;"",Input_1!U165,"")</f>
        <v/>
      </c>
      <c r="AO172" s="9" t="str">
        <f>IF(Input_1!V165&lt;&gt;"",Input_1!V165,"")</f>
        <v/>
      </c>
      <c r="AP172" s="9" t="str">
        <f>IF(Input_1!W165&lt;&gt;"",Input_1!W165,"")</f>
        <v/>
      </c>
      <c r="AQ172" s="9" t="str">
        <f>IF(Input_1!Y165&lt;&gt;"",Input_1!Y165,"")</f>
        <v/>
      </c>
      <c r="AR172" s="9" t="str">
        <f t="shared" si="58"/>
        <v/>
      </c>
      <c r="AS172" s="9" t="str">
        <f t="array" ref="AS172">IFERROR(_xlfn.STDEV.S(IF(AN172:AQ172&gt;=0,IF(AN172:AQ172&lt;&gt;"",AN172:AQ172,""))),"")</f>
        <v/>
      </c>
      <c r="AT172" s="2">
        <f t="shared" si="59"/>
        <v>0</v>
      </c>
      <c r="AV172" t="str">
        <f t="shared" si="65"/>
        <v/>
      </c>
      <c r="AW172" t="str">
        <f t="shared" si="60"/>
        <v/>
      </c>
      <c r="AX172" t="str">
        <f t="shared" si="61"/>
        <v/>
      </c>
      <c r="AY172" t="str">
        <f t="array" ref="AY172">IF(OR(AV172="",AW172=""),"",COUNT(IF($AT$11:$AT$2001=1,IF($AM$11:$AM$2001&gt;AV172,IF($AM$11:$AM$2001&lt;=AW172,IF($AN$11:$AQ$2001&gt;=0,$AT$11:$AT$2001),""),""),""),""))</f>
        <v/>
      </c>
      <c r="AZ172" s="9" t="str">
        <f t="array" ref="AZ172">IFERROR(IF(OR(AV172="",AW172=""),"",AVERAGE(IF($AT$11:$AT$2001=1,IF($AM$11:$AM$2001&gt;AV172,IF($AM$11:$AM$2001&lt;=AW172,IF($AN$11:$AQ$2001&gt;=0,$AN$11:$AQ$2001)),"")))),"")</f>
        <v/>
      </c>
      <c r="BA172" s="9" t="str">
        <f t="array" ref="BA172">IFERROR(IF(OR(AV172="",AW172=""),"",_xlfn.STDEV.S(IF($AT$11:$AT$2001=1,IF($AM$11:$AM$2001&gt;AV172,IF($AM$11:$AM$2001&lt;=AW172,IF($AN$11:$AQ$2001&gt;=0,$AN$11:$AQ$2001))),""))),"")</f>
        <v/>
      </c>
      <c r="BB172" t="str">
        <f t="shared" si="62"/>
        <v/>
      </c>
      <c r="BC172" t="str">
        <f t="shared" si="63"/>
        <v/>
      </c>
    </row>
    <row r="173" spans="1:55" x14ac:dyDescent="0.35">
      <c r="A173" s="9" t="str">
        <f>IF(Input_1!A166&lt;&gt;"",Input_1!A166,"")</f>
        <v/>
      </c>
      <c r="B173" s="9" t="str">
        <f>IF(Input_1!B166&lt;&gt;"",Input_1!B166,"")</f>
        <v/>
      </c>
      <c r="C173">
        <f>IF(Input_1!D166&lt;&gt;"",Input_1!D166,"")</f>
        <v>1630</v>
      </c>
      <c r="D173" s="9">
        <f>IF(Input_1!E166&lt;&gt;"",Input_1!E166,"")</f>
        <v>1.1839999999999999</v>
      </c>
      <c r="E173" s="9">
        <f>IF(Input_1!F166&lt;&gt;"",Input_1!F166,"")</f>
        <v>1.177</v>
      </c>
      <c r="F173" s="9">
        <f>IF(Input_1!G166&lt;&gt;"",Input_1!G166,"")</f>
        <v>1.2090000000000001</v>
      </c>
      <c r="G173" s="9">
        <f>IF(Input_1!I166&lt;&gt;"",Input_1!I166,"")</f>
        <v>1.214</v>
      </c>
      <c r="H173" s="9">
        <f t="shared" si="47"/>
        <v>1.196</v>
      </c>
      <c r="I173" s="9">
        <f t="array" ref="I173">IFERROR(_xlfn.STDEV.S(IF(D173:G173&gt;=0,IF(D173:G173&lt;&gt;"",D173:G173,""))),"")</f>
        <v>1.823915202707261E-2</v>
      </c>
      <c r="J173" s="2">
        <f t="shared" si="48"/>
        <v>1</v>
      </c>
      <c r="L173" t="str">
        <f t="shared" si="49"/>
        <v/>
      </c>
      <c r="M173" t="str">
        <f t="shared" si="46"/>
        <v/>
      </c>
      <c r="N173" t="str">
        <f t="shared" si="50"/>
        <v/>
      </c>
      <c r="O173" t="str">
        <f t="array" ref="O173">IF(OR(L173="",M173=""),"",COUNT(IF($J$11:$J$2001=1,IF($C$11:$C$2001&gt;L173,IF($C$11:$C$2001&lt;=M173,IF($D$11:$G$2001&gt;=0,$J$11:$J$2001),""),""),""),""))</f>
        <v/>
      </c>
      <c r="P173" s="9" t="str">
        <f t="array" ref="P173">IFERROR(IF(OR(L173="",M173=""),"",AVERAGE(IF($J$11:$J$2001=1,IF($C$11:$C$2001&gt;L173,IF($C$11:$C$2001&lt;=M173,IF($D$11:$G$2001&gt;=0,$D$11:$G$2001)),"")))),"")</f>
        <v/>
      </c>
      <c r="Q173" t="str">
        <f t="array" ref="Q173">IFERROR(IF(OR(L173="",M173=""),"",_xlfn.STDEV.S(IF($J$11:$J$2001=1,IF($C$11:$C$2001&gt;L173,IF($C$11:$C$2001&lt;=M173,IF($D$11:$G$2001&gt;=0,$D$11:$G$2001))),""))),"")</f>
        <v/>
      </c>
      <c r="R173" t="str">
        <f t="shared" si="51"/>
        <v/>
      </c>
      <c r="S173" t="str">
        <f t="shared" si="52"/>
        <v/>
      </c>
      <c r="U173">
        <f>IF(Input_1!L166&lt;&gt;"",Input_1!L166,"")</f>
        <v>1630</v>
      </c>
      <c r="V173" s="9">
        <f>IF(Input_1!M166&lt;&gt;"",Input_1!M166,"")</f>
        <v>1.1559999999999999</v>
      </c>
      <c r="W173" s="9">
        <f>IF(Input_1!N166&lt;&gt;"",Input_1!N166,"")</f>
        <v>1.2390000000000001</v>
      </c>
      <c r="X173" s="9">
        <f>IF(Input_1!O166&lt;&gt;"",Input_1!O166,"")</f>
        <v>1.2370000000000001</v>
      </c>
      <c r="Y173" s="9">
        <f>IF(Input_1!Q166&lt;&gt;"",Input_1!Q166,"")</f>
        <v>1.3140000000000001</v>
      </c>
      <c r="Z173" s="9">
        <f t="shared" si="53"/>
        <v>1.2364999999999999</v>
      </c>
      <c r="AA173" s="9">
        <f t="array" ref="AA173">IFERROR(_xlfn.STDEV.S(IF(V173:Y173&gt;=0,IF(V173:Y173&lt;&gt;"",V173:Y173,""))),"")</f>
        <v>6.4531645983450181E-2</v>
      </c>
      <c r="AB173" s="2">
        <f t="shared" si="54"/>
        <v>1</v>
      </c>
      <c r="AD173" t="str">
        <f t="shared" si="64"/>
        <v/>
      </c>
      <c r="AE173" t="str">
        <f t="shared" si="55"/>
        <v/>
      </c>
      <c r="AF173" t="str">
        <f t="shared" si="66"/>
        <v/>
      </c>
      <c r="AG173" t="str">
        <f t="array" ref="AG173">IF(OR(AD173="",AE173=""),"",COUNT(IF($AB$11:$AB$2001=1,IF($U$11:$U$2001&gt;AD173,IF($U$11:$U$2001&lt;=AE173,IF($V$11:$Y$2001&gt;=0,$AB$11:$AB$2001),""),""),""),""))</f>
        <v/>
      </c>
      <c r="AH173" s="9" t="str">
        <f t="array" ref="AH173">IF(AND(AD173&lt;&gt;"",AE173&lt;&gt;""),AVERAGE(IF($AB$11:$AB$2001=1,IF($U$11:$U$2001&gt;AD173,IF($C$11:$C$2001&lt;=AE173,$V$11:$Y$2001)))),"")</f>
        <v/>
      </c>
      <c r="AI173" s="9" t="str">
        <f t="array" ref="AI173">IF(AND(AD173&lt;&gt;"",AE173&lt;&gt;""),_xlfn.STDEV.S(IF($AB$11:$AB$2001=1,IF($U$11:$U$2001&gt;AD173,IF($C$11:$C$2001&lt;=AE173,$V$11:$Y$2001)))),"")</f>
        <v/>
      </c>
      <c r="AJ173" t="str">
        <f t="shared" si="56"/>
        <v/>
      </c>
      <c r="AK173" t="str">
        <f t="shared" si="57"/>
        <v/>
      </c>
      <c r="AM173" t="str">
        <f>IF(Input_1!T166&lt;&gt;"",Input_1!T166,"")</f>
        <v/>
      </c>
      <c r="AN173" s="9" t="str">
        <f>IF(Input_1!U166&lt;&gt;"",Input_1!U166,"")</f>
        <v/>
      </c>
      <c r="AO173" s="9" t="str">
        <f>IF(Input_1!V166&lt;&gt;"",Input_1!V166,"")</f>
        <v/>
      </c>
      <c r="AP173" s="9" t="str">
        <f>IF(Input_1!W166&lt;&gt;"",Input_1!W166,"")</f>
        <v/>
      </c>
      <c r="AQ173" s="9" t="str">
        <f>IF(Input_1!Y166&lt;&gt;"",Input_1!Y166,"")</f>
        <v/>
      </c>
      <c r="AR173" s="9" t="str">
        <f t="shared" si="58"/>
        <v/>
      </c>
      <c r="AS173" s="9" t="str">
        <f t="array" ref="AS173">IFERROR(_xlfn.STDEV.S(IF(AN173:AQ173&gt;=0,IF(AN173:AQ173&lt;&gt;"",AN173:AQ173,""))),"")</f>
        <v/>
      </c>
      <c r="AT173" s="2">
        <f t="shared" si="59"/>
        <v>0</v>
      </c>
      <c r="AV173" t="str">
        <f t="shared" si="65"/>
        <v/>
      </c>
      <c r="AW173" t="str">
        <f t="shared" si="60"/>
        <v/>
      </c>
      <c r="AX173" t="str">
        <f t="shared" si="61"/>
        <v/>
      </c>
      <c r="AY173" t="str">
        <f t="array" ref="AY173">IF(OR(AV173="",AW173=""),"",COUNT(IF($AT$11:$AT$2001=1,IF($AM$11:$AM$2001&gt;AV173,IF($AM$11:$AM$2001&lt;=AW173,IF($AN$11:$AQ$2001&gt;=0,$AT$11:$AT$2001),""),""),""),""))</f>
        <v/>
      </c>
      <c r="AZ173" s="9" t="str">
        <f t="array" ref="AZ173">IFERROR(IF(OR(AV173="",AW173=""),"",AVERAGE(IF($AT$11:$AT$2001=1,IF($AM$11:$AM$2001&gt;AV173,IF($AM$11:$AM$2001&lt;=AW173,IF($AN$11:$AQ$2001&gt;=0,$AN$11:$AQ$2001)),"")))),"")</f>
        <v/>
      </c>
      <c r="BA173" s="9" t="str">
        <f t="array" ref="BA173">IFERROR(IF(OR(AV173="",AW173=""),"",_xlfn.STDEV.S(IF($AT$11:$AT$2001=1,IF($AM$11:$AM$2001&gt;AV173,IF($AM$11:$AM$2001&lt;=AW173,IF($AN$11:$AQ$2001&gt;=0,$AN$11:$AQ$2001))),""))),"")</f>
        <v/>
      </c>
      <c r="BB173" t="str">
        <f t="shared" si="62"/>
        <v/>
      </c>
      <c r="BC173" t="str">
        <f t="shared" si="63"/>
        <v/>
      </c>
    </row>
    <row r="174" spans="1:55" x14ac:dyDescent="0.35">
      <c r="A174" s="9" t="str">
        <f>IF(Input_1!A167&lt;&gt;"",Input_1!A167,"")</f>
        <v/>
      </c>
      <c r="B174" s="9" t="str">
        <f>IF(Input_1!B167&lt;&gt;"",Input_1!B167,"")</f>
        <v/>
      </c>
      <c r="C174">
        <f>IF(Input_1!D167&lt;&gt;"",Input_1!D167,"")</f>
        <v>1640</v>
      </c>
      <c r="D174" s="9">
        <f>IF(Input_1!E167&lt;&gt;"",Input_1!E167,"")</f>
        <v>1.2250000000000001</v>
      </c>
      <c r="E174" s="9">
        <f>IF(Input_1!F167&lt;&gt;"",Input_1!F167,"")</f>
        <v>1.2130000000000001</v>
      </c>
      <c r="F174" s="9">
        <f>IF(Input_1!G167&lt;&gt;"",Input_1!G167,"")</f>
        <v>1.246</v>
      </c>
      <c r="G174" s="9">
        <f>IF(Input_1!I167&lt;&gt;"",Input_1!I167,"")</f>
        <v>1.1910000000000001</v>
      </c>
      <c r="H174" s="9">
        <f t="shared" si="47"/>
        <v>1.21875</v>
      </c>
      <c r="I174" s="9">
        <f t="array" ref="I174">IFERROR(_xlfn.STDEV.S(IF(D174:G174&gt;=0,IF(D174:G174&lt;&gt;"",D174:G174,""))),"")</f>
        <v>2.2983689869122383E-2</v>
      </c>
      <c r="J174" s="2">
        <f t="shared" si="48"/>
        <v>1</v>
      </c>
      <c r="L174" t="str">
        <f t="shared" si="49"/>
        <v/>
      </c>
      <c r="M174" t="str">
        <f t="shared" si="46"/>
        <v/>
      </c>
      <c r="N174" t="str">
        <f t="shared" si="50"/>
        <v/>
      </c>
      <c r="O174" t="str">
        <f t="array" ref="O174">IF(OR(L174="",M174=""),"",COUNT(IF($J$11:$J$2001=1,IF($C$11:$C$2001&gt;L174,IF($C$11:$C$2001&lt;=M174,IF($D$11:$G$2001&gt;=0,$J$11:$J$2001),""),""),""),""))</f>
        <v/>
      </c>
      <c r="P174" s="9" t="str">
        <f t="array" ref="P174">IFERROR(IF(OR(L174="",M174=""),"",AVERAGE(IF($J$11:$J$2001=1,IF($C$11:$C$2001&gt;L174,IF($C$11:$C$2001&lt;=M174,IF($D$11:$G$2001&gt;=0,$D$11:$G$2001)),"")))),"")</f>
        <v/>
      </c>
      <c r="Q174" t="str">
        <f t="array" ref="Q174">IFERROR(IF(OR(L174="",M174=""),"",_xlfn.STDEV.S(IF($J$11:$J$2001=1,IF($C$11:$C$2001&gt;L174,IF($C$11:$C$2001&lt;=M174,IF($D$11:$G$2001&gt;=0,$D$11:$G$2001))),""))),"")</f>
        <v/>
      </c>
      <c r="R174" t="str">
        <f t="shared" si="51"/>
        <v/>
      </c>
      <c r="S174" t="str">
        <f t="shared" si="52"/>
        <v/>
      </c>
      <c r="U174">
        <f>IF(Input_1!L167&lt;&gt;"",Input_1!L167,"")</f>
        <v>1640</v>
      </c>
      <c r="V174" s="9">
        <f>IF(Input_1!M167&lt;&gt;"",Input_1!M167,"")</f>
        <v>1.1930000000000001</v>
      </c>
      <c r="W174" s="9">
        <f>IF(Input_1!N167&lt;&gt;"",Input_1!N167,"")</f>
        <v>1.268</v>
      </c>
      <c r="X174" s="9">
        <f>IF(Input_1!O167&lt;&gt;"",Input_1!O167,"")</f>
        <v>1.24</v>
      </c>
      <c r="Y174" s="9">
        <f>IF(Input_1!Q167&lt;&gt;"",Input_1!Q167,"")</f>
        <v>1.331</v>
      </c>
      <c r="Z174" s="9">
        <f t="shared" si="53"/>
        <v>1.258</v>
      </c>
      <c r="AA174" s="9">
        <f t="array" ref="AA174">IFERROR(_xlfn.STDEV.S(IF(V174:Y174&gt;=0,IF(V174:Y174&lt;&gt;"",V174:Y174,""))),"")</f>
        <v>5.7671483421184819E-2</v>
      </c>
      <c r="AB174" s="2">
        <f t="shared" si="54"/>
        <v>1</v>
      </c>
      <c r="AD174" t="str">
        <f t="shared" si="64"/>
        <v/>
      </c>
      <c r="AE174" t="str">
        <f t="shared" si="55"/>
        <v/>
      </c>
      <c r="AF174" t="str">
        <f t="shared" si="66"/>
        <v/>
      </c>
      <c r="AG174" t="str">
        <f t="array" ref="AG174">IF(OR(AD174="",AE174=""),"",COUNT(IF($AB$11:$AB$2001=1,IF($U$11:$U$2001&gt;AD174,IF($U$11:$U$2001&lt;=AE174,IF($V$11:$Y$2001&gt;=0,$AB$11:$AB$2001),""),""),""),""))</f>
        <v/>
      </c>
      <c r="AH174" s="9" t="str">
        <f t="array" ref="AH174">IF(AND(AD174&lt;&gt;"",AE174&lt;&gt;""),AVERAGE(IF($AB$11:$AB$2001=1,IF($U$11:$U$2001&gt;AD174,IF($C$11:$C$2001&lt;=AE174,$V$11:$Y$2001)))),"")</f>
        <v/>
      </c>
      <c r="AI174" s="9" t="str">
        <f t="array" ref="AI174">IF(AND(AD174&lt;&gt;"",AE174&lt;&gt;""),_xlfn.STDEV.S(IF($AB$11:$AB$2001=1,IF($U$11:$U$2001&gt;AD174,IF($C$11:$C$2001&lt;=AE174,$V$11:$Y$2001)))),"")</f>
        <v/>
      </c>
      <c r="AJ174" t="str">
        <f t="shared" si="56"/>
        <v/>
      </c>
      <c r="AK174" t="str">
        <f t="shared" si="57"/>
        <v/>
      </c>
      <c r="AM174" t="str">
        <f>IF(Input_1!T167&lt;&gt;"",Input_1!T167,"")</f>
        <v/>
      </c>
      <c r="AN174" s="9" t="str">
        <f>IF(Input_1!U167&lt;&gt;"",Input_1!U167,"")</f>
        <v/>
      </c>
      <c r="AO174" s="9" t="str">
        <f>IF(Input_1!V167&lt;&gt;"",Input_1!V167,"")</f>
        <v/>
      </c>
      <c r="AP174" s="9" t="str">
        <f>IF(Input_1!W167&lt;&gt;"",Input_1!W167,"")</f>
        <v/>
      </c>
      <c r="AQ174" s="9" t="str">
        <f>IF(Input_1!Y167&lt;&gt;"",Input_1!Y167,"")</f>
        <v/>
      </c>
      <c r="AR174" s="9" t="str">
        <f t="shared" si="58"/>
        <v/>
      </c>
      <c r="AS174" s="9" t="str">
        <f t="array" ref="AS174">IFERROR(_xlfn.STDEV.S(IF(AN174:AQ174&gt;=0,IF(AN174:AQ174&lt;&gt;"",AN174:AQ174,""))),"")</f>
        <v/>
      </c>
      <c r="AT174" s="2">
        <f t="shared" si="59"/>
        <v>0</v>
      </c>
      <c r="AV174" t="str">
        <f t="shared" si="65"/>
        <v/>
      </c>
      <c r="AW174" t="str">
        <f t="shared" si="60"/>
        <v/>
      </c>
      <c r="AX174" t="str">
        <f t="shared" si="61"/>
        <v/>
      </c>
      <c r="AY174" t="str">
        <f t="array" ref="AY174">IF(OR(AV174="",AW174=""),"",COUNT(IF($AT$11:$AT$2001=1,IF($AM$11:$AM$2001&gt;AV174,IF($AM$11:$AM$2001&lt;=AW174,IF($AN$11:$AQ$2001&gt;=0,$AT$11:$AT$2001),""),""),""),""))</f>
        <v/>
      </c>
      <c r="AZ174" s="9" t="str">
        <f t="array" ref="AZ174">IFERROR(IF(OR(AV174="",AW174=""),"",AVERAGE(IF($AT$11:$AT$2001=1,IF($AM$11:$AM$2001&gt;AV174,IF($AM$11:$AM$2001&lt;=AW174,IF($AN$11:$AQ$2001&gt;=0,$AN$11:$AQ$2001)),"")))),"")</f>
        <v/>
      </c>
      <c r="BA174" s="9" t="str">
        <f t="array" ref="BA174">IFERROR(IF(OR(AV174="",AW174=""),"",_xlfn.STDEV.S(IF($AT$11:$AT$2001=1,IF($AM$11:$AM$2001&gt;AV174,IF($AM$11:$AM$2001&lt;=AW174,IF($AN$11:$AQ$2001&gt;=0,$AN$11:$AQ$2001))),""))),"")</f>
        <v/>
      </c>
      <c r="BB174" t="str">
        <f t="shared" si="62"/>
        <v/>
      </c>
      <c r="BC174" t="str">
        <f t="shared" si="63"/>
        <v/>
      </c>
    </row>
    <row r="175" spans="1:55" x14ac:dyDescent="0.35">
      <c r="A175" s="9" t="str">
        <f>IF(Input_1!A168&lt;&gt;"",Input_1!A168,"")</f>
        <v/>
      </c>
      <c r="B175" s="9" t="str">
        <f>IF(Input_1!B168&lt;&gt;"",Input_1!B168,"")</f>
        <v/>
      </c>
      <c r="C175">
        <f>IF(Input_1!D168&lt;&gt;"",Input_1!D168,"")</f>
        <v>1650</v>
      </c>
      <c r="D175" s="9">
        <f>IF(Input_1!E168&lt;&gt;"",Input_1!E168,"")</f>
        <v>1.345</v>
      </c>
      <c r="E175" s="9">
        <f>IF(Input_1!F168&lt;&gt;"",Input_1!F168,"")</f>
        <v>1.2509999999999999</v>
      </c>
      <c r="F175" s="9">
        <f>IF(Input_1!G168&lt;&gt;"",Input_1!G168,"")</f>
        <v>1.244</v>
      </c>
      <c r="G175" s="9">
        <f>IF(Input_1!I168&lt;&gt;"",Input_1!I168,"")</f>
        <v>1.1639999999999999</v>
      </c>
      <c r="H175" s="9">
        <f t="shared" si="47"/>
        <v>1.2509999999999999</v>
      </c>
      <c r="I175" s="9">
        <f t="array" ref="I175">IFERROR(_xlfn.STDEV.S(IF(D175:G175&gt;=0,IF(D175:G175&lt;&gt;"",D175:G175,""))),"")</f>
        <v>7.4058535407248438E-2</v>
      </c>
      <c r="J175" s="2">
        <f t="shared" si="48"/>
        <v>1</v>
      </c>
      <c r="L175" t="str">
        <f t="shared" si="49"/>
        <v/>
      </c>
      <c r="M175" t="str">
        <f t="shared" si="46"/>
        <v/>
      </c>
      <c r="N175" t="str">
        <f t="shared" si="50"/>
        <v/>
      </c>
      <c r="O175" t="str">
        <f t="array" ref="O175">IF(OR(L175="",M175=""),"",COUNT(IF($J$11:$J$2001=1,IF($C$11:$C$2001&gt;L175,IF($C$11:$C$2001&lt;=M175,IF($D$11:$G$2001&gt;=0,$J$11:$J$2001),""),""),""),""))</f>
        <v/>
      </c>
      <c r="P175" s="9" t="str">
        <f t="array" ref="P175">IFERROR(IF(OR(L175="",M175=""),"",AVERAGE(IF($J$11:$J$2001=1,IF($C$11:$C$2001&gt;L175,IF($C$11:$C$2001&lt;=M175,IF($D$11:$G$2001&gt;=0,$D$11:$G$2001)),"")))),"")</f>
        <v/>
      </c>
      <c r="Q175" t="str">
        <f t="array" ref="Q175">IFERROR(IF(OR(L175="",M175=""),"",_xlfn.STDEV.S(IF($J$11:$J$2001=1,IF($C$11:$C$2001&gt;L175,IF($C$11:$C$2001&lt;=M175,IF($D$11:$G$2001&gt;=0,$D$11:$G$2001))),""))),"")</f>
        <v/>
      </c>
      <c r="R175" t="str">
        <f t="shared" si="51"/>
        <v/>
      </c>
      <c r="S175" t="str">
        <f t="shared" si="52"/>
        <v/>
      </c>
      <c r="U175">
        <f>IF(Input_1!L168&lt;&gt;"",Input_1!L168,"")</f>
        <v>1650</v>
      </c>
      <c r="V175" s="9">
        <f>IF(Input_1!M168&lt;&gt;"",Input_1!M168,"")</f>
        <v>1.2869999999999999</v>
      </c>
      <c r="W175" s="9">
        <f>IF(Input_1!N168&lt;&gt;"",Input_1!N168,"")</f>
        <v>1.337</v>
      </c>
      <c r="X175" s="9">
        <f>IF(Input_1!O168&lt;&gt;"",Input_1!O168,"")</f>
        <v>1.228</v>
      </c>
      <c r="Y175" s="9">
        <f>IF(Input_1!Q168&lt;&gt;"",Input_1!Q168,"")</f>
        <v>1.3049999999999999</v>
      </c>
      <c r="Z175" s="9">
        <f t="shared" si="53"/>
        <v>1.2892499999999998</v>
      </c>
      <c r="AA175" s="9">
        <f t="array" ref="AA175">IFERROR(_xlfn.STDEV.S(IF(V175:Y175&gt;=0,IF(V175:Y175&lt;&gt;"",V175:Y175,""))),"")</f>
        <v>4.5770259630754408E-2</v>
      </c>
      <c r="AB175" s="2">
        <f t="shared" si="54"/>
        <v>1</v>
      </c>
      <c r="AD175" t="str">
        <f t="shared" si="64"/>
        <v/>
      </c>
      <c r="AE175" t="str">
        <f t="shared" si="55"/>
        <v/>
      </c>
      <c r="AF175" t="str">
        <f t="shared" si="66"/>
        <v/>
      </c>
      <c r="AG175" t="str">
        <f t="array" ref="AG175">IF(OR(AD175="",AE175=""),"",COUNT(IF($AB$11:$AB$2001=1,IF($U$11:$U$2001&gt;AD175,IF($U$11:$U$2001&lt;=AE175,IF($V$11:$Y$2001&gt;=0,$AB$11:$AB$2001),""),""),""),""))</f>
        <v/>
      </c>
      <c r="AH175" s="9" t="str">
        <f t="array" ref="AH175">IF(AND(AD175&lt;&gt;"",AE175&lt;&gt;""),AVERAGE(IF($AB$11:$AB$2001=1,IF($U$11:$U$2001&gt;AD175,IF($C$11:$C$2001&lt;=AE175,$V$11:$Y$2001)))),"")</f>
        <v/>
      </c>
      <c r="AI175" s="9" t="str">
        <f t="array" ref="AI175">IF(AND(AD175&lt;&gt;"",AE175&lt;&gt;""),_xlfn.STDEV.S(IF($AB$11:$AB$2001=1,IF($U$11:$U$2001&gt;AD175,IF($C$11:$C$2001&lt;=AE175,$V$11:$Y$2001)))),"")</f>
        <v/>
      </c>
      <c r="AJ175" t="str">
        <f t="shared" si="56"/>
        <v/>
      </c>
      <c r="AK175" t="str">
        <f t="shared" si="57"/>
        <v/>
      </c>
      <c r="AM175" t="str">
        <f>IF(Input_1!T168&lt;&gt;"",Input_1!T168,"")</f>
        <v/>
      </c>
      <c r="AN175" s="9" t="str">
        <f>IF(Input_1!U168&lt;&gt;"",Input_1!U168,"")</f>
        <v/>
      </c>
      <c r="AO175" s="9" t="str">
        <f>IF(Input_1!V168&lt;&gt;"",Input_1!V168,"")</f>
        <v/>
      </c>
      <c r="AP175" s="9" t="str">
        <f>IF(Input_1!W168&lt;&gt;"",Input_1!W168,"")</f>
        <v/>
      </c>
      <c r="AQ175" s="9" t="str">
        <f>IF(Input_1!Y168&lt;&gt;"",Input_1!Y168,"")</f>
        <v/>
      </c>
      <c r="AR175" s="9" t="str">
        <f t="shared" si="58"/>
        <v/>
      </c>
      <c r="AS175" s="9" t="str">
        <f t="array" ref="AS175">IFERROR(_xlfn.STDEV.S(IF(AN175:AQ175&gt;=0,IF(AN175:AQ175&lt;&gt;"",AN175:AQ175,""))),"")</f>
        <v/>
      </c>
      <c r="AT175" s="2">
        <f t="shared" si="59"/>
        <v>0</v>
      </c>
      <c r="AV175" t="str">
        <f t="shared" si="65"/>
        <v/>
      </c>
      <c r="AW175" t="str">
        <f t="shared" si="60"/>
        <v/>
      </c>
      <c r="AX175" t="str">
        <f t="shared" si="61"/>
        <v/>
      </c>
      <c r="AY175" t="str">
        <f t="array" ref="AY175">IF(OR(AV175="",AW175=""),"",COUNT(IF($AT$11:$AT$2001=1,IF($AM$11:$AM$2001&gt;AV175,IF($AM$11:$AM$2001&lt;=AW175,IF($AN$11:$AQ$2001&gt;=0,$AT$11:$AT$2001),""),""),""),""))</f>
        <v/>
      </c>
      <c r="AZ175" s="9" t="str">
        <f t="array" ref="AZ175">IFERROR(IF(OR(AV175="",AW175=""),"",AVERAGE(IF($AT$11:$AT$2001=1,IF($AM$11:$AM$2001&gt;AV175,IF($AM$11:$AM$2001&lt;=AW175,IF($AN$11:$AQ$2001&gt;=0,$AN$11:$AQ$2001)),"")))),"")</f>
        <v/>
      </c>
      <c r="BA175" s="9" t="str">
        <f t="array" ref="BA175">IFERROR(IF(OR(AV175="",AW175=""),"",_xlfn.STDEV.S(IF($AT$11:$AT$2001=1,IF($AM$11:$AM$2001&gt;AV175,IF($AM$11:$AM$2001&lt;=AW175,IF($AN$11:$AQ$2001&gt;=0,$AN$11:$AQ$2001))),""))),"")</f>
        <v/>
      </c>
      <c r="BB175" t="str">
        <f t="shared" si="62"/>
        <v/>
      </c>
      <c r="BC175" t="str">
        <f t="shared" si="63"/>
        <v/>
      </c>
    </row>
    <row r="176" spans="1:55" x14ac:dyDescent="0.35">
      <c r="A176" s="9" t="str">
        <f>IF(Input_1!A169&lt;&gt;"",Input_1!A169,"")</f>
        <v/>
      </c>
      <c r="B176" s="9" t="str">
        <f>IF(Input_1!B169&lt;&gt;"",Input_1!B169,"")</f>
        <v/>
      </c>
      <c r="C176">
        <f>IF(Input_1!D169&lt;&gt;"",Input_1!D169,"")</f>
        <v>1660</v>
      </c>
      <c r="D176" s="9">
        <f>IF(Input_1!E169&lt;&gt;"",Input_1!E169,"")</f>
        <v>1.359</v>
      </c>
      <c r="E176" s="9">
        <f>IF(Input_1!F169&lt;&gt;"",Input_1!F169,"")</f>
        <v>1.365</v>
      </c>
      <c r="F176" s="9">
        <f>IF(Input_1!G169&lt;&gt;"",Input_1!G169,"")</f>
        <v>1.365</v>
      </c>
      <c r="G176" s="9">
        <f>IF(Input_1!I169&lt;&gt;"",Input_1!I169,"")</f>
        <v>1.2350000000000001</v>
      </c>
      <c r="H176" s="9">
        <f t="shared" si="47"/>
        <v>1.3310000000000002</v>
      </c>
      <c r="I176" s="9">
        <f t="array" ref="I176">IFERROR(_xlfn.STDEV.S(IF(D176:G176&gt;=0,IF(D176:G176&lt;&gt;"",D176:G176,""))),"")</f>
        <v>6.4062469512187817E-2</v>
      </c>
      <c r="J176" s="2">
        <f t="shared" si="48"/>
        <v>1</v>
      </c>
      <c r="L176" t="str">
        <f t="shared" si="49"/>
        <v/>
      </c>
      <c r="M176" t="str">
        <f t="shared" si="46"/>
        <v/>
      </c>
      <c r="N176" t="str">
        <f t="shared" si="50"/>
        <v/>
      </c>
      <c r="O176" t="str">
        <f t="array" ref="O176">IF(OR(L176="",M176=""),"",COUNT(IF($J$11:$J$2001=1,IF($C$11:$C$2001&gt;L176,IF($C$11:$C$2001&lt;=M176,IF($D$11:$G$2001&gt;=0,$J$11:$J$2001),""),""),""),""))</f>
        <v/>
      </c>
      <c r="P176" s="9" t="str">
        <f t="array" ref="P176">IFERROR(IF(OR(L176="",M176=""),"",AVERAGE(IF($J$11:$J$2001=1,IF($C$11:$C$2001&gt;L176,IF($C$11:$C$2001&lt;=M176,IF($D$11:$G$2001&gt;=0,$D$11:$G$2001)),"")))),"")</f>
        <v/>
      </c>
      <c r="Q176" t="str">
        <f t="array" ref="Q176">IFERROR(IF(OR(L176="",M176=""),"",_xlfn.STDEV.S(IF($J$11:$J$2001=1,IF($C$11:$C$2001&gt;L176,IF($C$11:$C$2001&lt;=M176,IF($D$11:$G$2001&gt;=0,$D$11:$G$2001))),""))),"")</f>
        <v/>
      </c>
      <c r="R176" t="str">
        <f t="shared" si="51"/>
        <v/>
      </c>
      <c r="S176" t="str">
        <f t="shared" si="52"/>
        <v/>
      </c>
      <c r="U176">
        <f>IF(Input_1!L169&lt;&gt;"",Input_1!L169,"")</f>
        <v>1660</v>
      </c>
      <c r="V176" s="9">
        <f>IF(Input_1!M169&lt;&gt;"",Input_1!M169,"")</f>
        <v>1.343</v>
      </c>
      <c r="W176" s="9">
        <f>IF(Input_1!N169&lt;&gt;"",Input_1!N169,"")</f>
        <v>1.343</v>
      </c>
      <c r="X176" s="9">
        <f>IF(Input_1!O169&lt;&gt;"",Input_1!O169,"")</f>
        <v>1.27</v>
      </c>
      <c r="Y176" s="9">
        <f>IF(Input_1!Q169&lt;&gt;"",Input_1!Q169,"")</f>
        <v>1.296</v>
      </c>
      <c r="Z176" s="9">
        <f t="shared" si="53"/>
        <v>1.3129999999999999</v>
      </c>
      <c r="AA176" s="9">
        <f t="array" ref="AA176">IFERROR(_xlfn.STDEV.S(IF(V176:Y176&gt;=0,IF(V176:Y176&lt;&gt;"",V176:Y176,""))),"")</f>
        <v>3.6230742010986534E-2</v>
      </c>
      <c r="AB176" s="2">
        <f t="shared" si="54"/>
        <v>1</v>
      </c>
      <c r="AD176" t="str">
        <f t="shared" si="64"/>
        <v/>
      </c>
      <c r="AE176" t="str">
        <f t="shared" si="55"/>
        <v/>
      </c>
      <c r="AF176" t="str">
        <f t="shared" si="66"/>
        <v/>
      </c>
      <c r="AG176" t="str">
        <f t="array" ref="AG176">IF(OR(AD176="",AE176=""),"",COUNT(IF($AB$11:$AB$2001=1,IF($U$11:$U$2001&gt;AD176,IF($U$11:$U$2001&lt;=AE176,IF($V$11:$Y$2001&gt;=0,$AB$11:$AB$2001),""),""),""),""))</f>
        <v/>
      </c>
      <c r="AH176" s="9" t="str">
        <f t="array" ref="AH176">IF(AND(AD176&lt;&gt;"",AE176&lt;&gt;""),AVERAGE(IF($AB$11:$AB$2001=1,IF($U$11:$U$2001&gt;AD176,IF($C$11:$C$2001&lt;=AE176,$V$11:$Y$2001)))),"")</f>
        <v/>
      </c>
      <c r="AI176" s="9" t="str">
        <f t="array" ref="AI176">IF(AND(AD176&lt;&gt;"",AE176&lt;&gt;""),_xlfn.STDEV.S(IF($AB$11:$AB$2001=1,IF($U$11:$U$2001&gt;AD176,IF($C$11:$C$2001&lt;=AE176,$V$11:$Y$2001)))),"")</f>
        <v/>
      </c>
      <c r="AJ176" t="str">
        <f t="shared" si="56"/>
        <v/>
      </c>
      <c r="AK176" t="str">
        <f t="shared" si="57"/>
        <v/>
      </c>
      <c r="AM176" t="str">
        <f>IF(Input_1!T169&lt;&gt;"",Input_1!T169,"")</f>
        <v/>
      </c>
      <c r="AN176" s="9" t="str">
        <f>IF(Input_1!U169&lt;&gt;"",Input_1!U169,"")</f>
        <v/>
      </c>
      <c r="AO176" s="9" t="str">
        <f>IF(Input_1!V169&lt;&gt;"",Input_1!V169,"")</f>
        <v/>
      </c>
      <c r="AP176" s="9" t="str">
        <f>IF(Input_1!W169&lt;&gt;"",Input_1!W169,"")</f>
        <v/>
      </c>
      <c r="AQ176" s="9" t="str">
        <f>IF(Input_1!Y169&lt;&gt;"",Input_1!Y169,"")</f>
        <v/>
      </c>
      <c r="AR176" s="9" t="str">
        <f t="shared" si="58"/>
        <v/>
      </c>
      <c r="AS176" s="9" t="str">
        <f t="array" ref="AS176">IFERROR(_xlfn.STDEV.S(IF(AN176:AQ176&gt;=0,IF(AN176:AQ176&lt;&gt;"",AN176:AQ176,""))),"")</f>
        <v/>
      </c>
      <c r="AT176" s="2">
        <f t="shared" si="59"/>
        <v>0</v>
      </c>
      <c r="AV176" t="str">
        <f t="shared" si="65"/>
        <v/>
      </c>
      <c r="AW176" t="str">
        <f t="shared" si="60"/>
        <v/>
      </c>
      <c r="AX176" t="str">
        <f t="shared" si="61"/>
        <v/>
      </c>
      <c r="AY176" t="str">
        <f t="array" ref="AY176">IF(OR(AV176="",AW176=""),"",COUNT(IF($AT$11:$AT$2001=1,IF($AM$11:$AM$2001&gt;AV176,IF($AM$11:$AM$2001&lt;=AW176,IF($AN$11:$AQ$2001&gt;=0,$AT$11:$AT$2001),""),""),""),""))</f>
        <v/>
      </c>
      <c r="AZ176" s="9" t="str">
        <f t="array" ref="AZ176">IFERROR(IF(OR(AV176="",AW176=""),"",AVERAGE(IF($AT$11:$AT$2001=1,IF($AM$11:$AM$2001&gt;AV176,IF($AM$11:$AM$2001&lt;=AW176,IF($AN$11:$AQ$2001&gt;=0,$AN$11:$AQ$2001)),"")))),"")</f>
        <v/>
      </c>
      <c r="BA176" s="9" t="str">
        <f t="array" ref="BA176">IFERROR(IF(OR(AV176="",AW176=""),"",_xlfn.STDEV.S(IF($AT$11:$AT$2001=1,IF($AM$11:$AM$2001&gt;AV176,IF($AM$11:$AM$2001&lt;=AW176,IF($AN$11:$AQ$2001&gt;=0,$AN$11:$AQ$2001))),""))),"")</f>
        <v/>
      </c>
      <c r="BB176" t="str">
        <f t="shared" si="62"/>
        <v/>
      </c>
      <c r="BC176" t="str">
        <f t="shared" si="63"/>
        <v/>
      </c>
    </row>
    <row r="177" spans="1:55" x14ac:dyDescent="0.35">
      <c r="A177" s="9" t="str">
        <f>IF(Input_1!A170&lt;&gt;"",Input_1!A170,"")</f>
        <v/>
      </c>
      <c r="B177" s="9" t="str">
        <f>IF(Input_1!B170&lt;&gt;"",Input_1!B170,"")</f>
        <v/>
      </c>
      <c r="C177">
        <f>IF(Input_1!D170&lt;&gt;"",Input_1!D170,"")</f>
        <v>1670</v>
      </c>
      <c r="D177" s="9">
        <f>IF(Input_1!E170&lt;&gt;"",Input_1!E170,"")</f>
        <v>1.276</v>
      </c>
      <c r="E177" s="9">
        <f>IF(Input_1!F170&lt;&gt;"",Input_1!F170,"")</f>
        <v>1.2350000000000001</v>
      </c>
      <c r="F177" s="9">
        <f>IF(Input_1!G170&lt;&gt;"",Input_1!G170,"")</f>
        <v>1.373</v>
      </c>
      <c r="G177" s="9">
        <f>IF(Input_1!I170&lt;&gt;"",Input_1!I170,"")</f>
        <v>1.3280000000000001</v>
      </c>
      <c r="H177" s="9">
        <f t="shared" si="47"/>
        <v>1.3030000000000002</v>
      </c>
      <c r="I177" s="9">
        <f t="array" ref="I177">IFERROR(_xlfn.STDEV.S(IF(D177:G177&gt;=0,IF(D177:G177&lt;&gt;"",D177:G177,""))),"")</f>
        <v>6.0216276869298355E-2</v>
      </c>
      <c r="J177" s="2">
        <f t="shared" si="48"/>
        <v>1</v>
      </c>
      <c r="L177" t="str">
        <f t="shared" si="49"/>
        <v/>
      </c>
      <c r="M177" t="str">
        <f t="shared" si="46"/>
        <v/>
      </c>
      <c r="N177" t="str">
        <f t="shared" si="50"/>
        <v/>
      </c>
      <c r="O177" t="str">
        <f t="array" ref="O177">IF(OR(L177="",M177=""),"",COUNT(IF($J$11:$J$2001=1,IF($C$11:$C$2001&gt;L177,IF($C$11:$C$2001&lt;=M177,IF($D$11:$G$2001&gt;=0,$J$11:$J$2001),""),""),""),""))</f>
        <v/>
      </c>
      <c r="P177" s="9" t="str">
        <f t="array" ref="P177">IFERROR(IF(OR(L177="",M177=""),"",AVERAGE(IF($J$11:$J$2001=1,IF($C$11:$C$2001&gt;L177,IF($C$11:$C$2001&lt;=M177,IF($D$11:$G$2001&gt;=0,$D$11:$G$2001)),"")))),"")</f>
        <v/>
      </c>
      <c r="Q177" t="str">
        <f t="array" ref="Q177">IFERROR(IF(OR(L177="",M177=""),"",_xlfn.STDEV.S(IF($J$11:$J$2001=1,IF($C$11:$C$2001&gt;L177,IF($C$11:$C$2001&lt;=M177,IF($D$11:$G$2001&gt;=0,$D$11:$G$2001))),""))),"")</f>
        <v/>
      </c>
      <c r="R177" t="str">
        <f t="shared" si="51"/>
        <v/>
      </c>
      <c r="S177" t="str">
        <f t="shared" si="52"/>
        <v/>
      </c>
      <c r="U177">
        <f>IF(Input_1!L170&lt;&gt;"",Input_1!L170,"")</f>
        <v>1670</v>
      </c>
      <c r="V177" s="9">
        <f>IF(Input_1!M170&lt;&gt;"",Input_1!M170,"")</f>
        <v>1.228</v>
      </c>
      <c r="W177" s="9">
        <f>IF(Input_1!N170&lt;&gt;"",Input_1!N170,"")</f>
        <v>1.3740000000000001</v>
      </c>
      <c r="X177" s="9">
        <f>IF(Input_1!O170&lt;&gt;"",Input_1!O170,"")</f>
        <v>1.3939999999999999</v>
      </c>
      <c r="Y177" s="9">
        <f>IF(Input_1!Q170&lt;&gt;"",Input_1!Q170,"")</f>
        <v>1.302</v>
      </c>
      <c r="Z177" s="9">
        <f t="shared" si="53"/>
        <v>1.3245</v>
      </c>
      <c r="AA177" s="9">
        <f t="array" ref="AA177">IFERROR(_xlfn.STDEV.S(IF(V177:Y177&gt;=0,IF(V177:Y177&lt;&gt;"",V177:Y177,""))),"")</f>
        <v>7.5496136766503935E-2</v>
      </c>
      <c r="AB177" s="2">
        <f t="shared" si="54"/>
        <v>1</v>
      </c>
      <c r="AD177" t="str">
        <f t="shared" si="64"/>
        <v/>
      </c>
      <c r="AE177" t="str">
        <f t="shared" si="55"/>
        <v/>
      </c>
      <c r="AF177" t="str">
        <f t="shared" si="66"/>
        <v/>
      </c>
      <c r="AG177" t="str">
        <f t="array" ref="AG177">IF(OR(AD177="",AE177=""),"",COUNT(IF($AB$11:$AB$2001=1,IF($U$11:$U$2001&gt;AD177,IF($U$11:$U$2001&lt;=AE177,IF($V$11:$Y$2001&gt;=0,$AB$11:$AB$2001),""),""),""),""))</f>
        <v/>
      </c>
      <c r="AH177" s="9" t="str">
        <f t="array" ref="AH177">IF(AND(AD177&lt;&gt;"",AE177&lt;&gt;""),AVERAGE(IF($AB$11:$AB$2001=1,IF($U$11:$U$2001&gt;AD177,IF($C$11:$C$2001&lt;=AE177,$V$11:$Y$2001)))),"")</f>
        <v/>
      </c>
      <c r="AI177" s="9" t="str">
        <f t="array" ref="AI177">IF(AND(AD177&lt;&gt;"",AE177&lt;&gt;""),_xlfn.STDEV.S(IF($AB$11:$AB$2001=1,IF($U$11:$U$2001&gt;AD177,IF($C$11:$C$2001&lt;=AE177,$V$11:$Y$2001)))),"")</f>
        <v/>
      </c>
      <c r="AJ177" t="str">
        <f t="shared" si="56"/>
        <v/>
      </c>
      <c r="AK177" t="str">
        <f t="shared" si="57"/>
        <v/>
      </c>
      <c r="AM177" t="str">
        <f>IF(Input_1!T170&lt;&gt;"",Input_1!T170,"")</f>
        <v/>
      </c>
      <c r="AN177" s="9" t="str">
        <f>IF(Input_1!U170&lt;&gt;"",Input_1!U170,"")</f>
        <v/>
      </c>
      <c r="AO177" s="9" t="str">
        <f>IF(Input_1!V170&lt;&gt;"",Input_1!V170,"")</f>
        <v/>
      </c>
      <c r="AP177" s="9" t="str">
        <f>IF(Input_1!W170&lt;&gt;"",Input_1!W170,"")</f>
        <v/>
      </c>
      <c r="AQ177" s="9" t="str">
        <f>IF(Input_1!Y170&lt;&gt;"",Input_1!Y170,"")</f>
        <v/>
      </c>
      <c r="AR177" s="9" t="str">
        <f t="shared" si="58"/>
        <v/>
      </c>
      <c r="AS177" s="9" t="str">
        <f t="array" ref="AS177">IFERROR(_xlfn.STDEV.S(IF(AN177:AQ177&gt;=0,IF(AN177:AQ177&lt;&gt;"",AN177:AQ177,""))),"")</f>
        <v/>
      </c>
      <c r="AT177" s="2">
        <f t="shared" si="59"/>
        <v>0</v>
      </c>
      <c r="AV177" t="str">
        <f t="shared" si="65"/>
        <v/>
      </c>
      <c r="AW177" t="str">
        <f t="shared" si="60"/>
        <v/>
      </c>
      <c r="AX177" t="str">
        <f t="shared" si="61"/>
        <v/>
      </c>
      <c r="AY177" t="str">
        <f t="array" ref="AY177">IF(OR(AV177="",AW177=""),"",COUNT(IF($AT$11:$AT$2001=1,IF($AM$11:$AM$2001&gt;AV177,IF($AM$11:$AM$2001&lt;=AW177,IF($AN$11:$AQ$2001&gt;=0,$AT$11:$AT$2001),""),""),""),""))</f>
        <v/>
      </c>
      <c r="AZ177" s="9" t="str">
        <f t="array" ref="AZ177">IFERROR(IF(OR(AV177="",AW177=""),"",AVERAGE(IF($AT$11:$AT$2001=1,IF($AM$11:$AM$2001&gt;AV177,IF($AM$11:$AM$2001&lt;=AW177,IF($AN$11:$AQ$2001&gt;=0,$AN$11:$AQ$2001)),"")))),"")</f>
        <v/>
      </c>
      <c r="BA177" s="9" t="str">
        <f t="array" ref="BA177">IFERROR(IF(OR(AV177="",AW177=""),"",_xlfn.STDEV.S(IF($AT$11:$AT$2001=1,IF($AM$11:$AM$2001&gt;AV177,IF($AM$11:$AM$2001&lt;=AW177,IF($AN$11:$AQ$2001&gt;=0,$AN$11:$AQ$2001))),""))),"")</f>
        <v/>
      </c>
      <c r="BB177" t="str">
        <f t="shared" si="62"/>
        <v/>
      </c>
      <c r="BC177" t="str">
        <f t="shared" si="63"/>
        <v/>
      </c>
    </row>
    <row r="178" spans="1:55" x14ac:dyDescent="0.35">
      <c r="A178" s="9" t="str">
        <f>IF(Input_1!A171&lt;&gt;"",Input_1!A171,"")</f>
        <v/>
      </c>
      <c r="B178" s="9" t="str">
        <f>IF(Input_1!B171&lt;&gt;"",Input_1!B171,"")</f>
        <v/>
      </c>
      <c r="C178">
        <f>IF(Input_1!D171&lt;&gt;"",Input_1!D171,"")</f>
        <v>1680</v>
      </c>
      <c r="D178" s="9">
        <f>IF(Input_1!E171&lt;&gt;"",Input_1!E171,"")</f>
        <v>1.2669999999999999</v>
      </c>
      <c r="E178" s="9">
        <f>IF(Input_1!F171&lt;&gt;"",Input_1!F171,"")</f>
        <v>1.208</v>
      </c>
      <c r="F178" s="9">
        <f>IF(Input_1!G171&lt;&gt;"",Input_1!G171,"")</f>
        <v>1.3340000000000001</v>
      </c>
      <c r="G178" s="9">
        <f>IF(Input_1!I171&lt;&gt;"",Input_1!I171,"")</f>
        <v>1.2050000000000001</v>
      </c>
      <c r="H178" s="9">
        <f t="shared" si="47"/>
        <v>1.2534999999999998</v>
      </c>
      <c r="I178" s="9">
        <f t="array" ref="I178">IFERROR(_xlfn.STDEV.S(IF(D178:G178&gt;=0,IF(D178:G178&lt;&gt;"",D178:G178,""))),"")</f>
        <v>6.0786511661716551E-2</v>
      </c>
      <c r="J178" s="2">
        <f t="shared" si="48"/>
        <v>1</v>
      </c>
      <c r="L178" t="str">
        <f t="shared" si="49"/>
        <v/>
      </c>
      <c r="M178" t="str">
        <f t="shared" si="46"/>
        <v/>
      </c>
      <c r="N178" t="str">
        <f t="shared" si="50"/>
        <v/>
      </c>
      <c r="O178" t="str">
        <f t="array" ref="O178">IF(OR(L178="",M178=""),"",COUNT(IF($J$11:$J$2001=1,IF($C$11:$C$2001&gt;L178,IF($C$11:$C$2001&lt;=M178,IF($D$11:$G$2001&gt;=0,$J$11:$J$2001),""),""),""),""))</f>
        <v/>
      </c>
      <c r="P178" s="9" t="str">
        <f t="array" ref="P178">IFERROR(IF(OR(L178="",M178=""),"",AVERAGE(IF($J$11:$J$2001=1,IF($C$11:$C$2001&gt;L178,IF($C$11:$C$2001&lt;=M178,IF($D$11:$G$2001&gt;=0,$D$11:$G$2001)),"")))),"")</f>
        <v/>
      </c>
      <c r="Q178" t="str">
        <f t="array" ref="Q178">IFERROR(IF(OR(L178="",M178=""),"",_xlfn.STDEV.S(IF($J$11:$J$2001=1,IF($C$11:$C$2001&gt;L178,IF($C$11:$C$2001&lt;=M178,IF($D$11:$G$2001&gt;=0,$D$11:$G$2001))),""))),"")</f>
        <v/>
      </c>
      <c r="R178" t="str">
        <f t="shared" si="51"/>
        <v/>
      </c>
      <c r="S178" t="str">
        <f t="shared" si="52"/>
        <v/>
      </c>
      <c r="U178">
        <f>IF(Input_1!L171&lt;&gt;"",Input_1!L171,"")</f>
        <v>1680</v>
      </c>
      <c r="V178" s="9">
        <f>IF(Input_1!M171&lt;&gt;"",Input_1!M171,"")</f>
        <v>1.2270000000000001</v>
      </c>
      <c r="W178" s="9">
        <f>IF(Input_1!N171&lt;&gt;"",Input_1!N171,"")</f>
        <v>1.2889999999999999</v>
      </c>
      <c r="X178" s="9">
        <f>IF(Input_1!O171&lt;&gt;"",Input_1!O171,"")</f>
        <v>1.3080000000000001</v>
      </c>
      <c r="Y178" s="9">
        <f>IF(Input_1!Q171&lt;&gt;"",Input_1!Q171,"")</f>
        <v>1.361</v>
      </c>
      <c r="Z178" s="9">
        <f t="shared" si="53"/>
        <v>1.2962499999999999</v>
      </c>
      <c r="AA178" s="9">
        <f t="array" ref="AA178">IFERROR(_xlfn.STDEV.S(IF(V178:Y178&gt;=0,IF(V178:Y178&lt;&gt;"",V178:Y178,""))),"")</f>
        <v>5.5313500461761859E-2</v>
      </c>
      <c r="AB178" s="2">
        <f t="shared" si="54"/>
        <v>1</v>
      </c>
      <c r="AD178" t="str">
        <f t="shared" si="64"/>
        <v/>
      </c>
      <c r="AE178" t="str">
        <f t="shared" si="55"/>
        <v/>
      </c>
      <c r="AF178" t="str">
        <f t="shared" si="66"/>
        <v/>
      </c>
      <c r="AG178" t="str">
        <f t="array" ref="AG178">IF(OR(AD178="",AE178=""),"",COUNT(IF($AB$11:$AB$2001=1,IF($U$11:$U$2001&gt;AD178,IF($U$11:$U$2001&lt;=AE178,IF($V$11:$Y$2001&gt;=0,$AB$11:$AB$2001),""),""),""),""))</f>
        <v/>
      </c>
      <c r="AH178" s="9" t="str">
        <f t="array" ref="AH178">IF(AND(AD178&lt;&gt;"",AE178&lt;&gt;""),AVERAGE(IF($AB$11:$AB$2001=1,IF($U$11:$U$2001&gt;AD178,IF($C$11:$C$2001&lt;=AE178,$V$11:$Y$2001)))),"")</f>
        <v/>
      </c>
      <c r="AI178" s="9" t="str">
        <f t="array" ref="AI178">IF(AND(AD178&lt;&gt;"",AE178&lt;&gt;""),_xlfn.STDEV.S(IF($AB$11:$AB$2001=1,IF($U$11:$U$2001&gt;AD178,IF($C$11:$C$2001&lt;=AE178,$V$11:$Y$2001)))),"")</f>
        <v/>
      </c>
      <c r="AJ178" t="str">
        <f t="shared" si="56"/>
        <v/>
      </c>
      <c r="AK178" t="str">
        <f t="shared" si="57"/>
        <v/>
      </c>
      <c r="AM178" t="str">
        <f>IF(Input_1!T171&lt;&gt;"",Input_1!T171,"")</f>
        <v/>
      </c>
      <c r="AN178" s="9" t="str">
        <f>IF(Input_1!U171&lt;&gt;"",Input_1!U171,"")</f>
        <v/>
      </c>
      <c r="AO178" s="9" t="str">
        <f>IF(Input_1!V171&lt;&gt;"",Input_1!V171,"")</f>
        <v/>
      </c>
      <c r="AP178" s="9" t="str">
        <f>IF(Input_1!W171&lt;&gt;"",Input_1!W171,"")</f>
        <v/>
      </c>
      <c r="AQ178" s="9" t="str">
        <f>IF(Input_1!Y171&lt;&gt;"",Input_1!Y171,"")</f>
        <v/>
      </c>
      <c r="AR178" s="9" t="str">
        <f t="shared" si="58"/>
        <v/>
      </c>
      <c r="AS178" s="9" t="str">
        <f t="array" ref="AS178">IFERROR(_xlfn.STDEV.S(IF(AN178:AQ178&gt;=0,IF(AN178:AQ178&lt;&gt;"",AN178:AQ178,""))),"")</f>
        <v/>
      </c>
      <c r="AT178" s="2">
        <f t="shared" si="59"/>
        <v>0</v>
      </c>
      <c r="AV178" t="str">
        <f t="shared" si="65"/>
        <v/>
      </c>
      <c r="AW178" t="str">
        <f t="shared" si="60"/>
        <v/>
      </c>
      <c r="AX178" t="str">
        <f t="shared" si="61"/>
        <v/>
      </c>
      <c r="AY178" t="str">
        <f t="array" ref="AY178">IF(OR(AV178="",AW178=""),"",COUNT(IF($AT$11:$AT$2001=1,IF($AM$11:$AM$2001&gt;AV178,IF($AM$11:$AM$2001&lt;=AW178,IF($AN$11:$AQ$2001&gt;=0,$AT$11:$AT$2001),""),""),""),""))</f>
        <v/>
      </c>
      <c r="AZ178" s="9" t="str">
        <f t="array" ref="AZ178">IFERROR(IF(OR(AV178="",AW178=""),"",AVERAGE(IF($AT$11:$AT$2001=1,IF($AM$11:$AM$2001&gt;AV178,IF($AM$11:$AM$2001&lt;=AW178,IF($AN$11:$AQ$2001&gt;=0,$AN$11:$AQ$2001)),"")))),"")</f>
        <v/>
      </c>
      <c r="BA178" s="9" t="str">
        <f t="array" ref="BA178">IFERROR(IF(OR(AV178="",AW178=""),"",_xlfn.STDEV.S(IF($AT$11:$AT$2001=1,IF($AM$11:$AM$2001&gt;AV178,IF($AM$11:$AM$2001&lt;=AW178,IF($AN$11:$AQ$2001&gt;=0,$AN$11:$AQ$2001))),""))),"")</f>
        <v/>
      </c>
      <c r="BB178" t="str">
        <f t="shared" si="62"/>
        <v/>
      </c>
      <c r="BC178" t="str">
        <f t="shared" si="63"/>
        <v/>
      </c>
    </row>
    <row r="179" spans="1:55" x14ac:dyDescent="0.35">
      <c r="A179" s="9" t="str">
        <f>IF(Input_1!A172&lt;&gt;"",Input_1!A172,"")</f>
        <v/>
      </c>
      <c r="B179" s="9" t="str">
        <f>IF(Input_1!B172&lt;&gt;"",Input_1!B172,"")</f>
        <v/>
      </c>
      <c r="C179">
        <f>IF(Input_1!D172&lt;&gt;"",Input_1!D172,"")</f>
        <v>1690</v>
      </c>
      <c r="D179" s="9">
        <f>IF(Input_1!E172&lt;&gt;"",Input_1!E172,"")</f>
        <v>1.296</v>
      </c>
      <c r="E179" s="9">
        <f>IF(Input_1!F172&lt;&gt;"",Input_1!F172,"")</f>
        <v>1.23</v>
      </c>
      <c r="F179" s="9">
        <f>IF(Input_1!G172&lt;&gt;"",Input_1!G172,"")</f>
        <v>1.284</v>
      </c>
      <c r="G179" s="9">
        <f>IF(Input_1!I172&lt;&gt;"",Input_1!I172,"")</f>
        <v>1.2509999999999999</v>
      </c>
      <c r="H179" s="9">
        <f t="shared" si="47"/>
        <v>1.26525</v>
      </c>
      <c r="I179" s="9">
        <f t="array" ref="I179">IFERROR(_xlfn.STDEV.S(IF(D179:G179&gt;=0,IF(D179:G179&lt;&gt;"",D179:G179,""))),"")</f>
        <v>3.0236567265481754E-2</v>
      </c>
      <c r="J179" s="2">
        <f t="shared" si="48"/>
        <v>1</v>
      </c>
      <c r="L179" t="str">
        <f t="shared" si="49"/>
        <v/>
      </c>
      <c r="M179" t="str">
        <f t="shared" si="46"/>
        <v/>
      </c>
      <c r="N179" t="str">
        <f t="shared" si="50"/>
        <v/>
      </c>
      <c r="O179" t="str">
        <f t="array" ref="O179">IF(OR(L179="",M179=""),"",COUNT(IF($J$11:$J$2001=1,IF($C$11:$C$2001&gt;L179,IF($C$11:$C$2001&lt;=M179,IF($D$11:$G$2001&gt;=0,$J$11:$J$2001),""),""),""),""))</f>
        <v/>
      </c>
      <c r="P179" s="9" t="str">
        <f t="array" ref="P179">IFERROR(IF(OR(L179="",M179=""),"",AVERAGE(IF($J$11:$J$2001=1,IF($C$11:$C$2001&gt;L179,IF($C$11:$C$2001&lt;=M179,IF($D$11:$G$2001&gt;=0,$D$11:$G$2001)),"")))),"")</f>
        <v/>
      </c>
      <c r="Q179" t="str">
        <f t="array" ref="Q179">IFERROR(IF(OR(L179="",M179=""),"",_xlfn.STDEV.S(IF($J$11:$J$2001=1,IF($C$11:$C$2001&gt;L179,IF($C$11:$C$2001&lt;=M179,IF($D$11:$G$2001&gt;=0,$D$11:$G$2001))),""))),"")</f>
        <v/>
      </c>
      <c r="R179" t="str">
        <f t="shared" si="51"/>
        <v/>
      </c>
      <c r="S179" t="str">
        <f t="shared" si="52"/>
        <v/>
      </c>
      <c r="U179">
        <f>IF(Input_1!L172&lt;&gt;"",Input_1!L172,"")</f>
        <v>1690</v>
      </c>
      <c r="V179" s="9">
        <f>IF(Input_1!M172&lt;&gt;"",Input_1!M172,"")</f>
        <v>1.1879999999999999</v>
      </c>
      <c r="W179" s="9">
        <f>IF(Input_1!N172&lt;&gt;"",Input_1!N172,"")</f>
        <v>1.288</v>
      </c>
      <c r="X179" s="9">
        <f>IF(Input_1!O172&lt;&gt;"",Input_1!O172,"")</f>
        <v>1.3169999999999999</v>
      </c>
      <c r="Y179" s="9">
        <f>IF(Input_1!Q172&lt;&gt;"",Input_1!Q172,"")</f>
        <v>1.2110000000000001</v>
      </c>
      <c r="Z179" s="9">
        <f t="shared" si="53"/>
        <v>1.2510000000000001</v>
      </c>
      <c r="AA179" s="9">
        <f t="array" ref="AA179">IFERROR(_xlfn.STDEV.S(IF(V179:Y179&gt;=0,IF(V179:Y179&lt;&gt;"",V179:Y179,""))),"")</f>
        <v>6.1356879538212061E-2</v>
      </c>
      <c r="AB179" s="2">
        <f t="shared" si="54"/>
        <v>1</v>
      </c>
      <c r="AD179" t="str">
        <f t="shared" si="64"/>
        <v/>
      </c>
      <c r="AE179" t="str">
        <f t="shared" si="55"/>
        <v/>
      </c>
      <c r="AF179" t="str">
        <f t="shared" si="66"/>
        <v/>
      </c>
      <c r="AG179" t="str">
        <f t="array" ref="AG179">IF(OR(AD179="",AE179=""),"",COUNT(IF($AB$11:$AB$2001=1,IF($U$11:$U$2001&gt;AD179,IF($U$11:$U$2001&lt;=AE179,IF($V$11:$Y$2001&gt;=0,$AB$11:$AB$2001),""),""),""),""))</f>
        <v/>
      </c>
      <c r="AH179" s="9" t="str">
        <f t="array" ref="AH179">IF(AND(AD179&lt;&gt;"",AE179&lt;&gt;""),AVERAGE(IF($AB$11:$AB$2001=1,IF($U$11:$U$2001&gt;AD179,IF($C$11:$C$2001&lt;=AE179,$V$11:$Y$2001)))),"")</f>
        <v/>
      </c>
      <c r="AI179" s="9" t="str">
        <f t="array" ref="AI179">IF(AND(AD179&lt;&gt;"",AE179&lt;&gt;""),_xlfn.STDEV.S(IF($AB$11:$AB$2001=1,IF($U$11:$U$2001&gt;AD179,IF($C$11:$C$2001&lt;=AE179,$V$11:$Y$2001)))),"")</f>
        <v/>
      </c>
      <c r="AJ179" t="str">
        <f t="shared" si="56"/>
        <v/>
      </c>
      <c r="AK179" t="str">
        <f t="shared" si="57"/>
        <v/>
      </c>
      <c r="AM179" t="str">
        <f>IF(Input_1!T172&lt;&gt;"",Input_1!T172,"")</f>
        <v/>
      </c>
      <c r="AN179" s="9" t="str">
        <f>IF(Input_1!U172&lt;&gt;"",Input_1!U172,"")</f>
        <v/>
      </c>
      <c r="AO179" s="9" t="str">
        <f>IF(Input_1!V172&lt;&gt;"",Input_1!V172,"")</f>
        <v/>
      </c>
      <c r="AP179" s="9" t="str">
        <f>IF(Input_1!W172&lt;&gt;"",Input_1!W172,"")</f>
        <v/>
      </c>
      <c r="AQ179" s="9" t="str">
        <f>IF(Input_1!Y172&lt;&gt;"",Input_1!Y172,"")</f>
        <v/>
      </c>
      <c r="AR179" s="9" t="str">
        <f t="shared" si="58"/>
        <v/>
      </c>
      <c r="AS179" s="9" t="str">
        <f t="array" ref="AS179">IFERROR(_xlfn.STDEV.S(IF(AN179:AQ179&gt;=0,IF(AN179:AQ179&lt;&gt;"",AN179:AQ179,""))),"")</f>
        <v/>
      </c>
      <c r="AT179" s="2">
        <f t="shared" si="59"/>
        <v>0</v>
      </c>
      <c r="AV179" t="str">
        <f t="shared" si="65"/>
        <v/>
      </c>
      <c r="AW179" t="str">
        <f t="shared" si="60"/>
        <v/>
      </c>
      <c r="AX179" t="str">
        <f t="shared" si="61"/>
        <v/>
      </c>
      <c r="AY179" t="str">
        <f t="array" ref="AY179">IF(OR(AV179="",AW179=""),"",COUNT(IF($AT$11:$AT$2001=1,IF($AM$11:$AM$2001&gt;AV179,IF($AM$11:$AM$2001&lt;=AW179,IF($AN$11:$AQ$2001&gt;=0,$AT$11:$AT$2001),""),""),""),""))</f>
        <v/>
      </c>
      <c r="AZ179" s="9" t="str">
        <f t="array" ref="AZ179">IFERROR(IF(OR(AV179="",AW179=""),"",AVERAGE(IF($AT$11:$AT$2001=1,IF($AM$11:$AM$2001&gt;AV179,IF($AM$11:$AM$2001&lt;=AW179,IF($AN$11:$AQ$2001&gt;=0,$AN$11:$AQ$2001)),"")))),"")</f>
        <v/>
      </c>
      <c r="BA179" s="9" t="str">
        <f t="array" ref="BA179">IFERROR(IF(OR(AV179="",AW179=""),"",_xlfn.STDEV.S(IF($AT$11:$AT$2001=1,IF($AM$11:$AM$2001&gt;AV179,IF($AM$11:$AM$2001&lt;=AW179,IF($AN$11:$AQ$2001&gt;=0,$AN$11:$AQ$2001))),""))),"")</f>
        <v/>
      </c>
      <c r="BB179" t="str">
        <f t="shared" si="62"/>
        <v/>
      </c>
      <c r="BC179" t="str">
        <f t="shared" si="63"/>
        <v/>
      </c>
    </row>
    <row r="180" spans="1:55" x14ac:dyDescent="0.35">
      <c r="A180" s="9" t="str">
        <f>IF(Input_1!A173&lt;&gt;"",Input_1!A173,"")</f>
        <v/>
      </c>
      <c r="B180" s="9" t="str">
        <f>IF(Input_1!B173&lt;&gt;"",Input_1!B173,"")</f>
        <v/>
      </c>
      <c r="C180">
        <f>IF(Input_1!D173&lt;&gt;"",Input_1!D173,"")</f>
        <v>1700</v>
      </c>
      <c r="D180" s="9">
        <f>IF(Input_1!E173&lt;&gt;"",Input_1!E173,"")</f>
        <v>1.218</v>
      </c>
      <c r="E180" s="9">
        <f>IF(Input_1!F173&lt;&gt;"",Input_1!F173,"")</f>
        <v>1.149</v>
      </c>
      <c r="F180" s="9">
        <f>IF(Input_1!G173&lt;&gt;"",Input_1!G173,"")</f>
        <v>1.105</v>
      </c>
      <c r="G180" s="9">
        <f>IF(Input_1!I173&lt;&gt;"",Input_1!I173,"")</f>
        <v>1.123</v>
      </c>
      <c r="H180" s="9">
        <f t="shared" si="47"/>
        <v>1.1487499999999999</v>
      </c>
      <c r="I180" s="9">
        <f t="array" ref="I180">IFERROR(_xlfn.STDEV.S(IF(D180:G180&gt;=0,IF(D180:G180&lt;&gt;"",D180:G180,""))),"")</f>
        <v>4.9574018732934419E-2</v>
      </c>
      <c r="J180" s="2">
        <f t="shared" si="48"/>
        <v>1</v>
      </c>
      <c r="L180" t="str">
        <f t="shared" si="49"/>
        <v/>
      </c>
      <c r="M180" t="str">
        <f t="shared" si="46"/>
        <v/>
      </c>
      <c r="N180" t="str">
        <f t="shared" si="50"/>
        <v/>
      </c>
      <c r="O180" t="str">
        <f t="array" ref="O180">IF(OR(L180="",M180=""),"",COUNT(IF($J$11:$J$2001=1,IF($C$11:$C$2001&gt;L180,IF($C$11:$C$2001&lt;=M180,IF($D$11:$G$2001&gt;=0,$J$11:$J$2001),""),""),""),""))</f>
        <v/>
      </c>
      <c r="P180" s="9" t="str">
        <f t="array" ref="P180">IFERROR(IF(OR(L180="",M180=""),"",AVERAGE(IF($J$11:$J$2001=1,IF($C$11:$C$2001&gt;L180,IF($C$11:$C$2001&lt;=M180,IF($D$11:$G$2001&gt;=0,$D$11:$G$2001)),"")))),"")</f>
        <v/>
      </c>
      <c r="Q180" t="str">
        <f t="array" ref="Q180">IFERROR(IF(OR(L180="",M180=""),"",_xlfn.STDEV.S(IF($J$11:$J$2001=1,IF($C$11:$C$2001&gt;L180,IF($C$11:$C$2001&lt;=M180,IF($D$11:$G$2001&gt;=0,$D$11:$G$2001))),""))),"")</f>
        <v/>
      </c>
      <c r="R180" t="str">
        <f t="shared" si="51"/>
        <v/>
      </c>
      <c r="S180" t="str">
        <f t="shared" si="52"/>
        <v/>
      </c>
      <c r="U180">
        <f>IF(Input_1!L173&lt;&gt;"",Input_1!L173,"")</f>
        <v>1700</v>
      </c>
      <c r="V180" s="9">
        <f>IF(Input_1!M173&lt;&gt;"",Input_1!M173,"")</f>
        <v>1.0820000000000001</v>
      </c>
      <c r="W180" s="9">
        <f>IF(Input_1!N173&lt;&gt;"",Input_1!N173,"")</f>
        <v>1.202</v>
      </c>
      <c r="X180" s="9">
        <f>IF(Input_1!O173&lt;&gt;"",Input_1!O173,"")</f>
        <v>1.081</v>
      </c>
      <c r="Y180" s="9">
        <f>IF(Input_1!Q173&lt;&gt;"",Input_1!Q173,"")</f>
        <v>1.1830000000000001</v>
      </c>
      <c r="Z180" s="9">
        <f t="shared" si="53"/>
        <v>1.137</v>
      </c>
      <c r="AA180" s="9">
        <f t="array" ref="AA180">IFERROR(_xlfn.STDEV.S(IF(V180:Y180&gt;=0,IF(V180:Y180&lt;&gt;"",V180:Y180,""))),"")</f>
        <v>6.4554886208042617E-2</v>
      </c>
      <c r="AB180" s="2">
        <f t="shared" si="54"/>
        <v>1</v>
      </c>
      <c r="AD180" t="str">
        <f t="shared" si="64"/>
        <v/>
      </c>
      <c r="AE180" t="str">
        <f t="shared" si="55"/>
        <v/>
      </c>
      <c r="AF180" t="str">
        <f t="shared" si="66"/>
        <v/>
      </c>
      <c r="AG180" t="str">
        <f t="array" ref="AG180">IF(OR(AD180="",AE180=""),"",COUNT(IF($AB$11:$AB$2001=1,IF($U$11:$U$2001&gt;AD180,IF($U$11:$U$2001&lt;=AE180,IF($V$11:$Y$2001&gt;=0,$AB$11:$AB$2001),""),""),""),""))</f>
        <v/>
      </c>
      <c r="AH180" s="9" t="str">
        <f t="array" ref="AH180">IF(AND(AD180&lt;&gt;"",AE180&lt;&gt;""),AVERAGE(IF($AB$11:$AB$2001=1,IF($U$11:$U$2001&gt;AD180,IF($C$11:$C$2001&lt;=AE180,$V$11:$Y$2001)))),"")</f>
        <v/>
      </c>
      <c r="AI180" s="9" t="str">
        <f t="array" ref="AI180">IF(AND(AD180&lt;&gt;"",AE180&lt;&gt;""),_xlfn.STDEV.S(IF($AB$11:$AB$2001=1,IF($U$11:$U$2001&gt;AD180,IF($C$11:$C$2001&lt;=AE180,$V$11:$Y$2001)))),"")</f>
        <v/>
      </c>
      <c r="AJ180" t="str">
        <f t="shared" si="56"/>
        <v/>
      </c>
      <c r="AK180" t="str">
        <f t="shared" si="57"/>
        <v/>
      </c>
      <c r="AM180" t="str">
        <f>IF(Input_1!T173&lt;&gt;"",Input_1!T173,"")</f>
        <v/>
      </c>
      <c r="AN180" s="9" t="str">
        <f>IF(Input_1!U173&lt;&gt;"",Input_1!U173,"")</f>
        <v/>
      </c>
      <c r="AO180" s="9" t="str">
        <f>IF(Input_1!V173&lt;&gt;"",Input_1!V173,"")</f>
        <v/>
      </c>
      <c r="AP180" s="9" t="str">
        <f>IF(Input_1!W173&lt;&gt;"",Input_1!W173,"")</f>
        <v/>
      </c>
      <c r="AQ180" s="9" t="str">
        <f>IF(Input_1!Y173&lt;&gt;"",Input_1!Y173,"")</f>
        <v/>
      </c>
      <c r="AR180" s="9" t="str">
        <f t="shared" si="58"/>
        <v/>
      </c>
      <c r="AS180" s="9" t="str">
        <f t="array" ref="AS180">IFERROR(_xlfn.STDEV.S(IF(AN180:AQ180&gt;=0,IF(AN180:AQ180&lt;&gt;"",AN180:AQ180,""))),"")</f>
        <v/>
      </c>
      <c r="AT180" s="2">
        <f t="shared" si="59"/>
        <v>0</v>
      </c>
      <c r="AV180" t="str">
        <f t="shared" si="65"/>
        <v/>
      </c>
      <c r="AW180" t="str">
        <f t="shared" si="60"/>
        <v/>
      </c>
      <c r="AX180" t="str">
        <f t="shared" si="61"/>
        <v/>
      </c>
      <c r="AY180" t="str">
        <f t="array" ref="AY180">IF(OR(AV180="",AW180=""),"",COUNT(IF($AT$11:$AT$2001=1,IF($AM$11:$AM$2001&gt;AV180,IF($AM$11:$AM$2001&lt;=AW180,IF($AN$11:$AQ$2001&gt;=0,$AT$11:$AT$2001),""),""),""),""))</f>
        <v/>
      </c>
      <c r="AZ180" s="9" t="str">
        <f t="array" ref="AZ180">IFERROR(IF(OR(AV180="",AW180=""),"",AVERAGE(IF($AT$11:$AT$2001=1,IF($AM$11:$AM$2001&gt;AV180,IF($AM$11:$AM$2001&lt;=AW180,IF($AN$11:$AQ$2001&gt;=0,$AN$11:$AQ$2001)),"")))),"")</f>
        <v/>
      </c>
      <c r="BA180" s="9" t="str">
        <f t="array" ref="BA180">IFERROR(IF(OR(AV180="",AW180=""),"",_xlfn.STDEV.S(IF($AT$11:$AT$2001=1,IF($AM$11:$AM$2001&gt;AV180,IF($AM$11:$AM$2001&lt;=AW180,IF($AN$11:$AQ$2001&gt;=0,$AN$11:$AQ$2001))),""))),"")</f>
        <v/>
      </c>
      <c r="BB180" t="str">
        <f t="shared" si="62"/>
        <v/>
      </c>
      <c r="BC180" t="str">
        <f t="shared" si="63"/>
        <v/>
      </c>
    </row>
    <row r="181" spans="1:55" x14ac:dyDescent="0.35">
      <c r="A181" s="9" t="str">
        <f>IF(Input_1!A174&lt;&gt;"",Input_1!A174,"")</f>
        <v/>
      </c>
      <c r="B181" s="9" t="str">
        <f>IF(Input_1!B174&lt;&gt;"",Input_1!B174,"")</f>
        <v/>
      </c>
      <c r="C181">
        <f>IF(Input_1!D174&lt;&gt;"",Input_1!D174,"")</f>
        <v>1710</v>
      </c>
      <c r="D181" s="9">
        <f>IF(Input_1!E174&lt;&gt;"",Input_1!E174,"")</f>
        <v>1.1140000000000001</v>
      </c>
      <c r="E181" s="9">
        <f>IF(Input_1!F174&lt;&gt;"",Input_1!F174,"")</f>
        <v>1.089</v>
      </c>
      <c r="F181" s="9">
        <f>IF(Input_1!G174&lt;&gt;"",Input_1!G174,"")</f>
        <v>1.139</v>
      </c>
      <c r="G181" s="9">
        <f>IF(Input_1!I174&lt;&gt;"",Input_1!I174,"")</f>
        <v>1.194</v>
      </c>
      <c r="H181" s="9">
        <f t="shared" si="47"/>
        <v>1.1340000000000001</v>
      </c>
      <c r="I181" s="9">
        <f t="array" ref="I181">IFERROR(_xlfn.STDEV.S(IF(D181:G181&gt;=0,IF(D181:G181&lt;&gt;"",D181:G181,""))),"")</f>
        <v>4.490731195102491E-2</v>
      </c>
      <c r="J181" s="2">
        <f t="shared" si="48"/>
        <v>1</v>
      </c>
      <c r="L181" t="str">
        <f t="shared" si="49"/>
        <v/>
      </c>
      <c r="M181" t="str">
        <f t="shared" si="46"/>
        <v/>
      </c>
      <c r="N181" t="str">
        <f t="shared" si="50"/>
        <v/>
      </c>
      <c r="O181" t="str">
        <f t="array" ref="O181">IF(OR(L181="",M181=""),"",COUNT(IF($J$11:$J$2001=1,IF($C$11:$C$2001&gt;L181,IF($C$11:$C$2001&lt;=M181,IF($D$11:$G$2001&gt;=0,$J$11:$J$2001),""),""),""),""))</f>
        <v/>
      </c>
      <c r="P181" s="9" t="str">
        <f t="array" ref="P181">IFERROR(IF(OR(L181="",M181=""),"",AVERAGE(IF($J$11:$J$2001=1,IF($C$11:$C$2001&gt;L181,IF($C$11:$C$2001&lt;=M181,IF($D$11:$G$2001&gt;=0,$D$11:$G$2001)),"")))),"")</f>
        <v/>
      </c>
      <c r="Q181" t="str">
        <f t="array" ref="Q181">IFERROR(IF(OR(L181="",M181=""),"",_xlfn.STDEV.S(IF($J$11:$J$2001=1,IF($C$11:$C$2001&gt;L181,IF($C$11:$C$2001&lt;=M181,IF($D$11:$G$2001&gt;=0,$D$11:$G$2001))),""))),"")</f>
        <v/>
      </c>
      <c r="R181" t="str">
        <f t="shared" si="51"/>
        <v/>
      </c>
      <c r="S181" t="str">
        <f t="shared" si="52"/>
        <v/>
      </c>
      <c r="U181">
        <f>IF(Input_1!L174&lt;&gt;"",Input_1!L174,"")</f>
        <v>1710</v>
      </c>
      <c r="V181" s="9">
        <f>IF(Input_1!M174&lt;&gt;"",Input_1!M174,"")</f>
        <v>1.1140000000000001</v>
      </c>
      <c r="W181" s="9">
        <f>IF(Input_1!N174&lt;&gt;"",Input_1!N174,"")</f>
        <v>1.056</v>
      </c>
      <c r="X181" s="9">
        <f>IF(Input_1!O174&lt;&gt;"",Input_1!O174,"")</f>
        <v>1.135</v>
      </c>
      <c r="Y181" s="9">
        <f>IF(Input_1!Q174&lt;&gt;"",Input_1!Q174,"")</f>
        <v>1.2030000000000001</v>
      </c>
      <c r="Z181" s="9">
        <f t="shared" si="53"/>
        <v>1.127</v>
      </c>
      <c r="AA181" s="9">
        <f t="array" ref="AA181">IFERROR(_xlfn.STDEV.S(IF(V181:Y181&gt;=0,IF(V181:Y181&lt;&gt;"",V181:Y181,""))),"")</f>
        <v>6.0690471520110416E-2</v>
      </c>
      <c r="AB181" s="2">
        <f t="shared" si="54"/>
        <v>1</v>
      </c>
      <c r="AD181" t="str">
        <f t="shared" si="64"/>
        <v/>
      </c>
      <c r="AE181" t="str">
        <f t="shared" si="55"/>
        <v/>
      </c>
      <c r="AF181" t="str">
        <f t="shared" si="66"/>
        <v/>
      </c>
      <c r="AG181" t="str">
        <f t="array" ref="AG181">IF(OR(AD181="",AE181=""),"",COUNT(IF($AB$11:$AB$2001=1,IF($U$11:$U$2001&gt;AD181,IF($U$11:$U$2001&lt;=AE181,IF($V$11:$Y$2001&gt;=0,$AB$11:$AB$2001),""),""),""),""))</f>
        <v/>
      </c>
      <c r="AH181" s="9" t="str">
        <f t="array" ref="AH181">IF(AND(AD181&lt;&gt;"",AE181&lt;&gt;""),AVERAGE(IF($AB$11:$AB$2001=1,IF($U$11:$U$2001&gt;AD181,IF($C$11:$C$2001&lt;=AE181,$V$11:$Y$2001)))),"")</f>
        <v/>
      </c>
      <c r="AI181" s="9" t="str">
        <f t="array" ref="AI181">IF(AND(AD181&lt;&gt;"",AE181&lt;&gt;""),_xlfn.STDEV.S(IF($AB$11:$AB$2001=1,IF($U$11:$U$2001&gt;AD181,IF($C$11:$C$2001&lt;=AE181,$V$11:$Y$2001)))),"")</f>
        <v/>
      </c>
      <c r="AJ181" t="str">
        <f t="shared" si="56"/>
        <v/>
      </c>
      <c r="AK181" t="str">
        <f t="shared" si="57"/>
        <v/>
      </c>
      <c r="AM181" t="str">
        <f>IF(Input_1!T174&lt;&gt;"",Input_1!T174,"")</f>
        <v/>
      </c>
      <c r="AN181" s="9" t="str">
        <f>IF(Input_1!U174&lt;&gt;"",Input_1!U174,"")</f>
        <v/>
      </c>
      <c r="AO181" s="9" t="str">
        <f>IF(Input_1!V174&lt;&gt;"",Input_1!V174,"")</f>
        <v/>
      </c>
      <c r="AP181" s="9" t="str">
        <f>IF(Input_1!W174&lt;&gt;"",Input_1!W174,"")</f>
        <v/>
      </c>
      <c r="AQ181" s="9" t="str">
        <f>IF(Input_1!Y174&lt;&gt;"",Input_1!Y174,"")</f>
        <v/>
      </c>
      <c r="AR181" s="9" t="str">
        <f t="shared" si="58"/>
        <v/>
      </c>
      <c r="AS181" s="9" t="str">
        <f t="array" ref="AS181">IFERROR(_xlfn.STDEV.S(IF(AN181:AQ181&gt;=0,IF(AN181:AQ181&lt;&gt;"",AN181:AQ181,""))),"")</f>
        <v/>
      </c>
      <c r="AT181" s="2">
        <f t="shared" si="59"/>
        <v>0</v>
      </c>
      <c r="AV181" t="str">
        <f t="shared" si="65"/>
        <v/>
      </c>
      <c r="AW181" t="str">
        <f t="shared" si="60"/>
        <v/>
      </c>
      <c r="AX181" t="str">
        <f t="shared" si="61"/>
        <v/>
      </c>
      <c r="AY181" t="str">
        <f t="array" ref="AY181">IF(OR(AV181="",AW181=""),"",COUNT(IF($AT$11:$AT$2001=1,IF($AM$11:$AM$2001&gt;AV181,IF($AM$11:$AM$2001&lt;=AW181,IF($AN$11:$AQ$2001&gt;=0,$AT$11:$AT$2001),""),""),""),""))</f>
        <v/>
      </c>
      <c r="AZ181" s="9" t="str">
        <f t="array" ref="AZ181">IFERROR(IF(OR(AV181="",AW181=""),"",AVERAGE(IF($AT$11:$AT$2001=1,IF($AM$11:$AM$2001&gt;AV181,IF($AM$11:$AM$2001&lt;=AW181,IF($AN$11:$AQ$2001&gt;=0,$AN$11:$AQ$2001)),"")))),"")</f>
        <v/>
      </c>
      <c r="BA181" s="9" t="str">
        <f t="array" ref="BA181">IFERROR(IF(OR(AV181="",AW181=""),"",_xlfn.STDEV.S(IF($AT$11:$AT$2001=1,IF($AM$11:$AM$2001&gt;AV181,IF($AM$11:$AM$2001&lt;=AW181,IF($AN$11:$AQ$2001&gt;=0,$AN$11:$AQ$2001))),""))),"")</f>
        <v/>
      </c>
      <c r="BB181" t="str">
        <f t="shared" si="62"/>
        <v/>
      </c>
      <c r="BC181" t="str">
        <f t="shared" si="63"/>
        <v/>
      </c>
    </row>
    <row r="182" spans="1:55" x14ac:dyDescent="0.35">
      <c r="A182" s="9" t="str">
        <f>IF(Input_1!A175&lt;&gt;"",Input_1!A175,"")</f>
        <v/>
      </c>
      <c r="B182" s="9" t="str">
        <f>IF(Input_1!B175&lt;&gt;"",Input_1!B175,"")</f>
        <v/>
      </c>
      <c r="C182">
        <f>IF(Input_1!D175&lt;&gt;"",Input_1!D175,"")</f>
        <v>1720</v>
      </c>
      <c r="D182" s="9">
        <f>IF(Input_1!E175&lt;&gt;"",Input_1!E175,"")</f>
        <v>1.2050000000000001</v>
      </c>
      <c r="E182" s="9">
        <f>IF(Input_1!F175&lt;&gt;"",Input_1!F175,"")</f>
        <v>1.036</v>
      </c>
      <c r="F182" s="9">
        <f>IF(Input_1!G175&lt;&gt;"",Input_1!G175,"")</f>
        <v>1.1599999999999999</v>
      </c>
      <c r="G182" s="9">
        <f>IF(Input_1!I175&lt;&gt;"",Input_1!I175,"")</f>
        <v>1.1399999999999999</v>
      </c>
      <c r="H182" s="9">
        <f t="shared" si="47"/>
        <v>1.1352499999999999</v>
      </c>
      <c r="I182" s="9">
        <f t="array" ref="I182">IFERROR(_xlfn.STDEV.S(IF(D182:G182&gt;=0,IF(D182:G182&lt;&gt;"",D182:G182,""))),"")</f>
        <v>7.1532626588618059E-2</v>
      </c>
      <c r="J182" s="2">
        <f t="shared" si="48"/>
        <v>1</v>
      </c>
      <c r="L182" t="str">
        <f t="shared" si="49"/>
        <v/>
      </c>
      <c r="M182" t="str">
        <f t="shared" si="46"/>
        <v/>
      </c>
      <c r="N182" t="str">
        <f t="shared" si="50"/>
        <v/>
      </c>
      <c r="O182" t="str">
        <f t="array" ref="O182">IF(OR(L182="",M182=""),"",COUNT(IF($J$11:$J$2001=1,IF($C$11:$C$2001&gt;L182,IF($C$11:$C$2001&lt;=M182,IF($D$11:$G$2001&gt;=0,$J$11:$J$2001),""),""),""),""))</f>
        <v/>
      </c>
      <c r="P182" s="9" t="str">
        <f t="array" ref="P182">IFERROR(IF(OR(L182="",M182=""),"",AVERAGE(IF($J$11:$J$2001=1,IF($C$11:$C$2001&gt;L182,IF($C$11:$C$2001&lt;=M182,IF($D$11:$G$2001&gt;=0,$D$11:$G$2001)),"")))),"")</f>
        <v/>
      </c>
      <c r="Q182" t="str">
        <f t="array" ref="Q182">IFERROR(IF(OR(L182="",M182=""),"",_xlfn.STDEV.S(IF($J$11:$J$2001=1,IF($C$11:$C$2001&gt;L182,IF($C$11:$C$2001&lt;=M182,IF($D$11:$G$2001&gt;=0,$D$11:$G$2001))),""))),"")</f>
        <v/>
      </c>
      <c r="R182" t="str">
        <f t="shared" si="51"/>
        <v/>
      </c>
      <c r="S182" t="str">
        <f t="shared" si="52"/>
        <v/>
      </c>
      <c r="U182">
        <f>IF(Input_1!L175&lt;&gt;"",Input_1!L175,"")</f>
        <v>1720</v>
      </c>
      <c r="V182" s="9">
        <f>IF(Input_1!M175&lt;&gt;"",Input_1!M175,"")</f>
        <v>1.0649999999999999</v>
      </c>
      <c r="W182" s="9">
        <f>IF(Input_1!N175&lt;&gt;"",Input_1!N175,"")</f>
        <v>1.0649999999999999</v>
      </c>
      <c r="X182" s="9">
        <f>IF(Input_1!O175&lt;&gt;"",Input_1!O175,"")</f>
        <v>1.121</v>
      </c>
      <c r="Y182" s="9">
        <f>IF(Input_1!Q175&lt;&gt;"",Input_1!Q175,"")</f>
        <v>1.258</v>
      </c>
      <c r="Z182" s="9">
        <f t="shared" si="53"/>
        <v>1.1272500000000001</v>
      </c>
      <c r="AA182" s="9">
        <f t="array" ref="AA182">IFERROR(_xlfn.STDEV.S(IF(V182:Y182&gt;=0,IF(V182:Y182&lt;&gt;"",V182:Y182,""))),"")</f>
        <v>9.1076433102458901E-2</v>
      </c>
      <c r="AB182" s="2">
        <f t="shared" si="54"/>
        <v>1</v>
      </c>
      <c r="AD182" t="str">
        <f t="shared" si="64"/>
        <v/>
      </c>
      <c r="AE182" t="str">
        <f t="shared" si="55"/>
        <v/>
      </c>
      <c r="AF182" t="str">
        <f t="shared" si="66"/>
        <v/>
      </c>
      <c r="AG182" t="str">
        <f t="array" ref="AG182">IF(OR(AD182="",AE182=""),"",COUNT(IF($AB$11:$AB$2001=1,IF($U$11:$U$2001&gt;AD182,IF($U$11:$U$2001&lt;=AE182,IF($V$11:$Y$2001&gt;=0,$AB$11:$AB$2001),""),""),""),""))</f>
        <v/>
      </c>
      <c r="AH182" s="9" t="str">
        <f t="array" ref="AH182">IF(AND(AD182&lt;&gt;"",AE182&lt;&gt;""),AVERAGE(IF($AB$11:$AB$2001=1,IF($U$11:$U$2001&gt;AD182,IF($C$11:$C$2001&lt;=AE182,$V$11:$Y$2001)))),"")</f>
        <v/>
      </c>
      <c r="AI182" s="9" t="str">
        <f t="array" ref="AI182">IF(AND(AD182&lt;&gt;"",AE182&lt;&gt;""),_xlfn.STDEV.S(IF($AB$11:$AB$2001=1,IF($U$11:$U$2001&gt;AD182,IF($C$11:$C$2001&lt;=AE182,$V$11:$Y$2001)))),"")</f>
        <v/>
      </c>
      <c r="AJ182" t="str">
        <f t="shared" si="56"/>
        <v/>
      </c>
      <c r="AK182" t="str">
        <f t="shared" si="57"/>
        <v/>
      </c>
      <c r="AM182" t="str">
        <f>IF(Input_1!T175&lt;&gt;"",Input_1!T175,"")</f>
        <v/>
      </c>
      <c r="AN182" s="9" t="str">
        <f>IF(Input_1!U175&lt;&gt;"",Input_1!U175,"")</f>
        <v/>
      </c>
      <c r="AO182" s="9" t="str">
        <f>IF(Input_1!V175&lt;&gt;"",Input_1!V175,"")</f>
        <v/>
      </c>
      <c r="AP182" s="9" t="str">
        <f>IF(Input_1!W175&lt;&gt;"",Input_1!W175,"")</f>
        <v/>
      </c>
      <c r="AQ182" s="9" t="str">
        <f>IF(Input_1!Y175&lt;&gt;"",Input_1!Y175,"")</f>
        <v/>
      </c>
      <c r="AR182" s="9" t="str">
        <f t="shared" si="58"/>
        <v/>
      </c>
      <c r="AS182" s="9" t="str">
        <f t="array" ref="AS182">IFERROR(_xlfn.STDEV.S(IF(AN182:AQ182&gt;=0,IF(AN182:AQ182&lt;&gt;"",AN182:AQ182,""))),"")</f>
        <v/>
      </c>
      <c r="AT182" s="2">
        <f t="shared" si="59"/>
        <v>0</v>
      </c>
      <c r="AV182" t="str">
        <f t="shared" si="65"/>
        <v/>
      </c>
      <c r="AW182" t="str">
        <f t="shared" si="60"/>
        <v/>
      </c>
      <c r="AX182" t="str">
        <f t="shared" si="61"/>
        <v/>
      </c>
      <c r="AY182" t="str">
        <f t="array" ref="AY182">IF(OR(AV182="",AW182=""),"",COUNT(IF($AT$11:$AT$2001=1,IF($AM$11:$AM$2001&gt;AV182,IF($AM$11:$AM$2001&lt;=AW182,IF($AN$11:$AQ$2001&gt;=0,$AT$11:$AT$2001),""),""),""),""))</f>
        <v/>
      </c>
      <c r="AZ182" s="9" t="str">
        <f t="array" ref="AZ182">IFERROR(IF(OR(AV182="",AW182=""),"",AVERAGE(IF($AT$11:$AT$2001=1,IF($AM$11:$AM$2001&gt;AV182,IF($AM$11:$AM$2001&lt;=AW182,IF($AN$11:$AQ$2001&gt;=0,$AN$11:$AQ$2001)),"")))),"")</f>
        <v/>
      </c>
      <c r="BA182" s="9" t="str">
        <f t="array" ref="BA182">IFERROR(IF(OR(AV182="",AW182=""),"",_xlfn.STDEV.S(IF($AT$11:$AT$2001=1,IF($AM$11:$AM$2001&gt;AV182,IF($AM$11:$AM$2001&lt;=AW182,IF($AN$11:$AQ$2001&gt;=0,$AN$11:$AQ$2001))),""))),"")</f>
        <v/>
      </c>
      <c r="BB182" t="str">
        <f t="shared" si="62"/>
        <v/>
      </c>
      <c r="BC182" t="str">
        <f t="shared" si="63"/>
        <v/>
      </c>
    </row>
    <row r="183" spans="1:55" x14ac:dyDescent="0.35">
      <c r="A183" s="9" t="str">
        <f>IF(Input_1!A176&lt;&gt;"",Input_1!A176,"")</f>
        <v/>
      </c>
      <c r="B183" s="9" t="str">
        <f>IF(Input_1!B176&lt;&gt;"",Input_1!B176,"")</f>
        <v/>
      </c>
      <c r="C183">
        <f>IF(Input_1!D176&lt;&gt;"",Input_1!D176,"")</f>
        <v>1730</v>
      </c>
      <c r="D183" s="9">
        <f>IF(Input_1!E176&lt;&gt;"",Input_1!E176,"")</f>
        <v>1.1200000000000001</v>
      </c>
      <c r="E183" s="9">
        <f>IF(Input_1!F176&lt;&gt;"",Input_1!F176,"")</f>
        <v>0.95299999999999996</v>
      </c>
      <c r="F183" s="9">
        <f>IF(Input_1!G176&lt;&gt;"",Input_1!G176,"")</f>
        <v>0.98799999999999999</v>
      </c>
      <c r="G183" s="9">
        <f>IF(Input_1!I176&lt;&gt;"",Input_1!I176,"")</f>
        <v>0.96499999999999997</v>
      </c>
      <c r="H183" s="9">
        <f t="shared" si="47"/>
        <v>1.0065</v>
      </c>
      <c r="I183" s="9">
        <f t="array" ref="I183">IFERROR(_xlfn.STDEV.S(IF(D183:G183&gt;=0,IF(D183:G183&lt;&gt;"",D183:G183,""))),"")</f>
        <v>7.7047604332213637E-2</v>
      </c>
      <c r="J183" s="2">
        <f t="shared" si="48"/>
        <v>1</v>
      </c>
      <c r="L183" t="str">
        <f t="shared" si="49"/>
        <v/>
      </c>
      <c r="M183" t="str">
        <f t="shared" si="46"/>
        <v/>
      </c>
      <c r="N183" t="str">
        <f t="shared" si="50"/>
        <v/>
      </c>
      <c r="O183" t="str">
        <f t="array" ref="O183">IF(OR(L183="",M183=""),"",COUNT(IF($J$11:$J$2001=1,IF($C$11:$C$2001&gt;L183,IF($C$11:$C$2001&lt;=M183,IF($D$11:$G$2001&gt;=0,$J$11:$J$2001),""),""),""),""))</f>
        <v/>
      </c>
      <c r="P183" s="9" t="str">
        <f t="array" ref="P183">IFERROR(IF(OR(L183="",M183=""),"",AVERAGE(IF($J$11:$J$2001=1,IF($C$11:$C$2001&gt;L183,IF($C$11:$C$2001&lt;=M183,IF($D$11:$G$2001&gt;=0,$D$11:$G$2001)),"")))),"")</f>
        <v/>
      </c>
      <c r="Q183" t="str">
        <f t="array" ref="Q183">IFERROR(IF(OR(L183="",M183=""),"",_xlfn.STDEV.S(IF($J$11:$J$2001=1,IF($C$11:$C$2001&gt;L183,IF($C$11:$C$2001&lt;=M183,IF($D$11:$G$2001&gt;=0,$D$11:$G$2001))),""))),"")</f>
        <v/>
      </c>
      <c r="R183" t="str">
        <f t="shared" si="51"/>
        <v/>
      </c>
      <c r="S183" t="str">
        <f t="shared" si="52"/>
        <v/>
      </c>
      <c r="U183">
        <f>IF(Input_1!L176&lt;&gt;"",Input_1!L176,"")</f>
        <v>1730</v>
      </c>
      <c r="V183" s="9">
        <f>IF(Input_1!M176&lt;&gt;"",Input_1!M176,"")</f>
        <v>0.97899999999999998</v>
      </c>
      <c r="W183" s="9">
        <f>IF(Input_1!N176&lt;&gt;"",Input_1!N176,"")</f>
        <v>0.95199999999999996</v>
      </c>
      <c r="X183" s="9">
        <f>IF(Input_1!O176&lt;&gt;"",Input_1!O176,"")</f>
        <v>1.008</v>
      </c>
      <c r="Y183" s="9">
        <f>IF(Input_1!Q176&lt;&gt;"",Input_1!Q176,"")</f>
        <v>1.1439999999999999</v>
      </c>
      <c r="Z183" s="9">
        <f t="shared" si="53"/>
        <v>1.02075</v>
      </c>
      <c r="AA183" s="9">
        <f t="array" ref="AA183">IFERROR(_xlfn.STDEV.S(IF(V183:Y183&gt;=0,IF(V183:Y183&lt;&gt;"",V183:Y183,""))),"")</f>
        <v>8.5289213854976967E-2</v>
      </c>
      <c r="AB183" s="2">
        <f t="shared" si="54"/>
        <v>1</v>
      </c>
      <c r="AD183" t="str">
        <f t="shared" si="64"/>
        <v/>
      </c>
      <c r="AE183" t="str">
        <f t="shared" si="55"/>
        <v/>
      </c>
      <c r="AF183" t="str">
        <f t="shared" si="66"/>
        <v/>
      </c>
      <c r="AG183" t="str">
        <f t="array" ref="AG183">IF(OR(AD183="",AE183=""),"",COUNT(IF($AB$11:$AB$2001=1,IF($U$11:$U$2001&gt;AD183,IF($U$11:$U$2001&lt;=AE183,IF($V$11:$Y$2001&gt;=0,$AB$11:$AB$2001),""),""),""),""))</f>
        <v/>
      </c>
      <c r="AH183" s="9" t="str">
        <f t="array" ref="AH183">IF(AND(AD183&lt;&gt;"",AE183&lt;&gt;""),AVERAGE(IF($AB$11:$AB$2001=1,IF($U$11:$U$2001&gt;AD183,IF($C$11:$C$2001&lt;=AE183,$V$11:$Y$2001)))),"")</f>
        <v/>
      </c>
      <c r="AI183" s="9" t="str">
        <f t="array" ref="AI183">IF(AND(AD183&lt;&gt;"",AE183&lt;&gt;""),_xlfn.STDEV.S(IF($AB$11:$AB$2001=1,IF($U$11:$U$2001&gt;AD183,IF($C$11:$C$2001&lt;=AE183,$V$11:$Y$2001)))),"")</f>
        <v/>
      </c>
      <c r="AJ183" t="str">
        <f t="shared" si="56"/>
        <v/>
      </c>
      <c r="AK183" t="str">
        <f t="shared" si="57"/>
        <v/>
      </c>
      <c r="AM183" t="str">
        <f>IF(Input_1!T176&lt;&gt;"",Input_1!T176,"")</f>
        <v/>
      </c>
      <c r="AN183" s="9" t="str">
        <f>IF(Input_1!U176&lt;&gt;"",Input_1!U176,"")</f>
        <v/>
      </c>
      <c r="AO183" s="9" t="str">
        <f>IF(Input_1!V176&lt;&gt;"",Input_1!V176,"")</f>
        <v/>
      </c>
      <c r="AP183" s="9" t="str">
        <f>IF(Input_1!W176&lt;&gt;"",Input_1!W176,"")</f>
        <v/>
      </c>
      <c r="AQ183" s="9" t="str">
        <f>IF(Input_1!Y176&lt;&gt;"",Input_1!Y176,"")</f>
        <v/>
      </c>
      <c r="AR183" s="9" t="str">
        <f t="shared" si="58"/>
        <v/>
      </c>
      <c r="AS183" s="9" t="str">
        <f t="array" ref="AS183">IFERROR(_xlfn.STDEV.S(IF(AN183:AQ183&gt;=0,IF(AN183:AQ183&lt;&gt;"",AN183:AQ183,""))),"")</f>
        <v/>
      </c>
      <c r="AT183" s="2">
        <f t="shared" si="59"/>
        <v>0</v>
      </c>
      <c r="AV183" t="str">
        <f t="shared" si="65"/>
        <v/>
      </c>
      <c r="AW183" t="str">
        <f t="shared" si="60"/>
        <v/>
      </c>
      <c r="AX183" t="str">
        <f t="shared" si="61"/>
        <v/>
      </c>
      <c r="AY183" t="str">
        <f t="array" ref="AY183">IF(OR(AV183="",AW183=""),"",COUNT(IF($AT$11:$AT$2001=1,IF($AM$11:$AM$2001&gt;AV183,IF($AM$11:$AM$2001&lt;=AW183,IF($AN$11:$AQ$2001&gt;=0,$AT$11:$AT$2001),""),""),""),""))</f>
        <v/>
      </c>
      <c r="AZ183" s="9" t="str">
        <f t="array" ref="AZ183">IFERROR(IF(OR(AV183="",AW183=""),"",AVERAGE(IF($AT$11:$AT$2001=1,IF($AM$11:$AM$2001&gt;AV183,IF($AM$11:$AM$2001&lt;=AW183,IF($AN$11:$AQ$2001&gt;=0,$AN$11:$AQ$2001)),"")))),"")</f>
        <v/>
      </c>
      <c r="BA183" s="9" t="str">
        <f t="array" ref="BA183">IFERROR(IF(OR(AV183="",AW183=""),"",_xlfn.STDEV.S(IF($AT$11:$AT$2001=1,IF($AM$11:$AM$2001&gt;AV183,IF($AM$11:$AM$2001&lt;=AW183,IF($AN$11:$AQ$2001&gt;=0,$AN$11:$AQ$2001))),""))),"")</f>
        <v/>
      </c>
      <c r="BB183" t="str">
        <f t="shared" si="62"/>
        <v/>
      </c>
      <c r="BC183" t="str">
        <f t="shared" si="63"/>
        <v/>
      </c>
    </row>
    <row r="184" spans="1:55" x14ac:dyDescent="0.35">
      <c r="A184" s="9" t="str">
        <f>IF(Input_1!A177&lt;&gt;"",Input_1!A177,"")</f>
        <v/>
      </c>
      <c r="B184" s="9" t="str">
        <f>IF(Input_1!B177&lt;&gt;"",Input_1!B177,"")</f>
        <v/>
      </c>
      <c r="C184">
        <f>IF(Input_1!D177&lt;&gt;"",Input_1!D177,"")</f>
        <v>1740</v>
      </c>
      <c r="D184" s="9">
        <f>IF(Input_1!E177&lt;&gt;"",Input_1!E177,"")</f>
        <v>1.1479999999999999</v>
      </c>
      <c r="E184" s="9">
        <f>IF(Input_1!F177&lt;&gt;"",Input_1!F177,"")</f>
        <v>1.0389999999999999</v>
      </c>
      <c r="F184" s="9">
        <f>IF(Input_1!G177&lt;&gt;"",Input_1!G177,"")</f>
        <v>0.94699999999999995</v>
      </c>
      <c r="G184" s="9">
        <f>IF(Input_1!I177&lt;&gt;"",Input_1!I177,"")</f>
        <v>0.98199999999999998</v>
      </c>
      <c r="H184" s="9">
        <f t="shared" si="47"/>
        <v>1.0289999999999999</v>
      </c>
      <c r="I184" s="9">
        <f t="array" ref="I184">IFERROR(_xlfn.STDEV.S(IF(D184:G184&gt;=0,IF(D184:G184&lt;&gt;"",D184:G184,""))),"")</f>
        <v>8.7928000849179594E-2</v>
      </c>
      <c r="J184" s="2">
        <f t="shared" si="48"/>
        <v>1</v>
      </c>
      <c r="L184" t="str">
        <f t="shared" si="49"/>
        <v/>
      </c>
      <c r="M184" t="str">
        <f t="shared" si="46"/>
        <v/>
      </c>
      <c r="N184" t="str">
        <f t="shared" si="50"/>
        <v/>
      </c>
      <c r="O184" t="str">
        <f t="array" ref="O184">IF(OR(L184="",M184=""),"",COUNT(IF($J$11:$J$2001=1,IF($C$11:$C$2001&gt;L184,IF($C$11:$C$2001&lt;=M184,IF($D$11:$G$2001&gt;=0,$J$11:$J$2001),""),""),""),""))</f>
        <v/>
      </c>
      <c r="P184" s="9" t="str">
        <f t="array" ref="P184">IFERROR(IF(OR(L184="",M184=""),"",AVERAGE(IF($J$11:$J$2001=1,IF($C$11:$C$2001&gt;L184,IF($C$11:$C$2001&lt;=M184,IF($D$11:$G$2001&gt;=0,$D$11:$G$2001)),"")))),"")</f>
        <v/>
      </c>
      <c r="Q184" t="str">
        <f t="array" ref="Q184">IFERROR(IF(OR(L184="",M184=""),"",_xlfn.STDEV.S(IF($J$11:$J$2001=1,IF($C$11:$C$2001&gt;L184,IF($C$11:$C$2001&lt;=M184,IF($D$11:$G$2001&gt;=0,$D$11:$G$2001))),""))),"")</f>
        <v/>
      </c>
      <c r="R184" t="str">
        <f t="shared" si="51"/>
        <v/>
      </c>
      <c r="S184" t="str">
        <f t="shared" si="52"/>
        <v/>
      </c>
      <c r="U184">
        <f>IF(Input_1!L177&lt;&gt;"",Input_1!L177,"")</f>
        <v>1740</v>
      </c>
      <c r="V184" s="9">
        <f>IF(Input_1!M177&lt;&gt;"",Input_1!M177,"")</f>
        <v>0.97199999999999998</v>
      </c>
      <c r="W184" s="9">
        <f>IF(Input_1!N177&lt;&gt;"",Input_1!N177,"")</f>
        <v>0.95099999999999996</v>
      </c>
      <c r="X184" s="9">
        <f>IF(Input_1!O177&lt;&gt;"",Input_1!O177,"")</f>
        <v>0.999</v>
      </c>
      <c r="Y184" s="9">
        <f>IF(Input_1!Q177&lt;&gt;"",Input_1!Q177,"")</f>
        <v>1.0609999999999999</v>
      </c>
      <c r="Z184" s="9">
        <f t="shared" si="53"/>
        <v>0.99575000000000002</v>
      </c>
      <c r="AA184" s="9">
        <f t="array" ref="AA184">IFERROR(_xlfn.STDEV.S(IF(V184:Y184&gt;=0,IF(V184:Y184&lt;&gt;"",V184:Y184,""))),"")</f>
        <v>4.7731017169132264E-2</v>
      </c>
      <c r="AB184" s="2">
        <f t="shared" si="54"/>
        <v>1</v>
      </c>
      <c r="AD184" t="str">
        <f t="shared" si="64"/>
        <v/>
      </c>
      <c r="AE184" t="str">
        <f t="shared" si="55"/>
        <v/>
      </c>
      <c r="AF184" t="str">
        <f t="shared" si="66"/>
        <v/>
      </c>
      <c r="AG184" t="str">
        <f t="array" ref="AG184">IF(OR(AD184="",AE184=""),"",COUNT(IF($AB$11:$AB$2001=1,IF($U$11:$U$2001&gt;AD184,IF($U$11:$U$2001&lt;=AE184,IF($V$11:$Y$2001&gt;=0,$AB$11:$AB$2001),""),""),""),""))</f>
        <v/>
      </c>
      <c r="AH184" s="9" t="str">
        <f t="array" ref="AH184">IF(AND(AD184&lt;&gt;"",AE184&lt;&gt;""),AVERAGE(IF($AB$11:$AB$2001=1,IF($U$11:$U$2001&gt;AD184,IF($C$11:$C$2001&lt;=AE184,$V$11:$Y$2001)))),"")</f>
        <v/>
      </c>
      <c r="AI184" s="9" t="str">
        <f t="array" ref="AI184">IF(AND(AD184&lt;&gt;"",AE184&lt;&gt;""),_xlfn.STDEV.S(IF($AB$11:$AB$2001=1,IF($U$11:$U$2001&gt;AD184,IF($C$11:$C$2001&lt;=AE184,$V$11:$Y$2001)))),"")</f>
        <v/>
      </c>
      <c r="AJ184" t="str">
        <f t="shared" si="56"/>
        <v/>
      </c>
      <c r="AK184" t="str">
        <f t="shared" si="57"/>
        <v/>
      </c>
      <c r="AM184" t="str">
        <f>IF(Input_1!T177&lt;&gt;"",Input_1!T177,"")</f>
        <v/>
      </c>
      <c r="AN184" s="9" t="str">
        <f>IF(Input_1!U177&lt;&gt;"",Input_1!U177,"")</f>
        <v/>
      </c>
      <c r="AO184" s="9" t="str">
        <f>IF(Input_1!V177&lt;&gt;"",Input_1!V177,"")</f>
        <v/>
      </c>
      <c r="AP184" s="9" t="str">
        <f>IF(Input_1!W177&lt;&gt;"",Input_1!W177,"")</f>
        <v/>
      </c>
      <c r="AQ184" s="9" t="str">
        <f>IF(Input_1!Y177&lt;&gt;"",Input_1!Y177,"")</f>
        <v/>
      </c>
      <c r="AR184" s="9" t="str">
        <f t="shared" si="58"/>
        <v/>
      </c>
      <c r="AS184" s="9" t="str">
        <f t="array" ref="AS184">IFERROR(_xlfn.STDEV.S(IF(AN184:AQ184&gt;=0,IF(AN184:AQ184&lt;&gt;"",AN184:AQ184,""))),"")</f>
        <v/>
      </c>
      <c r="AT184" s="2">
        <f t="shared" si="59"/>
        <v>0</v>
      </c>
      <c r="AV184" t="str">
        <f t="shared" si="65"/>
        <v/>
      </c>
      <c r="AW184" t="str">
        <f t="shared" si="60"/>
        <v/>
      </c>
      <c r="AX184" t="str">
        <f t="shared" si="61"/>
        <v/>
      </c>
      <c r="AY184" t="str">
        <f t="array" ref="AY184">IF(OR(AV184="",AW184=""),"",COUNT(IF($AT$11:$AT$2001=1,IF($AM$11:$AM$2001&gt;AV184,IF($AM$11:$AM$2001&lt;=AW184,IF($AN$11:$AQ$2001&gt;=0,$AT$11:$AT$2001),""),""),""),""))</f>
        <v/>
      </c>
      <c r="AZ184" s="9" t="str">
        <f t="array" ref="AZ184">IFERROR(IF(OR(AV184="",AW184=""),"",AVERAGE(IF($AT$11:$AT$2001=1,IF($AM$11:$AM$2001&gt;AV184,IF($AM$11:$AM$2001&lt;=AW184,IF($AN$11:$AQ$2001&gt;=0,$AN$11:$AQ$2001)),"")))),"")</f>
        <v/>
      </c>
      <c r="BA184" s="9" t="str">
        <f t="array" ref="BA184">IFERROR(IF(OR(AV184="",AW184=""),"",_xlfn.STDEV.S(IF($AT$11:$AT$2001=1,IF($AM$11:$AM$2001&gt;AV184,IF($AM$11:$AM$2001&lt;=AW184,IF($AN$11:$AQ$2001&gt;=0,$AN$11:$AQ$2001))),""))),"")</f>
        <v/>
      </c>
      <c r="BB184" t="str">
        <f t="shared" si="62"/>
        <v/>
      </c>
      <c r="BC184" t="str">
        <f t="shared" si="63"/>
        <v/>
      </c>
    </row>
    <row r="185" spans="1:55" x14ac:dyDescent="0.35">
      <c r="A185" s="9" t="str">
        <f>IF(Input_1!A178&lt;&gt;"",Input_1!A178,"")</f>
        <v/>
      </c>
      <c r="B185" s="9" t="str">
        <f>IF(Input_1!B178&lt;&gt;"",Input_1!B178,"")</f>
        <v/>
      </c>
      <c r="C185">
        <f>IF(Input_1!D178&lt;&gt;"",Input_1!D178,"")</f>
        <v>1750</v>
      </c>
      <c r="D185" s="9">
        <f>IF(Input_1!E178&lt;&gt;"",Input_1!E178,"")</f>
        <v>1.103</v>
      </c>
      <c r="E185" s="9">
        <f>IF(Input_1!F178&lt;&gt;"",Input_1!F178,"")</f>
        <v>1.028</v>
      </c>
      <c r="F185" s="9">
        <f>IF(Input_1!G178&lt;&gt;"",Input_1!G178,"")</f>
        <v>1.0269999999999999</v>
      </c>
      <c r="G185" s="9">
        <f>IF(Input_1!I178&lt;&gt;"",Input_1!I178,"")</f>
        <v>0.95299999999999996</v>
      </c>
      <c r="H185" s="9">
        <f t="shared" si="47"/>
        <v>1.0277500000000002</v>
      </c>
      <c r="I185" s="9">
        <f t="array" ref="I185">IFERROR(_xlfn.STDEV.S(IF(D185:G185&gt;=0,IF(D185:G185&lt;&gt;"",D185:G185,""))),"")</f>
        <v>6.1239284777012223E-2</v>
      </c>
      <c r="J185" s="2">
        <f t="shared" si="48"/>
        <v>1</v>
      </c>
      <c r="L185" t="str">
        <f t="shared" si="49"/>
        <v/>
      </c>
      <c r="M185" t="str">
        <f t="shared" si="46"/>
        <v/>
      </c>
      <c r="N185" t="str">
        <f t="shared" si="50"/>
        <v/>
      </c>
      <c r="O185" t="str">
        <f t="array" ref="O185">IF(OR(L185="",M185=""),"",COUNT(IF($J$11:$J$2001=1,IF($C$11:$C$2001&gt;L185,IF($C$11:$C$2001&lt;=M185,IF($D$11:$G$2001&gt;=0,$J$11:$J$2001),""),""),""),""))</f>
        <v/>
      </c>
      <c r="P185" s="9" t="str">
        <f t="array" ref="P185">IFERROR(IF(OR(L185="",M185=""),"",AVERAGE(IF($J$11:$J$2001=1,IF($C$11:$C$2001&gt;L185,IF($C$11:$C$2001&lt;=M185,IF($D$11:$G$2001&gt;=0,$D$11:$G$2001)),"")))),"")</f>
        <v/>
      </c>
      <c r="Q185" t="str">
        <f t="array" ref="Q185">IFERROR(IF(OR(L185="",M185=""),"",_xlfn.STDEV.S(IF($J$11:$J$2001=1,IF($C$11:$C$2001&gt;L185,IF($C$11:$C$2001&lt;=M185,IF($D$11:$G$2001&gt;=0,$D$11:$G$2001))),""))),"")</f>
        <v/>
      </c>
      <c r="R185" t="str">
        <f t="shared" si="51"/>
        <v/>
      </c>
      <c r="S185" t="str">
        <f t="shared" si="52"/>
        <v/>
      </c>
      <c r="U185">
        <f>IF(Input_1!L178&lt;&gt;"",Input_1!L178,"")</f>
        <v>1750</v>
      </c>
      <c r="V185" s="9">
        <f>IF(Input_1!M178&lt;&gt;"",Input_1!M178,"")</f>
        <v>1.0189999999999999</v>
      </c>
      <c r="W185" s="9">
        <f>IF(Input_1!N178&lt;&gt;"",Input_1!N178,"")</f>
        <v>1.008</v>
      </c>
      <c r="X185" s="9">
        <f>IF(Input_1!O178&lt;&gt;"",Input_1!O178,"")</f>
        <v>0.97499999999999998</v>
      </c>
      <c r="Y185" s="9">
        <f>IF(Input_1!Q178&lt;&gt;"",Input_1!Q178,"")</f>
        <v>0.99</v>
      </c>
      <c r="Z185" s="9">
        <f t="shared" si="53"/>
        <v>0.998</v>
      </c>
      <c r="AA185" s="9">
        <f t="array" ref="AA185">IFERROR(_xlfn.STDEV.S(IF(V185:Y185&gt;=0,IF(V185:Y185&lt;&gt;"",V185:Y185,""))),"")</f>
        <v>1.9442222095223557E-2</v>
      </c>
      <c r="AB185" s="2">
        <f t="shared" si="54"/>
        <v>1</v>
      </c>
      <c r="AD185" t="str">
        <f t="shared" si="64"/>
        <v/>
      </c>
      <c r="AE185" t="str">
        <f t="shared" si="55"/>
        <v/>
      </c>
      <c r="AF185" t="str">
        <f t="shared" si="66"/>
        <v/>
      </c>
      <c r="AG185" t="str">
        <f t="array" ref="AG185">IF(OR(AD185="",AE185=""),"",COUNT(IF($AB$11:$AB$2001=1,IF($U$11:$U$2001&gt;AD185,IF($U$11:$U$2001&lt;=AE185,IF($V$11:$Y$2001&gt;=0,$AB$11:$AB$2001),""),""),""),""))</f>
        <v/>
      </c>
      <c r="AH185" s="9" t="str">
        <f t="array" ref="AH185">IF(AND(AD185&lt;&gt;"",AE185&lt;&gt;""),AVERAGE(IF($AB$11:$AB$2001=1,IF($U$11:$U$2001&gt;AD185,IF($C$11:$C$2001&lt;=AE185,$V$11:$Y$2001)))),"")</f>
        <v/>
      </c>
      <c r="AI185" s="9" t="str">
        <f t="array" ref="AI185">IF(AND(AD185&lt;&gt;"",AE185&lt;&gt;""),_xlfn.STDEV.S(IF($AB$11:$AB$2001=1,IF($U$11:$U$2001&gt;AD185,IF($C$11:$C$2001&lt;=AE185,$V$11:$Y$2001)))),"")</f>
        <v/>
      </c>
      <c r="AJ185" t="str">
        <f t="shared" si="56"/>
        <v/>
      </c>
      <c r="AK185" t="str">
        <f t="shared" si="57"/>
        <v/>
      </c>
      <c r="AM185" t="str">
        <f>IF(Input_1!T178&lt;&gt;"",Input_1!T178,"")</f>
        <v/>
      </c>
      <c r="AN185" s="9" t="str">
        <f>IF(Input_1!U178&lt;&gt;"",Input_1!U178,"")</f>
        <v/>
      </c>
      <c r="AO185" s="9" t="str">
        <f>IF(Input_1!V178&lt;&gt;"",Input_1!V178,"")</f>
        <v/>
      </c>
      <c r="AP185" s="9" t="str">
        <f>IF(Input_1!W178&lt;&gt;"",Input_1!W178,"")</f>
        <v/>
      </c>
      <c r="AQ185" s="9" t="str">
        <f>IF(Input_1!Y178&lt;&gt;"",Input_1!Y178,"")</f>
        <v/>
      </c>
      <c r="AR185" s="9" t="str">
        <f t="shared" si="58"/>
        <v/>
      </c>
      <c r="AS185" s="9" t="str">
        <f t="array" ref="AS185">IFERROR(_xlfn.STDEV.S(IF(AN185:AQ185&gt;=0,IF(AN185:AQ185&lt;&gt;"",AN185:AQ185,""))),"")</f>
        <v/>
      </c>
      <c r="AT185" s="2">
        <f t="shared" si="59"/>
        <v>0</v>
      </c>
      <c r="AV185" t="str">
        <f t="shared" si="65"/>
        <v/>
      </c>
      <c r="AW185" t="str">
        <f t="shared" si="60"/>
        <v/>
      </c>
      <c r="AX185" t="str">
        <f t="shared" si="61"/>
        <v/>
      </c>
      <c r="AY185" t="str">
        <f t="array" ref="AY185">IF(OR(AV185="",AW185=""),"",COUNT(IF($AT$11:$AT$2001=1,IF($AM$11:$AM$2001&gt;AV185,IF($AM$11:$AM$2001&lt;=AW185,IF($AN$11:$AQ$2001&gt;=0,$AT$11:$AT$2001),""),""),""),""))</f>
        <v/>
      </c>
      <c r="AZ185" s="9" t="str">
        <f t="array" ref="AZ185">IFERROR(IF(OR(AV185="",AW185=""),"",AVERAGE(IF($AT$11:$AT$2001=1,IF($AM$11:$AM$2001&gt;AV185,IF($AM$11:$AM$2001&lt;=AW185,IF($AN$11:$AQ$2001&gt;=0,$AN$11:$AQ$2001)),"")))),"")</f>
        <v/>
      </c>
      <c r="BA185" s="9" t="str">
        <f t="array" ref="BA185">IFERROR(IF(OR(AV185="",AW185=""),"",_xlfn.STDEV.S(IF($AT$11:$AT$2001=1,IF($AM$11:$AM$2001&gt;AV185,IF($AM$11:$AM$2001&lt;=AW185,IF($AN$11:$AQ$2001&gt;=0,$AN$11:$AQ$2001))),""))),"")</f>
        <v/>
      </c>
      <c r="BB185" t="str">
        <f t="shared" si="62"/>
        <v/>
      </c>
      <c r="BC185" t="str">
        <f t="shared" si="63"/>
        <v/>
      </c>
    </row>
    <row r="186" spans="1:55" x14ac:dyDescent="0.35">
      <c r="A186" s="9" t="str">
        <f>IF(Input_1!A179&lt;&gt;"",Input_1!A179,"")</f>
        <v/>
      </c>
      <c r="B186" s="9" t="str">
        <f>IF(Input_1!B179&lt;&gt;"",Input_1!B179,"")</f>
        <v/>
      </c>
      <c r="C186">
        <f>IF(Input_1!D179&lt;&gt;"",Input_1!D179,"")</f>
        <v>1760</v>
      </c>
      <c r="D186" s="9">
        <f>IF(Input_1!E179&lt;&gt;"",Input_1!E179,"")</f>
        <v>1.1830000000000001</v>
      </c>
      <c r="E186" s="9">
        <f>IF(Input_1!F179&lt;&gt;"",Input_1!F179,"")</f>
        <v>1.0640000000000001</v>
      </c>
      <c r="F186" s="9">
        <f>IF(Input_1!G179&lt;&gt;"",Input_1!G179,"")</f>
        <v>1.101</v>
      </c>
      <c r="G186" s="9">
        <f>IF(Input_1!I179&lt;&gt;"",Input_1!I179,"")</f>
        <v>1.0229999999999999</v>
      </c>
      <c r="H186" s="9">
        <f t="shared" si="47"/>
        <v>1.0927499999999999</v>
      </c>
      <c r="I186" s="9">
        <f t="array" ref="I186">IFERROR(_xlfn.STDEV.S(IF(D186:G186&gt;=0,IF(D186:G186&lt;&gt;"",D186:G186,""))),"")</f>
        <v>6.8080222287142042E-2</v>
      </c>
      <c r="J186" s="2">
        <f t="shared" si="48"/>
        <v>1</v>
      </c>
      <c r="L186" t="str">
        <f t="shared" si="49"/>
        <v/>
      </c>
      <c r="M186" t="str">
        <f t="shared" si="46"/>
        <v/>
      </c>
      <c r="N186" t="str">
        <f t="shared" si="50"/>
        <v/>
      </c>
      <c r="O186" t="str">
        <f t="array" ref="O186">IF(OR(L186="",M186=""),"",COUNT(IF($J$11:$J$2001=1,IF($C$11:$C$2001&gt;L186,IF($C$11:$C$2001&lt;=M186,IF($D$11:$G$2001&gt;=0,$J$11:$J$2001),""),""),""),""))</f>
        <v/>
      </c>
      <c r="P186" s="9" t="str">
        <f t="array" ref="P186">IFERROR(IF(OR(L186="",M186=""),"",AVERAGE(IF($J$11:$J$2001=1,IF($C$11:$C$2001&gt;L186,IF($C$11:$C$2001&lt;=M186,IF($D$11:$G$2001&gt;=0,$D$11:$G$2001)),"")))),"")</f>
        <v/>
      </c>
      <c r="Q186" t="str">
        <f t="array" ref="Q186">IFERROR(IF(OR(L186="",M186=""),"",_xlfn.STDEV.S(IF($J$11:$J$2001=1,IF($C$11:$C$2001&gt;L186,IF($C$11:$C$2001&lt;=M186,IF($D$11:$G$2001&gt;=0,$D$11:$G$2001))),""))),"")</f>
        <v/>
      </c>
      <c r="R186" t="str">
        <f t="shared" si="51"/>
        <v/>
      </c>
      <c r="S186" t="str">
        <f t="shared" si="52"/>
        <v/>
      </c>
      <c r="U186">
        <f>IF(Input_1!L179&lt;&gt;"",Input_1!L179,"")</f>
        <v>1760</v>
      </c>
      <c r="V186" s="9">
        <f>IF(Input_1!M179&lt;&gt;"",Input_1!M179,"")</f>
        <v>1.028</v>
      </c>
      <c r="W186" s="9">
        <f>IF(Input_1!N179&lt;&gt;"",Input_1!N179,"")</f>
        <v>1.109</v>
      </c>
      <c r="X186" s="9">
        <f>IF(Input_1!O179&lt;&gt;"",Input_1!O179,"")</f>
        <v>1.0660000000000001</v>
      </c>
      <c r="Y186" s="9">
        <f>IF(Input_1!Q179&lt;&gt;"",Input_1!Q179,"")</f>
        <v>0.997</v>
      </c>
      <c r="Z186" s="9">
        <f t="shared" si="53"/>
        <v>1.05</v>
      </c>
      <c r="AA186" s="9">
        <f t="array" ref="AA186">IFERROR(_xlfn.STDEV.S(IF(V186:Y186&gt;=0,IF(V186:Y186&lt;&gt;"",V186:Y186,""))),"")</f>
        <v>4.8407988321488148E-2</v>
      </c>
      <c r="AB186" s="2">
        <f t="shared" si="54"/>
        <v>1</v>
      </c>
      <c r="AD186" t="str">
        <f t="shared" si="64"/>
        <v/>
      </c>
      <c r="AE186" t="str">
        <f t="shared" si="55"/>
        <v/>
      </c>
      <c r="AF186" t="str">
        <f t="shared" si="66"/>
        <v/>
      </c>
      <c r="AG186" t="str">
        <f t="array" ref="AG186">IF(OR(AD186="",AE186=""),"",COUNT(IF($AB$11:$AB$2001=1,IF($U$11:$U$2001&gt;AD186,IF($U$11:$U$2001&lt;=AE186,IF($V$11:$Y$2001&gt;=0,$AB$11:$AB$2001),""),""),""),""))</f>
        <v/>
      </c>
      <c r="AH186" s="9" t="str">
        <f t="array" ref="AH186">IF(AND(AD186&lt;&gt;"",AE186&lt;&gt;""),AVERAGE(IF($AB$11:$AB$2001=1,IF($U$11:$U$2001&gt;AD186,IF($C$11:$C$2001&lt;=AE186,$V$11:$Y$2001)))),"")</f>
        <v/>
      </c>
      <c r="AI186" s="9" t="str">
        <f t="array" ref="AI186">IF(AND(AD186&lt;&gt;"",AE186&lt;&gt;""),_xlfn.STDEV.S(IF($AB$11:$AB$2001=1,IF($U$11:$U$2001&gt;AD186,IF($C$11:$C$2001&lt;=AE186,$V$11:$Y$2001)))),"")</f>
        <v/>
      </c>
      <c r="AJ186" t="str">
        <f t="shared" si="56"/>
        <v/>
      </c>
      <c r="AK186" t="str">
        <f t="shared" si="57"/>
        <v/>
      </c>
      <c r="AM186" t="str">
        <f>IF(Input_1!T179&lt;&gt;"",Input_1!T179,"")</f>
        <v/>
      </c>
      <c r="AN186" s="9" t="str">
        <f>IF(Input_1!U179&lt;&gt;"",Input_1!U179,"")</f>
        <v/>
      </c>
      <c r="AO186" s="9" t="str">
        <f>IF(Input_1!V179&lt;&gt;"",Input_1!V179,"")</f>
        <v/>
      </c>
      <c r="AP186" s="9" t="str">
        <f>IF(Input_1!W179&lt;&gt;"",Input_1!W179,"")</f>
        <v/>
      </c>
      <c r="AQ186" s="9" t="str">
        <f>IF(Input_1!Y179&lt;&gt;"",Input_1!Y179,"")</f>
        <v/>
      </c>
      <c r="AR186" s="9" t="str">
        <f t="shared" si="58"/>
        <v/>
      </c>
      <c r="AS186" s="9" t="str">
        <f t="array" ref="AS186">IFERROR(_xlfn.STDEV.S(IF(AN186:AQ186&gt;=0,IF(AN186:AQ186&lt;&gt;"",AN186:AQ186,""))),"")</f>
        <v/>
      </c>
      <c r="AT186" s="2">
        <f t="shared" si="59"/>
        <v>0</v>
      </c>
      <c r="AV186" t="str">
        <f t="shared" si="65"/>
        <v/>
      </c>
      <c r="AW186" t="str">
        <f t="shared" si="60"/>
        <v/>
      </c>
      <c r="AX186" t="str">
        <f t="shared" si="61"/>
        <v/>
      </c>
      <c r="AY186" t="str">
        <f t="array" ref="AY186">IF(OR(AV186="",AW186=""),"",COUNT(IF($AT$11:$AT$2001=1,IF($AM$11:$AM$2001&gt;AV186,IF($AM$11:$AM$2001&lt;=AW186,IF($AN$11:$AQ$2001&gt;=0,$AT$11:$AT$2001),""),""),""),""))</f>
        <v/>
      </c>
      <c r="AZ186" s="9" t="str">
        <f t="array" ref="AZ186">IFERROR(IF(OR(AV186="",AW186=""),"",AVERAGE(IF($AT$11:$AT$2001=1,IF($AM$11:$AM$2001&gt;AV186,IF($AM$11:$AM$2001&lt;=AW186,IF($AN$11:$AQ$2001&gt;=0,$AN$11:$AQ$2001)),"")))),"")</f>
        <v/>
      </c>
      <c r="BA186" s="9" t="str">
        <f t="array" ref="BA186">IFERROR(IF(OR(AV186="",AW186=""),"",_xlfn.STDEV.S(IF($AT$11:$AT$2001=1,IF($AM$11:$AM$2001&gt;AV186,IF($AM$11:$AM$2001&lt;=AW186,IF($AN$11:$AQ$2001&gt;=0,$AN$11:$AQ$2001))),""))),"")</f>
        <v/>
      </c>
      <c r="BB186" t="str">
        <f t="shared" si="62"/>
        <v/>
      </c>
      <c r="BC186" t="str">
        <f t="shared" si="63"/>
        <v/>
      </c>
    </row>
    <row r="187" spans="1:55" x14ac:dyDescent="0.35">
      <c r="A187" s="9" t="str">
        <f>IF(Input_1!A180&lt;&gt;"",Input_1!A180,"")</f>
        <v/>
      </c>
      <c r="B187" s="9" t="str">
        <f>IF(Input_1!B180&lt;&gt;"",Input_1!B180,"")</f>
        <v/>
      </c>
      <c r="C187">
        <f>IF(Input_1!D180&lt;&gt;"",Input_1!D180,"")</f>
        <v>1770</v>
      </c>
      <c r="D187" s="9">
        <f>IF(Input_1!E180&lt;&gt;"",Input_1!E180,"")</f>
        <v>1.2310000000000001</v>
      </c>
      <c r="E187" s="9">
        <f>IF(Input_1!F180&lt;&gt;"",Input_1!F180,"")</f>
        <v>1.1379999999999999</v>
      </c>
      <c r="F187" s="9">
        <f>IF(Input_1!G180&lt;&gt;"",Input_1!G180,"")</f>
        <v>1.17</v>
      </c>
      <c r="G187" s="9">
        <f>IF(Input_1!I180&lt;&gt;"",Input_1!I180,"")</f>
        <v>1.1120000000000001</v>
      </c>
      <c r="H187" s="9">
        <f t="shared" si="47"/>
        <v>1.16275</v>
      </c>
      <c r="I187" s="9">
        <f t="array" ref="I187">IFERROR(_xlfn.STDEV.S(IF(D187:G187&gt;=0,IF(D187:G187&lt;&gt;"",D187:G187,""))),"")</f>
        <v>5.1311954422596971E-2</v>
      </c>
      <c r="J187" s="2">
        <f t="shared" si="48"/>
        <v>1</v>
      </c>
      <c r="L187" t="str">
        <f t="shared" si="49"/>
        <v/>
      </c>
      <c r="M187" t="str">
        <f t="shared" si="46"/>
        <v/>
      </c>
      <c r="N187" t="str">
        <f t="shared" si="50"/>
        <v/>
      </c>
      <c r="O187" t="str">
        <f t="array" ref="O187">IF(OR(L187="",M187=""),"",COUNT(IF($J$11:$J$2001=1,IF($C$11:$C$2001&gt;L187,IF($C$11:$C$2001&lt;=M187,IF($D$11:$G$2001&gt;=0,$J$11:$J$2001),""),""),""),""))</f>
        <v/>
      </c>
      <c r="P187" s="9" t="str">
        <f t="array" ref="P187">IFERROR(IF(OR(L187="",M187=""),"",AVERAGE(IF($J$11:$J$2001=1,IF($C$11:$C$2001&gt;L187,IF($C$11:$C$2001&lt;=M187,IF($D$11:$G$2001&gt;=0,$D$11:$G$2001)),"")))),"")</f>
        <v/>
      </c>
      <c r="Q187" t="str">
        <f t="array" ref="Q187">IFERROR(IF(OR(L187="",M187=""),"",_xlfn.STDEV.S(IF($J$11:$J$2001=1,IF($C$11:$C$2001&gt;L187,IF($C$11:$C$2001&lt;=M187,IF($D$11:$G$2001&gt;=0,$D$11:$G$2001))),""))),"")</f>
        <v/>
      </c>
      <c r="R187" t="str">
        <f t="shared" si="51"/>
        <v/>
      </c>
      <c r="S187" t="str">
        <f t="shared" si="52"/>
        <v/>
      </c>
      <c r="U187">
        <f>IF(Input_1!L180&lt;&gt;"",Input_1!L180,"")</f>
        <v>1770</v>
      </c>
      <c r="V187" s="9">
        <f>IF(Input_1!M180&lt;&gt;"",Input_1!M180,"")</f>
        <v>1.1000000000000001</v>
      </c>
      <c r="W187" s="9">
        <f>IF(Input_1!N180&lt;&gt;"",Input_1!N180,"")</f>
        <v>1.1379999999999999</v>
      </c>
      <c r="X187" s="9">
        <f>IF(Input_1!O180&lt;&gt;"",Input_1!O180,"")</f>
        <v>1.1240000000000001</v>
      </c>
      <c r="Y187" s="9">
        <f>IF(Input_1!Q180&lt;&gt;"",Input_1!Q180,"")</f>
        <v>1.1259999999999999</v>
      </c>
      <c r="Z187" s="9">
        <f t="shared" si="53"/>
        <v>1.1219999999999999</v>
      </c>
      <c r="AA187" s="9">
        <f t="array" ref="AA187">IFERROR(_xlfn.STDEV.S(IF(V187:Y187&gt;=0,IF(V187:Y187&lt;&gt;"",V187:Y187,""))),"")</f>
        <v>1.591644851508435E-2</v>
      </c>
      <c r="AB187" s="2">
        <f t="shared" si="54"/>
        <v>1</v>
      </c>
      <c r="AD187" t="str">
        <f t="shared" si="64"/>
        <v/>
      </c>
      <c r="AE187" t="str">
        <f t="shared" si="55"/>
        <v/>
      </c>
      <c r="AF187" t="str">
        <f t="shared" si="66"/>
        <v/>
      </c>
      <c r="AG187" t="str">
        <f t="array" ref="AG187">IF(OR(AD187="",AE187=""),"",COUNT(IF($AB$11:$AB$2001=1,IF($U$11:$U$2001&gt;AD187,IF($U$11:$U$2001&lt;=AE187,IF($V$11:$Y$2001&gt;=0,$AB$11:$AB$2001),""),""),""),""))</f>
        <v/>
      </c>
      <c r="AH187" s="9" t="str">
        <f t="array" ref="AH187">IF(AND(AD187&lt;&gt;"",AE187&lt;&gt;""),AVERAGE(IF($AB$11:$AB$2001=1,IF($U$11:$U$2001&gt;AD187,IF($C$11:$C$2001&lt;=AE187,$V$11:$Y$2001)))),"")</f>
        <v/>
      </c>
      <c r="AI187" s="9" t="str">
        <f t="array" ref="AI187">IF(AND(AD187&lt;&gt;"",AE187&lt;&gt;""),_xlfn.STDEV.S(IF($AB$11:$AB$2001=1,IF($U$11:$U$2001&gt;AD187,IF($C$11:$C$2001&lt;=AE187,$V$11:$Y$2001)))),"")</f>
        <v/>
      </c>
      <c r="AJ187" t="str">
        <f t="shared" si="56"/>
        <v/>
      </c>
      <c r="AK187" t="str">
        <f t="shared" si="57"/>
        <v/>
      </c>
      <c r="AM187" t="str">
        <f>IF(Input_1!T180&lt;&gt;"",Input_1!T180,"")</f>
        <v/>
      </c>
      <c r="AN187" s="9" t="str">
        <f>IF(Input_1!U180&lt;&gt;"",Input_1!U180,"")</f>
        <v/>
      </c>
      <c r="AO187" s="9" t="str">
        <f>IF(Input_1!V180&lt;&gt;"",Input_1!V180,"")</f>
        <v/>
      </c>
      <c r="AP187" s="9" t="str">
        <f>IF(Input_1!W180&lt;&gt;"",Input_1!W180,"")</f>
        <v/>
      </c>
      <c r="AQ187" s="9" t="str">
        <f>IF(Input_1!Y180&lt;&gt;"",Input_1!Y180,"")</f>
        <v/>
      </c>
      <c r="AR187" s="9" t="str">
        <f t="shared" si="58"/>
        <v/>
      </c>
      <c r="AS187" s="9" t="str">
        <f t="array" ref="AS187">IFERROR(_xlfn.STDEV.S(IF(AN187:AQ187&gt;=0,IF(AN187:AQ187&lt;&gt;"",AN187:AQ187,""))),"")</f>
        <v/>
      </c>
      <c r="AT187" s="2">
        <f t="shared" si="59"/>
        <v>0</v>
      </c>
      <c r="AV187" t="str">
        <f t="shared" si="65"/>
        <v/>
      </c>
      <c r="AW187" t="str">
        <f t="shared" si="60"/>
        <v/>
      </c>
      <c r="AX187" t="str">
        <f t="shared" si="61"/>
        <v/>
      </c>
      <c r="AY187" t="str">
        <f t="array" ref="AY187">IF(OR(AV187="",AW187=""),"",COUNT(IF($AT$11:$AT$2001=1,IF($AM$11:$AM$2001&gt;AV187,IF($AM$11:$AM$2001&lt;=AW187,IF($AN$11:$AQ$2001&gt;=0,$AT$11:$AT$2001),""),""),""),""))</f>
        <v/>
      </c>
      <c r="AZ187" s="9" t="str">
        <f t="array" ref="AZ187">IFERROR(IF(OR(AV187="",AW187=""),"",AVERAGE(IF($AT$11:$AT$2001=1,IF($AM$11:$AM$2001&gt;AV187,IF($AM$11:$AM$2001&lt;=AW187,IF($AN$11:$AQ$2001&gt;=0,$AN$11:$AQ$2001)),"")))),"")</f>
        <v/>
      </c>
      <c r="BA187" s="9" t="str">
        <f t="array" ref="BA187">IFERROR(IF(OR(AV187="",AW187=""),"",_xlfn.STDEV.S(IF($AT$11:$AT$2001=1,IF($AM$11:$AM$2001&gt;AV187,IF($AM$11:$AM$2001&lt;=AW187,IF($AN$11:$AQ$2001&gt;=0,$AN$11:$AQ$2001))),""))),"")</f>
        <v/>
      </c>
      <c r="BB187" t="str">
        <f t="shared" si="62"/>
        <v/>
      </c>
      <c r="BC187" t="str">
        <f t="shared" si="63"/>
        <v/>
      </c>
    </row>
    <row r="188" spans="1:55" x14ac:dyDescent="0.35">
      <c r="A188" s="9" t="str">
        <f>IF(Input_1!A181&lt;&gt;"",Input_1!A181,"")</f>
        <v/>
      </c>
      <c r="B188" s="9" t="str">
        <f>IF(Input_1!B181&lt;&gt;"",Input_1!B181,"")</f>
        <v/>
      </c>
      <c r="C188">
        <f>IF(Input_1!D181&lt;&gt;"",Input_1!D181,"")</f>
        <v>1780</v>
      </c>
      <c r="D188" s="9">
        <f>IF(Input_1!E181&lt;&gt;"",Input_1!E181,"")</f>
        <v>1.345</v>
      </c>
      <c r="E188" s="9">
        <f>IF(Input_1!F181&lt;&gt;"",Input_1!F181,"")</f>
        <v>1.228</v>
      </c>
      <c r="F188" s="9">
        <f>IF(Input_1!G181&lt;&gt;"",Input_1!G181,"")</f>
        <v>1.24</v>
      </c>
      <c r="G188" s="9">
        <f>IF(Input_1!I181&lt;&gt;"",Input_1!I181,"")</f>
        <v>1.2130000000000001</v>
      </c>
      <c r="H188" s="9">
        <f t="shared" si="47"/>
        <v>1.2565</v>
      </c>
      <c r="I188" s="9">
        <f t="array" ref="I188">IFERROR(_xlfn.STDEV.S(IF(D188:G188&gt;=0,IF(D188:G188&lt;&gt;"",D188:G188,""))),"")</f>
        <v>6.0024994793835648E-2</v>
      </c>
      <c r="J188" s="2">
        <f t="shared" si="48"/>
        <v>1</v>
      </c>
      <c r="L188" t="str">
        <f t="shared" si="49"/>
        <v/>
      </c>
      <c r="M188" t="str">
        <f t="shared" si="46"/>
        <v/>
      </c>
      <c r="N188" t="str">
        <f t="shared" si="50"/>
        <v/>
      </c>
      <c r="O188" t="str">
        <f t="array" ref="O188">IF(OR(L188="",M188=""),"",COUNT(IF($J$11:$J$2001=1,IF($C$11:$C$2001&gt;L188,IF($C$11:$C$2001&lt;=M188,IF($D$11:$G$2001&gt;=0,$J$11:$J$2001),""),""),""),""))</f>
        <v/>
      </c>
      <c r="P188" s="9" t="str">
        <f t="array" ref="P188">IFERROR(IF(OR(L188="",M188=""),"",AVERAGE(IF($J$11:$J$2001=1,IF($C$11:$C$2001&gt;L188,IF($C$11:$C$2001&lt;=M188,IF($D$11:$G$2001&gt;=0,$D$11:$G$2001)),"")))),"")</f>
        <v/>
      </c>
      <c r="Q188" t="str">
        <f t="array" ref="Q188">IFERROR(IF(OR(L188="",M188=""),"",_xlfn.STDEV.S(IF($J$11:$J$2001=1,IF($C$11:$C$2001&gt;L188,IF($C$11:$C$2001&lt;=M188,IF($D$11:$G$2001&gt;=0,$D$11:$G$2001))),""))),"")</f>
        <v/>
      </c>
      <c r="R188" t="str">
        <f t="shared" si="51"/>
        <v/>
      </c>
      <c r="S188" t="str">
        <f t="shared" si="52"/>
        <v/>
      </c>
      <c r="U188">
        <f>IF(Input_1!L181&lt;&gt;"",Input_1!L181,"")</f>
        <v>1780</v>
      </c>
      <c r="V188" s="9">
        <f>IF(Input_1!M181&lt;&gt;"",Input_1!M181,"")</f>
        <v>1.2789999999999999</v>
      </c>
      <c r="W188" s="9">
        <f>IF(Input_1!N181&lt;&gt;"",Input_1!N181,"")</f>
        <v>1.2</v>
      </c>
      <c r="X188" s="9">
        <f>IF(Input_1!O181&lt;&gt;"",Input_1!O181,"")</f>
        <v>1.19</v>
      </c>
      <c r="Y188" s="9">
        <f>IF(Input_1!Q181&lt;&gt;"",Input_1!Q181,"")</f>
        <v>1.25</v>
      </c>
      <c r="Z188" s="9">
        <f t="shared" si="53"/>
        <v>1.2297500000000001</v>
      </c>
      <c r="AA188" s="9">
        <f t="array" ref="AA188">IFERROR(_xlfn.STDEV.S(IF(V188:Y188&gt;=0,IF(V188:Y188&lt;&gt;"",V188:Y188,""))),"")</f>
        <v>4.2034707881305255E-2</v>
      </c>
      <c r="AB188" s="2">
        <f t="shared" si="54"/>
        <v>1</v>
      </c>
      <c r="AD188" t="str">
        <f t="shared" si="64"/>
        <v/>
      </c>
      <c r="AE188" t="str">
        <f t="shared" si="55"/>
        <v/>
      </c>
      <c r="AF188" t="str">
        <f t="shared" si="66"/>
        <v/>
      </c>
      <c r="AG188" t="str">
        <f t="array" ref="AG188">IF(OR(AD188="",AE188=""),"",COUNT(IF($AB$11:$AB$2001=1,IF($U$11:$U$2001&gt;AD188,IF($U$11:$U$2001&lt;=AE188,IF($V$11:$Y$2001&gt;=0,$AB$11:$AB$2001),""),""),""),""))</f>
        <v/>
      </c>
      <c r="AH188" s="9" t="str">
        <f t="array" ref="AH188">IF(AND(AD188&lt;&gt;"",AE188&lt;&gt;""),AVERAGE(IF($AB$11:$AB$2001=1,IF($U$11:$U$2001&gt;AD188,IF($C$11:$C$2001&lt;=AE188,$V$11:$Y$2001)))),"")</f>
        <v/>
      </c>
      <c r="AI188" s="9" t="str">
        <f t="array" ref="AI188">IF(AND(AD188&lt;&gt;"",AE188&lt;&gt;""),_xlfn.STDEV.S(IF($AB$11:$AB$2001=1,IF($U$11:$U$2001&gt;AD188,IF($C$11:$C$2001&lt;=AE188,$V$11:$Y$2001)))),"")</f>
        <v/>
      </c>
      <c r="AJ188" t="str">
        <f t="shared" si="56"/>
        <v/>
      </c>
      <c r="AK188" t="str">
        <f t="shared" si="57"/>
        <v/>
      </c>
      <c r="AM188" t="str">
        <f>IF(Input_1!T181&lt;&gt;"",Input_1!T181,"")</f>
        <v/>
      </c>
      <c r="AN188" s="9" t="str">
        <f>IF(Input_1!U181&lt;&gt;"",Input_1!U181,"")</f>
        <v/>
      </c>
      <c r="AO188" s="9" t="str">
        <f>IF(Input_1!V181&lt;&gt;"",Input_1!V181,"")</f>
        <v/>
      </c>
      <c r="AP188" s="9" t="str">
        <f>IF(Input_1!W181&lt;&gt;"",Input_1!W181,"")</f>
        <v/>
      </c>
      <c r="AQ188" s="9" t="str">
        <f>IF(Input_1!Y181&lt;&gt;"",Input_1!Y181,"")</f>
        <v/>
      </c>
      <c r="AR188" s="9" t="str">
        <f t="shared" si="58"/>
        <v/>
      </c>
      <c r="AS188" s="9" t="str">
        <f t="array" ref="AS188">IFERROR(_xlfn.STDEV.S(IF(AN188:AQ188&gt;=0,IF(AN188:AQ188&lt;&gt;"",AN188:AQ188,""))),"")</f>
        <v/>
      </c>
      <c r="AT188" s="2">
        <f t="shared" si="59"/>
        <v>0</v>
      </c>
      <c r="AV188" t="str">
        <f t="shared" si="65"/>
        <v/>
      </c>
      <c r="AW188" t="str">
        <f t="shared" si="60"/>
        <v/>
      </c>
      <c r="AX188" t="str">
        <f t="shared" si="61"/>
        <v/>
      </c>
      <c r="AY188" t="str">
        <f t="array" ref="AY188">IF(OR(AV188="",AW188=""),"",COUNT(IF($AT$11:$AT$2001=1,IF($AM$11:$AM$2001&gt;AV188,IF($AM$11:$AM$2001&lt;=AW188,IF($AN$11:$AQ$2001&gt;=0,$AT$11:$AT$2001),""),""),""),""))</f>
        <v/>
      </c>
      <c r="AZ188" s="9" t="str">
        <f t="array" ref="AZ188">IFERROR(IF(OR(AV188="",AW188=""),"",AVERAGE(IF($AT$11:$AT$2001=1,IF($AM$11:$AM$2001&gt;AV188,IF($AM$11:$AM$2001&lt;=AW188,IF($AN$11:$AQ$2001&gt;=0,$AN$11:$AQ$2001)),"")))),"")</f>
        <v/>
      </c>
      <c r="BA188" s="9" t="str">
        <f t="array" ref="BA188">IFERROR(IF(OR(AV188="",AW188=""),"",_xlfn.STDEV.S(IF($AT$11:$AT$2001=1,IF($AM$11:$AM$2001&gt;AV188,IF($AM$11:$AM$2001&lt;=AW188,IF($AN$11:$AQ$2001&gt;=0,$AN$11:$AQ$2001))),""))),"")</f>
        <v/>
      </c>
      <c r="BB188" t="str">
        <f t="shared" si="62"/>
        <v/>
      </c>
      <c r="BC188" t="str">
        <f t="shared" si="63"/>
        <v/>
      </c>
    </row>
    <row r="189" spans="1:55" x14ac:dyDescent="0.35">
      <c r="A189" s="9" t="str">
        <f>IF(Input_1!A182&lt;&gt;"",Input_1!A182,"")</f>
        <v/>
      </c>
      <c r="B189" s="9" t="str">
        <f>IF(Input_1!B182&lt;&gt;"",Input_1!B182,"")</f>
        <v/>
      </c>
      <c r="C189">
        <f>IF(Input_1!D182&lt;&gt;"",Input_1!D182,"")</f>
        <v>1790</v>
      </c>
      <c r="D189" s="9">
        <f>IF(Input_1!E182&lt;&gt;"",Input_1!E182,"")</f>
        <v>1.331</v>
      </c>
      <c r="E189" s="9">
        <f>IF(Input_1!F182&lt;&gt;"",Input_1!F182,"")</f>
        <v>1.167</v>
      </c>
      <c r="F189" s="9">
        <f>IF(Input_1!G182&lt;&gt;"",Input_1!G182,"")</f>
        <v>1.137</v>
      </c>
      <c r="G189" s="9">
        <f>IF(Input_1!I182&lt;&gt;"",Input_1!I182,"")</f>
        <v>1.0820000000000001</v>
      </c>
      <c r="H189" s="9">
        <f t="shared" si="47"/>
        <v>1.1792500000000001</v>
      </c>
      <c r="I189" s="9">
        <f t="array" ref="I189">IFERROR(_xlfn.STDEV.S(IF(D189:G189&gt;=0,IF(D189:G189&lt;&gt;"",D189:G189,""))),"")</f>
        <v>0.10711481379031251</v>
      </c>
      <c r="J189" s="2">
        <f t="shared" si="48"/>
        <v>1</v>
      </c>
      <c r="L189" t="str">
        <f t="shared" si="49"/>
        <v/>
      </c>
      <c r="M189" t="str">
        <f t="shared" si="46"/>
        <v/>
      </c>
      <c r="N189" t="str">
        <f t="shared" si="50"/>
        <v/>
      </c>
      <c r="O189" t="str">
        <f t="array" ref="O189">IF(OR(L189="",M189=""),"",COUNT(IF($J$11:$J$2001=1,IF($C$11:$C$2001&gt;L189,IF($C$11:$C$2001&lt;=M189,IF($D$11:$G$2001&gt;=0,$J$11:$J$2001),""),""),""),""))</f>
        <v/>
      </c>
      <c r="P189" s="9" t="str">
        <f t="array" ref="P189">IFERROR(IF(OR(L189="",M189=""),"",AVERAGE(IF($J$11:$J$2001=1,IF($C$11:$C$2001&gt;L189,IF($C$11:$C$2001&lt;=M189,IF($D$11:$G$2001&gt;=0,$D$11:$G$2001)),"")))),"")</f>
        <v/>
      </c>
      <c r="Q189" t="str">
        <f t="array" ref="Q189">IFERROR(IF(OR(L189="",M189=""),"",_xlfn.STDEV.S(IF($J$11:$J$2001=1,IF($C$11:$C$2001&gt;L189,IF($C$11:$C$2001&lt;=M189,IF($D$11:$G$2001&gt;=0,$D$11:$G$2001))),""))),"")</f>
        <v/>
      </c>
      <c r="R189" t="str">
        <f t="shared" si="51"/>
        <v/>
      </c>
      <c r="S189" t="str">
        <f t="shared" si="52"/>
        <v/>
      </c>
      <c r="U189">
        <f>IF(Input_1!L182&lt;&gt;"",Input_1!L182,"")</f>
        <v>1790</v>
      </c>
      <c r="V189" s="9">
        <f>IF(Input_1!M182&lt;&gt;"",Input_1!M182,"")</f>
        <v>1.194</v>
      </c>
      <c r="W189" s="9">
        <f>IF(Input_1!N182&lt;&gt;"",Input_1!N182,"")</f>
        <v>1.1000000000000001</v>
      </c>
      <c r="X189" s="9">
        <f>IF(Input_1!O182&lt;&gt;"",Input_1!O182,"")</f>
        <v>1.1539999999999999</v>
      </c>
      <c r="Y189" s="9">
        <f>IF(Input_1!Q182&lt;&gt;"",Input_1!Q182,"")</f>
        <v>1.137</v>
      </c>
      <c r="Z189" s="9">
        <f t="shared" si="53"/>
        <v>1.14625</v>
      </c>
      <c r="AA189" s="9">
        <f t="array" ref="AA189">IFERROR(_xlfn.STDEV.S(IF(V189:Y189&gt;=0,IF(V189:Y189&lt;&gt;"",V189:Y189,""))),"")</f>
        <v>3.9007477915565476E-2</v>
      </c>
      <c r="AB189" s="2">
        <f t="shared" si="54"/>
        <v>1</v>
      </c>
      <c r="AD189" t="str">
        <f t="shared" si="64"/>
        <v/>
      </c>
      <c r="AE189" t="str">
        <f t="shared" si="55"/>
        <v/>
      </c>
      <c r="AF189" t="str">
        <f t="shared" si="66"/>
        <v/>
      </c>
      <c r="AG189" t="str">
        <f t="array" ref="AG189">IF(OR(AD189="",AE189=""),"",COUNT(IF($AB$11:$AB$2001=1,IF($U$11:$U$2001&gt;AD189,IF($U$11:$U$2001&lt;=AE189,IF($V$11:$Y$2001&gt;=0,$AB$11:$AB$2001),""),""),""),""))</f>
        <v/>
      </c>
      <c r="AH189" s="9" t="str">
        <f t="array" ref="AH189">IF(AND(AD189&lt;&gt;"",AE189&lt;&gt;""),AVERAGE(IF($AB$11:$AB$2001=1,IF($U$11:$U$2001&gt;AD189,IF($C$11:$C$2001&lt;=AE189,$V$11:$Y$2001)))),"")</f>
        <v/>
      </c>
      <c r="AI189" s="9" t="str">
        <f t="array" ref="AI189">IF(AND(AD189&lt;&gt;"",AE189&lt;&gt;""),_xlfn.STDEV.S(IF($AB$11:$AB$2001=1,IF($U$11:$U$2001&gt;AD189,IF($C$11:$C$2001&lt;=AE189,$V$11:$Y$2001)))),"")</f>
        <v/>
      </c>
      <c r="AJ189" t="str">
        <f t="shared" si="56"/>
        <v/>
      </c>
      <c r="AK189" t="str">
        <f t="shared" si="57"/>
        <v/>
      </c>
      <c r="AM189" t="str">
        <f>IF(Input_1!T182&lt;&gt;"",Input_1!T182,"")</f>
        <v/>
      </c>
      <c r="AN189" s="9" t="str">
        <f>IF(Input_1!U182&lt;&gt;"",Input_1!U182,"")</f>
        <v/>
      </c>
      <c r="AO189" s="9" t="str">
        <f>IF(Input_1!V182&lt;&gt;"",Input_1!V182,"")</f>
        <v/>
      </c>
      <c r="AP189" s="9" t="str">
        <f>IF(Input_1!W182&lt;&gt;"",Input_1!W182,"")</f>
        <v/>
      </c>
      <c r="AQ189" s="9" t="str">
        <f>IF(Input_1!Y182&lt;&gt;"",Input_1!Y182,"")</f>
        <v/>
      </c>
      <c r="AR189" s="9" t="str">
        <f t="shared" si="58"/>
        <v/>
      </c>
      <c r="AS189" s="9" t="str">
        <f t="array" ref="AS189">IFERROR(_xlfn.STDEV.S(IF(AN189:AQ189&gt;=0,IF(AN189:AQ189&lt;&gt;"",AN189:AQ189,""))),"")</f>
        <v/>
      </c>
      <c r="AT189" s="2">
        <f t="shared" si="59"/>
        <v>0</v>
      </c>
      <c r="AV189" t="str">
        <f t="shared" si="65"/>
        <v/>
      </c>
      <c r="AW189" t="str">
        <f t="shared" si="60"/>
        <v/>
      </c>
      <c r="AX189" t="str">
        <f t="shared" si="61"/>
        <v/>
      </c>
      <c r="AY189" t="str">
        <f t="array" ref="AY189">IF(OR(AV189="",AW189=""),"",COUNT(IF($AT$11:$AT$2001=1,IF($AM$11:$AM$2001&gt;AV189,IF($AM$11:$AM$2001&lt;=AW189,IF($AN$11:$AQ$2001&gt;=0,$AT$11:$AT$2001),""),""),""),""))</f>
        <v/>
      </c>
      <c r="AZ189" s="9" t="str">
        <f t="array" ref="AZ189">IFERROR(IF(OR(AV189="",AW189=""),"",AVERAGE(IF($AT$11:$AT$2001=1,IF($AM$11:$AM$2001&gt;AV189,IF($AM$11:$AM$2001&lt;=AW189,IF($AN$11:$AQ$2001&gt;=0,$AN$11:$AQ$2001)),"")))),"")</f>
        <v/>
      </c>
      <c r="BA189" s="9" t="str">
        <f t="array" ref="BA189">IFERROR(IF(OR(AV189="",AW189=""),"",_xlfn.STDEV.S(IF($AT$11:$AT$2001=1,IF($AM$11:$AM$2001&gt;AV189,IF($AM$11:$AM$2001&lt;=AW189,IF($AN$11:$AQ$2001&gt;=0,$AN$11:$AQ$2001))),""))),"")</f>
        <v/>
      </c>
      <c r="BB189" t="str">
        <f t="shared" si="62"/>
        <v/>
      </c>
      <c r="BC189" t="str">
        <f t="shared" si="63"/>
        <v/>
      </c>
    </row>
    <row r="190" spans="1:55" x14ac:dyDescent="0.35">
      <c r="A190" s="9" t="str">
        <f>IF(Input_1!A183&lt;&gt;"",Input_1!A183,"")</f>
        <v/>
      </c>
      <c r="B190" s="9" t="str">
        <f>IF(Input_1!B183&lt;&gt;"",Input_1!B183,"")</f>
        <v/>
      </c>
      <c r="C190">
        <f>IF(Input_1!D183&lt;&gt;"",Input_1!D183,"")</f>
        <v>1800</v>
      </c>
      <c r="D190" s="9">
        <f>IF(Input_1!E183&lt;&gt;"",Input_1!E183,"")</f>
        <v>1.276</v>
      </c>
      <c r="E190" s="9">
        <f>IF(Input_1!F183&lt;&gt;"",Input_1!F183,"")</f>
        <v>1.1599999999999999</v>
      </c>
      <c r="F190" s="9">
        <f>IF(Input_1!G183&lt;&gt;"",Input_1!G183,"")</f>
        <v>1.115</v>
      </c>
      <c r="G190" s="9">
        <f>IF(Input_1!I183&lt;&gt;"",Input_1!I183,"")</f>
        <v>1.1080000000000001</v>
      </c>
      <c r="H190" s="9">
        <f t="shared" si="47"/>
        <v>1.1647500000000002</v>
      </c>
      <c r="I190" s="9">
        <f t="array" ref="I190">IFERROR(_xlfn.STDEV.S(IF(D190:G190&gt;=0,IF(D190:G190&lt;&gt;"",D190:G190,""))),"")</f>
        <v>7.7663268881327241E-2</v>
      </c>
      <c r="J190" s="2">
        <f t="shared" si="48"/>
        <v>1</v>
      </c>
      <c r="L190" t="str">
        <f t="shared" si="49"/>
        <v/>
      </c>
      <c r="M190" t="str">
        <f t="shared" si="46"/>
        <v/>
      </c>
      <c r="N190" t="str">
        <f t="shared" si="50"/>
        <v/>
      </c>
      <c r="O190" t="str">
        <f t="array" ref="O190">IF(OR(L190="",M190=""),"",COUNT(IF($J$11:$J$2001=1,IF($C$11:$C$2001&gt;L190,IF($C$11:$C$2001&lt;=M190,IF($D$11:$G$2001&gt;=0,$J$11:$J$2001),""),""),""),""))</f>
        <v/>
      </c>
      <c r="P190" s="9" t="str">
        <f t="array" ref="P190">IFERROR(IF(OR(L190="",M190=""),"",AVERAGE(IF($J$11:$J$2001=1,IF($C$11:$C$2001&gt;L190,IF($C$11:$C$2001&lt;=M190,IF($D$11:$G$2001&gt;=0,$D$11:$G$2001)),"")))),"")</f>
        <v/>
      </c>
      <c r="Q190" t="str">
        <f t="array" ref="Q190">IFERROR(IF(OR(L190="",M190=""),"",_xlfn.STDEV.S(IF($J$11:$J$2001=1,IF($C$11:$C$2001&gt;L190,IF($C$11:$C$2001&lt;=M190,IF($D$11:$G$2001&gt;=0,$D$11:$G$2001))),""))),"")</f>
        <v/>
      </c>
      <c r="R190" t="str">
        <f t="shared" si="51"/>
        <v/>
      </c>
      <c r="S190" t="str">
        <f t="shared" si="52"/>
        <v/>
      </c>
      <c r="U190">
        <f>IF(Input_1!L183&lt;&gt;"",Input_1!L183,"")</f>
        <v>1800</v>
      </c>
      <c r="V190" s="9">
        <f>IF(Input_1!M183&lt;&gt;"",Input_1!M183,"")</f>
        <v>1.177</v>
      </c>
      <c r="W190" s="9">
        <f>IF(Input_1!N183&lt;&gt;"",Input_1!N183,"")</f>
        <v>1.133</v>
      </c>
      <c r="X190" s="9">
        <f>IF(Input_1!O183&lt;&gt;"",Input_1!O183,"")</f>
        <v>1.17</v>
      </c>
      <c r="Y190" s="9">
        <f>IF(Input_1!Q183&lt;&gt;"",Input_1!Q183,"")</f>
        <v>1.1579999999999999</v>
      </c>
      <c r="Z190" s="9">
        <f t="shared" si="53"/>
        <v>1.1595</v>
      </c>
      <c r="AA190" s="9">
        <f t="array" ref="AA190">IFERROR(_xlfn.STDEV.S(IF(V190:Y190&gt;=0,IF(V190:Y190&lt;&gt;"",V190:Y190,""))),"")</f>
        <v>1.9330459556530635E-2</v>
      </c>
      <c r="AB190" s="2">
        <f t="shared" si="54"/>
        <v>1</v>
      </c>
      <c r="AD190" t="str">
        <f t="shared" si="64"/>
        <v/>
      </c>
      <c r="AE190" t="str">
        <f t="shared" si="55"/>
        <v/>
      </c>
      <c r="AF190" t="str">
        <f t="shared" si="66"/>
        <v/>
      </c>
      <c r="AG190" t="str">
        <f t="array" ref="AG190">IF(OR(AD190="",AE190=""),"",COUNT(IF($AB$11:$AB$2001=1,IF($U$11:$U$2001&gt;AD190,IF($U$11:$U$2001&lt;=AE190,IF($V$11:$Y$2001&gt;=0,$AB$11:$AB$2001),""),""),""),""))</f>
        <v/>
      </c>
      <c r="AH190" s="9" t="str">
        <f t="array" ref="AH190">IF(AND(AD190&lt;&gt;"",AE190&lt;&gt;""),AVERAGE(IF($AB$11:$AB$2001=1,IF($U$11:$U$2001&gt;AD190,IF($C$11:$C$2001&lt;=AE190,$V$11:$Y$2001)))),"")</f>
        <v/>
      </c>
      <c r="AI190" s="9" t="str">
        <f t="array" ref="AI190">IF(AND(AD190&lt;&gt;"",AE190&lt;&gt;""),_xlfn.STDEV.S(IF($AB$11:$AB$2001=1,IF($U$11:$U$2001&gt;AD190,IF($C$11:$C$2001&lt;=AE190,$V$11:$Y$2001)))),"")</f>
        <v/>
      </c>
      <c r="AJ190" t="str">
        <f t="shared" si="56"/>
        <v/>
      </c>
      <c r="AK190" t="str">
        <f t="shared" si="57"/>
        <v/>
      </c>
      <c r="AM190" t="str">
        <f>IF(Input_1!T183&lt;&gt;"",Input_1!T183,"")</f>
        <v/>
      </c>
      <c r="AN190" s="9" t="str">
        <f>IF(Input_1!U183&lt;&gt;"",Input_1!U183,"")</f>
        <v/>
      </c>
      <c r="AO190" s="9" t="str">
        <f>IF(Input_1!V183&lt;&gt;"",Input_1!V183,"")</f>
        <v/>
      </c>
      <c r="AP190" s="9" t="str">
        <f>IF(Input_1!W183&lt;&gt;"",Input_1!W183,"")</f>
        <v/>
      </c>
      <c r="AQ190" s="9" t="str">
        <f>IF(Input_1!Y183&lt;&gt;"",Input_1!Y183,"")</f>
        <v/>
      </c>
      <c r="AR190" s="9" t="str">
        <f t="shared" si="58"/>
        <v/>
      </c>
      <c r="AS190" s="9" t="str">
        <f t="array" ref="AS190">IFERROR(_xlfn.STDEV.S(IF(AN190:AQ190&gt;=0,IF(AN190:AQ190&lt;&gt;"",AN190:AQ190,""))),"")</f>
        <v/>
      </c>
      <c r="AT190" s="2">
        <f t="shared" si="59"/>
        <v>0</v>
      </c>
      <c r="AV190" t="str">
        <f t="shared" si="65"/>
        <v/>
      </c>
      <c r="AW190" t="str">
        <f t="shared" si="60"/>
        <v/>
      </c>
      <c r="AX190" t="str">
        <f t="shared" si="61"/>
        <v/>
      </c>
      <c r="AY190" t="str">
        <f t="array" ref="AY190">IF(OR(AV190="",AW190=""),"",COUNT(IF($AT$11:$AT$2001=1,IF($AM$11:$AM$2001&gt;AV190,IF($AM$11:$AM$2001&lt;=AW190,IF($AN$11:$AQ$2001&gt;=0,$AT$11:$AT$2001),""),""),""),""))</f>
        <v/>
      </c>
      <c r="AZ190" s="9" t="str">
        <f t="array" ref="AZ190">IFERROR(IF(OR(AV190="",AW190=""),"",AVERAGE(IF($AT$11:$AT$2001=1,IF($AM$11:$AM$2001&gt;AV190,IF($AM$11:$AM$2001&lt;=AW190,IF($AN$11:$AQ$2001&gt;=0,$AN$11:$AQ$2001)),"")))),"")</f>
        <v/>
      </c>
      <c r="BA190" s="9" t="str">
        <f t="array" ref="BA190">IFERROR(IF(OR(AV190="",AW190=""),"",_xlfn.STDEV.S(IF($AT$11:$AT$2001=1,IF($AM$11:$AM$2001&gt;AV190,IF($AM$11:$AM$2001&lt;=AW190,IF($AN$11:$AQ$2001&gt;=0,$AN$11:$AQ$2001))),""))),"")</f>
        <v/>
      </c>
      <c r="BB190" t="str">
        <f t="shared" si="62"/>
        <v/>
      </c>
      <c r="BC190" t="str">
        <f t="shared" si="63"/>
        <v/>
      </c>
    </row>
    <row r="191" spans="1:55" x14ac:dyDescent="0.35">
      <c r="A191" s="9" t="str">
        <f>IF(Input_1!A184&lt;&gt;"",Input_1!A184,"")</f>
        <v/>
      </c>
      <c r="B191" s="9" t="str">
        <f>IF(Input_1!B184&lt;&gt;"",Input_1!B184,"")</f>
        <v/>
      </c>
      <c r="C191">
        <f>IF(Input_1!D184&lt;&gt;"",Input_1!D184,"")</f>
        <v>1810</v>
      </c>
      <c r="D191" s="9">
        <f>IF(Input_1!E184&lt;&gt;"",Input_1!E184,"")</f>
        <v>1.359</v>
      </c>
      <c r="E191" s="9">
        <f>IF(Input_1!F184&lt;&gt;"",Input_1!F184,"")</f>
        <v>1.1140000000000001</v>
      </c>
      <c r="F191" s="9">
        <f>IF(Input_1!G184&lt;&gt;"",Input_1!G184,"")</f>
        <v>1.149</v>
      </c>
      <c r="G191" s="9">
        <f>IF(Input_1!I184&lt;&gt;"",Input_1!I184,"")</f>
        <v>1.153</v>
      </c>
      <c r="H191" s="9">
        <f t="shared" si="47"/>
        <v>1.1937500000000001</v>
      </c>
      <c r="I191" s="9">
        <f t="array" ref="I191">IFERROR(_xlfn.STDEV.S(IF(D191:G191&gt;=0,IF(D191:G191&lt;&gt;"",D191:G191,""))),"")</f>
        <v>0.11155081054538925</v>
      </c>
      <c r="J191" s="2">
        <f t="shared" si="48"/>
        <v>1</v>
      </c>
      <c r="L191" t="str">
        <f t="shared" si="49"/>
        <v/>
      </c>
      <c r="M191" t="str">
        <f t="shared" si="46"/>
        <v/>
      </c>
      <c r="N191" t="str">
        <f t="shared" si="50"/>
        <v/>
      </c>
      <c r="O191" t="str">
        <f t="array" ref="O191">IF(OR(L191="",M191=""),"",COUNT(IF($J$11:$J$2001=1,IF($C$11:$C$2001&gt;L191,IF($C$11:$C$2001&lt;=M191,IF($D$11:$G$2001&gt;=0,$J$11:$J$2001),""),""),""),""))</f>
        <v/>
      </c>
      <c r="P191" s="9" t="str">
        <f t="array" ref="P191">IFERROR(IF(OR(L191="",M191=""),"",AVERAGE(IF($J$11:$J$2001=1,IF($C$11:$C$2001&gt;L191,IF($C$11:$C$2001&lt;=M191,IF($D$11:$G$2001&gt;=0,$D$11:$G$2001)),"")))),"")</f>
        <v/>
      </c>
      <c r="Q191" t="str">
        <f t="array" ref="Q191">IFERROR(IF(OR(L191="",M191=""),"",_xlfn.STDEV.S(IF($J$11:$J$2001=1,IF($C$11:$C$2001&gt;L191,IF($C$11:$C$2001&lt;=M191,IF($D$11:$G$2001&gt;=0,$D$11:$G$2001))),""))),"")</f>
        <v/>
      </c>
      <c r="R191" t="str">
        <f t="shared" si="51"/>
        <v/>
      </c>
      <c r="S191" t="str">
        <f t="shared" si="52"/>
        <v/>
      </c>
      <c r="U191">
        <f>IF(Input_1!L184&lt;&gt;"",Input_1!L184,"")</f>
        <v>1810</v>
      </c>
      <c r="V191" s="9">
        <f>IF(Input_1!M184&lt;&gt;"",Input_1!M184,"")</f>
        <v>1.24</v>
      </c>
      <c r="W191" s="9">
        <f>IF(Input_1!N184&lt;&gt;"",Input_1!N184,"")</f>
        <v>1.1539999999999999</v>
      </c>
      <c r="X191" s="9">
        <f>IF(Input_1!O184&lt;&gt;"",Input_1!O184,"")</f>
        <v>1.2110000000000001</v>
      </c>
      <c r="Y191" s="9">
        <f>IF(Input_1!Q184&lt;&gt;"",Input_1!Q184,"")</f>
        <v>1.143</v>
      </c>
      <c r="Z191" s="9">
        <f t="shared" si="53"/>
        <v>1.1870000000000001</v>
      </c>
      <c r="AA191" s="9">
        <f t="array" ref="AA191">IFERROR(_xlfn.STDEV.S(IF(V191:Y191&gt;=0,IF(V191:Y191&lt;&gt;"",V191:Y191,""))),"")</f>
        <v>4.6224091842530221E-2</v>
      </c>
      <c r="AB191" s="2">
        <f t="shared" si="54"/>
        <v>1</v>
      </c>
      <c r="AD191" t="str">
        <f t="shared" si="64"/>
        <v/>
      </c>
      <c r="AE191" t="str">
        <f t="shared" si="55"/>
        <v/>
      </c>
      <c r="AF191" t="str">
        <f t="shared" si="66"/>
        <v/>
      </c>
      <c r="AG191" t="str">
        <f t="array" ref="AG191">IF(OR(AD191="",AE191=""),"",COUNT(IF($AB$11:$AB$2001=1,IF($U$11:$U$2001&gt;AD191,IF($U$11:$U$2001&lt;=AE191,IF($V$11:$Y$2001&gt;=0,$AB$11:$AB$2001),""),""),""),""))</f>
        <v/>
      </c>
      <c r="AH191" s="9" t="str">
        <f t="array" ref="AH191">IF(AND(AD191&lt;&gt;"",AE191&lt;&gt;""),AVERAGE(IF($AB$11:$AB$2001=1,IF($U$11:$U$2001&gt;AD191,IF($C$11:$C$2001&lt;=AE191,$V$11:$Y$2001)))),"")</f>
        <v/>
      </c>
      <c r="AI191" s="9" t="str">
        <f t="array" ref="AI191">IF(AND(AD191&lt;&gt;"",AE191&lt;&gt;""),_xlfn.STDEV.S(IF($AB$11:$AB$2001=1,IF($U$11:$U$2001&gt;AD191,IF($C$11:$C$2001&lt;=AE191,$V$11:$Y$2001)))),"")</f>
        <v/>
      </c>
      <c r="AJ191" t="str">
        <f t="shared" si="56"/>
        <v/>
      </c>
      <c r="AK191" t="str">
        <f t="shared" si="57"/>
        <v/>
      </c>
      <c r="AM191" t="str">
        <f>IF(Input_1!T184&lt;&gt;"",Input_1!T184,"")</f>
        <v/>
      </c>
      <c r="AN191" s="9" t="str">
        <f>IF(Input_1!U184&lt;&gt;"",Input_1!U184,"")</f>
        <v/>
      </c>
      <c r="AO191" s="9" t="str">
        <f>IF(Input_1!V184&lt;&gt;"",Input_1!V184,"")</f>
        <v/>
      </c>
      <c r="AP191" s="9" t="str">
        <f>IF(Input_1!W184&lt;&gt;"",Input_1!W184,"")</f>
        <v/>
      </c>
      <c r="AQ191" s="9" t="str">
        <f>IF(Input_1!Y184&lt;&gt;"",Input_1!Y184,"")</f>
        <v/>
      </c>
      <c r="AR191" s="9" t="str">
        <f t="shared" si="58"/>
        <v/>
      </c>
      <c r="AS191" s="9" t="str">
        <f t="array" ref="AS191">IFERROR(_xlfn.STDEV.S(IF(AN191:AQ191&gt;=0,IF(AN191:AQ191&lt;&gt;"",AN191:AQ191,""))),"")</f>
        <v/>
      </c>
      <c r="AT191" s="2">
        <f t="shared" si="59"/>
        <v>0</v>
      </c>
      <c r="AV191" t="str">
        <f t="shared" si="65"/>
        <v/>
      </c>
      <c r="AW191" t="str">
        <f t="shared" si="60"/>
        <v/>
      </c>
      <c r="AX191" t="str">
        <f t="shared" si="61"/>
        <v/>
      </c>
      <c r="AY191" t="str">
        <f t="array" ref="AY191">IF(OR(AV191="",AW191=""),"",COUNT(IF($AT$11:$AT$2001=1,IF($AM$11:$AM$2001&gt;AV191,IF($AM$11:$AM$2001&lt;=AW191,IF($AN$11:$AQ$2001&gt;=0,$AT$11:$AT$2001),""),""),""),""))</f>
        <v/>
      </c>
      <c r="AZ191" s="9" t="str">
        <f t="array" ref="AZ191">IFERROR(IF(OR(AV191="",AW191=""),"",AVERAGE(IF($AT$11:$AT$2001=1,IF($AM$11:$AM$2001&gt;AV191,IF($AM$11:$AM$2001&lt;=AW191,IF($AN$11:$AQ$2001&gt;=0,$AN$11:$AQ$2001)),"")))),"")</f>
        <v/>
      </c>
      <c r="BA191" s="9" t="str">
        <f t="array" ref="BA191">IFERROR(IF(OR(AV191="",AW191=""),"",_xlfn.STDEV.S(IF($AT$11:$AT$2001=1,IF($AM$11:$AM$2001&gt;AV191,IF($AM$11:$AM$2001&lt;=AW191,IF($AN$11:$AQ$2001&gt;=0,$AN$11:$AQ$2001))),""))),"")</f>
        <v/>
      </c>
      <c r="BB191" t="str">
        <f t="shared" si="62"/>
        <v/>
      </c>
      <c r="BC191" t="str">
        <f t="shared" si="63"/>
        <v/>
      </c>
    </row>
    <row r="192" spans="1:55" x14ac:dyDescent="0.35">
      <c r="A192" s="9" t="str">
        <f>IF(Input_1!A185&lt;&gt;"",Input_1!A185,"")</f>
        <v/>
      </c>
      <c r="B192" s="9" t="str">
        <f>IF(Input_1!B185&lt;&gt;"",Input_1!B185,"")</f>
        <v/>
      </c>
      <c r="C192">
        <f>IF(Input_1!D185&lt;&gt;"",Input_1!D185,"")</f>
        <v>1820</v>
      </c>
      <c r="D192" s="9">
        <f>IF(Input_1!E185&lt;&gt;"",Input_1!E185,"")</f>
        <v>1.3959999999999999</v>
      </c>
      <c r="E192" s="9">
        <f>IF(Input_1!F185&lt;&gt;"",Input_1!F185,"")</f>
        <v>1.2030000000000001</v>
      </c>
      <c r="F192" s="9">
        <f>IF(Input_1!G185&lt;&gt;"",Input_1!G185,"")</f>
        <v>1.2210000000000001</v>
      </c>
      <c r="G192" s="9">
        <f>IF(Input_1!I185&lt;&gt;"",Input_1!I185,"")</f>
        <v>1.1879999999999999</v>
      </c>
      <c r="H192" s="9">
        <f t="shared" si="47"/>
        <v>1.252</v>
      </c>
      <c r="I192" s="9">
        <f t="array" ref="I192">IFERROR(_xlfn.STDEV.S(IF(D192:G192&gt;=0,IF(D192:G192&lt;&gt;"",D192:G192,""))),"")</f>
        <v>9.694328238717724E-2</v>
      </c>
      <c r="J192" s="2">
        <f t="shared" si="48"/>
        <v>1</v>
      </c>
      <c r="L192" t="str">
        <f t="shared" si="49"/>
        <v/>
      </c>
      <c r="M192" t="str">
        <f t="shared" si="46"/>
        <v/>
      </c>
      <c r="N192" t="str">
        <f t="shared" si="50"/>
        <v/>
      </c>
      <c r="O192" t="str">
        <f t="array" ref="O192">IF(OR(L192="",M192=""),"",COUNT(IF($J$11:$J$2001=1,IF($C$11:$C$2001&gt;L192,IF($C$11:$C$2001&lt;=M192,IF($D$11:$G$2001&gt;=0,$J$11:$J$2001),""),""),""),""))</f>
        <v/>
      </c>
      <c r="P192" s="9" t="str">
        <f t="array" ref="P192">IFERROR(IF(OR(L192="",M192=""),"",AVERAGE(IF($J$11:$J$2001=1,IF($C$11:$C$2001&gt;L192,IF($C$11:$C$2001&lt;=M192,IF($D$11:$G$2001&gt;=0,$D$11:$G$2001)),"")))),"")</f>
        <v/>
      </c>
      <c r="Q192" t="str">
        <f t="array" ref="Q192">IFERROR(IF(OR(L192="",M192=""),"",_xlfn.STDEV.S(IF($J$11:$J$2001=1,IF($C$11:$C$2001&gt;L192,IF($C$11:$C$2001&lt;=M192,IF($D$11:$G$2001&gt;=0,$D$11:$G$2001))),""))),"")</f>
        <v/>
      </c>
      <c r="R192" t="str">
        <f t="shared" si="51"/>
        <v/>
      </c>
      <c r="S192" t="str">
        <f t="shared" si="52"/>
        <v/>
      </c>
      <c r="U192">
        <f>IF(Input_1!L185&lt;&gt;"",Input_1!L185,"")</f>
        <v>1820</v>
      </c>
      <c r="V192" s="9">
        <f>IF(Input_1!M185&lt;&gt;"",Input_1!M185,"")</f>
        <v>1.276</v>
      </c>
      <c r="W192" s="9">
        <f>IF(Input_1!N185&lt;&gt;"",Input_1!N185,"")</f>
        <v>1.2330000000000001</v>
      </c>
      <c r="X192" s="9">
        <f>IF(Input_1!O185&lt;&gt;"",Input_1!O185,"")</f>
        <v>1.228</v>
      </c>
      <c r="Y192" s="9">
        <f>IF(Input_1!Q185&lt;&gt;"",Input_1!Q185,"")</f>
        <v>1.2490000000000001</v>
      </c>
      <c r="Z192" s="9">
        <f t="shared" si="53"/>
        <v>1.2465000000000002</v>
      </c>
      <c r="AA192" s="9">
        <f t="array" ref="AA192">IFERROR(_xlfn.STDEV.S(IF(V192:Y192&gt;=0,IF(V192:Y192&lt;&gt;"",V192:Y192,""))),"")</f>
        <v>2.161018278497431E-2</v>
      </c>
      <c r="AB192" s="2">
        <f t="shared" si="54"/>
        <v>1</v>
      </c>
      <c r="AD192" t="str">
        <f t="shared" si="64"/>
        <v/>
      </c>
      <c r="AE192" t="str">
        <f t="shared" si="55"/>
        <v/>
      </c>
      <c r="AF192" t="str">
        <f t="shared" si="66"/>
        <v/>
      </c>
      <c r="AG192" t="str">
        <f t="array" ref="AG192">IF(OR(AD192="",AE192=""),"",COUNT(IF($AB$11:$AB$2001=1,IF($U$11:$U$2001&gt;AD192,IF($U$11:$U$2001&lt;=AE192,IF($V$11:$Y$2001&gt;=0,$AB$11:$AB$2001),""),""),""),""))</f>
        <v/>
      </c>
      <c r="AH192" s="9" t="str">
        <f t="array" ref="AH192">IF(AND(AD192&lt;&gt;"",AE192&lt;&gt;""),AVERAGE(IF($AB$11:$AB$2001=1,IF($U$11:$U$2001&gt;AD192,IF($C$11:$C$2001&lt;=AE192,$V$11:$Y$2001)))),"")</f>
        <v/>
      </c>
      <c r="AI192" s="9" t="str">
        <f t="array" ref="AI192">IF(AND(AD192&lt;&gt;"",AE192&lt;&gt;""),_xlfn.STDEV.S(IF($AB$11:$AB$2001=1,IF($U$11:$U$2001&gt;AD192,IF($C$11:$C$2001&lt;=AE192,$V$11:$Y$2001)))),"")</f>
        <v/>
      </c>
      <c r="AJ192" t="str">
        <f t="shared" si="56"/>
        <v/>
      </c>
      <c r="AK192" t="str">
        <f t="shared" si="57"/>
        <v/>
      </c>
      <c r="AM192" t="str">
        <f>IF(Input_1!T185&lt;&gt;"",Input_1!T185,"")</f>
        <v/>
      </c>
      <c r="AN192" s="9" t="str">
        <f>IF(Input_1!U185&lt;&gt;"",Input_1!U185,"")</f>
        <v/>
      </c>
      <c r="AO192" s="9" t="str">
        <f>IF(Input_1!V185&lt;&gt;"",Input_1!V185,"")</f>
        <v/>
      </c>
      <c r="AP192" s="9" t="str">
        <f>IF(Input_1!W185&lt;&gt;"",Input_1!W185,"")</f>
        <v/>
      </c>
      <c r="AQ192" s="9" t="str">
        <f>IF(Input_1!Y185&lt;&gt;"",Input_1!Y185,"")</f>
        <v/>
      </c>
      <c r="AR192" s="9" t="str">
        <f t="shared" si="58"/>
        <v/>
      </c>
      <c r="AS192" s="9" t="str">
        <f t="array" ref="AS192">IFERROR(_xlfn.STDEV.S(IF(AN192:AQ192&gt;=0,IF(AN192:AQ192&lt;&gt;"",AN192:AQ192,""))),"")</f>
        <v/>
      </c>
      <c r="AT192" s="2">
        <f t="shared" si="59"/>
        <v>0</v>
      </c>
      <c r="AV192" t="str">
        <f t="shared" si="65"/>
        <v/>
      </c>
      <c r="AW192" t="str">
        <f t="shared" si="60"/>
        <v/>
      </c>
      <c r="AX192" t="str">
        <f t="shared" si="61"/>
        <v/>
      </c>
      <c r="AY192" t="str">
        <f t="array" ref="AY192">IF(OR(AV192="",AW192=""),"",COUNT(IF($AT$11:$AT$2001=1,IF($AM$11:$AM$2001&gt;AV192,IF($AM$11:$AM$2001&lt;=AW192,IF($AN$11:$AQ$2001&gt;=0,$AT$11:$AT$2001),""),""),""),""))</f>
        <v/>
      </c>
      <c r="AZ192" s="9" t="str">
        <f t="array" ref="AZ192">IFERROR(IF(OR(AV192="",AW192=""),"",AVERAGE(IF($AT$11:$AT$2001=1,IF($AM$11:$AM$2001&gt;AV192,IF($AM$11:$AM$2001&lt;=AW192,IF($AN$11:$AQ$2001&gt;=0,$AN$11:$AQ$2001)),"")))),"")</f>
        <v/>
      </c>
      <c r="BA192" s="9" t="str">
        <f t="array" ref="BA192">IFERROR(IF(OR(AV192="",AW192=""),"",_xlfn.STDEV.S(IF($AT$11:$AT$2001=1,IF($AM$11:$AM$2001&gt;AV192,IF($AM$11:$AM$2001&lt;=AW192,IF($AN$11:$AQ$2001&gt;=0,$AN$11:$AQ$2001))),""))),"")</f>
        <v/>
      </c>
      <c r="BB192" t="str">
        <f t="shared" si="62"/>
        <v/>
      </c>
      <c r="BC192" t="str">
        <f t="shared" si="63"/>
        <v/>
      </c>
    </row>
    <row r="193" spans="1:55" x14ac:dyDescent="0.35">
      <c r="A193" s="9" t="str">
        <f>IF(Input_1!A186&lt;&gt;"",Input_1!A186,"")</f>
        <v/>
      </c>
      <c r="B193" s="9" t="str">
        <f>IF(Input_1!B186&lt;&gt;"",Input_1!B186,"")</f>
        <v/>
      </c>
      <c r="C193">
        <f>IF(Input_1!D186&lt;&gt;"",Input_1!D186,"")</f>
        <v>1830</v>
      </c>
      <c r="D193" s="9">
        <f>IF(Input_1!E186&lt;&gt;"",Input_1!E186,"")</f>
        <v>1.264</v>
      </c>
      <c r="E193" s="9">
        <f>IF(Input_1!F186&lt;&gt;"",Input_1!F186,"")</f>
        <v>1.0369999999999999</v>
      </c>
      <c r="F193" s="9">
        <f>IF(Input_1!G186&lt;&gt;"",Input_1!G186,"")</f>
        <v>0.999</v>
      </c>
      <c r="G193" s="9">
        <f>IF(Input_1!I186&lt;&gt;"",Input_1!I186,"")</f>
        <v>1.052</v>
      </c>
      <c r="H193" s="9">
        <f t="shared" si="47"/>
        <v>1.0880000000000001</v>
      </c>
      <c r="I193" s="9">
        <f t="array" ref="I193">IFERROR(_xlfn.STDEV.S(IF(D193:G193&gt;=0,IF(D193:G193&lt;&gt;"",D193:G193,""))),"")</f>
        <v>0.11943477997077179</v>
      </c>
      <c r="J193" s="2">
        <f t="shared" si="48"/>
        <v>1</v>
      </c>
      <c r="L193" t="str">
        <f t="shared" si="49"/>
        <v/>
      </c>
      <c r="M193" t="str">
        <f t="shared" si="46"/>
        <v/>
      </c>
      <c r="N193" t="str">
        <f t="shared" si="50"/>
        <v/>
      </c>
      <c r="O193" t="str">
        <f t="array" ref="O193">IF(OR(L193="",M193=""),"",COUNT(IF($J$11:$J$2001=1,IF($C$11:$C$2001&gt;L193,IF($C$11:$C$2001&lt;=M193,IF($D$11:$G$2001&gt;=0,$J$11:$J$2001),""),""),""),""))</f>
        <v/>
      </c>
      <c r="P193" s="9" t="str">
        <f t="array" ref="P193">IFERROR(IF(OR(L193="",M193=""),"",AVERAGE(IF($J$11:$J$2001=1,IF($C$11:$C$2001&gt;L193,IF($C$11:$C$2001&lt;=M193,IF($D$11:$G$2001&gt;=0,$D$11:$G$2001)),"")))),"")</f>
        <v/>
      </c>
      <c r="Q193" t="str">
        <f t="array" ref="Q193">IFERROR(IF(OR(L193="",M193=""),"",_xlfn.STDEV.S(IF($J$11:$J$2001=1,IF($C$11:$C$2001&gt;L193,IF($C$11:$C$2001&lt;=M193,IF($D$11:$G$2001&gt;=0,$D$11:$G$2001))),""))),"")</f>
        <v/>
      </c>
      <c r="R193" t="str">
        <f t="shared" si="51"/>
        <v/>
      </c>
      <c r="S193" t="str">
        <f t="shared" si="52"/>
        <v/>
      </c>
      <c r="U193">
        <f>IF(Input_1!L186&lt;&gt;"",Input_1!L186,"")</f>
        <v>1830</v>
      </c>
      <c r="V193" s="9">
        <f>IF(Input_1!M186&lt;&gt;"",Input_1!M186,"")</f>
        <v>1.06</v>
      </c>
      <c r="W193" s="9">
        <f>IF(Input_1!N186&lt;&gt;"",Input_1!N186,"")</f>
        <v>1.0229999999999999</v>
      </c>
      <c r="X193" s="9">
        <f>IF(Input_1!O186&lt;&gt;"",Input_1!O186,"")</f>
        <v>1.139</v>
      </c>
      <c r="Y193" s="9">
        <f>IF(Input_1!Q186&lt;&gt;"",Input_1!Q186,"")</f>
        <v>1.1499999999999999</v>
      </c>
      <c r="Z193" s="9">
        <f t="shared" si="53"/>
        <v>1.093</v>
      </c>
      <c r="AA193" s="9">
        <f t="array" ref="AA193">IFERROR(_xlfn.STDEV.S(IF(V193:Y193&gt;=0,IF(V193:Y193&lt;&gt;"",V193:Y193,""))),"")</f>
        <v>6.1519644559007873E-2</v>
      </c>
      <c r="AB193" s="2">
        <f t="shared" si="54"/>
        <v>1</v>
      </c>
      <c r="AD193" t="str">
        <f t="shared" si="64"/>
        <v/>
      </c>
      <c r="AE193" t="str">
        <f t="shared" si="55"/>
        <v/>
      </c>
      <c r="AF193" t="str">
        <f t="shared" si="66"/>
        <v/>
      </c>
      <c r="AG193" t="str">
        <f t="array" ref="AG193">IF(OR(AD193="",AE193=""),"",COUNT(IF($AB$11:$AB$2001=1,IF($U$11:$U$2001&gt;AD193,IF($U$11:$U$2001&lt;=AE193,IF($V$11:$Y$2001&gt;=0,$AB$11:$AB$2001),""),""),""),""))</f>
        <v/>
      </c>
      <c r="AH193" s="9" t="str">
        <f t="array" ref="AH193">IF(AND(AD193&lt;&gt;"",AE193&lt;&gt;""),AVERAGE(IF($AB$11:$AB$2001=1,IF($U$11:$U$2001&gt;AD193,IF($C$11:$C$2001&lt;=AE193,$V$11:$Y$2001)))),"")</f>
        <v/>
      </c>
      <c r="AI193" s="9" t="str">
        <f t="array" ref="AI193">IF(AND(AD193&lt;&gt;"",AE193&lt;&gt;""),_xlfn.STDEV.S(IF($AB$11:$AB$2001=1,IF($U$11:$U$2001&gt;AD193,IF($C$11:$C$2001&lt;=AE193,$V$11:$Y$2001)))),"")</f>
        <v/>
      </c>
      <c r="AJ193" t="str">
        <f t="shared" si="56"/>
        <v/>
      </c>
      <c r="AK193" t="str">
        <f t="shared" si="57"/>
        <v/>
      </c>
      <c r="AM193" t="str">
        <f>IF(Input_1!T186&lt;&gt;"",Input_1!T186,"")</f>
        <v/>
      </c>
      <c r="AN193" s="9" t="str">
        <f>IF(Input_1!U186&lt;&gt;"",Input_1!U186,"")</f>
        <v/>
      </c>
      <c r="AO193" s="9" t="str">
        <f>IF(Input_1!V186&lt;&gt;"",Input_1!V186,"")</f>
        <v/>
      </c>
      <c r="AP193" s="9" t="str">
        <f>IF(Input_1!W186&lt;&gt;"",Input_1!W186,"")</f>
        <v/>
      </c>
      <c r="AQ193" s="9" t="str">
        <f>IF(Input_1!Y186&lt;&gt;"",Input_1!Y186,"")</f>
        <v/>
      </c>
      <c r="AR193" s="9" t="str">
        <f t="shared" si="58"/>
        <v/>
      </c>
      <c r="AS193" s="9" t="str">
        <f t="array" ref="AS193">IFERROR(_xlfn.STDEV.S(IF(AN193:AQ193&gt;=0,IF(AN193:AQ193&lt;&gt;"",AN193:AQ193,""))),"")</f>
        <v/>
      </c>
      <c r="AT193" s="2">
        <f t="shared" si="59"/>
        <v>0</v>
      </c>
      <c r="AV193" t="str">
        <f t="shared" si="65"/>
        <v/>
      </c>
      <c r="AW193" t="str">
        <f t="shared" si="60"/>
        <v/>
      </c>
      <c r="AX193" t="str">
        <f t="shared" si="61"/>
        <v/>
      </c>
      <c r="AY193" t="str">
        <f t="array" ref="AY193">IF(OR(AV193="",AW193=""),"",COUNT(IF($AT$11:$AT$2001=1,IF($AM$11:$AM$2001&gt;AV193,IF($AM$11:$AM$2001&lt;=AW193,IF($AN$11:$AQ$2001&gt;=0,$AT$11:$AT$2001),""),""),""),""))</f>
        <v/>
      </c>
      <c r="AZ193" s="9" t="str">
        <f t="array" ref="AZ193">IFERROR(IF(OR(AV193="",AW193=""),"",AVERAGE(IF($AT$11:$AT$2001=1,IF($AM$11:$AM$2001&gt;AV193,IF($AM$11:$AM$2001&lt;=AW193,IF($AN$11:$AQ$2001&gt;=0,$AN$11:$AQ$2001)),"")))),"")</f>
        <v/>
      </c>
      <c r="BA193" s="9" t="str">
        <f t="array" ref="BA193">IFERROR(IF(OR(AV193="",AW193=""),"",_xlfn.STDEV.S(IF($AT$11:$AT$2001=1,IF($AM$11:$AM$2001&gt;AV193,IF($AM$11:$AM$2001&lt;=AW193,IF($AN$11:$AQ$2001&gt;=0,$AN$11:$AQ$2001))),""))),"")</f>
        <v/>
      </c>
      <c r="BB193" t="str">
        <f t="shared" si="62"/>
        <v/>
      </c>
      <c r="BC193" t="str">
        <f t="shared" si="63"/>
        <v/>
      </c>
    </row>
    <row r="194" spans="1:55" x14ac:dyDescent="0.35">
      <c r="A194" s="9" t="str">
        <f>IF(Input_1!A187&lt;&gt;"",Input_1!A187,"")</f>
        <v/>
      </c>
      <c r="B194" s="9" t="str">
        <f>IF(Input_1!B187&lt;&gt;"",Input_1!B187,"")</f>
        <v/>
      </c>
      <c r="C194">
        <f>IF(Input_1!D187&lt;&gt;"",Input_1!D187,"")</f>
        <v>1840</v>
      </c>
      <c r="D194" s="9">
        <f>IF(Input_1!E187&lt;&gt;"",Input_1!E187,"")</f>
        <v>1.21</v>
      </c>
      <c r="E194" s="9">
        <f>IF(Input_1!F187&lt;&gt;"",Input_1!F187,"")</f>
        <v>1.0129999999999999</v>
      </c>
      <c r="F194" s="9">
        <f>IF(Input_1!G187&lt;&gt;"",Input_1!G187,"")</f>
        <v>1.0209999999999999</v>
      </c>
      <c r="G194" s="9">
        <f>IF(Input_1!I187&lt;&gt;"",Input_1!I187,"")</f>
        <v>1.0840000000000001</v>
      </c>
      <c r="H194" s="9">
        <f t="shared" si="47"/>
        <v>1.0819999999999999</v>
      </c>
      <c r="I194" s="9">
        <f t="array" ref="I194">IFERROR(_xlfn.STDEV.S(IF(D194:G194&gt;=0,IF(D194:G194&lt;&gt;"",D194:G194,""))),"")</f>
        <v>9.1049437120720333E-2</v>
      </c>
      <c r="J194" s="2">
        <f t="shared" si="48"/>
        <v>1</v>
      </c>
      <c r="L194" t="str">
        <f t="shared" si="49"/>
        <v/>
      </c>
      <c r="M194" t="str">
        <f t="shared" si="46"/>
        <v/>
      </c>
      <c r="N194" t="str">
        <f t="shared" si="50"/>
        <v/>
      </c>
      <c r="O194" t="str">
        <f t="array" ref="O194">IF(OR(L194="",M194=""),"",COUNT(IF($J$11:$J$2001=1,IF($C$11:$C$2001&gt;L194,IF($C$11:$C$2001&lt;=M194,IF($D$11:$G$2001&gt;=0,$J$11:$J$2001),""),""),""),""))</f>
        <v/>
      </c>
      <c r="P194" s="9" t="str">
        <f t="array" ref="P194">IFERROR(IF(OR(L194="",M194=""),"",AVERAGE(IF($J$11:$J$2001=1,IF($C$11:$C$2001&gt;L194,IF($C$11:$C$2001&lt;=M194,IF($D$11:$G$2001&gt;=0,$D$11:$G$2001)),"")))),"")</f>
        <v/>
      </c>
      <c r="Q194" t="str">
        <f t="array" ref="Q194">IFERROR(IF(OR(L194="",M194=""),"",_xlfn.STDEV.S(IF($J$11:$J$2001=1,IF($C$11:$C$2001&gt;L194,IF($C$11:$C$2001&lt;=M194,IF($D$11:$G$2001&gt;=0,$D$11:$G$2001))),""))),"")</f>
        <v/>
      </c>
      <c r="R194" t="str">
        <f t="shared" si="51"/>
        <v/>
      </c>
      <c r="S194" t="str">
        <f t="shared" si="52"/>
        <v/>
      </c>
      <c r="U194">
        <f>IF(Input_1!L187&lt;&gt;"",Input_1!L187,"")</f>
        <v>1840</v>
      </c>
      <c r="V194" s="9">
        <f>IF(Input_1!M187&lt;&gt;"",Input_1!M187,"")</f>
        <v>1.0740000000000001</v>
      </c>
      <c r="W194" s="9">
        <f>IF(Input_1!N187&lt;&gt;"",Input_1!N187,"")</f>
        <v>1.0429999999999999</v>
      </c>
      <c r="X194" s="9">
        <f>IF(Input_1!O187&lt;&gt;"",Input_1!O187,"")</f>
        <v>1.121</v>
      </c>
      <c r="Y194" s="9">
        <f>IF(Input_1!Q187&lt;&gt;"",Input_1!Q187,"")</f>
        <v>1.121</v>
      </c>
      <c r="Z194" s="9">
        <f t="shared" si="53"/>
        <v>1.08975</v>
      </c>
      <c r="AA194" s="9">
        <f t="array" ref="AA194">IFERROR(_xlfn.STDEV.S(IF(V194:Y194&gt;=0,IF(V194:Y194&lt;&gt;"",V194:Y194,""))),"")</f>
        <v>3.8239377609997807E-2</v>
      </c>
      <c r="AB194" s="2">
        <f t="shared" si="54"/>
        <v>1</v>
      </c>
      <c r="AD194" t="str">
        <f t="shared" si="64"/>
        <v/>
      </c>
      <c r="AE194" t="str">
        <f t="shared" si="55"/>
        <v/>
      </c>
      <c r="AF194" t="str">
        <f t="shared" si="66"/>
        <v/>
      </c>
      <c r="AG194" t="str">
        <f t="array" ref="AG194">IF(OR(AD194="",AE194=""),"",COUNT(IF($AB$11:$AB$2001=1,IF($U$11:$U$2001&gt;AD194,IF($U$11:$U$2001&lt;=AE194,IF($V$11:$Y$2001&gt;=0,$AB$11:$AB$2001),""),""),""),""))</f>
        <v/>
      </c>
      <c r="AH194" s="9" t="str">
        <f t="array" ref="AH194">IF(AND(AD194&lt;&gt;"",AE194&lt;&gt;""),AVERAGE(IF($AB$11:$AB$2001=1,IF($U$11:$U$2001&gt;AD194,IF($C$11:$C$2001&lt;=AE194,$V$11:$Y$2001)))),"")</f>
        <v/>
      </c>
      <c r="AI194" s="9" t="str">
        <f t="array" ref="AI194">IF(AND(AD194&lt;&gt;"",AE194&lt;&gt;""),_xlfn.STDEV.S(IF($AB$11:$AB$2001=1,IF($U$11:$U$2001&gt;AD194,IF($C$11:$C$2001&lt;=AE194,$V$11:$Y$2001)))),"")</f>
        <v/>
      </c>
      <c r="AJ194" t="str">
        <f t="shared" si="56"/>
        <v/>
      </c>
      <c r="AK194" t="str">
        <f t="shared" si="57"/>
        <v/>
      </c>
      <c r="AM194" t="str">
        <f>IF(Input_1!T187&lt;&gt;"",Input_1!T187,"")</f>
        <v/>
      </c>
      <c r="AN194" s="9" t="str">
        <f>IF(Input_1!U187&lt;&gt;"",Input_1!U187,"")</f>
        <v/>
      </c>
      <c r="AO194" s="9" t="str">
        <f>IF(Input_1!V187&lt;&gt;"",Input_1!V187,"")</f>
        <v/>
      </c>
      <c r="AP194" s="9" t="str">
        <f>IF(Input_1!W187&lt;&gt;"",Input_1!W187,"")</f>
        <v/>
      </c>
      <c r="AQ194" s="9" t="str">
        <f>IF(Input_1!Y187&lt;&gt;"",Input_1!Y187,"")</f>
        <v/>
      </c>
      <c r="AR194" s="9" t="str">
        <f t="shared" si="58"/>
        <v/>
      </c>
      <c r="AS194" s="9" t="str">
        <f t="array" ref="AS194">IFERROR(_xlfn.STDEV.S(IF(AN194:AQ194&gt;=0,IF(AN194:AQ194&lt;&gt;"",AN194:AQ194,""))),"")</f>
        <v/>
      </c>
      <c r="AT194" s="2">
        <f t="shared" si="59"/>
        <v>0</v>
      </c>
      <c r="AV194" t="str">
        <f t="shared" si="65"/>
        <v/>
      </c>
      <c r="AW194" t="str">
        <f t="shared" si="60"/>
        <v/>
      </c>
      <c r="AX194" t="str">
        <f t="shared" si="61"/>
        <v/>
      </c>
      <c r="AY194" t="str">
        <f t="array" ref="AY194">IF(OR(AV194="",AW194=""),"",COUNT(IF($AT$11:$AT$2001=1,IF($AM$11:$AM$2001&gt;AV194,IF($AM$11:$AM$2001&lt;=AW194,IF($AN$11:$AQ$2001&gt;=0,$AT$11:$AT$2001),""),""),""),""))</f>
        <v/>
      </c>
      <c r="AZ194" s="9" t="str">
        <f t="array" ref="AZ194">IFERROR(IF(OR(AV194="",AW194=""),"",AVERAGE(IF($AT$11:$AT$2001=1,IF($AM$11:$AM$2001&gt;AV194,IF($AM$11:$AM$2001&lt;=AW194,IF($AN$11:$AQ$2001&gt;=0,$AN$11:$AQ$2001)),"")))),"")</f>
        <v/>
      </c>
      <c r="BA194" s="9" t="str">
        <f t="array" ref="BA194">IFERROR(IF(OR(AV194="",AW194=""),"",_xlfn.STDEV.S(IF($AT$11:$AT$2001=1,IF($AM$11:$AM$2001&gt;AV194,IF($AM$11:$AM$2001&lt;=AW194,IF($AN$11:$AQ$2001&gt;=0,$AN$11:$AQ$2001))),""))),"")</f>
        <v/>
      </c>
      <c r="BB194" t="str">
        <f t="shared" si="62"/>
        <v/>
      </c>
      <c r="BC194" t="str">
        <f t="shared" si="63"/>
        <v/>
      </c>
    </row>
    <row r="195" spans="1:55" x14ac:dyDescent="0.35">
      <c r="A195" s="9" t="str">
        <f>IF(Input_1!A188&lt;&gt;"",Input_1!A188,"")</f>
        <v/>
      </c>
      <c r="B195" s="9" t="str">
        <f>IF(Input_1!B188&lt;&gt;"",Input_1!B188,"")</f>
        <v/>
      </c>
      <c r="C195">
        <f>IF(Input_1!D188&lt;&gt;"",Input_1!D188,"")</f>
        <v>1850</v>
      </c>
      <c r="D195" s="9">
        <f>IF(Input_1!E188&lt;&gt;"",Input_1!E188,"")</f>
        <v>1.153</v>
      </c>
      <c r="E195" s="9">
        <f>IF(Input_1!F188&lt;&gt;"",Input_1!F188,"")</f>
        <v>1.1439999999999999</v>
      </c>
      <c r="F195" s="9">
        <f>IF(Input_1!G188&lt;&gt;"",Input_1!G188,"")</f>
        <v>1.054</v>
      </c>
      <c r="G195" s="9">
        <f>IF(Input_1!I188&lt;&gt;"",Input_1!I188,"")</f>
        <v>1.1160000000000001</v>
      </c>
      <c r="H195" s="9">
        <f t="shared" si="47"/>
        <v>1.1167500000000001</v>
      </c>
      <c r="I195" s="9">
        <f t="array" ref="I195">IFERROR(_xlfn.STDEV.S(IF(D195:G195&gt;=0,IF(D195:G195&lt;&gt;"",D195:G195,""))),"")</f>
        <v>4.470178967334526E-2</v>
      </c>
      <c r="J195" s="2">
        <f t="shared" si="48"/>
        <v>1</v>
      </c>
      <c r="L195" t="str">
        <f t="shared" si="49"/>
        <v/>
      </c>
      <c r="M195" t="str">
        <f t="shared" si="46"/>
        <v/>
      </c>
      <c r="N195" t="str">
        <f t="shared" si="50"/>
        <v/>
      </c>
      <c r="O195" t="str">
        <f t="array" ref="O195">IF(OR(L195="",M195=""),"",COUNT(IF($J$11:$J$2001=1,IF($C$11:$C$2001&gt;L195,IF($C$11:$C$2001&lt;=M195,IF($D$11:$G$2001&gt;=0,$J$11:$J$2001),""),""),""),""))</f>
        <v/>
      </c>
      <c r="P195" s="9" t="str">
        <f t="array" ref="P195">IFERROR(IF(OR(L195="",M195=""),"",AVERAGE(IF($J$11:$J$2001=1,IF($C$11:$C$2001&gt;L195,IF($C$11:$C$2001&lt;=M195,IF($D$11:$G$2001&gt;=0,$D$11:$G$2001)),"")))),"")</f>
        <v/>
      </c>
      <c r="Q195" t="str">
        <f t="array" ref="Q195">IFERROR(IF(OR(L195="",M195=""),"",_xlfn.STDEV.S(IF($J$11:$J$2001=1,IF($C$11:$C$2001&gt;L195,IF($C$11:$C$2001&lt;=M195,IF($D$11:$G$2001&gt;=0,$D$11:$G$2001))),""))),"")</f>
        <v/>
      </c>
      <c r="R195" t="str">
        <f t="shared" si="51"/>
        <v/>
      </c>
      <c r="S195" t="str">
        <f t="shared" si="52"/>
        <v/>
      </c>
      <c r="U195">
        <f>IF(Input_1!L188&lt;&gt;"",Input_1!L188,"")</f>
        <v>1850</v>
      </c>
      <c r="V195" s="9">
        <f>IF(Input_1!M188&lt;&gt;"",Input_1!M188,"")</f>
        <v>1.1259999999999999</v>
      </c>
      <c r="W195" s="9">
        <f>IF(Input_1!N188&lt;&gt;"",Input_1!N188,"")</f>
        <v>1.0960000000000001</v>
      </c>
      <c r="X195" s="9">
        <f>IF(Input_1!O188&lt;&gt;"",Input_1!O188,"")</f>
        <v>1.1679999999999999</v>
      </c>
      <c r="Y195" s="9">
        <f>IF(Input_1!Q188&lt;&gt;"",Input_1!Q188,"")</f>
        <v>1.0660000000000001</v>
      </c>
      <c r="Z195" s="9">
        <f t="shared" si="53"/>
        <v>1.1139999999999999</v>
      </c>
      <c r="AA195" s="9">
        <f t="array" ref="AA195">IFERROR(_xlfn.STDEV.S(IF(V195:Y195&gt;=0,IF(V195:Y195&lt;&gt;"",V195:Y195,""))),"")</f>
        <v>4.3543082114154412E-2</v>
      </c>
      <c r="AB195" s="2">
        <f t="shared" si="54"/>
        <v>1</v>
      </c>
      <c r="AD195" t="str">
        <f t="shared" si="64"/>
        <v/>
      </c>
      <c r="AE195" t="str">
        <f t="shared" si="55"/>
        <v/>
      </c>
      <c r="AF195" t="str">
        <f t="shared" si="66"/>
        <v/>
      </c>
      <c r="AG195" t="str">
        <f t="array" ref="AG195">IF(OR(AD195="",AE195=""),"",COUNT(IF($AB$11:$AB$2001=1,IF($U$11:$U$2001&gt;AD195,IF($U$11:$U$2001&lt;=AE195,IF($V$11:$Y$2001&gt;=0,$AB$11:$AB$2001),""),""),""),""))</f>
        <v/>
      </c>
      <c r="AH195" s="9" t="str">
        <f t="array" ref="AH195">IF(AND(AD195&lt;&gt;"",AE195&lt;&gt;""),AVERAGE(IF($AB$11:$AB$2001=1,IF($U$11:$U$2001&gt;AD195,IF($C$11:$C$2001&lt;=AE195,$V$11:$Y$2001)))),"")</f>
        <v/>
      </c>
      <c r="AI195" s="9" t="str">
        <f t="array" ref="AI195">IF(AND(AD195&lt;&gt;"",AE195&lt;&gt;""),_xlfn.STDEV.S(IF($AB$11:$AB$2001=1,IF($U$11:$U$2001&gt;AD195,IF($C$11:$C$2001&lt;=AE195,$V$11:$Y$2001)))),"")</f>
        <v/>
      </c>
      <c r="AJ195" t="str">
        <f t="shared" si="56"/>
        <v/>
      </c>
      <c r="AK195" t="str">
        <f t="shared" si="57"/>
        <v/>
      </c>
      <c r="AM195" t="str">
        <f>IF(Input_1!T188&lt;&gt;"",Input_1!T188,"")</f>
        <v/>
      </c>
      <c r="AN195" s="9" t="str">
        <f>IF(Input_1!U188&lt;&gt;"",Input_1!U188,"")</f>
        <v/>
      </c>
      <c r="AO195" s="9" t="str">
        <f>IF(Input_1!V188&lt;&gt;"",Input_1!V188,"")</f>
        <v/>
      </c>
      <c r="AP195" s="9" t="str">
        <f>IF(Input_1!W188&lt;&gt;"",Input_1!W188,"")</f>
        <v/>
      </c>
      <c r="AQ195" s="9" t="str">
        <f>IF(Input_1!Y188&lt;&gt;"",Input_1!Y188,"")</f>
        <v/>
      </c>
      <c r="AR195" s="9" t="str">
        <f t="shared" si="58"/>
        <v/>
      </c>
      <c r="AS195" s="9" t="str">
        <f t="array" ref="AS195">IFERROR(_xlfn.STDEV.S(IF(AN195:AQ195&gt;=0,IF(AN195:AQ195&lt;&gt;"",AN195:AQ195,""))),"")</f>
        <v/>
      </c>
      <c r="AT195" s="2">
        <f t="shared" si="59"/>
        <v>0</v>
      </c>
      <c r="AV195" t="str">
        <f t="shared" si="65"/>
        <v/>
      </c>
      <c r="AW195" t="str">
        <f t="shared" si="60"/>
        <v/>
      </c>
      <c r="AX195" t="str">
        <f t="shared" si="61"/>
        <v/>
      </c>
      <c r="AY195" t="str">
        <f t="array" ref="AY195">IF(OR(AV195="",AW195=""),"",COUNT(IF($AT$11:$AT$2001=1,IF($AM$11:$AM$2001&gt;AV195,IF($AM$11:$AM$2001&lt;=AW195,IF($AN$11:$AQ$2001&gt;=0,$AT$11:$AT$2001),""),""),""),""))</f>
        <v/>
      </c>
      <c r="AZ195" s="9" t="str">
        <f t="array" ref="AZ195">IFERROR(IF(OR(AV195="",AW195=""),"",AVERAGE(IF($AT$11:$AT$2001=1,IF($AM$11:$AM$2001&gt;AV195,IF($AM$11:$AM$2001&lt;=AW195,IF($AN$11:$AQ$2001&gt;=0,$AN$11:$AQ$2001)),"")))),"")</f>
        <v/>
      </c>
      <c r="BA195" s="9" t="str">
        <f t="array" ref="BA195">IFERROR(IF(OR(AV195="",AW195=""),"",_xlfn.STDEV.S(IF($AT$11:$AT$2001=1,IF($AM$11:$AM$2001&gt;AV195,IF($AM$11:$AM$2001&lt;=AW195,IF($AN$11:$AQ$2001&gt;=0,$AN$11:$AQ$2001))),""))),"")</f>
        <v/>
      </c>
      <c r="BB195" t="str">
        <f t="shared" si="62"/>
        <v/>
      </c>
      <c r="BC195" t="str">
        <f t="shared" si="63"/>
        <v/>
      </c>
    </row>
    <row r="196" spans="1:55" x14ac:dyDescent="0.35">
      <c r="A196" s="9" t="str">
        <f>IF(Input_1!A189&lt;&gt;"",Input_1!A189,"")</f>
        <v/>
      </c>
      <c r="B196" s="9" t="str">
        <f>IF(Input_1!B189&lt;&gt;"",Input_1!B189,"")</f>
        <v/>
      </c>
      <c r="C196">
        <f>IF(Input_1!D189&lt;&gt;"",Input_1!D189,"")</f>
        <v>1860</v>
      </c>
      <c r="D196" s="9">
        <f>IF(Input_1!E189&lt;&gt;"",Input_1!E189,"")</f>
        <v>1.1599999999999999</v>
      </c>
      <c r="E196" s="9">
        <f>IF(Input_1!F189&lt;&gt;"",Input_1!F189,"")</f>
        <v>1.093</v>
      </c>
      <c r="F196" s="9">
        <f>IF(Input_1!G189&lt;&gt;"",Input_1!G189,"")</f>
        <v>1.113</v>
      </c>
      <c r="G196" s="9">
        <f>IF(Input_1!I189&lt;&gt;"",Input_1!I189,"")</f>
        <v>1.034</v>
      </c>
      <c r="H196" s="9">
        <f t="shared" si="47"/>
        <v>1.1000000000000001</v>
      </c>
      <c r="I196" s="9">
        <f t="array" ref="I196">IFERROR(_xlfn.STDEV.S(IF(D196:G196&gt;=0,IF(D196:G196&lt;&gt;"",D196:G196,""))),"")</f>
        <v>5.2198339692624919E-2</v>
      </c>
      <c r="J196" s="2">
        <f t="shared" si="48"/>
        <v>1</v>
      </c>
      <c r="L196" t="str">
        <f t="shared" si="49"/>
        <v/>
      </c>
      <c r="M196" t="str">
        <f t="shared" si="46"/>
        <v/>
      </c>
      <c r="N196" t="str">
        <f t="shared" si="50"/>
        <v/>
      </c>
      <c r="O196" t="str">
        <f t="array" ref="O196">IF(OR(L196="",M196=""),"",COUNT(IF($J$11:$J$2001=1,IF($C$11:$C$2001&gt;L196,IF($C$11:$C$2001&lt;=M196,IF($D$11:$G$2001&gt;=0,$J$11:$J$2001),""),""),""),""))</f>
        <v/>
      </c>
      <c r="P196" s="9" t="str">
        <f t="array" ref="P196">IFERROR(IF(OR(L196="",M196=""),"",AVERAGE(IF($J$11:$J$2001=1,IF($C$11:$C$2001&gt;L196,IF($C$11:$C$2001&lt;=M196,IF($D$11:$G$2001&gt;=0,$D$11:$G$2001)),"")))),"")</f>
        <v/>
      </c>
      <c r="Q196" t="str">
        <f t="array" ref="Q196">IFERROR(IF(OR(L196="",M196=""),"",_xlfn.STDEV.S(IF($J$11:$J$2001=1,IF($C$11:$C$2001&gt;L196,IF($C$11:$C$2001&lt;=M196,IF($D$11:$G$2001&gt;=0,$D$11:$G$2001))),""))),"")</f>
        <v/>
      </c>
      <c r="R196" t="str">
        <f t="shared" si="51"/>
        <v/>
      </c>
      <c r="S196" t="str">
        <f t="shared" si="52"/>
        <v/>
      </c>
      <c r="U196">
        <f>IF(Input_1!L189&lt;&gt;"",Input_1!L189,"")</f>
        <v>1860</v>
      </c>
      <c r="V196" s="9">
        <f>IF(Input_1!M189&lt;&gt;"",Input_1!M189,"")</f>
        <v>1.161</v>
      </c>
      <c r="W196" s="9">
        <f>IF(Input_1!N189&lt;&gt;"",Input_1!N189,"")</f>
        <v>1.149</v>
      </c>
      <c r="X196" s="9">
        <f>IF(Input_1!O189&lt;&gt;"",Input_1!O189,"")</f>
        <v>1.2050000000000001</v>
      </c>
      <c r="Y196" s="9">
        <f>IF(Input_1!Q189&lt;&gt;"",Input_1!Q189,"")</f>
        <v>1.073</v>
      </c>
      <c r="Z196" s="9">
        <f t="shared" si="53"/>
        <v>1.147</v>
      </c>
      <c r="AA196" s="9">
        <f t="array" ref="AA196">IFERROR(_xlfn.STDEV.S(IF(V196:Y196&gt;=0,IF(V196:Y196&lt;&gt;"",V196:Y196,""))),"")</f>
        <v>5.4893836933970451E-2</v>
      </c>
      <c r="AB196" s="2">
        <f t="shared" si="54"/>
        <v>1</v>
      </c>
      <c r="AD196" t="str">
        <f t="shared" si="64"/>
        <v/>
      </c>
      <c r="AE196" t="str">
        <f t="shared" si="55"/>
        <v/>
      </c>
      <c r="AF196" t="str">
        <f t="shared" si="66"/>
        <v/>
      </c>
      <c r="AG196" t="str">
        <f t="array" ref="AG196">IF(OR(AD196="",AE196=""),"",COUNT(IF($AB$11:$AB$2001=1,IF($U$11:$U$2001&gt;AD196,IF($U$11:$U$2001&lt;=AE196,IF($V$11:$Y$2001&gt;=0,$AB$11:$AB$2001),""),""),""),""))</f>
        <v/>
      </c>
      <c r="AH196" s="9" t="str">
        <f t="array" ref="AH196">IF(AND(AD196&lt;&gt;"",AE196&lt;&gt;""),AVERAGE(IF($AB$11:$AB$2001=1,IF($U$11:$U$2001&gt;AD196,IF($C$11:$C$2001&lt;=AE196,$V$11:$Y$2001)))),"")</f>
        <v/>
      </c>
      <c r="AI196" s="9" t="str">
        <f t="array" ref="AI196">IF(AND(AD196&lt;&gt;"",AE196&lt;&gt;""),_xlfn.STDEV.S(IF($AB$11:$AB$2001=1,IF($U$11:$U$2001&gt;AD196,IF($C$11:$C$2001&lt;=AE196,$V$11:$Y$2001)))),"")</f>
        <v/>
      </c>
      <c r="AJ196" t="str">
        <f t="shared" si="56"/>
        <v/>
      </c>
      <c r="AK196" t="str">
        <f t="shared" si="57"/>
        <v/>
      </c>
      <c r="AM196" t="str">
        <f>IF(Input_1!T189&lt;&gt;"",Input_1!T189,"")</f>
        <v/>
      </c>
      <c r="AN196" s="9" t="str">
        <f>IF(Input_1!U189&lt;&gt;"",Input_1!U189,"")</f>
        <v/>
      </c>
      <c r="AO196" s="9" t="str">
        <f>IF(Input_1!V189&lt;&gt;"",Input_1!V189,"")</f>
        <v/>
      </c>
      <c r="AP196" s="9" t="str">
        <f>IF(Input_1!W189&lt;&gt;"",Input_1!W189,"")</f>
        <v/>
      </c>
      <c r="AQ196" s="9" t="str">
        <f>IF(Input_1!Y189&lt;&gt;"",Input_1!Y189,"")</f>
        <v/>
      </c>
      <c r="AR196" s="9" t="str">
        <f t="shared" si="58"/>
        <v/>
      </c>
      <c r="AS196" s="9" t="str">
        <f t="array" ref="AS196">IFERROR(_xlfn.STDEV.S(IF(AN196:AQ196&gt;=0,IF(AN196:AQ196&lt;&gt;"",AN196:AQ196,""))),"")</f>
        <v/>
      </c>
      <c r="AT196" s="2">
        <f t="shared" si="59"/>
        <v>0</v>
      </c>
      <c r="AV196" t="str">
        <f t="shared" si="65"/>
        <v/>
      </c>
      <c r="AW196" t="str">
        <f t="shared" si="60"/>
        <v/>
      </c>
      <c r="AX196" t="str">
        <f t="shared" si="61"/>
        <v/>
      </c>
      <c r="AY196" t="str">
        <f t="array" ref="AY196">IF(OR(AV196="",AW196=""),"",COUNT(IF($AT$11:$AT$2001=1,IF($AM$11:$AM$2001&gt;AV196,IF($AM$11:$AM$2001&lt;=AW196,IF($AN$11:$AQ$2001&gt;=0,$AT$11:$AT$2001),""),""),""),""))</f>
        <v/>
      </c>
      <c r="AZ196" s="9" t="str">
        <f t="array" ref="AZ196">IFERROR(IF(OR(AV196="",AW196=""),"",AVERAGE(IF($AT$11:$AT$2001=1,IF($AM$11:$AM$2001&gt;AV196,IF($AM$11:$AM$2001&lt;=AW196,IF($AN$11:$AQ$2001&gt;=0,$AN$11:$AQ$2001)),"")))),"")</f>
        <v/>
      </c>
      <c r="BA196" s="9" t="str">
        <f t="array" ref="BA196">IFERROR(IF(OR(AV196="",AW196=""),"",_xlfn.STDEV.S(IF($AT$11:$AT$2001=1,IF($AM$11:$AM$2001&gt;AV196,IF($AM$11:$AM$2001&lt;=AW196,IF($AN$11:$AQ$2001&gt;=0,$AN$11:$AQ$2001))),""))),"")</f>
        <v/>
      </c>
      <c r="BB196" t="str">
        <f t="shared" si="62"/>
        <v/>
      </c>
      <c r="BC196" t="str">
        <f t="shared" si="63"/>
        <v/>
      </c>
    </row>
    <row r="197" spans="1:55" x14ac:dyDescent="0.35">
      <c r="A197" s="9" t="str">
        <f>IF(Input_1!A190&lt;&gt;"",Input_1!A190,"")</f>
        <v/>
      </c>
      <c r="B197" s="9" t="str">
        <f>IF(Input_1!B190&lt;&gt;"",Input_1!B190,"")</f>
        <v/>
      </c>
      <c r="C197">
        <f>IF(Input_1!D190&lt;&gt;"",Input_1!D190,"")</f>
        <v>1870</v>
      </c>
      <c r="D197" s="9">
        <f>IF(Input_1!E190&lt;&gt;"",Input_1!E190,"")</f>
        <v>1.2110000000000001</v>
      </c>
      <c r="E197" s="9">
        <f>IF(Input_1!F190&lt;&gt;"",Input_1!F190,"")</f>
        <v>1.113</v>
      </c>
      <c r="F197" s="9">
        <f>IF(Input_1!G190&lt;&gt;"",Input_1!G190,"")</f>
        <v>1.1359999999999999</v>
      </c>
      <c r="G197" s="9">
        <f>IF(Input_1!I190&lt;&gt;"",Input_1!I190,"")</f>
        <v>1.024</v>
      </c>
      <c r="H197" s="9">
        <f t="shared" si="47"/>
        <v>1.121</v>
      </c>
      <c r="I197" s="9">
        <f t="array" ref="I197">IFERROR(_xlfn.STDEV.S(IF(D197:G197&gt;=0,IF(D197:G197&lt;&gt;"",D197:G197,""))),"")</f>
        <v>7.7023805843821236E-2</v>
      </c>
      <c r="J197" s="2">
        <f t="shared" si="48"/>
        <v>1</v>
      </c>
      <c r="L197" t="str">
        <f t="shared" si="49"/>
        <v/>
      </c>
      <c r="M197" t="str">
        <f t="shared" si="46"/>
        <v/>
      </c>
      <c r="N197" t="str">
        <f t="shared" si="50"/>
        <v/>
      </c>
      <c r="O197" t="str">
        <f t="array" ref="O197">IF(OR(L197="",M197=""),"",COUNT(IF($J$11:$J$2001=1,IF($C$11:$C$2001&gt;L197,IF($C$11:$C$2001&lt;=M197,IF($D$11:$G$2001&gt;=0,$J$11:$J$2001),""),""),""),""))</f>
        <v/>
      </c>
      <c r="P197" s="9" t="str">
        <f t="array" ref="P197">IFERROR(IF(OR(L197="",M197=""),"",AVERAGE(IF($J$11:$J$2001=1,IF($C$11:$C$2001&gt;L197,IF($C$11:$C$2001&lt;=M197,IF($D$11:$G$2001&gt;=0,$D$11:$G$2001)),"")))),"")</f>
        <v/>
      </c>
      <c r="Q197" t="str">
        <f t="array" ref="Q197">IFERROR(IF(OR(L197="",M197=""),"",_xlfn.STDEV.S(IF($J$11:$J$2001=1,IF($C$11:$C$2001&gt;L197,IF($C$11:$C$2001&lt;=M197,IF($D$11:$G$2001&gt;=0,$D$11:$G$2001))),""))),"")</f>
        <v/>
      </c>
      <c r="R197" t="str">
        <f t="shared" si="51"/>
        <v/>
      </c>
      <c r="S197" t="str">
        <f t="shared" si="52"/>
        <v/>
      </c>
      <c r="U197">
        <f>IF(Input_1!L190&lt;&gt;"",Input_1!L190,"")</f>
        <v>1870</v>
      </c>
      <c r="V197" s="9">
        <f>IF(Input_1!M190&lt;&gt;"",Input_1!M190,"")</f>
        <v>1.17</v>
      </c>
      <c r="W197" s="9">
        <f>IF(Input_1!N190&lt;&gt;"",Input_1!N190,"")</f>
        <v>1.085</v>
      </c>
      <c r="X197" s="9">
        <f>IF(Input_1!O190&lt;&gt;"",Input_1!O190,"")</f>
        <v>1.1559999999999999</v>
      </c>
      <c r="Y197" s="9">
        <f>IF(Input_1!Q190&lt;&gt;"",Input_1!Q190,"")</f>
        <v>1.113</v>
      </c>
      <c r="Z197" s="9">
        <f t="shared" si="53"/>
        <v>1.1309999999999998</v>
      </c>
      <c r="AA197" s="9">
        <f t="array" ref="AA197">IFERROR(_xlfn.STDEV.S(IF(V197:Y197&gt;=0,IF(V197:Y197&lt;&gt;"",V197:Y197,""))),"")</f>
        <v>3.9098167049961108E-2</v>
      </c>
      <c r="AB197" s="2">
        <f t="shared" si="54"/>
        <v>1</v>
      </c>
      <c r="AD197" t="str">
        <f t="shared" si="64"/>
        <v/>
      </c>
      <c r="AE197" t="str">
        <f t="shared" si="55"/>
        <v/>
      </c>
      <c r="AF197" t="str">
        <f t="shared" si="66"/>
        <v/>
      </c>
      <c r="AG197" t="str">
        <f t="array" ref="AG197">IF(OR(AD197="",AE197=""),"",COUNT(IF($AB$11:$AB$2001=1,IF($U$11:$U$2001&gt;AD197,IF($U$11:$U$2001&lt;=AE197,IF($V$11:$Y$2001&gt;=0,$AB$11:$AB$2001),""),""),""),""))</f>
        <v/>
      </c>
      <c r="AH197" s="9" t="str">
        <f t="array" ref="AH197">IF(AND(AD197&lt;&gt;"",AE197&lt;&gt;""),AVERAGE(IF($AB$11:$AB$2001=1,IF($U$11:$U$2001&gt;AD197,IF($C$11:$C$2001&lt;=AE197,$V$11:$Y$2001)))),"")</f>
        <v/>
      </c>
      <c r="AI197" s="9" t="str">
        <f t="array" ref="AI197">IF(AND(AD197&lt;&gt;"",AE197&lt;&gt;""),_xlfn.STDEV.S(IF($AB$11:$AB$2001=1,IF($U$11:$U$2001&gt;AD197,IF($C$11:$C$2001&lt;=AE197,$V$11:$Y$2001)))),"")</f>
        <v/>
      </c>
      <c r="AJ197" t="str">
        <f t="shared" si="56"/>
        <v/>
      </c>
      <c r="AK197" t="str">
        <f t="shared" si="57"/>
        <v/>
      </c>
      <c r="AM197" t="str">
        <f>IF(Input_1!T190&lt;&gt;"",Input_1!T190,"")</f>
        <v/>
      </c>
      <c r="AN197" s="9" t="str">
        <f>IF(Input_1!U190&lt;&gt;"",Input_1!U190,"")</f>
        <v/>
      </c>
      <c r="AO197" s="9" t="str">
        <f>IF(Input_1!V190&lt;&gt;"",Input_1!V190,"")</f>
        <v/>
      </c>
      <c r="AP197" s="9" t="str">
        <f>IF(Input_1!W190&lt;&gt;"",Input_1!W190,"")</f>
        <v/>
      </c>
      <c r="AQ197" s="9" t="str">
        <f>IF(Input_1!Y190&lt;&gt;"",Input_1!Y190,"")</f>
        <v/>
      </c>
      <c r="AR197" s="9" t="str">
        <f t="shared" si="58"/>
        <v/>
      </c>
      <c r="AS197" s="9" t="str">
        <f t="array" ref="AS197">IFERROR(_xlfn.STDEV.S(IF(AN197:AQ197&gt;=0,IF(AN197:AQ197&lt;&gt;"",AN197:AQ197,""))),"")</f>
        <v/>
      </c>
      <c r="AT197" s="2">
        <f t="shared" si="59"/>
        <v>0</v>
      </c>
      <c r="AV197" t="str">
        <f t="shared" si="65"/>
        <v/>
      </c>
      <c r="AW197" t="str">
        <f t="shared" si="60"/>
        <v/>
      </c>
      <c r="AX197" t="str">
        <f t="shared" si="61"/>
        <v/>
      </c>
      <c r="AY197" t="str">
        <f t="array" ref="AY197">IF(OR(AV197="",AW197=""),"",COUNT(IF($AT$11:$AT$2001=1,IF($AM$11:$AM$2001&gt;AV197,IF($AM$11:$AM$2001&lt;=AW197,IF($AN$11:$AQ$2001&gt;=0,$AT$11:$AT$2001),""),""),""),""))</f>
        <v/>
      </c>
      <c r="AZ197" s="9" t="str">
        <f t="array" ref="AZ197">IFERROR(IF(OR(AV197="",AW197=""),"",AVERAGE(IF($AT$11:$AT$2001=1,IF($AM$11:$AM$2001&gt;AV197,IF($AM$11:$AM$2001&lt;=AW197,IF($AN$11:$AQ$2001&gt;=0,$AN$11:$AQ$2001)),"")))),"")</f>
        <v/>
      </c>
      <c r="BA197" s="9" t="str">
        <f t="array" ref="BA197">IFERROR(IF(OR(AV197="",AW197=""),"",_xlfn.STDEV.S(IF($AT$11:$AT$2001=1,IF($AM$11:$AM$2001&gt;AV197,IF($AM$11:$AM$2001&lt;=AW197,IF($AN$11:$AQ$2001&gt;=0,$AN$11:$AQ$2001))),""))),"")</f>
        <v/>
      </c>
      <c r="BB197" t="str">
        <f t="shared" si="62"/>
        <v/>
      </c>
      <c r="BC197" t="str">
        <f t="shared" si="63"/>
        <v/>
      </c>
    </row>
    <row r="198" spans="1:55" x14ac:dyDescent="0.35">
      <c r="A198" s="9" t="str">
        <f>IF(Input_1!A191&lt;&gt;"",Input_1!A191,"")</f>
        <v/>
      </c>
      <c r="B198" s="9" t="str">
        <f>IF(Input_1!B191&lt;&gt;"",Input_1!B191,"")</f>
        <v/>
      </c>
      <c r="C198">
        <f>IF(Input_1!D191&lt;&gt;"",Input_1!D191,"")</f>
        <v>1880</v>
      </c>
      <c r="D198" s="9">
        <f>IF(Input_1!E191&lt;&gt;"",Input_1!E191,"")</f>
        <v>1.17</v>
      </c>
      <c r="E198" s="9">
        <f>IF(Input_1!F191&lt;&gt;"",Input_1!F191,"")</f>
        <v>1.125</v>
      </c>
      <c r="F198" s="9">
        <f>IF(Input_1!G191&lt;&gt;"",Input_1!G191,"")</f>
        <v>1.1839999999999999</v>
      </c>
      <c r="G198" s="9">
        <f>IF(Input_1!I191&lt;&gt;"",Input_1!I191,"")</f>
        <v>1.198</v>
      </c>
      <c r="H198" s="9">
        <f t="shared" si="47"/>
        <v>1.1692499999999999</v>
      </c>
      <c r="I198" s="9">
        <f t="array" ref="I198">IFERROR(_xlfn.STDEV.S(IF(D198:G198&gt;=0,IF(D198:G198&lt;&gt;"",D198:G198,""))),"")</f>
        <v>3.1637267054324798E-2</v>
      </c>
      <c r="J198" s="2">
        <f t="shared" si="48"/>
        <v>1</v>
      </c>
      <c r="L198" t="str">
        <f t="shared" si="49"/>
        <v/>
      </c>
      <c r="M198" t="str">
        <f t="shared" si="46"/>
        <v/>
      </c>
      <c r="N198" t="str">
        <f t="shared" si="50"/>
        <v/>
      </c>
      <c r="O198" t="str">
        <f t="array" ref="O198">IF(OR(L198="",M198=""),"",COUNT(IF($J$11:$J$2001=1,IF($C$11:$C$2001&gt;L198,IF($C$11:$C$2001&lt;=M198,IF($D$11:$G$2001&gt;=0,$J$11:$J$2001),""),""),""),""))</f>
        <v/>
      </c>
      <c r="P198" s="9" t="str">
        <f t="array" ref="P198">IFERROR(IF(OR(L198="",M198=""),"",AVERAGE(IF($J$11:$J$2001=1,IF($C$11:$C$2001&gt;L198,IF($C$11:$C$2001&lt;=M198,IF($D$11:$G$2001&gt;=0,$D$11:$G$2001)),"")))),"")</f>
        <v/>
      </c>
      <c r="Q198" t="str">
        <f t="array" ref="Q198">IFERROR(IF(OR(L198="",M198=""),"",_xlfn.STDEV.S(IF($J$11:$J$2001=1,IF($C$11:$C$2001&gt;L198,IF($C$11:$C$2001&lt;=M198,IF($D$11:$G$2001&gt;=0,$D$11:$G$2001))),""))),"")</f>
        <v/>
      </c>
      <c r="R198" t="str">
        <f t="shared" si="51"/>
        <v/>
      </c>
      <c r="S198" t="str">
        <f t="shared" si="52"/>
        <v/>
      </c>
      <c r="U198">
        <f>IF(Input_1!L191&lt;&gt;"",Input_1!L191,"")</f>
        <v>1880</v>
      </c>
      <c r="V198" s="9">
        <f>IF(Input_1!M191&lt;&gt;"",Input_1!M191,"")</f>
        <v>1.2050000000000001</v>
      </c>
      <c r="W198" s="9">
        <f>IF(Input_1!N191&lt;&gt;"",Input_1!N191,"")</f>
        <v>1.175</v>
      </c>
      <c r="X198" s="9">
        <f>IF(Input_1!O191&lt;&gt;"",Input_1!O191,"")</f>
        <v>1.304</v>
      </c>
      <c r="Y198" s="9">
        <f>IF(Input_1!Q191&lt;&gt;"",Input_1!Q191,"")</f>
        <v>1.2769999999999999</v>
      </c>
      <c r="Z198" s="9">
        <f t="shared" si="53"/>
        <v>1.2402500000000001</v>
      </c>
      <c r="AA198" s="9">
        <f t="array" ref="AA198">IFERROR(_xlfn.STDEV.S(IF(V198:Y198&gt;=0,IF(V198:Y198&lt;&gt;"",V198:Y198,""))),"")</f>
        <v>6.0317907788649268E-2</v>
      </c>
      <c r="AB198" s="2">
        <f t="shared" si="54"/>
        <v>1</v>
      </c>
      <c r="AD198" t="str">
        <f t="shared" si="64"/>
        <v/>
      </c>
      <c r="AE198" t="str">
        <f t="shared" si="55"/>
        <v/>
      </c>
      <c r="AF198" t="str">
        <f t="shared" si="66"/>
        <v/>
      </c>
      <c r="AG198" t="str">
        <f t="array" ref="AG198">IF(OR(AD198="",AE198=""),"",COUNT(IF($AB$11:$AB$2001=1,IF($U$11:$U$2001&gt;AD198,IF($U$11:$U$2001&lt;=AE198,IF($V$11:$Y$2001&gt;=0,$AB$11:$AB$2001),""),""),""),""))</f>
        <v/>
      </c>
      <c r="AH198" s="9" t="str">
        <f t="array" ref="AH198">IF(AND(AD198&lt;&gt;"",AE198&lt;&gt;""),AVERAGE(IF($AB$11:$AB$2001=1,IF($U$11:$U$2001&gt;AD198,IF($C$11:$C$2001&lt;=AE198,$V$11:$Y$2001)))),"")</f>
        <v/>
      </c>
      <c r="AI198" s="9" t="str">
        <f t="array" ref="AI198">IF(AND(AD198&lt;&gt;"",AE198&lt;&gt;""),_xlfn.STDEV.S(IF($AB$11:$AB$2001=1,IF($U$11:$U$2001&gt;AD198,IF($C$11:$C$2001&lt;=AE198,$V$11:$Y$2001)))),"")</f>
        <v/>
      </c>
      <c r="AJ198" t="str">
        <f t="shared" si="56"/>
        <v/>
      </c>
      <c r="AK198" t="str">
        <f t="shared" si="57"/>
        <v/>
      </c>
      <c r="AM198" t="str">
        <f>IF(Input_1!T191&lt;&gt;"",Input_1!T191,"")</f>
        <v/>
      </c>
      <c r="AN198" s="9" t="str">
        <f>IF(Input_1!U191&lt;&gt;"",Input_1!U191,"")</f>
        <v/>
      </c>
      <c r="AO198" s="9" t="str">
        <f>IF(Input_1!V191&lt;&gt;"",Input_1!V191,"")</f>
        <v/>
      </c>
      <c r="AP198" s="9" t="str">
        <f>IF(Input_1!W191&lt;&gt;"",Input_1!W191,"")</f>
        <v/>
      </c>
      <c r="AQ198" s="9" t="str">
        <f>IF(Input_1!Y191&lt;&gt;"",Input_1!Y191,"")</f>
        <v/>
      </c>
      <c r="AR198" s="9" t="str">
        <f t="shared" si="58"/>
        <v/>
      </c>
      <c r="AS198" s="9" t="str">
        <f t="array" ref="AS198">IFERROR(_xlfn.STDEV.S(IF(AN198:AQ198&gt;=0,IF(AN198:AQ198&lt;&gt;"",AN198:AQ198,""))),"")</f>
        <v/>
      </c>
      <c r="AT198" s="2">
        <f t="shared" si="59"/>
        <v>0</v>
      </c>
      <c r="AV198" t="str">
        <f t="shared" si="65"/>
        <v/>
      </c>
      <c r="AW198" t="str">
        <f t="shared" si="60"/>
        <v/>
      </c>
      <c r="AX198" t="str">
        <f t="shared" si="61"/>
        <v/>
      </c>
      <c r="AY198" t="str">
        <f t="array" ref="AY198">IF(OR(AV198="",AW198=""),"",COUNT(IF($AT$11:$AT$2001=1,IF($AM$11:$AM$2001&gt;AV198,IF($AM$11:$AM$2001&lt;=AW198,IF($AN$11:$AQ$2001&gt;=0,$AT$11:$AT$2001),""),""),""),""))</f>
        <v/>
      </c>
      <c r="AZ198" s="9" t="str">
        <f t="array" ref="AZ198">IFERROR(IF(OR(AV198="",AW198=""),"",AVERAGE(IF($AT$11:$AT$2001=1,IF($AM$11:$AM$2001&gt;AV198,IF($AM$11:$AM$2001&lt;=AW198,IF($AN$11:$AQ$2001&gt;=0,$AN$11:$AQ$2001)),"")))),"")</f>
        <v/>
      </c>
      <c r="BA198" s="9" t="str">
        <f t="array" ref="BA198">IFERROR(IF(OR(AV198="",AW198=""),"",_xlfn.STDEV.S(IF($AT$11:$AT$2001=1,IF($AM$11:$AM$2001&gt;AV198,IF($AM$11:$AM$2001&lt;=AW198,IF($AN$11:$AQ$2001&gt;=0,$AN$11:$AQ$2001))),""))),"")</f>
        <v/>
      </c>
      <c r="BB198" t="str">
        <f t="shared" si="62"/>
        <v/>
      </c>
      <c r="BC198" t="str">
        <f t="shared" si="63"/>
        <v/>
      </c>
    </row>
    <row r="199" spans="1:55" x14ac:dyDescent="0.35">
      <c r="A199" s="9" t="str">
        <f>IF(Input_1!A192&lt;&gt;"",Input_1!A192,"")</f>
        <v/>
      </c>
      <c r="B199" s="9" t="str">
        <f>IF(Input_1!B192&lt;&gt;"",Input_1!B192,"")</f>
        <v/>
      </c>
      <c r="C199">
        <f>IF(Input_1!D192&lt;&gt;"",Input_1!D192,"")</f>
        <v>1890</v>
      </c>
      <c r="D199" s="9">
        <f>IF(Input_1!E192&lt;&gt;"",Input_1!E192,"")</f>
        <v>1.25</v>
      </c>
      <c r="E199" s="9">
        <f>IF(Input_1!F192&lt;&gt;"",Input_1!F192,"")</f>
        <v>1.141</v>
      </c>
      <c r="F199" s="9">
        <f>IF(Input_1!G192&lt;&gt;"",Input_1!G192,"")</f>
        <v>1.1930000000000001</v>
      </c>
      <c r="G199" s="9">
        <f>IF(Input_1!I192&lt;&gt;"",Input_1!I192,"")</f>
        <v>1.218</v>
      </c>
      <c r="H199" s="9">
        <f t="shared" si="47"/>
        <v>1.2004999999999999</v>
      </c>
      <c r="I199" s="9">
        <f t="array" ref="I199">IFERROR(_xlfn.STDEV.S(IF(D199:G199&gt;=0,IF(D199:G199&lt;&gt;"",D199:G199,""))),"")</f>
        <v>4.6018112376179289E-2</v>
      </c>
      <c r="J199" s="2">
        <f t="shared" si="48"/>
        <v>1</v>
      </c>
      <c r="L199" t="str">
        <f t="shared" si="49"/>
        <v/>
      </c>
      <c r="M199" t="str">
        <f t="shared" si="46"/>
        <v/>
      </c>
      <c r="N199" t="str">
        <f t="shared" si="50"/>
        <v/>
      </c>
      <c r="O199" t="str">
        <f t="array" ref="O199">IF(OR(L199="",M199=""),"",COUNT(IF($J$11:$J$2001=1,IF($C$11:$C$2001&gt;L199,IF($C$11:$C$2001&lt;=M199,IF($D$11:$G$2001&gt;=0,$J$11:$J$2001),""),""),""),""))</f>
        <v/>
      </c>
      <c r="P199" s="9" t="str">
        <f t="array" ref="P199">IFERROR(IF(OR(L199="",M199=""),"",AVERAGE(IF($J$11:$J$2001=1,IF($C$11:$C$2001&gt;L199,IF($C$11:$C$2001&lt;=M199,IF($D$11:$G$2001&gt;=0,$D$11:$G$2001)),"")))),"")</f>
        <v/>
      </c>
      <c r="Q199" t="str">
        <f t="array" ref="Q199">IFERROR(IF(OR(L199="",M199=""),"",_xlfn.STDEV.S(IF($J$11:$J$2001=1,IF($C$11:$C$2001&gt;L199,IF($C$11:$C$2001&lt;=M199,IF($D$11:$G$2001&gt;=0,$D$11:$G$2001))),""))),"")</f>
        <v/>
      </c>
      <c r="R199" t="str">
        <f t="shared" si="51"/>
        <v/>
      </c>
      <c r="S199" t="str">
        <f t="shared" si="52"/>
        <v/>
      </c>
      <c r="U199">
        <f>IF(Input_1!L192&lt;&gt;"",Input_1!L192,"")</f>
        <v>1890</v>
      </c>
      <c r="V199" s="9">
        <f>IF(Input_1!M192&lt;&gt;"",Input_1!M192,"")</f>
        <v>1.2350000000000001</v>
      </c>
      <c r="W199" s="9">
        <f>IF(Input_1!N192&lt;&gt;"",Input_1!N192,"")</f>
        <v>1.1319999999999999</v>
      </c>
      <c r="X199" s="9">
        <f>IF(Input_1!O192&lt;&gt;"",Input_1!O192,"")</f>
        <v>1.1539999999999999</v>
      </c>
      <c r="Y199" s="9">
        <f>IF(Input_1!Q192&lt;&gt;"",Input_1!Q192,"")</f>
        <v>1.149</v>
      </c>
      <c r="Z199" s="9">
        <f t="shared" si="53"/>
        <v>1.1675</v>
      </c>
      <c r="AA199" s="9">
        <f t="array" ref="AA199">IFERROR(_xlfn.STDEV.S(IF(V199:Y199&gt;=0,IF(V199:Y199&lt;&gt;"",V199:Y199,""))),"")</f>
        <v>4.5974630685484297E-2</v>
      </c>
      <c r="AB199" s="2">
        <f t="shared" si="54"/>
        <v>1</v>
      </c>
      <c r="AD199" t="str">
        <f t="shared" si="64"/>
        <v/>
      </c>
      <c r="AE199" t="str">
        <f t="shared" si="55"/>
        <v/>
      </c>
      <c r="AF199" t="str">
        <f t="shared" si="66"/>
        <v/>
      </c>
      <c r="AG199" t="str">
        <f t="array" ref="AG199">IF(OR(AD199="",AE199=""),"",COUNT(IF($AB$11:$AB$2001=1,IF($U$11:$U$2001&gt;AD199,IF($U$11:$U$2001&lt;=AE199,IF($V$11:$Y$2001&gt;=0,$AB$11:$AB$2001),""),""),""),""))</f>
        <v/>
      </c>
      <c r="AH199" s="9" t="str">
        <f t="array" ref="AH199">IF(AND(AD199&lt;&gt;"",AE199&lt;&gt;""),AVERAGE(IF($AB$11:$AB$2001=1,IF($U$11:$U$2001&gt;AD199,IF($C$11:$C$2001&lt;=AE199,$V$11:$Y$2001)))),"")</f>
        <v/>
      </c>
      <c r="AI199" s="9" t="str">
        <f t="array" ref="AI199">IF(AND(AD199&lt;&gt;"",AE199&lt;&gt;""),_xlfn.STDEV.S(IF($AB$11:$AB$2001=1,IF($U$11:$U$2001&gt;AD199,IF($C$11:$C$2001&lt;=AE199,$V$11:$Y$2001)))),"")</f>
        <v/>
      </c>
      <c r="AJ199" t="str">
        <f t="shared" si="56"/>
        <v/>
      </c>
      <c r="AK199" t="str">
        <f t="shared" si="57"/>
        <v/>
      </c>
      <c r="AM199" t="str">
        <f>IF(Input_1!T192&lt;&gt;"",Input_1!T192,"")</f>
        <v/>
      </c>
      <c r="AN199" s="9" t="str">
        <f>IF(Input_1!U192&lt;&gt;"",Input_1!U192,"")</f>
        <v/>
      </c>
      <c r="AO199" s="9" t="str">
        <f>IF(Input_1!V192&lt;&gt;"",Input_1!V192,"")</f>
        <v/>
      </c>
      <c r="AP199" s="9" t="str">
        <f>IF(Input_1!W192&lt;&gt;"",Input_1!W192,"")</f>
        <v/>
      </c>
      <c r="AQ199" s="9" t="str">
        <f>IF(Input_1!Y192&lt;&gt;"",Input_1!Y192,"")</f>
        <v/>
      </c>
      <c r="AR199" s="9" t="str">
        <f t="shared" si="58"/>
        <v/>
      </c>
      <c r="AS199" s="9" t="str">
        <f t="array" ref="AS199">IFERROR(_xlfn.STDEV.S(IF(AN199:AQ199&gt;=0,IF(AN199:AQ199&lt;&gt;"",AN199:AQ199,""))),"")</f>
        <v/>
      </c>
      <c r="AT199" s="2">
        <f t="shared" si="59"/>
        <v>0</v>
      </c>
      <c r="AV199" t="str">
        <f t="shared" si="65"/>
        <v/>
      </c>
      <c r="AW199" t="str">
        <f t="shared" si="60"/>
        <v/>
      </c>
      <c r="AX199" t="str">
        <f t="shared" si="61"/>
        <v/>
      </c>
      <c r="AY199" t="str">
        <f t="array" ref="AY199">IF(OR(AV199="",AW199=""),"",COUNT(IF($AT$11:$AT$2001=1,IF($AM$11:$AM$2001&gt;AV199,IF($AM$11:$AM$2001&lt;=AW199,IF($AN$11:$AQ$2001&gt;=0,$AT$11:$AT$2001),""),""),""),""))</f>
        <v/>
      </c>
      <c r="AZ199" s="9" t="str">
        <f t="array" ref="AZ199">IFERROR(IF(OR(AV199="",AW199=""),"",AVERAGE(IF($AT$11:$AT$2001=1,IF($AM$11:$AM$2001&gt;AV199,IF($AM$11:$AM$2001&lt;=AW199,IF($AN$11:$AQ$2001&gt;=0,$AN$11:$AQ$2001)),"")))),"")</f>
        <v/>
      </c>
      <c r="BA199" s="9" t="str">
        <f t="array" ref="BA199">IFERROR(IF(OR(AV199="",AW199=""),"",_xlfn.STDEV.S(IF($AT$11:$AT$2001=1,IF($AM$11:$AM$2001&gt;AV199,IF($AM$11:$AM$2001&lt;=AW199,IF($AN$11:$AQ$2001&gt;=0,$AN$11:$AQ$2001))),""))),"")</f>
        <v/>
      </c>
      <c r="BB199" t="str">
        <f t="shared" si="62"/>
        <v/>
      </c>
      <c r="BC199" t="str">
        <f t="shared" si="63"/>
        <v/>
      </c>
    </row>
    <row r="200" spans="1:55" x14ac:dyDescent="0.35">
      <c r="A200" s="9" t="str">
        <f>IF(Input_1!A193&lt;&gt;"",Input_1!A193,"")</f>
        <v/>
      </c>
      <c r="B200" s="9" t="str">
        <f>IF(Input_1!B193&lt;&gt;"",Input_1!B193,"")</f>
        <v/>
      </c>
      <c r="C200">
        <f>IF(Input_1!D193&lt;&gt;"",Input_1!D193,"")</f>
        <v>1900</v>
      </c>
      <c r="D200" s="9">
        <f>IF(Input_1!E193&lt;&gt;"",Input_1!E193,"")</f>
        <v>1.224</v>
      </c>
      <c r="E200" s="9">
        <f>IF(Input_1!F193&lt;&gt;"",Input_1!F193,"")</f>
        <v>1.121</v>
      </c>
      <c r="F200" s="9">
        <f>IF(Input_1!G193&lt;&gt;"",Input_1!G193,"")</f>
        <v>1.1819999999999999</v>
      </c>
      <c r="G200" s="9">
        <f>IF(Input_1!I193&lt;&gt;"",Input_1!I193,"")</f>
        <v>1.1359999999999999</v>
      </c>
      <c r="H200" s="9">
        <f t="shared" si="47"/>
        <v>1.1657499999999998</v>
      </c>
      <c r="I200" s="9">
        <f t="array" ref="I200">IFERROR(_xlfn.STDEV.S(IF(D200:G200&gt;=0,IF(D200:G200&lt;&gt;"",D200:G200,""))),"")</f>
        <v>4.6707422679198793E-2</v>
      </c>
      <c r="J200" s="2">
        <f t="shared" si="48"/>
        <v>1</v>
      </c>
      <c r="L200" t="str">
        <f t="shared" si="49"/>
        <v/>
      </c>
      <c r="M200" t="str">
        <f t="shared" si="46"/>
        <v/>
      </c>
      <c r="N200" t="str">
        <f t="shared" si="50"/>
        <v/>
      </c>
      <c r="O200" t="str">
        <f t="array" ref="O200">IF(OR(L200="",M200=""),"",COUNT(IF($J$11:$J$2001=1,IF($C$11:$C$2001&gt;L200,IF($C$11:$C$2001&lt;=M200,IF($D$11:$G$2001&gt;=0,$J$11:$J$2001),""),""),""),""))</f>
        <v/>
      </c>
      <c r="P200" s="9" t="str">
        <f t="array" ref="P200">IFERROR(IF(OR(L200="",M200=""),"",AVERAGE(IF($J$11:$J$2001=1,IF($C$11:$C$2001&gt;L200,IF($C$11:$C$2001&lt;=M200,IF($D$11:$G$2001&gt;=0,$D$11:$G$2001)),"")))),"")</f>
        <v/>
      </c>
      <c r="Q200" t="str">
        <f t="array" ref="Q200">IFERROR(IF(OR(L200="",M200=""),"",_xlfn.STDEV.S(IF($J$11:$J$2001=1,IF($C$11:$C$2001&gt;L200,IF($C$11:$C$2001&lt;=M200,IF($D$11:$G$2001&gt;=0,$D$11:$G$2001))),""))),"")</f>
        <v/>
      </c>
      <c r="R200" t="str">
        <f t="shared" si="51"/>
        <v/>
      </c>
      <c r="S200" t="str">
        <f t="shared" si="52"/>
        <v/>
      </c>
      <c r="U200">
        <f>IF(Input_1!L193&lt;&gt;"",Input_1!L193,"")</f>
        <v>1900</v>
      </c>
      <c r="V200" s="9">
        <f>IF(Input_1!M193&lt;&gt;"",Input_1!M193,"")</f>
        <v>1.1870000000000001</v>
      </c>
      <c r="W200" s="9">
        <f>IF(Input_1!N193&lt;&gt;"",Input_1!N193,"")</f>
        <v>1.1890000000000001</v>
      </c>
      <c r="X200" s="9">
        <f>IF(Input_1!O193&lt;&gt;"",Input_1!O193,"")</f>
        <v>1.0720000000000001</v>
      </c>
      <c r="Y200" s="9">
        <f>IF(Input_1!Q193&lt;&gt;"",Input_1!Q193,"")</f>
        <v>1.07</v>
      </c>
      <c r="Z200" s="9">
        <f t="shared" si="53"/>
        <v>1.1295000000000002</v>
      </c>
      <c r="AA200" s="9">
        <f t="array" ref="AA200">IFERROR(_xlfn.STDEV.S(IF(V200:Y200&gt;=0,IF(V200:Y200&lt;&gt;"",V200:Y200,""))),"")</f>
        <v>6.7559850009701272E-2</v>
      </c>
      <c r="AB200" s="2">
        <f t="shared" si="54"/>
        <v>1</v>
      </c>
      <c r="AD200" t="str">
        <f t="shared" si="64"/>
        <v/>
      </c>
      <c r="AE200" t="str">
        <f t="shared" si="55"/>
        <v/>
      </c>
      <c r="AF200" t="str">
        <f t="shared" si="66"/>
        <v/>
      </c>
      <c r="AG200" t="str">
        <f t="array" ref="AG200">IF(OR(AD200="",AE200=""),"",COUNT(IF($AB$11:$AB$2001=1,IF($U$11:$U$2001&gt;AD200,IF($U$11:$U$2001&lt;=AE200,IF($V$11:$Y$2001&gt;=0,$AB$11:$AB$2001),""),""),""),""))</f>
        <v/>
      </c>
      <c r="AH200" s="9" t="str">
        <f t="array" ref="AH200">IF(AND(AD200&lt;&gt;"",AE200&lt;&gt;""),AVERAGE(IF($AB$11:$AB$2001=1,IF($U$11:$U$2001&gt;AD200,IF($C$11:$C$2001&lt;=AE200,$V$11:$Y$2001)))),"")</f>
        <v/>
      </c>
      <c r="AI200" s="9" t="str">
        <f t="array" ref="AI200">IF(AND(AD200&lt;&gt;"",AE200&lt;&gt;""),_xlfn.STDEV.S(IF($AB$11:$AB$2001=1,IF($U$11:$U$2001&gt;AD200,IF($C$11:$C$2001&lt;=AE200,$V$11:$Y$2001)))),"")</f>
        <v/>
      </c>
      <c r="AJ200" t="str">
        <f t="shared" si="56"/>
        <v/>
      </c>
      <c r="AK200" t="str">
        <f t="shared" si="57"/>
        <v/>
      </c>
      <c r="AM200" t="str">
        <f>IF(Input_1!T193&lt;&gt;"",Input_1!T193,"")</f>
        <v/>
      </c>
      <c r="AN200" s="9" t="str">
        <f>IF(Input_1!U193&lt;&gt;"",Input_1!U193,"")</f>
        <v/>
      </c>
      <c r="AO200" s="9" t="str">
        <f>IF(Input_1!V193&lt;&gt;"",Input_1!V193,"")</f>
        <v/>
      </c>
      <c r="AP200" s="9" t="str">
        <f>IF(Input_1!W193&lt;&gt;"",Input_1!W193,"")</f>
        <v/>
      </c>
      <c r="AQ200" s="9" t="str">
        <f>IF(Input_1!Y193&lt;&gt;"",Input_1!Y193,"")</f>
        <v/>
      </c>
      <c r="AR200" s="9" t="str">
        <f t="shared" si="58"/>
        <v/>
      </c>
      <c r="AS200" s="9" t="str">
        <f t="array" ref="AS200">IFERROR(_xlfn.STDEV.S(IF(AN200:AQ200&gt;=0,IF(AN200:AQ200&lt;&gt;"",AN200:AQ200,""))),"")</f>
        <v/>
      </c>
      <c r="AT200" s="2">
        <f t="shared" si="59"/>
        <v>0</v>
      </c>
      <c r="AV200" t="str">
        <f t="shared" si="65"/>
        <v/>
      </c>
      <c r="AW200" t="str">
        <f t="shared" si="60"/>
        <v/>
      </c>
      <c r="AX200" t="str">
        <f t="shared" si="61"/>
        <v/>
      </c>
      <c r="AY200" t="str">
        <f t="array" ref="AY200">IF(OR(AV200="",AW200=""),"",COUNT(IF($AT$11:$AT$2001=1,IF($AM$11:$AM$2001&gt;AV200,IF($AM$11:$AM$2001&lt;=AW200,IF($AN$11:$AQ$2001&gt;=0,$AT$11:$AT$2001),""),""),""),""))</f>
        <v/>
      </c>
      <c r="AZ200" s="9" t="str">
        <f t="array" ref="AZ200">IFERROR(IF(OR(AV200="",AW200=""),"",AVERAGE(IF($AT$11:$AT$2001=1,IF($AM$11:$AM$2001&gt;AV200,IF($AM$11:$AM$2001&lt;=AW200,IF($AN$11:$AQ$2001&gt;=0,$AN$11:$AQ$2001)),"")))),"")</f>
        <v/>
      </c>
      <c r="BA200" s="9" t="str">
        <f t="array" ref="BA200">IFERROR(IF(OR(AV200="",AW200=""),"",_xlfn.STDEV.S(IF($AT$11:$AT$2001=1,IF($AM$11:$AM$2001&gt;AV200,IF($AM$11:$AM$2001&lt;=AW200,IF($AN$11:$AQ$2001&gt;=0,$AN$11:$AQ$2001))),""))),"")</f>
        <v/>
      </c>
      <c r="BB200" t="str">
        <f t="shared" si="62"/>
        <v/>
      </c>
      <c r="BC200" t="str">
        <f t="shared" si="63"/>
        <v/>
      </c>
    </row>
    <row r="201" spans="1:55" x14ac:dyDescent="0.35">
      <c r="A201" s="9" t="str">
        <f>IF(Input_1!A194&lt;&gt;"",Input_1!A194,"")</f>
        <v/>
      </c>
      <c r="B201" s="9" t="str">
        <f>IF(Input_1!B194&lt;&gt;"",Input_1!B194,"")</f>
        <v/>
      </c>
      <c r="C201">
        <f>IF(Input_1!D194&lt;&gt;"",Input_1!D194,"")</f>
        <v>1910</v>
      </c>
      <c r="D201" s="9">
        <f>IF(Input_1!E194&lt;&gt;"",Input_1!E194,"")</f>
        <v>1.1279999999999999</v>
      </c>
      <c r="E201" s="9">
        <f>IF(Input_1!F194&lt;&gt;"",Input_1!F194,"")</f>
        <v>1.137</v>
      </c>
      <c r="F201" s="9">
        <f>IF(Input_1!G194&lt;&gt;"",Input_1!G194,"")</f>
        <v>1.214</v>
      </c>
      <c r="G201" s="9">
        <f>IF(Input_1!I194&lt;&gt;"",Input_1!I194,"")</f>
        <v>1.1990000000000001</v>
      </c>
      <c r="H201" s="9">
        <f t="shared" si="47"/>
        <v>1.1695</v>
      </c>
      <c r="I201" s="9">
        <f t="array" ref="I201">IFERROR(_xlfn.STDEV.S(IF(D201:G201&gt;=0,IF(D201:G201&lt;&gt;"",D201:G201,""))),"")</f>
        <v>4.331666346030516E-2</v>
      </c>
      <c r="J201" s="2">
        <f t="shared" si="48"/>
        <v>1</v>
      </c>
      <c r="L201" t="str">
        <f t="shared" si="49"/>
        <v/>
      </c>
      <c r="M201" t="str">
        <f t="shared" si="46"/>
        <v/>
      </c>
      <c r="N201" t="str">
        <f t="shared" si="50"/>
        <v/>
      </c>
      <c r="O201" t="str">
        <f t="array" ref="O201">IF(OR(L201="",M201=""),"",COUNT(IF($J$11:$J$2001=1,IF($C$11:$C$2001&gt;L201,IF($C$11:$C$2001&lt;=M201,IF($D$11:$G$2001&gt;=0,$J$11:$J$2001),""),""),""),""))</f>
        <v/>
      </c>
      <c r="P201" s="9" t="str">
        <f t="array" ref="P201">IFERROR(IF(OR(L201="",M201=""),"",AVERAGE(IF($J$11:$J$2001=1,IF($C$11:$C$2001&gt;L201,IF($C$11:$C$2001&lt;=M201,IF($D$11:$G$2001&gt;=0,$D$11:$G$2001)),"")))),"")</f>
        <v/>
      </c>
      <c r="Q201" t="str">
        <f t="array" ref="Q201">IFERROR(IF(OR(L201="",M201=""),"",_xlfn.STDEV.S(IF($J$11:$J$2001=1,IF($C$11:$C$2001&gt;L201,IF($C$11:$C$2001&lt;=M201,IF($D$11:$G$2001&gt;=0,$D$11:$G$2001))),""))),"")</f>
        <v/>
      </c>
      <c r="R201" t="str">
        <f t="shared" si="51"/>
        <v/>
      </c>
      <c r="S201" t="str">
        <f t="shared" si="52"/>
        <v/>
      </c>
      <c r="U201">
        <f>IF(Input_1!L194&lt;&gt;"",Input_1!L194,"")</f>
        <v>1910</v>
      </c>
      <c r="V201" s="9">
        <f>IF(Input_1!M194&lt;&gt;"",Input_1!M194,"")</f>
        <v>1.1279999999999999</v>
      </c>
      <c r="W201" s="9">
        <f>IF(Input_1!N194&lt;&gt;"",Input_1!N194,"")</f>
        <v>1.198</v>
      </c>
      <c r="X201" s="9">
        <f>IF(Input_1!O194&lt;&gt;"",Input_1!O194,"")</f>
        <v>1.2370000000000001</v>
      </c>
      <c r="Y201" s="9">
        <f>IF(Input_1!Q194&lt;&gt;"",Input_1!Q194,"")</f>
        <v>1.1870000000000001</v>
      </c>
      <c r="Z201" s="9">
        <f t="shared" si="53"/>
        <v>1.1875</v>
      </c>
      <c r="AA201" s="9">
        <f t="array" ref="AA201">IFERROR(_xlfn.STDEV.S(IF(V201:Y201&gt;=0,IF(V201:Y201&lt;&gt;"",V201:Y201,""))),"")</f>
        <v>4.5096193483116442E-2</v>
      </c>
      <c r="AB201" s="2">
        <f t="shared" si="54"/>
        <v>1</v>
      </c>
      <c r="AD201" t="str">
        <f t="shared" si="64"/>
        <v/>
      </c>
      <c r="AE201" t="str">
        <f t="shared" si="55"/>
        <v/>
      </c>
      <c r="AF201" t="str">
        <f t="shared" si="66"/>
        <v/>
      </c>
      <c r="AG201" t="str">
        <f t="array" ref="AG201">IF(OR(AD201="",AE201=""),"",COUNT(IF($AB$11:$AB$2001=1,IF($U$11:$U$2001&gt;AD201,IF($U$11:$U$2001&lt;=AE201,IF($V$11:$Y$2001&gt;=0,$AB$11:$AB$2001),""),""),""),""))</f>
        <v/>
      </c>
      <c r="AH201" s="9" t="str">
        <f t="array" ref="AH201">IF(AND(AD201&lt;&gt;"",AE201&lt;&gt;""),AVERAGE(IF($AB$11:$AB$2001=1,IF($U$11:$U$2001&gt;AD201,IF($C$11:$C$2001&lt;=AE201,$V$11:$Y$2001)))),"")</f>
        <v/>
      </c>
      <c r="AI201" s="9" t="str">
        <f t="array" ref="AI201">IF(AND(AD201&lt;&gt;"",AE201&lt;&gt;""),_xlfn.STDEV.S(IF($AB$11:$AB$2001=1,IF($U$11:$U$2001&gt;AD201,IF($C$11:$C$2001&lt;=AE201,$V$11:$Y$2001)))),"")</f>
        <v/>
      </c>
      <c r="AJ201" t="str">
        <f t="shared" si="56"/>
        <v/>
      </c>
      <c r="AK201" t="str">
        <f t="shared" si="57"/>
        <v/>
      </c>
      <c r="AM201" t="str">
        <f>IF(Input_1!T194&lt;&gt;"",Input_1!T194,"")</f>
        <v/>
      </c>
      <c r="AN201" s="9" t="str">
        <f>IF(Input_1!U194&lt;&gt;"",Input_1!U194,"")</f>
        <v/>
      </c>
      <c r="AO201" s="9" t="str">
        <f>IF(Input_1!V194&lt;&gt;"",Input_1!V194,"")</f>
        <v/>
      </c>
      <c r="AP201" s="9" t="str">
        <f>IF(Input_1!W194&lt;&gt;"",Input_1!W194,"")</f>
        <v/>
      </c>
      <c r="AQ201" s="9" t="str">
        <f>IF(Input_1!Y194&lt;&gt;"",Input_1!Y194,"")</f>
        <v/>
      </c>
      <c r="AR201" s="9" t="str">
        <f t="shared" si="58"/>
        <v/>
      </c>
      <c r="AS201" s="9" t="str">
        <f t="array" ref="AS201">IFERROR(_xlfn.STDEV.S(IF(AN201:AQ201&gt;=0,IF(AN201:AQ201&lt;&gt;"",AN201:AQ201,""))),"")</f>
        <v/>
      </c>
      <c r="AT201" s="2">
        <f t="shared" si="59"/>
        <v>0</v>
      </c>
      <c r="AV201" t="str">
        <f t="shared" si="65"/>
        <v/>
      </c>
      <c r="AW201" t="str">
        <f t="shared" si="60"/>
        <v/>
      </c>
      <c r="AX201" t="str">
        <f t="shared" si="61"/>
        <v/>
      </c>
      <c r="AY201" t="str">
        <f t="array" ref="AY201">IF(OR(AV201="",AW201=""),"",COUNT(IF($AT$11:$AT$2001=1,IF($AM$11:$AM$2001&gt;AV201,IF($AM$11:$AM$2001&lt;=AW201,IF($AN$11:$AQ$2001&gt;=0,$AT$11:$AT$2001),""),""),""),""))</f>
        <v/>
      </c>
      <c r="AZ201" s="9" t="str">
        <f t="array" ref="AZ201">IFERROR(IF(OR(AV201="",AW201=""),"",AVERAGE(IF($AT$11:$AT$2001=1,IF($AM$11:$AM$2001&gt;AV201,IF($AM$11:$AM$2001&lt;=AW201,IF($AN$11:$AQ$2001&gt;=0,$AN$11:$AQ$2001)),"")))),"")</f>
        <v/>
      </c>
      <c r="BA201" s="9" t="str">
        <f t="array" ref="BA201">IFERROR(IF(OR(AV201="",AW201=""),"",_xlfn.STDEV.S(IF($AT$11:$AT$2001=1,IF($AM$11:$AM$2001&gt;AV201,IF($AM$11:$AM$2001&lt;=AW201,IF($AN$11:$AQ$2001&gt;=0,$AN$11:$AQ$2001))),""))),"")</f>
        <v/>
      </c>
      <c r="BB201" t="str">
        <f t="shared" si="62"/>
        <v/>
      </c>
      <c r="BC201" t="str">
        <f t="shared" si="63"/>
        <v/>
      </c>
    </row>
    <row r="202" spans="1:55" x14ac:dyDescent="0.35">
      <c r="A202" s="9" t="str">
        <f>IF(Input_1!A195&lt;&gt;"",Input_1!A195,"")</f>
        <v/>
      </c>
      <c r="B202" s="9" t="str">
        <f>IF(Input_1!B195&lt;&gt;"",Input_1!B195,"")</f>
        <v/>
      </c>
      <c r="C202">
        <f>IF(Input_1!D195&lt;&gt;"",Input_1!D195,"")</f>
        <v>1920</v>
      </c>
      <c r="D202" s="9">
        <f>IF(Input_1!E195&lt;&gt;"",Input_1!E195,"")</f>
        <v>1.2350000000000001</v>
      </c>
      <c r="E202" s="9">
        <f>IF(Input_1!F195&lt;&gt;"",Input_1!F195,"")</f>
        <v>1.218</v>
      </c>
      <c r="F202" s="9">
        <f>IF(Input_1!G195&lt;&gt;"",Input_1!G195,"")</f>
        <v>1.286</v>
      </c>
      <c r="G202" s="9">
        <f>IF(Input_1!I195&lt;&gt;"",Input_1!I195,"")</f>
        <v>1.1830000000000001</v>
      </c>
      <c r="H202" s="9">
        <f t="shared" si="47"/>
        <v>1.2305000000000001</v>
      </c>
      <c r="I202" s="9">
        <f t="array" ref="I202">IFERROR(_xlfn.STDEV.S(IF(D202:G202&gt;=0,IF(D202:G202&lt;&gt;"",D202:G202,""))),"")</f>
        <v>4.286801449410349E-2</v>
      </c>
      <c r="J202" s="2">
        <f t="shared" si="48"/>
        <v>1</v>
      </c>
      <c r="L202" t="str">
        <f t="shared" si="49"/>
        <v/>
      </c>
      <c r="M202" t="str">
        <f t="shared" si="46"/>
        <v/>
      </c>
      <c r="N202" t="str">
        <f t="shared" si="50"/>
        <v/>
      </c>
      <c r="O202" t="str">
        <f t="array" ref="O202">IF(OR(L202="",M202=""),"",COUNT(IF($J$11:$J$2001=1,IF($C$11:$C$2001&gt;L202,IF($C$11:$C$2001&lt;=M202,IF($D$11:$G$2001&gt;=0,$J$11:$J$2001),""),""),""),""))</f>
        <v/>
      </c>
      <c r="P202" s="9" t="str">
        <f t="array" ref="P202">IFERROR(IF(OR(L202="",M202=""),"",AVERAGE(IF($J$11:$J$2001=1,IF($C$11:$C$2001&gt;L202,IF($C$11:$C$2001&lt;=M202,IF($D$11:$G$2001&gt;=0,$D$11:$G$2001)),"")))),"")</f>
        <v/>
      </c>
      <c r="Q202" t="str">
        <f t="array" ref="Q202">IFERROR(IF(OR(L202="",M202=""),"",_xlfn.STDEV.S(IF($J$11:$J$2001=1,IF($C$11:$C$2001&gt;L202,IF($C$11:$C$2001&lt;=M202,IF($D$11:$G$2001&gt;=0,$D$11:$G$2001))),""))),"")</f>
        <v/>
      </c>
      <c r="R202" t="str">
        <f t="shared" si="51"/>
        <v/>
      </c>
      <c r="S202" t="str">
        <f t="shared" si="52"/>
        <v/>
      </c>
      <c r="U202">
        <f>IF(Input_1!L195&lt;&gt;"",Input_1!L195,"")</f>
        <v>1920</v>
      </c>
      <c r="V202" s="9">
        <f>IF(Input_1!M195&lt;&gt;"",Input_1!M195,"")</f>
        <v>1.1639999999999999</v>
      </c>
      <c r="W202" s="9">
        <f>IF(Input_1!N195&lt;&gt;"",Input_1!N195,"")</f>
        <v>1.2190000000000001</v>
      </c>
      <c r="X202" s="9">
        <f>IF(Input_1!O195&lt;&gt;"",Input_1!O195,"")</f>
        <v>1.29</v>
      </c>
      <c r="Y202" s="9">
        <f>IF(Input_1!Q195&lt;&gt;"",Input_1!Q195,"")</f>
        <v>1.2350000000000001</v>
      </c>
      <c r="Z202" s="9">
        <f t="shared" si="53"/>
        <v>1.2270000000000001</v>
      </c>
      <c r="AA202" s="9">
        <f t="array" ref="AA202">IFERROR(_xlfn.STDEV.S(IF(V202:Y202&gt;=0,IF(V202:Y202&lt;&gt;"",V202:Y202,""))),"")</f>
        <v>5.1852354494918276E-2</v>
      </c>
      <c r="AB202" s="2">
        <f t="shared" si="54"/>
        <v>1</v>
      </c>
      <c r="AD202" t="str">
        <f t="shared" si="64"/>
        <v/>
      </c>
      <c r="AE202" t="str">
        <f t="shared" si="55"/>
        <v/>
      </c>
      <c r="AF202" t="str">
        <f t="shared" si="66"/>
        <v/>
      </c>
      <c r="AG202" t="str">
        <f t="array" ref="AG202">IF(OR(AD202="",AE202=""),"",COUNT(IF($AB$11:$AB$2001=1,IF($U$11:$U$2001&gt;AD202,IF($U$11:$U$2001&lt;=AE202,IF($V$11:$Y$2001&gt;=0,$AB$11:$AB$2001),""),""),""),""))</f>
        <v/>
      </c>
      <c r="AH202" s="9" t="str">
        <f t="array" ref="AH202">IF(AND(AD202&lt;&gt;"",AE202&lt;&gt;""),AVERAGE(IF($AB$11:$AB$2001=1,IF($U$11:$U$2001&gt;AD202,IF($C$11:$C$2001&lt;=AE202,$V$11:$Y$2001)))),"")</f>
        <v/>
      </c>
      <c r="AI202" s="9" t="str">
        <f t="array" ref="AI202">IF(AND(AD202&lt;&gt;"",AE202&lt;&gt;""),_xlfn.STDEV.S(IF($AB$11:$AB$2001=1,IF($U$11:$U$2001&gt;AD202,IF($C$11:$C$2001&lt;=AE202,$V$11:$Y$2001)))),"")</f>
        <v/>
      </c>
      <c r="AJ202" t="str">
        <f t="shared" si="56"/>
        <v/>
      </c>
      <c r="AK202" t="str">
        <f t="shared" si="57"/>
        <v/>
      </c>
      <c r="AM202" t="str">
        <f>IF(Input_1!T195&lt;&gt;"",Input_1!T195,"")</f>
        <v/>
      </c>
      <c r="AN202" s="9" t="str">
        <f>IF(Input_1!U195&lt;&gt;"",Input_1!U195,"")</f>
        <v/>
      </c>
      <c r="AO202" s="9" t="str">
        <f>IF(Input_1!V195&lt;&gt;"",Input_1!V195,"")</f>
        <v/>
      </c>
      <c r="AP202" s="9" t="str">
        <f>IF(Input_1!W195&lt;&gt;"",Input_1!W195,"")</f>
        <v/>
      </c>
      <c r="AQ202" s="9" t="str">
        <f>IF(Input_1!Y195&lt;&gt;"",Input_1!Y195,"")</f>
        <v/>
      </c>
      <c r="AR202" s="9" t="str">
        <f t="shared" si="58"/>
        <v/>
      </c>
      <c r="AS202" s="9" t="str">
        <f t="array" ref="AS202">IFERROR(_xlfn.STDEV.S(IF(AN202:AQ202&gt;=0,IF(AN202:AQ202&lt;&gt;"",AN202:AQ202,""))),"")</f>
        <v/>
      </c>
      <c r="AT202" s="2">
        <f t="shared" si="59"/>
        <v>0</v>
      </c>
      <c r="AV202" t="str">
        <f t="shared" si="65"/>
        <v/>
      </c>
      <c r="AW202" t="str">
        <f t="shared" si="60"/>
        <v/>
      </c>
      <c r="AX202" t="str">
        <f t="shared" si="61"/>
        <v/>
      </c>
      <c r="AY202" t="str">
        <f t="array" ref="AY202">IF(OR(AV202="",AW202=""),"",COUNT(IF($AT$11:$AT$2001=1,IF($AM$11:$AM$2001&gt;AV202,IF($AM$11:$AM$2001&lt;=AW202,IF($AN$11:$AQ$2001&gt;=0,$AT$11:$AT$2001),""),""),""),""))</f>
        <v/>
      </c>
      <c r="AZ202" s="9" t="str">
        <f t="array" ref="AZ202">IFERROR(IF(OR(AV202="",AW202=""),"",AVERAGE(IF($AT$11:$AT$2001=1,IF($AM$11:$AM$2001&gt;AV202,IF($AM$11:$AM$2001&lt;=AW202,IF($AN$11:$AQ$2001&gt;=0,$AN$11:$AQ$2001)),"")))),"")</f>
        <v/>
      </c>
      <c r="BA202" s="9" t="str">
        <f t="array" ref="BA202">IFERROR(IF(OR(AV202="",AW202=""),"",_xlfn.STDEV.S(IF($AT$11:$AT$2001=1,IF($AM$11:$AM$2001&gt;AV202,IF($AM$11:$AM$2001&lt;=AW202,IF($AN$11:$AQ$2001&gt;=0,$AN$11:$AQ$2001))),""))),"")</f>
        <v/>
      </c>
      <c r="BB202" t="str">
        <f t="shared" si="62"/>
        <v/>
      </c>
      <c r="BC202" t="str">
        <f t="shared" si="63"/>
        <v/>
      </c>
    </row>
    <row r="203" spans="1:55" x14ac:dyDescent="0.35">
      <c r="A203" s="9" t="str">
        <f>IF(Input_1!A196&lt;&gt;"",Input_1!A196,"")</f>
        <v/>
      </c>
      <c r="B203" s="9" t="str">
        <f>IF(Input_1!B196&lt;&gt;"",Input_1!B196,"")</f>
        <v/>
      </c>
      <c r="C203">
        <f>IF(Input_1!D196&lt;&gt;"",Input_1!D196,"")</f>
        <v>1930</v>
      </c>
      <c r="D203" s="9">
        <f>IF(Input_1!E196&lt;&gt;"",Input_1!E196,"")</f>
        <v>1.3879999999999999</v>
      </c>
      <c r="E203" s="9">
        <f>IF(Input_1!F196&lt;&gt;"",Input_1!F196,"")</f>
        <v>1.2370000000000001</v>
      </c>
      <c r="F203" s="9">
        <f>IF(Input_1!G196&lt;&gt;"",Input_1!G196,"")</f>
        <v>1.286</v>
      </c>
      <c r="G203" s="9">
        <f>IF(Input_1!I196&lt;&gt;"",Input_1!I196,"")</f>
        <v>1.21</v>
      </c>
      <c r="H203" s="9">
        <f t="shared" si="47"/>
        <v>1.2802500000000001</v>
      </c>
      <c r="I203" s="9">
        <f t="array" ref="I203">IFERROR(_xlfn.STDEV.S(IF(D203:G203&gt;=0,IF(D203:G203&lt;&gt;"",D203:G203,""))),"")</f>
        <v>7.8419279092155167E-2</v>
      </c>
      <c r="J203" s="2">
        <f t="shared" si="48"/>
        <v>1</v>
      </c>
      <c r="L203" t="str">
        <f t="shared" si="49"/>
        <v/>
      </c>
      <c r="M203" t="str">
        <f t="shared" ref="M203:M266" si="67">IF(L203="","",IF(L203+(2*$N$8)&gt;$F$4,$F$4,L203+$N$8))</f>
        <v/>
      </c>
      <c r="N203" t="str">
        <f t="shared" si="50"/>
        <v/>
      </c>
      <c r="O203" t="str">
        <f t="array" ref="O203">IF(OR(L203="",M203=""),"",COUNT(IF($J$11:$J$2001=1,IF($C$11:$C$2001&gt;L203,IF($C$11:$C$2001&lt;=M203,IF($D$11:$G$2001&gt;=0,$J$11:$J$2001),""),""),""),""))</f>
        <v/>
      </c>
      <c r="P203" s="9" t="str">
        <f t="array" ref="P203">IFERROR(IF(OR(L203="",M203=""),"",AVERAGE(IF($J$11:$J$2001=1,IF($C$11:$C$2001&gt;L203,IF($C$11:$C$2001&lt;=M203,IF($D$11:$G$2001&gt;=0,$D$11:$G$2001)),"")))),"")</f>
        <v/>
      </c>
      <c r="Q203" t="str">
        <f t="array" ref="Q203">IFERROR(IF(OR(L203="",M203=""),"",_xlfn.STDEV.S(IF($J$11:$J$2001=1,IF($C$11:$C$2001&gt;L203,IF($C$11:$C$2001&lt;=M203,IF($D$11:$G$2001&gt;=0,$D$11:$G$2001))),""))),"")</f>
        <v/>
      </c>
      <c r="R203" t="str">
        <f t="shared" si="51"/>
        <v/>
      </c>
      <c r="S203" t="str">
        <f t="shared" si="52"/>
        <v/>
      </c>
      <c r="U203">
        <f>IF(Input_1!L196&lt;&gt;"",Input_1!L196,"")</f>
        <v>1930</v>
      </c>
      <c r="V203" s="9">
        <f>IF(Input_1!M196&lt;&gt;"",Input_1!M196,"")</f>
        <v>1.2829999999999999</v>
      </c>
      <c r="W203" s="9">
        <f>IF(Input_1!N196&lt;&gt;"",Input_1!N196,"")</f>
        <v>1.2190000000000001</v>
      </c>
      <c r="X203" s="9">
        <f>IF(Input_1!O196&lt;&gt;"",Input_1!O196,"")</f>
        <v>1.2330000000000001</v>
      </c>
      <c r="Y203" s="9">
        <f>IF(Input_1!Q196&lt;&gt;"",Input_1!Q196,"")</f>
        <v>1.2230000000000001</v>
      </c>
      <c r="Z203" s="9">
        <f t="shared" si="53"/>
        <v>1.2395</v>
      </c>
      <c r="AA203" s="9">
        <f t="array" ref="AA203">IFERROR(_xlfn.STDEV.S(IF(V203:Y203&gt;=0,IF(V203:Y203&lt;&gt;"",V203:Y203,""))),"")</f>
        <v>2.959166549328817E-2</v>
      </c>
      <c r="AB203" s="2">
        <f t="shared" si="54"/>
        <v>1</v>
      </c>
      <c r="AD203" t="str">
        <f t="shared" si="64"/>
        <v/>
      </c>
      <c r="AE203" t="str">
        <f t="shared" si="55"/>
        <v/>
      </c>
      <c r="AF203" t="str">
        <f t="shared" si="66"/>
        <v/>
      </c>
      <c r="AG203" t="str">
        <f t="array" ref="AG203">IF(OR(AD203="",AE203=""),"",COUNT(IF($AB$11:$AB$2001=1,IF($U$11:$U$2001&gt;AD203,IF($U$11:$U$2001&lt;=AE203,IF($V$11:$Y$2001&gt;=0,$AB$11:$AB$2001),""),""),""),""))</f>
        <v/>
      </c>
      <c r="AH203" s="9" t="str">
        <f t="array" ref="AH203">IF(AND(AD203&lt;&gt;"",AE203&lt;&gt;""),AVERAGE(IF($AB$11:$AB$2001=1,IF($U$11:$U$2001&gt;AD203,IF($C$11:$C$2001&lt;=AE203,$V$11:$Y$2001)))),"")</f>
        <v/>
      </c>
      <c r="AI203" s="9" t="str">
        <f t="array" ref="AI203">IF(AND(AD203&lt;&gt;"",AE203&lt;&gt;""),_xlfn.STDEV.S(IF($AB$11:$AB$2001=1,IF($U$11:$U$2001&gt;AD203,IF($C$11:$C$2001&lt;=AE203,$V$11:$Y$2001)))),"")</f>
        <v/>
      </c>
      <c r="AJ203" t="str">
        <f t="shared" si="56"/>
        <v/>
      </c>
      <c r="AK203" t="str">
        <f t="shared" si="57"/>
        <v/>
      </c>
      <c r="AM203" t="str">
        <f>IF(Input_1!T196&lt;&gt;"",Input_1!T196,"")</f>
        <v/>
      </c>
      <c r="AN203" s="9" t="str">
        <f>IF(Input_1!U196&lt;&gt;"",Input_1!U196,"")</f>
        <v/>
      </c>
      <c r="AO203" s="9" t="str">
        <f>IF(Input_1!V196&lt;&gt;"",Input_1!V196,"")</f>
        <v/>
      </c>
      <c r="AP203" s="9" t="str">
        <f>IF(Input_1!W196&lt;&gt;"",Input_1!W196,"")</f>
        <v/>
      </c>
      <c r="AQ203" s="9" t="str">
        <f>IF(Input_1!Y196&lt;&gt;"",Input_1!Y196,"")</f>
        <v/>
      </c>
      <c r="AR203" s="9" t="str">
        <f t="shared" si="58"/>
        <v/>
      </c>
      <c r="AS203" s="9" t="str">
        <f t="array" ref="AS203">IFERROR(_xlfn.STDEV.S(IF(AN203:AQ203&gt;=0,IF(AN203:AQ203&lt;&gt;"",AN203:AQ203,""))),"")</f>
        <v/>
      </c>
      <c r="AT203" s="2">
        <f t="shared" si="59"/>
        <v>0</v>
      </c>
      <c r="AV203" t="str">
        <f t="shared" si="65"/>
        <v/>
      </c>
      <c r="AW203" t="str">
        <f t="shared" si="60"/>
        <v/>
      </c>
      <c r="AX203" t="str">
        <f t="shared" si="61"/>
        <v/>
      </c>
      <c r="AY203" t="str">
        <f t="array" ref="AY203">IF(OR(AV203="",AW203=""),"",COUNT(IF($AT$11:$AT$2001=1,IF($AM$11:$AM$2001&gt;AV203,IF($AM$11:$AM$2001&lt;=AW203,IF($AN$11:$AQ$2001&gt;=0,$AT$11:$AT$2001),""),""),""),""))</f>
        <v/>
      </c>
      <c r="AZ203" s="9" t="str">
        <f t="array" ref="AZ203">IFERROR(IF(OR(AV203="",AW203=""),"",AVERAGE(IF($AT$11:$AT$2001=1,IF($AM$11:$AM$2001&gt;AV203,IF($AM$11:$AM$2001&lt;=AW203,IF($AN$11:$AQ$2001&gt;=0,$AN$11:$AQ$2001)),"")))),"")</f>
        <v/>
      </c>
      <c r="BA203" s="9" t="str">
        <f t="array" ref="BA203">IFERROR(IF(OR(AV203="",AW203=""),"",_xlfn.STDEV.S(IF($AT$11:$AT$2001=1,IF($AM$11:$AM$2001&gt;AV203,IF($AM$11:$AM$2001&lt;=AW203,IF($AN$11:$AQ$2001&gt;=0,$AN$11:$AQ$2001))),""))),"")</f>
        <v/>
      </c>
      <c r="BB203" t="str">
        <f t="shared" si="62"/>
        <v/>
      </c>
      <c r="BC203" t="str">
        <f t="shared" si="63"/>
        <v/>
      </c>
    </row>
    <row r="204" spans="1:55" x14ac:dyDescent="0.35">
      <c r="A204" s="9" t="str">
        <f>IF(Input_1!A197&lt;&gt;"",Input_1!A197,"")</f>
        <v/>
      </c>
      <c r="B204" s="9" t="str">
        <f>IF(Input_1!B197&lt;&gt;"",Input_1!B197,"")</f>
        <v/>
      </c>
      <c r="C204">
        <f>IF(Input_1!D197&lt;&gt;"",Input_1!D197,"")</f>
        <v>1940</v>
      </c>
      <c r="D204" s="9">
        <f>IF(Input_1!E197&lt;&gt;"",Input_1!E197,"")</f>
        <v>1.369</v>
      </c>
      <c r="E204" s="9">
        <f>IF(Input_1!F197&lt;&gt;"",Input_1!F197,"")</f>
        <v>1.264</v>
      </c>
      <c r="F204" s="9">
        <f>IF(Input_1!G197&lt;&gt;"",Input_1!G197,"")</f>
        <v>1.254</v>
      </c>
      <c r="G204" s="9">
        <f>IF(Input_1!I197&lt;&gt;"",Input_1!I197,"")</f>
        <v>1.228</v>
      </c>
      <c r="H204" s="9">
        <f t="shared" ref="H204:H267" si="68">IF(AND(D204="",E204="",F204="",G204=""),"",IF(J204=0,"-",AVERAGEIF(D204:G204,"&gt;=0",D204:G204)))</f>
        <v>1.2787500000000001</v>
      </c>
      <c r="I204" s="9">
        <f t="array" ref="I204">IFERROR(_xlfn.STDEV.S(IF(D204:G204&gt;=0,IF(D204:G204&lt;&gt;"",D204:G204,""))),"")</f>
        <v>6.205038275466155E-2</v>
      </c>
      <c r="J204" s="2">
        <f t="shared" ref="J204:J267" si="69">IF(AND(I204&gt;=0,I204&lt;=$S$5),1,0)</f>
        <v>1</v>
      </c>
      <c r="L204" t="str">
        <f t="shared" ref="L204:L267" si="70">IF(OR(M203&gt;=$F$4,M203=""),"",M203)</f>
        <v/>
      </c>
      <c r="M204" t="str">
        <f t="shared" si="67"/>
        <v/>
      </c>
      <c r="N204" t="str">
        <f t="shared" ref="N204:N267" si="71">IF(AND(L204&lt;&gt;"",M204&lt;&gt;""),M204-L204,"")</f>
        <v/>
      </c>
      <c r="O204" t="str">
        <f t="array" ref="O204">IF(OR(L204="",M204=""),"",COUNT(IF($J$11:$J$2001=1,IF($C$11:$C$2001&gt;L204,IF($C$11:$C$2001&lt;=M204,IF($D$11:$G$2001&gt;=0,$J$11:$J$2001),""),""),""),""))</f>
        <v/>
      </c>
      <c r="P204" s="9" t="str">
        <f t="array" ref="P204">IFERROR(IF(OR(L204="",M204=""),"",AVERAGE(IF($J$11:$J$2001=1,IF($C$11:$C$2001&gt;L204,IF($C$11:$C$2001&lt;=M204,IF($D$11:$G$2001&gt;=0,$D$11:$G$2001)),"")))),"")</f>
        <v/>
      </c>
      <c r="Q204" t="str">
        <f t="array" ref="Q204">IFERROR(IF(OR(L204="",M204=""),"",_xlfn.STDEV.S(IF($J$11:$J$2001=1,IF($C$11:$C$2001&gt;L204,IF($C$11:$C$2001&lt;=M204,IF($D$11:$G$2001&gt;=0,$D$11:$G$2001))),""))),"")</f>
        <v/>
      </c>
      <c r="R204" t="str">
        <f t="shared" ref="R204:R267" si="72">IF(AND(N204&lt;&gt;"",O204&lt;&gt;""),IF(O204&gt;=((N204/$H$8)*COUNTA(D$10:G$10)*0.5),"Yes","No"),"")</f>
        <v/>
      </c>
      <c r="S204" t="str">
        <f t="shared" ref="S204:S267" si="73">IF(R204="No","-",IF(AND(P204&lt;&gt;"",Q204&lt;&gt;""),IF(AND(P204&lt;=S$2,P204&gt;=S$3,Q204&lt;=S$4),"Pass","Fail"),""))</f>
        <v/>
      </c>
      <c r="U204">
        <f>IF(Input_1!L197&lt;&gt;"",Input_1!L197,"")</f>
        <v>1940</v>
      </c>
      <c r="V204" s="9">
        <f>IF(Input_1!M197&lt;&gt;"",Input_1!M197,"")</f>
        <v>1.266</v>
      </c>
      <c r="W204" s="9">
        <f>IF(Input_1!N197&lt;&gt;"",Input_1!N197,"")</f>
        <v>1.236</v>
      </c>
      <c r="X204" s="9">
        <f>IF(Input_1!O197&lt;&gt;"",Input_1!O197,"")</f>
        <v>1.272</v>
      </c>
      <c r="Y204" s="9">
        <f>IF(Input_1!Q197&lt;&gt;"",Input_1!Q197,"")</f>
        <v>1.2130000000000001</v>
      </c>
      <c r="Z204" s="9">
        <f t="shared" ref="Z204:Z267" si="74">IF(AND(V204="",W204="",X204="",Y204=""),"",IF(AB204=0,"-",AVERAGEIF(V204:Y204,"&gt;=0",V204:Y204)))</f>
        <v>1.24675</v>
      </c>
      <c r="AA204" s="9">
        <f t="array" ref="AA204">IFERROR(_xlfn.STDEV.S(IF(V204:Y204&gt;=0,IF(V204:Y204&lt;&gt;"",V204:Y204,""))),"")</f>
        <v>2.7463612289718897E-2</v>
      </c>
      <c r="AB204" s="2">
        <f t="shared" ref="AB204:AB267" si="75">IF(AND(AA204&gt;=0,AA204&lt;=$S$5),1,0)</f>
        <v>1</v>
      </c>
      <c r="AD204" t="str">
        <f t="shared" si="64"/>
        <v/>
      </c>
      <c r="AE204" t="str">
        <f t="shared" ref="AE204:AE267" si="76">IF(AD204="","",IF(AD204+(2*$AG$8)&gt;$W$4,$W$4,AD204+$AG$8))</f>
        <v/>
      </c>
      <c r="AF204" t="str">
        <f t="shared" si="66"/>
        <v/>
      </c>
      <c r="AG204" t="str">
        <f t="array" ref="AG204">IF(OR(AD204="",AE204=""),"",COUNT(IF($AB$11:$AB$2001=1,IF($U$11:$U$2001&gt;AD204,IF($U$11:$U$2001&lt;=AE204,IF($V$11:$Y$2001&gt;=0,$AB$11:$AB$2001),""),""),""),""))</f>
        <v/>
      </c>
      <c r="AH204" s="9" t="str">
        <f t="array" ref="AH204">IF(AND(AD204&lt;&gt;"",AE204&lt;&gt;""),AVERAGE(IF($AB$11:$AB$2001=1,IF($U$11:$U$2001&gt;AD204,IF($C$11:$C$2001&lt;=AE204,$V$11:$Y$2001)))),"")</f>
        <v/>
      </c>
      <c r="AI204" s="9" t="str">
        <f t="array" ref="AI204">IF(AND(AD204&lt;&gt;"",AE204&lt;&gt;""),_xlfn.STDEV.S(IF($AB$11:$AB$2001=1,IF($U$11:$U$2001&gt;AD204,IF($C$11:$C$2001&lt;=AE204,$V$11:$Y$2001)))),"")</f>
        <v/>
      </c>
      <c r="AJ204" t="str">
        <f t="shared" ref="AJ204:AJ267" si="77">IF(AND(AF204&lt;&gt;"",AG204&lt;&gt;""),IF(AG204&gt;=AF204/10*0.5,"Yes","No"),"")</f>
        <v/>
      </c>
      <c r="AK204" t="str">
        <f t="shared" ref="AK204:AK267" si="78">IF(AJ204="No","-",IF(AND(AH204&lt;&gt;"",AI204&lt;&gt;""),IF(AND(AH204&lt;=AK$2,AH204&gt;=AK$3,AI204&lt;=AK$4),"Pass","Fail"),""))</f>
        <v/>
      </c>
      <c r="AM204" t="str">
        <f>IF(Input_1!T197&lt;&gt;"",Input_1!T197,"")</f>
        <v/>
      </c>
      <c r="AN204" s="9" t="str">
        <f>IF(Input_1!U197&lt;&gt;"",Input_1!U197,"")</f>
        <v/>
      </c>
      <c r="AO204" s="9" t="str">
        <f>IF(Input_1!V197&lt;&gt;"",Input_1!V197,"")</f>
        <v/>
      </c>
      <c r="AP204" s="9" t="str">
        <f>IF(Input_1!W197&lt;&gt;"",Input_1!W197,"")</f>
        <v/>
      </c>
      <c r="AQ204" s="9" t="str">
        <f>IF(Input_1!Y197&lt;&gt;"",Input_1!Y197,"")</f>
        <v/>
      </c>
      <c r="AR204" s="9" t="str">
        <f t="shared" ref="AR204:AR267" si="79">IF(AND(AN204="",AO204="",AP204="",AQ204=""),"",IF(AT204=0,"-",AVERAGEIF(AN204:AQ204,"&gt;=0",AN204:AQ204)))</f>
        <v/>
      </c>
      <c r="AS204" s="9" t="str">
        <f t="array" ref="AS204">IFERROR(_xlfn.STDEV.S(IF(AN204:AQ204&gt;=0,IF(AN204:AQ204&lt;&gt;"",AN204:AQ204,""))),"")</f>
        <v/>
      </c>
      <c r="AT204" s="2">
        <f t="shared" ref="AT204:AT267" si="80">IF(AND(AS204&gt;=0,AS204&lt;=$S$5),1,0)</f>
        <v>0</v>
      </c>
      <c r="AV204" t="str">
        <f t="shared" si="65"/>
        <v/>
      </c>
      <c r="AW204" t="str">
        <f t="shared" ref="AW204:AW267" si="81">IF(AV204="","",IF(AV204+(2*$AY$8)&gt;$W$4,$W$4,AV204+$AY$8))</f>
        <v/>
      </c>
      <c r="AX204" t="str">
        <f t="shared" ref="AX204:AX267" si="82">IF(AND(AV204&lt;&gt;"",AW204&lt;&gt;""),AW204-AV204,"")</f>
        <v/>
      </c>
      <c r="AY204" t="str">
        <f t="array" ref="AY204">IF(OR(AV204="",AW204=""),"",COUNT(IF($AT$11:$AT$2001=1,IF($AM$11:$AM$2001&gt;AV204,IF($AM$11:$AM$2001&lt;=AW204,IF($AN$11:$AQ$2001&gt;=0,$AT$11:$AT$2001),""),""),""),""))</f>
        <v/>
      </c>
      <c r="AZ204" s="9" t="str">
        <f t="array" ref="AZ204">IFERROR(IF(OR(AV204="",AW204=""),"",AVERAGE(IF($AT$11:$AT$2001=1,IF($AM$11:$AM$2001&gt;AV204,IF($AM$11:$AM$2001&lt;=AW204,IF($AN$11:$AQ$2001&gt;=0,$AN$11:$AQ$2001)),"")))),"")</f>
        <v/>
      </c>
      <c r="BA204" s="9" t="str">
        <f t="array" ref="BA204">IFERROR(IF(OR(AV204="",AW204=""),"",_xlfn.STDEV.S(IF($AT$11:$AT$2001=1,IF($AM$11:$AM$2001&gt;AV204,IF($AM$11:$AM$2001&lt;=AW204,IF($AN$11:$AQ$2001&gt;=0,$AN$11:$AQ$2001))),""))),"")</f>
        <v/>
      </c>
      <c r="BB204" t="str">
        <f t="shared" ref="BB204:BB267" si="83">IF(AND(AX204&lt;&gt;"",AY204&lt;&gt;""),IF(AY204&gt;=((AX204/$AT$8)*COUNTA(AN$10:AQ$10)*0.5),"Yes","No"),"")</f>
        <v/>
      </c>
      <c r="BC204" t="str">
        <f t="shared" ref="BC204:BC267" si="84">IF(BB204="No","-",IF(AND(AZ204&lt;&gt;"",BA204&lt;&gt;""),IF(AND(AZ204&lt;=BC$2,AZ204&gt;=BC$3,BA204&lt;=BC$4),"Pass","Fail"),""))</f>
        <v/>
      </c>
    </row>
    <row r="205" spans="1:55" x14ac:dyDescent="0.35">
      <c r="A205" s="9" t="str">
        <f>IF(Input_1!A198&lt;&gt;"",Input_1!A198,"")</f>
        <v/>
      </c>
      <c r="B205" s="9" t="str">
        <f>IF(Input_1!B198&lt;&gt;"",Input_1!B198,"")</f>
        <v/>
      </c>
      <c r="C205">
        <f>IF(Input_1!D198&lt;&gt;"",Input_1!D198,"")</f>
        <v>1950</v>
      </c>
      <c r="D205" s="9">
        <f>IF(Input_1!E198&lt;&gt;"",Input_1!E198,"")</f>
        <v>1.157</v>
      </c>
      <c r="E205" s="9">
        <f>IF(Input_1!F198&lt;&gt;"",Input_1!F198,"")</f>
        <v>1.1120000000000001</v>
      </c>
      <c r="F205" s="9">
        <f>IF(Input_1!G198&lt;&gt;"",Input_1!G198,"")</f>
        <v>1.1779999999999999</v>
      </c>
      <c r="G205" s="9">
        <f>IF(Input_1!I198&lt;&gt;"",Input_1!I198,"")</f>
        <v>1.2070000000000001</v>
      </c>
      <c r="H205" s="9">
        <f t="shared" si="68"/>
        <v>1.1635</v>
      </c>
      <c r="I205" s="9">
        <f t="array" ref="I205">IFERROR(_xlfn.STDEV.S(IF(D205:G205&gt;=0,IF(D205:G205&lt;&gt;"",D205:G205,""))),"")</f>
        <v>3.9987498046264384E-2</v>
      </c>
      <c r="J205" s="2">
        <f t="shared" si="69"/>
        <v>1</v>
      </c>
      <c r="L205" t="str">
        <f t="shared" si="70"/>
        <v/>
      </c>
      <c r="M205" t="str">
        <f t="shared" si="67"/>
        <v/>
      </c>
      <c r="N205" t="str">
        <f t="shared" si="71"/>
        <v/>
      </c>
      <c r="O205" t="str">
        <f t="array" ref="O205">IF(OR(L205="",M205=""),"",COUNT(IF($J$11:$J$2001=1,IF($C$11:$C$2001&gt;L205,IF($C$11:$C$2001&lt;=M205,IF($D$11:$G$2001&gt;=0,$J$11:$J$2001),""),""),""),""))</f>
        <v/>
      </c>
      <c r="P205" s="9" t="str">
        <f t="array" ref="P205">IFERROR(IF(OR(L205="",M205=""),"",AVERAGE(IF($J$11:$J$2001=1,IF($C$11:$C$2001&gt;L205,IF($C$11:$C$2001&lt;=M205,IF($D$11:$G$2001&gt;=0,$D$11:$G$2001)),"")))),"")</f>
        <v/>
      </c>
      <c r="Q205" t="str">
        <f t="array" ref="Q205">IFERROR(IF(OR(L205="",M205=""),"",_xlfn.STDEV.S(IF($J$11:$J$2001=1,IF($C$11:$C$2001&gt;L205,IF($C$11:$C$2001&lt;=M205,IF($D$11:$G$2001&gt;=0,$D$11:$G$2001))),""))),"")</f>
        <v/>
      </c>
      <c r="R205" t="str">
        <f t="shared" si="72"/>
        <v/>
      </c>
      <c r="S205" t="str">
        <f t="shared" si="73"/>
        <v/>
      </c>
      <c r="U205">
        <f>IF(Input_1!L198&lt;&gt;"",Input_1!L198,"")</f>
        <v>1950</v>
      </c>
      <c r="V205" s="9">
        <f>IF(Input_1!M198&lt;&gt;"",Input_1!M198,"")</f>
        <v>1.171</v>
      </c>
      <c r="W205" s="9">
        <f>IF(Input_1!N198&lt;&gt;"",Input_1!N198,"")</f>
        <v>1.1399999999999999</v>
      </c>
      <c r="X205" s="9">
        <f>IF(Input_1!O198&lt;&gt;"",Input_1!O198,"")</f>
        <v>1.3280000000000001</v>
      </c>
      <c r="Y205" s="9">
        <f>IF(Input_1!Q198&lt;&gt;"",Input_1!Q198,"")</f>
        <v>1.2210000000000001</v>
      </c>
      <c r="Z205" s="9">
        <f t="shared" si="74"/>
        <v>1.2150000000000001</v>
      </c>
      <c r="AA205" s="9">
        <f t="array" ref="AA205">IFERROR(_xlfn.STDEV.S(IF(V205:Y205&gt;=0,IF(V205:Y205&lt;&gt;"",V205:Y205,""))),"")</f>
        <v>8.2393365428696241E-2</v>
      </c>
      <c r="AB205" s="2">
        <f t="shared" si="75"/>
        <v>1</v>
      </c>
      <c r="AD205" t="str">
        <f t="shared" ref="AD205:AD268" si="85">IF(OR(AE204&gt;=$W$4,AE204=""),"",AE204)</f>
        <v/>
      </c>
      <c r="AE205" t="str">
        <f t="shared" si="76"/>
        <v/>
      </c>
      <c r="AF205" t="str">
        <f t="shared" si="66"/>
        <v/>
      </c>
      <c r="AG205" t="str">
        <f t="array" ref="AG205">IF(OR(AD205="",AE205=""),"",COUNT(IF($AB$11:$AB$2001=1,IF($U$11:$U$2001&gt;AD205,IF($U$11:$U$2001&lt;=AE205,IF($V$11:$Y$2001&gt;=0,$AB$11:$AB$2001),""),""),""),""))</f>
        <v/>
      </c>
      <c r="AH205" s="9" t="str">
        <f t="array" ref="AH205">IF(AND(AD205&lt;&gt;"",AE205&lt;&gt;""),AVERAGE(IF($AB$11:$AB$2001=1,IF($U$11:$U$2001&gt;AD205,IF($C$11:$C$2001&lt;=AE205,$V$11:$Y$2001)))),"")</f>
        <v/>
      </c>
      <c r="AI205" s="9" t="str">
        <f t="array" ref="AI205">IF(AND(AD205&lt;&gt;"",AE205&lt;&gt;""),_xlfn.STDEV.S(IF($AB$11:$AB$2001=1,IF($U$11:$U$2001&gt;AD205,IF($C$11:$C$2001&lt;=AE205,$V$11:$Y$2001)))),"")</f>
        <v/>
      </c>
      <c r="AJ205" t="str">
        <f t="shared" si="77"/>
        <v/>
      </c>
      <c r="AK205" t="str">
        <f t="shared" si="78"/>
        <v/>
      </c>
      <c r="AM205" t="str">
        <f>IF(Input_1!T198&lt;&gt;"",Input_1!T198,"")</f>
        <v/>
      </c>
      <c r="AN205" s="9" t="str">
        <f>IF(Input_1!U198&lt;&gt;"",Input_1!U198,"")</f>
        <v/>
      </c>
      <c r="AO205" s="9" t="str">
        <f>IF(Input_1!V198&lt;&gt;"",Input_1!V198,"")</f>
        <v/>
      </c>
      <c r="AP205" s="9" t="str">
        <f>IF(Input_1!W198&lt;&gt;"",Input_1!W198,"")</f>
        <v/>
      </c>
      <c r="AQ205" s="9" t="str">
        <f>IF(Input_1!Y198&lt;&gt;"",Input_1!Y198,"")</f>
        <v/>
      </c>
      <c r="AR205" s="9" t="str">
        <f t="shared" si="79"/>
        <v/>
      </c>
      <c r="AS205" s="9" t="str">
        <f t="array" ref="AS205">IFERROR(_xlfn.STDEV.S(IF(AN205:AQ205&gt;=0,IF(AN205:AQ205&lt;&gt;"",AN205:AQ205,""))),"")</f>
        <v/>
      </c>
      <c r="AT205" s="2">
        <f t="shared" si="80"/>
        <v>0</v>
      </c>
      <c r="AV205" t="str">
        <f t="shared" ref="AV205:AV268" si="86">IF(OR(AW204&gt;=$AO$4,AW204=""),"",AW204)</f>
        <v/>
      </c>
      <c r="AW205" t="str">
        <f t="shared" si="81"/>
        <v/>
      </c>
      <c r="AX205" t="str">
        <f t="shared" si="82"/>
        <v/>
      </c>
      <c r="AY205" t="str">
        <f t="array" ref="AY205">IF(OR(AV205="",AW205=""),"",COUNT(IF($AT$11:$AT$2001=1,IF($AM$11:$AM$2001&gt;AV205,IF($AM$11:$AM$2001&lt;=AW205,IF($AN$11:$AQ$2001&gt;=0,$AT$11:$AT$2001),""),""),""),""))</f>
        <v/>
      </c>
      <c r="AZ205" s="9" t="str">
        <f t="array" ref="AZ205">IFERROR(IF(OR(AV205="",AW205=""),"",AVERAGE(IF($AT$11:$AT$2001=1,IF($AM$11:$AM$2001&gt;AV205,IF($AM$11:$AM$2001&lt;=AW205,IF($AN$11:$AQ$2001&gt;=0,$AN$11:$AQ$2001)),"")))),"")</f>
        <v/>
      </c>
      <c r="BA205" s="9" t="str">
        <f t="array" ref="BA205">IFERROR(IF(OR(AV205="",AW205=""),"",_xlfn.STDEV.S(IF($AT$11:$AT$2001=1,IF($AM$11:$AM$2001&gt;AV205,IF($AM$11:$AM$2001&lt;=AW205,IF($AN$11:$AQ$2001&gt;=0,$AN$11:$AQ$2001))),""))),"")</f>
        <v/>
      </c>
      <c r="BB205" t="str">
        <f t="shared" si="83"/>
        <v/>
      </c>
      <c r="BC205" t="str">
        <f t="shared" si="84"/>
        <v/>
      </c>
    </row>
    <row r="206" spans="1:55" x14ac:dyDescent="0.35">
      <c r="A206" s="9" t="str">
        <f>IF(Input_1!A199&lt;&gt;"",Input_1!A199,"")</f>
        <v/>
      </c>
      <c r="B206" s="9" t="str">
        <f>IF(Input_1!B199&lt;&gt;"",Input_1!B199,"")</f>
        <v/>
      </c>
      <c r="C206">
        <f>IF(Input_1!D199&lt;&gt;"",Input_1!D199,"")</f>
        <v>1960</v>
      </c>
      <c r="D206" s="9">
        <f>IF(Input_1!E199&lt;&gt;"",Input_1!E199,"")</f>
        <v>1.2250000000000001</v>
      </c>
      <c r="E206" s="9">
        <f>IF(Input_1!F199&lt;&gt;"",Input_1!F199,"")</f>
        <v>1.1859999999999999</v>
      </c>
      <c r="F206" s="9">
        <f>IF(Input_1!G199&lt;&gt;"",Input_1!G199,"")</f>
        <v>1.2150000000000001</v>
      </c>
      <c r="G206" s="9">
        <f>IF(Input_1!I199&lt;&gt;"",Input_1!I199,"")</f>
        <v>1.2470000000000001</v>
      </c>
      <c r="H206" s="9">
        <f t="shared" si="68"/>
        <v>1.2182500000000001</v>
      </c>
      <c r="I206" s="9">
        <f t="array" ref="I206">IFERROR(_xlfn.STDEV.S(IF(D206:G206&gt;=0,IF(D206:G206&lt;&gt;"",D206:G206,""))),"")</f>
        <v>2.5316332014465884E-2</v>
      </c>
      <c r="J206" s="2">
        <f t="shared" si="69"/>
        <v>1</v>
      </c>
      <c r="L206" t="str">
        <f t="shared" si="70"/>
        <v/>
      </c>
      <c r="M206" t="str">
        <f t="shared" si="67"/>
        <v/>
      </c>
      <c r="N206" t="str">
        <f t="shared" si="71"/>
        <v/>
      </c>
      <c r="O206" t="str">
        <f t="array" ref="O206">IF(OR(L206="",M206=""),"",COUNT(IF($J$11:$J$2001=1,IF($C$11:$C$2001&gt;L206,IF($C$11:$C$2001&lt;=M206,IF($D$11:$G$2001&gt;=0,$J$11:$J$2001),""),""),""),""))</f>
        <v/>
      </c>
      <c r="P206" s="9" t="str">
        <f t="array" ref="P206">IFERROR(IF(OR(L206="",M206=""),"",AVERAGE(IF($J$11:$J$2001=1,IF($C$11:$C$2001&gt;L206,IF($C$11:$C$2001&lt;=M206,IF($D$11:$G$2001&gt;=0,$D$11:$G$2001)),"")))),"")</f>
        <v/>
      </c>
      <c r="Q206" t="str">
        <f t="array" ref="Q206">IFERROR(IF(OR(L206="",M206=""),"",_xlfn.STDEV.S(IF($J$11:$J$2001=1,IF($C$11:$C$2001&gt;L206,IF($C$11:$C$2001&lt;=M206,IF($D$11:$G$2001&gt;=0,$D$11:$G$2001))),""))),"")</f>
        <v/>
      </c>
      <c r="R206" t="str">
        <f t="shared" si="72"/>
        <v/>
      </c>
      <c r="S206" t="str">
        <f t="shared" si="73"/>
        <v/>
      </c>
      <c r="U206">
        <f>IF(Input_1!L199&lt;&gt;"",Input_1!L199,"")</f>
        <v>1960</v>
      </c>
      <c r="V206" s="9">
        <f>IF(Input_1!M199&lt;&gt;"",Input_1!M199,"")</f>
        <v>1.202</v>
      </c>
      <c r="W206" s="9">
        <f>IF(Input_1!N199&lt;&gt;"",Input_1!N199,"")</f>
        <v>1.167</v>
      </c>
      <c r="X206" s="9">
        <f>IF(Input_1!O199&lt;&gt;"",Input_1!O199,"")</f>
        <v>1.2230000000000001</v>
      </c>
      <c r="Y206" s="9">
        <f>IF(Input_1!Q199&lt;&gt;"",Input_1!Q199,"")</f>
        <v>1.2529999999999999</v>
      </c>
      <c r="Z206" s="9">
        <f t="shared" si="74"/>
        <v>1.2112499999999999</v>
      </c>
      <c r="AA206" s="9">
        <f t="array" ref="AA206">IFERROR(_xlfn.STDEV.S(IF(V206:Y206&gt;=0,IF(V206:Y206&lt;&gt;"",V206:Y206,""))),"")</f>
        <v>3.6169738732813608E-2</v>
      </c>
      <c r="AB206" s="2">
        <f t="shared" si="75"/>
        <v>1</v>
      </c>
      <c r="AD206" t="str">
        <f t="shared" si="85"/>
        <v/>
      </c>
      <c r="AE206" t="str">
        <f t="shared" si="76"/>
        <v/>
      </c>
      <c r="AF206" t="str">
        <f t="shared" si="66"/>
        <v/>
      </c>
      <c r="AG206" t="str">
        <f t="array" ref="AG206">IF(OR(AD206="",AE206=""),"",COUNT(IF($AB$11:$AB$2001=1,IF($U$11:$U$2001&gt;AD206,IF($U$11:$U$2001&lt;=AE206,IF($V$11:$Y$2001&gt;=0,$AB$11:$AB$2001),""),""),""),""))</f>
        <v/>
      </c>
      <c r="AH206" s="9" t="str">
        <f t="array" ref="AH206">IF(AND(AD206&lt;&gt;"",AE206&lt;&gt;""),AVERAGE(IF($AB$11:$AB$2001=1,IF($U$11:$U$2001&gt;AD206,IF($C$11:$C$2001&lt;=AE206,$V$11:$Y$2001)))),"")</f>
        <v/>
      </c>
      <c r="AI206" s="9" t="str">
        <f t="array" ref="AI206">IF(AND(AD206&lt;&gt;"",AE206&lt;&gt;""),_xlfn.STDEV.S(IF($AB$11:$AB$2001=1,IF($U$11:$U$2001&gt;AD206,IF($C$11:$C$2001&lt;=AE206,$V$11:$Y$2001)))),"")</f>
        <v/>
      </c>
      <c r="AJ206" t="str">
        <f t="shared" si="77"/>
        <v/>
      </c>
      <c r="AK206" t="str">
        <f t="shared" si="78"/>
        <v/>
      </c>
      <c r="AM206" t="str">
        <f>IF(Input_1!T199&lt;&gt;"",Input_1!T199,"")</f>
        <v/>
      </c>
      <c r="AN206" s="9" t="str">
        <f>IF(Input_1!U199&lt;&gt;"",Input_1!U199,"")</f>
        <v/>
      </c>
      <c r="AO206" s="9" t="str">
        <f>IF(Input_1!V199&lt;&gt;"",Input_1!V199,"")</f>
        <v/>
      </c>
      <c r="AP206" s="9" t="str">
        <f>IF(Input_1!W199&lt;&gt;"",Input_1!W199,"")</f>
        <v/>
      </c>
      <c r="AQ206" s="9" t="str">
        <f>IF(Input_1!Y199&lt;&gt;"",Input_1!Y199,"")</f>
        <v/>
      </c>
      <c r="AR206" s="9" t="str">
        <f t="shared" si="79"/>
        <v/>
      </c>
      <c r="AS206" s="9" t="str">
        <f t="array" ref="AS206">IFERROR(_xlfn.STDEV.S(IF(AN206:AQ206&gt;=0,IF(AN206:AQ206&lt;&gt;"",AN206:AQ206,""))),"")</f>
        <v/>
      </c>
      <c r="AT206" s="2">
        <f t="shared" si="80"/>
        <v>0</v>
      </c>
      <c r="AV206" t="str">
        <f t="shared" si="86"/>
        <v/>
      </c>
      <c r="AW206" t="str">
        <f t="shared" si="81"/>
        <v/>
      </c>
      <c r="AX206" t="str">
        <f t="shared" si="82"/>
        <v/>
      </c>
      <c r="AY206" t="str">
        <f t="array" ref="AY206">IF(OR(AV206="",AW206=""),"",COUNT(IF($AT$11:$AT$2001=1,IF($AM$11:$AM$2001&gt;AV206,IF($AM$11:$AM$2001&lt;=AW206,IF($AN$11:$AQ$2001&gt;=0,$AT$11:$AT$2001),""),""),""),""))</f>
        <v/>
      </c>
      <c r="AZ206" s="9" t="str">
        <f t="array" ref="AZ206">IFERROR(IF(OR(AV206="",AW206=""),"",AVERAGE(IF($AT$11:$AT$2001=1,IF($AM$11:$AM$2001&gt;AV206,IF($AM$11:$AM$2001&lt;=AW206,IF($AN$11:$AQ$2001&gt;=0,$AN$11:$AQ$2001)),"")))),"")</f>
        <v/>
      </c>
      <c r="BA206" s="9" t="str">
        <f t="array" ref="BA206">IFERROR(IF(OR(AV206="",AW206=""),"",_xlfn.STDEV.S(IF($AT$11:$AT$2001=1,IF($AM$11:$AM$2001&gt;AV206,IF($AM$11:$AM$2001&lt;=AW206,IF($AN$11:$AQ$2001&gt;=0,$AN$11:$AQ$2001))),""))),"")</f>
        <v/>
      </c>
      <c r="BB206" t="str">
        <f t="shared" si="83"/>
        <v/>
      </c>
      <c r="BC206" t="str">
        <f t="shared" si="84"/>
        <v/>
      </c>
    </row>
    <row r="207" spans="1:55" x14ac:dyDescent="0.35">
      <c r="A207" s="9" t="str">
        <f>IF(Input_1!A200&lt;&gt;"",Input_1!A200,"")</f>
        <v/>
      </c>
      <c r="B207" s="9" t="str">
        <f>IF(Input_1!B200&lt;&gt;"",Input_1!B200,"")</f>
        <v/>
      </c>
      <c r="C207">
        <f>IF(Input_1!D200&lt;&gt;"",Input_1!D200,"")</f>
        <v>1970</v>
      </c>
      <c r="D207" s="9">
        <f>IF(Input_1!E200&lt;&gt;"",Input_1!E200,"")</f>
        <v>1.2949999999999999</v>
      </c>
      <c r="E207" s="9">
        <f>IF(Input_1!F200&lt;&gt;"",Input_1!F200,"")</f>
        <v>1.161</v>
      </c>
      <c r="F207" s="9">
        <f>IF(Input_1!G200&lt;&gt;"",Input_1!G200,"")</f>
        <v>1.2709999999999999</v>
      </c>
      <c r="G207" s="9">
        <f>IF(Input_1!I200&lt;&gt;"",Input_1!I200,"")</f>
        <v>1.2170000000000001</v>
      </c>
      <c r="H207" s="9">
        <f t="shared" si="68"/>
        <v>1.236</v>
      </c>
      <c r="I207" s="9">
        <f t="array" ref="I207">IFERROR(_xlfn.STDEV.S(IF(D207:G207&gt;=0,IF(D207:G207&lt;&gt;"",D207:G207,""))),"")</f>
        <v>5.9699246226397142E-2</v>
      </c>
      <c r="J207" s="2">
        <f t="shared" si="69"/>
        <v>1</v>
      </c>
      <c r="L207" t="str">
        <f t="shared" si="70"/>
        <v/>
      </c>
      <c r="M207" t="str">
        <f t="shared" si="67"/>
        <v/>
      </c>
      <c r="N207" t="str">
        <f t="shared" si="71"/>
        <v/>
      </c>
      <c r="O207" t="str">
        <f t="array" ref="O207">IF(OR(L207="",M207=""),"",COUNT(IF($J$11:$J$2001=1,IF($C$11:$C$2001&gt;L207,IF($C$11:$C$2001&lt;=M207,IF($D$11:$G$2001&gt;=0,$J$11:$J$2001),""),""),""),""))</f>
        <v/>
      </c>
      <c r="P207" s="9" t="str">
        <f t="array" ref="P207">IFERROR(IF(OR(L207="",M207=""),"",AVERAGE(IF($J$11:$J$2001=1,IF($C$11:$C$2001&gt;L207,IF($C$11:$C$2001&lt;=M207,IF($D$11:$G$2001&gt;=0,$D$11:$G$2001)),"")))),"")</f>
        <v/>
      </c>
      <c r="Q207" t="str">
        <f t="array" ref="Q207">IFERROR(IF(OR(L207="",M207=""),"",_xlfn.STDEV.S(IF($J$11:$J$2001=1,IF($C$11:$C$2001&gt;L207,IF($C$11:$C$2001&lt;=M207,IF($D$11:$G$2001&gt;=0,$D$11:$G$2001))),""))),"")</f>
        <v/>
      </c>
      <c r="R207" t="str">
        <f t="shared" si="72"/>
        <v/>
      </c>
      <c r="S207" t="str">
        <f t="shared" si="73"/>
        <v/>
      </c>
      <c r="U207">
        <f>IF(Input_1!L200&lt;&gt;"",Input_1!L200,"")</f>
        <v>1970</v>
      </c>
      <c r="V207" s="9">
        <f>IF(Input_1!M200&lt;&gt;"",Input_1!M200,"")</f>
        <v>1.2509999999999999</v>
      </c>
      <c r="W207" s="9">
        <f>IF(Input_1!N200&lt;&gt;"",Input_1!N200,"")</f>
        <v>1.1819999999999999</v>
      </c>
      <c r="X207" s="9">
        <f>IF(Input_1!O200&lt;&gt;"",Input_1!O200,"")</f>
        <v>1.323</v>
      </c>
      <c r="Y207" s="9">
        <f>IF(Input_1!Q200&lt;&gt;"",Input_1!Q200,"")</f>
        <v>1.2130000000000001</v>
      </c>
      <c r="Z207" s="9">
        <f t="shared" si="74"/>
        <v>1.2422499999999999</v>
      </c>
      <c r="AA207" s="9">
        <f t="array" ref="AA207">IFERROR(_xlfn.STDEV.S(IF(V207:Y207&gt;=0,IF(V207:Y207&lt;&gt;"",V207:Y207,""))),"")</f>
        <v>6.0780342216871383E-2</v>
      </c>
      <c r="AB207" s="2">
        <f t="shared" si="75"/>
        <v>1</v>
      </c>
      <c r="AD207" t="str">
        <f t="shared" si="85"/>
        <v/>
      </c>
      <c r="AE207" t="str">
        <f t="shared" si="76"/>
        <v/>
      </c>
      <c r="AF207" t="str">
        <f t="shared" si="66"/>
        <v/>
      </c>
      <c r="AG207" t="str">
        <f t="array" ref="AG207">IF(OR(AD207="",AE207=""),"",COUNT(IF($AB$11:$AB$2001=1,IF($U$11:$U$2001&gt;AD207,IF($U$11:$U$2001&lt;=AE207,IF($V$11:$Y$2001&gt;=0,$AB$11:$AB$2001),""),""),""),""))</f>
        <v/>
      </c>
      <c r="AH207" s="9" t="str">
        <f t="array" ref="AH207">IF(AND(AD207&lt;&gt;"",AE207&lt;&gt;""),AVERAGE(IF($AB$11:$AB$2001=1,IF($U$11:$U$2001&gt;AD207,IF($C$11:$C$2001&lt;=AE207,$V$11:$Y$2001)))),"")</f>
        <v/>
      </c>
      <c r="AI207" s="9" t="str">
        <f t="array" ref="AI207">IF(AND(AD207&lt;&gt;"",AE207&lt;&gt;""),_xlfn.STDEV.S(IF($AB$11:$AB$2001=1,IF($U$11:$U$2001&gt;AD207,IF($C$11:$C$2001&lt;=AE207,$V$11:$Y$2001)))),"")</f>
        <v/>
      </c>
      <c r="AJ207" t="str">
        <f t="shared" si="77"/>
        <v/>
      </c>
      <c r="AK207" t="str">
        <f t="shared" si="78"/>
        <v/>
      </c>
      <c r="AM207" t="str">
        <f>IF(Input_1!T200&lt;&gt;"",Input_1!T200,"")</f>
        <v/>
      </c>
      <c r="AN207" s="9" t="str">
        <f>IF(Input_1!U200&lt;&gt;"",Input_1!U200,"")</f>
        <v/>
      </c>
      <c r="AO207" s="9" t="str">
        <f>IF(Input_1!V200&lt;&gt;"",Input_1!V200,"")</f>
        <v/>
      </c>
      <c r="AP207" s="9" t="str">
        <f>IF(Input_1!W200&lt;&gt;"",Input_1!W200,"")</f>
        <v/>
      </c>
      <c r="AQ207" s="9" t="str">
        <f>IF(Input_1!Y200&lt;&gt;"",Input_1!Y200,"")</f>
        <v/>
      </c>
      <c r="AR207" s="9" t="str">
        <f t="shared" si="79"/>
        <v/>
      </c>
      <c r="AS207" s="9" t="str">
        <f t="array" ref="AS207">IFERROR(_xlfn.STDEV.S(IF(AN207:AQ207&gt;=0,IF(AN207:AQ207&lt;&gt;"",AN207:AQ207,""))),"")</f>
        <v/>
      </c>
      <c r="AT207" s="2">
        <f t="shared" si="80"/>
        <v>0</v>
      </c>
      <c r="AV207" t="str">
        <f t="shared" si="86"/>
        <v/>
      </c>
      <c r="AW207" t="str">
        <f t="shared" si="81"/>
        <v/>
      </c>
      <c r="AX207" t="str">
        <f t="shared" si="82"/>
        <v/>
      </c>
      <c r="AY207" t="str">
        <f t="array" ref="AY207">IF(OR(AV207="",AW207=""),"",COUNT(IF($AT$11:$AT$2001=1,IF($AM$11:$AM$2001&gt;AV207,IF($AM$11:$AM$2001&lt;=AW207,IF($AN$11:$AQ$2001&gt;=0,$AT$11:$AT$2001),""),""),""),""))</f>
        <v/>
      </c>
      <c r="AZ207" s="9" t="str">
        <f t="array" ref="AZ207">IFERROR(IF(OR(AV207="",AW207=""),"",AVERAGE(IF($AT$11:$AT$2001=1,IF($AM$11:$AM$2001&gt;AV207,IF($AM$11:$AM$2001&lt;=AW207,IF($AN$11:$AQ$2001&gt;=0,$AN$11:$AQ$2001)),"")))),"")</f>
        <v/>
      </c>
      <c r="BA207" s="9" t="str">
        <f t="array" ref="BA207">IFERROR(IF(OR(AV207="",AW207=""),"",_xlfn.STDEV.S(IF($AT$11:$AT$2001=1,IF($AM$11:$AM$2001&gt;AV207,IF($AM$11:$AM$2001&lt;=AW207,IF($AN$11:$AQ$2001&gt;=0,$AN$11:$AQ$2001))),""))),"")</f>
        <v/>
      </c>
      <c r="BB207" t="str">
        <f t="shared" si="83"/>
        <v/>
      </c>
      <c r="BC207" t="str">
        <f t="shared" si="84"/>
        <v/>
      </c>
    </row>
    <row r="208" spans="1:55" x14ac:dyDescent="0.35">
      <c r="A208" s="9" t="str">
        <f>IF(Input_1!A201&lt;&gt;"",Input_1!A201,"")</f>
        <v/>
      </c>
      <c r="B208" s="9" t="str">
        <f>IF(Input_1!B201&lt;&gt;"",Input_1!B201,"")</f>
        <v/>
      </c>
      <c r="C208">
        <f>IF(Input_1!D201&lt;&gt;"",Input_1!D201,"")</f>
        <v>1980</v>
      </c>
      <c r="D208" s="9">
        <f>IF(Input_1!E201&lt;&gt;"",Input_1!E201,"")</f>
        <v>1.24</v>
      </c>
      <c r="E208" s="9">
        <f>IF(Input_1!F201&lt;&gt;"",Input_1!F201,"")</f>
        <v>1.177</v>
      </c>
      <c r="F208" s="9">
        <f>IF(Input_1!G201&lt;&gt;"",Input_1!G201,"")</f>
        <v>1.2110000000000001</v>
      </c>
      <c r="G208" s="9">
        <f>IF(Input_1!I201&lt;&gt;"",Input_1!I201,"")</f>
        <v>1.1459999999999999</v>
      </c>
      <c r="H208" s="9">
        <f t="shared" si="68"/>
        <v>1.1935</v>
      </c>
      <c r="I208" s="9">
        <f t="array" ref="I208">IFERROR(_xlfn.STDEV.S(IF(D208:G208&gt;=0,IF(D208:G208&lt;&gt;"",D208:G208,""))),"")</f>
        <v>4.0812579760003777E-2</v>
      </c>
      <c r="J208" s="2">
        <f t="shared" si="69"/>
        <v>1</v>
      </c>
      <c r="L208" t="str">
        <f t="shared" si="70"/>
        <v/>
      </c>
      <c r="M208" t="str">
        <f t="shared" si="67"/>
        <v/>
      </c>
      <c r="N208" t="str">
        <f t="shared" si="71"/>
        <v/>
      </c>
      <c r="O208" t="str">
        <f t="array" ref="O208">IF(OR(L208="",M208=""),"",COUNT(IF($J$11:$J$2001=1,IF($C$11:$C$2001&gt;L208,IF($C$11:$C$2001&lt;=M208,IF($D$11:$G$2001&gt;=0,$J$11:$J$2001),""),""),""),""))</f>
        <v/>
      </c>
      <c r="P208" s="9" t="str">
        <f t="array" ref="P208">IFERROR(IF(OR(L208="",M208=""),"",AVERAGE(IF($J$11:$J$2001=1,IF($C$11:$C$2001&gt;L208,IF($C$11:$C$2001&lt;=M208,IF($D$11:$G$2001&gt;=0,$D$11:$G$2001)),"")))),"")</f>
        <v/>
      </c>
      <c r="Q208" t="str">
        <f t="array" ref="Q208">IFERROR(IF(OR(L208="",M208=""),"",_xlfn.STDEV.S(IF($J$11:$J$2001=1,IF($C$11:$C$2001&gt;L208,IF($C$11:$C$2001&lt;=M208,IF($D$11:$G$2001&gt;=0,$D$11:$G$2001))),""))),"")</f>
        <v/>
      </c>
      <c r="R208" t="str">
        <f t="shared" si="72"/>
        <v/>
      </c>
      <c r="S208" t="str">
        <f t="shared" si="73"/>
        <v/>
      </c>
      <c r="U208">
        <f>IF(Input_1!L201&lt;&gt;"",Input_1!L201,"")</f>
        <v>1980</v>
      </c>
      <c r="V208" s="9">
        <f>IF(Input_1!M201&lt;&gt;"",Input_1!M201,"")</f>
        <v>1.2170000000000001</v>
      </c>
      <c r="W208" s="9">
        <f>IF(Input_1!N201&lt;&gt;"",Input_1!N201,"")</f>
        <v>1.1399999999999999</v>
      </c>
      <c r="X208" s="9">
        <f>IF(Input_1!O201&lt;&gt;"",Input_1!O201,"")</f>
        <v>1.2170000000000001</v>
      </c>
      <c r="Y208" s="9">
        <f>IF(Input_1!Q201&lt;&gt;"",Input_1!Q201,"")</f>
        <v>1.1439999999999999</v>
      </c>
      <c r="Z208" s="9">
        <f t="shared" si="74"/>
        <v>1.1795</v>
      </c>
      <c r="AA208" s="9">
        <f t="array" ref="AA208">IFERROR(_xlfn.STDEV.S(IF(V208:Y208&gt;=0,IF(V208:Y208&lt;&gt;"",V208:Y208,""))),"")</f>
        <v>4.3332051263085571E-2</v>
      </c>
      <c r="AB208" s="2">
        <f t="shared" si="75"/>
        <v>1</v>
      </c>
      <c r="AD208" t="str">
        <f t="shared" si="85"/>
        <v/>
      </c>
      <c r="AE208" t="str">
        <f t="shared" si="76"/>
        <v/>
      </c>
      <c r="AF208" t="str">
        <f t="shared" si="66"/>
        <v/>
      </c>
      <c r="AG208" t="str">
        <f t="array" ref="AG208">IF(OR(AD208="",AE208=""),"",COUNT(IF($AB$11:$AB$2001=1,IF($U$11:$U$2001&gt;AD208,IF($U$11:$U$2001&lt;=AE208,IF($V$11:$Y$2001&gt;=0,$AB$11:$AB$2001),""),""),""),""))</f>
        <v/>
      </c>
      <c r="AH208" s="9" t="str">
        <f t="array" ref="AH208">IF(AND(AD208&lt;&gt;"",AE208&lt;&gt;""),AVERAGE(IF($AB$11:$AB$2001=1,IF($U$11:$U$2001&gt;AD208,IF($C$11:$C$2001&lt;=AE208,$V$11:$Y$2001)))),"")</f>
        <v/>
      </c>
      <c r="AI208" s="9" t="str">
        <f t="array" ref="AI208">IF(AND(AD208&lt;&gt;"",AE208&lt;&gt;""),_xlfn.STDEV.S(IF($AB$11:$AB$2001=1,IF($U$11:$U$2001&gt;AD208,IF($C$11:$C$2001&lt;=AE208,$V$11:$Y$2001)))),"")</f>
        <v/>
      </c>
      <c r="AJ208" t="str">
        <f t="shared" si="77"/>
        <v/>
      </c>
      <c r="AK208" t="str">
        <f t="shared" si="78"/>
        <v/>
      </c>
      <c r="AM208" t="str">
        <f>IF(Input_1!T201&lt;&gt;"",Input_1!T201,"")</f>
        <v/>
      </c>
      <c r="AN208" s="9" t="str">
        <f>IF(Input_1!U201&lt;&gt;"",Input_1!U201,"")</f>
        <v/>
      </c>
      <c r="AO208" s="9" t="str">
        <f>IF(Input_1!V201&lt;&gt;"",Input_1!V201,"")</f>
        <v/>
      </c>
      <c r="AP208" s="9" t="str">
        <f>IF(Input_1!W201&lt;&gt;"",Input_1!W201,"")</f>
        <v/>
      </c>
      <c r="AQ208" s="9" t="str">
        <f>IF(Input_1!Y201&lt;&gt;"",Input_1!Y201,"")</f>
        <v/>
      </c>
      <c r="AR208" s="9" t="str">
        <f t="shared" si="79"/>
        <v/>
      </c>
      <c r="AS208" s="9" t="str">
        <f t="array" ref="AS208">IFERROR(_xlfn.STDEV.S(IF(AN208:AQ208&gt;=0,IF(AN208:AQ208&lt;&gt;"",AN208:AQ208,""))),"")</f>
        <v/>
      </c>
      <c r="AT208" s="2">
        <f t="shared" si="80"/>
        <v>0</v>
      </c>
      <c r="AV208" t="str">
        <f t="shared" si="86"/>
        <v/>
      </c>
      <c r="AW208" t="str">
        <f t="shared" si="81"/>
        <v/>
      </c>
      <c r="AX208" t="str">
        <f t="shared" si="82"/>
        <v/>
      </c>
      <c r="AY208" t="str">
        <f t="array" ref="AY208">IF(OR(AV208="",AW208=""),"",COUNT(IF($AT$11:$AT$2001=1,IF($AM$11:$AM$2001&gt;AV208,IF($AM$11:$AM$2001&lt;=AW208,IF($AN$11:$AQ$2001&gt;=0,$AT$11:$AT$2001),""),""),""),""))</f>
        <v/>
      </c>
      <c r="AZ208" s="9" t="str">
        <f t="array" ref="AZ208">IFERROR(IF(OR(AV208="",AW208=""),"",AVERAGE(IF($AT$11:$AT$2001=1,IF($AM$11:$AM$2001&gt;AV208,IF($AM$11:$AM$2001&lt;=AW208,IF($AN$11:$AQ$2001&gt;=0,$AN$11:$AQ$2001)),"")))),"")</f>
        <v/>
      </c>
      <c r="BA208" s="9" t="str">
        <f t="array" ref="BA208">IFERROR(IF(OR(AV208="",AW208=""),"",_xlfn.STDEV.S(IF($AT$11:$AT$2001=1,IF($AM$11:$AM$2001&gt;AV208,IF($AM$11:$AM$2001&lt;=AW208,IF($AN$11:$AQ$2001&gt;=0,$AN$11:$AQ$2001))),""))),"")</f>
        <v/>
      </c>
      <c r="BB208" t="str">
        <f t="shared" si="83"/>
        <v/>
      </c>
      <c r="BC208" t="str">
        <f t="shared" si="84"/>
        <v/>
      </c>
    </row>
    <row r="209" spans="1:55" x14ac:dyDescent="0.35">
      <c r="A209" s="9" t="str">
        <f>IF(Input_1!A202&lt;&gt;"",Input_1!A202,"")</f>
        <v/>
      </c>
      <c r="B209" s="9" t="str">
        <f>IF(Input_1!B202&lt;&gt;"",Input_1!B202,"")</f>
        <v/>
      </c>
      <c r="C209">
        <f>IF(Input_1!D202&lt;&gt;"",Input_1!D202,"")</f>
        <v>1990</v>
      </c>
      <c r="D209" s="9">
        <f>IF(Input_1!E202&lt;&gt;"",Input_1!E202,"")</f>
        <v>1.2490000000000001</v>
      </c>
      <c r="E209" s="9">
        <f>IF(Input_1!F202&lt;&gt;"",Input_1!F202,"")</f>
        <v>1.1319999999999999</v>
      </c>
      <c r="F209" s="9">
        <f>IF(Input_1!G202&lt;&gt;"",Input_1!G202,"")</f>
        <v>1.1919999999999999</v>
      </c>
      <c r="G209" s="9">
        <f>IF(Input_1!I202&lt;&gt;"",Input_1!I202,"")</f>
        <v>1.1930000000000001</v>
      </c>
      <c r="H209" s="9">
        <f t="shared" si="68"/>
        <v>1.1915</v>
      </c>
      <c r="I209" s="9">
        <f t="array" ref="I209">IFERROR(_xlfn.STDEV.S(IF(D209:G209&gt;=0,IF(D209:G209&lt;&gt;"",D209:G209,""))),"")</f>
        <v>4.7780749261601252E-2</v>
      </c>
      <c r="J209" s="2">
        <f t="shared" si="69"/>
        <v>1</v>
      </c>
      <c r="L209" t="str">
        <f t="shared" si="70"/>
        <v/>
      </c>
      <c r="M209" t="str">
        <f t="shared" si="67"/>
        <v/>
      </c>
      <c r="N209" t="str">
        <f t="shared" si="71"/>
        <v/>
      </c>
      <c r="O209" t="str">
        <f t="array" ref="O209">IF(OR(L209="",M209=""),"",COUNT(IF($J$11:$J$2001=1,IF($C$11:$C$2001&gt;L209,IF($C$11:$C$2001&lt;=M209,IF($D$11:$G$2001&gt;=0,$J$11:$J$2001),""),""),""),""))</f>
        <v/>
      </c>
      <c r="P209" s="9" t="str">
        <f t="array" ref="P209">IFERROR(IF(OR(L209="",M209=""),"",AVERAGE(IF($J$11:$J$2001=1,IF($C$11:$C$2001&gt;L209,IF($C$11:$C$2001&lt;=M209,IF($D$11:$G$2001&gt;=0,$D$11:$G$2001)),"")))),"")</f>
        <v/>
      </c>
      <c r="Q209" t="str">
        <f t="array" ref="Q209">IFERROR(IF(OR(L209="",M209=""),"",_xlfn.STDEV.S(IF($J$11:$J$2001=1,IF($C$11:$C$2001&gt;L209,IF($C$11:$C$2001&lt;=M209,IF($D$11:$G$2001&gt;=0,$D$11:$G$2001))),""))),"")</f>
        <v/>
      </c>
      <c r="R209" t="str">
        <f t="shared" si="72"/>
        <v/>
      </c>
      <c r="S209" t="str">
        <f t="shared" si="73"/>
        <v/>
      </c>
      <c r="U209">
        <f>IF(Input_1!L202&lt;&gt;"",Input_1!L202,"")</f>
        <v>1990</v>
      </c>
      <c r="V209" s="9">
        <f>IF(Input_1!M202&lt;&gt;"",Input_1!M202,"")</f>
        <v>1.216</v>
      </c>
      <c r="W209" s="9">
        <f>IF(Input_1!N202&lt;&gt;"",Input_1!N202,"")</f>
        <v>1.147</v>
      </c>
      <c r="X209" s="9">
        <f>IF(Input_1!O202&lt;&gt;"",Input_1!O202,"")</f>
        <v>1.228</v>
      </c>
      <c r="Y209" s="9">
        <f>IF(Input_1!Q202&lt;&gt;"",Input_1!Q202,"")</f>
        <v>1.18</v>
      </c>
      <c r="Z209" s="9">
        <f t="shared" si="74"/>
        <v>1.19275</v>
      </c>
      <c r="AA209" s="9">
        <f t="array" ref="AA209">IFERROR(_xlfn.STDEV.S(IF(V209:Y209&gt;=0,IF(V209:Y209&lt;&gt;"",V209:Y209,""))),"")</f>
        <v>3.669127961791465E-2</v>
      </c>
      <c r="AB209" s="2">
        <f t="shared" si="75"/>
        <v>1</v>
      </c>
      <c r="AD209" t="str">
        <f t="shared" si="85"/>
        <v/>
      </c>
      <c r="AE209" t="str">
        <f t="shared" si="76"/>
        <v/>
      </c>
      <c r="AF209" t="str">
        <f t="shared" si="66"/>
        <v/>
      </c>
      <c r="AG209" t="str">
        <f t="array" ref="AG209">IF(OR(AD209="",AE209=""),"",COUNT(IF($AB$11:$AB$2001=1,IF($U$11:$U$2001&gt;AD209,IF($U$11:$U$2001&lt;=AE209,IF($V$11:$Y$2001&gt;=0,$AB$11:$AB$2001),""),""),""),""))</f>
        <v/>
      </c>
      <c r="AH209" s="9" t="str">
        <f t="array" ref="AH209">IF(AND(AD209&lt;&gt;"",AE209&lt;&gt;""),AVERAGE(IF($AB$11:$AB$2001=1,IF($U$11:$U$2001&gt;AD209,IF($C$11:$C$2001&lt;=AE209,$V$11:$Y$2001)))),"")</f>
        <v/>
      </c>
      <c r="AI209" s="9" t="str">
        <f t="array" ref="AI209">IF(AND(AD209&lt;&gt;"",AE209&lt;&gt;""),_xlfn.STDEV.S(IF($AB$11:$AB$2001=1,IF($U$11:$U$2001&gt;AD209,IF($C$11:$C$2001&lt;=AE209,$V$11:$Y$2001)))),"")</f>
        <v/>
      </c>
      <c r="AJ209" t="str">
        <f t="shared" si="77"/>
        <v/>
      </c>
      <c r="AK209" t="str">
        <f t="shared" si="78"/>
        <v/>
      </c>
      <c r="AM209" t="str">
        <f>IF(Input_1!T202&lt;&gt;"",Input_1!T202,"")</f>
        <v/>
      </c>
      <c r="AN209" s="9" t="str">
        <f>IF(Input_1!U202&lt;&gt;"",Input_1!U202,"")</f>
        <v/>
      </c>
      <c r="AO209" s="9" t="str">
        <f>IF(Input_1!V202&lt;&gt;"",Input_1!V202,"")</f>
        <v/>
      </c>
      <c r="AP209" s="9" t="str">
        <f>IF(Input_1!W202&lt;&gt;"",Input_1!W202,"")</f>
        <v/>
      </c>
      <c r="AQ209" s="9" t="str">
        <f>IF(Input_1!Y202&lt;&gt;"",Input_1!Y202,"")</f>
        <v/>
      </c>
      <c r="AR209" s="9" t="str">
        <f t="shared" si="79"/>
        <v/>
      </c>
      <c r="AS209" s="9" t="str">
        <f t="array" ref="AS209">IFERROR(_xlfn.STDEV.S(IF(AN209:AQ209&gt;=0,IF(AN209:AQ209&lt;&gt;"",AN209:AQ209,""))),"")</f>
        <v/>
      </c>
      <c r="AT209" s="2">
        <f t="shared" si="80"/>
        <v>0</v>
      </c>
      <c r="AV209" t="str">
        <f t="shared" si="86"/>
        <v/>
      </c>
      <c r="AW209" t="str">
        <f t="shared" si="81"/>
        <v/>
      </c>
      <c r="AX209" t="str">
        <f t="shared" si="82"/>
        <v/>
      </c>
      <c r="AY209" t="str">
        <f t="array" ref="AY209">IF(OR(AV209="",AW209=""),"",COUNT(IF($AT$11:$AT$2001=1,IF($AM$11:$AM$2001&gt;AV209,IF($AM$11:$AM$2001&lt;=AW209,IF($AN$11:$AQ$2001&gt;=0,$AT$11:$AT$2001),""),""),""),""))</f>
        <v/>
      </c>
      <c r="AZ209" s="9" t="str">
        <f t="array" ref="AZ209">IFERROR(IF(OR(AV209="",AW209=""),"",AVERAGE(IF($AT$11:$AT$2001=1,IF($AM$11:$AM$2001&gt;AV209,IF($AM$11:$AM$2001&lt;=AW209,IF($AN$11:$AQ$2001&gt;=0,$AN$11:$AQ$2001)),"")))),"")</f>
        <v/>
      </c>
      <c r="BA209" s="9" t="str">
        <f t="array" ref="BA209">IFERROR(IF(OR(AV209="",AW209=""),"",_xlfn.STDEV.S(IF($AT$11:$AT$2001=1,IF($AM$11:$AM$2001&gt;AV209,IF($AM$11:$AM$2001&lt;=AW209,IF($AN$11:$AQ$2001&gt;=0,$AN$11:$AQ$2001))),""))),"")</f>
        <v/>
      </c>
      <c r="BB209" t="str">
        <f t="shared" si="83"/>
        <v/>
      </c>
      <c r="BC209" t="str">
        <f t="shared" si="84"/>
        <v/>
      </c>
    </row>
    <row r="210" spans="1:55" x14ac:dyDescent="0.35">
      <c r="A210" s="9" t="str">
        <f>IF(Input_1!A203&lt;&gt;"",Input_1!A203,"")</f>
        <v/>
      </c>
      <c r="B210" s="9" t="str">
        <f>IF(Input_1!B203&lt;&gt;"",Input_1!B203,"")</f>
        <v/>
      </c>
      <c r="C210">
        <f>IF(Input_1!D203&lt;&gt;"",Input_1!D203,"")</f>
        <v>2000</v>
      </c>
      <c r="D210" s="9">
        <f>IF(Input_1!E203&lt;&gt;"",Input_1!E203,"")</f>
        <v>1.218</v>
      </c>
      <c r="E210" s="9">
        <f>IF(Input_1!F203&lt;&gt;"",Input_1!F203,"")</f>
        <v>1.181</v>
      </c>
      <c r="F210" s="9">
        <f>IF(Input_1!G203&lt;&gt;"",Input_1!G203,"")</f>
        <v>1.2410000000000001</v>
      </c>
      <c r="G210" s="9">
        <f>IF(Input_1!I203&lt;&gt;"",Input_1!I203,"")</f>
        <v>1.21</v>
      </c>
      <c r="H210" s="9">
        <f t="shared" si="68"/>
        <v>1.2124999999999999</v>
      </c>
      <c r="I210" s="9">
        <f t="array" ref="I210">IFERROR(_xlfn.STDEV.S(IF(D210:G210&gt;=0,IF(D210:G210&lt;&gt;"",D210:G210,""))),"")</f>
        <v>2.4772296354328309E-2</v>
      </c>
      <c r="J210" s="2">
        <f t="shared" si="69"/>
        <v>1</v>
      </c>
      <c r="L210" t="str">
        <f t="shared" si="70"/>
        <v/>
      </c>
      <c r="M210" t="str">
        <f t="shared" si="67"/>
        <v/>
      </c>
      <c r="N210" t="str">
        <f t="shared" si="71"/>
        <v/>
      </c>
      <c r="O210" t="str">
        <f t="array" ref="O210">IF(OR(L210="",M210=""),"",COUNT(IF($J$11:$J$2001=1,IF($C$11:$C$2001&gt;L210,IF($C$11:$C$2001&lt;=M210,IF($D$11:$G$2001&gt;=0,$J$11:$J$2001),""),""),""),""))</f>
        <v/>
      </c>
      <c r="P210" s="9" t="str">
        <f t="array" ref="P210">IFERROR(IF(OR(L210="",M210=""),"",AVERAGE(IF($J$11:$J$2001=1,IF($C$11:$C$2001&gt;L210,IF($C$11:$C$2001&lt;=M210,IF($D$11:$G$2001&gt;=0,$D$11:$G$2001)),"")))),"")</f>
        <v/>
      </c>
      <c r="Q210" t="str">
        <f t="array" ref="Q210">IFERROR(IF(OR(L210="",M210=""),"",_xlfn.STDEV.S(IF($J$11:$J$2001=1,IF($C$11:$C$2001&gt;L210,IF($C$11:$C$2001&lt;=M210,IF($D$11:$G$2001&gt;=0,$D$11:$G$2001))),""))),"")</f>
        <v/>
      </c>
      <c r="R210" t="str">
        <f t="shared" si="72"/>
        <v/>
      </c>
      <c r="S210" t="str">
        <f t="shared" si="73"/>
        <v/>
      </c>
      <c r="U210">
        <f>IF(Input_1!L203&lt;&gt;"",Input_1!L203,"")</f>
        <v>2000</v>
      </c>
      <c r="V210" s="9">
        <f>IF(Input_1!M203&lt;&gt;"",Input_1!M203,"")</f>
        <v>1.216</v>
      </c>
      <c r="W210" s="9">
        <f>IF(Input_1!N203&lt;&gt;"",Input_1!N203,"")</f>
        <v>1.196</v>
      </c>
      <c r="X210" s="9">
        <f>IF(Input_1!O203&lt;&gt;"",Input_1!O203,"")</f>
        <v>1.2450000000000001</v>
      </c>
      <c r="Y210" s="9">
        <f>IF(Input_1!Q203&lt;&gt;"",Input_1!Q203,"")</f>
        <v>1.2390000000000001</v>
      </c>
      <c r="Z210" s="9">
        <f t="shared" si="74"/>
        <v>1.224</v>
      </c>
      <c r="AA210" s="9">
        <f t="array" ref="AA210">IFERROR(_xlfn.STDEV.S(IF(V210:Y210&gt;=0,IF(V210:Y210&lt;&gt;"",V210:Y210,""))),"")</f>
        <v>2.2464787260659074E-2</v>
      </c>
      <c r="AB210" s="2">
        <f t="shared" si="75"/>
        <v>1</v>
      </c>
      <c r="AD210" t="str">
        <f t="shared" si="85"/>
        <v/>
      </c>
      <c r="AE210" t="str">
        <f t="shared" si="76"/>
        <v/>
      </c>
      <c r="AF210" t="str">
        <f t="shared" si="66"/>
        <v/>
      </c>
      <c r="AG210" t="str">
        <f t="array" ref="AG210">IF(OR(AD210="",AE210=""),"",COUNT(IF($AB$11:$AB$2001=1,IF($U$11:$U$2001&gt;AD210,IF($U$11:$U$2001&lt;=AE210,IF($V$11:$Y$2001&gt;=0,$AB$11:$AB$2001),""),""),""),""))</f>
        <v/>
      </c>
      <c r="AH210" s="9" t="str">
        <f t="array" ref="AH210">IF(AND(AD210&lt;&gt;"",AE210&lt;&gt;""),AVERAGE(IF($AB$11:$AB$2001=1,IF($U$11:$U$2001&gt;AD210,IF($C$11:$C$2001&lt;=AE210,$V$11:$Y$2001)))),"")</f>
        <v/>
      </c>
      <c r="AI210" s="9" t="str">
        <f t="array" ref="AI210">IF(AND(AD210&lt;&gt;"",AE210&lt;&gt;""),_xlfn.STDEV.S(IF($AB$11:$AB$2001=1,IF($U$11:$U$2001&gt;AD210,IF($C$11:$C$2001&lt;=AE210,$V$11:$Y$2001)))),"")</f>
        <v/>
      </c>
      <c r="AJ210" t="str">
        <f t="shared" si="77"/>
        <v/>
      </c>
      <c r="AK210" t="str">
        <f t="shared" si="78"/>
        <v/>
      </c>
      <c r="AM210" t="str">
        <f>IF(Input_1!T203&lt;&gt;"",Input_1!T203,"")</f>
        <v/>
      </c>
      <c r="AN210" s="9" t="str">
        <f>IF(Input_1!U203&lt;&gt;"",Input_1!U203,"")</f>
        <v/>
      </c>
      <c r="AO210" s="9" t="str">
        <f>IF(Input_1!V203&lt;&gt;"",Input_1!V203,"")</f>
        <v/>
      </c>
      <c r="AP210" s="9" t="str">
        <f>IF(Input_1!W203&lt;&gt;"",Input_1!W203,"")</f>
        <v/>
      </c>
      <c r="AQ210" s="9" t="str">
        <f>IF(Input_1!Y203&lt;&gt;"",Input_1!Y203,"")</f>
        <v/>
      </c>
      <c r="AR210" s="9" t="str">
        <f t="shared" si="79"/>
        <v/>
      </c>
      <c r="AS210" s="9" t="str">
        <f t="array" ref="AS210">IFERROR(_xlfn.STDEV.S(IF(AN210:AQ210&gt;=0,IF(AN210:AQ210&lt;&gt;"",AN210:AQ210,""))),"")</f>
        <v/>
      </c>
      <c r="AT210" s="2">
        <f t="shared" si="80"/>
        <v>0</v>
      </c>
      <c r="AV210" t="str">
        <f t="shared" si="86"/>
        <v/>
      </c>
      <c r="AW210" t="str">
        <f t="shared" si="81"/>
        <v/>
      </c>
      <c r="AX210" t="str">
        <f t="shared" si="82"/>
        <v/>
      </c>
      <c r="AY210" t="str">
        <f t="array" ref="AY210">IF(OR(AV210="",AW210=""),"",COUNT(IF($AT$11:$AT$2001=1,IF($AM$11:$AM$2001&gt;AV210,IF($AM$11:$AM$2001&lt;=AW210,IF($AN$11:$AQ$2001&gt;=0,$AT$11:$AT$2001),""),""),""),""))</f>
        <v/>
      </c>
      <c r="AZ210" s="9" t="str">
        <f t="array" ref="AZ210">IFERROR(IF(OR(AV210="",AW210=""),"",AVERAGE(IF($AT$11:$AT$2001=1,IF($AM$11:$AM$2001&gt;AV210,IF($AM$11:$AM$2001&lt;=AW210,IF($AN$11:$AQ$2001&gt;=0,$AN$11:$AQ$2001)),"")))),"")</f>
        <v/>
      </c>
      <c r="BA210" s="9" t="str">
        <f t="array" ref="BA210">IFERROR(IF(OR(AV210="",AW210=""),"",_xlfn.STDEV.S(IF($AT$11:$AT$2001=1,IF($AM$11:$AM$2001&gt;AV210,IF($AM$11:$AM$2001&lt;=AW210,IF($AN$11:$AQ$2001&gt;=0,$AN$11:$AQ$2001))),""))),"")</f>
        <v/>
      </c>
      <c r="BB210" t="str">
        <f t="shared" si="83"/>
        <v/>
      </c>
      <c r="BC210" t="str">
        <f t="shared" si="84"/>
        <v/>
      </c>
    </row>
    <row r="211" spans="1:55" x14ac:dyDescent="0.35">
      <c r="A211" s="9" t="str">
        <f>IF(Input_1!A204&lt;&gt;"",Input_1!A204,"")</f>
        <v/>
      </c>
      <c r="B211" s="9" t="str">
        <f>IF(Input_1!B204&lt;&gt;"",Input_1!B204,"")</f>
        <v/>
      </c>
      <c r="C211">
        <f>IF(Input_1!D204&lt;&gt;"",Input_1!D204,"")</f>
        <v>2010</v>
      </c>
      <c r="D211" s="9">
        <f>IF(Input_1!E204&lt;&gt;"",Input_1!E204,"")</f>
        <v>1.294</v>
      </c>
      <c r="E211" s="9">
        <f>IF(Input_1!F204&lt;&gt;"",Input_1!F204,"")</f>
        <v>1.329</v>
      </c>
      <c r="F211" s="9">
        <f>IF(Input_1!G204&lt;&gt;"",Input_1!G204,"")</f>
        <v>1.367</v>
      </c>
      <c r="G211" s="9">
        <f>IF(Input_1!I204&lt;&gt;"",Input_1!I204,"")</f>
        <v>1.3089999999999999</v>
      </c>
      <c r="H211" s="9">
        <f t="shared" si="68"/>
        <v>1.3247500000000001</v>
      </c>
      <c r="I211" s="9">
        <f t="array" ref="I211">IFERROR(_xlfn.STDEV.S(IF(D211:G211&gt;=0,IF(D211:G211&lt;&gt;"",D211:G211,""))),"")</f>
        <v>3.1605642956071406E-2</v>
      </c>
      <c r="J211" s="2">
        <f t="shared" si="69"/>
        <v>1</v>
      </c>
      <c r="L211" t="str">
        <f t="shared" si="70"/>
        <v/>
      </c>
      <c r="M211" t="str">
        <f t="shared" si="67"/>
        <v/>
      </c>
      <c r="N211" t="str">
        <f t="shared" si="71"/>
        <v/>
      </c>
      <c r="O211" t="str">
        <f t="array" ref="O211">IF(OR(L211="",M211=""),"",COUNT(IF($J$11:$J$2001=1,IF($C$11:$C$2001&gt;L211,IF($C$11:$C$2001&lt;=M211,IF($D$11:$G$2001&gt;=0,$J$11:$J$2001),""),""),""),""))</f>
        <v/>
      </c>
      <c r="P211" s="9" t="str">
        <f t="array" ref="P211">IFERROR(IF(OR(L211="",M211=""),"",AVERAGE(IF($J$11:$J$2001=1,IF($C$11:$C$2001&gt;L211,IF($C$11:$C$2001&lt;=M211,IF($D$11:$G$2001&gt;=0,$D$11:$G$2001)),"")))),"")</f>
        <v/>
      </c>
      <c r="Q211" t="str">
        <f t="array" ref="Q211">IFERROR(IF(OR(L211="",M211=""),"",_xlfn.STDEV.S(IF($J$11:$J$2001=1,IF($C$11:$C$2001&gt;L211,IF($C$11:$C$2001&lt;=M211,IF($D$11:$G$2001&gt;=0,$D$11:$G$2001))),""))),"")</f>
        <v/>
      </c>
      <c r="R211" t="str">
        <f t="shared" si="72"/>
        <v/>
      </c>
      <c r="S211" t="str">
        <f t="shared" si="73"/>
        <v/>
      </c>
      <c r="U211">
        <f>IF(Input_1!L204&lt;&gt;"",Input_1!L204,"")</f>
        <v>2010</v>
      </c>
      <c r="V211" s="9">
        <f>IF(Input_1!M204&lt;&gt;"",Input_1!M204,"")</f>
        <v>1.2629999999999999</v>
      </c>
      <c r="W211" s="9">
        <f>IF(Input_1!N204&lt;&gt;"",Input_1!N204,"")</f>
        <v>1.2989999999999999</v>
      </c>
      <c r="X211" s="9">
        <f>IF(Input_1!O204&lt;&gt;"",Input_1!O204,"")</f>
        <v>1.3620000000000001</v>
      </c>
      <c r="Y211" s="9">
        <f>IF(Input_1!Q204&lt;&gt;"",Input_1!Q204,"")</f>
        <v>1.3</v>
      </c>
      <c r="Z211" s="9">
        <f t="shared" si="74"/>
        <v>1.306</v>
      </c>
      <c r="AA211" s="9">
        <f t="array" ref="AA211">IFERROR(_xlfn.STDEV.S(IF(V211:Y211&gt;=0,IF(V211:Y211&lt;&gt;"",V211:Y211,""))),"")</f>
        <v>4.1109609582189018E-2</v>
      </c>
      <c r="AB211" s="2">
        <f t="shared" si="75"/>
        <v>1</v>
      </c>
      <c r="AD211" t="str">
        <f t="shared" si="85"/>
        <v/>
      </c>
      <c r="AE211" t="str">
        <f t="shared" si="76"/>
        <v/>
      </c>
      <c r="AF211" t="str">
        <f t="shared" si="66"/>
        <v/>
      </c>
      <c r="AG211" t="str">
        <f t="array" ref="AG211">IF(OR(AD211="",AE211=""),"",COUNT(IF($AB$11:$AB$2001=1,IF($U$11:$U$2001&gt;AD211,IF($U$11:$U$2001&lt;=AE211,IF($V$11:$Y$2001&gt;=0,$AB$11:$AB$2001),""),""),""),""))</f>
        <v/>
      </c>
      <c r="AH211" s="9" t="str">
        <f t="array" ref="AH211">IF(AND(AD211&lt;&gt;"",AE211&lt;&gt;""),AVERAGE(IF($AB$11:$AB$2001=1,IF($U$11:$U$2001&gt;AD211,IF($C$11:$C$2001&lt;=AE211,$V$11:$Y$2001)))),"")</f>
        <v/>
      </c>
      <c r="AI211" s="9" t="str">
        <f t="array" ref="AI211">IF(AND(AD211&lt;&gt;"",AE211&lt;&gt;""),_xlfn.STDEV.S(IF($AB$11:$AB$2001=1,IF($U$11:$U$2001&gt;AD211,IF($C$11:$C$2001&lt;=AE211,$V$11:$Y$2001)))),"")</f>
        <v/>
      </c>
      <c r="AJ211" t="str">
        <f t="shared" si="77"/>
        <v/>
      </c>
      <c r="AK211" t="str">
        <f t="shared" si="78"/>
        <v/>
      </c>
      <c r="AM211" t="str">
        <f>IF(Input_1!T204&lt;&gt;"",Input_1!T204,"")</f>
        <v/>
      </c>
      <c r="AN211" s="9" t="str">
        <f>IF(Input_1!U204&lt;&gt;"",Input_1!U204,"")</f>
        <v/>
      </c>
      <c r="AO211" s="9" t="str">
        <f>IF(Input_1!V204&lt;&gt;"",Input_1!V204,"")</f>
        <v/>
      </c>
      <c r="AP211" s="9" t="str">
        <f>IF(Input_1!W204&lt;&gt;"",Input_1!W204,"")</f>
        <v/>
      </c>
      <c r="AQ211" s="9" t="str">
        <f>IF(Input_1!Y204&lt;&gt;"",Input_1!Y204,"")</f>
        <v/>
      </c>
      <c r="AR211" s="9" t="str">
        <f t="shared" si="79"/>
        <v/>
      </c>
      <c r="AS211" s="9" t="str">
        <f t="array" ref="AS211">IFERROR(_xlfn.STDEV.S(IF(AN211:AQ211&gt;=0,IF(AN211:AQ211&lt;&gt;"",AN211:AQ211,""))),"")</f>
        <v/>
      </c>
      <c r="AT211" s="2">
        <f t="shared" si="80"/>
        <v>0</v>
      </c>
      <c r="AV211" t="str">
        <f t="shared" si="86"/>
        <v/>
      </c>
      <c r="AW211" t="str">
        <f t="shared" si="81"/>
        <v/>
      </c>
      <c r="AX211" t="str">
        <f t="shared" si="82"/>
        <v/>
      </c>
      <c r="AY211" t="str">
        <f t="array" ref="AY211">IF(OR(AV211="",AW211=""),"",COUNT(IF($AT$11:$AT$2001=1,IF($AM$11:$AM$2001&gt;AV211,IF($AM$11:$AM$2001&lt;=AW211,IF($AN$11:$AQ$2001&gt;=0,$AT$11:$AT$2001),""),""),""),""))</f>
        <v/>
      </c>
      <c r="AZ211" s="9" t="str">
        <f t="array" ref="AZ211">IFERROR(IF(OR(AV211="",AW211=""),"",AVERAGE(IF($AT$11:$AT$2001=1,IF($AM$11:$AM$2001&gt;AV211,IF($AM$11:$AM$2001&lt;=AW211,IF($AN$11:$AQ$2001&gt;=0,$AN$11:$AQ$2001)),"")))),"")</f>
        <v/>
      </c>
      <c r="BA211" s="9" t="str">
        <f t="array" ref="BA211">IFERROR(IF(OR(AV211="",AW211=""),"",_xlfn.STDEV.S(IF($AT$11:$AT$2001=1,IF($AM$11:$AM$2001&gt;AV211,IF($AM$11:$AM$2001&lt;=AW211,IF($AN$11:$AQ$2001&gt;=0,$AN$11:$AQ$2001))),""))),"")</f>
        <v/>
      </c>
      <c r="BB211" t="str">
        <f t="shared" si="83"/>
        <v/>
      </c>
      <c r="BC211" t="str">
        <f t="shared" si="84"/>
        <v/>
      </c>
    </row>
    <row r="212" spans="1:55" x14ac:dyDescent="0.35">
      <c r="A212" s="9" t="str">
        <f>IF(Input_1!A205&lt;&gt;"",Input_1!A205,"")</f>
        <v/>
      </c>
      <c r="B212" s="9" t="str">
        <f>IF(Input_1!B205&lt;&gt;"",Input_1!B205,"")</f>
        <v/>
      </c>
      <c r="C212">
        <f>IF(Input_1!D205&lt;&gt;"",Input_1!D205,"")</f>
        <v>2020</v>
      </c>
      <c r="D212" s="9">
        <f>IF(Input_1!E205&lt;&gt;"",Input_1!E205,"")</f>
        <v>1.3819999999999999</v>
      </c>
      <c r="E212" s="9">
        <f>IF(Input_1!F205&lt;&gt;"",Input_1!F205,"")</f>
        <v>1.3520000000000001</v>
      </c>
      <c r="F212" s="9">
        <f>IF(Input_1!G205&lt;&gt;"",Input_1!G205,"")</f>
        <v>1.3759999999999999</v>
      </c>
      <c r="G212" s="9">
        <f>IF(Input_1!I205&lt;&gt;"",Input_1!I205,"")</f>
        <v>1.27</v>
      </c>
      <c r="H212" s="9">
        <f t="shared" si="68"/>
        <v>1.3449999999999998</v>
      </c>
      <c r="I212" s="9">
        <f t="array" ref="I212">IFERROR(_xlfn.STDEV.S(IF(D212:G212&gt;=0,IF(D212:G212&lt;&gt;"",D212:G212,""))),"")</f>
        <v>5.1652686280579778E-2</v>
      </c>
      <c r="J212" s="2">
        <f t="shared" si="69"/>
        <v>1</v>
      </c>
      <c r="L212" t="str">
        <f t="shared" si="70"/>
        <v/>
      </c>
      <c r="M212" t="str">
        <f t="shared" si="67"/>
        <v/>
      </c>
      <c r="N212" t="str">
        <f t="shared" si="71"/>
        <v/>
      </c>
      <c r="O212" t="str">
        <f t="array" ref="O212">IF(OR(L212="",M212=""),"",COUNT(IF($J$11:$J$2001=1,IF($C$11:$C$2001&gt;L212,IF($C$11:$C$2001&lt;=M212,IF($D$11:$G$2001&gt;=0,$J$11:$J$2001),""),""),""),""))</f>
        <v/>
      </c>
      <c r="P212" s="9" t="str">
        <f t="array" ref="P212">IFERROR(IF(OR(L212="",M212=""),"",AVERAGE(IF($J$11:$J$2001=1,IF($C$11:$C$2001&gt;L212,IF($C$11:$C$2001&lt;=M212,IF($D$11:$G$2001&gt;=0,$D$11:$G$2001)),"")))),"")</f>
        <v/>
      </c>
      <c r="Q212" t="str">
        <f t="array" ref="Q212">IFERROR(IF(OR(L212="",M212=""),"",_xlfn.STDEV.S(IF($J$11:$J$2001=1,IF($C$11:$C$2001&gt;L212,IF($C$11:$C$2001&lt;=M212,IF($D$11:$G$2001&gt;=0,$D$11:$G$2001))),""))),"")</f>
        <v/>
      </c>
      <c r="R212" t="str">
        <f t="shared" si="72"/>
        <v/>
      </c>
      <c r="S212" t="str">
        <f t="shared" si="73"/>
        <v/>
      </c>
      <c r="U212">
        <f>IF(Input_1!L205&lt;&gt;"",Input_1!L205,"")</f>
        <v>2020</v>
      </c>
      <c r="V212" s="9">
        <f>IF(Input_1!M205&lt;&gt;"",Input_1!M205,"")</f>
        <v>1.419</v>
      </c>
      <c r="W212" s="9">
        <f>IF(Input_1!N205&lt;&gt;"",Input_1!N205,"")</f>
        <v>1.321</v>
      </c>
      <c r="X212" s="9">
        <f>IF(Input_1!O205&lt;&gt;"",Input_1!O205,"")</f>
        <v>1.341</v>
      </c>
      <c r="Y212" s="9">
        <f>IF(Input_1!Q205&lt;&gt;"",Input_1!Q205,"")</f>
        <v>1.3480000000000001</v>
      </c>
      <c r="Z212" s="9">
        <f t="shared" si="74"/>
        <v>1.3572500000000001</v>
      </c>
      <c r="AA212" s="9">
        <f t="array" ref="AA212">IFERROR(_xlfn.STDEV.S(IF(V212:Y212&gt;=0,IF(V212:Y212&lt;&gt;"",V212:Y212,""))),"")</f>
        <v>4.2726845581359453E-2</v>
      </c>
      <c r="AB212" s="2">
        <f t="shared" si="75"/>
        <v>1</v>
      </c>
      <c r="AD212" t="str">
        <f t="shared" si="85"/>
        <v/>
      </c>
      <c r="AE212" t="str">
        <f t="shared" si="76"/>
        <v/>
      </c>
      <c r="AF212" t="str">
        <f t="shared" ref="AF212:AF275" si="87">IF(AND(AD212&lt;&gt;"",AE212&lt;&gt;""),AE212-AD212,"")</f>
        <v/>
      </c>
      <c r="AG212" t="str">
        <f t="array" ref="AG212">IF(OR(AD212="",AE212=""),"",COUNT(IF($AB$11:$AB$2001=1,IF($U$11:$U$2001&gt;AD212,IF($U$11:$U$2001&lt;=AE212,IF($V$11:$Y$2001&gt;=0,$AB$11:$AB$2001),""),""),""),""))</f>
        <v/>
      </c>
      <c r="AH212" s="9" t="str">
        <f t="array" ref="AH212">IF(AND(AD212&lt;&gt;"",AE212&lt;&gt;""),AVERAGE(IF($AB$11:$AB$2001=1,IF($U$11:$U$2001&gt;AD212,IF($C$11:$C$2001&lt;=AE212,$V$11:$Y$2001)))),"")</f>
        <v/>
      </c>
      <c r="AI212" s="9" t="str">
        <f t="array" ref="AI212">IF(AND(AD212&lt;&gt;"",AE212&lt;&gt;""),_xlfn.STDEV.S(IF($AB$11:$AB$2001=1,IF($U$11:$U$2001&gt;AD212,IF($C$11:$C$2001&lt;=AE212,$V$11:$Y$2001)))),"")</f>
        <v/>
      </c>
      <c r="AJ212" t="str">
        <f t="shared" si="77"/>
        <v/>
      </c>
      <c r="AK212" t="str">
        <f t="shared" si="78"/>
        <v/>
      </c>
      <c r="AM212" t="str">
        <f>IF(Input_1!T205&lt;&gt;"",Input_1!T205,"")</f>
        <v/>
      </c>
      <c r="AN212" s="9" t="str">
        <f>IF(Input_1!U205&lt;&gt;"",Input_1!U205,"")</f>
        <v/>
      </c>
      <c r="AO212" s="9" t="str">
        <f>IF(Input_1!V205&lt;&gt;"",Input_1!V205,"")</f>
        <v/>
      </c>
      <c r="AP212" s="9" t="str">
        <f>IF(Input_1!W205&lt;&gt;"",Input_1!W205,"")</f>
        <v/>
      </c>
      <c r="AQ212" s="9" t="str">
        <f>IF(Input_1!Y205&lt;&gt;"",Input_1!Y205,"")</f>
        <v/>
      </c>
      <c r="AR212" s="9" t="str">
        <f t="shared" si="79"/>
        <v/>
      </c>
      <c r="AS212" s="9" t="str">
        <f t="array" ref="AS212">IFERROR(_xlfn.STDEV.S(IF(AN212:AQ212&gt;=0,IF(AN212:AQ212&lt;&gt;"",AN212:AQ212,""))),"")</f>
        <v/>
      </c>
      <c r="AT212" s="2">
        <f t="shared" si="80"/>
        <v>0</v>
      </c>
      <c r="AV212" t="str">
        <f t="shared" si="86"/>
        <v/>
      </c>
      <c r="AW212" t="str">
        <f t="shared" si="81"/>
        <v/>
      </c>
      <c r="AX212" t="str">
        <f t="shared" si="82"/>
        <v/>
      </c>
      <c r="AY212" t="str">
        <f t="array" ref="AY212">IF(OR(AV212="",AW212=""),"",COUNT(IF($AT$11:$AT$2001=1,IF($AM$11:$AM$2001&gt;AV212,IF($AM$11:$AM$2001&lt;=AW212,IF($AN$11:$AQ$2001&gt;=0,$AT$11:$AT$2001),""),""),""),""))</f>
        <v/>
      </c>
      <c r="AZ212" s="9" t="str">
        <f t="array" ref="AZ212">IFERROR(IF(OR(AV212="",AW212=""),"",AVERAGE(IF($AT$11:$AT$2001=1,IF($AM$11:$AM$2001&gt;AV212,IF($AM$11:$AM$2001&lt;=AW212,IF($AN$11:$AQ$2001&gt;=0,$AN$11:$AQ$2001)),"")))),"")</f>
        <v/>
      </c>
      <c r="BA212" s="9" t="str">
        <f t="array" ref="BA212">IFERROR(IF(OR(AV212="",AW212=""),"",_xlfn.STDEV.S(IF($AT$11:$AT$2001=1,IF($AM$11:$AM$2001&gt;AV212,IF($AM$11:$AM$2001&lt;=AW212,IF($AN$11:$AQ$2001&gt;=0,$AN$11:$AQ$2001))),""))),"")</f>
        <v/>
      </c>
      <c r="BB212" t="str">
        <f t="shared" si="83"/>
        <v/>
      </c>
      <c r="BC212" t="str">
        <f t="shared" si="84"/>
        <v/>
      </c>
    </row>
    <row r="213" spans="1:55" x14ac:dyDescent="0.35">
      <c r="A213" s="9" t="str">
        <f>IF(Input_1!A206&lt;&gt;"",Input_1!A206,"")</f>
        <v/>
      </c>
      <c r="B213" s="9" t="str">
        <f>IF(Input_1!B206&lt;&gt;"",Input_1!B206,"")</f>
        <v/>
      </c>
      <c r="C213">
        <f>IF(Input_1!D206&lt;&gt;"",Input_1!D206,"")</f>
        <v>2030</v>
      </c>
      <c r="D213" s="9">
        <f>IF(Input_1!E206&lt;&gt;"",Input_1!E206,"")</f>
        <v>1.345</v>
      </c>
      <c r="E213" s="9">
        <f>IF(Input_1!F206&lt;&gt;"",Input_1!F206,"")</f>
        <v>1.3420000000000001</v>
      </c>
      <c r="F213" s="9">
        <f>IF(Input_1!G206&lt;&gt;"",Input_1!G206,"")</f>
        <v>1.375</v>
      </c>
      <c r="G213" s="9">
        <f>IF(Input_1!I206&lt;&gt;"",Input_1!I206,"")</f>
        <v>1.238</v>
      </c>
      <c r="H213" s="9">
        <f t="shared" si="68"/>
        <v>1.3250000000000002</v>
      </c>
      <c r="I213" s="9">
        <f t="array" ref="I213">IFERROR(_xlfn.STDEV.S(IF(D213:G213&gt;=0,IF(D213:G213&lt;&gt;"",D213:G213,""))),"")</f>
        <v>5.9883219686319482E-2</v>
      </c>
      <c r="J213" s="2">
        <f t="shared" si="69"/>
        <v>1</v>
      </c>
      <c r="L213" t="str">
        <f t="shared" si="70"/>
        <v/>
      </c>
      <c r="M213" t="str">
        <f t="shared" si="67"/>
        <v/>
      </c>
      <c r="N213" t="str">
        <f t="shared" si="71"/>
        <v/>
      </c>
      <c r="O213" t="str">
        <f t="array" ref="O213">IF(OR(L213="",M213=""),"",COUNT(IF($J$11:$J$2001=1,IF($C$11:$C$2001&gt;L213,IF($C$11:$C$2001&lt;=M213,IF($D$11:$G$2001&gt;=0,$J$11:$J$2001),""),""),""),""))</f>
        <v/>
      </c>
      <c r="P213" s="9" t="str">
        <f t="array" ref="P213">IFERROR(IF(OR(L213="",M213=""),"",AVERAGE(IF($J$11:$J$2001=1,IF($C$11:$C$2001&gt;L213,IF($C$11:$C$2001&lt;=M213,IF($D$11:$G$2001&gt;=0,$D$11:$G$2001)),"")))),"")</f>
        <v/>
      </c>
      <c r="Q213" t="str">
        <f t="array" ref="Q213">IFERROR(IF(OR(L213="",M213=""),"",_xlfn.STDEV.S(IF($J$11:$J$2001=1,IF($C$11:$C$2001&gt;L213,IF($C$11:$C$2001&lt;=M213,IF($D$11:$G$2001&gt;=0,$D$11:$G$2001))),""))),"")</f>
        <v/>
      </c>
      <c r="R213" t="str">
        <f t="shared" si="72"/>
        <v/>
      </c>
      <c r="S213" t="str">
        <f t="shared" si="73"/>
        <v/>
      </c>
      <c r="U213">
        <f>IF(Input_1!L206&lt;&gt;"",Input_1!L206,"")</f>
        <v>2030</v>
      </c>
      <c r="V213" s="9">
        <f>IF(Input_1!M206&lt;&gt;"",Input_1!M206,"")</f>
        <v>1.3240000000000001</v>
      </c>
      <c r="W213" s="9">
        <f>IF(Input_1!N206&lt;&gt;"",Input_1!N206,"")</f>
        <v>1.3169999999999999</v>
      </c>
      <c r="X213" s="9">
        <f>IF(Input_1!O206&lt;&gt;"",Input_1!O206,"")</f>
        <v>1.335</v>
      </c>
      <c r="Y213" s="9">
        <f>IF(Input_1!Q206&lt;&gt;"",Input_1!Q206,"")</f>
        <v>1.3029999999999999</v>
      </c>
      <c r="Z213" s="9">
        <f t="shared" si="74"/>
        <v>1.31975</v>
      </c>
      <c r="AA213" s="9">
        <f t="array" ref="AA213">IFERROR(_xlfn.STDEV.S(IF(V213:Y213&gt;=0,IF(V213:Y213&lt;&gt;"",V213:Y213,""))),"")</f>
        <v>1.3400870618483487E-2</v>
      </c>
      <c r="AB213" s="2">
        <f t="shared" si="75"/>
        <v>1</v>
      </c>
      <c r="AD213" t="str">
        <f t="shared" si="85"/>
        <v/>
      </c>
      <c r="AE213" t="str">
        <f t="shared" si="76"/>
        <v/>
      </c>
      <c r="AF213" t="str">
        <f t="shared" si="87"/>
        <v/>
      </c>
      <c r="AG213" t="str">
        <f t="array" ref="AG213">IF(OR(AD213="",AE213=""),"",COUNT(IF($AB$11:$AB$2001=1,IF($U$11:$U$2001&gt;AD213,IF($U$11:$U$2001&lt;=AE213,IF($V$11:$Y$2001&gt;=0,$AB$11:$AB$2001),""),""),""),""))</f>
        <v/>
      </c>
      <c r="AH213" s="9" t="str">
        <f t="array" ref="AH213">IF(AND(AD213&lt;&gt;"",AE213&lt;&gt;""),AVERAGE(IF($AB$11:$AB$2001=1,IF($U$11:$U$2001&gt;AD213,IF($C$11:$C$2001&lt;=AE213,$V$11:$Y$2001)))),"")</f>
        <v/>
      </c>
      <c r="AI213" s="9" t="str">
        <f t="array" ref="AI213">IF(AND(AD213&lt;&gt;"",AE213&lt;&gt;""),_xlfn.STDEV.S(IF($AB$11:$AB$2001=1,IF($U$11:$U$2001&gt;AD213,IF($C$11:$C$2001&lt;=AE213,$V$11:$Y$2001)))),"")</f>
        <v/>
      </c>
      <c r="AJ213" t="str">
        <f t="shared" si="77"/>
        <v/>
      </c>
      <c r="AK213" t="str">
        <f t="shared" si="78"/>
        <v/>
      </c>
      <c r="AM213" t="str">
        <f>IF(Input_1!T206&lt;&gt;"",Input_1!T206,"")</f>
        <v/>
      </c>
      <c r="AN213" s="9" t="str">
        <f>IF(Input_1!U206&lt;&gt;"",Input_1!U206,"")</f>
        <v/>
      </c>
      <c r="AO213" s="9" t="str">
        <f>IF(Input_1!V206&lt;&gt;"",Input_1!V206,"")</f>
        <v/>
      </c>
      <c r="AP213" s="9" t="str">
        <f>IF(Input_1!W206&lt;&gt;"",Input_1!W206,"")</f>
        <v/>
      </c>
      <c r="AQ213" s="9" t="str">
        <f>IF(Input_1!Y206&lt;&gt;"",Input_1!Y206,"")</f>
        <v/>
      </c>
      <c r="AR213" s="9" t="str">
        <f t="shared" si="79"/>
        <v/>
      </c>
      <c r="AS213" s="9" t="str">
        <f t="array" ref="AS213">IFERROR(_xlfn.STDEV.S(IF(AN213:AQ213&gt;=0,IF(AN213:AQ213&lt;&gt;"",AN213:AQ213,""))),"")</f>
        <v/>
      </c>
      <c r="AT213" s="2">
        <f t="shared" si="80"/>
        <v>0</v>
      </c>
      <c r="AV213" t="str">
        <f t="shared" si="86"/>
        <v/>
      </c>
      <c r="AW213" t="str">
        <f t="shared" si="81"/>
        <v/>
      </c>
      <c r="AX213" t="str">
        <f t="shared" si="82"/>
        <v/>
      </c>
      <c r="AY213" t="str">
        <f t="array" ref="AY213">IF(OR(AV213="",AW213=""),"",COUNT(IF($AT$11:$AT$2001=1,IF($AM$11:$AM$2001&gt;AV213,IF($AM$11:$AM$2001&lt;=AW213,IF($AN$11:$AQ$2001&gt;=0,$AT$11:$AT$2001),""),""),""),""))</f>
        <v/>
      </c>
      <c r="AZ213" s="9" t="str">
        <f t="array" ref="AZ213">IFERROR(IF(OR(AV213="",AW213=""),"",AVERAGE(IF($AT$11:$AT$2001=1,IF($AM$11:$AM$2001&gt;AV213,IF($AM$11:$AM$2001&lt;=AW213,IF($AN$11:$AQ$2001&gt;=0,$AN$11:$AQ$2001)),"")))),"")</f>
        <v/>
      </c>
      <c r="BA213" s="9" t="str">
        <f t="array" ref="BA213">IFERROR(IF(OR(AV213="",AW213=""),"",_xlfn.STDEV.S(IF($AT$11:$AT$2001=1,IF($AM$11:$AM$2001&gt;AV213,IF($AM$11:$AM$2001&lt;=AW213,IF($AN$11:$AQ$2001&gt;=0,$AN$11:$AQ$2001))),""))),"")</f>
        <v/>
      </c>
      <c r="BB213" t="str">
        <f t="shared" si="83"/>
        <v/>
      </c>
      <c r="BC213" t="str">
        <f t="shared" si="84"/>
        <v/>
      </c>
    </row>
    <row r="214" spans="1:55" x14ac:dyDescent="0.35">
      <c r="A214" s="9" t="str">
        <f>IF(Input_1!A207&lt;&gt;"",Input_1!A207,"")</f>
        <v/>
      </c>
      <c r="B214" s="9" t="str">
        <f>IF(Input_1!B207&lt;&gt;"",Input_1!B207,"")</f>
        <v/>
      </c>
      <c r="C214">
        <f>IF(Input_1!D207&lt;&gt;"",Input_1!D207,"")</f>
        <v>2040</v>
      </c>
      <c r="D214" s="9">
        <f>IF(Input_1!E207&lt;&gt;"",Input_1!E207,"")</f>
        <v>1.423</v>
      </c>
      <c r="E214" s="9">
        <f>IF(Input_1!F207&lt;&gt;"",Input_1!F207,"")</f>
        <v>1.2350000000000001</v>
      </c>
      <c r="F214" s="9">
        <f>IF(Input_1!G207&lt;&gt;"",Input_1!G207,"")</f>
        <v>1.268</v>
      </c>
      <c r="G214" s="9">
        <f>IF(Input_1!I207&lt;&gt;"",Input_1!I207,"")</f>
        <v>1.198</v>
      </c>
      <c r="H214" s="9">
        <f t="shared" si="68"/>
        <v>1.2810000000000001</v>
      </c>
      <c r="I214" s="9">
        <f t="array" ref="I214">IFERROR(_xlfn.STDEV.S(IF(D214:G214&gt;=0,IF(D214:G214&lt;&gt;"",D214:G214,""))),"")</f>
        <v>9.8890511846856849E-2</v>
      </c>
      <c r="J214" s="2">
        <f t="shared" si="69"/>
        <v>1</v>
      </c>
      <c r="L214" t="str">
        <f t="shared" si="70"/>
        <v/>
      </c>
      <c r="M214" t="str">
        <f t="shared" si="67"/>
        <v/>
      </c>
      <c r="N214" t="str">
        <f t="shared" si="71"/>
        <v/>
      </c>
      <c r="O214" t="str">
        <f t="array" ref="O214">IF(OR(L214="",M214=""),"",COUNT(IF($J$11:$J$2001=1,IF($C$11:$C$2001&gt;L214,IF($C$11:$C$2001&lt;=M214,IF($D$11:$G$2001&gt;=0,$J$11:$J$2001),""),""),""),""))</f>
        <v/>
      </c>
      <c r="P214" s="9" t="str">
        <f t="array" ref="P214">IFERROR(IF(OR(L214="",M214=""),"",AVERAGE(IF($J$11:$J$2001=1,IF($C$11:$C$2001&gt;L214,IF($C$11:$C$2001&lt;=M214,IF($D$11:$G$2001&gt;=0,$D$11:$G$2001)),"")))),"")</f>
        <v/>
      </c>
      <c r="Q214" t="str">
        <f t="array" ref="Q214">IFERROR(IF(OR(L214="",M214=""),"",_xlfn.STDEV.S(IF($J$11:$J$2001=1,IF($C$11:$C$2001&gt;L214,IF($C$11:$C$2001&lt;=M214,IF($D$11:$G$2001&gt;=0,$D$11:$G$2001))),""))),"")</f>
        <v/>
      </c>
      <c r="R214" t="str">
        <f t="shared" si="72"/>
        <v/>
      </c>
      <c r="S214" t="str">
        <f t="shared" si="73"/>
        <v/>
      </c>
      <c r="U214">
        <f>IF(Input_1!L207&lt;&gt;"",Input_1!L207,"")</f>
        <v>2040</v>
      </c>
      <c r="V214" s="9">
        <f>IF(Input_1!M207&lt;&gt;"",Input_1!M207,"")</f>
        <v>1.351</v>
      </c>
      <c r="W214" s="9">
        <f>IF(Input_1!N207&lt;&gt;"",Input_1!N207,"")</f>
        <v>1.26</v>
      </c>
      <c r="X214" s="9">
        <f>IF(Input_1!O207&lt;&gt;"",Input_1!O207,"")</f>
        <v>1.268</v>
      </c>
      <c r="Y214" s="9">
        <f>IF(Input_1!Q207&lt;&gt;"",Input_1!Q207,"")</f>
        <v>1.1659999999999999</v>
      </c>
      <c r="Z214" s="9">
        <f t="shared" si="74"/>
        <v>1.26125</v>
      </c>
      <c r="AA214" s="9">
        <f t="array" ref="AA214">IFERROR(_xlfn.STDEV.S(IF(V214:Y214&gt;=0,IF(V214:Y214&lt;&gt;"",V214:Y214,""))),"")</f>
        <v>7.5663179067936806E-2</v>
      </c>
      <c r="AB214" s="2">
        <f t="shared" si="75"/>
        <v>1</v>
      </c>
      <c r="AD214" t="str">
        <f t="shared" si="85"/>
        <v/>
      </c>
      <c r="AE214" t="str">
        <f t="shared" si="76"/>
        <v/>
      </c>
      <c r="AF214" t="str">
        <f t="shared" si="87"/>
        <v/>
      </c>
      <c r="AG214" t="str">
        <f t="array" ref="AG214">IF(OR(AD214="",AE214=""),"",COUNT(IF($AB$11:$AB$2001=1,IF($U$11:$U$2001&gt;AD214,IF($U$11:$U$2001&lt;=AE214,IF($V$11:$Y$2001&gt;=0,$AB$11:$AB$2001),""),""),""),""))</f>
        <v/>
      </c>
      <c r="AH214" s="9" t="str">
        <f t="array" ref="AH214">IF(AND(AD214&lt;&gt;"",AE214&lt;&gt;""),AVERAGE(IF($AB$11:$AB$2001=1,IF($U$11:$U$2001&gt;AD214,IF($C$11:$C$2001&lt;=AE214,$V$11:$Y$2001)))),"")</f>
        <v/>
      </c>
      <c r="AI214" s="9" t="str">
        <f t="array" ref="AI214">IF(AND(AD214&lt;&gt;"",AE214&lt;&gt;""),_xlfn.STDEV.S(IF($AB$11:$AB$2001=1,IF($U$11:$U$2001&gt;AD214,IF($C$11:$C$2001&lt;=AE214,$V$11:$Y$2001)))),"")</f>
        <v/>
      </c>
      <c r="AJ214" t="str">
        <f t="shared" si="77"/>
        <v/>
      </c>
      <c r="AK214" t="str">
        <f t="shared" si="78"/>
        <v/>
      </c>
      <c r="AM214" t="str">
        <f>IF(Input_1!T207&lt;&gt;"",Input_1!T207,"")</f>
        <v/>
      </c>
      <c r="AN214" s="9" t="str">
        <f>IF(Input_1!U207&lt;&gt;"",Input_1!U207,"")</f>
        <v/>
      </c>
      <c r="AO214" s="9" t="str">
        <f>IF(Input_1!V207&lt;&gt;"",Input_1!V207,"")</f>
        <v/>
      </c>
      <c r="AP214" s="9" t="str">
        <f>IF(Input_1!W207&lt;&gt;"",Input_1!W207,"")</f>
        <v/>
      </c>
      <c r="AQ214" s="9" t="str">
        <f>IF(Input_1!Y207&lt;&gt;"",Input_1!Y207,"")</f>
        <v/>
      </c>
      <c r="AR214" s="9" t="str">
        <f t="shared" si="79"/>
        <v/>
      </c>
      <c r="AS214" s="9" t="str">
        <f t="array" ref="AS214">IFERROR(_xlfn.STDEV.S(IF(AN214:AQ214&gt;=0,IF(AN214:AQ214&lt;&gt;"",AN214:AQ214,""))),"")</f>
        <v/>
      </c>
      <c r="AT214" s="2">
        <f t="shared" si="80"/>
        <v>0</v>
      </c>
      <c r="AV214" t="str">
        <f t="shared" si="86"/>
        <v/>
      </c>
      <c r="AW214" t="str">
        <f t="shared" si="81"/>
        <v/>
      </c>
      <c r="AX214" t="str">
        <f t="shared" si="82"/>
        <v/>
      </c>
      <c r="AY214" t="str">
        <f t="array" ref="AY214">IF(OR(AV214="",AW214=""),"",COUNT(IF($AT$11:$AT$2001=1,IF($AM$11:$AM$2001&gt;AV214,IF($AM$11:$AM$2001&lt;=AW214,IF($AN$11:$AQ$2001&gt;=0,$AT$11:$AT$2001),""),""),""),""))</f>
        <v/>
      </c>
      <c r="AZ214" s="9" t="str">
        <f t="array" ref="AZ214">IFERROR(IF(OR(AV214="",AW214=""),"",AVERAGE(IF($AT$11:$AT$2001=1,IF($AM$11:$AM$2001&gt;AV214,IF($AM$11:$AM$2001&lt;=AW214,IF($AN$11:$AQ$2001&gt;=0,$AN$11:$AQ$2001)),"")))),"")</f>
        <v/>
      </c>
      <c r="BA214" s="9" t="str">
        <f t="array" ref="BA214">IFERROR(IF(OR(AV214="",AW214=""),"",_xlfn.STDEV.S(IF($AT$11:$AT$2001=1,IF($AM$11:$AM$2001&gt;AV214,IF($AM$11:$AM$2001&lt;=AW214,IF($AN$11:$AQ$2001&gt;=0,$AN$11:$AQ$2001))),""))),"")</f>
        <v/>
      </c>
      <c r="BB214" t="str">
        <f t="shared" si="83"/>
        <v/>
      </c>
      <c r="BC214" t="str">
        <f t="shared" si="84"/>
        <v/>
      </c>
    </row>
    <row r="215" spans="1:55" x14ac:dyDescent="0.35">
      <c r="A215" s="9" t="str">
        <f>IF(Input_1!A208&lt;&gt;"",Input_1!A208,"")</f>
        <v/>
      </c>
      <c r="B215" s="9" t="str">
        <f>IF(Input_1!B208&lt;&gt;"",Input_1!B208,"")</f>
        <v/>
      </c>
      <c r="C215">
        <f>IF(Input_1!D208&lt;&gt;"",Input_1!D208,"")</f>
        <v>2050</v>
      </c>
      <c r="D215" s="9">
        <f>IF(Input_1!E208&lt;&gt;"",Input_1!E208,"")</f>
        <v>1.306</v>
      </c>
      <c r="E215" s="9">
        <f>IF(Input_1!F208&lt;&gt;"",Input_1!F208,"")</f>
        <v>1.2989999999999999</v>
      </c>
      <c r="F215" s="9">
        <f>IF(Input_1!G208&lt;&gt;"",Input_1!G208,"")</f>
        <v>1.3129999999999999</v>
      </c>
      <c r="G215" s="9">
        <f>IF(Input_1!I208&lt;&gt;"",Input_1!I208,"")</f>
        <v>1.175</v>
      </c>
      <c r="H215" s="9">
        <f t="shared" si="68"/>
        <v>1.27325</v>
      </c>
      <c r="I215" s="9">
        <f t="array" ref="I215">IFERROR(_xlfn.STDEV.S(IF(D215:G215&gt;=0,IF(D215:G215&lt;&gt;"",D215:G215,""))),"")</f>
        <v>6.5748890991914555E-2</v>
      </c>
      <c r="J215" s="2">
        <f t="shared" si="69"/>
        <v>1</v>
      </c>
      <c r="L215" t="str">
        <f t="shared" si="70"/>
        <v/>
      </c>
      <c r="M215" t="str">
        <f t="shared" si="67"/>
        <v/>
      </c>
      <c r="N215" t="str">
        <f t="shared" si="71"/>
        <v/>
      </c>
      <c r="O215" t="str">
        <f t="array" ref="O215">IF(OR(L215="",M215=""),"",COUNT(IF($J$11:$J$2001=1,IF($C$11:$C$2001&gt;L215,IF($C$11:$C$2001&lt;=M215,IF($D$11:$G$2001&gt;=0,$J$11:$J$2001),""),""),""),""))</f>
        <v/>
      </c>
      <c r="P215" s="9" t="str">
        <f t="array" ref="P215">IFERROR(IF(OR(L215="",M215=""),"",AVERAGE(IF($J$11:$J$2001=1,IF($C$11:$C$2001&gt;L215,IF($C$11:$C$2001&lt;=M215,IF($D$11:$G$2001&gt;=0,$D$11:$G$2001)),"")))),"")</f>
        <v/>
      </c>
      <c r="Q215" t="str">
        <f t="array" ref="Q215">IFERROR(IF(OR(L215="",M215=""),"",_xlfn.STDEV.S(IF($J$11:$J$2001=1,IF($C$11:$C$2001&gt;L215,IF($C$11:$C$2001&lt;=M215,IF($D$11:$G$2001&gt;=0,$D$11:$G$2001))),""))),"")</f>
        <v/>
      </c>
      <c r="R215" t="str">
        <f t="shared" si="72"/>
        <v/>
      </c>
      <c r="S215" t="str">
        <f t="shared" si="73"/>
        <v/>
      </c>
      <c r="U215">
        <f>IF(Input_1!L208&lt;&gt;"",Input_1!L208,"")</f>
        <v>2050</v>
      </c>
      <c r="V215" s="9">
        <f>IF(Input_1!M208&lt;&gt;"",Input_1!M208,"")</f>
        <v>1.2949999999999999</v>
      </c>
      <c r="W215" s="9">
        <f>IF(Input_1!N208&lt;&gt;"",Input_1!N208,"")</f>
        <v>1.335</v>
      </c>
      <c r="X215" s="9">
        <f>IF(Input_1!O208&lt;&gt;"",Input_1!O208,"")</f>
        <v>1.3140000000000001</v>
      </c>
      <c r="Y215" s="9">
        <f>IF(Input_1!Q208&lt;&gt;"",Input_1!Q208,"")</f>
        <v>1.2090000000000001</v>
      </c>
      <c r="Z215" s="9">
        <f t="shared" si="74"/>
        <v>1.2882500000000001</v>
      </c>
      <c r="AA215" s="9">
        <f t="array" ref="AA215">IFERROR(_xlfn.STDEV.S(IF(V215:Y215&gt;=0,IF(V215:Y215&lt;&gt;"",V215:Y215,""))),"")</f>
        <v>5.5301446635689339E-2</v>
      </c>
      <c r="AB215" s="2">
        <f t="shared" si="75"/>
        <v>1</v>
      </c>
      <c r="AD215" t="str">
        <f t="shared" si="85"/>
        <v/>
      </c>
      <c r="AE215" t="str">
        <f t="shared" si="76"/>
        <v/>
      </c>
      <c r="AF215" t="str">
        <f t="shared" si="87"/>
        <v/>
      </c>
      <c r="AG215" t="str">
        <f t="array" ref="AG215">IF(OR(AD215="",AE215=""),"",COUNT(IF($AB$11:$AB$2001=1,IF($U$11:$U$2001&gt;AD215,IF($U$11:$U$2001&lt;=AE215,IF($V$11:$Y$2001&gt;=0,$AB$11:$AB$2001),""),""),""),""))</f>
        <v/>
      </c>
      <c r="AH215" s="9" t="str">
        <f t="array" ref="AH215">IF(AND(AD215&lt;&gt;"",AE215&lt;&gt;""),AVERAGE(IF($AB$11:$AB$2001=1,IF($U$11:$U$2001&gt;AD215,IF($C$11:$C$2001&lt;=AE215,$V$11:$Y$2001)))),"")</f>
        <v/>
      </c>
      <c r="AI215" s="9" t="str">
        <f t="array" ref="AI215">IF(AND(AD215&lt;&gt;"",AE215&lt;&gt;""),_xlfn.STDEV.S(IF($AB$11:$AB$2001=1,IF($U$11:$U$2001&gt;AD215,IF($C$11:$C$2001&lt;=AE215,$V$11:$Y$2001)))),"")</f>
        <v/>
      </c>
      <c r="AJ215" t="str">
        <f t="shared" si="77"/>
        <v/>
      </c>
      <c r="AK215" t="str">
        <f t="shared" si="78"/>
        <v/>
      </c>
      <c r="AM215" t="str">
        <f>IF(Input_1!T208&lt;&gt;"",Input_1!T208,"")</f>
        <v/>
      </c>
      <c r="AN215" s="9" t="str">
        <f>IF(Input_1!U208&lt;&gt;"",Input_1!U208,"")</f>
        <v/>
      </c>
      <c r="AO215" s="9" t="str">
        <f>IF(Input_1!V208&lt;&gt;"",Input_1!V208,"")</f>
        <v/>
      </c>
      <c r="AP215" s="9" t="str">
        <f>IF(Input_1!W208&lt;&gt;"",Input_1!W208,"")</f>
        <v/>
      </c>
      <c r="AQ215" s="9" t="str">
        <f>IF(Input_1!Y208&lt;&gt;"",Input_1!Y208,"")</f>
        <v/>
      </c>
      <c r="AR215" s="9" t="str">
        <f t="shared" si="79"/>
        <v/>
      </c>
      <c r="AS215" s="9" t="str">
        <f t="array" ref="AS215">IFERROR(_xlfn.STDEV.S(IF(AN215:AQ215&gt;=0,IF(AN215:AQ215&lt;&gt;"",AN215:AQ215,""))),"")</f>
        <v/>
      </c>
      <c r="AT215" s="2">
        <f t="shared" si="80"/>
        <v>0</v>
      </c>
      <c r="AV215" t="str">
        <f t="shared" si="86"/>
        <v/>
      </c>
      <c r="AW215" t="str">
        <f t="shared" si="81"/>
        <v/>
      </c>
      <c r="AX215" t="str">
        <f t="shared" si="82"/>
        <v/>
      </c>
      <c r="AY215" t="str">
        <f t="array" ref="AY215">IF(OR(AV215="",AW215=""),"",COUNT(IF($AT$11:$AT$2001=1,IF($AM$11:$AM$2001&gt;AV215,IF($AM$11:$AM$2001&lt;=AW215,IF($AN$11:$AQ$2001&gt;=0,$AT$11:$AT$2001),""),""),""),""))</f>
        <v/>
      </c>
      <c r="AZ215" s="9" t="str">
        <f t="array" ref="AZ215">IFERROR(IF(OR(AV215="",AW215=""),"",AVERAGE(IF($AT$11:$AT$2001=1,IF($AM$11:$AM$2001&gt;AV215,IF($AM$11:$AM$2001&lt;=AW215,IF($AN$11:$AQ$2001&gt;=0,$AN$11:$AQ$2001)),"")))),"")</f>
        <v/>
      </c>
      <c r="BA215" s="9" t="str">
        <f t="array" ref="BA215">IFERROR(IF(OR(AV215="",AW215=""),"",_xlfn.STDEV.S(IF($AT$11:$AT$2001=1,IF($AM$11:$AM$2001&gt;AV215,IF($AM$11:$AM$2001&lt;=AW215,IF($AN$11:$AQ$2001&gt;=0,$AN$11:$AQ$2001))),""))),"")</f>
        <v/>
      </c>
      <c r="BB215" t="str">
        <f t="shared" si="83"/>
        <v/>
      </c>
      <c r="BC215" t="str">
        <f t="shared" si="84"/>
        <v/>
      </c>
    </row>
    <row r="216" spans="1:55" x14ac:dyDescent="0.35">
      <c r="A216" s="9" t="str">
        <f>IF(Input_1!A209&lt;&gt;"",Input_1!A209,"")</f>
        <v/>
      </c>
      <c r="B216" s="9" t="str">
        <f>IF(Input_1!B209&lt;&gt;"",Input_1!B209,"")</f>
        <v/>
      </c>
      <c r="C216">
        <f>IF(Input_1!D209&lt;&gt;"",Input_1!D209,"")</f>
        <v>2060</v>
      </c>
      <c r="D216" s="9">
        <f>IF(Input_1!E209&lt;&gt;"",Input_1!E209,"")</f>
        <v>1.298</v>
      </c>
      <c r="E216" s="9">
        <f>IF(Input_1!F209&lt;&gt;"",Input_1!F209,"")</f>
        <v>1.3</v>
      </c>
      <c r="F216" s="9">
        <f>IF(Input_1!G209&lt;&gt;"",Input_1!G209,"")</f>
        <v>1.3169999999999999</v>
      </c>
      <c r="G216" s="9">
        <f>IF(Input_1!I209&lt;&gt;"",Input_1!I209,"")</f>
        <v>1.1759999999999999</v>
      </c>
      <c r="H216" s="9">
        <f t="shared" si="68"/>
        <v>1.27275</v>
      </c>
      <c r="I216" s="9">
        <f t="array" ref="I216">IFERROR(_xlfn.STDEV.S(IF(D216:G216&gt;=0,IF(D216:G216&lt;&gt;"",D216:G216,""))),"")</f>
        <v>6.5060868935687216E-2</v>
      </c>
      <c r="J216" s="2">
        <f t="shared" si="69"/>
        <v>1</v>
      </c>
      <c r="L216" t="str">
        <f t="shared" si="70"/>
        <v/>
      </c>
      <c r="M216" t="str">
        <f t="shared" si="67"/>
        <v/>
      </c>
      <c r="N216" t="str">
        <f t="shared" si="71"/>
        <v/>
      </c>
      <c r="O216" t="str">
        <f t="array" ref="O216">IF(OR(L216="",M216=""),"",COUNT(IF($J$11:$J$2001=1,IF($C$11:$C$2001&gt;L216,IF($C$11:$C$2001&lt;=M216,IF($D$11:$G$2001&gt;=0,$J$11:$J$2001),""),""),""),""))</f>
        <v/>
      </c>
      <c r="P216" s="9" t="str">
        <f t="array" ref="P216">IFERROR(IF(OR(L216="",M216=""),"",AVERAGE(IF($J$11:$J$2001=1,IF($C$11:$C$2001&gt;L216,IF($C$11:$C$2001&lt;=M216,IF($D$11:$G$2001&gt;=0,$D$11:$G$2001)),"")))),"")</f>
        <v/>
      </c>
      <c r="Q216" t="str">
        <f t="array" ref="Q216">IFERROR(IF(OR(L216="",M216=""),"",_xlfn.STDEV.S(IF($J$11:$J$2001=1,IF($C$11:$C$2001&gt;L216,IF($C$11:$C$2001&lt;=M216,IF($D$11:$G$2001&gt;=0,$D$11:$G$2001))),""))),"")</f>
        <v/>
      </c>
      <c r="R216" t="str">
        <f t="shared" si="72"/>
        <v/>
      </c>
      <c r="S216" t="str">
        <f t="shared" si="73"/>
        <v/>
      </c>
      <c r="U216">
        <f>IF(Input_1!L209&lt;&gt;"",Input_1!L209,"")</f>
        <v>2060</v>
      </c>
      <c r="V216" s="9">
        <f>IF(Input_1!M209&lt;&gt;"",Input_1!M209,"")</f>
        <v>1.2569999999999999</v>
      </c>
      <c r="W216" s="9">
        <f>IF(Input_1!N209&lt;&gt;"",Input_1!N209,"")</f>
        <v>1.294</v>
      </c>
      <c r="X216" s="9">
        <f>IF(Input_1!O209&lt;&gt;"",Input_1!O209,"")</f>
        <v>1.2509999999999999</v>
      </c>
      <c r="Y216" s="9">
        <f>IF(Input_1!Q209&lt;&gt;"",Input_1!Q209,"")</f>
        <v>1.137</v>
      </c>
      <c r="Z216" s="9">
        <f t="shared" si="74"/>
        <v>1.23475</v>
      </c>
      <c r="AA216" s="9">
        <f t="array" ref="AA216">IFERROR(_xlfn.STDEV.S(IF(V216:Y216&gt;=0,IF(V216:Y216&lt;&gt;"",V216:Y216,""))),"")</f>
        <v>6.7884092392842654E-2</v>
      </c>
      <c r="AB216" s="2">
        <f t="shared" si="75"/>
        <v>1</v>
      </c>
      <c r="AD216" t="str">
        <f t="shared" si="85"/>
        <v/>
      </c>
      <c r="AE216" t="str">
        <f t="shared" si="76"/>
        <v/>
      </c>
      <c r="AF216" t="str">
        <f t="shared" si="87"/>
        <v/>
      </c>
      <c r="AG216" t="str">
        <f t="array" ref="AG216">IF(OR(AD216="",AE216=""),"",COUNT(IF($AB$11:$AB$2001=1,IF($U$11:$U$2001&gt;AD216,IF($U$11:$U$2001&lt;=AE216,IF($V$11:$Y$2001&gt;=0,$AB$11:$AB$2001),""),""),""),""))</f>
        <v/>
      </c>
      <c r="AH216" s="9" t="str">
        <f t="array" ref="AH216">IF(AND(AD216&lt;&gt;"",AE216&lt;&gt;""),AVERAGE(IF($AB$11:$AB$2001=1,IF($U$11:$U$2001&gt;AD216,IF($C$11:$C$2001&lt;=AE216,$V$11:$Y$2001)))),"")</f>
        <v/>
      </c>
      <c r="AI216" s="9" t="str">
        <f t="array" ref="AI216">IF(AND(AD216&lt;&gt;"",AE216&lt;&gt;""),_xlfn.STDEV.S(IF($AB$11:$AB$2001=1,IF($U$11:$U$2001&gt;AD216,IF($C$11:$C$2001&lt;=AE216,$V$11:$Y$2001)))),"")</f>
        <v/>
      </c>
      <c r="AJ216" t="str">
        <f t="shared" si="77"/>
        <v/>
      </c>
      <c r="AK216" t="str">
        <f t="shared" si="78"/>
        <v/>
      </c>
      <c r="AM216" t="str">
        <f>IF(Input_1!T209&lt;&gt;"",Input_1!T209,"")</f>
        <v/>
      </c>
      <c r="AN216" s="9" t="str">
        <f>IF(Input_1!U209&lt;&gt;"",Input_1!U209,"")</f>
        <v/>
      </c>
      <c r="AO216" s="9" t="str">
        <f>IF(Input_1!V209&lt;&gt;"",Input_1!V209,"")</f>
        <v/>
      </c>
      <c r="AP216" s="9" t="str">
        <f>IF(Input_1!W209&lt;&gt;"",Input_1!W209,"")</f>
        <v/>
      </c>
      <c r="AQ216" s="9" t="str">
        <f>IF(Input_1!Y209&lt;&gt;"",Input_1!Y209,"")</f>
        <v/>
      </c>
      <c r="AR216" s="9" t="str">
        <f t="shared" si="79"/>
        <v/>
      </c>
      <c r="AS216" s="9" t="str">
        <f t="array" ref="AS216">IFERROR(_xlfn.STDEV.S(IF(AN216:AQ216&gt;=0,IF(AN216:AQ216&lt;&gt;"",AN216:AQ216,""))),"")</f>
        <v/>
      </c>
      <c r="AT216" s="2">
        <f t="shared" si="80"/>
        <v>0</v>
      </c>
      <c r="AV216" t="str">
        <f t="shared" si="86"/>
        <v/>
      </c>
      <c r="AW216" t="str">
        <f t="shared" si="81"/>
        <v/>
      </c>
      <c r="AX216" t="str">
        <f t="shared" si="82"/>
        <v/>
      </c>
      <c r="AY216" t="str">
        <f t="array" ref="AY216">IF(OR(AV216="",AW216=""),"",COUNT(IF($AT$11:$AT$2001=1,IF($AM$11:$AM$2001&gt;AV216,IF($AM$11:$AM$2001&lt;=AW216,IF($AN$11:$AQ$2001&gt;=0,$AT$11:$AT$2001),""),""),""),""))</f>
        <v/>
      </c>
      <c r="AZ216" s="9" t="str">
        <f t="array" ref="AZ216">IFERROR(IF(OR(AV216="",AW216=""),"",AVERAGE(IF($AT$11:$AT$2001=1,IF($AM$11:$AM$2001&gt;AV216,IF($AM$11:$AM$2001&lt;=AW216,IF($AN$11:$AQ$2001&gt;=0,$AN$11:$AQ$2001)),"")))),"")</f>
        <v/>
      </c>
      <c r="BA216" s="9" t="str">
        <f t="array" ref="BA216">IFERROR(IF(OR(AV216="",AW216=""),"",_xlfn.STDEV.S(IF($AT$11:$AT$2001=1,IF($AM$11:$AM$2001&gt;AV216,IF($AM$11:$AM$2001&lt;=AW216,IF($AN$11:$AQ$2001&gt;=0,$AN$11:$AQ$2001))),""))),"")</f>
        <v/>
      </c>
      <c r="BB216" t="str">
        <f t="shared" si="83"/>
        <v/>
      </c>
      <c r="BC216" t="str">
        <f t="shared" si="84"/>
        <v/>
      </c>
    </row>
    <row r="217" spans="1:55" x14ac:dyDescent="0.35">
      <c r="A217" s="9" t="str">
        <f>IF(Input_1!A210&lt;&gt;"",Input_1!A210,"")</f>
        <v/>
      </c>
      <c r="B217" s="9" t="str">
        <f>IF(Input_1!B210&lt;&gt;"",Input_1!B210,"")</f>
        <v/>
      </c>
      <c r="C217">
        <f>IF(Input_1!D210&lt;&gt;"",Input_1!D210,"")</f>
        <v>2070</v>
      </c>
      <c r="D217" s="9">
        <f>IF(Input_1!E210&lt;&gt;"",Input_1!E210,"")</f>
        <v>1.2</v>
      </c>
      <c r="E217" s="9">
        <f>IF(Input_1!F210&lt;&gt;"",Input_1!F210,"")</f>
        <v>1.1970000000000001</v>
      </c>
      <c r="F217" s="9">
        <f>IF(Input_1!G210&lt;&gt;"",Input_1!G210,"")</f>
        <v>1.234</v>
      </c>
      <c r="G217" s="9">
        <f>IF(Input_1!I210&lt;&gt;"",Input_1!I210,"")</f>
        <v>1.159</v>
      </c>
      <c r="H217" s="9">
        <f t="shared" si="68"/>
        <v>1.1975</v>
      </c>
      <c r="I217" s="9">
        <f t="array" ref="I217">IFERROR(_xlfn.STDEV.S(IF(D217:G217&gt;=0,IF(D217:G217&lt;&gt;"",D217:G217,""))),"")</f>
        <v>3.0664855018951779E-2</v>
      </c>
      <c r="J217" s="2">
        <f t="shared" si="69"/>
        <v>1</v>
      </c>
      <c r="L217" t="str">
        <f t="shared" si="70"/>
        <v/>
      </c>
      <c r="M217" t="str">
        <f t="shared" si="67"/>
        <v/>
      </c>
      <c r="N217" t="str">
        <f t="shared" si="71"/>
        <v/>
      </c>
      <c r="O217" t="str">
        <f t="array" ref="O217">IF(OR(L217="",M217=""),"",COUNT(IF($J$11:$J$2001=1,IF($C$11:$C$2001&gt;L217,IF($C$11:$C$2001&lt;=M217,IF($D$11:$G$2001&gt;=0,$J$11:$J$2001),""),""),""),""))</f>
        <v/>
      </c>
      <c r="P217" s="9" t="str">
        <f t="array" ref="P217">IFERROR(IF(OR(L217="",M217=""),"",AVERAGE(IF($J$11:$J$2001=1,IF($C$11:$C$2001&gt;L217,IF($C$11:$C$2001&lt;=M217,IF($D$11:$G$2001&gt;=0,$D$11:$G$2001)),"")))),"")</f>
        <v/>
      </c>
      <c r="Q217" t="str">
        <f t="array" ref="Q217">IFERROR(IF(OR(L217="",M217=""),"",_xlfn.STDEV.S(IF($J$11:$J$2001=1,IF($C$11:$C$2001&gt;L217,IF($C$11:$C$2001&lt;=M217,IF($D$11:$G$2001&gt;=0,$D$11:$G$2001))),""))),"")</f>
        <v/>
      </c>
      <c r="R217" t="str">
        <f t="shared" si="72"/>
        <v/>
      </c>
      <c r="S217" t="str">
        <f t="shared" si="73"/>
        <v/>
      </c>
      <c r="U217">
        <f>IF(Input_1!L210&lt;&gt;"",Input_1!L210,"")</f>
        <v>2070</v>
      </c>
      <c r="V217" s="9">
        <f>IF(Input_1!M210&lt;&gt;"",Input_1!M210,"")</f>
        <v>1.107</v>
      </c>
      <c r="W217" s="9">
        <f>IF(Input_1!N210&lt;&gt;"",Input_1!N210,"")</f>
        <v>1.147</v>
      </c>
      <c r="X217" s="9">
        <f>IF(Input_1!O210&lt;&gt;"",Input_1!O210,"")</f>
        <v>1.2310000000000001</v>
      </c>
      <c r="Y217" s="9">
        <f>IF(Input_1!Q210&lt;&gt;"",Input_1!Q210,"")</f>
        <v>1.1539999999999999</v>
      </c>
      <c r="Z217" s="9">
        <f t="shared" si="74"/>
        <v>1.1597500000000001</v>
      </c>
      <c r="AA217" s="9">
        <f t="array" ref="AA217">IFERROR(_xlfn.STDEV.S(IF(V217:Y217&gt;=0,IF(V217:Y217&lt;&gt;"",V217:Y217,""))),"")</f>
        <v>5.1816181513757574E-2</v>
      </c>
      <c r="AB217" s="2">
        <f t="shared" si="75"/>
        <v>1</v>
      </c>
      <c r="AD217" t="str">
        <f t="shared" si="85"/>
        <v/>
      </c>
      <c r="AE217" t="str">
        <f t="shared" si="76"/>
        <v/>
      </c>
      <c r="AF217" t="str">
        <f t="shared" si="87"/>
        <v/>
      </c>
      <c r="AG217" t="str">
        <f t="array" ref="AG217">IF(OR(AD217="",AE217=""),"",COUNT(IF($AB$11:$AB$2001=1,IF($U$11:$U$2001&gt;AD217,IF($U$11:$U$2001&lt;=AE217,IF($V$11:$Y$2001&gt;=0,$AB$11:$AB$2001),""),""),""),""))</f>
        <v/>
      </c>
      <c r="AH217" s="9" t="str">
        <f t="array" ref="AH217">IF(AND(AD217&lt;&gt;"",AE217&lt;&gt;""),AVERAGE(IF($AB$11:$AB$2001=1,IF($U$11:$U$2001&gt;AD217,IF($C$11:$C$2001&lt;=AE217,$V$11:$Y$2001)))),"")</f>
        <v/>
      </c>
      <c r="AI217" s="9" t="str">
        <f t="array" ref="AI217">IF(AND(AD217&lt;&gt;"",AE217&lt;&gt;""),_xlfn.STDEV.S(IF($AB$11:$AB$2001=1,IF($U$11:$U$2001&gt;AD217,IF($C$11:$C$2001&lt;=AE217,$V$11:$Y$2001)))),"")</f>
        <v/>
      </c>
      <c r="AJ217" t="str">
        <f t="shared" si="77"/>
        <v/>
      </c>
      <c r="AK217" t="str">
        <f t="shared" si="78"/>
        <v/>
      </c>
      <c r="AM217" t="str">
        <f>IF(Input_1!T210&lt;&gt;"",Input_1!T210,"")</f>
        <v/>
      </c>
      <c r="AN217" s="9" t="str">
        <f>IF(Input_1!U210&lt;&gt;"",Input_1!U210,"")</f>
        <v/>
      </c>
      <c r="AO217" s="9" t="str">
        <f>IF(Input_1!V210&lt;&gt;"",Input_1!V210,"")</f>
        <v/>
      </c>
      <c r="AP217" s="9" t="str">
        <f>IF(Input_1!W210&lt;&gt;"",Input_1!W210,"")</f>
        <v/>
      </c>
      <c r="AQ217" s="9" t="str">
        <f>IF(Input_1!Y210&lt;&gt;"",Input_1!Y210,"")</f>
        <v/>
      </c>
      <c r="AR217" s="9" t="str">
        <f t="shared" si="79"/>
        <v/>
      </c>
      <c r="AS217" s="9" t="str">
        <f t="array" ref="AS217">IFERROR(_xlfn.STDEV.S(IF(AN217:AQ217&gt;=0,IF(AN217:AQ217&lt;&gt;"",AN217:AQ217,""))),"")</f>
        <v/>
      </c>
      <c r="AT217" s="2">
        <f t="shared" si="80"/>
        <v>0</v>
      </c>
      <c r="AV217" t="str">
        <f t="shared" si="86"/>
        <v/>
      </c>
      <c r="AW217" t="str">
        <f t="shared" si="81"/>
        <v/>
      </c>
      <c r="AX217" t="str">
        <f t="shared" si="82"/>
        <v/>
      </c>
      <c r="AY217" t="str">
        <f t="array" ref="AY217">IF(OR(AV217="",AW217=""),"",COUNT(IF($AT$11:$AT$2001=1,IF($AM$11:$AM$2001&gt;AV217,IF($AM$11:$AM$2001&lt;=AW217,IF($AN$11:$AQ$2001&gt;=0,$AT$11:$AT$2001),""),""),""),""))</f>
        <v/>
      </c>
      <c r="AZ217" s="9" t="str">
        <f t="array" ref="AZ217">IFERROR(IF(OR(AV217="",AW217=""),"",AVERAGE(IF($AT$11:$AT$2001=1,IF($AM$11:$AM$2001&gt;AV217,IF($AM$11:$AM$2001&lt;=AW217,IF($AN$11:$AQ$2001&gt;=0,$AN$11:$AQ$2001)),"")))),"")</f>
        <v/>
      </c>
      <c r="BA217" s="9" t="str">
        <f t="array" ref="BA217">IFERROR(IF(OR(AV217="",AW217=""),"",_xlfn.STDEV.S(IF($AT$11:$AT$2001=1,IF($AM$11:$AM$2001&gt;AV217,IF($AM$11:$AM$2001&lt;=AW217,IF($AN$11:$AQ$2001&gt;=0,$AN$11:$AQ$2001))),""))),"")</f>
        <v/>
      </c>
      <c r="BB217" t="str">
        <f t="shared" si="83"/>
        <v/>
      </c>
      <c r="BC217" t="str">
        <f t="shared" si="84"/>
        <v/>
      </c>
    </row>
    <row r="218" spans="1:55" x14ac:dyDescent="0.35">
      <c r="A218" s="9" t="str">
        <f>IF(Input_1!A211&lt;&gt;"",Input_1!A211,"")</f>
        <v/>
      </c>
      <c r="B218" s="9" t="str">
        <f>IF(Input_1!B211&lt;&gt;"",Input_1!B211,"")</f>
        <v/>
      </c>
      <c r="C218">
        <f>IF(Input_1!D211&lt;&gt;"",Input_1!D211,"")</f>
        <v>2080</v>
      </c>
      <c r="D218" s="9">
        <f>IF(Input_1!E211&lt;&gt;"",Input_1!E211,"")</f>
        <v>1.329</v>
      </c>
      <c r="E218" s="9">
        <f>IF(Input_1!F211&lt;&gt;"",Input_1!F211,"")</f>
        <v>1.2370000000000001</v>
      </c>
      <c r="F218" s="9">
        <f>IF(Input_1!G211&lt;&gt;"",Input_1!G211,"")</f>
        <v>1.254</v>
      </c>
      <c r="G218" s="9">
        <f>IF(Input_1!I211&lt;&gt;"",Input_1!I211,"")</f>
        <v>1.204</v>
      </c>
      <c r="H218" s="9">
        <f t="shared" si="68"/>
        <v>1.256</v>
      </c>
      <c r="I218" s="9">
        <f t="array" ref="I218">IFERROR(_xlfn.STDEV.S(IF(D218:G218&gt;=0,IF(D218:G218&lt;&gt;"",D218:G218,""))),"")</f>
        <v>5.2908726438398911E-2</v>
      </c>
      <c r="J218" s="2">
        <f t="shared" si="69"/>
        <v>1</v>
      </c>
      <c r="L218" t="str">
        <f t="shared" si="70"/>
        <v/>
      </c>
      <c r="M218" t="str">
        <f t="shared" si="67"/>
        <v/>
      </c>
      <c r="N218" t="str">
        <f t="shared" si="71"/>
        <v/>
      </c>
      <c r="O218" t="str">
        <f t="array" ref="O218">IF(OR(L218="",M218=""),"",COUNT(IF($J$11:$J$2001=1,IF($C$11:$C$2001&gt;L218,IF($C$11:$C$2001&lt;=M218,IF($D$11:$G$2001&gt;=0,$J$11:$J$2001),""),""),""),""))</f>
        <v/>
      </c>
      <c r="P218" s="9" t="str">
        <f t="array" ref="P218">IFERROR(IF(OR(L218="",M218=""),"",AVERAGE(IF($J$11:$J$2001=1,IF($C$11:$C$2001&gt;L218,IF($C$11:$C$2001&lt;=M218,IF($D$11:$G$2001&gt;=0,$D$11:$G$2001)),"")))),"")</f>
        <v/>
      </c>
      <c r="Q218" t="str">
        <f t="array" ref="Q218">IFERROR(IF(OR(L218="",M218=""),"",_xlfn.STDEV.S(IF($J$11:$J$2001=1,IF($C$11:$C$2001&gt;L218,IF($C$11:$C$2001&lt;=M218,IF($D$11:$G$2001&gt;=0,$D$11:$G$2001))),""))),"")</f>
        <v/>
      </c>
      <c r="R218" t="str">
        <f t="shared" si="72"/>
        <v/>
      </c>
      <c r="S218" t="str">
        <f t="shared" si="73"/>
        <v/>
      </c>
      <c r="U218">
        <f>IF(Input_1!L211&lt;&gt;"",Input_1!L211,"")</f>
        <v>2080</v>
      </c>
      <c r="V218" s="9">
        <f>IF(Input_1!M211&lt;&gt;"",Input_1!M211,"")</f>
        <v>1.1850000000000001</v>
      </c>
      <c r="W218" s="9">
        <f>IF(Input_1!N211&lt;&gt;"",Input_1!N211,"")</f>
        <v>1.23</v>
      </c>
      <c r="X218" s="9">
        <f>IF(Input_1!O211&lt;&gt;"",Input_1!O211,"")</f>
        <v>1.2250000000000001</v>
      </c>
      <c r="Y218" s="9">
        <f>IF(Input_1!Q211&lt;&gt;"",Input_1!Q211,"")</f>
        <v>1.216</v>
      </c>
      <c r="Z218" s="9">
        <f t="shared" si="74"/>
        <v>1.214</v>
      </c>
      <c r="AA218" s="9">
        <f t="array" ref="AA218">IFERROR(_xlfn.STDEV.S(IF(V218:Y218&gt;=0,IF(V218:Y218&lt;&gt;"",V218:Y218,""))),"")</f>
        <v>2.0182500670960789E-2</v>
      </c>
      <c r="AB218" s="2">
        <f t="shared" si="75"/>
        <v>1</v>
      </c>
      <c r="AD218" t="str">
        <f t="shared" si="85"/>
        <v/>
      </c>
      <c r="AE218" t="str">
        <f t="shared" si="76"/>
        <v/>
      </c>
      <c r="AF218" t="str">
        <f t="shared" si="87"/>
        <v/>
      </c>
      <c r="AG218" t="str">
        <f t="array" ref="AG218">IF(OR(AD218="",AE218=""),"",COUNT(IF($AB$11:$AB$2001=1,IF($U$11:$U$2001&gt;AD218,IF($U$11:$U$2001&lt;=AE218,IF($V$11:$Y$2001&gt;=0,$AB$11:$AB$2001),""),""),""),""))</f>
        <v/>
      </c>
      <c r="AH218" s="9" t="str">
        <f t="array" ref="AH218">IF(AND(AD218&lt;&gt;"",AE218&lt;&gt;""),AVERAGE(IF($AB$11:$AB$2001=1,IF($U$11:$U$2001&gt;AD218,IF($C$11:$C$2001&lt;=AE218,$V$11:$Y$2001)))),"")</f>
        <v/>
      </c>
      <c r="AI218" s="9" t="str">
        <f t="array" ref="AI218">IF(AND(AD218&lt;&gt;"",AE218&lt;&gt;""),_xlfn.STDEV.S(IF($AB$11:$AB$2001=1,IF($U$11:$U$2001&gt;AD218,IF($C$11:$C$2001&lt;=AE218,$V$11:$Y$2001)))),"")</f>
        <v/>
      </c>
      <c r="AJ218" t="str">
        <f t="shared" si="77"/>
        <v/>
      </c>
      <c r="AK218" t="str">
        <f t="shared" si="78"/>
        <v/>
      </c>
      <c r="AM218" t="str">
        <f>IF(Input_1!T211&lt;&gt;"",Input_1!T211,"")</f>
        <v/>
      </c>
      <c r="AN218" s="9" t="str">
        <f>IF(Input_1!U211&lt;&gt;"",Input_1!U211,"")</f>
        <v/>
      </c>
      <c r="AO218" s="9" t="str">
        <f>IF(Input_1!V211&lt;&gt;"",Input_1!V211,"")</f>
        <v/>
      </c>
      <c r="AP218" s="9" t="str">
        <f>IF(Input_1!W211&lt;&gt;"",Input_1!W211,"")</f>
        <v/>
      </c>
      <c r="AQ218" s="9" t="str">
        <f>IF(Input_1!Y211&lt;&gt;"",Input_1!Y211,"")</f>
        <v/>
      </c>
      <c r="AR218" s="9" t="str">
        <f t="shared" si="79"/>
        <v/>
      </c>
      <c r="AS218" s="9" t="str">
        <f t="array" ref="AS218">IFERROR(_xlfn.STDEV.S(IF(AN218:AQ218&gt;=0,IF(AN218:AQ218&lt;&gt;"",AN218:AQ218,""))),"")</f>
        <v/>
      </c>
      <c r="AT218" s="2">
        <f t="shared" si="80"/>
        <v>0</v>
      </c>
      <c r="AV218" t="str">
        <f t="shared" si="86"/>
        <v/>
      </c>
      <c r="AW218" t="str">
        <f t="shared" si="81"/>
        <v/>
      </c>
      <c r="AX218" t="str">
        <f t="shared" si="82"/>
        <v/>
      </c>
      <c r="AY218" t="str">
        <f t="array" ref="AY218">IF(OR(AV218="",AW218=""),"",COUNT(IF($AT$11:$AT$2001=1,IF($AM$11:$AM$2001&gt;AV218,IF($AM$11:$AM$2001&lt;=AW218,IF($AN$11:$AQ$2001&gt;=0,$AT$11:$AT$2001),""),""),""),""))</f>
        <v/>
      </c>
      <c r="AZ218" s="9" t="str">
        <f t="array" ref="AZ218">IFERROR(IF(OR(AV218="",AW218=""),"",AVERAGE(IF($AT$11:$AT$2001=1,IF($AM$11:$AM$2001&gt;AV218,IF($AM$11:$AM$2001&lt;=AW218,IF($AN$11:$AQ$2001&gt;=0,$AN$11:$AQ$2001)),"")))),"")</f>
        <v/>
      </c>
      <c r="BA218" s="9" t="str">
        <f t="array" ref="BA218">IFERROR(IF(OR(AV218="",AW218=""),"",_xlfn.STDEV.S(IF($AT$11:$AT$2001=1,IF($AM$11:$AM$2001&gt;AV218,IF($AM$11:$AM$2001&lt;=AW218,IF($AN$11:$AQ$2001&gt;=0,$AN$11:$AQ$2001))),""))),"")</f>
        <v/>
      </c>
      <c r="BB218" t="str">
        <f t="shared" si="83"/>
        <v/>
      </c>
      <c r="BC218" t="str">
        <f t="shared" si="84"/>
        <v/>
      </c>
    </row>
    <row r="219" spans="1:55" x14ac:dyDescent="0.35">
      <c r="A219" s="9" t="str">
        <f>IF(Input_1!A212&lt;&gt;"",Input_1!A212,"")</f>
        <v/>
      </c>
      <c r="B219" s="9" t="str">
        <f>IF(Input_1!B212&lt;&gt;"",Input_1!B212,"")</f>
        <v/>
      </c>
      <c r="C219">
        <f>IF(Input_1!D212&lt;&gt;"",Input_1!D212,"")</f>
        <v>2090</v>
      </c>
      <c r="D219" s="9">
        <f>IF(Input_1!E212&lt;&gt;"",Input_1!E212,"")</f>
        <v>1.329</v>
      </c>
      <c r="E219" s="9">
        <f>IF(Input_1!F212&lt;&gt;"",Input_1!F212,"")</f>
        <v>1.208</v>
      </c>
      <c r="F219" s="9">
        <f>IF(Input_1!G212&lt;&gt;"",Input_1!G212,"")</f>
        <v>1.3109999999999999</v>
      </c>
      <c r="G219" s="9">
        <f>IF(Input_1!I212&lt;&gt;"",Input_1!I212,"")</f>
        <v>1.2969999999999999</v>
      </c>
      <c r="H219" s="9">
        <f t="shared" si="68"/>
        <v>1.2862499999999999</v>
      </c>
      <c r="I219" s="9">
        <f t="array" ref="I219">IFERROR(_xlfn.STDEV.S(IF(D219:G219&gt;=0,IF(D219:G219&lt;&gt;"",D219:G219,""))),"")</f>
        <v>5.3785840763779694E-2</v>
      </c>
      <c r="J219" s="2">
        <f t="shared" si="69"/>
        <v>1</v>
      </c>
      <c r="L219" t="str">
        <f t="shared" si="70"/>
        <v/>
      </c>
      <c r="M219" t="str">
        <f t="shared" si="67"/>
        <v/>
      </c>
      <c r="N219" t="str">
        <f t="shared" si="71"/>
        <v/>
      </c>
      <c r="O219" t="str">
        <f t="array" ref="O219">IF(OR(L219="",M219=""),"",COUNT(IF($J$11:$J$2001=1,IF($C$11:$C$2001&gt;L219,IF($C$11:$C$2001&lt;=M219,IF($D$11:$G$2001&gt;=0,$J$11:$J$2001),""),""),""),""))</f>
        <v/>
      </c>
      <c r="P219" s="9" t="str">
        <f t="array" ref="P219">IFERROR(IF(OR(L219="",M219=""),"",AVERAGE(IF($J$11:$J$2001=1,IF($C$11:$C$2001&gt;L219,IF($C$11:$C$2001&lt;=M219,IF($D$11:$G$2001&gt;=0,$D$11:$G$2001)),"")))),"")</f>
        <v/>
      </c>
      <c r="Q219" t="str">
        <f t="array" ref="Q219">IFERROR(IF(OR(L219="",M219=""),"",_xlfn.STDEV.S(IF($J$11:$J$2001=1,IF($C$11:$C$2001&gt;L219,IF($C$11:$C$2001&lt;=M219,IF($D$11:$G$2001&gt;=0,$D$11:$G$2001))),""))),"")</f>
        <v/>
      </c>
      <c r="R219" t="str">
        <f t="shared" si="72"/>
        <v/>
      </c>
      <c r="S219" t="str">
        <f t="shared" si="73"/>
        <v/>
      </c>
      <c r="U219">
        <f>IF(Input_1!L212&lt;&gt;"",Input_1!L212,"")</f>
        <v>2090</v>
      </c>
      <c r="V219" s="9">
        <f>IF(Input_1!M212&lt;&gt;"",Input_1!M212,"")</f>
        <v>1.2470000000000001</v>
      </c>
      <c r="W219" s="9">
        <f>IF(Input_1!N212&lt;&gt;"",Input_1!N212,"")</f>
        <v>1.3220000000000001</v>
      </c>
      <c r="X219" s="9">
        <f>IF(Input_1!O212&lt;&gt;"",Input_1!O212,"")</f>
        <v>1.254</v>
      </c>
      <c r="Y219" s="9">
        <f>IF(Input_1!Q212&lt;&gt;"",Input_1!Q212,"")</f>
        <v>1.343</v>
      </c>
      <c r="Z219" s="9">
        <f t="shared" si="74"/>
        <v>1.2915000000000001</v>
      </c>
      <c r="AA219" s="9">
        <f t="array" ref="AA219">IFERROR(_xlfn.STDEV.S(IF(V219:Y219&gt;=0,IF(V219:Y219&lt;&gt;"",V219:Y219,""))),"")</f>
        <v>4.8197510309143529E-2</v>
      </c>
      <c r="AB219" s="2">
        <f t="shared" si="75"/>
        <v>1</v>
      </c>
      <c r="AD219" t="str">
        <f t="shared" si="85"/>
        <v/>
      </c>
      <c r="AE219" t="str">
        <f t="shared" si="76"/>
        <v/>
      </c>
      <c r="AF219" t="str">
        <f t="shared" si="87"/>
        <v/>
      </c>
      <c r="AG219" t="str">
        <f t="array" ref="AG219">IF(OR(AD219="",AE219=""),"",COUNT(IF($AB$11:$AB$2001=1,IF($U$11:$U$2001&gt;AD219,IF($U$11:$U$2001&lt;=AE219,IF($V$11:$Y$2001&gt;=0,$AB$11:$AB$2001),""),""),""),""))</f>
        <v/>
      </c>
      <c r="AH219" s="9" t="str">
        <f t="array" ref="AH219">IF(AND(AD219&lt;&gt;"",AE219&lt;&gt;""),AVERAGE(IF($AB$11:$AB$2001=1,IF($U$11:$U$2001&gt;AD219,IF($C$11:$C$2001&lt;=AE219,$V$11:$Y$2001)))),"")</f>
        <v/>
      </c>
      <c r="AI219" s="9" t="str">
        <f t="array" ref="AI219">IF(AND(AD219&lt;&gt;"",AE219&lt;&gt;""),_xlfn.STDEV.S(IF($AB$11:$AB$2001=1,IF($U$11:$U$2001&gt;AD219,IF($C$11:$C$2001&lt;=AE219,$V$11:$Y$2001)))),"")</f>
        <v/>
      </c>
      <c r="AJ219" t="str">
        <f t="shared" si="77"/>
        <v/>
      </c>
      <c r="AK219" t="str">
        <f t="shared" si="78"/>
        <v/>
      </c>
      <c r="AM219" t="str">
        <f>IF(Input_1!T212&lt;&gt;"",Input_1!T212,"")</f>
        <v/>
      </c>
      <c r="AN219" s="9" t="str">
        <f>IF(Input_1!U212&lt;&gt;"",Input_1!U212,"")</f>
        <v/>
      </c>
      <c r="AO219" s="9" t="str">
        <f>IF(Input_1!V212&lt;&gt;"",Input_1!V212,"")</f>
        <v/>
      </c>
      <c r="AP219" s="9" t="str">
        <f>IF(Input_1!W212&lt;&gt;"",Input_1!W212,"")</f>
        <v/>
      </c>
      <c r="AQ219" s="9" t="str">
        <f>IF(Input_1!Y212&lt;&gt;"",Input_1!Y212,"")</f>
        <v/>
      </c>
      <c r="AR219" s="9" t="str">
        <f t="shared" si="79"/>
        <v/>
      </c>
      <c r="AS219" s="9" t="str">
        <f t="array" ref="AS219">IFERROR(_xlfn.STDEV.S(IF(AN219:AQ219&gt;=0,IF(AN219:AQ219&lt;&gt;"",AN219:AQ219,""))),"")</f>
        <v/>
      </c>
      <c r="AT219" s="2">
        <f t="shared" si="80"/>
        <v>0</v>
      </c>
      <c r="AV219" t="str">
        <f t="shared" si="86"/>
        <v/>
      </c>
      <c r="AW219" t="str">
        <f t="shared" si="81"/>
        <v/>
      </c>
      <c r="AX219" t="str">
        <f t="shared" si="82"/>
        <v/>
      </c>
      <c r="AY219" t="str">
        <f t="array" ref="AY219">IF(OR(AV219="",AW219=""),"",COUNT(IF($AT$11:$AT$2001=1,IF($AM$11:$AM$2001&gt;AV219,IF($AM$11:$AM$2001&lt;=AW219,IF($AN$11:$AQ$2001&gt;=0,$AT$11:$AT$2001),""),""),""),""))</f>
        <v/>
      </c>
      <c r="AZ219" s="9" t="str">
        <f t="array" ref="AZ219">IFERROR(IF(OR(AV219="",AW219=""),"",AVERAGE(IF($AT$11:$AT$2001=1,IF($AM$11:$AM$2001&gt;AV219,IF($AM$11:$AM$2001&lt;=AW219,IF($AN$11:$AQ$2001&gt;=0,$AN$11:$AQ$2001)),"")))),"")</f>
        <v/>
      </c>
      <c r="BA219" s="9" t="str">
        <f t="array" ref="BA219">IFERROR(IF(OR(AV219="",AW219=""),"",_xlfn.STDEV.S(IF($AT$11:$AT$2001=1,IF($AM$11:$AM$2001&gt;AV219,IF($AM$11:$AM$2001&lt;=AW219,IF($AN$11:$AQ$2001&gt;=0,$AN$11:$AQ$2001))),""))),"")</f>
        <v/>
      </c>
      <c r="BB219" t="str">
        <f t="shared" si="83"/>
        <v/>
      </c>
      <c r="BC219" t="str">
        <f t="shared" si="84"/>
        <v/>
      </c>
    </row>
    <row r="220" spans="1:55" x14ac:dyDescent="0.35">
      <c r="A220" s="9" t="str">
        <f>IF(Input_1!A213&lt;&gt;"",Input_1!A213,"")</f>
        <v/>
      </c>
      <c r="B220" s="9" t="str">
        <f>IF(Input_1!B213&lt;&gt;"",Input_1!B213,"")</f>
        <v/>
      </c>
      <c r="C220">
        <f>IF(Input_1!D213&lt;&gt;"",Input_1!D213,"")</f>
        <v>2100</v>
      </c>
      <c r="D220" s="9">
        <f>IF(Input_1!E213&lt;&gt;"",Input_1!E213,"")</f>
        <v>1.258</v>
      </c>
      <c r="E220" s="9">
        <f>IF(Input_1!F213&lt;&gt;"",Input_1!F213,"")</f>
        <v>1.1879999999999999</v>
      </c>
      <c r="F220" s="9">
        <f>IF(Input_1!G213&lt;&gt;"",Input_1!G213,"")</f>
        <v>1.216</v>
      </c>
      <c r="G220" s="9">
        <f>IF(Input_1!I213&lt;&gt;"",Input_1!I213,"")</f>
        <v>1.206</v>
      </c>
      <c r="H220" s="9">
        <f t="shared" si="68"/>
        <v>1.2170000000000001</v>
      </c>
      <c r="I220" s="9">
        <f t="array" ref="I220">IFERROR(_xlfn.STDEV.S(IF(D220:G220&gt;=0,IF(D220:G220&lt;&gt;"",D220:G220,""))),"")</f>
        <v>2.9687258770949781E-2</v>
      </c>
      <c r="J220" s="2">
        <f t="shared" si="69"/>
        <v>1</v>
      </c>
      <c r="L220" t="str">
        <f t="shared" si="70"/>
        <v/>
      </c>
      <c r="M220" t="str">
        <f t="shared" si="67"/>
        <v/>
      </c>
      <c r="N220" t="str">
        <f t="shared" si="71"/>
        <v/>
      </c>
      <c r="O220" t="str">
        <f t="array" ref="O220">IF(OR(L220="",M220=""),"",COUNT(IF($J$11:$J$2001=1,IF($C$11:$C$2001&gt;L220,IF($C$11:$C$2001&lt;=M220,IF($D$11:$G$2001&gt;=0,$J$11:$J$2001),""),""),""),""))</f>
        <v/>
      </c>
      <c r="P220" s="9" t="str">
        <f t="array" ref="P220">IFERROR(IF(OR(L220="",M220=""),"",AVERAGE(IF($J$11:$J$2001=1,IF($C$11:$C$2001&gt;L220,IF($C$11:$C$2001&lt;=M220,IF($D$11:$G$2001&gt;=0,$D$11:$G$2001)),"")))),"")</f>
        <v/>
      </c>
      <c r="Q220" t="str">
        <f t="array" ref="Q220">IFERROR(IF(OR(L220="",M220=""),"",_xlfn.STDEV.S(IF($J$11:$J$2001=1,IF($C$11:$C$2001&gt;L220,IF($C$11:$C$2001&lt;=M220,IF($D$11:$G$2001&gt;=0,$D$11:$G$2001))),""))),"")</f>
        <v/>
      </c>
      <c r="R220" t="str">
        <f t="shared" si="72"/>
        <v/>
      </c>
      <c r="S220" t="str">
        <f t="shared" si="73"/>
        <v/>
      </c>
      <c r="U220">
        <f>IF(Input_1!L213&lt;&gt;"",Input_1!L213,"")</f>
        <v>2100</v>
      </c>
      <c r="V220" s="9">
        <f>IF(Input_1!M213&lt;&gt;"",Input_1!M213,"")</f>
        <v>1.25</v>
      </c>
      <c r="W220" s="9">
        <f>IF(Input_1!N213&lt;&gt;"",Input_1!N213,"")</f>
        <v>1.145</v>
      </c>
      <c r="X220" s="9">
        <f>IF(Input_1!O213&lt;&gt;"",Input_1!O213,"")</f>
        <v>1.1779999999999999</v>
      </c>
      <c r="Y220" s="9">
        <f>IF(Input_1!Q213&lt;&gt;"",Input_1!Q213,"")</f>
        <v>1.2310000000000001</v>
      </c>
      <c r="Z220" s="9">
        <f t="shared" si="74"/>
        <v>1.2010000000000001</v>
      </c>
      <c r="AA220" s="9">
        <f t="array" ref="AA220">IFERROR(_xlfn.STDEV.S(IF(V220:Y220&gt;=0,IF(V220:Y220&lt;&gt;"",V220:Y220,""))),"")</f>
        <v>4.8187135212627054E-2</v>
      </c>
      <c r="AB220" s="2">
        <f t="shared" si="75"/>
        <v>1</v>
      </c>
      <c r="AD220" t="str">
        <f t="shared" si="85"/>
        <v/>
      </c>
      <c r="AE220" t="str">
        <f t="shared" si="76"/>
        <v/>
      </c>
      <c r="AF220" t="str">
        <f t="shared" si="87"/>
        <v/>
      </c>
      <c r="AG220" t="str">
        <f t="array" ref="AG220">IF(OR(AD220="",AE220=""),"",COUNT(IF($AB$11:$AB$2001=1,IF($U$11:$U$2001&gt;AD220,IF($U$11:$U$2001&lt;=AE220,IF($V$11:$Y$2001&gt;=0,$AB$11:$AB$2001),""),""),""),""))</f>
        <v/>
      </c>
      <c r="AH220" s="9" t="str">
        <f t="array" ref="AH220">IF(AND(AD220&lt;&gt;"",AE220&lt;&gt;""),AVERAGE(IF($AB$11:$AB$2001=1,IF($U$11:$U$2001&gt;AD220,IF($C$11:$C$2001&lt;=AE220,$V$11:$Y$2001)))),"")</f>
        <v/>
      </c>
      <c r="AI220" s="9" t="str">
        <f t="array" ref="AI220">IF(AND(AD220&lt;&gt;"",AE220&lt;&gt;""),_xlfn.STDEV.S(IF($AB$11:$AB$2001=1,IF($U$11:$U$2001&gt;AD220,IF($C$11:$C$2001&lt;=AE220,$V$11:$Y$2001)))),"")</f>
        <v/>
      </c>
      <c r="AJ220" t="str">
        <f t="shared" si="77"/>
        <v/>
      </c>
      <c r="AK220" t="str">
        <f t="shared" si="78"/>
        <v/>
      </c>
      <c r="AM220" t="str">
        <f>IF(Input_1!T213&lt;&gt;"",Input_1!T213,"")</f>
        <v/>
      </c>
      <c r="AN220" s="9" t="str">
        <f>IF(Input_1!U213&lt;&gt;"",Input_1!U213,"")</f>
        <v/>
      </c>
      <c r="AO220" s="9" t="str">
        <f>IF(Input_1!V213&lt;&gt;"",Input_1!V213,"")</f>
        <v/>
      </c>
      <c r="AP220" s="9" t="str">
        <f>IF(Input_1!W213&lt;&gt;"",Input_1!W213,"")</f>
        <v/>
      </c>
      <c r="AQ220" s="9" t="str">
        <f>IF(Input_1!Y213&lt;&gt;"",Input_1!Y213,"")</f>
        <v/>
      </c>
      <c r="AR220" s="9" t="str">
        <f t="shared" si="79"/>
        <v/>
      </c>
      <c r="AS220" s="9" t="str">
        <f t="array" ref="AS220">IFERROR(_xlfn.STDEV.S(IF(AN220:AQ220&gt;=0,IF(AN220:AQ220&lt;&gt;"",AN220:AQ220,""))),"")</f>
        <v/>
      </c>
      <c r="AT220" s="2">
        <f t="shared" si="80"/>
        <v>0</v>
      </c>
      <c r="AV220" t="str">
        <f t="shared" si="86"/>
        <v/>
      </c>
      <c r="AW220" t="str">
        <f t="shared" si="81"/>
        <v/>
      </c>
      <c r="AX220" t="str">
        <f t="shared" si="82"/>
        <v/>
      </c>
      <c r="AY220" t="str">
        <f t="array" ref="AY220">IF(OR(AV220="",AW220=""),"",COUNT(IF($AT$11:$AT$2001=1,IF($AM$11:$AM$2001&gt;AV220,IF($AM$11:$AM$2001&lt;=AW220,IF($AN$11:$AQ$2001&gt;=0,$AT$11:$AT$2001),""),""),""),""))</f>
        <v/>
      </c>
      <c r="AZ220" s="9" t="str">
        <f t="array" ref="AZ220">IFERROR(IF(OR(AV220="",AW220=""),"",AVERAGE(IF($AT$11:$AT$2001=1,IF($AM$11:$AM$2001&gt;AV220,IF($AM$11:$AM$2001&lt;=AW220,IF($AN$11:$AQ$2001&gt;=0,$AN$11:$AQ$2001)),"")))),"")</f>
        <v/>
      </c>
      <c r="BA220" s="9" t="str">
        <f t="array" ref="BA220">IFERROR(IF(OR(AV220="",AW220=""),"",_xlfn.STDEV.S(IF($AT$11:$AT$2001=1,IF($AM$11:$AM$2001&gt;AV220,IF($AM$11:$AM$2001&lt;=AW220,IF($AN$11:$AQ$2001&gt;=0,$AN$11:$AQ$2001))),""))),"")</f>
        <v/>
      </c>
      <c r="BB220" t="str">
        <f t="shared" si="83"/>
        <v/>
      </c>
      <c r="BC220" t="str">
        <f t="shared" si="84"/>
        <v/>
      </c>
    </row>
    <row r="221" spans="1:55" x14ac:dyDescent="0.35">
      <c r="A221" s="9" t="str">
        <f>IF(Input_1!A214&lt;&gt;"",Input_1!A214,"")</f>
        <v/>
      </c>
      <c r="B221" s="9" t="str">
        <f>IF(Input_1!B214&lt;&gt;"",Input_1!B214,"")</f>
        <v/>
      </c>
      <c r="C221">
        <f>IF(Input_1!D214&lt;&gt;"",Input_1!D214,"")</f>
        <v>2110</v>
      </c>
      <c r="D221" s="9">
        <f>IF(Input_1!E214&lt;&gt;"",Input_1!E214,"")</f>
        <v>1.0149999999999999</v>
      </c>
      <c r="E221" s="9">
        <f>IF(Input_1!F214&lt;&gt;"",Input_1!F214,"")</f>
        <v>0.99399999999999999</v>
      </c>
      <c r="F221" s="9">
        <f>IF(Input_1!G214&lt;&gt;"",Input_1!G214,"")</f>
        <v>0.93400000000000005</v>
      </c>
      <c r="G221" s="9">
        <f>IF(Input_1!I214&lt;&gt;"",Input_1!I214,"")</f>
        <v>1.07</v>
      </c>
      <c r="H221" s="9">
        <f t="shared" si="68"/>
        <v>1.00325</v>
      </c>
      <c r="I221" s="9">
        <f t="array" ref="I221">IFERROR(_xlfn.STDEV.S(IF(D221:G221&gt;=0,IF(D221:G221&lt;&gt;"",D221:G221,""))),"")</f>
        <v>5.6198309583118243E-2</v>
      </c>
      <c r="J221" s="2">
        <f t="shared" si="69"/>
        <v>1</v>
      </c>
      <c r="L221" t="str">
        <f t="shared" si="70"/>
        <v/>
      </c>
      <c r="M221" t="str">
        <f t="shared" si="67"/>
        <v/>
      </c>
      <c r="N221" t="str">
        <f t="shared" si="71"/>
        <v/>
      </c>
      <c r="O221" t="str">
        <f t="array" ref="O221">IF(OR(L221="",M221=""),"",COUNT(IF($J$11:$J$2001=1,IF($C$11:$C$2001&gt;L221,IF($C$11:$C$2001&lt;=M221,IF($D$11:$G$2001&gt;=0,$J$11:$J$2001),""),""),""),""))</f>
        <v/>
      </c>
      <c r="P221" s="9" t="str">
        <f t="array" ref="P221">IFERROR(IF(OR(L221="",M221=""),"",AVERAGE(IF($J$11:$J$2001=1,IF($C$11:$C$2001&gt;L221,IF($C$11:$C$2001&lt;=M221,IF($D$11:$G$2001&gt;=0,$D$11:$G$2001)),"")))),"")</f>
        <v/>
      </c>
      <c r="Q221" t="str">
        <f t="array" ref="Q221">IFERROR(IF(OR(L221="",M221=""),"",_xlfn.STDEV.S(IF($J$11:$J$2001=1,IF($C$11:$C$2001&gt;L221,IF($C$11:$C$2001&lt;=M221,IF($D$11:$G$2001&gt;=0,$D$11:$G$2001))),""))),"")</f>
        <v/>
      </c>
      <c r="R221" t="str">
        <f t="shared" si="72"/>
        <v/>
      </c>
      <c r="S221" t="str">
        <f t="shared" si="73"/>
        <v/>
      </c>
      <c r="U221">
        <f>IF(Input_1!L214&lt;&gt;"",Input_1!L214,"")</f>
        <v>2110</v>
      </c>
      <c r="V221" s="9">
        <f>IF(Input_1!M214&lt;&gt;"",Input_1!M214,"")</f>
        <v>1.1060000000000001</v>
      </c>
      <c r="W221" s="9">
        <f>IF(Input_1!N214&lt;&gt;"",Input_1!N214,"")</f>
        <v>0.95399999999999996</v>
      </c>
      <c r="X221" s="9">
        <f>IF(Input_1!O214&lt;&gt;"",Input_1!O214,"")</f>
        <v>0.96799999999999997</v>
      </c>
      <c r="Y221" s="9">
        <f>IF(Input_1!Q214&lt;&gt;"",Input_1!Q214,"")</f>
        <v>1.0429999999999999</v>
      </c>
      <c r="Z221" s="9">
        <f t="shared" si="74"/>
        <v>1.0177499999999999</v>
      </c>
      <c r="AA221" s="9">
        <f t="array" ref="AA221">IFERROR(_xlfn.STDEV.S(IF(V221:Y221&gt;=0,IF(V221:Y221&lt;&gt;"",V221:Y221,""))),"")</f>
        <v>7.0627544201961379E-2</v>
      </c>
      <c r="AB221" s="2">
        <f t="shared" si="75"/>
        <v>1</v>
      </c>
      <c r="AD221" t="str">
        <f t="shared" si="85"/>
        <v/>
      </c>
      <c r="AE221" t="str">
        <f t="shared" si="76"/>
        <v/>
      </c>
      <c r="AF221" t="str">
        <f t="shared" si="87"/>
        <v/>
      </c>
      <c r="AG221" t="str">
        <f t="array" ref="AG221">IF(OR(AD221="",AE221=""),"",COUNT(IF($AB$11:$AB$2001=1,IF($U$11:$U$2001&gt;AD221,IF($U$11:$U$2001&lt;=AE221,IF($V$11:$Y$2001&gt;=0,$AB$11:$AB$2001),""),""),""),""))</f>
        <v/>
      </c>
      <c r="AH221" s="9" t="str">
        <f t="array" ref="AH221">IF(AND(AD221&lt;&gt;"",AE221&lt;&gt;""),AVERAGE(IF($AB$11:$AB$2001=1,IF($U$11:$U$2001&gt;AD221,IF($C$11:$C$2001&lt;=AE221,$V$11:$Y$2001)))),"")</f>
        <v/>
      </c>
      <c r="AI221" s="9" t="str">
        <f t="array" ref="AI221">IF(AND(AD221&lt;&gt;"",AE221&lt;&gt;""),_xlfn.STDEV.S(IF($AB$11:$AB$2001=1,IF($U$11:$U$2001&gt;AD221,IF($C$11:$C$2001&lt;=AE221,$V$11:$Y$2001)))),"")</f>
        <v/>
      </c>
      <c r="AJ221" t="str">
        <f t="shared" si="77"/>
        <v/>
      </c>
      <c r="AK221" t="str">
        <f t="shared" si="78"/>
        <v/>
      </c>
      <c r="AM221" t="str">
        <f>IF(Input_1!T214&lt;&gt;"",Input_1!T214,"")</f>
        <v/>
      </c>
      <c r="AN221" s="9" t="str">
        <f>IF(Input_1!U214&lt;&gt;"",Input_1!U214,"")</f>
        <v/>
      </c>
      <c r="AO221" s="9" t="str">
        <f>IF(Input_1!V214&lt;&gt;"",Input_1!V214,"")</f>
        <v/>
      </c>
      <c r="AP221" s="9" t="str">
        <f>IF(Input_1!W214&lt;&gt;"",Input_1!W214,"")</f>
        <v/>
      </c>
      <c r="AQ221" s="9" t="str">
        <f>IF(Input_1!Y214&lt;&gt;"",Input_1!Y214,"")</f>
        <v/>
      </c>
      <c r="AR221" s="9" t="str">
        <f t="shared" si="79"/>
        <v/>
      </c>
      <c r="AS221" s="9" t="str">
        <f t="array" ref="AS221">IFERROR(_xlfn.STDEV.S(IF(AN221:AQ221&gt;=0,IF(AN221:AQ221&lt;&gt;"",AN221:AQ221,""))),"")</f>
        <v/>
      </c>
      <c r="AT221" s="2">
        <f t="shared" si="80"/>
        <v>0</v>
      </c>
      <c r="AV221" t="str">
        <f t="shared" si="86"/>
        <v/>
      </c>
      <c r="AW221" t="str">
        <f t="shared" si="81"/>
        <v/>
      </c>
      <c r="AX221" t="str">
        <f t="shared" si="82"/>
        <v/>
      </c>
      <c r="AY221" t="str">
        <f t="array" ref="AY221">IF(OR(AV221="",AW221=""),"",COUNT(IF($AT$11:$AT$2001=1,IF($AM$11:$AM$2001&gt;AV221,IF($AM$11:$AM$2001&lt;=AW221,IF($AN$11:$AQ$2001&gt;=0,$AT$11:$AT$2001),""),""),""),""))</f>
        <v/>
      </c>
      <c r="AZ221" s="9" t="str">
        <f t="array" ref="AZ221">IFERROR(IF(OR(AV221="",AW221=""),"",AVERAGE(IF($AT$11:$AT$2001=1,IF($AM$11:$AM$2001&gt;AV221,IF($AM$11:$AM$2001&lt;=AW221,IF($AN$11:$AQ$2001&gt;=0,$AN$11:$AQ$2001)),"")))),"")</f>
        <v/>
      </c>
      <c r="BA221" s="9" t="str">
        <f t="array" ref="BA221">IFERROR(IF(OR(AV221="",AW221=""),"",_xlfn.STDEV.S(IF($AT$11:$AT$2001=1,IF($AM$11:$AM$2001&gt;AV221,IF($AM$11:$AM$2001&lt;=AW221,IF($AN$11:$AQ$2001&gt;=0,$AN$11:$AQ$2001))),""))),"")</f>
        <v/>
      </c>
      <c r="BB221" t="str">
        <f t="shared" si="83"/>
        <v/>
      </c>
      <c r="BC221" t="str">
        <f t="shared" si="84"/>
        <v/>
      </c>
    </row>
    <row r="222" spans="1:55" x14ac:dyDescent="0.35">
      <c r="A222" s="9" t="str">
        <f>IF(Input_1!A215&lt;&gt;"",Input_1!A215,"")</f>
        <v/>
      </c>
      <c r="B222" s="9" t="str">
        <f>IF(Input_1!B215&lt;&gt;"",Input_1!B215,"")</f>
        <v/>
      </c>
      <c r="C222">
        <f>IF(Input_1!D215&lt;&gt;"",Input_1!D215,"")</f>
        <v>2120</v>
      </c>
      <c r="D222" s="9">
        <f>IF(Input_1!E215&lt;&gt;"",Input_1!E215,"")</f>
        <v>0.98699999999999999</v>
      </c>
      <c r="E222" s="9">
        <f>IF(Input_1!F215&lt;&gt;"",Input_1!F215,"")</f>
        <v>0.92300000000000004</v>
      </c>
      <c r="F222" s="9">
        <f>IF(Input_1!G215&lt;&gt;"",Input_1!G215,"")</f>
        <v>0.91700000000000004</v>
      </c>
      <c r="G222" s="9">
        <f>IF(Input_1!I215&lt;&gt;"",Input_1!I215,"")</f>
        <v>1.038</v>
      </c>
      <c r="H222" s="9">
        <f t="shared" si="68"/>
        <v>0.96625000000000005</v>
      </c>
      <c r="I222" s="9">
        <f t="array" ref="I222">IFERROR(_xlfn.STDEV.S(IF(D222:G222&gt;=0,IF(D222:G222&lt;&gt;"",D222:G222,""))),"")</f>
        <v>5.7372322014481274E-2</v>
      </c>
      <c r="J222" s="2">
        <f t="shared" si="69"/>
        <v>1</v>
      </c>
      <c r="L222" t="str">
        <f t="shared" si="70"/>
        <v/>
      </c>
      <c r="M222" t="str">
        <f t="shared" si="67"/>
        <v/>
      </c>
      <c r="N222" t="str">
        <f t="shared" si="71"/>
        <v/>
      </c>
      <c r="O222" t="str">
        <f t="array" ref="O222">IF(OR(L222="",M222=""),"",COUNT(IF($J$11:$J$2001=1,IF($C$11:$C$2001&gt;L222,IF($C$11:$C$2001&lt;=M222,IF($D$11:$G$2001&gt;=0,$J$11:$J$2001),""),""),""),""))</f>
        <v/>
      </c>
      <c r="P222" s="9" t="str">
        <f t="array" ref="P222">IFERROR(IF(OR(L222="",M222=""),"",AVERAGE(IF($J$11:$J$2001=1,IF($C$11:$C$2001&gt;L222,IF($C$11:$C$2001&lt;=M222,IF($D$11:$G$2001&gt;=0,$D$11:$G$2001)),"")))),"")</f>
        <v/>
      </c>
      <c r="Q222" t="str">
        <f t="array" ref="Q222">IFERROR(IF(OR(L222="",M222=""),"",_xlfn.STDEV.S(IF($J$11:$J$2001=1,IF($C$11:$C$2001&gt;L222,IF($C$11:$C$2001&lt;=M222,IF($D$11:$G$2001&gt;=0,$D$11:$G$2001))),""))),"")</f>
        <v/>
      </c>
      <c r="R222" t="str">
        <f t="shared" si="72"/>
        <v/>
      </c>
      <c r="S222" t="str">
        <f t="shared" si="73"/>
        <v/>
      </c>
      <c r="U222">
        <f>IF(Input_1!L215&lt;&gt;"",Input_1!L215,"")</f>
        <v>2120</v>
      </c>
      <c r="V222" s="9">
        <f>IF(Input_1!M215&lt;&gt;"",Input_1!M215,"")</f>
        <v>1.008</v>
      </c>
      <c r="W222" s="9">
        <f>IF(Input_1!N215&lt;&gt;"",Input_1!N215,"")</f>
        <v>0.94399999999999995</v>
      </c>
      <c r="X222" s="9">
        <f>IF(Input_1!O215&lt;&gt;"",Input_1!O215,"")</f>
        <v>0.92100000000000004</v>
      </c>
      <c r="Y222" s="9">
        <f>IF(Input_1!Q215&lt;&gt;"",Input_1!Q215,"")</f>
        <v>1.0589999999999999</v>
      </c>
      <c r="Z222" s="9">
        <f t="shared" si="74"/>
        <v>0.9830000000000001</v>
      </c>
      <c r="AA222" s="9">
        <f t="array" ref="AA222">IFERROR(_xlfn.STDEV.S(IF(V222:Y222&gt;=0,IF(V222:Y222&lt;&gt;"",V222:Y222,""))),"")</f>
        <v>6.2625873247404679E-2</v>
      </c>
      <c r="AB222" s="2">
        <f t="shared" si="75"/>
        <v>1</v>
      </c>
      <c r="AD222" t="str">
        <f t="shared" si="85"/>
        <v/>
      </c>
      <c r="AE222" t="str">
        <f t="shared" si="76"/>
        <v/>
      </c>
      <c r="AF222" t="str">
        <f t="shared" si="87"/>
        <v/>
      </c>
      <c r="AG222" t="str">
        <f t="array" ref="AG222">IF(OR(AD222="",AE222=""),"",COUNT(IF($AB$11:$AB$2001=1,IF($U$11:$U$2001&gt;AD222,IF($U$11:$U$2001&lt;=AE222,IF($V$11:$Y$2001&gt;=0,$AB$11:$AB$2001),""),""),""),""))</f>
        <v/>
      </c>
      <c r="AH222" s="9" t="str">
        <f t="array" ref="AH222">IF(AND(AD222&lt;&gt;"",AE222&lt;&gt;""),AVERAGE(IF($AB$11:$AB$2001=1,IF($U$11:$U$2001&gt;AD222,IF($C$11:$C$2001&lt;=AE222,$V$11:$Y$2001)))),"")</f>
        <v/>
      </c>
      <c r="AI222" s="9" t="str">
        <f t="array" ref="AI222">IF(AND(AD222&lt;&gt;"",AE222&lt;&gt;""),_xlfn.STDEV.S(IF($AB$11:$AB$2001=1,IF($U$11:$U$2001&gt;AD222,IF($C$11:$C$2001&lt;=AE222,$V$11:$Y$2001)))),"")</f>
        <v/>
      </c>
      <c r="AJ222" t="str">
        <f t="shared" si="77"/>
        <v/>
      </c>
      <c r="AK222" t="str">
        <f t="shared" si="78"/>
        <v/>
      </c>
      <c r="AM222" t="str">
        <f>IF(Input_1!T215&lt;&gt;"",Input_1!T215,"")</f>
        <v/>
      </c>
      <c r="AN222" s="9" t="str">
        <f>IF(Input_1!U215&lt;&gt;"",Input_1!U215,"")</f>
        <v/>
      </c>
      <c r="AO222" s="9" t="str">
        <f>IF(Input_1!V215&lt;&gt;"",Input_1!V215,"")</f>
        <v/>
      </c>
      <c r="AP222" s="9" t="str">
        <f>IF(Input_1!W215&lt;&gt;"",Input_1!W215,"")</f>
        <v/>
      </c>
      <c r="AQ222" s="9" t="str">
        <f>IF(Input_1!Y215&lt;&gt;"",Input_1!Y215,"")</f>
        <v/>
      </c>
      <c r="AR222" s="9" t="str">
        <f t="shared" si="79"/>
        <v/>
      </c>
      <c r="AS222" s="9" t="str">
        <f t="array" ref="AS222">IFERROR(_xlfn.STDEV.S(IF(AN222:AQ222&gt;=0,IF(AN222:AQ222&lt;&gt;"",AN222:AQ222,""))),"")</f>
        <v/>
      </c>
      <c r="AT222" s="2">
        <f t="shared" si="80"/>
        <v>0</v>
      </c>
      <c r="AV222" t="str">
        <f t="shared" si="86"/>
        <v/>
      </c>
      <c r="AW222" t="str">
        <f t="shared" si="81"/>
        <v/>
      </c>
      <c r="AX222" t="str">
        <f t="shared" si="82"/>
        <v/>
      </c>
      <c r="AY222" t="str">
        <f t="array" ref="AY222">IF(OR(AV222="",AW222=""),"",COUNT(IF($AT$11:$AT$2001=1,IF($AM$11:$AM$2001&gt;AV222,IF($AM$11:$AM$2001&lt;=AW222,IF($AN$11:$AQ$2001&gt;=0,$AT$11:$AT$2001),""),""),""),""))</f>
        <v/>
      </c>
      <c r="AZ222" s="9" t="str">
        <f t="array" ref="AZ222">IFERROR(IF(OR(AV222="",AW222=""),"",AVERAGE(IF($AT$11:$AT$2001=1,IF($AM$11:$AM$2001&gt;AV222,IF($AM$11:$AM$2001&lt;=AW222,IF($AN$11:$AQ$2001&gt;=0,$AN$11:$AQ$2001)),"")))),"")</f>
        <v/>
      </c>
      <c r="BA222" s="9" t="str">
        <f t="array" ref="BA222">IFERROR(IF(OR(AV222="",AW222=""),"",_xlfn.STDEV.S(IF($AT$11:$AT$2001=1,IF($AM$11:$AM$2001&gt;AV222,IF($AM$11:$AM$2001&lt;=AW222,IF($AN$11:$AQ$2001&gt;=0,$AN$11:$AQ$2001))),""))),"")</f>
        <v/>
      </c>
      <c r="BB222" t="str">
        <f t="shared" si="83"/>
        <v/>
      </c>
      <c r="BC222" t="str">
        <f t="shared" si="84"/>
        <v/>
      </c>
    </row>
    <row r="223" spans="1:55" x14ac:dyDescent="0.35">
      <c r="A223" s="9" t="str">
        <f>IF(Input_1!A216&lt;&gt;"",Input_1!A216,"")</f>
        <v/>
      </c>
      <c r="B223" s="9" t="str">
        <f>IF(Input_1!B216&lt;&gt;"",Input_1!B216,"")</f>
        <v/>
      </c>
      <c r="C223">
        <f>IF(Input_1!D216&lt;&gt;"",Input_1!D216,"")</f>
        <v>2130</v>
      </c>
      <c r="D223" s="9">
        <f>IF(Input_1!E216&lt;&gt;"",Input_1!E216,"")</f>
        <v>1.0449999999999999</v>
      </c>
      <c r="E223" s="9">
        <f>IF(Input_1!F216&lt;&gt;"",Input_1!F216,"")</f>
        <v>0.98499999999999999</v>
      </c>
      <c r="F223" s="9">
        <f>IF(Input_1!G216&lt;&gt;"",Input_1!G216,"")</f>
        <v>0.95599999999999996</v>
      </c>
      <c r="G223" s="9">
        <f>IF(Input_1!I216&lt;&gt;"",Input_1!I216,"")</f>
        <v>1.044</v>
      </c>
      <c r="H223" s="9">
        <f t="shared" si="68"/>
        <v>1.0074999999999998</v>
      </c>
      <c r="I223" s="9">
        <f t="array" ref="I223">IFERROR(_xlfn.STDEV.S(IF(D223:G223&gt;=0,IF(D223:G223&lt;&gt;"",D223:G223,""))),"")</f>
        <v>4.4335839528159011E-2</v>
      </c>
      <c r="J223" s="2">
        <f t="shared" si="69"/>
        <v>1</v>
      </c>
      <c r="L223" t="str">
        <f t="shared" si="70"/>
        <v/>
      </c>
      <c r="M223" t="str">
        <f t="shared" si="67"/>
        <v/>
      </c>
      <c r="N223" t="str">
        <f t="shared" si="71"/>
        <v/>
      </c>
      <c r="O223" t="str">
        <f t="array" ref="O223">IF(OR(L223="",M223=""),"",COUNT(IF($J$11:$J$2001=1,IF($C$11:$C$2001&gt;L223,IF($C$11:$C$2001&lt;=M223,IF($D$11:$G$2001&gt;=0,$J$11:$J$2001),""),""),""),""))</f>
        <v/>
      </c>
      <c r="P223" s="9" t="str">
        <f t="array" ref="P223">IFERROR(IF(OR(L223="",M223=""),"",AVERAGE(IF($J$11:$J$2001=1,IF($C$11:$C$2001&gt;L223,IF($C$11:$C$2001&lt;=M223,IF($D$11:$G$2001&gt;=0,$D$11:$G$2001)),"")))),"")</f>
        <v/>
      </c>
      <c r="Q223" t="str">
        <f t="array" ref="Q223">IFERROR(IF(OR(L223="",M223=""),"",_xlfn.STDEV.S(IF($J$11:$J$2001=1,IF($C$11:$C$2001&gt;L223,IF($C$11:$C$2001&lt;=M223,IF($D$11:$G$2001&gt;=0,$D$11:$G$2001))),""))),"")</f>
        <v/>
      </c>
      <c r="R223" t="str">
        <f t="shared" si="72"/>
        <v/>
      </c>
      <c r="S223" t="str">
        <f t="shared" si="73"/>
        <v/>
      </c>
      <c r="U223">
        <f>IF(Input_1!L216&lt;&gt;"",Input_1!L216,"")</f>
        <v>2130</v>
      </c>
      <c r="V223" s="9">
        <f>IF(Input_1!M216&lt;&gt;"",Input_1!M216,"")</f>
        <v>1.0900000000000001</v>
      </c>
      <c r="W223" s="9">
        <f>IF(Input_1!N216&lt;&gt;"",Input_1!N216,"")</f>
        <v>0.99399999999999999</v>
      </c>
      <c r="X223" s="9">
        <f>IF(Input_1!O216&lt;&gt;"",Input_1!O216,"")</f>
        <v>0.96699999999999997</v>
      </c>
      <c r="Y223" s="9">
        <f>IF(Input_1!Q216&lt;&gt;"",Input_1!Q216,"")</f>
        <v>1.133</v>
      </c>
      <c r="Z223" s="9">
        <f t="shared" si="74"/>
        <v>1.046</v>
      </c>
      <c r="AA223" s="9">
        <f t="array" ref="AA223">IFERROR(_xlfn.STDEV.S(IF(V223:Y223&gt;=0,IF(V223:Y223&lt;&gt;"",V223:Y223,""))),"")</f>
        <v>7.8421935706790638E-2</v>
      </c>
      <c r="AB223" s="2">
        <f t="shared" si="75"/>
        <v>1</v>
      </c>
      <c r="AD223" t="str">
        <f t="shared" si="85"/>
        <v/>
      </c>
      <c r="AE223" t="str">
        <f t="shared" si="76"/>
        <v/>
      </c>
      <c r="AF223" t="str">
        <f t="shared" si="87"/>
        <v/>
      </c>
      <c r="AG223" t="str">
        <f t="array" ref="AG223">IF(OR(AD223="",AE223=""),"",COUNT(IF($AB$11:$AB$2001=1,IF($U$11:$U$2001&gt;AD223,IF($U$11:$U$2001&lt;=AE223,IF($V$11:$Y$2001&gt;=0,$AB$11:$AB$2001),""),""),""),""))</f>
        <v/>
      </c>
      <c r="AH223" s="9" t="str">
        <f t="array" ref="AH223">IF(AND(AD223&lt;&gt;"",AE223&lt;&gt;""),AVERAGE(IF($AB$11:$AB$2001=1,IF($U$11:$U$2001&gt;AD223,IF($C$11:$C$2001&lt;=AE223,$V$11:$Y$2001)))),"")</f>
        <v/>
      </c>
      <c r="AI223" s="9" t="str">
        <f t="array" ref="AI223">IF(AND(AD223&lt;&gt;"",AE223&lt;&gt;""),_xlfn.STDEV.S(IF($AB$11:$AB$2001=1,IF($U$11:$U$2001&gt;AD223,IF($C$11:$C$2001&lt;=AE223,$V$11:$Y$2001)))),"")</f>
        <v/>
      </c>
      <c r="AJ223" t="str">
        <f t="shared" si="77"/>
        <v/>
      </c>
      <c r="AK223" t="str">
        <f t="shared" si="78"/>
        <v/>
      </c>
      <c r="AM223" t="str">
        <f>IF(Input_1!T216&lt;&gt;"",Input_1!T216,"")</f>
        <v/>
      </c>
      <c r="AN223" s="9" t="str">
        <f>IF(Input_1!U216&lt;&gt;"",Input_1!U216,"")</f>
        <v/>
      </c>
      <c r="AO223" s="9" t="str">
        <f>IF(Input_1!V216&lt;&gt;"",Input_1!V216,"")</f>
        <v/>
      </c>
      <c r="AP223" s="9" t="str">
        <f>IF(Input_1!W216&lt;&gt;"",Input_1!W216,"")</f>
        <v/>
      </c>
      <c r="AQ223" s="9" t="str">
        <f>IF(Input_1!Y216&lt;&gt;"",Input_1!Y216,"")</f>
        <v/>
      </c>
      <c r="AR223" s="9" t="str">
        <f t="shared" si="79"/>
        <v/>
      </c>
      <c r="AS223" s="9" t="str">
        <f t="array" ref="AS223">IFERROR(_xlfn.STDEV.S(IF(AN223:AQ223&gt;=0,IF(AN223:AQ223&lt;&gt;"",AN223:AQ223,""))),"")</f>
        <v/>
      </c>
      <c r="AT223" s="2">
        <f t="shared" si="80"/>
        <v>0</v>
      </c>
      <c r="AV223" t="str">
        <f t="shared" si="86"/>
        <v/>
      </c>
      <c r="AW223" t="str">
        <f t="shared" si="81"/>
        <v/>
      </c>
      <c r="AX223" t="str">
        <f t="shared" si="82"/>
        <v/>
      </c>
      <c r="AY223" t="str">
        <f t="array" ref="AY223">IF(OR(AV223="",AW223=""),"",COUNT(IF($AT$11:$AT$2001=1,IF($AM$11:$AM$2001&gt;AV223,IF($AM$11:$AM$2001&lt;=AW223,IF($AN$11:$AQ$2001&gt;=0,$AT$11:$AT$2001),""),""),""),""))</f>
        <v/>
      </c>
      <c r="AZ223" s="9" t="str">
        <f t="array" ref="AZ223">IFERROR(IF(OR(AV223="",AW223=""),"",AVERAGE(IF($AT$11:$AT$2001=1,IF($AM$11:$AM$2001&gt;AV223,IF($AM$11:$AM$2001&lt;=AW223,IF($AN$11:$AQ$2001&gt;=0,$AN$11:$AQ$2001)),"")))),"")</f>
        <v/>
      </c>
      <c r="BA223" s="9" t="str">
        <f t="array" ref="BA223">IFERROR(IF(OR(AV223="",AW223=""),"",_xlfn.STDEV.S(IF($AT$11:$AT$2001=1,IF($AM$11:$AM$2001&gt;AV223,IF($AM$11:$AM$2001&lt;=AW223,IF($AN$11:$AQ$2001&gt;=0,$AN$11:$AQ$2001))),""))),"")</f>
        <v/>
      </c>
      <c r="BB223" t="str">
        <f t="shared" si="83"/>
        <v/>
      </c>
      <c r="BC223" t="str">
        <f t="shared" si="84"/>
        <v/>
      </c>
    </row>
    <row r="224" spans="1:55" x14ac:dyDescent="0.35">
      <c r="A224" s="9" t="str">
        <f>IF(Input_1!A217&lt;&gt;"",Input_1!A217,"")</f>
        <v/>
      </c>
      <c r="B224" s="9" t="str">
        <f>IF(Input_1!B217&lt;&gt;"",Input_1!B217,"")</f>
        <v/>
      </c>
      <c r="C224">
        <f>IF(Input_1!D217&lt;&gt;"",Input_1!D217,"")</f>
        <v>2140</v>
      </c>
      <c r="D224" s="9">
        <f>IF(Input_1!E217&lt;&gt;"",Input_1!E217,"")</f>
        <v>1.149</v>
      </c>
      <c r="E224" s="9">
        <f>IF(Input_1!F217&lt;&gt;"",Input_1!F217,"")</f>
        <v>1.0329999999999999</v>
      </c>
      <c r="F224" s="9">
        <f>IF(Input_1!G217&lt;&gt;"",Input_1!G217,"")</f>
        <v>1.0109999999999999</v>
      </c>
      <c r="G224" s="9">
        <f>IF(Input_1!I217&lt;&gt;"",Input_1!I217,"")</f>
        <v>1.099</v>
      </c>
      <c r="H224" s="9">
        <f t="shared" si="68"/>
        <v>1.073</v>
      </c>
      <c r="I224" s="9">
        <f t="array" ref="I224">IFERROR(_xlfn.STDEV.S(IF(D224:G224&gt;=0,IF(D224:G224&lt;&gt;"",D224:G224,""))),"")</f>
        <v>6.2970892746834553E-2</v>
      </c>
      <c r="J224" s="2">
        <f t="shared" si="69"/>
        <v>1</v>
      </c>
      <c r="L224" t="str">
        <f t="shared" si="70"/>
        <v/>
      </c>
      <c r="M224" t="str">
        <f t="shared" si="67"/>
        <v/>
      </c>
      <c r="N224" t="str">
        <f t="shared" si="71"/>
        <v/>
      </c>
      <c r="O224" t="str">
        <f t="array" ref="O224">IF(OR(L224="",M224=""),"",COUNT(IF($J$11:$J$2001=1,IF($C$11:$C$2001&gt;L224,IF($C$11:$C$2001&lt;=M224,IF($D$11:$G$2001&gt;=0,$J$11:$J$2001),""),""),""),""))</f>
        <v/>
      </c>
      <c r="P224" s="9" t="str">
        <f t="array" ref="P224">IFERROR(IF(OR(L224="",M224=""),"",AVERAGE(IF($J$11:$J$2001=1,IF($C$11:$C$2001&gt;L224,IF($C$11:$C$2001&lt;=M224,IF($D$11:$G$2001&gt;=0,$D$11:$G$2001)),"")))),"")</f>
        <v/>
      </c>
      <c r="Q224" t="str">
        <f t="array" ref="Q224">IFERROR(IF(OR(L224="",M224=""),"",_xlfn.STDEV.S(IF($J$11:$J$2001=1,IF($C$11:$C$2001&gt;L224,IF($C$11:$C$2001&lt;=M224,IF($D$11:$G$2001&gt;=0,$D$11:$G$2001))),""))),"")</f>
        <v/>
      </c>
      <c r="R224" t="str">
        <f t="shared" si="72"/>
        <v/>
      </c>
      <c r="S224" t="str">
        <f t="shared" si="73"/>
        <v/>
      </c>
      <c r="U224">
        <f>IF(Input_1!L217&lt;&gt;"",Input_1!L217,"")</f>
        <v>2140</v>
      </c>
      <c r="V224" s="9">
        <f>IF(Input_1!M217&lt;&gt;"",Input_1!M217,"")</f>
        <v>1.1850000000000001</v>
      </c>
      <c r="W224" s="9">
        <f>IF(Input_1!N217&lt;&gt;"",Input_1!N217,"")</f>
        <v>1.0660000000000001</v>
      </c>
      <c r="X224" s="9">
        <f>IF(Input_1!O217&lt;&gt;"",Input_1!O217,"")</f>
        <v>1.024</v>
      </c>
      <c r="Y224" s="9">
        <f>IF(Input_1!Q217&lt;&gt;"",Input_1!Q217,"")</f>
        <v>1.07</v>
      </c>
      <c r="Z224" s="9">
        <f t="shared" si="74"/>
        <v>1.0862500000000002</v>
      </c>
      <c r="AA224" s="9">
        <f t="array" ref="AA224">IFERROR(_xlfn.STDEV.S(IF(V224:Y224&gt;=0,IF(V224:Y224&lt;&gt;"",V224:Y224,""))),"")</f>
        <v>6.9042861084015542E-2</v>
      </c>
      <c r="AB224" s="2">
        <f t="shared" si="75"/>
        <v>1</v>
      </c>
      <c r="AD224" t="str">
        <f t="shared" si="85"/>
        <v/>
      </c>
      <c r="AE224" t="str">
        <f t="shared" si="76"/>
        <v/>
      </c>
      <c r="AF224" t="str">
        <f t="shared" si="87"/>
        <v/>
      </c>
      <c r="AG224" t="str">
        <f t="array" ref="AG224">IF(OR(AD224="",AE224=""),"",COUNT(IF($AB$11:$AB$2001=1,IF($U$11:$U$2001&gt;AD224,IF($U$11:$U$2001&lt;=AE224,IF($V$11:$Y$2001&gt;=0,$AB$11:$AB$2001),""),""),""),""))</f>
        <v/>
      </c>
      <c r="AH224" s="9" t="str">
        <f t="array" ref="AH224">IF(AND(AD224&lt;&gt;"",AE224&lt;&gt;""),AVERAGE(IF($AB$11:$AB$2001=1,IF($U$11:$U$2001&gt;AD224,IF($C$11:$C$2001&lt;=AE224,$V$11:$Y$2001)))),"")</f>
        <v/>
      </c>
      <c r="AI224" s="9" t="str">
        <f t="array" ref="AI224">IF(AND(AD224&lt;&gt;"",AE224&lt;&gt;""),_xlfn.STDEV.S(IF($AB$11:$AB$2001=1,IF($U$11:$U$2001&gt;AD224,IF($C$11:$C$2001&lt;=AE224,$V$11:$Y$2001)))),"")</f>
        <v/>
      </c>
      <c r="AJ224" t="str">
        <f t="shared" si="77"/>
        <v/>
      </c>
      <c r="AK224" t="str">
        <f t="shared" si="78"/>
        <v/>
      </c>
      <c r="AM224" t="str">
        <f>IF(Input_1!T217&lt;&gt;"",Input_1!T217,"")</f>
        <v/>
      </c>
      <c r="AN224" s="9" t="str">
        <f>IF(Input_1!U217&lt;&gt;"",Input_1!U217,"")</f>
        <v/>
      </c>
      <c r="AO224" s="9" t="str">
        <f>IF(Input_1!V217&lt;&gt;"",Input_1!V217,"")</f>
        <v/>
      </c>
      <c r="AP224" s="9" t="str">
        <f>IF(Input_1!W217&lt;&gt;"",Input_1!W217,"")</f>
        <v/>
      </c>
      <c r="AQ224" s="9" t="str">
        <f>IF(Input_1!Y217&lt;&gt;"",Input_1!Y217,"")</f>
        <v/>
      </c>
      <c r="AR224" s="9" t="str">
        <f t="shared" si="79"/>
        <v/>
      </c>
      <c r="AS224" s="9" t="str">
        <f t="array" ref="AS224">IFERROR(_xlfn.STDEV.S(IF(AN224:AQ224&gt;=0,IF(AN224:AQ224&lt;&gt;"",AN224:AQ224,""))),"")</f>
        <v/>
      </c>
      <c r="AT224" s="2">
        <f t="shared" si="80"/>
        <v>0</v>
      </c>
      <c r="AV224" t="str">
        <f t="shared" si="86"/>
        <v/>
      </c>
      <c r="AW224" t="str">
        <f t="shared" si="81"/>
        <v/>
      </c>
      <c r="AX224" t="str">
        <f t="shared" si="82"/>
        <v/>
      </c>
      <c r="AY224" t="str">
        <f t="array" ref="AY224">IF(OR(AV224="",AW224=""),"",COUNT(IF($AT$11:$AT$2001=1,IF($AM$11:$AM$2001&gt;AV224,IF($AM$11:$AM$2001&lt;=AW224,IF($AN$11:$AQ$2001&gt;=0,$AT$11:$AT$2001),""),""),""),""))</f>
        <v/>
      </c>
      <c r="AZ224" s="9" t="str">
        <f t="array" ref="AZ224">IFERROR(IF(OR(AV224="",AW224=""),"",AVERAGE(IF($AT$11:$AT$2001=1,IF($AM$11:$AM$2001&gt;AV224,IF($AM$11:$AM$2001&lt;=AW224,IF($AN$11:$AQ$2001&gt;=0,$AN$11:$AQ$2001)),"")))),"")</f>
        <v/>
      </c>
      <c r="BA224" s="9" t="str">
        <f t="array" ref="BA224">IFERROR(IF(OR(AV224="",AW224=""),"",_xlfn.STDEV.S(IF($AT$11:$AT$2001=1,IF($AM$11:$AM$2001&gt;AV224,IF($AM$11:$AM$2001&lt;=AW224,IF($AN$11:$AQ$2001&gt;=0,$AN$11:$AQ$2001))),""))),"")</f>
        <v/>
      </c>
      <c r="BB224" t="str">
        <f t="shared" si="83"/>
        <v/>
      </c>
      <c r="BC224" t="str">
        <f t="shared" si="84"/>
        <v/>
      </c>
    </row>
    <row r="225" spans="1:55" x14ac:dyDescent="0.35">
      <c r="A225" s="9" t="str">
        <f>IF(Input_1!A218&lt;&gt;"",Input_1!A218,"")</f>
        <v/>
      </c>
      <c r="B225" s="9" t="str">
        <f>IF(Input_1!B218&lt;&gt;"",Input_1!B218,"")</f>
        <v/>
      </c>
      <c r="C225">
        <f>IF(Input_1!D218&lt;&gt;"",Input_1!D218,"")</f>
        <v>2150</v>
      </c>
      <c r="D225" s="9">
        <f>IF(Input_1!E218&lt;&gt;"",Input_1!E218,"")</f>
        <v>1.083</v>
      </c>
      <c r="E225" s="9">
        <f>IF(Input_1!F218&lt;&gt;"",Input_1!F218,"")</f>
        <v>0.996</v>
      </c>
      <c r="F225" s="9">
        <f>IF(Input_1!G218&lt;&gt;"",Input_1!G218,"")</f>
        <v>0.98099999999999998</v>
      </c>
      <c r="G225" s="9">
        <f>IF(Input_1!I218&lt;&gt;"",Input_1!I218,"")</f>
        <v>1.044</v>
      </c>
      <c r="H225" s="9">
        <f t="shared" si="68"/>
        <v>1.0259999999999998</v>
      </c>
      <c r="I225" s="9">
        <f t="array" ref="I225">IFERROR(_xlfn.STDEV.S(IF(D225:G225&gt;=0,IF(D225:G225&lt;&gt;"",D225:G225,""))),"")</f>
        <v>4.6540305112880376E-2</v>
      </c>
      <c r="J225" s="2">
        <f t="shared" si="69"/>
        <v>1</v>
      </c>
      <c r="L225" t="str">
        <f t="shared" si="70"/>
        <v/>
      </c>
      <c r="M225" t="str">
        <f t="shared" si="67"/>
        <v/>
      </c>
      <c r="N225" t="str">
        <f t="shared" si="71"/>
        <v/>
      </c>
      <c r="O225" t="str">
        <f t="array" ref="O225">IF(OR(L225="",M225=""),"",COUNT(IF($J$11:$J$2001=1,IF($C$11:$C$2001&gt;L225,IF($C$11:$C$2001&lt;=M225,IF($D$11:$G$2001&gt;=0,$J$11:$J$2001),""),""),""),""))</f>
        <v/>
      </c>
      <c r="P225" s="9" t="str">
        <f t="array" ref="P225">IFERROR(IF(OR(L225="",M225=""),"",AVERAGE(IF($J$11:$J$2001=1,IF($C$11:$C$2001&gt;L225,IF($C$11:$C$2001&lt;=M225,IF($D$11:$G$2001&gt;=0,$D$11:$G$2001)),"")))),"")</f>
        <v/>
      </c>
      <c r="Q225" t="str">
        <f t="array" ref="Q225">IFERROR(IF(OR(L225="",M225=""),"",_xlfn.STDEV.S(IF($J$11:$J$2001=1,IF($C$11:$C$2001&gt;L225,IF($C$11:$C$2001&lt;=M225,IF($D$11:$G$2001&gt;=0,$D$11:$G$2001))),""))),"")</f>
        <v/>
      </c>
      <c r="R225" t="str">
        <f t="shared" si="72"/>
        <v/>
      </c>
      <c r="S225" t="str">
        <f t="shared" si="73"/>
        <v/>
      </c>
      <c r="U225">
        <f>IF(Input_1!L218&lt;&gt;"",Input_1!L218,"")</f>
        <v>2150</v>
      </c>
      <c r="V225" s="9">
        <f>IF(Input_1!M218&lt;&gt;"",Input_1!M218,"")</f>
        <v>1.1819999999999999</v>
      </c>
      <c r="W225" s="9">
        <f>IF(Input_1!N218&lt;&gt;"",Input_1!N218,"")</f>
        <v>1.01</v>
      </c>
      <c r="X225" s="9">
        <f>IF(Input_1!O218&lt;&gt;"",Input_1!O218,"")</f>
        <v>0.92400000000000004</v>
      </c>
      <c r="Y225" s="9">
        <f>IF(Input_1!Q218&lt;&gt;"",Input_1!Q218,"")</f>
        <v>1.0289999999999999</v>
      </c>
      <c r="Z225" s="9">
        <f t="shared" si="74"/>
        <v>1.0362499999999999</v>
      </c>
      <c r="AA225" s="9">
        <f t="array" ref="AA225">IFERROR(_xlfn.STDEV.S(IF(V225:Y225&gt;=0,IF(V225:Y225&lt;&gt;"",V225:Y225,""))),"")</f>
        <v>0.1073696884600118</v>
      </c>
      <c r="AB225" s="2">
        <f t="shared" si="75"/>
        <v>1</v>
      </c>
      <c r="AD225" t="str">
        <f t="shared" si="85"/>
        <v/>
      </c>
      <c r="AE225" t="str">
        <f t="shared" si="76"/>
        <v/>
      </c>
      <c r="AF225" t="str">
        <f t="shared" si="87"/>
        <v/>
      </c>
      <c r="AG225" t="str">
        <f t="array" ref="AG225">IF(OR(AD225="",AE225=""),"",COUNT(IF($AB$11:$AB$2001=1,IF($U$11:$U$2001&gt;AD225,IF($U$11:$U$2001&lt;=AE225,IF($V$11:$Y$2001&gt;=0,$AB$11:$AB$2001),""),""),""),""))</f>
        <v/>
      </c>
      <c r="AH225" s="9" t="str">
        <f t="array" ref="AH225">IF(AND(AD225&lt;&gt;"",AE225&lt;&gt;""),AVERAGE(IF($AB$11:$AB$2001=1,IF($U$11:$U$2001&gt;AD225,IF($C$11:$C$2001&lt;=AE225,$V$11:$Y$2001)))),"")</f>
        <v/>
      </c>
      <c r="AI225" s="9" t="str">
        <f t="array" ref="AI225">IF(AND(AD225&lt;&gt;"",AE225&lt;&gt;""),_xlfn.STDEV.S(IF($AB$11:$AB$2001=1,IF($U$11:$U$2001&gt;AD225,IF($C$11:$C$2001&lt;=AE225,$V$11:$Y$2001)))),"")</f>
        <v/>
      </c>
      <c r="AJ225" t="str">
        <f t="shared" si="77"/>
        <v/>
      </c>
      <c r="AK225" t="str">
        <f t="shared" si="78"/>
        <v/>
      </c>
      <c r="AM225" t="str">
        <f>IF(Input_1!T218&lt;&gt;"",Input_1!T218,"")</f>
        <v/>
      </c>
      <c r="AN225" s="9" t="str">
        <f>IF(Input_1!U218&lt;&gt;"",Input_1!U218,"")</f>
        <v/>
      </c>
      <c r="AO225" s="9" t="str">
        <f>IF(Input_1!V218&lt;&gt;"",Input_1!V218,"")</f>
        <v/>
      </c>
      <c r="AP225" s="9" t="str">
        <f>IF(Input_1!W218&lt;&gt;"",Input_1!W218,"")</f>
        <v/>
      </c>
      <c r="AQ225" s="9" t="str">
        <f>IF(Input_1!Y218&lt;&gt;"",Input_1!Y218,"")</f>
        <v/>
      </c>
      <c r="AR225" s="9" t="str">
        <f t="shared" si="79"/>
        <v/>
      </c>
      <c r="AS225" s="9" t="str">
        <f t="array" ref="AS225">IFERROR(_xlfn.STDEV.S(IF(AN225:AQ225&gt;=0,IF(AN225:AQ225&lt;&gt;"",AN225:AQ225,""))),"")</f>
        <v/>
      </c>
      <c r="AT225" s="2">
        <f t="shared" si="80"/>
        <v>0</v>
      </c>
      <c r="AV225" t="str">
        <f t="shared" si="86"/>
        <v/>
      </c>
      <c r="AW225" t="str">
        <f t="shared" si="81"/>
        <v/>
      </c>
      <c r="AX225" t="str">
        <f t="shared" si="82"/>
        <v/>
      </c>
      <c r="AY225" t="str">
        <f t="array" ref="AY225">IF(OR(AV225="",AW225=""),"",COUNT(IF($AT$11:$AT$2001=1,IF($AM$11:$AM$2001&gt;AV225,IF($AM$11:$AM$2001&lt;=AW225,IF($AN$11:$AQ$2001&gt;=0,$AT$11:$AT$2001),""),""),""),""))</f>
        <v/>
      </c>
      <c r="AZ225" s="9" t="str">
        <f t="array" ref="AZ225">IFERROR(IF(OR(AV225="",AW225=""),"",AVERAGE(IF($AT$11:$AT$2001=1,IF($AM$11:$AM$2001&gt;AV225,IF($AM$11:$AM$2001&lt;=AW225,IF($AN$11:$AQ$2001&gt;=0,$AN$11:$AQ$2001)),"")))),"")</f>
        <v/>
      </c>
      <c r="BA225" s="9" t="str">
        <f t="array" ref="BA225">IFERROR(IF(OR(AV225="",AW225=""),"",_xlfn.STDEV.S(IF($AT$11:$AT$2001=1,IF($AM$11:$AM$2001&gt;AV225,IF($AM$11:$AM$2001&lt;=AW225,IF($AN$11:$AQ$2001&gt;=0,$AN$11:$AQ$2001))),""))),"")</f>
        <v/>
      </c>
      <c r="BB225" t="str">
        <f t="shared" si="83"/>
        <v/>
      </c>
      <c r="BC225" t="str">
        <f t="shared" si="84"/>
        <v/>
      </c>
    </row>
    <row r="226" spans="1:55" x14ac:dyDescent="0.35">
      <c r="A226" s="9" t="str">
        <f>IF(Input_1!A219&lt;&gt;"",Input_1!A219,"")</f>
        <v/>
      </c>
      <c r="B226" s="9" t="str">
        <f>IF(Input_1!B219&lt;&gt;"",Input_1!B219,"")</f>
        <v/>
      </c>
      <c r="C226">
        <f>IF(Input_1!D219&lt;&gt;"",Input_1!D219,"")</f>
        <v>2160</v>
      </c>
      <c r="D226" s="9">
        <f>IF(Input_1!E219&lt;&gt;"",Input_1!E219,"")</f>
        <v>1.05</v>
      </c>
      <c r="E226" s="9">
        <f>IF(Input_1!F219&lt;&gt;"",Input_1!F219,"")</f>
        <v>1.008</v>
      </c>
      <c r="F226" s="9">
        <f>IF(Input_1!G219&lt;&gt;"",Input_1!G219,"")</f>
        <v>1.046</v>
      </c>
      <c r="G226" s="9">
        <f>IF(Input_1!I219&lt;&gt;"",Input_1!I219,"")</f>
        <v>1.0369999999999999</v>
      </c>
      <c r="H226" s="9">
        <f t="shared" si="68"/>
        <v>1.03525</v>
      </c>
      <c r="I226" s="9">
        <f t="array" ref="I226">IFERROR(_xlfn.STDEV.S(IF(D226:G226&gt;=0,IF(D226:G226&lt;&gt;"",D226:G226,""))),"")</f>
        <v>1.8962682651284705E-2</v>
      </c>
      <c r="J226" s="2">
        <f t="shared" si="69"/>
        <v>1</v>
      </c>
      <c r="L226" t="str">
        <f t="shared" si="70"/>
        <v/>
      </c>
      <c r="M226" t="str">
        <f t="shared" si="67"/>
        <v/>
      </c>
      <c r="N226" t="str">
        <f t="shared" si="71"/>
        <v/>
      </c>
      <c r="O226" t="str">
        <f t="array" ref="O226">IF(OR(L226="",M226=""),"",COUNT(IF($J$11:$J$2001=1,IF($C$11:$C$2001&gt;L226,IF($C$11:$C$2001&lt;=M226,IF($D$11:$G$2001&gt;=0,$J$11:$J$2001),""),""),""),""))</f>
        <v/>
      </c>
      <c r="P226" s="9" t="str">
        <f t="array" ref="P226">IFERROR(IF(OR(L226="",M226=""),"",AVERAGE(IF($J$11:$J$2001=1,IF($C$11:$C$2001&gt;L226,IF($C$11:$C$2001&lt;=M226,IF($D$11:$G$2001&gt;=0,$D$11:$G$2001)),"")))),"")</f>
        <v/>
      </c>
      <c r="Q226" t="str">
        <f t="array" ref="Q226">IFERROR(IF(OR(L226="",M226=""),"",_xlfn.STDEV.S(IF($J$11:$J$2001=1,IF($C$11:$C$2001&gt;L226,IF($C$11:$C$2001&lt;=M226,IF($D$11:$G$2001&gt;=0,$D$11:$G$2001))),""))),"")</f>
        <v/>
      </c>
      <c r="R226" t="str">
        <f t="shared" si="72"/>
        <v/>
      </c>
      <c r="S226" t="str">
        <f t="shared" si="73"/>
        <v/>
      </c>
      <c r="U226">
        <f>IF(Input_1!L219&lt;&gt;"",Input_1!L219,"")</f>
        <v>2160</v>
      </c>
      <c r="V226" s="9">
        <f>IF(Input_1!M219&lt;&gt;"",Input_1!M219,"")</f>
        <v>1.1970000000000001</v>
      </c>
      <c r="W226" s="9">
        <f>IF(Input_1!N219&lt;&gt;"",Input_1!N219,"")</f>
        <v>0.98099999999999998</v>
      </c>
      <c r="X226" s="9">
        <f>IF(Input_1!O219&lt;&gt;"",Input_1!O219,"")</f>
        <v>0.95499999999999996</v>
      </c>
      <c r="Y226" s="9">
        <f>IF(Input_1!Q219&lt;&gt;"",Input_1!Q219,"")</f>
        <v>1.012</v>
      </c>
      <c r="Z226" s="9">
        <f t="shared" si="74"/>
        <v>1.0362499999999999</v>
      </c>
      <c r="AA226" s="9">
        <f t="array" ref="AA226">IFERROR(_xlfn.STDEV.S(IF(V226:Y226&gt;=0,IF(V226:Y226&lt;&gt;"",V226:Y226,""))),"")</f>
        <v>0.10967033935086251</v>
      </c>
      <c r="AB226" s="2">
        <f t="shared" si="75"/>
        <v>1</v>
      </c>
      <c r="AD226" t="str">
        <f t="shared" si="85"/>
        <v/>
      </c>
      <c r="AE226" t="str">
        <f t="shared" si="76"/>
        <v/>
      </c>
      <c r="AF226" t="str">
        <f t="shared" si="87"/>
        <v/>
      </c>
      <c r="AG226" t="str">
        <f t="array" ref="AG226">IF(OR(AD226="",AE226=""),"",COUNT(IF($AB$11:$AB$2001=1,IF($U$11:$U$2001&gt;AD226,IF($U$11:$U$2001&lt;=AE226,IF($V$11:$Y$2001&gt;=0,$AB$11:$AB$2001),""),""),""),""))</f>
        <v/>
      </c>
      <c r="AH226" s="9" t="str">
        <f t="array" ref="AH226">IF(AND(AD226&lt;&gt;"",AE226&lt;&gt;""),AVERAGE(IF($AB$11:$AB$2001=1,IF($U$11:$U$2001&gt;AD226,IF($C$11:$C$2001&lt;=AE226,$V$11:$Y$2001)))),"")</f>
        <v/>
      </c>
      <c r="AI226" s="9" t="str">
        <f t="array" ref="AI226">IF(AND(AD226&lt;&gt;"",AE226&lt;&gt;""),_xlfn.STDEV.S(IF($AB$11:$AB$2001=1,IF($U$11:$U$2001&gt;AD226,IF($C$11:$C$2001&lt;=AE226,$V$11:$Y$2001)))),"")</f>
        <v/>
      </c>
      <c r="AJ226" t="str">
        <f t="shared" si="77"/>
        <v/>
      </c>
      <c r="AK226" t="str">
        <f t="shared" si="78"/>
        <v/>
      </c>
      <c r="AM226" t="str">
        <f>IF(Input_1!T219&lt;&gt;"",Input_1!T219,"")</f>
        <v/>
      </c>
      <c r="AN226" s="9" t="str">
        <f>IF(Input_1!U219&lt;&gt;"",Input_1!U219,"")</f>
        <v/>
      </c>
      <c r="AO226" s="9" t="str">
        <f>IF(Input_1!V219&lt;&gt;"",Input_1!V219,"")</f>
        <v/>
      </c>
      <c r="AP226" s="9" t="str">
        <f>IF(Input_1!W219&lt;&gt;"",Input_1!W219,"")</f>
        <v/>
      </c>
      <c r="AQ226" s="9" t="str">
        <f>IF(Input_1!Y219&lt;&gt;"",Input_1!Y219,"")</f>
        <v/>
      </c>
      <c r="AR226" s="9" t="str">
        <f t="shared" si="79"/>
        <v/>
      </c>
      <c r="AS226" s="9" t="str">
        <f t="array" ref="AS226">IFERROR(_xlfn.STDEV.S(IF(AN226:AQ226&gt;=0,IF(AN226:AQ226&lt;&gt;"",AN226:AQ226,""))),"")</f>
        <v/>
      </c>
      <c r="AT226" s="2">
        <f t="shared" si="80"/>
        <v>0</v>
      </c>
      <c r="AV226" t="str">
        <f t="shared" si="86"/>
        <v/>
      </c>
      <c r="AW226" t="str">
        <f t="shared" si="81"/>
        <v/>
      </c>
      <c r="AX226" t="str">
        <f t="shared" si="82"/>
        <v/>
      </c>
      <c r="AY226" t="str">
        <f t="array" ref="AY226">IF(OR(AV226="",AW226=""),"",COUNT(IF($AT$11:$AT$2001=1,IF($AM$11:$AM$2001&gt;AV226,IF($AM$11:$AM$2001&lt;=AW226,IF($AN$11:$AQ$2001&gt;=0,$AT$11:$AT$2001),""),""),""),""))</f>
        <v/>
      </c>
      <c r="AZ226" s="9" t="str">
        <f t="array" ref="AZ226">IFERROR(IF(OR(AV226="",AW226=""),"",AVERAGE(IF($AT$11:$AT$2001=1,IF($AM$11:$AM$2001&gt;AV226,IF($AM$11:$AM$2001&lt;=AW226,IF($AN$11:$AQ$2001&gt;=0,$AN$11:$AQ$2001)),"")))),"")</f>
        <v/>
      </c>
      <c r="BA226" s="9" t="str">
        <f t="array" ref="BA226">IFERROR(IF(OR(AV226="",AW226=""),"",_xlfn.STDEV.S(IF($AT$11:$AT$2001=1,IF($AM$11:$AM$2001&gt;AV226,IF($AM$11:$AM$2001&lt;=AW226,IF($AN$11:$AQ$2001&gt;=0,$AN$11:$AQ$2001))),""))),"")</f>
        <v/>
      </c>
      <c r="BB226" t="str">
        <f t="shared" si="83"/>
        <v/>
      </c>
      <c r="BC226" t="str">
        <f t="shared" si="84"/>
        <v/>
      </c>
    </row>
    <row r="227" spans="1:55" x14ac:dyDescent="0.35">
      <c r="A227" s="9" t="str">
        <f>IF(Input_1!A220&lt;&gt;"",Input_1!A220,"")</f>
        <v/>
      </c>
      <c r="B227" s="9" t="str">
        <f>IF(Input_1!B220&lt;&gt;"",Input_1!B220,"")</f>
        <v/>
      </c>
      <c r="C227">
        <f>IF(Input_1!D220&lt;&gt;"",Input_1!D220,"")</f>
        <v>2170</v>
      </c>
      <c r="D227" s="9">
        <f>IF(Input_1!E220&lt;&gt;"",Input_1!E220,"")</f>
        <v>1.071</v>
      </c>
      <c r="E227" s="9">
        <f>IF(Input_1!F220&lt;&gt;"",Input_1!F220,"")</f>
        <v>1.0109999999999999</v>
      </c>
      <c r="F227" s="9">
        <f>IF(Input_1!G220&lt;&gt;"",Input_1!G220,"")</f>
        <v>0.99399999999999999</v>
      </c>
      <c r="G227" s="9">
        <f>IF(Input_1!I220&lt;&gt;"",Input_1!I220,"")</f>
        <v>1.0309999999999999</v>
      </c>
      <c r="H227" s="9">
        <f t="shared" si="68"/>
        <v>1.0267499999999998</v>
      </c>
      <c r="I227" s="9">
        <f t="array" ref="I227">IFERROR(_xlfn.STDEV.S(IF(D227:G227&gt;=0,IF(D227:G227&lt;&gt;"",D227:G227,""))),"")</f>
        <v>3.3149912015971721E-2</v>
      </c>
      <c r="J227" s="2">
        <f t="shared" si="69"/>
        <v>1</v>
      </c>
      <c r="L227" t="str">
        <f t="shared" si="70"/>
        <v/>
      </c>
      <c r="M227" t="str">
        <f t="shared" si="67"/>
        <v/>
      </c>
      <c r="N227" t="str">
        <f t="shared" si="71"/>
        <v/>
      </c>
      <c r="O227" t="str">
        <f t="array" ref="O227">IF(OR(L227="",M227=""),"",COUNT(IF($J$11:$J$2001=1,IF($C$11:$C$2001&gt;L227,IF($C$11:$C$2001&lt;=M227,IF($D$11:$G$2001&gt;=0,$J$11:$J$2001),""),""),""),""))</f>
        <v/>
      </c>
      <c r="P227" s="9" t="str">
        <f t="array" ref="P227">IFERROR(IF(OR(L227="",M227=""),"",AVERAGE(IF($J$11:$J$2001=1,IF($C$11:$C$2001&gt;L227,IF($C$11:$C$2001&lt;=M227,IF($D$11:$G$2001&gt;=0,$D$11:$G$2001)),"")))),"")</f>
        <v/>
      </c>
      <c r="Q227" t="str">
        <f t="array" ref="Q227">IFERROR(IF(OR(L227="",M227=""),"",_xlfn.STDEV.S(IF($J$11:$J$2001=1,IF($C$11:$C$2001&gt;L227,IF($C$11:$C$2001&lt;=M227,IF($D$11:$G$2001&gt;=0,$D$11:$G$2001))),""))),"")</f>
        <v/>
      </c>
      <c r="R227" t="str">
        <f t="shared" si="72"/>
        <v/>
      </c>
      <c r="S227" t="str">
        <f t="shared" si="73"/>
        <v/>
      </c>
      <c r="U227">
        <f>IF(Input_1!L220&lt;&gt;"",Input_1!L220,"")</f>
        <v>2170</v>
      </c>
      <c r="V227" s="9">
        <f>IF(Input_1!M220&lt;&gt;"",Input_1!M220,"")</f>
        <v>1.28</v>
      </c>
      <c r="W227" s="9">
        <f>IF(Input_1!N220&lt;&gt;"",Input_1!N220,"")</f>
        <v>1.0149999999999999</v>
      </c>
      <c r="X227" s="9">
        <f>IF(Input_1!O220&lt;&gt;"",Input_1!O220,"")</f>
        <v>1.0029999999999999</v>
      </c>
      <c r="Y227" s="9">
        <f>IF(Input_1!Q220&lt;&gt;"",Input_1!Q220,"")</f>
        <v>1.0409999999999999</v>
      </c>
      <c r="Z227" s="9">
        <f t="shared" si="74"/>
        <v>1.0847500000000001</v>
      </c>
      <c r="AA227" s="9">
        <f t="array" ref="AA227">IFERROR(_xlfn.STDEV.S(IF(V227:Y227&gt;=0,IF(V227:Y227&lt;&gt;"",V227:Y227,""))),"")</f>
        <v>0.13112938902727472</v>
      </c>
      <c r="AB227" s="2">
        <f t="shared" si="75"/>
        <v>1</v>
      </c>
      <c r="AD227" t="str">
        <f t="shared" si="85"/>
        <v/>
      </c>
      <c r="AE227" t="str">
        <f t="shared" si="76"/>
        <v/>
      </c>
      <c r="AF227" t="str">
        <f t="shared" si="87"/>
        <v/>
      </c>
      <c r="AG227" t="str">
        <f t="array" ref="AG227">IF(OR(AD227="",AE227=""),"",COUNT(IF($AB$11:$AB$2001=1,IF($U$11:$U$2001&gt;AD227,IF($U$11:$U$2001&lt;=AE227,IF($V$11:$Y$2001&gt;=0,$AB$11:$AB$2001),""),""),""),""))</f>
        <v/>
      </c>
      <c r="AH227" s="9" t="str">
        <f t="array" ref="AH227">IF(AND(AD227&lt;&gt;"",AE227&lt;&gt;""),AVERAGE(IF($AB$11:$AB$2001=1,IF($U$11:$U$2001&gt;AD227,IF($C$11:$C$2001&lt;=AE227,$V$11:$Y$2001)))),"")</f>
        <v/>
      </c>
      <c r="AI227" s="9" t="str">
        <f t="array" ref="AI227">IF(AND(AD227&lt;&gt;"",AE227&lt;&gt;""),_xlfn.STDEV.S(IF($AB$11:$AB$2001=1,IF($U$11:$U$2001&gt;AD227,IF($C$11:$C$2001&lt;=AE227,$V$11:$Y$2001)))),"")</f>
        <v/>
      </c>
      <c r="AJ227" t="str">
        <f t="shared" si="77"/>
        <v/>
      </c>
      <c r="AK227" t="str">
        <f t="shared" si="78"/>
        <v/>
      </c>
      <c r="AM227" t="str">
        <f>IF(Input_1!T220&lt;&gt;"",Input_1!T220,"")</f>
        <v/>
      </c>
      <c r="AN227" s="9" t="str">
        <f>IF(Input_1!U220&lt;&gt;"",Input_1!U220,"")</f>
        <v/>
      </c>
      <c r="AO227" s="9" t="str">
        <f>IF(Input_1!V220&lt;&gt;"",Input_1!V220,"")</f>
        <v/>
      </c>
      <c r="AP227" s="9" t="str">
        <f>IF(Input_1!W220&lt;&gt;"",Input_1!W220,"")</f>
        <v/>
      </c>
      <c r="AQ227" s="9" t="str">
        <f>IF(Input_1!Y220&lt;&gt;"",Input_1!Y220,"")</f>
        <v/>
      </c>
      <c r="AR227" s="9" t="str">
        <f t="shared" si="79"/>
        <v/>
      </c>
      <c r="AS227" s="9" t="str">
        <f t="array" ref="AS227">IFERROR(_xlfn.STDEV.S(IF(AN227:AQ227&gt;=0,IF(AN227:AQ227&lt;&gt;"",AN227:AQ227,""))),"")</f>
        <v/>
      </c>
      <c r="AT227" s="2">
        <f t="shared" si="80"/>
        <v>0</v>
      </c>
      <c r="AV227" t="str">
        <f t="shared" si="86"/>
        <v/>
      </c>
      <c r="AW227" t="str">
        <f t="shared" si="81"/>
        <v/>
      </c>
      <c r="AX227" t="str">
        <f t="shared" si="82"/>
        <v/>
      </c>
      <c r="AY227" t="str">
        <f t="array" ref="AY227">IF(OR(AV227="",AW227=""),"",COUNT(IF($AT$11:$AT$2001=1,IF($AM$11:$AM$2001&gt;AV227,IF($AM$11:$AM$2001&lt;=AW227,IF($AN$11:$AQ$2001&gt;=0,$AT$11:$AT$2001),""),""),""),""))</f>
        <v/>
      </c>
      <c r="AZ227" s="9" t="str">
        <f t="array" ref="AZ227">IFERROR(IF(OR(AV227="",AW227=""),"",AVERAGE(IF($AT$11:$AT$2001=1,IF($AM$11:$AM$2001&gt;AV227,IF($AM$11:$AM$2001&lt;=AW227,IF($AN$11:$AQ$2001&gt;=0,$AN$11:$AQ$2001)),"")))),"")</f>
        <v/>
      </c>
      <c r="BA227" s="9" t="str">
        <f t="array" ref="BA227">IFERROR(IF(OR(AV227="",AW227=""),"",_xlfn.STDEV.S(IF($AT$11:$AT$2001=1,IF($AM$11:$AM$2001&gt;AV227,IF($AM$11:$AM$2001&lt;=AW227,IF($AN$11:$AQ$2001&gt;=0,$AN$11:$AQ$2001))),""))),"")</f>
        <v/>
      </c>
      <c r="BB227" t="str">
        <f t="shared" si="83"/>
        <v/>
      </c>
      <c r="BC227" t="str">
        <f t="shared" si="84"/>
        <v/>
      </c>
    </row>
    <row r="228" spans="1:55" x14ac:dyDescent="0.35">
      <c r="A228" s="9" t="str">
        <f>IF(Input_1!A221&lt;&gt;"",Input_1!A221,"")</f>
        <v/>
      </c>
      <c r="B228" s="9" t="str">
        <f>IF(Input_1!B221&lt;&gt;"",Input_1!B221,"")</f>
        <v/>
      </c>
      <c r="C228">
        <f>IF(Input_1!D221&lt;&gt;"",Input_1!D221,"")</f>
        <v>2180</v>
      </c>
      <c r="D228" s="9">
        <f>IF(Input_1!E221&lt;&gt;"",Input_1!E221,"")</f>
        <v>1.163</v>
      </c>
      <c r="E228" s="9">
        <f>IF(Input_1!F221&lt;&gt;"",Input_1!F221,"")</f>
        <v>1.002</v>
      </c>
      <c r="F228" s="9">
        <f>IF(Input_1!G221&lt;&gt;"",Input_1!G221,"")</f>
        <v>0.97599999999999998</v>
      </c>
      <c r="G228" s="9">
        <f>IF(Input_1!I221&lt;&gt;"",Input_1!I221,"")</f>
        <v>1.0629999999999999</v>
      </c>
      <c r="H228" s="9">
        <f t="shared" si="68"/>
        <v>1.0509999999999999</v>
      </c>
      <c r="I228" s="9">
        <f t="array" ref="I228">IFERROR(_xlfn.STDEV.S(IF(D228:G228&gt;=0,IF(D228:G228&lt;&gt;"",D228:G228,""))),"")</f>
        <v>8.30943239136505E-2</v>
      </c>
      <c r="J228" s="2">
        <f t="shared" si="69"/>
        <v>1</v>
      </c>
      <c r="L228" t="str">
        <f t="shared" si="70"/>
        <v/>
      </c>
      <c r="M228" t="str">
        <f t="shared" si="67"/>
        <v/>
      </c>
      <c r="N228" t="str">
        <f t="shared" si="71"/>
        <v/>
      </c>
      <c r="O228" t="str">
        <f t="array" ref="O228">IF(OR(L228="",M228=""),"",COUNT(IF($J$11:$J$2001=1,IF($C$11:$C$2001&gt;L228,IF($C$11:$C$2001&lt;=M228,IF($D$11:$G$2001&gt;=0,$J$11:$J$2001),""),""),""),""))</f>
        <v/>
      </c>
      <c r="P228" s="9" t="str">
        <f t="array" ref="P228">IFERROR(IF(OR(L228="",M228=""),"",AVERAGE(IF($J$11:$J$2001=1,IF($C$11:$C$2001&gt;L228,IF($C$11:$C$2001&lt;=M228,IF($D$11:$G$2001&gt;=0,$D$11:$G$2001)),"")))),"")</f>
        <v/>
      </c>
      <c r="Q228" t="str">
        <f t="array" ref="Q228">IFERROR(IF(OR(L228="",M228=""),"",_xlfn.STDEV.S(IF($J$11:$J$2001=1,IF($C$11:$C$2001&gt;L228,IF($C$11:$C$2001&lt;=M228,IF($D$11:$G$2001&gt;=0,$D$11:$G$2001))),""))),"")</f>
        <v/>
      </c>
      <c r="R228" t="str">
        <f t="shared" si="72"/>
        <v/>
      </c>
      <c r="S228" t="str">
        <f t="shared" si="73"/>
        <v/>
      </c>
      <c r="U228">
        <f>IF(Input_1!L221&lt;&gt;"",Input_1!L221,"")</f>
        <v>2180</v>
      </c>
      <c r="V228" s="9">
        <f>IF(Input_1!M221&lt;&gt;"",Input_1!M221,"")</f>
        <v>1.302</v>
      </c>
      <c r="W228" s="9">
        <f>IF(Input_1!N221&lt;&gt;"",Input_1!N221,"")</f>
        <v>1.127</v>
      </c>
      <c r="X228" s="9">
        <f>IF(Input_1!O221&lt;&gt;"",Input_1!O221,"")</f>
        <v>0.98299999999999998</v>
      </c>
      <c r="Y228" s="9">
        <f>IF(Input_1!Q221&lt;&gt;"",Input_1!Q221,"")</f>
        <v>1.0860000000000001</v>
      </c>
      <c r="Z228" s="9">
        <f t="shared" si="74"/>
        <v>1.1245000000000001</v>
      </c>
      <c r="AA228" s="9">
        <f t="array" ref="AA228">IFERROR(_xlfn.STDEV.S(IF(V228:Y228&gt;=0,IF(V228:Y228&lt;&gt;"",V228:Y228,""))),"")</f>
        <v>0.132937328592585</v>
      </c>
      <c r="AB228" s="2">
        <f t="shared" si="75"/>
        <v>1</v>
      </c>
      <c r="AD228" t="str">
        <f t="shared" si="85"/>
        <v/>
      </c>
      <c r="AE228" t="str">
        <f t="shared" si="76"/>
        <v/>
      </c>
      <c r="AF228" t="str">
        <f t="shared" si="87"/>
        <v/>
      </c>
      <c r="AG228" t="str">
        <f t="array" ref="AG228">IF(OR(AD228="",AE228=""),"",COUNT(IF($AB$11:$AB$2001=1,IF($U$11:$U$2001&gt;AD228,IF($U$11:$U$2001&lt;=AE228,IF($V$11:$Y$2001&gt;=0,$AB$11:$AB$2001),""),""),""),""))</f>
        <v/>
      </c>
      <c r="AH228" s="9" t="str">
        <f t="array" ref="AH228">IF(AND(AD228&lt;&gt;"",AE228&lt;&gt;""),AVERAGE(IF($AB$11:$AB$2001=1,IF($U$11:$U$2001&gt;AD228,IF($C$11:$C$2001&lt;=AE228,$V$11:$Y$2001)))),"")</f>
        <v/>
      </c>
      <c r="AI228" s="9" t="str">
        <f t="array" ref="AI228">IF(AND(AD228&lt;&gt;"",AE228&lt;&gt;""),_xlfn.STDEV.S(IF($AB$11:$AB$2001=1,IF($U$11:$U$2001&gt;AD228,IF($C$11:$C$2001&lt;=AE228,$V$11:$Y$2001)))),"")</f>
        <v/>
      </c>
      <c r="AJ228" t="str">
        <f t="shared" si="77"/>
        <v/>
      </c>
      <c r="AK228" t="str">
        <f t="shared" si="78"/>
        <v/>
      </c>
      <c r="AM228" t="str">
        <f>IF(Input_1!T221&lt;&gt;"",Input_1!T221,"")</f>
        <v/>
      </c>
      <c r="AN228" s="9" t="str">
        <f>IF(Input_1!U221&lt;&gt;"",Input_1!U221,"")</f>
        <v/>
      </c>
      <c r="AO228" s="9" t="str">
        <f>IF(Input_1!V221&lt;&gt;"",Input_1!V221,"")</f>
        <v/>
      </c>
      <c r="AP228" s="9" t="str">
        <f>IF(Input_1!W221&lt;&gt;"",Input_1!W221,"")</f>
        <v/>
      </c>
      <c r="AQ228" s="9" t="str">
        <f>IF(Input_1!Y221&lt;&gt;"",Input_1!Y221,"")</f>
        <v/>
      </c>
      <c r="AR228" s="9" t="str">
        <f t="shared" si="79"/>
        <v/>
      </c>
      <c r="AS228" s="9" t="str">
        <f t="array" ref="AS228">IFERROR(_xlfn.STDEV.S(IF(AN228:AQ228&gt;=0,IF(AN228:AQ228&lt;&gt;"",AN228:AQ228,""))),"")</f>
        <v/>
      </c>
      <c r="AT228" s="2">
        <f t="shared" si="80"/>
        <v>0</v>
      </c>
      <c r="AV228" t="str">
        <f t="shared" si="86"/>
        <v/>
      </c>
      <c r="AW228" t="str">
        <f t="shared" si="81"/>
        <v/>
      </c>
      <c r="AX228" t="str">
        <f t="shared" si="82"/>
        <v/>
      </c>
      <c r="AY228" t="str">
        <f t="array" ref="AY228">IF(OR(AV228="",AW228=""),"",COUNT(IF($AT$11:$AT$2001=1,IF($AM$11:$AM$2001&gt;AV228,IF($AM$11:$AM$2001&lt;=AW228,IF($AN$11:$AQ$2001&gt;=0,$AT$11:$AT$2001),""),""),""),""))</f>
        <v/>
      </c>
      <c r="AZ228" s="9" t="str">
        <f t="array" ref="AZ228">IFERROR(IF(OR(AV228="",AW228=""),"",AVERAGE(IF($AT$11:$AT$2001=1,IF($AM$11:$AM$2001&gt;AV228,IF($AM$11:$AM$2001&lt;=AW228,IF($AN$11:$AQ$2001&gt;=0,$AN$11:$AQ$2001)),"")))),"")</f>
        <v/>
      </c>
      <c r="BA228" s="9" t="str">
        <f t="array" ref="BA228">IFERROR(IF(OR(AV228="",AW228=""),"",_xlfn.STDEV.S(IF($AT$11:$AT$2001=1,IF($AM$11:$AM$2001&gt;AV228,IF($AM$11:$AM$2001&lt;=AW228,IF($AN$11:$AQ$2001&gt;=0,$AN$11:$AQ$2001))),""))),"")</f>
        <v/>
      </c>
      <c r="BB228" t="str">
        <f t="shared" si="83"/>
        <v/>
      </c>
      <c r="BC228" t="str">
        <f t="shared" si="84"/>
        <v/>
      </c>
    </row>
    <row r="229" spans="1:55" x14ac:dyDescent="0.35">
      <c r="A229" s="9" t="str">
        <f>IF(Input_1!A222&lt;&gt;"",Input_1!A222,"")</f>
        <v/>
      </c>
      <c r="B229" s="9" t="str">
        <f>IF(Input_1!B222&lt;&gt;"",Input_1!B222,"")</f>
        <v/>
      </c>
      <c r="C229">
        <f>IF(Input_1!D222&lt;&gt;"",Input_1!D222,"")</f>
        <v>2190</v>
      </c>
      <c r="D229" s="9">
        <f>IF(Input_1!E222&lt;&gt;"",Input_1!E222,"")</f>
        <v>1.024</v>
      </c>
      <c r="E229" s="9">
        <f>IF(Input_1!F222&lt;&gt;"",Input_1!F222,"")</f>
        <v>1.0840000000000001</v>
      </c>
      <c r="F229" s="9">
        <f>IF(Input_1!G222&lt;&gt;"",Input_1!G222,"")</f>
        <v>1.119</v>
      </c>
      <c r="G229" s="9">
        <f>IF(Input_1!I222&lt;&gt;"",Input_1!I222,"")</f>
        <v>1.091</v>
      </c>
      <c r="H229" s="9">
        <f t="shared" si="68"/>
        <v>1.0795000000000001</v>
      </c>
      <c r="I229" s="9">
        <f t="array" ref="I229">IFERROR(_xlfn.STDEV.S(IF(D229:G229&gt;=0,IF(D229:G229&lt;&gt;"",D229:G229,""))),"")</f>
        <v>3.9970822691891963E-2</v>
      </c>
      <c r="J229" s="2">
        <f t="shared" si="69"/>
        <v>1</v>
      </c>
      <c r="L229" t="str">
        <f t="shared" si="70"/>
        <v/>
      </c>
      <c r="M229" t="str">
        <f t="shared" si="67"/>
        <v/>
      </c>
      <c r="N229" t="str">
        <f t="shared" si="71"/>
        <v/>
      </c>
      <c r="O229" t="str">
        <f t="array" ref="O229">IF(OR(L229="",M229=""),"",COUNT(IF($J$11:$J$2001=1,IF($C$11:$C$2001&gt;L229,IF($C$11:$C$2001&lt;=M229,IF($D$11:$G$2001&gt;=0,$J$11:$J$2001),""),""),""),""))</f>
        <v/>
      </c>
      <c r="P229" s="9" t="str">
        <f t="array" ref="P229">IFERROR(IF(OR(L229="",M229=""),"",AVERAGE(IF($J$11:$J$2001=1,IF($C$11:$C$2001&gt;L229,IF($C$11:$C$2001&lt;=M229,IF($D$11:$G$2001&gt;=0,$D$11:$G$2001)),"")))),"")</f>
        <v/>
      </c>
      <c r="Q229" t="str">
        <f t="array" ref="Q229">IFERROR(IF(OR(L229="",M229=""),"",_xlfn.STDEV.S(IF($J$11:$J$2001=1,IF($C$11:$C$2001&gt;L229,IF($C$11:$C$2001&lt;=M229,IF($D$11:$G$2001&gt;=0,$D$11:$G$2001))),""))),"")</f>
        <v/>
      </c>
      <c r="R229" t="str">
        <f t="shared" si="72"/>
        <v/>
      </c>
      <c r="S229" t="str">
        <f t="shared" si="73"/>
        <v/>
      </c>
      <c r="U229">
        <f>IF(Input_1!L222&lt;&gt;"",Input_1!L222,"")</f>
        <v>2190</v>
      </c>
      <c r="V229" s="9">
        <f>IF(Input_1!M222&lt;&gt;"",Input_1!M222,"")</f>
        <v>1.2509999999999999</v>
      </c>
      <c r="W229" s="9">
        <f>IF(Input_1!N222&lt;&gt;"",Input_1!N222,"")</f>
        <v>1</v>
      </c>
      <c r="X229" s="9">
        <f>IF(Input_1!O222&lt;&gt;"",Input_1!O222,"")</f>
        <v>1.0589999999999999</v>
      </c>
      <c r="Y229" s="9">
        <f>IF(Input_1!Q222&lt;&gt;"",Input_1!Q222,"")</f>
        <v>0.98699999999999999</v>
      </c>
      <c r="Z229" s="9">
        <f t="shared" si="74"/>
        <v>1.0742499999999999</v>
      </c>
      <c r="AA229" s="9">
        <f t="array" ref="AA229">IFERROR(_xlfn.STDEV.S(IF(V229:Y229&gt;=0,IF(V229:Y229&lt;&gt;"",V229:Y229,""))),"")</f>
        <v>0.12192723239703257</v>
      </c>
      <c r="AB229" s="2">
        <f t="shared" si="75"/>
        <v>1</v>
      </c>
      <c r="AD229" t="str">
        <f t="shared" si="85"/>
        <v/>
      </c>
      <c r="AE229" t="str">
        <f t="shared" si="76"/>
        <v/>
      </c>
      <c r="AF229" t="str">
        <f t="shared" si="87"/>
        <v/>
      </c>
      <c r="AG229" t="str">
        <f t="array" ref="AG229">IF(OR(AD229="",AE229=""),"",COUNT(IF($AB$11:$AB$2001=1,IF($U$11:$U$2001&gt;AD229,IF($U$11:$U$2001&lt;=AE229,IF($V$11:$Y$2001&gt;=0,$AB$11:$AB$2001),""),""),""),""))</f>
        <v/>
      </c>
      <c r="AH229" s="9" t="str">
        <f t="array" ref="AH229">IF(AND(AD229&lt;&gt;"",AE229&lt;&gt;""),AVERAGE(IF($AB$11:$AB$2001=1,IF($U$11:$U$2001&gt;AD229,IF($C$11:$C$2001&lt;=AE229,$V$11:$Y$2001)))),"")</f>
        <v/>
      </c>
      <c r="AI229" s="9" t="str">
        <f t="array" ref="AI229">IF(AND(AD229&lt;&gt;"",AE229&lt;&gt;""),_xlfn.STDEV.S(IF($AB$11:$AB$2001=1,IF($U$11:$U$2001&gt;AD229,IF($C$11:$C$2001&lt;=AE229,$V$11:$Y$2001)))),"")</f>
        <v/>
      </c>
      <c r="AJ229" t="str">
        <f t="shared" si="77"/>
        <v/>
      </c>
      <c r="AK229" t="str">
        <f t="shared" si="78"/>
        <v/>
      </c>
      <c r="AM229" t="str">
        <f>IF(Input_1!T222&lt;&gt;"",Input_1!T222,"")</f>
        <v/>
      </c>
      <c r="AN229" s="9" t="str">
        <f>IF(Input_1!U222&lt;&gt;"",Input_1!U222,"")</f>
        <v/>
      </c>
      <c r="AO229" s="9" t="str">
        <f>IF(Input_1!V222&lt;&gt;"",Input_1!V222,"")</f>
        <v/>
      </c>
      <c r="AP229" s="9" t="str">
        <f>IF(Input_1!W222&lt;&gt;"",Input_1!W222,"")</f>
        <v/>
      </c>
      <c r="AQ229" s="9" t="str">
        <f>IF(Input_1!Y222&lt;&gt;"",Input_1!Y222,"")</f>
        <v/>
      </c>
      <c r="AR229" s="9" t="str">
        <f t="shared" si="79"/>
        <v/>
      </c>
      <c r="AS229" s="9" t="str">
        <f t="array" ref="AS229">IFERROR(_xlfn.STDEV.S(IF(AN229:AQ229&gt;=0,IF(AN229:AQ229&lt;&gt;"",AN229:AQ229,""))),"")</f>
        <v/>
      </c>
      <c r="AT229" s="2">
        <f t="shared" si="80"/>
        <v>0</v>
      </c>
      <c r="AV229" t="str">
        <f t="shared" si="86"/>
        <v/>
      </c>
      <c r="AW229" t="str">
        <f t="shared" si="81"/>
        <v/>
      </c>
      <c r="AX229" t="str">
        <f t="shared" si="82"/>
        <v/>
      </c>
      <c r="AY229" t="str">
        <f t="array" ref="AY229">IF(OR(AV229="",AW229=""),"",COUNT(IF($AT$11:$AT$2001=1,IF($AM$11:$AM$2001&gt;AV229,IF($AM$11:$AM$2001&lt;=AW229,IF($AN$11:$AQ$2001&gt;=0,$AT$11:$AT$2001),""),""),""),""))</f>
        <v/>
      </c>
      <c r="AZ229" s="9" t="str">
        <f t="array" ref="AZ229">IFERROR(IF(OR(AV229="",AW229=""),"",AVERAGE(IF($AT$11:$AT$2001=1,IF($AM$11:$AM$2001&gt;AV229,IF($AM$11:$AM$2001&lt;=AW229,IF($AN$11:$AQ$2001&gt;=0,$AN$11:$AQ$2001)),"")))),"")</f>
        <v/>
      </c>
      <c r="BA229" s="9" t="str">
        <f t="array" ref="BA229">IFERROR(IF(OR(AV229="",AW229=""),"",_xlfn.STDEV.S(IF($AT$11:$AT$2001=1,IF($AM$11:$AM$2001&gt;AV229,IF($AM$11:$AM$2001&lt;=AW229,IF($AN$11:$AQ$2001&gt;=0,$AN$11:$AQ$2001))),""))),"")</f>
        <v/>
      </c>
      <c r="BB229" t="str">
        <f t="shared" si="83"/>
        <v/>
      </c>
      <c r="BC229" t="str">
        <f t="shared" si="84"/>
        <v/>
      </c>
    </row>
    <row r="230" spans="1:55" x14ac:dyDescent="0.35">
      <c r="A230" s="9" t="str">
        <f>IF(Input_1!A223&lt;&gt;"",Input_1!A223,"")</f>
        <v/>
      </c>
      <c r="B230" s="9" t="str">
        <f>IF(Input_1!B223&lt;&gt;"",Input_1!B223,"")</f>
        <v/>
      </c>
      <c r="C230">
        <f>IF(Input_1!D223&lt;&gt;"",Input_1!D223,"")</f>
        <v>2200</v>
      </c>
      <c r="D230" s="9">
        <f>IF(Input_1!E223&lt;&gt;"",Input_1!E223,"")</f>
        <v>1.087</v>
      </c>
      <c r="E230" s="9">
        <f>IF(Input_1!F223&lt;&gt;"",Input_1!F223,"")</f>
        <v>1.0680000000000001</v>
      </c>
      <c r="F230" s="9">
        <f>IF(Input_1!G223&lt;&gt;"",Input_1!G223,"")</f>
        <v>0.98899999999999999</v>
      </c>
      <c r="G230" s="9">
        <f>IF(Input_1!I223&lt;&gt;"",Input_1!I223,"")</f>
        <v>1.1279999999999999</v>
      </c>
      <c r="H230" s="9">
        <f t="shared" si="68"/>
        <v>1.0680000000000001</v>
      </c>
      <c r="I230" s="9">
        <f t="array" ref="I230">IFERROR(_xlfn.STDEV.S(IF(D230:G230&gt;=0,IF(D230:G230&lt;&gt;"",D230:G230,""))),"")</f>
        <v>5.8315235287758747E-2</v>
      </c>
      <c r="J230" s="2">
        <f t="shared" si="69"/>
        <v>1</v>
      </c>
      <c r="L230" t="str">
        <f t="shared" si="70"/>
        <v/>
      </c>
      <c r="M230" t="str">
        <f t="shared" si="67"/>
        <v/>
      </c>
      <c r="N230" t="str">
        <f t="shared" si="71"/>
        <v/>
      </c>
      <c r="O230" t="str">
        <f t="array" ref="O230">IF(OR(L230="",M230=""),"",COUNT(IF($J$11:$J$2001=1,IF($C$11:$C$2001&gt;L230,IF($C$11:$C$2001&lt;=M230,IF($D$11:$G$2001&gt;=0,$J$11:$J$2001),""),""),""),""))</f>
        <v/>
      </c>
      <c r="P230" s="9" t="str">
        <f t="array" ref="P230">IFERROR(IF(OR(L230="",M230=""),"",AVERAGE(IF($J$11:$J$2001=1,IF($C$11:$C$2001&gt;L230,IF($C$11:$C$2001&lt;=M230,IF($D$11:$G$2001&gt;=0,$D$11:$G$2001)),"")))),"")</f>
        <v/>
      </c>
      <c r="Q230" t="str">
        <f t="array" ref="Q230">IFERROR(IF(OR(L230="",M230=""),"",_xlfn.STDEV.S(IF($J$11:$J$2001=1,IF($C$11:$C$2001&gt;L230,IF($C$11:$C$2001&lt;=M230,IF($D$11:$G$2001&gt;=0,$D$11:$G$2001))),""))),"")</f>
        <v/>
      </c>
      <c r="R230" t="str">
        <f t="shared" si="72"/>
        <v/>
      </c>
      <c r="S230" t="str">
        <f t="shared" si="73"/>
        <v/>
      </c>
      <c r="U230">
        <f>IF(Input_1!L223&lt;&gt;"",Input_1!L223,"")</f>
        <v>2200</v>
      </c>
      <c r="V230" s="9">
        <f>IF(Input_1!M223&lt;&gt;"",Input_1!M223,"")</f>
        <v>1.1579999999999999</v>
      </c>
      <c r="W230" s="9">
        <f>IF(Input_1!N223&lt;&gt;"",Input_1!N223,"")</f>
        <v>1.0129999999999999</v>
      </c>
      <c r="X230" s="9">
        <f>IF(Input_1!O223&lt;&gt;"",Input_1!O223,"")</f>
        <v>0.997</v>
      </c>
      <c r="Y230" s="9">
        <f>IF(Input_1!Q223&lt;&gt;"",Input_1!Q223,"")</f>
        <v>1.012</v>
      </c>
      <c r="Z230" s="9">
        <f t="shared" si="74"/>
        <v>1.0449999999999999</v>
      </c>
      <c r="AA230" s="9">
        <f t="array" ref="AA230">IFERROR(_xlfn.STDEV.S(IF(V230:Y230&gt;=0,IF(V230:Y230&lt;&gt;"",V230:Y230,""))),"")</f>
        <v>7.5687955889075662E-2</v>
      </c>
      <c r="AB230" s="2">
        <f t="shared" si="75"/>
        <v>1</v>
      </c>
      <c r="AD230" t="str">
        <f t="shared" si="85"/>
        <v/>
      </c>
      <c r="AE230" t="str">
        <f t="shared" si="76"/>
        <v/>
      </c>
      <c r="AF230" t="str">
        <f t="shared" si="87"/>
        <v/>
      </c>
      <c r="AG230" t="str">
        <f t="array" ref="AG230">IF(OR(AD230="",AE230=""),"",COUNT(IF($AB$11:$AB$2001=1,IF($U$11:$U$2001&gt;AD230,IF($U$11:$U$2001&lt;=AE230,IF($V$11:$Y$2001&gt;=0,$AB$11:$AB$2001),""),""),""),""))</f>
        <v/>
      </c>
      <c r="AH230" s="9" t="str">
        <f t="array" ref="AH230">IF(AND(AD230&lt;&gt;"",AE230&lt;&gt;""),AVERAGE(IF($AB$11:$AB$2001=1,IF($U$11:$U$2001&gt;AD230,IF($C$11:$C$2001&lt;=AE230,$V$11:$Y$2001)))),"")</f>
        <v/>
      </c>
      <c r="AI230" s="9" t="str">
        <f t="array" ref="AI230">IF(AND(AD230&lt;&gt;"",AE230&lt;&gt;""),_xlfn.STDEV.S(IF($AB$11:$AB$2001=1,IF($U$11:$U$2001&gt;AD230,IF($C$11:$C$2001&lt;=AE230,$V$11:$Y$2001)))),"")</f>
        <v/>
      </c>
      <c r="AJ230" t="str">
        <f t="shared" si="77"/>
        <v/>
      </c>
      <c r="AK230" t="str">
        <f t="shared" si="78"/>
        <v/>
      </c>
      <c r="AM230" t="str">
        <f>IF(Input_1!T223&lt;&gt;"",Input_1!T223,"")</f>
        <v/>
      </c>
      <c r="AN230" s="9" t="str">
        <f>IF(Input_1!U223&lt;&gt;"",Input_1!U223,"")</f>
        <v/>
      </c>
      <c r="AO230" s="9" t="str">
        <f>IF(Input_1!V223&lt;&gt;"",Input_1!V223,"")</f>
        <v/>
      </c>
      <c r="AP230" s="9" t="str">
        <f>IF(Input_1!W223&lt;&gt;"",Input_1!W223,"")</f>
        <v/>
      </c>
      <c r="AQ230" s="9" t="str">
        <f>IF(Input_1!Y223&lt;&gt;"",Input_1!Y223,"")</f>
        <v/>
      </c>
      <c r="AR230" s="9" t="str">
        <f t="shared" si="79"/>
        <v/>
      </c>
      <c r="AS230" s="9" t="str">
        <f t="array" ref="AS230">IFERROR(_xlfn.STDEV.S(IF(AN230:AQ230&gt;=0,IF(AN230:AQ230&lt;&gt;"",AN230:AQ230,""))),"")</f>
        <v/>
      </c>
      <c r="AT230" s="2">
        <f t="shared" si="80"/>
        <v>0</v>
      </c>
      <c r="AV230" t="str">
        <f t="shared" si="86"/>
        <v/>
      </c>
      <c r="AW230" t="str">
        <f t="shared" si="81"/>
        <v/>
      </c>
      <c r="AX230" t="str">
        <f t="shared" si="82"/>
        <v/>
      </c>
      <c r="AY230" t="str">
        <f t="array" ref="AY230">IF(OR(AV230="",AW230=""),"",COUNT(IF($AT$11:$AT$2001=1,IF($AM$11:$AM$2001&gt;AV230,IF($AM$11:$AM$2001&lt;=AW230,IF($AN$11:$AQ$2001&gt;=0,$AT$11:$AT$2001),""),""),""),""))</f>
        <v/>
      </c>
      <c r="AZ230" s="9" t="str">
        <f t="array" ref="AZ230">IFERROR(IF(OR(AV230="",AW230=""),"",AVERAGE(IF($AT$11:$AT$2001=1,IF($AM$11:$AM$2001&gt;AV230,IF($AM$11:$AM$2001&lt;=AW230,IF($AN$11:$AQ$2001&gt;=0,$AN$11:$AQ$2001)),"")))),"")</f>
        <v/>
      </c>
      <c r="BA230" s="9" t="str">
        <f t="array" ref="BA230">IFERROR(IF(OR(AV230="",AW230=""),"",_xlfn.STDEV.S(IF($AT$11:$AT$2001=1,IF($AM$11:$AM$2001&gt;AV230,IF($AM$11:$AM$2001&lt;=AW230,IF($AN$11:$AQ$2001&gt;=0,$AN$11:$AQ$2001))),""))),"")</f>
        <v/>
      </c>
      <c r="BB230" t="str">
        <f t="shared" si="83"/>
        <v/>
      </c>
      <c r="BC230" t="str">
        <f t="shared" si="84"/>
        <v/>
      </c>
    </row>
    <row r="231" spans="1:55" x14ac:dyDescent="0.35">
      <c r="A231" s="9" t="str">
        <f>IF(Input_1!A224&lt;&gt;"",Input_1!A224,"")</f>
        <v/>
      </c>
      <c r="B231" s="9" t="str">
        <f>IF(Input_1!B224&lt;&gt;"",Input_1!B224,"")</f>
        <v/>
      </c>
      <c r="C231">
        <f>IF(Input_1!D224&lt;&gt;"",Input_1!D224,"")</f>
        <v>2210</v>
      </c>
      <c r="D231" s="9">
        <f>IF(Input_1!E224&lt;&gt;"",Input_1!E224,"")</f>
        <v>0.997</v>
      </c>
      <c r="E231" s="9">
        <f>IF(Input_1!F224&lt;&gt;"",Input_1!F224,"")</f>
        <v>0.998</v>
      </c>
      <c r="F231" s="9">
        <f>IF(Input_1!G224&lt;&gt;"",Input_1!G224,"")</f>
        <v>1.0209999999999999</v>
      </c>
      <c r="G231" s="9">
        <f>IF(Input_1!I224&lt;&gt;"",Input_1!I224,"")</f>
        <v>1.1240000000000001</v>
      </c>
      <c r="H231" s="9">
        <f t="shared" si="68"/>
        <v>1.0350000000000001</v>
      </c>
      <c r="I231" s="9">
        <f t="array" ref="I231">IFERROR(_xlfn.STDEV.S(IF(D231:G231&gt;=0,IF(D231:G231&lt;&gt;"",D231:G231,""))),"")</f>
        <v>6.0360030925549903E-2</v>
      </c>
      <c r="J231" s="2">
        <f t="shared" si="69"/>
        <v>1</v>
      </c>
      <c r="L231" t="str">
        <f t="shared" si="70"/>
        <v/>
      </c>
      <c r="M231" t="str">
        <f t="shared" si="67"/>
        <v/>
      </c>
      <c r="N231" t="str">
        <f t="shared" si="71"/>
        <v/>
      </c>
      <c r="O231" t="str">
        <f t="array" ref="O231">IF(OR(L231="",M231=""),"",COUNT(IF($J$11:$J$2001=1,IF($C$11:$C$2001&gt;L231,IF($C$11:$C$2001&lt;=M231,IF($D$11:$G$2001&gt;=0,$J$11:$J$2001),""),""),""),""))</f>
        <v/>
      </c>
      <c r="P231" s="9" t="str">
        <f t="array" ref="P231">IFERROR(IF(OR(L231="",M231=""),"",AVERAGE(IF($J$11:$J$2001=1,IF($C$11:$C$2001&gt;L231,IF($C$11:$C$2001&lt;=M231,IF($D$11:$G$2001&gt;=0,$D$11:$G$2001)),"")))),"")</f>
        <v/>
      </c>
      <c r="Q231" t="str">
        <f t="array" ref="Q231">IFERROR(IF(OR(L231="",M231=""),"",_xlfn.STDEV.S(IF($J$11:$J$2001=1,IF($C$11:$C$2001&gt;L231,IF($C$11:$C$2001&lt;=M231,IF($D$11:$G$2001&gt;=0,$D$11:$G$2001))),""))),"")</f>
        <v/>
      </c>
      <c r="R231" t="str">
        <f t="shared" si="72"/>
        <v/>
      </c>
      <c r="S231" t="str">
        <f t="shared" si="73"/>
        <v/>
      </c>
      <c r="U231">
        <f>IF(Input_1!L224&lt;&gt;"",Input_1!L224,"")</f>
        <v>2210</v>
      </c>
      <c r="V231" s="9">
        <f>IF(Input_1!M224&lt;&gt;"",Input_1!M224,"")</f>
        <v>1.097</v>
      </c>
      <c r="W231" s="9">
        <f>IF(Input_1!N224&lt;&gt;"",Input_1!N224,"")</f>
        <v>0.99099999999999999</v>
      </c>
      <c r="X231" s="9">
        <f>IF(Input_1!O224&lt;&gt;"",Input_1!O224,"")</f>
        <v>0.99299999999999999</v>
      </c>
      <c r="Y231" s="9">
        <f>IF(Input_1!Q224&lt;&gt;"",Input_1!Q224,"")</f>
        <v>1.137</v>
      </c>
      <c r="Z231" s="9">
        <f t="shared" si="74"/>
        <v>1.0545</v>
      </c>
      <c r="AA231" s="9">
        <f t="array" ref="AA231">IFERROR(_xlfn.STDEV.S(IF(V231:Y231&gt;=0,IF(V231:Y231&lt;&gt;"",V231:Y231,""))),"")</f>
        <v>7.3997747713472103E-2</v>
      </c>
      <c r="AB231" s="2">
        <f t="shared" si="75"/>
        <v>1</v>
      </c>
      <c r="AD231" t="str">
        <f t="shared" si="85"/>
        <v/>
      </c>
      <c r="AE231" t="str">
        <f t="shared" si="76"/>
        <v/>
      </c>
      <c r="AF231" t="str">
        <f t="shared" si="87"/>
        <v/>
      </c>
      <c r="AG231" t="str">
        <f t="array" ref="AG231">IF(OR(AD231="",AE231=""),"",COUNT(IF($AB$11:$AB$2001=1,IF($U$11:$U$2001&gt;AD231,IF($U$11:$U$2001&lt;=AE231,IF($V$11:$Y$2001&gt;=0,$AB$11:$AB$2001),""),""),""),""))</f>
        <v/>
      </c>
      <c r="AH231" s="9" t="str">
        <f t="array" ref="AH231">IF(AND(AD231&lt;&gt;"",AE231&lt;&gt;""),AVERAGE(IF($AB$11:$AB$2001=1,IF($U$11:$U$2001&gt;AD231,IF($C$11:$C$2001&lt;=AE231,$V$11:$Y$2001)))),"")</f>
        <v/>
      </c>
      <c r="AI231" s="9" t="str">
        <f t="array" ref="AI231">IF(AND(AD231&lt;&gt;"",AE231&lt;&gt;""),_xlfn.STDEV.S(IF($AB$11:$AB$2001=1,IF($U$11:$U$2001&gt;AD231,IF($C$11:$C$2001&lt;=AE231,$V$11:$Y$2001)))),"")</f>
        <v/>
      </c>
      <c r="AJ231" t="str">
        <f t="shared" si="77"/>
        <v/>
      </c>
      <c r="AK231" t="str">
        <f t="shared" si="78"/>
        <v/>
      </c>
      <c r="AM231" t="str">
        <f>IF(Input_1!T224&lt;&gt;"",Input_1!T224,"")</f>
        <v/>
      </c>
      <c r="AN231" s="9" t="str">
        <f>IF(Input_1!U224&lt;&gt;"",Input_1!U224,"")</f>
        <v/>
      </c>
      <c r="AO231" s="9" t="str">
        <f>IF(Input_1!V224&lt;&gt;"",Input_1!V224,"")</f>
        <v/>
      </c>
      <c r="AP231" s="9" t="str">
        <f>IF(Input_1!W224&lt;&gt;"",Input_1!W224,"")</f>
        <v/>
      </c>
      <c r="AQ231" s="9" t="str">
        <f>IF(Input_1!Y224&lt;&gt;"",Input_1!Y224,"")</f>
        <v/>
      </c>
      <c r="AR231" s="9" t="str">
        <f t="shared" si="79"/>
        <v/>
      </c>
      <c r="AS231" s="9" t="str">
        <f t="array" ref="AS231">IFERROR(_xlfn.STDEV.S(IF(AN231:AQ231&gt;=0,IF(AN231:AQ231&lt;&gt;"",AN231:AQ231,""))),"")</f>
        <v/>
      </c>
      <c r="AT231" s="2">
        <f t="shared" si="80"/>
        <v>0</v>
      </c>
      <c r="AV231" t="str">
        <f t="shared" si="86"/>
        <v/>
      </c>
      <c r="AW231" t="str">
        <f t="shared" si="81"/>
        <v/>
      </c>
      <c r="AX231" t="str">
        <f t="shared" si="82"/>
        <v/>
      </c>
      <c r="AY231" t="str">
        <f t="array" ref="AY231">IF(OR(AV231="",AW231=""),"",COUNT(IF($AT$11:$AT$2001=1,IF($AM$11:$AM$2001&gt;AV231,IF($AM$11:$AM$2001&lt;=AW231,IF($AN$11:$AQ$2001&gt;=0,$AT$11:$AT$2001),""),""),""),""))</f>
        <v/>
      </c>
      <c r="AZ231" s="9" t="str">
        <f t="array" ref="AZ231">IFERROR(IF(OR(AV231="",AW231=""),"",AVERAGE(IF($AT$11:$AT$2001=1,IF($AM$11:$AM$2001&gt;AV231,IF($AM$11:$AM$2001&lt;=AW231,IF($AN$11:$AQ$2001&gt;=0,$AN$11:$AQ$2001)),"")))),"")</f>
        <v/>
      </c>
      <c r="BA231" s="9" t="str">
        <f t="array" ref="BA231">IFERROR(IF(OR(AV231="",AW231=""),"",_xlfn.STDEV.S(IF($AT$11:$AT$2001=1,IF($AM$11:$AM$2001&gt;AV231,IF($AM$11:$AM$2001&lt;=AW231,IF($AN$11:$AQ$2001&gt;=0,$AN$11:$AQ$2001))),""))),"")</f>
        <v/>
      </c>
      <c r="BB231" t="str">
        <f t="shared" si="83"/>
        <v/>
      </c>
      <c r="BC231" t="str">
        <f t="shared" si="84"/>
        <v/>
      </c>
    </row>
    <row r="232" spans="1:55" x14ac:dyDescent="0.35">
      <c r="A232" s="9" t="str">
        <f>IF(Input_1!A225&lt;&gt;"",Input_1!A225,"")</f>
        <v/>
      </c>
      <c r="B232" s="9" t="str">
        <f>IF(Input_1!B225&lt;&gt;"",Input_1!B225,"")</f>
        <v/>
      </c>
      <c r="C232">
        <f>IF(Input_1!D225&lt;&gt;"",Input_1!D225,"")</f>
        <v>2220</v>
      </c>
      <c r="D232" s="9">
        <f>IF(Input_1!E225&lt;&gt;"",Input_1!E225,"")</f>
        <v>0.995</v>
      </c>
      <c r="E232" s="9">
        <f>IF(Input_1!F225&lt;&gt;"",Input_1!F225,"")</f>
        <v>1.052</v>
      </c>
      <c r="F232" s="9">
        <f>IF(Input_1!G225&lt;&gt;"",Input_1!G225,"")</f>
        <v>0.93400000000000005</v>
      </c>
      <c r="G232" s="9">
        <f>IF(Input_1!I225&lt;&gt;"",Input_1!I225,"")</f>
        <v>1.095</v>
      </c>
      <c r="H232" s="9">
        <f t="shared" si="68"/>
        <v>1.0190000000000001</v>
      </c>
      <c r="I232" s="9">
        <f t="array" ref="I232">IFERROR(_xlfn.STDEV.S(IF(D232:G232&gt;=0,IF(D232:G232&lt;&gt;"",D232:G232,""))),"")</f>
        <v>6.9919000755636257E-2</v>
      </c>
      <c r="J232" s="2">
        <f t="shared" si="69"/>
        <v>1</v>
      </c>
      <c r="L232" t="str">
        <f t="shared" si="70"/>
        <v/>
      </c>
      <c r="M232" t="str">
        <f t="shared" si="67"/>
        <v/>
      </c>
      <c r="N232" t="str">
        <f t="shared" si="71"/>
        <v/>
      </c>
      <c r="O232" t="str">
        <f t="array" ref="O232">IF(OR(L232="",M232=""),"",COUNT(IF($J$11:$J$2001=1,IF($C$11:$C$2001&gt;L232,IF($C$11:$C$2001&lt;=M232,IF($D$11:$G$2001&gt;=0,$J$11:$J$2001),""),""),""),""))</f>
        <v/>
      </c>
      <c r="P232" s="9" t="str">
        <f t="array" ref="P232">IFERROR(IF(OR(L232="",M232=""),"",AVERAGE(IF($J$11:$J$2001=1,IF($C$11:$C$2001&gt;L232,IF($C$11:$C$2001&lt;=M232,IF($D$11:$G$2001&gt;=0,$D$11:$G$2001)),"")))),"")</f>
        <v/>
      </c>
      <c r="Q232" t="str">
        <f t="array" ref="Q232">IFERROR(IF(OR(L232="",M232=""),"",_xlfn.STDEV.S(IF($J$11:$J$2001=1,IF($C$11:$C$2001&gt;L232,IF($C$11:$C$2001&lt;=M232,IF($D$11:$G$2001&gt;=0,$D$11:$G$2001))),""))),"")</f>
        <v/>
      </c>
      <c r="R232" t="str">
        <f t="shared" si="72"/>
        <v/>
      </c>
      <c r="S232" t="str">
        <f t="shared" si="73"/>
        <v/>
      </c>
      <c r="U232">
        <f>IF(Input_1!L225&lt;&gt;"",Input_1!L225,"")</f>
        <v>2220</v>
      </c>
      <c r="V232" s="9">
        <f>IF(Input_1!M225&lt;&gt;"",Input_1!M225,"")</f>
        <v>1.06</v>
      </c>
      <c r="W232" s="9">
        <f>IF(Input_1!N225&lt;&gt;"",Input_1!N225,"")</f>
        <v>0.98199999999999998</v>
      </c>
      <c r="X232" s="9">
        <f>IF(Input_1!O225&lt;&gt;"",Input_1!O225,"")</f>
        <v>1.014</v>
      </c>
      <c r="Y232" s="9">
        <f>IF(Input_1!Q225&lt;&gt;"",Input_1!Q225,"")</f>
        <v>1.0740000000000001</v>
      </c>
      <c r="Z232" s="9">
        <f t="shared" si="74"/>
        <v>1.0325</v>
      </c>
      <c r="AA232" s="9">
        <f t="array" ref="AA232">IFERROR(_xlfn.STDEV.S(IF(V232:Y232&gt;=0,IF(V232:Y232&lt;&gt;"",V232:Y232,""))),"")</f>
        <v>4.231233074806133E-2</v>
      </c>
      <c r="AB232" s="2">
        <f t="shared" si="75"/>
        <v>1</v>
      </c>
      <c r="AD232" t="str">
        <f t="shared" si="85"/>
        <v/>
      </c>
      <c r="AE232" t="str">
        <f t="shared" si="76"/>
        <v/>
      </c>
      <c r="AF232" t="str">
        <f t="shared" si="87"/>
        <v/>
      </c>
      <c r="AG232" t="str">
        <f t="array" ref="AG232">IF(OR(AD232="",AE232=""),"",COUNT(IF($AB$11:$AB$2001=1,IF($U$11:$U$2001&gt;AD232,IF($U$11:$U$2001&lt;=AE232,IF($V$11:$Y$2001&gt;=0,$AB$11:$AB$2001),""),""),""),""))</f>
        <v/>
      </c>
      <c r="AH232" s="9" t="str">
        <f t="array" ref="AH232">IF(AND(AD232&lt;&gt;"",AE232&lt;&gt;""),AVERAGE(IF($AB$11:$AB$2001=1,IF($U$11:$U$2001&gt;AD232,IF($C$11:$C$2001&lt;=AE232,$V$11:$Y$2001)))),"")</f>
        <v/>
      </c>
      <c r="AI232" s="9" t="str">
        <f t="array" ref="AI232">IF(AND(AD232&lt;&gt;"",AE232&lt;&gt;""),_xlfn.STDEV.S(IF($AB$11:$AB$2001=1,IF($U$11:$U$2001&gt;AD232,IF($C$11:$C$2001&lt;=AE232,$V$11:$Y$2001)))),"")</f>
        <v/>
      </c>
      <c r="AJ232" t="str">
        <f t="shared" si="77"/>
        <v/>
      </c>
      <c r="AK232" t="str">
        <f t="shared" si="78"/>
        <v/>
      </c>
      <c r="AM232" t="str">
        <f>IF(Input_1!T225&lt;&gt;"",Input_1!T225,"")</f>
        <v/>
      </c>
      <c r="AN232" s="9" t="str">
        <f>IF(Input_1!U225&lt;&gt;"",Input_1!U225,"")</f>
        <v/>
      </c>
      <c r="AO232" s="9" t="str">
        <f>IF(Input_1!V225&lt;&gt;"",Input_1!V225,"")</f>
        <v/>
      </c>
      <c r="AP232" s="9" t="str">
        <f>IF(Input_1!W225&lt;&gt;"",Input_1!W225,"")</f>
        <v/>
      </c>
      <c r="AQ232" s="9" t="str">
        <f>IF(Input_1!Y225&lt;&gt;"",Input_1!Y225,"")</f>
        <v/>
      </c>
      <c r="AR232" s="9" t="str">
        <f t="shared" si="79"/>
        <v/>
      </c>
      <c r="AS232" s="9" t="str">
        <f t="array" ref="AS232">IFERROR(_xlfn.STDEV.S(IF(AN232:AQ232&gt;=0,IF(AN232:AQ232&lt;&gt;"",AN232:AQ232,""))),"")</f>
        <v/>
      </c>
      <c r="AT232" s="2">
        <f t="shared" si="80"/>
        <v>0</v>
      </c>
      <c r="AV232" t="str">
        <f t="shared" si="86"/>
        <v/>
      </c>
      <c r="AW232" t="str">
        <f t="shared" si="81"/>
        <v/>
      </c>
      <c r="AX232" t="str">
        <f t="shared" si="82"/>
        <v/>
      </c>
      <c r="AY232" t="str">
        <f t="array" ref="AY232">IF(OR(AV232="",AW232=""),"",COUNT(IF($AT$11:$AT$2001=1,IF($AM$11:$AM$2001&gt;AV232,IF($AM$11:$AM$2001&lt;=AW232,IF($AN$11:$AQ$2001&gt;=0,$AT$11:$AT$2001),""),""),""),""))</f>
        <v/>
      </c>
      <c r="AZ232" s="9" t="str">
        <f t="array" ref="AZ232">IFERROR(IF(OR(AV232="",AW232=""),"",AVERAGE(IF($AT$11:$AT$2001=1,IF($AM$11:$AM$2001&gt;AV232,IF($AM$11:$AM$2001&lt;=AW232,IF($AN$11:$AQ$2001&gt;=0,$AN$11:$AQ$2001)),"")))),"")</f>
        <v/>
      </c>
      <c r="BA232" s="9" t="str">
        <f t="array" ref="BA232">IFERROR(IF(OR(AV232="",AW232=""),"",_xlfn.STDEV.S(IF($AT$11:$AT$2001=1,IF($AM$11:$AM$2001&gt;AV232,IF($AM$11:$AM$2001&lt;=AW232,IF($AN$11:$AQ$2001&gt;=0,$AN$11:$AQ$2001))),""))),"")</f>
        <v/>
      </c>
      <c r="BB232" t="str">
        <f t="shared" si="83"/>
        <v/>
      </c>
      <c r="BC232" t="str">
        <f t="shared" si="84"/>
        <v/>
      </c>
    </row>
    <row r="233" spans="1:55" x14ac:dyDescent="0.35">
      <c r="A233" s="9" t="str">
        <f>IF(Input_1!A226&lt;&gt;"",Input_1!A226,"")</f>
        <v/>
      </c>
      <c r="B233" s="9" t="str">
        <f>IF(Input_1!B226&lt;&gt;"",Input_1!B226,"")</f>
        <v/>
      </c>
      <c r="C233">
        <f>IF(Input_1!D226&lt;&gt;"",Input_1!D226,"")</f>
        <v>2230</v>
      </c>
      <c r="D233" s="9">
        <f>IF(Input_1!E226&lt;&gt;"",Input_1!E226,"")</f>
        <v>1.1000000000000001</v>
      </c>
      <c r="E233" s="9">
        <f>IF(Input_1!F226&lt;&gt;"",Input_1!F226,"")</f>
        <v>1.0129999999999999</v>
      </c>
      <c r="F233" s="9">
        <f>IF(Input_1!G226&lt;&gt;"",Input_1!G226,"")</f>
        <v>1.1040000000000001</v>
      </c>
      <c r="G233" s="9">
        <f>IF(Input_1!I226&lt;&gt;"",Input_1!I226,"")</f>
        <v>1.1559999999999999</v>
      </c>
      <c r="H233" s="9">
        <f t="shared" si="68"/>
        <v>1.0932500000000001</v>
      </c>
      <c r="I233" s="9">
        <f t="array" ref="I233">IFERROR(_xlfn.STDEV.S(IF(D233:G233&gt;=0,IF(D233:G233&lt;&gt;"",D233:G233,""))),"")</f>
        <v>5.9269863055912905E-2</v>
      </c>
      <c r="J233" s="2">
        <f t="shared" si="69"/>
        <v>1</v>
      </c>
      <c r="L233" t="str">
        <f t="shared" si="70"/>
        <v/>
      </c>
      <c r="M233" t="str">
        <f t="shared" si="67"/>
        <v/>
      </c>
      <c r="N233" t="str">
        <f t="shared" si="71"/>
        <v/>
      </c>
      <c r="O233" t="str">
        <f t="array" ref="O233">IF(OR(L233="",M233=""),"",COUNT(IF($J$11:$J$2001=1,IF($C$11:$C$2001&gt;L233,IF($C$11:$C$2001&lt;=M233,IF($D$11:$G$2001&gt;=0,$J$11:$J$2001),""),""),""),""))</f>
        <v/>
      </c>
      <c r="P233" s="9" t="str">
        <f t="array" ref="P233">IFERROR(IF(OR(L233="",M233=""),"",AVERAGE(IF($J$11:$J$2001=1,IF($C$11:$C$2001&gt;L233,IF($C$11:$C$2001&lt;=M233,IF($D$11:$G$2001&gt;=0,$D$11:$G$2001)),"")))),"")</f>
        <v/>
      </c>
      <c r="Q233" t="str">
        <f t="array" ref="Q233">IFERROR(IF(OR(L233="",M233=""),"",_xlfn.STDEV.S(IF($J$11:$J$2001=1,IF($C$11:$C$2001&gt;L233,IF($C$11:$C$2001&lt;=M233,IF($D$11:$G$2001&gt;=0,$D$11:$G$2001))),""))),"")</f>
        <v/>
      </c>
      <c r="R233" t="str">
        <f t="shared" si="72"/>
        <v/>
      </c>
      <c r="S233" t="str">
        <f t="shared" si="73"/>
        <v/>
      </c>
      <c r="U233">
        <f>IF(Input_1!L226&lt;&gt;"",Input_1!L226,"")</f>
        <v>2230</v>
      </c>
      <c r="V233" s="9">
        <f>IF(Input_1!M226&lt;&gt;"",Input_1!M226,"")</f>
        <v>1.1459999999999999</v>
      </c>
      <c r="W233" s="9">
        <f>IF(Input_1!N226&lt;&gt;"",Input_1!N226,"")</f>
        <v>0.98499999999999999</v>
      </c>
      <c r="X233" s="9">
        <f>IF(Input_1!O226&lt;&gt;"",Input_1!O226,"")</f>
        <v>1.0329999999999999</v>
      </c>
      <c r="Y233" s="9">
        <f>IF(Input_1!Q226&lt;&gt;"",Input_1!Q226,"")</f>
        <v>1.07</v>
      </c>
      <c r="Z233" s="9">
        <f t="shared" si="74"/>
        <v>1.0585</v>
      </c>
      <c r="AA233" s="9">
        <f t="array" ref="AA233">IFERROR(_xlfn.STDEV.S(IF(V233:Y233&gt;=0,IF(V233:Y233&lt;&gt;"",V233:Y233,""))),"")</f>
        <v>6.7923977111669961E-2</v>
      </c>
      <c r="AB233" s="2">
        <f t="shared" si="75"/>
        <v>1</v>
      </c>
      <c r="AD233" t="str">
        <f t="shared" si="85"/>
        <v/>
      </c>
      <c r="AE233" t="str">
        <f t="shared" si="76"/>
        <v/>
      </c>
      <c r="AF233" t="str">
        <f t="shared" si="87"/>
        <v/>
      </c>
      <c r="AG233" t="str">
        <f t="array" ref="AG233">IF(OR(AD233="",AE233=""),"",COUNT(IF($AB$11:$AB$2001=1,IF($U$11:$U$2001&gt;AD233,IF($U$11:$U$2001&lt;=AE233,IF($V$11:$Y$2001&gt;=0,$AB$11:$AB$2001),""),""),""),""))</f>
        <v/>
      </c>
      <c r="AH233" s="9" t="str">
        <f t="array" ref="AH233">IF(AND(AD233&lt;&gt;"",AE233&lt;&gt;""),AVERAGE(IF($AB$11:$AB$2001=1,IF($U$11:$U$2001&gt;AD233,IF($C$11:$C$2001&lt;=AE233,$V$11:$Y$2001)))),"")</f>
        <v/>
      </c>
      <c r="AI233" s="9" t="str">
        <f t="array" ref="AI233">IF(AND(AD233&lt;&gt;"",AE233&lt;&gt;""),_xlfn.STDEV.S(IF($AB$11:$AB$2001=1,IF($U$11:$U$2001&gt;AD233,IF($C$11:$C$2001&lt;=AE233,$V$11:$Y$2001)))),"")</f>
        <v/>
      </c>
      <c r="AJ233" t="str">
        <f t="shared" si="77"/>
        <v/>
      </c>
      <c r="AK233" t="str">
        <f t="shared" si="78"/>
        <v/>
      </c>
      <c r="AM233" t="str">
        <f>IF(Input_1!T226&lt;&gt;"",Input_1!T226,"")</f>
        <v/>
      </c>
      <c r="AN233" s="9" t="str">
        <f>IF(Input_1!U226&lt;&gt;"",Input_1!U226,"")</f>
        <v/>
      </c>
      <c r="AO233" s="9" t="str">
        <f>IF(Input_1!V226&lt;&gt;"",Input_1!V226,"")</f>
        <v/>
      </c>
      <c r="AP233" s="9" t="str">
        <f>IF(Input_1!W226&lt;&gt;"",Input_1!W226,"")</f>
        <v/>
      </c>
      <c r="AQ233" s="9" t="str">
        <f>IF(Input_1!Y226&lt;&gt;"",Input_1!Y226,"")</f>
        <v/>
      </c>
      <c r="AR233" s="9" t="str">
        <f t="shared" si="79"/>
        <v/>
      </c>
      <c r="AS233" s="9" t="str">
        <f t="array" ref="AS233">IFERROR(_xlfn.STDEV.S(IF(AN233:AQ233&gt;=0,IF(AN233:AQ233&lt;&gt;"",AN233:AQ233,""))),"")</f>
        <v/>
      </c>
      <c r="AT233" s="2">
        <f t="shared" si="80"/>
        <v>0</v>
      </c>
      <c r="AV233" t="str">
        <f t="shared" si="86"/>
        <v/>
      </c>
      <c r="AW233" t="str">
        <f t="shared" si="81"/>
        <v/>
      </c>
      <c r="AX233" t="str">
        <f t="shared" si="82"/>
        <v/>
      </c>
      <c r="AY233" t="str">
        <f t="array" ref="AY233">IF(OR(AV233="",AW233=""),"",COUNT(IF($AT$11:$AT$2001=1,IF($AM$11:$AM$2001&gt;AV233,IF($AM$11:$AM$2001&lt;=AW233,IF($AN$11:$AQ$2001&gt;=0,$AT$11:$AT$2001),""),""),""),""))</f>
        <v/>
      </c>
      <c r="AZ233" s="9" t="str">
        <f t="array" ref="AZ233">IFERROR(IF(OR(AV233="",AW233=""),"",AVERAGE(IF($AT$11:$AT$2001=1,IF($AM$11:$AM$2001&gt;AV233,IF($AM$11:$AM$2001&lt;=AW233,IF($AN$11:$AQ$2001&gt;=0,$AN$11:$AQ$2001)),"")))),"")</f>
        <v/>
      </c>
      <c r="BA233" s="9" t="str">
        <f t="array" ref="BA233">IFERROR(IF(OR(AV233="",AW233=""),"",_xlfn.STDEV.S(IF($AT$11:$AT$2001=1,IF($AM$11:$AM$2001&gt;AV233,IF($AM$11:$AM$2001&lt;=AW233,IF($AN$11:$AQ$2001&gt;=0,$AN$11:$AQ$2001))),""))),"")</f>
        <v/>
      </c>
      <c r="BB233" t="str">
        <f t="shared" si="83"/>
        <v/>
      </c>
      <c r="BC233" t="str">
        <f t="shared" si="84"/>
        <v/>
      </c>
    </row>
    <row r="234" spans="1:55" x14ac:dyDescent="0.35">
      <c r="A234" s="9" t="str">
        <f>IF(Input_1!A227&lt;&gt;"",Input_1!A227,"")</f>
        <v/>
      </c>
      <c r="B234" s="9" t="str">
        <f>IF(Input_1!B227&lt;&gt;"",Input_1!B227,"")</f>
        <v/>
      </c>
      <c r="C234">
        <f>IF(Input_1!D227&lt;&gt;"",Input_1!D227,"")</f>
        <v>2240</v>
      </c>
      <c r="D234" s="9">
        <f>IF(Input_1!E227&lt;&gt;"",Input_1!E227,"")</f>
        <v>0.96299999999999997</v>
      </c>
      <c r="E234" s="9">
        <f>IF(Input_1!F227&lt;&gt;"",Input_1!F227,"")</f>
        <v>0.93</v>
      </c>
      <c r="F234" s="9">
        <f>IF(Input_1!G227&lt;&gt;"",Input_1!G227,"")</f>
        <v>0.97799999999999998</v>
      </c>
      <c r="G234" s="9">
        <f>IF(Input_1!I227&lt;&gt;"",Input_1!I227,"")</f>
        <v>1.1830000000000001</v>
      </c>
      <c r="H234" s="9">
        <f t="shared" si="68"/>
        <v>1.0135000000000001</v>
      </c>
      <c r="I234" s="9">
        <f t="array" ref="I234">IFERROR(_xlfn.STDEV.S(IF(D234:G234&gt;=0,IF(D234:G234&lt;&gt;"",D234:G234,""))),"")</f>
        <v>0.1147649772360889</v>
      </c>
      <c r="J234" s="2">
        <f t="shared" si="69"/>
        <v>1</v>
      </c>
      <c r="L234" t="str">
        <f t="shared" si="70"/>
        <v/>
      </c>
      <c r="M234" t="str">
        <f t="shared" si="67"/>
        <v/>
      </c>
      <c r="N234" t="str">
        <f t="shared" si="71"/>
        <v/>
      </c>
      <c r="O234" t="str">
        <f t="array" ref="O234">IF(OR(L234="",M234=""),"",COUNT(IF($J$11:$J$2001=1,IF($C$11:$C$2001&gt;L234,IF($C$11:$C$2001&lt;=M234,IF($D$11:$G$2001&gt;=0,$J$11:$J$2001),""),""),""),""))</f>
        <v/>
      </c>
      <c r="P234" s="9" t="str">
        <f t="array" ref="P234">IFERROR(IF(OR(L234="",M234=""),"",AVERAGE(IF($J$11:$J$2001=1,IF($C$11:$C$2001&gt;L234,IF($C$11:$C$2001&lt;=M234,IF($D$11:$G$2001&gt;=0,$D$11:$G$2001)),"")))),"")</f>
        <v/>
      </c>
      <c r="Q234" t="str">
        <f t="array" ref="Q234">IFERROR(IF(OR(L234="",M234=""),"",_xlfn.STDEV.S(IF($J$11:$J$2001=1,IF($C$11:$C$2001&gt;L234,IF($C$11:$C$2001&lt;=M234,IF($D$11:$G$2001&gt;=0,$D$11:$G$2001))),""))),"")</f>
        <v/>
      </c>
      <c r="R234" t="str">
        <f t="shared" si="72"/>
        <v/>
      </c>
      <c r="S234" t="str">
        <f t="shared" si="73"/>
        <v/>
      </c>
      <c r="U234">
        <f>IF(Input_1!L227&lt;&gt;"",Input_1!L227,"")</f>
        <v>2240</v>
      </c>
      <c r="V234" s="9">
        <f>IF(Input_1!M227&lt;&gt;"",Input_1!M227,"")</f>
        <v>0.96899999999999997</v>
      </c>
      <c r="W234" s="9">
        <f>IF(Input_1!N227&lt;&gt;"",Input_1!N227,"")</f>
        <v>0.90700000000000003</v>
      </c>
      <c r="X234" s="9">
        <f>IF(Input_1!O227&lt;&gt;"",Input_1!O227,"")</f>
        <v>1.0129999999999999</v>
      </c>
      <c r="Y234" s="9">
        <f>IF(Input_1!Q227&lt;&gt;"",Input_1!Q227,"")</f>
        <v>1.0349999999999999</v>
      </c>
      <c r="Z234" s="9">
        <f t="shared" si="74"/>
        <v>0.98099999999999987</v>
      </c>
      <c r="AA234" s="9">
        <f t="array" ref="AA234">IFERROR(_xlfn.STDEV.S(IF(V234:Y234&gt;=0,IF(V234:Y234&lt;&gt;"",V234:Y234,""))),"")</f>
        <v>5.6450568346710743E-2</v>
      </c>
      <c r="AB234" s="2">
        <f t="shared" si="75"/>
        <v>1</v>
      </c>
      <c r="AD234" t="str">
        <f t="shared" si="85"/>
        <v/>
      </c>
      <c r="AE234" t="str">
        <f t="shared" si="76"/>
        <v/>
      </c>
      <c r="AF234" t="str">
        <f t="shared" si="87"/>
        <v/>
      </c>
      <c r="AG234" t="str">
        <f t="array" ref="AG234">IF(OR(AD234="",AE234=""),"",COUNT(IF($AB$11:$AB$2001=1,IF($U$11:$U$2001&gt;AD234,IF($U$11:$U$2001&lt;=AE234,IF($V$11:$Y$2001&gt;=0,$AB$11:$AB$2001),""),""),""),""))</f>
        <v/>
      </c>
      <c r="AH234" s="9" t="str">
        <f t="array" ref="AH234">IF(AND(AD234&lt;&gt;"",AE234&lt;&gt;""),AVERAGE(IF($AB$11:$AB$2001=1,IF($U$11:$U$2001&gt;AD234,IF($C$11:$C$2001&lt;=AE234,$V$11:$Y$2001)))),"")</f>
        <v/>
      </c>
      <c r="AI234" s="9" t="str">
        <f t="array" ref="AI234">IF(AND(AD234&lt;&gt;"",AE234&lt;&gt;""),_xlfn.STDEV.S(IF($AB$11:$AB$2001=1,IF($U$11:$U$2001&gt;AD234,IF($C$11:$C$2001&lt;=AE234,$V$11:$Y$2001)))),"")</f>
        <v/>
      </c>
      <c r="AJ234" t="str">
        <f t="shared" si="77"/>
        <v/>
      </c>
      <c r="AK234" t="str">
        <f t="shared" si="78"/>
        <v/>
      </c>
      <c r="AM234" t="str">
        <f>IF(Input_1!T227&lt;&gt;"",Input_1!T227,"")</f>
        <v/>
      </c>
      <c r="AN234" s="9" t="str">
        <f>IF(Input_1!U227&lt;&gt;"",Input_1!U227,"")</f>
        <v/>
      </c>
      <c r="AO234" s="9" t="str">
        <f>IF(Input_1!V227&lt;&gt;"",Input_1!V227,"")</f>
        <v/>
      </c>
      <c r="AP234" s="9" t="str">
        <f>IF(Input_1!W227&lt;&gt;"",Input_1!W227,"")</f>
        <v/>
      </c>
      <c r="AQ234" s="9" t="str">
        <f>IF(Input_1!Y227&lt;&gt;"",Input_1!Y227,"")</f>
        <v/>
      </c>
      <c r="AR234" s="9" t="str">
        <f t="shared" si="79"/>
        <v/>
      </c>
      <c r="AS234" s="9" t="str">
        <f t="array" ref="AS234">IFERROR(_xlfn.STDEV.S(IF(AN234:AQ234&gt;=0,IF(AN234:AQ234&lt;&gt;"",AN234:AQ234,""))),"")</f>
        <v/>
      </c>
      <c r="AT234" s="2">
        <f t="shared" si="80"/>
        <v>0</v>
      </c>
      <c r="AV234" t="str">
        <f t="shared" si="86"/>
        <v/>
      </c>
      <c r="AW234" t="str">
        <f t="shared" si="81"/>
        <v/>
      </c>
      <c r="AX234" t="str">
        <f t="shared" si="82"/>
        <v/>
      </c>
      <c r="AY234" t="str">
        <f t="array" ref="AY234">IF(OR(AV234="",AW234=""),"",COUNT(IF($AT$11:$AT$2001=1,IF($AM$11:$AM$2001&gt;AV234,IF($AM$11:$AM$2001&lt;=AW234,IF($AN$11:$AQ$2001&gt;=0,$AT$11:$AT$2001),""),""),""),""))</f>
        <v/>
      </c>
      <c r="AZ234" s="9" t="str">
        <f t="array" ref="AZ234">IFERROR(IF(OR(AV234="",AW234=""),"",AVERAGE(IF($AT$11:$AT$2001=1,IF($AM$11:$AM$2001&gt;AV234,IF($AM$11:$AM$2001&lt;=AW234,IF($AN$11:$AQ$2001&gt;=0,$AN$11:$AQ$2001)),"")))),"")</f>
        <v/>
      </c>
      <c r="BA234" s="9" t="str">
        <f t="array" ref="BA234">IFERROR(IF(OR(AV234="",AW234=""),"",_xlfn.STDEV.S(IF($AT$11:$AT$2001=1,IF($AM$11:$AM$2001&gt;AV234,IF($AM$11:$AM$2001&lt;=AW234,IF($AN$11:$AQ$2001&gt;=0,$AN$11:$AQ$2001))),""))),"")</f>
        <v/>
      </c>
      <c r="BB234" t="str">
        <f t="shared" si="83"/>
        <v/>
      </c>
      <c r="BC234" t="str">
        <f t="shared" si="84"/>
        <v/>
      </c>
    </row>
    <row r="235" spans="1:55" x14ac:dyDescent="0.35">
      <c r="A235" s="9" t="str">
        <f>IF(Input_1!A228&lt;&gt;"",Input_1!A228,"")</f>
        <v/>
      </c>
      <c r="B235" s="9" t="str">
        <f>IF(Input_1!B228&lt;&gt;"",Input_1!B228,"")</f>
        <v/>
      </c>
      <c r="C235">
        <f>IF(Input_1!D228&lt;&gt;"",Input_1!D228,"")</f>
        <v>2250</v>
      </c>
      <c r="D235" s="9">
        <f>IF(Input_1!E228&lt;&gt;"",Input_1!E228,"")</f>
        <v>0.97199999999999998</v>
      </c>
      <c r="E235" s="9">
        <f>IF(Input_1!F228&lt;&gt;"",Input_1!F228,"")</f>
        <v>0.94499999999999995</v>
      </c>
      <c r="F235" s="9">
        <f>IF(Input_1!G228&lt;&gt;"",Input_1!G228,"")</f>
        <v>1.006</v>
      </c>
      <c r="G235" s="9">
        <f>IF(Input_1!I228&lt;&gt;"",Input_1!I228,"")</f>
        <v>1.0680000000000001</v>
      </c>
      <c r="H235" s="9">
        <f t="shared" si="68"/>
        <v>0.99775000000000003</v>
      </c>
      <c r="I235" s="9">
        <f t="array" ref="I235">IFERROR(_xlfn.STDEV.S(IF(D235:G235&gt;=0,IF(D235:G235&lt;&gt;"",D235:G235,""))),"")</f>
        <v>5.3068352150787618E-2</v>
      </c>
      <c r="J235" s="2">
        <f t="shared" si="69"/>
        <v>1</v>
      </c>
      <c r="L235" t="str">
        <f t="shared" si="70"/>
        <v/>
      </c>
      <c r="M235" t="str">
        <f t="shared" si="67"/>
        <v/>
      </c>
      <c r="N235" t="str">
        <f t="shared" si="71"/>
        <v/>
      </c>
      <c r="O235" t="str">
        <f t="array" ref="O235">IF(OR(L235="",M235=""),"",COUNT(IF($J$11:$J$2001=1,IF($C$11:$C$2001&gt;L235,IF($C$11:$C$2001&lt;=M235,IF($D$11:$G$2001&gt;=0,$J$11:$J$2001),""),""),""),""))</f>
        <v/>
      </c>
      <c r="P235" s="9" t="str">
        <f t="array" ref="P235">IFERROR(IF(OR(L235="",M235=""),"",AVERAGE(IF($J$11:$J$2001=1,IF($C$11:$C$2001&gt;L235,IF($C$11:$C$2001&lt;=M235,IF($D$11:$G$2001&gt;=0,$D$11:$G$2001)),"")))),"")</f>
        <v/>
      </c>
      <c r="Q235" t="str">
        <f t="array" ref="Q235">IFERROR(IF(OR(L235="",M235=""),"",_xlfn.STDEV.S(IF($J$11:$J$2001=1,IF($C$11:$C$2001&gt;L235,IF($C$11:$C$2001&lt;=M235,IF($D$11:$G$2001&gt;=0,$D$11:$G$2001))),""))),"")</f>
        <v/>
      </c>
      <c r="R235" t="str">
        <f t="shared" si="72"/>
        <v/>
      </c>
      <c r="S235" t="str">
        <f t="shared" si="73"/>
        <v/>
      </c>
      <c r="U235">
        <f>IF(Input_1!L228&lt;&gt;"",Input_1!L228,"")</f>
        <v>2250</v>
      </c>
      <c r="V235" s="9">
        <f>IF(Input_1!M228&lt;&gt;"",Input_1!M228,"")</f>
        <v>1.02</v>
      </c>
      <c r="W235" s="9">
        <f>IF(Input_1!N228&lt;&gt;"",Input_1!N228,"")</f>
        <v>0.95599999999999996</v>
      </c>
      <c r="X235" s="9">
        <f>IF(Input_1!O228&lt;&gt;"",Input_1!O228,"")</f>
        <v>1.083</v>
      </c>
      <c r="Y235" s="9">
        <f>IF(Input_1!Q228&lt;&gt;"",Input_1!Q228,"")</f>
        <v>1.032</v>
      </c>
      <c r="Z235" s="9">
        <f t="shared" si="74"/>
        <v>1.02275</v>
      </c>
      <c r="AA235" s="9">
        <f t="array" ref="AA235">IFERROR(_xlfn.STDEV.S(IF(V235:Y235&gt;=0,IF(V235:Y235&lt;&gt;"",V235:Y235,""))),"")</f>
        <v>5.221350400040204E-2</v>
      </c>
      <c r="AB235" s="2">
        <f t="shared" si="75"/>
        <v>1</v>
      </c>
      <c r="AD235" t="str">
        <f t="shared" si="85"/>
        <v/>
      </c>
      <c r="AE235" t="str">
        <f t="shared" si="76"/>
        <v/>
      </c>
      <c r="AF235" t="str">
        <f t="shared" si="87"/>
        <v/>
      </c>
      <c r="AG235" t="str">
        <f t="array" ref="AG235">IF(OR(AD235="",AE235=""),"",COUNT(IF($AB$11:$AB$2001=1,IF($U$11:$U$2001&gt;AD235,IF($U$11:$U$2001&lt;=AE235,IF($V$11:$Y$2001&gt;=0,$AB$11:$AB$2001),""),""),""),""))</f>
        <v/>
      </c>
      <c r="AH235" s="9" t="str">
        <f t="array" ref="AH235">IF(AND(AD235&lt;&gt;"",AE235&lt;&gt;""),AVERAGE(IF($AB$11:$AB$2001=1,IF($U$11:$U$2001&gt;AD235,IF($C$11:$C$2001&lt;=AE235,$V$11:$Y$2001)))),"")</f>
        <v/>
      </c>
      <c r="AI235" s="9" t="str">
        <f t="array" ref="AI235">IF(AND(AD235&lt;&gt;"",AE235&lt;&gt;""),_xlfn.STDEV.S(IF($AB$11:$AB$2001=1,IF($U$11:$U$2001&gt;AD235,IF($C$11:$C$2001&lt;=AE235,$V$11:$Y$2001)))),"")</f>
        <v/>
      </c>
      <c r="AJ235" t="str">
        <f t="shared" si="77"/>
        <v/>
      </c>
      <c r="AK235" t="str">
        <f t="shared" si="78"/>
        <v/>
      </c>
      <c r="AM235" t="str">
        <f>IF(Input_1!T228&lt;&gt;"",Input_1!T228,"")</f>
        <v/>
      </c>
      <c r="AN235" s="9" t="str">
        <f>IF(Input_1!U228&lt;&gt;"",Input_1!U228,"")</f>
        <v/>
      </c>
      <c r="AO235" s="9" t="str">
        <f>IF(Input_1!V228&lt;&gt;"",Input_1!V228,"")</f>
        <v/>
      </c>
      <c r="AP235" s="9" t="str">
        <f>IF(Input_1!W228&lt;&gt;"",Input_1!W228,"")</f>
        <v/>
      </c>
      <c r="AQ235" s="9" t="str">
        <f>IF(Input_1!Y228&lt;&gt;"",Input_1!Y228,"")</f>
        <v/>
      </c>
      <c r="AR235" s="9" t="str">
        <f t="shared" si="79"/>
        <v/>
      </c>
      <c r="AS235" s="9" t="str">
        <f t="array" ref="AS235">IFERROR(_xlfn.STDEV.S(IF(AN235:AQ235&gt;=0,IF(AN235:AQ235&lt;&gt;"",AN235:AQ235,""))),"")</f>
        <v/>
      </c>
      <c r="AT235" s="2">
        <f t="shared" si="80"/>
        <v>0</v>
      </c>
      <c r="AV235" t="str">
        <f t="shared" si="86"/>
        <v/>
      </c>
      <c r="AW235" t="str">
        <f t="shared" si="81"/>
        <v/>
      </c>
      <c r="AX235" t="str">
        <f t="shared" si="82"/>
        <v/>
      </c>
      <c r="AY235" t="str">
        <f t="array" ref="AY235">IF(OR(AV235="",AW235=""),"",COUNT(IF($AT$11:$AT$2001=1,IF($AM$11:$AM$2001&gt;AV235,IF($AM$11:$AM$2001&lt;=AW235,IF($AN$11:$AQ$2001&gt;=0,$AT$11:$AT$2001),""),""),""),""))</f>
        <v/>
      </c>
      <c r="AZ235" s="9" t="str">
        <f t="array" ref="AZ235">IFERROR(IF(OR(AV235="",AW235=""),"",AVERAGE(IF($AT$11:$AT$2001=1,IF($AM$11:$AM$2001&gt;AV235,IF($AM$11:$AM$2001&lt;=AW235,IF($AN$11:$AQ$2001&gt;=0,$AN$11:$AQ$2001)),"")))),"")</f>
        <v/>
      </c>
      <c r="BA235" s="9" t="str">
        <f t="array" ref="BA235">IFERROR(IF(OR(AV235="",AW235=""),"",_xlfn.STDEV.S(IF($AT$11:$AT$2001=1,IF($AM$11:$AM$2001&gt;AV235,IF($AM$11:$AM$2001&lt;=AW235,IF($AN$11:$AQ$2001&gt;=0,$AN$11:$AQ$2001))),""))),"")</f>
        <v/>
      </c>
      <c r="BB235" t="str">
        <f t="shared" si="83"/>
        <v/>
      </c>
      <c r="BC235" t="str">
        <f t="shared" si="84"/>
        <v/>
      </c>
    </row>
    <row r="236" spans="1:55" x14ac:dyDescent="0.35">
      <c r="A236" s="9" t="str">
        <f>IF(Input_1!A229&lt;&gt;"",Input_1!A229,"")</f>
        <v/>
      </c>
      <c r="B236" s="9" t="str">
        <f>IF(Input_1!B229&lt;&gt;"",Input_1!B229,"")</f>
        <v/>
      </c>
      <c r="C236">
        <f>IF(Input_1!D229&lt;&gt;"",Input_1!D229,"")</f>
        <v>2260</v>
      </c>
      <c r="D236" s="9">
        <f>IF(Input_1!E229&lt;&gt;"",Input_1!E229,"")</f>
        <v>1.014</v>
      </c>
      <c r="E236" s="9">
        <f>IF(Input_1!F229&lt;&gt;"",Input_1!F229,"")</f>
        <v>0.99199999999999999</v>
      </c>
      <c r="F236" s="9">
        <f>IF(Input_1!G229&lt;&gt;"",Input_1!G229,"")</f>
        <v>1.03</v>
      </c>
      <c r="G236" s="9">
        <f>IF(Input_1!I229&lt;&gt;"",Input_1!I229,"")</f>
        <v>1.006</v>
      </c>
      <c r="H236" s="9">
        <f t="shared" si="68"/>
        <v>1.0105000000000002</v>
      </c>
      <c r="I236" s="9">
        <f t="array" ref="I236">IFERROR(_xlfn.STDEV.S(IF(D236:G236&gt;=0,IF(D236:G236&lt;&gt;"",D236:G236,""))),"")</f>
        <v>1.5864005379054406E-2</v>
      </c>
      <c r="J236" s="2">
        <f t="shared" si="69"/>
        <v>1</v>
      </c>
      <c r="L236" t="str">
        <f t="shared" si="70"/>
        <v/>
      </c>
      <c r="M236" t="str">
        <f t="shared" si="67"/>
        <v/>
      </c>
      <c r="N236" t="str">
        <f t="shared" si="71"/>
        <v/>
      </c>
      <c r="O236" t="str">
        <f t="array" ref="O236">IF(OR(L236="",M236=""),"",COUNT(IF($J$11:$J$2001=1,IF($C$11:$C$2001&gt;L236,IF($C$11:$C$2001&lt;=M236,IF($D$11:$G$2001&gt;=0,$J$11:$J$2001),""),""),""),""))</f>
        <v/>
      </c>
      <c r="P236" s="9" t="str">
        <f t="array" ref="P236">IFERROR(IF(OR(L236="",M236=""),"",AVERAGE(IF($J$11:$J$2001=1,IF($C$11:$C$2001&gt;L236,IF($C$11:$C$2001&lt;=M236,IF($D$11:$G$2001&gt;=0,$D$11:$G$2001)),"")))),"")</f>
        <v/>
      </c>
      <c r="Q236" t="str">
        <f t="array" ref="Q236">IFERROR(IF(OR(L236="",M236=""),"",_xlfn.STDEV.S(IF($J$11:$J$2001=1,IF($C$11:$C$2001&gt;L236,IF($C$11:$C$2001&lt;=M236,IF($D$11:$G$2001&gt;=0,$D$11:$G$2001))),""))),"")</f>
        <v/>
      </c>
      <c r="R236" t="str">
        <f t="shared" si="72"/>
        <v/>
      </c>
      <c r="S236" t="str">
        <f t="shared" si="73"/>
        <v/>
      </c>
      <c r="U236">
        <f>IF(Input_1!L229&lt;&gt;"",Input_1!L229,"")</f>
        <v>2260</v>
      </c>
      <c r="V236" s="9">
        <f>IF(Input_1!M229&lt;&gt;"",Input_1!M229,"")</f>
        <v>1.111</v>
      </c>
      <c r="W236" s="9">
        <f>IF(Input_1!N229&lt;&gt;"",Input_1!N229,"")</f>
        <v>0.97699999999999998</v>
      </c>
      <c r="X236" s="9">
        <f>IF(Input_1!O229&lt;&gt;"",Input_1!O229,"")</f>
        <v>1.077</v>
      </c>
      <c r="Y236" s="9">
        <f>IF(Input_1!Q229&lt;&gt;"",Input_1!Q229,"")</f>
        <v>1.0069999999999999</v>
      </c>
      <c r="Z236" s="9">
        <f t="shared" si="74"/>
        <v>1.0429999999999999</v>
      </c>
      <c r="AA236" s="9">
        <f t="array" ref="AA236">IFERROR(_xlfn.STDEV.S(IF(V236:Y236&gt;=0,IF(V236:Y236&lt;&gt;"",V236:Y236,""))),"")</f>
        <v>6.1730597491573565E-2</v>
      </c>
      <c r="AB236" s="2">
        <f t="shared" si="75"/>
        <v>1</v>
      </c>
      <c r="AD236" t="str">
        <f t="shared" si="85"/>
        <v/>
      </c>
      <c r="AE236" t="str">
        <f t="shared" si="76"/>
        <v/>
      </c>
      <c r="AF236" t="str">
        <f t="shared" si="87"/>
        <v/>
      </c>
      <c r="AG236" t="str">
        <f t="array" ref="AG236">IF(OR(AD236="",AE236=""),"",COUNT(IF($AB$11:$AB$2001=1,IF($U$11:$U$2001&gt;AD236,IF($U$11:$U$2001&lt;=AE236,IF($V$11:$Y$2001&gt;=0,$AB$11:$AB$2001),""),""),""),""))</f>
        <v/>
      </c>
      <c r="AH236" s="9" t="str">
        <f t="array" ref="AH236">IF(AND(AD236&lt;&gt;"",AE236&lt;&gt;""),AVERAGE(IF($AB$11:$AB$2001=1,IF($U$11:$U$2001&gt;AD236,IF($C$11:$C$2001&lt;=AE236,$V$11:$Y$2001)))),"")</f>
        <v/>
      </c>
      <c r="AI236" s="9" t="str">
        <f t="array" ref="AI236">IF(AND(AD236&lt;&gt;"",AE236&lt;&gt;""),_xlfn.STDEV.S(IF($AB$11:$AB$2001=1,IF($U$11:$U$2001&gt;AD236,IF($C$11:$C$2001&lt;=AE236,$V$11:$Y$2001)))),"")</f>
        <v/>
      </c>
      <c r="AJ236" t="str">
        <f t="shared" si="77"/>
        <v/>
      </c>
      <c r="AK236" t="str">
        <f t="shared" si="78"/>
        <v/>
      </c>
      <c r="AM236" t="str">
        <f>IF(Input_1!T229&lt;&gt;"",Input_1!T229,"")</f>
        <v/>
      </c>
      <c r="AN236" s="9" t="str">
        <f>IF(Input_1!U229&lt;&gt;"",Input_1!U229,"")</f>
        <v/>
      </c>
      <c r="AO236" s="9" t="str">
        <f>IF(Input_1!V229&lt;&gt;"",Input_1!V229,"")</f>
        <v/>
      </c>
      <c r="AP236" s="9" t="str">
        <f>IF(Input_1!W229&lt;&gt;"",Input_1!W229,"")</f>
        <v/>
      </c>
      <c r="AQ236" s="9" t="str">
        <f>IF(Input_1!Y229&lt;&gt;"",Input_1!Y229,"")</f>
        <v/>
      </c>
      <c r="AR236" s="9" t="str">
        <f t="shared" si="79"/>
        <v/>
      </c>
      <c r="AS236" s="9" t="str">
        <f t="array" ref="AS236">IFERROR(_xlfn.STDEV.S(IF(AN236:AQ236&gt;=0,IF(AN236:AQ236&lt;&gt;"",AN236:AQ236,""))),"")</f>
        <v/>
      </c>
      <c r="AT236" s="2">
        <f t="shared" si="80"/>
        <v>0</v>
      </c>
      <c r="AV236" t="str">
        <f t="shared" si="86"/>
        <v/>
      </c>
      <c r="AW236" t="str">
        <f t="shared" si="81"/>
        <v/>
      </c>
      <c r="AX236" t="str">
        <f t="shared" si="82"/>
        <v/>
      </c>
      <c r="AY236" t="str">
        <f t="array" ref="AY236">IF(OR(AV236="",AW236=""),"",COUNT(IF($AT$11:$AT$2001=1,IF($AM$11:$AM$2001&gt;AV236,IF($AM$11:$AM$2001&lt;=AW236,IF($AN$11:$AQ$2001&gt;=0,$AT$11:$AT$2001),""),""),""),""))</f>
        <v/>
      </c>
      <c r="AZ236" s="9" t="str">
        <f t="array" ref="AZ236">IFERROR(IF(OR(AV236="",AW236=""),"",AVERAGE(IF($AT$11:$AT$2001=1,IF($AM$11:$AM$2001&gt;AV236,IF($AM$11:$AM$2001&lt;=AW236,IF($AN$11:$AQ$2001&gt;=0,$AN$11:$AQ$2001)),"")))),"")</f>
        <v/>
      </c>
      <c r="BA236" s="9" t="str">
        <f t="array" ref="BA236">IFERROR(IF(OR(AV236="",AW236=""),"",_xlfn.STDEV.S(IF($AT$11:$AT$2001=1,IF($AM$11:$AM$2001&gt;AV236,IF($AM$11:$AM$2001&lt;=AW236,IF($AN$11:$AQ$2001&gt;=0,$AN$11:$AQ$2001))),""))),"")</f>
        <v/>
      </c>
      <c r="BB236" t="str">
        <f t="shared" si="83"/>
        <v/>
      </c>
      <c r="BC236" t="str">
        <f t="shared" si="84"/>
        <v/>
      </c>
    </row>
    <row r="237" spans="1:55" x14ac:dyDescent="0.35">
      <c r="A237" s="9" t="str">
        <f>IF(Input_1!A230&lt;&gt;"",Input_1!A230,"")</f>
        <v/>
      </c>
      <c r="B237" s="9" t="str">
        <f>IF(Input_1!B230&lt;&gt;"",Input_1!B230,"")</f>
        <v/>
      </c>
      <c r="C237">
        <f>IF(Input_1!D230&lt;&gt;"",Input_1!D230,"")</f>
        <v>2270</v>
      </c>
      <c r="D237" s="9">
        <f>IF(Input_1!E230&lt;&gt;"",Input_1!E230,"")</f>
        <v>0.96499999999999997</v>
      </c>
      <c r="E237" s="9">
        <f>IF(Input_1!F230&lt;&gt;"",Input_1!F230,"")</f>
        <v>1.0329999999999999</v>
      </c>
      <c r="F237" s="9">
        <f>IF(Input_1!G230&lt;&gt;"",Input_1!G230,"")</f>
        <v>1.0549999999999999</v>
      </c>
      <c r="G237" s="9">
        <f>IF(Input_1!I230&lt;&gt;"",Input_1!I230,"")</f>
        <v>1.103</v>
      </c>
      <c r="H237" s="9">
        <f t="shared" si="68"/>
        <v>1.0389999999999999</v>
      </c>
      <c r="I237" s="9">
        <f t="array" ref="I237">IFERROR(_xlfn.STDEV.S(IF(D237:G237&gt;=0,IF(D237:G237&lt;&gt;"",D237:G237,""))),"")</f>
        <v>5.7341084747325806E-2</v>
      </c>
      <c r="J237" s="2">
        <f t="shared" si="69"/>
        <v>1</v>
      </c>
      <c r="L237" t="str">
        <f t="shared" si="70"/>
        <v/>
      </c>
      <c r="M237" t="str">
        <f t="shared" si="67"/>
        <v/>
      </c>
      <c r="N237" t="str">
        <f t="shared" si="71"/>
        <v/>
      </c>
      <c r="O237" t="str">
        <f t="array" ref="O237">IF(OR(L237="",M237=""),"",COUNT(IF($J$11:$J$2001=1,IF($C$11:$C$2001&gt;L237,IF($C$11:$C$2001&lt;=M237,IF($D$11:$G$2001&gt;=0,$J$11:$J$2001),""),""),""),""))</f>
        <v/>
      </c>
      <c r="P237" s="9" t="str">
        <f t="array" ref="P237">IFERROR(IF(OR(L237="",M237=""),"",AVERAGE(IF($J$11:$J$2001=1,IF($C$11:$C$2001&gt;L237,IF($C$11:$C$2001&lt;=M237,IF($D$11:$G$2001&gt;=0,$D$11:$G$2001)),"")))),"")</f>
        <v/>
      </c>
      <c r="Q237" t="str">
        <f t="array" ref="Q237">IFERROR(IF(OR(L237="",M237=""),"",_xlfn.STDEV.S(IF($J$11:$J$2001=1,IF($C$11:$C$2001&gt;L237,IF($C$11:$C$2001&lt;=M237,IF($D$11:$G$2001&gt;=0,$D$11:$G$2001))),""))),"")</f>
        <v/>
      </c>
      <c r="R237" t="str">
        <f t="shared" si="72"/>
        <v/>
      </c>
      <c r="S237" t="str">
        <f t="shared" si="73"/>
        <v/>
      </c>
      <c r="U237">
        <f>IF(Input_1!L230&lt;&gt;"",Input_1!L230,"")</f>
        <v>2270</v>
      </c>
      <c r="V237" s="9">
        <f>IF(Input_1!M230&lt;&gt;"",Input_1!M230,"")</f>
        <v>1.044</v>
      </c>
      <c r="W237" s="9">
        <f>IF(Input_1!N230&lt;&gt;"",Input_1!N230,"")</f>
        <v>1.006</v>
      </c>
      <c r="X237" s="9">
        <f>IF(Input_1!O230&lt;&gt;"",Input_1!O230,"")</f>
        <v>1.0940000000000001</v>
      </c>
      <c r="Y237" s="9">
        <f>IF(Input_1!Q230&lt;&gt;"",Input_1!Q230,"")</f>
        <v>1.0720000000000001</v>
      </c>
      <c r="Z237" s="9">
        <f t="shared" si="74"/>
        <v>1.054</v>
      </c>
      <c r="AA237" s="9">
        <f t="array" ref="AA237">IFERROR(_xlfn.STDEV.S(IF(V237:Y237&gt;=0,IF(V237:Y237&lt;&gt;"",V237:Y237,""))),"")</f>
        <v>3.798245208865101E-2</v>
      </c>
      <c r="AB237" s="2">
        <f t="shared" si="75"/>
        <v>1</v>
      </c>
      <c r="AD237" t="str">
        <f t="shared" si="85"/>
        <v/>
      </c>
      <c r="AE237" t="str">
        <f t="shared" si="76"/>
        <v/>
      </c>
      <c r="AF237" t="str">
        <f t="shared" si="87"/>
        <v/>
      </c>
      <c r="AG237" t="str">
        <f t="array" ref="AG237">IF(OR(AD237="",AE237=""),"",COUNT(IF($AB$11:$AB$2001=1,IF($U$11:$U$2001&gt;AD237,IF($U$11:$U$2001&lt;=AE237,IF($V$11:$Y$2001&gt;=0,$AB$11:$AB$2001),""),""),""),""))</f>
        <v/>
      </c>
      <c r="AH237" s="9" t="str">
        <f t="array" ref="AH237">IF(AND(AD237&lt;&gt;"",AE237&lt;&gt;""),AVERAGE(IF($AB$11:$AB$2001=1,IF($U$11:$U$2001&gt;AD237,IF($C$11:$C$2001&lt;=AE237,$V$11:$Y$2001)))),"")</f>
        <v/>
      </c>
      <c r="AI237" s="9" t="str">
        <f t="array" ref="AI237">IF(AND(AD237&lt;&gt;"",AE237&lt;&gt;""),_xlfn.STDEV.S(IF($AB$11:$AB$2001=1,IF($U$11:$U$2001&gt;AD237,IF($C$11:$C$2001&lt;=AE237,$V$11:$Y$2001)))),"")</f>
        <v/>
      </c>
      <c r="AJ237" t="str">
        <f t="shared" si="77"/>
        <v/>
      </c>
      <c r="AK237" t="str">
        <f t="shared" si="78"/>
        <v/>
      </c>
      <c r="AM237" t="str">
        <f>IF(Input_1!T230&lt;&gt;"",Input_1!T230,"")</f>
        <v/>
      </c>
      <c r="AN237" s="9" t="str">
        <f>IF(Input_1!U230&lt;&gt;"",Input_1!U230,"")</f>
        <v/>
      </c>
      <c r="AO237" s="9" t="str">
        <f>IF(Input_1!V230&lt;&gt;"",Input_1!V230,"")</f>
        <v/>
      </c>
      <c r="AP237" s="9" t="str">
        <f>IF(Input_1!W230&lt;&gt;"",Input_1!W230,"")</f>
        <v/>
      </c>
      <c r="AQ237" s="9" t="str">
        <f>IF(Input_1!Y230&lt;&gt;"",Input_1!Y230,"")</f>
        <v/>
      </c>
      <c r="AR237" s="9" t="str">
        <f t="shared" si="79"/>
        <v/>
      </c>
      <c r="AS237" s="9" t="str">
        <f t="array" ref="AS237">IFERROR(_xlfn.STDEV.S(IF(AN237:AQ237&gt;=0,IF(AN237:AQ237&lt;&gt;"",AN237:AQ237,""))),"")</f>
        <v/>
      </c>
      <c r="AT237" s="2">
        <f t="shared" si="80"/>
        <v>0</v>
      </c>
      <c r="AV237" t="str">
        <f t="shared" si="86"/>
        <v/>
      </c>
      <c r="AW237" t="str">
        <f t="shared" si="81"/>
        <v/>
      </c>
      <c r="AX237" t="str">
        <f t="shared" si="82"/>
        <v/>
      </c>
      <c r="AY237" t="str">
        <f t="array" ref="AY237">IF(OR(AV237="",AW237=""),"",COUNT(IF($AT$11:$AT$2001=1,IF($AM$11:$AM$2001&gt;AV237,IF($AM$11:$AM$2001&lt;=AW237,IF($AN$11:$AQ$2001&gt;=0,$AT$11:$AT$2001),""),""),""),""))</f>
        <v/>
      </c>
      <c r="AZ237" s="9" t="str">
        <f t="array" ref="AZ237">IFERROR(IF(OR(AV237="",AW237=""),"",AVERAGE(IF($AT$11:$AT$2001=1,IF($AM$11:$AM$2001&gt;AV237,IF($AM$11:$AM$2001&lt;=AW237,IF($AN$11:$AQ$2001&gt;=0,$AN$11:$AQ$2001)),"")))),"")</f>
        <v/>
      </c>
      <c r="BA237" s="9" t="str">
        <f t="array" ref="BA237">IFERROR(IF(OR(AV237="",AW237=""),"",_xlfn.STDEV.S(IF($AT$11:$AT$2001=1,IF($AM$11:$AM$2001&gt;AV237,IF($AM$11:$AM$2001&lt;=AW237,IF($AN$11:$AQ$2001&gt;=0,$AN$11:$AQ$2001))),""))),"")</f>
        <v/>
      </c>
      <c r="BB237" t="str">
        <f t="shared" si="83"/>
        <v/>
      </c>
      <c r="BC237" t="str">
        <f t="shared" si="84"/>
        <v/>
      </c>
    </row>
    <row r="238" spans="1:55" x14ac:dyDescent="0.35">
      <c r="A238" s="9" t="str">
        <f>IF(Input_1!A231&lt;&gt;"",Input_1!A231,"")</f>
        <v/>
      </c>
      <c r="B238" s="9" t="str">
        <f>IF(Input_1!B231&lt;&gt;"",Input_1!B231,"")</f>
        <v/>
      </c>
      <c r="C238">
        <f>IF(Input_1!D231&lt;&gt;"",Input_1!D231,"")</f>
        <v>2280</v>
      </c>
      <c r="D238" s="9">
        <f>IF(Input_1!E231&lt;&gt;"",Input_1!E231,"")</f>
        <v>0.96899999999999997</v>
      </c>
      <c r="E238" s="9">
        <f>IF(Input_1!F231&lt;&gt;"",Input_1!F231,"")</f>
        <v>1.073</v>
      </c>
      <c r="F238" s="9">
        <f>IF(Input_1!G231&lt;&gt;"",Input_1!G231,"")</f>
        <v>1.1120000000000001</v>
      </c>
      <c r="G238" s="9">
        <f>IF(Input_1!I231&lt;&gt;"",Input_1!I231,"")</f>
        <v>1.1619999999999999</v>
      </c>
      <c r="H238" s="9">
        <f t="shared" si="68"/>
        <v>1.079</v>
      </c>
      <c r="I238" s="9">
        <f t="array" ref="I238">IFERROR(_xlfn.STDEV.S(IF(D238:G238&gt;=0,IF(D238:G238&lt;&gt;"",D238:G238,""))),"")</f>
        <v>8.1882028960368752E-2</v>
      </c>
      <c r="J238" s="2">
        <f t="shared" si="69"/>
        <v>1</v>
      </c>
      <c r="L238" t="str">
        <f t="shared" si="70"/>
        <v/>
      </c>
      <c r="M238" t="str">
        <f t="shared" si="67"/>
        <v/>
      </c>
      <c r="N238" t="str">
        <f t="shared" si="71"/>
        <v/>
      </c>
      <c r="O238" t="str">
        <f t="array" ref="O238">IF(OR(L238="",M238=""),"",COUNT(IF($J$11:$J$2001=1,IF($C$11:$C$2001&gt;L238,IF($C$11:$C$2001&lt;=M238,IF($D$11:$G$2001&gt;=0,$J$11:$J$2001),""),""),""),""))</f>
        <v/>
      </c>
      <c r="P238" s="9" t="str">
        <f t="array" ref="P238">IFERROR(IF(OR(L238="",M238=""),"",AVERAGE(IF($J$11:$J$2001=1,IF($C$11:$C$2001&gt;L238,IF($C$11:$C$2001&lt;=M238,IF($D$11:$G$2001&gt;=0,$D$11:$G$2001)),"")))),"")</f>
        <v/>
      </c>
      <c r="Q238" t="str">
        <f t="array" ref="Q238">IFERROR(IF(OR(L238="",M238=""),"",_xlfn.STDEV.S(IF($J$11:$J$2001=1,IF($C$11:$C$2001&gt;L238,IF($C$11:$C$2001&lt;=M238,IF($D$11:$G$2001&gt;=0,$D$11:$G$2001))),""))),"")</f>
        <v/>
      </c>
      <c r="R238" t="str">
        <f t="shared" si="72"/>
        <v/>
      </c>
      <c r="S238" t="str">
        <f t="shared" si="73"/>
        <v/>
      </c>
      <c r="U238">
        <f>IF(Input_1!L231&lt;&gt;"",Input_1!L231,"")</f>
        <v>2280</v>
      </c>
      <c r="V238" s="9">
        <f>IF(Input_1!M231&lt;&gt;"",Input_1!M231,"")</f>
        <v>1.016</v>
      </c>
      <c r="W238" s="9">
        <f>IF(Input_1!N231&lt;&gt;"",Input_1!N231,"")</f>
        <v>0.99199999999999999</v>
      </c>
      <c r="X238" s="9">
        <f>IF(Input_1!O231&lt;&gt;"",Input_1!O231,"")</f>
        <v>1.139</v>
      </c>
      <c r="Y238" s="9">
        <f>IF(Input_1!Q231&lt;&gt;"",Input_1!Q231,"")</f>
        <v>1.0289999999999999</v>
      </c>
      <c r="Z238" s="9">
        <f t="shared" si="74"/>
        <v>1.044</v>
      </c>
      <c r="AA238" s="9">
        <f t="array" ref="AA238">IFERROR(_xlfn.STDEV.S(IF(V238:Y238&gt;=0,IF(V238:Y238&lt;&gt;"",V238:Y238,""))),"")</f>
        <v>6.5161338230579652E-2</v>
      </c>
      <c r="AB238" s="2">
        <f t="shared" si="75"/>
        <v>1</v>
      </c>
      <c r="AD238" t="str">
        <f t="shared" si="85"/>
        <v/>
      </c>
      <c r="AE238" t="str">
        <f t="shared" si="76"/>
        <v/>
      </c>
      <c r="AF238" t="str">
        <f t="shared" si="87"/>
        <v/>
      </c>
      <c r="AG238" t="str">
        <f t="array" ref="AG238">IF(OR(AD238="",AE238=""),"",COUNT(IF($AB$11:$AB$2001=1,IF($U$11:$U$2001&gt;AD238,IF($U$11:$U$2001&lt;=AE238,IF($V$11:$Y$2001&gt;=0,$AB$11:$AB$2001),""),""),""),""))</f>
        <v/>
      </c>
      <c r="AH238" s="9" t="str">
        <f t="array" ref="AH238">IF(AND(AD238&lt;&gt;"",AE238&lt;&gt;""),AVERAGE(IF($AB$11:$AB$2001=1,IF($U$11:$U$2001&gt;AD238,IF($C$11:$C$2001&lt;=AE238,$V$11:$Y$2001)))),"")</f>
        <v/>
      </c>
      <c r="AI238" s="9" t="str">
        <f t="array" ref="AI238">IF(AND(AD238&lt;&gt;"",AE238&lt;&gt;""),_xlfn.STDEV.S(IF($AB$11:$AB$2001=1,IF($U$11:$U$2001&gt;AD238,IF($C$11:$C$2001&lt;=AE238,$V$11:$Y$2001)))),"")</f>
        <v/>
      </c>
      <c r="AJ238" t="str">
        <f t="shared" si="77"/>
        <v/>
      </c>
      <c r="AK238" t="str">
        <f t="shared" si="78"/>
        <v/>
      </c>
      <c r="AM238" t="str">
        <f>IF(Input_1!T231&lt;&gt;"",Input_1!T231,"")</f>
        <v/>
      </c>
      <c r="AN238" s="9" t="str">
        <f>IF(Input_1!U231&lt;&gt;"",Input_1!U231,"")</f>
        <v/>
      </c>
      <c r="AO238" s="9" t="str">
        <f>IF(Input_1!V231&lt;&gt;"",Input_1!V231,"")</f>
        <v/>
      </c>
      <c r="AP238" s="9" t="str">
        <f>IF(Input_1!W231&lt;&gt;"",Input_1!W231,"")</f>
        <v/>
      </c>
      <c r="AQ238" s="9" t="str">
        <f>IF(Input_1!Y231&lt;&gt;"",Input_1!Y231,"")</f>
        <v/>
      </c>
      <c r="AR238" s="9" t="str">
        <f t="shared" si="79"/>
        <v/>
      </c>
      <c r="AS238" s="9" t="str">
        <f t="array" ref="AS238">IFERROR(_xlfn.STDEV.S(IF(AN238:AQ238&gt;=0,IF(AN238:AQ238&lt;&gt;"",AN238:AQ238,""))),"")</f>
        <v/>
      </c>
      <c r="AT238" s="2">
        <f t="shared" si="80"/>
        <v>0</v>
      </c>
      <c r="AV238" t="str">
        <f t="shared" si="86"/>
        <v/>
      </c>
      <c r="AW238" t="str">
        <f t="shared" si="81"/>
        <v/>
      </c>
      <c r="AX238" t="str">
        <f t="shared" si="82"/>
        <v/>
      </c>
      <c r="AY238" t="str">
        <f t="array" ref="AY238">IF(OR(AV238="",AW238=""),"",COUNT(IF($AT$11:$AT$2001=1,IF($AM$11:$AM$2001&gt;AV238,IF($AM$11:$AM$2001&lt;=AW238,IF($AN$11:$AQ$2001&gt;=0,$AT$11:$AT$2001),""),""),""),""))</f>
        <v/>
      </c>
      <c r="AZ238" s="9" t="str">
        <f t="array" ref="AZ238">IFERROR(IF(OR(AV238="",AW238=""),"",AVERAGE(IF($AT$11:$AT$2001=1,IF($AM$11:$AM$2001&gt;AV238,IF($AM$11:$AM$2001&lt;=AW238,IF($AN$11:$AQ$2001&gt;=0,$AN$11:$AQ$2001)),"")))),"")</f>
        <v/>
      </c>
      <c r="BA238" s="9" t="str">
        <f t="array" ref="BA238">IFERROR(IF(OR(AV238="",AW238=""),"",_xlfn.STDEV.S(IF($AT$11:$AT$2001=1,IF($AM$11:$AM$2001&gt;AV238,IF($AM$11:$AM$2001&lt;=AW238,IF($AN$11:$AQ$2001&gt;=0,$AN$11:$AQ$2001))),""))),"")</f>
        <v/>
      </c>
      <c r="BB238" t="str">
        <f t="shared" si="83"/>
        <v/>
      </c>
      <c r="BC238" t="str">
        <f t="shared" si="84"/>
        <v/>
      </c>
    </row>
    <row r="239" spans="1:55" x14ac:dyDescent="0.35">
      <c r="A239" s="9" t="str">
        <f>IF(Input_1!A232&lt;&gt;"",Input_1!A232,"")</f>
        <v/>
      </c>
      <c r="B239" s="9" t="str">
        <f>IF(Input_1!B232&lt;&gt;"",Input_1!B232,"")</f>
        <v/>
      </c>
      <c r="C239">
        <f>IF(Input_1!D232&lt;&gt;"",Input_1!D232,"")</f>
        <v>2290</v>
      </c>
      <c r="D239" s="9">
        <f>IF(Input_1!E232&lt;&gt;"",Input_1!E232,"")</f>
        <v>0.95799999999999996</v>
      </c>
      <c r="E239" s="9">
        <f>IF(Input_1!F232&lt;&gt;"",Input_1!F232,"")</f>
        <v>0.97199999999999998</v>
      </c>
      <c r="F239" s="9">
        <f>IF(Input_1!G232&lt;&gt;"",Input_1!G232,"")</f>
        <v>0.96899999999999997</v>
      </c>
      <c r="G239" s="9">
        <f>IF(Input_1!I232&lt;&gt;"",Input_1!I232,"")</f>
        <v>1.1279999999999999</v>
      </c>
      <c r="H239" s="9">
        <f t="shared" si="68"/>
        <v>1.00675</v>
      </c>
      <c r="I239" s="9">
        <f t="array" ref="I239">IFERROR(_xlfn.STDEV.S(IF(D239:G239&gt;=0,IF(D239:G239&lt;&gt;"",D239:G239,""))),"")</f>
        <v>8.1057078654488857E-2</v>
      </c>
      <c r="J239" s="2">
        <f t="shared" si="69"/>
        <v>1</v>
      </c>
      <c r="L239" t="str">
        <f t="shared" si="70"/>
        <v/>
      </c>
      <c r="M239" t="str">
        <f t="shared" si="67"/>
        <v/>
      </c>
      <c r="N239" t="str">
        <f t="shared" si="71"/>
        <v/>
      </c>
      <c r="O239" t="str">
        <f t="array" ref="O239">IF(OR(L239="",M239=""),"",COUNT(IF($J$11:$J$2001=1,IF($C$11:$C$2001&gt;L239,IF($C$11:$C$2001&lt;=M239,IF($D$11:$G$2001&gt;=0,$J$11:$J$2001),""),""),""),""))</f>
        <v/>
      </c>
      <c r="P239" s="9" t="str">
        <f t="array" ref="P239">IFERROR(IF(OR(L239="",M239=""),"",AVERAGE(IF($J$11:$J$2001=1,IF($C$11:$C$2001&gt;L239,IF($C$11:$C$2001&lt;=M239,IF($D$11:$G$2001&gt;=0,$D$11:$G$2001)),"")))),"")</f>
        <v/>
      </c>
      <c r="Q239" t="str">
        <f t="array" ref="Q239">IFERROR(IF(OR(L239="",M239=""),"",_xlfn.STDEV.S(IF($J$11:$J$2001=1,IF($C$11:$C$2001&gt;L239,IF($C$11:$C$2001&lt;=M239,IF($D$11:$G$2001&gt;=0,$D$11:$G$2001))),""))),"")</f>
        <v/>
      </c>
      <c r="R239" t="str">
        <f t="shared" si="72"/>
        <v/>
      </c>
      <c r="S239" t="str">
        <f t="shared" si="73"/>
        <v/>
      </c>
      <c r="U239">
        <f>IF(Input_1!L232&lt;&gt;"",Input_1!L232,"")</f>
        <v>2290</v>
      </c>
      <c r="V239" s="9">
        <f>IF(Input_1!M232&lt;&gt;"",Input_1!M232,"")</f>
        <v>1.014</v>
      </c>
      <c r="W239" s="9">
        <f>IF(Input_1!N232&lt;&gt;"",Input_1!N232,"")</f>
        <v>0.95</v>
      </c>
      <c r="X239" s="9">
        <f>IF(Input_1!O232&lt;&gt;"",Input_1!O232,"")</f>
        <v>0.97499999999999998</v>
      </c>
      <c r="Y239" s="9">
        <f>IF(Input_1!Q232&lt;&gt;"",Input_1!Q232,"")</f>
        <v>1.1120000000000001</v>
      </c>
      <c r="Z239" s="9">
        <f t="shared" si="74"/>
        <v>1.01275</v>
      </c>
      <c r="AA239" s="9">
        <f t="array" ref="AA239">IFERROR(_xlfn.STDEV.S(IF(V239:Y239&gt;=0,IF(V239:Y239&lt;&gt;"",V239:Y239,""))),"")</f>
        <v>7.1215049907539504E-2</v>
      </c>
      <c r="AB239" s="2">
        <f t="shared" si="75"/>
        <v>1</v>
      </c>
      <c r="AD239" t="str">
        <f t="shared" si="85"/>
        <v/>
      </c>
      <c r="AE239" t="str">
        <f t="shared" si="76"/>
        <v/>
      </c>
      <c r="AF239" t="str">
        <f t="shared" si="87"/>
        <v/>
      </c>
      <c r="AG239" t="str">
        <f t="array" ref="AG239">IF(OR(AD239="",AE239=""),"",COUNT(IF($AB$11:$AB$2001=1,IF($U$11:$U$2001&gt;AD239,IF($U$11:$U$2001&lt;=AE239,IF($V$11:$Y$2001&gt;=0,$AB$11:$AB$2001),""),""),""),""))</f>
        <v/>
      </c>
      <c r="AH239" s="9" t="str">
        <f t="array" ref="AH239">IF(AND(AD239&lt;&gt;"",AE239&lt;&gt;""),AVERAGE(IF($AB$11:$AB$2001=1,IF($U$11:$U$2001&gt;AD239,IF($C$11:$C$2001&lt;=AE239,$V$11:$Y$2001)))),"")</f>
        <v/>
      </c>
      <c r="AI239" s="9" t="str">
        <f t="array" ref="AI239">IF(AND(AD239&lt;&gt;"",AE239&lt;&gt;""),_xlfn.STDEV.S(IF($AB$11:$AB$2001=1,IF($U$11:$U$2001&gt;AD239,IF($C$11:$C$2001&lt;=AE239,$V$11:$Y$2001)))),"")</f>
        <v/>
      </c>
      <c r="AJ239" t="str">
        <f t="shared" si="77"/>
        <v/>
      </c>
      <c r="AK239" t="str">
        <f t="shared" si="78"/>
        <v/>
      </c>
      <c r="AM239" t="str">
        <f>IF(Input_1!T232&lt;&gt;"",Input_1!T232,"")</f>
        <v/>
      </c>
      <c r="AN239" s="9" t="str">
        <f>IF(Input_1!U232&lt;&gt;"",Input_1!U232,"")</f>
        <v/>
      </c>
      <c r="AO239" s="9" t="str">
        <f>IF(Input_1!V232&lt;&gt;"",Input_1!V232,"")</f>
        <v/>
      </c>
      <c r="AP239" s="9" t="str">
        <f>IF(Input_1!W232&lt;&gt;"",Input_1!W232,"")</f>
        <v/>
      </c>
      <c r="AQ239" s="9" t="str">
        <f>IF(Input_1!Y232&lt;&gt;"",Input_1!Y232,"")</f>
        <v/>
      </c>
      <c r="AR239" s="9" t="str">
        <f t="shared" si="79"/>
        <v/>
      </c>
      <c r="AS239" s="9" t="str">
        <f t="array" ref="AS239">IFERROR(_xlfn.STDEV.S(IF(AN239:AQ239&gt;=0,IF(AN239:AQ239&lt;&gt;"",AN239:AQ239,""))),"")</f>
        <v/>
      </c>
      <c r="AT239" s="2">
        <f t="shared" si="80"/>
        <v>0</v>
      </c>
      <c r="AV239" t="str">
        <f t="shared" si="86"/>
        <v/>
      </c>
      <c r="AW239" t="str">
        <f t="shared" si="81"/>
        <v/>
      </c>
      <c r="AX239" t="str">
        <f t="shared" si="82"/>
        <v/>
      </c>
      <c r="AY239" t="str">
        <f t="array" ref="AY239">IF(OR(AV239="",AW239=""),"",COUNT(IF($AT$11:$AT$2001=1,IF($AM$11:$AM$2001&gt;AV239,IF($AM$11:$AM$2001&lt;=AW239,IF($AN$11:$AQ$2001&gt;=0,$AT$11:$AT$2001),""),""),""),""))</f>
        <v/>
      </c>
      <c r="AZ239" s="9" t="str">
        <f t="array" ref="AZ239">IFERROR(IF(OR(AV239="",AW239=""),"",AVERAGE(IF($AT$11:$AT$2001=1,IF($AM$11:$AM$2001&gt;AV239,IF($AM$11:$AM$2001&lt;=AW239,IF($AN$11:$AQ$2001&gt;=0,$AN$11:$AQ$2001)),"")))),"")</f>
        <v/>
      </c>
      <c r="BA239" s="9" t="str">
        <f t="array" ref="BA239">IFERROR(IF(OR(AV239="",AW239=""),"",_xlfn.STDEV.S(IF($AT$11:$AT$2001=1,IF($AM$11:$AM$2001&gt;AV239,IF($AM$11:$AM$2001&lt;=AW239,IF($AN$11:$AQ$2001&gt;=0,$AN$11:$AQ$2001))),""))),"")</f>
        <v/>
      </c>
      <c r="BB239" t="str">
        <f t="shared" si="83"/>
        <v/>
      </c>
      <c r="BC239" t="str">
        <f t="shared" si="84"/>
        <v/>
      </c>
    </row>
    <row r="240" spans="1:55" x14ac:dyDescent="0.35">
      <c r="A240" s="9" t="str">
        <f>IF(Input_1!A233&lt;&gt;"",Input_1!A233,"")</f>
        <v/>
      </c>
      <c r="B240" s="9" t="str">
        <f>IF(Input_1!B233&lt;&gt;"",Input_1!B233,"")</f>
        <v/>
      </c>
      <c r="C240">
        <f>IF(Input_1!D233&lt;&gt;"",Input_1!D233,"")</f>
        <v>2300</v>
      </c>
      <c r="D240" s="9">
        <f>IF(Input_1!E233&lt;&gt;"",Input_1!E233,"")</f>
        <v>0.96299999999999997</v>
      </c>
      <c r="E240" s="9">
        <f>IF(Input_1!F233&lt;&gt;"",Input_1!F233,"")</f>
        <v>0.94499999999999995</v>
      </c>
      <c r="F240" s="9">
        <f>IF(Input_1!G233&lt;&gt;"",Input_1!G233,"")</f>
        <v>0.95199999999999996</v>
      </c>
      <c r="G240" s="9">
        <f>IF(Input_1!I233&lt;&gt;"",Input_1!I233,"")</f>
        <v>1.0940000000000001</v>
      </c>
      <c r="H240" s="9">
        <f t="shared" si="68"/>
        <v>0.98849999999999993</v>
      </c>
      <c r="I240" s="9">
        <f t="array" ref="I240">IFERROR(_xlfn.STDEV.S(IF(D240:G240&gt;=0,IF(D240:G240&lt;&gt;"",D240:G240,""))),"")</f>
        <v>7.0722462249745488E-2</v>
      </c>
      <c r="J240" s="2">
        <f t="shared" si="69"/>
        <v>1</v>
      </c>
      <c r="L240" t="str">
        <f t="shared" si="70"/>
        <v/>
      </c>
      <c r="M240" t="str">
        <f t="shared" si="67"/>
        <v/>
      </c>
      <c r="N240" t="str">
        <f t="shared" si="71"/>
        <v/>
      </c>
      <c r="O240" t="str">
        <f t="array" ref="O240">IF(OR(L240="",M240=""),"",COUNT(IF($J$11:$J$2001=1,IF($C$11:$C$2001&gt;L240,IF($C$11:$C$2001&lt;=M240,IF($D$11:$G$2001&gt;=0,$J$11:$J$2001),""),""),""),""))</f>
        <v/>
      </c>
      <c r="P240" s="9" t="str">
        <f t="array" ref="P240">IFERROR(IF(OR(L240="",M240=""),"",AVERAGE(IF($J$11:$J$2001=1,IF($C$11:$C$2001&gt;L240,IF($C$11:$C$2001&lt;=M240,IF($D$11:$G$2001&gt;=0,$D$11:$G$2001)),"")))),"")</f>
        <v/>
      </c>
      <c r="Q240" t="str">
        <f t="array" ref="Q240">IFERROR(IF(OR(L240="",M240=""),"",_xlfn.STDEV.S(IF($J$11:$J$2001=1,IF($C$11:$C$2001&gt;L240,IF($C$11:$C$2001&lt;=M240,IF($D$11:$G$2001&gt;=0,$D$11:$G$2001))),""))),"")</f>
        <v/>
      </c>
      <c r="R240" t="str">
        <f t="shared" si="72"/>
        <v/>
      </c>
      <c r="S240" t="str">
        <f t="shared" si="73"/>
        <v/>
      </c>
      <c r="U240">
        <f>IF(Input_1!L233&lt;&gt;"",Input_1!L233,"")</f>
        <v>2300</v>
      </c>
      <c r="V240" s="9">
        <f>IF(Input_1!M233&lt;&gt;"",Input_1!M233,"")</f>
        <v>0.91800000000000004</v>
      </c>
      <c r="W240" s="9">
        <f>IF(Input_1!N233&lt;&gt;"",Input_1!N233,"")</f>
        <v>0.86899999999999999</v>
      </c>
      <c r="X240" s="9">
        <f>IF(Input_1!O233&lt;&gt;"",Input_1!O233,"")</f>
        <v>0.96899999999999997</v>
      </c>
      <c r="Y240" s="9">
        <f>IF(Input_1!Q233&lt;&gt;"",Input_1!Q233,"")</f>
        <v>0.99199999999999999</v>
      </c>
      <c r="Z240" s="9">
        <f t="shared" si="74"/>
        <v>0.93699999999999994</v>
      </c>
      <c r="AA240" s="9">
        <f t="array" ref="AA240">IFERROR(_xlfn.STDEV.S(IF(V240:Y240&gt;=0,IF(V240:Y240&lt;&gt;"",V240:Y240,""))),"")</f>
        <v>5.487561692895427E-2</v>
      </c>
      <c r="AB240" s="2">
        <f t="shared" si="75"/>
        <v>1</v>
      </c>
      <c r="AD240" t="str">
        <f t="shared" si="85"/>
        <v/>
      </c>
      <c r="AE240" t="str">
        <f t="shared" si="76"/>
        <v/>
      </c>
      <c r="AF240" t="str">
        <f t="shared" si="87"/>
        <v/>
      </c>
      <c r="AG240" t="str">
        <f t="array" ref="AG240">IF(OR(AD240="",AE240=""),"",COUNT(IF($AB$11:$AB$2001=1,IF($U$11:$U$2001&gt;AD240,IF($U$11:$U$2001&lt;=AE240,IF($V$11:$Y$2001&gt;=0,$AB$11:$AB$2001),""),""),""),""))</f>
        <v/>
      </c>
      <c r="AH240" s="9" t="str">
        <f t="array" ref="AH240">IF(AND(AD240&lt;&gt;"",AE240&lt;&gt;""),AVERAGE(IF($AB$11:$AB$2001=1,IF($U$11:$U$2001&gt;AD240,IF($C$11:$C$2001&lt;=AE240,$V$11:$Y$2001)))),"")</f>
        <v/>
      </c>
      <c r="AI240" s="9" t="str">
        <f t="array" ref="AI240">IF(AND(AD240&lt;&gt;"",AE240&lt;&gt;""),_xlfn.STDEV.S(IF($AB$11:$AB$2001=1,IF($U$11:$U$2001&gt;AD240,IF($C$11:$C$2001&lt;=AE240,$V$11:$Y$2001)))),"")</f>
        <v/>
      </c>
      <c r="AJ240" t="str">
        <f t="shared" si="77"/>
        <v/>
      </c>
      <c r="AK240" t="str">
        <f t="shared" si="78"/>
        <v/>
      </c>
      <c r="AM240" t="str">
        <f>IF(Input_1!T233&lt;&gt;"",Input_1!T233,"")</f>
        <v/>
      </c>
      <c r="AN240" s="9" t="str">
        <f>IF(Input_1!U233&lt;&gt;"",Input_1!U233,"")</f>
        <v/>
      </c>
      <c r="AO240" s="9" t="str">
        <f>IF(Input_1!V233&lt;&gt;"",Input_1!V233,"")</f>
        <v/>
      </c>
      <c r="AP240" s="9" t="str">
        <f>IF(Input_1!W233&lt;&gt;"",Input_1!W233,"")</f>
        <v/>
      </c>
      <c r="AQ240" s="9" t="str">
        <f>IF(Input_1!Y233&lt;&gt;"",Input_1!Y233,"")</f>
        <v/>
      </c>
      <c r="AR240" s="9" t="str">
        <f t="shared" si="79"/>
        <v/>
      </c>
      <c r="AS240" s="9" t="str">
        <f t="array" ref="AS240">IFERROR(_xlfn.STDEV.S(IF(AN240:AQ240&gt;=0,IF(AN240:AQ240&lt;&gt;"",AN240:AQ240,""))),"")</f>
        <v/>
      </c>
      <c r="AT240" s="2">
        <f t="shared" si="80"/>
        <v>0</v>
      </c>
      <c r="AV240" t="str">
        <f t="shared" si="86"/>
        <v/>
      </c>
      <c r="AW240" t="str">
        <f t="shared" si="81"/>
        <v/>
      </c>
      <c r="AX240" t="str">
        <f t="shared" si="82"/>
        <v/>
      </c>
      <c r="AY240" t="str">
        <f t="array" ref="AY240">IF(OR(AV240="",AW240=""),"",COUNT(IF($AT$11:$AT$2001=1,IF($AM$11:$AM$2001&gt;AV240,IF($AM$11:$AM$2001&lt;=AW240,IF($AN$11:$AQ$2001&gt;=0,$AT$11:$AT$2001),""),""),""),""))</f>
        <v/>
      </c>
      <c r="AZ240" s="9" t="str">
        <f t="array" ref="AZ240">IFERROR(IF(OR(AV240="",AW240=""),"",AVERAGE(IF($AT$11:$AT$2001=1,IF($AM$11:$AM$2001&gt;AV240,IF($AM$11:$AM$2001&lt;=AW240,IF($AN$11:$AQ$2001&gt;=0,$AN$11:$AQ$2001)),"")))),"")</f>
        <v/>
      </c>
      <c r="BA240" s="9" t="str">
        <f t="array" ref="BA240">IFERROR(IF(OR(AV240="",AW240=""),"",_xlfn.STDEV.S(IF($AT$11:$AT$2001=1,IF($AM$11:$AM$2001&gt;AV240,IF($AM$11:$AM$2001&lt;=AW240,IF($AN$11:$AQ$2001&gt;=0,$AN$11:$AQ$2001))),""))),"")</f>
        <v/>
      </c>
      <c r="BB240" t="str">
        <f t="shared" si="83"/>
        <v/>
      </c>
      <c r="BC240" t="str">
        <f t="shared" si="84"/>
        <v/>
      </c>
    </row>
    <row r="241" spans="1:55" x14ac:dyDescent="0.35">
      <c r="A241" s="9" t="str">
        <f>IF(Input_1!A234&lt;&gt;"",Input_1!A234,"")</f>
        <v/>
      </c>
      <c r="B241" s="9" t="str">
        <f>IF(Input_1!B234&lt;&gt;"",Input_1!B234,"")</f>
        <v/>
      </c>
      <c r="C241">
        <f>IF(Input_1!D234&lt;&gt;"",Input_1!D234,"")</f>
        <v>2310</v>
      </c>
      <c r="D241" s="9">
        <f>IF(Input_1!E234&lt;&gt;"",Input_1!E234,"")</f>
        <v>0.97499999999999998</v>
      </c>
      <c r="E241" s="9">
        <f>IF(Input_1!F234&lt;&gt;"",Input_1!F234,"")</f>
        <v>0.97299999999999998</v>
      </c>
      <c r="F241" s="9">
        <f>IF(Input_1!G234&lt;&gt;"",Input_1!G234,"")</f>
        <v>1.04</v>
      </c>
      <c r="G241" s="9">
        <f>IF(Input_1!I234&lt;&gt;"",Input_1!I234,"")</f>
        <v>1.123</v>
      </c>
      <c r="H241" s="9">
        <f t="shared" si="68"/>
        <v>1.0277499999999999</v>
      </c>
      <c r="I241" s="9">
        <f t="array" ref="I241">IFERROR(_xlfn.STDEV.S(IF(D241:G241&gt;=0,IF(D241:G241&lt;&gt;"",D241:G241,""))),"")</f>
        <v>7.071715963375981E-2</v>
      </c>
      <c r="J241" s="2">
        <f t="shared" si="69"/>
        <v>1</v>
      </c>
      <c r="L241" t="str">
        <f t="shared" si="70"/>
        <v/>
      </c>
      <c r="M241" t="str">
        <f t="shared" si="67"/>
        <v/>
      </c>
      <c r="N241" t="str">
        <f t="shared" si="71"/>
        <v/>
      </c>
      <c r="O241" t="str">
        <f t="array" ref="O241">IF(OR(L241="",M241=""),"",COUNT(IF($J$11:$J$2001=1,IF($C$11:$C$2001&gt;L241,IF($C$11:$C$2001&lt;=M241,IF($D$11:$G$2001&gt;=0,$J$11:$J$2001),""),""),""),""))</f>
        <v/>
      </c>
      <c r="P241" s="9" t="str">
        <f t="array" ref="P241">IFERROR(IF(OR(L241="",M241=""),"",AVERAGE(IF($J$11:$J$2001=1,IF($C$11:$C$2001&gt;L241,IF($C$11:$C$2001&lt;=M241,IF($D$11:$G$2001&gt;=0,$D$11:$G$2001)),"")))),"")</f>
        <v/>
      </c>
      <c r="Q241" t="str">
        <f t="array" ref="Q241">IFERROR(IF(OR(L241="",M241=""),"",_xlfn.STDEV.S(IF($J$11:$J$2001=1,IF($C$11:$C$2001&gt;L241,IF($C$11:$C$2001&lt;=M241,IF($D$11:$G$2001&gt;=0,$D$11:$G$2001))),""))),"")</f>
        <v/>
      </c>
      <c r="R241" t="str">
        <f t="shared" si="72"/>
        <v/>
      </c>
      <c r="S241" t="str">
        <f t="shared" si="73"/>
        <v/>
      </c>
      <c r="U241">
        <f>IF(Input_1!L234&lt;&gt;"",Input_1!L234,"")</f>
        <v>2310</v>
      </c>
      <c r="V241" s="9">
        <f>IF(Input_1!M234&lt;&gt;"",Input_1!M234,"")</f>
        <v>0.98899999999999999</v>
      </c>
      <c r="W241" s="9">
        <f>IF(Input_1!N234&lt;&gt;"",Input_1!N234,"")</f>
        <v>0.90300000000000002</v>
      </c>
      <c r="X241" s="9">
        <f>IF(Input_1!O234&lt;&gt;"",Input_1!O234,"")</f>
        <v>1.0549999999999999</v>
      </c>
      <c r="Y241" s="9">
        <f>IF(Input_1!Q234&lt;&gt;"",Input_1!Q234,"")</f>
        <v>1.0509999999999999</v>
      </c>
      <c r="Z241" s="9">
        <f t="shared" si="74"/>
        <v>0.99950000000000006</v>
      </c>
      <c r="AA241" s="9">
        <f t="array" ref="AA241">IFERROR(_xlfn.STDEV.S(IF(V241:Y241&gt;=0,IF(V241:Y241&lt;&gt;"",V241:Y241,""))),"")</f>
        <v>7.1075077676121187E-2</v>
      </c>
      <c r="AB241" s="2">
        <f t="shared" si="75"/>
        <v>1</v>
      </c>
      <c r="AD241" t="str">
        <f t="shared" si="85"/>
        <v/>
      </c>
      <c r="AE241" t="str">
        <f t="shared" si="76"/>
        <v/>
      </c>
      <c r="AF241" t="str">
        <f t="shared" si="87"/>
        <v/>
      </c>
      <c r="AG241" t="str">
        <f t="array" ref="AG241">IF(OR(AD241="",AE241=""),"",COUNT(IF($AB$11:$AB$2001=1,IF($U$11:$U$2001&gt;AD241,IF($U$11:$U$2001&lt;=AE241,IF($V$11:$Y$2001&gt;=0,$AB$11:$AB$2001),""),""),""),""))</f>
        <v/>
      </c>
      <c r="AH241" s="9" t="str">
        <f t="array" ref="AH241">IF(AND(AD241&lt;&gt;"",AE241&lt;&gt;""),AVERAGE(IF($AB$11:$AB$2001=1,IF($U$11:$U$2001&gt;AD241,IF($C$11:$C$2001&lt;=AE241,$V$11:$Y$2001)))),"")</f>
        <v/>
      </c>
      <c r="AI241" s="9" t="str">
        <f t="array" ref="AI241">IF(AND(AD241&lt;&gt;"",AE241&lt;&gt;""),_xlfn.STDEV.S(IF($AB$11:$AB$2001=1,IF($U$11:$U$2001&gt;AD241,IF($C$11:$C$2001&lt;=AE241,$V$11:$Y$2001)))),"")</f>
        <v/>
      </c>
      <c r="AJ241" t="str">
        <f t="shared" si="77"/>
        <v/>
      </c>
      <c r="AK241" t="str">
        <f t="shared" si="78"/>
        <v/>
      </c>
      <c r="AM241" t="str">
        <f>IF(Input_1!T234&lt;&gt;"",Input_1!T234,"")</f>
        <v/>
      </c>
      <c r="AN241" s="9" t="str">
        <f>IF(Input_1!U234&lt;&gt;"",Input_1!U234,"")</f>
        <v/>
      </c>
      <c r="AO241" s="9" t="str">
        <f>IF(Input_1!V234&lt;&gt;"",Input_1!V234,"")</f>
        <v/>
      </c>
      <c r="AP241" s="9" t="str">
        <f>IF(Input_1!W234&lt;&gt;"",Input_1!W234,"")</f>
        <v/>
      </c>
      <c r="AQ241" s="9" t="str">
        <f>IF(Input_1!Y234&lt;&gt;"",Input_1!Y234,"")</f>
        <v/>
      </c>
      <c r="AR241" s="9" t="str">
        <f t="shared" si="79"/>
        <v/>
      </c>
      <c r="AS241" s="9" t="str">
        <f t="array" ref="AS241">IFERROR(_xlfn.STDEV.S(IF(AN241:AQ241&gt;=0,IF(AN241:AQ241&lt;&gt;"",AN241:AQ241,""))),"")</f>
        <v/>
      </c>
      <c r="AT241" s="2">
        <f t="shared" si="80"/>
        <v>0</v>
      </c>
      <c r="AV241" t="str">
        <f t="shared" si="86"/>
        <v/>
      </c>
      <c r="AW241" t="str">
        <f t="shared" si="81"/>
        <v/>
      </c>
      <c r="AX241" t="str">
        <f t="shared" si="82"/>
        <v/>
      </c>
      <c r="AY241" t="str">
        <f t="array" ref="AY241">IF(OR(AV241="",AW241=""),"",COUNT(IF($AT$11:$AT$2001=1,IF($AM$11:$AM$2001&gt;AV241,IF($AM$11:$AM$2001&lt;=AW241,IF($AN$11:$AQ$2001&gt;=0,$AT$11:$AT$2001),""),""),""),""))</f>
        <v/>
      </c>
      <c r="AZ241" s="9" t="str">
        <f t="array" ref="AZ241">IFERROR(IF(OR(AV241="",AW241=""),"",AVERAGE(IF($AT$11:$AT$2001=1,IF($AM$11:$AM$2001&gt;AV241,IF($AM$11:$AM$2001&lt;=AW241,IF($AN$11:$AQ$2001&gt;=0,$AN$11:$AQ$2001)),"")))),"")</f>
        <v/>
      </c>
      <c r="BA241" s="9" t="str">
        <f t="array" ref="BA241">IFERROR(IF(OR(AV241="",AW241=""),"",_xlfn.STDEV.S(IF($AT$11:$AT$2001=1,IF($AM$11:$AM$2001&gt;AV241,IF($AM$11:$AM$2001&lt;=AW241,IF($AN$11:$AQ$2001&gt;=0,$AN$11:$AQ$2001))),""))),"")</f>
        <v/>
      </c>
      <c r="BB241" t="str">
        <f t="shared" si="83"/>
        <v/>
      </c>
      <c r="BC241" t="str">
        <f t="shared" si="84"/>
        <v/>
      </c>
    </row>
    <row r="242" spans="1:55" x14ac:dyDescent="0.35">
      <c r="A242" s="9" t="str">
        <f>IF(Input_1!A235&lt;&gt;"",Input_1!A235,"")</f>
        <v/>
      </c>
      <c r="B242" s="9" t="str">
        <f>IF(Input_1!B235&lt;&gt;"",Input_1!B235,"")</f>
        <v/>
      </c>
      <c r="C242">
        <f>IF(Input_1!D235&lt;&gt;"",Input_1!D235,"")</f>
        <v>2320</v>
      </c>
      <c r="D242" s="9">
        <f>IF(Input_1!E235&lt;&gt;"",Input_1!E235,"")</f>
        <v>0.996</v>
      </c>
      <c r="E242" s="9">
        <f>IF(Input_1!F235&lt;&gt;"",Input_1!F235,"")</f>
        <v>0.90300000000000002</v>
      </c>
      <c r="F242" s="9">
        <f>IF(Input_1!G235&lt;&gt;"",Input_1!G235,"")</f>
        <v>0.99299999999999999</v>
      </c>
      <c r="G242" s="9">
        <f>IF(Input_1!I235&lt;&gt;"",Input_1!I235,"")</f>
        <v>1.028</v>
      </c>
      <c r="H242" s="9">
        <f t="shared" si="68"/>
        <v>0.98</v>
      </c>
      <c r="I242" s="9">
        <f t="array" ref="I242">IFERROR(_xlfn.STDEV.S(IF(D242:G242&gt;=0,IF(D242:G242&lt;&gt;"",D242:G242,""))),"")</f>
        <v>5.3721504074253162E-2</v>
      </c>
      <c r="J242" s="2">
        <f t="shared" si="69"/>
        <v>1</v>
      </c>
      <c r="L242" t="str">
        <f t="shared" si="70"/>
        <v/>
      </c>
      <c r="M242" t="str">
        <f t="shared" si="67"/>
        <v/>
      </c>
      <c r="N242" t="str">
        <f t="shared" si="71"/>
        <v/>
      </c>
      <c r="O242" t="str">
        <f t="array" ref="O242">IF(OR(L242="",M242=""),"",COUNT(IF($J$11:$J$2001=1,IF($C$11:$C$2001&gt;L242,IF($C$11:$C$2001&lt;=M242,IF($D$11:$G$2001&gt;=0,$J$11:$J$2001),""),""),""),""))</f>
        <v/>
      </c>
      <c r="P242" s="9" t="str">
        <f t="array" ref="P242">IFERROR(IF(OR(L242="",M242=""),"",AVERAGE(IF($J$11:$J$2001=1,IF($C$11:$C$2001&gt;L242,IF($C$11:$C$2001&lt;=M242,IF($D$11:$G$2001&gt;=0,$D$11:$G$2001)),"")))),"")</f>
        <v/>
      </c>
      <c r="Q242" t="str">
        <f t="array" ref="Q242">IFERROR(IF(OR(L242="",M242=""),"",_xlfn.STDEV.S(IF($J$11:$J$2001=1,IF($C$11:$C$2001&gt;L242,IF($C$11:$C$2001&lt;=M242,IF($D$11:$G$2001&gt;=0,$D$11:$G$2001))),""))),"")</f>
        <v/>
      </c>
      <c r="R242" t="str">
        <f t="shared" si="72"/>
        <v/>
      </c>
      <c r="S242" t="str">
        <f t="shared" si="73"/>
        <v/>
      </c>
      <c r="U242">
        <f>IF(Input_1!L235&lt;&gt;"",Input_1!L235,"")</f>
        <v>2320</v>
      </c>
      <c r="V242" s="9">
        <f>IF(Input_1!M235&lt;&gt;"",Input_1!M235,"")</f>
        <v>0.99099999999999999</v>
      </c>
      <c r="W242" s="9">
        <f>IF(Input_1!N235&lt;&gt;"",Input_1!N235,"")</f>
        <v>0.91400000000000003</v>
      </c>
      <c r="X242" s="9">
        <f>IF(Input_1!O235&lt;&gt;"",Input_1!O235,"")</f>
        <v>0.95599999999999996</v>
      </c>
      <c r="Y242" s="9">
        <f>IF(Input_1!Q235&lt;&gt;"",Input_1!Q235,"")</f>
        <v>0.92900000000000005</v>
      </c>
      <c r="Z242" s="9">
        <f t="shared" si="74"/>
        <v>0.94750000000000001</v>
      </c>
      <c r="AA242" s="9">
        <f t="array" ref="AA242">IFERROR(_xlfn.STDEV.S(IF(V242:Y242&gt;=0,IF(V242:Y242&lt;&gt;"",V242:Y242,""))),"")</f>
        <v>3.3808283008753902E-2</v>
      </c>
      <c r="AB242" s="2">
        <f t="shared" si="75"/>
        <v>1</v>
      </c>
      <c r="AD242" t="str">
        <f t="shared" si="85"/>
        <v/>
      </c>
      <c r="AE242" t="str">
        <f t="shared" si="76"/>
        <v/>
      </c>
      <c r="AF242" t="str">
        <f t="shared" si="87"/>
        <v/>
      </c>
      <c r="AG242" t="str">
        <f t="array" ref="AG242">IF(OR(AD242="",AE242=""),"",COUNT(IF($AB$11:$AB$2001=1,IF($U$11:$U$2001&gt;AD242,IF($U$11:$U$2001&lt;=AE242,IF($V$11:$Y$2001&gt;=0,$AB$11:$AB$2001),""),""),""),""))</f>
        <v/>
      </c>
      <c r="AH242" s="9" t="str">
        <f t="array" ref="AH242">IF(AND(AD242&lt;&gt;"",AE242&lt;&gt;""),AVERAGE(IF($AB$11:$AB$2001=1,IF($U$11:$U$2001&gt;AD242,IF($C$11:$C$2001&lt;=AE242,$V$11:$Y$2001)))),"")</f>
        <v/>
      </c>
      <c r="AI242" s="9" t="str">
        <f t="array" ref="AI242">IF(AND(AD242&lt;&gt;"",AE242&lt;&gt;""),_xlfn.STDEV.S(IF($AB$11:$AB$2001=1,IF($U$11:$U$2001&gt;AD242,IF($C$11:$C$2001&lt;=AE242,$V$11:$Y$2001)))),"")</f>
        <v/>
      </c>
      <c r="AJ242" t="str">
        <f t="shared" si="77"/>
        <v/>
      </c>
      <c r="AK242" t="str">
        <f t="shared" si="78"/>
        <v/>
      </c>
      <c r="AM242" t="str">
        <f>IF(Input_1!T235&lt;&gt;"",Input_1!T235,"")</f>
        <v/>
      </c>
      <c r="AN242" s="9" t="str">
        <f>IF(Input_1!U235&lt;&gt;"",Input_1!U235,"")</f>
        <v/>
      </c>
      <c r="AO242" s="9" t="str">
        <f>IF(Input_1!V235&lt;&gt;"",Input_1!V235,"")</f>
        <v/>
      </c>
      <c r="AP242" s="9" t="str">
        <f>IF(Input_1!W235&lt;&gt;"",Input_1!W235,"")</f>
        <v/>
      </c>
      <c r="AQ242" s="9" t="str">
        <f>IF(Input_1!Y235&lt;&gt;"",Input_1!Y235,"")</f>
        <v/>
      </c>
      <c r="AR242" s="9" t="str">
        <f t="shared" si="79"/>
        <v/>
      </c>
      <c r="AS242" s="9" t="str">
        <f t="array" ref="AS242">IFERROR(_xlfn.STDEV.S(IF(AN242:AQ242&gt;=0,IF(AN242:AQ242&lt;&gt;"",AN242:AQ242,""))),"")</f>
        <v/>
      </c>
      <c r="AT242" s="2">
        <f t="shared" si="80"/>
        <v>0</v>
      </c>
      <c r="AV242" t="str">
        <f t="shared" si="86"/>
        <v/>
      </c>
      <c r="AW242" t="str">
        <f t="shared" si="81"/>
        <v/>
      </c>
      <c r="AX242" t="str">
        <f t="shared" si="82"/>
        <v/>
      </c>
      <c r="AY242" t="str">
        <f t="array" ref="AY242">IF(OR(AV242="",AW242=""),"",COUNT(IF($AT$11:$AT$2001=1,IF($AM$11:$AM$2001&gt;AV242,IF($AM$11:$AM$2001&lt;=AW242,IF($AN$11:$AQ$2001&gt;=0,$AT$11:$AT$2001),""),""),""),""))</f>
        <v/>
      </c>
      <c r="AZ242" s="9" t="str">
        <f t="array" ref="AZ242">IFERROR(IF(OR(AV242="",AW242=""),"",AVERAGE(IF($AT$11:$AT$2001=1,IF($AM$11:$AM$2001&gt;AV242,IF($AM$11:$AM$2001&lt;=AW242,IF($AN$11:$AQ$2001&gt;=0,$AN$11:$AQ$2001)),"")))),"")</f>
        <v/>
      </c>
      <c r="BA242" s="9" t="str">
        <f t="array" ref="BA242">IFERROR(IF(OR(AV242="",AW242=""),"",_xlfn.STDEV.S(IF($AT$11:$AT$2001=1,IF($AM$11:$AM$2001&gt;AV242,IF($AM$11:$AM$2001&lt;=AW242,IF($AN$11:$AQ$2001&gt;=0,$AN$11:$AQ$2001))),""))),"")</f>
        <v/>
      </c>
      <c r="BB242" t="str">
        <f t="shared" si="83"/>
        <v/>
      </c>
      <c r="BC242" t="str">
        <f t="shared" si="84"/>
        <v/>
      </c>
    </row>
    <row r="243" spans="1:55" x14ac:dyDescent="0.35">
      <c r="A243" s="9" t="str">
        <f>IF(Input_1!A236&lt;&gt;"",Input_1!A236,"")</f>
        <v/>
      </c>
      <c r="B243" s="9" t="str">
        <f>IF(Input_1!B236&lt;&gt;"",Input_1!B236,"")</f>
        <v/>
      </c>
      <c r="C243">
        <f>IF(Input_1!D236&lt;&gt;"",Input_1!D236,"")</f>
        <v>2330</v>
      </c>
      <c r="D243" s="9">
        <f>IF(Input_1!E236&lt;&gt;"",Input_1!E236,"")</f>
        <v>0.95199999999999996</v>
      </c>
      <c r="E243" s="9">
        <f>IF(Input_1!F236&lt;&gt;"",Input_1!F236,"")</f>
        <v>0.90900000000000003</v>
      </c>
      <c r="F243" s="9">
        <f>IF(Input_1!G236&lt;&gt;"",Input_1!G236,"")</f>
        <v>0.94099999999999995</v>
      </c>
      <c r="G243" s="9">
        <f>IF(Input_1!I236&lt;&gt;"",Input_1!I236,"")</f>
        <v>1.01</v>
      </c>
      <c r="H243" s="9">
        <f t="shared" si="68"/>
        <v>0.95300000000000007</v>
      </c>
      <c r="I243" s="9">
        <f t="array" ref="I243">IFERROR(_xlfn.STDEV.S(IF(D243:G243&gt;=0,IF(D243:G243&lt;&gt;"",D243:G243,""))),"")</f>
        <v>4.2150523919242885E-2</v>
      </c>
      <c r="J243" s="2">
        <f t="shared" si="69"/>
        <v>1</v>
      </c>
      <c r="L243" t="str">
        <f t="shared" si="70"/>
        <v/>
      </c>
      <c r="M243" t="str">
        <f t="shared" si="67"/>
        <v/>
      </c>
      <c r="N243" t="str">
        <f t="shared" si="71"/>
        <v/>
      </c>
      <c r="O243" t="str">
        <f t="array" ref="O243">IF(OR(L243="",M243=""),"",COUNT(IF($J$11:$J$2001=1,IF($C$11:$C$2001&gt;L243,IF($C$11:$C$2001&lt;=M243,IF($D$11:$G$2001&gt;=0,$J$11:$J$2001),""),""),""),""))</f>
        <v/>
      </c>
      <c r="P243" s="9" t="str">
        <f t="array" ref="P243">IFERROR(IF(OR(L243="",M243=""),"",AVERAGE(IF($J$11:$J$2001=1,IF($C$11:$C$2001&gt;L243,IF($C$11:$C$2001&lt;=M243,IF($D$11:$G$2001&gt;=0,$D$11:$G$2001)),"")))),"")</f>
        <v/>
      </c>
      <c r="Q243" t="str">
        <f t="array" ref="Q243">IFERROR(IF(OR(L243="",M243=""),"",_xlfn.STDEV.S(IF($J$11:$J$2001=1,IF($C$11:$C$2001&gt;L243,IF($C$11:$C$2001&lt;=M243,IF($D$11:$G$2001&gt;=0,$D$11:$G$2001))),""))),"")</f>
        <v/>
      </c>
      <c r="R243" t="str">
        <f t="shared" si="72"/>
        <v/>
      </c>
      <c r="S243" t="str">
        <f t="shared" si="73"/>
        <v/>
      </c>
      <c r="U243">
        <f>IF(Input_1!L236&lt;&gt;"",Input_1!L236,"")</f>
        <v>2330</v>
      </c>
      <c r="V243" s="9">
        <f>IF(Input_1!M236&lt;&gt;"",Input_1!M236,"")</f>
        <v>0.90200000000000002</v>
      </c>
      <c r="W243" s="9">
        <f>IF(Input_1!N236&lt;&gt;"",Input_1!N236,"")</f>
        <v>0.86699999999999999</v>
      </c>
      <c r="X243" s="9">
        <f>IF(Input_1!O236&lt;&gt;"",Input_1!O236,"")</f>
        <v>0.93700000000000006</v>
      </c>
      <c r="Y243" s="9">
        <f>IF(Input_1!Q236&lt;&gt;"",Input_1!Q236,"")</f>
        <v>0.93700000000000006</v>
      </c>
      <c r="Z243" s="9">
        <f t="shared" si="74"/>
        <v>0.91075000000000017</v>
      </c>
      <c r="AA243" s="9">
        <f t="array" ref="AA243">IFERROR(_xlfn.STDEV.S(IF(V243:Y243&gt;=0,IF(V243:Y243&lt;&gt;"",V243:Y243,""))),"")</f>
        <v>3.3509948771471863E-2</v>
      </c>
      <c r="AB243" s="2">
        <f t="shared" si="75"/>
        <v>1</v>
      </c>
      <c r="AD243" t="str">
        <f t="shared" si="85"/>
        <v/>
      </c>
      <c r="AE243" t="str">
        <f t="shared" si="76"/>
        <v/>
      </c>
      <c r="AF243" t="str">
        <f t="shared" si="87"/>
        <v/>
      </c>
      <c r="AG243" t="str">
        <f t="array" ref="AG243">IF(OR(AD243="",AE243=""),"",COUNT(IF($AB$11:$AB$2001=1,IF($U$11:$U$2001&gt;AD243,IF($U$11:$U$2001&lt;=AE243,IF($V$11:$Y$2001&gt;=0,$AB$11:$AB$2001),""),""),""),""))</f>
        <v/>
      </c>
      <c r="AH243" s="9" t="str">
        <f t="array" ref="AH243">IF(AND(AD243&lt;&gt;"",AE243&lt;&gt;""),AVERAGE(IF($AB$11:$AB$2001=1,IF($U$11:$U$2001&gt;AD243,IF($C$11:$C$2001&lt;=AE243,$V$11:$Y$2001)))),"")</f>
        <v/>
      </c>
      <c r="AI243" s="9" t="str">
        <f t="array" ref="AI243">IF(AND(AD243&lt;&gt;"",AE243&lt;&gt;""),_xlfn.STDEV.S(IF($AB$11:$AB$2001=1,IF($U$11:$U$2001&gt;AD243,IF($C$11:$C$2001&lt;=AE243,$V$11:$Y$2001)))),"")</f>
        <v/>
      </c>
      <c r="AJ243" t="str">
        <f t="shared" si="77"/>
        <v/>
      </c>
      <c r="AK243" t="str">
        <f t="shared" si="78"/>
        <v/>
      </c>
      <c r="AM243" t="str">
        <f>IF(Input_1!T236&lt;&gt;"",Input_1!T236,"")</f>
        <v/>
      </c>
      <c r="AN243" s="9" t="str">
        <f>IF(Input_1!U236&lt;&gt;"",Input_1!U236,"")</f>
        <v/>
      </c>
      <c r="AO243" s="9" t="str">
        <f>IF(Input_1!V236&lt;&gt;"",Input_1!V236,"")</f>
        <v/>
      </c>
      <c r="AP243" s="9" t="str">
        <f>IF(Input_1!W236&lt;&gt;"",Input_1!W236,"")</f>
        <v/>
      </c>
      <c r="AQ243" s="9" t="str">
        <f>IF(Input_1!Y236&lt;&gt;"",Input_1!Y236,"")</f>
        <v/>
      </c>
      <c r="AR243" s="9" t="str">
        <f t="shared" si="79"/>
        <v/>
      </c>
      <c r="AS243" s="9" t="str">
        <f t="array" ref="AS243">IFERROR(_xlfn.STDEV.S(IF(AN243:AQ243&gt;=0,IF(AN243:AQ243&lt;&gt;"",AN243:AQ243,""))),"")</f>
        <v/>
      </c>
      <c r="AT243" s="2">
        <f t="shared" si="80"/>
        <v>0</v>
      </c>
      <c r="AV243" t="str">
        <f t="shared" si="86"/>
        <v/>
      </c>
      <c r="AW243" t="str">
        <f t="shared" si="81"/>
        <v/>
      </c>
      <c r="AX243" t="str">
        <f t="shared" si="82"/>
        <v/>
      </c>
      <c r="AY243" t="str">
        <f t="array" ref="AY243">IF(OR(AV243="",AW243=""),"",COUNT(IF($AT$11:$AT$2001=1,IF($AM$11:$AM$2001&gt;AV243,IF($AM$11:$AM$2001&lt;=AW243,IF($AN$11:$AQ$2001&gt;=0,$AT$11:$AT$2001),""),""),""),""))</f>
        <v/>
      </c>
      <c r="AZ243" s="9" t="str">
        <f t="array" ref="AZ243">IFERROR(IF(OR(AV243="",AW243=""),"",AVERAGE(IF($AT$11:$AT$2001=1,IF($AM$11:$AM$2001&gt;AV243,IF($AM$11:$AM$2001&lt;=AW243,IF($AN$11:$AQ$2001&gt;=0,$AN$11:$AQ$2001)),"")))),"")</f>
        <v/>
      </c>
      <c r="BA243" s="9" t="str">
        <f t="array" ref="BA243">IFERROR(IF(OR(AV243="",AW243=""),"",_xlfn.STDEV.S(IF($AT$11:$AT$2001=1,IF($AM$11:$AM$2001&gt;AV243,IF($AM$11:$AM$2001&lt;=AW243,IF($AN$11:$AQ$2001&gt;=0,$AN$11:$AQ$2001))),""))),"")</f>
        <v/>
      </c>
      <c r="BB243" t="str">
        <f t="shared" si="83"/>
        <v/>
      </c>
      <c r="BC243" t="str">
        <f t="shared" si="84"/>
        <v/>
      </c>
    </row>
    <row r="244" spans="1:55" x14ac:dyDescent="0.35">
      <c r="A244" s="9" t="str">
        <f>IF(Input_1!A237&lt;&gt;"",Input_1!A237,"")</f>
        <v/>
      </c>
      <c r="B244" s="9" t="str">
        <f>IF(Input_1!B237&lt;&gt;"",Input_1!B237,"")</f>
        <v/>
      </c>
      <c r="C244">
        <f>IF(Input_1!D237&lt;&gt;"",Input_1!D237,"")</f>
        <v>2340</v>
      </c>
      <c r="D244" s="9">
        <f>IF(Input_1!E237&lt;&gt;"",Input_1!E237,"")</f>
        <v>0.93400000000000005</v>
      </c>
      <c r="E244" s="9">
        <f>IF(Input_1!F237&lt;&gt;"",Input_1!F237,"")</f>
        <v>0.88</v>
      </c>
      <c r="F244" s="9">
        <f>IF(Input_1!G237&lt;&gt;"",Input_1!G237,"")</f>
        <v>0.89200000000000002</v>
      </c>
      <c r="G244" s="9">
        <f>IF(Input_1!I237&lt;&gt;"",Input_1!I237,"")</f>
        <v>0.996</v>
      </c>
      <c r="H244" s="9">
        <f t="shared" si="68"/>
        <v>0.92549999999999999</v>
      </c>
      <c r="I244" s="9">
        <f t="array" ref="I244">IFERROR(_xlfn.STDEV.S(IF(D244:G244&gt;=0,IF(D244:G244&lt;&gt;"",D244:G244,""))),"")</f>
        <v>5.2392747589718937E-2</v>
      </c>
      <c r="J244" s="2">
        <f t="shared" si="69"/>
        <v>1</v>
      </c>
      <c r="L244" t="str">
        <f t="shared" si="70"/>
        <v/>
      </c>
      <c r="M244" t="str">
        <f t="shared" si="67"/>
        <v/>
      </c>
      <c r="N244" t="str">
        <f t="shared" si="71"/>
        <v/>
      </c>
      <c r="O244" t="str">
        <f t="array" ref="O244">IF(OR(L244="",M244=""),"",COUNT(IF($J$11:$J$2001=1,IF($C$11:$C$2001&gt;L244,IF($C$11:$C$2001&lt;=M244,IF($D$11:$G$2001&gt;=0,$J$11:$J$2001),""),""),""),""))</f>
        <v/>
      </c>
      <c r="P244" s="9" t="str">
        <f t="array" ref="P244">IFERROR(IF(OR(L244="",M244=""),"",AVERAGE(IF($J$11:$J$2001=1,IF($C$11:$C$2001&gt;L244,IF($C$11:$C$2001&lt;=M244,IF($D$11:$G$2001&gt;=0,$D$11:$G$2001)),"")))),"")</f>
        <v/>
      </c>
      <c r="Q244" t="str">
        <f t="array" ref="Q244">IFERROR(IF(OR(L244="",M244=""),"",_xlfn.STDEV.S(IF($J$11:$J$2001=1,IF($C$11:$C$2001&gt;L244,IF($C$11:$C$2001&lt;=M244,IF($D$11:$G$2001&gt;=0,$D$11:$G$2001))),""))),"")</f>
        <v/>
      </c>
      <c r="R244" t="str">
        <f t="shared" si="72"/>
        <v/>
      </c>
      <c r="S244" t="str">
        <f t="shared" si="73"/>
        <v/>
      </c>
      <c r="U244">
        <f>IF(Input_1!L237&lt;&gt;"",Input_1!L237,"")</f>
        <v>2340</v>
      </c>
      <c r="V244" s="9">
        <f>IF(Input_1!M237&lt;&gt;"",Input_1!M237,"")</f>
        <v>1.0209999999999999</v>
      </c>
      <c r="W244" s="9">
        <f>IF(Input_1!N237&lt;&gt;"",Input_1!N237,"")</f>
        <v>0.86099999999999999</v>
      </c>
      <c r="X244" s="9">
        <f>IF(Input_1!O237&lt;&gt;"",Input_1!O237,"")</f>
        <v>0.91300000000000003</v>
      </c>
      <c r="Y244" s="9">
        <f>IF(Input_1!Q237&lt;&gt;"",Input_1!Q237,"")</f>
        <v>0.97599999999999998</v>
      </c>
      <c r="Z244" s="9">
        <f t="shared" si="74"/>
        <v>0.94274999999999998</v>
      </c>
      <c r="AA244" s="9">
        <f t="array" ref="AA244">IFERROR(_xlfn.STDEV.S(IF(V244:Y244&gt;=0,IF(V244:Y244&lt;&gt;"",V244:Y244,""))),"")</f>
        <v>7.0229979353549535E-2</v>
      </c>
      <c r="AB244" s="2">
        <f t="shared" si="75"/>
        <v>1</v>
      </c>
      <c r="AD244" t="str">
        <f t="shared" si="85"/>
        <v/>
      </c>
      <c r="AE244" t="str">
        <f t="shared" si="76"/>
        <v/>
      </c>
      <c r="AF244" t="str">
        <f t="shared" si="87"/>
        <v/>
      </c>
      <c r="AG244" t="str">
        <f t="array" ref="AG244">IF(OR(AD244="",AE244=""),"",COUNT(IF($AB$11:$AB$2001=1,IF($U$11:$U$2001&gt;AD244,IF($U$11:$U$2001&lt;=AE244,IF($V$11:$Y$2001&gt;=0,$AB$11:$AB$2001),""),""),""),""))</f>
        <v/>
      </c>
      <c r="AH244" s="9" t="str">
        <f t="array" ref="AH244">IF(AND(AD244&lt;&gt;"",AE244&lt;&gt;""),AVERAGE(IF($AB$11:$AB$2001=1,IF($U$11:$U$2001&gt;AD244,IF($C$11:$C$2001&lt;=AE244,$V$11:$Y$2001)))),"")</f>
        <v/>
      </c>
      <c r="AI244" s="9" t="str">
        <f t="array" ref="AI244">IF(AND(AD244&lt;&gt;"",AE244&lt;&gt;""),_xlfn.STDEV.S(IF($AB$11:$AB$2001=1,IF($U$11:$U$2001&gt;AD244,IF($C$11:$C$2001&lt;=AE244,$V$11:$Y$2001)))),"")</f>
        <v/>
      </c>
      <c r="AJ244" t="str">
        <f t="shared" si="77"/>
        <v/>
      </c>
      <c r="AK244" t="str">
        <f t="shared" si="78"/>
        <v/>
      </c>
      <c r="AM244" t="str">
        <f>IF(Input_1!T237&lt;&gt;"",Input_1!T237,"")</f>
        <v/>
      </c>
      <c r="AN244" s="9" t="str">
        <f>IF(Input_1!U237&lt;&gt;"",Input_1!U237,"")</f>
        <v/>
      </c>
      <c r="AO244" s="9" t="str">
        <f>IF(Input_1!V237&lt;&gt;"",Input_1!V237,"")</f>
        <v/>
      </c>
      <c r="AP244" s="9" t="str">
        <f>IF(Input_1!W237&lt;&gt;"",Input_1!W237,"")</f>
        <v/>
      </c>
      <c r="AQ244" s="9" t="str">
        <f>IF(Input_1!Y237&lt;&gt;"",Input_1!Y237,"")</f>
        <v/>
      </c>
      <c r="AR244" s="9" t="str">
        <f t="shared" si="79"/>
        <v/>
      </c>
      <c r="AS244" s="9" t="str">
        <f t="array" ref="AS244">IFERROR(_xlfn.STDEV.S(IF(AN244:AQ244&gt;=0,IF(AN244:AQ244&lt;&gt;"",AN244:AQ244,""))),"")</f>
        <v/>
      </c>
      <c r="AT244" s="2">
        <f t="shared" si="80"/>
        <v>0</v>
      </c>
      <c r="AV244" t="str">
        <f t="shared" si="86"/>
        <v/>
      </c>
      <c r="AW244" t="str">
        <f t="shared" si="81"/>
        <v/>
      </c>
      <c r="AX244" t="str">
        <f t="shared" si="82"/>
        <v/>
      </c>
      <c r="AY244" t="str">
        <f t="array" ref="AY244">IF(OR(AV244="",AW244=""),"",COUNT(IF($AT$11:$AT$2001=1,IF($AM$11:$AM$2001&gt;AV244,IF($AM$11:$AM$2001&lt;=AW244,IF($AN$11:$AQ$2001&gt;=0,$AT$11:$AT$2001),""),""),""),""))</f>
        <v/>
      </c>
      <c r="AZ244" s="9" t="str">
        <f t="array" ref="AZ244">IFERROR(IF(OR(AV244="",AW244=""),"",AVERAGE(IF($AT$11:$AT$2001=1,IF($AM$11:$AM$2001&gt;AV244,IF($AM$11:$AM$2001&lt;=AW244,IF($AN$11:$AQ$2001&gt;=0,$AN$11:$AQ$2001)),"")))),"")</f>
        <v/>
      </c>
      <c r="BA244" s="9" t="str">
        <f t="array" ref="BA244">IFERROR(IF(OR(AV244="",AW244=""),"",_xlfn.STDEV.S(IF($AT$11:$AT$2001=1,IF($AM$11:$AM$2001&gt;AV244,IF($AM$11:$AM$2001&lt;=AW244,IF($AN$11:$AQ$2001&gt;=0,$AN$11:$AQ$2001))),""))),"")</f>
        <v/>
      </c>
      <c r="BB244" t="str">
        <f t="shared" si="83"/>
        <v/>
      </c>
      <c r="BC244" t="str">
        <f t="shared" si="84"/>
        <v/>
      </c>
    </row>
    <row r="245" spans="1:55" x14ac:dyDescent="0.35">
      <c r="A245" s="9" t="str">
        <f>IF(Input_1!A238&lt;&gt;"",Input_1!A238,"")</f>
        <v/>
      </c>
      <c r="B245" s="9" t="str">
        <f>IF(Input_1!B238&lt;&gt;"",Input_1!B238,"")</f>
        <v/>
      </c>
      <c r="C245">
        <f>IF(Input_1!D238&lt;&gt;"",Input_1!D238,"")</f>
        <v>2350</v>
      </c>
      <c r="D245" s="9">
        <f>IF(Input_1!E238&lt;&gt;"",Input_1!E238,"")</f>
        <v>1.0049999999999999</v>
      </c>
      <c r="E245" s="9">
        <f>IF(Input_1!F238&lt;&gt;"",Input_1!F238,"")</f>
        <v>0.93400000000000005</v>
      </c>
      <c r="F245" s="9">
        <f>IF(Input_1!G238&lt;&gt;"",Input_1!G238,"")</f>
        <v>1.0109999999999999</v>
      </c>
      <c r="G245" s="9">
        <f>IF(Input_1!I238&lt;&gt;"",Input_1!I238,"")</f>
        <v>1.056</v>
      </c>
      <c r="H245" s="9">
        <f t="shared" si="68"/>
        <v>1.0015000000000001</v>
      </c>
      <c r="I245" s="9">
        <f t="array" ref="I245">IFERROR(_xlfn.STDEV.S(IF(D245:G245&gt;=0,IF(D245:G245&lt;&gt;"",D245:G245,""))),"")</f>
        <v>5.0428166732491855E-2</v>
      </c>
      <c r="J245" s="2">
        <f t="shared" si="69"/>
        <v>1</v>
      </c>
      <c r="L245" t="str">
        <f t="shared" si="70"/>
        <v/>
      </c>
      <c r="M245" t="str">
        <f t="shared" si="67"/>
        <v/>
      </c>
      <c r="N245" t="str">
        <f t="shared" si="71"/>
        <v/>
      </c>
      <c r="O245" t="str">
        <f t="array" ref="O245">IF(OR(L245="",M245=""),"",COUNT(IF($J$11:$J$2001=1,IF($C$11:$C$2001&gt;L245,IF($C$11:$C$2001&lt;=M245,IF($D$11:$G$2001&gt;=0,$J$11:$J$2001),""),""),""),""))</f>
        <v/>
      </c>
      <c r="P245" s="9" t="str">
        <f t="array" ref="P245">IFERROR(IF(OR(L245="",M245=""),"",AVERAGE(IF($J$11:$J$2001=1,IF($C$11:$C$2001&gt;L245,IF($C$11:$C$2001&lt;=M245,IF($D$11:$G$2001&gt;=0,$D$11:$G$2001)),"")))),"")</f>
        <v/>
      </c>
      <c r="Q245" t="str">
        <f t="array" ref="Q245">IFERROR(IF(OR(L245="",M245=""),"",_xlfn.STDEV.S(IF($J$11:$J$2001=1,IF($C$11:$C$2001&gt;L245,IF($C$11:$C$2001&lt;=M245,IF($D$11:$G$2001&gt;=0,$D$11:$G$2001))),""))),"")</f>
        <v/>
      </c>
      <c r="R245" t="str">
        <f t="shared" si="72"/>
        <v/>
      </c>
      <c r="S245" t="str">
        <f t="shared" si="73"/>
        <v/>
      </c>
      <c r="U245">
        <f>IF(Input_1!L238&lt;&gt;"",Input_1!L238,"")</f>
        <v>2350</v>
      </c>
      <c r="V245" s="9">
        <f>IF(Input_1!M238&lt;&gt;"",Input_1!M238,"")</f>
        <v>1.032</v>
      </c>
      <c r="W245" s="9">
        <f>IF(Input_1!N238&lt;&gt;"",Input_1!N238,"")</f>
        <v>0.91700000000000004</v>
      </c>
      <c r="X245" s="9">
        <f>IF(Input_1!O238&lt;&gt;"",Input_1!O238,"")</f>
        <v>1.0680000000000001</v>
      </c>
      <c r="Y245" s="9">
        <f>IF(Input_1!Q238&lt;&gt;"",Input_1!Q238,"")</f>
        <v>1.0569999999999999</v>
      </c>
      <c r="Z245" s="9">
        <f t="shared" si="74"/>
        <v>1.0185</v>
      </c>
      <c r="AA245" s="9">
        <f t="array" ref="AA245">IFERROR(_xlfn.STDEV.S(IF(V245:Y245&gt;=0,IF(V245:Y245&lt;&gt;"",V245:Y245,""))),"")</f>
        <v>6.9322915884047071E-2</v>
      </c>
      <c r="AB245" s="2">
        <f t="shared" si="75"/>
        <v>1</v>
      </c>
      <c r="AD245" t="str">
        <f t="shared" si="85"/>
        <v/>
      </c>
      <c r="AE245" t="str">
        <f t="shared" si="76"/>
        <v/>
      </c>
      <c r="AF245" t="str">
        <f t="shared" si="87"/>
        <v/>
      </c>
      <c r="AG245" t="str">
        <f t="array" ref="AG245">IF(OR(AD245="",AE245=""),"",COUNT(IF($AB$11:$AB$2001=1,IF($U$11:$U$2001&gt;AD245,IF($U$11:$U$2001&lt;=AE245,IF($V$11:$Y$2001&gt;=0,$AB$11:$AB$2001),""),""),""),""))</f>
        <v/>
      </c>
      <c r="AH245" s="9" t="str">
        <f t="array" ref="AH245">IF(AND(AD245&lt;&gt;"",AE245&lt;&gt;""),AVERAGE(IF($AB$11:$AB$2001=1,IF($U$11:$U$2001&gt;AD245,IF($C$11:$C$2001&lt;=AE245,$V$11:$Y$2001)))),"")</f>
        <v/>
      </c>
      <c r="AI245" s="9" t="str">
        <f t="array" ref="AI245">IF(AND(AD245&lt;&gt;"",AE245&lt;&gt;""),_xlfn.STDEV.S(IF($AB$11:$AB$2001=1,IF($U$11:$U$2001&gt;AD245,IF($C$11:$C$2001&lt;=AE245,$V$11:$Y$2001)))),"")</f>
        <v/>
      </c>
      <c r="AJ245" t="str">
        <f t="shared" si="77"/>
        <v/>
      </c>
      <c r="AK245" t="str">
        <f t="shared" si="78"/>
        <v/>
      </c>
      <c r="AM245" t="str">
        <f>IF(Input_1!T238&lt;&gt;"",Input_1!T238,"")</f>
        <v/>
      </c>
      <c r="AN245" s="9" t="str">
        <f>IF(Input_1!U238&lt;&gt;"",Input_1!U238,"")</f>
        <v/>
      </c>
      <c r="AO245" s="9" t="str">
        <f>IF(Input_1!V238&lt;&gt;"",Input_1!V238,"")</f>
        <v/>
      </c>
      <c r="AP245" s="9" t="str">
        <f>IF(Input_1!W238&lt;&gt;"",Input_1!W238,"")</f>
        <v/>
      </c>
      <c r="AQ245" s="9" t="str">
        <f>IF(Input_1!Y238&lt;&gt;"",Input_1!Y238,"")</f>
        <v/>
      </c>
      <c r="AR245" s="9" t="str">
        <f t="shared" si="79"/>
        <v/>
      </c>
      <c r="AS245" s="9" t="str">
        <f t="array" ref="AS245">IFERROR(_xlfn.STDEV.S(IF(AN245:AQ245&gt;=0,IF(AN245:AQ245&lt;&gt;"",AN245:AQ245,""))),"")</f>
        <v/>
      </c>
      <c r="AT245" s="2">
        <f t="shared" si="80"/>
        <v>0</v>
      </c>
      <c r="AV245" t="str">
        <f t="shared" si="86"/>
        <v/>
      </c>
      <c r="AW245" t="str">
        <f t="shared" si="81"/>
        <v/>
      </c>
      <c r="AX245" t="str">
        <f t="shared" si="82"/>
        <v/>
      </c>
      <c r="AY245" t="str">
        <f t="array" ref="AY245">IF(OR(AV245="",AW245=""),"",COUNT(IF($AT$11:$AT$2001=1,IF($AM$11:$AM$2001&gt;AV245,IF($AM$11:$AM$2001&lt;=AW245,IF($AN$11:$AQ$2001&gt;=0,$AT$11:$AT$2001),""),""),""),""))</f>
        <v/>
      </c>
      <c r="AZ245" s="9" t="str">
        <f t="array" ref="AZ245">IFERROR(IF(OR(AV245="",AW245=""),"",AVERAGE(IF($AT$11:$AT$2001=1,IF($AM$11:$AM$2001&gt;AV245,IF($AM$11:$AM$2001&lt;=AW245,IF($AN$11:$AQ$2001&gt;=0,$AN$11:$AQ$2001)),"")))),"")</f>
        <v/>
      </c>
      <c r="BA245" s="9" t="str">
        <f t="array" ref="BA245">IFERROR(IF(OR(AV245="",AW245=""),"",_xlfn.STDEV.S(IF($AT$11:$AT$2001=1,IF($AM$11:$AM$2001&gt;AV245,IF($AM$11:$AM$2001&lt;=AW245,IF($AN$11:$AQ$2001&gt;=0,$AN$11:$AQ$2001))),""))),"")</f>
        <v/>
      </c>
      <c r="BB245" t="str">
        <f t="shared" si="83"/>
        <v/>
      </c>
      <c r="BC245" t="str">
        <f t="shared" si="84"/>
        <v/>
      </c>
    </row>
    <row r="246" spans="1:55" x14ac:dyDescent="0.35">
      <c r="A246" s="9" t="str">
        <f>IF(Input_1!A239&lt;&gt;"",Input_1!A239,"")</f>
        <v/>
      </c>
      <c r="B246" s="9" t="str">
        <f>IF(Input_1!B239&lt;&gt;"",Input_1!B239,"")</f>
        <v/>
      </c>
      <c r="C246">
        <f>IF(Input_1!D239&lt;&gt;"",Input_1!D239,"")</f>
        <v>2360</v>
      </c>
      <c r="D246" s="9">
        <f>IF(Input_1!E239&lt;&gt;"",Input_1!E239,"")</f>
        <v>0.9</v>
      </c>
      <c r="E246" s="9">
        <f>IF(Input_1!F239&lt;&gt;"",Input_1!F239,"")</f>
        <v>0.81799999999999995</v>
      </c>
      <c r="F246" s="9">
        <f>IF(Input_1!G239&lt;&gt;"",Input_1!G239,"")</f>
        <v>0.90200000000000002</v>
      </c>
      <c r="G246" s="9">
        <f>IF(Input_1!I239&lt;&gt;"",Input_1!I239,"")</f>
        <v>0.99099999999999999</v>
      </c>
      <c r="H246" s="9">
        <f t="shared" si="68"/>
        <v>0.90275000000000005</v>
      </c>
      <c r="I246" s="9">
        <f t="array" ref="I246">IFERROR(_xlfn.STDEV.S(IF(D246:G246&gt;=0,IF(D246:G246&lt;&gt;"",D246:G246,""))),"")</f>
        <v>7.0660573636694105E-2</v>
      </c>
      <c r="J246" s="2">
        <f t="shared" si="69"/>
        <v>1</v>
      </c>
      <c r="L246" t="str">
        <f t="shared" si="70"/>
        <v/>
      </c>
      <c r="M246" t="str">
        <f t="shared" si="67"/>
        <v/>
      </c>
      <c r="N246" t="str">
        <f t="shared" si="71"/>
        <v/>
      </c>
      <c r="O246" t="str">
        <f t="array" ref="O246">IF(OR(L246="",M246=""),"",COUNT(IF($J$11:$J$2001=1,IF($C$11:$C$2001&gt;L246,IF($C$11:$C$2001&lt;=M246,IF($D$11:$G$2001&gt;=0,$J$11:$J$2001),""),""),""),""))</f>
        <v/>
      </c>
      <c r="P246" s="9" t="str">
        <f t="array" ref="P246">IFERROR(IF(OR(L246="",M246=""),"",AVERAGE(IF($J$11:$J$2001=1,IF($C$11:$C$2001&gt;L246,IF($C$11:$C$2001&lt;=M246,IF($D$11:$G$2001&gt;=0,$D$11:$G$2001)),"")))),"")</f>
        <v/>
      </c>
      <c r="Q246" t="str">
        <f t="array" ref="Q246">IFERROR(IF(OR(L246="",M246=""),"",_xlfn.STDEV.S(IF($J$11:$J$2001=1,IF($C$11:$C$2001&gt;L246,IF($C$11:$C$2001&lt;=M246,IF($D$11:$G$2001&gt;=0,$D$11:$G$2001))),""))),"")</f>
        <v/>
      </c>
      <c r="R246" t="str">
        <f t="shared" si="72"/>
        <v/>
      </c>
      <c r="S246" t="str">
        <f t="shared" si="73"/>
        <v/>
      </c>
      <c r="U246">
        <f>IF(Input_1!L239&lt;&gt;"",Input_1!L239,"")</f>
        <v>2360</v>
      </c>
      <c r="V246" s="9">
        <f>IF(Input_1!M239&lt;&gt;"",Input_1!M239,"")</f>
        <v>0.94899999999999995</v>
      </c>
      <c r="W246" s="9">
        <f>IF(Input_1!N239&lt;&gt;"",Input_1!N239,"")</f>
        <v>0.85899999999999999</v>
      </c>
      <c r="X246" s="9">
        <f>IF(Input_1!O239&lt;&gt;"",Input_1!O239,"")</f>
        <v>0.91200000000000003</v>
      </c>
      <c r="Y246" s="9">
        <f>IF(Input_1!Q239&lt;&gt;"",Input_1!Q239,"")</f>
        <v>0.96299999999999997</v>
      </c>
      <c r="Z246" s="9">
        <f t="shared" si="74"/>
        <v>0.92074999999999996</v>
      </c>
      <c r="AA246" s="9">
        <f t="array" ref="AA246">IFERROR(_xlfn.STDEV.S(IF(V246:Y246&gt;=0,IF(V246:Y246&lt;&gt;"",V246:Y246,""))),"")</f>
        <v>4.6449793684507711E-2</v>
      </c>
      <c r="AB246" s="2">
        <f t="shared" si="75"/>
        <v>1</v>
      </c>
      <c r="AD246" t="str">
        <f t="shared" si="85"/>
        <v/>
      </c>
      <c r="AE246" t="str">
        <f t="shared" si="76"/>
        <v/>
      </c>
      <c r="AF246" t="str">
        <f t="shared" si="87"/>
        <v/>
      </c>
      <c r="AG246" t="str">
        <f t="array" ref="AG246">IF(OR(AD246="",AE246=""),"",COUNT(IF($AB$11:$AB$2001=1,IF($U$11:$U$2001&gt;AD246,IF($U$11:$U$2001&lt;=AE246,IF($V$11:$Y$2001&gt;=0,$AB$11:$AB$2001),""),""),""),""))</f>
        <v/>
      </c>
      <c r="AH246" s="9" t="str">
        <f t="array" ref="AH246">IF(AND(AD246&lt;&gt;"",AE246&lt;&gt;""),AVERAGE(IF($AB$11:$AB$2001=1,IF($U$11:$U$2001&gt;AD246,IF($C$11:$C$2001&lt;=AE246,$V$11:$Y$2001)))),"")</f>
        <v/>
      </c>
      <c r="AI246" s="9" t="str">
        <f t="array" ref="AI246">IF(AND(AD246&lt;&gt;"",AE246&lt;&gt;""),_xlfn.STDEV.S(IF($AB$11:$AB$2001=1,IF($U$11:$U$2001&gt;AD246,IF($C$11:$C$2001&lt;=AE246,$V$11:$Y$2001)))),"")</f>
        <v/>
      </c>
      <c r="AJ246" t="str">
        <f t="shared" si="77"/>
        <v/>
      </c>
      <c r="AK246" t="str">
        <f t="shared" si="78"/>
        <v/>
      </c>
      <c r="AM246" t="str">
        <f>IF(Input_1!T239&lt;&gt;"",Input_1!T239,"")</f>
        <v/>
      </c>
      <c r="AN246" s="9" t="str">
        <f>IF(Input_1!U239&lt;&gt;"",Input_1!U239,"")</f>
        <v/>
      </c>
      <c r="AO246" s="9" t="str">
        <f>IF(Input_1!V239&lt;&gt;"",Input_1!V239,"")</f>
        <v/>
      </c>
      <c r="AP246" s="9" t="str">
        <f>IF(Input_1!W239&lt;&gt;"",Input_1!W239,"")</f>
        <v/>
      </c>
      <c r="AQ246" s="9" t="str">
        <f>IF(Input_1!Y239&lt;&gt;"",Input_1!Y239,"")</f>
        <v/>
      </c>
      <c r="AR246" s="9" t="str">
        <f t="shared" si="79"/>
        <v/>
      </c>
      <c r="AS246" s="9" t="str">
        <f t="array" ref="AS246">IFERROR(_xlfn.STDEV.S(IF(AN246:AQ246&gt;=0,IF(AN246:AQ246&lt;&gt;"",AN246:AQ246,""))),"")</f>
        <v/>
      </c>
      <c r="AT246" s="2">
        <f t="shared" si="80"/>
        <v>0</v>
      </c>
      <c r="AV246" t="str">
        <f t="shared" si="86"/>
        <v/>
      </c>
      <c r="AW246" t="str">
        <f t="shared" si="81"/>
        <v/>
      </c>
      <c r="AX246" t="str">
        <f t="shared" si="82"/>
        <v/>
      </c>
      <c r="AY246" t="str">
        <f t="array" ref="AY246">IF(OR(AV246="",AW246=""),"",COUNT(IF($AT$11:$AT$2001=1,IF($AM$11:$AM$2001&gt;AV246,IF($AM$11:$AM$2001&lt;=AW246,IF($AN$11:$AQ$2001&gt;=0,$AT$11:$AT$2001),""),""),""),""))</f>
        <v/>
      </c>
      <c r="AZ246" s="9" t="str">
        <f t="array" ref="AZ246">IFERROR(IF(OR(AV246="",AW246=""),"",AVERAGE(IF($AT$11:$AT$2001=1,IF($AM$11:$AM$2001&gt;AV246,IF($AM$11:$AM$2001&lt;=AW246,IF($AN$11:$AQ$2001&gt;=0,$AN$11:$AQ$2001)),"")))),"")</f>
        <v/>
      </c>
      <c r="BA246" s="9" t="str">
        <f t="array" ref="BA246">IFERROR(IF(OR(AV246="",AW246=""),"",_xlfn.STDEV.S(IF($AT$11:$AT$2001=1,IF($AM$11:$AM$2001&gt;AV246,IF($AM$11:$AM$2001&lt;=AW246,IF($AN$11:$AQ$2001&gt;=0,$AN$11:$AQ$2001))),""))),"")</f>
        <v/>
      </c>
      <c r="BB246" t="str">
        <f t="shared" si="83"/>
        <v/>
      </c>
      <c r="BC246" t="str">
        <f t="shared" si="84"/>
        <v/>
      </c>
    </row>
    <row r="247" spans="1:55" x14ac:dyDescent="0.35">
      <c r="A247" s="9" t="str">
        <f>IF(Input_1!A240&lt;&gt;"",Input_1!A240,"")</f>
        <v/>
      </c>
      <c r="B247" s="9" t="str">
        <f>IF(Input_1!B240&lt;&gt;"",Input_1!B240,"")</f>
        <v/>
      </c>
      <c r="C247">
        <f>IF(Input_1!D240&lt;&gt;"",Input_1!D240,"")</f>
        <v>2370</v>
      </c>
      <c r="D247" s="9">
        <f>IF(Input_1!E240&lt;&gt;"",Input_1!E240,"")</f>
        <v>0.90900000000000003</v>
      </c>
      <c r="E247" s="9">
        <f>IF(Input_1!F240&lt;&gt;"",Input_1!F240,"")</f>
        <v>0.86399999999999999</v>
      </c>
      <c r="F247" s="9">
        <f>IF(Input_1!G240&lt;&gt;"",Input_1!G240,"")</f>
        <v>1.0189999999999999</v>
      </c>
      <c r="G247" s="9">
        <f>IF(Input_1!I240&lt;&gt;"",Input_1!I240,"")</f>
        <v>0.875</v>
      </c>
      <c r="H247" s="9">
        <f t="shared" si="68"/>
        <v>0.91674999999999995</v>
      </c>
      <c r="I247" s="9">
        <f t="array" ref="I247">IFERROR(_xlfn.STDEV.S(IF(D247:G247&gt;=0,IF(D247:G247&lt;&gt;"",D247:G247,""))),"")</f>
        <v>7.0806661645168162E-2</v>
      </c>
      <c r="J247" s="2">
        <f t="shared" si="69"/>
        <v>1</v>
      </c>
      <c r="L247" t="str">
        <f t="shared" si="70"/>
        <v/>
      </c>
      <c r="M247" t="str">
        <f t="shared" si="67"/>
        <v/>
      </c>
      <c r="N247" t="str">
        <f t="shared" si="71"/>
        <v/>
      </c>
      <c r="O247" t="str">
        <f t="array" ref="O247">IF(OR(L247="",M247=""),"",COUNT(IF($J$11:$J$2001=1,IF($C$11:$C$2001&gt;L247,IF($C$11:$C$2001&lt;=M247,IF($D$11:$G$2001&gt;=0,$J$11:$J$2001),""),""),""),""))</f>
        <v/>
      </c>
      <c r="P247" s="9" t="str">
        <f t="array" ref="P247">IFERROR(IF(OR(L247="",M247=""),"",AVERAGE(IF($J$11:$J$2001=1,IF($C$11:$C$2001&gt;L247,IF($C$11:$C$2001&lt;=M247,IF($D$11:$G$2001&gt;=0,$D$11:$G$2001)),"")))),"")</f>
        <v/>
      </c>
      <c r="Q247" t="str">
        <f t="array" ref="Q247">IFERROR(IF(OR(L247="",M247=""),"",_xlfn.STDEV.S(IF($J$11:$J$2001=1,IF($C$11:$C$2001&gt;L247,IF($C$11:$C$2001&lt;=M247,IF($D$11:$G$2001&gt;=0,$D$11:$G$2001))),""))),"")</f>
        <v/>
      </c>
      <c r="R247" t="str">
        <f t="shared" si="72"/>
        <v/>
      </c>
      <c r="S247" t="str">
        <f t="shared" si="73"/>
        <v/>
      </c>
      <c r="U247">
        <f>IF(Input_1!L240&lt;&gt;"",Input_1!L240,"")</f>
        <v>2370</v>
      </c>
      <c r="V247" s="9">
        <f>IF(Input_1!M240&lt;&gt;"",Input_1!M240,"")</f>
        <v>0.996</v>
      </c>
      <c r="W247" s="9">
        <f>IF(Input_1!N240&lt;&gt;"",Input_1!N240,"")</f>
        <v>0.92400000000000004</v>
      </c>
      <c r="X247" s="9">
        <f>IF(Input_1!O240&lt;&gt;"",Input_1!O240,"")</f>
        <v>0.88900000000000001</v>
      </c>
      <c r="Y247" s="9">
        <f>IF(Input_1!Q240&lt;&gt;"",Input_1!Q240,"")</f>
        <v>0.89800000000000002</v>
      </c>
      <c r="Z247" s="9">
        <f t="shared" si="74"/>
        <v>0.92675000000000007</v>
      </c>
      <c r="AA247" s="9">
        <f t="array" ref="AA247">IFERROR(_xlfn.STDEV.S(IF(V247:Y247&gt;=0,IF(V247:Y247&lt;&gt;"",V247:Y247,""))),"")</f>
        <v>4.8493126660727214E-2</v>
      </c>
      <c r="AB247" s="2">
        <f t="shared" si="75"/>
        <v>1</v>
      </c>
      <c r="AD247" t="str">
        <f t="shared" si="85"/>
        <v/>
      </c>
      <c r="AE247" t="str">
        <f t="shared" si="76"/>
        <v/>
      </c>
      <c r="AF247" t="str">
        <f t="shared" si="87"/>
        <v/>
      </c>
      <c r="AG247" t="str">
        <f t="array" ref="AG247">IF(OR(AD247="",AE247=""),"",COUNT(IF($AB$11:$AB$2001=1,IF($U$11:$U$2001&gt;AD247,IF($U$11:$U$2001&lt;=AE247,IF($V$11:$Y$2001&gt;=0,$AB$11:$AB$2001),""),""),""),""))</f>
        <v/>
      </c>
      <c r="AH247" s="9" t="str">
        <f t="array" ref="AH247">IF(AND(AD247&lt;&gt;"",AE247&lt;&gt;""),AVERAGE(IF($AB$11:$AB$2001=1,IF($U$11:$U$2001&gt;AD247,IF($C$11:$C$2001&lt;=AE247,$V$11:$Y$2001)))),"")</f>
        <v/>
      </c>
      <c r="AI247" s="9" t="str">
        <f t="array" ref="AI247">IF(AND(AD247&lt;&gt;"",AE247&lt;&gt;""),_xlfn.STDEV.S(IF($AB$11:$AB$2001=1,IF($U$11:$U$2001&gt;AD247,IF($C$11:$C$2001&lt;=AE247,$V$11:$Y$2001)))),"")</f>
        <v/>
      </c>
      <c r="AJ247" t="str">
        <f t="shared" si="77"/>
        <v/>
      </c>
      <c r="AK247" t="str">
        <f t="shared" si="78"/>
        <v/>
      </c>
      <c r="AM247" t="str">
        <f>IF(Input_1!T240&lt;&gt;"",Input_1!T240,"")</f>
        <v/>
      </c>
      <c r="AN247" s="9" t="str">
        <f>IF(Input_1!U240&lt;&gt;"",Input_1!U240,"")</f>
        <v/>
      </c>
      <c r="AO247" s="9" t="str">
        <f>IF(Input_1!V240&lt;&gt;"",Input_1!V240,"")</f>
        <v/>
      </c>
      <c r="AP247" s="9" t="str">
        <f>IF(Input_1!W240&lt;&gt;"",Input_1!W240,"")</f>
        <v/>
      </c>
      <c r="AQ247" s="9" t="str">
        <f>IF(Input_1!Y240&lt;&gt;"",Input_1!Y240,"")</f>
        <v/>
      </c>
      <c r="AR247" s="9" t="str">
        <f t="shared" si="79"/>
        <v/>
      </c>
      <c r="AS247" s="9" t="str">
        <f t="array" ref="AS247">IFERROR(_xlfn.STDEV.S(IF(AN247:AQ247&gt;=0,IF(AN247:AQ247&lt;&gt;"",AN247:AQ247,""))),"")</f>
        <v/>
      </c>
      <c r="AT247" s="2">
        <f t="shared" si="80"/>
        <v>0</v>
      </c>
      <c r="AV247" t="str">
        <f t="shared" si="86"/>
        <v/>
      </c>
      <c r="AW247" t="str">
        <f t="shared" si="81"/>
        <v/>
      </c>
      <c r="AX247" t="str">
        <f t="shared" si="82"/>
        <v/>
      </c>
      <c r="AY247" t="str">
        <f t="array" ref="AY247">IF(OR(AV247="",AW247=""),"",COUNT(IF($AT$11:$AT$2001=1,IF($AM$11:$AM$2001&gt;AV247,IF($AM$11:$AM$2001&lt;=AW247,IF($AN$11:$AQ$2001&gt;=0,$AT$11:$AT$2001),""),""),""),""))</f>
        <v/>
      </c>
      <c r="AZ247" s="9" t="str">
        <f t="array" ref="AZ247">IFERROR(IF(OR(AV247="",AW247=""),"",AVERAGE(IF($AT$11:$AT$2001=1,IF($AM$11:$AM$2001&gt;AV247,IF($AM$11:$AM$2001&lt;=AW247,IF($AN$11:$AQ$2001&gt;=0,$AN$11:$AQ$2001)),"")))),"")</f>
        <v/>
      </c>
      <c r="BA247" s="9" t="str">
        <f t="array" ref="BA247">IFERROR(IF(OR(AV247="",AW247=""),"",_xlfn.STDEV.S(IF($AT$11:$AT$2001=1,IF($AM$11:$AM$2001&gt;AV247,IF($AM$11:$AM$2001&lt;=AW247,IF($AN$11:$AQ$2001&gt;=0,$AN$11:$AQ$2001))),""))),"")</f>
        <v/>
      </c>
      <c r="BB247" t="str">
        <f t="shared" si="83"/>
        <v/>
      </c>
      <c r="BC247" t="str">
        <f t="shared" si="84"/>
        <v/>
      </c>
    </row>
    <row r="248" spans="1:55" x14ac:dyDescent="0.35">
      <c r="A248" s="9" t="str">
        <f>IF(Input_1!A241&lt;&gt;"",Input_1!A241,"")</f>
        <v/>
      </c>
      <c r="B248" s="9" t="str">
        <f>IF(Input_1!B241&lt;&gt;"",Input_1!B241,"")</f>
        <v/>
      </c>
      <c r="C248">
        <f>IF(Input_1!D241&lt;&gt;"",Input_1!D241,"")</f>
        <v>2380</v>
      </c>
      <c r="D248" s="9">
        <f>IF(Input_1!E241&lt;&gt;"",Input_1!E241,"")</f>
        <v>1.2250000000000001</v>
      </c>
      <c r="E248" s="9">
        <f>IF(Input_1!F241&lt;&gt;"",Input_1!F241,"")</f>
        <v>1.0409999999999999</v>
      </c>
      <c r="F248" s="9">
        <f>IF(Input_1!G241&lt;&gt;"",Input_1!G241,"")</f>
        <v>1.1259999999999999</v>
      </c>
      <c r="G248" s="9">
        <f>IF(Input_1!I241&lt;&gt;"",Input_1!I241,"")</f>
        <v>1.079</v>
      </c>
      <c r="H248" s="9">
        <f t="shared" si="68"/>
        <v>1.11775</v>
      </c>
      <c r="I248" s="9">
        <f t="array" ref="I248">IFERROR(_xlfn.STDEV.S(IF(D248:G248&gt;=0,IF(D248:G248&lt;&gt;"",D248:G248,""))),"")</f>
        <v>7.9504192761556153E-2</v>
      </c>
      <c r="J248" s="2">
        <f t="shared" si="69"/>
        <v>1</v>
      </c>
      <c r="L248" t="str">
        <f t="shared" si="70"/>
        <v/>
      </c>
      <c r="M248" t="str">
        <f t="shared" si="67"/>
        <v/>
      </c>
      <c r="N248" t="str">
        <f t="shared" si="71"/>
        <v/>
      </c>
      <c r="O248" t="str">
        <f t="array" ref="O248">IF(OR(L248="",M248=""),"",COUNT(IF($J$11:$J$2001=1,IF($C$11:$C$2001&gt;L248,IF($C$11:$C$2001&lt;=M248,IF($D$11:$G$2001&gt;=0,$J$11:$J$2001),""),""),""),""))</f>
        <v/>
      </c>
      <c r="P248" s="9" t="str">
        <f t="array" ref="P248">IFERROR(IF(OR(L248="",M248=""),"",AVERAGE(IF($J$11:$J$2001=1,IF($C$11:$C$2001&gt;L248,IF($C$11:$C$2001&lt;=M248,IF($D$11:$G$2001&gt;=0,$D$11:$G$2001)),"")))),"")</f>
        <v/>
      </c>
      <c r="Q248" t="str">
        <f t="array" ref="Q248">IFERROR(IF(OR(L248="",M248=""),"",_xlfn.STDEV.S(IF($J$11:$J$2001=1,IF($C$11:$C$2001&gt;L248,IF($C$11:$C$2001&lt;=M248,IF($D$11:$G$2001&gt;=0,$D$11:$G$2001))),""))),"")</f>
        <v/>
      </c>
      <c r="R248" t="str">
        <f t="shared" si="72"/>
        <v/>
      </c>
      <c r="S248" t="str">
        <f t="shared" si="73"/>
        <v/>
      </c>
      <c r="U248">
        <f>IF(Input_1!L241&lt;&gt;"",Input_1!L241,"")</f>
        <v>2380</v>
      </c>
      <c r="V248" s="9">
        <f>IF(Input_1!M241&lt;&gt;"",Input_1!M241,"")</f>
        <v>1.246</v>
      </c>
      <c r="W248" s="9">
        <f>IF(Input_1!N241&lt;&gt;"",Input_1!N241,"")</f>
        <v>1.0740000000000001</v>
      </c>
      <c r="X248" s="9">
        <f>IF(Input_1!O241&lt;&gt;"",Input_1!O241,"")</f>
        <v>1.0409999999999999</v>
      </c>
      <c r="Y248" s="9">
        <f>IF(Input_1!Q241&lt;&gt;"",Input_1!Q241,"")</f>
        <v>1.08</v>
      </c>
      <c r="Z248" s="9">
        <f t="shared" si="74"/>
        <v>1.1102500000000002</v>
      </c>
      <c r="AA248" s="9">
        <f t="array" ref="AA248">IFERROR(_xlfn.STDEV.S(IF(V248:Y248&gt;=0,IF(V248:Y248&lt;&gt;"",V248:Y248,""))),"")</f>
        <v>9.2109988600585557E-2</v>
      </c>
      <c r="AB248" s="2">
        <f t="shared" si="75"/>
        <v>1</v>
      </c>
      <c r="AD248" t="str">
        <f t="shared" si="85"/>
        <v/>
      </c>
      <c r="AE248" t="str">
        <f t="shared" si="76"/>
        <v/>
      </c>
      <c r="AF248" t="str">
        <f t="shared" si="87"/>
        <v/>
      </c>
      <c r="AG248" t="str">
        <f t="array" ref="AG248">IF(OR(AD248="",AE248=""),"",COUNT(IF($AB$11:$AB$2001=1,IF($U$11:$U$2001&gt;AD248,IF($U$11:$U$2001&lt;=AE248,IF($V$11:$Y$2001&gt;=0,$AB$11:$AB$2001),""),""),""),""))</f>
        <v/>
      </c>
      <c r="AH248" s="9" t="str">
        <f t="array" ref="AH248">IF(AND(AD248&lt;&gt;"",AE248&lt;&gt;""),AVERAGE(IF($AB$11:$AB$2001=1,IF($U$11:$U$2001&gt;AD248,IF($C$11:$C$2001&lt;=AE248,$V$11:$Y$2001)))),"")</f>
        <v/>
      </c>
      <c r="AI248" s="9" t="str">
        <f t="array" ref="AI248">IF(AND(AD248&lt;&gt;"",AE248&lt;&gt;""),_xlfn.STDEV.S(IF($AB$11:$AB$2001=1,IF($U$11:$U$2001&gt;AD248,IF($C$11:$C$2001&lt;=AE248,$V$11:$Y$2001)))),"")</f>
        <v/>
      </c>
      <c r="AJ248" t="str">
        <f t="shared" si="77"/>
        <v/>
      </c>
      <c r="AK248" t="str">
        <f t="shared" si="78"/>
        <v/>
      </c>
      <c r="AM248" t="str">
        <f>IF(Input_1!T241&lt;&gt;"",Input_1!T241,"")</f>
        <v/>
      </c>
      <c r="AN248" s="9" t="str">
        <f>IF(Input_1!U241&lt;&gt;"",Input_1!U241,"")</f>
        <v/>
      </c>
      <c r="AO248" s="9" t="str">
        <f>IF(Input_1!V241&lt;&gt;"",Input_1!V241,"")</f>
        <v/>
      </c>
      <c r="AP248" s="9" t="str">
        <f>IF(Input_1!W241&lt;&gt;"",Input_1!W241,"")</f>
        <v/>
      </c>
      <c r="AQ248" s="9" t="str">
        <f>IF(Input_1!Y241&lt;&gt;"",Input_1!Y241,"")</f>
        <v/>
      </c>
      <c r="AR248" s="9" t="str">
        <f t="shared" si="79"/>
        <v/>
      </c>
      <c r="AS248" s="9" t="str">
        <f t="array" ref="AS248">IFERROR(_xlfn.STDEV.S(IF(AN248:AQ248&gt;=0,IF(AN248:AQ248&lt;&gt;"",AN248:AQ248,""))),"")</f>
        <v/>
      </c>
      <c r="AT248" s="2">
        <f t="shared" si="80"/>
        <v>0</v>
      </c>
      <c r="AV248" t="str">
        <f t="shared" si="86"/>
        <v/>
      </c>
      <c r="AW248" t="str">
        <f t="shared" si="81"/>
        <v/>
      </c>
      <c r="AX248" t="str">
        <f t="shared" si="82"/>
        <v/>
      </c>
      <c r="AY248" t="str">
        <f t="array" ref="AY248">IF(OR(AV248="",AW248=""),"",COUNT(IF($AT$11:$AT$2001=1,IF($AM$11:$AM$2001&gt;AV248,IF($AM$11:$AM$2001&lt;=AW248,IF($AN$11:$AQ$2001&gt;=0,$AT$11:$AT$2001),""),""),""),""))</f>
        <v/>
      </c>
      <c r="AZ248" s="9" t="str">
        <f t="array" ref="AZ248">IFERROR(IF(OR(AV248="",AW248=""),"",AVERAGE(IF($AT$11:$AT$2001=1,IF($AM$11:$AM$2001&gt;AV248,IF($AM$11:$AM$2001&lt;=AW248,IF($AN$11:$AQ$2001&gt;=0,$AN$11:$AQ$2001)),"")))),"")</f>
        <v/>
      </c>
      <c r="BA248" s="9" t="str">
        <f t="array" ref="BA248">IFERROR(IF(OR(AV248="",AW248=""),"",_xlfn.STDEV.S(IF($AT$11:$AT$2001=1,IF($AM$11:$AM$2001&gt;AV248,IF($AM$11:$AM$2001&lt;=AW248,IF($AN$11:$AQ$2001&gt;=0,$AN$11:$AQ$2001))),""))),"")</f>
        <v/>
      </c>
      <c r="BB248" t="str">
        <f t="shared" si="83"/>
        <v/>
      </c>
      <c r="BC248" t="str">
        <f t="shared" si="84"/>
        <v/>
      </c>
    </row>
    <row r="249" spans="1:55" x14ac:dyDescent="0.35">
      <c r="A249" s="9" t="str">
        <f>IF(Input_1!A242&lt;&gt;"",Input_1!A242,"")</f>
        <v/>
      </c>
      <c r="B249" s="9" t="str">
        <f>IF(Input_1!B242&lt;&gt;"",Input_1!B242,"")</f>
        <v/>
      </c>
      <c r="C249">
        <f>IF(Input_1!D242&lt;&gt;"",Input_1!D242,"")</f>
        <v>2390</v>
      </c>
      <c r="D249" s="9">
        <f>IF(Input_1!E242&lt;&gt;"",Input_1!E242,"")</f>
        <v>1.212</v>
      </c>
      <c r="E249" s="9">
        <f>IF(Input_1!F242&lt;&gt;"",Input_1!F242,"")</f>
        <v>1.0389999999999999</v>
      </c>
      <c r="F249" s="9">
        <f>IF(Input_1!G242&lt;&gt;"",Input_1!G242,"")</f>
        <v>1.093</v>
      </c>
      <c r="G249" s="9">
        <f>IF(Input_1!I242&lt;&gt;"",Input_1!I242,"")</f>
        <v>1.133</v>
      </c>
      <c r="H249" s="9">
        <f t="shared" si="68"/>
        <v>1.1192500000000001</v>
      </c>
      <c r="I249" s="9">
        <f t="array" ref="I249">IFERROR(_xlfn.STDEV.S(IF(D249:G249&gt;=0,IF(D249:G249&lt;&gt;"",D249:G249,""))),"")</f>
        <v>7.2848587266100551E-2</v>
      </c>
      <c r="J249" s="2">
        <f t="shared" si="69"/>
        <v>1</v>
      </c>
      <c r="L249" t="str">
        <f t="shared" si="70"/>
        <v/>
      </c>
      <c r="M249" t="str">
        <f t="shared" si="67"/>
        <v/>
      </c>
      <c r="N249" t="str">
        <f t="shared" si="71"/>
        <v/>
      </c>
      <c r="O249" t="str">
        <f t="array" ref="O249">IF(OR(L249="",M249=""),"",COUNT(IF($J$11:$J$2001=1,IF($C$11:$C$2001&gt;L249,IF($C$11:$C$2001&lt;=M249,IF($D$11:$G$2001&gt;=0,$J$11:$J$2001),""),""),""),""))</f>
        <v/>
      </c>
      <c r="P249" s="9" t="str">
        <f t="array" ref="P249">IFERROR(IF(OR(L249="",M249=""),"",AVERAGE(IF($J$11:$J$2001=1,IF($C$11:$C$2001&gt;L249,IF($C$11:$C$2001&lt;=M249,IF($D$11:$G$2001&gt;=0,$D$11:$G$2001)),"")))),"")</f>
        <v/>
      </c>
      <c r="Q249" t="str">
        <f t="array" ref="Q249">IFERROR(IF(OR(L249="",M249=""),"",_xlfn.STDEV.S(IF($J$11:$J$2001=1,IF($C$11:$C$2001&gt;L249,IF($C$11:$C$2001&lt;=M249,IF($D$11:$G$2001&gt;=0,$D$11:$G$2001))),""))),"")</f>
        <v/>
      </c>
      <c r="R249" t="str">
        <f t="shared" si="72"/>
        <v/>
      </c>
      <c r="S249" t="str">
        <f t="shared" si="73"/>
        <v/>
      </c>
      <c r="U249">
        <f>IF(Input_1!L242&lt;&gt;"",Input_1!L242,"")</f>
        <v>2390</v>
      </c>
      <c r="V249" s="9">
        <f>IF(Input_1!M242&lt;&gt;"",Input_1!M242,"")</f>
        <v>1.23</v>
      </c>
      <c r="W249" s="9">
        <f>IF(Input_1!N242&lt;&gt;"",Input_1!N242,"")</f>
        <v>1.0129999999999999</v>
      </c>
      <c r="X249" s="9">
        <f>IF(Input_1!O242&lt;&gt;"",Input_1!O242,"")</f>
        <v>1.123</v>
      </c>
      <c r="Y249" s="9">
        <f>IF(Input_1!Q242&lt;&gt;"",Input_1!Q242,"")</f>
        <v>1.1299999999999999</v>
      </c>
      <c r="Z249" s="9">
        <f t="shared" si="74"/>
        <v>1.1239999999999999</v>
      </c>
      <c r="AA249" s="9">
        <f t="array" ref="AA249">IFERROR(_xlfn.STDEV.S(IF(V249:Y249&gt;=0,IF(V249:Y249&lt;&gt;"",V249:Y249,""))),"")</f>
        <v>8.8682955897211008E-2</v>
      </c>
      <c r="AB249" s="2">
        <f t="shared" si="75"/>
        <v>1</v>
      </c>
      <c r="AD249" t="str">
        <f t="shared" si="85"/>
        <v/>
      </c>
      <c r="AE249" t="str">
        <f t="shared" si="76"/>
        <v/>
      </c>
      <c r="AF249" t="str">
        <f t="shared" si="87"/>
        <v/>
      </c>
      <c r="AG249" t="str">
        <f t="array" ref="AG249">IF(OR(AD249="",AE249=""),"",COUNT(IF($AB$11:$AB$2001=1,IF($U$11:$U$2001&gt;AD249,IF($U$11:$U$2001&lt;=AE249,IF($V$11:$Y$2001&gt;=0,$AB$11:$AB$2001),""),""),""),""))</f>
        <v/>
      </c>
      <c r="AH249" s="9" t="str">
        <f t="array" ref="AH249">IF(AND(AD249&lt;&gt;"",AE249&lt;&gt;""),AVERAGE(IF($AB$11:$AB$2001=1,IF($U$11:$U$2001&gt;AD249,IF($C$11:$C$2001&lt;=AE249,$V$11:$Y$2001)))),"")</f>
        <v/>
      </c>
      <c r="AI249" s="9" t="str">
        <f t="array" ref="AI249">IF(AND(AD249&lt;&gt;"",AE249&lt;&gt;""),_xlfn.STDEV.S(IF($AB$11:$AB$2001=1,IF($U$11:$U$2001&gt;AD249,IF($C$11:$C$2001&lt;=AE249,$V$11:$Y$2001)))),"")</f>
        <v/>
      </c>
      <c r="AJ249" t="str">
        <f t="shared" si="77"/>
        <v/>
      </c>
      <c r="AK249" t="str">
        <f t="shared" si="78"/>
        <v/>
      </c>
      <c r="AM249" t="str">
        <f>IF(Input_1!T242&lt;&gt;"",Input_1!T242,"")</f>
        <v/>
      </c>
      <c r="AN249" s="9" t="str">
        <f>IF(Input_1!U242&lt;&gt;"",Input_1!U242,"")</f>
        <v/>
      </c>
      <c r="AO249" s="9" t="str">
        <f>IF(Input_1!V242&lt;&gt;"",Input_1!V242,"")</f>
        <v/>
      </c>
      <c r="AP249" s="9" t="str">
        <f>IF(Input_1!W242&lt;&gt;"",Input_1!W242,"")</f>
        <v/>
      </c>
      <c r="AQ249" s="9" t="str">
        <f>IF(Input_1!Y242&lt;&gt;"",Input_1!Y242,"")</f>
        <v/>
      </c>
      <c r="AR249" s="9" t="str">
        <f t="shared" si="79"/>
        <v/>
      </c>
      <c r="AS249" s="9" t="str">
        <f t="array" ref="AS249">IFERROR(_xlfn.STDEV.S(IF(AN249:AQ249&gt;=0,IF(AN249:AQ249&lt;&gt;"",AN249:AQ249,""))),"")</f>
        <v/>
      </c>
      <c r="AT249" s="2">
        <f t="shared" si="80"/>
        <v>0</v>
      </c>
      <c r="AV249" t="str">
        <f t="shared" si="86"/>
        <v/>
      </c>
      <c r="AW249" t="str">
        <f t="shared" si="81"/>
        <v/>
      </c>
      <c r="AX249" t="str">
        <f t="shared" si="82"/>
        <v/>
      </c>
      <c r="AY249" t="str">
        <f t="array" ref="AY249">IF(OR(AV249="",AW249=""),"",COUNT(IF($AT$11:$AT$2001=1,IF($AM$11:$AM$2001&gt;AV249,IF($AM$11:$AM$2001&lt;=AW249,IF($AN$11:$AQ$2001&gt;=0,$AT$11:$AT$2001),""),""),""),""))</f>
        <v/>
      </c>
      <c r="AZ249" s="9" t="str">
        <f t="array" ref="AZ249">IFERROR(IF(OR(AV249="",AW249=""),"",AVERAGE(IF($AT$11:$AT$2001=1,IF($AM$11:$AM$2001&gt;AV249,IF($AM$11:$AM$2001&lt;=AW249,IF($AN$11:$AQ$2001&gt;=0,$AN$11:$AQ$2001)),"")))),"")</f>
        <v/>
      </c>
      <c r="BA249" s="9" t="str">
        <f t="array" ref="BA249">IFERROR(IF(OR(AV249="",AW249=""),"",_xlfn.STDEV.S(IF($AT$11:$AT$2001=1,IF($AM$11:$AM$2001&gt;AV249,IF($AM$11:$AM$2001&lt;=AW249,IF($AN$11:$AQ$2001&gt;=0,$AN$11:$AQ$2001))),""))),"")</f>
        <v/>
      </c>
      <c r="BB249" t="str">
        <f t="shared" si="83"/>
        <v/>
      </c>
      <c r="BC249" t="str">
        <f t="shared" si="84"/>
        <v/>
      </c>
    </row>
    <row r="250" spans="1:55" x14ac:dyDescent="0.35">
      <c r="A250" s="9" t="str">
        <f>IF(Input_1!A243&lt;&gt;"",Input_1!A243,"")</f>
        <v/>
      </c>
      <c r="B250" s="9" t="str">
        <f>IF(Input_1!B243&lt;&gt;"",Input_1!B243,"")</f>
        <v/>
      </c>
      <c r="C250">
        <f>IF(Input_1!D243&lt;&gt;"",Input_1!D243,"")</f>
        <v>2400</v>
      </c>
      <c r="D250" s="9">
        <f>IF(Input_1!E243&lt;&gt;"",Input_1!E243,"")</f>
        <v>1.1200000000000001</v>
      </c>
      <c r="E250" s="9">
        <f>IF(Input_1!F243&lt;&gt;"",Input_1!F243,"")</f>
        <v>0.98799999999999999</v>
      </c>
      <c r="F250" s="9">
        <f>IF(Input_1!G243&lt;&gt;"",Input_1!G243,"")</f>
        <v>1.0589999999999999</v>
      </c>
      <c r="G250" s="9">
        <f>IF(Input_1!I243&lt;&gt;"",Input_1!I243,"")</f>
        <v>1.149</v>
      </c>
      <c r="H250" s="9">
        <f t="shared" si="68"/>
        <v>1.079</v>
      </c>
      <c r="I250" s="9">
        <f t="array" ref="I250">IFERROR(_xlfn.STDEV.S(IF(D250:G250&gt;=0,IF(D250:G250&lt;&gt;"",D250:G250,""))),"")</f>
        <v>7.1325544746138031E-2</v>
      </c>
      <c r="J250" s="2">
        <f t="shared" si="69"/>
        <v>1</v>
      </c>
      <c r="L250" t="str">
        <f t="shared" si="70"/>
        <v/>
      </c>
      <c r="M250" t="str">
        <f t="shared" si="67"/>
        <v/>
      </c>
      <c r="N250" t="str">
        <f t="shared" si="71"/>
        <v/>
      </c>
      <c r="O250" t="str">
        <f t="array" ref="O250">IF(OR(L250="",M250=""),"",COUNT(IF($J$11:$J$2001=1,IF($C$11:$C$2001&gt;L250,IF($C$11:$C$2001&lt;=M250,IF($D$11:$G$2001&gt;=0,$J$11:$J$2001),""),""),""),""))</f>
        <v/>
      </c>
      <c r="P250" s="9" t="str">
        <f t="array" ref="P250">IFERROR(IF(OR(L250="",M250=""),"",AVERAGE(IF($J$11:$J$2001=1,IF($C$11:$C$2001&gt;L250,IF($C$11:$C$2001&lt;=M250,IF($D$11:$G$2001&gt;=0,$D$11:$G$2001)),"")))),"")</f>
        <v/>
      </c>
      <c r="Q250" t="str">
        <f t="array" ref="Q250">IFERROR(IF(OR(L250="",M250=""),"",_xlfn.STDEV.S(IF($J$11:$J$2001=1,IF($C$11:$C$2001&gt;L250,IF($C$11:$C$2001&lt;=M250,IF($D$11:$G$2001&gt;=0,$D$11:$G$2001))),""))),"")</f>
        <v/>
      </c>
      <c r="R250" t="str">
        <f t="shared" si="72"/>
        <v/>
      </c>
      <c r="S250" t="str">
        <f t="shared" si="73"/>
        <v/>
      </c>
      <c r="U250">
        <f>IF(Input_1!L243&lt;&gt;"",Input_1!L243,"")</f>
        <v>2400</v>
      </c>
      <c r="V250" s="9">
        <f>IF(Input_1!M243&lt;&gt;"",Input_1!M243,"")</f>
        <v>1.17</v>
      </c>
      <c r="W250" s="9">
        <f>IF(Input_1!N243&lt;&gt;"",Input_1!N243,"")</f>
        <v>0.98399999999999999</v>
      </c>
      <c r="X250" s="9">
        <f>IF(Input_1!O243&lt;&gt;"",Input_1!O243,"")</f>
        <v>1.0349999999999999</v>
      </c>
      <c r="Y250" s="9">
        <f>IF(Input_1!Q243&lt;&gt;"",Input_1!Q243,"")</f>
        <v>1.097</v>
      </c>
      <c r="Z250" s="9">
        <f t="shared" si="74"/>
        <v>1.0714999999999999</v>
      </c>
      <c r="AA250" s="9">
        <f t="array" ref="AA250">IFERROR(_xlfn.STDEV.S(IF(V250:Y250&gt;=0,IF(V250:Y250&lt;&gt;"",V250:Y250,""))),"")</f>
        <v>8.0293212664583294E-2</v>
      </c>
      <c r="AB250" s="2">
        <f t="shared" si="75"/>
        <v>1</v>
      </c>
      <c r="AD250" t="str">
        <f t="shared" si="85"/>
        <v/>
      </c>
      <c r="AE250" t="str">
        <f t="shared" si="76"/>
        <v/>
      </c>
      <c r="AF250" t="str">
        <f t="shared" si="87"/>
        <v/>
      </c>
      <c r="AG250" t="str">
        <f t="array" ref="AG250">IF(OR(AD250="",AE250=""),"",COUNT(IF($AB$11:$AB$2001=1,IF($U$11:$U$2001&gt;AD250,IF($U$11:$U$2001&lt;=AE250,IF($V$11:$Y$2001&gt;=0,$AB$11:$AB$2001),""),""),""),""))</f>
        <v/>
      </c>
      <c r="AH250" s="9" t="str">
        <f t="array" ref="AH250">IF(AND(AD250&lt;&gt;"",AE250&lt;&gt;""),AVERAGE(IF($AB$11:$AB$2001=1,IF($U$11:$U$2001&gt;AD250,IF($C$11:$C$2001&lt;=AE250,$V$11:$Y$2001)))),"")</f>
        <v/>
      </c>
      <c r="AI250" s="9" t="str">
        <f t="array" ref="AI250">IF(AND(AD250&lt;&gt;"",AE250&lt;&gt;""),_xlfn.STDEV.S(IF($AB$11:$AB$2001=1,IF($U$11:$U$2001&gt;AD250,IF($C$11:$C$2001&lt;=AE250,$V$11:$Y$2001)))),"")</f>
        <v/>
      </c>
      <c r="AJ250" t="str">
        <f t="shared" si="77"/>
        <v/>
      </c>
      <c r="AK250" t="str">
        <f t="shared" si="78"/>
        <v/>
      </c>
      <c r="AM250" t="str">
        <f>IF(Input_1!T243&lt;&gt;"",Input_1!T243,"")</f>
        <v/>
      </c>
      <c r="AN250" s="9" t="str">
        <f>IF(Input_1!U243&lt;&gt;"",Input_1!U243,"")</f>
        <v/>
      </c>
      <c r="AO250" s="9" t="str">
        <f>IF(Input_1!V243&lt;&gt;"",Input_1!V243,"")</f>
        <v/>
      </c>
      <c r="AP250" s="9" t="str">
        <f>IF(Input_1!W243&lt;&gt;"",Input_1!W243,"")</f>
        <v/>
      </c>
      <c r="AQ250" s="9" t="str">
        <f>IF(Input_1!Y243&lt;&gt;"",Input_1!Y243,"")</f>
        <v/>
      </c>
      <c r="AR250" s="9" t="str">
        <f t="shared" si="79"/>
        <v/>
      </c>
      <c r="AS250" s="9" t="str">
        <f t="array" ref="AS250">IFERROR(_xlfn.STDEV.S(IF(AN250:AQ250&gt;=0,IF(AN250:AQ250&lt;&gt;"",AN250:AQ250,""))),"")</f>
        <v/>
      </c>
      <c r="AT250" s="2">
        <f t="shared" si="80"/>
        <v>0</v>
      </c>
      <c r="AV250" t="str">
        <f t="shared" si="86"/>
        <v/>
      </c>
      <c r="AW250" t="str">
        <f t="shared" si="81"/>
        <v/>
      </c>
      <c r="AX250" t="str">
        <f t="shared" si="82"/>
        <v/>
      </c>
      <c r="AY250" t="str">
        <f t="array" ref="AY250">IF(OR(AV250="",AW250=""),"",COUNT(IF($AT$11:$AT$2001=1,IF($AM$11:$AM$2001&gt;AV250,IF($AM$11:$AM$2001&lt;=AW250,IF($AN$11:$AQ$2001&gt;=0,$AT$11:$AT$2001),""),""),""),""))</f>
        <v/>
      </c>
      <c r="AZ250" s="9" t="str">
        <f t="array" ref="AZ250">IFERROR(IF(OR(AV250="",AW250=""),"",AVERAGE(IF($AT$11:$AT$2001=1,IF($AM$11:$AM$2001&gt;AV250,IF($AM$11:$AM$2001&lt;=AW250,IF($AN$11:$AQ$2001&gt;=0,$AN$11:$AQ$2001)),"")))),"")</f>
        <v/>
      </c>
      <c r="BA250" s="9" t="str">
        <f t="array" ref="BA250">IFERROR(IF(OR(AV250="",AW250=""),"",_xlfn.STDEV.S(IF($AT$11:$AT$2001=1,IF($AM$11:$AM$2001&gt;AV250,IF($AM$11:$AM$2001&lt;=AW250,IF($AN$11:$AQ$2001&gt;=0,$AN$11:$AQ$2001))),""))),"")</f>
        <v/>
      </c>
      <c r="BB250" t="str">
        <f t="shared" si="83"/>
        <v/>
      </c>
      <c r="BC250" t="str">
        <f t="shared" si="84"/>
        <v/>
      </c>
    </row>
    <row r="251" spans="1:55" x14ac:dyDescent="0.35">
      <c r="A251" s="9" t="str">
        <f>IF(Input_1!A244&lt;&gt;"",Input_1!A244,"")</f>
        <v/>
      </c>
      <c r="B251" s="9" t="str">
        <f>IF(Input_1!B244&lt;&gt;"",Input_1!B244,"")</f>
        <v/>
      </c>
      <c r="C251">
        <f>IF(Input_1!D244&lt;&gt;"",Input_1!D244,"")</f>
        <v>2410</v>
      </c>
      <c r="D251" s="9">
        <f>IF(Input_1!E244&lt;&gt;"",Input_1!E244,"")</f>
        <v>1.1479999999999999</v>
      </c>
      <c r="E251" s="9">
        <f>IF(Input_1!F244&lt;&gt;"",Input_1!F244,"")</f>
        <v>1.0229999999999999</v>
      </c>
      <c r="F251" s="9">
        <f>IF(Input_1!G244&lt;&gt;"",Input_1!G244,"")</f>
        <v>1</v>
      </c>
      <c r="G251" s="9">
        <f>IF(Input_1!I244&lt;&gt;"",Input_1!I244,"")</f>
        <v>1.1419999999999999</v>
      </c>
      <c r="H251" s="9">
        <f t="shared" si="68"/>
        <v>1.0782499999999999</v>
      </c>
      <c r="I251" s="9">
        <f t="array" ref="I251">IFERROR(_xlfn.STDEV.S(IF(D251:G251&gt;=0,IF(D251:G251&lt;&gt;"",D251:G251,""))),"")</f>
        <v>7.7684726083488642E-2</v>
      </c>
      <c r="J251" s="2">
        <f t="shared" si="69"/>
        <v>1</v>
      </c>
      <c r="L251" t="str">
        <f t="shared" si="70"/>
        <v/>
      </c>
      <c r="M251" t="str">
        <f t="shared" si="67"/>
        <v/>
      </c>
      <c r="N251" t="str">
        <f t="shared" si="71"/>
        <v/>
      </c>
      <c r="O251" t="str">
        <f t="array" ref="O251">IF(OR(L251="",M251=""),"",COUNT(IF($J$11:$J$2001=1,IF($C$11:$C$2001&gt;L251,IF($C$11:$C$2001&lt;=M251,IF($D$11:$G$2001&gt;=0,$J$11:$J$2001),""),""),""),""))</f>
        <v/>
      </c>
      <c r="P251" s="9" t="str">
        <f t="array" ref="P251">IFERROR(IF(OR(L251="",M251=""),"",AVERAGE(IF($J$11:$J$2001=1,IF($C$11:$C$2001&gt;L251,IF($C$11:$C$2001&lt;=M251,IF($D$11:$G$2001&gt;=0,$D$11:$G$2001)),"")))),"")</f>
        <v/>
      </c>
      <c r="Q251" t="str">
        <f t="array" ref="Q251">IFERROR(IF(OR(L251="",M251=""),"",_xlfn.STDEV.S(IF($J$11:$J$2001=1,IF($C$11:$C$2001&gt;L251,IF($C$11:$C$2001&lt;=M251,IF($D$11:$G$2001&gt;=0,$D$11:$G$2001))),""))),"")</f>
        <v/>
      </c>
      <c r="R251" t="str">
        <f t="shared" si="72"/>
        <v/>
      </c>
      <c r="S251" t="str">
        <f t="shared" si="73"/>
        <v/>
      </c>
      <c r="U251">
        <f>IF(Input_1!L244&lt;&gt;"",Input_1!L244,"")</f>
        <v>2410</v>
      </c>
      <c r="V251" s="9">
        <f>IF(Input_1!M244&lt;&gt;"",Input_1!M244,"")</f>
        <v>1.1539999999999999</v>
      </c>
      <c r="W251" s="9">
        <f>IF(Input_1!N244&lt;&gt;"",Input_1!N244,"")</f>
        <v>0.998</v>
      </c>
      <c r="X251" s="9">
        <f>IF(Input_1!O244&lt;&gt;"",Input_1!O244,"")</f>
        <v>0.99299999999999999</v>
      </c>
      <c r="Y251" s="9">
        <f>IF(Input_1!Q244&lt;&gt;"",Input_1!Q244,"")</f>
        <v>1.095</v>
      </c>
      <c r="Z251" s="9">
        <f t="shared" si="74"/>
        <v>1.06</v>
      </c>
      <c r="AA251" s="9">
        <f t="array" ref="AA251">IFERROR(_xlfn.STDEV.S(IF(V251:Y251&gt;=0,IF(V251:Y251&lt;&gt;"",V251:Y251,""))),"")</f>
        <v>7.8302830940735008E-2</v>
      </c>
      <c r="AB251" s="2">
        <f t="shared" si="75"/>
        <v>1</v>
      </c>
      <c r="AD251" t="str">
        <f t="shared" si="85"/>
        <v/>
      </c>
      <c r="AE251" t="str">
        <f t="shared" si="76"/>
        <v/>
      </c>
      <c r="AF251" t="str">
        <f t="shared" si="87"/>
        <v/>
      </c>
      <c r="AG251" t="str">
        <f t="array" ref="AG251">IF(OR(AD251="",AE251=""),"",COUNT(IF($AB$11:$AB$2001=1,IF($U$11:$U$2001&gt;AD251,IF($U$11:$U$2001&lt;=AE251,IF($V$11:$Y$2001&gt;=0,$AB$11:$AB$2001),""),""),""),""))</f>
        <v/>
      </c>
      <c r="AH251" s="9" t="str">
        <f t="array" ref="AH251">IF(AND(AD251&lt;&gt;"",AE251&lt;&gt;""),AVERAGE(IF($AB$11:$AB$2001=1,IF($U$11:$U$2001&gt;AD251,IF($C$11:$C$2001&lt;=AE251,$V$11:$Y$2001)))),"")</f>
        <v/>
      </c>
      <c r="AI251" s="9" t="str">
        <f t="array" ref="AI251">IF(AND(AD251&lt;&gt;"",AE251&lt;&gt;""),_xlfn.STDEV.S(IF($AB$11:$AB$2001=1,IF($U$11:$U$2001&gt;AD251,IF($C$11:$C$2001&lt;=AE251,$V$11:$Y$2001)))),"")</f>
        <v/>
      </c>
      <c r="AJ251" t="str">
        <f t="shared" si="77"/>
        <v/>
      </c>
      <c r="AK251" t="str">
        <f t="shared" si="78"/>
        <v/>
      </c>
      <c r="AM251" t="str">
        <f>IF(Input_1!T244&lt;&gt;"",Input_1!T244,"")</f>
        <v/>
      </c>
      <c r="AN251" s="9" t="str">
        <f>IF(Input_1!U244&lt;&gt;"",Input_1!U244,"")</f>
        <v/>
      </c>
      <c r="AO251" s="9" t="str">
        <f>IF(Input_1!V244&lt;&gt;"",Input_1!V244,"")</f>
        <v/>
      </c>
      <c r="AP251" s="9" t="str">
        <f>IF(Input_1!W244&lt;&gt;"",Input_1!W244,"")</f>
        <v/>
      </c>
      <c r="AQ251" s="9" t="str">
        <f>IF(Input_1!Y244&lt;&gt;"",Input_1!Y244,"")</f>
        <v/>
      </c>
      <c r="AR251" s="9" t="str">
        <f t="shared" si="79"/>
        <v/>
      </c>
      <c r="AS251" s="9" t="str">
        <f t="array" ref="AS251">IFERROR(_xlfn.STDEV.S(IF(AN251:AQ251&gt;=0,IF(AN251:AQ251&lt;&gt;"",AN251:AQ251,""))),"")</f>
        <v/>
      </c>
      <c r="AT251" s="2">
        <f t="shared" si="80"/>
        <v>0</v>
      </c>
      <c r="AV251" t="str">
        <f t="shared" si="86"/>
        <v/>
      </c>
      <c r="AW251" t="str">
        <f t="shared" si="81"/>
        <v/>
      </c>
      <c r="AX251" t="str">
        <f t="shared" si="82"/>
        <v/>
      </c>
      <c r="AY251" t="str">
        <f t="array" ref="AY251">IF(OR(AV251="",AW251=""),"",COUNT(IF($AT$11:$AT$2001=1,IF($AM$11:$AM$2001&gt;AV251,IF($AM$11:$AM$2001&lt;=AW251,IF($AN$11:$AQ$2001&gt;=0,$AT$11:$AT$2001),""),""),""),""))</f>
        <v/>
      </c>
      <c r="AZ251" s="9" t="str">
        <f t="array" ref="AZ251">IFERROR(IF(OR(AV251="",AW251=""),"",AVERAGE(IF($AT$11:$AT$2001=1,IF($AM$11:$AM$2001&gt;AV251,IF($AM$11:$AM$2001&lt;=AW251,IF($AN$11:$AQ$2001&gt;=0,$AN$11:$AQ$2001)),"")))),"")</f>
        <v/>
      </c>
      <c r="BA251" s="9" t="str">
        <f t="array" ref="BA251">IFERROR(IF(OR(AV251="",AW251=""),"",_xlfn.STDEV.S(IF($AT$11:$AT$2001=1,IF($AM$11:$AM$2001&gt;AV251,IF($AM$11:$AM$2001&lt;=AW251,IF($AN$11:$AQ$2001&gt;=0,$AN$11:$AQ$2001))),""))),"")</f>
        <v/>
      </c>
      <c r="BB251" t="str">
        <f t="shared" si="83"/>
        <v/>
      </c>
      <c r="BC251" t="str">
        <f t="shared" si="84"/>
        <v/>
      </c>
    </row>
    <row r="252" spans="1:55" x14ac:dyDescent="0.35">
      <c r="A252" s="9" t="str">
        <f>IF(Input_1!A245&lt;&gt;"",Input_1!A245,"")</f>
        <v/>
      </c>
      <c r="B252" s="9" t="str">
        <f>IF(Input_1!B245&lt;&gt;"",Input_1!B245,"")</f>
        <v/>
      </c>
      <c r="C252">
        <f>IF(Input_1!D245&lt;&gt;"",Input_1!D245,"")</f>
        <v>2420</v>
      </c>
      <c r="D252" s="9">
        <f>IF(Input_1!E245&lt;&gt;"",Input_1!E245,"")</f>
        <v>1.107</v>
      </c>
      <c r="E252" s="9">
        <f>IF(Input_1!F245&lt;&gt;"",Input_1!F245,"")</f>
        <v>1.046</v>
      </c>
      <c r="F252" s="9">
        <f>IF(Input_1!G245&lt;&gt;"",Input_1!G245,"")</f>
        <v>1.113</v>
      </c>
      <c r="G252" s="9">
        <f>IF(Input_1!I245&lt;&gt;"",Input_1!I245,"")</f>
        <v>1.1659999999999999</v>
      </c>
      <c r="H252" s="9">
        <f t="shared" si="68"/>
        <v>1.1080000000000001</v>
      </c>
      <c r="I252" s="9">
        <f t="array" ref="I252">IFERROR(_xlfn.STDEV.S(IF(D252:G252&gt;=0,IF(D252:G252&lt;&gt;"",D252:G252,""))),"")</f>
        <v>4.9105328970828907E-2</v>
      </c>
      <c r="J252" s="2">
        <f t="shared" si="69"/>
        <v>1</v>
      </c>
      <c r="L252" t="str">
        <f t="shared" si="70"/>
        <v/>
      </c>
      <c r="M252" t="str">
        <f t="shared" si="67"/>
        <v/>
      </c>
      <c r="N252" t="str">
        <f t="shared" si="71"/>
        <v/>
      </c>
      <c r="O252" t="str">
        <f t="array" ref="O252">IF(OR(L252="",M252=""),"",COUNT(IF($J$11:$J$2001=1,IF($C$11:$C$2001&gt;L252,IF($C$11:$C$2001&lt;=M252,IF($D$11:$G$2001&gt;=0,$J$11:$J$2001),""),""),""),""))</f>
        <v/>
      </c>
      <c r="P252" s="9" t="str">
        <f t="array" ref="P252">IFERROR(IF(OR(L252="",M252=""),"",AVERAGE(IF($J$11:$J$2001=1,IF($C$11:$C$2001&gt;L252,IF($C$11:$C$2001&lt;=M252,IF($D$11:$G$2001&gt;=0,$D$11:$G$2001)),"")))),"")</f>
        <v/>
      </c>
      <c r="Q252" t="str">
        <f t="array" ref="Q252">IFERROR(IF(OR(L252="",M252=""),"",_xlfn.STDEV.S(IF($J$11:$J$2001=1,IF($C$11:$C$2001&gt;L252,IF($C$11:$C$2001&lt;=M252,IF($D$11:$G$2001&gt;=0,$D$11:$G$2001))),""))),"")</f>
        <v/>
      </c>
      <c r="R252" t="str">
        <f t="shared" si="72"/>
        <v/>
      </c>
      <c r="S252" t="str">
        <f t="shared" si="73"/>
        <v/>
      </c>
      <c r="U252">
        <f>IF(Input_1!L245&lt;&gt;"",Input_1!L245,"")</f>
        <v>2420</v>
      </c>
      <c r="V252" s="9">
        <f>IF(Input_1!M245&lt;&gt;"",Input_1!M245,"")</f>
        <v>1.1000000000000001</v>
      </c>
      <c r="W252" s="9">
        <f>IF(Input_1!N245&lt;&gt;"",Input_1!N245,"")</f>
        <v>1.109</v>
      </c>
      <c r="X252" s="9">
        <f>IF(Input_1!O245&lt;&gt;"",Input_1!O245,"")</f>
        <v>1.119</v>
      </c>
      <c r="Y252" s="9">
        <f>IF(Input_1!Q245&lt;&gt;"",Input_1!Q245,"")</f>
        <v>1.17</v>
      </c>
      <c r="Z252" s="9">
        <f t="shared" si="74"/>
        <v>1.1245000000000001</v>
      </c>
      <c r="AA252" s="9">
        <f t="array" ref="AA252">IFERROR(_xlfn.STDEV.S(IF(V252:Y252&gt;=0,IF(V252:Y252&lt;&gt;"",V252:Y252,""))),"")</f>
        <v>3.1310275203730323E-2</v>
      </c>
      <c r="AB252" s="2">
        <f t="shared" si="75"/>
        <v>1</v>
      </c>
      <c r="AD252" t="str">
        <f t="shared" si="85"/>
        <v/>
      </c>
      <c r="AE252" t="str">
        <f t="shared" si="76"/>
        <v/>
      </c>
      <c r="AF252" t="str">
        <f t="shared" si="87"/>
        <v/>
      </c>
      <c r="AG252" t="str">
        <f t="array" ref="AG252">IF(OR(AD252="",AE252=""),"",COUNT(IF($AB$11:$AB$2001=1,IF($U$11:$U$2001&gt;AD252,IF($U$11:$U$2001&lt;=AE252,IF($V$11:$Y$2001&gt;=0,$AB$11:$AB$2001),""),""),""),""))</f>
        <v/>
      </c>
      <c r="AH252" s="9" t="str">
        <f t="array" ref="AH252">IF(AND(AD252&lt;&gt;"",AE252&lt;&gt;""),AVERAGE(IF($AB$11:$AB$2001=1,IF($U$11:$U$2001&gt;AD252,IF($C$11:$C$2001&lt;=AE252,$V$11:$Y$2001)))),"")</f>
        <v/>
      </c>
      <c r="AI252" s="9" t="str">
        <f t="array" ref="AI252">IF(AND(AD252&lt;&gt;"",AE252&lt;&gt;""),_xlfn.STDEV.S(IF($AB$11:$AB$2001=1,IF($U$11:$U$2001&gt;AD252,IF($C$11:$C$2001&lt;=AE252,$V$11:$Y$2001)))),"")</f>
        <v/>
      </c>
      <c r="AJ252" t="str">
        <f t="shared" si="77"/>
        <v/>
      </c>
      <c r="AK252" t="str">
        <f t="shared" si="78"/>
        <v/>
      </c>
      <c r="AM252" t="str">
        <f>IF(Input_1!T245&lt;&gt;"",Input_1!T245,"")</f>
        <v/>
      </c>
      <c r="AN252" s="9" t="str">
        <f>IF(Input_1!U245&lt;&gt;"",Input_1!U245,"")</f>
        <v/>
      </c>
      <c r="AO252" s="9" t="str">
        <f>IF(Input_1!V245&lt;&gt;"",Input_1!V245,"")</f>
        <v/>
      </c>
      <c r="AP252" s="9" t="str">
        <f>IF(Input_1!W245&lt;&gt;"",Input_1!W245,"")</f>
        <v/>
      </c>
      <c r="AQ252" s="9" t="str">
        <f>IF(Input_1!Y245&lt;&gt;"",Input_1!Y245,"")</f>
        <v/>
      </c>
      <c r="AR252" s="9" t="str">
        <f t="shared" si="79"/>
        <v/>
      </c>
      <c r="AS252" s="9" t="str">
        <f t="array" ref="AS252">IFERROR(_xlfn.STDEV.S(IF(AN252:AQ252&gt;=0,IF(AN252:AQ252&lt;&gt;"",AN252:AQ252,""))),"")</f>
        <v/>
      </c>
      <c r="AT252" s="2">
        <f t="shared" si="80"/>
        <v>0</v>
      </c>
      <c r="AV252" t="str">
        <f t="shared" si="86"/>
        <v/>
      </c>
      <c r="AW252" t="str">
        <f t="shared" si="81"/>
        <v/>
      </c>
      <c r="AX252" t="str">
        <f t="shared" si="82"/>
        <v/>
      </c>
      <c r="AY252" t="str">
        <f t="array" ref="AY252">IF(OR(AV252="",AW252=""),"",COUNT(IF($AT$11:$AT$2001=1,IF($AM$11:$AM$2001&gt;AV252,IF($AM$11:$AM$2001&lt;=AW252,IF($AN$11:$AQ$2001&gt;=0,$AT$11:$AT$2001),""),""),""),""))</f>
        <v/>
      </c>
      <c r="AZ252" s="9" t="str">
        <f t="array" ref="AZ252">IFERROR(IF(OR(AV252="",AW252=""),"",AVERAGE(IF($AT$11:$AT$2001=1,IF($AM$11:$AM$2001&gt;AV252,IF($AM$11:$AM$2001&lt;=AW252,IF($AN$11:$AQ$2001&gt;=0,$AN$11:$AQ$2001)),"")))),"")</f>
        <v/>
      </c>
      <c r="BA252" s="9" t="str">
        <f t="array" ref="BA252">IFERROR(IF(OR(AV252="",AW252=""),"",_xlfn.STDEV.S(IF($AT$11:$AT$2001=1,IF($AM$11:$AM$2001&gt;AV252,IF($AM$11:$AM$2001&lt;=AW252,IF($AN$11:$AQ$2001&gt;=0,$AN$11:$AQ$2001))),""))),"")</f>
        <v/>
      </c>
      <c r="BB252" t="str">
        <f t="shared" si="83"/>
        <v/>
      </c>
      <c r="BC252" t="str">
        <f t="shared" si="84"/>
        <v/>
      </c>
    </row>
    <row r="253" spans="1:55" x14ac:dyDescent="0.35">
      <c r="A253" s="9" t="str">
        <f>IF(Input_1!A246&lt;&gt;"",Input_1!A246,"")</f>
        <v/>
      </c>
      <c r="B253" s="9" t="str">
        <f>IF(Input_1!B246&lt;&gt;"",Input_1!B246,"")</f>
        <v/>
      </c>
      <c r="C253">
        <f>IF(Input_1!D246&lt;&gt;"",Input_1!D246,"")</f>
        <v>2430</v>
      </c>
      <c r="D253" s="9">
        <f>IF(Input_1!E246&lt;&gt;"",Input_1!E246,"")</f>
        <v>1.0740000000000001</v>
      </c>
      <c r="E253" s="9">
        <f>IF(Input_1!F246&lt;&gt;"",Input_1!F246,"")</f>
        <v>1.109</v>
      </c>
      <c r="F253" s="9">
        <f>IF(Input_1!G246&lt;&gt;"",Input_1!G246,"")</f>
        <v>1.026</v>
      </c>
      <c r="G253" s="9">
        <f>IF(Input_1!I246&lt;&gt;"",Input_1!I246,"")</f>
        <v>1.1579999999999999</v>
      </c>
      <c r="H253" s="9">
        <f t="shared" si="68"/>
        <v>1.0917499999999998</v>
      </c>
      <c r="I253" s="9">
        <f t="array" ref="I253">IFERROR(_xlfn.STDEV.S(IF(D253:G253&gt;=0,IF(D253:G253&lt;&gt;"",D253:G253,""))),"")</f>
        <v>5.5751681588988813E-2</v>
      </c>
      <c r="J253" s="2">
        <f t="shared" si="69"/>
        <v>1</v>
      </c>
      <c r="L253" t="str">
        <f t="shared" si="70"/>
        <v/>
      </c>
      <c r="M253" t="str">
        <f t="shared" si="67"/>
        <v/>
      </c>
      <c r="N253" t="str">
        <f t="shared" si="71"/>
        <v/>
      </c>
      <c r="O253" t="str">
        <f t="array" ref="O253">IF(OR(L253="",M253=""),"",COUNT(IF($J$11:$J$2001=1,IF($C$11:$C$2001&gt;L253,IF($C$11:$C$2001&lt;=M253,IF($D$11:$G$2001&gt;=0,$J$11:$J$2001),""),""),""),""))</f>
        <v/>
      </c>
      <c r="P253" s="9" t="str">
        <f t="array" ref="P253">IFERROR(IF(OR(L253="",M253=""),"",AVERAGE(IF($J$11:$J$2001=1,IF($C$11:$C$2001&gt;L253,IF($C$11:$C$2001&lt;=M253,IF($D$11:$G$2001&gt;=0,$D$11:$G$2001)),"")))),"")</f>
        <v/>
      </c>
      <c r="Q253" t="str">
        <f t="array" ref="Q253">IFERROR(IF(OR(L253="",M253=""),"",_xlfn.STDEV.S(IF($J$11:$J$2001=1,IF($C$11:$C$2001&gt;L253,IF($C$11:$C$2001&lt;=M253,IF($D$11:$G$2001&gt;=0,$D$11:$G$2001))),""))),"")</f>
        <v/>
      </c>
      <c r="R253" t="str">
        <f t="shared" si="72"/>
        <v/>
      </c>
      <c r="S253" t="str">
        <f t="shared" si="73"/>
        <v/>
      </c>
      <c r="U253">
        <f>IF(Input_1!L246&lt;&gt;"",Input_1!L246,"")</f>
        <v>2430</v>
      </c>
      <c r="V253" s="9">
        <f>IF(Input_1!M246&lt;&gt;"",Input_1!M246,"")</f>
        <v>1.171</v>
      </c>
      <c r="W253" s="9">
        <f>IF(Input_1!N246&lt;&gt;"",Input_1!N246,"")</f>
        <v>1.0860000000000001</v>
      </c>
      <c r="X253" s="9">
        <f>IF(Input_1!O246&lt;&gt;"",Input_1!O246,"")</f>
        <v>1.0489999999999999</v>
      </c>
      <c r="Y253" s="9">
        <f>IF(Input_1!Q246&lt;&gt;"",Input_1!Q246,"")</f>
        <v>1.083</v>
      </c>
      <c r="Z253" s="9">
        <f t="shared" si="74"/>
        <v>1.0972500000000001</v>
      </c>
      <c r="AA253" s="9">
        <f t="array" ref="AA253">IFERROR(_xlfn.STDEV.S(IF(V253:Y253&gt;=0,IF(V253:Y253&lt;&gt;"",V253:Y253,""))),"")</f>
        <v>5.195109880134078E-2</v>
      </c>
      <c r="AB253" s="2">
        <f t="shared" si="75"/>
        <v>1</v>
      </c>
      <c r="AD253" t="str">
        <f t="shared" si="85"/>
        <v/>
      </c>
      <c r="AE253" t="str">
        <f t="shared" si="76"/>
        <v/>
      </c>
      <c r="AF253" t="str">
        <f t="shared" si="87"/>
        <v/>
      </c>
      <c r="AG253" t="str">
        <f t="array" ref="AG253">IF(OR(AD253="",AE253=""),"",COUNT(IF($AB$11:$AB$2001=1,IF($U$11:$U$2001&gt;AD253,IF($U$11:$U$2001&lt;=AE253,IF($V$11:$Y$2001&gt;=0,$AB$11:$AB$2001),""),""),""),""))</f>
        <v/>
      </c>
      <c r="AH253" s="9" t="str">
        <f t="array" ref="AH253">IF(AND(AD253&lt;&gt;"",AE253&lt;&gt;""),AVERAGE(IF($AB$11:$AB$2001=1,IF($U$11:$U$2001&gt;AD253,IF($C$11:$C$2001&lt;=AE253,$V$11:$Y$2001)))),"")</f>
        <v/>
      </c>
      <c r="AI253" s="9" t="str">
        <f t="array" ref="AI253">IF(AND(AD253&lt;&gt;"",AE253&lt;&gt;""),_xlfn.STDEV.S(IF($AB$11:$AB$2001=1,IF($U$11:$U$2001&gt;AD253,IF($C$11:$C$2001&lt;=AE253,$V$11:$Y$2001)))),"")</f>
        <v/>
      </c>
      <c r="AJ253" t="str">
        <f t="shared" si="77"/>
        <v/>
      </c>
      <c r="AK253" t="str">
        <f t="shared" si="78"/>
        <v/>
      </c>
      <c r="AM253" t="str">
        <f>IF(Input_1!T246&lt;&gt;"",Input_1!T246,"")</f>
        <v/>
      </c>
      <c r="AN253" s="9" t="str">
        <f>IF(Input_1!U246&lt;&gt;"",Input_1!U246,"")</f>
        <v/>
      </c>
      <c r="AO253" s="9" t="str">
        <f>IF(Input_1!V246&lt;&gt;"",Input_1!V246,"")</f>
        <v/>
      </c>
      <c r="AP253" s="9" t="str">
        <f>IF(Input_1!W246&lt;&gt;"",Input_1!W246,"")</f>
        <v/>
      </c>
      <c r="AQ253" s="9" t="str">
        <f>IF(Input_1!Y246&lt;&gt;"",Input_1!Y246,"")</f>
        <v/>
      </c>
      <c r="AR253" s="9" t="str">
        <f t="shared" si="79"/>
        <v/>
      </c>
      <c r="AS253" s="9" t="str">
        <f t="array" ref="AS253">IFERROR(_xlfn.STDEV.S(IF(AN253:AQ253&gt;=0,IF(AN253:AQ253&lt;&gt;"",AN253:AQ253,""))),"")</f>
        <v/>
      </c>
      <c r="AT253" s="2">
        <f t="shared" si="80"/>
        <v>0</v>
      </c>
      <c r="AV253" t="str">
        <f t="shared" si="86"/>
        <v/>
      </c>
      <c r="AW253" t="str">
        <f t="shared" si="81"/>
        <v/>
      </c>
      <c r="AX253" t="str">
        <f t="shared" si="82"/>
        <v/>
      </c>
      <c r="AY253" t="str">
        <f t="array" ref="AY253">IF(OR(AV253="",AW253=""),"",COUNT(IF($AT$11:$AT$2001=1,IF($AM$11:$AM$2001&gt;AV253,IF($AM$11:$AM$2001&lt;=AW253,IF($AN$11:$AQ$2001&gt;=0,$AT$11:$AT$2001),""),""),""),""))</f>
        <v/>
      </c>
      <c r="AZ253" s="9" t="str">
        <f t="array" ref="AZ253">IFERROR(IF(OR(AV253="",AW253=""),"",AVERAGE(IF($AT$11:$AT$2001=1,IF($AM$11:$AM$2001&gt;AV253,IF($AM$11:$AM$2001&lt;=AW253,IF($AN$11:$AQ$2001&gt;=0,$AN$11:$AQ$2001)),"")))),"")</f>
        <v/>
      </c>
      <c r="BA253" s="9" t="str">
        <f t="array" ref="BA253">IFERROR(IF(OR(AV253="",AW253=""),"",_xlfn.STDEV.S(IF($AT$11:$AT$2001=1,IF($AM$11:$AM$2001&gt;AV253,IF($AM$11:$AM$2001&lt;=AW253,IF($AN$11:$AQ$2001&gt;=0,$AN$11:$AQ$2001))),""))),"")</f>
        <v/>
      </c>
      <c r="BB253" t="str">
        <f t="shared" si="83"/>
        <v/>
      </c>
      <c r="BC253" t="str">
        <f t="shared" si="84"/>
        <v/>
      </c>
    </row>
    <row r="254" spans="1:55" x14ac:dyDescent="0.35">
      <c r="A254" s="9" t="str">
        <f>IF(Input_1!A247&lt;&gt;"",Input_1!A247,"")</f>
        <v/>
      </c>
      <c r="B254" s="9" t="str">
        <f>IF(Input_1!B247&lt;&gt;"",Input_1!B247,"")</f>
        <v/>
      </c>
      <c r="C254">
        <f>IF(Input_1!D247&lt;&gt;"",Input_1!D247,"")</f>
        <v>2440</v>
      </c>
      <c r="D254" s="9">
        <f>IF(Input_1!E247&lt;&gt;"",Input_1!E247,"")</f>
        <v>1.131</v>
      </c>
      <c r="E254" s="9">
        <f>IF(Input_1!F247&lt;&gt;"",Input_1!F247,"")</f>
        <v>1.0309999999999999</v>
      </c>
      <c r="F254" s="9">
        <f>IF(Input_1!G247&lt;&gt;"",Input_1!G247,"")</f>
        <v>0.96499999999999997</v>
      </c>
      <c r="G254" s="9">
        <f>IF(Input_1!I247&lt;&gt;"",Input_1!I247,"")</f>
        <v>1.07</v>
      </c>
      <c r="H254" s="9">
        <f t="shared" si="68"/>
        <v>1.04925</v>
      </c>
      <c r="I254" s="9">
        <f t="array" ref="I254">IFERROR(_xlfn.STDEV.S(IF(D254:G254&gt;=0,IF(D254:G254&lt;&gt;"",D254:G254,""))),"")</f>
        <v>6.9629375984565631E-2</v>
      </c>
      <c r="J254" s="2">
        <f t="shared" si="69"/>
        <v>1</v>
      </c>
      <c r="L254" t="str">
        <f t="shared" si="70"/>
        <v/>
      </c>
      <c r="M254" t="str">
        <f t="shared" si="67"/>
        <v/>
      </c>
      <c r="N254" t="str">
        <f t="shared" si="71"/>
        <v/>
      </c>
      <c r="O254" t="str">
        <f t="array" ref="O254">IF(OR(L254="",M254=""),"",COUNT(IF($J$11:$J$2001=1,IF($C$11:$C$2001&gt;L254,IF($C$11:$C$2001&lt;=M254,IF($D$11:$G$2001&gt;=0,$J$11:$J$2001),""),""),""),""))</f>
        <v/>
      </c>
      <c r="P254" s="9" t="str">
        <f t="array" ref="P254">IFERROR(IF(OR(L254="",M254=""),"",AVERAGE(IF($J$11:$J$2001=1,IF($C$11:$C$2001&gt;L254,IF($C$11:$C$2001&lt;=M254,IF($D$11:$G$2001&gt;=0,$D$11:$G$2001)),"")))),"")</f>
        <v/>
      </c>
      <c r="Q254" t="str">
        <f t="array" ref="Q254">IFERROR(IF(OR(L254="",M254=""),"",_xlfn.STDEV.S(IF($J$11:$J$2001=1,IF($C$11:$C$2001&gt;L254,IF($C$11:$C$2001&lt;=M254,IF($D$11:$G$2001&gt;=0,$D$11:$G$2001))),""))),"")</f>
        <v/>
      </c>
      <c r="R254" t="str">
        <f t="shared" si="72"/>
        <v/>
      </c>
      <c r="S254" t="str">
        <f t="shared" si="73"/>
        <v/>
      </c>
      <c r="U254">
        <f>IF(Input_1!L247&lt;&gt;"",Input_1!L247,"")</f>
        <v>2440</v>
      </c>
      <c r="V254" s="9">
        <f>IF(Input_1!M247&lt;&gt;"",Input_1!M247,"")</f>
        <v>1.1180000000000001</v>
      </c>
      <c r="W254" s="9">
        <f>IF(Input_1!N247&lt;&gt;"",Input_1!N247,"")</f>
        <v>0.97699999999999998</v>
      </c>
      <c r="X254" s="9">
        <f>IF(Input_1!O247&lt;&gt;"",Input_1!O247,"")</f>
        <v>1.0129999999999999</v>
      </c>
      <c r="Y254" s="9">
        <f>IF(Input_1!Q247&lt;&gt;"",Input_1!Q247,"")</f>
        <v>1.0429999999999999</v>
      </c>
      <c r="Z254" s="9">
        <f t="shared" si="74"/>
        <v>1.03775</v>
      </c>
      <c r="AA254" s="9">
        <f t="array" ref="AA254">IFERROR(_xlfn.STDEV.S(IF(V254:Y254&gt;=0,IF(V254:Y254&lt;&gt;"",V254:Y254,""))),"")</f>
        <v>5.9918694912356095E-2</v>
      </c>
      <c r="AB254" s="2">
        <f t="shared" si="75"/>
        <v>1</v>
      </c>
      <c r="AD254" t="str">
        <f t="shared" si="85"/>
        <v/>
      </c>
      <c r="AE254" t="str">
        <f t="shared" si="76"/>
        <v/>
      </c>
      <c r="AF254" t="str">
        <f t="shared" si="87"/>
        <v/>
      </c>
      <c r="AG254" t="str">
        <f t="array" ref="AG254">IF(OR(AD254="",AE254=""),"",COUNT(IF($AB$11:$AB$2001=1,IF($U$11:$U$2001&gt;AD254,IF($U$11:$U$2001&lt;=AE254,IF($V$11:$Y$2001&gt;=0,$AB$11:$AB$2001),""),""),""),""))</f>
        <v/>
      </c>
      <c r="AH254" s="9" t="str">
        <f t="array" ref="AH254">IF(AND(AD254&lt;&gt;"",AE254&lt;&gt;""),AVERAGE(IF($AB$11:$AB$2001=1,IF($U$11:$U$2001&gt;AD254,IF($C$11:$C$2001&lt;=AE254,$V$11:$Y$2001)))),"")</f>
        <v/>
      </c>
      <c r="AI254" s="9" t="str">
        <f t="array" ref="AI254">IF(AND(AD254&lt;&gt;"",AE254&lt;&gt;""),_xlfn.STDEV.S(IF($AB$11:$AB$2001=1,IF($U$11:$U$2001&gt;AD254,IF($C$11:$C$2001&lt;=AE254,$V$11:$Y$2001)))),"")</f>
        <v/>
      </c>
      <c r="AJ254" t="str">
        <f t="shared" si="77"/>
        <v/>
      </c>
      <c r="AK254" t="str">
        <f t="shared" si="78"/>
        <v/>
      </c>
      <c r="AM254" t="str">
        <f>IF(Input_1!T247&lt;&gt;"",Input_1!T247,"")</f>
        <v/>
      </c>
      <c r="AN254" s="9" t="str">
        <f>IF(Input_1!U247&lt;&gt;"",Input_1!U247,"")</f>
        <v/>
      </c>
      <c r="AO254" s="9" t="str">
        <f>IF(Input_1!V247&lt;&gt;"",Input_1!V247,"")</f>
        <v/>
      </c>
      <c r="AP254" s="9" t="str">
        <f>IF(Input_1!W247&lt;&gt;"",Input_1!W247,"")</f>
        <v/>
      </c>
      <c r="AQ254" s="9" t="str">
        <f>IF(Input_1!Y247&lt;&gt;"",Input_1!Y247,"")</f>
        <v/>
      </c>
      <c r="AR254" s="9" t="str">
        <f t="shared" si="79"/>
        <v/>
      </c>
      <c r="AS254" s="9" t="str">
        <f t="array" ref="AS254">IFERROR(_xlfn.STDEV.S(IF(AN254:AQ254&gt;=0,IF(AN254:AQ254&lt;&gt;"",AN254:AQ254,""))),"")</f>
        <v/>
      </c>
      <c r="AT254" s="2">
        <f t="shared" si="80"/>
        <v>0</v>
      </c>
      <c r="AV254" t="str">
        <f t="shared" si="86"/>
        <v/>
      </c>
      <c r="AW254" t="str">
        <f t="shared" si="81"/>
        <v/>
      </c>
      <c r="AX254" t="str">
        <f t="shared" si="82"/>
        <v/>
      </c>
      <c r="AY254" t="str">
        <f t="array" ref="AY254">IF(OR(AV254="",AW254=""),"",COUNT(IF($AT$11:$AT$2001=1,IF($AM$11:$AM$2001&gt;AV254,IF($AM$11:$AM$2001&lt;=AW254,IF($AN$11:$AQ$2001&gt;=0,$AT$11:$AT$2001),""),""),""),""))</f>
        <v/>
      </c>
      <c r="AZ254" s="9" t="str">
        <f t="array" ref="AZ254">IFERROR(IF(OR(AV254="",AW254=""),"",AVERAGE(IF($AT$11:$AT$2001=1,IF($AM$11:$AM$2001&gt;AV254,IF($AM$11:$AM$2001&lt;=AW254,IF($AN$11:$AQ$2001&gt;=0,$AN$11:$AQ$2001)),"")))),"")</f>
        <v/>
      </c>
      <c r="BA254" s="9" t="str">
        <f t="array" ref="BA254">IFERROR(IF(OR(AV254="",AW254=""),"",_xlfn.STDEV.S(IF($AT$11:$AT$2001=1,IF($AM$11:$AM$2001&gt;AV254,IF($AM$11:$AM$2001&lt;=AW254,IF($AN$11:$AQ$2001&gt;=0,$AN$11:$AQ$2001))),""))),"")</f>
        <v/>
      </c>
      <c r="BB254" t="str">
        <f t="shared" si="83"/>
        <v/>
      </c>
      <c r="BC254" t="str">
        <f t="shared" si="84"/>
        <v/>
      </c>
    </row>
    <row r="255" spans="1:55" x14ac:dyDescent="0.35">
      <c r="A255" s="9" t="str">
        <f>IF(Input_1!A248&lt;&gt;"",Input_1!A248,"")</f>
        <v/>
      </c>
      <c r="B255" s="9" t="str">
        <f>IF(Input_1!B248&lt;&gt;"",Input_1!B248,"")</f>
        <v/>
      </c>
      <c r="C255">
        <f>IF(Input_1!D248&lt;&gt;"",Input_1!D248,"")</f>
        <v>2450</v>
      </c>
      <c r="D255" s="9">
        <f>IF(Input_1!E248&lt;&gt;"",Input_1!E248,"")</f>
        <v>1.115</v>
      </c>
      <c r="E255" s="9">
        <f>IF(Input_1!F248&lt;&gt;"",Input_1!F248,"")</f>
        <v>0.98299999999999998</v>
      </c>
      <c r="F255" s="9">
        <f>IF(Input_1!G248&lt;&gt;"",Input_1!G248,"")</f>
        <v>1.0209999999999999</v>
      </c>
      <c r="G255" s="9">
        <f>IF(Input_1!I248&lt;&gt;"",Input_1!I248,"")</f>
        <v>1.0569999999999999</v>
      </c>
      <c r="H255" s="9">
        <f t="shared" si="68"/>
        <v>1.044</v>
      </c>
      <c r="I255" s="9">
        <f t="array" ref="I255">IFERROR(_xlfn.STDEV.S(IF(D255:G255&gt;=0,IF(D255:G255&lt;&gt;"",D255:G255,""))),"")</f>
        <v>5.6154548643305234E-2</v>
      </c>
      <c r="J255" s="2">
        <f t="shared" si="69"/>
        <v>1</v>
      </c>
      <c r="L255" t="str">
        <f t="shared" si="70"/>
        <v/>
      </c>
      <c r="M255" t="str">
        <f t="shared" si="67"/>
        <v/>
      </c>
      <c r="N255" t="str">
        <f t="shared" si="71"/>
        <v/>
      </c>
      <c r="O255" t="str">
        <f t="array" ref="O255">IF(OR(L255="",M255=""),"",COUNT(IF($J$11:$J$2001=1,IF($C$11:$C$2001&gt;L255,IF($C$11:$C$2001&lt;=M255,IF($D$11:$G$2001&gt;=0,$J$11:$J$2001),""),""),""),""))</f>
        <v/>
      </c>
      <c r="P255" s="9" t="str">
        <f t="array" ref="P255">IFERROR(IF(OR(L255="",M255=""),"",AVERAGE(IF($J$11:$J$2001=1,IF($C$11:$C$2001&gt;L255,IF($C$11:$C$2001&lt;=M255,IF($D$11:$G$2001&gt;=0,$D$11:$G$2001)),"")))),"")</f>
        <v/>
      </c>
      <c r="Q255" t="str">
        <f t="array" ref="Q255">IFERROR(IF(OR(L255="",M255=""),"",_xlfn.STDEV.S(IF($J$11:$J$2001=1,IF($C$11:$C$2001&gt;L255,IF($C$11:$C$2001&lt;=M255,IF($D$11:$G$2001&gt;=0,$D$11:$G$2001))),""))),"")</f>
        <v/>
      </c>
      <c r="R255" t="str">
        <f t="shared" si="72"/>
        <v/>
      </c>
      <c r="S255" t="str">
        <f t="shared" si="73"/>
        <v/>
      </c>
      <c r="U255">
        <f>IF(Input_1!L248&lt;&gt;"",Input_1!L248,"")</f>
        <v>2450</v>
      </c>
      <c r="V255" s="9">
        <f>IF(Input_1!M248&lt;&gt;"",Input_1!M248,"")</f>
        <v>1.2</v>
      </c>
      <c r="W255" s="9">
        <f>IF(Input_1!N248&lt;&gt;"",Input_1!N248,"")</f>
        <v>1.042</v>
      </c>
      <c r="X255" s="9">
        <f>IF(Input_1!O248&lt;&gt;"",Input_1!O248,"")</f>
        <v>1.0429999999999999</v>
      </c>
      <c r="Y255" s="9">
        <f>IF(Input_1!Q248&lt;&gt;"",Input_1!Q248,"")</f>
        <v>1.018</v>
      </c>
      <c r="Z255" s="9">
        <f t="shared" si="74"/>
        <v>1.07575</v>
      </c>
      <c r="AA255" s="9">
        <f t="array" ref="AA255">IFERROR(_xlfn.STDEV.S(IF(V255:Y255&gt;=0,IF(V255:Y255&lt;&gt;"",V255:Y255,""))),"")</f>
        <v>8.3635618409064583E-2</v>
      </c>
      <c r="AB255" s="2">
        <f t="shared" si="75"/>
        <v>1</v>
      </c>
      <c r="AD255" t="str">
        <f t="shared" si="85"/>
        <v/>
      </c>
      <c r="AE255" t="str">
        <f t="shared" si="76"/>
        <v/>
      </c>
      <c r="AF255" t="str">
        <f t="shared" si="87"/>
        <v/>
      </c>
      <c r="AG255" t="str">
        <f t="array" ref="AG255">IF(OR(AD255="",AE255=""),"",COUNT(IF($AB$11:$AB$2001=1,IF($U$11:$U$2001&gt;AD255,IF($U$11:$U$2001&lt;=AE255,IF($V$11:$Y$2001&gt;=0,$AB$11:$AB$2001),""),""),""),""))</f>
        <v/>
      </c>
      <c r="AH255" s="9" t="str">
        <f t="array" ref="AH255">IF(AND(AD255&lt;&gt;"",AE255&lt;&gt;""),AVERAGE(IF($AB$11:$AB$2001=1,IF($U$11:$U$2001&gt;AD255,IF($C$11:$C$2001&lt;=AE255,$V$11:$Y$2001)))),"")</f>
        <v/>
      </c>
      <c r="AI255" s="9" t="str">
        <f t="array" ref="AI255">IF(AND(AD255&lt;&gt;"",AE255&lt;&gt;""),_xlfn.STDEV.S(IF($AB$11:$AB$2001=1,IF($U$11:$U$2001&gt;AD255,IF($C$11:$C$2001&lt;=AE255,$V$11:$Y$2001)))),"")</f>
        <v/>
      </c>
      <c r="AJ255" t="str">
        <f t="shared" si="77"/>
        <v/>
      </c>
      <c r="AK255" t="str">
        <f t="shared" si="78"/>
        <v/>
      </c>
      <c r="AM255" t="str">
        <f>IF(Input_1!T248&lt;&gt;"",Input_1!T248,"")</f>
        <v/>
      </c>
      <c r="AN255" s="9" t="str">
        <f>IF(Input_1!U248&lt;&gt;"",Input_1!U248,"")</f>
        <v/>
      </c>
      <c r="AO255" s="9" t="str">
        <f>IF(Input_1!V248&lt;&gt;"",Input_1!V248,"")</f>
        <v/>
      </c>
      <c r="AP255" s="9" t="str">
        <f>IF(Input_1!W248&lt;&gt;"",Input_1!W248,"")</f>
        <v/>
      </c>
      <c r="AQ255" s="9" t="str">
        <f>IF(Input_1!Y248&lt;&gt;"",Input_1!Y248,"")</f>
        <v/>
      </c>
      <c r="AR255" s="9" t="str">
        <f t="shared" si="79"/>
        <v/>
      </c>
      <c r="AS255" s="9" t="str">
        <f t="array" ref="AS255">IFERROR(_xlfn.STDEV.S(IF(AN255:AQ255&gt;=0,IF(AN255:AQ255&lt;&gt;"",AN255:AQ255,""))),"")</f>
        <v/>
      </c>
      <c r="AT255" s="2">
        <f t="shared" si="80"/>
        <v>0</v>
      </c>
      <c r="AV255" t="str">
        <f t="shared" si="86"/>
        <v/>
      </c>
      <c r="AW255" t="str">
        <f t="shared" si="81"/>
        <v/>
      </c>
      <c r="AX255" t="str">
        <f t="shared" si="82"/>
        <v/>
      </c>
      <c r="AY255" t="str">
        <f t="array" ref="AY255">IF(OR(AV255="",AW255=""),"",COUNT(IF($AT$11:$AT$2001=1,IF($AM$11:$AM$2001&gt;AV255,IF($AM$11:$AM$2001&lt;=AW255,IF($AN$11:$AQ$2001&gt;=0,$AT$11:$AT$2001),""),""),""),""))</f>
        <v/>
      </c>
      <c r="AZ255" s="9" t="str">
        <f t="array" ref="AZ255">IFERROR(IF(OR(AV255="",AW255=""),"",AVERAGE(IF($AT$11:$AT$2001=1,IF($AM$11:$AM$2001&gt;AV255,IF($AM$11:$AM$2001&lt;=AW255,IF($AN$11:$AQ$2001&gt;=0,$AN$11:$AQ$2001)),"")))),"")</f>
        <v/>
      </c>
      <c r="BA255" s="9" t="str">
        <f t="array" ref="BA255">IFERROR(IF(OR(AV255="",AW255=""),"",_xlfn.STDEV.S(IF($AT$11:$AT$2001=1,IF($AM$11:$AM$2001&gt;AV255,IF($AM$11:$AM$2001&lt;=AW255,IF($AN$11:$AQ$2001&gt;=0,$AN$11:$AQ$2001))),""))),"")</f>
        <v/>
      </c>
      <c r="BB255" t="str">
        <f t="shared" si="83"/>
        <v/>
      </c>
      <c r="BC255" t="str">
        <f t="shared" si="84"/>
        <v/>
      </c>
    </row>
    <row r="256" spans="1:55" x14ac:dyDescent="0.35">
      <c r="A256" s="9" t="str">
        <f>IF(Input_1!A249&lt;&gt;"",Input_1!A249,"")</f>
        <v/>
      </c>
      <c r="B256" s="9" t="str">
        <f>IF(Input_1!B249&lt;&gt;"",Input_1!B249,"")</f>
        <v/>
      </c>
      <c r="C256">
        <f>IF(Input_1!D249&lt;&gt;"",Input_1!D249,"")</f>
        <v>2460</v>
      </c>
      <c r="D256" s="9">
        <f>IF(Input_1!E249&lt;&gt;"",Input_1!E249,"")</f>
        <v>1.268</v>
      </c>
      <c r="E256" s="9">
        <f>IF(Input_1!F249&lt;&gt;"",Input_1!F249,"")</f>
        <v>1.02</v>
      </c>
      <c r="F256" s="9">
        <f>IF(Input_1!G249&lt;&gt;"",Input_1!G249,"")</f>
        <v>1.0089999999999999</v>
      </c>
      <c r="G256" s="9">
        <f>IF(Input_1!I249&lt;&gt;"",Input_1!I249,"")</f>
        <v>0.95599999999999996</v>
      </c>
      <c r="H256" s="9">
        <f t="shared" si="68"/>
        <v>1.06325</v>
      </c>
      <c r="I256" s="9">
        <f t="array" ref="I256">IFERROR(_xlfn.STDEV.S(IF(D256:G256&gt;=0,IF(D256:G256&lt;&gt;"",D256:G256,""))),"")</f>
        <v>0.1393302431874229</v>
      </c>
      <c r="J256" s="2">
        <f t="shared" si="69"/>
        <v>1</v>
      </c>
      <c r="L256" t="str">
        <f t="shared" si="70"/>
        <v/>
      </c>
      <c r="M256" t="str">
        <f t="shared" si="67"/>
        <v/>
      </c>
      <c r="N256" t="str">
        <f t="shared" si="71"/>
        <v/>
      </c>
      <c r="O256" t="str">
        <f t="array" ref="O256">IF(OR(L256="",M256=""),"",COUNT(IF($J$11:$J$2001=1,IF($C$11:$C$2001&gt;L256,IF($C$11:$C$2001&lt;=M256,IF($D$11:$G$2001&gt;=0,$J$11:$J$2001),""),""),""),""))</f>
        <v/>
      </c>
      <c r="P256" s="9" t="str">
        <f t="array" ref="P256">IFERROR(IF(OR(L256="",M256=""),"",AVERAGE(IF($J$11:$J$2001=1,IF($C$11:$C$2001&gt;L256,IF($C$11:$C$2001&lt;=M256,IF($D$11:$G$2001&gt;=0,$D$11:$G$2001)),"")))),"")</f>
        <v/>
      </c>
      <c r="Q256" t="str">
        <f t="array" ref="Q256">IFERROR(IF(OR(L256="",M256=""),"",_xlfn.STDEV.S(IF($J$11:$J$2001=1,IF($C$11:$C$2001&gt;L256,IF($C$11:$C$2001&lt;=M256,IF($D$11:$G$2001&gt;=0,$D$11:$G$2001))),""))),"")</f>
        <v/>
      </c>
      <c r="R256" t="str">
        <f t="shared" si="72"/>
        <v/>
      </c>
      <c r="S256" t="str">
        <f t="shared" si="73"/>
        <v/>
      </c>
      <c r="U256">
        <f>IF(Input_1!L249&lt;&gt;"",Input_1!L249,"")</f>
        <v>2460</v>
      </c>
      <c r="V256" s="9">
        <f>IF(Input_1!M249&lt;&gt;"",Input_1!M249,"")</f>
        <v>1.2270000000000001</v>
      </c>
      <c r="W256" s="9">
        <f>IF(Input_1!N249&lt;&gt;"",Input_1!N249,"")</f>
        <v>1.069</v>
      </c>
      <c r="X256" s="9">
        <f>IF(Input_1!O249&lt;&gt;"",Input_1!O249,"")</f>
        <v>1.046</v>
      </c>
      <c r="Y256" s="9">
        <f>IF(Input_1!Q249&lt;&gt;"",Input_1!Q249,"")</f>
        <v>0.92100000000000004</v>
      </c>
      <c r="Z256" s="9">
        <f t="shared" si="74"/>
        <v>1.0657500000000002</v>
      </c>
      <c r="AA256" s="9">
        <f t="array" ref="AA256">IFERROR(_xlfn.STDEV.S(IF(V256:Y256&gt;=0,IF(V256:Y256&lt;&gt;"",V256:Y256,""))),"")</f>
        <v>0.1256380382952012</v>
      </c>
      <c r="AB256" s="2">
        <f t="shared" si="75"/>
        <v>1</v>
      </c>
      <c r="AD256" t="str">
        <f t="shared" si="85"/>
        <v/>
      </c>
      <c r="AE256" t="str">
        <f t="shared" si="76"/>
        <v/>
      </c>
      <c r="AF256" t="str">
        <f t="shared" si="87"/>
        <v/>
      </c>
      <c r="AG256" t="str">
        <f t="array" ref="AG256">IF(OR(AD256="",AE256=""),"",COUNT(IF($AB$11:$AB$2001=1,IF($U$11:$U$2001&gt;AD256,IF($U$11:$U$2001&lt;=AE256,IF($V$11:$Y$2001&gt;=0,$AB$11:$AB$2001),""),""),""),""))</f>
        <v/>
      </c>
      <c r="AH256" s="9" t="str">
        <f t="array" ref="AH256">IF(AND(AD256&lt;&gt;"",AE256&lt;&gt;""),AVERAGE(IF($AB$11:$AB$2001=1,IF($U$11:$U$2001&gt;AD256,IF($C$11:$C$2001&lt;=AE256,$V$11:$Y$2001)))),"")</f>
        <v/>
      </c>
      <c r="AI256" s="9" t="str">
        <f t="array" ref="AI256">IF(AND(AD256&lt;&gt;"",AE256&lt;&gt;""),_xlfn.STDEV.S(IF($AB$11:$AB$2001=1,IF($U$11:$U$2001&gt;AD256,IF($C$11:$C$2001&lt;=AE256,$V$11:$Y$2001)))),"")</f>
        <v/>
      </c>
      <c r="AJ256" t="str">
        <f t="shared" si="77"/>
        <v/>
      </c>
      <c r="AK256" t="str">
        <f t="shared" si="78"/>
        <v/>
      </c>
      <c r="AM256" t="str">
        <f>IF(Input_1!T249&lt;&gt;"",Input_1!T249,"")</f>
        <v/>
      </c>
      <c r="AN256" s="9" t="str">
        <f>IF(Input_1!U249&lt;&gt;"",Input_1!U249,"")</f>
        <v/>
      </c>
      <c r="AO256" s="9" t="str">
        <f>IF(Input_1!V249&lt;&gt;"",Input_1!V249,"")</f>
        <v/>
      </c>
      <c r="AP256" s="9" t="str">
        <f>IF(Input_1!W249&lt;&gt;"",Input_1!W249,"")</f>
        <v/>
      </c>
      <c r="AQ256" s="9" t="str">
        <f>IF(Input_1!Y249&lt;&gt;"",Input_1!Y249,"")</f>
        <v/>
      </c>
      <c r="AR256" s="9" t="str">
        <f t="shared" si="79"/>
        <v/>
      </c>
      <c r="AS256" s="9" t="str">
        <f t="array" ref="AS256">IFERROR(_xlfn.STDEV.S(IF(AN256:AQ256&gt;=0,IF(AN256:AQ256&lt;&gt;"",AN256:AQ256,""))),"")</f>
        <v/>
      </c>
      <c r="AT256" s="2">
        <f t="shared" si="80"/>
        <v>0</v>
      </c>
      <c r="AV256" t="str">
        <f t="shared" si="86"/>
        <v/>
      </c>
      <c r="AW256" t="str">
        <f t="shared" si="81"/>
        <v/>
      </c>
      <c r="AX256" t="str">
        <f t="shared" si="82"/>
        <v/>
      </c>
      <c r="AY256" t="str">
        <f t="array" ref="AY256">IF(OR(AV256="",AW256=""),"",COUNT(IF($AT$11:$AT$2001=1,IF($AM$11:$AM$2001&gt;AV256,IF($AM$11:$AM$2001&lt;=AW256,IF($AN$11:$AQ$2001&gt;=0,$AT$11:$AT$2001),""),""),""),""))</f>
        <v/>
      </c>
      <c r="AZ256" s="9" t="str">
        <f t="array" ref="AZ256">IFERROR(IF(OR(AV256="",AW256=""),"",AVERAGE(IF($AT$11:$AT$2001=1,IF($AM$11:$AM$2001&gt;AV256,IF($AM$11:$AM$2001&lt;=AW256,IF($AN$11:$AQ$2001&gt;=0,$AN$11:$AQ$2001)),"")))),"")</f>
        <v/>
      </c>
      <c r="BA256" s="9" t="str">
        <f t="array" ref="BA256">IFERROR(IF(OR(AV256="",AW256=""),"",_xlfn.STDEV.S(IF($AT$11:$AT$2001=1,IF($AM$11:$AM$2001&gt;AV256,IF($AM$11:$AM$2001&lt;=AW256,IF($AN$11:$AQ$2001&gt;=0,$AN$11:$AQ$2001))),""))),"")</f>
        <v/>
      </c>
      <c r="BB256" t="str">
        <f t="shared" si="83"/>
        <v/>
      </c>
      <c r="BC256" t="str">
        <f t="shared" si="84"/>
        <v/>
      </c>
    </row>
    <row r="257" spans="1:55" x14ac:dyDescent="0.35">
      <c r="A257" s="9" t="str">
        <f>IF(Input_1!A250&lt;&gt;"",Input_1!A250,"")</f>
        <v/>
      </c>
      <c r="B257" s="9" t="str">
        <f>IF(Input_1!B250&lt;&gt;"",Input_1!B250,"")</f>
        <v/>
      </c>
      <c r="C257">
        <f>IF(Input_1!D250&lt;&gt;"",Input_1!D250,"")</f>
        <v>2470</v>
      </c>
      <c r="D257" s="9">
        <f>IF(Input_1!E250&lt;&gt;"",Input_1!E250,"")</f>
        <v>1.2170000000000001</v>
      </c>
      <c r="E257" s="9">
        <f>IF(Input_1!F250&lt;&gt;"",Input_1!F250,"")</f>
        <v>1</v>
      </c>
      <c r="F257" s="9">
        <f>IF(Input_1!G250&lt;&gt;"",Input_1!G250,"")</f>
        <v>0.96599999999999997</v>
      </c>
      <c r="G257" s="9">
        <f>IF(Input_1!I250&lt;&gt;"",Input_1!I250,"")</f>
        <v>0.999</v>
      </c>
      <c r="H257" s="9">
        <f t="shared" si="68"/>
        <v>1.0454999999999999</v>
      </c>
      <c r="I257" s="9">
        <f t="array" ref="I257">IFERROR(_xlfn.STDEV.S(IF(D257:G257&gt;=0,IF(D257:G257&lt;&gt;"",D257:G257,""))),"")</f>
        <v>0.11541952463368872</v>
      </c>
      <c r="J257" s="2">
        <f t="shared" si="69"/>
        <v>1</v>
      </c>
      <c r="L257" t="str">
        <f t="shared" si="70"/>
        <v/>
      </c>
      <c r="M257" t="str">
        <f t="shared" si="67"/>
        <v/>
      </c>
      <c r="N257" t="str">
        <f t="shared" si="71"/>
        <v/>
      </c>
      <c r="O257" t="str">
        <f t="array" ref="O257">IF(OR(L257="",M257=""),"",COUNT(IF($J$11:$J$2001=1,IF($C$11:$C$2001&gt;L257,IF($C$11:$C$2001&lt;=M257,IF($D$11:$G$2001&gt;=0,$J$11:$J$2001),""),""),""),""))</f>
        <v/>
      </c>
      <c r="P257" s="9" t="str">
        <f t="array" ref="P257">IFERROR(IF(OR(L257="",M257=""),"",AVERAGE(IF($J$11:$J$2001=1,IF($C$11:$C$2001&gt;L257,IF($C$11:$C$2001&lt;=M257,IF($D$11:$G$2001&gt;=0,$D$11:$G$2001)),"")))),"")</f>
        <v/>
      </c>
      <c r="Q257" t="str">
        <f t="array" ref="Q257">IFERROR(IF(OR(L257="",M257=""),"",_xlfn.STDEV.S(IF($J$11:$J$2001=1,IF($C$11:$C$2001&gt;L257,IF($C$11:$C$2001&lt;=M257,IF($D$11:$G$2001&gt;=0,$D$11:$G$2001))),""))),"")</f>
        <v/>
      </c>
      <c r="R257" t="str">
        <f t="shared" si="72"/>
        <v/>
      </c>
      <c r="S257" t="str">
        <f t="shared" si="73"/>
        <v/>
      </c>
      <c r="U257">
        <f>IF(Input_1!L250&lt;&gt;"",Input_1!L250,"")</f>
        <v>2470</v>
      </c>
      <c r="V257" s="9">
        <f>IF(Input_1!M250&lt;&gt;"",Input_1!M250,"")</f>
        <v>1.2629999999999999</v>
      </c>
      <c r="W257" s="9">
        <f>IF(Input_1!N250&lt;&gt;"",Input_1!N250,"")</f>
        <v>1.0229999999999999</v>
      </c>
      <c r="X257" s="9">
        <f>IF(Input_1!O250&lt;&gt;"",Input_1!O250,"")</f>
        <v>0.97799999999999998</v>
      </c>
      <c r="Y257" s="9">
        <f>IF(Input_1!Q250&lt;&gt;"",Input_1!Q250,"")</f>
        <v>0.96499999999999997</v>
      </c>
      <c r="Z257" s="9">
        <f t="shared" si="74"/>
        <v>1.0572499999999998</v>
      </c>
      <c r="AA257" s="9">
        <f t="array" ref="AA257">IFERROR(_xlfn.STDEV.S(IF(V257:Y257&gt;=0,IF(V257:Y257&lt;&gt;"",V257:Y257,""))),"")</f>
        <v>0.13939960545138091</v>
      </c>
      <c r="AB257" s="2">
        <f t="shared" si="75"/>
        <v>1</v>
      </c>
      <c r="AD257" t="str">
        <f t="shared" si="85"/>
        <v/>
      </c>
      <c r="AE257" t="str">
        <f t="shared" si="76"/>
        <v/>
      </c>
      <c r="AF257" t="str">
        <f t="shared" si="87"/>
        <v/>
      </c>
      <c r="AG257" t="str">
        <f t="array" ref="AG257">IF(OR(AD257="",AE257=""),"",COUNT(IF($AB$11:$AB$2001=1,IF($U$11:$U$2001&gt;AD257,IF($U$11:$U$2001&lt;=AE257,IF($V$11:$Y$2001&gt;=0,$AB$11:$AB$2001),""),""),""),""))</f>
        <v/>
      </c>
      <c r="AH257" s="9" t="str">
        <f t="array" ref="AH257">IF(AND(AD257&lt;&gt;"",AE257&lt;&gt;""),AVERAGE(IF($AB$11:$AB$2001=1,IF($U$11:$U$2001&gt;AD257,IF($C$11:$C$2001&lt;=AE257,$V$11:$Y$2001)))),"")</f>
        <v/>
      </c>
      <c r="AI257" s="9" t="str">
        <f t="array" ref="AI257">IF(AND(AD257&lt;&gt;"",AE257&lt;&gt;""),_xlfn.STDEV.S(IF($AB$11:$AB$2001=1,IF($U$11:$U$2001&gt;AD257,IF($C$11:$C$2001&lt;=AE257,$V$11:$Y$2001)))),"")</f>
        <v/>
      </c>
      <c r="AJ257" t="str">
        <f t="shared" si="77"/>
        <v/>
      </c>
      <c r="AK257" t="str">
        <f t="shared" si="78"/>
        <v/>
      </c>
      <c r="AM257" t="str">
        <f>IF(Input_1!T250&lt;&gt;"",Input_1!T250,"")</f>
        <v/>
      </c>
      <c r="AN257" s="9" t="str">
        <f>IF(Input_1!U250&lt;&gt;"",Input_1!U250,"")</f>
        <v/>
      </c>
      <c r="AO257" s="9" t="str">
        <f>IF(Input_1!V250&lt;&gt;"",Input_1!V250,"")</f>
        <v/>
      </c>
      <c r="AP257" s="9" t="str">
        <f>IF(Input_1!W250&lt;&gt;"",Input_1!W250,"")</f>
        <v/>
      </c>
      <c r="AQ257" s="9" t="str">
        <f>IF(Input_1!Y250&lt;&gt;"",Input_1!Y250,"")</f>
        <v/>
      </c>
      <c r="AR257" s="9" t="str">
        <f t="shared" si="79"/>
        <v/>
      </c>
      <c r="AS257" s="9" t="str">
        <f t="array" ref="AS257">IFERROR(_xlfn.STDEV.S(IF(AN257:AQ257&gt;=0,IF(AN257:AQ257&lt;&gt;"",AN257:AQ257,""))),"")</f>
        <v/>
      </c>
      <c r="AT257" s="2">
        <f t="shared" si="80"/>
        <v>0</v>
      </c>
      <c r="AV257" t="str">
        <f t="shared" si="86"/>
        <v/>
      </c>
      <c r="AW257" t="str">
        <f t="shared" si="81"/>
        <v/>
      </c>
      <c r="AX257" t="str">
        <f t="shared" si="82"/>
        <v/>
      </c>
      <c r="AY257" t="str">
        <f t="array" ref="AY257">IF(OR(AV257="",AW257=""),"",COUNT(IF($AT$11:$AT$2001=1,IF($AM$11:$AM$2001&gt;AV257,IF($AM$11:$AM$2001&lt;=AW257,IF($AN$11:$AQ$2001&gt;=0,$AT$11:$AT$2001),""),""),""),""))</f>
        <v/>
      </c>
      <c r="AZ257" s="9" t="str">
        <f t="array" ref="AZ257">IFERROR(IF(OR(AV257="",AW257=""),"",AVERAGE(IF($AT$11:$AT$2001=1,IF($AM$11:$AM$2001&gt;AV257,IF($AM$11:$AM$2001&lt;=AW257,IF($AN$11:$AQ$2001&gt;=0,$AN$11:$AQ$2001)),"")))),"")</f>
        <v/>
      </c>
      <c r="BA257" s="9" t="str">
        <f t="array" ref="BA257">IFERROR(IF(OR(AV257="",AW257=""),"",_xlfn.STDEV.S(IF($AT$11:$AT$2001=1,IF($AM$11:$AM$2001&gt;AV257,IF($AM$11:$AM$2001&lt;=AW257,IF($AN$11:$AQ$2001&gt;=0,$AN$11:$AQ$2001))),""))),"")</f>
        <v/>
      </c>
      <c r="BB257" t="str">
        <f t="shared" si="83"/>
        <v/>
      </c>
      <c r="BC257" t="str">
        <f t="shared" si="84"/>
        <v/>
      </c>
    </row>
    <row r="258" spans="1:55" x14ac:dyDescent="0.35">
      <c r="A258" s="9" t="str">
        <f>IF(Input_1!A251&lt;&gt;"",Input_1!A251,"")</f>
        <v/>
      </c>
      <c r="B258" s="9" t="str">
        <f>IF(Input_1!B251&lt;&gt;"",Input_1!B251,"")</f>
        <v/>
      </c>
      <c r="C258">
        <f>IF(Input_1!D251&lt;&gt;"",Input_1!D251,"")</f>
        <v>2480</v>
      </c>
      <c r="D258" s="9">
        <f>IF(Input_1!E251&lt;&gt;"",Input_1!E251,"")</f>
        <v>1.2190000000000001</v>
      </c>
      <c r="E258" s="9">
        <f>IF(Input_1!F251&lt;&gt;"",Input_1!F251,"")</f>
        <v>0.98499999999999999</v>
      </c>
      <c r="F258" s="9">
        <f>IF(Input_1!G251&lt;&gt;"",Input_1!G251,"")</f>
        <v>1.028</v>
      </c>
      <c r="G258" s="9">
        <f>IF(Input_1!I251&lt;&gt;"",Input_1!I251,"")</f>
        <v>0.96899999999999997</v>
      </c>
      <c r="H258" s="9">
        <f t="shared" si="68"/>
        <v>1.0502500000000001</v>
      </c>
      <c r="I258" s="9">
        <f t="array" ref="I258">IFERROR(_xlfn.STDEV.S(IF(D258:G258&gt;=0,IF(D258:G258&lt;&gt;"",D258:G258,""))),"")</f>
        <v>0.11522550354269093</v>
      </c>
      <c r="J258" s="2">
        <f t="shared" si="69"/>
        <v>1</v>
      </c>
      <c r="L258" t="str">
        <f t="shared" si="70"/>
        <v/>
      </c>
      <c r="M258" t="str">
        <f t="shared" si="67"/>
        <v/>
      </c>
      <c r="N258" t="str">
        <f t="shared" si="71"/>
        <v/>
      </c>
      <c r="O258" t="str">
        <f t="array" ref="O258">IF(OR(L258="",M258=""),"",COUNT(IF($J$11:$J$2001=1,IF($C$11:$C$2001&gt;L258,IF($C$11:$C$2001&lt;=M258,IF($D$11:$G$2001&gt;=0,$J$11:$J$2001),""),""),""),""))</f>
        <v/>
      </c>
      <c r="P258" s="9" t="str">
        <f t="array" ref="P258">IFERROR(IF(OR(L258="",M258=""),"",AVERAGE(IF($J$11:$J$2001=1,IF($C$11:$C$2001&gt;L258,IF($C$11:$C$2001&lt;=M258,IF($D$11:$G$2001&gt;=0,$D$11:$G$2001)),"")))),"")</f>
        <v/>
      </c>
      <c r="Q258" t="str">
        <f t="array" ref="Q258">IFERROR(IF(OR(L258="",M258=""),"",_xlfn.STDEV.S(IF($J$11:$J$2001=1,IF($C$11:$C$2001&gt;L258,IF($C$11:$C$2001&lt;=M258,IF($D$11:$G$2001&gt;=0,$D$11:$G$2001))),""))),"")</f>
        <v/>
      </c>
      <c r="R258" t="str">
        <f t="shared" si="72"/>
        <v/>
      </c>
      <c r="S258" t="str">
        <f t="shared" si="73"/>
        <v/>
      </c>
      <c r="U258">
        <f>IF(Input_1!L251&lt;&gt;"",Input_1!L251,"")</f>
        <v>2480</v>
      </c>
      <c r="V258" s="9">
        <f>IF(Input_1!M251&lt;&gt;"",Input_1!M251,"")</f>
        <v>1.1879999999999999</v>
      </c>
      <c r="W258" s="9">
        <f>IF(Input_1!N251&lt;&gt;"",Input_1!N251,"")</f>
        <v>1.0229999999999999</v>
      </c>
      <c r="X258" s="9">
        <f>IF(Input_1!O251&lt;&gt;"",Input_1!O251,"")</f>
        <v>1.02</v>
      </c>
      <c r="Y258" s="9">
        <f>IF(Input_1!Q251&lt;&gt;"",Input_1!Q251,"")</f>
        <v>0.97199999999999998</v>
      </c>
      <c r="Z258" s="9">
        <f t="shared" si="74"/>
        <v>1.0507499999999999</v>
      </c>
      <c r="AA258" s="9">
        <f t="array" ref="AA258">IFERROR(_xlfn.STDEV.S(IF(V258:Y258&gt;=0,IF(V258:Y258&lt;&gt;"",V258:Y258,""))),"")</f>
        <v>9.4436486592841845E-2</v>
      </c>
      <c r="AB258" s="2">
        <f t="shared" si="75"/>
        <v>1</v>
      </c>
      <c r="AD258" t="str">
        <f t="shared" si="85"/>
        <v/>
      </c>
      <c r="AE258" t="str">
        <f t="shared" si="76"/>
        <v/>
      </c>
      <c r="AF258" t="str">
        <f t="shared" si="87"/>
        <v/>
      </c>
      <c r="AG258" t="str">
        <f t="array" ref="AG258">IF(OR(AD258="",AE258=""),"",COUNT(IF($AB$11:$AB$2001=1,IF($U$11:$U$2001&gt;AD258,IF($U$11:$U$2001&lt;=AE258,IF($V$11:$Y$2001&gt;=0,$AB$11:$AB$2001),""),""),""),""))</f>
        <v/>
      </c>
      <c r="AH258" s="9" t="str">
        <f t="array" ref="AH258">IF(AND(AD258&lt;&gt;"",AE258&lt;&gt;""),AVERAGE(IF($AB$11:$AB$2001=1,IF($U$11:$U$2001&gt;AD258,IF($C$11:$C$2001&lt;=AE258,$V$11:$Y$2001)))),"")</f>
        <v/>
      </c>
      <c r="AI258" s="9" t="str">
        <f t="array" ref="AI258">IF(AND(AD258&lt;&gt;"",AE258&lt;&gt;""),_xlfn.STDEV.S(IF($AB$11:$AB$2001=1,IF($U$11:$U$2001&gt;AD258,IF($C$11:$C$2001&lt;=AE258,$V$11:$Y$2001)))),"")</f>
        <v/>
      </c>
      <c r="AJ258" t="str">
        <f t="shared" si="77"/>
        <v/>
      </c>
      <c r="AK258" t="str">
        <f t="shared" si="78"/>
        <v/>
      </c>
      <c r="AM258" t="str">
        <f>IF(Input_1!T251&lt;&gt;"",Input_1!T251,"")</f>
        <v/>
      </c>
      <c r="AN258" s="9" t="str">
        <f>IF(Input_1!U251&lt;&gt;"",Input_1!U251,"")</f>
        <v/>
      </c>
      <c r="AO258" s="9" t="str">
        <f>IF(Input_1!V251&lt;&gt;"",Input_1!V251,"")</f>
        <v/>
      </c>
      <c r="AP258" s="9" t="str">
        <f>IF(Input_1!W251&lt;&gt;"",Input_1!W251,"")</f>
        <v/>
      </c>
      <c r="AQ258" s="9" t="str">
        <f>IF(Input_1!Y251&lt;&gt;"",Input_1!Y251,"")</f>
        <v/>
      </c>
      <c r="AR258" s="9" t="str">
        <f t="shared" si="79"/>
        <v/>
      </c>
      <c r="AS258" s="9" t="str">
        <f t="array" ref="AS258">IFERROR(_xlfn.STDEV.S(IF(AN258:AQ258&gt;=0,IF(AN258:AQ258&lt;&gt;"",AN258:AQ258,""))),"")</f>
        <v/>
      </c>
      <c r="AT258" s="2">
        <f t="shared" si="80"/>
        <v>0</v>
      </c>
      <c r="AV258" t="str">
        <f t="shared" si="86"/>
        <v/>
      </c>
      <c r="AW258" t="str">
        <f t="shared" si="81"/>
        <v/>
      </c>
      <c r="AX258" t="str">
        <f t="shared" si="82"/>
        <v/>
      </c>
      <c r="AY258" t="str">
        <f t="array" ref="AY258">IF(OR(AV258="",AW258=""),"",COUNT(IF($AT$11:$AT$2001=1,IF($AM$11:$AM$2001&gt;AV258,IF($AM$11:$AM$2001&lt;=AW258,IF($AN$11:$AQ$2001&gt;=0,$AT$11:$AT$2001),""),""),""),""))</f>
        <v/>
      </c>
      <c r="AZ258" s="9" t="str">
        <f t="array" ref="AZ258">IFERROR(IF(OR(AV258="",AW258=""),"",AVERAGE(IF($AT$11:$AT$2001=1,IF($AM$11:$AM$2001&gt;AV258,IF($AM$11:$AM$2001&lt;=AW258,IF($AN$11:$AQ$2001&gt;=0,$AN$11:$AQ$2001)),"")))),"")</f>
        <v/>
      </c>
      <c r="BA258" s="9" t="str">
        <f t="array" ref="BA258">IFERROR(IF(OR(AV258="",AW258=""),"",_xlfn.STDEV.S(IF($AT$11:$AT$2001=1,IF($AM$11:$AM$2001&gt;AV258,IF($AM$11:$AM$2001&lt;=AW258,IF($AN$11:$AQ$2001&gt;=0,$AN$11:$AQ$2001))),""))),"")</f>
        <v/>
      </c>
      <c r="BB258" t="str">
        <f t="shared" si="83"/>
        <v/>
      </c>
      <c r="BC258" t="str">
        <f t="shared" si="84"/>
        <v/>
      </c>
    </row>
    <row r="259" spans="1:55" x14ac:dyDescent="0.35">
      <c r="A259" s="9" t="str">
        <f>IF(Input_1!A252&lt;&gt;"",Input_1!A252,"")</f>
        <v/>
      </c>
      <c r="B259" s="9" t="str">
        <f>IF(Input_1!B252&lt;&gt;"",Input_1!B252,"")</f>
        <v/>
      </c>
      <c r="C259">
        <f>IF(Input_1!D252&lt;&gt;"",Input_1!D252,"")</f>
        <v>2490</v>
      </c>
      <c r="D259" s="9">
        <f>IF(Input_1!E252&lt;&gt;"",Input_1!E252,"")</f>
        <v>1.298</v>
      </c>
      <c r="E259" s="9">
        <f>IF(Input_1!F252&lt;&gt;"",Input_1!F252,"")</f>
        <v>1.085</v>
      </c>
      <c r="F259" s="9">
        <f>IF(Input_1!G252&lt;&gt;"",Input_1!G252,"")</f>
        <v>1.1299999999999999</v>
      </c>
      <c r="G259" s="9">
        <f>IF(Input_1!I252&lt;&gt;"",Input_1!I252,"")</f>
        <v>1.1100000000000001</v>
      </c>
      <c r="H259" s="9">
        <f t="shared" si="68"/>
        <v>1.1557500000000001</v>
      </c>
      <c r="I259" s="9">
        <f t="array" ref="I259">IFERROR(_xlfn.STDEV.S(IF(D259:G259&gt;=0,IF(D259:G259&lt;&gt;"",D259:G259,""))),"")</f>
        <v>9.6603571362553695E-2</v>
      </c>
      <c r="J259" s="2">
        <f t="shared" si="69"/>
        <v>1</v>
      </c>
      <c r="L259" t="str">
        <f t="shared" si="70"/>
        <v/>
      </c>
      <c r="M259" t="str">
        <f t="shared" si="67"/>
        <v/>
      </c>
      <c r="N259" t="str">
        <f t="shared" si="71"/>
        <v/>
      </c>
      <c r="O259" t="str">
        <f t="array" ref="O259">IF(OR(L259="",M259=""),"",COUNT(IF($J$11:$J$2001=1,IF($C$11:$C$2001&gt;L259,IF($C$11:$C$2001&lt;=M259,IF($D$11:$G$2001&gt;=0,$J$11:$J$2001),""),""),""),""))</f>
        <v/>
      </c>
      <c r="P259" s="9" t="str">
        <f t="array" ref="P259">IFERROR(IF(OR(L259="",M259=""),"",AVERAGE(IF($J$11:$J$2001=1,IF($C$11:$C$2001&gt;L259,IF($C$11:$C$2001&lt;=M259,IF($D$11:$G$2001&gt;=0,$D$11:$G$2001)),"")))),"")</f>
        <v/>
      </c>
      <c r="Q259" t="str">
        <f t="array" ref="Q259">IFERROR(IF(OR(L259="",M259=""),"",_xlfn.STDEV.S(IF($J$11:$J$2001=1,IF($C$11:$C$2001&gt;L259,IF($C$11:$C$2001&lt;=M259,IF($D$11:$G$2001&gt;=0,$D$11:$G$2001))),""))),"")</f>
        <v/>
      </c>
      <c r="R259" t="str">
        <f t="shared" si="72"/>
        <v/>
      </c>
      <c r="S259" t="str">
        <f t="shared" si="73"/>
        <v/>
      </c>
      <c r="U259">
        <f>IF(Input_1!L252&lt;&gt;"",Input_1!L252,"")</f>
        <v>2490</v>
      </c>
      <c r="V259" s="9">
        <f>IF(Input_1!M252&lt;&gt;"",Input_1!M252,"")</f>
        <v>1.2909999999999999</v>
      </c>
      <c r="W259" s="9">
        <f>IF(Input_1!N252&lt;&gt;"",Input_1!N252,"")</f>
        <v>1.123</v>
      </c>
      <c r="X259" s="9">
        <f>IF(Input_1!O252&lt;&gt;"",Input_1!O252,"")</f>
        <v>1.1020000000000001</v>
      </c>
      <c r="Y259" s="9">
        <f>IF(Input_1!Q252&lt;&gt;"",Input_1!Q252,"")</f>
        <v>1.1100000000000001</v>
      </c>
      <c r="Z259" s="9">
        <f t="shared" si="74"/>
        <v>1.1565000000000001</v>
      </c>
      <c r="AA259" s="9">
        <f t="array" ref="AA259">IFERROR(_xlfn.STDEV.S(IF(V259:Y259&gt;=0,IF(V259:Y259&lt;&gt;"",V259:Y259,""))),"")</f>
        <v>9.0083294788767504E-2</v>
      </c>
      <c r="AB259" s="2">
        <f t="shared" si="75"/>
        <v>1</v>
      </c>
      <c r="AD259" t="str">
        <f t="shared" si="85"/>
        <v/>
      </c>
      <c r="AE259" t="str">
        <f t="shared" si="76"/>
        <v/>
      </c>
      <c r="AF259" t="str">
        <f t="shared" si="87"/>
        <v/>
      </c>
      <c r="AG259" t="str">
        <f t="array" ref="AG259">IF(OR(AD259="",AE259=""),"",COUNT(IF($AB$11:$AB$2001=1,IF($U$11:$U$2001&gt;AD259,IF($U$11:$U$2001&lt;=AE259,IF($V$11:$Y$2001&gt;=0,$AB$11:$AB$2001),""),""),""),""))</f>
        <v/>
      </c>
      <c r="AH259" s="9" t="str">
        <f t="array" ref="AH259">IF(AND(AD259&lt;&gt;"",AE259&lt;&gt;""),AVERAGE(IF($AB$11:$AB$2001=1,IF($U$11:$U$2001&gt;AD259,IF($C$11:$C$2001&lt;=AE259,$V$11:$Y$2001)))),"")</f>
        <v/>
      </c>
      <c r="AI259" s="9" t="str">
        <f t="array" ref="AI259">IF(AND(AD259&lt;&gt;"",AE259&lt;&gt;""),_xlfn.STDEV.S(IF($AB$11:$AB$2001=1,IF($U$11:$U$2001&gt;AD259,IF($C$11:$C$2001&lt;=AE259,$V$11:$Y$2001)))),"")</f>
        <v/>
      </c>
      <c r="AJ259" t="str">
        <f t="shared" si="77"/>
        <v/>
      </c>
      <c r="AK259" t="str">
        <f t="shared" si="78"/>
        <v/>
      </c>
      <c r="AM259" t="str">
        <f>IF(Input_1!T252&lt;&gt;"",Input_1!T252,"")</f>
        <v/>
      </c>
      <c r="AN259" s="9" t="str">
        <f>IF(Input_1!U252&lt;&gt;"",Input_1!U252,"")</f>
        <v/>
      </c>
      <c r="AO259" s="9" t="str">
        <f>IF(Input_1!V252&lt;&gt;"",Input_1!V252,"")</f>
        <v/>
      </c>
      <c r="AP259" s="9" t="str">
        <f>IF(Input_1!W252&lt;&gt;"",Input_1!W252,"")</f>
        <v/>
      </c>
      <c r="AQ259" s="9" t="str">
        <f>IF(Input_1!Y252&lt;&gt;"",Input_1!Y252,"")</f>
        <v/>
      </c>
      <c r="AR259" s="9" t="str">
        <f t="shared" si="79"/>
        <v/>
      </c>
      <c r="AS259" s="9" t="str">
        <f t="array" ref="AS259">IFERROR(_xlfn.STDEV.S(IF(AN259:AQ259&gt;=0,IF(AN259:AQ259&lt;&gt;"",AN259:AQ259,""))),"")</f>
        <v/>
      </c>
      <c r="AT259" s="2">
        <f t="shared" si="80"/>
        <v>0</v>
      </c>
      <c r="AV259" t="str">
        <f t="shared" si="86"/>
        <v/>
      </c>
      <c r="AW259" t="str">
        <f t="shared" si="81"/>
        <v/>
      </c>
      <c r="AX259" t="str">
        <f t="shared" si="82"/>
        <v/>
      </c>
      <c r="AY259" t="str">
        <f t="array" ref="AY259">IF(OR(AV259="",AW259=""),"",COUNT(IF($AT$11:$AT$2001=1,IF($AM$11:$AM$2001&gt;AV259,IF($AM$11:$AM$2001&lt;=AW259,IF($AN$11:$AQ$2001&gt;=0,$AT$11:$AT$2001),""),""),""),""))</f>
        <v/>
      </c>
      <c r="AZ259" s="9" t="str">
        <f t="array" ref="AZ259">IFERROR(IF(OR(AV259="",AW259=""),"",AVERAGE(IF($AT$11:$AT$2001=1,IF($AM$11:$AM$2001&gt;AV259,IF($AM$11:$AM$2001&lt;=AW259,IF($AN$11:$AQ$2001&gt;=0,$AN$11:$AQ$2001)),"")))),"")</f>
        <v/>
      </c>
      <c r="BA259" s="9" t="str">
        <f t="array" ref="BA259">IFERROR(IF(OR(AV259="",AW259=""),"",_xlfn.STDEV.S(IF($AT$11:$AT$2001=1,IF($AM$11:$AM$2001&gt;AV259,IF($AM$11:$AM$2001&lt;=AW259,IF($AN$11:$AQ$2001&gt;=0,$AN$11:$AQ$2001))),""))),"")</f>
        <v/>
      </c>
      <c r="BB259" t="str">
        <f t="shared" si="83"/>
        <v/>
      </c>
      <c r="BC259" t="str">
        <f t="shared" si="84"/>
        <v/>
      </c>
    </row>
    <row r="260" spans="1:55" x14ac:dyDescent="0.35">
      <c r="A260" s="9" t="str">
        <f>IF(Input_1!A253&lt;&gt;"",Input_1!A253,"")</f>
        <v/>
      </c>
      <c r="B260" s="9" t="str">
        <f>IF(Input_1!B253&lt;&gt;"",Input_1!B253,"")</f>
        <v/>
      </c>
      <c r="C260">
        <f>IF(Input_1!D253&lt;&gt;"",Input_1!D253,"")</f>
        <v>2500</v>
      </c>
      <c r="D260" s="9">
        <f>IF(Input_1!E253&lt;&gt;"",Input_1!E253,"")</f>
        <v>1.1830000000000001</v>
      </c>
      <c r="E260" s="9">
        <f>IF(Input_1!F253&lt;&gt;"",Input_1!F253,"")</f>
        <v>1.0149999999999999</v>
      </c>
      <c r="F260" s="9">
        <f>IF(Input_1!G253&lt;&gt;"",Input_1!G253,"")</f>
        <v>1</v>
      </c>
      <c r="G260" s="9">
        <f>IF(Input_1!I253&lt;&gt;"",Input_1!I253,"")</f>
        <v>1.0880000000000001</v>
      </c>
      <c r="H260" s="9">
        <f t="shared" si="68"/>
        <v>1.0714999999999999</v>
      </c>
      <c r="I260" s="9">
        <f t="array" ref="I260">IFERROR(_xlfn.STDEV.S(IF(D260:G260&gt;=0,IF(D260:G260&lt;&gt;"",D260:G260,""))),"")</f>
        <v>8.3683929162056012E-2</v>
      </c>
      <c r="J260" s="2">
        <f t="shared" si="69"/>
        <v>1</v>
      </c>
      <c r="L260" t="str">
        <f t="shared" si="70"/>
        <v/>
      </c>
      <c r="M260" t="str">
        <f t="shared" si="67"/>
        <v/>
      </c>
      <c r="N260" t="str">
        <f t="shared" si="71"/>
        <v/>
      </c>
      <c r="O260" t="str">
        <f t="array" ref="O260">IF(OR(L260="",M260=""),"",COUNT(IF($J$11:$J$2001=1,IF($C$11:$C$2001&gt;L260,IF($C$11:$C$2001&lt;=M260,IF($D$11:$G$2001&gt;=0,$J$11:$J$2001),""),""),""),""))</f>
        <v/>
      </c>
      <c r="P260" s="9" t="str">
        <f t="array" ref="P260">IFERROR(IF(OR(L260="",M260=""),"",AVERAGE(IF($J$11:$J$2001=1,IF($C$11:$C$2001&gt;L260,IF($C$11:$C$2001&lt;=M260,IF($D$11:$G$2001&gt;=0,$D$11:$G$2001)),"")))),"")</f>
        <v/>
      </c>
      <c r="Q260" t="str">
        <f t="array" ref="Q260">IFERROR(IF(OR(L260="",M260=""),"",_xlfn.STDEV.S(IF($J$11:$J$2001=1,IF($C$11:$C$2001&gt;L260,IF($C$11:$C$2001&lt;=M260,IF($D$11:$G$2001&gt;=0,$D$11:$G$2001))),""))),"")</f>
        <v/>
      </c>
      <c r="R260" t="str">
        <f t="shared" si="72"/>
        <v/>
      </c>
      <c r="S260" t="str">
        <f t="shared" si="73"/>
        <v/>
      </c>
      <c r="U260">
        <f>IF(Input_1!L253&lt;&gt;"",Input_1!L253,"")</f>
        <v>2500</v>
      </c>
      <c r="V260" s="9">
        <f>IF(Input_1!M253&lt;&gt;"",Input_1!M253,"")</f>
        <v>1.2210000000000001</v>
      </c>
      <c r="W260" s="9">
        <f>IF(Input_1!N253&lt;&gt;"",Input_1!N253,"")</f>
        <v>1.028</v>
      </c>
      <c r="X260" s="9">
        <f>IF(Input_1!O253&lt;&gt;"",Input_1!O253,"")</f>
        <v>0.98299999999999998</v>
      </c>
      <c r="Y260" s="9">
        <f>IF(Input_1!Q253&lt;&gt;"",Input_1!Q253,"")</f>
        <v>1.069</v>
      </c>
      <c r="Z260" s="9">
        <f t="shared" si="74"/>
        <v>1.07525</v>
      </c>
      <c r="AA260" s="9">
        <f t="array" ref="AA260">IFERROR(_xlfn.STDEV.S(IF(V260:Y260&gt;=0,IF(V260:Y260&lt;&gt;"",V260:Y260,""))),"")</f>
        <v>0.10331948831980671</v>
      </c>
      <c r="AB260" s="2">
        <f t="shared" si="75"/>
        <v>1</v>
      </c>
      <c r="AD260" t="str">
        <f t="shared" si="85"/>
        <v/>
      </c>
      <c r="AE260" t="str">
        <f t="shared" si="76"/>
        <v/>
      </c>
      <c r="AF260" t="str">
        <f t="shared" si="87"/>
        <v/>
      </c>
      <c r="AG260" t="str">
        <f t="array" ref="AG260">IF(OR(AD260="",AE260=""),"",COUNT(IF($AB$11:$AB$2001=1,IF($U$11:$U$2001&gt;AD260,IF($U$11:$U$2001&lt;=AE260,IF($V$11:$Y$2001&gt;=0,$AB$11:$AB$2001),""),""),""),""))</f>
        <v/>
      </c>
      <c r="AH260" s="9" t="str">
        <f t="array" ref="AH260">IF(AND(AD260&lt;&gt;"",AE260&lt;&gt;""),AVERAGE(IF($AB$11:$AB$2001=1,IF($U$11:$U$2001&gt;AD260,IF($C$11:$C$2001&lt;=AE260,$V$11:$Y$2001)))),"")</f>
        <v/>
      </c>
      <c r="AI260" s="9" t="str">
        <f t="array" ref="AI260">IF(AND(AD260&lt;&gt;"",AE260&lt;&gt;""),_xlfn.STDEV.S(IF($AB$11:$AB$2001=1,IF($U$11:$U$2001&gt;AD260,IF($C$11:$C$2001&lt;=AE260,$V$11:$Y$2001)))),"")</f>
        <v/>
      </c>
      <c r="AJ260" t="str">
        <f t="shared" si="77"/>
        <v/>
      </c>
      <c r="AK260" t="str">
        <f t="shared" si="78"/>
        <v/>
      </c>
      <c r="AM260" t="str">
        <f>IF(Input_1!T253&lt;&gt;"",Input_1!T253,"")</f>
        <v/>
      </c>
      <c r="AN260" s="9" t="str">
        <f>IF(Input_1!U253&lt;&gt;"",Input_1!U253,"")</f>
        <v/>
      </c>
      <c r="AO260" s="9" t="str">
        <f>IF(Input_1!V253&lt;&gt;"",Input_1!V253,"")</f>
        <v/>
      </c>
      <c r="AP260" s="9" t="str">
        <f>IF(Input_1!W253&lt;&gt;"",Input_1!W253,"")</f>
        <v/>
      </c>
      <c r="AQ260" s="9" t="str">
        <f>IF(Input_1!Y253&lt;&gt;"",Input_1!Y253,"")</f>
        <v/>
      </c>
      <c r="AR260" s="9" t="str">
        <f t="shared" si="79"/>
        <v/>
      </c>
      <c r="AS260" s="9" t="str">
        <f t="array" ref="AS260">IFERROR(_xlfn.STDEV.S(IF(AN260:AQ260&gt;=0,IF(AN260:AQ260&lt;&gt;"",AN260:AQ260,""))),"")</f>
        <v/>
      </c>
      <c r="AT260" s="2">
        <f t="shared" si="80"/>
        <v>0</v>
      </c>
      <c r="AV260" t="str">
        <f t="shared" si="86"/>
        <v/>
      </c>
      <c r="AW260" t="str">
        <f t="shared" si="81"/>
        <v/>
      </c>
      <c r="AX260" t="str">
        <f t="shared" si="82"/>
        <v/>
      </c>
      <c r="AY260" t="str">
        <f t="array" ref="AY260">IF(OR(AV260="",AW260=""),"",COUNT(IF($AT$11:$AT$2001=1,IF($AM$11:$AM$2001&gt;AV260,IF($AM$11:$AM$2001&lt;=AW260,IF($AN$11:$AQ$2001&gt;=0,$AT$11:$AT$2001),""),""),""),""))</f>
        <v/>
      </c>
      <c r="AZ260" s="9" t="str">
        <f t="array" ref="AZ260">IFERROR(IF(OR(AV260="",AW260=""),"",AVERAGE(IF($AT$11:$AT$2001=1,IF($AM$11:$AM$2001&gt;AV260,IF($AM$11:$AM$2001&lt;=AW260,IF($AN$11:$AQ$2001&gt;=0,$AN$11:$AQ$2001)),"")))),"")</f>
        <v/>
      </c>
      <c r="BA260" s="9" t="str">
        <f t="array" ref="BA260">IFERROR(IF(OR(AV260="",AW260=""),"",_xlfn.STDEV.S(IF($AT$11:$AT$2001=1,IF($AM$11:$AM$2001&gt;AV260,IF($AM$11:$AM$2001&lt;=AW260,IF($AN$11:$AQ$2001&gt;=0,$AN$11:$AQ$2001))),""))),"")</f>
        <v/>
      </c>
      <c r="BB260" t="str">
        <f t="shared" si="83"/>
        <v/>
      </c>
      <c r="BC260" t="str">
        <f t="shared" si="84"/>
        <v/>
      </c>
    </row>
    <row r="261" spans="1:55" x14ac:dyDescent="0.35">
      <c r="A261" s="9" t="str">
        <f>IF(Input_1!A254&lt;&gt;"",Input_1!A254,"")</f>
        <v/>
      </c>
      <c r="B261" s="9" t="str">
        <f>IF(Input_1!B254&lt;&gt;"",Input_1!B254,"")</f>
        <v/>
      </c>
      <c r="C261">
        <f>IF(Input_1!D254&lt;&gt;"",Input_1!D254,"")</f>
        <v>2510</v>
      </c>
      <c r="D261" s="9">
        <f>IF(Input_1!E254&lt;&gt;"",Input_1!E254,"")</f>
        <v>1.165</v>
      </c>
      <c r="E261" s="9">
        <f>IF(Input_1!F254&lt;&gt;"",Input_1!F254,"")</f>
        <v>1.018</v>
      </c>
      <c r="F261" s="9">
        <f>IF(Input_1!G254&lt;&gt;"",Input_1!G254,"")</f>
        <v>1.0049999999999999</v>
      </c>
      <c r="G261" s="9">
        <f>IF(Input_1!I254&lt;&gt;"",Input_1!I254,"")</f>
        <v>1.117</v>
      </c>
      <c r="H261" s="9">
        <f t="shared" si="68"/>
        <v>1.0762499999999999</v>
      </c>
      <c r="I261" s="9">
        <f t="array" ref="I261">IFERROR(_xlfn.STDEV.S(IF(D261:G261&gt;=0,IF(D261:G261&lt;&gt;"",D261:G261,""))),"")</f>
        <v>7.7474189250356179E-2</v>
      </c>
      <c r="J261" s="2">
        <f t="shared" si="69"/>
        <v>1</v>
      </c>
      <c r="L261" t="str">
        <f t="shared" si="70"/>
        <v/>
      </c>
      <c r="M261" t="str">
        <f t="shared" si="67"/>
        <v/>
      </c>
      <c r="N261" t="str">
        <f t="shared" si="71"/>
        <v/>
      </c>
      <c r="O261" t="str">
        <f t="array" ref="O261">IF(OR(L261="",M261=""),"",COUNT(IF($J$11:$J$2001=1,IF($C$11:$C$2001&gt;L261,IF($C$11:$C$2001&lt;=M261,IF($D$11:$G$2001&gt;=0,$J$11:$J$2001),""),""),""),""))</f>
        <v/>
      </c>
      <c r="P261" s="9" t="str">
        <f t="array" ref="P261">IFERROR(IF(OR(L261="",M261=""),"",AVERAGE(IF($J$11:$J$2001=1,IF($C$11:$C$2001&gt;L261,IF($C$11:$C$2001&lt;=M261,IF($D$11:$G$2001&gt;=0,$D$11:$G$2001)),"")))),"")</f>
        <v/>
      </c>
      <c r="Q261" t="str">
        <f t="array" ref="Q261">IFERROR(IF(OR(L261="",M261=""),"",_xlfn.STDEV.S(IF($J$11:$J$2001=1,IF($C$11:$C$2001&gt;L261,IF($C$11:$C$2001&lt;=M261,IF($D$11:$G$2001&gt;=0,$D$11:$G$2001))),""))),"")</f>
        <v/>
      </c>
      <c r="R261" t="str">
        <f t="shared" si="72"/>
        <v/>
      </c>
      <c r="S261" t="str">
        <f t="shared" si="73"/>
        <v/>
      </c>
      <c r="U261">
        <f>IF(Input_1!L254&lt;&gt;"",Input_1!L254,"")</f>
        <v>2510</v>
      </c>
      <c r="V261" s="9">
        <f>IF(Input_1!M254&lt;&gt;"",Input_1!M254,"")</f>
        <v>1.131</v>
      </c>
      <c r="W261" s="9">
        <f>IF(Input_1!N254&lt;&gt;"",Input_1!N254,"")</f>
        <v>1.0169999999999999</v>
      </c>
      <c r="X261" s="9">
        <f>IF(Input_1!O254&lt;&gt;"",Input_1!O254,"")</f>
        <v>0.98499999999999999</v>
      </c>
      <c r="Y261" s="9">
        <f>IF(Input_1!Q254&lt;&gt;"",Input_1!Q254,"")</f>
        <v>1.17</v>
      </c>
      <c r="Z261" s="9">
        <f t="shared" si="74"/>
        <v>1.0757499999999998</v>
      </c>
      <c r="AA261" s="9">
        <f t="array" ref="AA261">IFERROR(_xlfn.STDEV.S(IF(V261:Y261&gt;=0,IF(V261:Y261&lt;&gt;"",V261:Y261,""))),"")</f>
        <v>8.8736970874602208E-2</v>
      </c>
      <c r="AB261" s="2">
        <f t="shared" si="75"/>
        <v>1</v>
      </c>
      <c r="AD261" t="str">
        <f t="shared" si="85"/>
        <v/>
      </c>
      <c r="AE261" t="str">
        <f t="shared" si="76"/>
        <v/>
      </c>
      <c r="AF261" t="str">
        <f t="shared" si="87"/>
        <v/>
      </c>
      <c r="AG261" t="str">
        <f t="array" ref="AG261">IF(OR(AD261="",AE261=""),"",COUNT(IF($AB$11:$AB$2001=1,IF($U$11:$U$2001&gt;AD261,IF($U$11:$U$2001&lt;=AE261,IF($V$11:$Y$2001&gt;=0,$AB$11:$AB$2001),""),""),""),""))</f>
        <v/>
      </c>
      <c r="AH261" s="9" t="str">
        <f t="array" ref="AH261">IF(AND(AD261&lt;&gt;"",AE261&lt;&gt;""),AVERAGE(IF($AB$11:$AB$2001=1,IF($U$11:$U$2001&gt;AD261,IF($C$11:$C$2001&lt;=AE261,$V$11:$Y$2001)))),"")</f>
        <v/>
      </c>
      <c r="AI261" s="9" t="str">
        <f t="array" ref="AI261">IF(AND(AD261&lt;&gt;"",AE261&lt;&gt;""),_xlfn.STDEV.S(IF($AB$11:$AB$2001=1,IF($U$11:$U$2001&gt;AD261,IF($C$11:$C$2001&lt;=AE261,$V$11:$Y$2001)))),"")</f>
        <v/>
      </c>
      <c r="AJ261" t="str">
        <f t="shared" si="77"/>
        <v/>
      </c>
      <c r="AK261" t="str">
        <f t="shared" si="78"/>
        <v/>
      </c>
      <c r="AM261" t="str">
        <f>IF(Input_1!T254&lt;&gt;"",Input_1!T254,"")</f>
        <v/>
      </c>
      <c r="AN261" s="9" t="str">
        <f>IF(Input_1!U254&lt;&gt;"",Input_1!U254,"")</f>
        <v/>
      </c>
      <c r="AO261" s="9" t="str">
        <f>IF(Input_1!V254&lt;&gt;"",Input_1!V254,"")</f>
        <v/>
      </c>
      <c r="AP261" s="9" t="str">
        <f>IF(Input_1!W254&lt;&gt;"",Input_1!W254,"")</f>
        <v/>
      </c>
      <c r="AQ261" s="9" t="str">
        <f>IF(Input_1!Y254&lt;&gt;"",Input_1!Y254,"")</f>
        <v/>
      </c>
      <c r="AR261" s="9" t="str">
        <f t="shared" si="79"/>
        <v/>
      </c>
      <c r="AS261" s="9" t="str">
        <f t="array" ref="AS261">IFERROR(_xlfn.STDEV.S(IF(AN261:AQ261&gt;=0,IF(AN261:AQ261&lt;&gt;"",AN261:AQ261,""))),"")</f>
        <v/>
      </c>
      <c r="AT261" s="2">
        <f t="shared" si="80"/>
        <v>0</v>
      </c>
      <c r="AV261" t="str">
        <f t="shared" si="86"/>
        <v/>
      </c>
      <c r="AW261" t="str">
        <f t="shared" si="81"/>
        <v/>
      </c>
      <c r="AX261" t="str">
        <f t="shared" si="82"/>
        <v/>
      </c>
      <c r="AY261" t="str">
        <f t="array" ref="AY261">IF(OR(AV261="",AW261=""),"",COUNT(IF($AT$11:$AT$2001=1,IF($AM$11:$AM$2001&gt;AV261,IF($AM$11:$AM$2001&lt;=AW261,IF($AN$11:$AQ$2001&gt;=0,$AT$11:$AT$2001),""),""),""),""))</f>
        <v/>
      </c>
      <c r="AZ261" s="9" t="str">
        <f t="array" ref="AZ261">IFERROR(IF(OR(AV261="",AW261=""),"",AVERAGE(IF($AT$11:$AT$2001=1,IF($AM$11:$AM$2001&gt;AV261,IF($AM$11:$AM$2001&lt;=AW261,IF($AN$11:$AQ$2001&gt;=0,$AN$11:$AQ$2001)),"")))),"")</f>
        <v/>
      </c>
      <c r="BA261" s="9" t="str">
        <f t="array" ref="BA261">IFERROR(IF(OR(AV261="",AW261=""),"",_xlfn.STDEV.S(IF($AT$11:$AT$2001=1,IF($AM$11:$AM$2001&gt;AV261,IF($AM$11:$AM$2001&lt;=AW261,IF($AN$11:$AQ$2001&gt;=0,$AN$11:$AQ$2001))),""))),"")</f>
        <v/>
      </c>
      <c r="BB261" t="str">
        <f t="shared" si="83"/>
        <v/>
      </c>
      <c r="BC261" t="str">
        <f t="shared" si="84"/>
        <v/>
      </c>
    </row>
    <row r="262" spans="1:55" x14ac:dyDescent="0.35">
      <c r="A262" s="9" t="str">
        <f>IF(Input_1!A255&lt;&gt;"",Input_1!A255,"")</f>
        <v/>
      </c>
      <c r="B262" s="9" t="str">
        <f>IF(Input_1!B255&lt;&gt;"",Input_1!B255,"")</f>
        <v/>
      </c>
      <c r="C262">
        <f>IF(Input_1!D255&lt;&gt;"",Input_1!D255,"")</f>
        <v>2520</v>
      </c>
      <c r="D262" s="9">
        <f>IF(Input_1!E255&lt;&gt;"",Input_1!E255,"")</f>
        <v>1.1659999999999999</v>
      </c>
      <c r="E262" s="9">
        <f>IF(Input_1!F255&lt;&gt;"",Input_1!F255,"")</f>
        <v>1.0589999999999999</v>
      </c>
      <c r="F262" s="9">
        <f>IF(Input_1!G255&lt;&gt;"",Input_1!G255,"")</f>
        <v>1.0589999999999999</v>
      </c>
      <c r="G262" s="9">
        <f>IF(Input_1!I255&lt;&gt;"",Input_1!I255,"")</f>
        <v>1.1240000000000001</v>
      </c>
      <c r="H262" s="9">
        <f t="shared" si="68"/>
        <v>1.1019999999999999</v>
      </c>
      <c r="I262" s="9">
        <f t="array" ref="I262">IFERROR(_xlfn.STDEV.S(IF(D262:G262&gt;=0,IF(D262:G262&lt;&gt;"",D262:G262,""))),"")</f>
        <v>5.2529356871499344E-2</v>
      </c>
      <c r="J262" s="2">
        <f t="shared" si="69"/>
        <v>1</v>
      </c>
      <c r="L262" t="str">
        <f t="shared" si="70"/>
        <v/>
      </c>
      <c r="M262" t="str">
        <f t="shared" si="67"/>
        <v/>
      </c>
      <c r="N262" t="str">
        <f t="shared" si="71"/>
        <v/>
      </c>
      <c r="O262" t="str">
        <f t="array" ref="O262">IF(OR(L262="",M262=""),"",COUNT(IF($J$11:$J$2001=1,IF($C$11:$C$2001&gt;L262,IF($C$11:$C$2001&lt;=M262,IF($D$11:$G$2001&gt;=0,$J$11:$J$2001),""),""),""),""))</f>
        <v/>
      </c>
      <c r="P262" s="9" t="str">
        <f t="array" ref="P262">IFERROR(IF(OR(L262="",M262=""),"",AVERAGE(IF($J$11:$J$2001=1,IF($C$11:$C$2001&gt;L262,IF($C$11:$C$2001&lt;=M262,IF($D$11:$G$2001&gt;=0,$D$11:$G$2001)),"")))),"")</f>
        <v/>
      </c>
      <c r="Q262" t="str">
        <f t="array" ref="Q262">IFERROR(IF(OR(L262="",M262=""),"",_xlfn.STDEV.S(IF($J$11:$J$2001=1,IF($C$11:$C$2001&gt;L262,IF($C$11:$C$2001&lt;=M262,IF($D$11:$G$2001&gt;=0,$D$11:$G$2001))),""))),"")</f>
        <v/>
      </c>
      <c r="R262" t="str">
        <f t="shared" si="72"/>
        <v/>
      </c>
      <c r="S262" t="str">
        <f t="shared" si="73"/>
        <v/>
      </c>
      <c r="U262">
        <f>IF(Input_1!L255&lt;&gt;"",Input_1!L255,"")</f>
        <v>2520</v>
      </c>
      <c r="V262" s="9">
        <f>IF(Input_1!M255&lt;&gt;"",Input_1!M255,"")</f>
        <v>1.143</v>
      </c>
      <c r="W262" s="9">
        <f>IF(Input_1!N255&lt;&gt;"",Input_1!N255,"")</f>
        <v>1.077</v>
      </c>
      <c r="X262" s="9">
        <f>IF(Input_1!O255&lt;&gt;"",Input_1!O255,"")</f>
        <v>1.036</v>
      </c>
      <c r="Y262" s="9">
        <f>IF(Input_1!Q255&lt;&gt;"",Input_1!Q255,"")</f>
        <v>1.127</v>
      </c>
      <c r="Z262" s="9">
        <f t="shared" si="74"/>
        <v>1.09575</v>
      </c>
      <c r="AA262" s="9">
        <f t="array" ref="AA262">IFERROR(_xlfn.STDEV.S(IF(V262:Y262&gt;=0,IF(V262:Y262&lt;&gt;"",V262:Y262,""))),"")</f>
        <v>4.8753632343310239E-2</v>
      </c>
      <c r="AB262" s="2">
        <f t="shared" si="75"/>
        <v>1</v>
      </c>
      <c r="AD262" t="str">
        <f t="shared" si="85"/>
        <v/>
      </c>
      <c r="AE262" t="str">
        <f t="shared" si="76"/>
        <v/>
      </c>
      <c r="AF262" t="str">
        <f t="shared" si="87"/>
        <v/>
      </c>
      <c r="AG262" t="str">
        <f t="array" ref="AG262">IF(OR(AD262="",AE262=""),"",COUNT(IF($AB$11:$AB$2001=1,IF($U$11:$U$2001&gt;AD262,IF($U$11:$U$2001&lt;=AE262,IF($V$11:$Y$2001&gt;=0,$AB$11:$AB$2001),""),""),""),""))</f>
        <v/>
      </c>
      <c r="AH262" s="9" t="str">
        <f t="array" ref="AH262">IF(AND(AD262&lt;&gt;"",AE262&lt;&gt;""),AVERAGE(IF($AB$11:$AB$2001=1,IF($U$11:$U$2001&gt;AD262,IF($C$11:$C$2001&lt;=AE262,$V$11:$Y$2001)))),"")</f>
        <v/>
      </c>
      <c r="AI262" s="9" t="str">
        <f t="array" ref="AI262">IF(AND(AD262&lt;&gt;"",AE262&lt;&gt;""),_xlfn.STDEV.S(IF($AB$11:$AB$2001=1,IF($U$11:$U$2001&gt;AD262,IF($C$11:$C$2001&lt;=AE262,$V$11:$Y$2001)))),"")</f>
        <v/>
      </c>
      <c r="AJ262" t="str">
        <f t="shared" si="77"/>
        <v/>
      </c>
      <c r="AK262" t="str">
        <f t="shared" si="78"/>
        <v/>
      </c>
      <c r="AM262" t="str">
        <f>IF(Input_1!T255&lt;&gt;"",Input_1!T255,"")</f>
        <v/>
      </c>
      <c r="AN262" s="9" t="str">
        <f>IF(Input_1!U255&lt;&gt;"",Input_1!U255,"")</f>
        <v/>
      </c>
      <c r="AO262" s="9" t="str">
        <f>IF(Input_1!V255&lt;&gt;"",Input_1!V255,"")</f>
        <v/>
      </c>
      <c r="AP262" s="9" t="str">
        <f>IF(Input_1!W255&lt;&gt;"",Input_1!W255,"")</f>
        <v/>
      </c>
      <c r="AQ262" s="9" t="str">
        <f>IF(Input_1!Y255&lt;&gt;"",Input_1!Y255,"")</f>
        <v/>
      </c>
      <c r="AR262" s="9" t="str">
        <f t="shared" si="79"/>
        <v/>
      </c>
      <c r="AS262" s="9" t="str">
        <f t="array" ref="AS262">IFERROR(_xlfn.STDEV.S(IF(AN262:AQ262&gt;=0,IF(AN262:AQ262&lt;&gt;"",AN262:AQ262,""))),"")</f>
        <v/>
      </c>
      <c r="AT262" s="2">
        <f t="shared" si="80"/>
        <v>0</v>
      </c>
      <c r="AV262" t="str">
        <f t="shared" si="86"/>
        <v/>
      </c>
      <c r="AW262" t="str">
        <f t="shared" si="81"/>
        <v/>
      </c>
      <c r="AX262" t="str">
        <f t="shared" si="82"/>
        <v/>
      </c>
      <c r="AY262" t="str">
        <f t="array" ref="AY262">IF(OR(AV262="",AW262=""),"",COUNT(IF($AT$11:$AT$2001=1,IF($AM$11:$AM$2001&gt;AV262,IF($AM$11:$AM$2001&lt;=AW262,IF($AN$11:$AQ$2001&gt;=0,$AT$11:$AT$2001),""),""),""),""))</f>
        <v/>
      </c>
      <c r="AZ262" s="9" t="str">
        <f t="array" ref="AZ262">IFERROR(IF(OR(AV262="",AW262=""),"",AVERAGE(IF($AT$11:$AT$2001=1,IF($AM$11:$AM$2001&gt;AV262,IF($AM$11:$AM$2001&lt;=AW262,IF($AN$11:$AQ$2001&gt;=0,$AN$11:$AQ$2001)),"")))),"")</f>
        <v/>
      </c>
      <c r="BA262" s="9" t="str">
        <f t="array" ref="BA262">IFERROR(IF(OR(AV262="",AW262=""),"",_xlfn.STDEV.S(IF($AT$11:$AT$2001=1,IF($AM$11:$AM$2001&gt;AV262,IF($AM$11:$AM$2001&lt;=AW262,IF($AN$11:$AQ$2001&gt;=0,$AN$11:$AQ$2001))),""))),"")</f>
        <v/>
      </c>
      <c r="BB262" t="str">
        <f t="shared" si="83"/>
        <v/>
      </c>
      <c r="BC262" t="str">
        <f t="shared" si="84"/>
        <v/>
      </c>
    </row>
    <row r="263" spans="1:55" x14ac:dyDescent="0.35">
      <c r="A263" s="9" t="str">
        <f>IF(Input_1!A256&lt;&gt;"",Input_1!A256,"")</f>
        <v/>
      </c>
      <c r="B263" s="9" t="str">
        <f>IF(Input_1!B256&lt;&gt;"",Input_1!B256,"")</f>
        <v/>
      </c>
      <c r="C263">
        <f>IF(Input_1!D256&lt;&gt;"",Input_1!D256,"")</f>
        <v>2530</v>
      </c>
      <c r="D263" s="9">
        <f>IF(Input_1!E256&lt;&gt;"",Input_1!E256,"")</f>
        <v>1.1759999999999999</v>
      </c>
      <c r="E263" s="9">
        <f>IF(Input_1!F256&lt;&gt;"",Input_1!F256,"")</f>
        <v>1.0489999999999999</v>
      </c>
      <c r="F263" s="9">
        <f>IF(Input_1!G256&lt;&gt;"",Input_1!G256,"")</f>
        <v>1.014</v>
      </c>
      <c r="G263" s="9">
        <f>IF(Input_1!I256&lt;&gt;"",Input_1!I256,"")</f>
        <v>1.091</v>
      </c>
      <c r="H263" s="9">
        <f t="shared" si="68"/>
        <v>1.0825</v>
      </c>
      <c r="I263" s="9">
        <f t="array" ref="I263">IFERROR(_xlfn.STDEV.S(IF(D263:G263&gt;=0,IF(D263:G263&lt;&gt;"",D263:G263,""))),"")</f>
        <v>6.9830747764386206E-2</v>
      </c>
      <c r="J263" s="2">
        <f t="shared" si="69"/>
        <v>1</v>
      </c>
      <c r="L263" t="str">
        <f t="shared" si="70"/>
        <v/>
      </c>
      <c r="M263" t="str">
        <f t="shared" si="67"/>
        <v/>
      </c>
      <c r="N263" t="str">
        <f t="shared" si="71"/>
        <v/>
      </c>
      <c r="O263" t="str">
        <f t="array" ref="O263">IF(OR(L263="",M263=""),"",COUNT(IF($J$11:$J$2001=1,IF($C$11:$C$2001&gt;L263,IF($C$11:$C$2001&lt;=M263,IF($D$11:$G$2001&gt;=0,$J$11:$J$2001),""),""),""),""))</f>
        <v/>
      </c>
      <c r="P263" s="9" t="str">
        <f t="array" ref="P263">IFERROR(IF(OR(L263="",M263=""),"",AVERAGE(IF($J$11:$J$2001=1,IF($C$11:$C$2001&gt;L263,IF($C$11:$C$2001&lt;=M263,IF($D$11:$G$2001&gt;=0,$D$11:$G$2001)),"")))),"")</f>
        <v/>
      </c>
      <c r="Q263" t="str">
        <f t="array" ref="Q263">IFERROR(IF(OR(L263="",M263=""),"",_xlfn.STDEV.S(IF($J$11:$J$2001=1,IF($C$11:$C$2001&gt;L263,IF($C$11:$C$2001&lt;=M263,IF($D$11:$G$2001&gt;=0,$D$11:$G$2001))),""))),"")</f>
        <v/>
      </c>
      <c r="R263" t="str">
        <f t="shared" si="72"/>
        <v/>
      </c>
      <c r="S263" t="str">
        <f t="shared" si="73"/>
        <v/>
      </c>
      <c r="U263">
        <f>IF(Input_1!L256&lt;&gt;"",Input_1!L256,"")</f>
        <v>2530</v>
      </c>
      <c r="V263" s="9">
        <f>IF(Input_1!M256&lt;&gt;"",Input_1!M256,"")</f>
        <v>1.087</v>
      </c>
      <c r="W263" s="9">
        <f>IF(Input_1!N256&lt;&gt;"",Input_1!N256,"")</f>
        <v>0.995</v>
      </c>
      <c r="X263" s="9">
        <f>IF(Input_1!O256&lt;&gt;"",Input_1!O256,"")</f>
        <v>0.99399999999999999</v>
      </c>
      <c r="Y263" s="9">
        <f>IF(Input_1!Q256&lt;&gt;"",Input_1!Q256,"")</f>
        <v>1.0549999999999999</v>
      </c>
      <c r="Z263" s="9">
        <f t="shared" si="74"/>
        <v>1.0327499999999998</v>
      </c>
      <c r="AA263" s="9">
        <f t="array" ref="AA263">IFERROR(_xlfn.STDEV.S(IF(V263:Y263&gt;=0,IF(V263:Y263&lt;&gt;"",V263:Y263,""))),"")</f>
        <v>4.6060648425020369E-2</v>
      </c>
      <c r="AB263" s="2">
        <f t="shared" si="75"/>
        <v>1</v>
      </c>
      <c r="AD263" t="str">
        <f t="shared" si="85"/>
        <v/>
      </c>
      <c r="AE263" t="str">
        <f t="shared" si="76"/>
        <v/>
      </c>
      <c r="AF263" t="str">
        <f t="shared" si="87"/>
        <v/>
      </c>
      <c r="AG263" t="str">
        <f t="array" ref="AG263">IF(OR(AD263="",AE263=""),"",COUNT(IF($AB$11:$AB$2001=1,IF($U$11:$U$2001&gt;AD263,IF($U$11:$U$2001&lt;=AE263,IF($V$11:$Y$2001&gt;=0,$AB$11:$AB$2001),""),""),""),""))</f>
        <v/>
      </c>
      <c r="AH263" s="9" t="str">
        <f t="array" ref="AH263">IF(AND(AD263&lt;&gt;"",AE263&lt;&gt;""),AVERAGE(IF($AB$11:$AB$2001=1,IF($U$11:$U$2001&gt;AD263,IF($C$11:$C$2001&lt;=AE263,$V$11:$Y$2001)))),"")</f>
        <v/>
      </c>
      <c r="AI263" s="9" t="str">
        <f t="array" ref="AI263">IF(AND(AD263&lt;&gt;"",AE263&lt;&gt;""),_xlfn.STDEV.S(IF($AB$11:$AB$2001=1,IF($U$11:$U$2001&gt;AD263,IF($C$11:$C$2001&lt;=AE263,$V$11:$Y$2001)))),"")</f>
        <v/>
      </c>
      <c r="AJ263" t="str">
        <f t="shared" si="77"/>
        <v/>
      </c>
      <c r="AK263" t="str">
        <f t="shared" si="78"/>
        <v/>
      </c>
      <c r="AM263" t="str">
        <f>IF(Input_1!T256&lt;&gt;"",Input_1!T256,"")</f>
        <v/>
      </c>
      <c r="AN263" s="9" t="str">
        <f>IF(Input_1!U256&lt;&gt;"",Input_1!U256,"")</f>
        <v/>
      </c>
      <c r="AO263" s="9" t="str">
        <f>IF(Input_1!V256&lt;&gt;"",Input_1!V256,"")</f>
        <v/>
      </c>
      <c r="AP263" s="9" t="str">
        <f>IF(Input_1!W256&lt;&gt;"",Input_1!W256,"")</f>
        <v/>
      </c>
      <c r="AQ263" s="9" t="str">
        <f>IF(Input_1!Y256&lt;&gt;"",Input_1!Y256,"")</f>
        <v/>
      </c>
      <c r="AR263" s="9" t="str">
        <f t="shared" si="79"/>
        <v/>
      </c>
      <c r="AS263" s="9" t="str">
        <f t="array" ref="AS263">IFERROR(_xlfn.STDEV.S(IF(AN263:AQ263&gt;=0,IF(AN263:AQ263&lt;&gt;"",AN263:AQ263,""))),"")</f>
        <v/>
      </c>
      <c r="AT263" s="2">
        <f t="shared" si="80"/>
        <v>0</v>
      </c>
      <c r="AV263" t="str">
        <f t="shared" si="86"/>
        <v/>
      </c>
      <c r="AW263" t="str">
        <f t="shared" si="81"/>
        <v/>
      </c>
      <c r="AX263" t="str">
        <f t="shared" si="82"/>
        <v/>
      </c>
      <c r="AY263" t="str">
        <f t="array" ref="AY263">IF(OR(AV263="",AW263=""),"",COUNT(IF($AT$11:$AT$2001=1,IF($AM$11:$AM$2001&gt;AV263,IF($AM$11:$AM$2001&lt;=AW263,IF($AN$11:$AQ$2001&gt;=0,$AT$11:$AT$2001),""),""),""),""))</f>
        <v/>
      </c>
      <c r="AZ263" s="9" t="str">
        <f t="array" ref="AZ263">IFERROR(IF(OR(AV263="",AW263=""),"",AVERAGE(IF($AT$11:$AT$2001=1,IF($AM$11:$AM$2001&gt;AV263,IF($AM$11:$AM$2001&lt;=AW263,IF($AN$11:$AQ$2001&gt;=0,$AN$11:$AQ$2001)),"")))),"")</f>
        <v/>
      </c>
      <c r="BA263" s="9" t="str">
        <f t="array" ref="BA263">IFERROR(IF(OR(AV263="",AW263=""),"",_xlfn.STDEV.S(IF($AT$11:$AT$2001=1,IF($AM$11:$AM$2001&gt;AV263,IF($AM$11:$AM$2001&lt;=AW263,IF($AN$11:$AQ$2001&gt;=0,$AN$11:$AQ$2001))),""))),"")</f>
        <v/>
      </c>
      <c r="BB263" t="str">
        <f t="shared" si="83"/>
        <v/>
      </c>
      <c r="BC263" t="str">
        <f t="shared" si="84"/>
        <v/>
      </c>
    </row>
    <row r="264" spans="1:55" x14ac:dyDescent="0.35">
      <c r="A264" s="9" t="str">
        <f>IF(Input_1!A257&lt;&gt;"",Input_1!A257,"")</f>
        <v/>
      </c>
      <c r="B264" s="9" t="str">
        <f>IF(Input_1!B257&lt;&gt;"",Input_1!B257,"")</f>
        <v/>
      </c>
      <c r="C264">
        <f>IF(Input_1!D257&lt;&gt;"",Input_1!D257,"")</f>
        <v>2540</v>
      </c>
      <c r="D264" s="9">
        <f>IF(Input_1!E257&lt;&gt;"",Input_1!E257,"")</f>
        <v>1.153</v>
      </c>
      <c r="E264" s="9">
        <f>IF(Input_1!F257&lt;&gt;"",Input_1!F257,"")</f>
        <v>1.0189999999999999</v>
      </c>
      <c r="F264" s="9">
        <f>IF(Input_1!G257&lt;&gt;"",Input_1!G257,"")</f>
        <v>1.0289999999999999</v>
      </c>
      <c r="G264" s="9">
        <f>IF(Input_1!I257&lt;&gt;"",Input_1!I257,"")</f>
        <v>1.091</v>
      </c>
      <c r="H264" s="9">
        <f t="shared" si="68"/>
        <v>1.073</v>
      </c>
      <c r="I264" s="9">
        <f t="array" ref="I264">IFERROR(_xlfn.STDEV.S(IF(D264:G264&gt;=0,IF(D264:G264&lt;&gt;"",D264:G264,""))),"")</f>
        <v>6.2118166961579555E-2</v>
      </c>
      <c r="J264" s="2">
        <f t="shared" si="69"/>
        <v>1</v>
      </c>
      <c r="L264" t="str">
        <f t="shared" si="70"/>
        <v/>
      </c>
      <c r="M264" t="str">
        <f t="shared" si="67"/>
        <v/>
      </c>
      <c r="N264" t="str">
        <f t="shared" si="71"/>
        <v/>
      </c>
      <c r="O264" t="str">
        <f t="array" ref="O264">IF(OR(L264="",M264=""),"",COUNT(IF($J$11:$J$2001=1,IF($C$11:$C$2001&gt;L264,IF($C$11:$C$2001&lt;=M264,IF($D$11:$G$2001&gt;=0,$J$11:$J$2001),""),""),""),""))</f>
        <v/>
      </c>
      <c r="P264" s="9" t="str">
        <f t="array" ref="P264">IFERROR(IF(OR(L264="",M264=""),"",AVERAGE(IF($J$11:$J$2001=1,IF($C$11:$C$2001&gt;L264,IF($C$11:$C$2001&lt;=M264,IF($D$11:$G$2001&gt;=0,$D$11:$G$2001)),"")))),"")</f>
        <v/>
      </c>
      <c r="Q264" t="str">
        <f t="array" ref="Q264">IFERROR(IF(OR(L264="",M264=""),"",_xlfn.STDEV.S(IF($J$11:$J$2001=1,IF($C$11:$C$2001&gt;L264,IF($C$11:$C$2001&lt;=M264,IF($D$11:$G$2001&gt;=0,$D$11:$G$2001))),""))),"")</f>
        <v/>
      </c>
      <c r="R264" t="str">
        <f t="shared" si="72"/>
        <v/>
      </c>
      <c r="S264" t="str">
        <f t="shared" si="73"/>
        <v/>
      </c>
      <c r="U264">
        <f>IF(Input_1!L257&lt;&gt;"",Input_1!L257,"")</f>
        <v>2540</v>
      </c>
      <c r="V264" s="9">
        <f>IF(Input_1!M257&lt;&gt;"",Input_1!M257,"")</f>
        <v>1.0900000000000001</v>
      </c>
      <c r="W264" s="9">
        <f>IF(Input_1!N257&lt;&gt;"",Input_1!N257,"")</f>
        <v>1.0029999999999999</v>
      </c>
      <c r="X264" s="9">
        <f>IF(Input_1!O257&lt;&gt;"",Input_1!O257,"")</f>
        <v>0.98699999999999999</v>
      </c>
      <c r="Y264" s="9">
        <f>IF(Input_1!Q257&lt;&gt;"",Input_1!Q257,"")</f>
        <v>1.081</v>
      </c>
      <c r="Z264" s="9">
        <f t="shared" si="74"/>
        <v>1.0402499999999999</v>
      </c>
      <c r="AA264" s="9">
        <f t="array" ref="AA264">IFERROR(_xlfn.STDEV.S(IF(V264:Y264&gt;=0,IF(V264:Y264&lt;&gt;"",V264:Y264,""))),"")</f>
        <v>5.2784941034351877E-2</v>
      </c>
      <c r="AB264" s="2">
        <f t="shared" si="75"/>
        <v>1</v>
      </c>
      <c r="AD264" t="str">
        <f t="shared" si="85"/>
        <v/>
      </c>
      <c r="AE264" t="str">
        <f t="shared" si="76"/>
        <v/>
      </c>
      <c r="AF264" t="str">
        <f t="shared" si="87"/>
        <v/>
      </c>
      <c r="AG264" t="str">
        <f t="array" ref="AG264">IF(OR(AD264="",AE264=""),"",COUNT(IF($AB$11:$AB$2001=1,IF($U$11:$U$2001&gt;AD264,IF($U$11:$U$2001&lt;=AE264,IF($V$11:$Y$2001&gt;=0,$AB$11:$AB$2001),""),""),""),""))</f>
        <v/>
      </c>
      <c r="AH264" s="9" t="str">
        <f t="array" ref="AH264">IF(AND(AD264&lt;&gt;"",AE264&lt;&gt;""),AVERAGE(IF($AB$11:$AB$2001=1,IF($U$11:$U$2001&gt;AD264,IF($C$11:$C$2001&lt;=AE264,$V$11:$Y$2001)))),"")</f>
        <v/>
      </c>
      <c r="AI264" s="9" t="str">
        <f t="array" ref="AI264">IF(AND(AD264&lt;&gt;"",AE264&lt;&gt;""),_xlfn.STDEV.S(IF($AB$11:$AB$2001=1,IF($U$11:$U$2001&gt;AD264,IF($C$11:$C$2001&lt;=AE264,$V$11:$Y$2001)))),"")</f>
        <v/>
      </c>
      <c r="AJ264" t="str">
        <f t="shared" si="77"/>
        <v/>
      </c>
      <c r="AK264" t="str">
        <f t="shared" si="78"/>
        <v/>
      </c>
      <c r="AM264" t="str">
        <f>IF(Input_1!T257&lt;&gt;"",Input_1!T257,"")</f>
        <v/>
      </c>
      <c r="AN264" s="9" t="str">
        <f>IF(Input_1!U257&lt;&gt;"",Input_1!U257,"")</f>
        <v/>
      </c>
      <c r="AO264" s="9" t="str">
        <f>IF(Input_1!V257&lt;&gt;"",Input_1!V257,"")</f>
        <v/>
      </c>
      <c r="AP264" s="9" t="str">
        <f>IF(Input_1!W257&lt;&gt;"",Input_1!W257,"")</f>
        <v/>
      </c>
      <c r="AQ264" s="9" t="str">
        <f>IF(Input_1!Y257&lt;&gt;"",Input_1!Y257,"")</f>
        <v/>
      </c>
      <c r="AR264" s="9" t="str">
        <f t="shared" si="79"/>
        <v/>
      </c>
      <c r="AS264" s="9" t="str">
        <f t="array" ref="AS264">IFERROR(_xlfn.STDEV.S(IF(AN264:AQ264&gt;=0,IF(AN264:AQ264&lt;&gt;"",AN264:AQ264,""))),"")</f>
        <v/>
      </c>
      <c r="AT264" s="2">
        <f t="shared" si="80"/>
        <v>0</v>
      </c>
      <c r="AV264" t="str">
        <f t="shared" si="86"/>
        <v/>
      </c>
      <c r="AW264" t="str">
        <f t="shared" si="81"/>
        <v/>
      </c>
      <c r="AX264" t="str">
        <f t="shared" si="82"/>
        <v/>
      </c>
      <c r="AY264" t="str">
        <f t="array" ref="AY264">IF(OR(AV264="",AW264=""),"",COUNT(IF($AT$11:$AT$2001=1,IF($AM$11:$AM$2001&gt;AV264,IF($AM$11:$AM$2001&lt;=AW264,IF($AN$11:$AQ$2001&gt;=0,$AT$11:$AT$2001),""),""),""),""))</f>
        <v/>
      </c>
      <c r="AZ264" s="9" t="str">
        <f t="array" ref="AZ264">IFERROR(IF(OR(AV264="",AW264=""),"",AVERAGE(IF($AT$11:$AT$2001=1,IF($AM$11:$AM$2001&gt;AV264,IF($AM$11:$AM$2001&lt;=AW264,IF($AN$11:$AQ$2001&gt;=0,$AN$11:$AQ$2001)),"")))),"")</f>
        <v/>
      </c>
      <c r="BA264" s="9" t="str">
        <f t="array" ref="BA264">IFERROR(IF(OR(AV264="",AW264=""),"",_xlfn.STDEV.S(IF($AT$11:$AT$2001=1,IF($AM$11:$AM$2001&gt;AV264,IF($AM$11:$AM$2001&lt;=AW264,IF($AN$11:$AQ$2001&gt;=0,$AN$11:$AQ$2001))),""))),"")</f>
        <v/>
      </c>
      <c r="BB264" t="str">
        <f t="shared" si="83"/>
        <v/>
      </c>
      <c r="BC264" t="str">
        <f t="shared" si="84"/>
        <v/>
      </c>
    </row>
    <row r="265" spans="1:55" x14ac:dyDescent="0.35">
      <c r="A265" s="9" t="str">
        <f>IF(Input_1!A258&lt;&gt;"",Input_1!A258,"")</f>
        <v/>
      </c>
      <c r="B265" s="9" t="str">
        <f>IF(Input_1!B258&lt;&gt;"",Input_1!B258,"")</f>
        <v/>
      </c>
      <c r="C265">
        <f>IF(Input_1!D258&lt;&gt;"",Input_1!D258,"")</f>
        <v>2550</v>
      </c>
      <c r="D265" s="9">
        <f>IF(Input_1!E258&lt;&gt;"",Input_1!E258,"")</f>
        <v>1.0880000000000001</v>
      </c>
      <c r="E265" s="9">
        <f>IF(Input_1!F258&lt;&gt;"",Input_1!F258,"")</f>
        <v>1.0209999999999999</v>
      </c>
      <c r="F265" s="9">
        <f>IF(Input_1!G258&lt;&gt;"",Input_1!G258,"")</f>
        <v>1.0269999999999999</v>
      </c>
      <c r="G265" s="9">
        <f>IF(Input_1!I258&lt;&gt;"",Input_1!I258,"")</f>
        <v>1.1180000000000001</v>
      </c>
      <c r="H265" s="9">
        <f t="shared" si="68"/>
        <v>1.0635000000000001</v>
      </c>
      <c r="I265" s="9">
        <f t="array" ref="I265">IFERROR(_xlfn.STDEV.S(IF(D265:G265&gt;=0,IF(D265:G265&lt;&gt;"",D265:G265,""))),"")</f>
        <v>4.7289886163252109E-2</v>
      </c>
      <c r="J265" s="2">
        <f t="shared" si="69"/>
        <v>1</v>
      </c>
      <c r="L265" t="str">
        <f t="shared" si="70"/>
        <v/>
      </c>
      <c r="M265" t="str">
        <f t="shared" si="67"/>
        <v/>
      </c>
      <c r="N265" t="str">
        <f t="shared" si="71"/>
        <v/>
      </c>
      <c r="O265" t="str">
        <f t="array" ref="O265">IF(OR(L265="",M265=""),"",COUNT(IF($J$11:$J$2001=1,IF($C$11:$C$2001&gt;L265,IF($C$11:$C$2001&lt;=M265,IF($D$11:$G$2001&gt;=0,$J$11:$J$2001),""),""),""),""))</f>
        <v/>
      </c>
      <c r="P265" s="9" t="str">
        <f t="array" ref="P265">IFERROR(IF(OR(L265="",M265=""),"",AVERAGE(IF($J$11:$J$2001=1,IF($C$11:$C$2001&gt;L265,IF($C$11:$C$2001&lt;=M265,IF($D$11:$G$2001&gt;=0,$D$11:$G$2001)),"")))),"")</f>
        <v/>
      </c>
      <c r="Q265" t="str">
        <f t="array" ref="Q265">IFERROR(IF(OR(L265="",M265=""),"",_xlfn.STDEV.S(IF($J$11:$J$2001=1,IF($C$11:$C$2001&gt;L265,IF($C$11:$C$2001&lt;=M265,IF($D$11:$G$2001&gt;=0,$D$11:$G$2001))),""))),"")</f>
        <v/>
      </c>
      <c r="R265" t="str">
        <f t="shared" si="72"/>
        <v/>
      </c>
      <c r="S265" t="str">
        <f t="shared" si="73"/>
        <v/>
      </c>
      <c r="U265">
        <f>IF(Input_1!L258&lt;&gt;"",Input_1!L258,"")</f>
        <v>2550</v>
      </c>
      <c r="V265" s="9">
        <f>IF(Input_1!M258&lt;&gt;"",Input_1!M258,"")</f>
        <v>1.1279999999999999</v>
      </c>
      <c r="W265" s="9">
        <f>IF(Input_1!N258&lt;&gt;"",Input_1!N258,"")</f>
        <v>1.0309999999999999</v>
      </c>
      <c r="X265" s="9">
        <f>IF(Input_1!O258&lt;&gt;"",Input_1!O258,"")</f>
        <v>1.03</v>
      </c>
      <c r="Y265" s="9">
        <f>IF(Input_1!Q258&lt;&gt;"",Input_1!Q258,"")</f>
        <v>1.1000000000000001</v>
      </c>
      <c r="Z265" s="9">
        <f t="shared" si="74"/>
        <v>1.0722499999999999</v>
      </c>
      <c r="AA265" s="9">
        <f t="array" ref="AA265">IFERROR(_xlfn.STDEV.S(IF(V265:Y265&gt;=0,IF(V265:Y265&lt;&gt;"",V265:Y265,""))),"")</f>
        <v>4.9547115624087201E-2</v>
      </c>
      <c r="AB265" s="2">
        <f t="shared" si="75"/>
        <v>1</v>
      </c>
      <c r="AD265" t="str">
        <f t="shared" si="85"/>
        <v/>
      </c>
      <c r="AE265" t="str">
        <f t="shared" si="76"/>
        <v/>
      </c>
      <c r="AF265" t="str">
        <f t="shared" si="87"/>
        <v/>
      </c>
      <c r="AG265" t="str">
        <f t="array" ref="AG265">IF(OR(AD265="",AE265=""),"",COUNT(IF($AB$11:$AB$2001=1,IF($U$11:$U$2001&gt;AD265,IF($U$11:$U$2001&lt;=AE265,IF($V$11:$Y$2001&gt;=0,$AB$11:$AB$2001),""),""),""),""))</f>
        <v/>
      </c>
      <c r="AH265" s="9" t="str">
        <f t="array" ref="AH265">IF(AND(AD265&lt;&gt;"",AE265&lt;&gt;""),AVERAGE(IF($AB$11:$AB$2001=1,IF($U$11:$U$2001&gt;AD265,IF($C$11:$C$2001&lt;=AE265,$V$11:$Y$2001)))),"")</f>
        <v/>
      </c>
      <c r="AI265" s="9" t="str">
        <f t="array" ref="AI265">IF(AND(AD265&lt;&gt;"",AE265&lt;&gt;""),_xlfn.STDEV.S(IF($AB$11:$AB$2001=1,IF($U$11:$U$2001&gt;AD265,IF($C$11:$C$2001&lt;=AE265,$V$11:$Y$2001)))),"")</f>
        <v/>
      </c>
      <c r="AJ265" t="str">
        <f t="shared" si="77"/>
        <v/>
      </c>
      <c r="AK265" t="str">
        <f t="shared" si="78"/>
        <v/>
      </c>
      <c r="AM265" t="str">
        <f>IF(Input_1!T258&lt;&gt;"",Input_1!T258,"")</f>
        <v/>
      </c>
      <c r="AN265" s="9" t="str">
        <f>IF(Input_1!U258&lt;&gt;"",Input_1!U258,"")</f>
        <v/>
      </c>
      <c r="AO265" s="9" t="str">
        <f>IF(Input_1!V258&lt;&gt;"",Input_1!V258,"")</f>
        <v/>
      </c>
      <c r="AP265" s="9" t="str">
        <f>IF(Input_1!W258&lt;&gt;"",Input_1!W258,"")</f>
        <v/>
      </c>
      <c r="AQ265" s="9" t="str">
        <f>IF(Input_1!Y258&lt;&gt;"",Input_1!Y258,"")</f>
        <v/>
      </c>
      <c r="AR265" s="9" t="str">
        <f t="shared" si="79"/>
        <v/>
      </c>
      <c r="AS265" s="9" t="str">
        <f t="array" ref="AS265">IFERROR(_xlfn.STDEV.S(IF(AN265:AQ265&gt;=0,IF(AN265:AQ265&lt;&gt;"",AN265:AQ265,""))),"")</f>
        <v/>
      </c>
      <c r="AT265" s="2">
        <f t="shared" si="80"/>
        <v>0</v>
      </c>
      <c r="AV265" t="str">
        <f t="shared" si="86"/>
        <v/>
      </c>
      <c r="AW265" t="str">
        <f t="shared" si="81"/>
        <v/>
      </c>
      <c r="AX265" t="str">
        <f t="shared" si="82"/>
        <v/>
      </c>
      <c r="AY265" t="str">
        <f t="array" ref="AY265">IF(OR(AV265="",AW265=""),"",COUNT(IF($AT$11:$AT$2001=1,IF($AM$11:$AM$2001&gt;AV265,IF($AM$11:$AM$2001&lt;=AW265,IF($AN$11:$AQ$2001&gt;=0,$AT$11:$AT$2001),""),""),""),""))</f>
        <v/>
      </c>
      <c r="AZ265" s="9" t="str">
        <f t="array" ref="AZ265">IFERROR(IF(OR(AV265="",AW265=""),"",AVERAGE(IF($AT$11:$AT$2001=1,IF($AM$11:$AM$2001&gt;AV265,IF($AM$11:$AM$2001&lt;=AW265,IF($AN$11:$AQ$2001&gt;=0,$AN$11:$AQ$2001)),"")))),"")</f>
        <v/>
      </c>
      <c r="BA265" s="9" t="str">
        <f t="array" ref="BA265">IFERROR(IF(OR(AV265="",AW265=""),"",_xlfn.STDEV.S(IF($AT$11:$AT$2001=1,IF($AM$11:$AM$2001&gt;AV265,IF($AM$11:$AM$2001&lt;=AW265,IF($AN$11:$AQ$2001&gt;=0,$AN$11:$AQ$2001))),""))),"")</f>
        <v/>
      </c>
      <c r="BB265" t="str">
        <f t="shared" si="83"/>
        <v/>
      </c>
      <c r="BC265" t="str">
        <f t="shared" si="84"/>
        <v/>
      </c>
    </row>
    <row r="266" spans="1:55" x14ac:dyDescent="0.35">
      <c r="A266" s="9" t="str">
        <f>IF(Input_1!A259&lt;&gt;"",Input_1!A259,"")</f>
        <v/>
      </c>
      <c r="B266" s="9" t="str">
        <f>IF(Input_1!B259&lt;&gt;"",Input_1!B259,"")</f>
        <v/>
      </c>
      <c r="C266">
        <f>IF(Input_1!D259&lt;&gt;"",Input_1!D259,"")</f>
        <v>2560</v>
      </c>
      <c r="D266" s="9">
        <f>IF(Input_1!E259&lt;&gt;"",Input_1!E259,"")</f>
        <v>1.1659999999999999</v>
      </c>
      <c r="E266" s="9">
        <f>IF(Input_1!F259&lt;&gt;"",Input_1!F259,"")</f>
        <v>1.0009999999999999</v>
      </c>
      <c r="F266" s="9">
        <f>IF(Input_1!G259&lt;&gt;"",Input_1!G259,"")</f>
        <v>1.135</v>
      </c>
      <c r="G266" s="9">
        <f>IF(Input_1!I259&lt;&gt;"",Input_1!I259,"")</f>
        <v>1.1339999999999999</v>
      </c>
      <c r="H266" s="9">
        <f t="shared" si="68"/>
        <v>1.109</v>
      </c>
      <c r="I266" s="9">
        <f t="array" ref="I266">IFERROR(_xlfn.STDEV.S(IF(D266:G266&gt;=0,IF(D266:G266&lt;&gt;"",D266:G266,""))),"")</f>
        <v>7.3516438071132575E-2</v>
      </c>
      <c r="J266" s="2">
        <f t="shared" si="69"/>
        <v>1</v>
      </c>
      <c r="L266" t="str">
        <f t="shared" si="70"/>
        <v/>
      </c>
      <c r="M266" t="str">
        <f t="shared" si="67"/>
        <v/>
      </c>
      <c r="N266" t="str">
        <f t="shared" si="71"/>
        <v/>
      </c>
      <c r="O266" t="str">
        <f t="array" ref="O266">IF(OR(L266="",M266=""),"",COUNT(IF($J$11:$J$2001=1,IF($C$11:$C$2001&gt;L266,IF($C$11:$C$2001&lt;=M266,IF($D$11:$G$2001&gt;=0,$J$11:$J$2001),""),""),""),""))</f>
        <v/>
      </c>
      <c r="P266" s="9" t="str">
        <f t="array" ref="P266">IFERROR(IF(OR(L266="",M266=""),"",AVERAGE(IF($J$11:$J$2001=1,IF($C$11:$C$2001&gt;L266,IF($C$11:$C$2001&lt;=M266,IF($D$11:$G$2001&gt;=0,$D$11:$G$2001)),"")))),"")</f>
        <v/>
      </c>
      <c r="Q266" t="str">
        <f t="array" ref="Q266">IFERROR(IF(OR(L266="",M266=""),"",_xlfn.STDEV.S(IF($J$11:$J$2001=1,IF($C$11:$C$2001&gt;L266,IF($C$11:$C$2001&lt;=M266,IF($D$11:$G$2001&gt;=0,$D$11:$G$2001))),""))),"")</f>
        <v/>
      </c>
      <c r="R266" t="str">
        <f t="shared" si="72"/>
        <v/>
      </c>
      <c r="S266" t="str">
        <f t="shared" si="73"/>
        <v/>
      </c>
      <c r="U266">
        <f>IF(Input_1!L259&lt;&gt;"",Input_1!L259,"")</f>
        <v>2560</v>
      </c>
      <c r="V266" s="9">
        <f>IF(Input_1!M259&lt;&gt;"",Input_1!M259,"")</f>
        <v>1.21</v>
      </c>
      <c r="W266" s="9">
        <f>IF(Input_1!N259&lt;&gt;"",Input_1!N259,"")</f>
        <v>1.0309999999999999</v>
      </c>
      <c r="X266" s="9">
        <f>IF(Input_1!O259&lt;&gt;"",Input_1!O259,"")</f>
        <v>1.073</v>
      </c>
      <c r="Y266" s="9">
        <f>IF(Input_1!Q259&lt;&gt;"",Input_1!Q259,"")</f>
        <v>1.0880000000000001</v>
      </c>
      <c r="Z266" s="9">
        <f t="shared" si="74"/>
        <v>1.1004999999999998</v>
      </c>
      <c r="AA266" s="9">
        <f t="array" ref="AA266">IFERROR(_xlfn.STDEV.S(IF(V266:Y266&gt;=0,IF(V266:Y266&lt;&gt;"",V266:Y266,""))),"")</f>
        <v>7.6883028036101711E-2</v>
      </c>
      <c r="AB266" s="2">
        <f t="shared" si="75"/>
        <v>1</v>
      </c>
      <c r="AD266" t="str">
        <f t="shared" si="85"/>
        <v/>
      </c>
      <c r="AE266" t="str">
        <f t="shared" si="76"/>
        <v/>
      </c>
      <c r="AF266" t="str">
        <f t="shared" si="87"/>
        <v/>
      </c>
      <c r="AG266" t="str">
        <f t="array" ref="AG266">IF(OR(AD266="",AE266=""),"",COUNT(IF($AB$11:$AB$2001=1,IF($U$11:$U$2001&gt;AD266,IF($U$11:$U$2001&lt;=AE266,IF($V$11:$Y$2001&gt;=0,$AB$11:$AB$2001),""),""),""),""))</f>
        <v/>
      </c>
      <c r="AH266" s="9" t="str">
        <f t="array" ref="AH266">IF(AND(AD266&lt;&gt;"",AE266&lt;&gt;""),AVERAGE(IF($AB$11:$AB$2001=1,IF($U$11:$U$2001&gt;AD266,IF($C$11:$C$2001&lt;=AE266,$V$11:$Y$2001)))),"")</f>
        <v/>
      </c>
      <c r="AI266" s="9" t="str">
        <f t="array" ref="AI266">IF(AND(AD266&lt;&gt;"",AE266&lt;&gt;""),_xlfn.STDEV.S(IF($AB$11:$AB$2001=1,IF($U$11:$U$2001&gt;AD266,IF($C$11:$C$2001&lt;=AE266,$V$11:$Y$2001)))),"")</f>
        <v/>
      </c>
      <c r="AJ266" t="str">
        <f t="shared" si="77"/>
        <v/>
      </c>
      <c r="AK266" t="str">
        <f t="shared" si="78"/>
        <v/>
      </c>
      <c r="AM266" t="str">
        <f>IF(Input_1!T259&lt;&gt;"",Input_1!T259,"")</f>
        <v/>
      </c>
      <c r="AN266" s="9" t="str">
        <f>IF(Input_1!U259&lt;&gt;"",Input_1!U259,"")</f>
        <v/>
      </c>
      <c r="AO266" s="9" t="str">
        <f>IF(Input_1!V259&lt;&gt;"",Input_1!V259,"")</f>
        <v/>
      </c>
      <c r="AP266" s="9" t="str">
        <f>IF(Input_1!W259&lt;&gt;"",Input_1!W259,"")</f>
        <v/>
      </c>
      <c r="AQ266" s="9" t="str">
        <f>IF(Input_1!Y259&lt;&gt;"",Input_1!Y259,"")</f>
        <v/>
      </c>
      <c r="AR266" s="9" t="str">
        <f t="shared" si="79"/>
        <v/>
      </c>
      <c r="AS266" s="9" t="str">
        <f t="array" ref="AS266">IFERROR(_xlfn.STDEV.S(IF(AN266:AQ266&gt;=0,IF(AN266:AQ266&lt;&gt;"",AN266:AQ266,""))),"")</f>
        <v/>
      </c>
      <c r="AT266" s="2">
        <f t="shared" si="80"/>
        <v>0</v>
      </c>
      <c r="AV266" t="str">
        <f t="shared" si="86"/>
        <v/>
      </c>
      <c r="AW266" t="str">
        <f t="shared" si="81"/>
        <v/>
      </c>
      <c r="AX266" t="str">
        <f t="shared" si="82"/>
        <v/>
      </c>
      <c r="AY266" t="str">
        <f t="array" ref="AY266">IF(OR(AV266="",AW266=""),"",COUNT(IF($AT$11:$AT$2001=1,IF($AM$11:$AM$2001&gt;AV266,IF($AM$11:$AM$2001&lt;=AW266,IF($AN$11:$AQ$2001&gt;=0,$AT$11:$AT$2001),""),""),""),""))</f>
        <v/>
      </c>
      <c r="AZ266" s="9" t="str">
        <f t="array" ref="AZ266">IFERROR(IF(OR(AV266="",AW266=""),"",AVERAGE(IF($AT$11:$AT$2001=1,IF($AM$11:$AM$2001&gt;AV266,IF($AM$11:$AM$2001&lt;=AW266,IF($AN$11:$AQ$2001&gt;=0,$AN$11:$AQ$2001)),"")))),"")</f>
        <v/>
      </c>
      <c r="BA266" s="9" t="str">
        <f t="array" ref="BA266">IFERROR(IF(OR(AV266="",AW266=""),"",_xlfn.STDEV.S(IF($AT$11:$AT$2001=1,IF($AM$11:$AM$2001&gt;AV266,IF($AM$11:$AM$2001&lt;=AW266,IF($AN$11:$AQ$2001&gt;=0,$AN$11:$AQ$2001))),""))),"")</f>
        <v/>
      </c>
      <c r="BB266" t="str">
        <f t="shared" si="83"/>
        <v/>
      </c>
      <c r="BC266" t="str">
        <f t="shared" si="84"/>
        <v/>
      </c>
    </row>
    <row r="267" spans="1:55" x14ac:dyDescent="0.35">
      <c r="A267" s="9" t="str">
        <f>IF(Input_1!A260&lt;&gt;"",Input_1!A260,"")</f>
        <v/>
      </c>
      <c r="B267" s="9" t="str">
        <f>IF(Input_1!B260&lt;&gt;"",Input_1!B260,"")</f>
        <v/>
      </c>
      <c r="C267">
        <f>IF(Input_1!D260&lt;&gt;"",Input_1!D260,"")</f>
        <v>2570</v>
      </c>
      <c r="D267" s="9">
        <f>IF(Input_1!E260&lt;&gt;"",Input_1!E260,"")</f>
        <v>1.1160000000000001</v>
      </c>
      <c r="E267" s="9">
        <f>IF(Input_1!F260&lt;&gt;"",Input_1!F260,"")</f>
        <v>1.0169999999999999</v>
      </c>
      <c r="F267" s="9">
        <f>IF(Input_1!G260&lt;&gt;"",Input_1!G260,"")</f>
        <v>1.038</v>
      </c>
      <c r="G267" s="9">
        <f>IF(Input_1!I260&lt;&gt;"",Input_1!I260,"")</f>
        <v>1.1140000000000001</v>
      </c>
      <c r="H267" s="9">
        <f t="shared" si="68"/>
        <v>1.07125</v>
      </c>
      <c r="I267" s="9">
        <f t="array" ref="I267">IFERROR(_xlfn.STDEV.S(IF(D267:G267&gt;=0,IF(D267:G267&lt;&gt;"",D267:G267,""))),"")</f>
        <v>5.1246951128823347E-2</v>
      </c>
      <c r="J267" s="2">
        <f t="shared" si="69"/>
        <v>1</v>
      </c>
      <c r="L267" t="str">
        <f t="shared" si="70"/>
        <v/>
      </c>
      <c r="M267" t="str">
        <f t="shared" ref="M267:M330" si="88">IF(L267="","",IF(L267+(2*$N$8)&gt;$F$4,$F$4,L267+$N$8))</f>
        <v/>
      </c>
      <c r="N267" t="str">
        <f t="shared" si="71"/>
        <v/>
      </c>
      <c r="O267" t="str">
        <f t="array" ref="O267">IF(OR(L267="",M267=""),"",COUNT(IF($J$11:$J$2001=1,IF($C$11:$C$2001&gt;L267,IF($C$11:$C$2001&lt;=M267,IF($D$11:$G$2001&gt;=0,$J$11:$J$2001),""),""),""),""))</f>
        <v/>
      </c>
      <c r="P267" s="9" t="str">
        <f t="array" ref="P267">IFERROR(IF(OR(L267="",M267=""),"",AVERAGE(IF($J$11:$J$2001=1,IF($C$11:$C$2001&gt;L267,IF($C$11:$C$2001&lt;=M267,IF($D$11:$G$2001&gt;=0,$D$11:$G$2001)),"")))),"")</f>
        <v/>
      </c>
      <c r="Q267" t="str">
        <f t="array" ref="Q267">IFERROR(IF(OR(L267="",M267=""),"",_xlfn.STDEV.S(IF($J$11:$J$2001=1,IF($C$11:$C$2001&gt;L267,IF($C$11:$C$2001&lt;=M267,IF($D$11:$G$2001&gt;=0,$D$11:$G$2001))),""))),"")</f>
        <v/>
      </c>
      <c r="R267" t="str">
        <f t="shared" si="72"/>
        <v/>
      </c>
      <c r="S267" t="str">
        <f t="shared" si="73"/>
        <v/>
      </c>
      <c r="U267">
        <f>IF(Input_1!L260&lt;&gt;"",Input_1!L260,"")</f>
        <v>2570</v>
      </c>
      <c r="V267" s="9">
        <f>IF(Input_1!M260&lt;&gt;"",Input_1!M260,"")</f>
        <v>1.1120000000000001</v>
      </c>
      <c r="W267" s="9">
        <f>IF(Input_1!N260&lt;&gt;"",Input_1!N260,"")</f>
        <v>1.002</v>
      </c>
      <c r="X267" s="9">
        <f>IF(Input_1!O260&lt;&gt;"",Input_1!O260,"")</f>
        <v>1.0449999999999999</v>
      </c>
      <c r="Y267" s="9">
        <f>IF(Input_1!Q260&lt;&gt;"",Input_1!Q260,"")</f>
        <v>1.0980000000000001</v>
      </c>
      <c r="Z267" s="9">
        <f t="shared" si="74"/>
        <v>1.0642499999999999</v>
      </c>
      <c r="AA267" s="9">
        <f t="array" ref="AA267">IFERROR(_xlfn.STDEV.S(IF(V267:Y267&gt;=0,IF(V267:Y267&lt;&gt;"",V267:Y267,""))),"")</f>
        <v>5.0546183502482883E-2</v>
      </c>
      <c r="AB267" s="2">
        <f t="shared" si="75"/>
        <v>1</v>
      </c>
      <c r="AD267" t="str">
        <f t="shared" si="85"/>
        <v/>
      </c>
      <c r="AE267" t="str">
        <f t="shared" si="76"/>
        <v/>
      </c>
      <c r="AF267" t="str">
        <f t="shared" si="87"/>
        <v/>
      </c>
      <c r="AG267" t="str">
        <f t="array" ref="AG267">IF(OR(AD267="",AE267=""),"",COUNT(IF($AB$11:$AB$2001=1,IF($U$11:$U$2001&gt;AD267,IF($U$11:$U$2001&lt;=AE267,IF($V$11:$Y$2001&gt;=0,$AB$11:$AB$2001),""),""),""),""))</f>
        <v/>
      </c>
      <c r="AH267" s="9" t="str">
        <f t="array" ref="AH267">IF(AND(AD267&lt;&gt;"",AE267&lt;&gt;""),AVERAGE(IF($AB$11:$AB$2001=1,IF($U$11:$U$2001&gt;AD267,IF($C$11:$C$2001&lt;=AE267,$V$11:$Y$2001)))),"")</f>
        <v/>
      </c>
      <c r="AI267" s="9" t="str">
        <f t="array" ref="AI267">IF(AND(AD267&lt;&gt;"",AE267&lt;&gt;""),_xlfn.STDEV.S(IF($AB$11:$AB$2001=1,IF($U$11:$U$2001&gt;AD267,IF($C$11:$C$2001&lt;=AE267,$V$11:$Y$2001)))),"")</f>
        <v/>
      </c>
      <c r="AJ267" t="str">
        <f t="shared" si="77"/>
        <v/>
      </c>
      <c r="AK267" t="str">
        <f t="shared" si="78"/>
        <v/>
      </c>
      <c r="AM267" t="str">
        <f>IF(Input_1!T260&lt;&gt;"",Input_1!T260,"")</f>
        <v/>
      </c>
      <c r="AN267" s="9" t="str">
        <f>IF(Input_1!U260&lt;&gt;"",Input_1!U260,"")</f>
        <v/>
      </c>
      <c r="AO267" s="9" t="str">
        <f>IF(Input_1!V260&lt;&gt;"",Input_1!V260,"")</f>
        <v/>
      </c>
      <c r="AP267" s="9" t="str">
        <f>IF(Input_1!W260&lt;&gt;"",Input_1!W260,"")</f>
        <v/>
      </c>
      <c r="AQ267" s="9" t="str">
        <f>IF(Input_1!Y260&lt;&gt;"",Input_1!Y260,"")</f>
        <v/>
      </c>
      <c r="AR267" s="9" t="str">
        <f t="shared" si="79"/>
        <v/>
      </c>
      <c r="AS267" s="9" t="str">
        <f t="array" ref="AS267">IFERROR(_xlfn.STDEV.S(IF(AN267:AQ267&gt;=0,IF(AN267:AQ267&lt;&gt;"",AN267:AQ267,""))),"")</f>
        <v/>
      </c>
      <c r="AT267" s="2">
        <f t="shared" si="80"/>
        <v>0</v>
      </c>
      <c r="AV267" t="str">
        <f t="shared" si="86"/>
        <v/>
      </c>
      <c r="AW267" t="str">
        <f t="shared" si="81"/>
        <v/>
      </c>
      <c r="AX267" t="str">
        <f t="shared" si="82"/>
        <v/>
      </c>
      <c r="AY267" t="str">
        <f t="array" ref="AY267">IF(OR(AV267="",AW267=""),"",COUNT(IF($AT$11:$AT$2001=1,IF($AM$11:$AM$2001&gt;AV267,IF($AM$11:$AM$2001&lt;=AW267,IF($AN$11:$AQ$2001&gt;=0,$AT$11:$AT$2001),""),""),""),""))</f>
        <v/>
      </c>
      <c r="AZ267" s="9" t="str">
        <f t="array" ref="AZ267">IFERROR(IF(OR(AV267="",AW267=""),"",AVERAGE(IF($AT$11:$AT$2001=1,IF($AM$11:$AM$2001&gt;AV267,IF($AM$11:$AM$2001&lt;=AW267,IF($AN$11:$AQ$2001&gt;=0,$AN$11:$AQ$2001)),"")))),"")</f>
        <v/>
      </c>
      <c r="BA267" s="9" t="str">
        <f t="array" ref="BA267">IFERROR(IF(OR(AV267="",AW267=""),"",_xlfn.STDEV.S(IF($AT$11:$AT$2001=1,IF($AM$11:$AM$2001&gt;AV267,IF($AM$11:$AM$2001&lt;=AW267,IF($AN$11:$AQ$2001&gt;=0,$AN$11:$AQ$2001))),""))),"")</f>
        <v/>
      </c>
      <c r="BB267" t="str">
        <f t="shared" si="83"/>
        <v/>
      </c>
      <c r="BC267" t="str">
        <f t="shared" si="84"/>
        <v/>
      </c>
    </row>
    <row r="268" spans="1:55" x14ac:dyDescent="0.35">
      <c r="A268" s="9" t="str">
        <f>IF(Input_1!A261&lt;&gt;"",Input_1!A261,"")</f>
        <v/>
      </c>
      <c r="B268" s="9" t="str">
        <f>IF(Input_1!B261&lt;&gt;"",Input_1!B261,"")</f>
        <v/>
      </c>
      <c r="C268">
        <f>IF(Input_1!D261&lt;&gt;"",Input_1!D261,"")</f>
        <v>2580</v>
      </c>
      <c r="D268" s="9">
        <f>IF(Input_1!E261&lt;&gt;"",Input_1!E261,"")</f>
        <v>1.2230000000000001</v>
      </c>
      <c r="E268" s="9">
        <f>IF(Input_1!F261&lt;&gt;"",Input_1!F261,"")</f>
        <v>1.014</v>
      </c>
      <c r="F268" s="9">
        <f>IF(Input_1!G261&lt;&gt;"",Input_1!G261,"")</f>
        <v>1.0569999999999999</v>
      </c>
      <c r="G268" s="9">
        <f>IF(Input_1!I261&lt;&gt;"",Input_1!I261,"")</f>
        <v>1.0640000000000001</v>
      </c>
      <c r="H268" s="9">
        <f t="shared" ref="H268:H331" si="89">IF(AND(D268="",E268="",F268="",G268=""),"",IF(J268=0,"-",AVERAGEIF(D268:G268,"&gt;=0",D268:G268)))</f>
        <v>1.0895000000000001</v>
      </c>
      <c r="I268" s="9">
        <f t="array" ref="I268">IFERROR(_xlfn.STDEV.S(IF(D268:G268&gt;=0,IF(D268:G268&lt;&gt;"",D268:G268,""))),"")</f>
        <v>9.1704234725920236E-2</v>
      </c>
      <c r="J268" s="2">
        <f t="shared" ref="J268:J331" si="90">IF(AND(I268&gt;=0,I268&lt;=$S$5),1,0)</f>
        <v>1</v>
      </c>
      <c r="L268" t="str">
        <f t="shared" ref="L268:L331" si="91">IF(OR(M267&gt;=$F$4,M267=""),"",M267)</f>
        <v/>
      </c>
      <c r="M268" t="str">
        <f t="shared" si="88"/>
        <v/>
      </c>
      <c r="N268" t="str">
        <f t="shared" ref="N268:N331" si="92">IF(AND(L268&lt;&gt;"",M268&lt;&gt;""),M268-L268,"")</f>
        <v/>
      </c>
      <c r="O268" t="str">
        <f t="array" ref="O268">IF(OR(L268="",M268=""),"",COUNT(IF($J$11:$J$2001=1,IF($C$11:$C$2001&gt;L268,IF($C$11:$C$2001&lt;=M268,IF($D$11:$G$2001&gt;=0,$J$11:$J$2001),""),""),""),""))</f>
        <v/>
      </c>
      <c r="P268" s="9" t="str">
        <f t="array" ref="P268">IFERROR(IF(OR(L268="",M268=""),"",AVERAGE(IF($J$11:$J$2001=1,IF($C$11:$C$2001&gt;L268,IF($C$11:$C$2001&lt;=M268,IF($D$11:$G$2001&gt;=0,$D$11:$G$2001)),"")))),"")</f>
        <v/>
      </c>
      <c r="Q268" t="str">
        <f t="array" ref="Q268">IFERROR(IF(OR(L268="",M268=""),"",_xlfn.STDEV.S(IF($J$11:$J$2001=1,IF($C$11:$C$2001&gt;L268,IF($C$11:$C$2001&lt;=M268,IF($D$11:$G$2001&gt;=0,$D$11:$G$2001))),""))),"")</f>
        <v/>
      </c>
      <c r="R268" t="str">
        <f t="shared" ref="R268:R331" si="93">IF(AND(N268&lt;&gt;"",O268&lt;&gt;""),IF(O268&gt;=((N268/$H$8)*COUNTA(D$10:G$10)*0.5),"Yes","No"),"")</f>
        <v/>
      </c>
      <c r="S268" t="str">
        <f t="shared" ref="S268:S331" si="94">IF(R268="No","-",IF(AND(P268&lt;&gt;"",Q268&lt;&gt;""),IF(AND(P268&lt;=S$2,P268&gt;=S$3,Q268&lt;=S$4),"Pass","Fail"),""))</f>
        <v/>
      </c>
      <c r="U268">
        <f>IF(Input_1!L261&lt;&gt;"",Input_1!L261,"")</f>
        <v>2580</v>
      </c>
      <c r="V268" s="9">
        <f>IF(Input_1!M261&lt;&gt;"",Input_1!M261,"")</f>
        <v>1.23</v>
      </c>
      <c r="W268" s="9">
        <f>IF(Input_1!N261&lt;&gt;"",Input_1!N261,"")</f>
        <v>1</v>
      </c>
      <c r="X268" s="9">
        <f>IF(Input_1!O261&lt;&gt;"",Input_1!O261,"")</f>
        <v>1.044</v>
      </c>
      <c r="Y268" s="9">
        <f>IF(Input_1!Q261&lt;&gt;"",Input_1!Q261,"")</f>
        <v>1.0680000000000001</v>
      </c>
      <c r="Z268" s="9">
        <f t="shared" ref="Z268:Z331" si="95">IF(AND(V268="",W268="",X268="",Y268=""),"",IF(AB268=0,"-",AVERAGEIF(V268:Y268,"&gt;=0",V268:Y268)))</f>
        <v>1.0855000000000001</v>
      </c>
      <c r="AA268" s="9">
        <f t="array" ref="AA268">IFERROR(_xlfn.STDEV.S(IF(V268:Y268&gt;=0,IF(V268:Y268&lt;&gt;"",V268:Y268,""))),"")</f>
        <v>0.10036433629531955</v>
      </c>
      <c r="AB268" s="2">
        <f t="shared" ref="AB268:AB331" si="96">IF(AND(AA268&gt;=0,AA268&lt;=$S$5),1,0)</f>
        <v>1</v>
      </c>
      <c r="AD268" t="str">
        <f t="shared" si="85"/>
        <v/>
      </c>
      <c r="AE268" t="str">
        <f t="shared" ref="AE268:AE331" si="97">IF(AD268="","",IF(AD268+(2*$AG$8)&gt;$W$4,$W$4,AD268+$AG$8))</f>
        <v/>
      </c>
      <c r="AF268" t="str">
        <f t="shared" si="87"/>
        <v/>
      </c>
      <c r="AG268" t="str">
        <f t="array" ref="AG268">IF(OR(AD268="",AE268=""),"",COUNT(IF($AB$11:$AB$2001=1,IF($U$11:$U$2001&gt;AD268,IF($U$11:$U$2001&lt;=AE268,IF($V$11:$Y$2001&gt;=0,$AB$11:$AB$2001),""),""),""),""))</f>
        <v/>
      </c>
      <c r="AH268" s="9" t="str">
        <f t="array" ref="AH268">IF(AND(AD268&lt;&gt;"",AE268&lt;&gt;""),AVERAGE(IF($AB$11:$AB$2001=1,IF($U$11:$U$2001&gt;AD268,IF($C$11:$C$2001&lt;=AE268,$V$11:$Y$2001)))),"")</f>
        <v/>
      </c>
      <c r="AI268" s="9" t="str">
        <f t="array" ref="AI268">IF(AND(AD268&lt;&gt;"",AE268&lt;&gt;""),_xlfn.STDEV.S(IF($AB$11:$AB$2001=1,IF($U$11:$U$2001&gt;AD268,IF($C$11:$C$2001&lt;=AE268,$V$11:$Y$2001)))),"")</f>
        <v/>
      </c>
      <c r="AJ268" t="str">
        <f t="shared" ref="AJ268:AJ331" si="98">IF(AND(AF268&lt;&gt;"",AG268&lt;&gt;""),IF(AG268&gt;=AF268/10*0.5,"Yes","No"),"")</f>
        <v/>
      </c>
      <c r="AK268" t="str">
        <f t="shared" ref="AK268:AK331" si="99">IF(AJ268="No","-",IF(AND(AH268&lt;&gt;"",AI268&lt;&gt;""),IF(AND(AH268&lt;=AK$2,AH268&gt;=AK$3,AI268&lt;=AK$4),"Pass","Fail"),""))</f>
        <v/>
      </c>
      <c r="AM268" t="str">
        <f>IF(Input_1!T261&lt;&gt;"",Input_1!T261,"")</f>
        <v/>
      </c>
      <c r="AN268" s="9" t="str">
        <f>IF(Input_1!U261&lt;&gt;"",Input_1!U261,"")</f>
        <v/>
      </c>
      <c r="AO268" s="9" t="str">
        <f>IF(Input_1!V261&lt;&gt;"",Input_1!V261,"")</f>
        <v/>
      </c>
      <c r="AP268" s="9" t="str">
        <f>IF(Input_1!W261&lt;&gt;"",Input_1!W261,"")</f>
        <v/>
      </c>
      <c r="AQ268" s="9" t="str">
        <f>IF(Input_1!Y261&lt;&gt;"",Input_1!Y261,"")</f>
        <v/>
      </c>
      <c r="AR268" s="9" t="str">
        <f t="shared" ref="AR268:AR331" si="100">IF(AND(AN268="",AO268="",AP268="",AQ268=""),"",IF(AT268=0,"-",AVERAGEIF(AN268:AQ268,"&gt;=0",AN268:AQ268)))</f>
        <v/>
      </c>
      <c r="AS268" s="9" t="str">
        <f t="array" ref="AS268">IFERROR(_xlfn.STDEV.S(IF(AN268:AQ268&gt;=0,IF(AN268:AQ268&lt;&gt;"",AN268:AQ268,""))),"")</f>
        <v/>
      </c>
      <c r="AT268" s="2">
        <f t="shared" ref="AT268:AT331" si="101">IF(AND(AS268&gt;=0,AS268&lt;=$S$5),1,0)</f>
        <v>0</v>
      </c>
      <c r="AV268" t="str">
        <f t="shared" si="86"/>
        <v/>
      </c>
      <c r="AW268" t="str">
        <f t="shared" ref="AW268:AW331" si="102">IF(AV268="","",IF(AV268+(2*$AY$8)&gt;$W$4,$W$4,AV268+$AY$8))</f>
        <v/>
      </c>
      <c r="AX268" t="str">
        <f t="shared" ref="AX268:AX331" si="103">IF(AND(AV268&lt;&gt;"",AW268&lt;&gt;""),AW268-AV268,"")</f>
        <v/>
      </c>
      <c r="AY268" t="str">
        <f t="array" ref="AY268">IF(OR(AV268="",AW268=""),"",COUNT(IF($AT$11:$AT$2001=1,IF($AM$11:$AM$2001&gt;AV268,IF($AM$11:$AM$2001&lt;=AW268,IF($AN$11:$AQ$2001&gt;=0,$AT$11:$AT$2001),""),""),""),""))</f>
        <v/>
      </c>
      <c r="AZ268" s="9" t="str">
        <f t="array" ref="AZ268">IFERROR(IF(OR(AV268="",AW268=""),"",AVERAGE(IF($AT$11:$AT$2001=1,IF($AM$11:$AM$2001&gt;AV268,IF($AM$11:$AM$2001&lt;=AW268,IF($AN$11:$AQ$2001&gt;=0,$AN$11:$AQ$2001)),"")))),"")</f>
        <v/>
      </c>
      <c r="BA268" s="9" t="str">
        <f t="array" ref="BA268">IFERROR(IF(OR(AV268="",AW268=""),"",_xlfn.STDEV.S(IF($AT$11:$AT$2001=1,IF($AM$11:$AM$2001&gt;AV268,IF($AM$11:$AM$2001&lt;=AW268,IF($AN$11:$AQ$2001&gt;=0,$AN$11:$AQ$2001))),""))),"")</f>
        <v/>
      </c>
      <c r="BB268" t="str">
        <f t="shared" ref="BB268:BB331" si="104">IF(AND(AX268&lt;&gt;"",AY268&lt;&gt;""),IF(AY268&gt;=((AX268/$AT$8)*COUNTA(AN$10:AQ$10)*0.5),"Yes","No"),"")</f>
        <v/>
      </c>
      <c r="BC268" t="str">
        <f t="shared" ref="BC268:BC331" si="105">IF(BB268="No","-",IF(AND(AZ268&lt;&gt;"",BA268&lt;&gt;""),IF(AND(AZ268&lt;=BC$2,AZ268&gt;=BC$3,BA268&lt;=BC$4),"Pass","Fail"),""))</f>
        <v/>
      </c>
    </row>
    <row r="269" spans="1:55" x14ac:dyDescent="0.35">
      <c r="A269" s="9" t="str">
        <f>IF(Input_1!A262&lt;&gt;"",Input_1!A262,"")</f>
        <v/>
      </c>
      <c r="B269" s="9" t="str">
        <f>IF(Input_1!B262&lt;&gt;"",Input_1!B262,"")</f>
        <v/>
      </c>
      <c r="C269">
        <f>IF(Input_1!D262&lt;&gt;"",Input_1!D262,"")</f>
        <v>2590</v>
      </c>
      <c r="D269" s="9">
        <f>IF(Input_1!E262&lt;&gt;"",Input_1!E262,"")</f>
        <v>1.175</v>
      </c>
      <c r="E269" s="9">
        <f>IF(Input_1!F262&lt;&gt;"",Input_1!F262,"")</f>
        <v>0.98899999999999999</v>
      </c>
      <c r="F269" s="9">
        <f>IF(Input_1!G262&lt;&gt;"",Input_1!G262,"")</f>
        <v>1.0289999999999999</v>
      </c>
      <c r="G269" s="9">
        <f>IF(Input_1!I262&lt;&gt;"",Input_1!I262,"")</f>
        <v>1.0720000000000001</v>
      </c>
      <c r="H269" s="9">
        <f t="shared" si="89"/>
        <v>1.0662500000000001</v>
      </c>
      <c r="I269" s="9">
        <f t="array" ref="I269">IFERROR(_xlfn.STDEV.S(IF(D269:G269&gt;=0,IF(D269:G269&lt;&gt;"",D269:G269,""))),"")</f>
        <v>8.0030723267172046E-2</v>
      </c>
      <c r="J269" s="2">
        <f t="shared" si="90"/>
        <v>1</v>
      </c>
      <c r="L269" t="str">
        <f t="shared" si="91"/>
        <v/>
      </c>
      <c r="M269" t="str">
        <f t="shared" si="88"/>
        <v/>
      </c>
      <c r="N269" t="str">
        <f t="shared" si="92"/>
        <v/>
      </c>
      <c r="O269" t="str">
        <f t="array" ref="O269">IF(OR(L269="",M269=""),"",COUNT(IF($J$11:$J$2001=1,IF($C$11:$C$2001&gt;L269,IF($C$11:$C$2001&lt;=M269,IF($D$11:$G$2001&gt;=0,$J$11:$J$2001),""),""),""),""))</f>
        <v/>
      </c>
      <c r="P269" s="9" t="str">
        <f t="array" ref="P269">IFERROR(IF(OR(L269="",M269=""),"",AVERAGE(IF($J$11:$J$2001=1,IF($C$11:$C$2001&gt;L269,IF($C$11:$C$2001&lt;=M269,IF($D$11:$G$2001&gt;=0,$D$11:$G$2001)),"")))),"")</f>
        <v/>
      </c>
      <c r="Q269" t="str">
        <f t="array" ref="Q269">IFERROR(IF(OR(L269="",M269=""),"",_xlfn.STDEV.S(IF($J$11:$J$2001=1,IF($C$11:$C$2001&gt;L269,IF($C$11:$C$2001&lt;=M269,IF($D$11:$G$2001&gt;=0,$D$11:$G$2001))),""))),"")</f>
        <v/>
      </c>
      <c r="R269" t="str">
        <f t="shared" si="93"/>
        <v/>
      </c>
      <c r="S269" t="str">
        <f t="shared" si="94"/>
        <v/>
      </c>
      <c r="U269">
        <f>IF(Input_1!L262&lt;&gt;"",Input_1!L262,"")</f>
        <v>2590</v>
      </c>
      <c r="V269" s="9">
        <f>IF(Input_1!M262&lt;&gt;"",Input_1!M262,"")</f>
        <v>1.2310000000000001</v>
      </c>
      <c r="W269" s="9">
        <f>IF(Input_1!N262&lt;&gt;"",Input_1!N262,"")</f>
        <v>1.008</v>
      </c>
      <c r="X269" s="9">
        <f>IF(Input_1!O262&lt;&gt;"",Input_1!O262,"")</f>
        <v>1.0189999999999999</v>
      </c>
      <c r="Y269" s="9">
        <f>IF(Input_1!Q262&lt;&gt;"",Input_1!Q262,"")</f>
        <v>1.018</v>
      </c>
      <c r="Z269" s="9">
        <f t="shared" si="95"/>
        <v>1.069</v>
      </c>
      <c r="AA269" s="9">
        <f t="array" ref="AA269">IFERROR(_xlfn.STDEV.S(IF(V269:Y269&gt;=0,IF(V269:Y269&lt;&gt;"",V269:Y269,""))),"")</f>
        <v>0.10811413721926785</v>
      </c>
      <c r="AB269" s="2">
        <f t="shared" si="96"/>
        <v>1</v>
      </c>
      <c r="AD269" t="str">
        <f t="shared" ref="AD269:AD332" si="106">IF(OR(AE268&gt;=$W$4,AE268=""),"",AE268)</f>
        <v/>
      </c>
      <c r="AE269" t="str">
        <f t="shared" si="97"/>
        <v/>
      </c>
      <c r="AF269" t="str">
        <f t="shared" si="87"/>
        <v/>
      </c>
      <c r="AG269" t="str">
        <f t="array" ref="AG269">IF(OR(AD269="",AE269=""),"",COUNT(IF($AB$11:$AB$2001=1,IF($U$11:$U$2001&gt;AD269,IF($U$11:$U$2001&lt;=AE269,IF($V$11:$Y$2001&gt;=0,$AB$11:$AB$2001),""),""),""),""))</f>
        <v/>
      </c>
      <c r="AH269" s="9" t="str">
        <f t="array" ref="AH269">IF(AND(AD269&lt;&gt;"",AE269&lt;&gt;""),AVERAGE(IF($AB$11:$AB$2001=1,IF($U$11:$U$2001&gt;AD269,IF($C$11:$C$2001&lt;=AE269,$V$11:$Y$2001)))),"")</f>
        <v/>
      </c>
      <c r="AI269" s="9" t="str">
        <f t="array" ref="AI269">IF(AND(AD269&lt;&gt;"",AE269&lt;&gt;""),_xlfn.STDEV.S(IF($AB$11:$AB$2001=1,IF($U$11:$U$2001&gt;AD269,IF($C$11:$C$2001&lt;=AE269,$V$11:$Y$2001)))),"")</f>
        <v/>
      </c>
      <c r="AJ269" t="str">
        <f t="shared" si="98"/>
        <v/>
      </c>
      <c r="AK269" t="str">
        <f t="shared" si="99"/>
        <v/>
      </c>
      <c r="AM269" t="str">
        <f>IF(Input_1!T262&lt;&gt;"",Input_1!T262,"")</f>
        <v/>
      </c>
      <c r="AN269" s="9" t="str">
        <f>IF(Input_1!U262&lt;&gt;"",Input_1!U262,"")</f>
        <v/>
      </c>
      <c r="AO269" s="9" t="str">
        <f>IF(Input_1!V262&lt;&gt;"",Input_1!V262,"")</f>
        <v/>
      </c>
      <c r="AP269" s="9" t="str">
        <f>IF(Input_1!W262&lt;&gt;"",Input_1!W262,"")</f>
        <v/>
      </c>
      <c r="AQ269" s="9" t="str">
        <f>IF(Input_1!Y262&lt;&gt;"",Input_1!Y262,"")</f>
        <v/>
      </c>
      <c r="AR269" s="9" t="str">
        <f t="shared" si="100"/>
        <v/>
      </c>
      <c r="AS269" s="9" t="str">
        <f t="array" ref="AS269">IFERROR(_xlfn.STDEV.S(IF(AN269:AQ269&gt;=0,IF(AN269:AQ269&lt;&gt;"",AN269:AQ269,""))),"")</f>
        <v/>
      </c>
      <c r="AT269" s="2">
        <f t="shared" si="101"/>
        <v>0</v>
      </c>
      <c r="AV269" t="str">
        <f t="shared" ref="AV269:AV332" si="107">IF(OR(AW268&gt;=$AO$4,AW268=""),"",AW268)</f>
        <v/>
      </c>
      <c r="AW269" t="str">
        <f t="shared" si="102"/>
        <v/>
      </c>
      <c r="AX269" t="str">
        <f t="shared" si="103"/>
        <v/>
      </c>
      <c r="AY269" t="str">
        <f t="array" ref="AY269">IF(OR(AV269="",AW269=""),"",COUNT(IF($AT$11:$AT$2001=1,IF($AM$11:$AM$2001&gt;AV269,IF($AM$11:$AM$2001&lt;=AW269,IF($AN$11:$AQ$2001&gt;=0,$AT$11:$AT$2001),""),""),""),""))</f>
        <v/>
      </c>
      <c r="AZ269" s="9" t="str">
        <f t="array" ref="AZ269">IFERROR(IF(OR(AV269="",AW269=""),"",AVERAGE(IF($AT$11:$AT$2001=1,IF($AM$11:$AM$2001&gt;AV269,IF($AM$11:$AM$2001&lt;=AW269,IF($AN$11:$AQ$2001&gt;=0,$AN$11:$AQ$2001)),"")))),"")</f>
        <v/>
      </c>
      <c r="BA269" s="9" t="str">
        <f t="array" ref="BA269">IFERROR(IF(OR(AV269="",AW269=""),"",_xlfn.STDEV.S(IF($AT$11:$AT$2001=1,IF($AM$11:$AM$2001&gt;AV269,IF($AM$11:$AM$2001&lt;=AW269,IF($AN$11:$AQ$2001&gt;=0,$AN$11:$AQ$2001))),""))),"")</f>
        <v/>
      </c>
      <c r="BB269" t="str">
        <f t="shared" si="104"/>
        <v/>
      </c>
      <c r="BC269" t="str">
        <f t="shared" si="105"/>
        <v/>
      </c>
    </row>
    <row r="270" spans="1:55" x14ac:dyDescent="0.35">
      <c r="A270" s="9" t="str">
        <f>IF(Input_1!A263&lt;&gt;"",Input_1!A263,"")</f>
        <v/>
      </c>
      <c r="B270" s="9" t="str">
        <f>IF(Input_1!B263&lt;&gt;"",Input_1!B263,"")</f>
        <v/>
      </c>
      <c r="C270">
        <f>IF(Input_1!D263&lt;&gt;"",Input_1!D263,"")</f>
        <v>2600</v>
      </c>
      <c r="D270" s="9">
        <f>IF(Input_1!E263&lt;&gt;"",Input_1!E263,"")</f>
        <v>1.17</v>
      </c>
      <c r="E270" s="9">
        <f>IF(Input_1!F263&lt;&gt;"",Input_1!F263,"")</f>
        <v>1.01</v>
      </c>
      <c r="F270" s="9">
        <f>IF(Input_1!G263&lt;&gt;"",Input_1!G263,"")</f>
        <v>1.04</v>
      </c>
      <c r="G270" s="9">
        <f>IF(Input_1!I263&lt;&gt;"",Input_1!I263,"")</f>
        <v>1.1719999999999999</v>
      </c>
      <c r="H270" s="9">
        <f t="shared" si="89"/>
        <v>1.0979999999999999</v>
      </c>
      <c r="I270" s="9">
        <f t="array" ref="I270">IFERROR(_xlfn.STDEV.S(IF(D270:G270&gt;=0,IF(D270:G270&lt;&gt;"",D270:G270,""))),"")</f>
        <v>8.5182157756187371E-2</v>
      </c>
      <c r="J270" s="2">
        <f t="shared" si="90"/>
        <v>1</v>
      </c>
      <c r="L270" t="str">
        <f t="shared" si="91"/>
        <v/>
      </c>
      <c r="M270" t="str">
        <f t="shared" si="88"/>
        <v/>
      </c>
      <c r="N270" t="str">
        <f t="shared" si="92"/>
        <v/>
      </c>
      <c r="O270" t="str">
        <f t="array" ref="O270">IF(OR(L270="",M270=""),"",COUNT(IF($J$11:$J$2001=1,IF($C$11:$C$2001&gt;L270,IF($C$11:$C$2001&lt;=M270,IF($D$11:$G$2001&gt;=0,$J$11:$J$2001),""),""),""),""))</f>
        <v/>
      </c>
      <c r="P270" s="9" t="str">
        <f t="array" ref="P270">IFERROR(IF(OR(L270="",M270=""),"",AVERAGE(IF($J$11:$J$2001=1,IF($C$11:$C$2001&gt;L270,IF($C$11:$C$2001&lt;=M270,IF($D$11:$G$2001&gt;=0,$D$11:$G$2001)),"")))),"")</f>
        <v/>
      </c>
      <c r="Q270" t="str">
        <f t="array" ref="Q270">IFERROR(IF(OR(L270="",M270=""),"",_xlfn.STDEV.S(IF($J$11:$J$2001=1,IF($C$11:$C$2001&gt;L270,IF($C$11:$C$2001&lt;=M270,IF($D$11:$G$2001&gt;=0,$D$11:$G$2001))),""))),"")</f>
        <v/>
      </c>
      <c r="R270" t="str">
        <f t="shared" si="93"/>
        <v/>
      </c>
      <c r="S270" t="str">
        <f t="shared" si="94"/>
        <v/>
      </c>
      <c r="U270">
        <f>IF(Input_1!L263&lt;&gt;"",Input_1!L263,"")</f>
        <v>2600</v>
      </c>
      <c r="V270" s="9">
        <f>IF(Input_1!M263&lt;&gt;"",Input_1!M263,"")</f>
        <v>1.1719999999999999</v>
      </c>
      <c r="W270" s="9">
        <f>IF(Input_1!N263&lt;&gt;"",Input_1!N263,"")</f>
        <v>1.008</v>
      </c>
      <c r="X270" s="9">
        <f>IF(Input_1!O263&lt;&gt;"",Input_1!O263,"")</f>
        <v>1.0249999999999999</v>
      </c>
      <c r="Y270" s="9">
        <f>IF(Input_1!Q263&lt;&gt;"",Input_1!Q263,"")</f>
        <v>1.1060000000000001</v>
      </c>
      <c r="Z270" s="9">
        <f t="shared" si="95"/>
        <v>1.07775</v>
      </c>
      <c r="AA270" s="9">
        <f t="array" ref="AA270">IFERROR(_xlfn.STDEV.S(IF(V270:Y270&gt;=0,IF(V270:Y270&lt;&gt;"",V270:Y270,""))),"")</f>
        <v>7.6001644719045386E-2</v>
      </c>
      <c r="AB270" s="2">
        <f t="shared" si="96"/>
        <v>1</v>
      </c>
      <c r="AD270" t="str">
        <f t="shared" si="106"/>
        <v/>
      </c>
      <c r="AE270" t="str">
        <f t="shared" si="97"/>
        <v/>
      </c>
      <c r="AF270" t="str">
        <f t="shared" si="87"/>
        <v/>
      </c>
      <c r="AG270" t="str">
        <f t="array" ref="AG270">IF(OR(AD270="",AE270=""),"",COUNT(IF($AB$11:$AB$2001=1,IF($U$11:$U$2001&gt;AD270,IF($U$11:$U$2001&lt;=AE270,IF($V$11:$Y$2001&gt;=0,$AB$11:$AB$2001),""),""),""),""))</f>
        <v/>
      </c>
      <c r="AH270" s="9" t="str">
        <f t="array" ref="AH270">IF(AND(AD270&lt;&gt;"",AE270&lt;&gt;""),AVERAGE(IF($AB$11:$AB$2001=1,IF($U$11:$U$2001&gt;AD270,IF($C$11:$C$2001&lt;=AE270,$V$11:$Y$2001)))),"")</f>
        <v/>
      </c>
      <c r="AI270" s="9" t="str">
        <f t="array" ref="AI270">IF(AND(AD270&lt;&gt;"",AE270&lt;&gt;""),_xlfn.STDEV.S(IF($AB$11:$AB$2001=1,IF($U$11:$U$2001&gt;AD270,IF($C$11:$C$2001&lt;=AE270,$V$11:$Y$2001)))),"")</f>
        <v/>
      </c>
      <c r="AJ270" t="str">
        <f t="shared" si="98"/>
        <v/>
      </c>
      <c r="AK270" t="str">
        <f t="shared" si="99"/>
        <v/>
      </c>
      <c r="AM270" t="str">
        <f>IF(Input_1!T263&lt;&gt;"",Input_1!T263,"")</f>
        <v/>
      </c>
      <c r="AN270" s="9" t="str">
        <f>IF(Input_1!U263&lt;&gt;"",Input_1!U263,"")</f>
        <v/>
      </c>
      <c r="AO270" s="9" t="str">
        <f>IF(Input_1!V263&lt;&gt;"",Input_1!V263,"")</f>
        <v/>
      </c>
      <c r="AP270" s="9" t="str">
        <f>IF(Input_1!W263&lt;&gt;"",Input_1!W263,"")</f>
        <v/>
      </c>
      <c r="AQ270" s="9" t="str">
        <f>IF(Input_1!Y263&lt;&gt;"",Input_1!Y263,"")</f>
        <v/>
      </c>
      <c r="AR270" s="9" t="str">
        <f t="shared" si="100"/>
        <v/>
      </c>
      <c r="AS270" s="9" t="str">
        <f t="array" ref="AS270">IFERROR(_xlfn.STDEV.S(IF(AN270:AQ270&gt;=0,IF(AN270:AQ270&lt;&gt;"",AN270:AQ270,""))),"")</f>
        <v/>
      </c>
      <c r="AT270" s="2">
        <f t="shared" si="101"/>
        <v>0</v>
      </c>
      <c r="AV270" t="str">
        <f t="shared" si="107"/>
        <v/>
      </c>
      <c r="AW270" t="str">
        <f t="shared" si="102"/>
        <v/>
      </c>
      <c r="AX270" t="str">
        <f t="shared" si="103"/>
        <v/>
      </c>
      <c r="AY270" t="str">
        <f t="array" ref="AY270">IF(OR(AV270="",AW270=""),"",COUNT(IF($AT$11:$AT$2001=1,IF($AM$11:$AM$2001&gt;AV270,IF($AM$11:$AM$2001&lt;=AW270,IF($AN$11:$AQ$2001&gt;=0,$AT$11:$AT$2001),""),""),""),""))</f>
        <v/>
      </c>
      <c r="AZ270" s="9" t="str">
        <f t="array" ref="AZ270">IFERROR(IF(OR(AV270="",AW270=""),"",AVERAGE(IF($AT$11:$AT$2001=1,IF($AM$11:$AM$2001&gt;AV270,IF($AM$11:$AM$2001&lt;=AW270,IF($AN$11:$AQ$2001&gt;=0,$AN$11:$AQ$2001)),"")))),"")</f>
        <v/>
      </c>
      <c r="BA270" s="9" t="str">
        <f t="array" ref="BA270">IFERROR(IF(OR(AV270="",AW270=""),"",_xlfn.STDEV.S(IF($AT$11:$AT$2001=1,IF($AM$11:$AM$2001&gt;AV270,IF($AM$11:$AM$2001&lt;=AW270,IF($AN$11:$AQ$2001&gt;=0,$AN$11:$AQ$2001))),""))),"")</f>
        <v/>
      </c>
      <c r="BB270" t="str">
        <f t="shared" si="104"/>
        <v/>
      </c>
      <c r="BC270" t="str">
        <f t="shared" si="105"/>
        <v/>
      </c>
    </row>
    <row r="271" spans="1:55" x14ac:dyDescent="0.35">
      <c r="A271" s="9" t="str">
        <f>IF(Input_1!A264&lt;&gt;"",Input_1!A264,"")</f>
        <v/>
      </c>
      <c r="B271" s="9" t="str">
        <f>IF(Input_1!B264&lt;&gt;"",Input_1!B264,"")</f>
        <v/>
      </c>
      <c r="C271">
        <f>IF(Input_1!D264&lt;&gt;"",Input_1!D264,"")</f>
        <v>2610</v>
      </c>
      <c r="D271" s="9">
        <f>IF(Input_1!E264&lt;&gt;"",Input_1!E264,"")</f>
        <v>1.1879999999999999</v>
      </c>
      <c r="E271" s="9">
        <f>IF(Input_1!F264&lt;&gt;"",Input_1!F264,"")</f>
        <v>1.0900000000000001</v>
      </c>
      <c r="F271" s="9">
        <f>IF(Input_1!G264&lt;&gt;"",Input_1!G264,"")</f>
        <v>1.107</v>
      </c>
      <c r="G271" s="9">
        <f>IF(Input_1!I264&lt;&gt;"",Input_1!I264,"")</f>
        <v>1.1379999999999999</v>
      </c>
      <c r="H271" s="9">
        <f t="shared" si="89"/>
        <v>1.1307499999999999</v>
      </c>
      <c r="I271" s="9">
        <f t="array" ref="I271">IFERROR(_xlfn.STDEV.S(IF(D271:G271&gt;=0,IF(D271:G271&lt;&gt;"",D271:G271,""))),"")</f>
        <v>4.3030028274837658E-2</v>
      </c>
      <c r="J271" s="2">
        <f t="shared" si="90"/>
        <v>1</v>
      </c>
      <c r="L271" t="str">
        <f t="shared" si="91"/>
        <v/>
      </c>
      <c r="M271" t="str">
        <f t="shared" si="88"/>
        <v/>
      </c>
      <c r="N271" t="str">
        <f t="shared" si="92"/>
        <v/>
      </c>
      <c r="O271" t="str">
        <f t="array" ref="O271">IF(OR(L271="",M271=""),"",COUNT(IF($J$11:$J$2001=1,IF($C$11:$C$2001&gt;L271,IF($C$11:$C$2001&lt;=M271,IF($D$11:$G$2001&gt;=0,$J$11:$J$2001),""),""),""),""))</f>
        <v/>
      </c>
      <c r="P271" s="9" t="str">
        <f t="array" ref="P271">IFERROR(IF(OR(L271="",M271=""),"",AVERAGE(IF($J$11:$J$2001=1,IF($C$11:$C$2001&gt;L271,IF($C$11:$C$2001&lt;=M271,IF($D$11:$G$2001&gt;=0,$D$11:$G$2001)),"")))),"")</f>
        <v/>
      </c>
      <c r="Q271" t="str">
        <f t="array" ref="Q271">IFERROR(IF(OR(L271="",M271=""),"",_xlfn.STDEV.S(IF($J$11:$J$2001=1,IF($C$11:$C$2001&gt;L271,IF($C$11:$C$2001&lt;=M271,IF($D$11:$G$2001&gt;=0,$D$11:$G$2001))),""))),"")</f>
        <v/>
      </c>
      <c r="R271" t="str">
        <f t="shared" si="93"/>
        <v/>
      </c>
      <c r="S271" t="str">
        <f t="shared" si="94"/>
        <v/>
      </c>
      <c r="U271">
        <f>IF(Input_1!L264&lt;&gt;"",Input_1!L264,"")</f>
        <v>2610</v>
      </c>
      <c r="V271" s="9">
        <f>IF(Input_1!M264&lt;&gt;"",Input_1!M264,"")</f>
        <v>1.264</v>
      </c>
      <c r="W271" s="9">
        <f>IF(Input_1!N264&lt;&gt;"",Input_1!N264,"")</f>
        <v>1.127</v>
      </c>
      <c r="X271" s="9">
        <f>IF(Input_1!O264&lt;&gt;"",Input_1!O264,"")</f>
        <v>1.198</v>
      </c>
      <c r="Y271" s="9">
        <f>IF(Input_1!Q264&lt;&gt;"",Input_1!Q264,"")</f>
        <v>1.202</v>
      </c>
      <c r="Z271" s="9">
        <f t="shared" si="95"/>
        <v>1.1977500000000001</v>
      </c>
      <c r="AA271" s="9">
        <f t="array" ref="AA271">IFERROR(_xlfn.STDEV.S(IF(V271:Y271&gt;=0,IF(V271:Y271&lt;&gt;"",V271:Y271,""))),"")</f>
        <v>5.6014135120818688E-2</v>
      </c>
      <c r="AB271" s="2">
        <f t="shared" si="96"/>
        <v>1</v>
      </c>
      <c r="AD271" t="str">
        <f t="shared" si="106"/>
        <v/>
      </c>
      <c r="AE271" t="str">
        <f t="shared" si="97"/>
        <v/>
      </c>
      <c r="AF271" t="str">
        <f t="shared" si="87"/>
        <v/>
      </c>
      <c r="AG271" t="str">
        <f t="array" ref="AG271">IF(OR(AD271="",AE271=""),"",COUNT(IF($AB$11:$AB$2001=1,IF($U$11:$U$2001&gt;AD271,IF($U$11:$U$2001&lt;=AE271,IF($V$11:$Y$2001&gt;=0,$AB$11:$AB$2001),""),""),""),""))</f>
        <v/>
      </c>
      <c r="AH271" s="9" t="str">
        <f t="array" ref="AH271">IF(AND(AD271&lt;&gt;"",AE271&lt;&gt;""),AVERAGE(IF($AB$11:$AB$2001=1,IF($U$11:$U$2001&gt;AD271,IF($C$11:$C$2001&lt;=AE271,$V$11:$Y$2001)))),"")</f>
        <v/>
      </c>
      <c r="AI271" s="9" t="str">
        <f t="array" ref="AI271">IF(AND(AD271&lt;&gt;"",AE271&lt;&gt;""),_xlfn.STDEV.S(IF($AB$11:$AB$2001=1,IF($U$11:$U$2001&gt;AD271,IF($C$11:$C$2001&lt;=AE271,$V$11:$Y$2001)))),"")</f>
        <v/>
      </c>
      <c r="AJ271" t="str">
        <f t="shared" si="98"/>
        <v/>
      </c>
      <c r="AK271" t="str">
        <f t="shared" si="99"/>
        <v/>
      </c>
      <c r="AM271" t="str">
        <f>IF(Input_1!T264&lt;&gt;"",Input_1!T264,"")</f>
        <v/>
      </c>
      <c r="AN271" s="9" t="str">
        <f>IF(Input_1!U264&lt;&gt;"",Input_1!U264,"")</f>
        <v/>
      </c>
      <c r="AO271" s="9" t="str">
        <f>IF(Input_1!V264&lt;&gt;"",Input_1!V264,"")</f>
        <v/>
      </c>
      <c r="AP271" s="9" t="str">
        <f>IF(Input_1!W264&lt;&gt;"",Input_1!W264,"")</f>
        <v/>
      </c>
      <c r="AQ271" s="9" t="str">
        <f>IF(Input_1!Y264&lt;&gt;"",Input_1!Y264,"")</f>
        <v/>
      </c>
      <c r="AR271" s="9" t="str">
        <f t="shared" si="100"/>
        <v/>
      </c>
      <c r="AS271" s="9" t="str">
        <f t="array" ref="AS271">IFERROR(_xlfn.STDEV.S(IF(AN271:AQ271&gt;=0,IF(AN271:AQ271&lt;&gt;"",AN271:AQ271,""))),"")</f>
        <v/>
      </c>
      <c r="AT271" s="2">
        <f t="shared" si="101"/>
        <v>0</v>
      </c>
      <c r="AV271" t="str">
        <f t="shared" si="107"/>
        <v/>
      </c>
      <c r="AW271" t="str">
        <f t="shared" si="102"/>
        <v/>
      </c>
      <c r="AX271" t="str">
        <f t="shared" si="103"/>
        <v/>
      </c>
      <c r="AY271" t="str">
        <f t="array" ref="AY271">IF(OR(AV271="",AW271=""),"",COUNT(IF($AT$11:$AT$2001=1,IF($AM$11:$AM$2001&gt;AV271,IF($AM$11:$AM$2001&lt;=AW271,IF($AN$11:$AQ$2001&gt;=0,$AT$11:$AT$2001),""),""),""),""))</f>
        <v/>
      </c>
      <c r="AZ271" s="9" t="str">
        <f t="array" ref="AZ271">IFERROR(IF(OR(AV271="",AW271=""),"",AVERAGE(IF($AT$11:$AT$2001=1,IF($AM$11:$AM$2001&gt;AV271,IF($AM$11:$AM$2001&lt;=AW271,IF($AN$11:$AQ$2001&gt;=0,$AN$11:$AQ$2001)),"")))),"")</f>
        <v/>
      </c>
      <c r="BA271" s="9" t="str">
        <f t="array" ref="BA271">IFERROR(IF(OR(AV271="",AW271=""),"",_xlfn.STDEV.S(IF($AT$11:$AT$2001=1,IF($AM$11:$AM$2001&gt;AV271,IF($AM$11:$AM$2001&lt;=AW271,IF($AN$11:$AQ$2001&gt;=0,$AN$11:$AQ$2001))),""))),"")</f>
        <v/>
      </c>
      <c r="BB271" t="str">
        <f t="shared" si="104"/>
        <v/>
      </c>
      <c r="BC271" t="str">
        <f t="shared" si="105"/>
        <v/>
      </c>
    </row>
    <row r="272" spans="1:55" x14ac:dyDescent="0.35">
      <c r="A272" s="9" t="str">
        <f>IF(Input_1!A265&lt;&gt;"",Input_1!A265,"")</f>
        <v/>
      </c>
      <c r="B272" s="9" t="str">
        <f>IF(Input_1!B265&lt;&gt;"",Input_1!B265,"")</f>
        <v/>
      </c>
      <c r="C272">
        <f>IF(Input_1!D265&lt;&gt;"",Input_1!D265,"")</f>
        <v>2620</v>
      </c>
      <c r="D272" s="9">
        <f>IF(Input_1!E265&lt;&gt;"",Input_1!E265,"")</f>
        <v>1.1180000000000001</v>
      </c>
      <c r="E272" s="9">
        <f>IF(Input_1!F265&lt;&gt;"",Input_1!F265,"")</f>
        <v>1.056</v>
      </c>
      <c r="F272" s="9">
        <f>IF(Input_1!G265&lt;&gt;"",Input_1!G265,"")</f>
        <v>1.097</v>
      </c>
      <c r="G272" s="9">
        <f>IF(Input_1!I265&lt;&gt;"",Input_1!I265,"")</f>
        <v>1.099</v>
      </c>
      <c r="H272" s="9">
        <f t="shared" si="89"/>
        <v>1.0925</v>
      </c>
      <c r="I272" s="9">
        <f t="array" ref="I272">IFERROR(_xlfn.STDEV.S(IF(D272:G272&gt;=0,IF(D272:G272&lt;&gt;"",D272:G272,""))),"")</f>
        <v>2.6108746937887829E-2</v>
      </c>
      <c r="J272" s="2">
        <f t="shared" si="90"/>
        <v>1</v>
      </c>
      <c r="L272" t="str">
        <f t="shared" si="91"/>
        <v/>
      </c>
      <c r="M272" t="str">
        <f t="shared" si="88"/>
        <v/>
      </c>
      <c r="N272" t="str">
        <f t="shared" si="92"/>
        <v/>
      </c>
      <c r="O272" t="str">
        <f t="array" ref="O272">IF(OR(L272="",M272=""),"",COUNT(IF($J$11:$J$2001=1,IF($C$11:$C$2001&gt;L272,IF($C$11:$C$2001&lt;=M272,IF($D$11:$G$2001&gt;=0,$J$11:$J$2001),""),""),""),""))</f>
        <v/>
      </c>
      <c r="P272" s="9" t="str">
        <f t="array" ref="P272">IFERROR(IF(OR(L272="",M272=""),"",AVERAGE(IF($J$11:$J$2001=1,IF($C$11:$C$2001&gt;L272,IF($C$11:$C$2001&lt;=M272,IF($D$11:$G$2001&gt;=0,$D$11:$G$2001)),"")))),"")</f>
        <v/>
      </c>
      <c r="Q272" t="str">
        <f t="array" ref="Q272">IFERROR(IF(OR(L272="",M272=""),"",_xlfn.STDEV.S(IF($J$11:$J$2001=1,IF($C$11:$C$2001&gt;L272,IF($C$11:$C$2001&lt;=M272,IF($D$11:$G$2001&gt;=0,$D$11:$G$2001))),""))),"")</f>
        <v/>
      </c>
      <c r="R272" t="str">
        <f t="shared" si="93"/>
        <v/>
      </c>
      <c r="S272" t="str">
        <f t="shared" si="94"/>
        <v/>
      </c>
      <c r="U272">
        <f>IF(Input_1!L265&lt;&gt;"",Input_1!L265,"")</f>
        <v>2620</v>
      </c>
      <c r="V272" s="9">
        <f>IF(Input_1!M265&lt;&gt;"",Input_1!M265,"")</f>
        <v>1.137</v>
      </c>
      <c r="W272" s="9">
        <f>IF(Input_1!N265&lt;&gt;"",Input_1!N265,"")</f>
        <v>1.0329999999999999</v>
      </c>
      <c r="X272" s="9">
        <f>IF(Input_1!O265&lt;&gt;"",Input_1!O265,"")</f>
        <v>1.0900000000000001</v>
      </c>
      <c r="Y272" s="9">
        <f>IF(Input_1!Q265&lt;&gt;"",Input_1!Q265,"")</f>
        <v>1.153</v>
      </c>
      <c r="Z272" s="9">
        <f t="shared" si="95"/>
        <v>1.1032500000000001</v>
      </c>
      <c r="AA272" s="9">
        <f t="array" ref="AA272">IFERROR(_xlfn.STDEV.S(IF(V272:Y272&gt;=0,IF(V272:Y272&lt;&gt;"",V272:Y272,""))),"")</f>
        <v>5.3928192997726193E-2</v>
      </c>
      <c r="AB272" s="2">
        <f t="shared" si="96"/>
        <v>1</v>
      </c>
      <c r="AD272" t="str">
        <f t="shared" si="106"/>
        <v/>
      </c>
      <c r="AE272" t="str">
        <f t="shared" si="97"/>
        <v/>
      </c>
      <c r="AF272" t="str">
        <f t="shared" si="87"/>
        <v/>
      </c>
      <c r="AG272" t="str">
        <f t="array" ref="AG272">IF(OR(AD272="",AE272=""),"",COUNT(IF($AB$11:$AB$2001=1,IF($U$11:$U$2001&gt;AD272,IF($U$11:$U$2001&lt;=AE272,IF($V$11:$Y$2001&gt;=0,$AB$11:$AB$2001),""),""),""),""))</f>
        <v/>
      </c>
      <c r="AH272" s="9" t="str">
        <f t="array" ref="AH272">IF(AND(AD272&lt;&gt;"",AE272&lt;&gt;""),AVERAGE(IF($AB$11:$AB$2001=1,IF($U$11:$U$2001&gt;AD272,IF($C$11:$C$2001&lt;=AE272,$V$11:$Y$2001)))),"")</f>
        <v/>
      </c>
      <c r="AI272" s="9" t="str">
        <f t="array" ref="AI272">IF(AND(AD272&lt;&gt;"",AE272&lt;&gt;""),_xlfn.STDEV.S(IF($AB$11:$AB$2001=1,IF($U$11:$U$2001&gt;AD272,IF($C$11:$C$2001&lt;=AE272,$V$11:$Y$2001)))),"")</f>
        <v/>
      </c>
      <c r="AJ272" t="str">
        <f t="shared" si="98"/>
        <v/>
      </c>
      <c r="AK272" t="str">
        <f t="shared" si="99"/>
        <v/>
      </c>
      <c r="AM272" t="str">
        <f>IF(Input_1!T265&lt;&gt;"",Input_1!T265,"")</f>
        <v/>
      </c>
      <c r="AN272" s="9" t="str">
        <f>IF(Input_1!U265&lt;&gt;"",Input_1!U265,"")</f>
        <v/>
      </c>
      <c r="AO272" s="9" t="str">
        <f>IF(Input_1!V265&lt;&gt;"",Input_1!V265,"")</f>
        <v/>
      </c>
      <c r="AP272" s="9" t="str">
        <f>IF(Input_1!W265&lt;&gt;"",Input_1!W265,"")</f>
        <v/>
      </c>
      <c r="AQ272" s="9" t="str">
        <f>IF(Input_1!Y265&lt;&gt;"",Input_1!Y265,"")</f>
        <v/>
      </c>
      <c r="AR272" s="9" t="str">
        <f t="shared" si="100"/>
        <v/>
      </c>
      <c r="AS272" s="9" t="str">
        <f t="array" ref="AS272">IFERROR(_xlfn.STDEV.S(IF(AN272:AQ272&gt;=0,IF(AN272:AQ272&lt;&gt;"",AN272:AQ272,""))),"")</f>
        <v/>
      </c>
      <c r="AT272" s="2">
        <f t="shared" si="101"/>
        <v>0</v>
      </c>
      <c r="AV272" t="str">
        <f t="shared" si="107"/>
        <v/>
      </c>
      <c r="AW272" t="str">
        <f t="shared" si="102"/>
        <v/>
      </c>
      <c r="AX272" t="str">
        <f t="shared" si="103"/>
        <v/>
      </c>
      <c r="AY272" t="str">
        <f t="array" ref="AY272">IF(OR(AV272="",AW272=""),"",COUNT(IF($AT$11:$AT$2001=1,IF($AM$11:$AM$2001&gt;AV272,IF($AM$11:$AM$2001&lt;=AW272,IF($AN$11:$AQ$2001&gt;=0,$AT$11:$AT$2001),""),""),""),""))</f>
        <v/>
      </c>
      <c r="AZ272" s="9" t="str">
        <f t="array" ref="AZ272">IFERROR(IF(OR(AV272="",AW272=""),"",AVERAGE(IF($AT$11:$AT$2001=1,IF($AM$11:$AM$2001&gt;AV272,IF($AM$11:$AM$2001&lt;=AW272,IF($AN$11:$AQ$2001&gt;=0,$AN$11:$AQ$2001)),"")))),"")</f>
        <v/>
      </c>
      <c r="BA272" s="9" t="str">
        <f t="array" ref="BA272">IFERROR(IF(OR(AV272="",AW272=""),"",_xlfn.STDEV.S(IF($AT$11:$AT$2001=1,IF($AM$11:$AM$2001&gt;AV272,IF($AM$11:$AM$2001&lt;=AW272,IF($AN$11:$AQ$2001&gt;=0,$AN$11:$AQ$2001))),""))),"")</f>
        <v/>
      </c>
      <c r="BB272" t="str">
        <f t="shared" si="104"/>
        <v/>
      </c>
      <c r="BC272" t="str">
        <f t="shared" si="105"/>
        <v/>
      </c>
    </row>
    <row r="273" spans="1:55" x14ac:dyDescent="0.35">
      <c r="A273" s="9" t="str">
        <f>IF(Input_1!A266&lt;&gt;"",Input_1!A266,"")</f>
        <v/>
      </c>
      <c r="B273" s="9" t="str">
        <f>IF(Input_1!B266&lt;&gt;"",Input_1!B266,"")</f>
        <v/>
      </c>
      <c r="C273">
        <f>IF(Input_1!D266&lt;&gt;"",Input_1!D266,"")</f>
        <v>2630</v>
      </c>
      <c r="D273" s="9">
        <f>IF(Input_1!E266&lt;&gt;"",Input_1!E266,"")</f>
        <v>1.0089999999999999</v>
      </c>
      <c r="E273" s="9">
        <f>IF(Input_1!F266&lt;&gt;"",Input_1!F266,"")</f>
        <v>1.016</v>
      </c>
      <c r="F273" s="9">
        <f>IF(Input_1!G266&lt;&gt;"",Input_1!G266,"")</f>
        <v>0.99199999999999999</v>
      </c>
      <c r="G273" s="9">
        <f>IF(Input_1!I266&lt;&gt;"",Input_1!I266,"")</f>
        <v>1.101</v>
      </c>
      <c r="H273" s="9">
        <f t="shared" si="89"/>
        <v>1.0295000000000001</v>
      </c>
      <c r="I273" s="9">
        <f t="array" ref="I273">IFERROR(_xlfn.STDEV.S(IF(D273:G273&gt;=0,IF(D273:G273&lt;&gt;"",D273:G273,""))),"")</f>
        <v>4.8720290092185072E-2</v>
      </c>
      <c r="J273" s="2">
        <f t="shared" si="90"/>
        <v>1</v>
      </c>
      <c r="L273" t="str">
        <f t="shared" si="91"/>
        <v/>
      </c>
      <c r="M273" t="str">
        <f t="shared" si="88"/>
        <v/>
      </c>
      <c r="N273" t="str">
        <f t="shared" si="92"/>
        <v/>
      </c>
      <c r="O273" t="str">
        <f t="array" ref="O273">IF(OR(L273="",M273=""),"",COUNT(IF($J$11:$J$2001=1,IF($C$11:$C$2001&gt;L273,IF($C$11:$C$2001&lt;=M273,IF($D$11:$G$2001&gt;=0,$J$11:$J$2001),""),""),""),""))</f>
        <v/>
      </c>
      <c r="P273" s="9" t="str">
        <f t="array" ref="P273">IFERROR(IF(OR(L273="",M273=""),"",AVERAGE(IF($J$11:$J$2001=1,IF($C$11:$C$2001&gt;L273,IF($C$11:$C$2001&lt;=M273,IF($D$11:$G$2001&gt;=0,$D$11:$G$2001)),"")))),"")</f>
        <v/>
      </c>
      <c r="Q273" t="str">
        <f t="array" ref="Q273">IFERROR(IF(OR(L273="",M273=""),"",_xlfn.STDEV.S(IF($J$11:$J$2001=1,IF($C$11:$C$2001&gt;L273,IF($C$11:$C$2001&lt;=M273,IF($D$11:$G$2001&gt;=0,$D$11:$G$2001))),""))),"")</f>
        <v/>
      </c>
      <c r="R273" t="str">
        <f t="shared" si="93"/>
        <v/>
      </c>
      <c r="S273" t="str">
        <f t="shared" si="94"/>
        <v/>
      </c>
      <c r="U273">
        <f>IF(Input_1!L266&lt;&gt;"",Input_1!L266,"")</f>
        <v>2630</v>
      </c>
      <c r="V273" s="9">
        <f>IF(Input_1!M266&lt;&gt;"",Input_1!M266,"")</f>
        <v>1.0620000000000001</v>
      </c>
      <c r="W273" s="9">
        <f>IF(Input_1!N266&lt;&gt;"",Input_1!N266,"")</f>
        <v>0.97599999999999998</v>
      </c>
      <c r="X273" s="9">
        <f>IF(Input_1!O266&lt;&gt;"",Input_1!O266,"")</f>
        <v>0.97399999999999998</v>
      </c>
      <c r="Y273" s="9">
        <f>IF(Input_1!Q266&lt;&gt;"",Input_1!Q266,"")</f>
        <v>1.0940000000000001</v>
      </c>
      <c r="Z273" s="9">
        <f t="shared" si="95"/>
        <v>1.0265000000000002</v>
      </c>
      <c r="AA273" s="9">
        <f t="array" ref="AA273">IFERROR(_xlfn.STDEV.S(IF(V273:Y273&gt;=0,IF(V273:Y273&lt;&gt;"",V273:Y273,""))),"")</f>
        <v>6.0890612303266201E-2</v>
      </c>
      <c r="AB273" s="2">
        <f t="shared" si="96"/>
        <v>1</v>
      </c>
      <c r="AD273" t="str">
        <f t="shared" si="106"/>
        <v/>
      </c>
      <c r="AE273" t="str">
        <f t="shared" si="97"/>
        <v/>
      </c>
      <c r="AF273" t="str">
        <f t="shared" si="87"/>
        <v/>
      </c>
      <c r="AG273" t="str">
        <f t="array" ref="AG273">IF(OR(AD273="",AE273=""),"",COUNT(IF($AB$11:$AB$2001=1,IF($U$11:$U$2001&gt;AD273,IF($U$11:$U$2001&lt;=AE273,IF($V$11:$Y$2001&gt;=0,$AB$11:$AB$2001),""),""),""),""))</f>
        <v/>
      </c>
      <c r="AH273" s="9" t="str">
        <f t="array" ref="AH273">IF(AND(AD273&lt;&gt;"",AE273&lt;&gt;""),AVERAGE(IF($AB$11:$AB$2001=1,IF($U$11:$U$2001&gt;AD273,IF($C$11:$C$2001&lt;=AE273,$V$11:$Y$2001)))),"")</f>
        <v/>
      </c>
      <c r="AI273" s="9" t="str">
        <f t="array" ref="AI273">IF(AND(AD273&lt;&gt;"",AE273&lt;&gt;""),_xlfn.STDEV.S(IF($AB$11:$AB$2001=1,IF($U$11:$U$2001&gt;AD273,IF($C$11:$C$2001&lt;=AE273,$V$11:$Y$2001)))),"")</f>
        <v/>
      </c>
      <c r="AJ273" t="str">
        <f t="shared" si="98"/>
        <v/>
      </c>
      <c r="AK273" t="str">
        <f t="shared" si="99"/>
        <v/>
      </c>
      <c r="AM273" t="str">
        <f>IF(Input_1!T266&lt;&gt;"",Input_1!T266,"")</f>
        <v/>
      </c>
      <c r="AN273" s="9" t="str">
        <f>IF(Input_1!U266&lt;&gt;"",Input_1!U266,"")</f>
        <v/>
      </c>
      <c r="AO273" s="9" t="str">
        <f>IF(Input_1!V266&lt;&gt;"",Input_1!V266,"")</f>
        <v/>
      </c>
      <c r="AP273" s="9" t="str">
        <f>IF(Input_1!W266&lt;&gt;"",Input_1!W266,"")</f>
        <v/>
      </c>
      <c r="AQ273" s="9" t="str">
        <f>IF(Input_1!Y266&lt;&gt;"",Input_1!Y266,"")</f>
        <v/>
      </c>
      <c r="AR273" s="9" t="str">
        <f t="shared" si="100"/>
        <v/>
      </c>
      <c r="AS273" s="9" t="str">
        <f t="array" ref="AS273">IFERROR(_xlfn.STDEV.S(IF(AN273:AQ273&gt;=0,IF(AN273:AQ273&lt;&gt;"",AN273:AQ273,""))),"")</f>
        <v/>
      </c>
      <c r="AT273" s="2">
        <f t="shared" si="101"/>
        <v>0</v>
      </c>
      <c r="AV273" t="str">
        <f t="shared" si="107"/>
        <v/>
      </c>
      <c r="AW273" t="str">
        <f t="shared" si="102"/>
        <v/>
      </c>
      <c r="AX273" t="str">
        <f t="shared" si="103"/>
        <v/>
      </c>
      <c r="AY273" t="str">
        <f t="array" ref="AY273">IF(OR(AV273="",AW273=""),"",COUNT(IF($AT$11:$AT$2001=1,IF($AM$11:$AM$2001&gt;AV273,IF($AM$11:$AM$2001&lt;=AW273,IF($AN$11:$AQ$2001&gt;=0,$AT$11:$AT$2001),""),""),""),""))</f>
        <v/>
      </c>
      <c r="AZ273" s="9" t="str">
        <f t="array" ref="AZ273">IFERROR(IF(OR(AV273="",AW273=""),"",AVERAGE(IF($AT$11:$AT$2001=1,IF($AM$11:$AM$2001&gt;AV273,IF($AM$11:$AM$2001&lt;=AW273,IF($AN$11:$AQ$2001&gt;=0,$AN$11:$AQ$2001)),"")))),"")</f>
        <v/>
      </c>
      <c r="BA273" s="9" t="str">
        <f t="array" ref="BA273">IFERROR(IF(OR(AV273="",AW273=""),"",_xlfn.STDEV.S(IF($AT$11:$AT$2001=1,IF($AM$11:$AM$2001&gt;AV273,IF($AM$11:$AM$2001&lt;=AW273,IF($AN$11:$AQ$2001&gt;=0,$AN$11:$AQ$2001))),""))),"")</f>
        <v/>
      </c>
      <c r="BB273" t="str">
        <f t="shared" si="104"/>
        <v/>
      </c>
      <c r="BC273" t="str">
        <f t="shared" si="105"/>
        <v/>
      </c>
    </row>
    <row r="274" spans="1:55" x14ac:dyDescent="0.35">
      <c r="A274" s="9" t="str">
        <f>IF(Input_1!A267&lt;&gt;"",Input_1!A267,"")</f>
        <v/>
      </c>
      <c r="B274" s="9" t="str">
        <f>IF(Input_1!B267&lt;&gt;"",Input_1!B267,"")</f>
        <v/>
      </c>
      <c r="C274">
        <f>IF(Input_1!D267&lt;&gt;"",Input_1!D267,"")</f>
        <v>2640</v>
      </c>
      <c r="D274" s="9">
        <f>IF(Input_1!E267&lt;&gt;"",Input_1!E267,"")</f>
        <v>1.038</v>
      </c>
      <c r="E274" s="9">
        <f>IF(Input_1!F267&lt;&gt;"",Input_1!F267,"")</f>
        <v>1.046</v>
      </c>
      <c r="F274" s="9">
        <f>IF(Input_1!G267&lt;&gt;"",Input_1!G267,"")</f>
        <v>1.004</v>
      </c>
      <c r="G274" s="9">
        <f>IF(Input_1!I267&lt;&gt;"",Input_1!I267,"")</f>
        <v>1.1160000000000001</v>
      </c>
      <c r="H274" s="9">
        <f t="shared" si="89"/>
        <v>1.0510000000000002</v>
      </c>
      <c r="I274" s="9">
        <f t="array" ref="I274">IFERROR(_xlfn.STDEV.S(IF(D274:G274&gt;=0,IF(D274:G274&lt;&gt;"",D274:G274,""))),"")</f>
        <v>4.7003545965526229E-2</v>
      </c>
      <c r="J274" s="2">
        <f t="shared" si="90"/>
        <v>1</v>
      </c>
      <c r="L274" t="str">
        <f t="shared" si="91"/>
        <v/>
      </c>
      <c r="M274" t="str">
        <f t="shared" si="88"/>
        <v/>
      </c>
      <c r="N274" t="str">
        <f t="shared" si="92"/>
        <v/>
      </c>
      <c r="O274" t="str">
        <f t="array" ref="O274">IF(OR(L274="",M274=""),"",COUNT(IF($J$11:$J$2001=1,IF($C$11:$C$2001&gt;L274,IF($C$11:$C$2001&lt;=M274,IF($D$11:$G$2001&gt;=0,$J$11:$J$2001),""),""),""),""))</f>
        <v/>
      </c>
      <c r="P274" s="9" t="str">
        <f t="array" ref="P274">IFERROR(IF(OR(L274="",M274=""),"",AVERAGE(IF($J$11:$J$2001=1,IF($C$11:$C$2001&gt;L274,IF($C$11:$C$2001&lt;=M274,IF($D$11:$G$2001&gt;=0,$D$11:$G$2001)),"")))),"")</f>
        <v/>
      </c>
      <c r="Q274" t="str">
        <f t="array" ref="Q274">IFERROR(IF(OR(L274="",M274=""),"",_xlfn.STDEV.S(IF($J$11:$J$2001=1,IF($C$11:$C$2001&gt;L274,IF($C$11:$C$2001&lt;=M274,IF($D$11:$G$2001&gt;=0,$D$11:$G$2001))),""))),"")</f>
        <v/>
      </c>
      <c r="R274" t="str">
        <f t="shared" si="93"/>
        <v/>
      </c>
      <c r="S274" t="str">
        <f t="shared" si="94"/>
        <v/>
      </c>
      <c r="U274">
        <f>IF(Input_1!L267&lt;&gt;"",Input_1!L267,"")</f>
        <v>2640</v>
      </c>
      <c r="V274" s="9">
        <f>IF(Input_1!M267&lt;&gt;"",Input_1!M267,"")</f>
        <v>1.071</v>
      </c>
      <c r="W274" s="9">
        <f>IF(Input_1!N267&lt;&gt;"",Input_1!N267,"")</f>
        <v>1.05</v>
      </c>
      <c r="X274" s="9">
        <f>IF(Input_1!O267&lt;&gt;"",Input_1!O267,"")</f>
        <v>1.022</v>
      </c>
      <c r="Y274" s="9">
        <f>IF(Input_1!Q267&lt;&gt;"",Input_1!Q267,"")</f>
        <v>1.0649999999999999</v>
      </c>
      <c r="Z274" s="9">
        <f t="shared" si="95"/>
        <v>1.052</v>
      </c>
      <c r="AA274" s="9">
        <f t="array" ref="AA274">IFERROR(_xlfn.STDEV.S(IF(V274:Y274&gt;=0,IF(V274:Y274&lt;&gt;"",V274:Y274,""))),"")</f>
        <v>2.1863211109075409E-2</v>
      </c>
      <c r="AB274" s="2">
        <f t="shared" si="96"/>
        <v>1</v>
      </c>
      <c r="AD274" t="str">
        <f t="shared" si="106"/>
        <v/>
      </c>
      <c r="AE274" t="str">
        <f t="shared" si="97"/>
        <v/>
      </c>
      <c r="AF274" t="str">
        <f t="shared" si="87"/>
        <v/>
      </c>
      <c r="AG274" t="str">
        <f t="array" ref="AG274">IF(OR(AD274="",AE274=""),"",COUNT(IF($AB$11:$AB$2001=1,IF($U$11:$U$2001&gt;AD274,IF($U$11:$U$2001&lt;=AE274,IF($V$11:$Y$2001&gt;=0,$AB$11:$AB$2001),""),""),""),""))</f>
        <v/>
      </c>
      <c r="AH274" s="9" t="str">
        <f t="array" ref="AH274">IF(AND(AD274&lt;&gt;"",AE274&lt;&gt;""),AVERAGE(IF($AB$11:$AB$2001=1,IF($U$11:$U$2001&gt;AD274,IF($C$11:$C$2001&lt;=AE274,$V$11:$Y$2001)))),"")</f>
        <v/>
      </c>
      <c r="AI274" s="9" t="str">
        <f t="array" ref="AI274">IF(AND(AD274&lt;&gt;"",AE274&lt;&gt;""),_xlfn.STDEV.S(IF($AB$11:$AB$2001=1,IF($U$11:$U$2001&gt;AD274,IF($C$11:$C$2001&lt;=AE274,$V$11:$Y$2001)))),"")</f>
        <v/>
      </c>
      <c r="AJ274" t="str">
        <f t="shared" si="98"/>
        <v/>
      </c>
      <c r="AK274" t="str">
        <f t="shared" si="99"/>
        <v/>
      </c>
      <c r="AM274" t="str">
        <f>IF(Input_1!T267&lt;&gt;"",Input_1!T267,"")</f>
        <v/>
      </c>
      <c r="AN274" s="9" t="str">
        <f>IF(Input_1!U267&lt;&gt;"",Input_1!U267,"")</f>
        <v/>
      </c>
      <c r="AO274" s="9" t="str">
        <f>IF(Input_1!V267&lt;&gt;"",Input_1!V267,"")</f>
        <v/>
      </c>
      <c r="AP274" s="9" t="str">
        <f>IF(Input_1!W267&lt;&gt;"",Input_1!W267,"")</f>
        <v/>
      </c>
      <c r="AQ274" s="9" t="str">
        <f>IF(Input_1!Y267&lt;&gt;"",Input_1!Y267,"")</f>
        <v/>
      </c>
      <c r="AR274" s="9" t="str">
        <f t="shared" si="100"/>
        <v/>
      </c>
      <c r="AS274" s="9" t="str">
        <f t="array" ref="AS274">IFERROR(_xlfn.STDEV.S(IF(AN274:AQ274&gt;=0,IF(AN274:AQ274&lt;&gt;"",AN274:AQ274,""))),"")</f>
        <v/>
      </c>
      <c r="AT274" s="2">
        <f t="shared" si="101"/>
        <v>0</v>
      </c>
      <c r="AV274" t="str">
        <f t="shared" si="107"/>
        <v/>
      </c>
      <c r="AW274" t="str">
        <f t="shared" si="102"/>
        <v/>
      </c>
      <c r="AX274" t="str">
        <f t="shared" si="103"/>
        <v/>
      </c>
      <c r="AY274" t="str">
        <f t="array" ref="AY274">IF(OR(AV274="",AW274=""),"",COUNT(IF($AT$11:$AT$2001=1,IF($AM$11:$AM$2001&gt;AV274,IF($AM$11:$AM$2001&lt;=AW274,IF($AN$11:$AQ$2001&gt;=0,$AT$11:$AT$2001),""),""),""),""))</f>
        <v/>
      </c>
      <c r="AZ274" s="9" t="str">
        <f t="array" ref="AZ274">IFERROR(IF(OR(AV274="",AW274=""),"",AVERAGE(IF($AT$11:$AT$2001=1,IF($AM$11:$AM$2001&gt;AV274,IF($AM$11:$AM$2001&lt;=AW274,IF($AN$11:$AQ$2001&gt;=0,$AN$11:$AQ$2001)),"")))),"")</f>
        <v/>
      </c>
      <c r="BA274" s="9" t="str">
        <f t="array" ref="BA274">IFERROR(IF(OR(AV274="",AW274=""),"",_xlfn.STDEV.S(IF($AT$11:$AT$2001=1,IF($AM$11:$AM$2001&gt;AV274,IF($AM$11:$AM$2001&lt;=AW274,IF($AN$11:$AQ$2001&gt;=0,$AN$11:$AQ$2001))),""))),"")</f>
        <v/>
      </c>
      <c r="BB274" t="str">
        <f t="shared" si="104"/>
        <v/>
      </c>
      <c r="BC274" t="str">
        <f t="shared" si="105"/>
        <v/>
      </c>
    </row>
    <row r="275" spans="1:55" x14ac:dyDescent="0.35">
      <c r="A275" s="9" t="str">
        <f>IF(Input_1!A268&lt;&gt;"",Input_1!A268,"")</f>
        <v/>
      </c>
      <c r="B275" s="9" t="str">
        <f>IF(Input_1!B268&lt;&gt;"",Input_1!B268,"")</f>
        <v/>
      </c>
      <c r="C275">
        <f>IF(Input_1!D268&lt;&gt;"",Input_1!D268,"")</f>
        <v>2650</v>
      </c>
      <c r="D275" s="9">
        <f>IF(Input_1!E268&lt;&gt;"",Input_1!E268,"")</f>
        <v>1.0189999999999999</v>
      </c>
      <c r="E275" s="9">
        <f>IF(Input_1!F268&lt;&gt;"",Input_1!F268,"")</f>
        <v>1.0680000000000001</v>
      </c>
      <c r="F275" s="9">
        <f>IF(Input_1!G268&lt;&gt;"",Input_1!G268,"")</f>
        <v>1.0109999999999999</v>
      </c>
      <c r="G275" s="9">
        <f>IF(Input_1!I268&lt;&gt;"",Input_1!I268,"")</f>
        <v>1.1319999999999999</v>
      </c>
      <c r="H275" s="9">
        <f t="shared" si="89"/>
        <v>1.0574999999999999</v>
      </c>
      <c r="I275" s="9">
        <f t="array" ref="I275">IFERROR(_xlfn.STDEV.S(IF(D275:G275&gt;=0,IF(D275:G275&lt;&gt;"",D275:G275,""))),"")</f>
        <v>5.5692608725634925E-2</v>
      </c>
      <c r="J275" s="2">
        <f t="shared" si="90"/>
        <v>1</v>
      </c>
      <c r="L275" t="str">
        <f t="shared" si="91"/>
        <v/>
      </c>
      <c r="M275" t="str">
        <f t="shared" si="88"/>
        <v/>
      </c>
      <c r="N275" t="str">
        <f t="shared" si="92"/>
        <v/>
      </c>
      <c r="O275" t="str">
        <f t="array" ref="O275">IF(OR(L275="",M275=""),"",COUNT(IF($J$11:$J$2001=1,IF($C$11:$C$2001&gt;L275,IF($C$11:$C$2001&lt;=M275,IF($D$11:$G$2001&gt;=0,$J$11:$J$2001),""),""),""),""))</f>
        <v/>
      </c>
      <c r="P275" s="9" t="str">
        <f t="array" ref="P275">IFERROR(IF(OR(L275="",M275=""),"",AVERAGE(IF($J$11:$J$2001=1,IF($C$11:$C$2001&gt;L275,IF($C$11:$C$2001&lt;=M275,IF($D$11:$G$2001&gt;=0,$D$11:$G$2001)),"")))),"")</f>
        <v/>
      </c>
      <c r="Q275" t="str">
        <f t="array" ref="Q275">IFERROR(IF(OR(L275="",M275=""),"",_xlfn.STDEV.S(IF($J$11:$J$2001=1,IF($C$11:$C$2001&gt;L275,IF($C$11:$C$2001&lt;=M275,IF($D$11:$G$2001&gt;=0,$D$11:$G$2001))),""))),"")</f>
        <v/>
      </c>
      <c r="R275" t="str">
        <f t="shared" si="93"/>
        <v/>
      </c>
      <c r="S275" t="str">
        <f t="shared" si="94"/>
        <v/>
      </c>
      <c r="U275">
        <f>IF(Input_1!L268&lt;&gt;"",Input_1!L268,"")</f>
        <v>2650</v>
      </c>
      <c r="V275" s="9">
        <f>IF(Input_1!M268&lt;&gt;"",Input_1!M268,"")</f>
        <v>1.0609999999999999</v>
      </c>
      <c r="W275" s="9">
        <f>IF(Input_1!N268&lt;&gt;"",Input_1!N268,"")</f>
        <v>0.998</v>
      </c>
      <c r="X275" s="9">
        <f>IF(Input_1!O268&lt;&gt;"",Input_1!O268,"")</f>
        <v>0.996</v>
      </c>
      <c r="Y275" s="9">
        <f>IF(Input_1!Q268&lt;&gt;"",Input_1!Q268,"")</f>
        <v>1.0209999999999999</v>
      </c>
      <c r="Z275" s="9">
        <f t="shared" si="95"/>
        <v>1.0190000000000001</v>
      </c>
      <c r="AA275" s="9">
        <f t="array" ref="AA275">IFERROR(_xlfn.STDEV.S(IF(V275:Y275&gt;=0,IF(V275:Y275&lt;&gt;"",V275:Y275,""))),"")</f>
        <v>3.0210373494325836E-2</v>
      </c>
      <c r="AB275" s="2">
        <f t="shared" si="96"/>
        <v>1</v>
      </c>
      <c r="AD275" t="str">
        <f t="shared" si="106"/>
        <v/>
      </c>
      <c r="AE275" t="str">
        <f t="shared" si="97"/>
        <v/>
      </c>
      <c r="AF275" t="str">
        <f t="shared" si="87"/>
        <v/>
      </c>
      <c r="AG275" t="str">
        <f t="array" ref="AG275">IF(OR(AD275="",AE275=""),"",COUNT(IF($AB$11:$AB$2001=1,IF($U$11:$U$2001&gt;AD275,IF($U$11:$U$2001&lt;=AE275,IF($V$11:$Y$2001&gt;=0,$AB$11:$AB$2001),""),""),""),""))</f>
        <v/>
      </c>
      <c r="AH275" s="9" t="str">
        <f t="array" ref="AH275">IF(AND(AD275&lt;&gt;"",AE275&lt;&gt;""),AVERAGE(IF($AB$11:$AB$2001=1,IF($U$11:$U$2001&gt;AD275,IF($C$11:$C$2001&lt;=AE275,$V$11:$Y$2001)))),"")</f>
        <v/>
      </c>
      <c r="AI275" s="9" t="str">
        <f t="array" ref="AI275">IF(AND(AD275&lt;&gt;"",AE275&lt;&gt;""),_xlfn.STDEV.S(IF($AB$11:$AB$2001=1,IF($U$11:$U$2001&gt;AD275,IF($C$11:$C$2001&lt;=AE275,$V$11:$Y$2001)))),"")</f>
        <v/>
      </c>
      <c r="AJ275" t="str">
        <f t="shared" si="98"/>
        <v/>
      </c>
      <c r="AK275" t="str">
        <f t="shared" si="99"/>
        <v/>
      </c>
      <c r="AM275" t="str">
        <f>IF(Input_1!T268&lt;&gt;"",Input_1!T268,"")</f>
        <v/>
      </c>
      <c r="AN275" s="9" t="str">
        <f>IF(Input_1!U268&lt;&gt;"",Input_1!U268,"")</f>
        <v/>
      </c>
      <c r="AO275" s="9" t="str">
        <f>IF(Input_1!V268&lt;&gt;"",Input_1!V268,"")</f>
        <v/>
      </c>
      <c r="AP275" s="9" t="str">
        <f>IF(Input_1!W268&lt;&gt;"",Input_1!W268,"")</f>
        <v/>
      </c>
      <c r="AQ275" s="9" t="str">
        <f>IF(Input_1!Y268&lt;&gt;"",Input_1!Y268,"")</f>
        <v/>
      </c>
      <c r="AR275" s="9" t="str">
        <f t="shared" si="100"/>
        <v/>
      </c>
      <c r="AS275" s="9" t="str">
        <f t="array" ref="AS275">IFERROR(_xlfn.STDEV.S(IF(AN275:AQ275&gt;=0,IF(AN275:AQ275&lt;&gt;"",AN275:AQ275,""))),"")</f>
        <v/>
      </c>
      <c r="AT275" s="2">
        <f t="shared" si="101"/>
        <v>0</v>
      </c>
      <c r="AV275" t="str">
        <f t="shared" si="107"/>
        <v/>
      </c>
      <c r="AW275" t="str">
        <f t="shared" si="102"/>
        <v/>
      </c>
      <c r="AX275" t="str">
        <f t="shared" si="103"/>
        <v/>
      </c>
      <c r="AY275" t="str">
        <f t="array" ref="AY275">IF(OR(AV275="",AW275=""),"",COUNT(IF($AT$11:$AT$2001=1,IF($AM$11:$AM$2001&gt;AV275,IF($AM$11:$AM$2001&lt;=AW275,IF($AN$11:$AQ$2001&gt;=0,$AT$11:$AT$2001),""),""),""),""))</f>
        <v/>
      </c>
      <c r="AZ275" s="9" t="str">
        <f t="array" ref="AZ275">IFERROR(IF(OR(AV275="",AW275=""),"",AVERAGE(IF($AT$11:$AT$2001=1,IF($AM$11:$AM$2001&gt;AV275,IF($AM$11:$AM$2001&lt;=AW275,IF($AN$11:$AQ$2001&gt;=0,$AN$11:$AQ$2001)),"")))),"")</f>
        <v/>
      </c>
      <c r="BA275" s="9" t="str">
        <f t="array" ref="BA275">IFERROR(IF(OR(AV275="",AW275=""),"",_xlfn.STDEV.S(IF($AT$11:$AT$2001=1,IF($AM$11:$AM$2001&gt;AV275,IF($AM$11:$AM$2001&lt;=AW275,IF($AN$11:$AQ$2001&gt;=0,$AN$11:$AQ$2001))),""))),"")</f>
        <v/>
      </c>
      <c r="BB275" t="str">
        <f t="shared" si="104"/>
        <v/>
      </c>
      <c r="BC275" t="str">
        <f t="shared" si="105"/>
        <v/>
      </c>
    </row>
    <row r="276" spans="1:55" x14ac:dyDescent="0.35">
      <c r="A276" s="9" t="str">
        <f>IF(Input_1!A269&lt;&gt;"",Input_1!A269,"")</f>
        <v/>
      </c>
      <c r="B276" s="9" t="str">
        <f>IF(Input_1!B269&lt;&gt;"",Input_1!B269,"")</f>
        <v/>
      </c>
      <c r="C276">
        <f>IF(Input_1!D269&lt;&gt;"",Input_1!D269,"")</f>
        <v>2660</v>
      </c>
      <c r="D276" s="9">
        <f>IF(Input_1!E269&lt;&gt;"",Input_1!E269,"")</f>
        <v>1.0169999999999999</v>
      </c>
      <c r="E276" s="9">
        <f>IF(Input_1!F269&lt;&gt;"",Input_1!F269,"")</f>
        <v>1.056</v>
      </c>
      <c r="F276" s="9">
        <f>IF(Input_1!G269&lt;&gt;"",Input_1!G269,"")</f>
        <v>0.97799999999999998</v>
      </c>
      <c r="G276" s="9">
        <f>IF(Input_1!I269&lt;&gt;"",Input_1!I269,"")</f>
        <v>1.044</v>
      </c>
      <c r="H276" s="9">
        <f t="shared" si="89"/>
        <v>1.0237500000000002</v>
      </c>
      <c r="I276" s="9">
        <f t="array" ref="I276">IFERROR(_xlfn.STDEV.S(IF(D276:G276&gt;=0,IF(D276:G276&lt;&gt;"",D276:G276,""))),"")</f>
        <v>3.4586847211042562E-2</v>
      </c>
      <c r="J276" s="2">
        <f t="shared" si="90"/>
        <v>1</v>
      </c>
      <c r="L276" t="str">
        <f t="shared" si="91"/>
        <v/>
      </c>
      <c r="M276" t="str">
        <f t="shared" si="88"/>
        <v/>
      </c>
      <c r="N276" t="str">
        <f t="shared" si="92"/>
        <v/>
      </c>
      <c r="O276" t="str">
        <f t="array" ref="O276">IF(OR(L276="",M276=""),"",COUNT(IF($J$11:$J$2001=1,IF($C$11:$C$2001&gt;L276,IF($C$11:$C$2001&lt;=M276,IF($D$11:$G$2001&gt;=0,$J$11:$J$2001),""),""),""),""))</f>
        <v/>
      </c>
      <c r="P276" s="9" t="str">
        <f t="array" ref="P276">IFERROR(IF(OR(L276="",M276=""),"",AVERAGE(IF($J$11:$J$2001=1,IF($C$11:$C$2001&gt;L276,IF($C$11:$C$2001&lt;=M276,IF($D$11:$G$2001&gt;=0,$D$11:$G$2001)),"")))),"")</f>
        <v/>
      </c>
      <c r="Q276" t="str">
        <f t="array" ref="Q276">IFERROR(IF(OR(L276="",M276=""),"",_xlfn.STDEV.S(IF($J$11:$J$2001=1,IF($C$11:$C$2001&gt;L276,IF($C$11:$C$2001&lt;=M276,IF($D$11:$G$2001&gt;=0,$D$11:$G$2001))),""))),"")</f>
        <v/>
      </c>
      <c r="R276" t="str">
        <f t="shared" si="93"/>
        <v/>
      </c>
      <c r="S276" t="str">
        <f t="shared" si="94"/>
        <v/>
      </c>
      <c r="U276">
        <f>IF(Input_1!L269&lt;&gt;"",Input_1!L269,"")</f>
        <v>2660</v>
      </c>
      <c r="V276" s="9">
        <f>IF(Input_1!M269&lt;&gt;"",Input_1!M269,"")</f>
        <v>1.1339999999999999</v>
      </c>
      <c r="W276" s="9">
        <f>IF(Input_1!N269&lt;&gt;"",Input_1!N269,"")</f>
        <v>1.016</v>
      </c>
      <c r="X276" s="9">
        <f>IF(Input_1!O269&lt;&gt;"",Input_1!O269,"")</f>
        <v>1</v>
      </c>
      <c r="Y276" s="9">
        <f>IF(Input_1!Q269&lt;&gt;"",Input_1!Q269,"")</f>
        <v>1.022</v>
      </c>
      <c r="Z276" s="9">
        <f t="shared" si="95"/>
        <v>1.0429999999999999</v>
      </c>
      <c r="AA276" s="9">
        <f t="array" ref="AA276">IFERROR(_xlfn.STDEV.S(IF(V276:Y276&gt;=0,IF(V276:Y276&lt;&gt;"",V276:Y276,""))),"")</f>
        <v>6.1373175465073176E-2</v>
      </c>
      <c r="AB276" s="2">
        <f t="shared" si="96"/>
        <v>1</v>
      </c>
      <c r="AD276" t="str">
        <f t="shared" si="106"/>
        <v/>
      </c>
      <c r="AE276" t="str">
        <f t="shared" si="97"/>
        <v/>
      </c>
      <c r="AF276" t="str">
        <f t="shared" ref="AF276:AF339" si="108">IF(AND(AD276&lt;&gt;"",AE276&lt;&gt;""),AE276-AD276,"")</f>
        <v/>
      </c>
      <c r="AG276" t="str">
        <f t="array" ref="AG276">IF(OR(AD276="",AE276=""),"",COUNT(IF($AB$11:$AB$2001=1,IF($U$11:$U$2001&gt;AD276,IF($U$11:$U$2001&lt;=AE276,IF($V$11:$Y$2001&gt;=0,$AB$11:$AB$2001),""),""),""),""))</f>
        <v/>
      </c>
      <c r="AH276" s="9" t="str">
        <f t="array" ref="AH276">IF(AND(AD276&lt;&gt;"",AE276&lt;&gt;""),AVERAGE(IF($AB$11:$AB$2001=1,IF($U$11:$U$2001&gt;AD276,IF($C$11:$C$2001&lt;=AE276,$V$11:$Y$2001)))),"")</f>
        <v/>
      </c>
      <c r="AI276" s="9" t="str">
        <f t="array" ref="AI276">IF(AND(AD276&lt;&gt;"",AE276&lt;&gt;""),_xlfn.STDEV.S(IF($AB$11:$AB$2001=1,IF($U$11:$U$2001&gt;AD276,IF($C$11:$C$2001&lt;=AE276,$V$11:$Y$2001)))),"")</f>
        <v/>
      </c>
      <c r="AJ276" t="str">
        <f t="shared" si="98"/>
        <v/>
      </c>
      <c r="AK276" t="str">
        <f t="shared" si="99"/>
        <v/>
      </c>
      <c r="AM276" t="str">
        <f>IF(Input_1!T269&lt;&gt;"",Input_1!T269,"")</f>
        <v/>
      </c>
      <c r="AN276" s="9" t="str">
        <f>IF(Input_1!U269&lt;&gt;"",Input_1!U269,"")</f>
        <v/>
      </c>
      <c r="AO276" s="9" t="str">
        <f>IF(Input_1!V269&lt;&gt;"",Input_1!V269,"")</f>
        <v/>
      </c>
      <c r="AP276" s="9" t="str">
        <f>IF(Input_1!W269&lt;&gt;"",Input_1!W269,"")</f>
        <v/>
      </c>
      <c r="AQ276" s="9" t="str">
        <f>IF(Input_1!Y269&lt;&gt;"",Input_1!Y269,"")</f>
        <v/>
      </c>
      <c r="AR276" s="9" t="str">
        <f t="shared" si="100"/>
        <v/>
      </c>
      <c r="AS276" s="9" t="str">
        <f t="array" ref="AS276">IFERROR(_xlfn.STDEV.S(IF(AN276:AQ276&gt;=0,IF(AN276:AQ276&lt;&gt;"",AN276:AQ276,""))),"")</f>
        <v/>
      </c>
      <c r="AT276" s="2">
        <f t="shared" si="101"/>
        <v>0</v>
      </c>
      <c r="AV276" t="str">
        <f t="shared" si="107"/>
        <v/>
      </c>
      <c r="AW276" t="str">
        <f t="shared" si="102"/>
        <v/>
      </c>
      <c r="AX276" t="str">
        <f t="shared" si="103"/>
        <v/>
      </c>
      <c r="AY276" t="str">
        <f t="array" ref="AY276">IF(OR(AV276="",AW276=""),"",COUNT(IF($AT$11:$AT$2001=1,IF($AM$11:$AM$2001&gt;AV276,IF($AM$11:$AM$2001&lt;=AW276,IF($AN$11:$AQ$2001&gt;=0,$AT$11:$AT$2001),""),""),""),""))</f>
        <v/>
      </c>
      <c r="AZ276" s="9" t="str">
        <f t="array" ref="AZ276">IFERROR(IF(OR(AV276="",AW276=""),"",AVERAGE(IF($AT$11:$AT$2001=1,IF($AM$11:$AM$2001&gt;AV276,IF($AM$11:$AM$2001&lt;=AW276,IF($AN$11:$AQ$2001&gt;=0,$AN$11:$AQ$2001)),"")))),"")</f>
        <v/>
      </c>
      <c r="BA276" s="9" t="str">
        <f t="array" ref="BA276">IFERROR(IF(OR(AV276="",AW276=""),"",_xlfn.STDEV.S(IF($AT$11:$AT$2001=1,IF($AM$11:$AM$2001&gt;AV276,IF($AM$11:$AM$2001&lt;=AW276,IF($AN$11:$AQ$2001&gt;=0,$AN$11:$AQ$2001))),""))),"")</f>
        <v/>
      </c>
      <c r="BB276" t="str">
        <f t="shared" si="104"/>
        <v/>
      </c>
      <c r="BC276" t="str">
        <f t="shared" si="105"/>
        <v/>
      </c>
    </row>
    <row r="277" spans="1:55" x14ac:dyDescent="0.35">
      <c r="A277" s="9" t="str">
        <f>IF(Input_1!A270&lt;&gt;"",Input_1!A270,"")</f>
        <v/>
      </c>
      <c r="B277" s="9" t="str">
        <f>IF(Input_1!B270&lt;&gt;"",Input_1!B270,"")</f>
        <v/>
      </c>
      <c r="C277">
        <f>IF(Input_1!D270&lt;&gt;"",Input_1!D270,"")</f>
        <v>2670</v>
      </c>
      <c r="D277" s="9">
        <f>IF(Input_1!E270&lt;&gt;"",Input_1!E270,"")</f>
        <v>1.129</v>
      </c>
      <c r="E277" s="9">
        <f>IF(Input_1!F270&lt;&gt;"",Input_1!F270,"")</f>
        <v>1.079</v>
      </c>
      <c r="F277" s="9">
        <f>IF(Input_1!G270&lt;&gt;"",Input_1!G270,"")</f>
        <v>1.1379999999999999</v>
      </c>
      <c r="G277" s="9">
        <f>IF(Input_1!I270&lt;&gt;"",Input_1!I270,"")</f>
        <v>1.1399999999999999</v>
      </c>
      <c r="H277" s="9">
        <f t="shared" si="89"/>
        <v>1.1214999999999999</v>
      </c>
      <c r="I277" s="9">
        <f t="array" ref="I277">IFERROR(_xlfn.STDEV.S(IF(D277:G277&gt;=0,IF(D277:G277&lt;&gt;"",D277:G277,""))),"")</f>
        <v>2.873441606622041E-2</v>
      </c>
      <c r="J277" s="2">
        <f t="shared" si="90"/>
        <v>1</v>
      </c>
      <c r="L277" t="str">
        <f t="shared" si="91"/>
        <v/>
      </c>
      <c r="M277" t="str">
        <f t="shared" si="88"/>
        <v/>
      </c>
      <c r="N277" t="str">
        <f t="shared" si="92"/>
        <v/>
      </c>
      <c r="O277" t="str">
        <f t="array" ref="O277">IF(OR(L277="",M277=""),"",COUNT(IF($J$11:$J$2001=1,IF($C$11:$C$2001&gt;L277,IF($C$11:$C$2001&lt;=M277,IF($D$11:$G$2001&gt;=0,$J$11:$J$2001),""),""),""),""))</f>
        <v/>
      </c>
      <c r="P277" s="9" t="str">
        <f t="array" ref="P277">IFERROR(IF(OR(L277="",M277=""),"",AVERAGE(IF($J$11:$J$2001=1,IF($C$11:$C$2001&gt;L277,IF($C$11:$C$2001&lt;=M277,IF($D$11:$G$2001&gt;=0,$D$11:$G$2001)),"")))),"")</f>
        <v/>
      </c>
      <c r="Q277" t="str">
        <f t="array" ref="Q277">IFERROR(IF(OR(L277="",M277=""),"",_xlfn.STDEV.S(IF($J$11:$J$2001=1,IF($C$11:$C$2001&gt;L277,IF($C$11:$C$2001&lt;=M277,IF($D$11:$G$2001&gt;=0,$D$11:$G$2001))),""))),"")</f>
        <v/>
      </c>
      <c r="R277" t="str">
        <f t="shared" si="93"/>
        <v/>
      </c>
      <c r="S277" t="str">
        <f t="shared" si="94"/>
        <v/>
      </c>
      <c r="U277">
        <f>IF(Input_1!L270&lt;&gt;"",Input_1!L270,"")</f>
        <v>2670</v>
      </c>
      <c r="V277" s="9">
        <f>IF(Input_1!M270&lt;&gt;"",Input_1!M270,"")</f>
        <v>1.1970000000000001</v>
      </c>
      <c r="W277" s="9">
        <f>IF(Input_1!N270&lt;&gt;"",Input_1!N270,"")</f>
        <v>1.046</v>
      </c>
      <c r="X277" s="9">
        <f>IF(Input_1!O270&lt;&gt;"",Input_1!O270,"")</f>
        <v>1.1579999999999999</v>
      </c>
      <c r="Y277" s="9">
        <f>IF(Input_1!Q270&lt;&gt;"",Input_1!Q270,"")</f>
        <v>1.181</v>
      </c>
      <c r="Z277" s="9">
        <f t="shared" si="95"/>
        <v>1.1455000000000002</v>
      </c>
      <c r="AA277" s="9">
        <f t="array" ref="AA277">IFERROR(_xlfn.STDEV.S(IF(V277:Y277&gt;=0,IF(V277:Y277&lt;&gt;"",V277:Y277,""))),"")</f>
        <v>6.8237330936470053E-2</v>
      </c>
      <c r="AB277" s="2">
        <f t="shared" si="96"/>
        <v>1</v>
      </c>
      <c r="AD277" t="str">
        <f t="shared" si="106"/>
        <v/>
      </c>
      <c r="AE277" t="str">
        <f t="shared" si="97"/>
        <v/>
      </c>
      <c r="AF277" t="str">
        <f t="shared" si="108"/>
        <v/>
      </c>
      <c r="AG277" t="str">
        <f t="array" ref="AG277">IF(OR(AD277="",AE277=""),"",COUNT(IF($AB$11:$AB$2001=1,IF($U$11:$U$2001&gt;AD277,IF($U$11:$U$2001&lt;=AE277,IF($V$11:$Y$2001&gt;=0,$AB$11:$AB$2001),""),""),""),""))</f>
        <v/>
      </c>
      <c r="AH277" s="9" t="str">
        <f t="array" ref="AH277">IF(AND(AD277&lt;&gt;"",AE277&lt;&gt;""),AVERAGE(IF($AB$11:$AB$2001=1,IF($U$11:$U$2001&gt;AD277,IF($C$11:$C$2001&lt;=AE277,$V$11:$Y$2001)))),"")</f>
        <v/>
      </c>
      <c r="AI277" s="9" t="str">
        <f t="array" ref="AI277">IF(AND(AD277&lt;&gt;"",AE277&lt;&gt;""),_xlfn.STDEV.S(IF($AB$11:$AB$2001=1,IF($U$11:$U$2001&gt;AD277,IF($C$11:$C$2001&lt;=AE277,$V$11:$Y$2001)))),"")</f>
        <v/>
      </c>
      <c r="AJ277" t="str">
        <f t="shared" si="98"/>
        <v/>
      </c>
      <c r="AK277" t="str">
        <f t="shared" si="99"/>
        <v/>
      </c>
      <c r="AM277" t="str">
        <f>IF(Input_1!T270&lt;&gt;"",Input_1!T270,"")</f>
        <v/>
      </c>
      <c r="AN277" s="9" t="str">
        <f>IF(Input_1!U270&lt;&gt;"",Input_1!U270,"")</f>
        <v/>
      </c>
      <c r="AO277" s="9" t="str">
        <f>IF(Input_1!V270&lt;&gt;"",Input_1!V270,"")</f>
        <v/>
      </c>
      <c r="AP277" s="9" t="str">
        <f>IF(Input_1!W270&lt;&gt;"",Input_1!W270,"")</f>
        <v/>
      </c>
      <c r="AQ277" s="9" t="str">
        <f>IF(Input_1!Y270&lt;&gt;"",Input_1!Y270,"")</f>
        <v/>
      </c>
      <c r="AR277" s="9" t="str">
        <f t="shared" si="100"/>
        <v/>
      </c>
      <c r="AS277" s="9" t="str">
        <f t="array" ref="AS277">IFERROR(_xlfn.STDEV.S(IF(AN277:AQ277&gt;=0,IF(AN277:AQ277&lt;&gt;"",AN277:AQ277,""))),"")</f>
        <v/>
      </c>
      <c r="AT277" s="2">
        <f t="shared" si="101"/>
        <v>0</v>
      </c>
      <c r="AV277" t="str">
        <f t="shared" si="107"/>
        <v/>
      </c>
      <c r="AW277" t="str">
        <f t="shared" si="102"/>
        <v/>
      </c>
      <c r="AX277" t="str">
        <f t="shared" si="103"/>
        <v/>
      </c>
      <c r="AY277" t="str">
        <f t="array" ref="AY277">IF(OR(AV277="",AW277=""),"",COUNT(IF($AT$11:$AT$2001=1,IF($AM$11:$AM$2001&gt;AV277,IF($AM$11:$AM$2001&lt;=AW277,IF($AN$11:$AQ$2001&gt;=0,$AT$11:$AT$2001),""),""),""),""))</f>
        <v/>
      </c>
      <c r="AZ277" s="9" t="str">
        <f t="array" ref="AZ277">IFERROR(IF(OR(AV277="",AW277=""),"",AVERAGE(IF($AT$11:$AT$2001=1,IF($AM$11:$AM$2001&gt;AV277,IF($AM$11:$AM$2001&lt;=AW277,IF($AN$11:$AQ$2001&gt;=0,$AN$11:$AQ$2001)),"")))),"")</f>
        <v/>
      </c>
      <c r="BA277" s="9" t="str">
        <f t="array" ref="BA277">IFERROR(IF(OR(AV277="",AW277=""),"",_xlfn.STDEV.S(IF($AT$11:$AT$2001=1,IF($AM$11:$AM$2001&gt;AV277,IF($AM$11:$AM$2001&lt;=AW277,IF($AN$11:$AQ$2001&gt;=0,$AN$11:$AQ$2001))),""))),"")</f>
        <v/>
      </c>
      <c r="BB277" t="str">
        <f t="shared" si="104"/>
        <v/>
      </c>
      <c r="BC277" t="str">
        <f t="shared" si="105"/>
        <v/>
      </c>
    </row>
    <row r="278" spans="1:55" x14ac:dyDescent="0.35">
      <c r="A278" s="9" t="str">
        <f>IF(Input_1!A271&lt;&gt;"",Input_1!A271,"")</f>
        <v/>
      </c>
      <c r="B278" s="9" t="str">
        <f>IF(Input_1!B271&lt;&gt;"",Input_1!B271,"")</f>
        <v/>
      </c>
      <c r="C278">
        <f>IF(Input_1!D271&lt;&gt;"",Input_1!D271,"")</f>
        <v>2680</v>
      </c>
      <c r="D278" s="9">
        <f>IF(Input_1!E271&lt;&gt;"",Input_1!E271,"")</f>
        <v>1.1850000000000001</v>
      </c>
      <c r="E278" s="9">
        <f>IF(Input_1!F271&lt;&gt;"",Input_1!F271,"")</f>
        <v>1.141</v>
      </c>
      <c r="F278" s="9">
        <f>IF(Input_1!G271&lt;&gt;"",Input_1!G271,"")</f>
        <v>1.1499999999999999</v>
      </c>
      <c r="G278" s="9">
        <f>IF(Input_1!I271&lt;&gt;"",Input_1!I271,"")</f>
        <v>1.141</v>
      </c>
      <c r="H278" s="9">
        <f t="shared" si="89"/>
        <v>1.15425</v>
      </c>
      <c r="I278" s="9">
        <f t="array" ref="I278">IFERROR(_xlfn.STDEV.S(IF(D278:G278&gt;=0,IF(D278:G278&lt;&gt;"",D278:G278,""))),"")</f>
        <v>2.0934421415458346E-2</v>
      </c>
      <c r="J278" s="2">
        <f t="shared" si="90"/>
        <v>1</v>
      </c>
      <c r="L278" t="str">
        <f t="shared" si="91"/>
        <v/>
      </c>
      <c r="M278" t="str">
        <f t="shared" si="88"/>
        <v/>
      </c>
      <c r="N278" t="str">
        <f t="shared" si="92"/>
        <v/>
      </c>
      <c r="O278" t="str">
        <f t="array" ref="O278">IF(OR(L278="",M278=""),"",COUNT(IF($J$11:$J$2001=1,IF($C$11:$C$2001&gt;L278,IF($C$11:$C$2001&lt;=M278,IF($D$11:$G$2001&gt;=0,$J$11:$J$2001),""),""),""),""))</f>
        <v/>
      </c>
      <c r="P278" s="9" t="str">
        <f t="array" ref="P278">IFERROR(IF(OR(L278="",M278=""),"",AVERAGE(IF($J$11:$J$2001=1,IF($C$11:$C$2001&gt;L278,IF($C$11:$C$2001&lt;=M278,IF($D$11:$G$2001&gt;=0,$D$11:$G$2001)),"")))),"")</f>
        <v/>
      </c>
      <c r="Q278" t="str">
        <f t="array" ref="Q278">IFERROR(IF(OR(L278="",M278=""),"",_xlfn.STDEV.S(IF($J$11:$J$2001=1,IF($C$11:$C$2001&gt;L278,IF($C$11:$C$2001&lt;=M278,IF($D$11:$G$2001&gt;=0,$D$11:$G$2001))),""))),"")</f>
        <v/>
      </c>
      <c r="R278" t="str">
        <f t="shared" si="93"/>
        <v/>
      </c>
      <c r="S278" t="str">
        <f t="shared" si="94"/>
        <v/>
      </c>
      <c r="U278">
        <f>IF(Input_1!L271&lt;&gt;"",Input_1!L271,"")</f>
        <v>2680</v>
      </c>
      <c r="V278" s="9">
        <f>IF(Input_1!M271&lt;&gt;"",Input_1!M271,"")</f>
        <v>1.2430000000000001</v>
      </c>
      <c r="W278" s="9">
        <f>IF(Input_1!N271&lt;&gt;"",Input_1!N271,"")</f>
        <v>1.1259999999999999</v>
      </c>
      <c r="X278" s="9">
        <f>IF(Input_1!O271&lt;&gt;"",Input_1!O271,"")</f>
        <v>1.119</v>
      </c>
      <c r="Y278" s="9">
        <f>IF(Input_1!Q271&lt;&gt;"",Input_1!Q271,"")</f>
        <v>1.1910000000000001</v>
      </c>
      <c r="Z278" s="9">
        <f t="shared" si="95"/>
        <v>1.1697499999999998</v>
      </c>
      <c r="AA278" s="9">
        <f t="array" ref="AA278">IFERROR(_xlfn.STDEV.S(IF(V278:Y278&gt;=0,IF(V278:Y278&lt;&gt;"",V278:Y278,""))),"")</f>
        <v>5.8613849330455534E-2</v>
      </c>
      <c r="AB278" s="2">
        <f t="shared" si="96"/>
        <v>1</v>
      </c>
      <c r="AD278" t="str">
        <f t="shared" si="106"/>
        <v/>
      </c>
      <c r="AE278" t="str">
        <f t="shared" si="97"/>
        <v/>
      </c>
      <c r="AF278" t="str">
        <f t="shared" si="108"/>
        <v/>
      </c>
      <c r="AG278" t="str">
        <f t="array" ref="AG278">IF(OR(AD278="",AE278=""),"",COUNT(IF($AB$11:$AB$2001=1,IF($U$11:$U$2001&gt;AD278,IF($U$11:$U$2001&lt;=AE278,IF($V$11:$Y$2001&gt;=0,$AB$11:$AB$2001),""),""),""),""))</f>
        <v/>
      </c>
      <c r="AH278" s="9" t="str">
        <f t="array" ref="AH278">IF(AND(AD278&lt;&gt;"",AE278&lt;&gt;""),AVERAGE(IF($AB$11:$AB$2001=1,IF($U$11:$U$2001&gt;AD278,IF($C$11:$C$2001&lt;=AE278,$V$11:$Y$2001)))),"")</f>
        <v/>
      </c>
      <c r="AI278" s="9" t="str">
        <f t="array" ref="AI278">IF(AND(AD278&lt;&gt;"",AE278&lt;&gt;""),_xlfn.STDEV.S(IF($AB$11:$AB$2001=1,IF($U$11:$U$2001&gt;AD278,IF($C$11:$C$2001&lt;=AE278,$V$11:$Y$2001)))),"")</f>
        <v/>
      </c>
      <c r="AJ278" t="str">
        <f t="shared" si="98"/>
        <v/>
      </c>
      <c r="AK278" t="str">
        <f t="shared" si="99"/>
        <v/>
      </c>
      <c r="AM278" t="str">
        <f>IF(Input_1!T271&lt;&gt;"",Input_1!T271,"")</f>
        <v/>
      </c>
      <c r="AN278" s="9" t="str">
        <f>IF(Input_1!U271&lt;&gt;"",Input_1!U271,"")</f>
        <v/>
      </c>
      <c r="AO278" s="9" t="str">
        <f>IF(Input_1!V271&lt;&gt;"",Input_1!V271,"")</f>
        <v/>
      </c>
      <c r="AP278" s="9" t="str">
        <f>IF(Input_1!W271&lt;&gt;"",Input_1!W271,"")</f>
        <v/>
      </c>
      <c r="AQ278" s="9" t="str">
        <f>IF(Input_1!Y271&lt;&gt;"",Input_1!Y271,"")</f>
        <v/>
      </c>
      <c r="AR278" s="9" t="str">
        <f t="shared" si="100"/>
        <v/>
      </c>
      <c r="AS278" s="9" t="str">
        <f t="array" ref="AS278">IFERROR(_xlfn.STDEV.S(IF(AN278:AQ278&gt;=0,IF(AN278:AQ278&lt;&gt;"",AN278:AQ278,""))),"")</f>
        <v/>
      </c>
      <c r="AT278" s="2">
        <f t="shared" si="101"/>
        <v>0</v>
      </c>
      <c r="AV278" t="str">
        <f t="shared" si="107"/>
        <v/>
      </c>
      <c r="AW278" t="str">
        <f t="shared" si="102"/>
        <v/>
      </c>
      <c r="AX278" t="str">
        <f t="shared" si="103"/>
        <v/>
      </c>
      <c r="AY278" t="str">
        <f t="array" ref="AY278">IF(OR(AV278="",AW278=""),"",COUNT(IF($AT$11:$AT$2001=1,IF($AM$11:$AM$2001&gt;AV278,IF($AM$11:$AM$2001&lt;=AW278,IF($AN$11:$AQ$2001&gt;=0,$AT$11:$AT$2001),""),""),""),""))</f>
        <v/>
      </c>
      <c r="AZ278" s="9" t="str">
        <f t="array" ref="AZ278">IFERROR(IF(OR(AV278="",AW278=""),"",AVERAGE(IF($AT$11:$AT$2001=1,IF($AM$11:$AM$2001&gt;AV278,IF($AM$11:$AM$2001&lt;=AW278,IF($AN$11:$AQ$2001&gt;=0,$AN$11:$AQ$2001)),"")))),"")</f>
        <v/>
      </c>
      <c r="BA278" s="9" t="str">
        <f t="array" ref="BA278">IFERROR(IF(OR(AV278="",AW278=""),"",_xlfn.STDEV.S(IF($AT$11:$AT$2001=1,IF($AM$11:$AM$2001&gt;AV278,IF($AM$11:$AM$2001&lt;=AW278,IF($AN$11:$AQ$2001&gt;=0,$AN$11:$AQ$2001))),""))),"")</f>
        <v/>
      </c>
      <c r="BB278" t="str">
        <f t="shared" si="104"/>
        <v/>
      </c>
      <c r="BC278" t="str">
        <f t="shared" si="105"/>
        <v/>
      </c>
    </row>
    <row r="279" spans="1:55" x14ac:dyDescent="0.35">
      <c r="A279" s="9" t="str">
        <f>IF(Input_1!A272&lt;&gt;"",Input_1!A272,"")</f>
        <v/>
      </c>
      <c r="B279" s="9" t="str">
        <f>IF(Input_1!B272&lt;&gt;"",Input_1!B272,"")</f>
        <v/>
      </c>
      <c r="C279">
        <f>IF(Input_1!D272&lt;&gt;"",Input_1!D272,"")</f>
        <v>2690</v>
      </c>
      <c r="D279" s="9">
        <f>IF(Input_1!E272&lt;&gt;"",Input_1!E272,"")</f>
        <v>1.1850000000000001</v>
      </c>
      <c r="E279" s="9">
        <f>IF(Input_1!F272&lt;&gt;"",Input_1!F272,"")</f>
        <v>1.1539999999999999</v>
      </c>
      <c r="F279" s="9">
        <f>IF(Input_1!G272&lt;&gt;"",Input_1!G272,"")</f>
        <v>1.175</v>
      </c>
      <c r="G279" s="9">
        <f>IF(Input_1!I272&lt;&gt;"",Input_1!I272,"")</f>
        <v>1.24</v>
      </c>
      <c r="H279" s="9">
        <f t="shared" si="89"/>
        <v>1.1885000000000001</v>
      </c>
      <c r="I279" s="9">
        <f t="array" ref="I279">IFERROR(_xlfn.STDEV.S(IF(D279:G279&gt;=0,IF(D279:G279&lt;&gt;"",D279:G279,""))),"")</f>
        <v>3.6683329547175347E-2</v>
      </c>
      <c r="J279" s="2">
        <f t="shared" si="90"/>
        <v>1</v>
      </c>
      <c r="L279" t="str">
        <f t="shared" si="91"/>
        <v/>
      </c>
      <c r="M279" t="str">
        <f t="shared" si="88"/>
        <v/>
      </c>
      <c r="N279" t="str">
        <f t="shared" si="92"/>
        <v/>
      </c>
      <c r="O279" t="str">
        <f t="array" ref="O279">IF(OR(L279="",M279=""),"",COUNT(IF($J$11:$J$2001=1,IF($C$11:$C$2001&gt;L279,IF($C$11:$C$2001&lt;=M279,IF($D$11:$G$2001&gt;=0,$J$11:$J$2001),""),""),""),""))</f>
        <v/>
      </c>
      <c r="P279" s="9" t="str">
        <f t="array" ref="P279">IFERROR(IF(OR(L279="",M279=""),"",AVERAGE(IF($J$11:$J$2001=1,IF($C$11:$C$2001&gt;L279,IF($C$11:$C$2001&lt;=M279,IF($D$11:$G$2001&gt;=0,$D$11:$G$2001)),"")))),"")</f>
        <v/>
      </c>
      <c r="Q279" t="str">
        <f t="array" ref="Q279">IFERROR(IF(OR(L279="",M279=""),"",_xlfn.STDEV.S(IF($J$11:$J$2001=1,IF($C$11:$C$2001&gt;L279,IF($C$11:$C$2001&lt;=M279,IF($D$11:$G$2001&gt;=0,$D$11:$G$2001))),""))),"")</f>
        <v/>
      </c>
      <c r="R279" t="str">
        <f t="shared" si="93"/>
        <v/>
      </c>
      <c r="S279" t="str">
        <f t="shared" si="94"/>
        <v/>
      </c>
      <c r="U279">
        <f>IF(Input_1!L272&lt;&gt;"",Input_1!L272,"")</f>
        <v>2690</v>
      </c>
      <c r="V279" s="9">
        <f>IF(Input_1!M272&lt;&gt;"",Input_1!M272,"")</f>
        <v>1.2110000000000001</v>
      </c>
      <c r="W279" s="9">
        <f>IF(Input_1!N272&lt;&gt;"",Input_1!N272,"")</f>
        <v>1.091</v>
      </c>
      <c r="X279" s="9">
        <f>IF(Input_1!O272&lt;&gt;"",Input_1!O272,"")</f>
        <v>1.167</v>
      </c>
      <c r="Y279" s="9">
        <f>IF(Input_1!Q272&lt;&gt;"",Input_1!Q272,"")</f>
        <v>1.2929999999999999</v>
      </c>
      <c r="Z279" s="9">
        <f t="shared" si="95"/>
        <v>1.1905000000000001</v>
      </c>
      <c r="AA279" s="9">
        <f t="array" ref="AA279">IFERROR(_xlfn.STDEV.S(IF(V279:Y279&gt;=0,IF(V279:Y279&lt;&gt;"",V279:Y279,""))),"")</f>
        <v>8.4417612696245634E-2</v>
      </c>
      <c r="AB279" s="2">
        <f t="shared" si="96"/>
        <v>1</v>
      </c>
      <c r="AD279" t="str">
        <f t="shared" si="106"/>
        <v/>
      </c>
      <c r="AE279" t="str">
        <f t="shared" si="97"/>
        <v/>
      </c>
      <c r="AF279" t="str">
        <f t="shared" si="108"/>
        <v/>
      </c>
      <c r="AG279" t="str">
        <f t="array" ref="AG279">IF(OR(AD279="",AE279=""),"",COUNT(IF($AB$11:$AB$2001=1,IF($U$11:$U$2001&gt;AD279,IF($U$11:$U$2001&lt;=AE279,IF($V$11:$Y$2001&gt;=0,$AB$11:$AB$2001),""),""),""),""))</f>
        <v/>
      </c>
      <c r="AH279" s="9" t="str">
        <f t="array" ref="AH279">IF(AND(AD279&lt;&gt;"",AE279&lt;&gt;""),AVERAGE(IF($AB$11:$AB$2001=1,IF($U$11:$U$2001&gt;AD279,IF($C$11:$C$2001&lt;=AE279,$V$11:$Y$2001)))),"")</f>
        <v/>
      </c>
      <c r="AI279" s="9" t="str">
        <f t="array" ref="AI279">IF(AND(AD279&lt;&gt;"",AE279&lt;&gt;""),_xlfn.STDEV.S(IF($AB$11:$AB$2001=1,IF($U$11:$U$2001&gt;AD279,IF($C$11:$C$2001&lt;=AE279,$V$11:$Y$2001)))),"")</f>
        <v/>
      </c>
      <c r="AJ279" t="str">
        <f t="shared" si="98"/>
        <v/>
      </c>
      <c r="AK279" t="str">
        <f t="shared" si="99"/>
        <v/>
      </c>
      <c r="AM279" t="str">
        <f>IF(Input_1!T272&lt;&gt;"",Input_1!T272,"")</f>
        <v/>
      </c>
      <c r="AN279" s="9" t="str">
        <f>IF(Input_1!U272&lt;&gt;"",Input_1!U272,"")</f>
        <v/>
      </c>
      <c r="AO279" s="9" t="str">
        <f>IF(Input_1!V272&lt;&gt;"",Input_1!V272,"")</f>
        <v/>
      </c>
      <c r="AP279" s="9" t="str">
        <f>IF(Input_1!W272&lt;&gt;"",Input_1!W272,"")</f>
        <v/>
      </c>
      <c r="AQ279" s="9" t="str">
        <f>IF(Input_1!Y272&lt;&gt;"",Input_1!Y272,"")</f>
        <v/>
      </c>
      <c r="AR279" s="9" t="str">
        <f t="shared" si="100"/>
        <v/>
      </c>
      <c r="AS279" s="9" t="str">
        <f t="array" ref="AS279">IFERROR(_xlfn.STDEV.S(IF(AN279:AQ279&gt;=0,IF(AN279:AQ279&lt;&gt;"",AN279:AQ279,""))),"")</f>
        <v/>
      </c>
      <c r="AT279" s="2">
        <f t="shared" si="101"/>
        <v>0</v>
      </c>
      <c r="AV279" t="str">
        <f t="shared" si="107"/>
        <v/>
      </c>
      <c r="AW279" t="str">
        <f t="shared" si="102"/>
        <v/>
      </c>
      <c r="AX279" t="str">
        <f t="shared" si="103"/>
        <v/>
      </c>
      <c r="AY279" t="str">
        <f t="array" ref="AY279">IF(OR(AV279="",AW279=""),"",COUNT(IF($AT$11:$AT$2001=1,IF($AM$11:$AM$2001&gt;AV279,IF($AM$11:$AM$2001&lt;=AW279,IF($AN$11:$AQ$2001&gt;=0,$AT$11:$AT$2001),""),""),""),""))</f>
        <v/>
      </c>
      <c r="AZ279" s="9" t="str">
        <f t="array" ref="AZ279">IFERROR(IF(OR(AV279="",AW279=""),"",AVERAGE(IF($AT$11:$AT$2001=1,IF($AM$11:$AM$2001&gt;AV279,IF($AM$11:$AM$2001&lt;=AW279,IF($AN$11:$AQ$2001&gt;=0,$AN$11:$AQ$2001)),"")))),"")</f>
        <v/>
      </c>
      <c r="BA279" s="9" t="str">
        <f t="array" ref="BA279">IFERROR(IF(OR(AV279="",AW279=""),"",_xlfn.STDEV.S(IF($AT$11:$AT$2001=1,IF($AM$11:$AM$2001&gt;AV279,IF($AM$11:$AM$2001&lt;=AW279,IF($AN$11:$AQ$2001&gt;=0,$AN$11:$AQ$2001))),""))),"")</f>
        <v/>
      </c>
      <c r="BB279" t="str">
        <f t="shared" si="104"/>
        <v/>
      </c>
      <c r="BC279" t="str">
        <f t="shared" si="105"/>
        <v/>
      </c>
    </row>
    <row r="280" spans="1:55" x14ac:dyDescent="0.35">
      <c r="A280" s="9" t="str">
        <f>IF(Input_1!A273&lt;&gt;"",Input_1!A273,"")</f>
        <v/>
      </c>
      <c r="B280" s="9" t="str">
        <f>IF(Input_1!B273&lt;&gt;"",Input_1!B273,"")</f>
        <v/>
      </c>
      <c r="C280">
        <f>IF(Input_1!D273&lt;&gt;"",Input_1!D273,"")</f>
        <v>2700</v>
      </c>
      <c r="D280" s="9">
        <f>IF(Input_1!E273&lt;&gt;"",Input_1!E273,"")</f>
        <v>1.2250000000000001</v>
      </c>
      <c r="E280" s="9">
        <f>IF(Input_1!F273&lt;&gt;"",Input_1!F273,"")</f>
        <v>1.161</v>
      </c>
      <c r="F280" s="9">
        <f>IF(Input_1!G273&lt;&gt;"",Input_1!G273,"")</f>
        <v>1.1499999999999999</v>
      </c>
      <c r="G280" s="9">
        <f>IF(Input_1!I273&lt;&gt;"",Input_1!I273,"")</f>
        <v>1.218</v>
      </c>
      <c r="H280" s="9">
        <f t="shared" si="89"/>
        <v>1.1884999999999999</v>
      </c>
      <c r="I280" s="9">
        <f t="array" ref="I280">IFERROR(_xlfn.STDEV.S(IF(D280:G280&gt;=0,IF(D280:G280&lt;&gt;"",D280:G280,""))),"")</f>
        <v>3.8475100173142325E-2</v>
      </c>
      <c r="J280" s="2">
        <f t="shared" si="90"/>
        <v>1</v>
      </c>
      <c r="L280" t="str">
        <f t="shared" si="91"/>
        <v/>
      </c>
      <c r="M280" t="str">
        <f t="shared" si="88"/>
        <v/>
      </c>
      <c r="N280" t="str">
        <f t="shared" si="92"/>
        <v/>
      </c>
      <c r="O280" t="str">
        <f t="array" ref="O280">IF(OR(L280="",M280=""),"",COUNT(IF($J$11:$J$2001=1,IF($C$11:$C$2001&gt;L280,IF($C$11:$C$2001&lt;=M280,IF($D$11:$G$2001&gt;=0,$J$11:$J$2001),""),""),""),""))</f>
        <v/>
      </c>
      <c r="P280" s="9" t="str">
        <f t="array" ref="P280">IFERROR(IF(OR(L280="",M280=""),"",AVERAGE(IF($J$11:$J$2001=1,IF($C$11:$C$2001&gt;L280,IF($C$11:$C$2001&lt;=M280,IF($D$11:$G$2001&gt;=0,$D$11:$G$2001)),"")))),"")</f>
        <v/>
      </c>
      <c r="Q280" t="str">
        <f t="array" ref="Q280">IFERROR(IF(OR(L280="",M280=""),"",_xlfn.STDEV.S(IF($J$11:$J$2001=1,IF($C$11:$C$2001&gt;L280,IF($C$11:$C$2001&lt;=M280,IF($D$11:$G$2001&gt;=0,$D$11:$G$2001))),""))),"")</f>
        <v/>
      </c>
      <c r="R280" t="str">
        <f t="shared" si="93"/>
        <v/>
      </c>
      <c r="S280" t="str">
        <f t="shared" si="94"/>
        <v/>
      </c>
      <c r="U280">
        <f>IF(Input_1!L273&lt;&gt;"",Input_1!L273,"")</f>
        <v>2700</v>
      </c>
      <c r="V280" s="9">
        <f>IF(Input_1!M273&lt;&gt;"",Input_1!M273,"")</f>
        <v>1.2509999999999999</v>
      </c>
      <c r="W280" s="9">
        <f>IF(Input_1!N273&lt;&gt;"",Input_1!N273,"")</f>
        <v>1.1519999999999999</v>
      </c>
      <c r="X280" s="9">
        <f>IF(Input_1!O273&lt;&gt;"",Input_1!O273,"")</f>
        <v>1.1220000000000001</v>
      </c>
      <c r="Y280" s="9">
        <f>IF(Input_1!Q273&lt;&gt;"",Input_1!Q273,"")</f>
        <v>1.1839999999999999</v>
      </c>
      <c r="Z280" s="9">
        <f t="shared" si="95"/>
        <v>1.1772499999999999</v>
      </c>
      <c r="AA280" s="9">
        <f t="array" ref="AA280">IFERROR(_xlfn.STDEV.S(IF(V280:Y280&gt;=0,IF(V280:Y280&lt;&gt;"",V280:Y280,""))),"")</f>
        <v>5.5301446635689304E-2</v>
      </c>
      <c r="AB280" s="2">
        <f t="shared" si="96"/>
        <v>1</v>
      </c>
      <c r="AD280" t="str">
        <f t="shared" si="106"/>
        <v/>
      </c>
      <c r="AE280" t="str">
        <f t="shared" si="97"/>
        <v/>
      </c>
      <c r="AF280" t="str">
        <f t="shared" si="108"/>
        <v/>
      </c>
      <c r="AG280" t="str">
        <f t="array" ref="AG280">IF(OR(AD280="",AE280=""),"",COUNT(IF($AB$11:$AB$2001=1,IF($U$11:$U$2001&gt;AD280,IF($U$11:$U$2001&lt;=AE280,IF($V$11:$Y$2001&gt;=0,$AB$11:$AB$2001),""),""),""),""))</f>
        <v/>
      </c>
      <c r="AH280" s="9" t="str">
        <f t="array" ref="AH280">IF(AND(AD280&lt;&gt;"",AE280&lt;&gt;""),AVERAGE(IF($AB$11:$AB$2001=1,IF($U$11:$U$2001&gt;AD280,IF($C$11:$C$2001&lt;=AE280,$V$11:$Y$2001)))),"")</f>
        <v/>
      </c>
      <c r="AI280" s="9" t="str">
        <f t="array" ref="AI280">IF(AND(AD280&lt;&gt;"",AE280&lt;&gt;""),_xlfn.STDEV.S(IF($AB$11:$AB$2001=1,IF($U$11:$U$2001&gt;AD280,IF($C$11:$C$2001&lt;=AE280,$V$11:$Y$2001)))),"")</f>
        <v/>
      </c>
      <c r="AJ280" t="str">
        <f t="shared" si="98"/>
        <v/>
      </c>
      <c r="AK280" t="str">
        <f t="shared" si="99"/>
        <v/>
      </c>
      <c r="AM280" t="str">
        <f>IF(Input_1!T273&lt;&gt;"",Input_1!T273,"")</f>
        <v/>
      </c>
      <c r="AN280" s="9" t="str">
        <f>IF(Input_1!U273&lt;&gt;"",Input_1!U273,"")</f>
        <v/>
      </c>
      <c r="AO280" s="9" t="str">
        <f>IF(Input_1!V273&lt;&gt;"",Input_1!V273,"")</f>
        <v/>
      </c>
      <c r="AP280" s="9" t="str">
        <f>IF(Input_1!W273&lt;&gt;"",Input_1!W273,"")</f>
        <v/>
      </c>
      <c r="AQ280" s="9" t="str">
        <f>IF(Input_1!Y273&lt;&gt;"",Input_1!Y273,"")</f>
        <v/>
      </c>
      <c r="AR280" s="9" t="str">
        <f t="shared" si="100"/>
        <v/>
      </c>
      <c r="AS280" s="9" t="str">
        <f t="array" ref="AS280">IFERROR(_xlfn.STDEV.S(IF(AN280:AQ280&gt;=0,IF(AN280:AQ280&lt;&gt;"",AN280:AQ280,""))),"")</f>
        <v/>
      </c>
      <c r="AT280" s="2">
        <f t="shared" si="101"/>
        <v>0</v>
      </c>
      <c r="AV280" t="str">
        <f t="shared" si="107"/>
        <v/>
      </c>
      <c r="AW280" t="str">
        <f t="shared" si="102"/>
        <v/>
      </c>
      <c r="AX280" t="str">
        <f t="shared" si="103"/>
        <v/>
      </c>
      <c r="AY280" t="str">
        <f t="array" ref="AY280">IF(OR(AV280="",AW280=""),"",COUNT(IF($AT$11:$AT$2001=1,IF($AM$11:$AM$2001&gt;AV280,IF($AM$11:$AM$2001&lt;=AW280,IF($AN$11:$AQ$2001&gt;=0,$AT$11:$AT$2001),""),""),""),""))</f>
        <v/>
      </c>
      <c r="AZ280" s="9" t="str">
        <f t="array" ref="AZ280">IFERROR(IF(OR(AV280="",AW280=""),"",AVERAGE(IF($AT$11:$AT$2001=1,IF($AM$11:$AM$2001&gt;AV280,IF($AM$11:$AM$2001&lt;=AW280,IF($AN$11:$AQ$2001&gt;=0,$AN$11:$AQ$2001)),"")))),"")</f>
        <v/>
      </c>
      <c r="BA280" s="9" t="str">
        <f t="array" ref="BA280">IFERROR(IF(OR(AV280="",AW280=""),"",_xlfn.STDEV.S(IF($AT$11:$AT$2001=1,IF($AM$11:$AM$2001&gt;AV280,IF($AM$11:$AM$2001&lt;=AW280,IF($AN$11:$AQ$2001&gt;=0,$AN$11:$AQ$2001))),""))),"")</f>
        <v/>
      </c>
      <c r="BB280" t="str">
        <f t="shared" si="104"/>
        <v/>
      </c>
      <c r="BC280" t="str">
        <f t="shared" si="105"/>
        <v/>
      </c>
    </row>
    <row r="281" spans="1:55" x14ac:dyDescent="0.35">
      <c r="A281" s="9" t="str">
        <f>IF(Input_1!A274&lt;&gt;"",Input_1!A274,"")</f>
        <v/>
      </c>
      <c r="B281" s="9" t="str">
        <f>IF(Input_1!B274&lt;&gt;"",Input_1!B274,"")</f>
        <v/>
      </c>
      <c r="C281">
        <f>IF(Input_1!D274&lt;&gt;"",Input_1!D274,"")</f>
        <v>2710</v>
      </c>
      <c r="D281" s="9">
        <f>IF(Input_1!E274&lt;&gt;"",Input_1!E274,"")</f>
        <v>1.246</v>
      </c>
      <c r="E281" s="9">
        <f>IF(Input_1!F274&lt;&gt;"",Input_1!F274,"")</f>
        <v>1.1060000000000001</v>
      </c>
      <c r="F281" s="9">
        <f>IF(Input_1!G274&lt;&gt;"",Input_1!G274,"")</f>
        <v>1.0409999999999999</v>
      </c>
      <c r="G281" s="9">
        <f>IF(Input_1!I274&lt;&gt;"",Input_1!I274,"")</f>
        <v>1.083</v>
      </c>
      <c r="H281" s="9">
        <f t="shared" si="89"/>
        <v>1.119</v>
      </c>
      <c r="I281" s="9">
        <f t="array" ref="I281">IFERROR(_xlfn.STDEV.S(IF(D281:G281&gt;=0,IF(D281:G281&lt;&gt;"",D281:G281,""))),"")</f>
        <v>8.8840681372143196E-2</v>
      </c>
      <c r="J281" s="2">
        <f t="shared" si="90"/>
        <v>1</v>
      </c>
      <c r="L281" t="str">
        <f t="shared" si="91"/>
        <v/>
      </c>
      <c r="M281" t="str">
        <f t="shared" si="88"/>
        <v/>
      </c>
      <c r="N281" t="str">
        <f t="shared" si="92"/>
        <v/>
      </c>
      <c r="O281" t="str">
        <f t="array" ref="O281">IF(OR(L281="",M281=""),"",COUNT(IF($J$11:$J$2001=1,IF($C$11:$C$2001&gt;L281,IF($C$11:$C$2001&lt;=M281,IF($D$11:$G$2001&gt;=0,$J$11:$J$2001),""),""),""),""))</f>
        <v/>
      </c>
      <c r="P281" s="9" t="str">
        <f t="array" ref="P281">IFERROR(IF(OR(L281="",M281=""),"",AVERAGE(IF($J$11:$J$2001=1,IF($C$11:$C$2001&gt;L281,IF($C$11:$C$2001&lt;=M281,IF($D$11:$G$2001&gt;=0,$D$11:$G$2001)),"")))),"")</f>
        <v/>
      </c>
      <c r="Q281" t="str">
        <f t="array" ref="Q281">IFERROR(IF(OR(L281="",M281=""),"",_xlfn.STDEV.S(IF($J$11:$J$2001=1,IF($C$11:$C$2001&gt;L281,IF($C$11:$C$2001&lt;=M281,IF($D$11:$G$2001&gt;=0,$D$11:$G$2001))),""))),"")</f>
        <v/>
      </c>
      <c r="R281" t="str">
        <f t="shared" si="93"/>
        <v/>
      </c>
      <c r="S281" t="str">
        <f t="shared" si="94"/>
        <v/>
      </c>
      <c r="U281">
        <f>IF(Input_1!L274&lt;&gt;"",Input_1!L274,"")</f>
        <v>2710</v>
      </c>
      <c r="V281" s="9">
        <f>IF(Input_1!M274&lt;&gt;"",Input_1!M274,"")</f>
        <v>1.246</v>
      </c>
      <c r="W281" s="9">
        <f>IF(Input_1!N274&lt;&gt;"",Input_1!N274,"")</f>
        <v>1.111</v>
      </c>
      <c r="X281" s="9">
        <f>IF(Input_1!O274&lt;&gt;"",Input_1!O274,"")</f>
        <v>1.077</v>
      </c>
      <c r="Y281" s="9">
        <f>IF(Input_1!Q274&lt;&gt;"",Input_1!Q274,"")</f>
        <v>1.0980000000000001</v>
      </c>
      <c r="Z281" s="9">
        <f t="shared" si="95"/>
        <v>1.133</v>
      </c>
      <c r="AA281" s="9">
        <f t="array" ref="AA281">IFERROR(_xlfn.STDEV.S(IF(V281:Y281&gt;=0,IF(V281:Y281&lt;&gt;"",V281:Y281,""))),"")</f>
        <v>7.6624626154607328E-2</v>
      </c>
      <c r="AB281" s="2">
        <f t="shared" si="96"/>
        <v>1</v>
      </c>
      <c r="AD281" t="str">
        <f t="shared" si="106"/>
        <v/>
      </c>
      <c r="AE281" t="str">
        <f t="shared" si="97"/>
        <v/>
      </c>
      <c r="AF281" t="str">
        <f t="shared" si="108"/>
        <v/>
      </c>
      <c r="AG281" t="str">
        <f t="array" ref="AG281">IF(OR(AD281="",AE281=""),"",COUNT(IF($AB$11:$AB$2001=1,IF($U$11:$U$2001&gt;AD281,IF($U$11:$U$2001&lt;=AE281,IF($V$11:$Y$2001&gt;=0,$AB$11:$AB$2001),""),""),""),""))</f>
        <v/>
      </c>
      <c r="AH281" s="9" t="str">
        <f t="array" ref="AH281">IF(AND(AD281&lt;&gt;"",AE281&lt;&gt;""),AVERAGE(IF($AB$11:$AB$2001=1,IF($U$11:$U$2001&gt;AD281,IF($C$11:$C$2001&lt;=AE281,$V$11:$Y$2001)))),"")</f>
        <v/>
      </c>
      <c r="AI281" s="9" t="str">
        <f t="array" ref="AI281">IF(AND(AD281&lt;&gt;"",AE281&lt;&gt;""),_xlfn.STDEV.S(IF($AB$11:$AB$2001=1,IF($U$11:$U$2001&gt;AD281,IF($C$11:$C$2001&lt;=AE281,$V$11:$Y$2001)))),"")</f>
        <v/>
      </c>
      <c r="AJ281" t="str">
        <f t="shared" si="98"/>
        <v/>
      </c>
      <c r="AK281" t="str">
        <f t="shared" si="99"/>
        <v/>
      </c>
      <c r="AM281" t="str">
        <f>IF(Input_1!T274&lt;&gt;"",Input_1!T274,"")</f>
        <v/>
      </c>
      <c r="AN281" s="9" t="str">
        <f>IF(Input_1!U274&lt;&gt;"",Input_1!U274,"")</f>
        <v/>
      </c>
      <c r="AO281" s="9" t="str">
        <f>IF(Input_1!V274&lt;&gt;"",Input_1!V274,"")</f>
        <v/>
      </c>
      <c r="AP281" s="9" t="str">
        <f>IF(Input_1!W274&lt;&gt;"",Input_1!W274,"")</f>
        <v/>
      </c>
      <c r="AQ281" s="9" t="str">
        <f>IF(Input_1!Y274&lt;&gt;"",Input_1!Y274,"")</f>
        <v/>
      </c>
      <c r="AR281" s="9" t="str">
        <f t="shared" si="100"/>
        <v/>
      </c>
      <c r="AS281" s="9" t="str">
        <f t="array" ref="AS281">IFERROR(_xlfn.STDEV.S(IF(AN281:AQ281&gt;=0,IF(AN281:AQ281&lt;&gt;"",AN281:AQ281,""))),"")</f>
        <v/>
      </c>
      <c r="AT281" s="2">
        <f t="shared" si="101"/>
        <v>0</v>
      </c>
      <c r="AV281" t="str">
        <f t="shared" si="107"/>
        <v/>
      </c>
      <c r="AW281" t="str">
        <f t="shared" si="102"/>
        <v/>
      </c>
      <c r="AX281" t="str">
        <f t="shared" si="103"/>
        <v/>
      </c>
      <c r="AY281" t="str">
        <f t="array" ref="AY281">IF(OR(AV281="",AW281=""),"",COUNT(IF($AT$11:$AT$2001=1,IF($AM$11:$AM$2001&gt;AV281,IF($AM$11:$AM$2001&lt;=AW281,IF($AN$11:$AQ$2001&gt;=0,$AT$11:$AT$2001),""),""),""),""))</f>
        <v/>
      </c>
      <c r="AZ281" s="9" t="str">
        <f t="array" ref="AZ281">IFERROR(IF(OR(AV281="",AW281=""),"",AVERAGE(IF($AT$11:$AT$2001=1,IF($AM$11:$AM$2001&gt;AV281,IF($AM$11:$AM$2001&lt;=AW281,IF($AN$11:$AQ$2001&gt;=0,$AN$11:$AQ$2001)),"")))),"")</f>
        <v/>
      </c>
      <c r="BA281" s="9" t="str">
        <f t="array" ref="BA281">IFERROR(IF(OR(AV281="",AW281=""),"",_xlfn.STDEV.S(IF($AT$11:$AT$2001=1,IF($AM$11:$AM$2001&gt;AV281,IF($AM$11:$AM$2001&lt;=AW281,IF($AN$11:$AQ$2001&gt;=0,$AN$11:$AQ$2001))),""))),"")</f>
        <v/>
      </c>
      <c r="BB281" t="str">
        <f t="shared" si="104"/>
        <v/>
      </c>
      <c r="BC281" t="str">
        <f t="shared" si="105"/>
        <v/>
      </c>
    </row>
    <row r="282" spans="1:55" x14ac:dyDescent="0.35">
      <c r="A282" s="9" t="str">
        <f>IF(Input_1!A275&lt;&gt;"",Input_1!A275,"")</f>
        <v/>
      </c>
      <c r="B282" s="9" t="str">
        <f>IF(Input_1!B275&lt;&gt;"",Input_1!B275,"")</f>
        <v/>
      </c>
      <c r="C282">
        <f>IF(Input_1!D275&lt;&gt;"",Input_1!D275,"")</f>
        <v>2720</v>
      </c>
      <c r="D282" s="9">
        <f>IF(Input_1!E275&lt;&gt;"",Input_1!E275,"")</f>
        <v>1.19</v>
      </c>
      <c r="E282" s="9">
        <f>IF(Input_1!F275&lt;&gt;"",Input_1!F275,"")</f>
        <v>1.0529999999999999</v>
      </c>
      <c r="F282" s="9">
        <f>IF(Input_1!G275&lt;&gt;"",Input_1!G275,"")</f>
        <v>1.0489999999999999</v>
      </c>
      <c r="G282" s="9">
        <f>IF(Input_1!I275&lt;&gt;"",Input_1!I275,"")</f>
        <v>1.0960000000000001</v>
      </c>
      <c r="H282" s="9">
        <f t="shared" si="89"/>
        <v>1.097</v>
      </c>
      <c r="I282" s="9">
        <f t="array" ref="I282">IFERROR(_xlfn.STDEV.S(IF(D282:G282&gt;=0,IF(D282:G282&lt;&gt;"",D282:G282,""))),"")</f>
        <v>6.5548963887056735E-2</v>
      </c>
      <c r="J282" s="2">
        <f t="shared" si="90"/>
        <v>1</v>
      </c>
      <c r="L282" t="str">
        <f t="shared" si="91"/>
        <v/>
      </c>
      <c r="M282" t="str">
        <f t="shared" si="88"/>
        <v/>
      </c>
      <c r="N282" t="str">
        <f t="shared" si="92"/>
        <v/>
      </c>
      <c r="O282" t="str">
        <f t="array" ref="O282">IF(OR(L282="",M282=""),"",COUNT(IF($J$11:$J$2001=1,IF($C$11:$C$2001&gt;L282,IF($C$11:$C$2001&lt;=M282,IF($D$11:$G$2001&gt;=0,$J$11:$J$2001),""),""),""),""))</f>
        <v/>
      </c>
      <c r="P282" s="9" t="str">
        <f t="array" ref="P282">IFERROR(IF(OR(L282="",M282=""),"",AVERAGE(IF($J$11:$J$2001=1,IF($C$11:$C$2001&gt;L282,IF($C$11:$C$2001&lt;=M282,IF($D$11:$G$2001&gt;=0,$D$11:$G$2001)),"")))),"")</f>
        <v/>
      </c>
      <c r="Q282" t="str">
        <f t="array" ref="Q282">IFERROR(IF(OR(L282="",M282=""),"",_xlfn.STDEV.S(IF($J$11:$J$2001=1,IF($C$11:$C$2001&gt;L282,IF($C$11:$C$2001&lt;=M282,IF($D$11:$G$2001&gt;=0,$D$11:$G$2001))),""))),"")</f>
        <v/>
      </c>
      <c r="R282" t="str">
        <f t="shared" si="93"/>
        <v/>
      </c>
      <c r="S282" t="str">
        <f t="shared" si="94"/>
        <v/>
      </c>
      <c r="U282">
        <f>IF(Input_1!L275&lt;&gt;"",Input_1!L275,"")</f>
        <v>2720</v>
      </c>
      <c r="V282" s="9">
        <f>IF(Input_1!M275&lt;&gt;"",Input_1!M275,"")</f>
        <v>1.159</v>
      </c>
      <c r="W282" s="9">
        <f>IF(Input_1!N275&lt;&gt;"",Input_1!N275,"")</f>
        <v>1.119</v>
      </c>
      <c r="X282" s="9">
        <f>IF(Input_1!O275&lt;&gt;"",Input_1!O275,"")</f>
        <v>1.0329999999999999</v>
      </c>
      <c r="Y282" s="9">
        <f>IF(Input_1!Q275&lt;&gt;"",Input_1!Q275,"")</f>
        <v>1.1519999999999999</v>
      </c>
      <c r="Z282" s="9">
        <f t="shared" si="95"/>
        <v>1.11575</v>
      </c>
      <c r="AA282" s="9">
        <f t="array" ref="AA282">IFERROR(_xlfn.STDEV.S(IF(V282:Y282&gt;=0,IF(V282:Y282&lt;&gt;"",V282:Y282,""))),"")</f>
        <v>5.7858303927209413E-2</v>
      </c>
      <c r="AB282" s="2">
        <f t="shared" si="96"/>
        <v>1</v>
      </c>
      <c r="AD282" t="str">
        <f t="shared" si="106"/>
        <v/>
      </c>
      <c r="AE282" t="str">
        <f t="shared" si="97"/>
        <v/>
      </c>
      <c r="AF282" t="str">
        <f t="shared" si="108"/>
        <v/>
      </c>
      <c r="AG282" t="str">
        <f t="array" ref="AG282">IF(OR(AD282="",AE282=""),"",COUNT(IF($AB$11:$AB$2001=1,IF($U$11:$U$2001&gt;AD282,IF($U$11:$U$2001&lt;=AE282,IF($V$11:$Y$2001&gt;=0,$AB$11:$AB$2001),""),""),""),""))</f>
        <v/>
      </c>
      <c r="AH282" s="9" t="str">
        <f t="array" ref="AH282">IF(AND(AD282&lt;&gt;"",AE282&lt;&gt;""),AVERAGE(IF($AB$11:$AB$2001=1,IF($U$11:$U$2001&gt;AD282,IF($C$11:$C$2001&lt;=AE282,$V$11:$Y$2001)))),"")</f>
        <v/>
      </c>
      <c r="AI282" s="9" t="str">
        <f t="array" ref="AI282">IF(AND(AD282&lt;&gt;"",AE282&lt;&gt;""),_xlfn.STDEV.S(IF($AB$11:$AB$2001=1,IF($U$11:$U$2001&gt;AD282,IF($C$11:$C$2001&lt;=AE282,$V$11:$Y$2001)))),"")</f>
        <v/>
      </c>
      <c r="AJ282" t="str">
        <f t="shared" si="98"/>
        <v/>
      </c>
      <c r="AK282" t="str">
        <f t="shared" si="99"/>
        <v/>
      </c>
      <c r="AM282" t="str">
        <f>IF(Input_1!T275&lt;&gt;"",Input_1!T275,"")</f>
        <v/>
      </c>
      <c r="AN282" s="9" t="str">
        <f>IF(Input_1!U275&lt;&gt;"",Input_1!U275,"")</f>
        <v/>
      </c>
      <c r="AO282" s="9" t="str">
        <f>IF(Input_1!V275&lt;&gt;"",Input_1!V275,"")</f>
        <v/>
      </c>
      <c r="AP282" s="9" t="str">
        <f>IF(Input_1!W275&lt;&gt;"",Input_1!W275,"")</f>
        <v/>
      </c>
      <c r="AQ282" s="9" t="str">
        <f>IF(Input_1!Y275&lt;&gt;"",Input_1!Y275,"")</f>
        <v/>
      </c>
      <c r="AR282" s="9" t="str">
        <f t="shared" si="100"/>
        <v/>
      </c>
      <c r="AS282" s="9" t="str">
        <f t="array" ref="AS282">IFERROR(_xlfn.STDEV.S(IF(AN282:AQ282&gt;=0,IF(AN282:AQ282&lt;&gt;"",AN282:AQ282,""))),"")</f>
        <v/>
      </c>
      <c r="AT282" s="2">
        <f t="shared" si="101"/>
        <v>0</v>
      </c>
      <c r="AV282" t="str">
        <f t="shared" si="107"/>
        <v/>
      </c>
      <c r="AW282" t="str">
        <f t="shared" si="102"/>
        <v/>
      </c>
      <c r="AX282" t="str">
        <f t="shared" si="103"/>
        <v/>
      </c>
      <c r="AY282" t="str">
        <f t="array" ref="AY282">IF(OR(AV282="",AW282=""),"",COUNT(IF($AT$11:$AT$2001=1,IF($AM$11:$AM$2001&gt;AV282,IF($AM$11:$AM$2001&lt;=AW282,IF($AN$11:$AQ$2001&gt;=0,$AT$11:$AT$2001),""),""),""),""))</f>
        <v/>
      </c>
      <c r="AZ282" s="9" t="str">
        <f t="array" ref="AZ282">IFERROR(IF(OR(AV282="",AW282=""),"",AVERAGE(IF($AT$11:$AT$2001=1,IF($AM$11:$AM$2001&gt;AV282,IF($AM$11:$AM$2001&lt;=AW282,IF($AN$11:$AQ$2001&gt;=0,$AN$11:$AQ$2001)),"")))),"")</f>
        <v/>
      </c>
      <c r="BA282" s="9" t="str">
        <f t="array" ref="BA282">IFERROR(IF(OR(AV282="",AW282=""),"",_xlfn.STDEV.S(IF($AT$11:$AT$2001=1,IF($AM$11:$AM$2001&gt;AV282,IF($AM$11:$AM$2001&lt;=AW282,IF($AN$11:$AQ$2001&gt;=0,$AN$11:$AQ$2001))),""))),"")</f>
        <v/>
      </c>
      <c r="BB282" t="str">
        <f t="shared" si="104"/>
        <v/>
      </c>
      <c r="BC282" t="str">
        <f t="shared" si="105"/>
        <v/>
      </c>
    </row>
    <row r="283" spans="1:55" x14ac:dyDescent="0.35">
      <c r="A283" s="9" t="str">
        <f>IF(Input_1!A276&lt;&gt;"",Input_1!A276,"")</f>
        <v/>
      </c>
      <c r="B283" s="9" t="str">
        <f>IF(Input_1!B276&lt;&gt;"",Input_1!B276,"")</f>
        <v/>
      </c>
      <c r="C283">
        <f>IF(Input_1!D276&lt;&gt;"",Input_1!D276,"")</f>
        <v>2730</v>
      </c>
      <c r="D283" s="9">
        <f>IF(Input_1!E276&lt;&gt;"",Input_1!E276,"")</f>
        <v>1.284</v>
      </c>
      <c r="E283" s="9">
        <f>IF(Input_1!F276&lt;&gt;"",Input_1!F276,"")</f>
        <v>1.1459999999999999</v>
      </c>
      <c r="F283" s="9">
        <f>IF(Input_1!G276&lt;&gt;"",Input_1!G276,"")</f>
        <v>1.1160000000000001</v>
      </c>
      <c r="G283" s="9">
        <f>IF(Input_1!I276&lt;&gt;"",Input_1!I276,"")</f>
        <v>1.123</v>
      </c>
      <c r="H283" s="9">
        <f t="shared" si="89"/>
        <v>1.1672499999999999</v>
      </c>
      <c r="I283" s="9">
        <f t="array" ref="I283">IFERROR(_xlfn.STDEV.S(IF(D283:G283&gt;=0,IF(D283:G283&lt;&gt;"",D283:G283,""))),"")</f>
        <v>7.8881239848268114E-2</v>
      </c>
      <c r="J283" s="2">
        <f t="shared" si="90"/>
        <v>1</v>
      </c>
      <c r="L283" t="str">
        <f t="shared" si="91"/>
        <v/>
      </c>
      <c r="M283" t="str">
        <f t="shared" si="88"/>
        <v/>
      </c>
      <c r="N283" t="str">
        <f t="shared" si="92"/>
        <v/>
      </c>
      <c r="O283" t="str">
        <f t="array" ref="O283">IF(OR(L283="",M283=""),"",COUNT(IF($J$11:$J$2001=1,IF($C$11:$C$2001&gt;L283,IF($C$11:$C$2001&lt;=M283,IF($D$11:$G$2001&gt;=0,$J$11:$J$2001),""),""),""),""))</f>
        <v/>
      </c>
      <c r="P283" s="9" t="str">
        <f t="array" ref="P283">IFERROR(IF(OR(L283="",M283=""),"",AVERAGE(IF($J$11:$J$2001=1,IF($C$11:$C$2001&gt;L283,IF($C$11:$C$2001&lt;=M283,IF($D$11:$G$2001&gt;=0,$D$11:$G$2001)),"")))),"")</f>
        <v/>
      </c>
      <c r="Q283" t="str">
        <f t="array" ref="Q283">IFERROR(IF(OR(L283="",M283=""),"",_xlfn.STDEV.S(IF($J$11:$J$2001=1,IF($C$11:$C$2001&gt;L283,IF($C$11:$C$2001&lt;=M283,IF($D$11:$G$2001&gt;=0,$D$11:$G$2001))),""))),"")</f>
        <v/>
      </c>
      <c r="R283" t="str">
        <f t="shared" si="93"/>
        <v/>
      </c>
      <c r="S283" t="str">
        <f t="shared" si="94"/>
        <v/>
      </c>
      <c r="U283">
        <f>IF(Input_1!L276&lt;&gt;"",Input_1!L276,"")</f>
        <v>2730</v>
      </c>
      <c r="V283" s="9">
        <f>IF(Input_1!M276&lt;&gt;"",Input_1!M276,"")</f>
        <v>1.258</v>
      </c>
      <c r="W283" s="9">
        <f>IF(Input_1!N276&lt;&gt;"",Input_1!N276,"")</f>
        <v>1.1579999999999999</v>
      </c>
      <c r="X283" s="9">
        <f>IF(Input_1!O276&lt;&gt;"",Input_1!O276,"")</f>
        <v>1.135</v>
      </c>
      <c r="Y283" s="9">
        <f>IF(Input_1!Q276&lt;&gt;"",Input_1!Q276,"")</f>
        <v>1.099</v>
      </c>
      <c r="Z283" s="9">
        <f t="shared" si="95"/>
        <v>1.1625000000000001</v>
      </c>
      <c r="AA283" s="9">
        <f t="array" ref="AA283">IFERROR(_xlfn.STDEV.S(IF(V283:Y283&gt;=0,IF(V283:Y283&lt;&gt;"",V283:Y283,""))),"")</f>
        <v>6.813956266369782E-2</v>
      </c>
      <c r="AB283" s="2">
        <f t="shared" si="96"/>
        <v>1</v>
      </c>
      <c r="AD283" t="str">
        <f t="shared" si="106"/>
        <v/>
      </c>
      <c r="AE283" t="str">
        <f t="shared" si="97"/>
        <v/>
      </c>
      <c r="AF283" t="str">
        <f t="shared" si="108"/>
        <v/>
      </c>
      <c r="AG283" t="str">
        <f t="array" ref="AG283">IF(OR(AD283="",AE283=""),"",COUNT(IF($AB$11:$AB$2001=1,IF($U$11:$U$2001&gt;AD283,IF($U$11:$U$2001&lt;=AE283,IF($V$11:$Y$2001&gt;=0,$AB$11:$AB$2001),""),""),""),""))</f>
        <v/>
      </c>
      <c r="AH283" s="9" t="str">
        <f t="array" ref="AH283">IF(AND(AD283&lt;&gt;"",AE283&lt;&gt;""),AVERAGE(IF($AB$11:$AB$2001=1,IF($U$11:$U$2001&gt;AD283,IF($C$11:$C$2001&lt;=AE283,$V$11:$Y$2001)))),"")</f>
        <v/>
      </c>
      <c r="AI283" s="9" t="str">
        <f t="array" ref="AI283">IF(AND(AD283&lt;&gt;"",AE283&lt;&gt;""),_xlfn.STDEV.S(IF($AB$11:$AB$2001=1,IF($U$11:$U$2001&gt;AD283,IF($C$11:$C$2001&lt;=AE283,$V$11:$Y$2001)))),"")</f>
        <v/>
      </c>
      <c r="AJ283" t="str">
        <f t="shared" si="98"/>
        <v/>
      </c>
      <c r="AK283" t="str">
        <f t="shared" si="99"/>
        <v/>
      </c>
      <c r="AM283" t="str">
        <f>IF(Input_1!T276&lt;&gt;"",Input_1!T276,"")</f>
        <v/>
      </c>
      <c r="AN283" s="9" t="str">
        <f>IF(Input_1!U276&lt;&gt;"",Input_1!U276,"")</f>
        <v/>
      </c>
      <c r="AO283" s="9" t="str">
        <f>IF(Input_1!V276&lt;&gt;"",Input_1!V276,"")</f>
        <v/>
      </c>
      <c r="AP283" s="9" t="str">
        <f>IF(Input_1!W276&lt;&gt;"",Input_1!W276,"")</f>
        <v/>
      </c>
      <c r="AQ283" s="9" t="str">
        <f>IF(Input_1!Y276&lt;&gt;"",Input_1!Y276,"")</f>
        <v/>
      </c>
      <c r="AR283" s="9" t="str">
        <f t="shared" si="100"/>
        <v/>
      </c>
      <c r="AS283" s="9" t="str">
        <f t="array" ref="AS283">IFERROR(_xlfn.STDEV.S(IF(AN283:AQ283&gt;=0,IF(AN283:AQ283&lt;&gt;"",AN283:AQ283,""))),"")</f>
        <v/>
      </c>
      <c r="AT283" s="2">
        <f t="shared" si="101"/>
        <v>0</v>
      </c>
      <c r="AV283" t="str">
        <f t="shared" si="107"/>
        <v/>
      </c>
      <c r="AW283" t="str">
        <f t="shared" si="102"/>
        <v/>
      </c>
      <c r="AX283" t="str">
        <f t="shared" si="103"/>
        <v/>
      </c>
      <c r="AY283" t="str">
        <f t="array" ref="AY283">IF(OR(AV283="",AW283=""),"",COUNT(IF($AT$11:$AT$2001=1,IF($AM$11:$AM$2001&gt;AV283,IF($AM$11:$AM$2001&lt;=AW283,IF($AN$11:$AQ$2001&gt;=0,$AT$11:$AT$2001),""),""),""),""))</f>
        <v/>
      </c>
      <c r="AZ283" s="9" t="str">
        <f t="array" ref="AZ283">IFERROR(IF(OR(AV283="",AW283=""),"",AVERAGE(IF($AT$11:$AT$2001=1,IF($AM$11:$AM$2001&gt;AV283,IF($AM$11:$AM$2001&lt;=AW283,IF($AN$11:$AQ$2001&gt;=0,$AN$11:$AQ$2001)),"")))),"")</f>
        <v/>
      </c>
      <c r="BA283" s="9" t="str">
        <f t="array" ref="BA283">IFERROR(IF(OR(AV283="",AW283=""),"",_xlfn.STDEV.S(IF($AT$11:$AT$2001=1,IF($AM$11:$AM$2001&gt;AV283,IF($AM$11:$AM$2001&lt;=AW283,IF($AN$11:$AQ$2001&gt;=0,$AN$11:$AQ$2001))),""))),"")</f>
        <v/>
      </c>
      <c r="BB283" t="str">
        <f t="shared" si="104"/>
        <v/>
      </c>
      <c r="BC283" t="str">
        <f t="shared" si="105"/>
        <v/>
      </c>
    </row>
    <row r="284" spans="1:55" x14ac:dyDescent="0.35">
      <c r="A284" s="9" t="str">
        <f>IF(Input_1!A277&lt;&gt;"",Input_1!A277,"")</f>
        <v/>
      </c>
      <c r="B284" s="9" t="str">
        <f>IF(Input_1!B277&lt;&gt;"",Input_1!B277,"")</f>
        <v/>
      </c>
      <c r="C284">
        <f>IF(Input_1!D277&lt;&gt;"",Input_1!D277,"")</f>
        <v>2740</v>
      </c>
      <c r="D284" s="9">
        <f>IF(Input_1!E277&lt;&gt;"",Input_1!E277,"")</f>
        <v>1.1970000000000001</v>
      </c>
      <c r="E284" s="9">
        <f>IF(Input_1!F277&lt;&gt;"",Input_1!F277,"")</f>
        <v>1.0609999999999999</v>
      </c>
      <c r="F284" s="9">
        <f>IF(Input_1!G277&lt;&gt;"",Input_1!G277,"")</f>
        <v>1.135</v>
      </c>
      <c r="G284" s="9">
        <f>IF(Input_1!I277&lt;&gt;"",Input_1!I277,"")</f>
        <v>1.0609999999999999</v>
      </c>
      <c r="H284" s="9">
        <f t="shared" si="89"/>
        <v>1.1134999999999999</v>
      </c>
      <c r="I284" s="9">
        <f t="array" ref="I284">IFERROR(_xlfn.STDEV.S(IF(D284:G284&gt;=0,IF(D284:G284&lt;&gt;"",D284:G284,""))),"")</f>
        <v>6.5693733846286087E-2</v>
      </c>
      <c r="J284" s="2">
        <f t="shared" si="90"/>
        <v>1</v>
      </c>
      <c r="L284" t="str">
        <f t="shared" si="91"/>
        <v/>
      </c>
      <c r="M284" t="str">
        <f t="shared" si="88"/>
        <v/>
      </c>
      <c r="N284" t="str">
        <f t="shared" si="92"/>
        <v/>
      </c>
      <c r="O284" t="str">
        <f t="array" ref="O284">IF(OR(L284="",M284=""),"",COUNT(IF($J$11:$J$2001=1,IF($C$11:$C$2001&gt;L284,IF($C$11:$C$2001&lt;=M284,IF($D$11:$G$2001&gt;=0,$J$11:$J$2001),""),""),""),""))</f>
        <v/>
      </c>
      <c r="P284" s="9" t="str">
        <f t="array" ref="P284">IFERROR(IF(OR(L284="",M284=""),"",AVERAGE(IF($J$11:$J$2001=1,IF($C$11:$C$2001&gt;L284,IF($C$11:$C$2001&lt;=M284,IF($D$11:$G$2001&gt;=0,$D$11:$G$2001)),"")))),"")</f>
        <v/>
      </c>
      <c r="Q284" t="str">
        <f t="array" ref="Q284">IFERROR(IF(OR(L284="",M284=""),"",_xlfn.STDEV.S(IF($J$11:$J$2001=1,IF($C$11:$C$2001&gt;L284,IF($C$11:$C$2001&lt;=M284,IF($D$11:$G$2001&gt;=0,$D$11:$G$2001))),""))),"")</f>
        <v/>
      </c>
      <c r="R284" t="str">
        <f t="shared" si="93"/>
        <v/>
      </c>
      <c r="S284" t="str">
        <f t="shared" si="94"/>
        <v/>
      </c>
      <c r="U284">
        <f>IF(Input_1!L277&lt;&gt;"",Input_1!L277,"")</f>
        <v>2740</v>
      </c>
      <c r="V284" s="9">
        <f>IF(Input_1!M277&lt;&gt;"",Input_1!M277,"")</f>
        <v>1.1459999999999999</v>
      </c>
      <c r="W284" s="9">
        <f>IF(Input_1!N277&lt;&gt;"",Input_1!N277,"")</f>
        <v>1.052</v>
      </c>
      <c r="X284" s="9">
        <f>IF(Input_1!O277&lt;&gt;"",Input_1!O277,"")</f>
        <v>1.129</v>
      </c>
      <c r="Y284" s="9">
        <f>IF(Input_1!Q277&lt;&gt;"",Input_1!Q277,"")</f>
        <v>1.0720000000000001</v>
      </c>
      <c r="Z284" s="9">
        <f t="shared" si="95"/>
        <v>1.09975</v>
      </c>
      <c r="AA284" s="9">
        <f t="array" ref="AA284">IFERROR(_xlfn.STDEV.S(IF(V284:Y284&gt;=0,IF(V284:Y284&lt;&gt;"",V284:Y284,""))),"")</f>
        <v>4.4887823144664309E-2</v>
      </c>
      <c r="AB284" s="2">
        <f t="shared" si="96"/>
        <v>1</v>
      </c>
      <c r="AD284" t="str">
        <f t="shared" si="106"/>
        <v/>
      </c>
      <c r="AE284" t="str">
        <f t="shared" si="97"/>
        <v/>
      </c>
      <c r="AF284" t="str">
        <f t="shared" si="108"/>
        <v/>
      </c>
      <c r="AG284" t="str">
        <f t="array" ref="AG284">IF(OR(AD284="",AE284=""),"",COUNT(IF($AB$11:$AB$2001=1,IF($U$11:$U$2001&gt;AD284,IF($U$11:$U$2001&lt;=AE284,IF($V$11:$Y$2001&gt;=0,$AB$11:$AB$2001),""),""),""),""))</f>
        <v/>
      </c>
      <c r="AH284" s="9" t="str">
        <f t="array" ref="AH284">IF(AND(AD284&lt;&gt;"",AE284&lt;&gt;""),AVERAGE(IF($AB$11:$AB$2001=1,IF($U$11:$U$2001&gt;AD284,IF($C$11:$C$2001&lt;=AE284,$V$11:$Y$2001)))),"")</f>
        <v/>
      </c>
      <c r="AI284" s="9" t="str">
        <f t="array" ref="AI284">IF(AND(AD284&lt;&gt;"",AE284&lt;&gt;""),_xlfn.STDEV.S(IF($AB$11:$AB$2001=1,IF($U$11:$U$2001&gt;AD284,IF($C$11:$C$2001&lt;=AE284,$V$11:$Y$2001)))),"")</f>
        <v/>
      </c>
      <c r="AJ284" t="str">
        <f t="shared" si="98"/>
        <v/>
      </c>
      <c r="AK284" t="str">
        <f t="shared" si="99"/>
        <v/>
      </c>
      <c r="AM284" t="str">
        <f>IF(Input_1!T277&lt;&gt;"",Input_1!T277,"")</f>
        <v/>
      </c>
      <c r="AN284" s="9" t="str">
        <f>IF(Input_1!U277&lt;&gt;"",Input_1!U277,"")</f>
        <v/>
      </c>
      <c r="AO284" s="9" t="str">
        <f>IF(Input_1!V277&lt;&gt;"",Input_1!V277,"")</f>
        <v/>
      </c>
      <c r="AP284" s="9" t="str">
        <f>IF(Input_1!W277&lt;&gt;"",Input_1!W277,"")</f>
        <v/>
      </c>
      <c r="AQ284" s="9" t="str">
        <f>IF(Input_1!Y277&lt;&gt;"",Input_1!Y277,"")</f>
        <v/>
      </c>
      <c r="AR284" s="9" t="str">
        <f t="shared" si="100"/>
        <v/>
      </c>
      <c r="AS284" s="9" t="str">
        <f t="array" ref="AS284">IFERROR(_xlfn.STDEV.S(IF(AN284:AQ284&gt;=0,IF(AN284:AQ284&lt;&gt;"",AN284:AQ284,""))),"")</f>
        <v/>
      </c>
      <c r="AT284" s="2">
        <f t="shared" si="101"/>
        <v>0</v>
      </c>
      <c r="AV284" t="str">
        <f t="shared" si="107"/>
        <v/>
      </c>
      <c r="AW284" t="str">
        <f t="shared" si="102"/>
        <v/>
      </c>
      <c r="AX284" t="str">
        <f t="shared" si="103"/>
        <v/>
      </c>
      <c r="AY284" t="str">
        <f t="array" ref="AY284">IF(OR(AV284="",AW284=""),"",COUNT(IF($AT$11:$AT$2001=1,IF($AM$11:$AM$2001&gt;AV284,IF($AM$11:$AM$2001&lt;=AW284,IF($AN$11:$AQ$2001&gt;=0,$AT$11:$AT$2001),""),""),""),""))</f>
        <v/>
      </c>
      <c r="AZ284" s="9" t="str">
        <f t="array" ref="AZ284">IFERROR(IF(OR(AV284="",AW284=""),"",AVERAGE(IF($AT$11:$AT$2001=1,IF($AM$11:$AM$2001&gt;AV284,IF($AM$11:$AM$2001&lt;=AW284,IF($AN$11:$AQ$2001&gt;=0,$AN$11:$AQ$2001)),"")))),"")</f>
        <v/>
      </c>
      <c r="BA284" s="9" t="str">
        <f t="array" ref="BA284">IFERROR(IF(OR(AV284="",AW284=""),"",_xlfn.STDEV.S(IF($AT$11:$AT$2001=1,IF($AM$11:$AM$2001&gt;AV284,IF($AM$11:$AM$2001&lt;=AW284,IF($AN$11:$AQ$2001&gt;=0,$AN$11:$AQ$2001))),""))),"")</f>
        <v/>
      </c>
      <c r="BB284" t="str">
        <f t="shared" si="104"/>
        <v/>
      </c>
      <c r="BC284" t="str">
        <f t="shared" si="105"/>
        <v/>
      </c>
    </row>
    <row r="285" spans="1:55" x14ac:dyDescent="0.35">
      <c r="A285" s="9" t="str">
        <f>IF(Input_1!A278&lt;&gt;"",Input_1!A278,"")</f>
        <v/>
      </c>
      <c r="B285" s="9" t="str">
        <f>IF(Input_1!B278&lt;&gt;"",Input_1!B278,"")</f>
        <v/>
      </c>
      <c r="C285">
        <f>IF(Input_1!D278&lt;&gt;"",Input_1!D278,"")</f>
        <v>2750</v>
      </c>
      <c r="D285" s="9">
        <f>IF(Input_1!E278&lt;&gt;"",Input_1!E278,"")</f>
        <v>1.0369999999999999</v>
      </c>
      <c r="E285" s="9">
        <f>IF(Input_1!F278&lt;&gt;"",Input_1!F278,"")</f>
        <v>0.91700000000000004</v>
      </c>
      <c r="F285" s="9">
        <f>IF(Input_1!G278&lt;&gt;"",Input_1!G278,"")</f>
        <v>0.97</v>
      </c>
      <c r="G285" s="9">
        <f>IF(Input_1!I278&lt;&gt;"",Input_1!I278,"")</f>
        <v>1.0269999999999999</v>
      </c>
      <c r="H285" s="9">
        <f t="shared" si="89"/>
        <v>0.98774999999999991</v>
      </c>
      <c r="I285" s="9">
        <f t="array" ref="I285">IFERROR(_xlfn.STDEV.S(IF(D285:G285&gt;=0,IF(D285:G285&lt;&gt;"",D285:G285,""))),"")</f>
        <v>5.5637966653476173E-2</v>
      </c>
      <c r="J285" s="2">
        <f t="shared" si="90"/>
        <v>1</v>
      </c>
      <c r="L285" t="str">
        <f t="shared" si="91"/>
        <v/>
      </c>
      <c r="M285" t="str">
        <f t="shared" si="88"/>
        <v/>
      </c>
      <c r="N285" t="str">
        <f t="shared" si="92"/>
        <v/>
      </c>
      <c r="O285" t="str">
        <f t="array" ref="O285">IF(OR(L285="",M285=""),"",COUNT(IF($J$11:$J$2001=1,IF($C$11:$C$2001&gt;L285,IF($C$11:$C$2001&lt;=M285,IF($D$11:$G$2001&gt;=0,$J$11:$J$2001),""),""),""),""))</f>
        <v/>
      </c>
      <c r="P285" s="9" t="str">
        <f t="array" ref="P285">IFERROR(IF(OR(L285="",M285=""),"",AVERAGE(IF($J$11:$J$2001=1,IF($C$11:$C$2001&gt;L285,IF($C$11:$C$2001&lt;=M285,IF($D$11:$G$2001&gt;=0,$D$11:$G$2001)),"")))),"")</f>
        <v/>
      </c>
      <c r="Q285" t="str">
        <f t="array" ref="Q285">IFERROR(IF(OR(L285="",M285=""),"",_xlfn.STDEV.S(IF($J$11:$J$2001=1,IF($C$11:$C$2001&gt;L285,IF($C$11:$C$2001&lt;=M285,IF($D$11:$G$2001&gt;=0,$D$11:$G$2001))),""))),"")</f>
        <v/>
      </c>
      <c r="R285" t="str">
        <f t="shared" si="93"/>
        <v/>
      </c>
      <c r="S285" t="str">
        <f t="shared" si="94"/>
        <v/>
      </c>
      <c r="U285">
        <f>IF(Input_1!L278&lt;&gt;"",Input_1!L278,"")</f>
        <v>2750</v>
      </c>
      <c r="V285" s="9">
        <f>IF(Input_1!M278&lt;&gt;"",Input_1!M278,"")</f>
        <v>1.0760000000000001</v>
      </c>
      <c r="W285" s="9">
        <f>IF(Input_1!N278&lt;&gt;"",Input_1!N278,"")</f>
        <v>0.93700000000000006</v>
      </c>
      <c r="X285" s="9">
        <f>IF(Input_1!O278&lt;&gt;"",Input_1!O278,"")</f>
        <v>0.99199999999999999</v>
      </c>
      <c r="Y285" s="9">
        <f>IF(Input_1!Q278&lt;&gt;"",Input_1!Q278,"")</f>
        <v>1.0049999999999999</v>
      </c>
      <c r="Z285" s="9">
        <f t="shared" si="95"/>
        <v>1.0024999999999999</v>
      </c>
      <c r="AA285" s="9">
        <f t="array" ref="AA285">IFERROR(_xlfn.STDEV.S(IF(V285:Y285&gt;=0,IF(V285:Y285&lt;&gt;"",V285:Y285,""))),"")</f>
        <v>5.7180999175133931E-2</v>
      </c>
      <c r="AB285" s="2">
        <f t="shared" si="96"/>
        <v>1</v>
      </c>
      <c r="AD285" t="str">
        <f t="shared" si="106"/>
        <v/>
      </c>
      <c r="AE285" t="str">
        <f t="shared" si="97"/>
        <v/>
      </c>
      <c r="AF285" t="str">
        <f t="shared" si="108"/>
        <v/>
      </c>
      <c r="AG285" t="str">
        <f t="array" ref="AG285">IF(OR(AD285="",AE285=""),"",COUNT(IF($AB$11:$AB$2001=1,IF($U$11:$U$2001&gt;AD285,IF($U$11:$U$2001&lt;=AE285,IF($V$11:$Y$2001&gt;=0,$AB$11:$AB$2001),""),""),""),""))</f>
        <v/>
      </c>
      <c r="AH285" s="9" t="str">
        <f t="array" ref="AH285">IF(AND(AD285&lt;&gt;"",AE285&lt;&gt;""),AVERAGE(IF($AB$11:$AB$2001=1,IF($U$11:$U$2001&gt;AD285,IF($C$11:$C$2001&lt;=AE285,$V$11:$Y$2001)))),"")</f>
        <v/>
      </c>
      <c r="AI285" s="9" t="str">
        <f t="array" ref="AI285">IF(AND(AD285&lt;&gt;"",AE285&lt;&gt;""),_xlfn.STDEV.S(IF($AB$11:$AB$2001=1,IF($U$11:$U$2001&gt;AD285,IF($C$11:$C$2001&lt;=AE285,$V$11:$Y$2001)))),"")</f>
        <v/>
      </c>
      <c r="AJ285" t="str">
        <f t="shared" si="98"/>
        <v/>
      </c>
      <c r="AK285" t="str">
        <f t="shared" si="99"/>
        <v/>
      </c>
      <c r="AM285" t="str">
        <f>IF(Input_1!T278&lt;&gt;"",Input_1!T278,"")</f>
        <v/>
      </c>
      <c r="AN285" s="9" t="str">
        <f>IF(Input_1!U278&lt;&gt;"",Input_1!U278,"")</f>
        <v/>
      </c>
      <c r="AO285" s="9" t="str">
        <f>IF(Input_1!V278&lt;&gt;"",Input_1!V278,"")</f>
        <v/>
      </c>
      <c r="AP285" s="9" t="str">
        <f>IF(Input_1!W278&lt;&gt;"",Input_1!W278,"")</f>
        <v/>
      </c>
      <c r="AQ285" s="9" t="str">
        <f>IF(Input_1!Y278&lt;&gt;"",Input_1!Y278,"")</f>
        <v/>
      </c>
      <c r="AR285" s="9" t="str">
        <f t="shared" si="100"/>
        <v/>
      </c>
      <c r="AS285" s="9" t="str">
        <f t="array" ref="AS285">IFERROR(_xlfn.STDEV.S(IF(AN285:AQ285&gt;=0,IF(AN285:AQ285&lt;&gt;"",AN285:AQ285,""))),"")</f>
        <v/>
      </c>
      <c r="AT285" s="2">
        <f t="shared" si="101"/>
        <v>0</v>
      </c>
      <c r="AV285" t="str">
        <f t="shared" si="107"/>
        <v/>
      </c>
      <c r="AW285" t="str">
        <f t="shared" si="102"/>
        <v/>
      </c>
      <c r="AX285" t="str">
        <f t="shared" si="103"/>
        <v/>
      </c>
      <c r="AY285" t="str">
        <f t="array" ref="AY285">IF(OR(AV285="",AW285=""),"",COUNT(IF($AT$11:$AT$2001=1,IF($AM$11:$AM$2001&gt;AV285,IF($AM$11:$AM$2001&lt;=AW285,IF($AN$11:$AQ$2001&gt;=0,$AT$11:$AT$2001),""),""),""),""))</f>
        <v/>
      </c>
      <c r="AZ285" s="9" t="str">
        <f t="array" ref="AZ285">IFERROR(IF(OR(AV285="",AW285=""),"",AVERAGE(IF($AT$11:$AT$2001=1,IF($AM$11:$AM$2001&gt;AV285,IF($AM$11:$AM$2001&lt;=AW285,IF($AN$11:$AQ$2001&gt;=0,$AN$11:$AQ$2001)),"")))),"")</f>
        <v/>
      </c>
      <c r="BA285" s="9" t="str">
        <f t="array" ref="BA285">IFERROR(IF(OR(AV285="",AW285=""),"",_xlfn.STDEV.S(IF($AT$11:$AT$2001=1,IF($AM$11:$AM$2001&gt;AV285,IF($AM$11:$AM$2001&lt;=AW285,IF($AN$11:$AQ$2001&gt;=0,$AN$11:$AQ$2001))),""))),"")</f>
        <v/>
      </c>
      <c r="BB285" t="str">
        <f t="shared" si="104"/>
        <v/>
      </c>
      <c r="BC285" t="str">
        <f t="shared" si="105"/>
        <v/>
      </c>
    </row>
    <row r="286" spans="1:55" x14ac:dyDescent="0.35">
      <c r="A286" s="9" t="str">
        <f>IF(Input_1!A279&lt;&gt;"",Input_1!A279,"")</f>
        <v/>
      </c>
      <c r="B286" s="9" t="str">
        <f>IF(Input_1!B279&lt;&gt;"",Input_1!B279,"")</f>
        <v/>
      </c>
      <c r="C286">
        <f>IF(Input_1!D279&lt;&gt;"",Input_1!D279,"")</f>
        <v>2760</v>
      </c>
      <c r="D286" s="9">
        <f>IF(Input_1!E279&lt;&gt;"",Input_1!E279,"")</f>
        <v>1.0109999999999999</v>
      </c>
      <c r="E286" s="9">
        <f>IF(Input_1!F279&lt;&gt;"",Input_1!F279,"")</f>
        <v>0.89300000000000002</v>
      </c>
      <c r="F286" s="9">
        <f>IF(Input_1!G279&lt;&gt;"",Input_1!G279,"")</f>
        <v>0.95199999999999996</v>
      </c>
      <c r="G286" s="9">
        <f>IF(Input_1!I279&lt;&gt;"",Input_1!I279,"")</f>
        <v>1.0489999999999999</v>
      </c>
      <c r="H286" s="9">
        <f t="shared" si="89"/>
        <v>0.97624999999999995</v>
      </c>
      <c r="I286" s="9">
        <f t="array" ref="I286">IFERROR(_xlfn.STDEV.S(IF(D286:G286&gt;=0,IF(D286:G286&lt;&gt;"",D286:G286,""))),"")</f>
        <v>6.8358735116052741E-2</v>
      </c>
      <c r="J286" s="2">
        <f t="shared" si="90"/>
        <v>1</v>
      </c>
      <c r="L286" t="str">
        <f t="shared" si="91"/>
        <v/>
      </c>
      <c r="M286" t="str">
        <f t="shared" si="88"/>
        <v/>
      </c>
      <c r="N286" t="str">
        <f t="shared" si="92"/>
        <v/>
      </c>
      <c r="O286" t="str">
        <f t="array" ref="O286">IF(OR(L286="",M286=""),"",COUNT(IF($J$11:$J$2001=1,IF($C$11:$C$2001&gt;L286,IF($C$11:$C$2001&lt;=M286,IF($D$11:$G$2001&gt;=0,$J$11:$J$2001),""),""),""),""))</f>
        <v/>
      </c>
      <c r="P286" s="9" t="str">
        <f t="array" ref="P286">IFERROR(IF(OR(L286="",M286=""),"",AVERAGE(IF($J$11:$J$2001=1,IF($C$11:$C$2001&gt;L286,IF($C$11:$C$2001&lt;=M286,IF($D$11:$G$2001&gt;=0,$D$11:$G$2001)),"")))),"")</f>
        <v/>
      </c>
      <c r="Q286" t="str">
        <f t="array" ref="Q286">IFERROR(IF(OR(L286="",M286=""),"",_xlfn.STDEV.S(IF($J$11:$J$2001=1,IF($C$11:$C$2001&gt;L286,IF($C$11:$C$2001&lt;=M286,IF($D$11:$G$2001&gt;=0,$D$11:$G$2001))),""))),"")</f>
        <v/>
      </c>
      <c r="R286" t="str">
        <f t="shared" si="93"/>
        <v/>
      </c>
      <c r="S286" t="str">
        <f t="shared" si="94"/>
        <v/>
      </c>
      <c r="U286">
        <f>IF(Input_1!L279&lt;&gt;"",Input_1!L279,"")</f>
        <v>2760</v>
      </c>
      <c r="V286" s="9">
        <f>IF(Input_1!M279&lt;&gt;"",Input_1!M279,"")</f>
        <v>1.044</v>
      </c>
      <c r="W286" s="9">
        <f>IF(Input_1!N279&lt;&gt;"",Input_1!N279,"")</f>
        <v>0.90500000000000003</v>
      </c>
      <c r="X286" s="9">
        <f>IF(Input_1!O279&lt;&gt;"",Input_1!O279,"")</f>
        <v>0.97599999999999998</v>
      </c>
      <c r="Y286" s="9">
        <f>IF(Input_1!Q279&lt;&gt;"",Input_1!Q279,"")</f>
        <v>1.0269999999999999</v>
      </c>
      <c r="Z286" s="9">
        <f t="shared" si="95"/>
        <v>0.98799999999999999</v>
      </c>
      <c r="AA286" s="9">
        <f t="array" ref="AA286">IFERROR(_xlfn.STDEV.S(IF(V286:Y286&gt;=0,IF(V286:Y286&lt;&gt;"",V286:Y286,""))),"")</f>
        <v>6.2423286253341904E-2</v>
      </c>
      <c r="AB286" s="2">
        <f t="shared" si="96"/>
        <v>1</v>
      </c>
      <c r="AD286" t="str">
        <f t="shared" si="106"/>
        <v/>
      </c>
      <c r="AE286" t="str">
        <f t="shared" si="97"/>
        <v/>
      </c>
      <c r="AF286" t="str">
        <f t="shared" si="108"/>
        <v/>
      </c>
      <c r="AG286" t="str">
        <f t="array" ref="AG286">IF(OR(AD286="",AE286=""),"",COUNT(IF($AB$11:$AB$2001=1,IF($U$11:$U$2001&gt;AD286,IF($U$11:$U$2001&lt;=AE286,IF($V$11:$Y$2001&gt;=0,$AB$11:$AB$2001),""),""),""),""))</f>
        <v/>
      </c>
      <c r="AH286" s="9" t="str">
        <f t="array" ref="AH286">IF(AND(AD286&lt;&gt;"",AE286&lt;&gt;""),AVERAGE(IF($AB$11:$AB$2001=1,IF($U$11:$U$2001&gt;AD286,IF($C$11:$C$2001&lt;=AE286,$V$11:$Y$2001)))),"")</f>
        <v/>
      </c>
      <c r="AI286" s="9" t="str">
        <f t="array" ref="AI286">IF(AND(AD286&lt;&gt;"",AE286&lt;&gt;""),_xlfn.STDEV.S(IF($AB$11:$AB$2001=1,IF($U$11:$U$2001&gt;AD286,IF($C$11:$C$2001&lt;=AE286,$V$11:$Y$2001)))),"")</f>
        <v/>
      </c>
      <c r="AJ286" t="str">
        <f t="shared" si="98"/>
        <v/>
      </c>
      <c r="AK286" t="str">
        <f t="shared" si="99"/>
        <v/>
      </c>
      <c r="AM286" t="str">
        <f>IF(Input_1!T279&lt;&gt;"",Input_1!T279,"")</f>
        <v/>
      </c>
      <c r="AN286" s="9" t="str">
        <f>IF(Input_1!U279&lt;&gt;"",Input_1!U279,"")</f>
        <v/>
      </c>
      <c r="AO286" s="9" t="str">
        <f>IF(Input_1!V279&lt;&gt;"",Input_1!V279,"")</f>
        <v/>
      </c>
      <c r="AP286" s="9" t="str">
        <f>IF(Input_1!W279&lt;&gt;"",Input_1!W279,"")</f>
        <v/>
      </c>
      <c r="AQ286" s="9" t="str">
        <f>IF(Input_1!Y279&lt;&gt;"",Input_1!Y279,"")</f>
        <v/>
      </c>
      <c r="AR286" s="9" t="str">
        <f t="shared" si="100"/>
        <v/>
      </c>
      <c r="AS286" s="9" t="str">
        <f t="array" ref="AS286">IFERROR(_xlfn.STDEV.S(IF(AN286:AQ286&gt;=0,IF(AN286:AQ286&lt;&gt;"",AN286:AQ286,""))),"")</f>
        <v/>
      </c>
      <c r="AT286" s="2">
        <f t="shared" si="101"/>
        <v>0</v>
      </c>
      <c r="AV286" t="str">
        <f t="shared" si="107"/>
        <v/>
      </c>
      <c r="AW286" t="str">
        <f t="shared" si="102"/>
        <v/>
      </c>
      <c r="AX286" t="str">
        <f t="shared" si="103"/>
        <v/>
      </c>
      <c r="AY286" t="str">
        <f t="array" ref="AY286">IF(OR(AV286="",AW286=""),"",COUNT(IF($AT$11:$AT$2001=1,IF($AM$11:$AM$2001&gt;AV286,IF($AM$11:$AM$2001&lt;=AW286,IF($AN$11:$AQ$2001&gt;=0,$AT$11:$AT$2001),""),""),""),""))</f>
        <v/>
      </c>
      <c r="AZ286" s="9" t="str">
        <f t="array" ref="AZ286">IFERROR(IF(OR(AV286="",AW286=""),"",AVERAGE(IF($AT$11:$AT$2001=1,IF($AM$11:$AM$2001&gt;AV286,IF($AM$11:$AM$2001&lt;=AW286,IF($AN$11:$AQ$2001&gt;=0,$AN$11:$AQ$2001)),"")))),"")</f>
        <v/>
      </c>
      <c r="BA286" s="9" t="str">
        <f t="array" ref="BA286">IFERROR(IF(OR(AV286="",AW286=""),"",_xlfn.STDEV.S(IF($AT$11:$AT$2001=1,IF($AM$11:$AM$2001&gt;AV286,IF($AM$11:$AM$2001&lt;=AW286,IF($AN$11:$AQ$2001&gt;=0,$AN$11:$AQ$2001))),""))),"")</f>
        <v/>
      </c>
      <c r="BB286" t="str">
        <f t="shared" si="104"/>
        <v/>
      </c>
      <c r="BC286" t="str">
        <f t="shared" si="105"/>
        <v/>
      </c>
    </row>
    <row r="287" spans="1:55" x14ac:dyDescent="0.35">
      <c r="A287" s="9" t="str">
        <f>IF(Input_1!A280&lt;&gt;"",Input_1!A280,"")</f>
        <v/>
      </c>
      <c r="B287" s="9" t="str">
        <f>IF(Input_1!B280&lt;&gt;"",Input_1!B280,"")</f>
        <v/>
      </c>
      <c r="C287">
        <f>IF(Input_1!D280&lt;&gt;"",Input_1!D280,"")</f>
        <v>2770</v>
      </c>
      <c r="D287" s="9">
        <f>IF(Input_1!E280&lt;&gt;"",Input_1!E280,"")</f>
        <v>1.0580000000000001</v>
      </c>
      <c r="E287" s="9">
        <f>IF(Input_1!F280&lt;&gt;"",Input_1!F280,"")</f>
        <v>0.95599999999999996</v>
      </c>
      <c r="F287" s="9">
        <f>IF(Input_1!G280&lt;&gt;"",Input_1!G280,"")</f>
        <v>0.95</v>
      </c>
      <c r="G287" s="9">
        <f>IF(Input_1!I280&lt;&gt;"",Input_1!I280,"")</f>
        <v>1.05</v>
      </c>
      <c r="H287" s="9">
        <f t="shared" si="89"/>
        <v>1.0035000000000001</v>
      </c>
      <c r="I287" s="9">
        <f t="array" ref="I287">IFERROR(_xlfn.STDEV.S(IF(D287:G287&gt;=0,IF(D287:G287&lt;&gt;"",D287:G287,""))),"")</f>
        <v>5.8455110982701987E-2</v>
      </c>
      <c r="J287" s="2">
        <f t="shared" si="90"/>
        <v>1</v>
      </c>
      <c r="L287" t="str">
        <f t="shared" si="91"/>
        <v/>
      </c>
      <c r="M287" t="str">
        <f t="shared" si="88"/>
        <v/>
      </c>
      <c r="N287" t="str">
        <f t="shared" si="92"/>
        <v/>
      </c>
      <c r="O287" t="str">
        <f t="array" ref="O287">IF(OR(L287="",M287=""),"",COUNT(IF($J$11:$J$2001=1,IF($C$11:$C$2001&gt;L287,IF($C$11:$C$2001&lt;=M287,IF($D$11:$G$2001&gt;=0,$J$11:$J$2001),""),""),""),""))</f>
        <v/>
      </c>
      <c r="P287" s="9" t="str">
        <f t="array" ref="P287">IFERROR(IF(OR(L287="",M287=""),"",AVERAGE(IF($J$11:$J$2001=1,IF($C$11:$C$2001&gt;L287,IF($C$11:$C$2001&lt;=M287,IF($D$11:$G$2001&gt;=0,$D$11:$G$2001)),"")))),"")</f>
        <v/>
      </c>
      <c r="Q287" t="str">
        <f t="array" ref="Q287">IFERROR(IF(OR(L287="",M287=""),"",_xlfn.STDEV.S(IF($J$11:$J$2001=1,IF($C$11:$C$2001&gt;L287,IF($C$11:$C$2001&lt;=M287,IF($D$11:$G$2001&gt;=0,$D$11:$G$2001))),""))),"")</f>
        <v/>
      </c>
      <c r="R287" t="str">
        <f t="shared" si="93"/>
        <v/>
      </c>
      <c r="S287" t="str">
        <f t="shared" si="94"/>
        <v/>
      </c>
      <c r="U287">
        <f>IF(Input_1!L280&lt;&gt;"",Input_1!L280,"")</f>
        <v>2770</v>
      </c>
      <c r="V287" s="9">
        <f>IF(Input_1!M280&lt;&gt;"",Input_1!M280,"")</f>
        <v>1.0660000000000001</v>
      </c>
      <c r="W287" s="9">
        <f>IF(Input_1!N280&lt;&gt;"",Input_1!N280,"")</f>
        <v>0.91200000000000003</v>
      </c>
      <c r="X287" s="9">
        <f>IF(Input_1!O280&lt;&gt;"",Input_1!O280,"")</f>
        <v>0.97399999999999998</v>
      </c>
      <c r="Y287" s="9">
        <f>IF(Input_1!Q280&lt;&gt;"",Input_1!Q280,"")</f>
        <v>1.01</v>
      </c>
      <c r="Z287" s="9">
        <f t="shared" si="95"/>
        <v>0.99049999999999994</v>
      </c>
      <c r="AA287" s="9">
        <f t="array" ref="AA287">IFERROR(_xlfn.STDEV.S(IF(V287:Y287&gt;=0,IF(V287:Y287&lt;&gt;"",V287:Y287,""))),"")</f>
        <v>6.4588440658268478E-2</v>
      </c>
      <c r="AB287" s="2">
        <f t="shared" si="96"/>
        <v>1</v>
      </c>
      <c r="AD287" t="str">
        <f t="shared" si="106"/>
        <v/>
      </c>
      <c r="AE287" t="str">
        <f t="shared" si="97"/>
        <v/>
      </c>
      <c r="AF287" t="str">
        <f t="shared" si="108"/>
        <v/>
      </c>
      <c r="AG287" t="str">
        <f t="array" ref="AG287">IF(OR(AD287="",AE287=""),"",COUNT(IF($AB$11:$AB$2001=1,IF($U$11:$U$2001&gt;AD287,IF($U$11:$U$2001&lt;=AE287,IF($V$11:$Y$2001&gt;=0,$AB$11:$AB$2001),""),""),""),""))</f>
        <v/>
      </c>
      <c r="AH287" s="9" t="str">
        <f t="array" ref="AH287">IF(AND(AD287&lt;&gt;"",AE287&lt;&gt;""),AVERAGE(IF($AB$11:$AB$2001=1,IF($U$11:$U$2001&gt;AD287,IF($C$11:$C$2001&lt;=AE287,$V$11:$Y$2001)))),"")</f>
        <v/>
      </c>
      <c r="AI287" s="9" t="str">
        <f t="array" ref="AI287">IF(AND(AD287&lt;&gt;"",AE287&lt;&gt;""),_xlfn.STDEV.S(IF($AB$11:$AB$2001=1,IF($U$11:$U$2001&gt;AD287,IF($C$11:$C$2001&lt;=AE287,$V$11:$Y$2001)))),"")</f>
        <v/>
      </c>
      <c r="AJ287" t="str">
        <f t="shared" si="98"/>
        <v/>
      </c>
      <c r="AK287" t="str">
        <f t="shared" si="99"/>
        <v/>
      </c>
      <c r="AM287" t="str">
        <f>IF(Input_1!T280&lt;&gt;"",Input_1!T280,"")</f>
        <v/>
      </c>
      <c r="AN287" s="9" t="str">
        <f>IF(Input_1!U280&lt;&gt;"",Input_1!U280,"")</f>
        <v/>
      </c>
      <c r="AO287" s="9" t="str">
        <f>IF(Input_1!V280&lt;&gt;"",Input_1!V280,"")</f>
        <v/>
      </c>
      <c r="AP287" s="9" t="str">
        <f>IF(Input_1!W280&lt;&gt;"",Input_1!W280,"")</f>
        <v/>
      </c>
      <c r="AQ287" s="9" t="str">
        <f>IF(Input_1!Y280&lt;&gt;"",Input_1!Y280,"")</f>
        <v/>
      </c>
      <c r="AR287" s="9" t="str">
        <f t="shared" si="100"/>
        <v/>
      </c>
      <c r="AS287" s="9" t="str">
        <f t="array" ref="AS287">IFERROR(_xlfn.STDEV.S(IF(AN287:AQ287&gt;=0,IF(AN287:AQ287&lt;&gt;"",AN287:AQ287,""))),"")</f>
        <v/>
      </c>
      <c r="AT287" s="2">
        <f t="shared" si="101"/>
        <v>0</v>
      </c>
      <c r="AV287" t="str">
        <f t="shared" si="107"/>
        <v/>
      </c>
      <c r="AW287" t="str">
        <f t="shared" si="102"/>
        <v/>
      </c>
      <c r="AX287" t="str">
        <f t="shared" si="103"/>
        <v/>
      </c>
      <c r="AY287" t="str">
        <f t="array" ref="AY287">IF(OR(AV287="",AW287=""),"",COUNT(IF($AT$11:$AT$2001=1,IF($AM$11:$AM$2001&gt;AV287,IF($AM$11:$AM$2001&lt;=AW287,IF($AN$11:$AQ$2001&gt;=0,$AT$11:$AT$2001),""),""),""),""))</f>
        <v/>
      </c>
      <c r="AZ287" s="9" t="str">
        <f t="array" ref="AZ287">IFERROR(IF(OR(AV287="",AW287=""),"",AVERAGE(IF($AT$11:$AT$2001=1,IF($AM$11:$AM$2001&gt;AV287,IF($AM$11:$AM$2001&lt;=AW287,IF($AN$11:$AQ$2001&gt;=0,$AN$11:$AQ$2001)),"")))),"")</f>
        <v/>
      </c>
      <c r="BA287" s="9" t="str">
        <f t="array" ref="BA287">IFERROR(IF(OR(AV287="",AW287=""),"",_xlfn.STDEV.S(IF($AT$11:$AT$2001=1,IF($AM$11:$AM$2001&gt;AV287,IF($AM$11:$AM$2001&lt;=AW287,IF($AN$11:$AQ$2001&gt;=0,$AN$11:$AQ$2001))),""))),"")</f>
        <v/>
      </c>
      <c r="BB287" t="str">
        <f t="shared" si="104"/>
        <v/>
      </c>
      <c r="BC287" t="str">
        <f t="shared" si="105"/>
        <v/>
      </c>
    </row>
    <row r="288" spans="1:55" x14ac:dyDescent="0.35">
      <c r="A288" s="9" t="str">
        <f>IF(Input_1!A281&lt;&gt;"",Input_1!A281,"")</f>
        <v/>
      </c>
      <c r="B288" s="9" t="str">
        <f>IF(Input_1!B281&lt;&gt;"",Input_1!B281,"")</f>
        <v/>
      </c>
      <c r="C288">
        <f>IF(Input_1!D281&lt;&gt;"",Input_1!D281,"")</f>
        <v>2780</v>
      </c>
      <c r="D288" s="9">
        <f>IF(Input_1!E281&lt;&gt;"",Input_1!E281,"")</f>
        <v>1.0640000000000001</v>
      </c>
      <c r="E288" s="9">
        <f>IF(Input_1!F281&lt;&gt;"",Input_1!F281,"")</f>
        <v>0.97499999999999998</v>
      </c>
      <c r="F288" s="9">
        <f>IF(Input_1!G281&lt;&gt;"",Input_1!G281,"")</f>
        <v>1.022</v>
      </c>
      <c r="G288" s="9">
        <f>IF(Input_1!I281&lt;&gt;"",Input_1!I281,"")</f>
        <v>1.0289999999999999</v>
      </c>
      <c r="H288" s="9">
        <f t="shared" si="89"/>
        <v>1.0225</v>
      </c>
      <c r="I288" s="9">
        <f t="array" ref="I288">IFERROR(_xlfn.STDEV.S(IF(D288:G288&gt;=0,IF(D288:G288&lt;&gt;"",D288:G288,""))),"")</f>
        <v>3.6610563138708141E-2</v>
      </c>
      <c r="J288" s="2">
        <f t="shared" si="90"/>
        <v>1</v>
      </c>
      <c r="L288" t="str">
        <f t="shared" si="91"/>
        <v/>
      </c>
      <c r="M288" t="str">
        <f t="shared" si="88"/>
        <v/>
      </c>
      <c r="N288" t="str">
        <f t="shared" si="92"/>
        <v/>
      </c>
      <c r="O288" t="str">
        <f t="array" ref="O288">IF(OR(L288="",M288=""),"",COUNT(IF($J$11:$J$2001=1,IF($C$11:$C$2001&gt;L288,IF($C$11:$C$2001&lt;=M288,IF($D$11:$G$2001&gt;=0,$J$11:$J$2001),""),""),""),""))</f>
        <v/>
      </c>
      <c r="P288" s="9" t="str">
        <f t="array" ref="P288">IFERROR(IF(OR(L288="",M288=""),"",AVERAGE(IF($J$11:$J$2001=1,IF($C$11:$C$2001&gt;L288,IF($C$11:$C$2001&lt;=M288,IF($D$11:$G$2001&gt;=0,$D$11:$G$2001)),"")))),"")</f>
        <v/>
      </c>
      <c r="Q288" t="str">
        <f t="array" ref="Q288">IFERROR(IF(OR(L288="",M288=""),"",_xlfn.STDEV.S(IF($J$11:$J$2001=1,IF($C$11:$C$2001&gt;L288,IF($C$11:$C$2001&lt;=M288,IF($D$11:$G$2001&gt;=0,$D$11:$G$2001))),""))),"")</f>
        <v/>
      </c>
      <c r="R288" t="str">
        <f t="shared" si="93"/>
        <v/>
      </c>
      <c r="S288" t="str">
        <f t="shared" si="94"/>
        <v/>
      </c>
      <c r="U288">
        <f>IF(Input_1!L281&lt;&gt;"",Input_1!L281,"")</f>
        <v>2780</v>
      </c>
      <c r="V288" s="9">
        <f>IF(Input_1!M281&lt;&gt;"",Input_1!M281,"")</f>
        <v>1.008</v>
      </c>
      <c r="W288" s="9">
        <f>IF(Input_1!N281&lt;&gt;"",Input_1!N281,"")</f>
        <v>0.998</v>
      </c>
      <c r="X288" s="9">
        <f>IF(Input_1!O281&lt;&gt;"",Input_1!O281,"")</f>
        <v>1.0569999999999999</v>
      </c>
      <c r="Y288" s="9">
        <f>IF(Input_1!Q281&lt;&gt;"",Input_1!Q281,"")</f>
        <v>1.026</v>
      </c>
      <c r="Z288" s="9">
        <f t="shared" si="95"/>
        <v>1.0222500000000001</v>
      </c>
      <c r="AA288" s="9">
        <f t="array" ref="AA288">IFERROR(_xlfn.STDEV.S(IF(V288:Y288&gt;=0,IF(V288:Y288&lt;&gt;"",V288:Y288,""))),"")</f>
        <v>2.5902059120206353E-2</v>
      </c>
      <c r="AB288" s="2">
        <f t="shared" si="96"/>
        <v>1</v>
      </c>
      <c r="AD288" t="str">
        <f t="shared" si="106"/>
        <v/>
      </c>
      <c r="AE288" t="str">
        <f t="shared" si="97"/>
        <v/>
      </c>
      <c r="AF288" t="str">
        <f t="shared" si="108"/>
        <v/>
      </c>
      <c r="AG288" t="str">
        <f t="array" ref="AG288">IF(OR(AD288="",AE288=""),"",COUNT(IF($AB$11:$AB$2001=1,IF($U$11:$U$2001&gt;AD288,IF($U$11:$U$2001&lt;=AE288,IF($V$11:$Y$2001&gt;=0,$AB$11:$AB$2001),""),""),""),""))</f>
        <v/>
      </c>
      <c r="AH288" s="9" t="str">
        <f t="array" ref="AH288">IF(AND(AD288&lt;&gt;"",AE288&lt;&gt;""),AVERAGE(IF($AB$11:$AB$2001=1,IF($U$11:$U$2001&gt;AD288,IF($C$11:$C$2001&lt;=AE288,$V$11:$Y$2001)))),"")</f>
        <v/>
      </c>
      <c r="AI288" s="9" t="str">
        <f t="array" ref="AI288">IF(AND(AD288&lt;&gt;"",AE288&lt;&gt;""),_xlfn.STDEV.S(IF($AB$11:$AB$2001=1,IF($U$11:$U$2001&gt;AD288,IF($C$11:$C$2001&lt;=AE288,$V$11:$Y$2001)))),"")</f>
        <v/>
      </c>
      <c r="AJ288" t="str">
        <f t="shared" si="98"/>
        <v/>
      </c>
      <c r="AK288" t="str">
        <f t="shared" si="99"/>
        <v/>
      </c>
      <c r="AM288" t="str">
        <f>IF(Input_1!T281&lt;&gt;"",Input_1!T281,"")</f>
        <v/>
      </c>
      <c r="AN288" s="9" t="str">
        <f>IF(Input_1!U281&lt;&gt;"",Input_1!U281,"")</f>
        <v/>
      </c>
      <c r="AO288" s="9" t="str">
        <f>IF(Input_1!V281&lt;&gt;"",Input_1!V281,"")</f>
        <v/>
      </c>
      <c r="AP288" s="9" t="str">
        <f>IF(Input_1!W281&lt;&gt;"",Input_1!W281,"")</f>
        <v/>
      </c>
      <c r="AQ288" s="9" t="str">
        <f>IF(Input_1!Y281&lt;&gt;"",Input_1!Y281,"")</f>
        <v/>
      </c>
      <c r="AR288" s="9" t="str">
        <f t="shared" si="100"/>
        <v/>
      </c>
      <c r="AS288" s="9" t="str">
        <f t="array" ref="AS288">IFERROR(_xlfn.STDEV.S(IF(AN288:AQ288&gt;=0,IF(AN288:AQ288&lt;&gt;"",AN288:AQ288,""))),"")</f>
        <v/>
      </c>
      <c r="AT288" s="2">
        <f t="shared" si="101"/>
        <v>0</v>
      </c>
      <c r="AV288" t="str">
        <f t="shared" si="107"/>
        <v/>
      </c>
      <c r="AW288" t="str">
        <f t="shared" si="102"/>
        <v/>
      </c>
      <c r="AX288" t="str">
        <f t="shared" si="103"/>
        <v/>
      </c>
      <c r="AY288" t="str">
        <f t="array" ref="AY288">IF(OR(AV288="",AW288=""),"",COUNT(IF($AT$11:$AT$2001=1,IF($AM$11:$AM$2001&gt;AV288,IF($AM$11:$AM$2001&lt;=AW288,IF($AN$11:$AQ$2001&gt;=0,$AT$11:$AT$2001),""),""),""),""))</f>
        <v/>
      </c>
      <c r="AZ288" s="9" t="str">
        <f t="array" ref="AZ288">IFERROR(IF(OR(AV288="",AW288=""),"",AVERAGE(IF($AT$11:$AT$2001=1,IF($AM$11:$AM$2001&gt;AV288,IF($AM$11:$AM$2001&lt;=AW288,IF($AN$11:$AQ$2001&gt;=0,$AN$11:$AQ$2001)),"")))),"")</f>
        <v/>
      </c>
      <c r="BA288" s="9" t="str">
        <f t="array" ref="BA288">IFERROR(IF(OR(AV288="",AW288=""),"",_xlfn.STDEV.S(IF($AT$11:$AT$2001=1,IF($AM$11:$AM$2001&gt;AV288,IF($AM$11:$AM$2001&lt;=AW288,IF($AN$11:$AQ$2001&gt;=0,$AN$11:$AQ$2001))),""))),"")</f>
        <v/>
      </c>
      <c r="BB288" t="str">
        <f t="shared" si="104"/>
        <v/>
      </c>
      <c r="BC288" t="str">
        <f t="shared" si="105"/>
        <v/>
      </c>
    </row>
    <row r="289" spans="1:55" x14ac:dyDescent="0.35">
      <c r="A289" s="9" t="str">
        <f>IF(Input_1!A282&lt;&gt;"",Input_1!A282,"")</f>
        <v/>
      </c>
      <c r="B289" s="9" t="str">
        <f>IF(Input_1!B282&lt;&gt;"",Input_1!B282,"")</f>
        <v/>
      </c>
      <c r="C289">
        <f>IF(Input_1!D282&lt;&gt;"",Input_1!D282,"")</f>
        <v>2790</v>
      </c>
      <c r="D289" s="9">
        <f>IF(Input_1!E282&lt;&gt;"",Input_1!E282,"")</f>
        <v>1.159</v>
      </c>
      <c r="E289" s="9">
        <f>IF(Input_1!F282&lt;&gt;"",Input_1!F282,"")</f>
        <v>1.103</v>
      </c>
      <c r="F289" s="9">
        <f>IF(Input_1!G282&lt;&gt;"",Input_1!G282,"")</f>
        <v>1.1200000000000001</v>
      </c>
      <c r="G289" s="9">
        <f>IF(Input_1!I282&lt;&gt;"",Input_1!I282,"")</f>
        <v>1.089</v>
      </c>
      <c r="H289" s="9">
        <f t="shared" si="89"/>
        <v>1.11775</v>
      </c>
      <c r="I289" s="9">
        <f t="array" ref="I289">IFERROR(_xlfn.STDEV.S(IF(D289:G289&gt;=0,IF(D289:G289&lt;&gt;"",D289:G289,""))),"")</f>
        <v>3.0280631873636131E-2</v>
      </c>
      <c r="J289" s="2">
        <f t="shared" si="90"/>
        <v>1</v>
      </c>
      <c r="L289" t="str">
        <f t="shared" si="91"/>
        <v/>
      </c>
      <c r="M289" t="str">
        <f t="shared" si="88"/>
        <v/>
      </c>
      <c r="N289" t="str">
        <f t="shared" si="92"/>
        <v/>
      </c>
      <c r="O289" t="str">
        <f t="array" ref="O289">IF(OR(L289="",M289=""),"",COUNT(IF($J$11:$J$2001=1,IF($C$11:$C$2001&gt;L289,IF($C$11:$C$2001&lt;=M289,IF($D$11:$G$2001&gt;=0,$J$11:$J$2001),""),""),""),""))</f>
        <v/>
      </c>
      <c r="P289" s="9" t="str">
        <f t="array" ref="P289">IFERROR(IF(OR(L289="",M289=""),"",AVERAGE(IF($J$11:$J$2001=1,IF($C$11:$C$2001&gt;L289,IF($C$11:$C$2001&lt;=M289,IF($D$11:$G$2001&gt;=0,$D$11:$G$2001)),"")))),"")</f>
        <v/>
      </c>
      <c r="Q289" t="str">
        <f t="array" ref="Q289">IFERROR(IF(OR(L289="",M289=""),"",_xlfn.STDEV.S(IF($J$11:$J$2001=1,IF($C$11:$C$2001&gt;L289,IF($C$11:$C$2001&lt;=M289,IF($D$11:$G$2001&gt;=0,$D$11:$G$2001))),""))),"")</f>
        <v/>
      </c>
      <c r="R289" t="str">
        <f t="shared" si="93"/>
        <v/>
      </c>
      <c r="S289" t="str">
        <f t="shared" si="94"/>
        <v/>
      </c>
      <c r="U289">
        <f>IF(Input_1!L282&lt;&gt;"",Input_1!L282,"")</f>
        <v>2790</v>
      </c>
      <c r="V289" s="9">
        <f>IF(Input_1!M282&lt;&gt;"",Input_1!M282,"")</f>
        <v>1.1020000000000001</v>
      </c>
      <c r="W289" s="9">
        <f>IF(Input_1!N282&lt;&gt;"",Input_1!N282,"")</f>
        <v>1.08</v>
      </c>
      <c r="X289" s="9">
        <f>IF(Input_1!O282&lt;&gt;"",Input_1!O282,"")</f>
        <v>1.073</v>
      </c>
      <c r="Y289" s="9">
        <f>IF(Input_1!Q282&lt;&gt;"",Input_1!Q282,"")</f>
        <v>1.0669999999999999</v>
      </c>
      <c r="Z289" s="9">
        <f t="shared" si="95"/>
        <v>1.0805</v>
      </c>
      <c r="AA289" s="9">
        <f t="array" ref="AA289">IFERROR(_xlfn.STDEV.S(IF(V289:Y289&gt;=0,IF(V289:Y289&lt;&gt;"",V289:Y289,""))),"")</f>
        <v>1.5286159317064198E-2</v>
      </c>
      <c r="AB289" s="2">
        <f t="shared" si="96"/>
        <v>1</v>
      </c>
      <c r="AD289" t="str">
        <f t="shared" si="106"/>
        <v/>
      </c>
      <c r="AE289" t="str">
        <f t="shared" si="97"/>
        <v/>
      </c>
      <c r="AF289" t="str">
        <f t="shared" si="108"/>
        <v/>
      </c>
      <c r="AG289" t="str">
        <f t="array" ref="AG289">IF(OR(AD289="",AE289=""),"",COUNT(IF($AB$11:$AB$2001=1,IF($U$11:$U$2001&gt;AD289,IF($U$11:$U$2001&lt;=AE289,IF($V$11:$Y$2001&gt;=0,$AB$11:$AB$2001),""),""),""),""))</f>
        <v/>
      </c>
      <c r="AH289" s="9" t="str">
        <f t="array" ref="AH289">IF(AND(AD289&lt;&gt;"",AE289&lt;&gt;""),AVERAGE(IF($AB$11:$AB$2001=1,IF($U$11:$U$2001&gt;AD289,IF($C$11:$C$2001&lt;=AE289,$V$11:$Y$2001)))),"")</f>
        <v/>
      </c>
      <c r="AI289" s="9" t="str">
        <f t="array" ref="AI289">IF(AND(AD289&lt;&gt;"",AE289&lt;&gt;""),_xlfn.STDEV.S(IF($AB$11:$AB$2001=1,IF($U$11:$U$2001&gt;AD289,IF($C$11:$C$2001&lt;=AE289,$V$11:$Y$2001)))),"")</f>
        <v/>
      </c>
      <c r="AJ289" t="str">
        <f t="shared" si="98"/>
        <v/>
      </c>
      <c r="AK289" t="str">
        <f t="shared" si="99"/>
        <v/>
      </c>
      <c r="AM289" t="str">
        <f>IF(Input_1!T282&lt;&gt;"",Input_1!T282,"")</f>
        <v/>
      </c>
      <c r="AN289" s="9" t="str">
        <f>IF(Input_1!U282&lt;&gt;"",Input_1!U282,"")</f>
        <v/>
      </c>
      <c r="AO289" s="9" t="str">
        <f>IF(Input_1!V282&lt;&gt;"",Input_1!V282,"")</f>
        <v/>
      </c>
      <c r="AP289" s="9" t="str">
        <f>IF(Input_1!W282&lt;&gt;"",Input_1!W282,"")</f>
        <v/>
      </c>
      <c r="AQ289" s="9" t="str">
        <f>IF(Input_1!Y282&lt;&gt;"",Input_1!Y282,"")</f>
        <v/>
      </c>
      <c r="AR289" s="9" t="str">
        <f t="shared" si="100"/>
        <v/>
      </c>
      <c r="AS289" s="9" t="str">
        <f t="array" ref="AS289">IFERROR(_xlfn.STDEV.S(IF(AN289:AQ289&gt;=0,IF(AN289:AQ289&lt;&gt;"",AN289:AQ289,""))),"")</f>
        <v/>
      </c>
      <c r="AT289" s="2">
        <f t="shared" si="101"/>
        <v>0</v>
      </c>
      <c r="AV289" t="str">
        <f t="shared" si="107"/>
        <v/>
      </c>
      <c r="AW289" t="str">
        <f t="shared" si="102"/>
        <v/>
      </c>
      <c r="AX289" t="str">
        <f t="shared" si="103"/>
        <v/>
      </c>
      <c r="AY289" t="str">
        <f t="array" ref="AY289">IF(OR(AV289="",AW289=""),"",COUNT(IF($AT$11:$AT$2001=1,IF($AM$11:$AM$2001&gt;AV289,IF($AM$11:$AM$2001&lt;=AW289,IF($AN$11:$AQ$2001&gt;=0,$AT$11:$AT$2001),""),""),""),""))</f>
        <v/>
      </c>
      <c r="AZ289" s="9" t="str">
        <f t="array" ref="AZ289">IFERROR(IF(OR(AV289="",AW289=""),"",AVERAGE(IF($AT$11:$AT$2001=1,IF($AM$11:$AM$2001&gt;AV289,IF($AM$11:$AM$2001&lt;=AW289,IF($AN$11:$AQ$2001&gt;=0,$AN$11:$AQ$2001)),"")))),"")</f>
        <v/>
      </c>
      <c r="BA289" s="9" t="str">
        <f t="array" ref="BA289">IFERROR(IF(OR(AV289="",AW289=""),"",_xlfn.STDEV.S(IF($AT$11:$AT$2001=1,IF($AM$11:$AM$2001&gt;AV289,IF($AM$11:$AM$2001&lt;=AW289,IF($AN$11:$AQ$2001&gt;=0,$AN$11:$AQ$2001))),""))),"")</f>
        <v/>
      </c>
      <c r="BB289" t="str">
        <f t="shared" si="104"/>
        <v/>
      </c>
      <c r="BC289" t="str">
        <f t="shared" si="105"/>
        <v/>
      </c>
    </row>
    <row r="290" spans="1:55" x14ac:dyDescent="0.35">
      <c r="A290" s="9" t="str">
        <f>IF(Input_1!A283&lt;&gt;"",Input_1!A283,"")</f>
        <v/>
      </c>
      <c r="B290" s="9" t="str">
        <f>IF(Input_1!B283&lt;&gt;"",Input_1!B283,"")</f>
        <v/>
      </c>
      <c r="C290">
        <f>IF(Input_1!D283&lt;&gt;"",Input_1!D283,"")</f>
        <v>2800</v>
      </c>
      <c r="D290" s="9">
        <f>IF(Input_1!E283&lt;&gt;"",Input_1!E283,"")</f>
        <v>1.169</v>
      </c>
      <c r="E290" s="9">
        <f>IF(Input_1!F283&lt;&gt;"",Input_1!F283,"")</f>
        <v>0.99</v>
      </c>
      <c r="F290" s="9">
        <f>IF(Input_1!G283&lt;&gt;"",Input_1!G283,"")</f>
        <v>1.0389999999999999</v>
      </c>
      <c r="G290" s="9">
        <f>IF(Input_1!I283&lt;&gt;"",Input_1!I283,"")</f>
        <v>1.0269999999999999</v>
      </c>
      <c r="H290" s="9">
        <f t="shared" si="89"/>
        <v>1.0562499999999999</v>
      </c>
      <c r="I290" s="9">
        <f t="array" ref="I290">IFERROR(_xlfn.STDEV.S(IF(D290:G290&gt;=0,IF(D290:G290&lt;&gt;"",D290:G290,""))),"")</f>
        <v>7.8005875847058301E-2</v>
      </c>
      <c r="J290" s="2">
        <f t="shared" si="90"/>
        <v>1</v>
      </c>
      <c r="L290" t="str">
        <f t="shared" si="91"/>
        <v/>
      </c>
      <c r="M290" t="str">
        <f t="shared" si="88"/>
        <v/>
      </c>
      <c r="N290" t="str">
        <f t="shared" si="92"/>
        <v/>
      </c>
      <c r="O290" t="str">
        <f t="array" ref="O290">IF(OR(L290="",M290=""),"",COUNT(IF($J$11:$J$2001=1,IF($C$11:$C$2001&gt;L290,IF($C$11:$C$2001&lt;=M290,IF($D$11:$G$2001&gt;=0,$J$11:$J$2001),""),""),""),""))</f>
        <v/>
      </c>
      <c r="P290" s="9" t="str">
        <f t="array" ref="P290">IFERROR(IF(OR(L290="",M290=""),"",AVERAGE(IF($J$11:$J$2001=1,IF($C$11:$C$2001&gt;L290,IF($C$11:$C$2001&lt;=M290,IF($D$11:$G$2001&gt;=0,$D$11:$G$2001)),"")))),"")</f>
        <v/>
      </c>
      <c r="Q290" t="str">
        <f t="array" ref="Q290">IFERROR(IF(OR(L290="",M290=""),"",_xlfn.STDEV.S(IF($J$11:$J$2001=1,IF($C$11:$C$2001&gt;L290,IF($C$11:$C$2001&lt;=M290,IF($D$11:$G$2001&gt;=0,$D$11:$G$2001))),""))),"")</f>
        <v/>
      </c>
      <c r="R290" t="str">
        <f t="shared" si="93"/>
        <v/>
      </c>
      <c r="S290" t="str">
        <f t="shared" si="94"/>
        <v/>
      </c>
      <c r="U290">
        <f>IF(Input_1!L283&lt;&gt;"",Input_1!L283,"")</f>
        <v>2800</v>
      </c>
      <c r="V290" s="9">
        <f>IF(Input_1!M283&lt;&gt;"",Input_1!M283,"")</f>
        <v>1.113</v>
      </c>
      <c r="W290" s="9">
        <f>IF(Input_1!N283&lt;&gt;"",Input_1!N283,"")</f>
        <v>0.97199999999999998</v>
      </c>
      <c r="X290" s="9">
        <f>IF(Input_1!O283&lt;&gt;"",Input_1!O283,"")</f>
        <v>0.996</v>
      </c>
      <c r="Y290" s="9">
        <f>IF(Input_1!Q283&lt;&gt;"",Input_1!Q283,"")</f>
        <v>1.0089999999999999</v>
      </c>
      <c r="Z290" s="9">
        <f t="shared" si="95"/>
        <v>1.0225</v>
      </c>
      <c r="AA290" s="9">
        <f t="array" ref="AA290">IFERROR(_xlfn.STDEV.S(IF(V290:Y290&gt;=0,IF(V290:Y290&lt;&gt;"",V290:Y290,""))),"")</f>
        <v>6.224949798994367E-2</v>
      </c>
      <c r="AB290" s="2">
        <f t="shared" si="96"/>
        <v>1</v>
      </c>
      <c r="AD290" t="str">
        <f t="shared" si="106"/>
        <v/>
      </c>
      <c r="AE290" t="str">
        <f t="shared" si="97"/>
        <v/>
      </c>
      <c r="AF290" t="str">
        <f t="shared" si="108"/>
        <v/>
      </c>
      <c r="AG290" t="str">
        <f t="array" ref="AG290">IF(OR(AD290="",AE290=""),"",COUNT(IF($AB$11:$AB$2001=1,IF($U$11:$U$2001&gt;AD290,IF($U$11:$U$2001&lt;=AE290,IF($V$11:$Y$2001&gt;=0,$AB$11:$AB$2001),""),""),""),""))</f>
        <v/>
      </c>
      <c r="AH290" s="9" t="str">
        <f t="array" ref="AH290">IF(AND(AD290&lt;&gt;"",AE290&lt;&gt;""),AVERAGE(IF($AB$11:$AB$2001=1,IF($U$11:$U$2001&gt;AD290,IF($C$11:$C$2001&lt;=AE290,$V$11:$Y$2001)))),"")</f>
        <v/>
      </c>
      <c r="AI290" s="9" t="str">
        <f t="array" ref="AI290">IF(AND(AD290&lt;&gt;"",AE290&lt;&gt;""),_xlfn.STDEV.S(IF($AB$11:$AB$2001=1,IF($U$11:$U$2001&gt;AD290,IF($C$11:$C$2001&lt;=AE290,$V$11:$Y$2001)))),"")</f>
        <v/>
      </c>
      <c r="AJ290" t="str">
        <f t="shared" si="98"/>
        <v/>
      </c>
      <c r="AK290" t="str">
        <f t="shared" si="99"/>
        <v/>
      </c>
      <c r="AM290" t="str">
        <f>IF(Input_1!T283&lt;&gt;"",Input_1!T283,"")</f>
        <v/>
      </c>
      <c r="AN290" s="9" t="str">
        <f>IF(Input_1!U283&lt;&gt;"",Input_1!U283,"")</f>
        <v/>
      </c>
      <c r="AO290" s="9" t="str">
        <f>IF(Input_1!V283&lt;&gt;"",Input_1!V283,"")</f>
        <v/>
      </c>
      <c r="AP290" s="9" t="str">
        <f>IF(Input_1!W283&lt;&gt;"",Input_1!W283,"")</f>
        <v/>
      </c>
      <c r="AQ290" s="9" t="str">
        <f>IF(Input_1!Y283&lt;&gt;"",Input_1!Y283,"")</f>
        <v/>
      </c>
      <c r="AR290" s="9" t="str">
        <f t="shared" si="100"/>
        <v/>
      </c>
      <c r="AS290" s="9" t="str">
        <f t="array" ref="AS290">IFERROR(_xlfn.STDEV.S(IF(AN290:AQ290&gt;=0,IF(AN290:AQ290&lt;&gt;"",AN290:AQ290,""))),"")</f>
        <v/>
      </c>
      <c r="AT290" s="2">
        <f t="shared" si="101"/>
        <v>0</v>
      </c>
      <c r="AV290" t="str">
        <f t="shared" si="107"/>
        <v/>
      </c>
      <c r="AW290" t="str">
        <f t="shared" si="102"/>
        <v/>
      </c>
      <c r="AX290" t="str">
        <f t="shared" si="103"/>
        <v/>
      </c>
      <c r="AY290" t="str">
        <f t="array" ref="AY290">IF(OR(AV290="",AW290=""),"",COUNT(IF($AT$11:$AT$2001=1,IF($AM$11:$AM$2001&gt;AV290,IF($AM$11:$AM$2001&lt;=AW290,IF($AN$11:$AQ$2001&gt;=0,$AT$11:$AT$2001),""),""),""),""))</f>
        <v/>
      </c>
      <c r="AZ290" s="9" t="str">
        <f t="array" ref="AZ290">IFERROR(IF(OR(AV290="",AW290=""),"",AVERAGE(IF($AT$11:$AT$2001=1,IF($AM$11:$AM$2001&gt;AV290,IF($AM$11:$AM$2001&lt;=AW290,IF($AN$11:$AQ$2001&gt;=0,$AN$11:$AQ$2001)),"")))),"")</f>
        <v/>
      </c>
      <c r="BA290" s="9" t="str">
        <f t="array" ref="BA290">IFERROR(IF(OR(AV290="",AW290=""),"",_xlfn.STDEV.S(IF($AT$11:$AT$2001=1,IF($AM$11:$AM$2001&gt;AV290,IF($AM$11:$AM$2001&lt;=AW290,IF($AN$11:$AQ$2001&gt;=0,$AN$11:$AQ$2001))),""))),"")</f>
        <v/>
      </c>
      <c r="BB290" t="str">
        <f t="shared" si="104"/>
        <v/>
      </c>
      <c r="BC290" t="str">
        <f t="shared" si="105"/>
        <v/>
      </c>
    </row>
    <row r="291" spans="1:55" x14ac:dyDescent="0.35">
      <c r="A291" s="9" t="str">
        <f>IF(Input_1!A284&lt;&gt;"",Input_1!A284,"")</f>
        <v/>
      </c>
      <c r="B291" s="9" t="str">
        <f>IF(Input_1!B284&lt;&gt;"",Input_1!B284,"")</f>
        <v/>
      </c>
      <c r="C291">
        <f>IF(Input_1!D284&lt;&gt;"",Input_1!D284,"")</f>
        <v>2810</v>
      </c>
      <c r="D291" s="9">
        <f>IF(Input_1!E284&lt;&gt;"",Input_1!E284,"")</f>
        <v>1.1919999999999999</v>
      </c>
      <c r="E291" s="9">
        <f>IF(Input_1!F284&lt;&gt;"",Input_1!F284,"")</f>
        <v>0.94399999999999995</v>
      </c>
      <c r="F291" s="9">
        <f>IF(Input_1!G284&lt;&gt;"",Input_1!G284,"")</f>
        <v>0.98399999999999999</v>
      </c>
      <c r="G291" s="9">
        <f>IF(Input_1!I284&lt;&gt;"",Input_1!I284,"")</f>
        <v>1.1000000000000001</v>
      </c>
      <c r="H291" s="9">
        <f t="shared" si="89"/>
        <v>1.0550000000000002</v>
      </c>
      <c r="I291" s="9">
        <f t="array" ref="I291">IFERROR(_xlfn.STDEV.S(IF(D291:G291&gt;=0,IF(D291:G291&lt;&gt;"",D291:G291,""))),"")</f>
        <v>0.11277706622654567</v>
      </c>
      <c r="J291" s="2">
        <f t="shared" si="90"/>
        <v>1</v>
      </c>
      <c r="L291" t="str">
        <f t="shared" si="91"/>
        <v/>
      </c>
      <c r="M291" t="str">
        <f t="shared" si="88"/>
        <v/>
      </c>
      <c r="N291" t="str">
        <f t="shared" si="92"/>
        <v/>
      </c>
      <c r="O291" t="str">
        <f t="array" ref="O291">IF(OR(L291="",M291=""),"",COUNT(IF($J$11:$J$2001=1,IF($C$11:$C$2001&gt;L291,IF($C$11:$C$2001&lt;=M291,IF($D$11:$G$2001&gt;=0,$J$11:$J$2001),""),""),""),""))</f>
        <v/>
      </c>
      <c r="P291" s="9" t="str">
        <f t="array" ref="P291">IFERROR(IF(OR(L291="",M291=""),"",AVERAGE(IF($J$11:$J$2001=1,IF($C$11:$C$2001&gt;L291,IF($C$11:$C$2001&lt;=M291,IF($D$11:$G$2001&gt;=0,$D$11:$G$2001)),"")))),"")</f>
        <v/>
      </c>
      <c r="Q291" t="str">
        <f t="array" ref="Q291">IFERROR(IF(OR(L291="",M291=""),"",_xlfn.STDEV.S(IF($J$11:$J$2001=1,IF($C$11:$C$2001&gt;L291,IF($C$11:$C$2001&lt;=M291,IF($D$11:$G$2001&gt;=0,$D$11:$G$2001))),""))),"")</f>
        <v/>
      </c>
      <c r="R291" t="str">
        <f t="shared" si="93"/>
        <v/>
      </c>
      <c r="S291" t="str">
        <f t="shared" si="94"/>
        <v/>
      </c>
      <c r="U291">
        <f>IF(Input_1!L284&lt;&gt;"",Input_1!L284,"")</f>
        <v>2810</v>
      </c>
      <c r="V291" s="9">
        <f>IF(Input_1!M284&lt;&gt;"",Input_1!M284,"")</f>
        <v>1.028</v>
      </c>
      <c r="W291" s="9">
        <f>IF(Input_1!N284&lt;&gt;"",Input_1!N284,"")</f>
        <v>0.93799999999999994</v>
      </c>
      <c r="X291" s="9">
        <f>IF(Input_1!O284&lt;&gt;"",Input_1!O284,"")</f>
        <v>0.93700000000000006</v>
      </c>
      <c r="Y291" s="9">
        <f>IF(Input_1!Q284&lt;&gt;"",Input_1!Q284,"")</f>
        <v>1.163</v>
      </c>
      <c r="Z291" s="9">
        <f t="shared" si="95"/>
        <v>1.0165</v>
      </c>
      <c r="AA291" s="9">
        <f t="array" ref="AA291">IFERROR(_xlfn.STDEV.S(IF(V291:Y291&gt;=0,IF(V291:Y291&lt;&gt;"",V291:Y291,""))),"")</f>
        <v>0.10657860948614409</v>
      </c>
      <c r="AB291" s="2">
        <f t="shared" si="96"/>
        <v>1</v>
      </c>
      <c r="AD291" t="str">
        <f t="shared" si="106"/>
        <v/>
      </c>
      <c r="AE291" t="str">
        <f t="shared" si="97"/>
        <v/>
      </c>
      <c r="AF291" t="str">
        <f t="shared" si="108"/>
        <v/>
      </c>
      <c r="AG291" t="str">
        <f t="array" ref="AG291">IF(OR(AD291="",AE291=""),"",COUNT(IF($AB$11:$AB$2001=1,IF($U$11:$U$2001&gt;AD291,IF($U$11:$U$2001&lt;=AE291,IF($V$11:$Y$2001&gt;=0,$AB$11:$AB$2001),""),""),""),""))</f>
        <v/>
      </c>
      <c r="AH291" s="9" t="str">
        <f t="array" ref="AH291">IF(AND(AD291&lt;&gt;"",AE291&lt;&gt;""),AVERAGE(IF($AB$11:$AB$2001=1,IF($U$11:$U$2001&gt;AD291,IF($C$11:$C$2001&lt;=AE291,$V$11:$Y$2001)))),"")</f>
        <v/>
      </c>
      <c r="AI291" s="9" t="str">
        <f t="array" ref="AI291">IF(AND(AD291&lt;&gt;"",AE291&lt;&gt;""),_xlfn.STDEV.S(IF($AB$11:$AB$2001=1,IF($U$11:$U$2001&gt;AD291,IF($C$11:$C$2001&lt;=AE291,$V$11:$Y$2001)))),"")</f>
        <v/>
      </c>
      <c r="AJ291" t="str">
        <f t="shared" si="98"/>
        <v/>
      </c>
      <c r="AK291" t="str">
        <f t="shared" si="99"/>
        <v/>
      </c>
      <c r="AM291" t="str">
        <f>IF(Input_1!T284&lt;&gt;"",Input_1!T284,"")</f>
        <v/>
      </c>
      <c r="AN291" s="9" t="str">
        <f>IF(Input_1!U284&lt;&gt;"",Input_1!U284,"")</f>
        <v/>
      </c>
      <c r="AO291" s="9" t="str">
        <f>IF(Input_1!V284&lt;&gt;"",Input_1!V284,"")</f>
        <v/>
      </c>
      <c r="AP291" s="9" t="str">
        <f>IF(Input_1!W284&lt;&gt;"",Input_1!W284,"")</f>
        <v/>
      </c>
      <c r="AQ291" s="9" t="str">
        <f>IF(Input_1!Y284&lt;&gt;"",Input_1!Y284,"")</f>
        <v/>
      </c>
      <c r="AR291" s="9" t="str">
        <f t="shared" si="100"/>
        <v/>
      </c>
      <c r="AS291" s="9" t="str">
        <f t="array" ref="AS291">IFERROR(_xlfn.STDEV.S(IF(AN291:AQ291&gt;=0,IF(AN291:AQ291&lt;&gt;"",AN291:AQ291,""))),"")</f>
        <v/>
      </c>
      <c r="AT291" s="2">
        <f t="shared" si="101"/>
        <v>0</v>
      </c>
      <c r="AV291" t="str">
        <f t="shared" si="107"/>
        <v/>
      </c>
      <c r="AW291" t="str">
        <f t="shared" si="102"/>
        <v/>
      </c>
      <c r="AX291" t="str">
        <f t="shared" si="103"/>
        <v/>
      </c>
      <c r="AY291" t="str">
        <f t="array" ref="AY291">IF(OR(AV291="",AW291=""),"",COUNT(IF($AT$11:$AT$2001=1,IF($AM$11:$AM$2001&gt;AV291,IF($AM$11:$AM$2001&lt;=AW291,IF($AN$11:$AQ$2001&gt;=0,$AT$11:$AT$2001),""),""),""),""))</f>
        <v/>
      </c>
      <c r="AZ291" s="9" t="str">
        <f t="array" ref="AZ291">IFERROR(IF(OR(AV291="",AW291=""),"",AVERAGE(IF($AT$11:$AT$2001=1,IF($AM$11:$AM$2001&gt;AV291,IF($AM$11:$AM$2001&lt;=AW291,IF($AN$11:$AQ$2001&gt;=0,$AN$11:$AQ$2001)),"")))),"")</f>
        <v/>
      </c>
      <c r="BA291" s="9" t="str">
        <f t="array" ref="BA291">IFERROR(IF(OR(AV291="",AW291=""),"",_xlfn.STDEV.S(IF($AT$11:$AT$2001=1,IF($AM$11:$AM$2001&gt;AV291,IF($AM$11:$AM$2001&lt;=AW291,IF($AN$11:$AQ$2001&gt;=0,$AN$11:$AQ$2001))),""))),"")</f>
        <v/>
      </c>
      <c r="BB291" t="str">
        <f t="shared" si="104"/>
        <v/>
      </c>
      <c r="BC291" t="str">
        <f t="shared" si="105"/>
        <v/>
      </c>
    </row>
    <row r="292" spans="1:55" x14ac:dyDescent="0.35">
      <c r="A292" s="9" t="str">
        <f>IF(Input_1!A285&lt;&gt;"",Input_1!A285,"")</f>
        <v/>
      </c>
      <c r="B292" s="9" t="str">
        <f>IF(Input_1!B285&lt;&gt;"",Input_1!B285,"")</f>
        <v/>
      </c>
      <c r="C292">
        <f>IF(Input_1!D285&lt;&gt;"",Input_1!D285,"")</f>
        <v>2820</v>
      </c>
      <c r="D292" s="9">
        <f>IF(Input_1!E285&lt;&gt;"",Input_1!E285,"")</f>
        <v>1.071</v>
      </c>
      <c r="E292" s="9">
        <f>IF(Input_1!F285&lt;&gt;"",Input_1!F285,"")</f>
        <v>0.93600000000000005</v>
      </c>
      <c r="F292" s="9">
        <f>IF(Input_1!G285&lt;&gt;"",Input_1!G285,"")</f>
        <v>1.016</v>
      </c>
      <c r="G292" s="9">
        <f>IF(Input_1!I285&lt;&gt;"",Input_1!I285,"")</f>
        <v>1.0840000000000001</v>
      </c>
      <c r="H292" s="9">
        <f t="shared" si="89"/>
        <v>1.0267500000000001</v>
      </c>
      <c r="I292" s="9">
        <f t="array" ref="I292">IFERROR(_xlfn.STDEV.S(IF(D292:G292&gt;=0,IF(D292:G292&lt;&gt;"",D292:G292,""))),"")</f>
        <v>6.7297226292520149E-2</v>
      </c>
      <c r="J292" s="2">
        <f t="shared" si="90"/>
        <v>1</v>
      </c>
      <c r="L292" t="str">
        <f t="shared" si="91"/>
        <v/>
      </c>
      <c r="M292" t="str">
        <f t="shared" si="88"/>
        <v/>
      </c>
      <c r="N292" t="str">
        <f t="shared" si="92"/>
        <v/>
      </c>
      <c r="O292" t="str">
        <f t="array" ref="O292">IF(OR(L292="",M292=""),"",COUNT(IF($J$11:$J$2001=1,IF($C$11:$C$2001&gt;L292,IF($C$11:$C$2001&lt;=M292,IF($D$11:$G$2001&gt;=0,$J$11:$J$2001),""),""),""),""))</f>
        <v/>
      </c>
      <c r="P292" s="9" t="str">
        <f t="array" ref="P292">IFERROR(IF(OR(L292="",M292=""),"",AVERAGE(IF($J$11:$J$2001=1,IF($C$11:$C$2001&gt;L292,IF($C$11:$C$2001&lt;=M292,IF($D$11:$G$2001&gt;=0,$D$11:$G$2001)),"")))),"")</f>
        <v/>
      </c>
      <c r="Q292" t="str">
        <f t="array" ref="Q292">IFERROR(IF(OR(L292="",M292=""),"",_xlfn.STDEV.S(IF($J$11:$J$2001=1,IF($C$11:$C$2001&gt;L292,IF($C$11:$C$2001&lt;=M292,IF($D$11:$G$2001&gt;=0,$D$11:$G$2001))),""))),"")</f>
        <v/>
      </c>
      <c r="R292" t="str">
        <f t="shared" si="93"/>
        <v/>
      </c>
      <c r="S292" t="str">
        <f t="shared" si="94"/>
        <v/>
      </c>
      <c r="U292">
        <f>IF(Input_1!L285&lt;&gt;"",Input_1!L285,"")</f>
        <v>2820</v>
      </c>
      <c r="V292" s="9">
        <f>IF(Input_1!M285&lt;&gt;"",Input_1!M285,"")</f>
        <v>0.99099999999999999</v>
      </c>
      <c r="W292" s="9">
        <f>IF(Input_1!N285&lt;&gt;"",Input_1!N285,"")</f>
        <v>0.98099999999999998</v>
      </c>
      <c r="X292" s="9">
        <f>IF(Input_1!O285&lt;&gt;"",Input_1!O285,"")</f>
        <v>1.1000000000000001</v>
      </c>
      <c r="Y292" s="9">
        <f>IF(Input_1!Q285&lt;&gt;"",Input_1!Q285,"")</f>
        <v>1.226</v>
      </c>
      <c r="Z292" s="9">
        <f t="shared" si="95"/>
        <v>1.0745</v>
      </c>
      <c r="AA292" s="9">
        <f t="array" ref="AA292">IFERROR(_xlfn.STDEV.S(IF(V292:Y292&gt;=0,IF(V292:Y292&lt;&gt;"",V292:Y292,""))),"")</f>
        <v>0.11447998369438506</v>
      </c>
      <c r="AB292" s="2">
        <f t="shared" si="96"/>
        <v>1</v>
      </c>
      <c r="AD292" t="str">
        <f t="shared" si="106"/>
        <v/>
      </c>
      <c r="AE292" t="str">
        <f t="shared" si="97"/>
        <v/>
      </c>
      <c r="AF292" t="str">
        <f t="shared" si="108"/>
        <v/>
      </c>
      <c r="AG292" t="str">
        <f t="array" ref="AG292">IF(OR(AD292="",AE292=""),"",COUNT(IF($AB$11:$AB$2001=1,IF($U$11:$U$2001&gt;AD292,IF($U$11:$U$2001&lt;=AE292,IF($V$11:$Y$2001&gt;=0,$AB$11:$AB$2001),""),""),""),""))</f>
        <v/>
      </c>
      <c r="AH292" s="9" t="str">
        <f t="array" ref="AH292">IF(AND(AD292&lt;&gt;"",AE292&lt;&gt;""),AVERAGE(IF($AB$11:$AB$2001=1,IF($U$11:$U$2001&gt;AD292,IF($C$11:$C$2001&lt;=AE292,$V$11:$Y$2001)))),"")</f>
        <v/>
      </c>
      <c r="AI292" s="9" t="str">
        <f t="array" ref="AI292">IF(AND(AD292&lt;&gt;"",AE292&lt;&gt;""),_xlfn.STDEV.S(IF($AB$11:$AB$2001=1,IF($U$11:$U$2001&gt;AD292,IF($C$11:$C$2001&lt;=AE292,$V$11:$Y$2001)))),"")</f>
        <v/>
      </c>
      <c r="AJ292" t="str">
        <f t="shared" si="98"/>
        <v/>
      </c>
      <c r="AK292" t="str">
        <f t="shared" si="99"/>
        <v/>
      </c>
      <c r="AM292" t="str">
        <f>IF(Input_1!T285&lt;&gt;"",Input_1!T285,"")</f>
        <v/>
      </c>
      <c r="AN292" s="9" t="str">
        <f>IF(Input_1!U285&lt;&gt;"",Input_1!U285,"")</f>
        <v/>
      </c>
      <c r="AO292" s="9" t="str">
        <f>IF(Input_1!V285&lt;&gt;"",Input_1!V285,"")</f>
        <v/>
      </c>
      <c r="AP292" s="9" t="str">
        <f>IF(Input_1!W285&lt;&gt;"",Input_1!W285,"")</f>
        <v/>
      </c>
      <c r="AQ292" s="9" t="str">
        <f>IF(Input_1!Y285&lt;&gt;"",Input_1!Y285,"")</f>
        <v/>
      </c>
      <c r="AR292" s="9" t="str">
        <f t="shared" si="100"/>
        <v/>
      </c>
      <c r="AS292" s="9" t="str">
        <f t="array" ref="AS292">IFERROR(_xlfn.STDEV.S(IF(AN292:AQ292&gt;=0,IF(AN292:AQ292&lt;&gt;"",AN292:AQ292,""))),"")</f>
        <v/>
      </c>
      <c r="AT292" s="2">
        <f t="shared" si="101"/>
        <v>0</v>
      </c>
      <c r="AV292" t="str">
        <f t="shared" si="107"/>
        <v/>
      </c>
      <c r="AW292" t="str">
        <f t="shared" si="102"/>
        <v/>
      </c>
      <c r="AX292" t="str">
        <f t="shared" si="103"/>
        <v/>
      </c>
      <c r="AY292" t="str">
        <f t="array" ref="AY292">IF(OR(AV292="",AW292=""),"",COUNT(IF($AT$11:$AT$2001=1,IF($AM$11:$AM$2001&gt;AV292,IF($AM$11:$AM$2001&lt;=AW292,IF($AN$11:$AQ$2001&gt;=0,$AT$11:$AT$2001),""),""),""),""))</f>
        <v/>
      </c>
      <c r="AZ292" s="9" t="str">
        <f t="array" ref="AZ292">IFERROR(IF(OR(AV292="",AW292=""),"",AVERAGE(IF($AT$11:$AT$2001=1,IF($AM$11:$AM$2001&gt;AV292,IF($AM$11:$AM$2001&lt;=AW292,IF($AN$11:$AQ$2001&gt;=0,$AN$11:$AQ$2001)),"")))),"")</f>
        <v/>
      </c>
      <c r="BA292" s="9" t="str">
        <f t="array" ref="BA292">IFERROR(IF(OR(AV292="",AW292=""),"",_xlfn.STDEV.S(IF($AT$11:$AT$2001=1,IF($AM$11:$AM$2001&gt;AV292,IF($AM$11:$AM$2001&lt;=AW292,IF($AN$11:$AQ$2001&gt;=0,$AN$11:$AQ$2001))),""))),"")</f>
        <v/>
      </c>
      <c r="BB292" t="str">
        <f t="shared" si="104"/>
        <v/>
      </c>
      <c r="BC292" t="str">
        <f t="shared" si="105"/>
        <v/>
      </c>
    </row>
    <row r="293" spans="1:55" x14ac:dyDescent="0.35">
      <c r="A293" s="9" t="str">
        <f>IF(Input_1!A286&lt;&gt;"",Input_1!A286,"")</f>
        <v/>
      </c>
      <c r="B293" s="9" t="str">
        <f>IF(Input_1!B286&lt;&gt;"",Input_1!B286,"")</f>
        <v/>
      </c>
      <c r="C293">
        <f>IF(Input_1!D286&lt;&gt;"",Input_1!D286,"")</f>
        <v>2830</v>
      </c>
      <c r="D293" s="9">
        <f>IF(Input_1!E286&lt;&gt;"",Input_1!E286,"")</f>
        <v>1.0549999999999999</v>
      </c>
      <c r="E293" s="9">
        <f>IF(Input_1!F286&lt;&gt;"",Input_1!F286,"")</f>
        <v>0.92500000000000004</v>
      </c>
      <c r="F293" s="9">
        <f>IF(Input_1!G286&lt;&gt;"",Input_1!G286,"")</f>
        <v>1.02</v>
      </c>
      <c r="G293" s="9">
        <f>IF(Input_1!I286&lt;&gt;"",Input_1!I286,"")</f>
        <v>1.097</v>
      </c>
      <c r="H293" s="9">
        <f t="shared" si="89"/>
        <v>1.0242499999999999</v>
      </c>
      <c r="I293" s="9">
        <f t="array" ref="I293">IFERROR(_xlfn.STDEV.S(IF(D293:G293&gt;=0,IF(D293:G293&lt;&gt;"",D293:G293,""))),"")</f>
        <v>7.3272891758594194E-2</v>
      </c>
      <c r="J293" s="2">
        <f t="shared" si="90"/>
        <v>1</v>
      </c>
      <c r="L293" t="str">
        <f t="shared" si="91"/>
        <v/>
      </c>
      <c r="M293" t="str">
        <f t="shared" si="88"/>
        <v/>
      </c>
      <c r="N293" t="str">
        <f t="shared" si="92"/>
        <v/>
      </c>
      <c r="O293" t="str">
        <f t="array" ref="O293">IF(OR(L293="",M293=""),"",COUNT(IF($J$11:$J$2001=1,IF($C$11:$C$2001&gt;L293,IF($C$11:$C$2001&lt;=M293,IF($D$11:$G$2001&gt;=0,$J$11:$J$2001),""),""),""),""))</f>
        <v/>
      </c>
      <c r="P293" s="9" t="str">
        <f t="array" ref="P293">IFERROR(IF(OR(L293="",M293=""),"",AVERAGE(IF($J$11:$J$2001=1,IF($C$11:$C$2001&gt;L293,IF($C$11:$C$2001&lt;=M293,IF($D$11:$G$2001&gt;=0,$D$11:$G$2001)),"")))),"")</f>
        <v/>
      </c>
      <c r="Q293" t="str">
        <f t="array" ref="Q293">IFERROR(IF(OR(L293="",M293=""),"",_xlfn.STDEV.S(IF($J$11:$J$2001=1,IF($C$11:$C$2001&gt;L293,IF($C$11:$C$2001&lt;=M293,IF($D$11:$G$2001&gt;=0,$D$11:$G$2001))),""))),"")</f>
        <v/>
      </c>
      <c r="R293" t="str">
        <f t="shared" si="93"/>
        <v/>
      </c>
      <c r="S293" t="str">
        <f t="shared" si="94"/>
        <v/>
      </c>
      <c r="U293">
        <f>IF(Input_1!L286&lt;&gt;"",Input_1!L286,"")</f>
        <v>2830</v>
      </c>
      <c r="V293" s="9">
        <f>IF(Input_1!M286&lt;&gt;"",Input_1!M286,"")</f>
        <v>0.99299999999999999</v>
      </c>
      <c r="W293" s="9">
        <f>IF(Input_1!N286&lt;&gt;"",Input_1!N286,"")</f>
        <v>1.016</v>
      </c>
      <c r="X293" s="9">
        <f>IF(Input_1!O286&lt;&gt;"",Input_1!O286,"")</f>
        <v>1.0449999999999999</v>
      </c>
      <c r="Y293" s="9">
        <f>IF(Input_1!Q286&lt;&gt;"",Input_1!Q286,"")</f>
        <v>1.2430000000000001</v>
      </c>
      <c r="Z293" s="9">
        <f t="shared" si="95"/>
        <v>1.0742499999999999</v>
      </c>
      <c r="AA293" s="9">
        <f t="array" ref="AA293">IFERROR(_xlfn.STDEV.S(IF(V293:Y293&gt;=0,IF(V293:Y293&lt;&gt;"",V293:Y293,""))),"")</f>
        <v>0.1144941774356525</v>
      </c>
      <c r="AB293" s="2">
        <f t="shared" si="96"/>
        <v>1</v>
      </c>
      <c r="AD293" t="str">
        <f t="shared" si="106"/>
        <v/>
      </c>
      <c r="AE293" t="str">
        <f t="shared" si="97"/>
        <v/>
      </c>
      <c r="AF293" t="str">
        <f t="shared" si="108"/>
        <v/>
      </c>
      <c r="AG293" t="str">
        <f t="array" ref="AG293">IF(OR(AD293="",AE293=""),"",COUNT(IF($AB$11:$AB$2001=1,IF($U$11:$U$2001&gt;AD293,IF($U$11:$U$2001&lt;=AE293,IF($V$11:$Y$2001&gt;=0,$AB$11:$AB$2001),""),""),""),""))</f>
        <v/>
      </c>
      <c r="AH293" s="9" t="str">
        <f t="array" ref="AH293">IF(AND(AD293&lt;&gt;"",AE293&lt;&gt;""),AVERAGE(IF($AB$11:$AB$2001=1,IF($U$11:$U$2001&gt;AD293,IF($C$11:$C$2001&lt;=AE293,$V$11:$Y$2001)))),"")</f>
        <v/>
      </c>
      <c r="AI293" s="9" t="str">
        <f t="array" ref="AI293">IF(AND(AD293&lt;&gt;"",AE293&lt;&gt;""),_xlfn.STDEV.S(IF($AB$11:$AB$2001=1,IF($U$11:$U$2001&gt;AD293,IF($C$11:$C$2001&lt;=AE293,$V$11:$Y$2001)))),"")</f>
        <v/>
      </c>
      <c r="AJ293" t="str">
        <f t="shared" si="98"/>
        <v/>
      </c>
      <c r="AK293" t="str">
        <f t="shared" si="99"/>
        <v/>
      </c>
      <c r="AM293" t="str">
        <f>IF(Input_1!T286&lt;&gt;"",Input_1!T286,"")</f>
        <v/>
      </c>
      <c r="AN293" s="9" t="str">
        <f>IF(Input_1!U286&lt;&gt;"",Input_1!U286,"")</f>
        <v/>
      </c>
      <c r="AO293" s="9" t="str">
        <f>IF(Input_1!V286&lt;&gt;"",Input_1!V286,"")</f>
        <v/>
      </c>
      <c r="AP293" s="9" t="str">
        <f>IF(Input_1!W286&lt;&gt;"",Input_1!W286,"")</f>
        <v/>
      </c>
      <c r="AQ293" s="9" t="str">
        <f>IF(Input_1!Y286&lt;&gt;"",Input_1!Y286,"")</f>
        <v/>
      </c>
      <c r="AR293" s="9" t="str">
        <f t="shared" si="100"/>
        <v/>
      </c>
      <c r="AS293" s="9" t="str">
        <f t="array" ref="AS293">IFERROR(_xlfn.STDEV.S(IF(AN293:AQ293&gt;=0,IF(AN293:AQ293&lt;&gt;"",AN293:AQ293,""))),"")</f>
        <v/>
      </c>
      <c r="AT293" s="2">
        <f t="shared" si="101"/>
        <v>0</v>
      </c>
      <c r="AV293" t="str">
        <f t="shared" si="107"/>
        <v/>
      </c>
      <c r="AW293" t="str">
        <f t="shared" si="102"/>
        <v/>
      </c>
      <c r="AX293" t="str">
        <f t="shared" si="103"/>
        <v/>
      </c>
      <c r="AY293" t="str">
        <f t="array" ref="AY293">IF(OR(AV293="",AW293=""),"",COUNT(IF($AT$11:$AT$2001=1,IF($AM$11:$AM$2001&gt;AV293,IF($AM$11:$AM$2001&lt;=AW293,IF($AN$11:$AQ$2001&gt;=0,$AT$11:$AT$2001),""),""),""),""))</f>
        <v/>
      </c>
      <c r="AZ293" s="9" t="str">
        <f t="array" ref="AZ293">IFERROR(IF(OR(AV293="",AW293=""),"",AVERAGE(IF($AT$11:$AT$2001=1,IF($AM$11:$AM$2001&gt;AV293,IF($AM$11:$AM$2001&lt;=AW293,IF($AN$11:$AQ$2001&gt;=0,$AN$11:$AQ$2001)),"")))),"")</f>
        <v/>
      </c>
      <c r="BA293" s="9" t="str">
        <f t="array" ref="BA293">IFERROR(IF(OR(AV293="",AW293=""),"",_xlfn.STDEV.S(IF($AT$11:$AT$2001=1,IF($AM$11:$AM$2001&gt;AV293,IF($AM$11:$AM$2001&lt;=AW293,IF($AN$11:$AQ$2001&gt;=0,$AN$11:$AQ$2001))),""))),"")</f>
        <v/>
      </c>
      <c r="BB293" t="str">
        <f t="shared" si="104"/>
        <v/>
      </c>
      <c r="BC293" t="str">
        <f t="shared" si="105"/>
        <v/>
      </c>
    </row>
    <row r="294" spans="1:55" x14ac:dyDescent="0.35">
      <c r="A294" s="9" t="str">
        <f>IF(Input_1!A287&lt;&gt;"",Input_1!A287,"")</f>
        <v/>
      </c>
      <c r="B294" s="9" t="str">
        <f>IF(Input_1!B287&lt;&gt;"",Input_1!B287,"")</f>
        <v/>
      </c>
      <c r="C294">
        <f>IF(Input_1!D287&lt;&gt;"",Input_1!D287,"")</f>
        <v>2840</v>
      </c>
      <c r="D294" s="9">
        <f>IF(Input_1!E287&lt;&gt;"",Input_1!E287,"")</f>
        <v>1.042</v>
      </c>
      <c r="E294" s="9">
        <f>IF(Input_1!F287&lt;&gt;"",Input_1!F287,"")</f>
        <v>1.0580000000000001</v>
      </c>
      <c r="F294" s="9">
        <f>IF(Input_1!G287&lt;&gt;"",Input_1!G287,"")</f>
        <v>1.115</v>
      </c>
      <c r="G294" s="9">
        <f>IF(Input_1!I287&lt;&gt;"",Input_1!I287,"")</f>
        <v>1.1040000000000001</v>
      </c>
      <c r="H294" s="9">
        <f t="shared" si="89"/>
        <v>1.07975</v>
      </c>
      <c r="I294" s="9">
        <f t="array" ref="I294">IFERROR(_xlfn.STDEV.S(IF(D294:G294&gt;=0,IF(D294:G294&lt;&gt;"",D294:G294,""))),"")</f>
        <v>3.5255023282741799E-2</v>
      </c>
      <c r="J294" s="2">
        <f t="shared" si="90"/>
        <v>1</v>
      </c>
      <c r="L294" t="str">
        <f t="shared" si="91"/>
        <v/>
      </c>
      <c r="M294" t="str">
        <f t="shared" si="88"/>
        <v/>
      </c>
      <c r="N294" t="str">
        <f t="shared" si="92"/>
        <v/>
      </c>
      <c r="O294" t="str">
        <f t="array" ref="O294">IF(OR(L294="",M294=""),"",COUNT(IF($J$11:$J$2001=1,IF($C$11:$C$2001&gt;L294,IF($C$11:$C$2001&lt;=M294,IF($D$11:$G$2001&gt;=0,$J$11:$J$2001),""),""),""),""))</f>
        <v/>
      </c>
      <c r="P294" s="9" t="str">
        <f t="array" ref="P294">IFERROR(IF(OR(L294="",M294=""),"",AVERAGE(IF($J$11:$J$2001=1,IF($C$11:$C$2001&gt;L294,IF($C$11:$C$2001&lt;=M294,IF($D$11:$G$2001&gt;=0,$D$11:$G$2001)),"")))),"")</f>
        <v/>
      </c>
      <c r="Q294" t="str">
        <f t="array" ref="Q294">IFERROR(IF(OR(L294="",M294=""),"",_xlfn.STDEV.S(IF($J$11:$J$2001=1,IF($C$11:$C$2001&gt;L294,IF($C$11:$C$2001&lt;=M294,IF($D$11:$G$2001&gt;=0,$D$11:$G$2001))),""))),"")</f>
        <v/>
      </c>
      <c r="R294" t="str">
        <f t="shared" si="93"/>
        <v/>
      </c>
      <c r="S294" t="str">
        <f t="shared" si="94"/>
        <v/>
      </c>
      <c r="U294">
        <f>IF(Input_1!L287&lt;&gt;"",Input_1!L287,"")</f>
        <v>2840</v>
      </c>
      <c r="V294" s="9">
        <f>IF(Input_1!M287&lt;&gt;"",Input_1!M287,"")</f>
        <v>1.071</v>
      </c>
      <c r="W294" s="9">
        <f>IF(Input_1!N287&lt;&gt;"",Input_1!N287,"")</f>
        <v>1.109</v>
      </c>
      <c r="X294" s="9">
        <f>IF(Input_1!O287&lt;&gt;"",Input_1!O287,"")</f>
        <v>1.1990000000000001</v>
      </c>
      <c r="Y294" s="9">
        <f>IF(Input_1!Q287&lt;&gt;"",Input_1!Q287,"")</f>
        <v>1.34</v>
      </c>
      <c r="Z294" s="9">
        <f t="shared" si="95"/>
        <v>1.1797499999999999</v>
      </c>
      <c r="AA294" s="9">
        <f t="array" ref="AA294">IFERROR(_xlfn.STDEV.S(IF(V294:Y294&gt;=0,IF(V294:Y294&lt;&gt;"",V294:Y294,""))),"")</f>
        <v>0.11955856305593512</v>
      </c>
      <c r="AB294" s="2">
        <f t="shared" si="96"/>
        <v>1</v>
      </c>
      <c r="AD294" t="str">
        <f t="shared" si="106"/>
        <v/>
      </c>
      <c r="AE294" t="str">
        <f t="shared" si="97"/>
        <v/>
      </c>
      <c r="AF294" t="str">
        <f t="shared" si="108"/>
        <v/>
      </c>
      <c r="AG294" t="str">
        <f t="array" ref="AG294">IF(OR(AD294="",AE294=""),"",COUNT(IF($AB$11:$AB$2001=1,IF($U$11:$U$2001&gt;AD294,IF($U$11:$U$2001&lt;=AE294,IF($V$11:$Y$2001&gt;=0,$AB$11:$AB$2001),""),""),""),""))</f>
        <v/>
      </c>
      <c r="AH294" s="9" t="str">
        <f t="array" ref="AH294">IF(AND(AD294&lt;&gt;"",AE294&lt;&gt;""),AVERAGE(IF($AB$11:$AB$2001=1,IF($U$11:$U$2001&gt;AD294,IF($C$11:$C$2001&lt;=AE294,$V$11:$Y$2001)))),"")</f>
        <v/>
      </c>
      <c r="AI294" s="9" t="str">
        <f t="array" ref="AI294">IF(AND(AD294&lt;&gt;"",AE294&lt;&gt;""),_xlfn.STDEV.S(IF($AB$11:$AB$2001=1,IF($U$11:$U$2001&gt;AD294,IF($C$11:$C$2001&lt;=AE294,$V$11:$Y$2001)))),"")</f>
        <v/>
      </c>
      <c r="AJ294" t="str">
        <f t="shared" si="98"/>
        <v/>
      </c>
      <c r="AK294" t="str">
        <f t="shared" si="99"/>
        <v/>
      </c>
      <c r="AM294" t="str">
        <f>IF(Input_1!T287&lt;&gt;"",Input_1!T287,"")</f>
        <v/>
      </c>
      <c r="AN294" s="9" t="str">
        <f>IF(Input_1!U287&lt;&gt;"",Input_1!U287,"")</f>
        <v/>
      </c>
      <c r="AO294" s="9" t="str">
        <f>IF(Input_1!V287&lt;&gt;"",Input_1!V287,"")</f>
        <v/>
      </c>
      <c r="AP294" s="9" t="str">
        <f>IF(Input_1!W287&lt;&gt;"",Input_1!W287,"")</f>
        <v/>
      </c>
      <c r="AQ294" s="9" t="str">
        <f>IF(Input_1!Y287&lt;&gt;"",Input_1!Y287,"")</f>
        <v/>
      </c>
      <c r="AR294" s="9" t="str">
        <f t="shared" si="100"/>
        <v/>
      </c>
      <c r="AS294" s="9" t="str">
        <f t="array" ref="AS294">IFERROR(_xlfn.STDEV.S(IF(AN294:AQ294&gt;=0,IF(AN294:AQ294&lt;&gt;"",AN294:AQ294,""))),"")</f>
        <v/>
      </c>
      <c r="AT294" s="2">
        <f t="shared" si="101"/>
        <v>0</v>
      </c>
      <c r="AV294" t="str">
        <f t="shared" si="107"/>
        <v/>
      </c>
      <c r="AW294" t="str">
        <f t="shared" si="102"/>
        <v/>
      </c>
      <c r="AX294" t="str">
        <f t="shared" si="103"/>
        <v/>
      </c>
      <c r="AY294" t="str">
        <f t="array" ref="AY294">IF(OR(AV294="",AW294=""),"",COUNT(IF($AT$11:$AT$2001=1,IF($AM$11:$AM$2001&gt;AV294,IF($AM$11:$AM$2001&lt;=AW294,IF($AN$11:$AQ$2001&gt;=0,$AT$11:$AT$2001),""),""),""),""))</f>
        <v/>
      </c>
      <c r="AZ294" s="9" t="str">
        <f t="array" ref="AZ294">IFERROR(IF(OR(AV294="",AW294=""),"",AVERAGE(IF($AT$11:$AT$2001=1,IF($AM$11:$AM$2001&gt;AV294,IF($AM$11:$AM$2001&lt;=AW294,IF($AN$11:$AQ$2001&gt;=0,$AN$11:$AQ$2001)),"")))),"")</f>
        <v/>
      </c>
      <c r="BA294" s="9" t="str">
        <f t="array" ref="BA294">IFERROR(IF(OR(AV294="",AW294=""),"",_xlfn.STDEV.S(IF($AT$11:$AT$2001=1,IF($AM$11:$AM$2001&gt;AV294,IF($AM$11:$AM$2001&lt;=AW294,IF($AN$11:$AQ$2001&gt;=0,$AN$11:$AQ$2001))),""))),"")</f>
        <v/>
      </c>
      <c r="BB294" t="str">
        <f t="shared" si="104"/>
        <v/>
      </c>
      <c r="BC294" t="str">
        <f t="shared" si="105"/>
        <v/>
      </c>
    </row>
    <row r="295" spans="1:55" x14ac:dyDescent="0.35">
      <c r="A295" s="9" t="str">
        <f>IF(Input_1!A288&lt;&gt;"",Input_1!A288,"")</f>
        <v/>
      </c>
      <c r="B295" s="9" t="str">
        <f>IF(Input_1!B288&lt;&gt;"",Input_1!B288,"")</f>
        <v/>
      </c>
      <c r="C295">
        <f>IF(Input_1!D288&lt;&gt;"",Input_1!D288,"")</f>
        <v>2850</v>
      </c>
      <c r="D295" s="9">
        <f>IF(Input_1!E288&lt;&gt;"",Input_1!E288,"")</f>
        <v>1.1890000000000001</v>
      </c>
      <c r="E295" s="9">
        <f>IF(Input_1!F288&lt;&gt;"",Input_1!F288,"")</f>
        <v>1.077</v>
      </c>
      <c r="F295" s="9">
        <f>IF(Input_1!G288&lt;&gt;"",Input_1!G288,"")</f>
        <v>1.111</v>
      </c>
      <c r="G295" s="9">
        <f>IF(Input_1!I288&lt;&gt;"",Input_1!I288,"")</f>
        <v>1.097</v>
      </c>
      <c r="H295" s="9">
        <f t="shared" si="89"/>
        <v>1.1185</v>
      </c>
      <c r="I295" s="9">
        <f t="array" ref="I295">IFERROR(_xlfn.STDEV.S(IF(D295:G295&gt;=0,IF(D295:G295&lt;&gt;"",D295:G295,""))),"")</f>
        <v>4.9027203333115693E-2</v>
      </c>
      <c r="J295" s="2">
        <f t="shared" si="90"/>
        <v>1</v>
      </c>
      <c r="L295" t="str">
        <f t="shared" si="91"/>
        <v/>
      </c>
      <c r="M295" t="str">
        <f t="shared" si="88"/>
        <v/>
      </c>
      <c r="N295" t="str">
        <f t="shared" si="92"/>
        <v/>
      </c>
      <c r="O295" t="str">
        <f t="array" ref="O295">IF(OR(L295="",M295=""),"",COUNT(IF($J$11:$J$2001=1,IF($C$11:$C$2001&gt;L295,IF($C$11:$C$2001&lt;=M295,IF($D$11:$G$2001&gt;=0,$J$11:$J$2001),""),""),""),""))</f>
        <v/>
      </c>
      <c r="P295" s="9" t="str">
        <f t="array" ref="P295">IFERROR(IF(OR(L295="",M295=""),"",AVERAGE(IF($J$11:$J$2001=1,IF($C$11:$C$2001&gt;L295,IF($C$11:$C$2001&lt;=M295,IF($D$11:$G$2001&gt;=0,$D$11:$G$2001)),"")))),"")</f>
        <v/>
      </c>
      <c r="Q295" t="str">
        <f t="array" ref="Q295">IFERROR(IF(OR(L295="",M295=""),"",_xlfn.STDEV.S(IF($J$11:$J$2001=1,IF($C$11:$C$2001&gt;L295,IF($C$11:$C$2001&lt;=M295,IF($D$11:$G$2001&gt;=0,$D$11:$G$2001))),""))),"")</f>
        <v/>
      </c>
      <c r="R295" t="str">
        <f t="shared" si="93"/>
        <v/>
      </c>
      <c r="S295" t="str">
        <f t="shared" si="94"/>
        <v/>
      </c>
      <c r="U295">
        <f>IF(Input_1!L288&lt;&gt;"",Input_1!L288,"")</f>
        <v>2850</v>
      </c>
      <c r="V295" s="9">
        <f>IF(Input_1!M288&lt;&gt;"",Input_1!M288,"")</f>
        <v>1.1299999999999999</v>
      </c>
      <c r="W295" s="9">
        <f>IF(Input_1!N288&lt;&gt;"",Input_1!N288,"")</f>
        <v>1.097</v>
      </c>
      <c r="X295" s="9">
        <f>IF(Input_1!O288&lt;&gt;"",Input_1!O288,"")</f>
        <v>1.1399999999999999</v>
      </c>
      <c r="Y295" s="9">
        <f>IF(Input_1!Q288&lt;&gt;"",Input_1!Q288,"")</f>
        <v>1.27</v>
      </c>
      <c r="Z295" s="9">
        <f t="shared" si="95"/>
        <v>1.1592500000000001</v>
      </c>
      <c r="AA295" s="9">
        <f t="array" ref="AA295">IFERROR(_xlfn.STDEV.S(IF(V295:Y295&gt;=0,IF(V295:Y295&lt;&gt;"",V295:Y295,""))),"")</f>
        <v>7.6084930614850874E-2</v>
      </c>
      <c r="AB295" s="2">
        <f t="shared" si="96"/>
        <v>1</v>
      </c>
      <c r="AD295" t="str">
        <f t="shared" si="106"/>
        <v/>
      </c>
      <c r="AE295" t="str">
        <f t="shared" si="97"/>
        <v/>
      </c>
      <c r="AF295" t="str">
        <f t="shared" si="108"/>
        <v/>
      </c>
      <c r="AG295" t="str">
        <f t="array" ref="AG295">IF(OR(AD295="",AE295=""),"",COUNT(IF($AB$11:$AB$2001=1,IF($U$11:$U$2001&gt;AD295,IF($U$11:$U$2001&lt;=AE295,IF($V$11:$Y$2001&gt;=0,$AB$11:$AB$2001),""),""),""),""))</f>
        <v/>
      </c>
      <c r="AH295" s="9" t="str">
        <f t="array" ref="AH295">IF(AND(AD295&lt;&gt;"",AE295&lt;&gt;""),AVERAGE(IF($AB$11:$AB$2001=1,IF($U$11:$U$2001&gt;AD295,IF($C$11:$C$2001&lt;=AE295,$V$11:$Y$2001)))),"")</f>
        <v/>
      </c>
      <c r="AI295" s="9" t="str">
        <f t="array" ref="AI295">IF(AND(AD295&lt;&gt;"",AE295&lt;&gt;""),_xlfn.STDEV.S(IF($AB$11:$AB$2001=1,IF($U$11:$U$2001&gt;AD295,IF($C$11:$C$2001&lt;=AE295,$V$11:$Y$2001)))),"")</f>
        <v/>
      </c>
      <c r="AJ295" t="str">
        <f t="shared" si="98"/>
        <v/>
      </c>
      <c r="AK295" t="str">
        <f t="shared" si="99"/>
        <v/>
      </c>
      <c r="AM295" t="str">
        <f>IF(Input_1!T288&lt;&gt;"",Input_1!T288,"")</f>
        <v/>
      </c>
      <c r="AN295" s="9" t="str">
        <f>IF(Input_1!U288&lt;&gt;"",Input_1!U288,"")</f>
        <v/>
      </c>
      <c r="AO295" s="9" t="str">
        <f>IF(Input_1!V288&lt;&gt;"",Input_1!V288,"")</f>
        <v/>
      </c>
      <c r="AP295" s="9" t="str">
        <f>IF(Input_1!W288&lt;&gt;"",Input_1!W288,"")</f>
        <v/>
      </c>
      <c r="AQ295" s="9" t="str">
        <f>IF(Input_1!Y288&lt;&gt;"",Input_1!Y288,"")</f>
        <v/>
      </c>
      <c r="AR295" s="9" t="str">
        <f t="shared" si="100"/>
        <v/>
      </c>
      <c r="AS295" s="9" t="str">
        <f t="array" ref="AS295">IFERROR(_xlfn.STDEV.S(IF(AN295:AQ295&gt;=0,IF(AN295:AQ295&lt;&gt;"",AN295:AQ295,""))),"")</f>
        <v/>
      </c>
      <c r="AT295" s="2">
        <f t="shared" si="101"/>
        <v>0</v>
      </c>
      <c r="AV295" t="str">
        <f t="shared" si="107"/>
        <v/>
      </c>
      <c r="AW295" t="str">
        <f t="shared" si="102"/>
        <v/>
      </c>
      <c r="AX295" t="str">
        <f t="shared" si="103"/>
        <v/>
      </c>
      <c r="AY295" t="str">
        <f t="array" ref="AY295">IF(OR(AV295="",AW295=""),"",COUNT(IF($AT$11:$AT$2001=1,IF($AM$11:$AM$2001&gt;AV295,IF($AM$11:$AM$2001&lt;=AW295,IF($AN$11:$AQ$2001&gt;=0,$AT$11:$AT$2001),""),""),""),""))</f>
        <v/>
      </c>
      <c r="AZ295" s="9" t="str">
        <f t="array" ref="AZ295">IFERROR(IF(OR(AV295="",AW295=""),"",AVERAGE(IF($AT$11:$AT$2001=1,IF($AM$11:$AM$2001&gt;AV295,IF($AM$11:$AM$2001&lt;=AW295,IF($AN$11:$AQ$2001&gt;=0,$AN$11:$AQ$2001)),"")))),"")</f>
        <v/>
      </c>
      <c r="BA295" s="9" t="str">
        <f t="array" ref="BA295">IFERROR(IF(OR(AV295="",AW295=""),"",_xlfn.STDEV.S(IF($AT$11:$AT$2001=1,IF($AM$11:$AM$2001&gt;AV295,IF($AM$11:$AM$2001&lt;=AW295,IF($AN$11:$AQ$2001&gt;=0,$AN$11:$AQ$2001))),""))),"")</f>
        <v/>
      </c>
      <c r="BB295" t="str">
        <f t="shared" si="104"/>
        <v/>
      </c>
      <c r="BC295" t="str">
        <f t="shared" si="105"/>
        <v/>
      </c>
    </row>
    <row r="296" spans="1:55" x14ac:dyDescent="0.35">
      <c r="A296" s="9" t="str">
        <f>IF(Input_1!A289&lt;&gt;"",Input_1!A289,"")</f>
        <v/>
      </c>
      <c r="B296" s="9" t="str">
        <f>IF(Input_1!B289&lt;&gt;"",Input_1!B289,"")</f>
        <v/>
      </c>
      <c r="C296">
        <f>IF(Input_1!D289&lt;&gt;"",Input_1!D289,"")</f>
        <v>2860</v>
      </c>
      <c r="D296" s="9">
        <f>IF(Input_1!E289&lt;&gt;"",Input_1!E289,"")</f>
        <v>1.1679999999999999</v>
      </c>
      <c r="E296" s="9">
        <f>IF(Input_1!F289&lt;&gt;"",Input_1!F289,"")</f>
        <v>1.0680000000000001</v>
      </c>
      <c r="F296" s="9">
        <f>IF(Input_1!G289&lt;&gt;"",Input_1!G289,"")</f>
        <v>1.0649999999999999</v>
      </c>
      <c r="G296" s="9">
        <f>IF(Input_1!I289&lt;&gt;"",Input_1!I289,"")</f>
        <v>1.145</v>
      </c>
      <c r="H296" s="9">
        <f t="shared" si="89"/>
        <v>1.1114999999999999</v>
      </c>
      <c r="I296" s="9">
        <f t="array" ref="I296">IFERROR(_xlfn.STDEV.S(IF(D296:G296&gt;=0,IF(D296:G296&lt;&gt;"",D296:G296,""))),"")</f>
        <v>5.2817295147202153E-2</v>
      </c>
      <c r="J296" s="2">
        <f t="shared" si="90"/>
        <v>1</v>
      </c>
      <c r="L296" t="str">
        <f t="shared" si="91"/>
        <v/>
      </c>
      <c r="M296" t="str">
        <f t="shared" si="88"/>
        <v/>
      </c>
      <c r="N296" t="str">
        <f t="shared" si="92"/>
        <v/>
      </c>
      <c r="O296" t="str">
        <f t="array" ref="O296">IF(OR(L296="",M296=""),"",COUNT(IF($J$11:$J$2001=1,IF($C$11:$C$2001&gt;L296,IF($C$11:$C$2001&lt;=M296,IF($D$11:$G$2001&gt;=0,$J$11:$J$2001),""),""),""),""))</f>
        <v/>
      </c>
      <c r="P296" s="9" t="str">
        <f t="array" ref="P296">IFERROR(IF(OR(L296="",M296=""),"",AVERAGE(IF($J$11:$J$2001=1,IF($C$11:$C$2001&gt;L296,IF($C$11:$C$2001&lt;=M296,IF($D$11:$G$2001&gt;=0,$D$11:$G$2001)),"")))),"")</f>
        <v/>
      </c>
      <c r="Q296" t="str">
        <f t="array" ref="Q296">IFERROR(IF(OR(L296="",M296=""),"",_xlfn.STDEV.S(IF($J$11:$J$2001=1,IF($C$11:$C$2001&gt;L296,IF($C$11:$C$2001&lt;=M296,IF($D$11:$G$2001&gt;=0,$D$11:$G$2001))),""))),"")</f>
        <v/>
      </c>
      <c r="R296" t="str">
        <f t="shared" si="93"/>
        <v/>
      </c>
      <c r="S296" t="str">
        <f t="shared" si="94"/>
        <v/>
      </c>
      <c r="U296">
        <f>IF(Input_1!L289&lt;&gt;"",Input_1!L289,"")</f>
        <v>2860</v>
      </c>
      <c r="V296" s="9">
        <f>IF(Input_1!M289&lt;&gt;"",Input_1!M289,"")</f>
        <v>1.1060000000000001</v>
      </c>
      <c r="W296" s="9">
        <f>IF(Input_1!N289&lt;&gt;"",Input_1!N289,"")</f>
        <v>1.042</v>
      </c>
      <c r="X296" s="9">
        <f>IF(Input_1!O289&lt;&gt;"",Input_1!O289,"")</f>
        <v>1.0820000000000001</v>
      </c>
      <c r="Y296" s="9">
        <f>IF(Input_1!Q289&lt;&gt;"",Input_1!Q289,"")</f>
        <v>1.2030000000000001</v>
      </c>
      <c r="Z296" s="9">
        <f t="shared" si="95"/>
        <v>1.1082500000000002</v>
      </c>
      <c r="AA296" s="9">
        <f t="array" ref="AA296">IFERROR(_xlfn.STDEV.S(IF(V296:Y296&gt;=0,IF(V296:Y296&lt;&gt;"",V296:Y296,""))),"")</f>
        <v>6.8461059491266046E-2</v>
      </c>
      <c r="AB296" s="2">
        <f t="shared" si="96"/>
        <v>1</v>
      </c>
      <c r="AD296" t="str">
        <f t="shared" si="106"/>
        <v/>
      </c>
      <c r="AE296" t="str">
        <f t="shared" si="97"/>
        <v/>
      </c>
      <c r="AF296" t="str">
        <f t="shared" si="108"/>
        <v/>
      </c>
      <c r="AG296" t="str">
        <f t="array" ref="AG296">IF(OR(AD296="",AE296=""),"",COUNT(IF($AB$11:$AB$2001=1,IF($U$11:$U$2001&gt;AD296,IF($U$11:$U$2001&lt;=AE296,IF($V$11:$Y$2001&gt;=0,$AB$11:$AB$2001),""),""),""),""))</f>
        <v/>
      </c>
      <c r="AH296" s="9" t="str">
        <f t="array" ref="AH296">IF(AND(AD296&lt;&gt;"",AE296&lt;&gt;""),AVERAGE(IF($AB$11:$AB$2001=1,IF($U$11:$U$2001&gt;AD296,IF($C$11:$C$2001&lt;=AE296,$V$11:$Y$2001)))),"")</f>
        <v/>
      </c>
      <c r="AI296" s="9" t="str">
        <f t="array" ref="AI296">IF(AND(AD296&lt;&gt;"",AE296&lt;&gt;""),_xlfn.STDEV.S(IF($AB$11:$AB$2001=1,IF($U$11:$U$2001&gt;AD296,IF($C$11:$C$2001&lt;=AE296,$V$11:$Y$2001)))),"")</f>
        <v/>
      </c>
      <c r="AJ296" t="str">
        <f t="shared" si="98"/>
        <v/>
      </c>
      <c r="AK296" t="str">
        <f t="shared" si="99"/>
        <v/>
      </c>
      <c r="AM296" t="str">
        <f>IF(Input_1!T289&lt;&gt;"",Input_1!T289,"")</f>
        <v/>
      </c>
      <c r="AN296" s="9" t="str">
        <f>IF(Input_1!U289&lt;&gt;"",Input_1!U289,"")</f>
        <v/>
      </c>
      <c r="AO296" s="9" t="str">
        <f>IF(Input_1!V289&lt;&gt;"",Input_1!V289,"")</f>
        <v/>
      </c>
      <c r="AP296" s="9" t="str">
        <f>IF(Input_1!W289&lt;&gt;"",Input_1!W289,"")</f>
        <v/>
      </c>
      <c r="AQ296" s="9" t="str">
        <f>IF(Input_1!Y289&lt;&gt;"",Input_1!Y289,"")</f>
        <v/>
      </c>
      <c r="AR296" s="9" t="str">
        <f t="shared" si="100"/>
        <v/>
      </c>
      <c r="AS296" s="9" t="str">
        <f t="array" ref="AS296">IFERROR(_xlfn.STDEV.S(IF(AN296:AQ296&gt;=0,IF(AN296:AQ296&lt;&gt;"",AN296:AQ296,""))),"")</f>
        <v/>
      </c>
      <c r="AT296" s="2">
        <f t="shared" si="101"/>
        <v>0</v>
      </c>
      <c r="AV296" t="str">
        <f t="shared" si="107"/>
        <v/>
      </c>
      <c r="AW296" t="str">
        <f t="shared" si="102"/>
        <v/>
      </c>
      <c r="AX296" t="str">
        <f t="shared" si="103"/>
        <v/>
      </c>
      <c r="AY296" t="str">
        <f t="array" ref="AY296">IF(OR(AV296="",AW296=""),"",COUNT(IF($AT$11:$AT$2001=1,IF($AM$11:$AM$2001&gt;AV296,IF($AM$11:$AM$2001&lt;=AW296,IF($AN$11:$AQ$2001&gt;=0,$AT$11:$AT$2001),""),""),""),""))</f>
        <v/>
      </c>
      <c r="AZ296" s="9" t="str">
        <f t="array" ref="AZ296">IFERROR(IF(OR(AV296="",AW296=""),"",AVERAGE(IF($AT$11:$AT$2001=1,IF($AM$11:$AM$2001&gt;AV296,IF($AM$11:$AM$2001&lt;=AW296,IF($AN$11:$AQ$2001&gt;=0,$AN$11:$AQ$2001)),"")))),"")</f>
        <v/>
      </c>
      <c r="BA296" s="9" t="str">
        <f t="array" ref="BA296">IFERROR(IF(OR(AV296="",AW296=""),"",_xlfn.STDEV.S(IF($AT$11:$AT$2001=1,IF($AM$11:$AM$2001&gt;AV296,IF($AM$11:$AM$2001&lt;=AW296,IF($AN$11:$AQ$2001&gt;=0,$AN$11:$AQ$2001))),""))),"")</f>
        <v/>
      </c>
      <c r="BB296" t="str">
        <f t="shared" si="104"/>
        <v/>
      </c>
      <c r="BC296" t="str">
        <f t="shared" si="105"/>
        <v/>
      </c>
    </row>
    <row r="297" spans="1:55" x14ac:dyDescent="0.35">
      <c r="A297" s="9" t="str">
        <f>IF(Input_1!A290&lt;&gt;"",Input_1!A290,"")</f>
        <v/>
      </c>
      <c r="B297" s="9" t="str">
        <f>IF(Input_1!B290&lt;&gt;"",Input_1!B290,"")</f>
        <v/>
      </c>
      <c r="C297">
        <f>IF(Input_1!D290&lt;&gt;"",Input_1!D290,"")</f>
        <v>2870</v>
      </c>
      <c r="D297" s="9">
        <f>IF(Input_1!E290&lt;&gt;"",Input_1!E290,"")</f>
        <v>1.2170000000000001</v>
      </c>
      <c r="E297" s="9">
        <f>IF(Input_1!F290&lt;&gt;"",Input_1!F290,"")</f>
        <v>1.0820000000000001</v>
      </c>
      <c r="F297" s="9">
        <f>IF(Input_1!G290&lt;&gt;"",Input_1!G290,"")</f>
        <v>1.0309999999999999</v>
      </c>
      <c r="G297" s="9">
        <f>IF(Input_1!I290&lt;&gt;"",Input_1!I290,"")</f>
        <v>1.1259999999999999</v>
      </c>
      <c r="H297" s="9">
        <f t="shared" si="89"/>
        <v>1.1139999999999999</v>
      </c>
      <c r="I297" s="9">
        <f t="array" ref="I297">IFERROR(_xlfn.STDEV.S(IF(D297:G297&gt;=0,IF(D297:G297&lt;&gt;"",D297:G297,""))),"")</f>
        <v>7.8879655171660137E-2</v>
      </c>
      <c r="J297" s="2">
        <f t="shared" si="90"/>
        <v>1</v>
      </c>
      <c r="L297" t="str">
        <f t="shared" si="91"/>
        <v/>
      </c>
      <c r="M297" t="str">
        <f t="shared" si="88"/>
        <v/>
      </c>
      <c r="N297" t="str">
        <f t="shared" si="92"/>
        <v/>
      </c>
      <c r="O297" t="str">
        <f t="array" ref="O297">IF(OR(L297="",M297=""),"",COUNT(IF($J$11:$J$2001=1,IF($C$11:$C$2001&gt;L297,IF($C$11:$C$2001&lt;=M297,IF($D$11:$G$2001&gt;=0,$J$11:$J$2001),""),""),""),""))</f>
        <v/>
      </c>
      <c r="P297" s="9" t="str">
        <f t="array" ref="P297">IFERROR(IF(OR(L297="",M297=""),"",AVERAGE(IF($J$11:$J$2001=1,IF($C$11:$C$2001&gt;L297,IF($C$11:$C$2001&lt;=M297,IF($D$11:$G$2001&gt;=0,$D$11:$G$2001)),"")))),"")</f>
        <v/>
      </c>
      <c r="Q297" t="str">
        <f t="array" ref="Q297">IFERROR(IF(OR(L297="",M297=""),"",_xlfn.STDEV.S(IF($J$11:$J$2001=1,IF($C$11:$C$2001&gt;L297,IF($C$11:$C$2001&lt;=M297,IF($D$11:$G$2001&gt;=0,$D$11:$G$2001))),""))),"")</f>
        <v/>
      </c>
      <c r="R297" t="str">
        <f t="shared" si="93"/>
        <v/>
      </c>
      <c r="S297" t="str">
        <f t="shared" si="94"/>
        <v/>
      </c>
      <c r="U297">
        <f>IF(Input_1!L290&lt;&gt;"",Input_1!L290,"")</f>
        <v>2870</v>
      </c>
      <c r="V297" s="9">
        <f>IF(Input_1!M290&lt;&gt;"",Input_1!M290,"")</f>
        <v>1.169</v>
      </c>
      <c r="W297" s="9">
        <f>IF(Input_1!N290&lt;&gt;"",Input_1!N290,"")</f>
        <v>1.024</v>
      </c>
      <c r="X297" s="9">
        <f>IF(Input_1!O290&lt;&gt;"",Input_1!O290,"")</f>
        <v>1.018</v>
      </c>
      <c r="Y297" s="9">
        <f>IF(Input_1!Q290&lt;&gt;"",Input_1!Q290,"")</f>
        <v>1.105</v>
      </c>
      <c r="Z297" s="9">
        <f t="shared" si="95"/>
        <v>1.0790000000000002</v>
      </c>
      <c r="AA297" s="9">
        <f t="array" ref="AA297">IFERROR(_xlfn.STDEV.S(IF(V297:Y297&gt;=0,IF(V297:Y297&lt;&gt;"",V297:Y297,""))),"")</f>
        <v>7.1930522033417779E-2</v>
      </c>
      <c r="AB297" s="2">
        <f t="shared" si="96"/>
        <v>1</v>
      </c>
      <c r="AD297" t="str">
        <f t="shared" si="106"/>
        <v/>
      </c>
      <c r="AE297" t="str">
        <f t="shared" si="97"/>
        <v/>
      </c>
      <c r="AF297" t="str">
        <f t="shared" si="108"/>
        <v/>
      </c>
      <c r="AG297" t="str">
        <f t="array" ref="AG297">IF(OR(AD297="",AE297=""),"",COUNT(IF($AB$11:$AB$2001=1,IF($U$11:$U$2001&gt;AD297,IF($U$11:$U$2001&lt;=AE297,IF($V$11:$Y$2001&gt;=0,$AB$11:$AB$2001),""),""),""),""))</f>
        <v/>
      </c>
      <c r="AH297" s="9" t="str">
        <f t="array" ref="AH297">IF(AND(AD297&lt;&gt;"",AE297&lt;&gt;""),AVERAGE(IF($AB$11:$AB$2001=1,IF($U$11:$U$2001&gt;AD297,IF($C$11:$C$2001&lt;=AE297,$V$11:$Y$2001)))),"")</f>
        <v/>
      </c>
      <c r="AI297" s="9" t="str">
        <f t="array" ref="AI297">IF(AND(AD297&lt;&gt;"",AE297&lt;&gt;""),_xlfn.STDEV.S(IF($AB$11:$AB$2001=1,IF($U$11:$U$2001&gt;AD297,IF($C$11:$C$2001&lt;=AE297,$V$11:$Y$2001)))),"")</f>
        <v/>
      </c>
      <c r="AJ297" t="str">
        <f t="shared" si="98"/>
        <v/>
      </c>
      <c r="AK297" t="str">
        <f t="shared" si="99"/>
        <v/>
      </c>
      <c r="AM297" t="str">
        <f>IF(Input_1!T290&lt;&gt;"",Input_1!T290,"")</f>
        <v/>
      </c>
      <c r="AN297" s="9" t="str">
        <f>IF(Input_1!U290&lt;&gt;"",Input_1!U290,"")</f>
        <v/>
      </c>
      <c r="AO297" s="9" t="str">
        <f>IF(Input_1!V290&lt;&gt;"",Input_1!V290,"")</f>
        <v/>
      </c>
      <c r="AP297" s="9" t="str">
        <f>IF(Input_1!W290&lt;&gt;"",Input_1!W290,"")</f>
        <v/>
      </c>
      <c r="AQ297" s="9" t="str">
        <f>IF(Input_1!Y290&lt;&gt;"",Input_1!Y290,"")</f>
        <v/>
      </c>
      <c r="AR297" s="9" t="str">
        <f t="shared" si="100"/>
        <v/>
      </c>
      <c r="AS297" s="9" t="str">
        <f t="array" ref="AS297">IFERROR(_xlfn.STDEV.S(IF(AN297:AQ297&gt;=0,IF(AN297:AQ297&lt;&gt;"",AN297:AQ297,""))),"")</f>
        <v/>
      </c>
      <c r="AT297" s="2">
        <f t="shared" si="101"/>
        <v>0</v>
      </c>
      <c r="AV297" t="str">
        <f t="shared" si="107"/>
        <v/>
      </c>
      <c r="AW297" t="str">
        <f t="shared" si="102"/>
        <v/>
      </c>
      <c r="AX297" t="str">
        <f t="shared" si="103"/>
        <v/>
      </c>
      <c r="AY297" t="str">
        <f t="array" ref="AY297">IF(OR(AV297="",AW297=""),"",COUNT(IF($AT$11:$AT$2001=1,IF($AM$11:$AM$2001&gt;AV297,IF($AM$11:$AM$2001&lt;=AW297,IF($AN$11:$AQ$2001&gt;=0,$AT$11:$AT$2001),""),""),""),""))</f>
        <v/>
      </c>
      <c r="AZ297" s="9" t="str">
        <f t="array" ref="AZ297">IFERROR(IF(OR(AV297="",AW297=""),"",AVERAGE(IF($AT$11:$AT$2001=1,IF($AM$11:$AM$2001&gt;AV297,IF($AM$11:$AM$2001&lt;=AW297,IF($AN$11:$AQ$2001&gt;=0,$AN$11:$AQ$2001)),"")))),"")</f>
        <v/>
      </c>
      <c r="BA297" s="9" t="str">
        <f t="array" ref="BA297">IFERROR(IF(OR(AV297="",AW297=""),"",_xlfn.STDEV.S(IF($AT$11:$AT$2001=1,IF($AM$11:$AM$2001&gt;AV297,IF($AM$11:$AM$2001&lt;=AW297,IF($AN$11:$AQ$2001&gt;=0,$AN$11:$AQ$2001))),""))),"")</f>
        <v/>
      </c>
      <c r="BB297" t="str">
        <f t="shared" si="104"/>
        <v/>
      </c>
      <c r="BC297" t="str">
        <f t="shared" si="105"/>
        <v/>
      </c>
    </row>
    <row r="298" spans="1:55" x14ac:dyDescent="0.35">
      <c r="A298" s="9" t="str">
        <f>IF(Input_1!A291&lt;&gt;"",Input_1!A291,"")</f>
        <v/>
      </c>
      <c r="B298" s="9" t="str">
        <f>IF(Input_1!B291&lt;&gt;"",Input_1!B291,"")</f>
        <v/>
      </c>
      <c r="C298">
        <f>IF(Input_1!D291&lt;&gt;"",Input_1!D291,"")</f>
        <v>2880</v>
      </c>
      <c r="D298" s="9">
        <f>IF(Input_1!E291&lt;&gt;"",Input_1!E291,"")</f>
        <v>1.194</v>
      </c>
      <c r="E298" s="9">
        <f>IF(Input_1!F291&lt;&gt;"",Input_1!F291,"")</f>
        <v>1.0740000000000001</v>
      </c>
      <c r="F298" s="9">
        <f>IF(Input_1!G291&lt;&gt;"",Input_1!G291,"")</f>
        <v>1.0680000000000001</v>
      </c>
      <c r="G298" s="9">
        <f>IF(Input_1!I291&lt;&gt;"",Input_1!I291,"")</f>
        <v>1.147</v>
      </c>
      <c r="H298" s="9">
        <f t="shared" si="89"/>
        <v>1.1207499999999999</v>
      </c>
      <c r="I298" s="9">
        <f t="array" ref="I298">IFERROR(_xlfn.STDEV.S(IF(D298:G298&gt;=0,IF(D298:G298&lt;&gt;"",D298:G298,""))),"")</f>
        <v>6.0615592053530204E-2</v>
      </c>
      <c r="J298" s="2">
        <f t="shared" si="90"/>
        <v>1</v>
      </c>
      <c r="L298" t="str">
        <f t="shared" si="91"/>
        <v/>
      </c>
      <c r="M298" t="str">
        <f t="shared" si="88"/>
        <v/>
      </c>
      <c r="N298" t="str">
        <f t="shared" si="92"/>
        <v/>
      </c>
      <c r="O298" t="str">
        <f t="array" ref="O298">IF(OR(L298="",M298=""),"",COUNT(IF($J$11:$J$2001=1,IF($C$11:$C$2001&gt;L298,IF($C$11:$C$2001&lt;=M298,IF($D$11:$G$2001&gt;=0,$J$11:$J$2001),""),""),""),""))</f>
        <v/>
      </c>
      <c r="P298" s="9" t="str">
        <f t="array" ref="P298">IFERROR(IF(OR(L298="",M298=""),"",AVERAGE(IF($J$11:$J$2001=1,IF($C$11:$C$2001&gt;L298,IF($C$11:$C$2001&lt;=M298,IF($D$11:$G$2001&gt;=0,$D$11:$G$2001)),"")))),"")</f>
        <v/>
      </c>
      <c r="Q298" t="str">
        <f t="array" ref="Q298">IFERROR(IF(OR(L298="",M298=""),"",_xlfn.STDEV.S(IF($J$11:$J$2001=1,IF($C$11:$C$2001&gt;L298,IF($C$11:$C$2001&lt;=M298,IF($D$11:$G$2001&gt;=0,$D$11:$G$2001))),""))),"")</f>
        <v/>
      </c>
      <c r="R298" t="str">
        <f t="shared" si="93"/>
        <v/>
      </c>
      <c r="S298" t="str">
        <f t="shared" si="94"/>
        <v/>
      </c>
      <c r="U298">
        <f>IF(Input_1!L291&lt;&gt;"",Input_1!L291,"")</f>
        <v>2880</v>
      </c>
      <c r="V298" s="9">
        <f>IF(Input_1!M291&lt;&gt;"",Input_1!M291,"")</f>
        <v>1.1759999999999999</v>
      </c>
      <c r="W298" s="9">
        <f>IF(Input_1!N291&lt;&gt;"",Input_1!N291,"")</f>
        <v>1.1100000000000001</v>
      </c>
      <c r="X298" s="9">
        <f>IF(Input_1!O291&lt;&gt;"",Input_1!O291,"")</f>
        <v>1.0680000000000001</v>
      </c>
      <c r="Y298" s="9">
        <f>IF(Input_1!Q291&lt;&gt;"",Input_1!Q291,"")</f>
        <v>1.131</v>
      </c>
      <c r="Z298" s="9">
        <f t="shared" si="95"/>
        <v>1.1212500000000001</v>
      </c>
      <c r="AA298" s="9">
        <f t="array" ref="AA298">IFERROR(_xlfn.STDEV.S(IF(V298:Y298&gt;=0,IF(V298:Y298&lt;&gt;"",V298:Y298,""))),"")</f>
        <v>4.4924937395615754E-2</v>
      </c>
      <c r="AB298" s="2">
        <f t="shared" si="96"/>
        <v>1</v>
      </c>
      <c r="AD298" t="str">
        <f t="shared" si="106"/>
        <v/>
      </c>
      <c r="AE298" t="str">
        <f t="shared" si="97"/>
        <v/>
      </c>
      <c r="AF298" t="str">
        <f t="shared" si="108"/>
        <v/>
      </c>
      <c r="AG298" t="str">
        <f t="array" ref="AG298">IF(OR(AD298="",AE298=""),"",COUNT(IF($AB$11:$AB$2001=1,IF($U$11:$U$2001&gt;AD298,IF($U$11:$U$2001&lt;=AE298,IF($V$11:$Y$2001&gt;=0,$AB$11:$AB$2001),""),""),""),""))</f>
        <v/>
      </c>
      <c r="AH298" s="9" t="str">
        <f t="array" ref="AH298">IF(AND(AD298&lt;&gt;"",AE298&lt;&gt;""),AVERAGE(IF($AB$11:$AB$2001=1,IF($U$11:$U$2001&gt;AD298,IF($C$11:$C$2001&lt;=AE298,$V$11:$Y$2001)))),"")</f>
        <v/>
      </c>
      <c r="AI298" s="9" t="str">
        <f t="array" ref="AI298">IF(AND(AD298&lt;&gt;"",AE298&lt;&gt;""),_xlfn.STDEV.S(IF($AB$11:$AB$2001=1,IF($U$11:$U$2001&gt;AD298,IF($C$11:$C$2001&lt;=AE298,$V$11:$Y$2001)))),"")</f>
        <v/>
      </c>
      <c r="AJ298" t="str">
        <f t="shared" si="98"/>
        <v/>
      </c>
      <c r="AK298" t="str">
        <f t="shared" si="99"/>
        <v/>
      </c>
      <c r="AM298" t="str">
        <f>IF(Input_1!T291&lt;&gt;"",Input_1!T291,"")</f>
        <v/>
      </c>
      <c r="AN298" s="9" t="str">
        <f>IF(Input_1!U291&lt;&gt;"",Input_1!U291,"")</f>
        <v/>
      </c>
      <c r="AO298" s="9" t="str">
        <f>IF(Input_1!V291&lt;&gt;"",Input_1!V291,"")</f>
        <v/>
      </c>
      <c r="AP298" s="9" t="str">
        <f>IF(Input_1!W291&lt;&gt;"",Input_1!W291,"")</f>
        <v/>
      </c>
      <c r="AQ298" s="9" t="str">
        <f>IF(Input_1!Y291&lt;&gt;"",Input_1!Y291,"")</f>
        <v/>
      </c>
      <c r="AR298" s="9" t="str">
        <f t="shared" si="100"/>
        <v/>
      </c>
      <c r="AS298" s="9" t="str">
        <f t="array" ref="AS298">IFERROR(_xlfn.STDEV.S(IF(AN298:AQ298&gt;=0,IF(AN298:AQ298&lt;&gt;"",AN298:AQ298,""))),"")</f>
        <v/>
      </c>
      <c r="AT298" s="2">
        <f t="shared" si="101"/>
        <v>0</v>
      </c>
      <c r="AV298" t="str">
        <f t="shared" si="107"/>
        <v/>
      </c>
      <c r="AW298" t="str">
        <f t="shared" si="102"/>
        <v/>
      </c>
      <c r="AX298" t="str">
        <f t="shared" si="103"/>
        <v/>
      </c>
      <c r="AY298" t="str">
        <f t="array" ref="AY298">IF(OR(AV298="",AW298=""),"",COUNT(IF($AT$11:$AT$2001=1,IF($AM$11:$AM$2001&gt;AV298,IF($AM$11:$AM$2001&lt;=AW298,IF($AN$11:$AQ$2001&gt;=0,$AT$11:$AT$2001),""),""),""),""))</f>
        <v/>
      </c>
      <c r="AZ298" s="9" t="str">
        <f t="array" ref="AZ298">IFERROR(IF(OR(AV298="",AW298=""),"",AVERAGE(IF($AT$11:$AT$2001=1,IF($AM$11:$AM$2001&gt;AV298,IF($AM$11:$AM$2001&lt;=AW298,IF($AN$11:$AQ$2001&gt;=0,$AN$11:$AQ$2001)),"")))),"")</f>
        <v/>
      </c>
      <c r="BA298" s="9" t="str">
        <f t="array" ref="BA298">IFERROR(IF(OR(AV298="",AW298=""),"",_xlfn.STDEV.S(IF($AT$11:$AT$2001=1,IF($AM$11:$AM$2001&gt;AV298,IF($AM$11:$AM$2001&lt;=AW298,IF($AN$11:$AQ$2001&gt;=0,$AN$11:$AQ$2001))),""))),"")</f>
        <v/>
      </c>
      <c r="BB298" t="str">
        <f t="shared" si="104"/>
        <v/>
      </c>
      <c r="BC298" t="str">
        <f t="shared" si="105"/>
        <v/>
      </c>
    </row>
    <row r="299" spans="1:55" x14ac:dyDescent="0.35">
      <c r="A299" s="9" t="str">
        <f>IF(Input_1!A292&lt;&gt;"",Input_1!A292,"")</f>
        <v/>
      </c>
      <c r="B299" s="9" t="str">
        <f>IF(Input_1!B292&lt;&gt;"",Input_1!B292,"")</f>
        <v/>
      </c>
      <c r="C299">
        <f>IF(Input_1!D292&lt;&gt;"",Input_1!D292,"")</f>
        <v>2890</v>
      </c>
      <c r="D299" s="9">
        <f>IF(Input_1!E292&lt;&gt;"",Input_1!E292,"")</f>
        <v>1.1910000000000001</v>
      </c>
      <c r="E299" s="9">
        <f>IF(Input_1!F292&lt;&gt;"",Input_1!F292,"")</f>
        <v>1.157</v>
      </c>
      <c r="F299" s="9">
        <f>IF(Input_1!G292&lt;&gt;"",Input_1!G292,"")</f>
        <v>1.147</v>
      </c>
      <c r="G299" s="9">
        <f>IF(Input_1!I292&lt;&gt;"",Input_1!I292,"")</f>
        <v>1.101</v>
      </c>
      <c r="H299" s="9">
        <f t="shared" si="89"/>
        <v>1.149</v>
      </c>
      <c r="I299" s="9">
        <f t="array" ref="I299">IFERROR(_xlfn.STDEV.S(IF(D299:G299&gt;=0,IF(D299:G299&lt;&gt;"",D299:G299,""))),"")</f>
        <v>3.7130400841718224E-2</v>
      </c>
      <c r="J299" s="2">
        <f t="shared" si="90"/>
        <v>1</v>
      </c>
      <c r="L299" t="str">
        <f t="shared" si="91"/>
        <v/>
      </c>
      <c r="M299" t="str">
        <f t="shared" si="88"/>
        <v/>
      </c>
      <c r="N299" t="str">
        <f t="shared" si="92"/>
        <v/>
      </c>
      <c r="O299" t="str">
        <f t="array" ref="O299">IF(OR(L299="",M299=""),"",COUNT(IF($J$11:$J$2001=1,IF($C$11:$C$2001&gt;L299,IF($C$11:$C$2001&lt;=M299,IF($D$11:$G$2001&gt;=0,$J$11:$J$2001),""),""),""),""))</f>
        <v/>
      </c>
      <c r="P299" s="9" t="str">
        <f t="array" ref="P299">IFERROR(IF(OR(L299="",M299=""),"",AVERAGE(IF($J$11:$J$2001=1,IF($C$11:$C$2001&gt;L299,IF($C$11:$C$2001&lt;=M299,IF($D$11:$G$2001&gt;=0,$D$11:$G$2001)),"")))),"")</f>
        <v/>
      </c>
      <c r="Q299" t="str">
        <f t="array" ref="Q299">IFERROR(IF(OR(L299="",M299=""),"",_xlfn.STDEV.S(IF($J$11:$J$2001=1,IF($C$11:$C$2001&gt;L299,IF($C$11:$C$2001&lt;=M299,IF($D$11:$G$2001&gt;=0,$D$11:$G$2001))),""))),"")</f>
        <v/>
      </c>
      <c r="R299" t="str">
        <f t="shared" si="93"/>
        <v/>
      </c>
      <c r="S299" t="str">
        <f t="shared" si="94"/>
        <v/>
      </c>
      <c r="U299">
        <f>IF(Input_1!L292&lt;&gt;"",Input_1!L292,"")</f>
        <v>2890</v>
      </c>
      <c r="V299" s="9">
        <f>IF(Input_1!M292&lt;&gt;"",Input_1!M292,"")</f>
        <v>1.2410000000000001</v>
      </c>
      <c r="W299" s="9">
        <f>IF(Input_1!N292&lt;&gt;"",Input_1!N292,"")</f>
        <v>1.131</v>
      </c>
      <c r="X299" s="9">
        <f>IF(Input_1!O292&lt;&gt;"",Input_1!O292,"")</f>
        <v>1.08</v>
      </c>
      <c r="Y299" s="9">
        <f>IF(Input_1!Q292&lt;&gt;"",Input_1!Q292,"")</f>
        <v>1.1319999999999999</v>
      </c>
      <c r="Z299" s="9">
        <f t="shared" si="95"/>
        <v>1.1459999999999999</v>
      </c>
      <c r="AA299" s="9">
        <f t="array" ref="AA299">IFERROR(_xlfn.STDEV.S(IF(V299:Y299&gt;=0,IF(V299:Y299&lt;&gt;"",V299:Y299,""))),"")</f>
        <v>6.7828214385067448E-2</v>
      </c>
      <c r="AB299" s="2">
        <f t="shared" si="96"/>
        <v>1</v>
      </c>
      <c r="AD299" t="str">
        <f t="shared" si="106"/>
        <v/>
      </c>
      <c r="AE299" t="str">
        <f t="shared" si="97"/>
        <v/>
      </c>
      <c r="AF299" t="str">
        <f t="shared" si="108"/>
        <v/>
      </c>
      <c r="AG299" t="str">
        <f t="array" ref="AG299">IF(OR(AD299="",AE299=""),"",COUNT(IF($AB$11:$AB$2001=1,IF($U$11:$U$2001&gt;AD299,IF($U$11:$U$2001&lt;=AE299,IF($V$11:$Y$2001&gt;=0,$AB$11:$AB$2001),""),""),""),""))</f>
        <v/>
      </c>
      <c r="AH299" s="9" t="str">
        <f t="array" ref="AH299">IF(AND(AD299&lt;&gt;"",AE299&lt;&gt;""),AVERAGE(IF($AB$11:$AB$2001=1,IF($U$11:$U$2001&gt;AD299,IF($C$11:$C$2001&lt;=AE299,$V$11:$Y$2001)))),"")</f>
        <v/>
      </c>
      <c r="AI299" s="9" t="str">
        <f t="array" ref="AI299">IF(AND(AD299&lt;&gt;"",AE299&lt;&gt;""),_xlfn.STDEV.S(IF($AB$11:$AB$2001=1,IF($U$11:$U$2001&gt;AD299,IF($C$11:$C$2001&lt;=AE299,$V$11:$Y$2001)))),"")</f>
        <v/>
      </c>
      <c r="AJ299" t="str">
        <f t="shared" si="98"/>
        <v/>
      </c>
      <c r="AK299" t="str">
        <f t="shared" si="99"/>
        <v/>
      </c>
      <c r="AM299" t="str">
        <f>IF(Input_1!T292&lt;&gt;"",Input_1!T292,"")</f>
        <v/>
      </c>
      <c r="AN299" s="9" t="str">
        <f>IF(Input_1!U292&lt;&gt;"",Input_1!U292,"")</f>
        <v/>
      </c>
      <c r="AO299" s="9" t="str">
        <f>IF(Input_1!V292&lt;&gt;"",Input_1!V292,"")</f>
        <v/>
      </c>
      <c r="AP299" s="9" t="str">
        <f>IF(Input_1!W292&lt;&gt;"",Input_1!W292,"")</f>
        <v/>
      </c>
      <c r="AQ299" s="9" t="str">
        <f>IF(Input_1!Y292&lt;&gt;"",Input_1!Y292,"")</f>
        <v/>
      </c>
      <c r="AR299" s="9" t="str">
        <f t="shared" si="100"/>
        <v/>
      </c>
      <c r="AS299" s="9" t="str">
        <f t="array" ref="AS299">IFERROR(_xlfn.STDEV.S(IF(AN299:AQ299&gt;=0,IF(AN299:AQ299&lt;&gt;"",AN299:AQ299,""))),"")</f>
        <v/>
      </c>
      <c r="AT299" s="2">
        <f t="shared" si="101"/>
        <v>0</v>
      </c>
      <c r="AV299" t="str">
        <f t="shared" si="107"/>
        <v/>
      </c>
      <c r="AW299" t="str">
        <f t="shared" si="102"/>
        <v/>
      </c>
      <c r="AX299" t="str">
        <f t="shared" si="103"/>
        <v/>
      </c>
      <c r="AY299" t="str">
        <f t="array" ref="AY299">IF(OR(AV299="",AW299=""),"",COUNT(IF($AT$11:$AT$2001=1,IF($AM$11:$AM$2001&gt;AV299,IF($AM$11:$AM$2001&lt;=AW299,IF($AN$11:$AQ$2001&gt;=0,$AT$11:$AT$2001),""),""),""),""))</f>
        <v/>
      </c>
      <c r="AZ299" s="9" t="str">
        <f t="array" ref="AZ299">IFERROR(IF(OR(AV299="",AW299=""),"",AVERAGE(IF($AT$11:$AT$2001=1,IF($AM$11:$AM$2001&gt;AV299,IF($AM$11:$AM$2001&lt;=AW299,IF($AN$11:$AQ$2001&gt;=0,$AN$11:$AQ$2001)),"")))),"")</f>
        <v/>
      </c>
      <c r="BA299" s="9" t="str">
        <f t="array" ref="BA299">IFERROR(IF(OR(AV299="",AW299=""),"",_xlfn.STDEV.S(IF($AT$11:$AT$2001=1,IF($AM$11:$AM$2001&gt;AV299,IF($AM$11:$AM$2001&lt;=AW299,IF($AN$11:$AQ$2001&gt;=0,$AN$11:$AQ$2001))),""))),"")</f>
        <v/>
      </c>
      <c r="BB299" t="str">
        <f t="shared" si="104"/>
        <v/>
      </c>
      <c r="BC299" t="str">
        <f t="shared" si="105"/>
        <v/>
      </c>
    </row>
    <row r="300" spans="1:55" x14ac:dyDescent="0.35">
      <c r="A300" s="9" t="str">
        <f>IF(Input_1!A293&lt;&gt;"",Input_1!A293,"")</f>
        <v/>
      </c>
      <c r="B300" s="9" t="str">
        <f>IF(Input_1!B293&lt;&gt;"",Input_1!B293,"")</f>
        <v/>
      </c>
      <c r="C300">
        <f>IF(Input_1!D293&lt;&gt;"",Input_1!D293,"")</f>
        <v>2900</v>
      </c>
      <c r="D300" s="9">
        <f>IF(Input_1!E293&lt;&gt;"",Input_1!E293,"")</f>
        <v>1.1819999999999999</v>
      </c>
      <c r="E300" s="9">
        <f>IF(Input_1!F293&lt;&gt;"",Input_1!F293,"")</f>
        <v>1.07</v>
      </c>
      <c r="F300" s="9">
        <f>IF(Input_1!G293&lt;&gt;"",Input_1!G293,"")</f>
        <v>1.048</v>
      </c>
      <c r="G300" s="9">
        <f>IF(Input_1!I293&lt;&gt;"",Input_1!I293,"")</f>
        <v>1.127</v>
      </c>
      <c r="H300" s="9">
        <f t="shared" si="89"/>
        <v>1.1067499999999999</v>
      </c>
      <c r="I300" s="9">
        <f t="array" ref="I300">IFERROR(_xlfn.STDEV.S(IF(D300:G300&gt;=0,IF(D300:G300&lt;&gt;"",D300:G300,""))),"")</f>
        <v>6.0207280844318659E-2</v>
      </c>
      <c r="J300" s="2">
        <f t="shared" si="90"/>
        <v>1</v>
      </c>
      <c r="L300" t="str">
        <f t="shared" si="91"/>
        <v/>
      </c>
      <c r="M300" t="str">
        <f t="shared" si="88"/>
        <v/>
      </c>
      <c r="N300" t="str">
        <f t="shared" si="92"/>
        <v/>
      </c>
      <c r="O300" t="str">
        <f t="array" ref="O300">IF(OR(L300="",M300=""),"",COUNT(IF($J$11:$J$2001=1,IF($C$11:$C$2001&gt;L300,IF($C$11:$C$2001&lt;=M300,IF($D$11:$G$2001&gt;=0,$J$11:$J$2001),""),""),""),""))</f>
        <v/>
      </c>
      <c r="P300" s="9" t="str">
        <f t="array" ref="P300">IFERROR(IF(OR(L300="",M300=""),"",AVERAGE(IF($J$11:$J$2001=1,IF($C$11:$C$2001&gt;L300,IF($C$11:$C$2001&lt;=M300,IF($D$11:$G$2001&gt;=0,$D$11:$G$2001)),"")))),"")</f>
        <v/>
      </c>
      <c r="Q300" t="str">
        <f t="array" ref="Q300">IFERROR(IF(OR(L300="",M300=""),"",_xlfn.STDEV.S(IF($J$11:$J$2001=1,IF($C$11:$C$2001&gt;L300,IF($C$11:$C$2001&lt;=M300,IF($D$11:$G$2001&gt;=0,$D$11:$G$2001))),""))),"")</f>
        <v/>
      </c>
      <c r="R300" t="str">
        <f t="shared" si="93"/>
        <v/>
      </c>
      <c r="S300" t="str">
        <f t="shared" si="94"/>
        <v/>
      </c>
      <c r="U300">
        <f>IF(Input_1!L293&lt;&gt;"",Input_1!L293,"")</f>
        <v>2900</v>
      </c>
      <c r="V300" s="9">
        <f>IF(Input_1!M293&lt;&gt;"",Input_1!M293,"")</f>
        <v>1.1990000000000001</v>
      </c>
      <c r="W300" s="9">
        <f>IF(Input_1!N293&lt;&gt;"",Input_1!N293,"")</f>
        <v>1.0349999999999999</v>
      </c>
      <c r="X300" s="9">
        <f>IF(Input_1!O293&lt;&gt;"",Input_1!O293,"")</f>
        <v>1.0629999999999999</v>
      </c>
      <c r="Y300" s="9">
        <f>IF(Input_1!Q293&lt;&gt;"",Input_1!Q293,"")</f>
        <v>1.1819999999999999</v>
      </c>
      <c r="Z300" s="9">
        <f t="shared" si="95"/>
        <v>1.1197499999999998</v>
      </c>
      <c r="AA300" s="9">
        <f t="array" ref="AA300">IFERROR(_xlfn.STDEV.S(IF(V300:Y300&gt;=0,IF(V300:Y300&lt;&gt;"",V300:Y300,""))),"")</f>
        <v>8.278234513872311E-2</v>
      </c>
      <c r="AB300" s="2">
        <f t="shared" si="96"/>
        <v>1</v>
      </c>
      <c r="AD300" t="str">
        <f t="shared" si="106"/>
        <v/>
      </c>
      <c r="AE300" t="str">
        <f t="shared" si="97"/>
        <v/>
      </c>
      <c r="AF300" t="str">
        <f t="shared" si="108"/>
        <v/>
      </c>
      <c r="AG300" t="str">
        <f t="array" ref="AG300">IF(OR(AD300="",AE300=""),"",COUNT(IF($AB$11:$AB$2001=1,IF($U$11:$U$2001&gt;AD300,IF($U$11:$U$2001&lt;=AE300,IF($V$11:$Y$2001&gt;=0,$AB$11:$AB$2001),""),""),""),""))</f>
        <v/>
      </c>
      <c r="AH300" s="9" t="str">
        <f t="array" ref="AH300">IF(AND(AD300&lt;&gt;"",AE300&lt;&gt;""),AVERAGE(IF($AB$11:$AB$2001=1,IF($U$11:$U$2001&gt;AD300,IF($C$11:$C$2001&lt;=AE300,$V$11:$Y$2001)))),"")</f>
        <v/>
      </c>
      <c r="AI300" s="9" t="str">
        <f t="array" ref="AI300">IF(AND(AD300&lt;&gt;"",AE300&lt;&gt;""),_xlfn.STDEV.S(IF($AB$11:$AB$2001=1,IF($U$11:$U$2001&gt;AD300,IF($C$11:$C$2001&lt;=AE300,$V$11:$Y$2001)))),"")</f>
        <v/>
      </c>
      <c r="AJ300" t="str">
        <f t="shared" si="98"/>
        <v/>
      </c>
      <c r="AK300" t="str">
        <f t="shared" si="99"/>
        <v/>
      </c>
      <c r="AM300" t="str">
        <f>IF(Input_1!T293&lt;&gt;"",Input_1!T293,"")</f>
        <v/>
      </c>
      <c r="AN300" s="9" t="str">
        <f>IF(Input_1!U293&lt;&gt;"",Input_1!U293,"")</f>
        <v/>
      </c>
      <c r="AO300" s="9" t="str">
        <f>IF(Input_1!V293&lt;&gt;"",Input_1!V293,"")</f>
        <v/>
      </c>
      <c r="AP300" s="9" t="str">
        <f>IF(Input_1!W293&lt;&gt;"",Input_1!W293,"")</f>
        <v/>
      </c>
      <c r="AQ300" s="9" t="str">
        <f>IF(Input_1!Y293&lt;&gt;"",Input_1!Y293,"")</f>
        <v/>
      </c>
      <c r="AR300" s="9" t="str">
        <f t="shared" si="100"/>
        <v/>
      </c>
      <c r="AS300" s="9" t="str">
        <f t="array" ref="AS300">IFERROR(_xlfn.STDEV.S(IF(AN300:AQ300&gt;=0,IF(AN300:AQ300&lt;&gt;"",AN300:AQ300,""))),"")</f>
        <v/>
      </c>
      <c r="AT300" s="2">
        <f t="shared" si="101"/>
        <v>0</v>
      </c>
      <c r="AV300" t="str">
        <f t="shared" si="107"/>
        <v/>
      </c>
      <c r="AW300" t="str">
        <f t="shared" si="102"/>
        <v/>
      </c>
      <c r="AX300" t="str">
        <f t="shared" si="103"/>
        <v/>
      </c>
      <c r="AY300" t="str">
        <f t="array" ref="AY300">IF(OR(AV300="",AW300=""),"",COUNT(IF($AT$11:$AT$2001=1,IF($AM$11:$AM$2001&gt;AV300,IF($AM$11:$AM$2001&lt;=AW300,IF($AN$11:$AQ$2001&gt;=0,$AT$11:$AT$2001),""),""),""),""))</f>
        <v/>
      </c>
      <c r="AZ300" s="9" t="str">
        <f t="array" ref="AZ300">IFERROR(IF(OR(AV300="",AW300=""),"",AVERAGE(IF($AT$11:$AT$2001=1,IF($AM$11:$AM$2001&gt;AV300,IF($AM$11:$AM$2001&lt;=AW300,IF($AN$11:$AQ$2001&gt;=0,$AN$11:$AQ$2001)),"")))),"")</f>
        <v/>
      </c>
      <c r="BA300" s="9" t="str">
        <f t="array" ref="BA300">IFERROR(IF(OR(AV300="",AW300=""),"",_xlfn.STDEV.S(IF($AT$11:$AT$2001=1,IF($AM$11:$AM$2001&gt;AV300,IF($AM$11:$AM$2001&lt;=AW300,IF($AN$11:$AQ$2001&gt;=0,$AN$11:$AQ$2001))),""))),"")</f>
        <v/>
      </c>
      <c r="BB300" t="str">
        <f t="shared" si="104"/>
        <v/>
      </c>
      <c r="BC300" t="str">
        <f t="shared" si="105"/>
        <v/>
      </c>
    </row>
    <row r="301" spans="1:55" x14ac:dyDescent="0.35">
      <c r="A301" s="9" t="str">
        <f>IF(Input_1!A294&lt;&gt;"",Input_1!A294,"")</f>
        <v/>
      </c>
      <c r="B301" s="9" t="str">
        <f>IF(Input_1!B294&lt;&gt;"",Input_1!B294,"")</f>
        <v/>
      </c>
      <c r="C301">
        <f>IF(Input_1!D294&lt;&gt;"",Input_1!D294,"")</f>
        <v>2910</v>
      </c>
      <c r="D301" s="9">
        <f>IF(Input_1!E294&lt;&gt;"",Input_1!E294,"")</f>
        <v>1.0840000000000001</v>
      </c>
      <c r="E301" s="9">
        <f>IF(Input_1!F294&lt;&gt;"",Input_1!F294,"")</f>
        <v>1.0329999999999999</v>
      </c>
      <c r="F301" s="9">
        <f>IF(Input_1!G294&lt;&gt;"",Input_1!G294,"")</f>
        <v>1.052</v>
      </c>
      <c r="G301" s="9">
        <f>IF(Input_1!I294&lt;&gt;"",Input_1!I294,"")</f>
        <v>1.1990000000000001</v>
      </c>
      <c r="H301" s="9">
        <f t="shared" si="89"/>
        <v>1.0920000000000001</v>
      </c>
      <c r="I301" s="9">
        <f t="array" ref="I301">IFERROR(_xlfn.STDEV.S(IF(D301:G301&gt;=0,IF(D301:G301&lt;&gt;"",D301:G301,""))),"")</f>
        <v>7.4372934144978711E-2</v>
      </c>
      <c r="J301" s="2">
        <f t="shared" si="90"/>
        <v>1</v>
      </c>
      <c r="L301" t="str">
        <f t="shared" si="91"/>
        <v/>
      </c>
      <c r="M301" t="str">
        <f t="shared" si="88"/>
        <v/>
      </c>
      <c r="N301" t="str">
        <f t="shared" si="92"/>
        <v/>
      </c>
      <c r="O301" t="str">
        <f t="array" ref="O301">IF(OR(L301="",M301=""),"",COUNT(IF($J$11:$J$2001=1,IF($C$11:$C$2001&gt;L301,IF($C$11:$C$2001&lt;=M301,IF($D$11:$G$2001&gt;=0,$J$11:$J$2001),""),""),""),""))</f>
        <v/>
      </c>
      <c r="P301" s="9" t="str">
        <f t="array" ref="P301">IFERROR(IF(OR(L301="",M301=""),"",AVERAGE(IF($J$11:$J$2001=1,IF($C$11:$C$2001&gt;L301,IF($C$11:$C$2001&lt;=M301,IF($D$11:$G$2001&gt;=0,$D$11:$G$2001)),"")))),"")</f>
        <v/>
      </c>
      <c r="Q301" t="str">
        <f t="array" ref="Q301">IFERROR(IF(OR(L301="",M301=""),"",_xlfn.STDEV.S(IF($J$11:$J$2001=1,IF($C$11:$C$2001&gt;L301,IF($C$11:$C$2001&lt;=M301,IF($D$11:$G$2001&gt;=0,$D$11:$G$2001))),""))),"")</f>
        <v/>
      </c>
      <c r="R301" t="str">
        <f t="shared" si="93"/>
        <v/>
      </c>
      <c r="S301" t="str">
        <f t="shared" si="94"/>
        <v/>
      </c>
      <c r="U301">
        <f>IF(Input_1!L294&lt;&gt;"",Input_1!L294,"")</f>
        <v>2910</v>
      </c>
      <c r="V301" s="9">
        <f>IF(Input_1!M294&lt;&gt;"",Input_1!M294,"")</f>
        <v>1.129</v>
      </c>
      <c r="W301" s="9">
        <f>IF(Input_1!N294&lt;&gt;"",Input_1!N294,"")</f>
        <v>0.96399999999999997</v>
      </c>
      <c r="X301" s="9">
        <f>IF(Input_1!O294&lt;&gt;"",Input_1!O294,"")</f>
        <v>1.0289999999999999</v>
      </c>
      <c r="Y301" s="9">
        <f>IF(Input_1!Q294&lt;&gt;"",Input_1!Q294,"")</f>
        <v>1.133</v>
      </c>
      <c r="Z301" s="9">
        <f t="shared" si="95"/>
        <v>1.06375</v>
      </c>
      <c r="AA301" s="9">
        <f t="array" ref="AA301">IFERROR(_xlfn.STDEV.S(IF(V301:Y301&gt;=0,IF(V301:Y301&lt;&gt;"",V301:Y301,""))),"")</f>
        <v>8.2078722374721885E-2</v>
      </c>
      <c r="AB301" s="2">
        <f t="shared" si="96"/>
        <v>1</v>
      </c>
      <c r="AD301" t="str">
        <f t="shared" si="106"/>
        <v/>
      </c>
      <c r="AE301" t="str">
        <f t="shared" si="97"/>
        <v/>
      </c>
      <c r="AF301" t="str">
        <f t="shared" si="108"/>
        <v/>
      </c>
      <c r="AG301" t="str">
        <f t="array" ref="AG301">IF(OR(AD301="",AE301=""),"",COUNT(IF($AB$11:$AB$2001=1,IF($U$11:$U$2001&gt;AD301,IF($U$11:$U$2001&lt;=AE301,IF($V$11:$Y$2001&gt;=0,$AB$11:$AB$2001),""),""),""),""))</f>
        <v/>
      </c>
      <c r="AH301" s="9" t="str">
        <f t="array" ref="AH301">IF(AND(AD301&lt;&gt;"",AE301&lt;&gt;""),AVERAGE(IF($AB$11:$AB$2001=1,IF($U$11:$U$2001&gt;AD301,IF($C$11:$C$2001&lt;=AE301,$V$11:$Y$2001)))),"")</f>
        <v/>
      </c>
      <c r="AI301" s="9" t="str">
        <f t="array" ref="AI301">IF(AND(AD301&lt;&gt;"",AE301&lt;&gt;""),_xlfn.STDEV.S(IF($AB$11:$AB$2001=1,IF($U$11:$U$2001&gt;AD301,IF($C$11:$C$2001&lt;=AE301,$V$11:$Y$2001)))),"")</f>
        <v/>
      </c>
      <c r="AJ301" t="str">
        <f t="shared" si="98"/>
        <v/>
      </c>
      <c r="AK301" t="str">
        <f t="shared" si="99"/>
        <v/>
      </c>
      <c r="AM301" t="str">
        <f>IF(Input_1!T294&lt;&gt;"",Input_1!T294,"")</f>
        <v/>
      </c>
      <c r="AN301" s="9" t="str">
        <f>IF(Input_1!U294&lt;&gt;"",Input_1!U294,"")</f>
        <v/>
      </c>
      <c r="AO301" s="9" t="str">
        <f>IF(Input_1!V294&lt;&gt;"",Input_1!V294,"")</f>
        <v/>
      </c>
      <c r="AP301" s="9" t="str">
        <f>IF(Input_1!W294&lt;&gt;"",Input_1!W294,"")</f>
        <v/>
      </c>
      <c r="AQ301" s="9" t="str">
        <f>IF(Input_1!Y294&lt;&gt;"",Input_1!Y294,"")</f>
        <v/>
      </c>
      <c r="AR301" s="9" t="str">
        <f t="shared" si="100"/>
        <v/>
      </c>
      <c r="AS301" s="9" t="str">
        <f t="array" ref="AS301">IFERROR(_xlfn.STDEV.S(IF(AN301:AQ301&gt;=0,IF(AN301:AQ301&lt;&gt;"",AN301:AQ301,""))),"")</f>
        <v/>
      </c>
      <c r="AT301" s="2">
        <f t="shared" si="101"/>
        <v>0</v>
      </c>
      <c r="AV301" t="str">
        <f t="shared" si="107"/>
        <v/>
      </c>
      <c r="AW301" t="str">
        <f t="shared" si="102"/>
        <v/>
      </c>
      <c r="AX301" t="str">
        <f t="shared" si="103"/>
        <v/>
      </c>
      <c r="AY301" t="str">
        <f t="array" ref="AY301">IF(OR(AV301="",AW301=""),"",COUNT(IF($AT$11:$AT$2001=1,IF($AM$11:$AM$2001&gt;AV301,IF($AM$11:$AM$2001&lt;=AW301,IF($AN$11:$AQ$2001&gt;=0,$AT$11:$AT$2001),""),""),""),""))</f>
        <v/>
      </c>
      <c r="AZ301" s="9" t="str">
        <f t="array" ref="AZ301">IFERROR(IF(OR(AV301="",AW301=""),"",AVERAGE(IF($AT$11:$AT$2001=1,IF($AM$11:$AM$2001&gt;AV301,IF($AM$11:$AM$2001&lt;=AW301,IF($AN$11:$AQ$2001&gt;=0,$AN$11:$AQ$2001)),"")))),"")</f>
        <v/>
      </c>
      <c r="BA301" s="9" t="str">
        <f t="array" ref="BA301">IFERROR(IF(OR(AV301="",AW301=""),"",_xlfn.STDEV.S(IF($AT$11:$AT$2001=1,IF($AM$11:$AM$2001&gt;AV301,IF($AM$11:$AM$2001&lt;=AW301,IF($AN$11:$AQ$2001&gt;=0,$AN$11:$AQ$2001))),""))),"")</f>
        <v/>
      </c>
      <c r="BB301" t="str">
        <f t="shared" si="104"/>
        <v/>
      </c>
      <c r="BC301" t="str">
        <f t="shared" si="105"/>
        <v/>
      </c>
    </row>
    <row r="302" spans="1:55" x14ac:dyDescent="0.35">
      <c r="A302" s="9" t="str">
        <f>IF(Input_1!A295&lt;&gt;"",Input_1!A295,"")</f>
        <v/>
      </c>
      <c r="B302" s="9" t="str">
        <f>IF(Input_1!B295&lt;&gt;"",Input_1!B295,"")</f>
        <v/>
      </c>
      <c r="C302">
        <f>IF(Input_1!D295&lt;&gt;"",Input_1!D295,"")</f>
        <v>2920</v>
      </c>
      <c r="D302" s="9">
        <f>IF(Input_1!E295&lt;&gt;"",Input_1!E295,"")</f>
        <v>1.115</v>
      </c>
      <c r="E302" s="9">
        <f>IF(Input_1!F295&lt;&gt;"",Input_1!F295,"")</f>
        <v>0.92400000000000004</v>
      </c>
      <c r="F302" s="9">
        <f>IF(Input_1!G295&lt;&gt;"",Input_1!G295,"")</f>
        <v>1.1020000000000001</v>
      </c>
      <c r="G302" s="9">
        <f>IF(Input_1!I295&lt;&gt;"",Input_1!I295,"")</f>
        <v>1.1870000000000001</v>
      </c>
      <c r="H302" s="9">
        <f t="shared" si="89"/>
        <v>1.0820000000000001</v>
      </c>
      <c r="I302" s="9">
        <f t="array" ref="I302">IFERROR(_xlfn.STDEV.S(IF(D302:G302&gt;=0,IF(D302:G302&lt;&gt;"",D302:G302,""))),"")</f>
        <v>0.11177059839987737</v>
      </c>
      <c r="J302" s="2">
        <f t="shared" si="90"/>
        <v>1</v>
      </c>
      <c r="L302" t="str">
        <f t="shared" si="91"/>
        <v/>
      </c>
      <c r="M302" t="str">
        <f t="shared" si="88"/>
        <v/>
      </c>
      <c r="N302" t="str">
        <f t="shared" si="92"/>
        <v/>
      </c>
      <c r="O302" t="str">
        <f t="array" ref="O302">IF(OR(L302="",M302=""),"",COUNT(IF($J$11:$J$2001=1,IF($C$11:$C$2001&gt;L302,IF($C$11:$C$2001&lt;=M302,IF($D$11:$G$2001&gt;=0,$J$11:$J$2001),""),""),""),""))</f>
        <v/>
      </c>
      <c r="P302" s="9" t="str">
        <f t="array" ref="P302">IFERROR(IF(OR(L302="",M302=""),"",AVERAGE(IF($J$11:$J$2001=1,IF($C$11:$C$2001&gt;L302,IF($C$11:$C$2001&lt;=M302,IF($D$11:$G$2001&gt;=0,$D$11:$G$2001)),"")))),"")</f>
        <v/>
      </c>
      <c r="Q302" t="str">
        <f t="array" ref="Q302">IFERROR(IF(OR(L302="",M302=""),"",_xlfn.STDEV.S(IF($J$11:$J$2001=1,IF($C$11:$C$2001&gt;L302,IF($C$11:$C$2001&lt;=M302,IF($D$11:$G$2001&gt;=0,$D$11:$G$2001))),""))),"")</f>
        <v/>
      </c>
      <c r="R302" t="str">
        <f t="shared" si="93"/>
        <v/>
      </c>
      <c r="S302" t="str">
        <f t="shared" si="94"/>
        <v/>
      </c>
      <c r="U302">
        <f>IF(Input_1!L295&lt;&gt;"",Input_1!L295,"")</f>
        <v>2920</v>
      </c>
      <c r="V302" s="9">
        <f>IF(Input_1!M295&lt;&gt;"",Input_1!M295,"")</f>
        <v>1.1479999999999999</v>
      </c>
      <c r="W302" s="9">
        <f>IF(Input_1!N295&lt;&gt;"",Input_1!N295,"")</f>
        <v>0.91</v>
      </c>
      <c r="X302" s="9">
        <f>IF(Input_1!O295&lt;&gt;"",Input_1!O295,"")</f>
        <v>1.054</v>
      </c>
      <c r="Y302" s="9">
        <f>IF(Input_1!Q295&lt;&gt;"",Input_1!Q295,"")</f>
        <v>1.1930000000000001</v>
      </c>
      <c r="Z302" s="9">
        <f t="shared" si="95"/>
        <v>1.0762499999999999</v>
      </c>
      <c r="AA302" s="9">
        <f t="array" ref="AA302">IFERROR(_xlfn.STDEV.S(IF(V302:Y302&gt;=0,IF(V302:Y302&lt;&gt;"",V302:Y302,""))),"")</f>
        <v>0.12505032320363368</v>
      </c>
      <c r="AB302" s="2">
        <f t="shared" si="96"/>
        <v>1</v>
      </c>
      <c r="AD302" t="str">
        <f t="shared" si="106"/>
        <v/>
      </c>
      <c r="AE302" t="str">
        <f t="shared" si="97"/>
        <v/>
      </c>
      <c r="AF302" t="str">
        <f t="shared" si="108"/>
        <v/>
      </c>
      <c r="AG302" t="str">
        <f t="array" ref="AG302">IF(OR(AD302="",AE302=""),"",COUNT(IF($AB$11:$AB$2001=1,IF($U$11:$U$2001&gt;AD302,IF($U$11:$U$2001&lt;=AE302,IF($V$11:$Y$2001&gt;=0,$AB$11:$AB$2001),""),""),""),""))</f>
        <v/>
      </c>
      <c r="AH302" s="9" t="str">
        <f t="array" ref="AH302">IF(AND(AD302&lt;&gt;"",AE302&lt;&gt;""),AVERAGE(IF($AB$11:$AB$2001=1,IF($U$11:$U$2001&gt;AD302,IF($C$11:$C$2001&lt;=AE302,$V$11:$Y$2001)))),"")</f>
        <v/>
      </c>
      <c r="AI302" s="9" t="str">
        <f t="array" ref="AI302">IF(AND(AD302&lt;&gt;"",AE302&lt;&gt;""),_xlfn.STDEV.S(IF($AB$11:$AB$2001=1,IF($U$11:$U$2001&gt;AD302,IF($C$11:$C$2001&lt;=AE302,$V$11:$Y$2001)))),"")</f>
        <v/>
      </c>
      <c r="AJ302" t="str">
        <f t="shared" si="98"/>
        <v/>
      </c>
      <c r="AK302" t="str">
        <f t="shared" si="99"/>
        <v/>
      </c>
      <c r="AM302" t="str">
        <f>IF(Input_1!T295&lt;&gt;"",Input_1!T295,"")</f>
        <v/>
      </c>
      <c r="AN302" s="9" t="str">
        <f>IF(Input_1!U295&lt;&gt;"",Input_1!U295,"")</f>
        <v/>
      </c>
      <c r="AO302" s="9" t="str">
        <f>IF(Input_1!V295&lt;&gt;"",Input_1!V295,"")</f>
        <v/>
      </c>
      <c r="AP302" s="9" t="str">
        <f>IF(Input_1!W295&lt;&gt;"",Input_1!W295,"")</f>
        <v/>
      </c>
      <c r="AQ302" s="9" t="str">
        <f>IF(Input_1!Y295&lt;&gt;"",Input_1!Y295,"")</f>
        <v/>
      </c>
      <c r="AR302" s="9" t="str">
        <f t="shared" si="100"/>
        <v/>
      </c>
      <c r="AS302" s="9" t="str">
        <f t="array" ref="AS302">IFERROR(_xlfn.STDEV.S(IF(AN302:AQ302&gt;=0,IF(AN302:AQ302&lt;&gt;"",AN302:AQ302,""))),"")</f>
        <v/>
      </c>
      <c r="AT302" s="2">
        <f t="shared" si="101"/>
        <v>0</v>
      </c>
      <c r="AV302" t="str">
        <f t="shared" si="107"/>
        <v/>
      </c>
      <c r="AW302" t="str">
        <f t="shared" si="102"/>
        <v/>
      </c>
      <c r="AX302" t="str">
        <f t="shared" si="103"/>
        <v/>
      </c>
      <c r="AY302" t="str">
        <f t="array" ref="AY302">IF(OR(AV302="",AW302=""),"",COUNT(IF($AT$11:$AT$2001=1,IF($AM$11:$AM$2001&gt;AV302,IF($AM$11:$AM$2001&lt;=AW302,IF($AN$11:$AQ$2001&gt;=0,$AT$11:$AT$2001),""),""),""),""))</f>
        <v/>
      </c>
      <c r="AZ302" s="9" t="str">
        <f t="array" ref="AZ302">IFERROR(IF(OR(AV302="",AW302=""),"",AVERAGE(IF($AT$11:$AT$2001=1,IF($AM$11:$AM$2001&gt;AV302,IF($AM$11:$AM$2001&lt;=AW302,IF($AN$11:$AQ$2001&gt;=0,$AN$11:$AQ$2001)),"")))),"")</f>
        <v/>
      </c>
      <c r="BA302" s="9" t="str">
        <f t="array" ref="BA302">IFERROR(IF(OR(AV302="",AW302=""),"",_xlfn.STDEV.S(IF($AT$11:$AT$2001=1,IF($AM$11:$AM$2001&gt;AV302,IF($AM$11:$AM$2001&lt;=AW302,IF($AN$11:$AQ$2001&gt;=0,$AN$11:$AQ$2001))),""))),"")</f>
        <v/>
      </c>
      <c r="BB302" t="str">
        <f t="shared" si="104"/>
        <v/>
      </c>
      <c r="BC302" t="str">
        <f t="shared" si="105"/>
        <v/>
      </c>
    </row>
    <row r="303" spans="1:55" x14ac:dyDescent="0.35">
      <c r="A303" s="9" t="str">
        <f>IF(Input_1!A296&lt;&gt;"",Input_1!A296,"")</f>
        <v/>
      </c>
      <c r="B303" s="9" t="str">
        <f>IF(Input_1!B296&lt;&gt;"",Input_1!B296,"")</f>
        <v/>
      </c>
      <c r="C303">
        <f>IF(Input_1!D296&lt;&gt;"",Input_1!D296,"")</f>
        <v>2930</v>
      </c>
      <c r="D303" s="9">
        <f>IF(Input_1!E296&lt;&gt;"",Input_1!E296,"")</f>
        <v>1.0529999999999999</v>
      </c>
      <c r="E303" s="9">
        <f>IF(Input_1!F296&lt;&gt;"",Input_1!F296,"")</f>
        <v>0.94399999999999995</v>
      </c>
      <c r="F303" s="9">
        <f>IF(Input_1!G296&lt;&gt;"",Input_1!G296,"")</f>
        <v>1.075</v>
      </c>
      <c r="G303" s="9">
        <f>IF(Input_1!I296&lt;&gt;"",Input_1!I296,"")</f>
        <v>1.2190000000000001</v>
      </c>
      <c r="H303" s="9">
        <f t="shared" si="89"/>
        <v>1.0727500000000001</v>
      </c>
      <c r="I303" s="9">
        <f t="array" ref="I303">IFERROR(_xlfn.STDEV.S(IF(D303:G303&gt;=0,IF(D303:G303&lt;&gt;"",D303:G303,""))),"")</f>
        <v>0.11307924949638939</v>
      </c>
      <c r="J303" s="2">
        <f t="shared" si="90"/>
        <v>1</v>
      </c>
      <c r="L303" t="str">
        <f t="shared" si="91"/>
        <v/>
      </c>
      <c r="M303" t="str">
        <f t="shared" si="88"/>
        <v/>
      </c>
      <c r="N303" t="str">
        <f t="shared" si="92"/>
        <v/>
      </c>
      <c r="O303" t="str">
        <f t="array" ref="O303">IF(OR(L303="",M303=""),"",COUNT(IF($J$11:$J$2001=1,IF($C$11:$C$2001&gt;L303,IF($C$11:$C$2001&lt;=M303,IF($D$11:$G$2001&gt;=0,$J$11:$J$2001),""),""),""),""))</f>
        <v/>
      </c>
      <c r="P303" s="9" t="str">
        <f t="array" ref="P303">IFERROR(IF(OR(L303="",M303=""),"",AVERAGE(IF($J$11:$J$2001=1,IF($C$11:$C$2001&gt;L303,IF($C$11:$C$2001&lt;=M303,IF($D$11:$G$2001&gt;=0,$D$11:$G$2001)),"")))),"")</f>
        <v/>
      </c>
      <c r="Q303" t="str">
        <f t="array" ref="Q303">IFERROR(IF(OR(L303="",M303=""),"",_xlfn.STDEV.S(IF($J$11:$J$2001=1,IF($C$11:$C$2001&gt;L303,IF($C$11:$C$2001&lt;=M303,IF($D$11:$G$2001&gt;=0,$D$11:$G$2001))),""))),"")</f>
        <v/>
      </c>
      <c r="R303" t="str">
        <f t="shared" si="93"/>
        <v/>
      </c>
      <c r="S303" t="str">
        <f t="shared" si="94"/>
        <v/>
      </c>
      <c r="U303">
        <f>IF(Input_1!L296&lt;&gt;"",Input_1!L296,"")</f>
        <v>2930</v>
      </c>
      <c r="V303" s="9">
        <f>IF(Input_1!M296&lt;&gt;"",Input_1!M296,"")</f>
        <v>1.099</v>
      </c>
      <c r="W303" s="9">
        <f>IF(Input_1!N296&lt;&gt;"",Input_1!N296,"")</f>
        <v>0.97699999999999998</v>
      </c>
      <c r="X303" s="9">
        <f>IF(Input_1!O296&lt;&gt;"",Input_1!O296,"")</f>
        <v>1.052</v>
      </c>
      <c r="Y303" s="9">
        <f>IF(Input_1!Q296&lt;&gt;"",Input_1!Q296,"")</f>
        <v>1.1990000000000001</v>
      </c>
      <c r="Z303" s="9">
        <f t="shared" si="95"/>
        <v>1.08175</v>
      </c>
      <c r="AA303" s="9">
        <f t="array" ref="AA303">IFERROR(_xlfn.STDEV.S(IF(V303:Y303&gt;=0,IF(V303:Y303&lt;&gt;"",V303:Y303,""))),"")</f>
        <v>9.2920665085867771E-2</v>
      </c>
      <c r="AB303" s="2">
        <f t="shared" si="96"/>
        <v>1</v>
      </c>
      <c r="AD303" t="str">
        <f t="shared" si="106"/>
        <v/>
      </c>
      <c r="AE303" t="str">
        <f t="shared" si="97"/>
        <v/>
      </c>
      <c r="AF303" t="str">
        <f t="shared" si="108"/>
        <v/>
      </c>
      <c r="AG303" t="str">
        <f t="array" ref="AG303">IF(OR(AD303="",AE303=""),"",COUNT(IF($AB$11:$AB$2001=1,IF($U$11:$U$2001&gt;AD303,IF($U$11:$U$2001&lt;=AE303,IF($V$11:$Y$2001&gt;=0,$AB$11:$AB$2001),""),""),""),""))</f>
        <v/>
      </c>
      <c r="AH303" s="9" t="str">
        <f t="array" ref="AH303">IF(AND(AD303&lt;&gt;"",AE303&lt;&gt;""),AVERAGE(IF($AB$11:$AB$2001=1,IF($U$11:$U$2001&gt;AD303,IF($C$11:$C$2001&lt;=AE303,$V$11:$Y$2001)))),"")</f>
        <v/>
      </c>
      <c r="AI303" s="9" t="str">
        <f t="array" ref="AI303">IF(AND(AD303&lt;&gt;"",AE303&lt;&gt;""),_xlfn.STDEV.S(IF($AB$11:$AB$2001=1,IF($U$11:$U$2001&gt;AD303,IF($C$11:$C$2001&lt;=AE303,$V$11:$Y$2001)))),"")</f>
        <v/>
      </c>
      <c r="AJ303" t="str">
        <f t="shared" si="98"/>
        <v/>
      </c>
      <c r="AK303" t="str">
        <f t="shared" si="99"/>
        <v/>
      </c>
      <c r="AM303" t="str">
        <f>IF(Input_1!T296&lt;&gt;"",Input_1!T296,"")</f>
        <v/>
      </c>
      <c r="AN303" s="9" t="str">
        <f>IF(Input_1!U296&lt;&gt;"",Input_1!U296,"")</f>
        <v/>
      </c>
      <c r="AO303" s="9" t="str">
        <f>IF(Input_1!V296&lt;&gt;"",Input_1!V296,"")</f>
        <v/>
      </c>
      <c r="AP303" s="9" t="str">
        <f>IF(Input_1!W296&lt;&gt;"",Input_1!W296,"")</f>
        <v/>
      </c>
      <c r="AQ303" s="9" t="str">
        <f>IF(Input_1!Y296&lt;&gt;"",Input_1!Y296,"")</f>
        <v/>
      </c>
      <c r="AR303" s="9" t="str">
        <f t="shared" si="100"/>
        <v/>
      </c>
      <c r="AS303" s="9" t="str">
        <f t="array" ref="AS303">IFERROR(_xlfn.STDEV.S(IF(AN303:AQ303&gt;=0,IF(AN303:AQ303&lt;&gt;"",AN303:AQ303,""))),"")</f>
        <v/>
      </c>
      <c r="AT303" s="2">
        <f t="shared" si="101"/>
        <v>0</v>
      </c>
      <c r="AV303" t="str">
        <f t="shared" si="107"/>
        <v/>
      </c>
      <c r="AW303" t="str">
        <f t="shared" si="102"/>
        <v/>
      </c>
      <c r="AX303" t="str">
        <f t="shared" si="103"/>
        <v/>
      </c>
      <c r="AY303" t="str">
        <f t="array" ref="AY303">IF(OR(AV303="",AW303=""),"",COUNT(IF($AT$11:$AT$2001=1,IF($AM$11:$AM$2001&gt;AV303,IF($AM$11:$AM$2001&lt;=AW303,IF($AN$11:$AQ$2001&gt;=0,$AT$11:$AT$2001),""),""),""),""))</f>
        <v/>
      </c>
      <c r="AZ303" s="9" t="str">
        <f t="array" ref="AZ303">IFERROR(IF(OR(AV303="",AW303=""),"",AVERAGE(IF($AT$11:$AT$2001=1,IF($AM$11:$AM$2001&gt;AV303,IF($AM$11:$AM$2001&lt;=AW303,IF($AN$11:$AQ$2001&gt;=0,$AN$11:$AQ$2001)),"")))),"")</f>
        <v/>
      </c>
      <c r="BA303" s="9" t="str">
        <f t="array" ref="BA303">IFERROR(IF(OR(AV303="",AW303=""),"",_xlfn.STDEV.S(IF($AT$11:$AT$2001=1,IF($AM$11:$AM$2001&gt;AV303,IF($AM$11:$AM$2001&lt;=AW303,IF($AN$11:$AQ$2001&gt;=0,$AN$11:$AQ$2001))),""))),"")</f>
        <v/>
      </c>
      <c r="BB303" t="str">
        <f t="shared" si="104"/>
        <v/>
      </c>
      <c r="BC303" t="str">
        <f t="shared" si="105"/>
        <v/>
      </c>
    </row>
    <row r="304" spans="1:55" x14ac:dyDescent="0.35">
      <c r="A304" s="9" t="str">
        <f>IF(Input_1!A297&lt;&gt;"",Input_1!A297,"")</f>
        <v/>
      </c>
      <c r="B304" s="9" t="str">
        <f>IF(Input_1!B297&lt;&gt;"",Input_1!B297,"")</f>
        <v/>
      </c>
      <c r="C304">
        <f>IF(Input_1!D297&lt;&gt;"",Input_1!D297,"")</f>
        <v>2940</v>
      </c>
      <c r="D304" s="9">
        <f>IF(Input_1!E297&lt;&gt;"",Input_1!E297,"")</f>
        <v>1.139</v>
      </c>
      <c r="E304" s="9">
        <f>IF(Input_1!F297&lt;&gt;"",Input_1!F297,"")</f>
        <v>1.04</v>
      </c>
      <c r="F304" s="9">
        <f>IF(Input_1!G297&lt;&gt;"",Input_1!G297,"")</f>
        <v>1.093</v>
      </c>
      <c r="G304" s="9">
        <f>IF(Input_1!I297&lt;&gt;"",Input_1!I297,"")</f>
        <v>1.2210000000000001</v>
      </c>
      <c r="H304" s="9">
        <f t="shared" si="89"/>
        <v>1.1232500000000001</v>
      </c>
      <c r="I304" s="9">
        <f t="array" ref="I304">IFERROR(_xlfn.STDEV.S(IF(D304:G304&gt;=0,IF(D304:G304&lt;&gt;"",D304:G304,""))),"")</f>
        <v>7.6700173837265004E-2</v>
      </c>
      <c r="J304" s="2">
        <f t="shared" si="90"/>
        <v>1</v>
      </c>
      <c r="L304" t="str">
        <f t="shared" si="91"/>
        <v/>
      </c>
      <c r="M304" t="str">
        <f t="shared" si="88"/>
        <v/>
      </c>
      <c r="N304" t="str">
        <f t="shared" si="92"/>
        <v/>
      </c>
      <c r="O304" t="str">
        <f t="array" ref="O304">IF(OR(L304="",M304=""),"",COUNT(IF($J$11:$J$2001=1,IF($C$11:$C$2001&gt;L304,IF($C$11:$C$2001&lt;=M304,IF($D$11:$G$2001&gt;=0,$J$11:$J$2001),""),""),""),""))</f>
        <v/>
      </c>
      <c r="P304" s="9" t="str">
        <f t="array" ref="P304">IFERROR(IF(OR(L304="",M304=""),"",AVERAGE(IF($J$11:$J$2001=1,IF($C$11:$C$2001&gt;L304,IF($C$11:$C$2001&lt;=M304,IF($D$11:$G$2001&gt;=0,$D$11:$G$2001)),"")))),"")</f>
        <v/>
      </c>
      <c r="Q304" t="str">
        <f t="array" ref="Q304">IFERROR(IF(OR(L304="",M304=""),"",_xlfn.STDEV.S(IF($J$11:$J$2001=1,IF($C$11:$C$2001&gt;L304,IF($C$11:$C$2001&lt;=M304,IF($D$11:$G$2001&gt;=0,$D$11:$G$2001))),""))),"")</f>
        <v/>
      </c>
      <c r="R304" t="str">
        <f t="shared" si="93"/>
        <v/>
      </c>
      <c r="S304" t="str">
        <f t="shared" si="94"/>
        <v/>
      </c>
      <c r="U304">
        <f>IF(Input_1!L297&lt;&gt;"",Input_1!L297,"")</f>
        <v>2940</v>
      </c>
      <c r="V304" s="9">
        <f>IF(Input_1!M297&lt;&gt;"",Input_1!M297,"")</f>
        <v>1.1499999999999999</v>
      </c>
      <c r="W304" s="9">
        <f>IF(Input_1!N297&lt;&gt;"",Input_1!N297,"")</f>
        <v>1.018</v>
      </c>
      <c r="X304" s="9">
        <f>IF(Input_1!O297&lt;&gt;"",Input_1!O297,"")</f>
        <v>1.133</v>
      </c>
      <c r="Y304" s="9">
        <f>IF(Input_1!Q297&lt;&gt;"",Input_1!Q297,"")</f>
        <v>1.2569999999999999</v>
      </c>
      <c r="Z304" s="9">
        <f t="shared" si="95"/>
        <v>1.1395</v>
      </c>
      <c r="AA304" s="9">
        <f t="array" ref="AA304">IFERROR(_xlfn.STDEV.S(IF(V304:Y304&gt;=0,IF(V304:Y304&lt;&gt;"",V304:Y304,""))),"")</f>
        <v>9.7845115701636606E-2</v>
      </c>
      <c r="AB304" s="2">
        <f t="shared" si="96"/>
        <v>1</v>
      </c>
      <c r="AD304" t="str">
        <f t="shared" si="106"/>
        <v/>
      </c>
      <c r="AE304" t="str">
        <f t="shared" si="97"/>
        <v/>
      </c>
      <c r="AF304" t="str">
        <f t="shared" si="108"/>
        <v/>
      </c>
      <c r="AG304" t="str">
        <f t="array" ref="AG304">IF(OR(AD304="",AE304=""),"",COUNT(IF($AB$11:$AB$2001=1,IF($U$11:$U$2001&gt;AD304,IF($U$11:$U$2001&lt;=AE304,IF($V$11:$Y$2001&gt;=0,$AB$11:$AB$2001),""),""),""),""))</f>
        <v/>
      </c>
      <c r="AH304" s="9" t="str">
        <f t="array" ref="AH304">IF(AND(AD304&lt;&gt;"",AE304&lt;&gt;""),AVERAGE(IF($AB$11:$AB$2001=1,IF($U$11:$U$2001&gt;AD304,IF($C$11:$C$2001&lt;=AE304,$V$11:$Y$2001)))),"")</f>
        <v/>
      </c>
      <c r="AI304" s="9" t="str">
        <f t="array" ref="AI304">IF(AND(AD304&lt;&gt;"",AE304&lt;&gt;""),_xlfn.STDEV.S(IF($AB$11:$AB$2001=1,IF($U$11:$U$2001&gt;AD304,IF($C$11:$C$2001&lt;=AE304,$V$11:$Y$2001)))),"")</f>
        <v/>
      </c>
      <c r="AJ304" t="str">
        <f t="shared" si="98"/>
        <v/>
      </c>
      <c r="AK304" t="str">
        <f t="shared" si="99"/>
        <v/>
      </c>
      <c r="AM304" t="str">
        <f>IF(Input_1!T297&lt;&gt;"",Input_1!T297,"")</f>
        <v/>
      </c>
      <c r="AN304" s="9" t="str">
        <f>IF(Input_1!U297&lt;&gt;"",Input_1!U297,"")</f>
        <v/>
      </c>
      <c r="AO304" s="9" t="str">
        <f>IF(Input_1!V297&lt;&gt;"",Input_1!V297,"")</f>
        <v/>
      </c>
      <c r="AP304" s="9" t="str">
        <f>IF(Input_1!W297&lt;&gt;"",Input_1!W297,"")</f>
        <v/>
      </c>
      <c r="AQ304" s="9" t="str">
        <f>IF(Input_1!Y297&lt;&gt;"",Input_1!Y297,"")</f>
        <v/>
      </c>
      <c r="AR304" s="9" t="str">
        <f t="shared" si="100"/>
        <v/>
      </c>
      <c r="AS304" s="9" t="str">
        <f t="array" ref="AS304">IFERROR(_xlfn.STDEV.S(IF(AN304:AQ304&gt;=0,IF(AN304:AQ304&lt;&gt;"",AN304:AQ304,""))),"")</f>
        <v/>
      </c>
      <c r="AT304" s="2">
        <f t="shared" si="101"/>
        <v>0</v>
      </c>
      <c r="AV304" t="str">
        <f t="shared" si="107"/>
        <v/>
      </c>
      <c r="AW304" t="str">
        <f t="shared" si="102"/>
        <v/>
      </c>
      <c r="AX304" t="str">
        <f t="shared" si="103"/>
        <v/>
      </c>
      <c r="AY304" t="str">
        <f t="array" ref="AY304">IF(OR(AV304="",AW304=""),"",COUNT(IF($AT$11:$AT$2001=1,IF($AM$11:$AM$2001&gt;AV304,IF($AM$11:$AM$2001&lt;=AW304,IF($AN$11:$AQ$2001&gt;=0,$AT$11:$AT$2001),""),""),""),""))</f>
        <v/>
      </c>
      <c r="AZ304" s="9" t="str">
        <f t="array" ref="AZ304">IFERROR(IF(OR(AV304="",AW304=""),"",AVERAGE(IF($AT$11:$AT$2001=1,IF($AM$11:$AM$2001&gt;AV304,IF($AM$11:$AM$2001&lt;=AW304,IF($AN$11:$AQ$2001&gt;=0,$AN$11:$AQ$2001)),"")))),"")</f>
        <v/>
      </c>
      <c r="BA304" s="9" t="str">
        <f t="array" ref="BA304">IFERROR(IF(OR(AV304="",AW304=""),"",_xlfn.STDEV.S(IF($AT$11:$AT$2001=1,IF($AM$11:$AM$2001&gt;AV304,IF($AM$11:$AM$2001&lt;=AW304,IF($AN$11:$AQ$2001&gt;=0,$AN$11:$AQ$2001))),""))),"")</f>
        <v/>
      </c>
      <c r="BB304" t="str">
        <f t="shared" si="104"/>
        <v/>
      </c>
      <c r="BC304" t="str">
        <f t="shared" si="105"/>
        <v/>
      </c>
    </row>
    <row r="305" spans="1:55" x14ac:dyDescent="0.35">
      <c r="A305" s="9" t="str">
        <f>IF(Input_1!A298&lt;&gt;"",Input_1!A298,"")</f>
        <v/>
      </c>
      <c r="B305" s="9" t="str">
        <f>IF(Input_1!B298&lt;&gt;"",Input_1!B298,"")</f>
        <v/>
      </c>
      <c r="C305">
        <f>IF(Input_1!D298&lt;&gt;"",Input_1!D298,"")</f>
        <v>2950</v>
      </c>
      <c r="D305" s="9">
        <f>IF(Input_1!E298&lt;&gt;"",Input_1!E298,"")</f>
        <v>1.1759999999999999</v>
      </c>
      <c r="E305" s="9">
        <f>IF(Input_1!F298&lt;&gt;"",Input_1!F298,"")</f>
        <v>0.98</v>
      </c>
      <c r="F305" s="9">
        <f>IF(Input_1!G298&lt;&gt;"",Input_1!G298,"")</f>
        <v>1.1000000000000001</v>
      </c>
      <c r="G305" s="9">
        <f>IF(Input_1!I298&lt;&gt;"",Input_1!I298,"")</f>
        <v>1.2410000000000001</v>
      </c>
      <c r="H305" s="9">
        <f t="shared" si="89"/>
        <v>1.12425</v>
      </c>
      <c r="I305" s="9">
        <f t="array" ref="I305">IFERROR(_xlfn.STDEV.S(IF(D305:G305&gt;=0,IF(D305:G305&lt;&gt;"",D305:G305,""))),"")</f>
        <v>0.11210820665767518</v>
      </c>
      <c r="J305" s="2">
        <f t="shared" si="90"/>
        <v>1</v>
      </c>
      <c r="L305" t="str">
        <f t="shared" si="91"/>
        <v/>
      </c>
      <c r="M305" t="str">
        <f t="shared" si="88"/>
        <v/>
      </c>
      <c r="N305" t="str">
        <f t="shared" si="92"/>
        <v/>
      </c>
      <c r="O305" t="str">
        <f t="array" ref="O305">IF(OR(L305="",M305=""),"",COUNT(IF($J$11:$J$2001=1,IF($C$11:$C$2001&gt;L305,IF($C$11:$C$2001&lt;=M305,IF($D$11:$G$2001&gt;=0,$J$11:$J$2001),""),""),""),""))</f>
        <v/>
      </c>
      <c r="P305" s="9" t="str">
        <f t="array" ref="P305">IFERROR(IF(OR(L305="",M305=""),"",AVERAGE(IF($J$11:$J$2001=1,IF($C$11:$C$2001&gt;L305,IF($C$11:$C$2001&lt;=M305,IF($D$11:$G$2001&gt;=0,$D$11:$G$2001)),"")))),"")</f>
        <v/>
      </c>
      <c r="Q305" t="str">
        <f t="array" ref="Q305">IFERROR(IF(OR(L305="",M305=""),"",_xlfn.STDEV.S(IF($J$11:$J$2001=1,IF($C$11:$C$2001&gt;L305,IF($C$11:$C$2001&lt;=M305,IF($D$11:$G$2001&gt;=0,$D$11:$G$2001))),""))),"")</f>
        <v/>
      </c>
      <c r="R305" t="str">
        <f t="shared" si="93"/>
        <v/>
      </c>
      <c r="S305" t="str">
        <f t="shared" si="94"/>
        <v/>
      </c>
      <c r="U305">
        <f>IF(Input_1!L298&lt;&gt;"",Input_1!L298,"")</f>
        <v>2950</v>
      </c>
      <c r="V305" s="9">
        <f>IF(Input_1!M298&lt;&gt;"",Input_1!M298,"")</f>
        <v>1.111</v>
      </c>
      <c r="W305" s="9">
        <f>IF(Input_1!N298&lt;&gt;"",Input_1!N298,"")</f>
        <v>0.97899999999999998</v>
      </c>
      <c r="X305" s="9">
        <f>IF(Input_1!O298&lt;&gt;"",Input_1!O298,"")</f>
        <v>1.0449999999999999</v>
      </c>
      <c r="Y305" s="9">
        <f>IF(Input_1!Q298&lt;&gt;"",Input_1!Q298,"")</f>
        <v>1.282</v>
      </c>
      <c r="Z305" s="9">
        <f t="shared" si="95"/>
        <v>1.10425</v>
      </c>
      <c r="AA305" s="9">
        <f t="array" ref="AA305">IFERROR(_xlfn.STDEV.S(IF(V305:Y305&gt;=0,IF(V305:Y305&lt;&gt;"",V305:Y305,""))),"")</f>
        <v>0.13017776307803172</v>
      </c>
      <c r="AB305" s="2">
        <f t="shared" si="96"/>
        <v>1</v>
      </c>
      <c r="AD305" t="str">
        <f t="shared" si="106"/>
        <v/>
      </c>
      <c r="AE305" t="str">
        <f t="shared" si="97"/>
        <v/>
      </c>
      <c r="AF305" t="str">
        <f t="shared" si="108"/>
        <v/>
      </c>
      <c r="AG305" t="str">
        <f t="array" ref="AG305">IF(OR(AD305="",AE305=""),"",COUNT(IF($AB$11:$AB$2001=1,IF($U$11:$U$2001&gt;AD305,IF($U$11:$U$2001&lt;=AE305,IF($V$11:$Y$2001&gt;=0,$AB$11:$AB$2001),""),""),""),""))</f>
        <v/>
      </c>
      <c r="AH305" s="9" t="str">
        <f t="array" ref="AH305">IF(AND(AD305&lt;&gt;"",AE305&lt;&gt;""),AVERAGE(IF($AB$11:$AB$2001=1,IF($U$11:$U$2001&gt;AD305,IF($C$11:$C$2001&lt;=AE305,$V$11:$Y$2001)))),"")</f>
        <v/>
      </c>
      <c r="AI305" s="9" t="str">
        <f t="array" ref="AI305">IF(AND(AD305&lt;&gt;"",AE305&lt;&gt;""),_xlfn.STDEV.S(IF($AB$11:$AB$2001=1,IF($U$11:$U$2001&gt;AD305,IF($C$11:$C$2001&lt;=AE305,$V$11:$Y$2001)))),"")</f>
        <v/>
      </c>
      <c r="AJ305" t="str">
        <f t="shared" si="98"/>
        <v/>
      </c>
      <c r="AK305" t="str">
        <f t="shared" si="99"/>
        <v/>
      </c>
      <c r="AM305" t="str">
        <f>IF(Input_1!T298&lt;&gt;"",Input_1!T298,"")</f>
        <v/>
      </c>
      <c r="AN305" s="9" t="str">
        <f>IF(Input_1!U298&lt;&gt;"",Input_1!U298,"")</f>
        <v/>
      </c>
      <c r="AO305" s="9" t="str">
        <f>IF(Input_1!V298&lt;&gt;"",Input_1!V298,"")</f>
        <v/>
      </c>
      <c r="AP305" s="9" t="str">
        <f>IF(Input_1!W298&lt;&gt;"",Input_1!W298,"")</f>
        <v/>
      </c>
      <c r="AQ305" s="9" t="str">
        <f>IF(Input_1!Y298&lt;&gt;"",Input_1!Y298,"")</f>
        <v/>
      </c>
      <c r="AR305" s="9" t="str">
        <f t="shared" si="100"/>
        <v/>
      </c>
      <c r="AS305" s="9" t="str">
        <f t="array" ref="AS305">IFERROR(_xlfn.STDEV.S(IF(AN305:AQ305&gt;=0,IF(AN305:AQ305&lt;&gt;"",AN305:AQ305,""))),"")</f>
        <v/>
      </c>
      <c r="AT305" s="2">
        <f t="shared" si="101"/>
        <v>0</v>
      </c>
      <c r="AV305" t="str">
        <f t="shared" si="107"/>
        <v/>
      </c>
      <c r="AW305" t="str">
        <f t="shared" si="102"/>
        <v/>
      </c>
      <c r="AX305" t="str">
        <f t="shared" si="103"/>
        <v/>
      </c>
      <c r="AY305" t="str">
        <f t="array" ref="AY305">IF(OR(AV305="",AW305=""),"",COUNT(IF($AT$11:$AT$2001=1,IF($AM$11:$AM$2001&gt;AV305,IF($AM$11:$AM$2001&lt;=AW305,IF($AN$11:$AQ$2001&gt;=0,$AT$11:$AT$2001),""),""),""),""))</f>
        <v/>
      </c>
      <c r="AZ305" s="9" t="str">
        <f t="array" ref="AZ305">IFERROR(IF(OR(AV305="",AW305=""),"",AVERAGE(IF($AT$11:$AT$2001=1,IF($AM$11:$AM$2001&gt;AV305,IF($AM$11:$AM$2001&lt;=AW305,IF($AN$11:$AQ$2001&gt;=0,$AN$11:$AQ$2001)),"")))),"")</f>
        <v/>
      </c>
      <c r="BA305" s="9" t="str">
        <f t="array" ref="BA305">IFERROR(IF(OR(AV305="",AW305=""),"",_xlfn.STDEV.S(IF($AT$11:$AT$2001=1,IF($AM$11:$AM$2001&gt;AV305,IF($AM$11:$AM$2001&lt;=AW305,IF($AN$11:$AQ$2001&gt;=0,$AN$11:$AQ$2001))),""))),"")</f>
        <v/>
      </c>
      <c r="BB305" t="str">
        <f t="shared" si="104"/>
        <v/>
      </c>
      <c r="BC305" t="str">
        <f t="shared" si="105"/>
        <v/>
      </c>
    </row>
    <row r="306" spans="1:55" x14ac:dyDescent="0.35">
      <c r="A306" s="9" t="str">
        <f>IF(Input_1!A299&lt;&gt;"",Input_1!A299,"")</f>
        <v/>
      </c>
      <c r="B306" s="9" t="str">
        <f>IF(Input_1!B299&lt;&gt;"",Input_1!B299,"")</f>
        <v/>
      </c>
      <c r="C306">
        <f>IF(Input_1!D299&lt;&gt;"",Input_1!D299,"")</f>
        <v>2960</v>
      </c>
      <c r="D306" s="9">
        <f>IF(Input_1!E299&lt;&gt;"",Input_1!E299,"")</f>
        <v>1.1850000000000001</v>
      </c>
      <c r="E306" s="9">
        <f>IF(Input_1!F299&lt;&gt;"",Input_1!F299,"")</f>
        <v>1.07</v>
      </c>
      <c r="F306" s="9">
        <f>IF(Input_1!G299&lt;&gt;"",Input_1!G299,"")</f>
        <v>1.0740000000000001</v>
      </c>
      <c r="G306" s="9">
        <f>IF(Input_1!I299&lt;&gt;"",Input_1!I299,"")</f>
        <v>1.1279999999999999</v>
      </c>
      <c r="H306" s="9">
        <f t="shared" si="89"/>
        <v>1.11425</v>
      </c>
      <c r="I306" s="9">
        <f t="array" ref="I306">IFERROR(_xlfn.STDEV.S(IF(D306:G306&gt;=0,IF(D306:G306&lt;&gt;"",D306:G306,""))),"")</f>
        <v>5.4076334934978702E-2</v>
      </c>
      <c r="J306" s="2">
        <f t="shared" si="90"/>
        <v>1</v>
      </c>
      <c r="L306" t="str">
        <f t="shared" si="91"/>
        <v/>
      </c>
      <c r="M306" t="str">
        <f t="shared" si="88"/>
        <v/>
      </c>
      <c r="N306" t="str">
        <f t="shared" si="92"/>
        <v/>
      </c>
      <c r="O306" t="str">
        <f t="array" ref="O306">IF(OR(L306="",M306=""),"",COUNT(IF($J$11:$J$2001=1,IF($C$11:$C$2001&gt;L306,IF($C$11:$C$2001&lt;=M306,IF($D$11:$G$2001&gt;=0,$J$11:$J$2001),""),""),""),""))</f>
        <v/>
      </c>
      <c r="P306" s="9" t="str">
        <f t="array" ref="P306">IFERROR(IF(OR(L306="",M306=""),"",AVERAGE(IF($J$11:$J$2001=1,IF($C$11:$C$2001&gt;L306,IF($C$11:$C$2001&lt;=M306,IF($D$11:$G$2001&gt;=0,$D$11:$G$2001)),"")))),"")</f>
        <v/>
      </c>
      <c r="Q306" t="str">
        <f t="array" ref="Q306">IFERROR(IF(OR(L306="",M306=""),"",_xlfn.STDEV.S(IF($J$11:$J$2001=1,IF($C$11:$C$2001&gt;L306,IF($C$11:$C$2001&lt;=M306,IF($D$11:$G$2001&gt;=0,$D$11:$G$2001))),""))),"")</f>
        <v/>
      </c>
      <c r="R306" t="str">
        <f t="shared" si="93"/>
        <v/>
      </c>
      <c r="S306" t="str">
        <f t="shared" si="94"/>
        <v/>
      </c>
      <c r="U306">
        <f>IF(Input_1!L299&lt;&gt;"",Input_1!L299,"")</f>
        <v>2960</v>
      </c>
      <c r="V306" s="9">
        <f>IF(Input_1!M299&lt;&gt;"",Input_1!M299,"")</f>
        <v>1.155</v>
      </c>
      <c r="W306" s="9">
        <f>IF(Input_1!N299&lt;&gt;"",Input_1!N299,"")</f>
        <v>1.08</v>
      </c>
      <c r="X306" s="9">
        <f>IF(Input_1!O299&lt;&gt;"",Input_1!O299,"")</f>
        <v>1.0369999999999999</v>
      </c>
      <c r="Y306" s="9">
        <f>IF(Input_1!Q299&lt;&gt;"",Input_1!Q299,"")</f>
        <v>1.1499999999999999</v>
      </c>
      <c r="Z306" s="9">
        <f t="shared" si="95"/>
        <v>1.1055000000000001</v>
      </c>
      <c r="AA306" s="9">
        <f t="array" ref="AA306">IFERROR(_xlfn.STDEV.S(IF(V306:Y306&gt;=0,IF(V306:Y306&lt;&gt;"",V306:Y306,""))),"")</f>
        <v>5.7075972761457754E-2</v>
      </c>
      <c r="AB306" s="2">
        <f t="shared" si="96"/>
        <v>1</v>
      </c>
      <c r="AD306" t="str">
        <f t="shared" si="106"/>
        <v/>
      </c>
      <c r="AE306" t="str">
        <f t="shared" si="97"/>
        <v/>
      </c>
      <c r="AF306" t="str">
        <f t="shared" si="108"/>
        <v/>
      </c>
      <c r="AG306" t="str">
        <f t="array" ref="AG306">IF(OR(AD306="",AE306=""),"",COUNT(IF($AB$11:$AB$2001=1,IF($U$11:$U$2001&gt;AD306,IF($U$11:$U$2001&lt;=AE306,IF($V$11:$Y$2001&gt;=0,$AB$11:$AB$2001),""),""),""),""))</f>
        <v/>
      </c>
      <c r="AH306" s="9" t="str">
        <f t="array" ref="AH306">IF(AND(AD306&lt;&gt;"",AE306&lt;&gt;""),AVERAGE(IF($AB$11:$AB$2001=1,IF($U$11:$U$2001&gt;AD306,IF($C$11:$C$2001&lt;=AE306,$V$11:$Y$2001)))),"")</f>
        <v/>
      </c>
      <c r="AI306" s="9" t="str">
        <f t="array" ref="AI306">IF(AND(AD306&lt;&gt;"",AE306&lt;&gt;""),_xlfn.STDEV.S(IF($AB$11:$AB$2001=1,IF($U$11:$U$2001&gt;AD306,IF($C$11:$C$2001&lt;=AE306,$V$11:$Y$2001)))),"")</f>
        <v/>
      </c>
      <c r="AJ306" t="str">
        <f t="shared" si="98"/>
        <v/>
      </c>
      <c r="AK306" t="str">
        <f t="shared" si="99"/>
        <v/>
      </c>
      <c r="AM306" t="str">
        <f>IF(Input_1!T299&lt;&gt;"",Input_1!T299,"")</f>
        <v/>
      </c>
      <c r="AN306" s="9" t="str">
        <f>IF(Input_1!U299&lt;&gt;"",Input_1!U299,"")</f>
        <v/>
      </c>
      <c r="AO306" s="9" t="str">
        <f>IF(Input_1!V299&lt;&gt;"",Input_1!V299,"")</f>
        <v/>
      </c>
      <c r="AP306" s="9" t="str">
        <f>IF(Input_1!W299&lt;&gt;"",Input_1!W299,"")</f>
        <v/>
      </c>
      <c r="AQ306" s="9" t="str">
        <f>IF(Input_1!Y299&lt;&gt;"",Input_1!Y299,"")</f>
        <v/>
      </c>
      <c r="AR306" s="9" t="str">
        <f t="shared" si="100"/>
        <v/>
      </c>
      <c r="AS306" s="9" t="str">
        <f t="array" ref="AS306">IFERROR(_xlfn.STDEV.S(IF(AN306:AQ306&gt;=0,IF(AN306:AQ306&lt;&gt;"",AN306:AQ306,""))),"")</f>
        <v/>
      </c>
      <c r="AT306" s="2">
        <f t="shared" si="101"/>
        <v>0</v>
      </c>
      <c r="AV306" t="str">
        <f t="shared" si="107"/>
        <v/>
      </c>
      <c r="AW306" t="str">
        <f t="shared" si="102"/>
        <v/>
      </c>
      <c r="AX306" t="str">
        <f t="shared" si="103"/>
        <v/>
      </c>
      <c r="AY306" t="str">
        <f t="array" ref="AY306">IF(OR(AV306="",AW306=""),"",COUNT(IF($AT$11:$AT$2001=1,IF($AM$11:$AM$2001&gt;AV306,IF($AM$11:$AM$2001&lt;=AW306,IF($AN$11:$AQ$2001&gt;=0,$AT$11:$AT$2001),""),""),""),""))</f>
        <v/>
      </c>
      <c r="AZ306" s="9" t="str">
        <f t="array" ref="AZ306">IFERROR(IF(OR(AV306="",AW306=""),"",AVERAGE(IF($AT$11:$AT$2001=1,IF($AM$11:$AM$2001&gt;AV306,IF($AM$11:$AM$2001&lt;=AW306,IF($AN$11:$AQ$2001&gt;=0,$AN$11:$AQ$2001)),"")))),"")</f>
        <v/>
      </c>
      <c r="BA306" s="9" t="str">
        <f t="array" ref="BA306">IFERROR(IF(OR(AV306="",AW306=""),"",_xlfn.STDEV.S(IF($AT$11:$AT$2001=1,IF($AM$11:$AM$2001&gt;AV306,IF($AM$11:$AM$2001&lt;=AW306,IF($AN$11:$AQ$2001&gt;=0,$AN$11:$AQ$2001))),""))),"")</f>
        <v/>
      </c>
      <c r="BB306" t="str">
        <f t="shared" si="104"/>
        <v/>
      </c>
      <c r="BC306" t="str">
        <f t="shared" si="105"/>
        <v/>
      </c>
    </row>
    <row r="307" spans="1:55" x14ac:dyDescent="0.35">
      <c r="A307" s="9" t="str">
        <f>IF(Input_1!A300&lt;&gt;"",Input_1!A300,"")</f>
        <v/>
      </c>
      <c r="B307" s="9" t="str">
        <f>IF(Input_1!B300&lt;&gt;"",Input_1!B300,"")</f>
        <v/>
      </c>
      <c r="C307">
        <f>IF(Input_1!D300&lt;&gt;"",Input_1!D300,"")</f>
        <v>2970</v>
      </c>
      <c r="D307" s="9">
        <f>IF(Input_1!E300&lt;&gt;"",Input_1!E300,"")</f>
        <v>1.206</v>
      </c>
      <c r="E307" s="9">
        <f>IF(Input_1!F300&lt;&gt;"",Input_1!F300,"")</f>
        <v>0.98099999999999998</v>
      </c>
      <c r="F307" s="9">
        <f>IF(Input_1!G300&lt;&gt;"",Input_1!G300,"")</f>
        <v>1.0660000000000001</v>
      </c>
      <c r="G307" s="9">
        <f>IF(Input_1!I300&lt;&gt;"",Input_1!I300,"")</f>
        <v>1.173</v>
      </c>
      <c r="H307" s="9">
        <f t="shared" si="89"/>
        <v>1.1065</v>
      </c>
      <c r="I307" s="9">
        <f t="array" ref="I307">IFERROR(_xlfn.STDEV.S(IF(D307:G307&gt;=0,IF(D307:G307&lt;&gt;"",D307:G307,""))),"")</f>
        <v>0.10281536850101738</v>
      </c>
      <c r="J307" s="2">
        <f t="shared" si="90"/>
        <v>1</v>
      </c>
      <c r="L307" t="str">
        <f t="shared" si="91"/>
        <v/>
      </c>
      <c r="M307" t="str">
        <f t="shared" si="88"/>
        <v/>
      </c>
      <c r="N307" t="str">
        <f t="shared" si="92"/>
        <v/>
      </c>
      <c r="O307" t="str">
        <f t="array" ref="O307">IF(OR(L307="",M307=""),"",COUNT(IF($J$11:$J$2001=1,IF($C$11:$C$2001&gt;L307,IF($C$11:$C$2001&lt;=M307,IF($D$11:$G$2001&gt;=0,$J$11:$J$2001),""),""),""),""))</f>
        <v/>
      </c>
      <c r="P307" s="9" t="str">
        <f t="array" ref="P307">IFERROR(IF(OR(L307="",M307=""),"",AVERAGE(IF($J$11:$J$2001=1,IF($C$11:$C$2001&gt;L307,IF($C$11:$C$2001&lt;=M307,IF($D$11:$G$2001&gt;=0,$D$11:$G$2001)),"")))),"")</f>
        <v/>
      </c>
      <c r="Q307" t="str">
        <f t="array" ref="Q307">IFERROR(IF(OR(L307="",M307=""),"",_xlfn.STDEV.S(IF($J$11:$J$2001=1,IF($C$11:$C$2001&gt;L307,IF($C$11:$C$2001&lt;=M307,IF($D$11:$G$2001&gt;=0,$D$11:$G$2001))),""))),"")</f>
        <v/>
      </c>
      <c r="R307" t="str">
        <f t="shared" si="93"/>
        <v/>
      </c>
      <c r="S307" t="str">
        <f t="shared" si="94"/>
        <v/>
      </c>
      <c r="U307">
        <f>IF(Input_1!L300&lt;&gt;"",Input_1!L300,"")</f>
        <v>2970</v>
      </c>
      <c r="V307" s="9">
        <f>IF(Input_1!M300&lt;&gt;"",Input_1!M300,"")</f>
        <v>1.143</v>
      </c>
      <c r="W307" s="9">
        <f>IF(Input_1!N300&lt;&gt;"",Input_1!N300,"")</f>
        <v>1.046</v>
      </c>
      <c r="X307" s="9">
        <f>IF(Input_1!O300&lt;&gt;"",Input_1!O300,"")</f>
        <v>1.0329999999999999</v>
      </c>
      <c r="Y307" s="9">
        <f>IF(Input_1!Q300&lt;&gt;"",Input_1!Q300,"")</f>
        <v>1.165</v>
      </c>
      <c r="Z307" s="9">
        <f t="shared" si="95"/>
        <v>1.0967500000000001</v>
      </c>
      <c r="AA307" s="9">
        <f t="array" ref="AA307">IFERROR(_xlfn.STDEV.S(IF(V307:Y307&gt;=0,IF(V307:Y307&lt;&gt;"",V307:Y307,""))),"")</f>
        <v>6.6924708939723243E-2</v>
      </c>
      <c r="AB307" s="2">
        <f t="shared" si="96"/>
        <v>1</v>
      </c>
      <c r="AD307" t="str">
        <f t="shared" si="106"/>
        <v/>
      </c>
      <c r="AE307" t="str">
        <f t="shared" si="97"/>
        <v/>
      </c>
      <c r="AF307" t="str">
        <f t="shared" si="108"/>
        <v/>
      </c>
      <c r="AG307" t="str">
        <f t="array" ref="AG307">IF(OR(AD307="",AE307=""),"",COUNT(IF($AB$11:$AB$2001=1,IF($U$11:$U$2001&gt;AD307,IF($U$11:$U$2001&lt;=AE307,IF($V$11:$Y$2001&gt;=0,$AB$11:$AB$2001),""),""),""),""))</f>
        <v/>
      </c>
      <c r="AH307" s="9" t="str">
        <f t="array" ref="AH307">IF(AND(AD307&lt;&gt;"",AE307&lt;&gt;""),AVERAGE(IF($AB$11:$AB$2001=1,IF($U$11:$U$2001&gt;AD307,IF($C$11:$C$2001&lt;=AE307,$V$11:$Y$2001)))),"")</f>
        <v/>
      </c>
      <c r="AI307" s="9" t="str">
        <f t="array" ref="AI307">IF(AND(AD307&lt;&gt;"",AE307&lt;&gt;""),_xlfn.STDEV.S(IF($AB$11:$AB$2001=1,IF($U$11:$U$2001&gt;AD307,IF($C$11:$C$2001&lt;=AE307,$V$11:$Y$2001)))),"")</f>
        <v/>
      </c>
      <c r="AJ307" t="str">
        <f t="shared" si="98"/>
        <v/>
      </c>
      <c r="AK307" t="str">
        <f t="shared" si="99"/>
        <v/>
      </c>
      <c r="AM307" t="str">
        <f>IF(Input_1!T300&lt;&gt;"",Input_1!T300,"")</f>
        <v/>
      </c>
      <c r="AN307" s="9" t="str">
        <f>IF(Input_1!U300&lt;&gt;"",Input_1!U300,"")</f>
        <v/>
      </c>
      <c r="AO307" s="9" t="str">
        <f>IF(Input_1!V300&lt;&gt;"",Input_1!V300,"")</f>
        <v/>
      </c>
      <c r="AP307" s="9" t="str">
        <f>IF(Input_1!W300&lt;&gt;"",Input_1!W300,"")</f>
        <v/>
      </c>
      <c r="AQ307" s="9" t="str">
        <f>IF(Input_1!Y300&lt;&gt;"",Input_1!Y300,"")</f>
        <v/>
      </c>
      <c r="AR307" s="9" t="str">
        <f t="shared" si="100"/>
        <v/>
      </c>
      <c r="AS307" s="9" t="str">
        <f t="array" ref="AS307">IFERROR(_xlfn.STDEV.S(IF(AN307:AQ307&gt;=0,IF(AN307:AQ307&lt;&gt;"",AN307:AQ307,""))),"")</f>
        <v/>
      </c>
      <c r="AT307" s="2">
        <f t="shared" si="101"/>
        <v>0</v>
      </c>
      <c r="AV307" t="str">
        <f t="shared" si="107"/>
        <v/>
      </c>
      <c r="AW307" t="str">
        <f t="shared" si="102"/>
        <v/>
      </c>
      <c r="AX307" t="str">
        <f t="shared" si="103"/>
        <v/>
      </c>
      <c r="AY307" t="str">
        <f t="array" ref="AY307">IF(OR(AV307="",AW307=""),"",COUNT(IF($AT$11:$AT$2001=1,IF($AM$11:$AM$2001&gt;AV307,IF($AM$11:$AM$2001&lt;=AW307,IF($AN$11:$AQ$2001&gt;=0,$AT$11:$AT$2001),""),""),""),""))</f>
        <v/>
      </c>
      <c r="AZ307" s="9" t="str">
        <f t="array" ref="AZ307">IFERROR(IF(OR(AV307="",AW307=""),"",AVERAGE(IF($AT$11:$AT$2001=1,IF($AM$11:$AM$2001&gt;AV307,IF($AM$11:$AM$2001&lt;=AW307,IF($AN$11:$AQ$2001&gt;=0,$AN$11:$AQ$2001)),"")))),"")</f>
        <v/>
      </c>
      <c r="BA307" s="9" t="str">
        <f t="array" ref="BA307">IFERROR(IF(OR(AV307="",AW307=""),"",_xlfn.STDEV.S(IF($AT$11:$AT$2001=1,IF($AM$11:$AM$2001&gt;AV307,IF($AM$11:$AM$2001&lt;=AW307,IF($AN$11:$AQ$2001&gt;=0,$AN$11:$AQ$2001))),""))),"")</f>
        <v/>
      </c>
      <c r="BB307" t="str">
        <f t="shared" si="104"/>
        <v/>
      </c>
      <c r="BC307" t="str">
        <f t="shared" si="105"/>
        <v/>
      </c>
    </row>
    <row r="308" spans="1:55" x14ac:dyDescent="0.35">
      <c r="A308" s="9" t="str">
        <f>IF(Input_1!A301&lt;&gt;"",Input_1!A301,"")</f>
        <v/>
      </c>
      <c r="B308" s="9" t="str">
        <f>IF(Input_1!B301&lt;&gt;"",Input_1!B301,"")</f>
        <v/>
      </c>
      <c r="C308">
        <f>IF(Input_1!D301&lt;&gt;"",Input_1!D301,"")</f>
        <v>2980</v>
      </c>
      <c r="D308" s="9">
        <f>IF(Input_1!E301&lt;&gt;"",Input_1!E301,"")</f>
        <v>1.143</v>
      </c>
      <c r="E308" s="9">
        <f>IF(Input_1!F301&lt;&gt;"",Input_1!F301,"")</f>
        <v>1.048</v>
      </c>
      <c r="F308" s="9">
        <f>IF(Input_1!G301&lt;&gt;"",Input_1!G301,"")</f>
        <v>1.1200000000000001</v>
      </c>
      <c r="G308" s="9">
        <f>IF(Input_1!I301&lt;&gt;"",Input_1!I301,"")</f>
        <v>1.23</v>
      </c>
      <c r="H308" s="9">
        <f t="shared" si="89"/>
        <v>1.1352500000000001</v>
      </c>
      <c r="I308" s="9">
        <f t="array" ref="I308">IFERROR(_xlfn.STDEV.S(IF(D308:G308&gt;=0,IF(D308:G308&lt;&gt;"",D308:G308,""))),"")</f>
        <v>7.5017220245309865E-2</v>
      </c>
      <c r="J308" s="2">
        <f t="shared" si="90"/>
        <v>1</v>
      </c>
      <c r="L308" t="str">
        <f t="shared" si="91"/>
        <v/>
      </c>
      <c r="M308" t="str">
        <f t="shared" si="88"/>
        <v/>
      </c>
      <c r="N308" t="str">
        <f t="shared" si="92"/>
        <v/>
      </c>
      <c r="O308" t="str">
        <f t="array" ref="O308">IF(OR(L308="",M308=""),"",COUNT(IF($J$11:$J$2001=1,IF($C$11:$C$2001&gt;L308,IF($C$11:$C$2001&lt;=M308,IF($D$11:$G$2001&gt;=0,$J$11:$J$2001),""),""),""),""))</f>
        <v/>
      </c>
      <c r="P308" s="9" t="str">
        <f t="array" ref="P308">IFERROR(IF(OR(L308="",M308=""),"",AVERAGE(IF($J$11:$J$2001=1,IF($C$11:$C$2001&gt;L308,IF($C$11:$C$2001&lt;=M308,IF($D$11:$G$2001&gt;=0,$D$11:$G$2001)),"")))),"")</f>
        <v/>
      </c>
      <c r="Q308" t="str">
        <f t="array" ref="Q308">IFERROR(IF(OR(L308="",M308=""),"",_xlfn.STDEV.S(IF($J$11:$J$2001=1,IF($C$11:$C$2001&gt;L308,IF($C$11:$C$2001&lt;=M308,IF($D$11:$G$2001&gt;=0,$D$11:$G$2001))),""))),"")</f>
        <v/>
      </c>
      <c r="R308" t="str">
        <f t="shared" si="93"/>
        <v/>
      </c>
      <c r="S308" t="str">
        <f t="shared" si="94"/>
        <v/>
      </c>
      <c r="U308">
        <f>IF(Input_1!L301&lt;&gt;"",Input_1!L301,"")</f>
        <v>2980</v>
      </c>
      <c r="V308" s="9">
        <f>IF(Input_1!M301&lt;&gt;"",Input_1!M301,"")</f>
        <v>1.0529999999999999</v>
      </c>
      <c r="W308" s="9">
        <f>IF(Input_1!N301&lt;&gt;"",Input_1!N301,"")</f>
        <v>1.022</v>
      </c>
      <c r="X308" s="9">
        <f>IF(Input_1!O301&lt;&gt;"",Input_1!O301,"")</f>
        <v>1.18</v>
      </c>
      <c r="Y308" s="9">
        <f>IF(Input_1!Q301&lt;&gt;"",Input_1!Q301,"")</f>
        <v>1.39</v>
      </c>
      <c r="Z308" s="9">
        <f t="shared" si="95"/>
        <v>1.1612499999999999</v>
      </c>
      <c r="AA308" s="9">
        <f t="array" ref="AA308">IFERROR(_xlfn.STDEV.S(IF(V308:Y308&gt;=0,IF(V308:Y308&lt;&gt;"",V308:Y308,""))),"")</f>
        <v>0.16711946824552368</v>
      </c>
      <c r="AB308" s="2">
        <f t="shared" si="96"/>
        <v>1</v>
      </c>
      <c r="AD308" t="str">
        <f t="shared" si="106"/>
        <v/>
      </c>
      <c r="AE308" t="str">
        <f t="shared" si="97"/>
        <v/>
      </c>
      <c r="AF308" t="str">
        <f t="shared" si="108"/>
        <v/>
      </c>
      <c r="AG308" t="str">
        <f t="array" ref="AG308">IF(OR(AD308="",AE308=""),"",COUNT(IF($AB$11:$AB$2001=1,IF($U$11:$U$2001&gt;AD308,IF($U$11:$U$2001&lt;=AE308,IF($V$11:$Y$2001&gt;=0,$AB$11:$AB$2001),""),""),""),""))</f>
        <v/>
      </c>
      <c r="AH308" s="9" t="str">
        <f t="array" ref="AH308">IF(AND(AD308&lt;&gt;"",AE308&lt;&gt;""),AVERAGE(IF($AB$11:$AB$2001=1,IF($U$11:$U$2001&gt;AD308,IF($C$11:$C$2001&lt;=AE308,$V$11:$Y$2001)))),"")</f>
        <v/>
      </c>
      <c r="AI308" s="9" t="str">
        <f t="array" ref="AI308">IF(AND(AD308&lt;&gt;"",AE308&lt;&gt;""),_xlfn.STDEV.S(IF($AB$11:$AB$2001=1,IF($U$11:$U$2001&gt;AD308,IF($C$11:$C$2001&lt;=AE308,$V$11:$Y$2001)))),"")</f>
        <v/>
      </c>
      <c r="AJ308" t="str">
        <f t="shared" si="98"/>
        <v/>
      </c>
      <c r="AK308" t="str">
        <f t="shared" si="99"/>
        <v/>
      </c>
      <c r="AM308" t="str">
        <f>IF(Input_1!T301&lt;&gt;"",Input_1!T301,"")</f>
        <v/>
      </c>
      <c r="AN308" s="9" t="str">
        <f>IF(Input_1!U301&lt;&gt;"",Input_1!U301,"")</f>
        <v/>
      </c>
      <c r="AO308" s="9" t="str">
        <f>IF(Input_1!V301&lt;&gt;"",Input_1!V301,"")</f>
        <v/>
      </c>
      <c r="AP308" s="9" t="str">
        <f>IF(Input_1!W301&lt;&gt;"",Input_1!W301,"")</f>
        <v/>
      </c>
      <c r="AQ308" s="9" t="str">
        <f>IF(Input_1!Y301&lt;&gt;"",Input_1!Y301,"")</f>
        <v/>
      </c>
      <c r="AR308" s="9" t="str">
        <f t="shared" si="100"/>
        <v/>
      </c>
      <c r="AS308" s="9" t="str">
        <f t="array" ref="AS308">IFERROR(_xlfn.STDEV.S(IF(AN308:AQ308&gt;=0,IF(AN308:AQ308&lt;&gt;"",AN308:AQ308,""))),"")</f>
        <v/>
      </c>
      <c r="AT308" s="2">
        <f t="shared" si="101"/>
        <v>0</v>
      </c>
      <c r="AV308" t="str">
        <f t="shared" si="107"/>
        <v/>
      </c>
      <c r="AW308" t="str">
        <f t="shared" si="102"/>
        <v/>
      </c>
      <c r="AX308" t="str">
        <f t="shared" si="103"/>
        <v/>
      </c>
      <c r="AY308" t="str">
        <f t="array" ref="AY308">IF(OR(AV308="",AW308=""),"",COUNT(IF($AT$11:$AT$2001=1,IF($AM$11:$AM$2001&gt;AV308,IF($AM$11:$AM$2001&lt;=AW308,IF($AN$11:$AQ$2001&gt;=0,$AT$11:$AT$2001),""),""),""),""))</f>
        <v/>
      </c>
      <c r="AZ308" s="9" t="str">
        <f t="array" ref="AZ308">IFERROR(IF(OR(AV308="",AW308=""),"",AVERAGE(IF($AT$11:$AT$2001=1,IF($AM$11:$AM$2001&gt;AV308,IF($AM$11:$AM$2001&lt;=AW308,IF($AN$11:$AQ$2001&gt;=0,$AN$11:$AQ$2001)),"")))),"")</f>
        <v/>
      </c>
      <c r="BA308" s="9" t="str">
        <f t="array" ref="BA308">IFERROR(IF(OR(AV308="",AW308=""),"",_xlfn.STDEV.S(IF($AT$11:$AT$2001=1,IF($AM$11:$AM$2001&gt;AV308,IF($AM$11:$AM$2001&lt;=AW308,IF($AN$11:$AQ$2001&gt;=0,$AN$11:$AQ$2001))),""))),"")</f>
        <v/>
      </c>
      <c r="BB308" t="str">
        <f t="shared" si="104"/>
        <v/>
      </c>
      <c r="BC308" t="str">
        <f t="shared" si="105"/>
        <v/>
      </c>
    </row>
    <row r="309" spans="1:55" x14ac:dyDescent="0.35">
      <c r="A309" s="9" t="str">
        <f>IF(Input_1!A302&lt;&gt;"",Input_1!A302,"")</f>
        <v/>
      </c>
      <c r="B309" s="9" t="str">
        <f>IF(Input_1!B302&lt;&gt;"",Input_1!B302,"")</f>
        <v/>
      </c>
      <c r="C309">
        <f>IF(Input_1!D302&lt;&gt;"",Input_1!D302,"")</f>
        <v>2990</v>
      </c>
      <c r="D309" s="9">
        <f>IF(Input_1!E302&lt;&gt;"",Input_1!E302,"")</f>
        <v>1.095</v>
      </c>
      <c r="E309" s="9">
        <f>IF(Input_1!F302&lt;&gt;"",Input_1!F302,"")</f>
        <v>1.119</v>
      </c>
      <c r="F309" s="9">
        <f>IF(Input_1!G302&lt;&gt;"",Input_1!G302,"")</f>
        <v>1.216</v>
      </c>
      <c r="G309" s="9">
        <f>IF(Input_1!I302&lt;&gt;"",Input_1!I302,"")</f>
        <v>1.286</v>
      </c>
      <c r="H309" s="9">
        <f t="shared" si="89"/>
        <v>1.1789999999999998</v>
      </c>
      <c r="I309" s="9">
        <f t="array" ref="I309">IFERROR(_xlfn.STDEV.S(IF(D309:G309&gt;=0,IF(D309:G309&lt;&gt;"",D309:G309,""))),"")</f>
        <v>8.8457145933308681E-2</v>
      </c>
      <c r="J309" s="2">
        <f t="shared" si="90"/>
        <v>1</v>
      </c>
      <c r="L309" t="str">
        <f t="shared" si="91"/>
        <v/>
      </c>
      <c r="M309" t="str">
        <f t="shared" si="88"/>
        <v/>
      </c>
      <c r="N309" t="str">
        <f t="shared" si="92"/>
        <v/>
      </c>
      <c r="O309" t="str">
        <f t="array" ref="O309">IF(OR(L309="",M309=""),"",COUNT(IF($J$11:$J$2001=1,IF($C$11:$C$2001&gt;L309,IF($C$11:$C$2001&lt;=M309,IF($D$11:$G$2001&gt;=0,$J$11:$J$2001),""),""),""),""))</f>
        <v/>
      </c>
      <c r="P309" s="9" t="str">
        <f t="array" ref="P309">IFERROR(IF(OR(L309="",M309=""),"",AVERAGE(IF($J$11:$J$2001=1,IF($C$11:$C$2001&gt;L309,IF($C$11:$C$2001&lt;=M309,IF($D$11:$G$2001&gt;=0,$D$11:$G$2001)),"")))),"")</f>
        <v/>
      </c>
      <c r="Q309" t="str">
        <f t="array" ref="Q309">IFERROR(IF(OR(L309="",M309=""),"",_xlfn.STDEV.S(IF($J$11:$J$2001=1,IF($C$11:$C$2001&gt;L309,IF($C$11:$C$2001&lt;=M309,IF($D$11:$G$2001&gt;=0,$D$11:$G$2001))),""))),"")</f>
        <v/>
      </c>
      <c r="R309" t="str">
        <f t="shared" si="93"/>
        <v/>
      </c>
      <c r="S309" t="str">
        <f t="shared" si="94"/>
        <v/>
      </c>
      <c r="U309">
        <f>IF(Input_1!L302&lt;&gt;"",Input_1!L302,"")</f>
        <v>2990</v>
      </c>
      <c r="V309" s="9">
        <f>IF(Input_1!M302&lt;&gt;"",Input_1!M302,"")</f>
        <v>1.0109999999999999</v>
      </c>
      <c r="W309" s="9">
        <f>IF(Input_1!N302&lt;&gt;"",Input_1!N302,"")</f>
        <v>1.1339999999999999</v>
      </c>
      <c r="X309" s="9">
        <f>IF(Input_1!O302&lt;&gt;"",Input_1!O302,"")</f>
        <v>1.2050000000000001</v>
      </c>
      <c r="Y309" s="9">
        <f>IF(Input_1!Q302&lt;&gt;"",Input_1!Q302,"")</f>
        <v>1.4</v>
      </c>
      <c r="Z309" s="9">
        <f t="shared" si="95"/>
        <v>1.1875</v>
      </c>
      <c r="AA309" s="9">
        <f t="array" ref="AA309">IFERROR(_xlfn.STDEV.S(IF(V309:Y309&gt;=0,IF(V309:Y309&lt;&gt;"",V309:Y309,""))),"")</f>
        <v>0.16276465627811607</v>
      </c>
      <c r="AB309" s="2">
        <f t="shared" si="96"/>
        <v>1</v>
      </c>
      <c r="AD309" t="str">
        <f t="shared" si="106"/>
        <v/>
      </c>
      <c r="AE309" t="str">
        <f t="shared" si="97"/>
        <v/>
      </c>
      <c r="AF309" t="str">
        <f t="shared" si="108"/>
        <v/>
      </c>
      <c r="AG309" t="str">
        <f t="array" ref="AG309">IF(OR(AD309="",AE309=""),"",COUNT(IF($AB$11:$AB$2001=1,IF($U$11:$U$2001&gt;AD309,IF($U$11:$U$2001&lt;=AE309,IF($V$11:$Y$2001&gt;=0,$AB$11:$AB$2001),""),""),""),""))</f>
        <v/>
      </c>
      <c r="AH309" s="9" t="str">
        <f t="array" ref="AH309">IF(AND(AD309&lt;&gt;"",AE309&lt;&gt;""),AVERAGE(IF($AB$11:$AB$2001=1,IF($U$11:$U$2001&gt;AD309,IF($C$11:$C$2001&lt;=AE309,$V$11:$Y$2001)))),"")</f>
        <v/>
      </c>
      <c r="AI309" s="9" t="str">
        <f t="array" ref="AI309">IF(AND(AD309&lt;&gt;"",AE309&lt;&gt;""),_xlfn.STDEV.S(IF($AB$11:$AB$2001=1,IF($U$11:$U$2001&gt;AD309,IF($C$11:$C$2001&lt;=AE309,$V$11:$Y$2001)))),"")</f>
        <v/>
      </c>
      <c r="AJ309" t="str">
        <f t="shared" si="98"/>
        <v/>
      </c>
      <c r="AK309" t="str">
        <f t="shared" si="99"/>
        <v/>
      </c>
      <c r="AM309" t="str">
        <f>IF(Input_1!T302&lt;&gt;"",Input_1!T302,"")</f>
        <v/>
      </c>
      <c r="AN309" s="9" t="str">
        <f>IF(Input_1!U302&lt;&gt;"",Input_1!U302,"")</f>
        <v/>
      </c>
      <c r="AO309" s="9" t="str">
        <f>IF(Input_1!V302&lt;&gt;"",Input_1!V302,"")</f>
        <v/>
      </c>
      <c r="AP309" s="9" t="str">
        <f>IF(Input_1!W302&lt;&gt;"",Input_1!W302,"")</f>
        <v/>
      </c>
      <c r="AQ309" s="9" t="str">
        <f>IF(Input_1!Y302&lt;&gt;"",Input_1!Y302,"")</f>
        <v/>
      </c>
      <c r="AR309" s="9" t="str">
        <f t="shared" si="100"/>
        <v/>
      </c>
      <c r="AS309" s="9" t="str">
        <f t="array" ref="AS309">IFERROR(_xlfn.STDEV.S(IF(AN309:AQ309&gt;=0,IF(AN309:AQ309&lt;&gt;"",AN309:AQ309,""))),"")</f>
        <v/>
      </c>
      <c r="AT309" s="2">
        <f t="shared" si="101"/>
        <v>0</v>
      </c>
      <c r="AV309" t="str">
        <f t="shared" si="107"/>
        <v/>
      </c>
      <c r="AW309" t="str">
        <f t="shared" si="102"/>
        <v/>
      </c>
      <c r="AX309" t="str">
        <f t="shared" si="103"/>
        <v/>
      </c>
      <c r="AY309" t="str">
        <f t="array" ref="AY309">IF(OR(AV309="",AW309=""),"",COUNT(IF($AT$11:$AT$2001=1,IF($AM$11:$AM$2001&gt;AV309,IF($AM$11:$AM$2001&lt;=AW309,IF($AN$11:$AQ$2001&gt;=0,$AT$11:$AT$2001),""),""),""),""))</f>
        <v/>
      </c>
      <c r="AZ309" s="9" t="str">
        <f t="array" ref="AZ309">IFERROR(IF(OR(AV309="",AW309=""),"",AVERAGE(IF($AT$11:$AT$2001=1,IF($AM$11:$AM$2001&gt;AV309,IF($AM$11:$AM$2001&lt;=AW309,IF($AN$11:$AQ$2001&gt;=0,$AN$11:$AQ$2001)),"")))),"")</f>
        <v/>
      </c>
      <c r="BA309" s="9" t="str">
        <f t="array" ref="BA309">IFERROR(IF(OR(AV309="",AW309=""),"",_xlfn.STDEV.S(IF($AT$11:$AT$2001=1,IF($AM$11:$AM$2001&gt;AV309,IF($AM$11:$AM$2001&lt;=AW309,IF($AN$11:$AQ$2001&gt;=0,$AN$11:$AQ$2001))),""))),"")</f>
        <v/>
      </c>
      <c r="BB309" t="str">
        <f t="shared" si="104"/>
        <v/>
      </c>
      <c r="BC309" t="str">
        <f t="shared" si="105"/>
        <v/>
      </c>
    </row>
    <row r="310" spans="1:55" x14ac:dyDescent="0.35">
      <c r="A310" s="9" t="str">
        <f>IF(Input_1!A303&lt;&gt;"",Input_1!A303,"")</f>
        <v/>
      </c>
      <c r="B310" s="9" t="str">
        <f>IF(Input_1!B303&lt;&gt;"",Input_1!B303,"")</f>
        <v/>
      </c>
      <c r="C310">
        <f>IF(Input_1!D303&lt;&gt;"",Input_1!D303,"")</f>
        <v>3000</v>
      </c>
      <c r="D310" s="9">
        <f>IF(Input_1!E303&lt;&gt;"",Input_1!E303,"")</f>
        <v>1.175</v>
      </c>
      <c r="E310" s="9">
        <f>IF(Input_1!F303&lt;&gt;"",Input_1!F303,"")</f>
        <v>1.153</v>
      </c>
      <c r="F310" s="9">
        <f>IF(Input_1!G303&lt;&gt;"",Input_1!G303,"")</f>
        <v>1.175</v>
      </c>
      <c r="G310" s="9">
        <f>IF(Input_1!I303&lt;&gt;"",Input_1!I303,"")</f>
        <v>1.2689999999999999</v>
      </c>
      <c r="H310" s="9">
        <f t="shared" si="89"/>
        <v>1.1930000000000001</v>
      </c>
      <c r="I310" s="9">
        <f t="array" ref="I310">IFERROR(_xlfn.STDEV.S(IF(D310:G310&gt;=0,IF(D310:G310&lt;&gt;"",D310:G310,""))),"")</f>
        <v>5.1717179608585191E-2</v>
      </c>
      <c r="J310" s="2">
        <f t="shared" si="90"/>
        <v>1</v>
      </c>
      <c r="L310" t="str">
        <f t="shared" si="91"/>
        <v/>
      </c>
      <c r="M310" t="str">
        <f t="shared" si="88"/>
        <v/>
      </c>
      <c r="N310" t="str">
        <f t="shared" si="92"/>
        <v/>
      </c>
      <c r="O310" t="str">
        <f t="array" ref="O310">IF(OR(L310="",M310=""),"",COUNT(IF($J$11:$J$2001=1,IF($C$11:$C$2001&gt;L310,IF($C$11:$C$2001&lt;=M310,IF($D$11:$G$2001&gt;=0,$J$11:$J$2001),""),""),""),""))</f>
        <v/>
      </c>
      <c r="P310" s="9" t="str">
        <f t="array" ref="P310">IFERROR(IF(OR(L310="",M310=""),"",AVERAGE(IF($J$11:$J$2001=1,IF($C$11:$C$2001&gt;L310,IF($C$11:$C$2001&lt;=M310,IF($D$11:$G$2001&gt;=0,$D$11:$G$2001)),"")))),"")</f>
        <v/>
      </c>
      <c r="Q310" t="str">
        <f t="array" ref="Q310">IFERROR(IF(OR(L310="",M310=""),"",_xlfn.STDEV.S(IF($J$11:$J$2001=1,IF($C$11:$C$2001&gt;L310,IF($C$11:$C$2001&lt;=M310,IF($D$11:$G$2001&gt;=0,$D$11:$G$2001))),""))),"")</f>
        <v/>
      </c>
      <c r="R310" t="str">
        <f t="shared" si="93"/>
        <v/>
      </c>
      <c r="S310" t="str">
        <f t="shared" si="94"/>
        <v/>
      </c>
      <c r="U310">
        <f>IF(Input_1!L303&lt;&gt;"",Input_1!L303,"")</f>
        <v>3000</v>
      </c>
      <c r="V310" s="9">
        <f>IF(Input_1!M303&lt;&gt;"",Input_1!M303,"")</f>
        <v>1.0509999999999999</v>
      </c>
      <c r="W310" s="9">
        <f>IF(Input_1!N303&lt;&gt;"",Input_1!N303,"")</f>
        <v>1.071</v>
      </c>
      <c r="X310" s="9">
        <f>IF(Input_1!O303&lt;&gt;"",Input_1!O303,"")</f>
        <v>1.111</v>
      </c>
      <c r="Y310" s="9">
        <f>IF(Input_1!Q303&lt;&gt;"",Input_1!Q303,"")</f>
        <v>1.3740000000000001</v>
      </c>
      <c r="Z310" s="9">
        <f t="shared" si="95"/>
        <v>1.1517499999999998</v>
      </c>
      <c r="AA310" s="9">
        <f t="array" ref="AA310">IFERROR(_xlfn.STDEV.S(IF(V310:Y310&gt;=0,IF(V310:Y310&lt;&gt;"",V310:Y310,""))),"")</f>
        <v>0.15025173321241264</v>
      </c>
      <c r="AB310" s="2">
        <f t="shared" si="96"/>
        <v>1</v>
      </c>
      <c r="AD310" t="str">
        <f t="shared" si="106"/>
        <v/>
      </c>
      <c r="AE310" t="str">
        <f t="shared" si="97"/>
        <v/>
      </c>
      <c r="AF310" t="str">
        <f t="shared" si="108"/>
        <v/>
      </c>
      <c r="AG310" t="str">
        <f t="array" ref="AG310">IF(OR(AD310="",AE310=""),"",COUNT(IF($AB$11:$AB$2001=1,IF($U$11:$U$2001&gt;AD310,IF($U$11:$U$2001&lt;=AE310,IF($V$11:$Y$2001&gt;=0,$AB$11:$AB$2001),""),""),""),""))</f>
        <v/>
      </c>
      <c r="AH310" s="9" t="str">
        <f t="array" ref="AH310">IF(AND(AD310&lt;&gt;"",AE310&lt;&gt;""),AVERAGE(IF($AB$11:$AB$2001=1,IF($U$11:$U$2001&gt;AD310,IF($C$11:$C$2001&lt;=AE310,$V$11:$Y$2001)))),"")</f>
        <v/>
      </c>
      <c r="AI310" s="9" t="str">
        <f t="array" ref="AI310">IF(AND(AD310&lt;&gt;"",AE310&lt;&gt;""),_xlfn.STDEV.S(IF($AB$11:$AB$2001=1,IF($U$11:$U$2001&gt;AD310,IF($C$11:$C$2001&lt;=AE310,$V$11:$Y$2001)))),"")</f>
        <v/>
      </c>
      <c r="AJ310" t="str">
        <f t="shared" si="98"/>
        <v/>
      </c>
      <c r="AK310" t="str">
        <f t="shared" si="99"/>
        <v/>
      </c>
      <c r="AM310" t="str">
        <f>IF(Input_1!T303&lt;&gt;"",Input_1!T303,"")</f>
        <v/>
      </c>
      <c r="AN310" s="9" t="str">
        <f>IF(Input_1!U303&lt;&gt;"",Input_1!U303,"")</f>
        <v/>
      </c>
      <c r="AO310" s="9" t="str">
        <f>IF(Input_1!V303&lt;&gt;"",Input_1!V303,"")</f>
        <v/>
      </c>
      <c r="AP310" s="9" t="str">
        <f>IF(Input_1!W303&lt;&gt;"",Input_1!W303,"")</f>
        <v/>
      </c>
      <c r="AQ310" s="9" t="str">
        <f>IF(Input_1!Y303&lt;&gt;"",Input_1!Y303,"")</f>
        <v/>
      </c>
      <c r="AR310" s="9" t="str">
        <f t="shared" si="100"/>
        <v/>
      </c>
      <c r="AS310" s="9" t="str">
        <f t="array" ref="AS310">IFERROR(_xlfn.STDEV.S(IF(AN310:AQ310&gt;=0,IF(AN310:AQ310&lt;&gt;"",AN310:AQ310,""))),"")</f>
        <v/>
      </c>
      <c r="AT310" s="2">
        <f t="shared" si="101"/>
        <v>0</v>
      </c>
      <c r="AV310" t="str">
        <f t="shared" si="107"/>
        <v/>
      </c>
      <c r="AW310" t="str">
        <f t="shared" si="102"/>
        <v/>
      </c>
      <c r="AX310" t="str">
        <f t="shared" si="103"/>
        <v/>
      </c>
      <c r="AY310" t="str">
        <f t="array" ref="AY310">IF(OR(AV310="",AW310=""),"",COUNT(IF($AT$11:$AT$2001=1,IF($AM$11:$AM$2001&gt;AV310,IF($AM$11:$AM$2001&lt;=AW310,IF($AN$11:$AQ$2001&gt;=0,$AT$11:$AT$2001),""),""),""),""))</f>
        <v/>
      </c>
      <c r="AZ310" s="9" t="str">
        <f t="array" ref="AZ310">IFERROR(IF(OR(AV310="",AW310=""),"",AVERAGE(IF($AT$11:$AT$2001=1,IF($AM$11:$AM$2001&gt;AV310,IF($AM$11:$AM$2001&lt;=AW310,IF($AN$11:$AQ$2001&gt;=0,$AN$11:$AQ$2001)),"")))),"")</f>
        <v/>
      </c>
      <c r="BA310" s="9" t="str">
        <f t="array" ref="BA310">IFERROR(IF(OR(AV310="",AW310=""),"",_xlfn.STDEV.S(IF($AT$11:$AT$2001=1,IF($AM$11:$AM$2001&gt;AV310,IF($AM$11:$AM$2001&lt;=AW310,IF($AN$11:$AQ$2001&gt;=0,$AN$11:$AQ$2001))),""))),"")</f>
        <v/>
      </c>
      <c r="BB310" t="str">
        <f t="shared" si="104"/>
        <v/>
      </c>
      <c r="BC310" t="str">
        <f t="shared" si="105"/>
        <v/>
      </c>
    </row>
    <row r="311" spans="1:55" x14ac:dyDescent="0.35">
      <c r="A311" s="9" t="str">
        <f>IF(Input_1!A304&lt;&gt;"",Input_1!A304,"")</f>
        <v/>
      </c>
      <c r="B311" s="9" t="str">
        <f>IF(Input_1!B304&lt;&gt;"",Input_1!B304,"")</f>
        <v/>
      </c>
      <c r="C311">
        <f>IF(Input_1!D304&lt;&gt;"",Input_1!D304,"")</f>
        <v>3010</v>
      </c>
      <c r="D311" s="9">
        <f>IF(Input_1!E304&lt;&gt;"",Input_1!E304,"")</f>
        <v>1.087</v>
      </c>
      <c r="E311" s="9">
        <f>IF(Input_1!F304&lt;&gt;"",Input_1!F304,"")</f>
        <v>1.109</v>
      </c>
      <c r="F311" s="9">
        <f>IF(Input_1!G304&lt;&gt;"",Input_1!G304,"")</f>
        <v>1.101</v>
      </c>
      <c r="G311" s="9">
        <f>IF(Input_1!I304&lt;&gt;"",Input_1!I304,"")</f>
        <v>1.1779999999999999</v>
      </c>
      <c r="H311" s="9">
        <f t="shared" si="89"/>
        <v>1.1187499999999999</v>
      </c>
      <c r="I311" s="9">
        <f t="array" ref="I311">IFERROR(_xlfn.STDEV.S(IF(D311:G311&gt;=0,IF(D311:G311&lt;&gt;"",D311:G311,""))),"")</f>
        <v>4.0532908440755459E-2</v>
      </c>
      <c r="J311" s="2">
        <f t="shared" si="90"/>
        <v>1</v>
      </c>
      <c r="L311" t="str">
        <f t="shared" si="91"/>
        <v/>
      </c>
      <c r="M311" t="str">
        <f t="shared" si="88"/>
        <v/>
      </c>
      <c r="N311" t="str">
        <f t="shared" si="92"/>
        <v/>
      </c>
      <c r="O311" t="str">
        <f t="array" ref="O311">IF(OR(L311="",M311=""),"",COUNT(IF($J$11:$J$2001=1,IF($C$11:$C$2001&gt;L311,IF($C$11:$C$2001&lt;=M311,IF($D$11:$G$2001&gt;=0,$J$11:$J$2001),""),""),""),""))</f>
        <v/>
      </c>
      <c r="P311" s="9" t="str">
        <f t="array" ref="P311">IFERROR(IF(OR(L311="",M311=""),"",AVERAGE(IF($J$11:$J$2001=1,IF($C$11:$C$2001&gt;L311,IF($C$11:$C$2001&lt;=M311,IF($D$11:$G$2001&gt;=0,$D$11:$G$2001)),"")))),"")</f>
        <v/>
      </c>
      <c r="Q311" t="str">
        <f t="array" ref="Q311">IFERROR(IF(OR(L311="",M311=""),"",_xlfn.STDEV.S(IF($J$11:$J$2001=1,IF($C$11:$C$2001&gt;L311,IF($C$11:$C$2001&lt;=M311,IF($D$11:$G$2001&gt;=0,$D$11:$G$2001))),""))),"")</f>
        <v/>
      </c>
      <c r="R311" t="str">
        <f t="shared" si="93"/>
        <v/>
      </c>
      <c r="S311" t="str">
        <f t="shared" si="94"/>
        <v/>
      </c>
      <c r="U311">
        <f>IF(Input_1!L304&lt;&gt;"",Input_1!L304,"")</f>
        <v>3010</v>
      </c>
      <c r="V311" s="9">
        <f>IF(Input_1!M304&lt;&gt;"",Input_1!M304,"")</f>
        <v>1.052</v>
      </c>
      <c r="W311" s="9">
        <f>IF(Input_1!N304&lt;&gt;"",Input_1!N304,"")</f>
        <v>1.111</v>
      </c>
      <c r="X311" s="9">
        <f>IF(Input_1!O304&lt;&gt;"",Input_1!O304,"")</f>
        <v>1.0489999999999999</v>
      </c>
      <c r="Y311" s="9">
        <f>IF(Input_1!Q304&lt;&gt;"",Input_1!Q304,"")</f>
        <v>1.276</v>
      </c>
      <c r="Z311" s="9">
        <f t="shared" si="95"/>
        <v>1.1220000000000001</v>
      </c>
      <c r="AA311" s="9">
        <f t="array" ref="AA311">IFERROR(_xlfn.STDEV.S(IF(V311:Y311&gt;=0,IF(V311:Y311&lt;&gt;"",V311:Y311,""))),"")</f>
        <v>0.10656140639712548</v>
      </c>
      <c r="AB311" s="2">
        <f t="shared" si="96"/>
        <v>1</v>
      </c>
      <c r="AD311" t="str">
        <f t="shared" si="106"/>
        <v/>
      </c>
      <c r="AE311" t="str">
        <f t="shared" si="97"/>
        <v/>
      </c>
      <c r="AF311" t="str">
        <f t="shared" si="108"/>
        <v/>
      </c>
      <c r="AG311" t="str">
        <f t="array" ref="AG311">IF(OR(AD311="",AE311=""),"",COUNT(IF($AB$11:$AB$2001=1,IF($U$11:$U$2001&gt;AD311,IF($U$11:$U$2001&lt;=AE311,IF($V$11:$Y$2001&gt;=0,$AB$11:$AB$2001),""),""),""),""))</f>
        <v/>
      </c>
      <c r="AH311" s="9" t="str">
        <f t="array" ref="AH311">IF(AND(AD311&lt;&gt;"",AE311&lt;&gt;""),AVERAGE(IF($AB$11:$AB$2001=1,IF($U$11:$U$2001&gt;AD311,IF($C$11:$C$2001&lt;=AE311,$V$11:$Y$2001)))),"")</f>
        <v/>
      </c>
      <c r="AI311" s="9" t="str">
        <f t="array" ref="AI311">IF(AND(AD311&lt;&gt;"",AE311&lt;&gt;""),_xlfn.STDEV.S(IF($AB$11:$AB$2001=1,IF($U$11:$U$2001&gt;AD311,IF($C$11:$C$2001&lt;=AE311,$V$11:$Y$2001)))),"")</f>
        <v/>
      </c>
      <c r="AJ311" t="str">
        <f t="shared" si="98"/>
        <v/>
      </c>
      <c r="AK311" t="str">
        <f t="shared" si="99"/>
        <v/>
      </c>
      <c r="AM311" t="str">
        <f>IF(Input_1!T304&lt;&gt;"",Input_1!T304,"")</f>
        <v/>
      </c>
      <c r="AN311" s="9" t="str">
        <f>IF(Input_1!U304&lt;&gt;"",Input_1!U304,"")</f>
        <v/>
      </c>
      <c r="AO311" s="9" t="str">
        <f>IF(Input_1!V304&lt;&gt;"",Input_1!V304,"")</f>
        <v/>
      </c>
      <c r="AP311" s="9" t="str">
        <f>IF(Input_1!W304&lt;&gt;"",Input_1!W304,"")</f>
        <v/>
      </c>
      <c r="AQ311" s="9" t="str">
        <f>IF(Input_1!Y304&lt;&gt;"",Input_1!Y304,"")</f>
        <v/>
      </c>
      <c r="AR311" s="9" t="str">
        <f t="shared" si="100"/>
        <v/>
      </c>
      <c r="AS311" s="9" t="str">
        <f t="array" ref="AS311">IFERROR(_xlfn.STDEV.S(IF(AN311:AQ311&gt;=0,IF(AN311:AQ311&lt;&gt;"",AN311:AQ311,""))),"")</f>
        <v/>
      </c>
      <c r="AT311" s="2">
        <f t="shared" si="101"/>
        <v>0</v>
      </c>
      <c r="AV311" t="str">
        <f t="shared" si="107"/>
        <v/>
      </c>
      <c r="AW311" t="str">
        <f t="shared" si="102"/>
        <v/>
      </c>
      <c r="AX311" t="str">
        <f t="shared" si="103"/>
        <v/>
      </c>
      <c r="AY311" t="str">
        <f t="array" ref="AY311">IF(OR(AV311="",AW311=""),"",COUNT(IF($AT$11:$AT$2001=1,IF($AM$11:$AM$2001&gt;AV311,IF($AM$11:$AM$2001&lt;=AW311,IF($AN$11:$AQ$2001&gt;=0,$AT$11:$AT$2001),""),""),""),""))</f>
        <v/>
      </c>
      <c r="AZ311" s="9" t="str">
        <f t="array" ref="AZ311">IFERROR(IF(OR(AV311="",AW311=""),"",AVERAGE(IF($AT$11:$AT$2001=1,IF($AM$11:$AM$2001&gt;AV311,IF($AM$11:$AM$2001&lt;=AW311,IF($AN$11:$AQ$2001&gt;=0,$AN$11:$AQ$2001)),"")))),"")</f>
        <v/>
      </c>
      <c r="BA311" s="9" t="str">
        <f t="array" ref="BA311">IFERROR(IF(OR(AV311="",AW311=""),"",_xlfn.STDEV.S(IF($AT$11:$AT$2001=1,IF($AM$11:$AM$2001&gt;AV311,IF($AM$11:$AM$2001&lt;=AW311,IF($AN$11:$AQ$2001&gt;=0,$AN$11:$AQ$2001))),""))),"")</f>
        <v/>
      </c>
      <c r="BB311" t="str">
        <f t="shared" si="104"/>
        <v/>
      </c>
      <c r="BC311" t="str">
        <f t="shared" si="105"/>
        <v/>
      </c>
    </row>
    <row r="312" spans="1:55" x14ac:dyDescent="0.35">
      <c r="A312" s="9" t="str">
        <f>IF(Input_1!A305&lt;&gt;"",Input_1!A305,"")</f>
        <v/>
      </c>
      <c r="B312" s="9" t="str">
        <f>IF(Input_1!B305&lt;&gt;"",Input_1!B305,"")</f>
        <v/>
      </c>
      <c r="C312">
        <f>IF(Input_1!D305&lt;&gt;"",Input_1!D305,"")</f>
        <v>3020</v>
      </c>
      <c r="D312" s="9">
        <f>IF(Input_1!E305&lt;&gt;"",Input_1!E305,"")</f>
        <v>1.0149999999999999</v>
      </c>
      <c r="E312" s="9">
        <f>IF(Input_1!F305&lt;&gt;"",Input_1!F305,"")</f>
        <v>1.0640000000000001</v>
      </c>
      <c r="F312" s="9">
        <f>IF(Input_1!G305&lt;&gt;"",Input_1!G305,"")</f>
        <v>1.0840000000000001</v>
      </c>
      <c r="G312" s="9">
        <f>IF(Input_1!I305&lt;&gt;"",Input_1!I305,"")</f>
        <v>1.1659999999999999</v>
      </c>
      <c r="H312" s="9">
        <f t="shared" si="89"/>
        <v>1.0822499999999999</v>
      </c>
      <c r="I312" s="9">
        <f t="array" ref="I312">IFERROR(_xlfn.STDEV.S(IF(D312:G312&gt;=0,IF(D312:G312&lt;&gt;"",D312:G312,""))),"")</f>
        <v>6.2909326282621511E-2</v>
      </c>
      <c r="J312" s="2">
        <f t="shared" si="90"/>
        <v>1</v>
      </c>
      <c r="L312" t="str">
        <f t="shared" si="91"/>
        <v/>
      </c>
      <c r="M312" t="str">
        <f t="shared" si="88"/>
        <v/>
      </c>
      <c r="N312" t="str">
        <f t="shared" si="92"/>
        <v/>
      </c>
      <c r="O312" t="str">
        <f t="array" ref="O312">IF(OR(L312="",M312=""),"",COUNT(IF($J$11:$J$2001=1,IF($C$11:$C$2001&gt;L312,IF($C$11:$C$2001&lt;=M312,IF($D$11:$G$2001&gt;=0,$J$11:$J$2001),""),""),""),""))</f>
        <v/>
      </c>
      <c r="P312" s="9" t="str">
        <f t="array" ref="P312">IFERROR(IF(OR(L312="",M312=""),"",AVERAGE(IF($J$11:$J$2001=1,IF($C$11:$C$2001&gt;L312,IF($C$11:$C$2001&lt;=M312,IF($D$11:$G$2001&gt;=0,$D$11:$G$2001)),"")))),"")</f>
        <v/>
      </c>
      <c r="Q312" t="str">
        <f t="array" ref="Q312">IFERROR(IF(OR(L312="",M312=""),"",_xlfn.STDEV.S(IF($J$11:$J$2001=1,IF($C$11:$C$2001&gt;L312,IF($C$11:$C$2001&lt;=M312,IF($D$11:$G$2001&gt;=0,$D$11:$G$2001))),""))),"")</f>
        <v/>
      </c>
      <c r="R312" t="str">
        <f t="shared" si="93"/>
        <v/>
      </c>
      <c r="S312" t="str">
        <f t="shared" si="94"/>
        <v/>
      </c>
      <c r="U312">
        <f>IF(Input_1!L305&lt;&gt;"",Input_1!L305,"")</f>
        <v>3020</v>
      </c>
      <c r="V312" s="9">
        <f>IF(Input_1!M305&lt;&gt;"",Input_1!M305,"")</f>
        <v>1.0009999999999999</v>
      </c>
      <c r="W312" s="9">
        <f>IF(Input_1!N305&lt;&gt;"",Input_1!N305,"")</f>
        <v>1.0660000000000001</v>
      </c>
      <c r="X312" s="9">
        <f>IF(Input_1!O305&lt;&gt;"",Input_1!O305,"")</f>
        <v>1.093</v>
      </c>
      <c r="Y312" s="9">
        <f>IF(Input_1!Q305&lt;&gt;"",Input_1!Q305,"")</f>
        <v>1.2350000000000001</v>
      </c>
      <c r="Z312" s="9">
        <f t="shared" si="95"/>
        <v>1.0987500000000001</v>
      </c>
      <c r="AA312" s="9">
        <f t="array" ref="AA312">IFERROR(_xlfn.STDEV.S(IF(V312:Y312&gt;=0,IF(V312:Y312&lt;&gt;"",V312:Y312,""))),"")</f>
        <v>9.869945964053374E-2</v>
      </c>
      <c r="AB312" s="2">
        <f t="shared" si="96"/>
        <v>1</v>
      </c>
      <c r="AD312" t="str">
        <f t="shared" si="106"/>
        <v/>
      </c>
      <c r="AE312" t="str">
        <f t="shared" si="97"/>
        <v/>
      </c>
      <c r="AF312" t="str">
        <f t="shared" si="108"/>
        <v/>
      </c>
      <c r="AG312" t="str">
        <f t="array" ref="AG312">IF(OR(AD312="",AE312=""),"",COUNT(IF($AB$11:$AB$2001=1,IF($U$11:$U$2001&gt;AD312,IF($U$11:$U$2001&lt;=AE312,IF($V$11:$Y$2001&gt;=0,$AB$11:$AB$2001),""),""),""),""))</f>
        <v/>
      </c>
      <c r="AH312" s="9" t="str">
        <f t="array" ref="AH312">IF(AND(AD312&lt;&gt;"",AE312&lt;&gt;""),AVERAGE(IF($AB$11:$AB$2001=1,IF($U$11:$U$2001&gt;AD312,IF($C$11:$C$2001&lt;=AE312,$V$11:$Y$2001)))),"")</f>
        <v/>
      </c>
      <c r="AI312" s="9" t="str">
        <f t="array" ref="AI312">IF(AND(AD312&lt;&gt;"",AE312&lt;&gt;""),_xlfn.STDEV.S(IF($AB$11:$AB$2001=1,IF($U$11:$U$2001&gt;AD312,IF($C$11:$C$2001&lt;=AE312,$V$11:$Y$2001)))),"")</f>
        <v/>
      </c>
      <c r="AJ312" t="str">
        <f t="shared" si="98"/>
        <v/>
      </c>
      <c r="AK312" t="str">
        <f t="shared" si="99"/>
        <v/>
      </c>
      <c r="AM312" t="str">
        <f>IF(Input_1!T305&lt;&gt;"",Input_1!T305,"")</f>
        <v/>
      </c>
      <c r="AN312" s="9" t="str">
        <f>IF(Input_1!U305&lt;&gt;"",Input_1!U305,"")</f>
        <v/>
      </c>
      <c r="AO312" s="9" t="str">
        <f>IF(Input_1!V305&lt;&gt;"",Input_1!V305,"")</f>
        <v/>
      </c>
      <c r="AP312" s="9" t="str">
        <f>IF(Input_1!W305&lt;&gt;"",Input_1!W305,"")</f>
        <v/>
      </c>
      <c r="AQ312" s="9" t="str">
        <f>IF(Input_1!Y305&lt;&gt;"",Input_1!Y305,"")</f>
        <v/>
      </c>
      <c r="AR312" s="9" t="str">
        <f t="shared" si="100"/>
        <v/>
      </c>
      <c r="AS312" s="9" t="str">
        <f t="array" ref="AS312">IFERROR(_xlfn.STDEV.S(IF(AN312:AQ312&gt;=0,IF(AN312:AQ312&lt;&gt;"",AN312:AQ312,""))),"")</f>
        <v/>
      </c>
      <c r="AT312" s="2">
        <f t="shared" si="101"/>
        <v>0</v>
      </c>
      <c r="AV312" t="str">
        <f t="shared" si="107"/>
        <v/>
      </c>
      <c r="AW312" t="str">
        <f t="shared" si="102"/>
        <v/>
      </c>
      <c r="AX312" t="str">
        <f t="shared" si="103"/>
        <v/>
      </c>
      <c r="AY312" t="str">
        <f t="array" ref="AY312">IF(OR(AV312="",AW312=""),"",COUNT(IF($AT$11:$AT$2001=1,IF($AM$11:$AM$2001&gt;AV312,IF($AM$11:$AM$2001&lt;=AW312,IF($AN$11:$AQ$2001&gt;=0,$AT$11:$AT$2001),""),""),""),""))</f>
        <v/>
      </c>
      <c r="AZ312" s="9" t="str">
        <f t="array" ref="AZ312">IFERROR(IF(OR(AV312="",AW312=""),"",AVERAGE(IF($AT$11:$AT$2001=1,IF($AM$11:$AM$2001&gt;AV312,IF($AM$11:$AM$2001&lt;=AW312,IF($AN$11:$AQ$2001&gt;=0,$AN$11:$AQ$2001)),"")))),"")</f>
        <v/>
      </c>
      <c r="BA312" s="9" t="str">
        <f t="array" ref="BA312">IFERROR(IF(OR(AV312="",AW312=""),"",_xlfn.STDEV.S(IF($AT$11:$AT$2001=1,IF($AM$11:$AM$2001&gt;AV312,IF($AM$11:$AM$2001&lt;=AW312,IF($AN$11:$AQ$2001&gt;=0,$AN$11:$AQ$2001))),""))),"")</f>
        <v/>
      </c>
      <c r="BB312" t="str">
        <f t="shared" si="104"/>
        <v/>
      </c>
      <c r="BC312" t="str">
        <f t="shared" si="105"/>
        <v/>
      </c>
    </row>
    <row r="313" spans="1:55" x14ac:dyDescent="0.35">
      <c r="A313" s="9" t="str">
        <f>IF(Input_1!A306&lt;&gt;"",Input_1!A306,"")</f>
        <v/>
      </c>
      <c r="B313" s="9" t="str">
        <f>IF(Input_1!B306&lt;&gt;"",Input_1!B306,"")</f>
        <v/>
      </c>
      <c r="C313">
        <f>IF(Input_1!D306&lt;&gt;"",Input_1!D306,"")</f>
        <v>3030</v>
      </c>
      <c r="D313" s="9">
        <f>IF(Input_1!E306&lt;&gt;"",Input_1!E306,"")</f>
        <v>1.1359999999999999</v>
      </c>
      <c r="E313" s="9">
        <f>IF(Input_1!F306&lt;&gt;"",Input_1!F306,"")</f>
        <v>1.1439999999999999</v>
      </c>
      <c r="F313" s="9">
        <f>IF(Input_1!G306&lt;&gt;"",Input_1!G306,"")</f>
        <v>1.179</v>
      </c>
      <c r="G313" s="9">
        <f>IF(Input_1!I306&lt;&gt;"",Input_1!I306,"")</f>
        <v>1.218</v>
      </c>
      <c r="H313" s="9">
        <f t="shared" si="89"/>
        <v>1.1692499999999999</v>
      </c>
      <c r="I313" s="9">
        <f t="array" ref="I313">IFERROR(_xlfn.STDEV.S(IF(D313:G313&gt;=0,IF(D313:G313&lt;&gt;"",D313:G313,""))),"")</f>
        <v>3.7482218006231569E-2</v>
      </c>
      <c r="J313" s="2">
        <f t="shared" si="90"/>
        <v>1</v>
      </c>
      <c r="L313" t="str">
        <f t="shared" si="91"/>
        <v/>
      </c>
      <c r="M313" t="str">
        <f t="shared" si="88"/>
        <v/>
      </c>
      <c r="N313" t="str">
        <f t="shared" si="92"/>
        <v/>
      </c>
      <c r="O313" t="str">
        <f t="array" ref="O313">IF(OR(L313="",M313=""),"",COUNT(IF($J$11:$J$2001=1,IF($C$11:$C$2001&gt;L313,IF($C$11:$C$2001&lt;=M313,IF($D$11:$G$2001&gt;=0,$J$11:$J$2001),""),""),""),""))</f>
        <v/>
      </c>
      <c r="P313" s="9" t="str">
        <f t="array" ref="P313">IFERROR(IF(OR(L313="",M313=""),"",AVERAGE(IF($J$11:$J$2001=1,IF($C$11:$C$2001&gt;L313,IF($C$11:$C$2001&lt;=M313,IF($D$11:$G$2001&gt;=0,$D$11:$G$2001)),"")))),"")</f>
        <v/>
      </c>
      <c r="Q313" t="str">
        <f t="array" ref="Q313">IFERROR(IF(OR(L313="",M313=""),"",_xlfn.STDEV.S(IF($J$11:$J$2001=1,IF($C$11:$C$2001&gt;L313,IF($C$11:$C$2001&lt;=M313,IF($D$11:$G$2001&gt;=0,$D$11:$G$2001))),""))),"")</f>
        <v/>
      </c>
      <c r="R313" t="str">
        <f t="shared" si="93"/>
        <v/>
      </c>
      <c r="S313" t="str">
        <f t="shared" si="94"/>
        <v/>
      </c>
      <c r="U313">
        <f>IF(Input_1!L306&lt;&gt;"",Input_1!L306,"")</f>
        <v>3030</v>
      </c>
      <c r="V313" s="9">
        <f>IF(Input_1!M306&lt;&gt;"",Input_1!M306,"")</f>
        <v>1.087</v>
      </c>
      <c r="W313" s="9">
        <f>IF(Input_1!N306&lt;&gt;"",Input_1!N306,"")</f>
        <v>1.117</v>
      </c>
      <c r="X313" s="9">
        <f>IF(Input_1!O306&lt;&gt;"",Input_1!O306,"")</f>
        <v>1.1970000000000001</v>
      </c>
      <c r="Y313" s="9">
        <f>IF(Input_1!Q306&lt;&gt;"",Input_1!Q306,"")</f>
        <v>1.256</v>
      </c>
      <c r="Z313" s="9">
        <f t="shared" si="95"/>
        <v>1.16425</v>
      </c>
      <c r="AA313" s="9">
        <f t="array" ref="AA313">IFERROR(_xlfn.STDEV.S(IF(V313:Y313&gt;=0,IF(V313:Y313&lt;&gt;"",V313:Y313,""))),"")</f>
        <v>7.6791384065314716E-2</v>
      </c>
      <c r="AB313" s="2">
        <f t="shared" si="96"/>
        <v>1</v>
      </c>
      <c r="AD313" t="str">
        <f t="shared" si="106"/>
        <v/>
      </c>
      <c r="AE313" t="str">
        <f t="shared" si="97"/>
        <v/>
      </c>
      <c r="AF313" t="str">
        <f t="shared" si="108"/>
        <v/>
      </c>
      <c r="AG313" t="str">
        <f t="array" ref="AG313">IF(OR(AD313="",AE313=""),"",COUNT(IF($AB$11:$AB$2001=1,IF($U$11:$U$2001&gt;AD313,IF($U$11:$U$2001&lt;=AE313,IF($V$11:$Y$2001&gt;=0,$AB$11:$AB$2001),""),""),""),""))</f>
        <v/>
      </c>
      <c r="AH313" s="9" t="str">
        <f t="array" ref="AH313">IF(AND(AD313&lt;&gt;"",AE313&lt;&gt;""),AVERAGE(IF($AB$11:$AB$2001=1,IF($U$11:$U$2001&gt;AD313,IF($C$11:$C$2001&lt;=AE313,$V$11:$Y$2001)))),"")</f>
        <v/>
      </c>
      <c r="AI313" s="9" t="str">
        <f t="array" ref="AI313">IF(AND(AD313&lt;&gt;"",AE313&lt;&gt;""),_xlfn.STDEV.S(IF($AB$11:$AB$2001=1,IF($U$11:$U$2001&gt;AD313,IF($C$11:$C$2001&lt;=AE313,$V$11:$Y$2001)))),"")</f>
        <v/>
      </c>
      <c r="AJ313" t="str">
        <f t="shared" si="98"/>
        <v/>
      </c>
      <c r="AK313" t="str">
        <f t="shared" si="99"/>
        <v/>
      </c>
      <c r="AM313" t="str">
        <f>IF(Input_1!T306&lt;&gt;"",Input_1!T306,"")</f>
        <v/>
      </c>
      <c r="AN313" s="9" t="str">
        <f>IF(Input_1!U306&lt;&gt;"",Input_1!U306,"")</f>
        <v/>
      </c>
      <c r="AO313" s="9" t="str">
        <f>IF(Input_1!V306&lt;&gt;"",Input_1!V306,"")</f>
        <v/>
      </c>
      <c r="AP313" s="9" t="str">
        <f>IF(Input_1!W306&lt;&gt;"",Input_1!W306,"")</f>
        <v/>
      </c>
      <c r="AQ313" s="9" t="str">
        <f>IF(Input_1!Y306&lt;&gt;"",Input_1!Y306,"")</f>
        <v/>
      </c>
      <c r="AR313" s="9" t="str">
        <f t="shared" si="100"/>
        <v/>
      </c>
      <c r="AS313" s="9" t="str">
        <f t="array" ref="AS313">IFERROR(_xlfn.STDEV.S(IF(AN313:AQ313&gt;=0,IF(AN313:AQ313&lt;&gt;"",AN313:AQ313,""))),"")</f>
        <v/>
      </c>
      <c r="AT313" s="2">
        <f t="shared" si="101"/>
        <v>0</v>
      </c>
      <c r="AV313" t="str">
        <f t="shared" si="107"/>
        <v/>
      </c>
      <c r="AW313" t="str">
        <f t="shared" si="102"/>
        <v/>
      </c>
      <c r="AX313" t="str">
        <f t="shared" si="103"/>
        <v/>
      </c>
      <c r="AY313" t="str">
        <f t="array" ref="AY313">IF(OR(AV313="",AW313=""),"",COUNT(IF($AT$11:$AT$2001=1,IF($AM$11:$AM$2001&gt;AV313,IF($AM$11:$AM$2001&lt;=AW313,IF($AN$11:$AQ$2001&gt;=0,$AT$11:$AT$2001),""),""),""),""))</f>
        <v/>
      </c>
      <c r="AZ313" s="9" t="str">
        <f t="array" ref="AZ313">IFERROR(IF(OR(AV313="",AW313=""),"",AVERAGE(IF($AT$11:$AT$2001=1,IF($AM$11:$AM$2001&gt;AV313,IF($AM$11:$AM$2001&lt;=AW313,IF($AN$11:$AQ$2001&gt;=0,$AN$11:$AQ$2001)),"")))),"")</f>
        <v/>
      </c>
      <c r="BA313" s="9" t="str">
        <f t="array" ref="BA313">IFERROR(IF(OR(AV313="",AW313=""),"",_xlfn.STDEV.S(IF($AT$11:$AT$2001=1,IF($AM$11:$AM$2001&gt;AV313,IF($AM$11:$AM$2001&lt;=AW313,IF($AN$11:$AQ$2001&gt;=0,$AN$11:$AQ$2001))),""))),"")</f>
        <v/>
      </c>
      <c r="BB313" t="str">
        <f t="shared" si="104"/>
        <v/>
      </c>
      <c r="BC313" t="str">
        <f t="shared" si="105"/>
        <v/>
      </c>
    </row>
    <row r="314" spans="1:55" x14ac:dyDescent="0.35">
      <c r="A314" s="9" t="str">
        <f>IF(Input_1!A307&lt;&gt;"",Input_1!A307,"")</f>
        <v/>
      </c>
      <c r="B314" s="9" t="str">
        <f>IF(Input_1!B307&lt;&gt;"",Input_1!B307,"")</f>
        <v/>
      </c>
      <c r="C314">
        <f>IF(Input_1!D307&lt;&gt;"",Input_1!D307,"")</f>
        <v>3040</v>
      </c>
      <c r="D314" s="9">
        <f>IF(Input_1!E307&lt;&gt;"",Input_1!E307,"")</f>
        <v>1.145</v>
      </c>
      <c r="E314" s="9">
        <f>IF(Input_1!F307&lt;&gt;"",Input_1!F307,"")</f>
        <v>1.0580000000000001</v>
      </c>
      <c r="F314" s="9">
        <f>IF(Input_1!G307&lt;&gt;"",Input_1!G307,"")</f>
        <v>1.083</v>
      </c>
      <c r="G314" s="9">
        <f>IF(Input_1!I307&lt;&gt;"",Input_1!I307,"")</f>
        <v>1.1659999999999999</v>
      </c>
      <c r="H314" s="9">
        <f t="shared" si="89"/>
        <v>1.113</v>
      </c>
      <c r="I314" s="9">
        <f t="array" ref="I314">IFERROR(_xlfn.STDEV.S(IF(D314:G314&gt;=0,IF(D314:G314&lt;&gt;"",D314:G314,""))),"")</f>
        <v>5.0852728540364447E-2</v>
      </c>
      <c r="J314" s="2">
        <f t="shared" si="90"/>
        <v>1</v>
      </c>
      <c r="L314" t="str">
        <f t="shared" si="91"/>
        <v/>
      </c>
      <c r="M314" t="str">
        <f t="shared" si="88"/>
        <v/>
      </c>
      <c r="N314" t="str">
        <f t="shared" si="92"/>
        <v/>
      </c>
      <c r="O314" t="str">
        <f t="array" ref="O314">IF(OR(L314="",M314=""),"",COUNT(IF($J$11:$J$2001=1,IF($C$11:$C$2001&gt;L314,IF($C$11:$C$2001&lt;=M314,IF($D$11:$G$2001&gt;=0,$J$11:$J$2001),""),""),""),""))</f>
        <v/>
      </c>
      <c r="P314" s="9" t="str">
        <f t="array" ref="P314">IFERROR(IF(OR(L314="",M314=""),"",AVERAGE(IF($J$11:$J$2001=1,IF($C$11:$C$2001&gt;L314,IF($C$11:$C$2001&lt;=M314,IF($D$11:$G$2001&gt;=0,$D$11:$G$2001)),"")))),"")</f>
        <v/>
      </c>
      <c r="Q314" t="str">
        <f t="array" ref="Q314">IFERROR(IF(OR(L314="",M314=""),"",_xlfn.STDEV.S(IF($J$11:$J$2001=1,IF($C$11:$C$2001&gt;L314,IF($C$11:$C$2001&lt;=M314,IF($D$11:$G$2001&gt;=0,$D$11:$G$2001))),""))),"")</f>
        <v/>
      </c>
      <c r="R314" t="str">
        <f t="shared" si="93"/>
        <v/>
      </c>
      <c r="S314" t="str">
        <f t="shared" si="94"/>
        <v/>
      </c>
      <c r="U314">
        <f>IF(Input_1!L307&lt;&gt;"",Input_1!L307,"")</f>
        <v>3040</v>
      </c>
      <c r="V314" s="9">
        <f>IF(Input_1!M307&lt;&gt;"",Input_1!M307,"")</f>
        <v>1.1060000000000001</v>
      </c>
      <c r="W314" s="9">
        <f>IF(Input_1!N307&lt;&gt;"",Input_1!N307,"")</f>
        <v>1.0580000000000001</v>
      </c>
      <c r="X314" s="9">
        <f>IF(Input_1!O307&lt;&gt;"",Input_1!O307,"")</f>
        <v>1.0880000000000001</v>
      </c>
      <c r="Y314" s="9">
        <f>IF(Input_1!Q307&lt;&gt;"",Input_1!Q307,"")</f>
        <v>1.1379999999999999</v>
      </c>
      <c r="Z314" s="9">
        <f t="shared" si="95"/>
        <v>1.0975000000000001</v>
      </c>
      <c r="AA314" s="9">
        <f t="array" ref="AA314">IFERROR(_xlfn.STDEV.S(IF(V314:Y314&gt;=0,IF(V314:Y314&lt;&gt;"",V314:Y314,""))),"")</f>
        <v>3.3481338085566352E-2</v>
      </c>
      <c r="AB314" s="2">
        <f t="shared" si="96"/>
        <v>1</v>
      </c>
      <c r="AD314" t="str">
        <f t="shared" si="106"/>
        <v/>
      </c>
      <c r="AE314" t="str">
        <f t="shared" si="97"/>
        <v/>
      </c>
      <c r="AF314" t="str">
        <f t="shared" si="108"/>
        <v/>
      </c>
      <c r="AG314" t="str">
        <f t="array" ref="AG314">IF(OR(AD314="",AE314=""),"",COUNT(IF($AB$11:$AB$2001=1,IF($U$11:$U$2001&gt;AD314,IF($U$11:$U$2001&lt;=AE314,IF($V$11:$Y$2001&gt;=0,$AB$11:$AB$2001),""),""),""),""))</f>
        <v/>
      </c>
      <c r="AH314" s="9" t="str">
        <f t="array" ref="AH314">IF(AND(AD314&lt;&gt;"",AE314&lt;&gt;""),AVERAGE(IF($AB$11:$AB$2001=1,IF($U$11:$U$2001&gt;AD314,IF($C$11:$C$2001&lt;=AE314,$V$11:$Y$2001)))),"")</f>
        <v/>
      </c>
      <c r="AI314" s="9" t="str">
        <f t="array" ref="AI314">IF(AND(AD314&lt;&gt;"",AE314&lt;&gt;""),_xlfn.STDEV.S(IF($AB$11:$AB$2001=1,IF($U$11:$U$2001&gt;AD314,IF($C$11:$C$2001&lt;=AE314,$V$11:$Y$2001)))),"")</f>
        <v/>
      </c>
      <c r="AJ314" t="str">
        <f t="shared" si="98"/>
        <v/>
      </c>
      <c r="AK314" t="str">
        <f t="shared" si="99"/>
        <v/>
      </c>
      <c r="AM314" t="str">
        <f>IF(Input_1!T307&lt;&gt;"",Input_1!T307,"")</f>
        <v/>
      </c>
      <c r="AN314" s="9" t="str">
        <f>IF(Input_1!U307&lt;&gt;"",Input_1!U307,"")</f>
        <v/>
      </c>
      <c r="AO314" s="9" t="str">
        <f>IF(Input_1!V307&lt;&gt;"",Input_1!V307,"")</f>
        <v/>
      </c>
      <c r="AP314" s="9" t="str">
        <f>IF(Input_1!W307&lt;&gt;"",Input_1!W307,"")</f>
        <v/>
      </c>
      <c r="AQ314" s="9" t="str">
        <f>IF(Input_1!Y307&lt;&gt;"",Input_1!Y307,"")</f>
        <v/>
      </c>
      <c r="AR314" s="9" t="str">
        <f t="shared" si="100"/>
        <v/>
      </c>
      <c r="AS314" s="9" t="str">
        <f t="array" ref="AS314">IFERROR(_xlfn.STDEV.S(IF(AN314:AQ314&gt;=0,IF(AN314:AQ314&lt;&gt;"",AN314:AQ314,""))),"")</f>
        <v/>
      </c>
      <c r="AT314" s="2">
        <f t="shared" si="101"/>
        <v>0</v>
      </c>
      <c r="AV314" t="str">
        <f t="shared" si="107"/>
        <v/>
      </c>
      <c r="AW314" t="str">
        <f t="shared" si="102"/>
        <v/>
      </c>
      <c r="AX314" t="str">
        <f t="shared" si="103"/>
        <v/>
      </c>
      <c r="AY314" t="str">
        <f t="array" ref="AY314">IF(OR(AV314="",AW314=""),"",COUNT(IF($AT$11:$AT$2001=1,IF($AM$11:$AM$2001&gt;AV314,IF($AM$11:$AM$2001&lt;=AW314,IF($AN$11:$AQ$2001&gt;=0,$AT$11:$AT$2001),""),""),""),""))</f>
        <v/>
      </c>
      <c r="AZ314" s="9" t="str">
        <f t="array" ref="AZ314">IFERROR(IF(OR(AV314="",AW314=""),"",AVERAGE(IF($AT$11:$AT$2001=1,IF($AM$11:$AM$2001&gt;AV314,IF($AM$11:$AM$2001&lt;=AW314,IF($AN$11:$AQ$2001&gt;=0,$AN$11:$AQ$2001)),"")))),"")</f>
        <v/>
      </c>
      <c r="BA314" s="9" t="str">
        <f t="array" ref="BA314">IFERROR(IF(OR(AV314="",AW314=""),"",_xlfn.STDEV.S(IF($AT$11:$AT$2001=1,IF($AM$11:$AM$2001&gt;AV314,IF($AM$11:$AM$2001&lt;=AW314,IF($AN$11:$AQ$2001&gt;=0,$AN$11:$AQ$2001))),""))),"")</f>
        <v/>
      </c>
      <c r="BB314" t="str">
        <f t="shared" si="104"/>
        <v/>
      </c>
      <c r="BC314" t="str">
        <f t="shared" si="105"/>
        <v/>
      </c>
    </row>
    <row r="315" spans="1:55" x14ac:dyDescent="0.35">
      <c r="A315" s="9" t="str">
        <f>IF(Input_1!A308&lt;&gt;"",Input_1!A308,"")</f>
        <v/>
      </c>
      <c r="B315" s="9" t="str">
        <f>IF(Input_1!B308&lt;&gt;"",Input_1!B308,"")</f>
        <v/>
      </c>
      <c r="C315">
        <f>IF(Input_1!D308&lt;&gt;"",Input_1!D308,"")</f>
        <v>3050</v>
      </c>
      <c r="D315" s="9">
        <f>IF(Input_1!E308&lt;&gt;"",Input_1!E308,"")</f>
        <v>1.109</v>
      </c>
      <c r="E315" s="9">
        <f>IF(Input_1!F308&lt;&gt;"",Input_1!F308,"")</f>
        <v>1.038</v>
      </c>
      <c r="F315" s="9">
        <f>IF(Input_1!G308&lt;&gt;"",Input_1!G308,"")</f>
        <v>1.0529999999999999</v>
      </c>
      <c r="G315" s="9">
        <f>IF(Input_1!I308&lt;&gt;"",Input_1!I308,"")</f>
        <v>1.171</v>
      </c>
      <c r="H315" s="9">
        <f t="shared" si="89"/>
        <v>1.0927500000000001</v>
      </c>
      <c r="I315" s="9">
        <f t="array" ref="I315">IFERROR(_xlfn.STDEV.S(IF(D315:G315&gt;=0,IF(D315:G315&lt;&gt;"",D315:G315,""))),"")</f>
        <v>6.0455906797158114E-2</v>
      </c>
      <c r="J315" s="2">
        <f t="shared" si="90"/>
        <v>1</v>
      </c>
      <c r="L315" t="str">
        <f t="shared" si="91"/>
        <v/>
      </c>
      <c r="M315" t="str">
        <f t="shared" si="88"/>
        <v/>
      </c>
      <c r="N315" t="str">
        <f t="shared" si="92"/>
        <v/>
      </c>
      <c r="O315" t="str">
        <f t="array" ref="O315">IF(OR(L315="",M315=""),"",COUNT(IF($J$11:$J$2001=1,IF($C$11:$C$2001&gt;L315,IF($C$11:$C$2001&lt;=M315,IF($D$11:$G$2001&gt;=0,$J$11:$J$2001),""),""),""),""))</f>
        <v/>
      </c>
      <c r="P315" s="9" t="str">
        <f t="array" ref="P315">IFERROR(IF(OR(L315="",M315=""),"",AVERAGE(IF($J$11:$J$2001=1,IF($C$11:$C$2001&gt;L315,IF($C$11:$C$2001&lt;=M315,IF($D$11:$G$2001&gt;=0,$D$11:$G$2001)),"")))),"")</f>
        <v/>
      </c>
      <c r="Q315" t="str">
        <f t="array" ref="Q315">IFERROR(IF(OR(L315="",M315=""),"",_xlfn.STDEV.S(IF($J$11:$J$2001=1,IF($C$11:$C$2001&gt;L315,IF($C$11:$C$2001&lt;=M315,IF($D$11:$G$2001&gt;=0,$D$11:$G$2001))),""))),"")</f>
        <v/>
      </c>
      <c r="R315" t="str">
        <f t="shared" si="93"/>
        <v/>
      </c>
      <c r="S315" t="str">
        <f t="shared" si="94"/>
        <v/>
      </c>
      <c r="U315">
        <f>IF(Input_1!L308&lt;&gt;"",Input_1!L308,"")</f>
        <v>3050</v>
      </c>
      <c r="V315" s="9">
        <f>IF(Input_1!M308&lt;&gt;"",Input_1!M308,"")</f>
        <v>1.075</v>
      </c>
      <c r="W315" s="9">
        <f>IF(Input_1!N308&lt;&gt;"",Input_1!N308,"")</f>
        <v>1.0429999999999999</v>
      </c>
      <c r="X315" s="9">
        <f>IF(Input_1!O308&lt;&gt;"",Input_1!O308,"")</f>
        <v>1.0609999999999999</v>
      </c>
      <c r="Y315" s="9">
        <f>IF(Input_1!Q308&lt;&gt;"",Input_1!Q308,"")</f>
        <v>1.2030000000000001</v>
      </c>
      <c r="Z315" s="9">
        <f t="shared" si="95"/>
        <v>1.0954999999999999</v>
      </c>
      <c r="AA315" s="9">
        <f t="array" ref="AA315">IFERROR(_xlfn.STDEV.S(IF(V315:Y315&gt;=0,IF(V315:Y315&lt;&gt;"",V315:Y315,""))),"")</f>
        <v>7.2853734747552065E-2</v>
      </c>
      <c r="AB315" s="2">
        <f t="shared" si="96"/>
        <v>1</v>
      </c>
      <c r="AD315" t="str">
        <f t="shared" si="106"/>
        <v/>
      </c>
      <c r="AE315" t="str">
        <f t="shared" si="97"/>
        <v/>
      </c>
      <c r="AF315" t="str">
        <f t="shared" si="108"/>
        <v/>
      </c>
      <c r="AG315" t="str">
        <f t="array" ref="AG315">IF(OR(AD315="",AE315=""),"",COUNT(IF($AB$11:$AB$2001=1,IF($U$11:$U$2001&gt;AD315,IF($U$11:$U$2001&lt;=AE315,IF($V$11:$Y$2001&gt;=0,$AB$11:$AB$2001),""),""),""),""))</f>
        <v/>
      </c>
      <c r="AH315" s="9" t="str">
        <f t="array" ref="AH315">IF(AND(AD315&lt;&gt;"",AE315&lt;&gt;""),AVERAGE(IF($AB$11:$AB$2001=1,IF($U$11:$U$2001&gt;AD315,IF($C$11:$C$2001&lt;=AE315,$V$11:$Y$2001)))),"")</f>
        <v/>
      </c>
      <c r="AI315" s="9" t="str">
        <f t="array" ref="AI315">IF(AND(AD315&lt;&gt;"",AE315&lt;&gt;""),_xlfn.STDEV.S(IF($AB$11:$AB$2001=1,IF($U$11:$U$2001&gt;AD315,IF($C$11:$C$2001&lt;=AE315,$V$11:$Y$2001)))),"")</f>
        <v/>
      </c>
      <c r="AJ315" t="str">
        <f t="shared" si="98"/>
        <v/>
      </c>
      <c r="AK315" t="str">
        <f t="shared" si="99"/>
        <v/>
      </c>
      <c r="AM315" t="str">
        <f>IF(Input_1!T308&lt;&gt;"",Input_1!T308,"")</f>
        <v/>
      </c>
      <c r="AN315" s="9" t="str">
        <f>IF(Input_1!U308&lt;&gt;"",Input_1!U308,"")</f>
        <v/>
      </c>
      <c r="AO315" s="9" t="str">
        <f>IF(Input_1!V308&lt;&gt;"",Input_1!V308,"")</f>
        <v/>
      </c>
      <c r="AP315" s="9" t="str">
        <f>IF(Input_1!W308&lt;&gt;"",Input_1!W308,"")</f>
        <v/>
      </c>
      <c r="AQ315" s="9" t="str">
        <f>IF(Input_1!Y308&lt;&gt;"",Input_1!Y308,"")</f>
        <v/>
      </c>
      <c r="AR315" s="9" t="str">
        <f t="shared" si="100"/>
        <v/>
      </c>
      <c r="AS315" s="9" t="str">
        <f t="array" ref="AS315">IFERROR(_xlfn.STDEV.S(IF(AN315:AQ315&gt;=0,IF(AN315:AQ315&lt;&gt;"",AN315:AQ315,""))),"")</f>
        <v/>
      </c>
      <c r="AT315" s="2">
        <f t="shared" si="101"/>
        <v>0</v>
      </c>
      <c r="AV315" t="str">
        <f t="shared" si="107"/>
        <v/>
      </c>
      <c r="AW315" t="str">
        <f t="shared" si="102"/>
        <v/>
      </c>
      <c r="AX315" t="str">
        <f t="shared" si="103"/>
        <v/>
      </c>
      <c r="AY315" t="str">
        <f t="array" ref="AY315">IF(OR(AV315="",AW315=""),"",COUNT(IF($AT$11:$AT$2001=1,IF($AM$11:$AM$2001&gt;AV315,IF($AM$11:$AM$2001&lt;=AW315,IF($AN$11:$AQ$2001&gt;=0,$AT$11:$AT$2001),""),""),""),""))</f>
        <v/>
      </c>
      <c r="AZ315" s="9" t="str">
        <f t="array" ref="AZ315">IFERROR(IF(OR(AV315="",AW315=""),"",AVERAGE(IF($AT$11:$AT$2001=1,IF($AM$11:$AM$2001&gt;AV315,IF($AM$11:$AM$2001&lt;=AW315,IF($AN$11:$AQ$2001&gt;=0,$AN$11:$AQ$2001)),"")))),"")</f>
        <v/>
      </c>
      <c r="BA315" s="9" t="str">
        <f t="array" ref="BA315">IFERROR(IF(OR(AV315="",AW315=""),"",_xlfn.STDEV.S(IF($AT$11:$AT$2001=1,IF($AM$11:$AM$2001&gt;AV315,IF($AM$11:$AM$2001&lt;=AW315,IF($AN$11:$AQ$2001&gt;=0,$AN$11:$AQ$2001))),""))),"")</f>
        <v/>
      </c>
      <c r="BB315" t="str">
        <f t="shared" si="104"/>
        <v/>
      </c>
      <c r="BC315" t="str">
        <f t="shared" si="105"/>
        <v/>
      </c>
    </row>
    <row r="316" spans="1:55" x14ac:dyDescent="0.35">
      <c r="A316" s="9" t="str">
        <f>IF(Input_1!A309&lt;&gt;"",Input_1!A309,"")</f>
        <v/>
      </c>
      <c r="B316" s="9" t="str">
        <f>IF(Input_1!B309&lt;&gt;"",Input_1!B309,"")</f>
        <v/>
      </c>
      <c r="C316">
        <f>IF(Input_1!D309&lt;&gt;"",Input_1!D309,"")</f>
        <v>3060</v>
      </c>
      <c r="D316" s="9">
        <f>IF(Input_1!E309&lt;&gt;"",Input_1!E309,"")</f>
        <v>1.1319999999999999</v>
      </c>
      <c r="E316" s="9">
        <f>IF(Input_1!F309&lt;&gt;"",Input_1!F309,"")</f>
        <v>1.069</v>
      </c>
      <c r="F316" s="9">
        <f>IF(Input_1!G309&lt;&gt;"",Input_1!G309,"")</f>
        <v>1.1659999999999999</v>
      </c>
      <c r="G316" s="9">
        <f>IF(Input_1!I309&lt;&gt;"",Input_1!I309,"")</f>
        <v>1.1579999999999999</v>
      </c>
      <c r="H316" s="9">
        <f t="shared" si="89"/>
        <v>1.1312499999999999</v>
      </c>
      <c r="I316" s="9">
        <f t="array" ref="I316">IFERROR(_xlfn.STDEV.S(IF(D316:G316&gt;=0,IF(D316:G316&lt;&gt;"",D316:G316,""))),"")</f>
        <v>4.3964948159490251E-2</v>
      </c>
      <c r="J316" s="2">
        <f t="shared" si="90"/>
        <v>1</v>
      </c>
      <c r="L316" t="str">
        <f t="shared" si="91"/>
        <v/>
      </c>
      <c r="M316" t="str">
        <f t="shared" si="88"/>
        <v/>
      </c>
      <c r="N316" t="str">
        <f t="shared" si="92"/>
        <v/>
      </c>
      <c r="O316" t="str">
        <f t="array" ref="O316">IF(OR(L316="",M316=""),"",COUNT(IF($J$11:$J$2001=1,IF($C$11:$C$2001&gt;L316,IF($C$11:$C$2001&lt;=M316,IF($D$11:$G$2001&gt;=0,$J$11:$J$2001),""),""),""),""))</f>
        <v/>
      </c>
      <c r="P316" s="9" t="str">
        <f t="array" ref="P316">IFERROR(IF(OR(L316="",M316=""),"",AVERAGE(IF($J$11:$J$2001=1,IF($C$11:$C$2001&gt;L316,IF($C$11:$C$2001&lt;=M316,IF($D$11:$G$2001&gt;=0,$D$11:$G$2001)),"")))),"")</f>
        <v/>
      </c>
      <c r="Q316" t="str">
        <f t="array" ref="Q316">IFERROR(IF(OR(L316="",M316=""),"",_xlfn.STDEV.S(IF($J$11:$J$2001=1,IF($C$11:$C$2001&gt;L316,IF($C$11:$C$2001&lt;=M316,IF($D$11:$G$2001&gt;=0,$D$11:$G$2001))),""))),"")</f>
        <v/>
      </c>
      <c r="R316" t="str">
        <f t="shared" si="93"/>
        <v/>
      </c>
      <c r="S316" t="str">
        <f t="shared" si="94"/>
        <v/>
      </c>
      <c r="U316">
        <f>IF(Input_1!L309&lt;&gt;"",Input_1!L309,"")</f>
        <v>3060</v>
      </c>
      <c r="V316" s="9">
        <f>IF(Input_1!M309&lt;&gt;"",Input_1!M309,"")</f>
        <v>1.173</v>
      </c>
      <c r="W316" s="9">
        <f>IF(Input_1!N309&lt;&gt;"",Input_1!N309,"")</f>
        <v>1.0840000000000001</v>
      </c>
      <c r="X316" s="9">
        <f>IF(Input_1!O309&lt;&gt;"",Input_1!O309,"")</f>
        <v>1.181</v>
      </c>
      <c r="Y316" s="9">
        <f>IF(Input_1!Q309&lt;&gt;"",Input_1!Q309,"")</f>
        <v>1.1279999999999999</v>
      </c>
      <c r="Z316" s="9">
        <f t="shared" si="95"/>
        <v>1.1415</v>
      </c>
      <c r="AA316" s="9">
        <f t="array" ref="AA316">IFERROR(_xlfn.STDEV.S(IF(V316:Y316&gt;=0,IF(V316:Y316&lt;&gt;"",V316:Y316,""))),"")</f>
        <v>4.4873897386639668E-2</v>
      </c>
      <c r="AB316" s="2">
        <f t="shared" si="96"/>
        <v>1</v>
      </c>
      <c r="AD316" t="str">
        <f t="shared" si="106"/>
        <v/>
      </c>
      <c r="AE316" t="str">
        <f t="shared" si="97"/>
        <v/>
      </c>
      <c r="AF316" t="str">
        <f t="shared" si="108"/>
        <v/>
      </c>
      <c r="AG316" t="str">
        <f t="array" ref="AG316">IF(OR(AD316="",AE316=""),"",COUNT(IF($AB$11:$AB$2001=1,IF($U$11:$U$2001&gt;AD316,IF($U$11:$U$2001&lt;=AE316,IF($V$11:$Y$2001&gt;=0,$AB$11:$AB$2001),""),""),""),""))</f>
        <v/>
      </c>
      <c r="AH316" s="9" t="str">
        <f t="array" ref="AH316">IF(AND(AD316&lt;&gt;"",AE316&lt;&gt;""),AVERAGE(IF($AB$11:$AB$2001=1,IF($U$11:$U$2001&gt;AD316,IF($C$11:$C$2001&lt;=AE316,$V$11:$Y$2001)))),"")</f>
        <v/>
      </c>
      <c r="AI316" s="9" t="str">
        <f t="array" ref="AI316">IF(AND(AD316&lt;&gt;"",AE316&lt;&gt;""),_xlfn.STDEV.S(IF($AB$11:$AB$2001=1,IF($U$11:$U$2001&gt;AD316,IF($C$11:$C$2001&lt;=AE316,$V$11:$Y$2001)))),"")</f>
        <v/>
      </c>
      <c r="AJ316" t="str">
        <f t="shared" si="98"/>
        <v/>
      </c>
      <c r="AK316" t="str">
        <f t="shared" si="99"/>
        <v/>
      </c>
      <c r="AM316" t="str">
        <f>IF(Input_1!T309&lt;&gt;"",Input_1!T309,"")</f>
        <v/>
      </c>
      <c r="AN316" s="9" t="str">
        <f>IF(Input_1!U309&lt;&gt;"",Input_1!U309,"")</f>
        <v/>
      </c>
      <c r="AO316" s="9" t="str">
        <f>IF(Input_1!V309&lt;&gt;"",Input_1!V309,"")</f>
        <v/>
      </c>
      <c r="AP316" s="9" t="str">
        <f>IF(Input_1!W309&lt;&gt;"",Input_1!W309,"")</f>
        <v/>
      </c>
      <c r="AQ316" s="9" t="str">
        <f>IF(Input_1!Y309&lt;&gt;"",Input_1!Y309,"")</f>
        <v/>
      </c>
      <c r="AR316" s="9" t="str">
        <f t="shared" si="100"/>
        <v/>
      </c>
      <c r="AS316" s="9" t="str">
        <f t="array" ref="AS316">IFERROR(_xlfn.STDEV.S(IF(AN316:AQ316&gt;=0,IF(AN316:AQ316&lt;&gt;"",AN316:AQ316,""))),"")</f>
        <v/>
      </c>
      <c r="AT316" s="2">
        <f t="shared" si="101"/>
        <v>0</v>
      </c>
      <c r="AV316" t="str">
        <f t="shared" si="107"/>
        <v/>
      </c>
      <c r="AW316" t="str">
        <f t="shared" si="102"/>
        <v/>
      </c>
      <c r="AX316" t="str">
        <f t="shared" si="103"/>
        <v/>
      </c>
      <c r="AY316" t="str">
        <f t="array" ref="AY316">IF(OR(AV316="",AW316=""),"",COUNT(IF($AT$11:$AT$2001=1,IF($AM$11:$AM$2001&gt;AV316,IF($AM$11:$AM$2001&lt;=AW316,IF($AN$11:$AQ$2001&gt;=0,$AT$11:$AT$2001),""),""),""),""))</f>
        <v/>
      </c>
      <c r="AZ316" s="9" t="str">
        <f t="array" ref="AZ316">IFERROR(IF(OR(AV316="",AW316=""),"",AVERAGE(IF($AT$11:$AT$2001=1,IF($AM$11:$AM$2001&gt;AV316,IF($AM$11:$AM$2001&lt;=AW316,IF($AN$11:$AQ$2001&gt;=0,$AN$11:$AQ$2001)),"")))),"")</f>
        <v/>
      </c>
      <c r="BA316" s="9" t="str">
        <f t="array" ref="BA316">IFERROR(IF(OR(AV316="",AW316=""),"",_xlfn.STDEV.S(IF($AT$11:$AT$2001=1,IF($AM$11:$AM$2001&gt;AV316,IF($AM$11:$AM$2001&lt;=AW316,IF($AN$11:$AQ$2001&gt;=0,$AN$11:$AQ$2001))),""))),"")</f>
        <v/>
      </c>
      <c r="BB316" t="str">
        <f t="shared" si="104"/>
        <v/>
      </c>
      <c r="BC316" t="str">
        <f t="shared" si="105"/>
        <v/>
      </c>
    </row>
    <row r="317" spans="1:55" x14ac:dyDescent="0.35">
      <c r="A317" s="9" t="str">
        <f>IF(Input_1!A310&lt;&gt;"",Input_1!A310,"")</f>
        <v/>
      </c>
      <c r="B317" s="9" t="str">
        <f>IF(Input_1!B310&lt;&gt;"",Input_1!B310,"")</f>
        <v/>
      </c>
      <c r="C317">
        <f>IF(Input_1!D310&lt;&gt;"",Input_1!D310,"")</f>
        <v>3070</v>
      </c>
      <c r="D317" s="9">
        <f>IF(Input_1!E310&lt;&gt;"",Input_1!E310,"")</f>
        <v>1.3120000000000001</v>
      </c>
      <c r="E317" s="9">
        <f>IF(Input_1!F310&lt;&gt;"",Input_1!F310,"")</f>
        <v>1.137</v>
      </c>
      <c r="F317" s="9">
        <f>IF(Input_1!G310&lt;&gt;"",Input_1!G310,"")</f>
        <v>1.093</v>
      </c>
      <c r="G317" s="9">
        <f>IF(Input_1!I310&lt;&gt;"",Input_1!I310,"")</f>
        <v>1.147</v>
      </c>
      <c r="H317" s="9">
        <f t="shared" si="89"/>
        <v>1.17225</v>
      </c>
      <c r="I317" s="9">
        <f t="array" ref="I317">IFERROR(_xlfn.STDEV.S(IF(D317:G317&gt;=0,IF(D317:G317&lt;&gt;"",D317:G317,""))),"")</f>
        <v>9.6074190082456615E-2</v>
      </c>
      <c r="J317" s="2">
        <f t="shared" si="90"/>
        <v>1</v>
      </c>
      <c r="L317" t="str">
        <f t="shared" si="91"/>
        <v/>
      </c>
      <c r="M317" t="str">
        <f t="shared" si="88"/>
        <v/>
      </c>
      <c r="N317" t="str">
        <f t="shared" si="92"/>
        <v/>
      </c>
      <c r="O317" t="str">
        <f t="array" ref="O317">IF(OR(L317="",M317=""),"",COUNT(IF($J$11:$J$2001=1,IF($C$11:$C$2001&gt;L317,IF($C$11:$C$2001&lt;=M317,IF($D$11:$G$2001&gt;=0,$J$11:$J$2001),""),""),""),""))</f>
        <v/>
      </c>
      <c r="P317" s="9" t="str">
        <f t="array" ref="P317">IFERROR(IF(OR(L317="",M317=""),"",AVERAGE(IF($J$11:$J$2001=1,IF($C$11:$C$2001&gt;L317,IF($C$11:$C$2001&lt;=M317,IF($D$11:$G$2001&gt;=0,$D$11:$G$2001)),"")))),"")</f>
        <v/>
      </c>
      <c r="Q317" t="str">
        <f t="array" ref="Q317">IFERROR(IF(OR(L317="",M317=""),"",_xlfn.STDEV.S(IF($J$11:$J$2001=1,IF($C$11:$C$2001&gt;L317,IF($C$11:$C$2001&lt;=M317,IF($D$11:$G$2001&gt;=0,$D$11:$G$2001))),""))),"")</f>
        <v/>
      </c>
      <c r="R317" t="str">
        <f t="shared" si="93"/>
        <v/>
      </c>
      <c r="S317" t="str">
        <f t="shared" si="94"/>
        <v/>
      </c>
      <c r="U317">
        <f>IF(Input_1!L310&lt;&gt;"",Input_1!L310,"")</f>
        <v>3070</v>
      </c>
      <c r="V317" s="9">
        <f>IF(Input_1!M310&lt;&gt;"",Input_1!M310,"")</f>
        <v>1.236</v>
      </c>
      <c r="W317" s="9">
        <f>IF(Input_1!N310&lt;&gt;"",Input_1!N310,"")</f>
        <v>1.1359999999999999</v>
      </c>
      <c r="X317" s="9">
        <f>IF(Input_1!O310&lt;&gt;"",Input_1!O310,"")</f>
        <v>1.1080000000000001</v>
      </c>
      <c r="Y317" s="9">
        <f>IF(Input_1!Q310&lt;&gt;"",Input_1!Q310,"")</f>
        <v>1.133</v>
      </c>
      <c r="Z317" s="9">
        <f t="shared" si="95"/>
        <v>1.1532499999999999</v>
      </c>
      <c r="AA317" s="9">
        <f t="array" ref="AA317">IFERROR(_xlfn.STDEV.S(IF(V317:Y317&gt;=0,IF(V317:Y317&lt;&gt;"",V317:Y317,""))),"")</f>
        <v>5.6576644179967626E-2</v>
      </c>
      <c r="AB317" s="2">
        <f t="shared" si="96"/>
        <v>1</v>
      </c>
      <c r="AD317" t="str">
        <f t="shared" si="106"/>
        <v/>
      </c>
      <c r="AE317" t="str">
        <f t="shared" si="97"/>
        <v/>
      </c>
      <c r="AF317" t="str">
        <f t="shared" si="108"/>
        <v/>
      </c>
      <c r="AG317" t="str">
        <f t="array" ref="AG317">IF(OR(AD317="",AE317=""),"",COUNT(IF($AB$11:$AB$2001=1,IF($U$11:$U$2001&gt;AD317,IF($U$11:$U$2001&lt;=AE317,IF($V$11:$Y$2001&gt;=0,$AB$11:$AB$2001),""),""),""),""))</f>
        <v/>
      </c>
      <c r="AH317" s="9" t="str">
        <f t="array" ref="AH317">IF(AND(AD317&lt;&gt;"",AE317&lt;&gt;""),AVERAGE(IF($AB$11:$AB$2001=1,IF($U$11:$U$2001&gt;AD317,IF($C$11:$C$2001&lt;=AE317,$V$11:$Y$2001)))),"")</f>
        <v/>
      </c>
      <c r="AI317" s="9" t="str">
        <f t="array" ref="AI317">IF(AND(AD317&lt;&gt;"",AE317&lt;&gt;""),_xlfn.STDEV.S(IF($AB$11:$AB$2001=1,IF($U$11:$U$2001&gt;AD317,IF($C$11:$C$2001&lt;=AE317,$V$11:$Y$2001)))),"")</f>
        <v/>
      </c>
      <c r="AJ317" t="str">
        <f t="shared" si="98"/>
        <v/>
      </c>
      <c r="AK317" t="str">
        <f t="shared" si="99"/>
        <v/>
      </c>
      <c r="AM317" t="str">
        <f>IF(Input_1!T310&lt;&gt;"",Input_1!T310,"")</f>
        <v/>
      </c>
      <c r="AN317" s="9" t="str">
        <f>IF(Input_1!U310&lt;&gt;"",Input_1!U310,"")</f>
        <v/>
      </c>
      <c r="AO317" s="9" t="str">
        <f>IF(Input_1!V310&lt;&gt;"",Input_1!V310,"")</f>
        <v/>
      </c>
      <c r="AP317" s="9" t="str">
        <f>IF(Input_1!W310&lt;&gt;"",Input_1!W310,"")</f>
        <v/>
      </c>
      <c r="AQ317" s="9" t="str">
        <f>IF(Input_1!Y310&lt;&gt;"",Input_1!Y310,"")</f>
        <v/>
      </c>
      <c r="AR317" s="9" t="str">
        <f t="shared" si="100"/>
        <v/>
      </c>
      <c r="AS317" s="9" t="str">
        <f t="array" ref="AS317">IFERROR(_xlfn.STDEV.S(IF(AN317:AQ317&gt;=0,IF(AN317:AQ317&lt;&gt;"",AN317:AQ317,""))),"")</f>
        <v/>
      </c>
      <c r="AT317" s="2">
        <f t="shared" si="101"/>
        <v>0</v>
      </c>
      <c r="AV317" t="str">
        <f t="shared" si="107"/>
        <v/>
      </c>
      <c r="AW317" t="str">
        <f t="shared" si="102"/>
        <v/>
      </c>
      <c r="AX317" t="str">
        <f t="shared" si="103"/>
        <v/>
      </c>
      <c r="AY317" t="str">
        <f t="array" ref="AY317">IF(OR(AV317="",AW317=""),"",COUNT(IF($AT$11:$AT$2001=1,IF($AM$11:$AM$2001&gt;AV317,IF($AM$11:$AM$2001&lt;=AW317,IF($AN$11:$AQ$2001&gt;=0,$AT$11:$AT$2001),""),""),""),""))</f>
        <v/>
      </c>
      <c r="AZ317" s="9" t="str">
        <f t="array" ref="AZ317">IFERROR(IF(OR(AV317="",AW317=""),"",AVERAGE(IF($AT$11:$AT$2001=1,IF($AM$11:$AM$2001&gt;AV317,IF($AM$11:$AM$2001&lt;=AW317,IF($AN$11:$AQ$2001&gt;=0,$AN$11:$AQ$2001)),"")))),"")</f>
        <v/>
      </c>
      <c r="BA317" s="9" t="str">
        <f t="array" ref="BA317">IFERROR(IF(OR(AV317="",AW317=""),"",_xlfn.STDEV.S(IF($AT$11:$AT$2001=1,IF($AM$11:$AM$2001&gt;AV317,IF($AM$11:$AM$2001&lt;=AW317,IF($AN$11:$AQ$2001&gt;=0,$AN$11:$AQ$2001))),""))),"")</f>
        <v/>
      </c>
      <c r="BB317" t="str">
        <f t="shared" si="104"/>
        <v/>
      </c>
      <c r="BC317" t="str">
        <f t="shared" si="105"/>
        <v/>
      </c>
    </row>
    <row r="318" spans="1:55" x14ac:dyDescent="0.35">
      <c r="A318" s="9" t="str">
        <f>IF(Input_1!A311&lt;&gt;"",Input_1!A311,"")</f>
        <v/>
      </c>
      <c r="B318" s="9" t="str">
        <f>IF(Input_1!B311&lt;&gt;"",Input_1!B311,"")</f>
        <v/>
      </c>
      <c r="C318">
        <f>IF(Input_1!D311&lt;&gt;"",Input_1!D311,"")</f>
        <v>3080</v>
      </c>
      <c r="D318" s="9">
        <f>IF(Input_1!E311&lt;&gt;"",Input_1!E311,"")</f>
        <v>1.1879999999999999</v>
      </c>
      <c r="E318" s="9">
        <f>IF(Input_1!F311&lt;&gt;"",Input_1!F311,"")</f>
        <v>0.97299999999999998</v>
      </c>
      <c r="F318" s="9">
        <f>IF(Input_1!G311&lt;&gt;"",Input_1!G311,"")</f>
        <v>1.1359999999999999</v>
      </c>
      <c r="G318" s="9">
        <f>IF(Input_1!I311&lt;&gt;"",Input_1!I311,"")</f>
        <v>1.1419999999999999</v>
      </c>
      <c r="H318" s="9">
        <f t="shared" si="89"/>
        <v>1.10975</v>
      </c>
      <c r="I318" s="9">
        <f t="array" ref="I318">IFERROR(_xlfn.STDEV.S(IF(D318:G318&gt;=0,IF(D318:G318&lt;&gt;"",D318:G318,""))),"")</f>
        <v>9.4079310513346462E-2</v>
      </c>
      <c r="J318" s="2">
        <f t="shared" si="90"/>
        <v>1</v>
      </c>
      <c r="L318" t="str">
        <f t="shared" si="91"/>
        <v/>
      </c>
      <c r="M318" t="str">
        <f t="shared" si="88"/>
        <v/>
      </c>
      <c r="N318" t="str">
        <f t="shared" si="92"/>
        <v/>
      </c>
      <c r="O318" t="str">
        <f t="array" ref="O318">IF(OR(L318="",M318=""),"",COUNT(IF($J$11:$J$2001=1,IF($C$11:$C$2001&gt;L318,IF($C$11:$C$2001&lt;=M318,IF($D$11:$G$2001&gt;=0,$J$11:$J$2001),""),""),""),""))</f>
        <v/>
      </c>
      <c r="P318" s="9" t="str">
        <f t="array" ref="P318">IFERROR(IF(OR(L318="",M318=""),"",AVERAGE(IF($J$11:$J$2001=1,IF($C$11:$C$2001&gt;L318,IF($C$11:$C$2001&lt;=M318,IF($D$11:$G$2001&gt;=0,$D$11:$G$2001)),"")))),"")</f>
        <v/>
      </c>
      <c r="Q318" t="str">
        <f t="array" ref="Q318">IFERROR(IF(OR(L318="",M318=""),"",_xlfn.STDEV.S(IF($J$11:$J$2001=1,IF($C$11:$C$2001&gt;L318,IF($C$11:$C$2001&lt;=M318,IF($D$11:$G$2001&gt;=0,$D$11:$G$2001))),""))),"")</f>
        <v/>
      </c>
      <c r="R318" t="str">
        <f t="shared" si="93"/>
        <v/>
      </c>
      <c r="S318" t="str">
        <f t="shared" si="94"/>
        <v/>
      </c>
      <c r="U318">
        <f>IF(Input_1!L311&lt;&gt;"",Input_1!L311,"")</f>
        <v>3080</v>
      </c>
      <c r="V318" s="9">
        <f>IF(Input_1!M311&lt;&gt;"",Input_1!M311,"")</f>
        <v>1.2150000000000001</v>
      </c>
      <c r="W318" s="9">
        <f>IF(Input_1!N311&lt;&gt;"",Input_1!N311,"")</f>
        <v>0.95399999999999996</v>
      </c>
      <c r="X318" s="9">
        <f>IF(Input_1!O311&lt;&gt;"",Input_1!O311,"")</f>
        <v>1.0589999999999999</v>
      </c>
      <c r="Y318" s="9">
        <f>IF(Input_1!Q311&lt;&gt;"",Input_1!Q311,"")</f>
        <v>1.151</v>
      </c>
      <c r="Z318" s="9">
        <f t="shared" si="95"/>
        <v>1.0947499999999999</v>
      </c>
      <c r="AA318" s="9">
        <f t="array" ref="AA318">IFERROR(_xlfn.STDEV.S(IF(V318:Y318&gt;=0,IF(V318:Y318&lt;&gt;"",V318:Y318,""))),"")</f>
        <v>0.11359687495701637</v>
      </c>
      <c r="AB318" s="2">
        <f t="shared" si="96"/>
        <v>1</v>
      </c>
      <c r="AD318" t="str">
        <f t="shared" si="106"/>
        <v/>
      </c>
      <c r="AE318" t="str">
        <f t="shared" si="97"/>
        <v/>
      </c>
      <c r="AF318" t="str">
        <f t="shared" si="108"/>
        <v/>
      </c>
      <c r="AG318" t="str">
        <f t="array" ref="AG318">IF(OR(AD318="",AE318=""),"",COUNT(IF($AB$11:$AB$2001=1,IF($U$11:$U$2001&gt;AD318,IF($U$11:$U$2001&lt;=AE318,IF($V$11:$Y$2001&gt;=0,$AB$11:$AB$2001),""),""),""),""))</f>
        <v/>
      </c>
      <c r="AH318" s="9" t="str">
        <f t="array" ref="AH318">IF(AND(AD318&lt;&gt;"",AE318&lt;&gt;""),AVERAGE(IF($AB$11:$AB$2001=1,IF($U$11:$U$2001&gt;AD318,IF($C$11:$C$2001&lt;=AE318,$V$11:$Y$2001)))),"")</f>
        <v/>
      </c>
      <c r="AI318" s="9" t="str">
        <f t="array" ref="AI318">IF(AND(AD318&lt;&gt;"",AE318&lt;&gt;""),_xlfn.STDEV.S(IF($AB$11:$AB$2001=1,IF($U$11:$U$2001&gt;AD318,IF($C$11:$C$2001&lt;=AE318,$V$11:$Y$2001)))),"")</f>
        <v/>
      </c>
      <c r="AJ318" t="str">
        <f t="shared" si="98"/>
        <v/>
      </c>
      <c r="AK318" t="str">
        <f t="shared" si="99"/>
        <v/>
      </c>
      <c r="AM318" t="str">
        <f>IF(Input_1!T311&lt;&gt;"",Input_1!T311,"")</f>
        <v/>
      </c>
      <c r="AN318" s="9" t="str">
        <f>IF(Input_1!U311&lt;&gt;"",Input_1!U311,"")</f>
        <v/>
      </c>
      <c r="AO318" s="9" t="str">
        <f>IF(Input_1!V311&lt;&gt;"",Input_1!V311,"")</f>
        <v/>
      </c>
      <c r="AP318" s="9" t="str">
        <f>IF(Input_1!W311&lt;&gt;"",Input_1!W311,"")</f>
        <v/>
      </c>
      <c r="AQ318" s="9" t="str">
        <f>IF(Input_1!Y311&lt;&gt;"",Input_1!Y311,"")</f>
        <v/>
      </c>
      <c r="AR318" s="9" t="str">
        <f t="shared" si="100"/>
        <v/>
      </c>
      <c r="AS318" s="9" t="str">
        <f t="array" ref="AS318">IFERROR(_xlfn.STDEV.S(IF(AN318:AQ318&gt;=0,IF(AN318:AQ318&lt;&gt;"",AN318:AQ318,""))),"")</f>
        <v/>
      </c>
      <c r="AT318" s="2">
        <f t="shared" si="101"/>
        <v>0</v>
      </c>
      <c r="AV318" t="str">
        <f t="shared" si="107"/>
        <v/>
      </c>
      <c r="AW318" t="str">
        <f t="shared" si="102"/>
        <v/>
      </c>
      <c r="AX318" t="str">
        <f t="shared" si="103"/>
        <v/>
      </c>
      <c r="AY318" t="str">
        <f t="array" ref="AY318">IF(OR(AV318="",AW318=""),"",COUNT(IF($AT$11:$AT$2001=1,IF($AM$11:$AM$2001&gt;AV318,IF($AM$11:$AM$2001&lt;=AW318,IF($AN$11:$AQ$2001&gt;=0,$AT$11:$AT$2001),""),""),""),""))</f>
        <v/>
      </c>
      <c r="AZ318" s="9" t="str">
        <f t="array" ref="AZ318">IFERROR(IF(OR(AV318="",AW318=""),"",AVERAGE(IF($AT$11:$AT$2001=1,IF($AM$11:$AM$2001&gt;AV318,IF($AM$11:$AM$2001&lt;=AW318,IF($AN$11:$AQ$2001&gt;=0,$AN$11:$AQ$2001)),"")))),"")</f>
        <v/>
      </c>
      <c r="BA318" s="9" t="str">
        <f t="array" ref="BA318">IFERROR(IF(OR(AV318="",AW318=""),"",_xlfn.STDEV.S(IF($AT$11:$AT$2001=1,IF($AM$11:$AM$2001&gt;AV318,IF($AM$11:$AM$2001&lt;=AW318,IF($AN$11:$AQ$2001&gt;=0,$AN$11:$AQ$2001))),""))),"")</f>
        <v/>
      </c>
      <c r="BB318" t="str">
        <f t="shared" si="104"/>
        <v/>
      </c>
      <c r="BC318" t="str">
        <f t="shared" si="105"/>
        <v/>
      </c>
    </row>
    <row r="319" spans="1:55" x14ac:dyDescent="0.35">
      <c r="A319" s="9" t="str">
        <f>IF(Input_1!A312&lt;&gt;"",Input_1!A312,"")</f>
        <v/>
      </c>
      <c r="B319" s="9" t="str">
        <f>IF(Input_1!B312&lt;&gt;"",Input_1!B312,"")</f>
        <v/>
      </c>
      <c r="C319">
        <f>IF(Input_1!D312&lt;&gt;"",Input_1!D312,"")</f>
        <v>3090</v>
      </c>
      <c r="D319" s="9">
        <f>IF(Input_1!E312&lt;&gt;"",Input_1!E312,"")</f>
        <v>1.1279999999999999</v>
      </c>
      <c r="E319" s="9">
        <f>IF(Input_1!F312&lt;&gt;"",Input_1!F312,"")</f>
        <v>1.1040000000000001</v>
      </c>
      <c r="F319" s="9">
        <f>IF(Input_1!G312&lt;&gt;"",Input_1!G312,"")</f>
        <v>1.161</v>
      </c>
      <c r="G319" s="9">
        <f>IF(Input_1!I312&lt;&gt;"",Input_1!I312,"")</f>
        <v>1.208</v>
      </c>
      <c r="H319" s="9">
        <f t="shared" si="89"/>
        <v>1.15025</v>
      </c>
      <c r="I319" s="9">
        <f t="array" ref="I319">IFERROR(_xlfn.STDEV.S(IF(D319:G319&gt;=0,IF(D319:G319&lt;&gt;"",D319:G319,""))),"")</f>
        <v>4.5036096633700368E-2</v>
      </c>
      <c r="J319" s="2">
        <f t="shared" si="90"/>
        <v>1</v>
      </c>
      <c r="L319" t="str">
        <f t="shared" si="91"/>
        <v/>
      </c>
      <c r="M319" t="str">
        <f t="shared" si="88"/>
        <v/>
      </c>
      <c r="N319" t="str">
        <f t="shared" si="92"/>
        <v/>
      </c>
      <c r="O319" t="str">
        <f t="array" ref="O319">IF(OR(L319="",M319=""),"",COUNT(IF($J$11:$J$2001=1,IF($C$11:$C$2001&gt;L319,IF($C$11:$C$2001&lt;=M319,IF($D$11:$G$2001&gt;=0,$J$11:$J$2001),""),""),""),""))</f>
        <v/>
      </c>
      <c r="P319" s="9" t="str">
        <f t="array" ref="P319">IFERROR(IF(OR(L319="",M319=""),"",AVERAGE(IF($J$11:$J$2001=1,IF($C$11:$C$2001&gt;L319,IF($C$11:$C$2001&lt;=M319,IF($D$11:$G$2001&gt;=0,$D$11:$G$2001)),"")))),"")</f>
        <v/>
      </c>
      <c r="Q319" t="str">
        <f t="array" ref="Q319">IFERROR(IF(OR(L319="",M319=""),"",_xlfn.STDEV.S(IF($J$11:$J$2001=1,IF($C$11:$C$2001&gt;L319,IF($C$11:$C$2001&lt;=M319,IF($D$11:$G$2001&gt;=0,$D$11:$G$2001))),""))),"")</f>
        <v/>
      </c>
      <c r="R319" t="str">
        <f t="shared" si="93"/>
        <v/>
      </c>
      <c r="S319" t="str">
        <f t="shared" si="94"/>
        <v/>
      </c>
      <c r="U319">
        <f>IF(Input_1!L312&lt;&gt;"",Input_1!L312,"")</f>
        <v>3090</v>
      </c>
      <c r="V319" s="9">
        <f>IF(Input_1!M312&lt;&gt;"",Input_1!M312,"")</f>
        <v>1.175</v>
      </c>
      <c r="W319" s="9">
        <f>IF(Input_1!N312&lt;&gt;"",Input_1!N312,"")</f>
        <v>1.1000000000000001</v>
      </c>
      <c r="X319" s="9">
        <f>IF(Input_1!O312&lt;&gt;"",Input_1!O312,"")</f>
        <v>1.1419999999999999</v>
      </c>
      <c r="Y319" s="9">
        <f>IF(Input_1!Q312&lt;&gt;"",Input_1!Q312,"")</f>
        <v>1.224</v>
      </c>
      <c r="Z319" s="9">
        <f t="shared" si="95"/>
        <v>1.16025</v>
      </c>
      <c r="AA319" s="9">
        <f t="array" ref="AA319">IFERROR(_xlfn.STDEV.S(IF(V319:Y319&gt;=0,IF(V319:Y319&lt;&gt;"",V319:Y319,""))),"")</f>
        <v>5.2423754157824271E-2</v>
      </c>
      <c r="AB319" s="2">
        <f t="shared" si="96"/>
        <v>1</v>
      </c>
      <c r="AD319" t="str">
        <f t="shared" si="106"/>
        <v/>
      </c>
      <c r="AE319" t="str">
        <f t="shared" si="97"/>
        <v/>
      </c>
      <c r="AF319" t="str">
        <f t="shared" si="108"/>
        <v/>
      </c>
      <c r="AG319" t="str">
        <f t="array" ref="AG319">IF(OR(AD319="",AE319=""),"",COUNT(IF($AB$11:$AB$2001=1,IF($U$11:$U$2001&gt;AD319,IF($U$11:$U$2001&lt;=AE319,IF($V$11:$Y$2001&gt;=0,$AB$11:$AB$2001),""),""),""),""))</f>
        <v/>
      </c>
      <c r="AH319" s="9" t="str">
        <f t="array" ref="AH319">IF(AND(AD319&lt;&gt;"",AE319&lt;&gt;""),AVERAGE(IF($AB$11:$AB$2001=1,IF($U$11:$U$2001&gt;AD319,IF($C$11:$C$2001&lt;=AE319,$V$11:$Y$2001)))),"")</f>
        <v/>
      </c>
      <c r="AI319" s="9" t="str">
        <f t="array" ref="AI319">IF(AND(AD319&lt;&gt;"",AE319&lt;&gt;""),_xlfn.STDEV.S(IF($AB$11:$AB$2001=1,IF($U$11:$U$2001&gt;AD319,IF($C$11:$C$2001&lt;=AE319,$V$11:$Y$2001)))),"")</f>
        <v/>
      </c>
      <c r="AJ319" t="str">
        <f t="shared" si="98"/>
        <v/>
      </c>
      <c r="AK319" t="str">
        <f t="shared" si="99"/>
        <v/>
      </c>
      <c r="AM319" t="str">
        <f>IF(Input_1!T312&lt;&gt;"",Input_1!T312,"")</f>
        <v/>
      </c>
      <c r="AN319" s="9" t="str">
        <f>IF(Input_1!U312&lt;&gt;"",Input_1!U312,"")</f>
        <v/>
      </c>
      <c r="AO319" s="9" t="str">
        <f>IF(Input_1!V312&lt;&gt;"",Input_1!V312,"")</f>
        <v/>
      </c>
      <c r="AP319" s="9" t="str">
        <f>IF(Input_1!W312&lt;&gt;"",Input_1!W312,"")</f>
        <v/>
      </c>
      <c r="AQ319" s="9" t="str">
        <f>IF(Input_1!Y312&lt;&gt;"",Input_1!Y312,"")</f>
        <v/>
      </c>
      <c r="AR319" s="9" t="str">
        <f t="shared" si="100"/>
        <v/>
      </c>
      <c r="AS319" s="9" t="str">
        <f t="array" ref="AS319">IFERROR(_xlfn.STDEV.S(IF(AN319:AQ319&gt;=0,IF(AN319:AQ319&lt;&gt;"",AN319:AQ319,""))),"")</f>
        <v/>
      </c>
      <c r="AT319" s="2">
        <f t="shared" si="101"/>
        <v>0</v>
      </c>
      <c r="AV319" t="str">
        <f t="shared" si="107"/>
        <v/>
      </c>
      <c r="AW319" t="str">
        <f t="shared" si="102"/>
        <v/>
      </c>
      <c r="AX319" t="str">
        <f t="shared" si="103"/>
        <v/>
      </c>
      <c r="AY319" t="str">
        <f t="array" ref="AY319">IF(OR(AV319="",AW319=""),"",COUNT(IF($AT$11:$AT$2001=1,IF($AM$11:$AM$2001&gt;AV319,IF($AM$11:$AM$2001&lt;=AW319,IF($AN$11:$AQ$2001&gt;=0,$AT$11:$AT$2001),""),""),""),""))</f>
        <v/>
      </c>
      <c r="AZ319" s="9" t="str">
        <f t="array" ref="AZ319">IFERROR(IF(OR(AV319="",AW319=""),"",AVERAGE(IF($AT$11:$AT$2001=1,IF($AM$11:$AM$2001&gt;AV319,IF($AM$11:$AM$2001&lt;=AW319,IF($AN$11:$AQ$2001&gt;=0,$AN$11:$AQ$2001)),"")))),"")</f>
        <v/>
      </c>
      <c r="BA319" s="9" t="str">
        <f t="array" ref="BA319">IFERROR(IF(OR(AV319="",AW319=""),"",_xlfn.STDEV.S(IF($AT$11:$AT$2001=1,IF($AM$11:$AM$2001&gt;AV319,IF($AM$11:$AM$2001&lt;=AW319,IF($AN$11:$AQ$2001&gt;=0,$AN$11:$AQ$2001))),""))),"")</f>
        <v/>
      </c>
      <c r="BB319" t="str">
        <f t="shared" si="104"/>
        <v/>
      </c>
      <c r="BC319" t="str">
        <f t="shared" si="105"/>
        <v/>
      </c>
    </row>
    <row r="320" spans="1:55" x14ac:dyDescent="0.35">
      <c r="A320" s="9" t="str">
        <f>IF(Input_1!A313&lt;&gt;"",Input_1!A313,"")</f>
        <v/>
      </c>
      <c r="B320" s="9" t="str">
        <f>IF(Input_1!B313&lt;&gt;"",Input_1!B313,"")</f>
        <v/>
      </c>
      <c r="C320">
        <f>IF(Input_1!D313&lt;&gt;"",Input_1!D313,"")</f>
        <v>3100</v>
      </c>
      <c r="D320" s="9">
        <f>IF(Input_1!E313&lt;&gt;"",Input_1!E313,"")</f>
        <v>1.274</v>
      </c>
      <c r="E320" s="9">
        <f>IF(Input_1!F313&lt;&gt;"",Input_1!F313,"")</f>
        <v>1.0680000000000001</v>
      </c>
      <c r="F320" s="9">
        <f>IF(Input_1!G313&lt;&gt;"",Input_1!G313,"")</f>
        <v>1.1339999999999999</v>
      </c>
      <c r="G320" s="9">
        <f>IF(Input_1!I313&lt;&gt;"",Input_1!I313,"")</f>
        <v>1.17</v>
      </c>
      <c r="H320" s="9">
        <f t="shared" si="89"/>
        <v>1.1615</v>
      </c>
      <c r="I320" s="9">
        <f t="array" ref="I320">IFERROR(_xlfn.STDEV.S(IF(D320:G320&gt;=0,IF(D320:G320&lt;&gt;"",D320:G320,""))),"")</f>
        <v>8.6075548212021277E-2</v>
      </c>
      <c r="J320" s="2">
        <f t="shared" si="90"/>
        <v>1</v>
      </c>
      <c r="L320" t="str">
        <f t="shared" si="91"/>
        <v/>
      </c>
      <c r="M320" t="str">
        <f t="shared" si="88"/>
        <v/>
      </c>
      <c r="N320" t="str">
        <f t="shared" si="92"/>
        <v/>
      </c>
      <c r="O320" t="str">
        <f t="array" ref="O320">IF(OR(L320="",M320=""),"",COUNT(IF($J$11:$J$2001=1,IF($C$11:$C$2001&gt;L320,IF($C$11:$C$2001&lt;=M320,IF($D$11:$G$2001&gt;=0,$J$11:$J$2001),""),""),""),""))</f>
        <v/>
      </c>
      <c r="P320" s="9" t="str">
        <f t="array" ref="P320">IFERROR(IF(OR(L320="",M320=""),"",AVERAGE(IF($J$11:$J$2001=1,IF($C$11:$C$2001&gt;L320,IF($C$11:$C$2001&lt;=M320,IF($D$11:$G$2001&gt;=0,$D$11:$G$2001)),"")))),"")</f>
        <v/>
      </c>
      <c r="Q320" t="str">
        <f t="array" ref="Q320">IFERROR(IF(OR(L320="",M320=""),"",_xlfn.STDEV.S(IF($J$11:$J$2001=1,IF($C$11:$C$2001&gt;L320,IF($C$11:$C$2001&lt;=M320,IF($D$11:$G$2001&gt;=0,$D$11:$G$2001))),""))),"")</f>
        <v/>
      </c>
      <c r="R320" t="str">
        <f t="shared" si="93"/>
        <v/>
      </c>
      <c r="S320" t="str">
        <f t="shared" si="94"/>
        <v/>
      </c>
      <c r="U320">
        <f>IF(Input_1!L313&lt;&gt;"",Input_1!L313,"")</f>
        <v>3100</v>
      </c>
      <c r="V320" s="9">
        <f>IF(Input_1!M313&lt;&gt;"",Input_1!M313,"")</f>
        <v>1.2749999999999999</v>
      </c>
      <c r="W320" s="9">
        <f>IF(Input_1!N313&lt;&gt;"",Input_1!N313,"")</f>
        <v>1.048</v>
      </c>
      <c r="X320" s="9">
        <f>IF(Input_1!O313&lt;&gt;"",Input_1!O313,"")</f>
        <v>1.157</v>
      </c>
      <c r="Y320" s="9">
        <f>IF(Input_1!Q313&lt;&gt;"",Input_1!Q313,"")</f>
        <v>1.145</v>
      </c>
      <c r="Z320" s="9">
        <f t="shared" si="95"/>
        <v>1.15625</v>
      </c>
      <c r="AA320" s="9">
        <f t="array" ref="AA320">IFERROR(_xlfn.STDEV.S(IF(V320:Y320&gt;=0,IF(V320:Y320&lt;&gt;"",V320:Y320,""))),"")</f>
        <v>9.299955197024691E-2</v>
      </c>
      <c r="AB320" s="2">
        <f t="shared" si="96"/>
        <v>1</v>
      </c>
      <c r="AD320" t="str">
        <f t="shared" si="106"/>
        <v/>
      </c>
      <c r="AE320" t="str">
        <f t="shared" si="97"/>
        <v/>
      </c>
      <c r="AF320" t="str">
        <f t="shared" si="108"/>
        <v/>
      </c>
      <c r="AG320" t="str">
        <f t="array" ref="AG320">IF(OR(AD320="",AE320=""),"",COUNT(IF($AB$11:$AB$2001=1,IF($U$11:$U$2001&gt;AD320,IF($U$11:$U$2001&lt;=AE320,IF($V$11:$Y$2001&gt;=0,$AB$11:$AB$2001),""),""),""),""))</f>
        <v/>
      </c>
      <c r="AH320" s="9" t="str">
        <f t="array" ref="AH320">IF(AND(AD320&lt;&gt;"",AE320&lt;&gt;""),AVERAGE(IF($AB$11:$AB$2001=1,IF($U$11:$U$2001&gt;AD320,IF($C$11:$C$2001&lt;=AE320,$V$11:$Y$2001)))),"")</f>
        <v/>
      </c>
      <c r="AI320" s="9" t="str">
        <f t="array" ref="AI320">IF(AND(AD320&lt;&gt;"",AE320&lt;&gt;""),_xlfn.STDEV.S(IF($AB$11:$AB$2001=1,IF($U$11:$U$2001&gt;AD320,IF($C$11:$C$2001&lt;=AE320,$V$11:$Y$2001)))),"")</f>
        <v/>
      </c>
      <c r="AJ320" t="str">
        <f t="shared" si="98"/>
        <v/>
      </c>
      <c r="AK320" t="str">
        <f t="shared" si="99"/>
        <v/>
      </c>
      <c r="AM320" t="str">
        <f>IF(Input_1!T313&lt;&gt;"",Input_1!T313,"")</f>
        <v/>
      </c>
      <c r="AN320" s="9" t="str">
        <f>IF(Input_1!U313&lt;&gt;"",Input_1!U313,"")</f>
        <v/>
      </c>
      <c r="AO320" s="9" t="str">
        <f>IF(Input_1!V313&lt;&gt;"",Input_1!V313,"")</f>
        <v/>
      </c>
      <c r="AP320" s="9" t="str">
        <f>IF(Input_1!W313&lt;&gt;"",Input_1!W313,"")</f>
        <v/>
      </c>
      <c r="AQ320" s="9" t="str">
        <f>IF(Input_1!Y313&lt;&gt;"",Input_1!Y313,"")</f>
        <v/>
      </c>
      <c r="AR320" s="9" t="str">
        <f t="shared" si="100"/>
        <v/>
      </c>
      <c r="AS320" s="9" t="str">
        <f t="array" ref="AS320">IFERROR(_xlfn.STDEV.S(IF(AN320:AQ320&gt;=0,IF(AN320:AQ320&lt;&gt;"",AN320:AQ320,""))),"")</f>
        <v/>
      </c>
      <c r="AT320" s="2">
        <f t="shared" si="101"/>
        <v>0</v>
      </c>
      <c r="AV320" t="str">
        <f t="shared" si="107"/>
        <v/>
      </c>
      <c r="AW320" t="str">
        <f t="shared" si="102"/>
        <v/>
      </c>
      <c r="AX320" t="str">
        <f t="shared" si="103"/>
        <v/>
      </c>
      <c r="AY320" t="str">
        <f t="array" ref="AY320">IF(OR(AV320="",AW320=""),"",COUNT(IF($AT$11:$AT$2001=1,IF($AM$11:$AM$2001&gt;AV320,IF($AM$11:$AM$2001&lt;=AW320,IF($AN$11:$AQ$2001&gt;=0,$AT$11:$AT$2001),""),""),""),""))</f>
        <v/>
      </c>
      <c r="AZ320" s="9" t="str">
        <f t="array" ref="AZ320">IFERROR(IF(OR(AV320="",AW320=""),"",AVERAGE(IF($AT$11:$AT$2001=1,IF($AM$11:$AM$2001&gt;AV320,IF($AM$11:$AM$2001&lt;=AW320,IF($AN$11:$AQ$2001&gt;=0,$AN$11:$AQ$2001)),"")))),"")</f>
        <v/>
      </c>
      <c r="BA320" s="9" t="str">
        <f t="array" ref="BA320">IFERROR(IF(OR(AV320="",AW320=""),"",_xlfn.STDEV.S(IF($AT$11:$AT$2001=1,IF($AM$11:$AM$2001&gt;AV320,IF($AM$11:$AM$2001&lt;=AW320,IF($AN$11:$AQ$2001&gt;=0,$AN$11:$AQ$2001))),""))),"")</f>
        <v/>
      </c>
      <c r="BB320" t="str">
        <f t="shared" si="104"/>
        <v/>
      </c>
      <c r="BC320" t="str">
        <f t="shared" si="105"/>
        <v/>
      </c>
    </row>
    <row r="321" spans="1:55" x14ac:dyDescent="0.35">
      <c r="A321" s="9" t="str">
        <f>IF(Input_1!A314&lt;&gt;"",Input_1!A314,"")</f>
        <v/>
      </c>
      <c r="B321" s="9" t="str">
        <f>IF(Input_1!B314&lt;&gt;"",Input_1!B314,"")</f>
        <v/>
      </c>
      <c r="C321">
        <f>IF(Input_1!D314&lt;&gt;"",Input_1!D314,"")</f>
        <v>3110</v>
      </c>
      <c r="D321" s="9">
        <f>IF(Input_1!E314&lt;&gt;"",Input_1!E314,"")</f>
        <v>1.202</v>
      </c>
      <c r="E321" s="9">
        <f>IF(Input_1!F314&lt;&gt;"",Input_1!F314,"")</f>
        <v>1.0069999999999999</v>
      </c>
      <c r="F321" s="9">
        <f>IF(Input_1!G314&lt;&gt;"",Input_1!G314,"")</f>
        <v>1.135</v>
      </c>
      <c r="G321" s="9">
        <f>IF(Input_1!I314&lt;&gt;"",Input_1!I314,"")</f>
        <v>1.1419999999999999</v>
      </c>
      <c r="H321" s="9">
        <f t="shared" si="89"/>
        <v>1.1214999999999997</v>
      </c>
      <c r="I321" s="9">
        <f t="array" ref="I321">IFERROR(_xlfn.STDEV.S(IF(D321:G321&gt;=0,IF(D321:G321&lt;&gt;"",D321:G321,""))),"")</f>
        <v>8.2042671823874702E-2</v>
      </c>
      <c r="J321" s="2">
        <f t="shared" si="90"/>
        <v>1</v>
      </c>
      <c r="L321" t="str">
        <f t="shared" si="91"/>
        <v/>
      </c>
      <c r="M321" t="str">
        <f t="shared" si="88"/>
        <v/>
      </c>
      <c r="N321" t="str">
        <f t="shared" si="92"/>
        <v/>
      </c>
      <c r="O321" t="str">
        <f t="array" ref="O321">IF(OR(L321="",M321=""),"",COUNT(IF($J$11:$J$2001=1,IF($C$11:$C$2001&gt;L321,IF($C$11:$C$2001&lt;=M321,IF($D$11:$G$2001&gt;=0,$J$11:$J$2001),""),""),""),""))</f>
        <v/>
      </c>
      <c r="P321" s="9" t="str">
        <f t="array" ref="P321">IFERROR(IF(OR(L321="",M321=""),"",AVERAGE(IF($J$11:$J$2001=1,IF($C$11:$C$2001&gt;L321,IF($C$11:$C$2001&lt;=M321,IF($D$11:$G$2001&gt;=0,$D$11:$G$2001)),"")))),"")</f>
        <v/>
      </c>
      <c r="Q321" t="str">
        <f t="array" ref="Q321">IFERROR(IF(OR(L321="",M321=""),"",_xlfn.STDEV.S(IF($J$11:$J$2001=1,IF($C$11:$C$2001&gt;L321,IF($C$11:$C$2001&lt;=M321,IF($D$11:$G$2001&gt;=0,$D$11:$G$2001))),""))),"")</f>
        <v/>
      </c>
      <c r="R321" t="str">
        <f t="shared" si="93"/>
        <v/>
      </c>
      <c r="S321" t="str">
        <f t="shared" si="94"/>
        <v/>
      </c>
      <c r="U321">
        <f>IF(Input_1!L314&lt;&gt;"",Input_1!L314,"")</f>
        <v>3110</v>
      </c>
      <c r="V321" s="9">
        <f>IF(Input_1!M314&lt;&gt;"",Input_1!M314,"")</f>
        <v>1.2</v>
      </c>
      <c r="W321" s="9">
        <f>IF(Input_1!N314&lt;&gt;"",Input_1!N314,"")</f>
        <v>1.008</v>
      </c>
      <c r="X321" s="9">
        <f>IF(Input_1!O314&lt;&gt;"",Input_1!O314,"")</f>
        <v>1.145</v>
      </c>
      <c r="Y321" s="9">
        <f>IF(Input_1!Q314&lt;&gt;"",Input_1!Q314,"")</f>
        <v>1.194</v>
      </c>
      <c r="Z321" s="9">
        <f t="shared" si="95"/>
        <v>1.1367500000000001</v>
      </c>
      <c r="AA321" s="9">
        <f t="array" ref="AA321">IFERROR(_xlfn.STDEV.S(IF(V321:Y321&gt;=0,IF(V321:Y321&lt;&gt;"",V321:Y321,""))),"")</f>
        <v>8.9298656204894786E-2</v>
      </c>
      <c r="AB321" s="2">
        <f t="shared" si="96"/>
        <v>1</v>
      </c>
      <c r="AD321" t="str">
        <f t="shared" si="106"/>
        <v/>
      </c>
      <c r="AE321" t="str">
        <f t="shared" si="97"/>
        <v/>
      </c>
      <c r="AF321" t="str">
        <f t="shared" si="108"/>
        <v/>
      </c>
      <c r="AG321" t="str">
        <f t="array" ref="AG321">IF(OR(AD321="",AE321=""),"",COUNT(IF($AB$11:$AB$2001=1,IF($U$11:$U$2001&gt;AD321,IF($U$11:$U$2001&lt;=AE321,IF($V$11:$Y$2001&gt;=0,$AB$11:$AB$2001),""),""),""),""))</f>
        <v/>
      </c>
      <c r="AH321" s="9" t="str">
        <f t="array" ref="AH321">IF(AND(AD321&lt;&gt;"",AE321&lt;&gt;""),AVERAGE(IF($AB$11:$AB$2001=1,IF($U$11:$U$2001&gt;AD321,IF($C$11:$C$2001&lt;=AE321,$V$11:$Y$2001)))),"")</f>
        <v/>
      </c>
      <c r="AI321" s="9" t="str">
        <f t="array" ref="AI321">IF(AND(AD321&lt;&gt;"",AE321&lt;&gt;""),_xlfn.STDEV.S(IF($AB$11:$AB$2001=1,IF($U$11:$U$2001&gt;AD321,IF($C$11:$C$2001&lt;=AE321,$V$11:$Y$2001)))),"")</f>
        <v/>
      </c>
      <c r="AJ321" t="str">
        <f t="shared" si="98"/>
        <v/>
      </c>
      <c r="AK321" t="str">
        <f t="shared" si="99"/>
        <v/>
      </c>
      <c r="AM321" t="str">
        <f>IF(Input_1!T314&lt;&gt;"",Input_1!T314,"")</f>
        <v/>
      </c>
      <c r="AN321" s="9" t="str">
        <f>IF(Input_1!U314&lt;&gt;"",Input_1!U314,"")</f>
        <v/>
      </c>
      <c r="AO321" s="9" t="str">
        <f>IF(Input_1!V314&lt;&gt;"",Input_1!V314,"")</f>
        <v/>
      </c>
      <c r="AP321" s="9" t="str">
        <f>IF(Input_1!W314&lt;&gt;"",Input_1!W314,"")</f>
        <v/>
      </c>
      <c r="AQ321" s="9" t="str">
        <f>IF(Input_1!Y314&lt;&gt;"",Input_1!Y314,"")</f>
        <v/>
      </c>
      <c r="AR321" s="9" t="str">
        <f t="shared" si="100"/>
        <v/>
      </c>
      <c r="AS321" s="9" t="str">
        <f t="array" ref="AS321">IFERROR(_xlfn.STDEV.S(IF(AN321:AQ321&gt;=0,IF(AN321:AQ321&lt;&gt;"",AN321:AQ321,""))),"")</f>
        <v/>
      </c>
      <c r="AT321" s="2">
        <f t="shared" si="101"/>
        <v>0</v>
      </c>
      <c r="AV321" t="str">
        <f t="shared" si="107"/>
        <v/>
      </c>
      <c r="AW321" t="str">
        <f t="shared" si="102"/>
        <v/>
      </c>
      <c r="AX321" t="str">
        <f t="shared" si="103"/>
        <v/>
      </c>
      <c r="AY321" t="str">
        <f t="array" ref="AY321">IF(OR(AV321="",AW321=""),"",COUNT(IF($AT$11:$AT$2001=1,IF($AM$11:$AM$2001&gt;AV321,IF($AM$11:$AM$2001&lt;=AW321,IF($AN$11:$AQ$2001&gt;=0,$AT$11:$AT$2001),""),""),""),""))</f>
        <v/>
      </c>
      <c r="AZ321" s="9" t="str">
        <f t="array" ref="AZ321">IFERROR(IF(OR(AV321="",AW321=""),"",AVERAGE(IF($AT$11:$AT$2001=1,IF($AM$11:$AM$2001&gt;AV321,IF($AM$11:$AM$2001&lt;=AW321,IF($AN$11:$AQ$2001&gt;=0,$AN$11:$AQ$2001)),"")))),"")</f>
        <v/>
      </c>
      <c r="BA321" s="9" t="str">
        <f t="array" ref="BA321">IFERROR(IF(OR(AV321="",AW321=""),"",_xlfn.STDEV.S(IF($AT$11:$AT$2001=1,IF($AM$11:$AM$2001&gt;AV321,IF($AM$11:$AM$2001&lt;=AW321,IF($AN$11:$AQ$2001&gt;=0,$AN$11:$AQ$2001))),""))),"")</f>
        <v/>
      </c>
      <c r="BB321" t="str">
        <f t="shared" si="104"/>
        <v/>
      </c>
      <c r="BC321" t="str">
        <f t="shared" si="105"/>
        <v/>
      </c>
    </row>
    <row r="322" spans="1:55" x14ac:dyDescent="0.35">
      <c r="A322" s="9" t="str">
        <f>IF(Input_1!A315&lt;&gt;"",Input_1!A315,"")</f>
        <v/>
      </c>
      <c r="B322" s="9" t="str">
        <f>IF(Input_1!B315&lt;&gt;"",Input_1!B315,"")</f>
        <v/>
      </c>
      <c r="C322">
        <f>IF(Input_1!D315&lt;&gt;"",Input_1!D315,"")</f>
        <v>3120</v>
      </c>
      <c r="D322" s="9">
        <f>IF(Input_1!E315&lt;&gt;"",Input_1!E315,"")</f>
        <v>1.222</v>
      </c>
      <c r="E322" s="9">
        <f>IF(Input_1!F315&lt;&gt;"",Input_1!F315,"")</f>
        <v>1.0589999999999999</v>
      </c>
      <c r="F322" s="9">
        <f>IF(Input_1!G315&lt;&gt;"",Input_1!G315,"")</f>
        <v>1.0780000000000001</v>
      </c>
      <c r="G322" s="9">
        <f>IF(Input_1!I315&lt;&gt;"",Input_1!I315,"")</f>
        <v>1.109</v>
      </c>
      <c r="H322" s="9">
        <f t="shared" si="89"/>
        <v>1.117</v>
      </c>
      <c r="I322" s="9">
        <f t="array" ref="I322">IFERROR(_xlfn.STDEV.S(IF(D322:G322&gt;=0,IF(D322:G322&lt;&gt;"",D322:G322,""))),"")</f>
        <v>7.2970313598522143E-2</v>
      </c>
      <c r="J322" s="2">
        <f t="shared" si="90"/>
        <v>1</v>
      </c>
      <c r="L322" t="str">
        <f t="shared" si="91"/>
        <v/>
      </c>
      <c r="M322" t="str">
        <f t="shared" si="88"/>
        <v/>
      </c>
      <c r="N322" t="str">
        <f t="shared" si="92"/>
        <v/>
      </c>
      <c r="O322" t="str">
        <f t="array" ref="O322">IF(OR(L322="",M322=""),"",COUNT(IF($J$11:$J$2001=1,IF($C$11:$C$2001&gt;L322,IF($C$11:$C$2001&lt;=M322,IF($D$11:$G$2001&gt;=0,$J$11:$J$2001),""),""),""),""))</f>
        <v/>
      </c>
      <c r="P322" s="9" t="str">
        <f t="array" ref="P322">IFERROR(IF(OR(L322="",M322=""),"",AVERAGE(IF($J$11:$J$2001=1,IF($C$11:$C$2001&gt;L322,IF($C$11:$C$2001&lt;=M322,IF($D$11:$G$2001&gt;=0,$D$11:$G$2001)),"")))),"")</f>
        <v/>
      </c>
      <c r="Q322" t="str">
        <f t="array" ref="Q322">IFERROR(IF(OR(L322="",M322=""),"",_xlfn.STDEV.S(IF($J$11:$J$2001=1,IF($C$11:$C$2001&gt;L322,IF($C$11:$C$2001&lt;=M322,IF($D$11:$G$2001&gt;=0,$D$11:$G$2001))),""))),"")</f>
        <v/>
      </c>
      <c r="R322" t="str">
        <f t="shared" si="93"/>
        <v/>
      </c>
      <c r="S322" t="str">
        <f t="shared" si="94"/>
        <v/>
      </c>
      <c r="U322">
        <f>IF(Input_1!L315&lt;&gt;"",Input_1!L315,"")</f>
        <v>3120</v>
      </c>
      <c r="V322" s="9">
        <f>IF(Input_1!M315&lt;&gt;"",Input_1!M315,"")</f>
        <v>1.194</v>
      </c>
      <c r="W322" s="9">
        <f>IF(Input_1!N315&lt;&gt;"",Input_1!N315,"")</f>
        <v>1.0309999999999999</v>
      </c>
      <c r="X322" s="9">
        <f>IF(Input_1!O315&lt;&gt;"",Input_1!O315,"")</f>
        <v>1.0609999999999999</v>
      </c>
      <c r="Y322" s="9">
        <f>IF(Input_1!Q315&lt;&gt;"",Input_1!Q315,"")</f>
        <v>1.079</v>
      </c>
      <c r="Z322" s="9">
        <f t="shared" si="95"/>
        <v>1.0912499999999998</v>
      </c>
      <c r="AA322" s="9">
        <f t="array" ref="AA322">IFERROR(_xlfn.STDEV.S(IF(V322:Y322&gt;=0,IF(V322:Y322&lt;&gt;"",V322:Y322,""))),"")</f>
        <v>7.1303926960581923E-2</v>
      </c>
      <c r="AB322" s="2">
        <f t="shared" si="96"/>
        <v>1</v>
      </c>
      <c r="AD322" t="str">
        <f t="shared" si="106"/>
        <v/>
      </c>
      <c r="AE322" t="str">
        <f t="shared" si="97"/>
        <v/>
      </c>
      <c r="AF322" t="str">
        <f t="shared" si="108"/>
        <v/>
      </c>
      <c r="AG322" t="str">
        <f t="array" ref="AG322">IF(OR(AD322="",AE322=""),"",COUNT(IF($AB$11:$AB$2001=1,IF($U$11:$U$2001&gt;AD322,IF($U$11:$U$2001&lt;=AE322,IF($V$11:$Y$2001&gt;=0,$AB$11:$AB$2001),""),""),""),""))</f>
        <v/>
      </c>
      <c r="AH322" s="9" t="str">
        <f t="array" ref="AH322">IF(AND(AD322&lt;&gt;"",AE322&lt;&gt;""),AVERAGE(IF($AB$11:$AB$2001=1,IF($U$11:$U$2001&gt;AD322,IF($C$11:$C$2001&lt;=AE322,$V$11:$Y$2001)))),"")</f>
        <v/>
      </c>
      <c r="AI322" s="9" t="str">
        <f t="array" ref="AI322">IF(AND(AD322&lt;&gt;"",AE322&lt;&gt;""),_xlfn.STDEV.S(IF($AB$11:$AB$2001=1,IF($U$11:$U$2001&gt;AD322,IF($C$11:$C$2001&lt;=AE322,$V$11:$Y$2001)))),"")</f>
        <v/>
      </c>
      <c r="AJ322" t="str">
        <f t="shared" si="98"/>
        <v/>
      </c>
      <c r="AK322" t="str">
        <f t="shared" si="99"/>
        <v/>
      </c>
      <c r="AM322" t="str">
        <f>IF(Input_1!T315&lt;&gt;"",Input_1!T315,"")</f>
        <v/>
      </c>
      <c r="AN322" s="9" t="str">
        <f>IF(Input_1!U315&lt;&gt;"",Input_1!U315,"")</f>
        <v/>
      </c>
      <c r="AO322" s="9" t="str">
        <f>IF(Input_1!V315&lt;&gt;"",Input_1!V315,"")</f>
        <v/>
      </c>
      <c r="AP322" s="9" t="str">
        <f>IF(Input_1!W315&lt;&gt;"",Input_1!W315,"")</f>
        <v/>
      </c>
      <c r="AQ322" s="9" t="str">
        <f>IF(Input_1!Y315&lt;&gt;"",Input_1!Y315,"")</f>
        <v/>
      </c>
      <c r="AR322" s="9" t="str">
        <f t="shared" si="100"/>
        <v/>
      </c>
      <c r="AS322" s="9" t="str">
        <f t="array" ref="AS322">IFERROR(_xlfn.STDEV.S(IF(AN322:AQ322&gt;=0,IF(AN322:AQ322&lt;&gt;"",AN322:AQ322,""))),"")</f>
        <v/>
      </c>
      <c r="AT322" s="2">
        <f t="shared" si="101"/>
        <v>0</v>
      </c>
      <c r="AV322" t="str">
        <f t="shared" si="107"/>
        <v/>
      </c>
      <c r="AW322" t="str">
        <f t="shared" si="102"/>
        <v/>
      </c>
      <c r="AX322" t="str">
        <f t="shared" si="103"/>
        <v/>
      </c>
      <c r="AY322" t="str">
        <f t="array" ref="AY322">IF(OR(AV322="",AW322=""),"",COUNT(IF($AT$11:$AT$2001=1,IF($AM$11:$AM$2001&gt;AV322,IF($AM$11:$AM$2001&lt;=AW322,IF($AN$11:$AQ$2001&gt;=0,$AT$11:$AT$2001),""),""),""),""))</f>
        <v/>
      </c>
      <c r="AZ322" s="9" t="str">
        <f t="array" ref="AZ322">IFERROR(IF(OR(AV322="",AW322=""),"",AVERAGE(IF($AT$11:$AT$2001=1,IF($AM$11:$AM$2001&gt;AV322,IF($AM$11:$AM$2001&lt;=AW322,IF($AN$11:$AQ$2001&gt;=0,$AN$11:$AQ$2001)),"")))),"")</f>
        <v/>
      </c>
      <c r="BA322" s="9" t="str">
        <f t="array" ref="BA322">IFERROR(IF(OR(AV322="",AW322=""),"",_xlfn.STDEV.S(IF($AT$11:$AT$2001=1,IF($AM$11:$AM$2001&gt;AV322,IF($AM$11:$AM$2001&lt;=AW322,IF($AN$11:$AQ$2001&gt;=0,$AN$11:$AQ$2001))),""))),"")</f>
        <v/>
      </c>
      <c r="BB322" t="str">
        <f t="shared" si="104"/>
        <v/>
      </c>
      <c r="BC322" t="str">
        <f t="shared" si="105"/>
        <v/>
      </c>
    </row>
    <row r="323" spans="1:55" x14ac:dyDescent="0.35">
      <c r="A323" s="9" t="str">
        <f>IF(Input_1!A316&lt;&gt;"",Input_1!A316,"")</f>
        <v/>
      </c>
      <c r="B323" s="9" t="str">
        <f>IF(Input_1!B316&lt;&gt;"",Input_1!B316,"")</f>
        <v/>
      </c>
      <c r="C323">
        <f>IF(Input_1!D316&lt;&gt;"",Input_1!D316,"")</f>
        <v>3130</v>
      </c>
      <c r="D323" s="9">
        <f>IF(Input_1!E316&lt;&gt;"",Input_1!E316,"")</f>
        <v>1.103</v>
      </c>
      <c r="E323" s="9">
        <f>IF(Input_1!F316&lt;&gt;"",Input_1!F316,"")</f>
        <v>0.91700000000000004</v>
      </c>
      <c r="F323" s="9">
        <f>IF(Input_1!G316&lt;&gt;"",Input_1!G316,"")</f>
        <v>1.0649999999999999</v>
      </c>
      <c r="G323" s="9">
        <f>IF(Input_1!I316&lt;&gt;"",Input_1!I316,"")</f>
        <v>1.1020000000000001</v>
      </c>
      <c r="H323" s="9">
        <f t="shared" si="89"/>
        <v>1.0467500000000001</v>
      </c>
      <c r="I323" s="9">
        <f t="array" ref="I323">IFERROR(_xlfn.STDEV.S(IF(D323:G323&gt;=0,IF(D323:G323&lt;&gt;"",D323:G323,""))),"")</f>
        <v>8.8288825264960152E-2</v>
      </c>
      <c r="J323" s="2">
        <f t="shared" si="90"/>
        <v>1</v>
      </c>
      <c r="L323" t="str">
        <f t="shared" si="91"/>
        <v/>
      </c>
      <c r="M323" t="str">
        <f t="shared" si="88"/>
        <v/>
      </c>
      <c r="N323" t="str">
        <f t="shared" si="92"/>
        <v/>
      </c>
      <c r="O323" t="str">
        <f t="array" ref="O323">IF(OR(L323="",M323=""),"",COUNT(IF($J$11:$J$2001=1,IF($C$11:$C$2001&gt;L323,IF($C$11:$C$2001&lt;=M323,IF($D$11:$G$2001&gt;=0,$J$11:$J$2001),""),""),""),""))</f>
        <v/>
      </c>
      <c r="P323" s="9" t="str">
        <f t="array" ref="P323">IFERROR(IF(OR(L323="",M323=""),"",AVERAGE(IF($J$11:$J$2001=1,IF($C$11:$C$2001&gt;L323,IF($C$11:$C$2001&lt;=M323,IF($D$11:$G$2001&gt;=0,$D$11:$G$2001)),"")))),"")</f>
        <v/>
      </c>
      <c r="Q323" t="str">
        <f t="array" ref="Q323">IFERROR(IF(OR(L323="",M323=""),"",_xlfn.STDEV.S(IF($J$11:$J$2001=1,IF($C$11:$C$2001&gt;L323,IF($C$11:$C$2001&lt;=M323,IF($D$11:$G$2001&gt;=0,$D$11:$G$2001))),""))),"")</f>
        <v/>
      </c>
      <c r="R323" t="str">
        <f t="shared" si="93"/>
        <v/>
      </c>
      <c r="S323" t="str">
        <f t="shared" si="94"/>
        <v/>
      </c>
      <c r="U323">
        <f>IF(Input_1!L316&lt;&gt;"",Input_1!L316,"")</f>
        <v>3130</v>
      </c>
      <c r="V323" s="9">
        <f>IF(Input_1!M316&lt;&gt;"",Input_1!M316,"")</f>
        <v>1.0569999999999999</v>
      </c>
      <c r="W323" s="9">
        <f>IF(Input_1!N316&lt;&gt;"",Input_1!N316,"")</f>
        <v>0.95199999999999996</v>
      </c>
      <c r="X323" s="9">
        <f>IF(Input_1!O316&lt;&gt;"",Input_1!O316,"")</f>
        <v>1.0489999999999999</v>
      </c>
      <c r="Y323" s="9">
        <f>IF(Input_1!Q316&lt;&gt;"",Input_1!Q316,"")</f>
        <v>1.119</v>
      </c>
      <c r="Z323" s="9">
        <f t="shared" si="95"/>
        <v>1.0442499999999999</v>
      </c>
      <c r="AA323" s="9">
        <f t="array" ref="AA323">IFERROR(_xlfn.STDEV.S(IF(V323:Y323&gt;=0,IF(V323:Y323&lt;&gt;"",V323:Y323,""))),"")</f>
        <v>6.8999396132623278E-2</v>
      </c>
      <c r="AB323" s="2">
        <f t="shared" si="96"/>
        <v>1</v>
      </c>
      <c r="AD323" t="str">
        <f t="shared" si="106"/>
        <v/>
      </c>
      <c r="AE323" t="str">
        <f t="shared" si="97"/>
        <v/>
      </c>
      <c r="AF323" t="str">
        <f t="shared" si="108"/>
        <v/>
      </c>
      <c r="AG323" t="str">
        <f t="array" ref="AG323">IF(OR(AD323="",AE323=""),"",COUNT(IF($AB$11:$AB$2001=1,IF($U$11:$U$2001&gt;AD323,IF($U$11:$U$2001&lt;=AE323,IF($V$11:$Y$2001&gt;=0,$AB$11:$AB$2001),""),""),""),""))</f>
        <v/>
      </c>
      <c r="AH323" s="9" t="str">
        <f t="array" ref="AH323">IF(AND(AD323&lt;&gt;"",AE323&lt;&gt;""),AVERAGE(IF($AB$11:$AB$2001=1,IF($U$11:$U$2001&gt;AD323,IF($C$11:$C$2001&lt;=AE323,$V$11:$Y$2001)))),"")</f>
        <v/>
      </c>
      <c r="AI323" s="9" t="str">
        <f t="array" ref="AI323">IF(AND(AD323&lt;&gt;"",AE323&lt;&gt;""),_xlfn.STDEV.S(IF($AB$11:$AB$2001=1,IF($U$11:$U$2001&gt;AD323,IF($C$11:$C$2001&lt;=AE323,$V$11:$Y$2001)))),"")</f>
        <v/>
      </c>
      <c r="AJ323" t="str">
        <f t="shared" si="98"/>
        <v/>
      </c>
      <c r="AK323" t="str">
        <f t="shared" si="99"/>
        <v/>
      </c>
      <c r="AM323" t="str">
        <f>IF(Input_1!T316&lt;&gt;"",Input_1!T316,"")</f>
        <v/>
      </c>
      <c r="AN323" s="9" t="str">
        <f>IF(Input_1!U316&lt;&gt;"",Input_1!U316,"")</f>
        <v/>
      </c>
      <c r="AO323" s="9" t="str">
        <f>IF(Input_1!V316&lt;&gt;"",Input_1!V316,"")</f>
        <v/>
      </c>
      <c r="AP323" s="9" t="str">
        <f>IF(Input_1!W316&lt;&gt;"",Input_1!W316,"")</f>
        <v/>
      </c>
      <c r="AQ323" s="9" t="str">
        <f>IF(Input_1!Y316&lt;&gt;"",Input_1!Y316,"")</f>
        <v/>
      </c>
      <c r="AR323" s="9" t="str">
        <f t="shared" si="100"/>
        <v/>
      </c>
      <c r="AS323" s="9" t="str">
        <f t="array" ref="AS323">IFERROR(_xlfn.STDEV.S(IF(AN323:AQ323&gt;=0,IF(AN323:AQ323&lt;&gt;"",AN323:AQ323,""))),"")</f>
        <v/>
      </c>
      <c r="AT323" s="2">
        <f t="shared" si="101"/>
        <v>0</v>
      </c>
      <c r="AV323" t="str">
        <f t="shared" si="107"/>
        <v/>
      </c>
      <c r="AW323" t="str">
        <f t="shared" si="102"/>
        <v/>
      </c>
      <c r="AX323" t="str">
        <f t="shared" si="103"/>
        <v/>
      </c>
      <c r="AY323" t="str">
        <f t="array" ref="AY323">IF(OR(AV323="",AW323=""),"",COUNT(IF($AT$11:$AT$2001=1,IF($AM$11:$AM$2001&gt;AV323,IF($AM$11:$AM$2001&lt;=AW323,IF($AN$11:$AQ$2001&gt;=0,$AT$11:$AT$2001),""),""),""),""))</f>
        <v/>
      </c>
      <c r="AZ323" s="9" t="str">
        <f t="array" ref="AZ323">IFERROR(IF(OR(AV323="",AW323=""),"",AVERAGE(IF($AT$11:$AT$2001=1,IF($AM$11:$AM$2001&gt;AV323,IF($AM$11:$AM$2001&lt;=AW323,IF($AN$11:$AQ$2001&gt;=0,$AN$11:$AQ$2001)),"")))),"")</f>
        <v/>
      </c>
      <c r="BA323" s="9" t="str">
        <f t="array" ref="BA323">IFERROR(IF(OR(AV323="",AW323=""),"",_xlfn.STDEV.S(IF($AT$11:$AT$2001=1,IF($AM$11:$AM$2001&gt;AV323,IF($AM$11:$AM$2001&lt;=AW323,IF($AN$11:$AQ$2001&gt;=0,$AN$11:$AQ$2001))),""))),"")</f>
        <v/>
      </c>
      <c r="BB323" t="str">
        <f t="shared" si="104"/>
        <v/>
      </c>
      <c r="BC323" t="str">
        <f t="shared" si="105"/>
        <v/>
      </c>
    </row>
    <row r="324" spans="1:55" x14ac:dyDescent="0.35">
      <c r="A324" s="9" t="str">
        <f>IF(Input_1!A317&lt;&gt;"",Input_1!A317,"")</f>
        <v/>
      </c>
      <c r="B324" s="9" t="str">
        <f>IF(Input_1!B317&lt;&gt;"",Input_1!B317,"")</f>
        <v/>
      </c>
      <c r="C324">
        <f>IF(Input_1!D317&lt;&gt;"",Input_1!D317,"")</f>
        <v>3140</v>
      </c>
      <c r="D324" s="9">
        <f>IF(Input_1!E317&lt;&gt;"",Input_1!E317,"")</f>
        <v>1.1539999999999999</v>
      </c>
      <c r="E324" s="9">
        <f>IF(Input_1!F317&lt;&gt;"",Input_1!F317,"")</f>
        <v>0.95799999999999996</v>
      </c>
      <c r="F324" s="9">
        <f>IF(Input_1!G317&lt;&gt;"",Input_1!G317,"")</f>
        <v>1.093</v>
      </c>
      <c r="G324" s="9">
        <f>IF(Input_1!I317&lt;&gt;"",Input_1!I317,"")</f>
        <v>1.091</v>
      </c>
      <c r="H324" s="9">
        <f t="shared" si="89"/>
        <v>1.0740000000000001</v>
      </c>
      <c r="I324" s="9">
        <f t="array" ref="I324">IFERROR(_xlfn.STDEV.S(IF(D324:G324&gt;=0,IF(D324:G324&lt;&gt;"",D324:G324,""))),"")</f>
        <v>8.2676074733464042E-2</v>
      </c>
      <c r="J324" s="2">
        <f t="shared" si="90"/>
        <v>1</v>
      </c>
      <c r="L324" t="str">
        <f t="shared" si="91"/>
        <v/>
      </c>
      <c r="M324" t="str">
        <f t="shared" si="88"/>
        <v/>
      </c>
      <c r="N324" t="str">
        <f t="shared" si="92"/>
        <v/>
      </c>
      <c r="O324" t="str">
        <f t="array" ref="O324">IF(OR(L324="",M324=""),"",COUNT(IF($J$11:$J$2001=1,IF($C$11:$C$2001&gt;L324,IF($C$11:$C$2001&lt;=M324,IF($D$11:$G$2001&gt;=0,$J$11:$J$2001),""),""),""),""))</f>
        <v/>
      </c>
      <c r="P324" s="9" t="str">
        <f t="array" ref="P324">IFERROR(IF(OR(L324="",M324=""),"",AVERAGE(IF($J$11:$J$2001=1,IF($C$11:$C$2001&gt;L324,IF($C$11:$C$2001&lt;=M324,IF($D$11:$G$2001&gt;=0,$D$11:$G$2001)),"")))),"")</f>
        <v/>
      </c>
      <c r="Q324" t="str">
        <f t="array" ref="Q324">IFERROR(IF(OR(L324="",M324=""),"",_xlfn.STDEV.S(IF($J$11:$J$2001=1,IF($C$11:$C$2001&gt;L324,IF($C$11:$C$2001&lt;=M324,IF($D$11:$G$2001&gt;=0,$D$11:$G$2001))),""))),"")</f>
        <v/>
      </c>
      <c r="R324" t="str">
        <f t="shared" si="93"/>
        <v/>
      </c>
      <c r="S324" t="str">
        <f t="shared" si="94"/>
        <v/>
      </c>
      <c r="U324">
        <f>IF(Input_1!L317&lt;&gt;"",Input_1!L317,"")</f>
        <v>3140</v>
      </c>
      <c r="V324" s="9">
        <f>IF(Input_1!M317&lt;&gt;"",Input_1!M317,"")</f>
        <v>1.173</v>
      </c>
      <c r="W324" s="9">
        <f>IF(Input_1!N317&lt;&gt;"",Input_1!N317,"")</f>
        <v>0.96499999999999997</v>
      </c>
      <c r="X324" s="9">
        <f>IF(Input_1!O317&lt;&gt;"",Input_1!O317,"")</f>
        <v>1.1279999999999999</v>
      </c>
      <c r="Y324" s="9">
        <f>IF(Input_1!Q317&lt;&gt;"",Input_1!Q317,"")</f>
        <v>1.1379999999999999</v>
      </c>
      <c r="Z324" s="9">
        <f t="shared" si="95"/>
        <v>1.101</v>
      </c>
      <c r="AA324" s="9">
        <f t="array" ref="AA324">IFERROR(_xlfn.STDEV.S(IF(V324:Y324&gt;=0,IF(V324:Y324&lt;&gt;"",V324:Y324,""))),"")</f>
        <v>9.26966378390644E-2</v>
      </c>
      <c r="AB324" s="2">
        <f t="shared" si="96"/>
        <v>1</v>
      </c>
      <c r="AD324" t="str">
        <f t="shared" si="106"/>
        <v/>
      </c>
      <c r="AE324" t="str">
        <f t="shared" si="97"/>
        <v/>
      </c>
      <c r="AF324" t="str">
        <f t="shared" si="108"/>
        <v/>
      </c>
      <c r="AG324" t="str">
        <f t="array" ref="AG324">IF(OR(AD324="",AE324=""),"",COUNT(IF($AB$11:$AB$2001=1,IF($U$11:$U$2001&gt;AD324,IF($U$11:$U$2001&lt;=AE324,IF($V$11:$Y$2001&gt;=0,$AB$11:$AB$2001),""),""),""),""))</f>
        <v/>
      </c>
      <c r="AH324" s="9" t="str">
        <f t="array" ref="AH324">IF(AND(AD324&lt;&gt;"",AE324&lt;&gt;""),AVERAGE(IF($AB$11:$AB$2001=1,IF($U$11:$U$2001&gt;AD324,IF($C$11:$C$2001&lt;=AE324,$V$11:$Y$2001)))),"")</f>
        <v/>
      </c>
      <c r="AI324" s="9" t="str">
        <f t="array" ref="AI324">IF(AND(AD324&lt;&gt;"",AE324&lt;&gt;""),_xlfn.STDEV.S(IF($AB$11:$AB$2001=1,IF($U$11:$U$2001&gt;AD324,IF($C$11:$C$2001&lt;=AE324,$V$11:$Y$2001)))),"")</f>
        <v/>
      </c>
      <c r="AJ324" t="str">
        <f t="shared" si="98"/>
        <v/>
      </c>
      <c r="AK324" t="str">
        <f t="shared" si="99"/>
        <v/>
      </c>
      <c r="AM324" t="str">
        <f>IF(Input_1!T317&lt;&gt;"",Input_1!T317,"")</f>
        <v/>
      </c>
      <c r="AN324" s="9" t="str">
        <f>IF(Input_1!U317&lt;&gt;"",Input_1!U317,"")</f>
        <v/>
      </c>
      <c r="AO324" s="9" t="str">
        <f>IF(Input_1!V317&lt;&gt;"",Input_1!V317,"")</f>
        <v/>
      </c>
      <c r="AP324" s="9" t="str">
        <f>IF(Input_1!W317&lt;&gt;"",Input_1!W317,"")</f>
        <v/>
      </c>
      <c r="AQ324" s="9" t="str">
        <f>IF(Input_1!Y317&lt;&gt;"",Input_1!Y317,"")</f>
        <v/>
      </c>
      <c r="AR324" s="9" t="str">
        <f t="shared" si="100"/>
        <v/>
      </c>
      <c r="AS324" s="9" t="str">
        <f t="array" ref="AS324">IFERROR(_xlfn.STDEV.S(IF(AN324:AQ324&gt;=0,IF(AN324:AQ324&lt;&gt;"",AN324:AQ324,""))),"")</f>
        <v/>
      </c>
      <c r="AT324" s="2">
        <f t="shared" si="101"/>
        <v>0</v>
      </c>
      <c r="AV324" t="str">
        <f t="shared" si="107"/>
        <v/>
      </c>
      <c r="AW324" t="str">
        <f t="shared" si="102"/>
        <v/>
      </c>
      <c r="AX324" t="str">
        <f t="shared" si="103"/>
        <v/>
      </c>
      <c r="AY324" t="str">
        <f t="array" ref="AY324">IF(OR(AV324="",AW324=""),"",COUNT(IF($AT$11:$AT$2001=1,IF($AM$11:$AM$2001&gt;AV324,IF($AM$11:$AM$2001&lt;=AW324,IF($AN$11:$AQ$2001&gt;=0,$AT$11:$AT$2001),""),""),""),""))</f>
        <v/>
      </c>
      <c r="AZ324" s="9" t="str">
        <f t="array" ref="AZ324">IFERROR(IF(OR(AV324="",AW324=""),"",AVERAGE(IF($AT$11:$AT$2001=1,IF($AM$11:$AM$2001&gt;AV324,IF($AM$11:$AM$2001&lt;=AW324,IF($AN$11:$AQ$2001&gt;=0,$AN$11:$AQ$2001)),"")))),"")</f>
        <v/>
      </c>
      <c r="BA324" s="9" t="str">
        <f t="array" ref="BA324">IFERROR(IF(OR(AV324="",AW324=""),"",_xlfn.STDEV.S(IF($AT$11:$AT$2001=1,IF($AM$11:$AM$2001&gt;AV324,IF($AM$11:$AM$2001&lt;=AW324,IF($AN$11:$AQ$2001&gt;=0,$AN$11:$AQ$2001))),""))),"")</f>
        <v/>
      </c>
      <c r="BB324" t="str">
        <f t="shared" si="104"/>
        <v/>
      </c>
      <c r="BC324" t="str">
        <f t="shared" si="105"/>
        <v/>
      </c>
    </row>
    <row r="325" spans="1:55" x14ac:dyDescent="0.35">
      <c r="A325" s="9" t="str">
        <f>IF(Input_1!A318&lt;&gt;"",Input_1!A318,"")</f>
        <v/>
      </c>
      <c r="B325" s="9" t="str">
        <f>IF(Input_1!B318&lt;&gt;"",Input_1!B318,"")</f>
        <v/>
      </c>
      <c r="C325">
        <f>IF(Input_1!D318&lt;&gt;"",Input_1!D318,"")</f>
        <v>3150</v>
      </c>
      <c r="D325" s="9">
        <f>IF(Input_1!E318&lt;&gt;"",Input_1!E318,"")</f>
        <v>1.226</v>
      </c>
      <c r="E325" s="9">
        <f>IF(Input_1!F318&lt;&gt;"",Input_1!F318,"")</f>
        <v>1.0580000000000001</v>
      </c>
      <c r="F325" s="9">
        <f>IF(Input_1!G318&lt;&gt;"",Input_1!G318,"")</f>
        <v>1.1319999999999999</v>
      </c>
      <c r="G325" s="9">
        <f>IF(Input_1!I318&lt;&gt;"",Input_1!I318,"")</f>
        <v>1.0680000000000001</v>
      </c>
      <c r="H325" s="9">
        <f t="shared" si="89"/>
        <v>1.121</v>
      </c>
      <c r="I325" s="9">
        <f t="array" ref="I325">IFERROR(_xlfn.STDEV.S(IF(D325:G325&gt;=0,IF(D325:G325&lt;&gt;"",D325:G325,""))),"")</f>
        <v>7.7295967984537597E-2</v>
      </c>
      <c r="J325" s="2">
        <f t="shared" si="90"/>
        <v>1</v>
      </c>
      <c r="L325" t="str">
        <f t="shared" si="91"/>
        <v/>
      </c>
      <c r="M325" t="str">
        <f t="shared" si="88"/>
        <v/>
      </c>
      <c r="N325" t="str">
        <f t="shared" si="92"/>
        <v/>
      </c>
      <c r="O325" t="str">
        <f t="array" ref="O325">IF(OR(L325="",M325=""),"",COUNT(IF($J$11:$J$2001=1,IF($C$11:$C$2001&gt;L325,IF($C$11:$C$2001&lt;=M325,IF($D$11:$G$2001&gt;=0,$J$11:$J$2001),""),""),""),""))</f>
        <v/>
      </c>
      <c r="P325" s="9" t="str">
        <f t="array" ref="P325">IFERROR(IF(OR(L325="",M325=""),"",AVERAGE(IF($J$11:$J$2001=1,IF($C$11:$C$2001&gt;L325,IF($C$11:$C$2001&lt;=M325,IF($D$11:$G$2001&gt;=0,$D$11:$G$2001)),"")))),"")</f>
        <v/>
      </c>
      <c r="Q325" t="str">
        <f t="array" ref="Q325">IFERROR(IF(OR(L325="",M325=""),"",_xlfn.STDEV.S(IF($J$11:$J$2001=1,IF($C$11:$C$2001&gt;L325,IF($C$11:$C$2001&lt;=M325,IF($D$11:$G$2001&gt;=0,$D$11:$G$2001))),""))),"")</f>
        <v/>
      </c>
      <c r="R325" t="str">
        <f t="shared" si="93"/>
        <v/>
      </c>
      <c r="S325" t="str">
        <f t="shared" si="94"/>
        <v/>
      </c>
      <c r="U325">
        <f>IF(Input_1!L318&lt;&gt;"",Input_1!L318,"")</f>
        <v>3150</v>
      </c>
      <c r="V325" s="9">
        <f>IF(Input_1!M318&lt;&gt;"",Input_1!M318,"")</f>
        <v>1.163</v>
      </c>
      <c r="W325" s="9">
        <f>IF(Input_1!N318&lt;&gt;"",Input_1!N318,"")</f>
        <v>1.0289999999999999</v>
      </c>
      <c r="X325" s="9">
        <f>IF(Input_1!O318&lt;&gt;"",Input_1!O318,"")</f>
        <v>1.125</v>
      </c>
      <c r="Y325" s="9">
        <f>IF(Input_1!Q318&lt;&gt;"",Input_1!Q318,"")</f>
        <v>1.0760000000000001</v>
      </c>
      <c r="Z325" s="9">
        <f t="shared" si="95"/>
        <v>1.0982500000000002</v>
      </c>
      <c r="AA325" s="9">
        <f t="array" ref="AA325">IFERROR(_xlfn.STDEV.S(IF(V325:Y325&gt;=0,IF(V325:Y325&lt;&gt;"",V325:Y325,""))),"")</f>
        <v>5.8305945951792407E-2</v>
      </c>
      <c r="AB325" s="2">
        <f t="shared" si="96"/>
        <v>1</v>
      </c>
      <c r="AD325" t="str">
        <f t="shared" si="106"/>
        <v/>
      </c>
      <c r="AE325" t="str">
        <f t="shared" si="97"/>
        <v/>
      </c>
      <c r="AF325" t="str">
        <f t="shared" si="108"/>
        <v/>
      </c>
      <c r="AG325" t="str">
        <f t="array" ref="AG325">IF(OR(AD325="",AE325=""),"",COUNT(IF($AB$11:$AB$2001=1,IF($U$11:$U$2001&gt;AD325,IF($U$11:$U$2001&lt;=AE325,IF($V$11:$Y$2001&gt;=0,$AB$11:$AB$2001),""),""),""),""))</f>
        <v/>
      </c>
      <c r="AH325" s="9" t="str">
        <f t="array" ref="AH325">IF(AND(AD325&lt;&gt;"",AE325&lt;&gt;""),AVERAGE(IF($AB$11:$AB$2001=1,IF($U$11:$U$2001&gt;AD325,IF($C$11:$C$2001&lt;=AE325,$V$11:$Y$2001)))),"")</f>
        <v/>
      </c>
      <c r="AI325" s="9" t="str">
        <f t="array" ref="AI325">IF(AND(AD325&lt;&gt;"",AE325&lt;&gt;""),_xlfn.STDEV.S(IF($AB$11:$AB$2001=1,IF($U$11:$U$2001&gt;AD325,IF($C$11:$C$2001&lt;=AE325,$V$11:$Y$2001)))),"")</f>
        <v/>
      </c>
      <c r="AJ325" t="str">
        <f t="shared" si="98"/>
        <v/>
      </c>
      <c r="AK325" t="str">
        <f t="shared" si="99"/>
        <v/>
      </c>
      <c r="AM325" t="str">
        <f>IF(Input_1!T318&lt;&gt;"",Input_1!T318,"")</f>
        <v/>
      </c>
      <c r="AN325" s="9" t="str">
        <f>IF(Input_1!U318&lt;&gt;"",Input_1!U318,"")</f>
        <v/>
      </c>
      <c r="AO325" s="9" t="str">
        <f>IF(Input_1!V318&lt;&gt;"",Input_1!V318,"")</f>
        <v/>
      </c>
      <c r="AP325" s="9" t="str">
        <f>IF(Input_1!W318&lt;&gt;"",Input_1!W318,"")</f>
        <v/>
      </c>
      <c r="AQ325" s="9" t="str">
        <f>IF(Input_1!Y318&lt;&gt;"",Input_1!Y318,"")</f>
        <v/>
      </c>
      <c r="AR325" s="9" t="str">
        <f t="shared" si="100"/>
        <v/>
      </c>
      <c r="AS325" s="9" t="str">
        <f t="array" ref="AS325">IFERROR(_xlfn.STDEV.S(IF(AN325:AQ325&gt;=0,IF(AN325:AQ325&lt;&gt;"",AN325:AQ325,""))),"")</f>
        <v/>
      </c>
      <c r="AT325" s="2">
        <f t="shared" si="101"/>
        <v>0</v>
      </c>
      <c r="AV325" t="str">
        <f t="shared" si="107"/>
        <v/>
      </c>
      <c r="AW325" t="str">
        <f t="shared" si="102"/>
        <v/>
      </c>
      <c r="AX325" t="str">
        <f t="shared" si="103"/>
        <v/>
      </c>
      <c r="AY325" t="str">
        <f t="array" ref="AY325">IF(OR(AV325="",AW325=""),"",COUNT(IF($AT$11:$AT$2001=1,IF($AM$11:$AM$2001&gt;AV325,IF($AM$11:$AM$2001&lt;=AW325,IF($AN$11:$AQ$2001&gt;=0,$AT$11:$AT$2001),""),""),""),""))</f>
        <v/>
      </c>
      <c r="AZ325" s="9" t="str">
        <f t="array" ref="AZ325">IFERROR(IF(OR(AV325="",AW325=""),"",AVERAGE(IF($AT$11:$AT$2001=1,IF($AM$11:$AM$2001&gt;AV325,IF($AM$11:$AM$2001&lt;=AW325,IF($AN$11:$AQ$2001&gt;=0,$AN$11:$AQ$2001)),"")))),"")</f>
        <v/>
      </c>
      <c r="BA325" s="9" t="str">
        <f t="array" ref="BA325">IFERROR(IF(OR(AV325="",AW325=""),"",_xlfn.STDEV.S(IF($AT$11:$AT$2001=1,IF($AM$11:$AM$2001&gt;AV325,IF($AM$11:$AM$2001&lt;=AW325,IF($AN$11:$AQ$2001&gt;=0,$AN$11:$AQ$2001))),""))),"")</f>
        <v/>
      </c>
      <c r="BB325" t="str">
        <f t="shared" si="104"/>
        <v/>
      </c>
      <c r="BC325" t="str">
        <f t="shared" si="105"/>
        <v/>
      </c>
    </row>
    <row r="326" spans="1:55" x14ac:dyDescent="0.35">
      <c r="A326" s="9" t="str">
        <f>IF(Input_1!A319&lt;&gt;"",Input_1!A319,"")</f>
        <v/>
      </c>
      <c r="B326" s="9" t="str">
        <f>IF(Input_1!B319&lt;&gt;"",Input_1!B319,"")</f>
        <v/>
      </c>
      <c r="C326">
        <f>IF(Input_1!D319&lt;&gt;"",Input_1!D319,"")</f>
        <v>3160</v>
      </c>
      <c r="D326" s="9">
        <f>IF(Input_1!E319&lt;&gt;"",Input_1!E319,"")</f>
        <v>1.177</v>
      </c>
      <c r="E326" s="9">
        <f>IF(Input_1!F319&lt;&gt;"",Input_1!F319,"")</f>
        <v>1.0189999999999999</v>
      </c>
      <c r="F326" s="9">
        <f>IF(Input_1!G319&lt;&gt;"",Input_1!G319,"")</f>
        <v>1.0669999999999999</v>
      </c>
      <c r="G326" s="9">
        <f>IF(Input_1!I319&lt;&gt;"",Input_1!I319,"")</f>
        <v>1.0329999999999999</v>
      </c>
      <c r="H326" s="9">
        <f t="shared" si="89"/>
        <v>1.0739999999999998</v>
      </c>
      <c r="I326" s="9">
        <f t="array" ref="I326">IFERROR(_xlfn.STDEV.S(IF(D326:G326&gt;=0,IF(D326:G326&lt;&gt;"",D326:G326,""))),"")</f>
        <v>7.1563491623406292E-2</v>
      </c>
      <c r="J326" s="2">
        <f t="shared" si="90"/>
        <v>1</v>
      </c>
      <c r="L326" t="str">
        <f t="shared" si="91"/>
        <v/>
      </c>
      <c r="M326" t="str">
        <f t="shared" si="88"/>
        <v/>
      </c>
      <c r="N326" t="str">
        <f t="shared" si="92"/>
        <v/>
      </c>
      <c r="O326" t="str">
        <f t="array" ref="O326">IF(OR(L326="",M326=""),"",COUNT(IF($J$11:$J$2001=1,IF($C$11:$C$2001&gt;L326,IF($C$11:$C$2001&lt;=M326,IF($D$11:$G$2001&gt;=0,$J$11:$J$2001),""),""),""),""))</f>
        <v/>
      </c>
      <c r="P326" s="9" t="str">
        <f t="array" ref="P326">IFERROR(IF(OR(L326="",M326=""),"",AVERAGE(IF($J$11:$J$2001=1,IF($C$11:$C$2001&gt;L326,IF($C$11:$C$2001&lt;=M326,IF($D$11:$G$2001&gt;=0,$D$11:$G$2001)),"")))),"")</f>
        <v/>
      </c>
      <c r="Q326" t="str">
        <f t="array" ref="Q326">IFERROR(IF(OR(L326="",M326=""),"",_xlfn.STDEV.S(IF($J$11:$J$2001=1,IF($C$11:$C$2001&gt;L326,IF($C$11:$C$2001&lt;=M326,IF($D$11:$G$2001&gt;=0,$D$11:$G$2001))),""))),"")</f>
        <v/>
      </c>
      <c r="R326" t="str">
        <f t="shared" si="93"/>
        <v/>
      </c>
      <c r="S326" t="str">
        <f t="shared" si="94"/>
        <v/>
      </c>
      <c r="U326">
        <f>IF(Input_1!L319&lt;&gt;"",Input_1!L319,"")</f>
        <v>3160</v>
      </c>
      <c r="V326" s="9">
        <f>IF(Input_1!M319&lt;&gt;"",Input_1!M319,"")</f>
        <v>1.1419999999999999</v>
      </c>
      <c r="W326" s="9">
        <f>IF(Input_1!N319&lt;&gt;"",Input_1!N319,"")</f>
        <v>0.96499999999999997</v>
      </c>
      <c r="X326" s="9">
        <f>IF(Input_1!O319&lt;&gt;"",Input_1!O319,"")</f>
        <v>1.0609999999999999</v>
      </c>
      <c r="Y326" s="9">
        <f>IF(Input_1!Q319&lt;&gt;"",Input_1!Q319,"")</f>
        <v>1.0589999999999999</v>
      </c>
      <c r="Z326" s="9">
        <f t="shared" si="95"/>
        <v>1.0567499999999999</v>
      </c>
      <c r="AA326" s="9">
        <f t="array" ref="AA326">IFERROR(_xlfn.STDEV.S(IF(V326:Y326&gt;=0,IF(V326:Y326&lt;&gt;"",V326:Y326,""))),"")</f>
        <v>7.2361937508610127E-2</v>
      </c>
      <c r="AB326" s="2">
        <f t="shared" si="96"/>
        <v>1</v>
      </c>
      <c r="AD326" t="str">
        <f t="shared" si="106"/>
        <v/>
      </c>
      <c r="AE326" t="str">
        <f t="shared" si="97"/>
        <v/>
      </c>
      <c r="AF326" t="str">
        <f t="shared" si="108"/>
        <v/>
      </c>
      <c r="AG326" t="str">
        <f t="array" ref="AG326">IF(OR(AD326="",AE326=""),"",COUNT(IF($AB$11:$AB$2001=1,IF($U$11:$U$2001&gt;AD326,IF($U$11:$U$2001&lt;=AE326,IF($V$11:$Y$2001&gt;=0,$AB$11:$AB$2001),""),""),""),""))</f>
        <v/>
      </c>
      <c r="AH326" s="9" t="str">
        <f t="array" ref="AH326">IF(AND(AD326&lt;&gt;"",AE326&lt;&gt;""),AVERAGE(IF($AB$11:$AB$2001=1,IF($U$11:$U$2001&gt;AD326,IF($C$11:$C$2001&lt;=AE326,$V$11:$Y$2001)))),"")</f>
        <v/>
      </c>
      <c r="AI326" s="9" t="str">
        <f t="array" ref="AI326">IF(AND(AD326&lt;&gt;"",AE326&lt;&gt;""),_xlfn.STDEV.S(IF($AB$11:$AB$2001=1,IF($U$11:$U$2001&gt;AD326,IF($C$11:$C$2001&lt;=AE326,$V$11:$Y$2001)))),"")</f>
        <v/>
      </c>
      <c r="AJ326" t="str">
        <f t="shared" si="98"/>
        <v/>
      </c>
      <c r="AK326" t="str">
        <f t="shared" si="99"/>
        <v/>
      </c>
      <c r="AM326" t="str">
        <f>IF(Input_1!T319&lt;&gt;"",Input_1!T319,"")</f>
        <v/>
      </c>
      <c r="AN326" s="9" t="str">
        <f>IF(Input_1!U319&lt;&gt;"",Input_1!U319,"")</f>
        <v/>
      </c>
      <c r="AO326" s="9" t="str">
        <f>IF(Input_1!V319&lt;&gt;"",Input_1!V319,"")</f>
        <v/>
      </c>
      <c r="AP326" s="9" t="str">
        <f>IF(Input_1!W319&lt;&gt;"",Input_1!W319,"")</f>
        <v/>
      </c>
      <c r="AQ326" s="9" t="str">
        <f>IF(Input_1!Y319&lt;&gt;"",Input_1!Y319,"")</f>
        <v/>
      </c>
      <c r="AR326" s="9" t="str">
        <f t="shared" si="100"/>
        <v/>
      </c>
      <c r="AS326" s="9" t="str">
        <f t="array" ref="AS326">IFERROR(_xlfn.STDEV.S(IF(AN326:AQ326&gt;=0,IF(AN326:AQ326&lt;&gt;"",AN326:AQ326,""))),"")</f>
        <v/>
      </c>
      <c r="AT326" s="2">
        <f t="shared" si="101"/>
        <v>0</v>
      </c>
      <c r="AV326" t="str">
        <f t="shared" si="107"/>
        <v/>
      </c>
      <c r="AW326" t="str">
        <f t="shared" si="102"/>
        <v/>
      </c>
      <c r="AX326" t="str">
        <f t="shared" si="103"/>
        <v/>
      </c>
      <c r="AY326" t="str">
        <f t="array" ref="AY326">IF(OR(AV326="",AW326=""),"",COUNT(IF($AT$11:$AT$2001=1,IF($AM$11:$AM$2001&gt;AV326,IF($AM$11:$AM$2001&lt;=AW326,IF($AN$11:$AQ$2001&gt;=0,$AT$11:$AT$2001),""),""),""),""))</f>
        <v/>
      </c>
      <c r="AZ326" s="9" t="str">
        <f t="array" ref="AZ326">IFERROR(IF(OR(AV326="",AW326=""),"",AVERAGE(IF($AT$11:$AT$2001=1,IF($AM$11:$AM$2001&gt;AV326,IF($AM$11:$AM$2001&lt;=AW326,IF($AN$11:$AQ$2001&gt;=0,$AN$11:$AQ$2001)),"")))),"")</f>
        <v/>
      </c>
      <c r="BA326" s="9" t="str">
        <f t="array" ref="BA326">IFERROR(IF(OR(AV326="",AW326=""),"",_xlfn.STDEV.S(IF($AT$11:$AT$2001=1,IF($AM$11:$AM$2001&gt;AV326,IF($AM$11:$AM$2001&lt;=AW326,IF($AN$11:$AQ$2001&gt;=0,$AN$11:$AQ$2001))),""))),"")</f>
        <v/>
      </c>
      <c r="BB326" t="str">
        <f t="shared" si="104"/>
        <v/>
      </c>
      <c r="BC326" t="str">
        <f t="shared" si="105"/>
        <v/>
      </c>
    </row>
    <row r="327" spans="1:55" x14ac:dyDescent="0.35">
      <c r="A327" s="9" t="str">
        <f>IF(Input_1!A320&lt;&gt;"",Input_1!A320,"")</f>
        <v/>
      </c>
      <c r="B327" s="9" t="str">
        <f>IF(Input_1!B320&lt;&gt;"",Input_1!B320,"")</f>
        <v/>
      </c>
      <c r="C327">
        <f>IF(Input_1!D320&lt;&gt;"",Input_1!D320,"")</f>
        <v>3170</v>
      </c>
      <c r="D327" s="9">
        <f>IF(Input_1!E320&lt;&gt;"",Input_1!E320,"")</f>
        <v>1.097</v>
      </c>
      <c r="E327" s="9">
        <f>IF(Input_1!F320&lt;&gt;"",Input_1!F320,"")</f>
        <v>0.94199999999999995</v>
      </c>
      <c r="F327" s="9">
        <f>IF(Input_1!G320&lt;&gt;"",Input_1!G320,"")</f>
        <v>1.1060000000000001</v>
      </c>
      <c r="G327" s="9">
        <f>IF(Input_1!I320&lt;&gt;"",Input_1!I320,"")</f>
        <v>1.115</v>
      </c>
      <c r="H327" s="9">
        <f t="shared" si="89"/>
        <v>1.0649999999999999</v>
      </c>
      <c r="I327" s="9">
        <f t="array" ref="I327">IFERROR(_xlfn.STDEV.S(IF(D327:G327&gt;=0,IF(D327:G327&lt;&gt;"",D327:G327,""))),"")</f>
        <v>8.232860985101112E-2</v>
      </c>
      <c r="J327" s="2">
        <f t="shared" si="90"/>
        <v>1</v>
      </c>
      <c r="L327" t="str">
        <f t="shared" si="91"/>
        <v/>
      </c>
      <c r="M327" t="str">
        <f t="shared" si="88"/>
        <v/>
      </c>
      <c r="N327" t="str">
        <f t="shared" si="92"/>
        <v/>
      </c>
      <c r="O327" t="str">
        <f t="array" ref="O327">IF(OR(L327="",M327=""),"",COUNT(IF($J$11:$J$2001=1,IF($C$11:$C$2001&gt;L327,IF($C$11:$C$2001&lt;=M327,IF($D$11:$G$2001&gt;=0,$J$11:$J$2001),""),""),""),""))</f>
        <v/>
      </c>
      <c r="P327" s="9" t="str">
        <f t="array" ref="P327">IFERROR(IF(OR(L327="",M327=""),"",AVERAGE(IF($J$11:$J$2001=1,IF($C$11:$C$2001&gt;L327,IF($C$11:$C$2001&lt;=M327,IF($D$11:$G$2001&gt;=0,$D$11:$G$2001)),"")))),"")</f>
        <v/>
      </c>
      <c r="Q327" t="str">
        <f t="array" ref="Q327">IFERROR(IF(OR(L327="",M327=""),"",_xlfn.STDEV.S(IF($J$11:$J$2001=1,IF($C$11:$C$2001&gt;L327,IF($C$11:$C$2001&lt;=M327,IF($D$11:$G$2001&gt;=0,$D$11:$G$2001))),""))),"")</f>
        <v/>
      </c>
      <c r="R327" t="str">
        <f t="shared" si="93"/>
        <v/>
      </c>
      <c r="S327" t="str">
        <f t="shared" si="94"/>
        <v/>
      </c>
      <c r="U327">
        <f>IF(Input_1!L320&lt;&gt;"",Input_1!L320,"")</f>
        <v>3170</v>
      </c>
      <c r="V327" s="9">
        <f>IF(Input_1!M320&lt;&gt;"",Input_1!M320,"")</f>
        <v>1.0209999999999999</v>
      </c>
      <c r="W327" s="9">
        <f>IF(Input_1!N320&lt;&gt;"",Input_1!N320,"")</f>
        <v>0.96199999999999997</v>
      </c>
      <c r="X327" s="9">
        <f>IF(Input_1!O320&lt;&gt;"",Input_1!O320,"")</f>
        <v>1.085</v>
      </c>
      <c r="Y327" s="9">
        <f>IF(Input_1!Q320&lt;&gt;"",Input_1!Q320,"")</f>
        <v>1.147</v>
      </c>
      <c r="Z327" s="9">
        <f t="shared" si="95"/>
        <v>1.05375</v>
      </c>
      <c r="AA327" s="9">
        <f t="array" ref="AA327">IFERROR(_xlfn.STDEV.S(IF(V327:Y327&gt;=0,IF(V327:Y327&lt;&gt;"",V327:Y327,""))),"")</f>
        <v>7.9922358156734458E-2</v>
      </c>
      <c r="AB327" s="2">
        <f t="shared" si="96"/>
        <v>1</v>
      </c>
      <c r="AD327" t="str">
        <f t="shared" si="106"/>
        <v/>
      </c>
      <c r="AE327" t="str">
        <f t="shared" si="97"/>
        <v/>
      </c>
      <c r="AF327" t="str">
        <f t="shared" si="108"/>
        <v/>
      </c>
      <c r="AG327" t="str">
        <f t="array" ref="AG327">IF(OR(AD327="",AE327=""),"",COUNT(IF($AB$11:$AB$2001=1,IF($U$11:$U$2001&gt;AD327,IF($U$11:$U$2001&lt;=AE327,IF($V$11:$Y$2001&gt;=0,$AB$11:$AB$2001),""),""),""),""))</f>
        <v/>
      </c>
      <c r="AH327" s="9" t="str">
        <f t="array" ref="AH327">IF(AND(AD327&lt;&gt;"",AE327&lt;&gt;""),AVERAGE(IF($AB$11:$AB$2001=1,IF($U$11:$U$2001&gt;AD327,IF($C$11:$C$2001&lt;=AE327,$V$11:$Y$2001)))),"")</f>
        <v/>
      </c>
      <c r="AI327" s="9" t="str">
        <f t="array" ref="AI327">IF(AND(AD327&lt;&gt;"",AE327&lt;&gt;""),_xlfn.STDEV.S(IF($AB$11:$AB$2001=1,IF($U$11:$U$2001&gt;AD327,IF($C$11:$C$2001&lt;=AE327,$V$11:$Y$2001)))),"")</f>
        <v/>
      </c>
      <c r="AJ327" t="str">
        <f t="shared" si="98"/>
        <v/>
      </c>
      <c r="AK327" t="str">
        <f t="shared" si="99"/>
        <v/>
      </c>
      <c r="AM327" t="str">
        <f>IF(Input_1!T320&lt;&gt;"",Input_1!T320,"")</f>
        <v/>
      </c>
      <c r="AN327" s="9" t="str">
        <f>IF(Input_1!U320&lt;&gt;"",Input_1!U320,"")</f>
        <v/>
      </c>
      <c r="AO327" s="9" t="str">
        <f>IF(Input_1!V320&lt;&gt;"",Input_1!V320,"")</f>
        <v/>
      </c>
      <c r="AP327" s="9" t="str">
        <f>IF(Input_1!W320&lt;&gt;"",Input_1!W320,"")</f>
        <v/>
      </c>
      <c r="AQ327" s="9" t="str">
        <f>IF(Input_1!Y320&lt;&gt;"",Input_1!Y320,"")</f>
        <v/>
      </c>
      <c r="AR327" s="9" t="str">
        <f t="shared" si="100"/>
        <v/>
      </c>
      <c r="AS327" s="9" t="str">
        <f t="array" ref="AS327">IFERROR(_xlfn.STDEV.S(IF(AN327:AQ327&gt;=0,IF(AN327:AQ327&lt;&gt;"",AN327:AQ327,""))),"")</f>
        <v/>
      </c>
      <c r="AT327" s="2">
        <f t="shared" si="101"/>
        <v>0</v>
      </c>
      <c r="AV327" t="str">
        <f t="shared" si="107"/>
        <v/>
      </c>
      <c r="AW327" t="str">
        <f t="shared" si="102"/>
        <v/>
      </c>
      <c r="AX327" t="str">
        <f t="shared" si="103"/>
        <v/>
      </c>
      <c r="AY327" t="str">
        <f t="array" ref="AY327">IF(OR(AV327="",AW327=""),"",COUNT(IF($AT$11:$AT$2001=1,IF($AM$11:$AM$2001&gt;AV327,IF($AM$11:$AM$2001&lt;=AW327,IF($AN$11:$AQ$2001&gt;=0,$AT$11:$AT$2001),""),""),""),""))</f>
        <v/>
      </c>
      <c r="AZ327" s="9" t="str">
        <f t="array" ref="AZ327">IFERROR(IF(OR(AV327="",AW327=""),"",AVERAGE(IF($AT$11:$AT$2001=1,IF($AM$11:$AM$2001&gt;AV327,IF($AM$11:$AM$2001&lt;=AW327,IF($AN$11:$AQ$2001&gt;=0,$AN$11:$AQ$2001)),"")))),"")</f>
        <v/>
      </c>
      <c r="BA327" s="9" t="str">
        <f t="array" ref="BA327">IFERROR(IF(OR(AV327="",AW327=""),"",_xlfn.STDEV.S(IF($AT$11:$AT$2001=1,IF($AM$11:$AM$2001&gt;AV327,IF($AM$11:$AM$2001&lt;=AW327,IF($AN$11:$AQ$2001&gt;=0,$AN$11:$AQ$2001))),""))),"")</f>
        <v/>
      </c>
      <c r="BB327" t="str">
        <f t="shared" si="104"/>
        <v/>
      </c>
      <c r="BC327" t="str">
        <f t="shared" si="105"/>
        <v/>
      </c>
    </row>
    <row r="328" spans="1:55" x14ac:dyDescent="0.35">
      <c r="A328" s="9" t="str">
        <f>IF(Input_1!A321&lt;&gt;"",Input_1!A321,"")</f>
        <v/>
      </c>
      <c r="B328" s="9" t="str">
        <f>IF(Input_1!B321&lt;&gt;"",Input_1!B321,"")</f>
        <v/>
      </c>
      <c r="C328">
        <f>IF(Input_1!D321&lt;&gt;"",Input_1!D321,"")</f>
        <v>3180</v>
      </c>
      <c r="D328" s="9">
        <f>IF(Input_1!E321&lt;&gt;"",Input_1!E321,"")</f>
        <v>1.0860000000000001</v>
      </c>
      <c r="E328" s="9">
        <f>IF(Input_1!F321&lt;&gt;"",Input_1!F321,"")</f>
        <v>1.0389999999999999</v>
      </c>
      <c r="F328" s="9">
        <f>IF(Input_1!G321&lt;&gt;"",Input_1!G321,"")</f>
        <v>1.099</v>
      </c>
      <c r="G328" s="9">
        <f>IF(Input_1!I321&lt;&gt;"",Input_1!I321,"")</f>
        <v>1.1619999999999999</v>
      </c>
      <c r="H328" s="9">
        <f t="shared" si="89"/>
        <v>1.0965</v>
      </c>
      <c r="I328" s="9">
        <f t="array" ref="I328">IFERROR(_xlfn.STDEV.S(IF(D328:G328&gt;=0,IF(D328:G328&lt;&gt;"",D328:G328,""))),"")</f>
        <v>5.0705029336348864E-2</v>
      </c>
      <c r="J328" s="2">
        <f t="shared" si="90"/>
        <v>1</v>
      </c>
      <c r="L328" t="str">
        <f t="shared" si="91"/>
        <v/>
      </c>
      <c r="M328" t="str">
        <f t="shared" si="88"/>
        <v/>
      </c>
      <c r="N328" t="str">
        <f t="shared" si="92"/>
        <v/>
      </c>
      <c r="O328" t="str">
        <f t="array" ref="O328">IF(OR(L328="",M328=""),"",COUNT(IF($J$11:$J$2001=1,IF($C$11:$C$2001&gt;L328,IF($C$11:$C$2001&lt;=M328,IF($D$11:$G$2001&gt;=0,$J$11:$J$2001),""),""),""),""))</f>
        <v/>
      </c>
      <c r="P328" s="9" t="str">
        <f t="array" ref="P328">IFERROR(IF(OR(L328="",M328=""),"",AVERAGE(IF($J$11:$J$2001=1,IF($C$11:$C$2001&gt;L328,IF($C$11:$C$2001&lt;=M328,IF($D$11:$G$2001&gt;=0,$D$11:$G$2001)),"")))),"")</f>
        <v/>
      </c>
      <c r="Q328" t="str">
        <f t="array" ref="Q328">IFERROR(IF(OR(L328="",M328=""),"",_xlfn.STDEV.S(IF($J$11:$J$2001=1,IF($C$11:$C$2001&gt;L328,IF($C$11:$C$2001&lt;=M328,IF($D$11:$G$2001&gt;=0,$D$11:$G$2001))),""))),"")</f>
        <v/>
      </c>
      <c r="R328" t="str">
        <f t="shared" si="93"/>
        <v/>
      </c>
      <c r="S328" t="str">
        <f t="shared" si="94"/>
        <v/>
      </c>
      <c r="U328">
        <f>IF(Input_1!L321&lt;&gt;"",Input_1!L321,"")</f>
        <v>3180</v>
      </c>
      <c r="V328" s="9">
        <f>IF(Input_1!M321&lt;&gt;"",Input_1!M321,"")</f>
        <v>1.0840000000000001</v>
      </c>
      <c r="W328" s="9">
        <f>IF(Input_1!N321&lt;&gt;"",Input_1!N321,"")</f>
        <v>1.097</v>
      </c>
      <c r="X328" s="9">
        <f>IF(Input_1!O321&lt;&gt;"",Input_1!O321,"")</f>
        <v>1.117</v>
      </c>
      <c r="Y328" s="9">
        <f>IF(Input_1!Q321&lt;&gt;"",Input_1!Q321,"")</f>
        <v>1.1240000000000001</v>
      </c>
      <c r="Z328" s="9">
        <f t="shared" si="95"/>
        <v>1.1055000000000001</v>
      </c>
      <c r="AA328" s="9">
        <f t="array" ref="AA328">IFERROR(_xlfn.STDEV.S(IF(V328:Y328&gt;=0,IF(V328:Y328&lt;&gt;"",V328:Y328,""))),"")</f>
        <v>1.8339392937971901E-2</v>
      </c>
      <c r="AB328" s="2">
        <f t="shared" si="96"/>
        <v>1</v>
      </c>
      <c r="AD328" t="str">
        <f t="shared" si="106"/>
        <v/>
      </c>
      <c r="AE328" t="str">
        <f t="shared" si="97"/>
        <v/>
      </c>
      <c r="AF328" t="str">
        <f t="shared" si="108"/>
        <v/>
      </c>
      <c r="AG328" t="str">
        <f t="array" ref="AG328">IF(OR(AD328="",AE328=""),"",COUNT(IF($AB$11:$AB$2001=1,IF($U$11:$U$2001&gt;AD328,IF($U$11:$U$2001&lt;=AE328,IF($V$11:$Y$2001&gt;=0,$AB$11:$AB$2001),""),""),""),""))</f>
        <v/>
      </c>
      <c r="AH328" s="9" t="str">
        <f t="array" ref="AH328">IF(AND(AD328&lt;&gt;"",AE328&lt;&gt;""),AVERAGE(IF($AB$11:$AB$2001=1,IF($U$11:$U$2001&gt;AD328,IF($C$11:$C$2001&lt;=AE328,$V$11:$Y$2001)))),"")</f>
        <v/>
      </c>
      <c r="AI328" s="9" t="str">
        <f t="array" ref="AI328">IF(AND(AD328&lt;&gt;"",AE328&lt;&gt;""),_xlfn.STDEV.S(IF($AB$11:$AB$2001=1,IF($U$11:$U$2001&gt;AD328,IF($C$11:$C$2001&lt;=AE328,$V$11:$Y$2001)))),"")</f>
        <v/>
      </c>
      <c r="AJ328" t="str">
        <f t="shared" si="98"/>
        <v/>
      </c>
      <c r="AK328" t="str">
        <f t="shared" si="99"/>
        <v/>
      </c>
      <c r="AM328" t="str">
        <f>IF(Input_1!T321&lt;&gt;"",Input_1!T321,"")</f>
        <v/>
      </c>
      <c r="AN328" s="9" t="str">
        <f>IF(Input_1!U321&lt;&gt;"",Input_1!U321,"")</f>
        <v/>
      </c>
      <c r="AO328" s="9" t="str">
        <f>IF(Input_1!V321&lt;&gt;"",Input_1!V321,"")</f>
        <v/>
      </c>
      <c r="AP328" s="9" t="str">
        <f>IF(Input_1!W321&lt;&gt;"",Input_1!W321,"")</f>
        <v/>
      </c>
      <c r="AQ328" s="9" t="str">
        <f>IF(Input_1!Y321&lt;&gt;"",Input_1!Y321,"")</f>
        <v/>
      </c>
      <c r="AR328" s="9" t="str">
        <f t="shared" si="100"/>
        <v/>
      </c>
      <c r="AS328" s="9" t="str">
        <f t="array" ref="AS328">IFERROR(_xlfn.STDEV.S(IF(AN328:AQ328&gt;=0,IF(AN328:AQ328&lt;&gt;"",AN328:AQ328,""))),"")</f>
        <v/>
      </c>
      <c r="AT328" s="2">
        <f t="shared" si="101"/>
        <v>0</v>
      </c>
      <c r="AV328" t="str">
        <f t="shared" si="107"/>
        <v/>
      </c>
      <c r="AW328" t="str">
        <f t="shared" si="102"/>
        <v/>
      </c>
      <c r="AX328" t="str">
        <f t="shared" si="103"/>
        <v/>
      </c>
      <c r="AY328" t="str">
        <f t="array" ref="AY328">IF(OR(AV328="",AW328=""),"",COUNT(IF($AT$11:$AT$2001=1,IF($AM$11:$AM$2001&gt;AV328,IF($AM$11:$AM$2001&lt;=AW328,IF($AN$11:$AQ$2001&gt;=0,$AT$11:$AT$2001),""),""),""),""))</f>
        <v/>
      </c>
      <c r="AZ328" s="9" t="str">
        <f t="array" ref="AZ328">IFERROR(IF(OR(AV328="",AW328=""),"",AVERAGE(IF($AT$11:$AT$2001=1,IF($AM$11:$AM$2001&gt;AV328,IF($AM$11:$AM$2001&lt;=AW328,IF($AN$11:$AQ$2001&gt;=0,$AN$11:$AQ$2001)),"")))),"")</f>
        <v/>
      </c>
      <c r="BA328" s="9" t="str">
        <f t="array" ref="BA328">IFERROR(IF(OR(AV328="",AW328=""),"",_xlfn.STDEV.S(IF($AT$11:$AT$2001=1,IF($AM$11:$AM$2001&gt;AV328,IF($AM$11:$AM$2001&lt;=AW328,IF($AN$11:$AQ$2001&gt;=0,$AN$11:$AQ$2001))),""))),"")</f>
        <v/>
      </c>
      <c r="BB328" t="str">
        <f t="shared" si="104"/>
        <v/>
      </c>
      <c r="BC328" t="str">
        <f t="shared" si="105"/>
        <v/>
      </c>
    </row>
    <row r="329" spans="1:55" x14ac:dyDescent="0.35">
      <c r="A329" s="9" t="str">
        <f>IF(Input_1!A322&lt;&gt;"",Input_1!A322,"")</f>
        <v/>
      </c>
      <c r="B329" s="9" t="str">
        <f>IF(Input_1!B322&lt;&gt;"",Input_1!B322,"")</f>
        <v/>
      </c>
      <c r="C329">
        <f>IF(Input_1!D322&lt;&gt;"",Input_1!D322,"")</f>
        <v>3190</v>
      </c>
      <c r="D329" s="9">
        <f>IF(Input_1!E322&lt;&gt;"",Input_1!E322,"")</f>
        <v>1.109</v>
      </c>
      <c r="E329" s="9">
        <f>IF(Input_1!F322&lt;&gt;"",Input_1!F322,"")</f>
        <v>1.048</v>
      </c>
      <c r="F329" s="9">
        <f>IF(Input_1!G322&lt;&gt;"",Input_1!G322,"")</f>
        <v>1.081</v>
      </c>
      <c r="G329" s="9">
        <f>IF(Input_1!I322&lt;&gt;"",Input_1!I322,"")</f>
        <v>1.1279999999999999</v>
      </c>
      <c r="H329" s="9">
        <f t="shared" si="89"/>
        <v>1.0914999999999999</v>
      </c>
      <c r="I329" s="9">
        <f t="array" ref="I329">IFERROR(_xlfn.STDEV.S(IF(D329:G329&gt;=0,IF(D329:G329&lt;&gt;"",D329:G329,""))),"")</f>
        <v>3.4837719022155614E-2</v>
      </c>
      <c r="J329" s="2">
        <f t="shared" si="90"/>
        <v>1</v>
      </c>
      <c r="L329" t="str">
        <f t="shared" si="91"/>
        <v/>
      </c>
      <c r="M329" t="str">
        <f t="shared" si="88"/>
        <v/>
      </c>
      <c r="N329" t="str">
        <f t="shared" si="92"/>
        <v/>
      </c>
      <c r="O329" t="str">
        <f t="array" ref="O329">IF(OR(L329="",M329=""),"",COUNT(IF($J$11:$J$2001=1,IF($C$11:$C$2001&gt;L329,IF($C$11:$C$2001&lt;=M329,IF($D$11:$G$2001&gt;=0,$J$11:$J$2001),""),""),""),""))</f>
        <v/>
      </c>
      <c r="P329" s="9" t="str">
        <f t="array" ref="P329">IFERROR(IF(OR(L329="",M329=""),"",AVERAGE(IF($J$11:$J$2001=1,IF($C$11:$C$2001&gt;L329,IF($C$11:$C$2001&lt;=M329,IF($D$11:$G$2001&gt;=0,$D$11:$G$2001)),"")))),"")</f>
        <v/>
      </c>
      <c r="Q329" t="str">
        <f t="array" ref="Q329">IFERROR(IF(OR(L329="",M329=""),"",_xlfn.STDEV.S(IF($J$11:$J$2001=1,IF($C$11:$C$2001&gt;L329,IF($C$11:$C$2001&lt;=M329,IF($D$11:$G$2001&gt;=0,$D$11:$G$2001))),""))),"")</f>
        <v/>
      </c>
      <c r="R329" t="str">
        <f t="shared" si="93"/>
        <v/>
      </c>
      <c r="S329" t="str">
        <f t="shared" si="94"/>
        <v/>
      </c>
      <c r="U329">
        <f>IF(Input_1!L322&lt;&gt;"",Input_1!L322,"")</f>
        <v>3190</v>
      </c>
      <c r="V329" s="9">
        <f>IF(Input_1!M322&lt;&gt;"",Input_1!M322,"")</f>
        <v>1.0269999999999999</v>
      </c>
      <c r="W329" s="9">
        <f>IF(Input_1!N322&lt;&gt;"",Input_1!N322,"")</f>
        <v>1.0900000000000001</v>
      </c>
      <c r="X329" s="9">
        <f>IF(Input_1!O322&lt;&gt;"",Input_1!O322,"")</f>
        <v>1.1299999999999999</v>
      </c>
      <c r="Y329" s="9">
        <f>IF(Input_1!Q322&lt;&gt;"",Input_1!Q322,"")</f>
        <v>1.155</v>
      </c>
      <c r="Z329" s="9">
        <f t="shared" si="95"/>
        <v>1.1005</v>
      </c>
      <c r="AA329" s="9">
        <f t="array" ref="AA329">IFERROR(_xlfn.STDEV.S(IF(V329:Y329&gt;=0,IF(V329:Y329&lt;&gt;"",V329:Y329,""))),"")</f>
        <v>5.5836069584692921E-2</v>
      </c>
      <c r="AB329" s="2">
        <f t="shared" si="96"/>
        <v>1</v>
      </c>
      <c r="AD329" t="str">
        <f t="shared" si="106"/>
        <v/>
      </c>
      <c r="AE329" t="str">
        <f t="shared" si="97"/>
        <v/>
      </c>
      <c r="AF329" t="str">
        <f t="shared" si="108"/>
        <v/>
      </c>
      <c r="AG329" t="str">
        <f t="array" ref="AG329">IF(OR(AD329="",AE329=""),"",COUNT(IF($AB$11:$AB$2001=1,IF($U$11:$U$2001&gt;AD329,IF($U$11:$U$2001&lt;=AE329,IF($V$11:$Y$2001&gt;=0,$AB$11:$AB$2001),""),""),""),""))</f>
        <v/>
      </c>
      <c r="AH329" s="9" t="str">
        <f t="array" ref="AH329">IF(AND(AD329&lt;&gt;"",AE329&lt;&gt;""),AVERAGE(IF($AB$11:$AB$2001=1,IF($U$11:$U$2001&gt;AD329,IF($C$11:$C$2001&lt;=AE329,$V$11:$Y$2001)))),"")</f>
        <v/>
      </c>
      <c r="AI329" s="9" t="str">
        <f t="array" ref="AI329">IF(AND(AD329&lt;&gt;"",AE329&lt;&gt;""),_xlfn.STDEV.S(IF($AB$11:$AB$2001=1,IF($U$11:$U$2001&gt;AD329,IF($C$11:$C$2001&lt;=AE329,$V$11:$Y$2001)))),"")</f>
        <v/>
      </c>
      <c r="AJ329" t="str">
        <f t="shared" si="98"/>
        <v/>
      </c>
      <c r="AK329" t="str">
        <f t="shared" si="99"/>
        <v/>
      </c>
      <c r="AM329" t="str">
        <f>IF(Input_1!T322&lt;&gt;"",Input_1!T322,"")</f>
        <v/>
      </c>
      <c r="AN329" s="9" t="str">
        <f>IF(Input_1!U322&lt;&gt;"",Input_1!U322,"")</f>
        <v/>
      </c>
      <c r="AO329" s="9" t="str">
        <f>IF(Input_1!V322&lt;&gt;"",Input_1!V322,"")</f>
        <v/>
      </c>
      <c r="AP329" s="9" t="str">
        <f>IF(Input_1!W322&lt;&gt;"",Input_1!W322,"")</f>
        <v/>
      </c>
      <c r="AQ329" s="9" t="str">
        <f>IF(Input_1!Y322&lt;&gt;"",Input_1!Y322,"")</f>
        <v/>
      </c>
      <c r="AR329" s="9" t="str">
        <f t="shared" si="100"/>
        <v/>
      </c>
      <c r="AS329" s="9" t="str">
        <f t="array" ref="AS329">IFERROR(_xlfn.STDEV.S(IF(AN329:AQ329&gt;=0,IF(AN329:AQ329&lt;&gt;"",AN329:AQ329,""))),"")</f>
        <v/>
      </c>
      <c r="AT329" s="2">
        <f t="shared" si="101"/>
        <v>0</v>
      </c>
      <c r="AV329" t="str">
        <f t="shared" si="107"/>
        <v/>
      </c>
      <c r="AW329" t="str">
        <f t="shared" si="102"/>
        <v/>
      </c>
      <c r="AX329" t="str">
        <f t="shared" si="103"/>
        <v/>
      </c>
      <c r="AY329" t="str">
        <f t="array" ref="AY329">IF(OR(AV329="",AW329=""),"",COUNT(IF($AT$11:$AT$2001=1,IF($AM$11:$AM$2001&gt;AV329,IF($AM$11:$AM$2001&lt;=AW329,IF($AN$11:$AQ$2001&gt;=0,$AT$11:$AT$2001),""),""),""),""))</f>
        <v/>
      </c>
      <c r="AZ329" s="9" t="str">
        <f t="array" ref="AZ329">IFERROR(IF(OR(AV329="",AW329=""),"",AVERAGE(IF($AT$11:$AT$2001=1,IF($AM$11:$AM$2001&gt;AV329,IF($AM$11:$AM$2001&lt;=AW329,IF($AN$11:$AQ$2001&gt;=0,$AN$11:$AQ$2001)),"")))),"")</f>
        <v/>
      </c>
      <c r="BA329" s="9" t="str">
        <f t="array" ref="BA329">IFERROR(IF(OR(AV329="",AW329=""),"",_xlfn.STDEV.S(IF($AT$11:$AT$2001=1,IF($AM$11:$AM$2001&gt;AV329,IF($AM$11:$AM$2001&lt;=AW329,IF($AN$11:$AQ$2001&gt;=0,$AN$11:$AQ$2001))),""))),"")</f>
        <v/>
      </c>
      <c r="BB329" t="str">
        <f t="shared" si="104"/>
        <v/>
      </c>
      <c r="BC329" t="str">
        <f t="shared" si="105"/>
        <v/>
      </c>
    </row>
    <row r="330" spans="1:55" x14ac:dyDescent="0.35">
      <c r="A330" s="9" t="str">
        <f>IF(Input_1!A323&lt;&gt;"",Input_1!A323,"")</f>
        <v/>
      </c>
      <c r="B330" s="9" t="str">
        <f>IF(Input_1!B323&lt;&gt;"",Input_1!B323,"")</f>
        <v/>
      </c>
      <c r="C330">
        <f>IF(Input_1!D323&lt;&gt;"",Input_1!D323,"")</f>
        <v>3200</v>
      </c>
      <c r="D330" s="9">
        <f>IF(Input_1!E323&lt;&gt;"",Input_1!E323,"")</f>
        <v>1.117</v>
      </c>
      <c r="E330" s="9">
        <f>IF(Input_1!F323&lt;&gt;"",Input_1!F323,"")</f>
        <v>1.2669999999999999</v>
      </c>
      <c r="F330" s="9">
        <f>IF(Input_1!G323&lt;&gt;"",Input_1!G323,"")</f>
        <v>1.1839999999999999</v>
      </c>
      <c r="G330" s="9">
        <f>IF(Input_1!I323&lt;&gt;"",Input_1!I323,"")</f>
        <v>1.147</v>
      </c>
      <c r="H330" s="9">
        <f t="shared" si="89"/>
        <v>1.17875</v>
      </c>
      <c r="I330" s="9">
        <f t="array" ref="I330">IFERROR(_xlfn.STDEV.S(IF(D330:G330&gt;=0,IF(D330:G330&lt;&gt;"",D330:G330,""))),"")</f>
        <v>6.4901848972120924E-2</v>
      </c>
      <c r="J330" s="2">
        <f t="shared" si="90"/>
        <v>1</v>
      </c>
      <c r="L330" t="str">
        <f t="shared" si="91"/>
        <v/>
      </c>
      <c r="M330" t="str">
        <f t="shared" si="88"/>
        <v/>
      </c>
      <c r="N330" t="str">
        <f t="shared" si="92"/>
        <v/>
      </c>
      <c r="O330" t="str">
        <f t="array" ref="O330">IF(OR(L330="",M330=""),"",COUNT(IF($J$11:$J$2001=1,IF($C$11:$C$2001&gt;L330,IF($C$11:$C$2001&lt;=M330,IF($D$11:$G$2001&gt;=0,$J$11:$J$2001),""),""),""),""))</f>
        <v/>
      </c>
      <c r="P330" s="9" t="str">
        <f t="array" ref="P330">IFERROR(IF(OR(L330="",M330=""),"",AVERAGE(IF($J$11:$J$2001=1,IF($C$11:$C$2001&gt;L330,IF($C$11:$C$2001&lt;=M330,IF($D$11:$G$2001&gt;=0,$D$11:$G$2001)),"")))),"")</f>
        <v/>
      </c>
      <c r="Q330" t="str">
        <f t="array" ref="Q330">IFERROR(IF(OR(L330="",M330=""),"",_xlfn.STDEV.S(IF($J$11:$J$2001=1,IF($C$11:$C$2001&gt;L330,IF($C$11:$C$2001&lt;=M330,IF($D$11:$G$2001&gt;=0,$D$11:$G$2001))),""))),"")</f>
        <v/>
      </c>
      <c r="R330" t="str">
        <f t="shared" si="93"/>
        <v/>
      </c>
      <c r="S330" t="str">
        <f t="shared" si="94"/>
        <v/>
      </c>
      <c r="U330">
        <f>IF(Input_1!L323&lt;&gt;"",Input_1!L323,"")</f>
        <v>3200</v>
      </c>
      <c r="V330" s="9">
        <f>IF(Input_1!M323&lt;&gt;"",Input_1!M323,"")</f>
        <v>1.046</v>
      </c>
      <c r="W330" s="9">
        <f>IF(Input_1!N323&lt;&gt;"",Input_1!N323,"")</f>
        <v>1.294</v>
      </c>
      <c r="X330" s="9">
        <f>IF(Input_1!O323&lt;&gt;"",Input_1!O323,"")</f>
        <v>1.2509999999999999</v>
      </c>
      <c r="Y330" s="9">
        <f>IF(Input_1!Q323&lt;&gt;"",Input_1!Q323,"")</f>
        <v>1.2969999999999999</v>
      </c>
      <c r="Z330" s="9">
        <f t="shared" si="95"/>
        <v>1.222</v>
      </c>
      <c r="AA330" s="9">
        <f t="array" ref="AA330">IFERROR(_xlfn.STDEV.S(IF(V330:Y330&gt;=0,IF(V330:Y330&lt;&gt;"",V330:Y330,""))),"")</f>
        <v>0.11920011185677074</v>
      </c>
      <c r="AB330" s="2">
        <f t="shared" si="96"/>
        <v>1</v>
      </c>
      <c r="AD330" t="str">
        <f t="shared" si="106"/>
        <v/>
      </c>
      <c r="AE330" t="str">
        <f t="shared" si="97"/>
        <v/>
      </c>
      <c r="AF330" t="str">
        <f t="shared" si="108"/>
        <v/>
      </c>
      <c r="AG330" t="str">
        <f t="array" ref="AG330">IF(OR(AD330="",AE330=""),"",COUNT(IF($AB$11:$AB$2001=1,IF($U$11:$U$2001&gt;AD330,IF($U$11:$U$2001&lt;=AE330,IF($V$11:$Y$2001&gt;=0,$AB$11:$AB$2001),""),""),""),""))</f>
        <v/>
      </c>
      <c r="AH330" s="9" t="str">
        <f t="array" ref="AH330">IF(AND(AD330&lt;&gt;"",AE330&lt;&gt;""),AVERAGE(IF($AB$11:$AB$2001=1,IF($U$11:$U$2001&gt;AD330,IF($C$11:$C$2001&lt;=AE330,$V$11:$Y$2001)))),"")</f>
        <v/>
      </c>
      <c r="AI330" s="9" t="str">
        <f t="array" ref="AI330">IF(AND(AD330&lt;&gt;"",AE330&lt;&gt;""),_xlfn.STDEV.S(IF($AB$11:$AB$2001=1,IF($U$11:$U$2001&gt;AD330,IF($C$11:$C$2001&lt;=AE330,$V$11:$Y$2001)))),"")</f>
        <v/>
      </c>
      <c r="AJ330" t="str">
        <f t="shared" si="98"/>
        <v/>
      </c>
      <c r="AK330" t="str">
        <f t="shared" si="99"/>
        <v/>
      </c>
      <c r="AM330" t="str">
        <f>IF(Input_1!T323&lt;&gt;"",Input_1!T323,"")</f>
        <v/>
      </c>
      <c r="AN330" s="9" t="str">
        <f>IF(Input_1!U323&lt;&gt;"",Input_1!U323,"")</f>
        <v/>
      </c>
      <c r="AO330" s="9" t="str">
        <f>IF(Input_1!V323&lt;&gt;"",Input_1!V323,"")</f>
        <v/>
      </c>
      <c r="AP330" s="9" t="str">
        <f>IF(Input_1!W323&lt;&gt;"",Input_1!W323,"")</f>
        <v/>
      </c>
      <c r="AQ330" s="9" t="str">
        <f>IF(Input_1!Y323&lt;&gt;"",Input_1!Y323,"")</f>
        <v/>
      </c>
      <c r="AR330" s="9" t="str">
        <f t="shared" si="100"/>
        <v/>
      </c>
      <c r="AS330" s="9" t="str">
        <f t="array" ref="AS330">IFERROR(_xlfn.STDEV.S(IF(AN330:AQ330&gt;=0,IF(AN330:AQ330&lt;&gt;"",AN330:AQ330,""))),"")</f>
        <v/>
      </c>
      <c r="AT330" s="2">
        <f t="shared" si="101"/>
        <v>0</v>
      </c>
      <c r="AV330" t="str">
        <f t="shared" si="107"/>
        <v/>
      </c>
      <c r="AW330" t="str">
        <f t="shared" si="102"/>
        <v/>
      </c>
      <c r="AX330" t="str">
        <f t="shared" si="103"/>
        <v/>
      </c>
      <c r="AY330" t="str">
        <f t="array" ref="AY330">IF(OR(AV330="",AW330=""),"",COUNT(IF($AT$11:$AT$2001=1,IF($AM$11:$AM$2001&gt;AV330,IF($AM$11:$AM$2001&lt;=AW330,IF($AN$11:$AQ$2001&gt;=0,$AT$11:$AT$2001),""),""),""),""))</f>
        <v/>
      </c>
      <c r="AZ330" s="9" t="str">
        <f t="array" ref="AZ330">IFERROR(IF(OR(AV330="",AW330=""),"",AVERAGE(IF($AT$11:$AT$2001=1,IF($AM$11:$AM$2001&gt;AV330,IF($AM$11:$AM$2001&lt;=AW330,IF($AN$11:$AQ$2001&gt;=0,$AN$11:$AQ$2001)),"")))),"")</f>
        <v/>
      </c>
      <c r="BA330" s="9" t="str">
        <f t="array" ref="BA330">IFERROR(IF(OR(AV330="",AW330=""),"",_xlfn.STDEV.S(IF($AT$11:$AT$2001=1,IF($AM$11:$AM$2001&gt;AV330,IF($AM$11:$AM$2001&lt;=AW330,IF($AN$11:$AQ$2001&gt;=0,$AN$11:$AQ$2001))),""))),"")</f>
        <v/>
      </c>
      <c r="BB330" t="str">
        <f t="shared" si="104"/>
        <v/>
      </c>
      <c r="BC330" t="str">
        <f t="shared" si="105"/>
        <v/>
      </c>
    </row>
    <row r="331" spans="1:55" x14ac:dyDescent="0.35">
      <c r="A331" s="9" t="str">
        <f>IF(Input_1!A324&lt;&gt;"",Input_1!A324,"")</f>
        <v/>
      </c>
      <c r="B331" s="9" t="str">
        <f>IF(Input_1!B324&lt;&gt;"",Input_1!B324,"")</f>
        <v/>
      </c>
      <c r="C331">
        <f>IF(Input_1!D324&lt;&gt;"",Input_1!D324,"")</f>
        <v>3210</v>
      </c>
      <c r="D331" s="9">
        <f>IF(Input_1!E324&lt;&gt;"",Input_1!E324,"")</f>
        <v>1.2130000000000001</v>
      </c>
      <c r="E331" s="9">
        <f>IF(Input_1!F324&lt;&gt;"",Input_1!F324,"")</f>
        <v>1.1220000000000001</v>
      </c>
      <c r="F331" s="9">
        <f>IF(Input_1!G324&lt;&gt;"",Input_1!G324,"")</f>
        <v>1.1819999999999999</v>
      </c>
      <c r="G331" s="9">
        <f>IF(Input_1!I324&lt;&gt;"",Input_1!I324,"")</f>
        <v>1.17</v>
      </c>
      <c r="H331" s="9">
        <f t="shared" si="89"/>
        <v>1.1717499999999998</v>
      </c>
      <c r="I331" s="9">
        <f t="array" ref="I331">IFERROR(_xlfn.STDEV.S(IF(D331:G331&gt;=0,IF(D331:G331&lt;&gt;"",D331:G331,""))),"")</f>
        <v>3.7792194961393792E-2</v>
      </c>
      <c r="J331" s="2">
        <f t="shared" si="90"/>
        <v>1</v>
      </c>
      <c r="L331" t="str">
        <f t="shared" si="91"/>
        <v/>
      </c>
      <c r="M331" t="str">
        <f t="shared" ref="M331:M394" si="109">IF(L331="","",IF(L331+(2*$N$8)&gt;$F$4,$F$4,L331+$N$8))</f>
        <v/>
      </c>
      <c r="N331" t="str">
        <f t="shared" si="92"/>
        <v/>
      </c>
      <c r="O331" t="str">
        <f t="array" ref="O331">IF(OR(L331="",M331=""),"",COUNT(IF($J$11:$J$2001=1,IF($C$11:$C$2001&gt;L331,IF($C$11:$C$2001&lt;=M331,IF($D$11:$G$2001&gt;=0,$J$11:$J$2001),""),""),""),""))</f>
        <v/>
      </c>
      <c r="P331" s="9" t="str">
        <f t="array" ref="P331">IFERROR(IF(OR(L331="",M331=""),"",AVERAGE(IF($J$11:$J$2001=1,IF($C$11:$C$2001&gt;L331,IF($C$11:$C$2001&lt;=M331,IF($D$11:$G$2001&gt;=0,$D$11:$G$2001)),"")))),"")</f>
        <v/>
      </c>
      <c r="Q331" t="str">
        <f t="array" ref="Q331">IFERROR(IF(OR(L331="",M331=""),"",_xlfn.STDEV.S(IF($J$11:$J$2001=1,IF($C$11:$C$2001&gt;L331,IF($C$11:$C$2001&lt;=M331,IF($D$11:$G$2001&gt;=0,$D$11:$G$2001))),""))),"")</f>
        <v/>
      </c>
      <c r="R331" t="str">
        <f t="shared" si="93"/>
        <v/>
      </c>
      <c r="S331" t="str">
        <f t="shared" si="94"/>
        <v/>
      </c>
      <c r="U331">
        <f>IF(Input_1!L324&lt;&gt;"",Input_1!L324,"")</f>
        <v>3210</v>
      </c>
      <c r="V331" s="9">
        <f>IF(Input_1!M324&lt;&gt;"",Input_1!M324,"")</f>
        <v>1.1679999999999999</v>
      </c>
      <c r="W331" s="9">
        <f>IF(Input_1!N324&lt;&gt;"",Input_1!N324,"")</f>
        <v>1.1659999999999999</v>
      </c>
      <c r="X331" s="9">
        <f>IF(Input_1!O324&lt;&gt;"",Input_1!O324,"")</f>
        <v>1.087</v>
      </c>
      <c r="Y331" s="9">
        <f>IF(Input_1!Q324&lt;&gt;"",Input_1!Q324,"")</f>
        <v>1.2110000000000001</v>
      </c>
      <c r="Z331" s="9">
        <f t="shared" si="95"/>
        <v>1.1579999999999999</v>
      </c>
      <c r="AA331" s="9">
        <f t="array" ref="AA331">IFERROR(_xlfn.STDEV.S(IF(V331:Y331&gt;=0,IF(V331:Y331&lt;&gt;"",V331:Y331,""))),"")</f>
        <v>5.1684943004063927E-2</v>
      </c>
      <c r="AB331" s="2">
        <f t="shared" si="96"/>
        <v>1</v>
      </c>
      <c r="AD331" t="str">
        <f t="shared" si="106"/>
        <v/>
      </c>
      <c r="AE331" t="str">
        <f t="shared" si="97"/>
        <v/>
      </c>
      <c r="AF331" t="str">
        <f t="shared" si="108"/>
        <v/>
      </c>
      <c r="AG331" t="str">
        <f t="array" ref="AG331">IF(OR(AD331="",AE331=""),"",COUNT(IF($AB$11:$AB$2001=1,IF($U$11:$U$2001&gt;AD331,IF($U$11:$U$2001&lt;=AE331,IF($V$11:$Y$2001&gt;=0,$AB$11:$AB$2001),""),""),""),""))</f>
        <v/>
      </c>
      <c r="AH331" s="9" t="str">
        <f t="array" ref="AH331">IF(AND(AD331&lt;&gt;"",AE331&lt;&gt;""),AVERAGE(IF($AB$11:$AB$2001=1,IF($U$11:$U$2001&gt;AD331,IF($C$11:$C$2001&lt;=AE331,$V$11:$Y$2001)))),"")</f>
        <v/>
      </c>
      <c r="AI331" s="9" t="str">
        <f t="array" ref="AI331">IF(AND(AD331&lt;&gt;"",AE331&lt;&gt;""),_xlfn.STDEV.S(IF($AB$11:$AB$2001=1,IF($U$11:$U$2001&gt;AD331,IF($C$11:$C$2001&lt;=AE331,$V$11:$Y$2001)))),"")</f>
        <v/>
      </c>
      <c r="AJ331" t="str">
        <f t="shared" si="98"/>
        <v/>
      </c>
      <c r="AK331" t="str">
        <f t="shared" si="99"/>
        <v/>
      </c>
      <c r="AM331" t="str">
        <f>IF(Input_1!T324&lt;&gt;"",Input_1!T324,"")</f>
        <v/>
      </c>
      <c r="AN331" s="9" t="str">
        <f>IF(Input_1!U324&lt;&gt;"",Input_1!U324,"")</f>
        <v/>
      </c>
      <c r="AO331" s="9" t="str">
        <f>IF(Input_1!V324&lt;&gt;"",Input_1!V324,"")</f>
        <v/>
      </c>
      <c r="AP331" s="9" t="str">
        <f>IF(Input_1!W324&lt;&gt;"",Input_1!W324,"")</f>
        <v/>
      </c>
      <c r="AQ331" s="9" t="str">
        <f>IF(Input_1!Y324&lt;&gt;"",Input_1!Y324,"")</f>
        <v/>
      </c>
      <c r="AR331" s="9" t="str">
        <f t="shared" si="100"/>
        <v/>
      </c>
      <c r="AS331" s="9" t="str">
        <f t="array" ref="AS331">IFERROR(_xlfn.STDEV.S(IF(AN331:AQ331&gt;=0,IF(AN331:AQ331&lt;&gt;"",AN331:AQ331,""))),"")</f>
        <v/>
      </c>
      <c r="AT331" s="2">
        <f t="shared" si="101"/>
        <v>0</v>
      </c>
      <c r="AV331" t="str">
        <f t="shared" si="107"/>
        <v/>
      </c>
      <c r="AW331" t="str">
        <f t="shared" si="102"/>
        <v/>
      </c>
      <c r="AX331" t="str">
        <f t="shared" si="103"/>
        <v/>
      </c>
      <c r="AY331" t="str">
        <f t="array" ref="AY331">IF(OR(AV331="",AW331=""),"",COUNT(IF($AT$11:$AT$2001=1,IF($AM$11:$AM$2001&gt;AV331,IF($AM$11:$AM$2001&lt;=AW331,IF($AN$11:$AQ$2001&gt;=0,$AT$11:$AT$2001),""),""),""),""))</f>
        <v/>
      </c>
      <c r="AZ331" s="9" t="str">
        <f t="array" ref="AZ331">IFERROR(IF(OR(AV331="",AW331=""),"",AVERAGE(IF($AT$11:$AT$2001=1,IF($AM$11:$AM$2001&gt;AV331,IF($AM$11:$AM$2001&lt;=AW331,IF($AN$11:$AQ$2001&gt;=0,$AN$11:$AQ$2001)),"")))),"")</f>
        <v/>
      </c>
      <c r="BA331" s="9" t="str">
        <f t="array" ref="BA331">IFERROR(IF(OR(AV331="",AW331=""),"",_xlfn.STDEV.S(IF($AT$11:$AT$2001=1,IF($AM$11:$AM$2001&gt;AV331,IF($AM$11:$AM$2001&lt;=AW331,IF($AN$11:$AQ$2001&gt;=0,$AN$11:$AQ$2001))),""))),"")</f>
        <v/>
      </c>
      <c r="BB331" t="str">
        <f t="shared" si="104"/>
        <v/>
      </c>
      <c r="BC331" t="str">
        <f t="shared" si="105"/>
        <v/>
      </c>
    </row>
    <row r="332" spans="1:55" x14ac:dyDescent="0.35">
      <c r="A332" s="9" t="str">
        <f>IF(Input_1!A325&lt;&gt;"",Input_1!A325,"")</f>
        <v/>
      </c>
      <c r="B332" s="9" t="str">
        <f>IF(Input_1!B325&lt;&gt;"",Input_1!B325,"")</f>
        <v/>
      </c>
      <c r="C332">
        <f>IF(Input_1!D325&lt;&gt;"",Input_1!D325,"")</f>
        <v>3220</v>
      </c>
      <c r="D332" s="9">
        <f>IF(Input_1!E325&lt;&gt;"",Input_1!E325,"")</f>
        <v>1.1719999999999999</v>
      </c>
      <c r="E332" s="9">
        <f>IF(Input_1!F325&lt;&gt;"",Input_1!F325,"")</f>
        <v>1.0429999999999999</v>
      </c>
      <c r="F332" s="9">
        <f>IF(Input_1!G325&lt;&gt;"",Input_1!G325,"")</f>
        <v>1.1439999999999999</v>
      </c>
      <c r="G332" s="9">
        <f>IF(Input_1!I325&lt;&gt;"",Input_1!I325,"")</f>
        <v>1.1739999999999999</v>
      </c>
      <c r="H332" s="9">
        <f t="shared" ref="H332:H395" si="110">IF(AND(D332="",E332="",F332="",G332=""),"",IF(J332=0,"-",AVERAGEIF(D332:G332,"&gt;=0",D332:G332)))</f>
        <v>1.1332499999999999</v>
      </c>
      <c r="I332" s="9">
        <f t="array" ref="I332">IFERROR(_xlfn.STDEV.S(IF(D332:G332&gt;=0,IF(D332:G332&lt;&gt;"",D332:G332,""))),"")</f>
        <v>6.1705618328749719E-2</v>
      </c>
      <c r="J332" s="2">
        <f t="shared" ref="J332:J395" si="111">IF(AND(I332&gt;=0,I332&lt;=$S$5),1,0)</f>
        <v>1</v>
      </c>
      <c r="L332" t="str">
        <f t="shared" ref="L332:L395" si="112">IF(OR(M331&gt;=$F$4,M331=""),"",M331)</f>
        <v/>
      </c>
      <c r="M332" t="str">
        <f t="shared" si="109"/>
        <v/>
      </c>
      <c r="N332" t="str">
        <f t="shared" ref="N332:N395" si="113">IF(AND(L332&lt;&gt;"",M332&lt;&gt;""),M332-L332,"")</f>
        <v/>
      </c>
      <c r="O332" t="str">
        <f t="array" ref="O332">IF(OR(L332="",M332=""),"",COUNT(IF($J$11:$J$2001=1,IF($C$11:$C$2001&gt;L332,IF($C$11:$C$2001&lt;=M332,IF($D$11:$G$2001&gt;=0,$J$11:$J$2001),""),""),""),""))</f>
        <v/>
      </c>
      <c r="P332" s="9" t="str">
        <f t="array" ref="P332">IFERROR(IF(OR(L332="",M332=""),"",AVERAGE(IF($J$11:$J$2001=1,IF($C$11:$C$2001&gt;L332,IF($C$11:$C$2001&lt;=M332,IF($D$11:$G$2001&gt;=0,$D$11:$G$2001)),"")))),"")</f>
        <v/>
      </c>
      <c r="Q332" t="str">
        <f t="array" ref="Q332">IFERROR(IF(OR(L332="",M332=""),"",_xlfn.STDEV.S(IF($J$11:$J$2001=1,IF($C$11:$C$2001&gt;L332,IF($C$11:$C$2001&lt;=M332,IF($D$11:$G$2001&gt;=0,$D$11:$G$2001))),""))),"")</f>
        <v/>
      </c>
      <c r="R332" t="str">
        <f t="shared" ref="R332:R395" si="114">IF(AND(N332&lt;&gt;"",O332&lt;&gt;""),IF(O332&gt;=((N332/$H$8)*COUNTA(D$10:G$10)*0.5),"Yes","No"),"")</f>
        <v/>
      </c>
      <c r="S332" t="str">
        <f t="shared" ref="S332:S395" si="115">IF(R332="No","-",IF(AND(P332&lt;&gt;"",Q332&lt;&gt;""),IF(AND(P332&lt;=S$2,P332&gt;=S$3,Q332&lt;=S$4),"Pass","Fail"),""))</f>
        <v/>
      </c>
      <c r="U332">
        <f>IF(Input_1!L325&lt;&gt;"",Input_1!L325,"")</f>
        <v>3220</v>
      </c>
      <c r="V332" s="9">
        <f>IF(Input_1!M325&lt;&gt;"",Input_1!M325,"")</f>
        <v>1.0629999999999999</v>
      </c>
      <c r="W332" s="9">
        <f>IF(Input_1!N325&lt;&gt;"",Input_1!N325,"")</f>
        <v>1.034</v>
      </c>
      <c r="X332" s="9">
        <f>IF(Input_1!O325&lt;&gt;"",Input_1!O325,"")</f>
        <v>1.1000000000000001</v>
      </c>
      <c r="Y332" s="9">
        <f>IF(Input_1!Q325&lt;&gt;"",Input_1!Q325,"")</f>
        <v>1.28</v>
      </c>
      <c r="Z332" s="9">
        <f t="shared" ref="Z332:Z395" si="116">IF(AND(V332="",W332="",X332="",Y332=""),"",IF(AB332=0,"-",AVERAGEIF(V332:Y332,"&gt;=0",V332:Y332)))</f>
        <v>1.1192500000000001</v>
      </c>
      <c r="AA332" s="9">
        <f t="array" ref="AA332">IFERROR(_xlfn.STDEV.S(IF(V332:Y332&gt;=0,IF(V332:Y332&lt;&gt;"",V332:Y332,""))),"")</f>
        <v>0.11051809806543</v>
      </c>
      <c r="AB332" s="2">
        <f t="shared" ref="AB332:AB395" si="117">IF(AND(AA332&gt;=0,AA332&lt;=$S$5),1,0)</f>
        <v>1</v>
      </c>
      <c r="AD332" t="str">
        <f t="shared" si="106"/>
        <v/>
      </c>
      <c r="AE332" t="str">
        <f t="shared" ref="AE332:AE395" si="118">IF(AD332="","",IF(AD332+(2*$AG$8)&gt;$W$4,$W$4,AD332+$AG$8))</f>
        <v/>
      </c>
      <c r="AF332" t="str">
        <f t="shared" si="108"/>
        <v/>
      </c>
      <c r="AG332" t="str">
        <f t="array" ref="AG332">IF(OR(AD332="",AE332=""),"",COUNT(IF($AB$11:$AB$2001=1,IF($U$11:$U$2001&gt;AD332,IF($U$11:$U$2001&lt;=AE332,IF($V$11:$Y$2001&gt;=0,$AB$11:$AB$2001),""),""),""),""))</f>
        <v/>
      </c>
      <c r="AH332" s="9" t="str">
        <f t="array" ref="AH332">IF(AND(AD332&lt;&gt;"",AE332&lt;&gt;""),AVERAGE(IF($AB$11:$AB$2001=1,IF($U$11:$U$2001&gt;AD332,IF($C$11:$C$2001&lt;=AE332,$V$11:$Y$2001)))),"")</f>
        <v/>
      </c>
      <c r="AI332" s="9" t="str">
        <f t="array" ref="AI332">IF(AND(AD332&lt;&gt;"",AE332&lt;&gt;""),_xlfn.STDEV.S(IF($AB$11:$AB$2001=1,IF($U$11:$U$2001&gt;AD332,IF($C$11:$C$2001&lt;=AE332,$V$11:$Y$2001)))),"")</f>
        <v/>
      </c>
      <c r="AJ332" t="str">
        <f t="shared" ref="AJ332:AJ395" si="119">IF(AND(AF332&lt;&gt;"",AG332&lt;&gt;""),IF(AG332&gt;=AF332/10*0.5,"Yes","No"),"")</f>
        <v/>
      </c>
      <c r="AK332" t="str">
        <f t="shared" ref="AK332:AK395" si="120">IF(AJ332="No","-",IF(AND(AH332&lt;&gt;"",AI332&lt;&gt;""),IF(AND(AH332&lt;=AK$2,AH332&gt;=AK$3,AI332&lt;=AK$4),"Pass","Fail"),""))</f>
        <v/>
      </c>
      <c r="AM332" t="str">
        <f>IF(Input_1!T325&lt;&gt;"",Input_1!T325,"")</f>
        <v/>
      </c>
      <c r="AN332" s="9" t="str">
        <f>IF(Input_1!U325&lt;&gt;"",Input_1!U325,"")</f>
        <v/>
      </c>
      <c r="AO332" s="9" t="str">
        <f>IF(Input_1!V325&lt;&gt;"",Input_1!V325,"")</f>
        <v/>
      </c>
      <c r="AP332" s="9" t="str">
        <f>IF(Input_1!W325&lt;&gt;"",Input_1!W325,"")</f>
        <v/>
      </c>
      <c r="AQ332" s="9" t="str">
        <f>IF(Input_1!Y325&lt;&gt;"",Input_1!Y325,"")</f>
        <v/>
      </c>
      <c r="AR332" s="9" t="str">
        <f t="shared" ref="AR332:AR395" si="121">IF(AND(AN332="",AO332="",AP332="",AQ332=""),"",IF(AT332=0,"-",AVERAGEIF(AN332:AQ332,"&gt;=0",AN332:AQ332)))</f>
        <v/>
      </c>
      <c r="AS332" s="9" t="str">
        <f t="array" ref="AS332">IFERROR(_xlfn.STDEV.S(IF(AN332:AQ332&gt;=0,IF(AN332:AQ332&lt;&gt;"",AN332:AQ332,""))),"")</f>
        <v/>
      </c>
      <c r="AT332" s="2">
        <f t="shared" ref="AT332:AT395" si="122">IF(AND(AS332&gt;=0,AS332&lt;=$S$5),1,0)</f>
        <v>0</v>
      </c>
      <c r="AV332" t="str">
        <f t="shared" si="107"/>
        <v/>
      </c>
      <c r="AW332" t="str">
        <f t="shared" ref="AW332:AW395" si="123">IF(AV332="","",IF(AV332+(2*$AY$8)&gt;$W$4,$W$4,AV332+$AY$8))</f>
        <v/>
      </c>
      <c r="AX332" t="str">
        <f t="shared" ref="AX332:AX395" si="124">IF(AND(AV332&lt;&gt;"",AW332&lt;&gt;""),AW332-AV332,"")</f>
        <v/>
      </c>
      <c r="AY332" t="str">
        <f t="array" ref="AY332">IF(OR(AV332="",AW332=""),"",COUNT(IF($AT$11:$AT$2001=1,IF($AM$11:$AM$2001&gt;AV332,IF($AM$11:$AM$2001&lt;=AW332,IF($AN$11:$AQ$2001&gt;=0,$AT$11:$AT$2001),""),""),""),""))</f>
        <v/>
      </c>
      <c r="AZ332" s="9" t="str">
        <f t="array" ref="AZ332">IFERROR(IF(OR(AV332="",AW332=""),"",AVERAGE(IF($AT$11:$AT$2001=1,IF($AM$11:$AM$2001&gt;AV332,IF($AM$11:$AM$2001&lt;=AW332,IF($AN$11:$AQ$2001&gt;=0,$AN$11:$AQ$2001)),"")))),"")</f>
        <v/>
      </c>
      <c r="BA332" s="9" t="str">
        <f t="array" ref="BA332">IFERROR(IF(OR(AV332="",AW332=""),"",_xlfn.STDEV.S(IF($AT$11:$AT$2001=1,IF($AM$11:$AM$2001&gt;AV332,IF($AM$11:$AM$2001&lt;=AW332,IF($AN$11:$AQ$2001&gt;=0,$AN$11:$AQ$2001))),""))),"")</f>
        <v/>
      </c>
      <c r="BB332" t="str">
        <f t="shared" ref="BB332:BB395" si="125">IF(AND(AX332&lt;&gt;"",AY332&lt;&gt;""),IF(AY332&gt;=((AX332/$AT$8)*COUNTA(AN$10:AQ$10)*0.5),"Yes","No"),"")</f>
        <v/>
      </c>
      <c r="BC332" t="str">
        <f t="shared" ref="BC332:BC395" si="126">IF(BB332="No","-",IF(AND(AZ332&lt;&gt;"",BA332&lt;&gt;""),IF(AND(AZ332&lt;=BC$2,AZ332&gt;=BC$3,BA332&lt;=BC$4),"Pass","Fail"),""))</f>
        <v/>
      </c>
    </row>
    <row r="333" spans="1:55" x14ac:dyDescent="0.35">
      <c r="A333" s="9" t="str">
        <f>IF(Input_1!A326&lt;&gt;"",Input_1!A326,"")</f>
        <v/>
      </c>
      <c r="B333" s="9" t="str">
        <f>IF(Input_1!B326&lt;&gt;"",Input_1!B326,"")</f>
        <v/>
      </c>
      <c r="C333">
        <f>IF(Input_1!D326&lt;&gt;"",Input_1!D326,"")</f>
        <v>3230</v>
      </c>
      <c r="D333" s="9">
        <f>IF(Input_1!E326&lt;&gt;"",Input_1!E326,"")</f>
        <v>1.1459999999999999</v>
      </c>
      <c r="E333" s="9">
        <f>IF(Input_1!F326&lt;&gt;"",Input_1!F326,"")</f>
        <v>1.0069999999999999</v>
      </c>
      <c r="F333" s="9">
        <f>IF(Input_1!G326&lt;&gt;"",Input_1!G326,"")</f>
        <v>1.1020000000000001</v>
      </c>
      <c r="G333" s="9">
        <f>IF(Input_1!I326&lt;&gt;"",Input_1!I326,"")</f>
        <v>1.208</v>
      </c>
      <c r="H333" s="9">
        <f t="shared" si="110"/>
        <v>1.11575</v>
      </c>
      <c r="I333" s="9">
        <f t="array" ref="I333">IFERROR(_xlfn.STDEV.S(IF(D333:G333&gt;=0,IF(D333:G333&lt;&gt;"",D333:G333,""))),"")</f>
        <v>8.4539438528219893E-2</v>
      </c>
      <c r="J333" s="2">
        <f t="shared" si="111"/>
        <v>1</v>
      </c>
      <c r="L333" t="str">
        <f t="shared" si="112"/>
        <v/>
      </c>
      <c r="M333" t="str">
        <f t="shared" si="109"/>
        <v/>
      </c>
      <c r="N333" t="str">
        <f t="shared" si="113"/>
        <v/>
      </c>
      <c r="O333" t="str">
        <f t="array" ref="O333">IF(OR(L333="",M333=""),"",COUNT(IF($J$11:$J$2001=1,IF($C$11:$C$2001&gt;L333,IF($C$11:$C$2001&lt;=M333,IF($D$11:$G$2001&gt;=0,$J$11:$J$2001),""),""),""),""))</f>
        <v/>
      </c>
      <c r="P333" s="9" t="str">
        <f t="array" ref="P333">IFERROR(IF(OR(L333="",M333=""),"",AVERAGE(IF($J$11:$J$2001=1,IF($C$11:$C$2001&gt;L333,IF($C$11:$C$2001&lt;=M333,IF($D$11:$G$2001&gt;=0,$D$11:$G$2001)),"")))),"")</f>
        <v/>
      </c>
      <c r="Q333" t="str">
        <f t="array" ref="Q333">IFERROR(IF(OR(L333="",M333=""),"",_xlfn.STDEV.S(IF($J$11:$J$2001=1,IF($C$11:$C$2001&gt;L333,IF($C$11:$C$2001&lt;=M333,IF($D$11:$G$2001&gt;=0,$D$11:$G$2001))),""))),"")</f>
        <v/>
      </c>
      <c r="R333" t="str">
        <f t="shared" si="114"/>
        <v/>
      </c>
      <c r="S333" t="str">
        <f t="shared" si="115"/>
        <v/>
      </c>
      <c r="U333">
        <f>IF(Input_1!L326&lt;&gt;"",Input_1!L326,"")</f>
        <v>3230</v>
      </c>
      <c r="V333" s="9">
        <f>IF(Input_1!M326&lt;&gt;"",Input_1!M326,"")</f>
        <v>1.0149999999999999</v>
      </c>
      <c r="W333" s="9">
        <f>IF(Input_1!N326&lt;&gt;"",Input_1!N326,"")</f>
        <v>1.022</v>
      </c>
      <c r="X333" s="9">
        <f>IF(Input_1!O326&lt;&gt;"",Input_1!O326,"")</f>
        <v>1.1879999999999999</v>
      </c>
      <c r="Y333" s="9">
        <f>IF(Input_1!Q326&lt;&gt;"",Input_1!Q326,"")</f>
        <v>1.256</v>
      </c>
      <c r="Z333" s="9">
        <f t="shared" si="116"/>
        <v>1.12025</v>
      </c>
      <c r="AA333" s="9">
        <f t="array" ref="AA333">IFERROR(_xlfn.STDEV.S(IF(V333:Y333&gt;=0,IF(V333:Y333&lt;&gt;"",V333:Y333,""))),"")</f>
        <v>0.12075974770869087</v>
      </c>
      <c r="AB333" s="2">
        <f t="shared" si="117"/>
        <v>1</v>
      </c>
      <c r="AD333" t="str">
        <f t="shared" ref="AD333:AD396" si="127">IF(OR(AE332&gt;=$W$4,AE332=""),"",AE332)</f>
        <v/>
      </c>
      <c r="AE333" t="str">
        <f t="shared" si="118"/>
        <v/>
      </c>
      <c r="AF333" t="str">
        <f t="shared" si="108"/>
        <v/>
      </c>
      <c r="AG333" t="str">
        <f t="array" ref="AG333">IF(OR(AD333="",AE333=""),"",COUNT(IF($AB$11:$AB$2001=1,IF($U$11:$U$2001&gt;AD333,IF($U$11:$U$2001&lt;=AE333,IF($V$11:$Y$2001&gt;=0,$AB$11:$AB$2001),""),""),""),""))</f>
        <v/>
      </c>
      <c r="AH333" s="9" t="str">
        <f t="array" ref="AH333">IF(AND(AD333&lt;&gt;"",AE333&lt;&gt;""),AVERAGE(IF($AB$11:$AB$2001=1,IF($U$11:$U$2001&gt;AD333,IF($C$11:$C$2001&lt;=AE333,$V$11:$Y$2001)))),"")</f>
        <v/>
      </c>
      <c r="AI333" s="9" t="str">
        <f t="array" ref="AI333">IF(AND(AD333&lt;&gt;"",AE333&lt;&gt;""),_xlfn.STDEV.S(IF($AB$11:$AB$2001=1,IF($U$11:$U$2001&gt;AD333,IF($C$11:$C$2001&lt;=AE333,$V$11:$Y$2001)))),"")</f>
        <v/>
      </c>
      <c r="AJ333" t="str">
        <f t="shared" si="119"/>
        <v/>
      </c>
      <c r="AK333" t="str">
        <f t="shared" si="120"/>
        <v/>
      </c>
      <c r="AM333" t="str">
        <f>IF(Input_1!T326&lt;&gt;"",Input_1!T326,"")</f>
        <v/>
      </c>
      <c r="AN333" s="9" t="str">
        <f>IF(Input_1!U326&lt;&gt;"",Input_1!U326,"")</f>
        <v/>
      </c>
      <c r="AO333" s="9" t="str">
        <f>IF(Input_1!V326&lt;&gt;"",Input_1!V326,"")</f>
        <v/>
      </c>
      <c r="AP333" s="9" t="str">
        <f>IF(Input_1!W326&lt;&gt;"",Input_1!W326,"")</f>
        <v/>
      </c>
      <c r="AQ333" s="9" t="str">
        <f>IF(Input_1!Y326&lt;&gt;"",Input_1!Y326,"")</f>
        <v/>
      </c>
      <c r="AR333" s="9" t="str">
        <f t="shared" si="121"/>
        <v/>
      </c>
      <c r="AS333" s="9" t="str">
        <f t="array" ref="AS333">IFERROR(_xlfn.STDEV.S(IF(AN333:AQ333&gt;=0,IF(AN333:AQ333&lt;&gt;"",AN333:AQ333,""))),"")</f>
        <v/>
      </c>
      <c r="AT333" s="2">
        <f t="shared" si="122"/>
        <v>0</v>
      </c>
      <c r="AV333" t="str">
        <f t="shared" ref="AV333:AV396" si="128">IF(OR(AW332&gt;=$AO$4,AW332=""),"",AW332)</f>
        <v/>
      </c>
      <c r="AW333" t="str">
        <f t="shared" si="123"/>
        <v/>
      </c>
      <c r="AX333" t="str">
        <f t="shared" si="124"/>
        <v/>
      </c>
      <c r="AY333" t="str">
        <f t="array" ref="AY333">IF(OR(AV333="",AW333=""),"",COUNT(IF($AT$11:$AT$2001=1,IF($AM$11:$AM$2001&gt;AV333,IF($AM$11:$AM$2001&lt;=AW333,IF($AN$11:$AQ$2001&gt;=0,$AT$11:$AT$2001),""),""),""),""))</f>
        <v/>
      </c>
      <c r="AZ333" s="9" t="str">
        <f t="array" ref="AZ333">IFERROR(IF(OR(AV333="",AW333=""),"",AVERAGE(IF($AT$11:$AT$2001=1,IF($AM$11:$AM$2001&gt;AV333,IF($AM$11:$AM$2001&lt;=AW333,IF($AN$11:$AQ$2001&gt;=0,$AN$11:$AQ$2001)),"")))),"")</f>
        <v/>
      </c>
      <c r="BA333" s="9" t="str">
        <f t="array" ref="BA333">IFERROR(IF(OR(AV333="",AW333=""),"",_xlfn.STDEV.S(IF($AT$11:$AT$2001=1,IF($AM$11:$AM$2001&gt;AV333,IF($AM$11:$AM$2001&lt;=AW333,IF($AN$11:$AQ$2001&gt;=0,$AN$11:$AQ$2001))),""))),"")</f>
        <v/>
      </c>
      <c r="BB333" t="str">
        <f t="shared" si="125"/>
        <v/>
      </c>
      <c r="BC333" t="str">
        <f t="shared" si="126"/>
        <v/>
      </c>
    </row>
    <row r="334" spans="1:55" x14ac:dyDescent="0.35">
      <c r="A334" s="9" t="str">
        <f>IF(Input_1!A327&lt;&gt;"",Input_1!A327,"")</f>
        <v/>
      </c>
      <c r="B334" s="9" t="str">
        <f>IF(Input_1!B327&lt;&gt;"",Input_1!B327,"")</f>
        <v/>
      </c>
      <c r="C334">
        <f>IF(Input_1!D327&lt;&gt;"",Input_1!D327,"")</f>
        <v>3240</v>
      </c>
      <c r="D334" s="9">
        <f>IF(Input_1!E327&lt;&gt;"",Input_1!E327,"")</f>
        <v>1.079</v>
      </c>
      <c r="E334" s="9">
        <f>IF(Input_1!F327&lt;&gt;"",Input_1!F327,"")</f>
        <v>1.1240000000000001</v>
      </c>
      <c r="F334" s="9">
        <f>IF(Input_1!G327&lt;&gt;"",Input_1!G327,"")</f>
        <v>1.1970000000000001</v>
      </c>
      <c r="G334" s="9">
        <f>IF(Input_1!I327&lt;&gt;"",Input_1!I327,"")</f>
        <v>1.262</v>
      </c>
      <c r="H334" s="9">
        <f t="shared" si="110"/>
        <v>1.1655000000000002</v>
      </c>
      <c r="I334" s="9">
        <f t="array" ref="I334">IFERROR(_xlfn.STDEV.S(IF(D334:G334&gt;=0,IF(D334:G334&lt;&gt;"",D334:G334,""))),"")</f>
        <v>8.0641180546914132E-2</v>
      </c>
      <c r="J334" s="2">
        <f t="shared" si="111"/>
        <v>1</v>
      </c>
      <c r="L334" t="str">
        <f t="shared" si="112"/>
        <v/>
      </c>
      <c r="M334" t="str">
        <f t="shared" si="109"/>
        <v/>
      </c>
      <c r="N334" t="str">
        <f t="shared" si="113"/>
        <v/>
      </c>
      <c r="O334" t="str">
        <f t="array" ref="O334">IF(OR(L334="",M334=""),"",COUNT(IF($J$11:$J$2001=1,IF($C$11:$C$2001&gt;L334,IF($C$11:$C$2001&lt;=M334,IF($D$11:$G$2001&gt;=0,$J$11:$J$2001),""),""),""),""))</f>
        <v/>
      </c>
      <c r="P334" s="9" t="str">
        <f t="array" ref="P334">IFERROR(IF(OR(L334="",M334=""),"",AVERAGE(IF($J$11:$J$2001=1,IF($C$11:$C$2001&gt;L334,IF($C$11:$C$2001&lt;=M334,IF($D$11:$G$2001&gt;=0,$D$11:$G$2001)),"")))),"")</f>
        <v/>
      </c>
      <c r="Q334" t="str">
        <f t="array" ref="Q334">IFERROR(IF(OR(L334="",M334=""),"",_xlfn.STDEV.S(IF($J$11:$J$2001=1,IF($C$11:$C$2001&gt;L334,IF($C$11:$C$2001&lt;=M334,IF($D$11:$G$2001&gt;=0,$D$11:$G$2001))),""))),"")</f>
        <v/>
      </c>
      <c r="R334" t="str">
        <f t="shared" si="114"/>
        <v/>
      </c>
      <c r="S334" t="str">
        <f t="shared" si="115"/>
        <v/>
      </c>
      <c r="U334">
        <f>IF(Input_1!L327&lt;&gt;"",Input_1!L327,"")</f>
        <v>3240</v>
      </c>
      <c r="V334" s="9">
        <f>IF(Input_1!M327&lt;&gt;"",Input_1!M327,"")</f>
        <v>1.0780000000000001</v>
      </c>
      <c r="W334" s="9">
        <f>IF(Input_1!N327&lt;&gt;"",Input_1!N327,"")</f>
        <v>1.032</v>
      </c>
      <c r="X334" s="9">
        <f>IF(Input_1!O327&lt;&gt;"",Input_1!O327,"")</f>
        <v>1.1779999999999999</v>
      </c>
      <c r="Y334" s="9">
        <f>IF(Input_1!Q327&lt;&gt;"",Input_1!Q327,"")</f>
        <v>1.224</v>
      </c>
      <c r="Z334" s="9">
        <f t="shared" si="116"/>
        <v>1.1280000000000001</v>
      </c>
      <c r="AA334" s="9">
        <f t="array" ref="AA334">IFERROR(_xlfn.STDEV.S(IF(V334:Y334&gt;=0,IF(V334:Y334&lt;&gt;"",V334:Y334,""))),"")</f>
        <v>8.8377976140363496E-2</v>
      </c>
      <c r="AB334" s="2">
        <f t="shared" si="117"/>
        <v>1</v>
      </c>
      <c r="AD334" t="str">
        <f t="shared" si="127"/>
        <v/>
      </c>
      <c r="AE334" t="str">
        <f t="shared" si="118"/>
        <v/>
      </c>
      <c r="AF334" t="str">
        <f t="shared" si="108"/>
        <v/>
      </c>
      <c r="AG334" t="str">
        <f t="array" ref="AG334">IF(OR(AD334="",AE334=""),"",COUNT(IF($AB$11:$AB$2001=1,IF($U$11:$U$2001&gt;AD334,IF($U$11:$U$2001&lt;=AE334,IF($V$11:$Y$2001&gt;=0,$AB$11:$AB$2001),""),""),""),""))</f>
        <v/>
      </c>
      <c r="AH334" s="9" t="str">
        <f t="array" ref="AH334">IF(AND(AD334&lt;&gt;"",AE334&lt;&gt;""),AVERAGE(IF($AB$11:$AB$2001=1,IF($U$11:$U$2001&gt;AD334,IF($C$11:$C$2001&lt;=AE334,$V$11:$Y$2001)))),"")</f>
        <v/>
      </c>
      <c r="AI334" s="9" t="str">
        <f t="array" ref="AI334">IF(AND(AD334&lt;&gt;"",AE334&lt;&gt;""),_xlfn.STDEV.S(IF($AB$11:$AB$2001=1,IF($U$11:$U$2001&gt;AD334,IF($C$11:$C$2001&lt;=AE334,$V$11:$Y$2001)))),"")</f>
        <v/>
      </c>
      <c r="AJ334" t="str">
        <f t="shared" si="119"/>
        <v/>
      </c>
      <c r="AK334" t="str">
        <f t="shared" si="120"/>
        <v/>
      </c>
      <c r="AM334" t="str">
        <f>IF(Input_1!T327&lt;&gt;"",Input_1!T327,"")</f>
        <v/>
      </c>
      <c r="AN334" s="9" t="str">
        <f>IF(Input_1!U327&lt;&gt;"",Input_1!U327,"")</f>
        <v/>
      </c>
      <c r="AO334" s="9" t="str">
        <f>IF(Input_1!V327&lt;&gt;"",Input_1!V327,"")</f>
        <v/>
      </c>
      <c r="AP334" s="9" t="str">
        <f>IF(Input_1!W327&lt;&gt;"",Input_1!W327,"")</f>
        <v/>
      </c>
      <c r="AQ334" s="9" t="str">
        <f>IF(Input_1!Y327&lt;&gt;"",Input_1!Y327,"")</f>
        <v/>
      </c>
      <c r="AR334" s="9" t="str">
        <f t="shared" si="121"/>
        <v/>
      </c>
      <c r="AS334" s="9" t="str">
        <f t="array" ref="AS334">IFERROR(_xlfn.STDEV.S(IF(AN334:AQ334&gt;=0,IF(AN334:AQ334&lt;&gt;"",AN334:AQ334,""))),"")</f>
        <v/>
      </c>
      <c r="AT334" s="2">
        <f t="shared" si="122"/>
        <v>0</v>
      </c>
      <c r="AV334" t="str">
        <f t="shared" si="128"/>
        <v/>
      </c>
      <c r="AW334" t="str">
        <f t="shared" si="123"/>
        <v/>
      </c>
      <c r="AX334" t="str">
        <f t="shared" si="124"/>
        <v/>
      </c>
      <c r="AY334" t="str">
        <f t="array" ref="AY334">IF(OR(AV334="",AW334=""),"",COUNT(IF($AT$11:$AT$2001=1,IF($AM$11:$AM$2001&gt;AV334,IF($AM$11:$AM$2001&lt;=AW334,IF($AN$11:$AQ$2001&gt;=0,$AT$11:$AT$2001),""),""),""),""))</f>
        <v/>
      </c>
      <c r="AZ334" s="9" t="str">
        <f t="array" ref="AZ334">IFERROR(IF(OR(AV334="",AW334=""),"",AVERAGE(IF($AT$11:$AT$2001=1,IF($AM$11:$AM$2001&gt;AV334,IF($AM$11:$AM$2001&lt;=AW334,IF($AN$11:$AQ$2001&gt;=0,$AN$11:$AQ$2001)),"")))),"")</f>
        <v/>
      </c>
      <c r="BA334" s="9" t="str">
        <f t="array" ref="BA334">IFERROR(IF(OR(AV334="",AW334=""),"",_xlfn.STDEV.S(IF($AT$11:$AT$2001=1,IF($AM$11:$AM$2001&gt;AV334,IF($AM$11:$AM$2001&lt;=AW334,IF($AN$11:$AQ$2001&gt;=0,$AN$11:$AQ$2001))),""))),"")</f>
        <v/>
      </c>
      <c r="BB334" t="str">
        <f t="shared" si="125"/>
        <v/>
      </c>
      <c r="BC334" t="str">
        <f t="shared" si="126"/>
        <v/>
      </c>
    </row>
    <row r="335" spans="1:55" x14ac:dyDescent="0.35">
      <c r="A335" s="9" t="str">
        <f>IF(Input_1!A328&lt;&gt;"",Input_1!A328,"")</f>
        <v/>
      </c>
      <c r="B335" s="9" t="str">
        <f>IF(Input_1!B328&lt;&gt;"",Input_1!B328,"")</f>
        <v/>
      </c>
      <c r="C335">
        <f>IF(Input_1!D328&lt;&gt;"",Input_1!D328,"")</f>
        <v>3250</v>
      </c>
      <c r="D335" s="9">
        <f>IF(Input_1!E328&lt;&gt;"",Input_1!E328,"")</f>
        <v>1.1679999999999999</v>
      </c>
      <c r="E335" s="9">
        <f>IF(Input_1!F328&lt;&gt;"",Input_1!F328,"")</f>
        <v>1.2090000000000001</v>
      </c>
      <c r="F335" s="9">
        <f>IF(Input_1!G328&lt;&gt;"",Input_1!G328,"")</f>
        <v>1.2929999999999999</v>
      </c>
      <c r="G335" s="9">
        <f>IF(Input_1!I328&lt;&gt;"",Input_1!I328,"")</f>
        <v>1.214</v>
      </c>
      <c r="H335" s="9">
        <f t="shared" si="110"/>
        <v>1.2210000000000001</v>
      </c>
      <c r="I335" s="9">
        <f t="array" ref="I335">IFERROR(_xlfn.STDEV.S(IF(D335:G335&gt;=0,IF(D335:G335&lt;&gt;"",D335:G335,""))),"")</f>
        <v>5.2236641035451982E-2</v>
      </c>
      <c r="J335" s="2">
        <f t="shared" si="111"/>
        <v>1</v>
      </c>
      <c r="L335" t="str">
        <f t="shared" si="112"/>
        <v/>
      </c>
      <c r="M335" t="str">
        <f t="shared" si="109"/>
        <v/>
      </c>
      <c r="N335" t="str">
        <f t="shared" si="113"/>
        <v/>
      </c>
      <c r="O335" t="str">
        <f t="array" ref="O335">IF(OR(L335="",M335=""),"",COUNT(IF($J$11:$J$2001=1,IF($C$11:$C$2001&gt;L335,IF($C$11:$C$2001&lt;=M335,IF($D$11:$G$2001&gt;=0,$J$11:$J$2001),""),""),""),""))</f>
        <v/>
      </c>
      <c r="P335" s="9" t="str">
        <f t="array" ref="P335">IFERROR(IF(OR(L335="",M335=""),"",AVERAGE(IF($J$11:$J$2001=1,IF($C$11:$C$2001&gt;L335,IF($C$11:$C$2001&lt;=M335,IF($D$11:$G$2001&gt;=0,$D$11:$G$2001)),"")))),"")</f>
        <v/>
      </c>
      <c r="Q335" t="str">
        <f t="array" ref="Q335">IFERROR(IF(OR(L335="",M335=""),"",_xlfn.STDEV.S(IF($J$11:$J$2001=1,IF($C$11:$C$2001&gt;L335,IF($C$11:$C$2001&lt;=M335,IF($D$11:$G$2001&gt;=0,$D$11:$G$2001))),""))),"")</f>
        <v/>
      </c>
      <c r="R335" t="str">
        <f t="shared" si="114"/>
        <v/>
      </c>
      <c r="S335" t="str">
        <f t="shared" si="115"/>
        <v/>
      </c>
      <c r="U335">
        <f>IF(Input_1!L328&lt;&gt;"",Input_1!L328,"")</f>
        <v>3250</v>
      </c>
      <c r="V335" s="9">
        <f>IF(Input_1!M328&lt;&gt;"",Input_1!M328,"")</f>
        <v>1.141</v>
      </c>
      <c r="W335" s="9">
        <f>IF(Input_1!N328&lt;&gt;"",Input_1!N328,"")</f>
        <v>1.228</v>
      </c>
      <c r="X335" s="9">
        <f>IF(Input_1!O328&lt;&gt;"",Input_1!O328,"")</f>
        <v>1.304</v>
      </c>
      <c r="Y335" s="9">
        <f>IF(Input_1!Q328&lt;&gt;"",Input_1!Q328,"")</f>
        <v>1.2170000000000001</v>
      </c>
      <c r="Z335" s="9">
        <f t="shared" si="116"/>
        <v>1.2225000000000001</v>
      </c>
      <c r="AA335" s="9">
        <f t="array" ref="AA335">IFERROR(_xlfn.STDEV.S(IF(V335:Y335&gt;=0,IF(V335:Y335&lt;&gt;"",V335:Y335,""))),"")</f>
        <v>6.6695826955914819E-2</v>
      </c>
      <c r="AB335" s="2">
        <f t="shared" si="117"/>
        <v>1</v>
      </c>
      <c r="AD335" t="str">
        <f t="shared" si="127"/>
        <v/>
      </c>
      <c r="AE335" t="str">
        <f t="shared" si="118"/>
        <v/>
      </c>
      <c r="AF335" t="str">
        <f t="shared" si="108"/>
        <v/>
      </c>
      <c r="AG335" t="str">
        <f t="array" ref="AG335">IF(OR(AD335="",AE335=""),"",COUNT(IF($AB$11:$AB$2001=1,IF($U$11:$U$2001&gt;AD335,IF($U$11:$U$2001&lt;=AE335,IF($V$11:$Y$2001&gt;=0,$AB$11:$AB$2001),""),""),""),""))</f>
        <v/>
      </c>
      <c r="AH335" s="9" t="str">
        <f t="array" ref="AH335">IF(AND(AD335&lt;&gt;"",AE335&lt;&gt;""),AVERAGE(IF($AB$11:$AB$2001=1,IF($U$11:$U$2001&gt;AD335,IF($C$11:$C$2001&lt;=AE335,$V$11:$Y$2001)))),"")</f>
        <v/>
      </c>
      <c r="AI335" s="9" t="str">
        <f t="array" ref="AI335">IF(AND(AD335&lt;&gt;"",AE335&lt;&gt;""),_xlfn.STDEV.S(IF($AB$11:$AB$2001=1,IF($U$11:$U$2001&gt;AD335,IF($C$11:$C$2001&lt;=AE335,$V$11:$Y$2001)))),"")</f>
        <v/>
      </c>
      <c r="AJ335" t="str">
        <f t="shared" si="119"/>
        <v/>
      </c>
      <c r="AK335" t="str">
        <f t="shared" si="120"/>
        <v/>
      </c>
      <c r="AM335" t="str">
        <f>IF(Input_1!T328&lt;&gt;"",Input_1!T328,"")</f>
        <v/>
      </c>
      <c r="AN335" s="9" t="str">
        <f>IF(Input_1!U328&lt;&gt;"",Input_1!U328,"")</f>
        <v/>
      </c>
      <c r="AO335" s="9" t="str">
        <f>IF(Input_1!V328&lt;&gt;"",Input_1!V328,"")</f>
        <v/>
      </c>
      <c r="AP335" s="9" t="str">
        <f>IF(Input_1!W328&lt;&gt;"",Input_1!W328,"")</f>
        <v/>
      </c>
      <c r="AQ335" s="9" t="str">
        <f>IF(Input_1!Y328&lt;&gt;"",Input_1!Y328,"")</f>
        <v/>
      </c>
      <c r="AR335" s="9" t="str">
        <f t="shared" si="121"/>
        <v/>
      </c>
      <c r="AS335" s="9" t="str">
        <f t="array" ref="AS335">IFERROR(_xlfn.STDEV.S(IF(AN335:AQ335&gt;=0,IF(AN335:AQ335&lt;&gt;"",AN335:AQ335,""))),"")</f>
        <v/>
      </c>
      <c r="AT335" s="2">
        <f t="shared" si="122"/>
        <v>0</v>
      </c>
      <c r="AV335" t="str">
        <f t="shared" si="128"/>
        <v/>
      </c>
      <c r="AW335" t="str">
        <f t="shared" si="123"/>
        <v/>
      </c>
      <c r="AX335" t="str">
        <f t="shared" si="124"/>
        <v/>
      </c>
      <c r="AY335" t="str">
        <f t="array" ref="AY335">IF(OR(AV335="",AW335=""),"",COUNT(IF($AT$11:$AT$2001=1,IF($AM$11:$AM$2001&gt;AV335,IF($AM$11:$AM$2001&lt;=AW335,IF($AN$11:$AQ$2001&gt;=0,$AT$11:$AT$2001),""),""),""),""))</f>
        <v/>
      </c>
      <c r="AZ335" s="9" t="str">
        <f t="array" ref="AZ335">IFERROR(IF(OR(AV335="",AW335=""),"",AVERAGE(IF($AT$11:$AT$2001=1,IF($AM$11:$AM$2001&gt;AV335,IF($AM$11:$AM$2001&lt;=AW335,IF($AN$11:$AQ$2001&gt;=0,$AN$11:$AQ$2001)),"")))),"")</f>
        <v/>
      </c>
      <c r="BA335" s="9" t="str">
        <f t="array" ref="BA335">IFERROR(IF(OR(AV335="",AW335=""),"",_xlfn.STDEV.S(IF($AT$11:$AT$2001=1,IF($AM$11:$AM$2001&gt;AV335,IF($AM$11:$AM$2001&lt;=AW335,IF($AN$11:$AQ$2001&gt;=0,$AN$11:$AQ$2001))),""))),"")</f>
        <v/>
      </c>
      <c r="BB335" t="str">
        <f t="shared" si="125"/>
        <v/>
      </c>
      <c r="BC335" t="str">
        <f t="shared" si="126"/>
        <v/>
      </c>
    </row>
    <row r="336" spans="1:55" x14ac:dyDescent="0.35">
      <c r="A336" s="9" t="str">
        <f>IF(Input_1!A329&lt;&gt;"",Input_1!A329,"")</f>
        <v/>
      </c>
      <c r="B336" s="9" t="str">
        <f>IF(Input_1!B329&lt;&gt;"",Input_1!B329,"")</f>
        <v/>
      </c>
      <c r="C336">
        <f>IF(Input_1!D329&lt;&gt;"",Input_1!D329,"")</f>
        <v>3260</v>
      </c>
      <c r="D336" s="9">
        <f>IF(Input_1!E329&lt;&gt;"",Input_1!E329,"")</f>
        <v>1.107</v>
      </c>
      <c r="E336" s="9">
        <f>IF(Input_1!F329&lt;&gt;"",Input_1!F329,"")</f>
        <v>1.268</v>
      </c>
      <c r="F336" s="9">
        <f>IF(Input_1!G329&lt;&gt;"",Input_1!G329,"")</f>
        <v>1.1639999999999999</v>
      </c>
      <c r="G336" s="9">
        <f>IF(Input_1!I329&lt;&gt;"",Input_1!I329,"")</f>
        <v>1.19</v>
      </c>
      <c r="H336" s="9">
        <f t="shared" si="110"/>
        <v>1.1822499999999998</v>
      </c>
      <c r="I336" s="9">
        <f t="array" ref="I336">IFERROR(_xlfn.STDEV.S(IF(D336:G336&gt;=0,IF(D336:G336&lt;&gt;"",D336:G336,""))),"")</f>
        <v>6.6854942474983373E-2</v>
      </c>
      <c r="J336" s="2">
        <f t="shared" si="111"/>
        <v>1</v>
      </c>
      <c r="L336" t="str">
        <f t="shared" si="112"/>
        <v/>
      </c>
      <c r="M336" t="str">
        <f t="shared" si="109"/>
        <v/>
      </c>
      <c r="N336" t="str">
        <f t="shared" si="113"/>
        <v/>
      </c>
      <c r="O336" t="str">
        <f t="array" ref="O336">IF(OR(L336="",M336=""),"",COUNT(IF($J$11:$J$2001=1,IF($C$11:$C$2001&gt;L336,IF($C$11:$C$2001&lt;=M336,IF($D$11:$G$2001&gt;=0,$J$11:$J$2001),""),""),""),""))</f>
        <v/>
      </c>
      <c r="P336" s="9" t="str">
        <f t="array" ref="P336">IFERROR(IF(OR(L336="",M336=""),"",AVERAGE(IF($J$11:$J$2001=1,IF($C$11:$C$2001&gt;L336,IF($C$11:$C$2001&lt;=M336,IF($D$11:$G$2001&gt;=0,$D$11:$G$2001)),"")))),"")</f>
        <v/>
      </c>
      <c r="Q336" t="str">
        <f t="array" ref="Q336">IFERROR(IF(OR(L336="",M336=""),"",_xlfn.STDEV.S(IF($J$11:$J$2001=1,IF($C$11:$C$2001&gt;L336,IF($C$11:$C$2001&lt;=M336,IF($D$11:$G$2001&gt;=0,$D$11:$G$2001))),""))),"")</f>
        <v/>
      </c>
      <c r="R336" t="str">
        <f t="shared" si="114"/>
        <v/>
      </c>
      <c r="S336" t="str">
        <f t="shared" si="115"/>
        <v/>
      </c>
      <c r="U336">
        <f>IF(Input_1!L329&lt;&gt;"",Input_1!L329,"")</f>
        <v>3260</v>
      </c>
      <c r="V336" s="9">
        <f>IF(Input_1!M329&lt;&gt;"",Input_1!M329,"")</f>
        <v>1.125</v>
      </c>
      <c r="W336" s="9">
        <f>IF(Input_1!N329&lt;&gt;"",Input_1!N329,"")</f>
        <v>1.155</v>
      </c>
      <c r="X336" s="9">
        <f>IF(Input_1!O329&lt;&gt;"",Input_1!O329,"")</f>
        <v>1.167</v>
      </c>
      <c r="Y336" s="9">
        <f>IF(Input_1!Q329&lt;&gt;"",Input_1!Q329,"")</f>
        <v>1.17</v>
      </c>
      <c r="Z336" s="9">
        <f t="shared" si="116"/>
        <v>1.15425</v>
      </c>
      <c r="AA336" s="9">
        <f t="array" ref="AA336">IFERROR(_xlfn.STDEV.S(IF(V336:Y336&gt;=0,IF(V336:Y336&lt;&gt;"",V336:Y336,""))),"")</f>
        <v>2.0548722588034508E-2</v>
      </c>
      <c r="AB336" s="2">
        <f t="shared" si="117"/>
        <v>1</v>
      </c>
      <c r="AD336" t="str">
        <f t="shared" si="127"/>
        <v/>
      </c>
      <c r="AE336" t="str">
        <f t="shared" si="118"/>
        <v/>
      </c>
      <c r="AF336" t="str">
        <f t="shared" si="108"/>
        <v/>
      </c>
      <c r="AG336" t="str">
        <f t="array" ref="AG336">IF(OR(AD336="",AE336=""),"",COUNT(IF($AB$11:$AB$2001=1,IF($U$11:$U$2001&gt;AD336,IF($U$11:$U$2001&lt;=AE336,IF($V$11:$Y$2001&gt;=0,$AB$11:$AB$2001),""),""),""),""))</f>
        <v/>
      </c>
      <c r="AH336" s="9" t="str">
        <f t="array" ref="AH336">IF(AND(AD336&lt;&gt;"",AE336&lt;&gt;""),AVERAGE(IF($AB$11:$AB$2001=1,IF($U$11:$U$2001&gt;AD336,IF($C$11:$C$2001&lt;=AE336,$V$11:$Y$2001)))),"")</f>
        <v/>
      </c>
      <c r="AI336" s="9" t="str">
        <f t="array" ref="AI336">IF(AND(AD336&lt;&gt;"",AE336&lt;&gt;""),_xlfn.STDEV.S(IF($AB$11:$AB$2001=1,IF($U$11:$U$2001&gt;AD336,IF($C$11:$C$2001&lt;=AE336,$V$11:$Y$2001)))),"")</f>
        <v/>
      </c>
      <c r="AJ336" t="str">
        <f t="shared" si="119"/>
        <v/>
      </c>
      <c r="AK336" t="str">
        <f t="shared" si="120"/>
        <v/>
      </c>
      <c r="AM336" t="str">
        <f>IF(Input_1!T329&lt;&gt;"",Input_1!T329,"")</f>
        <v/>
      </c>
      <c r="AN336" s="9" t="str">
        <f>IF(Input_1!U329&lt;&gt;"",Input_1!U329,"")</f>
        <v/>
      </c>
      <c r="AO336" s="9" t="str">
        <f>IF(Input_1!V329&lt;&gt;"",Input_1!V329,"")</f>
        <v/>
      </c>
      <c r="AP336" s="9" t="str">
        <f>IF(Input_1!W329&lt;&gt;"",Input_1!W329,"")</f>
        <v/>
      </c>
      <c r="AQ336" s="9" t="str">
        <f>IF(Input_1!Y329&lt;&gt;"",Input_1!Y329,"")</f>
        <v/>
      </c>
      <c r="AR336" s="9" t="str">
        <f t="shared" si="121"/>
        <v/>
      </c>
      <c r="AS336" s="9" t="str">
        <f t="array" ref="AS336">IFERROR(_xlfn.STDEV.S(IF(AN336:AQ336&gt;=0,IF(AN336:AQ336&lt;&gt;"",AN336:AQ336,""))),"")</f>
        <v/>
      </c>
      <c r="AT336" s="2">
        <f t="shared" si="122"/>
        <v>0</v>
      </c>
      <c r="AV336" t="str">
        <f t="shared" si="128"/>
        <v/>
      </c>
      <c r="AW336" t="str">
        <f t="shared" si="123"/>
        <v/>
      </c>
      <c r="AX336" t="str">
        <f t="shared" si="124"/>
        <v/>
      </c>
      <c r="AY336" t="str">
        <f t="array" ref="AY336">IF(OR(AV336="",AW336=""),"",COUNT(IF($AT$11:$AT$2001=1,IF($AM$11:$AM$2001&gt;AV336,IF($AM$11:$AM$2001&lt;=AW336,IF($AN$11:$AQ$2001&gt;=0,$AT$11:$AT$2001),""),""),""),""))</f>
        <v/>
      </c>
      <c r="AZ336" s="9" t="str">
        <f t="array" ref="AZ336">IFERROR(IF(OR(AV336="",AW336=""),"",AVERAGE(IF($AT$11:$AT$2001=1,IF($AM$11:$AM$2001&gt;AV336,IF($AM$11:$AM$2001&lt;=AW336,IF($AN$11:$AQ$2001&gt;=0,$AN$11:$AQ$2001)),"")))),"")</f>
        <v/>
      </c>
      <c r="BA336" s="9" t="str">
        <f t="array" ref="BA336">IFERROR(IF(OR(AV336="",AW336=""),"",_xlfn.STDEV.S(IF($AT$11:$AT$2001=1,IF($AM$11:$AM$2001&gt;AV336,IF($AM$11:$AM$2001&lt;=AW336,IF($AN$11:$AQ$2001&gt;=0,$AN$11:$AQ$2001))),""))),"")</f>
        <v/>
      </c>
      <c r="BB336" t="str">
        <f t="shared" si="125"/>
        <v/>
      </c>
      <c r="BC336" t="str">
        <f t="shared" si="126"/>
        <v/>
      </c>
    </row>
    <row r="337" spans="1:55" x14ac:dyDescent="0.35">
      <c r="A337" s="9" t="str">
        <f>IF(Input_1!A330&lt;&gt;"",Input_1!A330,"")</f>
        <v/>
      </c>
      <c r="B337" s="9" t="str">
        <f>IF(Input_1!B330&lt;&gt;"",Input_1!B330,"")</f>
        <v/>
      </c>
      <c r="C337">
        <f>IF(Input_1!D330&lt;&gt;"",Input_1!D330,"")</f>
        <v>3270</v>
      </c>
      <c r="D337" s="9">
        <f>IF(Input_1!E330&lt;&gt;"",Input_1!E330,"")</f>
        <v>1.04</v>
      </c>
      <c r="E337" s="9">
        <f>IF(Input_1!F330&lt;&gt;"",Input_1!F330,"")</f>
        <v>1.0309999999999999</v>
      </c>
      <c r="F337" s="9">
        <f>IF(Input_1!G330&lt;&gt;"",Input_1!G330,"")</f>
        <v>1.1240000000000001</v>
      </c>
      <c r="G337" s="9">
        <f>IF(Input_1!I330&lt;&gt;"",Input_1!I330,"")</f>
        <v>1.0920000000000001</v>
      </c>
      <c r="H337" s="9">
        <f t="shared" si="110"/>
        <v>1.07175</v>
      </c>
      <c r="I337" s="9">
        <f t="array" ref="I337">IFERROR(_xlfn.STDEV.S(IF(D337:G337&gt;=0,IF(D337:G337&lt;&gt;"",D337:G337,""))),"")</f>
        <v>4.4002840817383669E-2</v>
      </c>
      <c r="J337" s="2">
        <f t="shared" si="111"/>
        <v>1</v>
      </c>
      <c r="L337" t="str">
        <f t="shared" si="112"/>
        <v/>
      </c>
      <c r="M337" t="str">
        <f t="shared" si="109"/>
        <v/>
      </c>
      <c r="N337" t="str">
        <f t="shared" si="113"/>
        <v/>
      </c>
      <c r="O337" t="str">
        <f t="array" ref="O337">IF(OR(L337="",M337=""),"",COUNT(IF($J$11:$J$2001=1,IF($C$11:$C$2001&gt;L337,IF($C$11:$C$2001&lt;=M337,IF($D$11:$G$2001&gt;=0,$J$11:$J$2001),""),""),""),""))</f>
        <v/>
      </c>
      <c r="P337" s="9" t="str">
        <f t="array" ref="P337">IFERROR(IF(OR(L337="",M337=""),"",AVERAGE(IF($J$11:$J$2001=1,IF($C$11:$C$2001&gt;L337,IF($C$11:$C$2001&lt;=M337,IF($D$11:$G$2001&gt;=0,$D$11:$G$2001)),"")))),"")</f>
        <v/>
      </c>
      <c r="Q337" t="str">
        <f t="array" ref="Q337">IFERROR(IF(OR(L337="",M337=""),"",_xlfn.STDEV.S(IF($J$11:$J$2001=1,IF($C$11:$C$2001&gt;L337,IF($C$11:$C$2001&lt;=M337,IF($D$11:$G$2001&gt;=0,$D$11:$G$2001))),""))),"")</f>
        <v/>
      </c>
      <c r="R337" t="str">
        <f t="shared" si="114"/>
        <v/>
      </c>
      <c r="S337" t="str">
        <f t="shared" si="115"/>
        <v/>
      </c>
      <c r="U337">
        <f>IF(Input_1!L330&lt;&gt;"",Input_1!L330,"")</f>
        <v>3270</v>
      </c>
      <c r="V337" s="9">
        <f>IF(Input_1!M330&lt;&gt;"",Input_1!M330,"")</f>
        <v>1.1040000000000001</v>
      </c>
      <c r="W337" s="9">
        <f>IF(Input_1!N330&lt;&gt;"",Input_1!N330,"")</f>
        <v>1.0109999999999999</v>
      </c>
      <c r="X337" s="9">
        <f>IF(Input_1!O330&lt;&gt;"",Input_1!O330,"")</f>
        <v>1.111</v>
      </c>
      <c r="Y337" s="9">
        <f>IF(Input_1!Q330&lt;&gt;"",Input_1!Q330,"")</f>
        <v>1.129</v>
      </c>
      <c r="Z337" s="9">
        <f t="shared" si="116"/>
        <v>1.0887500000000001</v>
      </c>
      <c r="AA337" s="9">
        <f t="array" ref="AA337">IFERROR(_xlfn.STDEV.S(IF(V337:Y337&gt;=0,IF(V337:Y337&lt;&gt;"",V337:Y337,""))),"")</f>
        <v>5.2892185938315496E-2</v>
      </c>
      <c r="AB337" s="2">
        <f t="shared" si="117"/>
        <v>1</v>
      </c>
      <c r="AD337" t="str">
        <f t="shared" si="127"/>
        <v/>
      </c>
      <c r="AE337" t="str">
        <f t="shared" si="118"/>
        <v/>
      </c>
      <c r="AF337" t="str">
        <f t="shared" si="108"/>
        <v/>
      </c>
      <c r="AG337" t="str">
        <f t="array" ref="AG337">IF(OR(AD337="",AE337=""),"",COUNT(IF($AB$11:$AB$2001=1,IF($U$11:$U$2001&gt;AD337,IF($U$11:$U$2001&lt;=AE337,IF($V$11:$Y$2001&gt;=0,$AB$11:$AB$2001),""),""),""),""))</f>
        <v/>
      </c>
      <c r="AH337" s="9" t="str">
        <f t="array" ref="AH337">IF(AND(AD337&lt;&gt;"",AE337&lt;&gt;""),AVERAGE(IF($AB$11:$AB$2001=1,IF($U$11:$U$2001&gt;AD337,IF($C$11:$C$2001&lt;=AE337,$V$11:$Y$2001)))),"")</f>
        <v/>
      </c>
      <c r="AI337" s="9" t="str">
        <f t="array" ref="AI337">IF(AND(AD337&lt;&gt;"",AE337&lt;&gt;""),_xlfn.STDEV.S(IF($AB$11:$AB$2001=1,IF($U$11:$U$2001&gt;AD337,IF($C$11:$C$2001&lt;=AE337,$V$11:$Y$2001)))),"")</f>
        <v/>
      </c>
      <c r="AJ337" t="str">
        <f t="shared" si="119"/>
        <v/>
      </c>
      <c r="AK337" t="str">
        <f t="shared" si="120"/>
        <v/>
      </c>
      <c r="AM337" t="str">
        <f>IF(Input_1!T330&lt;&gt;"",Input_1!T330,"")</f>
        <v/>
      </c>
      <c r="AN337" s="9" t="str">
        <f>IF(Input_1!U330&lt;&gt;"",Input_1!U330,"")</f>
        <v/>
      </c>
      <c r="AO337" s="9" t="str">
        <f>IF(Input_1!V330&lt;&gt;"",Input_1!V330,"")</f>
        <v/>
      </c>
      <c r="AP337" s="9" t="str">
        <f>IF(Input_1!W330&lt;&gt;"",Input_1!W330,"")</f>
        <v/>
      </c>
      <c r="AQ337" s="9" t="str">
        <f>IF(Input_1!Y330&lt;&gt;"",Input_1!Y330,"")</f>
        <v/>
      </c>
      <c r="AR337" s="9" t="str">
        <f t="shared" si="121"/>
        <v/>
      </c>
      <c r="AS337" s="9" t="str">
        <f t="array" ref="AS337">IFERROR(_xlfn.STDEV.S(IF(AN337:AQ337&gt;=0,IF(AN337:AQ337&lt;&gt;"",AN337:AQ337,""))),"")</f>
        <v/>
      </c>
      <c r="AT337" s="2">
        <f t="shared" si="122"/>
        <v>0</v>
      </c>
      <c r="AV337" t="str">
        <f t="shared" si="128"/>
        <v/>
      </c>
      <c r="AW337" t="str">
        <f t="shared" si="123"/>
        <v/>
      </c>
      <c r="AX337" t="str">
        <f t="shared" si="124"/>
        <v/>
      </c>
      <c r="AY337" t="str">
        <f t="array" ref="AY337">IF(OR(AV337="",AW337=""),"",COUNT(IF($AT$11:$AT$2001=1,IF($AM$11:$AM$2001&gt;AV337,IF($AM$11:$AM$2001&lt;=AW337,IF($AN$11:$AQ$2001&gt;=0,$AT$11:$AT$2001),""),""),""),""))</f>
        <v/>
      </c>
      <c r="AZ337" s="9" t="str">
        <f t="array" ref="AZ337">IFERROR(IF(OR(AV337="",AW337=""),"",AVERAGE(IF($AT$11:$AT$2001=1,IF($AM$11:$AM$2001&gt;AV337,IF($AM$11:$AM$2001&lt;=AW337,IF($AN$11:$AQ$2001&gt;=0,$AN$11:$AQ$2001)),"")))),"")</f>
        <v/>
      </c>
      <c r="BA337" s="9" t="str">
        <f t="array" ref="BA337">IFERROR(IF(OR(AV337="",AW337=""),"",_xlfn.STDEV.S(IF($AT$11:$AT$2001=1,IF($AM$11:$AM$2001&gt;AV337,IF($AM$11:$AM$2001&lt;=AW337,IF($AN$11:$AQ$2001&gt;=0,$AN$11:$AQ$2001))),""))),"")</f>
        <v/>
      </c>
      <c r="BB337" t="str">
        <f t="shared" si="125"/>
        <v/>
      </c>
      <c r="BC337" t="str">
        <f t="shared" si="126"/>
        <v/>
      </c>
    </row>
    <row r="338" spans="1:55" x14ac:dyDescent="0.35">
      <c r="A338" s="9" t="str">
        <f>IF(Input_1!A331&lt;&gt;"",Input_1!A331,"")</f>
        <v/>
      </c>
      <c r="B338" s="9" t="str">
        <f>IF(Input_1!B331&lt;&gt;"",Input_1!B331,"")</f>
        <v/>
      </c>
      <c r="C338">
        <f>IF(Input_1!D331&lt;&gt;"",Input_1!D331,"")</f>
        <v>3280</v>
      </c>
      <c r="D338" s="9">
        <f>IF(Input_1!E331&lt;&gt;"",Input_1!E331,"")</f>
        <v>1.0269999999999999</v>
      </c>
      <c r="E338" s="9">
        <f>IF(Input_1!F331&lt;&gt;"",Input_1!F331,"")</f>
        <v>1.115</v>
      </c>
      <c r="F338" s="9">
        <f>IF(Input_1!G331&lt;&gt;"",Input_1!G331,"")</f>
        <v>1.155</v>
      </c>
      <c r="G338" s="9">
        <f>IF(Input_1!I331&lt;&gt;"",Input_1!I331,"")</f>
        <v>1.0249999999999999</v>
      </c>
      <c r="H338" s="9">
        <f t="shared" si="110"/>
        <v>1.0804999999999998</v>
      </c>
      <c r="I338" s="9">
        <f t="array" ref="I338">IFERROR(_xlfn.STDEV.S(IF(D338:G338&gt;=0,IF(D338:G338&lt;&gt;"",D338:G338,""))),"")</f>
        <v>6.5020509584796965E-2</v>
      </c>
      <c r="J338" s="2">
        <f t="shared" si="111"/>
        <v>1</v>
      </c>
      <c r="L338" t="str">
        <f t="shared" si="112"/>
        <v/>
      </c>
      <c r="M338" t="str">
        <f t="shared" si="109"/>
        <v/>
      </c>
      <c r="N338" t="str">
        <f t="shared" si="113"/>
        <v/>
      </c>
      <c r="O338" t="str">
        <f t="array" ref="O338">IF(OR(L338="",M338=""),"",COUNT(IF($J$11:$J$2001=1,IF($C$11:$C$2001&gt;L338,IF($C$11:$C$2001&lt;=M338,IF($D$11:$G$2001&gt;=0,$J$11:$J$2001),""),""),""),""))</f>
        <v/>
      </c>
      <c r="P338" s="9" t="str">
        <f t="array" ref="P338">IFERROR(IF(OR(L338="",M338=""),"",AVERAGE(IF($J$11:$J$2001=1,IF($C$11:$C$2001&gt;L338,IF($C$11:$C$2001&lt;=M338,IF($D$11:$G$2001&gt;=0,$D$11:$G$2001)),"")))),"")</f>
        <v/>
      </c>
      <c r="Q338" t="str">
        <f t="array" ref="Q338">IFERROR(IF(OR(L338="",M338=""),"",_xlfn.STDEV.S(IF($J$11:$J$2001=1,IF($C$11:$C$2001&gt;L338,IF($C$11:$C$2001&lt;=M338,IF($D$11:$G$2001&gt;=0,$D$11:$G$2001))),""))),"")</f>
        <v/>
      </c>
      <c r="R338" t="str">
        <f t="shared" si="114"/>
        <v/>
      </c>
      <c r="S338" t="str">
        <f t="shared" si="115"/>
        <v/>
      </c>
      <c r="U338">
        <f>IF(Input_1!L331&lt;&gt;"",Input_1!L331,"")</f>
        <v>3280</v>
      </c>
      <c r="V338" s="9">
        <f>IF(Input_1!M331&lt;&gt;"",Input_1!M331,"")</f>
        <v>1.1359999999999999</v>
      </c>
      <c r="W338" s="9">
        <f>IF(Input_1!N331&lt;&gt;"",Input_1!N331,"")</f>
        <v>1.032</v>
      </c>
      <c r="X338" s="9">
        <f>IF(Input_1!O331&lt;&gt;"",Input_1!O331,"")</f>
        <v>1.169</v>
      </c>
      <c r="Y338" s="9">
        <f>IF(Input_1!Q331&lt;&gt;"",Input_1!Q331,"")</f>
        <v>1.077</v>
      </c>
      <c r="Z338" s="9">
        <f t="shared" si="116"/>
        <v>1.1034999999999999</v>
      </c>
      <c r="AA338" s="9">
        <f t="array" ref="AA338">IFERROR(_xlfn.STDEV.S(IF(V338:Y338&gt;=0,IF(V338:Y338&lt;&gt;"",V338:Y338,""))),"")</f>
        <v>6.0994535274345126E-2</v>
      </c>
      <c r="AB338" s="2">
        <f t="shared" si="117"/>
        <v>1</v>
      </c>
      <c r="AD338" t="str">
        <f t="shared" si="127"/>
        <v/>
      </c>
      <c r="AE338" t="str">
        <f t="shared" si="118"/>
        <v/>
      </c>
      <c r="AF338" t="str">
        <f t="shared" si="108"/>
        <v/>
      </c>
      <c r="AG338" t="str">
        <f t="array" ref="AG338">IF(OR(AD338="",AE338=""),"",COUNT(IF($AB$11:$AB$2001=1,IF($U$11:$U$2001&gt;AD338,IF($U$11:$U$2001&lt;=AE338,IF($V$11:$Y$2001&gt;=0,$AB$11:$AB$2001),""),""),""),""))</f>
        <v/>
      </c>
      <c r="AH338" s="9" t="str">
        <f t="array" ref="AH338">IF(AND(AD338&lt;&gt;"",AE338&lt;&gt;""),AVERAGE(IF($AB$11:$AB$2001=1,IF($U$11:$U$2001&gt;AD338,IF($C$11:$C$2001&lt;=AE338,$V$11:$Y$2001)))),"")</f>
        <v/>
      </c>
      <c r="AI338" s="9" t="str">
        <f t="array" ref="AI338">IF(AND(AD338&lt;&gt;"",AE338&lt;&gt;""),_xlfn.STDEV.S(IF($AB$11:$AB$2001=1,IF($U$11:$U$2001&gt;AD338,IF($C$11:$C$2001&lt;=AE338,$V$11:$Y$2001)))),"")</f>
        <v/>
      </c>
      <c r="AJ338" t="str">
        <f t="shared" si="119"/>
        <v/>
      </c>
      <c r="AK338" t="str">
        <f t="shared" si="120"/>
        <v/>
      </c>
      <c r="AM338" t="str">
        <f>IF(Input_1!T331&lt;&gt;"",Input_1!T331,"")</f>
        <v/>
      </c>
      <c r="AN338" s="9" t="str">
        <f>IF(Input_1!U331&lt;&gt;"",Input_1!U331,"")</f>
        <v/>
      </c>
      <c r="AO338" s="9" t="str">
        <f>IF(Input_1!V331&lt;&gt;"",Input_1!V331,"")</f>
        <v/>
      </c>
      <c r="AP338" s="9" t="str">
        <f>IF(Input_1!W331&lt;&gt;"",Input_1!W331,"")</f>
        <v/>
      </c>
      <c r="AQ338" s="9" t="str">
        <f>IF(Input_1!Y331&lt;&gt;"",Input_1!Y331,"")</f>
        <v/>
      </c>
      <c r="AR338" s="9" t="str">
        <f t="shared" si="121"/>
        <v/>
      </c>
      <c r="AS338" s="9" t="str">
        <f t="array" ref="AS338">IFERROR(_xlfn.STDEV.S(IF(AN338:AQ338&gt;=0,IF(AN338:AQ338&lt;&gt;"",AN338:AQ338,""))),"")</f>
        <v/>
      </c>
      <c r="AT338" s="2">
        <f t="shared" si="122"/>
        <v>0</v>
      </c>
      <c r="AV338" t="str">
        <f t="shared" si="128"/>
        <v/>
      </c>
      <c r="AW338" t="str">
        <f t="shared" si="123"/>
        <v/>
      </c>
      <c r="AX338" t="str">
        <f t="shared" si="124"/>
        <v/>
      </c>
      <c r="AY338" t="str">
        <f t="array" ref="AY338">IF(OR(AV338="",AW338=""),"",COUNT(IF($AT$11:$AT$2001=1,IF($AM$11:$AM$2001&gt;AV338,IF($AM$11:$AM$2001&lt;=AW338,IF($AN$11:$AQ$2001&gt;=0,$AT$11:$AT$2001),""),""),""),""))</f>
        <v/>
      </c>
      <c r="AZ338" s="9" t="str">
        <f t="array" ref="AZ338">IFERROR(IF(OR(AV338="",AW338=""),"",AVERAGE(IF($AT$11:$AT$2001=1,IF($AM$11:$AM$2001&gt;AV338,IF($AM$11:$AM$2001&lt;=AW338,IF($AN$11:$AQ$2001&gt;=0,$AN$11:$AQ$2001)),"")))),"")</f>
        <v/>
      </c>
      <c r="BA338" s="9" t="str">
        <f t="array" ref="BA338">IFERROR(IF(OR(AV338="",AW338=""),"",_xlfn.STDEV.S(IF($AT$11:$AT$2001=1,IF($AM$11:$AM$2001&gt;AV338,IF($AM$11:$AM$2001&lt;=AW338,IF($AN$11:$AQ$2001&gt;=0,$AN$11:$AQ$2001))),""))),"")</f>
        <v/>
      </c>
      <c r="BB338" t="str">
        <f t="shared" si="125"/>
        <v/>
      </c>
      <c r="BC338" t="str">
        <f t="shared" si="126"/>
        <v/>
      </c>
    </row>
    <row r="339" spans="1:55" x14ac:dyDescent="0.35">
      <c r="A339" s="9" t="str">
        <f>IF(Input_1!A332&lt;&gt;"",Input_1!A332,"")</f>
        <v/>
      </c>
      <c r="B339" s="9" t="str">
        <f>IF(Input_1!B332&lt;&gt;"",Input_1!B332,"")</f>
        <v/>
      </c>
      <c r="C339">
        <f>IF(Input_1!D332&lt;&gt;"",Input_1!D332,"")</f>
        <v>3290</v>
      </c>
      <c r="D339" s="9">
        <f>IF(Input_1!E332&lt;&gt;"",Input_1!E332,"")</f>
        <v>1.0960000000000001</v>
      </c>
      <c r="E339" s="9">
        <f>IF(Input_1!F332&lt;&gt;"",Input_1!F332,"")</f>
        <v>1.135</v>
      </c>
      <c r="F339" s="9">
        <f>IF(Input_1!G332&lt;&gt;"",Input_1!G332,"")</f>
        <v>1.17</v>
      </c>
      <c r="G339" s="9">
        <f>IF(Input_1!I332&lt;&gt;"",Input_1!I332,"")</f>
        <v>1.075</v>
      </c>
      <c r="H339" s="9">
        <f t="shared" si="110"/>
        <v>1.119</v>
      </c>
      <c r="I339" s="9">
        <f t="array" ref="I339">IFERROR(_xlfn.STDEV.S(IF(D339:G339&gt;=0,IF(D339:G339&lt;&gt;"",D339:G339,""))),"")</f>
        <v>4.2118879377305352E-2</v>
      </c>
      <c r="J339" s="2">
        <f t="shared" si="111"/>
        <v>1</v>
      </c>
      <c r="L339" t="str">
        <f t="shared" si="112"/>
        <v/>
      </c>
      <c r="M339" t="str">
        <f t="shared" si="109"/>
        <v/>
      </c>
      <c r="N339" t="str">
        <f t="shared" si="113"/>
        <v/>
      </c>
      <c r="O339" t="str">
        <f t="array" ref="O339">IF(OR(L339="",M339=""),"",COUNT(IF($J$11:$J$2001=1,IF($C$11:$C$2001&gt;L339,IF($C$11:$C$2001&lt;=M339,IF($D$11:$G$2001&gt;=0,$J$11:$J$2001),""),""),""),""))</f>
        <v/>
      </c>
      <c r="P339" s="9" t="str">
        <f t="array" ref="P339">IFERROR(IF(OR(L339="",M339=""),"",AVERAGE(IF($J$11:$J$2001=1,IF($C$11:$C$2001&gt;L339,IF($C$11:$C$2001&lt;=M339,IF($D$11:$G$2001&gt;=0,$D$11:$G$2001)),"")))),"")</f>
        <v/>
      </c>
      <c r="Q339" t="str">
        <f t="array" ref="Q339">IFERROR(IF(OR(L339="",M339=""),"",_xlfn.STDEV.S(IF($J$11:$J$2001=1,IF($C$11:$C$2001&gt;L339,IF($C$11:$C$2001&lt;=M339,IF($D$11:$G$2001&gt;=0,$D$11:$G$2001))),""))),"")</f>
        <v/>
      </c>
      <c r="R339" t="str">
        <f t="shared" si="114"/>
        <v/>
      </c>
      <c r="S339" t="str">
        <f t="shared" si="115"/>
        <v/>
      </c>
      <c r="U339">
        <f>IF(Input_1!L332&lt;&gt;"",Input_1!L332,"")</f>
        <v>3290</v>
      </c>
      <c r="V339" s="9">
        <f>IF(Input_1!M332&lt;&gt;"",Input_1!M332,"")</f>
        <v>1.177</v>
      </c>
      <c r="W339" s="9">
        <f>IF(Input_1!N332&lt;&gt;"",Input_1!N332,"")</f>
        <v>1.107</v>
      </c>
      <c r="X339" s="9">
        <f>IF(Input_1!O332&lt;&gt;"",Input_1!O332,"")</f>
        <v>1.181</v>
      </c>
      <c r="Y339" s="9">
        <f>IF(Input_1!Q332&lt;&gt;"",Input_1!Q332,"")</f>
        <v>1.069</v>
      </c>
      <c r="Z339" s="9">
        <f t="shared" si="116"/>
        <v>1.1335</v>
      </c>
      <c r="AA339" s="9">
        <f t="array" ref="AA339">IFERROR(_xlfn.STDEV.S(IF(V339:Y339&gt;=0,IF(V339:Y339&lt;&gt;"",V339:Y339,""))),"")</f>
        <v>5.4805717463296398E-2</v>
      </c>
      <c r="AB339" s="2">
        <f t="shared" si="117"/>
        <v>1</v>
      </c>
      <c r="AD339" t="str">
        <f t="shared" si="127"/>
        <v/>
      </c>
      <c r="AE339" t="str">
        <f t="shared" si="118"/>
        <v/>
      </c>
      <c r="AF339" t="str">
        <f t="shared" si="108"/>
        <v/>
      </c>
      <c r="AG339" t="str">
        <f t="array" ref="AG339">IF(OR(AD339="",AE339=""),"",COUNT(IF($AB$11:$AB$2001=1,IF($U$11:$U$2001&gt;AD339,IF($U$11:$U$2001&lt;=AE339,IF($V$11:$Y$2001&gt;=0,$AB$11:$AB$2001),""),""),""),""))</f>
        <v/>
      </c>
      <c r="AH339" s="9" t="str">
        <f t="array" ref="AH339">IF(AND(AD339&lt;&gt;"",AE339&lt;&gt;""),AVERAGE(IF($AB$11:$AB$2001=1,IF($U$11:$U$2001&gt;AD339,IF($C$11:$C$2001&lt;=AE339,$V$11:$Y$2001)))),"")</f>
        <v/>
      </c>
      <c r="AI339" s="9" t="str">
        <f t="array" ref="AI339">IF(AND(AD339&lt;&gt;"",AE339&lt;&gt;""),_xlfn.STDEV.S(IF($AB$11:$AB$2001=1,IF($U$11:$U$2001&gt;AD339,IF($C$11:$C$2001&lt;=AE339,$V$11:$Y$2001)))),"")</f>
        <v/>
      </c>
      <c r="AJ339" t="str">
        <f t="shared" si="119"/>
        <v/>
      </c>
      <c r="AK339" t="str">
        <f t="shared" si="120"/>
        <v/>
      </c>
      <c r="AM339" t="str">
        <f>IF(Input_1!T332&lt;&gt;"",Input_1!T332,"")</f>
        <v/>
      </c>
      <c r="AN339" s="9" t="str">
        <f>IF(Input_1!U332&lt;&gt;"",Input_1!U332,"")</f>
        <v/>
      </c>
      <c r="AO339" s="9" t="str">
        <f>IF(Input_1!V332&lt;&gt;"",Input_1!V332,"")</f>
        <v/>
      </c>
      <c r="AP339" s="9" t="str">
        <f>IF(Input_1!W332&lt;&gt;"",Input_1!W332,"")</f>
        <v/>
      </c>
      <c r="AQ339" s="9" t="str">
        <f>IF(Input_1!Y332&lt;&gt;"",Input_1!Y332,"")</f>
        <v/>
      </c>
      <c r="AR339" s="9" t="str">
        <f t="shared" si="121"/>
        <v/>
      </c>
      <c r="AS339" s="9" t="str">
        <f t="array" ref="AS339">IFERROR(_xlfn.STDEV.S(IF(AN339:AQ339&gt;=0,IF(AN339:AQ339&lt;&gt;"",AN339:AQ339,""))),"")</f>
        <v/>
      </c>
      <c r="AT339" s="2">
        <f t="shared" si="122"/>
        <v>0</v>
      </c>
      <c r="AV339" t="str">
        <f t="shared" si="128"/>
        <v/>
      </c>
      <c r="AW339" t="str">
        <f t="shared" si="123"/>
        <v/>
      </c>
      <c r="AX339" t="str">
        <f t="shared" si="124"/>
        <v/>
      </c>
      <c r="AY339" t="str">
        <f t="array" ref="AY339">IF(OR(AV339="",AW339=""),"",COUNT(IF($AT$11:$AT$2001=1,IF($AM$11:$AM$2001&gt;AV339,IF($AM$11:$AM$2001&lt;=AW339,IF($AN$11:$AQ$2001&gt;=0,$AT$11:$AT$2001),""),""),""),""))</f>
        <v/>
      </c>
      <c r="AZ339" s="9" t="str">
        <f t="array" ref="AZ339">IFERROR(IF(OR(AV339="",AW339=""),"",AVERAGE(IF($AT$11:$AT$2001=1,IF($AM$11:$AM$2001&gt;AV339,IF($AM$11:$AM$2001&lt;=AW339,IF($AN$11:$AQ$2001&gt;=0,$AN$11:$AQ$2001)),"")))),"")</f>
        <v/>
      </c>
      <c r="BA339" s="9" t="str">
        <f t="array" ref="BA339">IFERROR(IF(OR(AV339="",AW339=""),"",_xlfn.STDEV.S(IF($AT$11:$AT$2001=1,IF($AM$11:$AM$2001&gt;AV339,IF($AM$11:$AM$2001&lt;=AW339,IF($AN$11:$AQ$2001&gt;=0,$AN$11:$AQ$2001))),""))),"")</f>
        <v/>
      </c>
      <c r="BB339" t="str">
        <f t="shared" si="125"/>
        <v/>
      </c>
      <c r="BC339" t="str">
        <f t="shared" si="126"/>
        <v/>
      </c>
    </row>
    <row r="340" spans="1:55" x14ac:dyDescent="0.35">
      <c r="A340" s="9" t="str">
        <f>IF(Input_1!A333&lt;&gt;"",Input_1!A333,"")</f>
        <v/>
      </c>
      <c r="B340" s="9" t="str">
        <f>IF(Input_1!B333&lt;&gt;"",Input_1!B333,"")</f>
        <v/>
      </c>
      <c r="C340">
        <f>IF(Input_1!D333&lt;&gt;"",Input_1!D333,"")</f>
        <v>3300</v>
      </c>
      <c r="D340" s="9">
        <f>IF(Input_1!E333&lt;&gt;"",Input_1!E333,"")</f>
        <v>1.137</v>
      </c>
      <c r="E340" s="9">
        <f>IF(Input_1!F333&lt;&gt;"",Input_1!F333,"")</f>
        <v>1.081</v>
      </c>
      <c r="F340" s="9">
        <f>IF(Input_1!G333&lt;&gt;"",Input_1!G333,"")</f>
        <v>1.145</v>
      </c>
      <c r="G340" s="9">
        <f>IF(Input_1!I333&lt;&gt;"",Input_1!I333,"")</f>
        <v>1.1100000000000001</v>
      </c>
      <c r="H340" s="9">
        <f t="shared" si="110"/>
        <v>1.11825</v>
      </c>
      <c r="I340" s="9">
        <f t="array" ref="I340">IFERROR(_xlfn.STDEV.S(IF(D340:G340&gt;=0,IF(D340:G340&lt;&gt;"",D340:G340,""))),"")</f>
        <v>2.8998563182796963E-2</v>
      </c>
      <c r="J340" s="2">
        <f t="shared" si="111"/>
        <v>1</v>
      </c>
      <c r="L340" t="str">
        <f t="shared" si="112"/>
        <v/>
      </c>
      <c r="M340" t="str">
        <f t="shared" si="109"/>
        <v/>
      </c>
      <c r="N340" t="str">
        <f t="shared" si="113"/>
        <v/>
      </c>
      <c r="O340" t="str">
        <f t="array" ref="O340">IF(OR(L340="",M340=""),"",COUNT(IF($J$11:$J$2001=1,IF($C$11:$C$2001&gt;L340,IF($C$11:$C$2001&lt;=M340,IF($D$11:$G$2001&gt;=0,$J$11:$J$2001),""),""),""),""))</f>
        <v/>
      </c>
      <c r="P340" s="9" t="str">
        <f t="array" ref="P340">IFERROR(IF(OR(L340="",M340=""),"",AVERAGE(IF($J$11:$J$2001=1,IF($C$11:$C$2001&gt;L340,IF($C$11:$C$2001&lt;=M340,IF($D$11:$G$2001&gt;=0,$D$11:$G$2001)),"")))),"")</f>
        <v/>
      </c>
      <c r="Q340" t="str">
        <f t="array" ref="Q340">IFERROR(IF(OR(L340="",M340=""),"",_xlfn.STDEV.S(IF($J$11:$J$2001=1,IF($C$11:$C$2001&gt;L340,IF($C$11:$C$2001&lt;=M340,IF($D$11:$G$2001&gt;=0,$D$11:$G$2001))),""))),"")</f>
        <v/>
      </c>
      <c r="R340" t="str">
        <f t="shared" si="114"/>
        <v/>
      </c>
      <c r="S340" t="str">
        <f t="shared" si="115"/>
        <v/>
      </c>
      <c r="U340">
        <f>IF(Input_1!L333&lt;&gt;"",Input_1!L333,"")</f>
        <v>3300</v>
      </c>
      <c r="V340" s="9">
        <f>IF(Input_1!M333&lt;&gt;"",Input_1!M333,"")</f>
        <v>1.2430000000000001</v>
      </c>
      <c r="W340" s="9">
        <f>IF(Input_1!N333&lt;&gt;"",Input_1!N333,"")</f>
        <v>1.0189999999999999</v>
      </c>
      <c r="X340" s="9">
        <f>IF(Input_1!O333&lt;&gt;"",Input_1!O333,"")</f>
        <v>1.127</v>
      </c>
      <c r="Y340" s="9">
        <f>IF(Input_1!Q333&lt;&gt;"",Input_1!Q333,"")</f>
        <v>1.163</v>
      </c>
      <c r="Z340" s="9">
        <f t="shared" si="116"/>
        <v>1.1380000000000001</v>
      </c>
      <c r="AA340" s="9">
        <f t="array" ref="AA340">IFERROR(_xlfn.STDEV.S(IF(V340:Y340&gt;=0,IF(V340:Y340&lt;&gt;"",V340:Y340,""))),"")</f>
        <v>9.297311439335576E-2</v>
      </c>
      <c r="AB340" s="2">
        <f t="shared" si="117"/>
        <v>1</v>
      </c>
      <c r="AD340" t="str">
        <f t="shared" si="127"/>
        <v/>
      </c>
      <c r="AE340" t="str">
        <f t="shared" si="118"/>
        <v/>
      </c>
      <c r="AF340" t="str">
        <f t="shared" ref="AF340:AF403" si="129">IF(AND(AD340&lt;&gt;"",AE340&lt;&gt;""),AE340-AD340,"")</f>
        <v/>
      </c>
      <c r="AG340" t="str">
        <f t="array" ref="AG340">IF(OR(AD340="",AE340=""),"",COUNT(IF($AB$11:$AB$2001=1,IF($U$11:$U$2001&gt;AD340,IF($U$11:$U$2001&lt;=AE340,IF($V$11:$Y$2001&gt;=0,$AB$11:$AB$2001),""),""),""),""))</f>
        <v/>
      </c>
      <c r="AH340" s="9" t="str">
        <f t="array" ref="AH340">IF(AND(AD340&lt;&gt;"",AE340&lt;&gt;""),AVERAGE(IF($AB$11:$AB$2001=1,IF($U$11:$U$2001&gt;AD340,IF($C$11:$C$2001&lt;=AE340,$V$11:$Y$2001)))),"")</f>
        <v/>
      </c>
      <c r="AI340" s="9" t="str">
        <f t="array" ref="AI340">IF(AND(AD340&lt;&gt;"",AE340&lt;&gt;""),_xlfn.STDEV.S(IF($AB$11:$AB$2001=1,IF($U$11:$U$2001&gt;AD340,IF($C$11:$C$2001&lt;=AE340,$V$11:$Y$2001)))),"")</f>
        <v/>
      </c>
      <c r="AJ340" t="str">
        <f t="shared" si="119"/>
        <v/>
      </c>
      <c r="AK340" t="str">
        <f t="shared" si="120"/>
        <v/>
      </c>
      <c r="AM340" t="str">
        <f>IF(Input_1!T333&lt;&gt;"",Input_1!T333,"")</f>
        <v/>
      </c>
      <c r="AN340" s="9" t="str">
        <f>IF(Input_1!U333&lt;&gt;"",Input_1!U333,"")</f>
        <v/>
      </c>
      <c r="AO340" s="9" t="str">
        <f>IF(Input_1!V333&lt;&gt;"",Input_1!V333,"")</f>
        <v/>
      </c>
      <c r="AP340" s="9" t="str">
        <f>IF(Input_1!W333&lt;&gt;"",Input_1!W333,"")</f>
        <v/>
      </c>
      <c r="AQ340" s="9" t="str">
        <f>IF(Input_1!Y333&lt;&gt;"",Input_1!Y333,"")</f>
        <v/>
      </c>
      <c r="AR340" s="9" t="str">
        <f t="shared" si="121"/>
        <v/>
      </c>
      <c r="AS340" s="9" t="str">
        <f t="array" ref="AS340">IFERROR(_xlfn.STDEV.S(IF(AN340:AQ340&gt;=0,IF(AN340:AQ340&lt;&gt;"",AN340:AQ340,""))),"")</f>
        <v/>
      </c>
      <c r="AT340" s="2">
        <f t="shared" si="122"/>
        <v>0</v>
      </c>
      <c r="AV340" t="str">
        <f t="shared" si="128"/>
        <v/>
      </c>
      <c r="AW340" t="str">
        <f t="shared" si="123"/>
        <v/>
      </c>
      <c r="AX340" t="str">
        <f t="shared" si="124"/>
        <v/>
      </c>
      <c r="AY340" t="str">
        <f t="array" ref="AY340">IF(OR(AV340="",AW340=""),"",COUNT(IF($AT$11:$AT$2001=1,IF($AM$11:$AM$2001&gt;AV340,IF($AM$11:$AM$2001&lt;=AW340,IF($AN$11:$AQ$2001&gt;=0,$AT$11:$AT$2001),""),""),""),""))</f>
        <v/>
      </c>
      <c r="AZ340" s="9" t="str">
        <f t="array" ref="AZ340">IFERROR(IF(OR(AV340="",AW340=""),"",AVERAGE(IF($AT$11:$AT$2001=1,IF($AM$11:$AM$2001&gt;AV340,IF($AM$11:$AM$2001&lt;=AW340,IF($AN$11:$AQ$2001&gt;=0,$AN$11:$AQ$2001)),"")))),"")</f>
        <v/>
      </c>
      <c r="BA340" s="9" t="str">
        <f t="array" ref="BA340">IFERROR(IF(OR(AV340="",AW340=""),"",_xlfn.STDEV.S(IF($AT$11:$AT$2001=1,IF($AM$11:$AM$2001&gt;AV340,IF($AM$11:$AM$2001&lt;=AW340,IF($AN$11:$AQ$2001&gt;=0,$AN$11:$AQ$2001))),""))),"")</f>
        <v/>
      </c>
      <c r="BB340" t="str">
        <f t="shared" si="125"/>
        <v/>
      </c>
      <c r="BC340" t="str">
        <f t="shared" si="126"/>
        <v/>
      </c>
    </row>
    <row r="341" spans="1:55" x14ac:dyDescent="0.35">
      <c r="A341" s="9" t="str">
        <f>IF(Input_1!A334&lt;&gt;"",Input_1!A334,"")</f>
        <v/>
      </c>
      <c r="B341" s="9" t="str">
        <f>IF(Input_1!B334&lt;&gt;"",Input_1!B334,"")</f>
        <v/>
      </c>
      <c r="C341">
        <f>IF(Input_1!D334&lt;&gt;"",Input_1!D334,"")</f>
        <v>3310</v>
      </c>
      <c r="D341" s="9">
        <f>IF(Input_1!E334&lt;&gt;"",Input_1!E334,"")</f>
        <v>1.206</v>
      </c>
      <c r="E341" s="9">
        <f>IF(Input_1!F334&lt;&gt;"",Input_1!F334,"")</f>
        <v>1.202</v>
      </c>
      <c r="F341" s="9">
        <f>IF(Input_1!G334&lt;&gt;"",Input_1!G334,"")</f>
        <v>1.1910000000000001</v>
      </c>
      <c r="G341" s="9">
        <f>IF(Input_1!I334&lt;&gt;"",Input_1!I334,"")</f>
        <v>1.214</v>
      </c>
      <c r="H341" s="9">
        <f t="shared" si="110"/>
        <v>1.2032500000000002</v>
      </c>
      <c r="I341" s="9">
        <f t="array" ref="I341">IFERROR(_xlfn.STDEV.S(IF(D341:G341&gt;=0,IF(D341:G341&lt;&gt;"",D341:G341,""))),"")</f>
        <v>9.5699181466370221E-3</v>
      </c>
      <c r="J341" s="2">
        <f t="shared" si="111"/>
        <v>1</v>
      </c>
      <c r="L341" t="str">
        <f t="shared" si="112"/>
        <v/>
      </c>
      <c r="M341" t="str">
        <f t="shared" si="109"/>
        <v/>
      </c>
      <c r="N341" t="str">
        <f t="shared" si="113"/>
        <v/>
      </c>
      <c r="O341" t="str">
        <f t="array" ref="O341">IF(OR(L341="",M341=""),"",COUNT(IF($J$11:$J$2001=1,IF($C$11:$C$2001&gt;L341,IF($C$11:$C$2001&lt;=M341,IF($D$11:$G$2001&gt;=0,$J$11:$J$2001),""),""),""),""))</f>
        <v/>
      </c>
      <c r="P341" s="9" t="str">
        <f t="array" ref="P341">IFERROR(IF(OR(L341="",M341=""),"",AVERAGE(IF($J$11:$J$2001=1,IF($C$11:$C$2001&gt;L341,IF($C$11:$C$2001&lt;=M341,IF($D$11:$G$2001&gt;=0,$D$11:$G$2001)),"")))),"")</f>
        <v/>
      </c>
      <c r="Q341" t="str">
        <f t="array" ref="Q341">IFERROR(IF(OR(L341="",M341=""),"",_xlfn.STDEV.S(IF($J$11:$J$2001=1,IF($C$11:$C$2001&gt;L341,IF($C$11:$C$2001&lt;=M341,IF($D$11:$G$2001&gt;=0,$D$11:$G$2001))),""))),"")</f>
        <v/>
      </c>
      <c r="R341" t="str">
        <f t="shared" si="114"/>
        <v/>
      </c>
      <c r="S341" t="str">
        <f t="shared" si="115"/>
        <v/>
      </c>
      <c r="U341">
        <f>IF(Input_1!L334&lt;&gt;"",Input_1!L334,"")</f>
        <v>3310</v>
      </c>
      <c r="V341" s="9">
        <f>IF(Input_1!M334&lt;&gt;"",Input_1!M334,"")</f>
        <v>1.24</v>
      </c>
      <c r="W341" s="9">
        <f>IF(Input_1!N334&lt;&gt;"",Input_1!N334,"")</f>
        <v>1.147</v>
      </c>
      <c r="X341" s="9">
        <f>IF(Input_1!O334&lt;&gt;"",Input_1!O334,"")</f>
        <v>1.137</v>
      </c>
      <c r="Y341" s="9">
        <f>IF(Input_1!Q334&lt;&gt;"",Input_1!Q334,"")</f>
        <v>1.1759999999999999</v>
      </c>
      <c r="Z341" s="9">
        <f t="shared" si="116"/>
        <v>1.175</v>
      </c>
      <c r="AA341" s="9">
        <f t="array" ref="AA341">IFERROR(_xlfn.STDEV.S(IF(V341:Y341&gt;=0,IF(V341:Y341&lt;&gt;"",V341:Y341,""))),"")</f>
        <v>4.6382467952161971E-2</v>
      </c>
      <c r="AB341" s="2">
        <f t="shared" si="117"/>
        <v>1</v>
      </c>
      <c r="AD341" t="str">
        <f t="shared" si="127"/>
        <v/>
      </c>
      <c r="AE341" t="str">
        <f t="shared" si="118"/>
        <v/>
      </c>
      <c r="AF341" t="str">
        <f t="shared" si="129"/>
        <v/>
      </c>
      <c r="AG341" t="str">
        <f t="array" ref="AG341">IF(OR(AD341="",AE341=""),"",COUNT(IF($AB$11:$AB$2001=1,IF($U$11:$U$2001&gt;AD341,IF($U$11:$U$2001&lt;=AE341,IF($V$11:$Y$2001&gt;=0,$AB$11:$AB$2001),""),""),""),""))</f>
        <v/>
      </c>
      <c r="AH341" s="9" t="str">
        <f t="array" ref="AH341">IF(AND(AD341&lt;&gt;"",AE341&lt;&gt;""),AVERAGE(IF($AB$11:$AB$2001=1,IF($U$11:$U$2001&gt;AD341,IF($C$11:$C$2001&lt;=AE341,$V$11:$Y$2001)))),"")</f>
        <v/>
      </c>
      <c r="AI341" s="9" t="str">
        <f t="array" ref="AI341">IF(AND(AD341&lt;&gt;"",AE341&lt;&gt;""),_xlfn.STDEV.S(IF($AB$11:$AB$2001=1,IF($U$11:$U$2001&gt;AD341,IF($C$11:$C$2001&lt;=AE341,$V$11:$Y$2001)))),"")</f>
        <v/>
      </c>
      <c r="AJ341" t="str">
        <f t="shared" si="119"/>
        <v/>
      </c>
      <c r="AK341" t="str">
        <f t="shared" si="120"/>
        <v/>
      </c>
      <c r="AM341" t="str">
        <f>IF(Input_1!T334&lt;&gt;"",Input_1!T334,"")</f>
        <v/>
      </c>
      <c r="AN341" s="9" t="str">
        <f>IF(Input_1!U334&lt;&gt;"",Input_1!U334,"")</f>
        <v/>
      </c>
      <c r="AO341" s="9" t="str">
        <f>IF(Input_1!V334&lt;&gt;"",Input_1!V334,"")</f>
        <v/>
      </c>
      <c r="AP341" s="9" t="str">
        <f>IF(Input_1!W334&lt;&gt;"",Input_1!W334,"")</f>
        <v/>
      </c>
      <c r="AQ341" s="9" t="str">
        <f>IF(Input_1!Y334&lt;&gt;"",Input_1!Y334,"")</f>
        <v/>
      </c>
      <c r="AR341" s="9" t="str">
        <f t="shared" si="121"/>
        <v/>
      </c>
      <c r="AS341" s="9" t="str">
        <f t="array" ref="AS341">IFERROR(_xlfn.STDEV.S(IF(AN341:AQ341&gt;=0,IF(AN341:AQ341&lt;&gt;"",AN341:AQ341,""))),"")</f>
        <v/>
      </c>
      <c r="AT341" s="2">
        <f t="shared" si="122"/>
        <v>0</v>
      </c>
      <c r="AV341" t="str">
        <f t="shared" si="128"/>
        <v/>
      </c>
      <c r="AW341" t="str">
        <f t="shared" si="123"/>
        <v/>
      </c>
      <c r="AX341" t="str">
        <f t="shared" si="124"/>
        <v/>
      </c>
      <c r="AY341" t="str">
        <f t="array" ref="AY341">IF(OR(AV341="",AW341=""),"",COUNT(IF($AT$11:$AT$2001=1,IF($AM$11:$AM$2001&gt;AV341,IF($AM$11:$AM$2001&lt;=AW341,IF($AN$11:$AQ$2001&gt;=0,$AT$11:$AT$2001),""),""),""),""))</f>
        <v/>
      </c>
      <c r="AZ341" s="9" t="str">
        <f t="array" ref="AZ341">IFERROR(IF(OR(AV341="",AW341=""),"",AVERAGE(IF($AT$11:$AT$2001=1,IF($AM$11:$AM$2001&gt;AV341,IF($AM$11:$AM$2001&lt;=AW341,IF($AN$11:$AQ$2001&gt;=0,$AN$11:$AQ$2001)),"")))),"")</f>
        <v/>
      </c>
      <c r="BA341" s="9" t="str">
        <f t="array" ref="BA341">IFERROR(IF(OR(AV341="",AW341=""),"",_xlfn.STDEV.S(IF($AT$11:$AT$2001=1,IF($AM$11:$AM$2001&gt;AV341,IF($AM$11:$AM$2001&lt;=AW341,IF($AN$11:$AQ$2001&gt;=0,$AN$11:$AQ$2001))),""))),"")</f>
        <v/>
      </c>
      <c r="BB341" t="str">
        <f t="shared" si="125"/>
        <v/>
      </c>
      <c r="BC341" t="str">
        <f t="shared" si="126"/>
        <v/>
      </c>
    </row>
    <row r="342" spans="1:55" x14ac:dyDescent="0.35">
      <c r="A342" s="9" t="str">
        <f>IF(Input_1!A335&lt;&gt;"",Input_1!A335,"")</f>
        <v/>
      </c>
      <c r="B342" s="9" t="str">
        <f>IF(Input_1!B335&lt;&gt;"",Input_1!B335,"")</f>
        <v/>
      </c>
      <c r="C342">
        <f>IF(Input_1!D335&lt;&gt;"",Input_1!D335,"")</f>
        <v>3320</v>
      </c>
      <c r="D342" s="9">
        <f>IF(Input_1!E335&lt;&gt;"",Input_1!E335,"")</f>
        <v>1.179</v>
      </c>
      <c r="E342" s="9">
        <f>IF(Input_1!F335&lt;&gt;"",Input_1!F335,"")</f>
        <v>1.141</v>
      </c>
      <c r="F342" s="9">
        <f>IF(Input_1!G335&lt;&gt;"",Input_1!G335,"")</f>
        <v>1.161</v>
      </c>
      <c r="G342" s="9">
        <f>IF(Input_1!I335&lt;&gt;"",Input_1!I335,"")</f>
        <v>1.1970000000000001</v>
      </c>
      <c r="H342" s="9">
        <f t="shared" si="110"/>
        <v>1.1695000000000002</v>
      </c>
      <c r="I342" s="9">
        <f t="array" ref="I342">IFERROR(_xlfn.STDEV.S(IF(D342:G342&gt;=0,IF(D342:G342&lt;&gt;"",D342:G342,""))),"")</f>
        <v>2.4020824298928649E-2</v>
      </c>
      <c r="J342" s="2">
        <f t="shared" si="111"/>
        <v>1</v>
      </c>
      <c r="L342" t="str">
        <f t="shared" si="112"/>
        <v/>
      </c>
      <c r="M342" t="str">
        <f t="shared" si="109"/>
        <v/>
      </c>
      <c r="N342" t="str">
        <f t="shared" si="113"/>
        <v/>
      </c>
      <c r="O342" t="str">
        <f t="array" ref="O342">IF(OR(L342="",M342=""),"",COUNT(IF($J$11:$J$2001=1,IF($C$11:$C$2001&gt;L342,IF($C$11:$C$2001&lt;=M342,IF($D$11:$G$2001&gt;=0,$J$11:$J$2001),""),""),""),""))</f>
        <v/>
      </c>
      <c r="P342" s="9" t="str">
        <f t="array" ref="P342">IFERROR(IF(OR(L342="",M342=""),"",AVERAGE(IF($J$11:$J$2001=1,IF($C$11:$C$2001&gt;L342,IF($C$11:$C$2001&lt;=M342,IF($D$11:$G$2001&gt;=0,$D$11:$G$2001)),"")))),"")</f>
        <v/>
      </c>
      <c r="Q342" t="str">
        <f t="array" ref="Q342">IFERROR(IF(OR(L342="",M342=""),"",_xlfn.STDEV.S(IF($J$11:$J$2001=1,IF($C$11:$C$2001&gt;L342,IF($C$11:$C$2001&lt;=M342,IF($D$11:$G$2001&gt;=0,$D$11:$G$2001))),""))),"")</f>
        <v/>
      </c>
      <c r="R342" t="str">
        <f t="shared" si="114"/>
        <v/>
      </c>
      <c r="S342" t="str">
        <f t="shared" si="115"/>
        <v/>
      </c>
      <c r="U342">
        <f>IF(Input_1!L335&lt;&gt;"",Input_1!L335,"")</f>
        <v>3320</v>
      </c>
      <c r="V342" s="9">
        <f>IF(Input_1!M335&lt;&gt;"",Input_1!M335,"")</f>
        <v>1.169</v>
      </c>
      <c r="W342" s="9">
        <f>IF(Input_1!N335&lt;&gt;"",Input_1!N335,"")</f>
        <v>1.093</v>
      </c>
      <c r="X342" s="9">
        <f>IF(Input_1!O335&lt;&gt;"",Input_1!O335,"")</f>
        <v>1.151</v>
      </c>
      <c r="Y342" s="9">
        <f>IF(Input_1!Q335&lt;&gt;"",Input_1!Q335,"")</f>
        <v>1.196</v>
      </c>
      <c r="Z342" s="9">
        <f t="shared" si="116"/>
        <v>1.15225</v>
      </c>
      <c r="AA342" s="9">
        <f t="array" ref="AA342">IFERROR(_xlfn.STDEV.S(IF(V342:Y342&gt;=0,IF(V342:Y342&lt;&gt;"",V342:Y342,""))),"")</f>
        <v>4.361479106908573E-2</v>
      </c>
      <c r="AB342" s="2">
        <f t="shared" si="117"/>
        <v>1</v>
      </c>
      <c r="AD342" t="str">
        <f t="shared" si="127"/>
        <v/>
      </c>
      <c r="AE342" t="str">
        <f t="shared" si="118"/>
        <v/>
      </c>
      <c r="AF342" t="str">
        <f t="shared" si="129"/>
        <v/>
      </c>
      <c r="AG342" t="str">
        <f t="array" ref="AG342">IF(OR(AD342="",AE342=""),"",COUNT(IF($AB$11:$AB$2001=1,IF($U$11:$U$2001&gt;AD342,IF($U$11:$U$2001&lt;=AE342,IF($V$11:$Y$2001&gt;=0,$AB$11:$AB$2001),""),""),""),""))</f>
        <v/>
      </c>
      <c r="AH342" s="9" t="str">
        <f t="array" ref="AH342">IF(AND(AD342&lt;&gt;"",AE342&lt;&gt;""),AVERAGE(IF($AB$11:$AB$2001=1,IF($U$11:$U$2001&gt;AD342,IF($C$11:$C$2001&lt;=AE342,$V$11:$Y$2001)))),"")</f>
        <v/>
      </c>
      <c r="AI342" s="9" t="str">
        <f t="array" ref="AI342">IF(AND(AD342&lt;&gt;"",AE342&lt;&gt;""),_xlfn.STDEV.S(IF($AB$11:$AB$2001=1,IF($U$11:$U$2001&gt;AD342,IF($C$11:$C$2001&lt;=AE342,$V$11:$Y$2001)))),"")</f>
        <v/>
      </c>
      <c r="AJ342" t="str">
        <f t="shared" si="119"/>
        <v/>
      </c>
      <c r="AK342" t="str">
        <f t="shared" si="120"/>
        <v/>
      </c>
      <c r="AM342" t="str">
        <f>IF(Input_1!T335&lt;&gt;"",Input_1!T335,"")</f>
        <v/>
      </c>
      <c r="AN342" s="9" t="str">
        <f>IF(Input_1!U335&lt;&gt;"",Input_1!U335,"")</f>
        <v/>
      </c>
      <c r="AO342" s="9" t="str">
        <f>IF(Input_1!V335&lt;&gt;"",Input_1!V335,"")</f>
        <v/>
      </c>
      <c r="AP342" s="9" t="str">
        <f>IF(Input_1!W335&lt;&gt;"",Input_1!W335,"")</f>
        <v/>
      </c>
      <c r="AQ342" s="9" t="str">
        <f>IF(Input_1!Y335&lt;&gt;"",Input_1!Y335,"")</f>
        <v/>
      </c>
      <c r="AR342" s="9" t="str">
        <f t="shared" si="121"/>
        <v/>
      </c>
      <c r="AS342" s="9" t="str">
        <f t="array" ref="AS342">IFERROR(_xlfn.STDEV.S(IF(AN342:AQ342&gt;=0,IF(AN342:AQ342&lt;&gt;"",AN342:AQ342,""))),"")</f>
        <v/>
      </c>
      <c r="AT342" s="2">
        <f t="shared" si="122"/>
        <v>0</v>
      </c>
      <c r="AV342" t="str">
        <f t="shared" si="128"/>
        <v/>
      </c>
      <c r="AW342" t="str">
        <f t="shared" si="123"/>
        <v/>
      </c>
      <c r="AX342" t="str">
        <f t="shared" si="124"/>
        <v/>
      </c>
      <c r="AY342" t="str">
        <f t="array" ref="AY342">IF(OR(AV342="",AW342=""),"",COUNT(IF($AT$11:$AT$2001=1,IF($AM$11:$AM$2001&gt;AV342,IF($AM$11:$AM$2001&lt;=AW342,IF($AN$11:$AQ$2001&gt;=0,$AT$11:$AT$2001),""),""),""),""))</f>
        <v/>
      </c>
      <c r="AZ342" s="9" t="str">
        <f t="array" ref="AZ342">IFERROR(IF(OR(AV342="",AW342=""),"",AVERAGE(IF($AT$11:$AT$2001=1,IF($AM$11:$AM$2001&gt;AV342,IF($AM$11:$AM$2001&lt;=AW342,IF($AN$11:$AQ$2001&gt;=0,$AN$11:$AQ$2001)),"")))),"")</f>
        <v/>
      </c>
      <c r="BA342" s="9" t="str">
        <f t="array" ref="BA342">IFERROR(IF(OR(AV342="",AW342=""),"",_xlfn.STDEV.S(IF($AT$11:$AT$2001=1,IF($AM$11:$AM$2001&gt;AV342,IF($AM$11:$AM$2001&lt;=AW342,IF($AN$11:$AQ$2001&gt;=0,$AN$11:$AQ$2001))),""))),"")</f>
        <v/>
      </c>
      <c r="BB342" t="str">
        <f t="shared" si="125"/>
        <v/>
      </c>
      <c r="BC342" t="str">
        <f t="shared" si="126"/>
        <v/>
      </c>
    </row>
    <row r="343" spans="1:55" x14ac:dyDescent="0.35">
      <c r="A343" s="9" t="str">
        <f>IF(Input_1!A336&lt;&gt;"",Input_1!A336,"")</f>
        <v/>
      </c>
      <c r="B343" s="9" t="str">
        <f>IF(Input_1!B336&lt;&gt;"",Input_1!B336,"")</f>
        <v/>
      </c>
      <c r="C343">
        <f>IF(Input_1!D336&lt;&gt;"",Input_1!D336,"")</f>
        <v>3330</v>
      </c>
      <c r="D343" s="9">
        <f>IF(Input_1!E336&lt;&gt;"",Input_1!E336,"")</f>
        <v>1.143</v>
      </c>
      <c r="E343" s="9">
        <f>IF(Input_1!F336&lt;&gt;"",Input_1!F336,"")</f>
        <v>1.0109999999999999</v>
      </c>
      <c r="F343" s="9">
        <f>IF(Input_1!G336&lt;&gt;"",Input_1!G336,"")</f>
        <v>1.1220000000000001</v>
      </c>
      <c r="G343" s="9">
        <f>IF(Input_1!I336&lt;&gt;"",Input_1!I336,"")</f>
        <v>1.204</v>
      </c>
      <c r="H343" s="9">
        <f t="shared" si="110"/>
        <v>1.1199999999999999</v>
      </c>
      <c r="I343" s="9">
        <f t="array" ref="I343">IFERROR(_xlfn.STDEV.S(IF(D343:G343&gt;=0,IF(D343:G343&lt;&gt;"",D343:G343,""))),"")</f>
        <v>8.056053624449136E-2</v>
      </c>
      <c r="J343" s="2">
        <f t="shared" si="111"/>
        <v>1</v>
      </c>
      <c r="L343" t="str">
        <f t="shared" si="112"/>
        <v/>
      </c>
      <c r="M343" t="str">
        <f t="shared" si="109"/>
        <v/>
      </c>
      <c r="N343" t="str">
        <f t="shared" si="113"/>
        <v/>
      </c>
      <c r="O343" t="str">
        <f t="array" ref="O343">IF(OR(L343="",M343=""),"",COUNT(IF($J$11:$J$2001=1,IF($C$11:$C$2001&gt;L343,IF($C$11:$C$2001&lt;=M343,IF($D$11:$G$2001&gt;=0,$J$11:$J$2001),""),""),""),""))</f>
        <v/>
      </c>
      <c r="P343" s="9" t="str">
        <f t="array" ref="P343">IFERROR(IF(OR(L343="",M343=""),"",AVERAGE(IF($J$11:$J$2001=1,IF($C$11:$C$2001&gt;L343,IF($C$11:$C$2001&lt;=M343,IF($D$11:$G$2001&gt;=0,$D$11:$G$2001)),"")))),"")</f>
        <v/>
      </c>
      <c r="Q343" t="str">
        <f t="array" ref="Q343">IFERROR(IF(OR(L343="",M343=""),"",_xlfn.STDEV.S(IF($J$11:$J$2001=1,IF($C$11:$C$2001&gt;L343,IF($C$11:$C$2001&lt;=M343,IF($D$11:$G$2001&gt;=0,$D$11:$G$2001))),""))),"")</f>
        <v/>
      </c>
      <c r="R343" t="str">
        <f t="shared" si="114"/>
        <v/>
      </c>
      <c r="S343" t="str">
        <f t="shared" si="115"/>
        <v/>
      </c>
      <c r="U343">
        <f>IF(Input_1!L336&lt;&gt;"",Input_1!L336,"")</f>
        <v>3330</v>
      </c>
      <c r="V343" s="9">
        <f>IF(Input_1!M336&lt;&gt;"",Input_1!M336,"")</f>
        <v>1.161</v>
      </c>
      <c r="W343" s="9">
        <f>IF(Input_1!N336&lt;&gt;"",Input_1!N336,"")</f>
        <v>1.02</v>
      </c>
      <c r="X343" s="9">
        <f>IF(Input_1!O336&lt;&gt;"",Input_1!O336,"")</f>
        <v>1.1839999999999999</v>
      </c>
      <c r="Y343" s="9">
        <f>IF(Input_1!Q336&lt;&gt;"",Input_1!Q336,"")</f>
        <v>1.2210000000000001</v>
      </c>
      <c r="Z343" s="9">
        <f t="shared" si="116"/>
        <v>1.1465000000000001</v>
      </c>
      <c r="AA343" s="9">
        <f t="array" ref="AA343">IFERROR(_xlfn.STDEV.S(IF(V343:Y343&gt;=0,IF(V343:Y343&lt;&gt;"",V343:Y343,""))),"")</f>
        <v>8.7880600817245219E-2</v>
      </c>
      <c r="AB343" s="2">
        <f t="shared" si="117"/>
        <v>1</v>
      </c>
      <c r="AD343" t="str">
        <f t="shared" si="127"/>
        <v/>
      </c>
      <c r="AE343" t="str">
        <f t="shared" si="118"/>
        <v/>
      </c>
      <c r="AF343" t="str">
        <f t="shared" si="129"/>
        <v/>
      </c>
      <c r="AG343" t="str">
        <f t="array" ref="AG343">IF(OR(AD343="",AE343=""),"",COUNT(IF($AB$11:$AB$2001=1,IF($U$11:$U$2001&gt;AD343,IF($U$11:$U$2001&lt;=AE343,IF($V$11:$Y$2001&gt;=0,$AB$11:$AB$2001),""),""),""),""))</f>
        <v/>
      </c>
      <c r="AH343" s="9" t="str">
        <f t="array" ref="AH343">IF(AND(AD343&lt;&gt;"",AE343&lt;&gt;""),AVERAGE(IF($AB$11:$AB$2001=1,IF($U$11:$U$2001&gt;AD343,IF($C$11:$C$2001&lt;=AE343,$V$11:$Y$2001)))),"")</f>
        <v/>
      </c>
      <c r="AI343" s="9" t="str">
        <f t="array" ref="AI343">IF(AND(AD343&lt;&gt;"",AE343&lt;&gt;""),_xlfn.STDEV.S(IF($AB$11:$AB$2001=1,IF($U$11:$U$2001&gt;AD343,IF($C$11:$C$2001&lt;=AE343,$V$11:$Y$2001)))),"")</f>
        <v/>
      </c>
      <c r="AJ343" t="str">
        <f t="shared" si="119"/>
        <v/>
      </c>
      <c r="AK343" t="str">
        <f t="shared" si="120"/>
        <v/>
      </c>
      <c r="AM343" t="str">
        <f>IF(Input_1!T336&lt;&gt;"",Input_1!T336,"")</f>
        <v/>
      </c>
      <c r="AN343" s="9" t="str">
        <f>IF(Input_1!U336&lt;&gt;"",Input_1!U336,"")</f>
        <v/>
      </c>
      <c r="AO343" s="9" t="str">
        <f>IF(Input_1!V336&lt;&gt;"",Input_1!V336,"")</f>
        <v/>
      </c>
      <c r="AP343" s="9" t="str">
        <f>IF(Input_1!W336&lt;&gt;"",Input_1!W336,"")</f>
        <v/>
      </c>
      <c r="AQ343" s="9" t="str">
        <f>IF(Input_1!Y336&lt;&gt;"",Input_1!Y336,"")</f>
        <v/>
      </c>
      <c r="AR343" s="9" t="str">
        <f t="shared" si="121"/>
        <v/>
      </c>
      <c r="AS343" s="9" t="str">
        <f t="array" ref="AS343">IFERROR(_xlfn.STDEV.S(IF(AN343:AQ343&gt;=0,IF(AN343:AQ343&lt;&gt;"",AN343:AQ343,""))),"")</f>
        <v/>
      </c>
      <c r="AT343" s="2">
        <f t="shared" si="122"/>
        <v>0</v>
      </c>
      <c r="AV343" t="str">
        <f t="shared" si="128"/>
        <v/>
      </c>
      <c r="AW343" t="str">
        <f t="shared" si="123"/>
        <v/>
      </c>
      <c r="AX343" t="str">
        <f t="shared" si="124"/>
        <v/>
      </c>
      <c r="AY343" t="str">
        <f t="array" ref="AY343">IF(OR(AV343="",AW343=""),"",COUNT(IF($AT$11:$AT$2001=1,IF($AM$11:$AM$2001&gt;AV343,IF($AM$11:$AM$2001&lt;=AW343,IF($AN$11:$AQ$2001&gt;=0,$AT$11:$AT$2001),""),""),""),""))</f>
        <v/>
      </c>
      <c r="AZ343" s="9" t="str">
        <f t="array" ref="AZ343">IFERROR(IF(OR(AV343="",AW343=""),"",AVERAGE(IF($AT$11:$AT$2001=1,IF($AM$11:$AM$2001&gt;AV343,IF($AM$11:$AM$2001&lt;=AW343,IF($AN$11:$AQ$2001&gt;=0,$AN$11:$AQ$2001)),"")))),"")</f>
        <v/>
      </c>
      <c r="BA343" s="9" t="str">
        <f t="array" ref="BA343">IFERROR(IF(OR(AV343="",AW343=""),"",_xlfn.STDEV.S(IF($AT$11:$AT$2001=1,IF($AM$11:$AM$2001&gt;AV343,IF($AM$11:$AM$2001&lt;=AW343,IF($AN$11:$AQ$2001&gt;=0,$AN$11:$AQ$2001))),""))),"")</f>
        <v/>
      </c>
      <c r="BB343" t="str">
        <f t="shared" si="125"/>
        <v/>
      </c>
      <c r="BC343" t="str">
        <f t="shared" si="126"/>
        <v/>
      </c>
    </row>
    <row r="344" spans="1:55" x14ac:dyDescent="0.35">
      <c r="A344" s="9" t="str">
        <f>IF(Input_1!A337&lt;&gt;"",Input_1!A337,"")</f>
        <v/>
      </c>
      <c r="B344" s="9" t="str">
        <f>IF(Input_1!B337&lt;&gt;"",Input_1!B337,"")</f>
        <v/>
      </c>
      <c r="C344">
        <f>IF(Input_1!D337&lt;&gt;"",Input_1!D337,"")</f>
        <v>3340</v>
      </c>
      <c r="D344" s="9">
        <f>IF(Input_1!E337&lt;&gt;"",Input_1!E337,"")</f>
        <v>1.1859999999999999</v>
      </c>
      <c r="E344" s="9">
        <f>IF(Input_1!F337&lt;&gt;"",Input_1!F337,"")</f>
        <v>1.048</v>
      </c>
      <c r="F344" s="9">
        <f>IF(Input_1!G337&lt;&gt;"",Input_1!G337,"")</f>
        <v>1.2230000000000001</v>
      </c>
      <c r="G344" s="9">
        <f>IF(Input_1!I337&lt;&gt;"",Input_1!I337,"")</f>
        <v>1.2050000000000001</v>
      </c>
      <c r="H344" s="9">
        <f t="shared" si="110"/>
        <v>1.1655</v>
      </c>
      <c r="I344" s="9">
        <f t="array" ref="I344">IFERROR(_xlfn.STDEV.S(IF(D344:G344&gt;=0,IF(D344:G344&lt;&gt;"",D344:G344,""))),"")</f>
        <v>7.9776771890904014E-2</v>
      </c>
      <c r="J344" s="2">
        <f t="shared" si="111"/>
        <v>1</v>
      </c>
      <c r="L344" t="str">
        <f t="shared" si="112"/>
        <v/>
      </c>
      <c r="M344" t="str">
        <f t="shared" si="109"/>
        <v/>
      </c>
      <c r="N344" t="str">
        <f t="shared" si="113"/>
        <v/>
      </c>
      <c r="O344" t="str">
        <f t="array" ref="O344">IF(OR(L344="",M344=""),"",COUNT(IF($J$11:$J$2001=1,IF($C$11:$C$2001&gt;L344,IF($C$11:$C$2001&lt;=M344,IF($D$11:$G$2001&gt;=0,$J$11:$J$2001),""),""),""),""))</f>
        <v/>
      </c>
      <c r="P344" s="9" t="str">
        <f t="array" ref="P344">IFERROR(IF(OR(L344="",M344=""),"",AVERAGE(IF($J$11:$J$2001=1,IF($C$11:$C$2001&gt;L344,IF($C$11:$C$2001&lt;=M344,IF($D$11:$G$2001&gt;=0,$D$11:$G$2001)),"")))),"")</f>
        <v/>
      </c>
      <c r="Q344" t="str">
        <f t="array" ref="Q344">IFERROR(IF(OR(L344="",M344=""),"",_xlfn.STDEV.S(IF($J$11:$J$2001=1,IF($C$11:$C$2001&gt;L344,IF($C$11:$C$2001&lt;=M344,IF($D$11:$G$2001&gt;=0,$D$11:$G$2001))),""))),"")</f>
        <v/>
      </c>
      <c r="R344" t="str">
        <f t="shared" si="114"/>
        <v/>
      </c>
      <c r="S344" t="str">
        <f t="shared" si="115"/>
        <v/>
      </c>
      <c r="U344">
        <f>IF(Input_1!L337&lt;&gt;"",Input_1!L337,"")</f>
        <v>3340</v>
      </c>
      <c r="V344" s="9">
        <f>IF(Input_1!M337&lt;&gt;"",Input_1!M337,"")</f>
        <v>1.17</v>
      </c>
      <c r="W344" s="9">
        <f>IF(Input_1!N337&lt;&gt;"",Input_1!N337,"")</f>
        <v>1.071</v>
      </c>
      <c r="X344" s="9">
        <f>IF(Input_1!O337&lt;&gt;"",Input_1!O337,"")</f>
        <v>1.21</v>
      </c>
      <c r="Y344" s="9">
        <f>IF(Input_1!Q337&lt;&gt;"",Input_1!Q337,"")</f>
        <v>1.2470000000000001</v>
      </c>
      <c r="Z344" s="9">
        <f t="shared" si="116"/>
        <v>1.1744999999999999</v>
      </c>
      <c r="AA344" s="9">
        <f t="array" ref="AA344">IFERROR(_xlfn.STDEV.S(IF(V344:Y344&gt;=0,IF(V344:Y344&lt;&gt;"",V344:Y344,""))),"")</f>
        <v>7.5826556473749182E-2</v>
      </c>
      <c r="AB344" s="2">
        <f t="shared" si="117"/>
        <v>1</v>
      </c>
      <c r="AD344" t="str">
        <f t="shared" si="127"/>
        <v/>
      </c>
      <c r="AE344" t="str">
        <f t="shared" si="118"/>
        <v/>
      </c>
      <c r="AF344" t="str">
        <f t="shared" si="129"/>
        <v/>
      </c>
      <c r="AG344" t="str">
        <f t="array" ref="AG344">IF(OR(AD344="",AE344=""),"",COUNT(IF($AB$11:$AB$2001=1,IF($U$11:$U$2001&gt;AD344,IF($U$11:$U$2001&lt;=AE344,IF($V$11:$Y$2001&gt;=0,$AB$11:$AB$2001),""),""),""),""))</f>
        <v/>
      </c>
      <c r="AH344" s="9" t="str">
        <f t="array" ref="AH344">IF(AND(AD344&lt;&gt;"",AE344&lt;&gt;""),AVERAGE(IF($AB$11:$AB$2001=1,IF($U$11:$U$2001&gt;AD344,IF($C$11:$C$2001&lt;=AE344,$V$11:$Y$2001)))),"")</f>
        <v/>
      </c>
      <c r="AI344" s="9" t="str">
        <f t="array" ref="AI344">IF(AND(AD344&lt;&gt;"",AE344&lt;&gt;""),_xlfn.STDEV.S(IF($AB$11:$AB$2001=1,IF($U$11:$U$2001&gt;AD344,IF($C$11:$C$2001&lt;=AE344,$V$11:$Y$2001)))),"")</f>
        <v/>
      </c>
      <c r="AJ344" t="str">
        <f t="shared" si="119"/>
        <v/>
      </c>
      <c r="AK344" t="str">
        <f t="shared" si="120"/>
        <v/>
      </c>
      <c r="AM344" t="str">
        <f>IF(Input_1!T337&lt;&gt;"",Input_1!T337,"")</f>
        <v/>
      </c>
      <c r="AN344" s="9" t="str">
        <f>IF(Input_1!U337&lt;&gt;"",Input_1!U337,"")</f>
        <v/>
      </c>
      <c r="AO344" s="9" t="str">
        <f>IF(Input_1!V337&lt;&gt;"",Input_1!V337,"")</f>
        <v/>
      </c>
      <c r="AP344" s="9" t="str">
        <f>IF(Input_1!W337&lt;&gt;"",Input_1!W337,"")</f>
        <v/>
      </c>
      <c r="AQ344" s="9" t="str">
        <f>IF(Input_1!Y337&lt;&gt;"",Input_1!Y337,"")</f>
        <v/>
      </c>
      <c r="AR344" s="9" t="str">
        <f t="shared" si="121"/>
        <v/>
      </c>
      <c r="AS344" s="9" t="str">
        <f t="array" ref="AS344">IFERROR(_xlfn.STDEV.S(IF(AN344:AQ344&gt;=0,IF(AN344:AQ344&lt;&gt;"",AN344:AQ344,""))),"")</f>
        <v/>
      </c>
      <c r="AT344" s="2">
        <f t="shared" si="122"/>
        <v>0</v>
      </c>
      <c r="AV344" t="str">
        <f t="shared" si="128"/>
        <v/>
      </c>
      <c r="AW344" t="str">
        <f t="shared" si="123"/>
        <v/>
      </c>
      <c r="AX344" t="str">
        <f t="shared" si="124"/>
        <v/>
      </c>
      <c r="AY344" t="str">
        <f t="array" ref="AY344">IF(OR(AV344="",AW344=""),"",COUNT(IF($AT$11:$AT$2001=1,IF($AM$11:$AM$2001&gt;AV344,IF($AM$11:$AM$2001&lt;=AW344,IF($AN$11:$AQ$2001&gt;=0,$AT$11:$AT$2001),""),""),""),""))</f>
        <v/>
      </c>
      <c r="AZ344" s="9" t="str">
        <f t="array" ref="AZ344">IFERROR(IF(OR(AV344="",AW344=""),"",AVERAGE(IF($AT$11:$AT$2001=1,IF($AM$11:$AM$2001&gt;AV344,IF($AM$11:$AM$2001&lt;=AW344,IF($AN$11:$AQ$2001&gt;=0,$AN$11:$AQ$2001)),"")))),"")</f>
        <v/>
      </c>
      <c r="BA344" s="9" t="str">
        <f t="array" ref="BA344">IFERROR(IF(OR(AV344="",AW344=""),"",_xlfn.STDEV.S(IF($AT$11:$AT$2001=1,IF($AM$11:$AM$2001&gt;AV344,IF($AM$11:$AM$2001&lt;=AW344,IF($AN$11:$AQ$2001&gt;=0,$AN$11:$AQ$2001))),""))),"")</f>
        <v/>
      </c>
      <c r="BB344" t="str">
        <f t="shared" si="125"/>
        <v/>
      </c>
      <c r="BC344" t="str">
        <f t="shared" si="126"/>
        <v/>
      </c>
    </row>
    <row r="345" spans="1:55" x14ac:dyDescent="0.35">
      <c r="A345" s="9" t="str">
        <f>IF(Input_1!A338&lt;&gt;"",Input_1!A338,"")</f>
        <v/>
      </c>
      <c r="B345" s="9" t="str">
        <f>IF(Input_1!B338&lt;&gt;"",Input_1!B338,"")</f>
        <v/>
      </c>
      <c r="C345">
        <f>IF(Input_1!D338&lt;&gt;"",Input_1!D338,"")</f>
        <v>3350</v>
      </c>
      <c r="D345" s="9">
        <f>IF(Input_1!E338&lt;&gt;"",Input_1!E338,"")</f>
        <v>1.224</v>
      </c>
      <c r="E345" s="9">
        <f>IF(Input_1!F338&lt;&gt;"",Input_1!F338,"")</f>
        <v>1.014</v>
      </c>
      <c r="F345" s="9">
        <f>IF(Input_1!G338&lt;&gt;"",Input_1!G338,"")</f>
        <v>1.135</v>
      </c>
      <c r="G345" s="9">
        <f>IF(Input_1!I338&lt;&gt;"",Input_1!I338,"")</f>
        <v>1.18</v>
      </c>
      <c r="H345" s="9">
        <f t="shared" si="110"/>
        <v>1.13825</v>
      </c>
      <c r="I345" s="9">
        <f t="array" ref="I345">IFERROR(_xlfn.STDEV.S(IF(D345:G345&gt;=0,IF(D345:G345&lt;&gt;"",D345:G345,""))),"")</f>
        <v>9.0452105190168622E-2</v>
      </c>
      <c r="J345" s="2">
        <f t="shared" si="111"/>
        <v>1</v>
      </c>
      <c r="L345" t="str">
        <f t="shared" si="112"/>
        <v/>
      </c>
      <c r="M345" t="str">
        <f t="shared" si="109"/>
        <v/>
      </c>
      <c r="N345" t="str">
        <f t="shared" si="113"/>
        <v/>
      </c>
      <c r="O345" t="str">
        <f t="array" ref="O345">IF(OR(L345="",M345=""),"",COUNT(IF($J$11:$J$2001=1,IF($C$11:$C$2001&gt;L345,IF($C$11:$C$2001&lt;=M345,IF($D$11:$G$2001&gt;=0,$J$11:$J$2001),""),""),""),""))</f>
        <v/>
      </c>
      <c r="P345" s="9" t="str">
        <f t="array" ref="P345">IFERROR(IF(OR(L345="",M345=""),"",AVERAGE(IF($J$11:$J$2001=1,IF($C$11:$C$2001&gt;L345,IF($C$11:$C$2001&lt;=M345,IF($D$11:$G$2001&gt;=0,$D$11:$G$2001)),"")))),"")</f>
        <v/>
      </c>
      <c r="Q345" t="str">
        <f t="array" ref="Q345">IFERROR(IF(OR(L345="",M345=""),"",_xlfn.STDEV.S(IF($J$11:$J$2001=1,IF($C$11:$C$2001&gt;L345,IF($C$11:$C$2001&lt;=M345,IF($D$11:$G$2001&gt;=0,$D$11:$G$2001))),""))),"")</f>
        <v/>
      </c>
      <c r="R345" t="str">
        <f t="shared" si="114"/>
        <v/>
      </c>
      <c r="S345" t="str">
        <f t="shared" si="115"/>
        <v/>
      </c>
      <c r="U345">
        <f>IF(Input_1!L338&lt;&gt;"",Input_1!L338,"")</f>
        <v>3350</v>
      </c>
      <c r="V345" s="9">
        <f>IF(Input_1!M338&lt;&gt;"",Input_1!M338,"")</f>
        <v>1.137</v>
      </c>
      <c r="W345" s="9">
        <f>IF(Input_1!N338&lt;&gt;"",Input_1!N338,"")</f>
        <v>1.083</v>
      </c>
      <c r="X345" s="9">
        <f>IF(Input_1!O338&lt;&gt;"",Input_1!O338,"")</f>
        <v>1.194</v>
      </c>
      <c r="Y345" s="9">
        <f>IF(Input_1!Q338&lt;&gt;"",Input_1!Q338,"")</f>
        <v>1.1970000000000001</v>
      </c>
      <c r="Z345" s="9">
        <f t="shared" si="116"/>
        <v>1.1527499999999999</v>
      </c>
      <c r="AA345" s="9">
        <f t="array" ref="AA345">IFERROR(_xlfn.STDEV.S(IF(V345:Y345&gt;=0,IF(V345:Y345&lt;&gt;"",V345:Y345,""))),"")</f>
        <v>5.4076334934978737E-2</v>
      </c>
      <c r="AB345" s="2">
        <f t="shared" si="117"/>
        <v>1</v>
      </c>
      <c r="AD345" t="str">
        <f t="shared" si="127"/>
        <v/>
      </c>
      <c r="AE345" t="str">
        <f t="shared" si="118"/>
        <v/>
      </c>
      <c r="AF345" t="str">
        <f t="shared" si="129"/>
        <v/>
      </c>
      <c r="AG345" t="str">
        <f t="array" ref="AG345">IF(OR(AD345="",AE345=""),"",COUNT(IF($AB$11:$AB$2001=1,IF($U$11:$U$2001&gt;AD345,IF($U$11:$U$2001&lt;=AE345,IF($V$11:$Y$2001&gt;=0,$AB$11:$AB$2001),""),""),""),""))</f>
        <v/>
      </c>
      <c r="AH345" s="9" t="str">
        <f t="array" ref="AH345">IF(AND(AD345&lt;&gt;"",AE345&lt;&gt;""),AVERAGE(IF($AB$11:$AB$2001=1,IF($U$11:$U$2001&gt;AD345,IF($C$11:$C$2001&lt;=AE345,$V$11:$Y$2001)))),"")</f>
        <v/>
      </c>
      <c r="AI345" s="9" t="str">
        <f t="array" ref="AI345">IF(AND(AD345&lt;&gt;"",AE345&lt;&gt;""),_xlfn.STDEV.S(IF($AB$11:$AB$2001=1,IF($U$11:$U$2001&gt;AD345,IF($C$11:$C$2001&lt;=AE345,$V$11:$Y$2001)))),"")</f>
        <v/>
      </c>
      <c r="AJ345" t="str">
        <f t="shared" si="119"/>
        <v/>
      </c>
      <c r="AK345" t="str">
        <f t="shared" si="120"/>
        <v/>
      </c>
      <c r="AM345" t="str">
        <f>IF(Input_1!T338&lt;&gt;"",Input_1!T338,"")</f>
        <v/>
      </c>
      <c r="AN345" s="9" t="str">
        <f>IF(Input_1!U338&lt;&gt;"",Input_1!U338,"")</f>
        <v/>
      </c>
      <c r="AO345" s="9" t="str">
        <f>IF(Input_1!V338&lt;&gt;"",Input_1!V338,"")</f>
        <v/>
      </c>
      <c r="AP345" s="9" t="str">
        <f>IF(Input_1!W338&lt;&gt;"",Input_1!W338,"")</f>
        <v/>
      </c>
      <c r="AQ345" s="9" t="str">
        <f>IF(Input_1!Y338&lt;&gt;"",Input_1!Y338,"")</f>
        <v/>
      </c>
      <c r="AR345" s="9" t="str">
        <f t="shared" si="121"/>
        <v/>
      </c>
      <c r="AS345" s="9" t="str">
        <f t="array" ref="AS345">IFERROR(_xlfn.STDEV.S(IF(AN345:AQ345&gt;=0,IF(AN345:AQ345&lt;&gt;"",AN345:AQ345,""))),"")</f>
        <v/>
      </c>
      <c r="AT345" s="2">
        <f t="shared" si="122"/>
        <v>0</v>
      </c>
      <c r="AV345" t="str">
        <f t="shared" si="128"/>
        <v/>
      </c>
      <c r="AW345" t="str">
        <f t="shared" si="123"/>
        <v/>
      </c>
      <c r="AX345" t="str">
        <f t="shared" si="124"/>
        <v/>
      </c>
      <c r="AY345" t="str">
        <f t="array" ref="AY345">IF(OR(AV345="",AW345=""),"",COUNT(IF($AT$11:$AT$2001=1,IF($AM$11:$AM$2001&gt;AV345,IF($AM$11:$AM$2001&lt;=AW345,IF($AN$11:$AQ$2001&gt;=0,$AT$11:$AT$2001),""),""),""),""))</f>
        <v/>
      </c>
      <c r="AZ345" s="9" t="str">
        <f t="array" ref="AZ345">IFERROR(IF(OR(AV345="",AW345=""),"",AVERAGE(IF($AT$11:$AT$2001=1,IF($AM$11:$AM$2001&gt;AV345,IF($AM$11:$AM$2001&lt;=AW345,IF($AN$11:$AQ$2001&gt;=0,$AN$11:$AQ$2001)),"")))),"")</f>
        <v/>
      </c>
      <c r="BA345" s="9" t="str">
        <f t="array" ref="BA345">IFERROR(IF(OR(AV345="",AW345=""),"",_xlfn.STDEV.S(IF($AT$11:$AT$2001=1,IF($AM$11:$AM$2001&gt;AV345,IF($AM$11:$AM$2001&lt;=AW345,IF($AN$11:$AQ$2001&gt;=0,$AN$11:$AQ$2001))),""))),"")</f>
        <v/>
      </c>
      <c r="BB345" t="str">
        <f t="shared" si="125"/>
        <v/>
      </c>
      <c r="BC345" t="str">
        <f t="shared" si="126"/>
        <v/>
      </c>
    </row>
    <row r="346" spans="1:55" x14ac:dyDescent="0.35">
      <c r="A346" s="9" t="str">
        <f>IF(Input_1!A339&lt;&gt;"",Input_1!A339,"")</f>
        <v/>
      </c>
      <c r="B346" s="9" t="str">
        <f>IF(Input_1!B339&lt;&gt;"",Input_1!B339,"")</f>
        <v/>
      </c>
      <c r="C346">
        <f>IF(Input_1!D339&lt;&gt;"",Input_1!D339,"")</f>
        <v>3360</v>
      </c>
      <c r="D346" s="9">
        <f>IF(Input_1!E339&lt;&gt;"",Input_1!E339,"")</f>
        <v>1.298</v>
      </c>
      <c r="E346" s="9">
        <f>IF(Input_1!F339&lt;&gt;"",Input_1!F339,"")</f>
        <v>1.0740000000000001</v>
      </c>
      <c r="F346" s="9">
        <f>IF(Input_1!G339&lt;&gt;"",Input_1!G339,"")</f>
        <v>1.208</v>
      </c>
      <c r="G346" s="9">
        <f>IF(Input_1!I339&lt;&gt;"",Input_1!I339,"")</f>
        <v>1.159</v>
      </c>
      <c r="H346" s="9">
        <f t="shared" si="110"/>
        <v>1.18475</v>
      </c>
      <c r="I346" s="9">
        <f t="array" ref="I346">IFERROR(_xlfn.STDEV.S(IF(D346:G346&gt;=0,IF(D346:G346&lt;&gt;"",D346:G346,""))),"")</f>
        <v>9.3621133654034891E-2</v>
      </c>
      <c r="J346" s="2">
        <f t="shared" si="111"/>
        <v>1</v>
      </c>
      <c r="L346" t="str">
        <f t="shared" si="112"/>
        <v/>
      </c>
      <c r="M346" t="str">
        <f t="shared" si="109"/>
        <v/>
      </c>
      <c r="N346" t="str">
        <f t="shared" si="113"/>
        <v/>
      </c>
      <c r="O346" t="str">
        <f t="array" ref="O346">IF(OR(L346="",M346=""),"",COUNT(IF($J$11:$J$2001=1,IF($C$11:$C$2001&gt;L346,IF($C$11:$C$2001&lt;=M346,IF($D$11:$G$2001&gt;=0,$J$11:$J$2001),""),""),""),""))</f>
        <v/>
      </c>
      <c r="P346" s="9" t="str">
        <f t="array" ref="P346">IFERROR(IF(OR(L346="",M346=""),"",AVERAGE(IF($J$11:$J$2001=1,IF($C$11:$C$2001&gt;L346,IF($C$11:$C$2001&lt;=M346,IF($D$11:$G$2001&gt;=0,$D$11:$G$2001)),"")))),"")</f>
        <v/>
      </c>
      <c r="Q346" t="str">
        <f t="array" ref="Q346">IFERROR(IF(OR(L346="",M346=""),"",_xlfn.STDEV.S(IF($J$11:$J$2001=1,IF($C$11:$C$2001&gt;L346,IF($C$11:$C$2001&lt;=M346,IF($D$11:$G$2001&gt;=0,$D$11:$G$2001))),""))),"")</f>
        <v/>
      </c>
      <c r="R346" t="str">
        <f t="shared" si="114"/>
        <v/>
      </c>
      <c r="S346" t="str">
        <f t="shared" si="115"/>
        <v/>
      </c>
      <c r="U346">
        <f>IF(Input_1!L339&lt;&gt;"",Input_1!L339,"")</f>
        <v>3360</v>
      </c>
      <c r="V346" s="9">
        <f>IF(Input_1!M339&lt;&gt;"",Input_1!M339,"")</f>
        <v>1.159</v>
      </c>
      <c r="W346" s="9">
        <f>IF(Input_1!N339&lt;&gt;"",Input_1!N339,"")</f>
        <v>1.1339999999999999</v>
      </c>
      <c r="X346" s="9">
        <f>IF(Input_1!O339&lt;&gt;"",Input_1!O339,"")</f>
        <v>1.1439999999999999</v>
      </c>
      <c r="Y346" s="9">
        <f>IF(Input_1!Q339&lt;&gt;"",Input_1!Q339,"")</f>
        <v>1.202</v>
      </c>
      <c r="Z346" s="9">
        <f t="shared" si="116"/>
        <v>1.1597500000000001</v>
      </c>
      <c r="AA346" s="9">
        <f t="array" ref="AA346">IFERROR(_xlfn.STDEV.S(IF(V346:Y346&gt;=0,IF(V346:Y346&lt;&gt;"",V346:Y346,""))),"")</f>
        <v>2.9981939007787142E-2</v>
      </c>
      <c r="AB346" s="2">
        <f t="shared" si="117"/>
        <v>1</v>
      </c>
      <c r="AD346" t="str">
        <f t="shared" si="127"/>
        <v/>
      </c>
      <c r="AE346" t="str">
        <f t="shared" si="118"/>
        <v/>
      </c>
      <c r="AF346" t="str">
        <f t="shared" si="129"/>
        <v/>
      </c>
      <c r="AG346" t="str">
        <f t="array" ref="AG346">IF(OR(AD346="",AE346=""),"",COUNT(IF($AB$11:$AB$2001=1,IF($U$11:$U$2001&gt;AD346,IF($U$11:$U$2001&lt;=AE346,IF($V$11:$Y$2001&gt;=0,$AB$11:$AB$2001),""),""),""),""))</f>
        <v/>
      </c>
      <c r="AH346" s="9" t="str">
        <f t="array" ref="AH346">IF(AND(AD346&lt;&gt;"",AE346&lt;&gt;""),AVERAGE(IF($AB$11:$AB$2001=1,IF($U$11:$U$2001&gt;AD346,IF($C$11:$C$2001&lt;=AE346,$V$11:$Y$2001)))),"")</f>
        <v/>
      </c>
      <c r="AI346" s="9" t="str">
        <f t="array" ref="AI346">IF(AND(AD346&lt;&gt;"",AE346&lt;&gt;""),_xlfn.STDEV.S(IF($AB$11:$AB$2001=1,IF($U$11:$U$2001&gt;AD346,IF($C$11:$C$2001&lt;=AE346,$V$11:$Y$2001)))),"")</f>
        <v/>
      </c>
      <c r="AJ346" t="str">
        <f t="shared" si="119"/>
        <v/>
      </c>
      <c r="AK346" t="str">
        <f t="shared" si="120"/>
        <v/>
      </c>
      <c r="AM346" t="str">
        <f>IF(Input_1!T339&lt;&gt;"",Input_1!T339,"")</f>
        <v/>
      </c>
      <c r="AN346" s="9" t="str">
        <f>IF(Input_1!U339&lt;&gt;"",Input_1!U339,"")</f>
        <v/>
      </c>
      <c r="AO346" s="9" t="str">
        <f>IF(Input_1!V339&lt;&gt;"",Input_1!V339,"")</f>
        <v/>
      </c>
      <c r="AP346" s="9" t="str">
        <f>IF(Input_1!W339&lt;&gt;"",Input_1!W339,"")</f>
        <v/>
      </c>
      <c r="AQ346" s="9" t="str">
        <f>IF(Input_1!Y339&lt;&gt;"",Input_1!Y339,"")</f>
        <v/>
      </c>
      <c r="AR346" s="9" t="str">
        <f t="shared" si="121"/>
        <v/>
      </c>
      <c r="AS346" s="9" t="str">
        <f t="array" ref="AS346">IFERROR(_xlfn.STDEV.S(IF(AN346:AQ346&gt;=0,IF(AN346:AQ346&lt;&gt;"",AN346:AQ346,""))),"")</f>
        <v/>
      </c>
      <c r="AT346" s="2">
        <f t="shared" si="122"/>
        <v>0</v>
      </c>
      <c r="AV346" t="str">
        <f t="shared" si="128"/>
        <v/>
      </c>
      <c r="AW346" t="str">
        <f t="shared" si="123"/>
        <v/>
      </c>
      <c r="AX346" t="str">
        <f t="shared" si="124"/>
        <v/>
      </c>
      <c r="AY346" t="str">
        <f t="array" ref="AY346">IF(OR(AV346="",AW346=""),"",COUNT(IF($AT$11:$AT$2001=1,IF($AM$11:$AM$2001&gt;AV346,IF($AM$11:$AM$2001&lt;=AW346,IF($AN$11:$AQ$2001&gt;=0,$AT$11:$AT$2001),""),""),""),""))</f>
        <v/>
      </c>
      <c r="AZ346" s="9" t="str">
        <f t="array" ref="AZ346">IFERROR(IF(OR(AV346="",AW346=""),"",AVERAGE(IF($AT$11:$AT$2001=1,IF($AM$11:$AM$2001&gt;AV346,IF($AM$11:$AM$2001&lt;=AW346,IF($AN$11:$AQ$2001&gt;=0,$AN$11:$AQ$2001)),"")))),"")</f>
        <v/>
      </c>
      <c r="BA346" s="9" t="str">
        <f t="array" ref="BA346">IFERROR(IF(OR(AV346="",AW346=""),"",_xlfn.STDEV.S(IF($AT$11:$AT$2001=1,IF($AM$11:$AM$2001&gt;AV346,IF($AM$11:$AM$2001&lt;=AW346,IF($AN$11:$AQ$2001&gt;=0,$AN$11:$AQ$2001))),""))),"")</f>
        <v/>
      </c>
      <c r="BB346" t="str">
        <f t="shared" si="125"/>
        <v/>
      </c>
      <c r="BC346" t="str">
        <f t="shared" si="126"/>
        <v/>
      </c>
    </row>
    <row r="347" spans="1:55" x14ac:dyDescent="0.35">
      <c r="A347" s="9" t="str">
        <f>IF(Input_1!A340&lt;&gt;"",Input_1!A340,"")</f>
        <v/>
      </c>
      <c r="B347" s="9" t="str">
        <f>IF(Input_1!B340&lt;&gt;"",Input_1!B340,"")</f>
        <v/>
      </c>
      <c r="C347">
        <f>IF(Input_1!D340&lt;&gt;"",Input_1!D340,"")</f>
        <v>3370</v>
      </c>
      <c r="D347" s="9">
        <f>IF(Input_1!E340&lt;&gt;"",Input_1!E340,"")</f>
        <v>1.3480000000000001</v>
      </c>
      <c r="E347" s="9">
        <f>IF(Input_1!F340&lt;&gt;"",Input_1!F340,"")</f>
        <v>1.095</v>
      </c>
      <c r="F347" s="9">
        <f>IF(Input_1!G340&lt;&gt;"",Input_1!G340,"")</f>
        <v>1.1539999999999999</v>
      </c>
      <c r="G347" s="9">
        <f>IF(Input_1!I340&lt;&gt;"",Input_1!I340,"")</f>
        <v>1.206</v>
      </c>
      <c r="H347" s="9">
        <f t="shared" si="110"/>
        <v>1.20075</v>
      </c>
      <c r="I347" s="9">
        <f t="array" ref="I347">IFERROR(_xlfn.STDEV.S(IF(D347:G347&gt;=0,IF(D347:G347&lt;&gt;"",D347:G347,""))),"")</f>
        <v>0.10813379058678503</v>
      </c>
      <c r="J347" s="2">
        <f t="shared" si="111"/>
        <v>1</v>
      </c>
      <c r="L347" t="str">
        <f t="shared" si="112"/>
        <v/>
      </c>
      <c r="M347" t="str">
        <f t="shared" si="109"/>
        <v/>
      </c>
      <c r="N347" t="str">
        <f t="shared" si="113"/>
        <v/>
      </c>
      <c r="O347" t="str">
        <f t="array" ref="O347">IF(OR(L347="",M347=""),"",COUNT(IF($J$11:$J$2001=1,IF($C$11:$C$2001&gt;L347,IF($C$11:$C$2001&lt;=M347,IF($D$11:$G$2001&gt;=0,$J$11:$J$2001),""),""),""),""))</f>
        <v/>
      </c>
      <c r="P347" s="9" t="str">
        <f t="array" ref="P347">IFERROR(IF(OR(L347="",M347=""),"",AVERAGE(IF($J$11:$J$2001=1,IF($C$11:$C$2001&gt;L347,IF($C$11:$C$2001&lt;=M347,IF($D$11:$G$2001&gt;=0,$D$11:$G$2001)),"")))),"")</f>
        <v/>
      </c>
      <c r="Q347" t="str">
        <f t="array" ref="Q347">IFERROR(IF(OR(L347="",M347=""),"",_xlfn.STDEV.S(IF($J$11:$J$2001=1,IF($C$11:$C$2001&gt;L347,IF($C$11:$C$2001&lt;=M347,IF($D$11:$G$2001&gt;=0,$D$11:$G$2001))),""))),"")</f>
        <v/>
      </c>
      <c r="R347" t="str">
        <f t="shared" si="114"/>
        <v/>
      </c>
      <c r="S347" t="str">
        <f t="shared" si="115"/>
        <v/>
      </c>
      <c r="U347">
        <f>IF(Input_1!L340&lt;&gt;"",Input_1!L340,"")</f>
        <v>3370</v>
      </c>
      <c r="V347" s="9">
        <f>IF(Input_1!M340&lt;&gt;"",Input_1!M340,"")</f>
        <v>1.2190000000000001</v>
      </c>
      <c r="W347" s="9">
        <f>IF(Input_1!N340&lt;&gt;"",Input_1!N340,"")</f>
        <v>1.198</v>
      </c>
      <c r="X347" s="9">
        <f>IF(Input_1!O340&lt;&gt;"",Input_1!O340,"")</f>
        <v>1.2110000000000001</v>
      </c>
      <c r="Y347" s="9">
        <f>IF(Input_1!Q340&lt;&gt;"",Input_1!Q340,"")</f>
        <v>1.2</v>
      </c>
      <c r="Z347" s="9">
        <f t="shared" si="116"/>
        <v>1.2070000000000001</v>
      </c>
      <c r="AA347" s="9">
        <f t="array" ref="AA347">IFERROR(_xlfn.STDEV.S(IF(V347:Y347&gt;=0,IF(V347:Y347&lt;&gt;"",V347:Y347,""))),"")</f>
        <v>9.8319208025018194E-3</v>
      </c>
      <c r="AB347" s="2">
        <f t="shared" si="117"/>
        <v>1</v>
      </c>
      <c r="AD347" t="str">
        <f t="shared" si="127"/>
        <v/>
      </c>
      <c r="AE347" t="str">
        <f t="shared" si="118"/>
        <v/>
      </c>
      <c r="AF347" t="str">
        <f t="shared" si="129"/>
        <v/>
      </c>
      <c r="AG347" t="str">
        <f t="array" ref="AG347">IF(OR(AD347="",AE347=""),"",COUNT(IF($AB$11:$AB$2001=1,IF($U$11:$U$2001&gt;AD347,IF($U$11:$U$2001&lt;=AE347,IF($V$11:$Y$2001&gt;=0,$AB$11:$AB$2001),""),""),""),""))</f>
        <v/>
      </c>
      <c r="AH347" s="9" t="str">
        <f t="array" ref="AH347">IF(AND(AD347&lt;&gt;"",AE347&lt;&gt;""),AVERAGE(IF($AB$11:$AB$2001=1,IF($U$11:$U$2001&gt;AD347,IF($C$11:$C$2001&lt;=AE347,$V$11:$Y$2001)))),"")</f>
        <v/>
      </c>
      <c r="AI347" s="9" t="str">
        <f t="array" ref="AI347">IF(AND(AD347&lt;&gt;"",AE347&lt;&gt;""),_xlfn.STDEV.S(IF($AB$11:$AB$2001=1,IF($U$11:$U$2001&gt;AD347,IF($C$11:$C$2001&lt;=AE347,$V$11:$Y$2001)))),"")</f>
        <v/>
      </c>
      <c r="AJ347" t="str">
        <f t="shared" si="119"/>
        <v/>
      </c>
      <c r="AK347" t="str">
        <f t="shared" si="120"/>
        <v/>
      </c>
      <c r="AM347" t="str">
        <f>IF(Input_1!T340&lt;&gt;"",Input_1!T340,"")</f>
        <v/>
      </c>
      <c r="AN347" s="9" t="str">
        <f>IF(Input_1!U340&lt;&gt;"",Input_1!U340,"")</f>
        <v/>
      </c>
      <c r="AO347" s="9" t="str">
        <f>IF(Input_1!V340&lt;&gt;"",Input_1!V340,"")</f>
        <v/>
      </c>
      <c r="AP347" s="9" t="str">
        <f>IF(Input_1!W340&lt;&gt;"",Input_1!W340,"")</f>
        <v/>
      </c>
      <c r="AQ347" s="9" t="str">
        <f>IF(Input_1!Y340&lt;&gt;"",Input_1!Y340,"")</f>
        <v/>
      </c>
      <c r="AR347" s="9" t="str">
        <f t="shared" si="121"/>
        <v/>
      </c>
      <c r="AS347" s="9" t="str">
        <f t="array" ref="AS347">IFERROR(_xlfn.STDEV.S(IF(AN347:AQ347&gt;=0,IF(AN347:AQ347&lt;&gt;"",AN347:AQ347,""))),"")</f>
        <v/>
      </c>
      <c r="AT347" s="2">
        <f t="shared" si="122"/>
        <v>0</v>
      </c>
      <c r="AV347" t="str">
        <f t="shared" si="128"/>
        <v/>
      </c>
      <c r="AW347" t="str">
        <f t="shared" si="123"/>
        <v/>
      </c>
      <c r="AX347" t="str">
        <f t="shared" si="124"/>
        <v/>
      </c>
      <c r="AY347" t="str">
        <f t="array" ref="AY347">IF(OR(AV347="",AW347=""),"",COUNT(IF($AT$11:$AT$2001=1,IF($AM$11:$AM$2001&gt;AV347,IF($AM$11:$AM$2001&lt;=AW347,IF($AN$11:$AQ$2001&gt;=0,$AT$11:$AT$2001),""),""),""),""))</f>
        <v/>
      </c>
      <c r="AZ347" s="9" t="str">
        <f t="array" ref="AZ347">IFERROR(IF(OR(AV347="",AW347=""),"",AVERAGE(IF($AT$11:$AT$2001=1,IF($AM$11:$AM$2001&gt;AV347,IF($AM$11:$AM$2001&lt;=AW347,IF($AN$11:$AQ$2001&gt;=0,$AN$11:$AQ$2001)),"")))),"")</f>
        <v/>
      </c>
      <c r="BA347" s="9" t="str">
        <f t="array" ref="BA347">IFERROR(IF(OR(AV347="",AW347=""),"",_xlfn.STDEV.S(IF($AT$11:$AT$2001=1,IF($AM$11:$AM$2001&gt;AV347,IF($AM$11:$AM$2001&lt;=AW347,IF($AN$11:$AQ$2001&gt;=0,$AN$11:$AQ$2001))),""))),"")</f>
        <v/>
      </c>
      <c r="BB347" t="str">
        <f t="shared" si="125"/>
        <v/>
      </c>
      <c r="BC347" t="str">
        <f t="shared" si="126"/>
        <v/>
      </c>
    </row>
    <row r="348" spans="1:55" x14ac:dyDescent="0.35">
      <c r="A348" s="9" t="str">
        <f>IF(Input_1!A341&lt;&gt;"",Input_1!A341,"")</f>
        <v/>
      </c>
      <c r="B348" s="9" t="str">
        <f>IF(Input_1!B341&lt;&gt;"",Input_1!B341,"")</f>
        <v/>
      </c>
      <c r="C348">
        <f>IF(Input_1!D341&lt;&gt;"",Input_1!D341,"")</f>
        <v>3380</v>
      </c>
      <c r="D348" s="9">
        <f>IF(Input_1!E341&lt;&gt;"",Input_1!E341,"")</f>
        <v>1.3009999999999999</v>
      </c>
      <c r="E348" s="9">
        <f>IF(Input_1!F341&lt;&gt;"",Input_1!F341,"")</f>
        <v>1.157</v>
      </c>
      <c r="F348" s="9">
        <f>IF(Input_1!G341&lt;&gt;"",Input_1!G341,"")</f>
        <v>1.1930000000000001</v>
      </c>
      <c r="G348" s="9">
        <f>IF(Input_1!I341&lt;&gt;"",Input_1!I341,"")</f>
        <v>1.2350000000000001</v>
      </c>
      <c r="H348" s="9">
        <f t="shared" si="110"/>
        <v>1.2215</v>
      </c>
      <c r="I348" s="9">
        <f t="array" ref="I348">IFERROR(_xlfn.STDEV.S(IF(D348:G348&gt;=0,IF(D348:G348&lt;&gt;"",D348:G348,""))),"")</f>
        <v>6.1846584384264866E-2</v>
      </c>
      <c r="J348" s="2">
        <f t="shared" si="111"/>
        <v>1</v>
      </c>
      <c r="L348" t="str">
        <f t="shared" si="112"/>
        <v/>
      </c>
      <c r="M348" t="str">
        <f t="shared" si="109"/>
        <v/>
      </c>
      <c r="N348" t="str">
        <f t="shared" si="113"/>
        <v/>
      </c>
      <c r="O348" t="str">
        <f t="array" ref="O348">IF(OR(L348="",M348=""),"",COUNT(IF($J$11:$J$2001=1,IF($C$11:$C$2001&gt;L348,IF($C$11:$C$2001&lt;=M348,IF($D$11:$G$2001&gt;=0,$J$11:$J$2001),""),""),""),""))</f>
        <v/>
      </c>
      <c r="P348" s="9" t="str">
        <f t="array" ref="P348">IFERROR(IF(OR(L348="",M348=""),"",AVERAGE(IF($J$11:$J$2001=1,IF($C$11:$C$2001&gt;L348,IF($C$11:$C$2001&lt;=M348,IF($D$11:$G$2001&gt;=0,$D$11:$G$2001)),"")))),"")</f>
        <v/>
      </c>
      <c r="Q348" t="str">
        <f t="array" ref="Q348">IFERROR(IF(OR(L348="",M348=""),"",_xlfn.STDEV.S(IF($J$11:$J$2001=1,IF($C$11:$C$2001&gt;L348,IF($C$11:$C$2001&lt;=M348,IF($D$11:$G$2001&gt;=0,$D$11:$G$2001))),""))),"")</f>
        <v/>
      </c>
      <c r="R348" t="str">
        <f t="shared" si="114"/>
        <v/>
      </c>
      <c r="S348" t="str">
        <f t="shared" si="115"/>
        <v/>
      </c>
      <c r="U348">
        <f>IF(Input_1!L341&lt;&gt;"",Input_1!L341,"")</f>
        <v>3380</v>
      </c>
      <c r="V348" s="9">
        <f>IF(Input_1!M341&lt;&gt;"",Input_1!M341,"")</f>
        <v>1.202</v>
      </c>
      <c r="W348" s="9">
        <f>IF(Input_1!N341&lt;&gt;"",Input_1!N341,"")</f>
        <v>1.1830000000000001</v>
      </c>
      <c r="X348" s="9">
        <f>IF(Input_1!O341&lt;&gt;"",Input_1!O341,"")</f>
        <v>1.2649999999999999</v>
      </c>
      <c r="Y348" s="9">
        <f>IF(Input_1!Q341&lt;&gt;"",Input_1!Q341,"")</f>
        <v>1.2549999999999999</v>
      </c>
      <c r="Z348" s="9">
        <f t="shared" si="116"/>
        <v>1.2262499999999998</v>
      </c>
      <c r="AA348" s="9">
        <f t="array" ref="AA348">IFERROR(_xlfn.STDEV.S(IF(V348:Y348&gt;=0,IF(V348:Y348&lt;&gt;"",V348:Y348,""))),"")</f>
        <v>3.9944753514489582E-2</v>
      </c>
      <c r="AB348" s="2">
        <f t="shared" si="117"/>
        <v>1</v>
      </c>
      <c r="AD348" t="str">
        <f t="shared" si="127"/>
        <v/>
      </c>
      <c r="AE348" t="str">
        <f t="shared" si="118"/>
        <v/>
      </c>
      <c r="AF348" t="str">
        <f t="shared" si="129"/>
        <v/>
      </c>
      <c r="AG348" t="str">
        <f t="array" ref="AG348">IF(OR(AD348="",AE348=""),"",COUNT(IF($AB$11:$AB$2001=1,IF($U$11:$U$2001&gt;AD348,IF($U$11:$U$2001&lt;=AE348,IF($V$11:$Y$2001&gt;=0,$AB$11:$AB$2001),""),""),""),""))</f>
        <v/>
      </c>
      <c r="AH348" s="9" t="str">
        <f t="array" ref="AH348">IF(AND(AD348&lt;&gt;"",AE348&lt;&gt;""),AVERAGE(IF($AB$11:$AB$2001=1,IF($U$11:$U$2001&gt;AD348,IF($C$11:$C$2001&lt;=AE348,$V$11:$Y$2001)))),"")</f>
        <v/>
      </c>
      <c r="AI348" s="9" t="str">
        <f t="array" ref="AI348">IF(AND(AD348&lt;&gt;"",AE348&lt;&gt;""),_xlfn.STDEV.S(IF($AB$11:$AB$2001=1,IF($U$11:$U$2001&gt;AD348,IF($C$11:$C$2001&lt;=AE348,$V$11:$Y$2001)))),"")</f>
        <v/>
      </c>
      <c r="AJ348" t="str">
        <f t="shared" si="119"/>
        <v/>
      </c>
      <c r="AK348" t="str">
        <f t="shared" si="120"/>
        <v/>
      </c>
      <c r="AM348" t="str">
        <f>IF(Input_1!T341&lt;&gt;"",Input_1!T341,"")</f>
        <v/>
      </c>
      <c r="AN348" s="9" t="str">
        <f>IF(Input_1!U341&lt;&gt;"",Input_1!U341,"")</f>
        <v/>
      </c>
      <c r="AO348" s="9" t="str">
        <f>IF(Input_1!V341&lt;&gt;"",Input_1!V341,"")</f>
        <v/>
      </c>
      <c r="AP348" s="9" t="str">
        <f>IF(Input_1!W341&lt;&gt;"",Input_1!W341,"")</f>
        <v/>
      </c>
      <c r="AQ348" s="9" t="str">
        <f>IF(Input_1!Y341&lt;&gt;"",Input_1!Y341,"")</f>
        <v/>
      </c>
      <c r="AR348" s="9" t="str">
        <f t="shared" si="121"/>
        <v/>
      </c>
      <c r="AS348" s="9" t="str">
        <f t="array" ref="AS348">IFERROR(_xlfn.STDEV.S(IF(AN348:AQ348&gt;=0,IF(AN348:AQ348&lt;&gt;"",AN348:AQ348,""))),"")</f>
        <v/>
      </c>
      <c r="AT348" s="2">
        <f t="shared" si="122"/>
        <v>0</v>
      </c>
      <c r="AV348" t="str">
        <f t="shared" si="128"/>
        <v/>
      </c>
      <c r="AW348" t="str">
        <f t="shared" si="123"/>
        <v/>
      </c>
      <c r="AX348" t="str">
        <f t="shared" si="124"/>
        <v/>
      </c>
      <c r="AY348" t="str">
        <f t="array" ref="AY348">IF(OR(AV348="",AW348=""),"",COUNT(IF($AT$11:$AT$2001=1,IF($AM$11:$AM$2001&gt;AV348,IF($AM$11:$AM$2001&lt;=AW348,IF($AN$11:$AQ$2001&gt;=0,$AT$11:$AT$2001),""),""),""),""))</f>
        <v/>
      </c>
      <c r="AZ348" s="9" t="str">
        <f t="array" ref="AZ348">IFERROR(IF(OR(AV348="",AW348=""),"",AVERAGE(IF($AT$11:$AT$2001=1,IF($AM$11:$AM$2001&gt;AV348,IF($AM$11:$AM$2001&lt;=AW348,IF($AN$11:$AQ$2001&gt;=0,$AN$11:$AQ$2001)),"")))),"")</f>
        <v/>
      </c>
      <c r="BA348" s="9" t="str">
        <f t="array" ref="BA348">IFERROR(IF(OR(AV348="",AW348=""),"",_xlfn.STDEV.S(IF($AT$11:$AT$2001=1,IF($AM$11:$AM$2001&gt;AV348,IF($AM$11:$AM$2001&lt;=AW348,IF($AN$11:$AQ$2001&gt;=0,$AN$11:$AQ$2001))),""))),"")</f>
        <v/>
      </c>
      <c r="BB348" t="str">
        <f t="shared" si="125"/>
        <v/>
      </c>
      <c r="BC348" t="str">
        <f t="shared" si="126"/>
        <v/>
      </c>
    </row>
    <row r="349" spans="1:55" x14ac:dyDescent="0.35">
      <c r="A349" s="9" t="str">
        <f>IF(Input_1!A342&lt;&gt;"",Input_1!A342,"")</f>
        <v/>
      </c>
      <c r="B349" s="9" t="str">
        <f>IF(Input_1!B342&lt;&gt;"",Input_1!B342,"")</f>
        <v/>
      </c>
      <c r="C349">
        <f>IF(Input_1!D342&lt;&gt;"",Input_1!D342,"")</f>
        <v>3390</v>
      </c>
      <c r="D349" s="9">
        <f>IF(Input_1!E342&lt;&gt;"",Input_1!E342,"")</f>
        <v>1.272</v>
      </c>
      <c r="E349" s="9">
        <f>IF(Input_1!F342&lt;&gt;"",Input_1!F342,"")</f>
        <v>1.018</v>
      </c>
      <c r="F349" s="9">
        <f>IF(Input_1!G342&lt;&gt;"",Input_1!G342,"")</f>
        <v>1.131</v>
      </c>
      <c r="G349" s="9">
        <f>IF(Input_1!I342&lt;&gt;"",Input_1!I342,"")</f>
        <v>1.2110000000000001</v>
      </c>
      <c r="H349" s="9">
        <f t="shared" si="110"/>
        <v>1.1580000000000001</v>
      </c>
      <c r="I349" s="9">
        <f t="array" ref="I349">IFERROR(_xlfn.STDEV.S(IF(D349:G349&gt;=0,IF(D349:G349&lt;&gt;"",D349:G349,""))),"")</f>
        <v>0.10974819664425775</v>
      </c>
      <c r="J349" s="2">
        <f t="shared" si="111"/>
        <v>1</v>
      </c>
      <c r="L349" t="str">
        <f t="shared" si="112"/>
        <v/>
      </c>
      <c r="M349" t="str">
        <f t="shared" si="109"/>
        <v/>
      </c>
      <c r="N349" t="str">
        <f t="shared" si="113"/>
        <v/>
      </c>
      <c r="O349" t="str">
        <f t="array" ref="O349">IF(OR(L349="",M349=""),"",COUNT(IF($J$11:$J$2001=1,IF($C$11:$C$2001&gt;L349,IF($C$11:$C$2001&lt;=M349,IF($D$11:$G$2001&gt;=0,$J$11:$J$2001),""),""),""),""))</f>
        <v/>
      </c>
      <c r="P349" s="9" t="str">
        <f t="array" ref="P349">IFERROR(IF(OR(L349="",M349=""),"",AVERAGE(IF($J$11:$J$2001=1,IF($C$11:$C$2001&gt;L349,IF($C$11:$C$2001&lt;=M349,IF($D$11:$G$2001&gt;=0,$D$11:$G$2001)),"")))),"")</f>
        <v/>
      </c>
      <c r="Q349" t="str">
        <f t="array" ref="Q349">IFERROR(IF(OR(L349="",M349=""),"",_xlfn.STDEV.S(IF($J$11:$J$2001=1,IF($C$11:$C$2001&gt;L349,IF($C$11:$C$2001&lt;=M349,IF($D$11:$G$2001&gt;=0,$D$11:$G$2001))),""))),"")</f>
        <v/>
      </c>
      <c r="R349" t="str">
        <f t="shared" si="114"/>
        <v/>
      </c>
      <c r="S349" t="str">
        <f t="shared" si="115"/>
        <v/>
      </c>
      <c r="U349">
        <f>IF(Input_1!L342&lt;&gt;"",Input_1!L342,"")</f>
        <v>3390</v>
      </c>
      <c r="V349" s="9">
        <f>IF(Input_1!M342&lt;&gt;"",Input_1!M342,"")</f>
        <v>1.0629999999999999</v>
      </c>
      <c r="W349" s="9">
        <f>IF(Input_1!N342&lt;&gt;"",Input_1!N342,"")</f>
        <v>1.0980000000000001</v>
      </c>
      <c r="X349" s="9">
        <f>IF(Input_1!O342&lt;&gt;"",Input_1!O342,"")</f>
        <v>1.0640000000000001</v>
      </c>
      <c r="Y349" s="9">
        <f>IF(Input_1!Q342&lt;&gt;"",Input_1!Q342,"")</f>
        <v>1.25</v>
      </c>
      <c r="Z349" s="9">
        <f t="shared" si="116"/>
        <v>1.1187499999999999</v>
      </c>
      <c r="AA349" s="9">
        <f t="array" ref="AA349">IFERROR(_xlfn.STDEV.S(IF(V349:Y349&gt;=0,IF(V349:Y349&lt;&gt;"",V349:Y349,""))),"")</f>
        <v>8.8999531833974646E-2</v>
      </c>
      <c r="AB349" s="2">
        <f t="shared" si="117"/>
        <v>1</v>
      </c>
      <c r="AD349" t="str">
        <f t="shared" si="127"/>
        <v/>
      </c>
      <c r="AE349" t="str">
        <f t="shared" si="118"/>
        <v/>
      </c>
      <c r="AF349" t="str">
        <f t="shared" si="129"/>
        <v/>
      </c>
      <c r="AG349" t="str">
        <f t="array" ref="AG349">IF(OR(AD349="",AE349=""),"",COUNT(IF($AB$11:$AB$2001=1,IF($U$11:$U$2001&gt;AD349,IF($U$11:$U$2001&lt;=AE349,IF($V$11:$Y$2001&gt;=0,$AB$11:$AB$2001),""),""),""),""))</f>
        <v/>
      </c>
      <c r="AH349" s="9" t="str">
        <f t="array" ref="AH349">IF(AND(AD349&lt;&gt;"",AE349&lt;&gt;""),AVERAGE(IF($AB$11:$AB$2001=1,IF($U$11:$U$2001&gt;AD349,IF($C$11:$C$2001&lt;=AE349,$V$11:$Y$2001)))),"")</f>
        <v/>
      </c>
      <c r="AI349" s="9" t="str">
        <f t="array" ref="AI349">IF(AND(AD349&lt;&gt;"",AE349&lt;&gt;""),_xlfn.STDEV.S(IF($AB$11:$AB$2001=1,IF($U$11:$U$2001&gt;AD349,IF($C$11:$C$2001&lt;=AE349,$V$11:$Y$2001)))),"")</f>
        <v/>
      </c>
      <c r="AJ349" t="str">
        <f t="shared" si="119"/>
        <v/>
      </c>
      <c r="AK349" t="str">
        <f t="shared" si="120"/>
        <v/>
      </c>
      <c r="AM349" t="str">
        <f>IF(Input_1!T342&lt;&gt;"",Input_1!T342,"")</f>
        <v/>
      </c>
      <c r="AN349" s="9" t="str">
        <f>IF(Input_1!U342&lt;&gt;"",Input_1!U342,"")</f>
        <v/>
      </c>
      <c r="AO349" s="9" t="str">
        <f>IF(Input_1!V342&lt;&gt;"",Input_1!V342,"")</f>
        <v/>
      </c>
      <c r="AP349" s="9" t="str">
        <f>IF(Input_1!W342&lt;&gt;"",Input_1!W342,"")</f>
        <v/>
      </c>
      <c r="AQ349" s="9" t="str">
        <f>IF(Input_1!Y342&lt;&gt;"",Input_1!Y342,"")</f>
        <v/>
      </c>
      <c r="AR349" s="9" t="str">
        <f t="shared" si="121"/>
        <v/>
      </c>
      <c r="AS349" s="9" t="str">
        <f t="array" ref="AS349">IFERROR(_xlfn.STDEV.S(IF(AN349:AQ349&gt;=0,IF(AN349:AQ349&lt;&gt;"",AN349:AQ349,""))),"")</f>
        <v/>
      </c>
      <c r="AT349" s="2">
        <f t="shared" si="122"/>
        <v>0</v>
      </c>
      <c r="AV349" t="str">
        <f t="shared" si="128"/>
        <v/>
      </c>
      <c r="AW349" t="str">
        <f t="shared" si="123"/>
        <v/>
      </c>
      <c r="AX349" t="str">
        <f t="shared" si="124"/>
        <v/>
      </c>
      <c r="AY349" t="str">
        <f t="array" ref="AY349">IF(OR(AV349="",AW349=""),"",COUNT(IF($AT$11:$AT$2001=1,IF($AM$11:$AM$2001&gt;AV349,IF($AM$11:$AM$2001&lt;=AW349,IF($AN$11:$AQ$2001&gt;=0,$AT$11:$AT$2001),""),""),""),""))</f>
        <v/>
      </c>
      <c r="AZ349" s="9" t="str">
        <f t="array" ref="AZ349">IFERROR(IF(OR(AV349="",AW349=""),"",AVERAGE(IF($AT$11:$AT$2001=1,IF($AM$11:$AM$2001&gt;AV349,IF($AM$11:$AM$2001&lt;=AW349,IF($AN$11:$AQ$2001&gt;=0,$AN$11:$AQ$2001)),"")))),"")</f>
        <v/>
      </c>
      <c r="BA349" s="9" t="str">
        <f t="array" ref="BA349">IFERROR(IF(OR(AV349="",AW349=""),"",_xlfn.STDEV.S(IF($AT$11:$AT$2001=1,IF($AM$11:$AM$2001&gt;AV349,IF($AM$11:$AM$2001&lt;=AW349,IF($AN$11:$AQ$2001&gt;=0,$AN$11:$AQ$2001))),""))),"")</f>
        <v/>
      </c>
      <c r="BB349" t="str">
        <f t="shared" si="125"/>
        <v/>
      </c>
      <c r="BC349" t="str">
        <f t="shared" si="126"/>
        <v/>
      </c>
    </row>
    <row r="350" spans="1:55" x14ac:dyDescent="0.35">
      <c r="A350" s="9" t="str">
        <f>IF(Input_1!A343&lt;&gt;"",Input_1!A343,"")</f>
        <v/>
      </c>
      <c r="B350" s="9" t="str">
        <f>IF(Input_1!B343&lt;&gt;"",Input_1!B343,"")</f>
        <v/>
      </c>
      <c r="C350">
        <f>IF(Input_1!D343&lt;&gt;"",Input_1!D343,"")</f>
        <v>3400</v>
      </c>
      <c r="D350" s="9">
        <f>IF(Input_1!E343&lt;&gt;"",Input_1!E343,"")</f>
        <v>1.2929999999999999</v>
      </c>
      <c r="E350" s="9">
        <f>IF(Input_1!F343&lt;&gt;"",Input_1!F343,"")</f>
        <v>1.048</v>
      </c>
      <c r="F350" s="9">
        <f>IF(Input_1!G343&lt;&gt;"",Input_1!G343,"")</f>
        <v>1.048</v>
      </c>
      <c r="G350" s="9">
        <f>IF(Input_1!I343&lt;&gt;"",Input_1!I343,"")</f>
        <v>1.1100000000000001</v>
      </c>
      <c r="H350" s="9">
        <f t="shared" si="110"/>
        <v>1.1247500000000001</v>
      </c>
      <c r="I350" s="9">
        <f t="array" ref="I350">IFERROR(_xlfn.STDEV.S(IF(D350:G350&gt;=0,IF(D350:G350&lt;&gt;"",D350:G350,""))),"")</f>
        <v>0.11591196371959764</v>
      </c>
      <c r="J350" s="2">
        <f t="shared" si="111"/>
        <v>1</v>
      </c>
      <c r="L350" t="str">
        <f t="shared" si="112"/>
        <v/>
      </c>
      <c r="M350" t="str">
        <f t="shared" si="109"/>
        <v/>
      </c>
      <c r="N350" t="str">
        <f t="shared" si="113"/>
        <v/>
      </c>
      <c r="O350" t="str">
        <f t="array" ref="O350">IF(OR(L350="",M350=""),"",COUNT(IF($J$11:$J$2001=1,IF($C$11:$C$2001&gt;L350,IF($C$11:$C$2001&lt;=M350,IF($D$11:$G$2001&gt;=0,$J$11:$J$2001),""),""),""),""))</f>
        <v/>
      </c>
      <c r="P350" s="9" t="str">
        <f t="array" ref="P350">IFERROR(IF(OR(L350="",M350=""),"",AVERAGE(IF($J$11:$J$2001=1,IF($C$11:$C$2001&gt;L350,IF($C$11:$C$2001&lt;=M350,IF($D$11:$G$2001&gt;=0,$D$11:$G$2001)),"")))),"")</f>
        <v/>
      </c>
      <c r="Q350" t="str">
        <f t="array" ref="Q350">IFERROR(IF(OR(L350="",M350=""),"",_xlfn.STDEV.S(IF($J$11:$J$2001=1,IF($C$11:$C$2001&gt;L350,IF($C$11:$C$2001&lt;=M350,IF($D$11:$G$2001&gt;=0,$D$11:$G$2001))),""))),"")</f>
        <v/>
      </c>
      <c r="R350" t="str">
        <f t="shared" si="114"/>
        <v/>
      </c>
      <c r="S350" t="str">
        <f t="shared" si="115"/>
        <v/>
      </c>
      <c r="U350">
        <f>IF(Input_1!L343&lt;&gt;"",Input_1!L343,"")</f>
        <v>3400</v>
      </c>
      <c r="V350" s="9">
        <f>IF(Input_1!M343&lt;&gt;"",Input_1!M343,"")</f>
        <v>1.0489999999999999</v>
      </c>
      <c r="W350" s="9">
        <f>IF(Input_1!N343&lt;&gt;"",Input_1!N343,"")</f>
        <v>1.0089999999999999</v>
      </c>
      <c r="X350" s="9">
        <f>IF(Input_1!O343&lt;&gt;"",Input_1!O343,"")</f>
        <v>1.085</v>
      </c>
      <c r="Y350" s="9">
        <f>IF(Input_1!Q343&lt;&gt;"",Input_1!Q343,"")</f>
        <v>1.1739999999999999</v>
      </c>
      <c r="Z350" s="9">
        <f t="shared" si="116"/>
        <v>1.07925</v>
      </c>
      <c r="AA350" s="9">
        <f t="array" ref="AA350">IFERROR(_xlfn.STDEV.S(IF(V350:Y350&gt;=0,IF(V350:Y350&lt;&gt;"",V350:Y350,""))),"")</f>
        <v>7.0381697431458237E-2</v>
      </c>
      <c r="AB350" s="2">
        <f t="shared" si="117"/>
        <v>1</v>
      </c>
      <c r="AD350" t="str">
        <f t="shared" si="127"/>
        <v/>
      </c>
      <c r="AE350" t="str">
        <f t="shared" si="118"/>
        <v/>
      </c>
      <c r="AF350" t="str">
        <f t="shared" si="129"/>
        <v/>
      </c>
      <c r="AG350" t="str">
        <f t="array" ref="AG350">IF(OR(AD350="",AE350=""),"",COUNT(IF($AB$11:$AB$2001=1,IF($U$11:$U$2001&gt;AD350,IF($U$11:$U$2001&lt;=AE350,IF($V$11:$Y$2001&gt;=0,$AB$11:$AB$2001),""),""),""),""))</f>
        <v/>
      </c>
      <c r="AH350" s="9" t="str">
        <f t="array" ref="AH350">IF(AND(AD350&lt;&gt;"",AE350&lt;&gt;""),AVERAGE(IF($AB$11:$AB$2001=1,IF($U$11:$U$2001&gt;AD350,IF($C$11:$C$2001&lt;=AE350,$V$11:$Y$2001)))),"")</f>
        <v/>
      </c>
      <c r="AI350" s="9" t="str">
        <f t="array" ref="AI350">IF(AND(AD350&lt;&gt;"",AE350&lt;&gt;""),_xlfn.STDEV.S(IF($AB$11:$AB$2001=1,IF($U$11:$U$2001&gt;AD350,IF($C$11:$C$2001&lt;=AE350,$V$11:$Y$2001)))),"")</f>
        <v/>
      </c>
      <c r="AJ350" t="str">
        <f t="shared" si="119"/>
        <v/>
      </c>
      <c r="AK350" t="str">
        <f t="shared" si="120"/>
        <v/>
      </c>
      <c r="AM350" t="str">
        <f>IF(Input_1!T343&lt;&gt;"",Input_1!T343,"")</f>
        <v/>
      </c>
      <c r="AN350" s="9" t="str">
        <f>IF(Input_1!U343&lt;&gt;"",Input_1!U343,"")</f>
        <v/>
      </c>
      <c r="AO350" s="9" t="str">
        <f>IF(Input_1!V343&lt;&gt;"",Input_1!V343,"")</f>
        <v/>
      </c>
      <c r="AP350" s="9" t="str">
        <f>IF(Input_1!W343&lt;&gt;"",Input_1!W343,"")</f>
        <v/>
      </c>
      <c r="AQ350" s="9" t="str">
        <f>IF(Input_1!Y343&lt;&gt;"",Input_1!Y343,"")</f>
        <v/>
      </c>
      <c r="AR350" s="9" t="str">
        <f t="shared" si="121"/>
        <v/>
      </c>
      <c r="AS350" s="9" t="str">
        <f t="array" ref="AS350">IFERROR(_xlfn.STDEV.S(IF(AN350:AQ350&gt;=0,IF(AN350:AQ350&lt;&gt;"",AN350:AQ350,""))),"")</f>
        <v/>
      </c>
      <c r="AT350" s="2">
        <f t="shared" si="122"/>
        <v>0</v>
      </c>
      <c r="AV350" t="str">
        <f t="shared" si="128"/>
        <v/>
      </c>
      <c r="AW350" t="str">
        <f t="shared" si="123"/>
        <v/>
      </c>
      <c r="AX350" t="str">
        <f t="shared" si="124"/>
        <v/>
      </c>
      <c r="AY350" t="str">
        <f t="array" ref="AY350">IF(OR(AV350="",AW350=""),"",COUNT(IF($AT$11:$AT$2001=1,IF($AM$11:$AM$2001&gt;AV350,IF($AM$11:$AM$2001&lt;=AW350,IF($AN$11:$AQ$2001&gt;=0,$AT$11:$AT$2001),""),""),""),""))</f>
        <v/>
      </c>
      <c r="AZ350" s="9" t="str">
        <f t="array" ref="AZ350">IFERROR(IF(OR(AV350="",AW350=""),"",AVERAGE(IF($AT$11:$AT$2001=1,IF($AM$11:$AM$2001&gt;AV350,IF($AM$11:$AM$2001&lt;=AW350,IF($AN$11:$AQ$2001&gt;=0,$AN$11:$AQ$2001)),"")))),"")</f>
        <v/>
      </c>
      <c r="BA350" s="9" t="str">
        <f t="array" ref="BA350">IFERROR(IF(OR(AV350="",AW350=""),"",_xlfn.STDEV.S(IF($AT$11:$AT$2001=1,IF($AM$11:$AM$2001&gt;AV350,IF($AM$11:$AM$2001&lt;=AW350,IF($AN$11:$AQ$2001&gt;=0,$AN$11:$AQ$2001))),""))),"")</f>
        <v/>
      </c>
      <c r="BB350" t="str">
        <f t="shared" si="125"/>
        <v/>
      </c>
      <c r="BC350" t="str">
        <f t="shared" si="126"/>
        <v/>
      </c>
    </row>
    <row r="351" spans="1:55" x14ac:dyDescent="0.35">
      <c r="A351" s="9" t="str">
        <f>IF(Input_1!A344&lt;&gt;"",Input_1!A344,"")</f>
        <v/>
      </c>
      <c r="B351" s="9" t="str">
        <f>IF(Input_1!B344&lt;&gt;"",Input_1!B344,"")</f>
        <v/>
      </c>
      <c r="C351">
        <f>IF(Input_1!D344&lt;&gt;"",Input_1!D344,"")</f>
        <v>3410</v>
      </c>
      <c r="D351" s="9">
        <f>IF(Input_1!E344&lt;&gt;"",Input_1!E344,"")</f>
        <v>1.2030000000000001</v>
      </c>
      <c r="E351" s="9">
        <f>IF(Input_1!F344&lt;&gt;"",Input_1!F344,"")</f>
        <v>0.89400000000000002</v>
      </c>
      <c r="F351" s="9">
        <f>IF(Input_1!G344&lt;&gt;"",Input_1!G344,"")</f>
        <v>1.012</v>
      </c>
      <c r="G351" s="9">
        <f>IF(Input_1!I344&lt;&gt;"",Input_1!I344,"")</f>
        <v>1.234</v>
      </c>
      <c r="H351" s="9">
        <f t="shared" si="110"/>
        <v>1.08575</v>
      </c>
      <c r="I351" s="9">
        <f t="array" ref="I351">IFERROR(_xlfn.STDEV.S(IF(D351:G351&gt;=0,IF(D351:G351&lt;&gt;"",D351:G351,""))),"")</f>
        <v>0.16117562884423153</v>
      </c>
      <c r="J351" s="2">
        <f t="shared" si="111"/>
        <v>1</v>
      </c>
      <c r="L351" t="str">
        <f t="shared" si="112"/>
        <v/>
      </c>
      <c r="M351" t="str">
        <f t="shared" si="109"/>
        <v/>
      </c>
      <c r="N351" t="str">
        <f t="shared" si="113"/>
        <v/>
      </c>
      <c r="O351" t="str">
        <f t="array" ref="O351">IF(OR(L351="",M351=""),"",COUNT(IF($J$11:$J$2001=1,IF($C$11:$C$2001&gt;L351,IF($C$11:$C$2001&lt;=M351,IF($D$11:$G$2001&gt;=0,$J$11:$J$2001),""),""),""),""))</f>
        <v/>
      </c>
      <c r="P351" s="9" t="str">
        <f t="array" ref="P351">IFERROR(IF(OR(L351="",M351=""),"",AVERAGE(IF($J$11:$J$2001=1,IF($C$11:$C$2001&gt;L351,IF($C$11:$C$2001&lt;=M351,IF($D$11:$G$2001&gt;=0,$D$11:$G$2001)),"")))),"")</f>
        <v/>
      </c>
      <c r="Q351" t="str">
        <f t="array" ref="Q351">IFERROR(IF(OR(L351="",M351=""),"",_xlfn.STDEV.S(IF($J$11:$J$2001=1,IF($C$11:$C$2001&gt;L351,IF($C$11:$C$2001&lt;=M351,IF($D$11:$G$2001&gt;=0,$D$11:$G$2001))),""))),"")</f>
        <v/>
      </c>
      <c r="R351" t="str">
        <f t="shared" si="114"/>
        <v/>
      </c>
      <c r="S351" t="str">
        <f t="shared" si="115"/>
        <v/>
      </c>
      <c r="U351">
        <f>IF(Input_1!L344&lt;&gt;"",Input_1!L344,"")</f>
        <v>3410</v>
      </c>
      <c r="V351" s="9">
        <f>IF(Input_1!M344&lt;&gt;"",Input_1!M344,"")</f>
        <v>1.008</v>
      </c>
      <c r="W351" s="9">
        <f>IF(Input_1!N344&lt;&gt;"",Input_1!N344,"")</f>
        <v>0.97799999999999998</v>
      </c>
      <c r="X351" s="9">
        <f>IF(Input_1!O344&lt;&gt;"",Input_1!O344,"")</f>
        <v>1.137</v>
      </c>
      <c r="Y351" s="9">
        <f>IF(Input_1!Q344&lt;&gt;"",Input_1!Q344,"")</f>
        <v>1.3520000000000001</v>
      </c>
      <c r="Z351" s="9">
        <f t="shared" si="116"/>
        <v>1.1187500000000001</v>
      </c>
      <c r="AA351" s="9">
        <f t="array" ref="AA351">IFERROR(_xlfn.STDEV.S(IF(V351:Y351&gt;=0,IF(V351:Y351&lt;&gt;"",V351:Y351,""))),"")</f>
        <v>0.17011246280034803</v>
      </c>
      <c r="AB351" s="2">
        <f t="shared" si="117"/>
        <v>1</v>
      </c>
      <c r="AD351" t="str">
        <f t="shared" si="127"/>
        <v/>
      </c>
      <c r="AE351" t="str">
        <f t="shared" si="118"/>
        <v/>
      </c>
      <c r="AF351" t="str">
        <f t="shared" si="129"/>
        <v/>
      </c>
      <c r="AG351" t="str">
        <f t="array" ref="AG351">IF(OR(AD351="",AE351=""),"",COUNT(IF($AB$11:$AB$2001=1,IF($U$11:$U$2001&gt;AD351,IF($U$11:$U$2001&lt;=AE351,IF($V$11:$Y$2001&gt;=0,$AB$11:$AB$2001),""),""),""),""))</f>
        <v/>
      </c>
      <c r="AH351" s="9" t="str">
        <f t="array" ref="AH351">IF(AND(AD351&lt;&gt;"",AE351&lt;&gt;""),AVERAGE(IF($AB$11:$AB$2001=1,IF($U$11:$U$2001&gt;AD351,IF($C$11:$C$2001&lt;=AE351,$V$11:$Y$2001)))),"")</f>
        <v/>
      </c>
      <c r="AI351" s="9" t="str">
        <f t="array" ref="AI351">IF(AND(AD351&lt;&gt;"",AE351&lt;&gt;""),_xlfn.STDEV.S(IF($AB$11:$AB$2001=1,IF($U$11:$U$2001&gt;AD351,IF($C$11:$C$2001&lt;=AE351,$V$11:$Y$2001)))),"")</f>
        <v/>
      </c>
      <c r="AJ351" t="str">
        <f t="shared" si="119"/>
        <v/>
      </c>
      <c r="AK351" t="str">
        <f t="shared" si="120"/>
        <v/>
      </c>
      <c r="AM351" t="str">
        <f>IF(Input_1!T344&lt;&gt;"",Input_1!T344,"")</f>
        <v/>
      </c>
      <c r="AN351" s="9" t="str">
        <f>IF(Input_1!U344&lt;&gt;"",Input_1!U344,"")</f>
        <v/>
      </c>
      <c r="AO351" s="9" t="str">
        <f>IF(Input_1!V344&lt;&gt;"",Input_1!V344,"")</f>
        <v/>
      </c>
      <c r="AP351" s="9" t="str">
        <f>IF(Input_1!W344&lt;&gt;"",Input_1!W344,"")</f>
        <v/>
      </c>
      <c r="AQ351" s="9" t="str">
        <f>IF(Input_1!Y344&lt;&gt;"",Input_1!Y344,"")</f>
        <v/>
      </c>
      <c r="AR351" s="9" t="str">
        <f t="shared" si="121"/>
        <v/>
      </c>
      <c r="AS351" s="9" t="str">
        <f t="array" ref="AS351">IFERROR(_xlfn.STDEV.S(IF(AN351:AQ351&gt;=0,IF(AN351:AQ351&lt;&gt;"",AN351:AQ351,""))),"")</f>
        <v/>
      </c>
      <c r="AT351" s="2">
        <f t="shared" si="122"/>
        <v>0</v>
      </c>
      <c r="AV351" t="str">
        <f t="shared" si="128"/>
        <v/>
      </c>
      <c r="AW351" t="str">
        <f t="shared" si="123"/>
        <v/>
      </c>
      <c r="AX351" t="str">
        <f t="shared" si="124"/>
        <v/>
      </c>
      <c r="AY351" t="str">
        <f t="array" ref="AY351">IF(OR(AV351="",AW351=""),"",COUNT(IF($AT$11:$AT$2001=1,IF($AM$11:$AM$2001&gt;AV351,IF($AM$11:$AM$2001&lt;=AW351,IF($AN$11:$AQ$2001&gt;=0,$AT$11:$AT$2001),""),""),""),""))</f>
        <v/>
      </c>
      <c r="AZ351" s="9" t="str">
        <f t="array" ref="AZ351">IFERROR(IF(OR(AV351="",AW351=""),"",AVERAGE(IF($AT$11:$AT$2001=1,IF($AM$11:$AM$2001&gt;AV351,IF($AM$11:$AM$2001&lt;=AW351,IF($AN$11:$AQ$2001&gt;=0,$AN$11:$AQ$2001)),"")))),"")</f>
        <v/>
      </c>
      <c r="BA351" s="9" t="str">
        <f t="array" ref="BA351">IFERROR(IF(OR(AV351="",AW351=""),"",_xlfn.STDEV.S(IF($AT$11:$AT$2001=1,IF($AM$11:$AM$2001&gt;AV351,IF($AM$11:$AM$2001&lt;=AW351,IF($AN$11:$AQ$2001&gt;=0,$AN$11:$AQ$2001))),""))),"")</f>
        <v/>
      </c>
      <c r="BB351" t="str">
        <f t="shared" si="125"/>
        <v/>
      </c>
      <c r="BC351" t="str">
        <f t="shared" si="126"/>
        <v/>
      </c>
    </row>
    <row r="352" spans="1:55" x14ac:dyDescent="0.35">
      <c r="A352" s="9" t="str">
        <f>IF(Input_1!A345&lt;&gt;"",Input_1!A345,"")</f>
        <v/>
      </c>
      <c r="B352" s="9" t="str">
        <f>IF(Input_1!B345&lt;&gt;"",Input_1!B345,"")</f>
        <v/>
      </c>
      <c r="C352">
        <f>IF(Input_1!D345&lt;&gt;"",Input_1!D345,"")</f>
        <v>3420</v>
      </c>
      <c r="D352" s="9">
        <f>IF(Input_1!E345&lt;&gt;"",Input_1!E345,"")</f>
        <v>1.139</v>
      </c>
      <c r="E352" s="9">
        <f>IF(Input_1!F345&lt;&gt;"",Input_1!F345,"")</f>
        <v>1</v>
      </c>
      <c r="F352" s="9">
        <f>IF(Input_1!G345&lt;&gt;"",Input_1!G345,"")</f>
        <v>1.069</v>
      </c>
      <c r="G352" s="9">
        <f>IF(Input_1!I345&lt;&gt;"",Input_1!I345,"")</f>
        <v>1.121</v>
      </c>
      <c r="H352" s="9">
        <f t="shared" si="110"/>
        <v>1.0822500000000002</v>
      </c>
      <c r="I352" s="9">
        <f t="array" ref="I352">IFERROR(_xlfn.STDEV.S(IF(D352:G352&gt;=0,IF(D352:G352&lt;&gt;"",D352:G352,""))),"")</f>
        <v>6.2350487835568166E-2</v>
      </c>
      <c r="J352" s="2">
        <f t="shared" si="111"/>
        <v>1</v>
      </c>
      <c r="L352" t="str">
        <f t="shared" si="112"/>
        <v/>
      </c>
      <c r="M352" t="str">
        <f t="shared" si="109"/>
        <v/>
      </c>
      <c r="N352" t="str">
        <f t="shared" si="113"/>
        <v/>
      </c>
      <c r="O352" t="str">
        <f t="array" ref="O352">IF(OR(L352="",M352=""),"",COUNT(IF($J$11:$J$2001=1,IF($C$11:$C$2001&gt;L352,IF($C$11:$C$2001&lt;=M352,IF($D$11:$G$2001&gt;=0,$J$11:$J$2001),""),""),""),""))</f>
        <v/>
      </c>
      <c r="P352" s="9" t="str">
        <f t="array" ref="P352">IFERROR(IF(OR(L352="",M352=""),"",AVERAGE(IF($J$11:$J$2001=1,IF($C$11:$C$2001&gt;L352,IF($C$11:$C$2001&lt;=M352,IF($D$11:$G$2001&gt;=0,$D$11:$G$2001)),"")))),"")</f>
        <v/>
      </c>
      <c r="Q352" t="str">
        <f t="array" ref="Q352">IFERROR(IF(OR(L352="",M352=""),"",_xlfn.STDEV.S(IF($J$11:$J$2001=1,IF($C$11:$C$2001&gt;L352,IF($C$11:$C$2001&lt;=M352,IF($D$11:$G$2001&gt;=0,$D$11:$G$2001))),""))),"")</f>
        <v/>
      </c>
      <c r="R352" t="str">
        <f t="shared" si="114"/>
        <v/>
      </c>
      <c r="S352" t="str">
        <f t="shared" si="115"/>
        <v/>
      </c>
      <c r="U352">
        <f>IF(Input_1!L345&lt;&gt;"",Input_1!L345,"")</f>
        <v>3420</v>
      </c>
      <c r="V352" s="9">
        <f>IF(Input_1!M345&lt;&gt;"",Input_1!M345,"")</f>
        <v>1.137</v>
      </c>
      <c r="W352" s="9">
        <f>IF(Input_1!N345&lt;&gt;"",Input_1!N345,"")</f>
        <v>1.0660000000000001</v>
      </c>
      <c r="X352" s="9">
        <f>IF(Input_1!O345&lt;&gt;"",Input_1!O345,"")</f>
        <v>1.08</v>
      </c>
      <c r="Y352" s="9">
        <f>IF(Input_1!Q345&lt;&gt;"",Input_1!Q345,"")</f>
        <v>1.254</v>
      </c>
      <c r="Z352" s="9">
        <f t="shared" si="116"/>
        <v>1.1342500000000002</v>
      </c>
      <c r="AA352" s="9">
        <f t="array" ref="AA352">IFERROR(_xlfn.STDEV.S(IF(V352:Y352&gt;=0,IF(V352:Y352&lt;&gt;"",V352:Y352,""))),"")</f>
        <v>8.5535080522555165E-2</v>
      </c>
      <c r="AB352" s="2">
        <f t="shared" si="117"/>
        <v>1</v>
      </c>
      <c r="AD352" t="str">
        <f t="shared" si="127"/>
        <v/>
      </c>
      <c r="AE352" t="str">
        <f t="shared" si="118"/>
        <v/>
      </c>
      <c r="AF352" t="str">
        <f t="shared" si="129"/>
        <v/>
      </c>
      <c r="AG352" t="str">
        <f t="array" ref="AG352">IF(OR(AD352="",AE352=""),"",COUNT(IF($AB$11:$AB$2001=1,IF($U$11:$U$2001&gt;AD352,IF($U$11:$U$2001&lt;=AE352,IF($V$11:$Y$2001&gt;=0,$AB$11:$AB$2001),""),""),""),""))</f>
        <v/>
      </c>
      <c r="AH352" s="9" t="str">
        <f t="array" ref="AH352">IF(AND(AD352&lt;&gt;"",AE352&lt;&gt;""),AVERAGE(IF($AB$11:$AB$2001=1,IF($U$11:$U$2001&gt;AD352,IF($C$11:$C$2001&lt;=AE352,$V$11:$Y$2001)))),"")</f>
        <v/>
      </c>
      <c r="AI352" s="9" t="str">
        <f t="array" ref="AI352">IF(AND(AD352&lt;&gt;"",AE352&lt;&gt;""),_xlfn.STDEV.S(IF($AB$11:$AB$2001=1,IF($U$11:$U$2001&gt;AD352,IF($C$11:$C$2001&lt;=AE352,$V$11:$Y$2001)))),"")</f>
        <v/>
      </c>
      <c r="AJ352" t="str">
        <f t="shared" si="119"/>
        <v/>
      </c>
      <c r="AK352" t="str">
        <f t="shared" si="120"/>
        <v/>
      </c>
      <c r="AM352" t="str">
        <f>IF(Input_1!T345&lt;&gt;"",Input_1!T345,"")</f>
        <v/>
      </c>
      <c r="AN352" s="9" t="str">
        <f>IF(Input_1!U345&lt;&gt;"",Input_1!U345,"")</f>
        <v/>
      </c>
      <c r="AO352" s="9" t="str">
        <f>IF(Input_1!V345&lt;&gt;"",Input_1!V345,"")</f>
        <v/>
      </c>
      <c r="AP352" s="9" t="str">
        <f>IF(Input_1!W345&lt;&gt;"",Input_1!W345,"")</f>
        <v/>
      </c>
      <c r="AQ352" s="9" t="str">
        <f>IF(Input_1!Y345&lt;&gt;"",Input_1!Y345,"")</f>
        <v/>
      </c>
      <c r="AR352" s="9" t="str">
        <f t="shared" si="121"/>
        <v/>
      </c>
      <c r="AS352" s="9" t="str">
        <f t="array" ref="AS352">IFERROR(_xlfn.STDEV.S(IF(AN352:AQ352&gt;=0,IF(AN352:AQ352&lt;&gt;"",AN352:AQ352,""))),"")</f>
        <v/>
      </c>
      <c r="AT352" s="2">
        <f t="shared" si="122"/>
        <v>0</v>
      </c>
      <c r="AV352" t="str">
        <f t="shared" si="128"/>
        <v/>
      </c>
      <c r="AW352" t="str">
        <f t="shared" si="123"/>
        <v/>
      </c>
      <c r="AX352" t="str">
        <f t="shared" si="124"/>
        <v/>
      </c>
      <c r="AY352" t="str">
        <f t="array" ref="AY352">IF(OR(AV352="",AW352=""),"",COUNT(IF($AT$11:$AT$2001=1,IF($AM$11:$AM$2001&gt;AV352,IF($AM$11:$AM$2001&lt;=AW352,IF($AN$11:$AQ$2001&gt;=0,$AT$11:$AT$2001),""),""),""),""))</f>
        <v/>
      </c>
      <c r="AZ352" s="9" t="str">
        <f t="array" ref="AZ352">IFERROR(IF(OR(AV352="",AW352=""),"",AVERAGE(IF($AT$11:$AT$2001=1,IF($AM$11:$AM$2001&gt;AV352,IF($AM$11:$AM$2001&lt;=AW352,IF($AN$11:$AQ$2001&gt;=0,$AN$11:$AQ$2001)),"")))),"")</f>
        <v/>
      </c>
      <c r="BA352" s="9" t="str">
        <f t="array" ref="BA352">IFERROR(IF(OR(AV352="",AW352=""),"",_xlfn.STDEV.S(IF($AT$11:$AT$2001=1,IF($AM$11:$AM$2001&gt;AV352,IF($AM$11:$AM$2001&lt;=AW352,IF($AN$11:$AQ$2001&gt;=0,$AN$11:$AQ$2001))),""))),"")</f>
        <v/>
      </c>
      <c r="BB352" t="str">
        <f t="shared" si="125"/>
        <v/>
      </c>
      <c r="BC352" t="str">
        <f t="shared" si="126"/>
        <v/>
      </c>
    </row>
    <row r="353" spans="1:55" x14ac:dyDescent="0.35">
      <c r="A353" s="9" t="str">
        <f>IF(Input_1!A346&lt;&gt;"",Input_1!A346,"")</f>
        <v/>
      </c>
      <c r="B353" s="9" t="str">
        <f>IF(Input_1!B346&lt;&gt;"",Input_1!B346,"")</f>
        <v/>
      </c>
      <c r="C353">
        <f>IF(Input_1!D346&lt;&gt;"",Input_1!D346,"")</f>
        <v>3430</v>
      </c>
      <c r="D353" s="9">
        <f>IF(Input_1!E346&lt;&gt;"",Input_1!E346,"")</f>
        <v>1.3240000000000001</v>
      </c>
      <c r="E353" s="9">
        <f>IF(Input_1!F346&lt;&gt;"",Input_1!F346,"")</f>
        <v>1.117</v>
      </c>
      <c r="F353" s="9">
        <f>IF(Input_1!G346&lt;&gt;"",Input_1!G346,"")</f>
        <v>1.19</v>
      </c>
      <c r="G353" s="9">
        <f>IF(Input_1!I346&lt;&gt;"",Input_1!I346,"")</f>
        <v>1.2669999999999999</v>
      </c>
      <c r="H353" s="9">
        <f t="shared" si="110"/>
        <v>1.2244999999999999</v>
      </c>
      <c r="I353" s="9">
        <f t="array" ref="I353">IFERROR(_xlfn.STDEV.S(IF(D353:G353&gt;=0,IF(D353:G353&lt;&gt;"",D353:G353,""))),"")</f>
        <v>9.0282888744213335E-2</v>
      </c>
      <c r="J353" s="2">
        <f t="shared" si="111"/>
        <v>1</v>
      </c>
      <c r="L353" t="str">
        <f t="shared" si="112"/>
        <v/>
      </c>
      <c r="M353" t="str">
        <f t="shared" si="109"/>
        <v/>
      </c>
      <c r="N353" t="str">
        <f t="shared" si="113"/>
        <v/>
      </c>
      <c r="O353" t="str">
        <f t="array" ref="O353">IF(OR(L353="",M353=""),"",COUNT(IF($J$11:$J$2001=1,IF($C$11:$C$2001&gt;L353,IF($C$11:$C$2001&lt;=M353,IF($D$11:$G$2001&gt;=0,$J$11:$J$2001),""),""),""),""))</f>
        <v/>
      </c>
      <c r="P353" s="9" t="str">
        <f t="array" ref="P353">IFERROR(IF(OR(L353="",M353=""),"",AVERAGE(IF($J$11:$J$2001=1,IF($C$11:$C$2001&gt;L353,IF($C$11:$C$2001&lt;=M353,IF($D$11:$G$2001&gt;=0,$D$11:$G$2001)),"")))),"")</f>
        <v/>
      </c>
      <c r="Q353" t="str">
        <f t="array" ref="Q353">IFERROR(IF(OR(L353="",M353=""),"",_xlfn.STDEV.S(IF($J$11:$J$2001=1,IF($C$11:$C$2001&gt;L353,IF($C$11:$C$2001&lt;=M353,IF($D$11:$G$2001&gt;=0,$D$11:$G$2001))),""))),"")</f>
        <v/>
      </c>
      <c r="R353" t="str">
        <f t="shared" si="114"/>
        <v/>
      </c>
      <c r="S353" t="str">
        <f t="shared" si="115"/>
        <v/>
      </c>
      <c r="U353">
        <f>IF(Input_1!L346&lt;&gt;"",Input_1!L346,"")</f>
        <v>3430</v>
      </c>
      <c r="V353" s="9">
        <f>IF(Input_1!M346&lt;&gt;"",Input_1!M346,"")</f>
        <v>1.107</v>
      </c>
      <c r="W353" s="9">
        <f>IF(Input_1!N346&lt;&gt;"",Input_1!N346,"")</f>
        <v>1.1319999999999999</v>
      </c>
      <c r="X353" s="9">
        <f>IF(Input_1!O346&lt;&gt;"",Input_1!O346,"")</f>
        <v>1.123</v>
      </c>
      <c r="Y353" s="9">
        <f>IF(Input_1!Q346&lt;&gt;"",Input_1!Q346,"")</f>
        <v>1.1930000000000001</v>
      </c>
      <c r="Z353" s="9">
        <f t="shared" si="116"/>
        <v>1.1387499999999999</v>
      </c>
      <c r="AA353" s="9">
        <f t="array" ref="AA353">IFERROR(_xlfn.STDEV.S(IF(V353:Y353&gt;=0,IF(V353:Y353&lt;&gt;"",V353:Y353,""))),"")</f>
        <v>3.7615378060929676E-2</v>
      </c>
      <c r="AB353" s="2">
        <f t="shared" si="117"/>
        <v>1</v>
      </c>
      <c r="AD353" t="str">
        <f t="shared" si="127"/>
        <v/>
      </c>
      <c r="AE353" t="str">
        <f t="shared" si="118"/>
        <v/>
      </c>
      <c r="AF353" t="str">
        <f t="shared" si="129"/>
        <v/>
      </c>
      <c r="AG353" t="str">
        <f t="array" ref="AG353">IF(OR(AD353="",AE353=""),"",COUNT(IF($AB$11:$AB$2001=1,IF($U$11:$U$2001&gt;AD353,IF($U$11:$U$2001&lt;=AE353,IF($V$11:$Y$2001&gt;=0,$AB$11:$AB$2001),""),""),""),""))</f>
        <v/>
      </c>
      <c r="AH353" s="9" t="str">
        <f t="array" ref="AH353">IF(AND(AD353&lt;&gt;"",AE353&lt;&gt;""),AVERAGE(IF($AB$11:$AB$2001=1,IF($U$11:$U$2001&gt;AD353,IF($C$11:$C$2001&lt;=AE353,$V$11:$Y$2001)))),"")</f>
        <v/>
      </c>
      <c r="AI353" s="9" t="str">
        <f t="array" ref="AI353">IF(AND(AD353&lt;&gt;"",AE353&lt;&gt;""),_xlfn.STDEV.S(IF($AB$11:$AB$2001=1,IF($U$11:$U$2001&gt;AD353,IF($C$11:$C$2001&lt;=AE353,$V$11:$Y$2001)))),"")</f>
        <v/>
      </c>
      <c r="AJ353" t="str">
        <f t="shared" si="119"/>
        <v/>
      </c>
      <c r="AK353" t="str">
        <f t="shared" si="120"/>
        <v/>
      </c>
      <c r="AM353" t="str">
        <f>IF(Input_1!T346&lt;&gt;"",Input_1!T346,"")</f>
        <v/>
      </c>
      <c r="AN353" s="9" t="str">
        <f>IF(Input_1!U346&lt;&gt;"",Input_1!U346,"")</f>
        <v/>
      </c>
      <c r="AO353" s="9" t="str">
        <f>IF(Input_1!V346&lt;&gt;"",Input_1!V346,"")</f>
        <v/>
      </c>
      <c r="AP353" s="9" t="str">
        <f>IF(Input_1!W346&lt;&gt;"",Input_1!W346,"")</f>
        <v/>
      </c>
      <c r="AQ353" s="9" t="str">
        <f>IF(Input_1!Y346&lt;&gt;"",Input_1!Y346,"")</f>
        <v/>
      </c>
      <c r="AR353" s="9" t="str">
        <f t="shared" si="121"/>
        <v/>
      </c>
      <c r="AS353" s="9" t="str">
        <f t="array" ref="AS353">IFERROR(_xlfn.STDEV.S(IF(AN353:AQ353&gt;=0,IF(AN353:AQ353&lt;&gt;"",AN353:AQ353,""))),"")</f>
        <v/>
      </c>
      <c r="AT353" s="2">
        <f t="shared" si="122"/>
        <v>0</v>
      </c>
      <c r="AV353" t="str">
        <f t="shared" si="128"/>
        <v/>
      </c>
      <c r="AW353" t="str">
        <f t="shared" si="123"/>
        <v/>
      </c>
      <c r="AX353" t="str">
        <f t="shared" si="124"/>
        <v/>
      </c>
      <c r="AY353" t="str">
        <f t="array" ref="AY353">IF(OR(AV353="",AW353=""),"",COUNT(IF($AT$11:$AT$2001=1,IF($AM$11:$AM$2001&gt;AV353,IF($AM$11:$AM$2001&lt;=AW353,IF($AN$11:$AQ$2001&gt;=0,$AT$11:$AT$2001),""),""),""),""))</f>
        <v/>
      </c>
      <c r="AZ353" s="9" t="str">
        <f t="array" ref="AZ353">IFERROR(IF(OR(AV353="",AW353=""),"",AVERAGE(IF($AT$11:$AT$2001=1,IF($AM$11:$AM$2001&gt;AV353,IF($AM$11:$AM$2001&lt;=AW353,IF($AN$11:$AQ$2001&gt;=0,$AN$11:$AQ$2001)),"")))),"")</f>
        <v/>
      </c>
      <c r="BA353" s="9" t="str">
        <f t="array" ref="BA353">IFERROR(IF(OR(AV353="",AW353=""),"",_xlfn.STDEV.S(IF($AT$11:$AT$2001=1,IF($AM$11:$AM$2001&gt;AV353,IF($AM$11:$AM$2001&lt;=AW353,IF($AN$11:$AQ$2001&gt;=0,$AN$11:$AQ$2001))),""))),"")</f>
        <v/>
      </c>
      <c r="BB353" t="str">
        <f t="shared" si="125"/>
        <v/>
      </c>
      <c r="BC353" t="str">
        <f t="shared" si="126"/>
        <v/>
      </c>
    </row>
    <row r="354" spans="1:55" x14ac:dyDescent="0.35">
      <c r="A354" s="9" t="str">
        <f>IF(Input_1!A347&lt;&gt;"",Input_1!A347,"")</f>
        <v/>
      </c>
      <c r="B354" s="9" t="str">
        <f>IF(Input_1!B347&lt;&gt;"",Input_1!B347,"")</f>
        <v/>
      </c>
      <c r="C354">
        <f>IF(Input_1!D347&lt;&gt;"",Input_1!D347,"")</f>
        <v>3440</v>
      </c>
      <c r="D354" s="9">
        <f>IF(Input_1!E347&lt;&gt;"",Input_1!E347,"")</f>
        <v>1.2549999999999999</v>
      </c>
      <c r="E354" s="9">
        <f>IF(Input_1!F347&lt;&gt;"",Input_1!F347,"")</f>
        <v>1.0669999999999999</v>
      </c>
      <c r="F354" s="9">
        <f>IF(Input_1!G347&lt;&gt;"",Input_1!G347,"")</f>
        <v>1.056</v>
      </c>
      <c r="G354" s="9">
        <f>IF(Input_1!I347&lt;&gt;"",Input_1!I347,"")</f>
        <v>1.1839999999999999</v>
      </c>
      <c r="H354" s="9">
        <f t="shared" si="110"/>
        <v>1.1405000000000001</v>
      </c>
      <c r="I354" s="9">
        <f t="array" ref="I354">IFERROR(_xlfn.STDEV.S(IF(D354:G354&gt;=0,IF(D354:G354&lt;&gt;"",D354:G354,""))),"")</f>
        <v>9.5821013700892646E-2</v>
      </c>
      <c r="J354" s="2">
        <f t="shared" si="111"/>
        <v>1</v>
      </c>
      <c r="L354" t="str">
        <f t="shared" si="112"/>
        <v/>
      </c>
      <c r="M354" t="str">
        <f t="shared" si="109"/>
        <v/>
      </c>
      <c r="N354" t="str">
        <f t="shared" si="113"/>
        <v/>
      </c>
      <c r="O354" t="str">
        <f t="array" ref="O354">IF(OR(L354="",M354=""),"",COUNT(IF($J$11:$J$2001=1,IF($C$11:$C$2001&gt;L354,IF($C$11:$C$2001&lt;=M354,IF($D$11:$G$2001&gt;=0,$J$11:$J$2001),""),""),""),""))</f>
        <v/>
      </c>
      <c r="P354" s="9" t="str">
        <f t="array" ref="P354">IFERROR(IF(OR(L354="",M354=""),"",AVERAGE(IF($J$11:$J$2001=1,IF($C$11:$C$2001&gt;L354,IF($C$11:$C$2001&lt;=M354,IF($D$11:$G$2001&gt;=0,$D$11:$G$2001)),"")))),"")</f>
        <v/>
      </c>
      <c r="Q354" t="str">
        <f t="array" ref="Q354">IFERROR(IF(OR(L354="",M354=""),"",_xlfn.STDEV.S(IF($J$11:$J$2001=1,IF($C$11:$C$2001&gt;L354,IF($C$11:$C$2001&lt;=M354,IF($D$11:$G$2001&gt;=0,$D$11:$G$2001))),""))),"")</f>
        <v/>
      </c>
      <c r="R354" t="str">
        <f t="shared" si="114"/>
        <v/>
      </c>
      <c r="S354" t="str">
        <f t="shared" si="115"/>
        <v/>
      </c>
      <c r="U354">
        <f>IF(Input_1!L347&lt;&gt;"",Input_1!L347,"")</f>
        <v>3440</v>
      </c>
      <c r="V354" s="9">
        <f>IF(Input_1!M347&lt;&gt;"",Input_1!M347,"")</f>
        <v>1.127</v>
      </c>
      <c r="W354" s="9">
        <f>IF(Input_1!N347&lt;&gt;"",Input_1!N347,"")</f>
        <v>1.044</v>
      </c>
      <c r="X354" s="9">
        <f>IF(Input_1!O347&lt;&gt;"",Input_1!O347,"")</f>
        <v>1.1220000000000001</v>
      </c>
      <c r="Y354" s="9">
        <f>IF(Input_1!Q347&lt;&gt;"",Input_1!Q347,"")</f>
        <v>1.216</v>
      </c>
      <c r="Z354" s="9">
        <f t="shared" si="116"/>
        <v>1.1272500000000001</v>
      </c>
      <c r="AA354" s="9">
        <f t="array" ref="AA354">IFERROR(_xlfn.STDEV.S(IF(V354:Y354&gt;=0,IF(V354:Y354&lt;&gt;"",V354:Y354,""))),"")</f>
        <v>7.032010144095828E-2</v>
      </c>
      <c r="AB354" s="2">
        <f t="shared" si="117"/>
        <v>1</v>
      </c>
      <c r="AD354" t="str">
        <f t="shared" si="127"/>
        <v/>
      </c>
      <c r="AE354" t="str">
        <f t="shared" si="118"/>
        <v/>
      </c>
      <c r="AF354" t="str">
        <f t="shared" si="129"/>
        <v/>
      </c>
      <c r="AG354" t="str">
        <f t="array" ref="AG354">IF(OR(AD354="",AE354=""),"",COUNT(IF($AB$11:$AB$2001=1,IF($U$11:$U$2001&gt;AD354,IF($U$11:$U$2001&lt;=AE354,IF($V$11:$Y$2001&gt;=0,$AB$11:$AB$2001),""),""),""),""))</f>
        <v/>
      </c>
      <c r="AH354" s="9" t="str">
        <f t="array" ref="AH354">IF(AND(AD354&lt;&gt;"",AE354&lt;&gt;""),AVERAGE(IF($AB$11:$AB$2001=1,IF($U$11:$U$2001&gt;AD354,IF($C$11:$C$2001&lt;=AE354,$V$11:$Y$2001)))),"")</f>
        <v/>
      </c>
      <c r="AI354" s="9" t="str">
        <f t="array" ref="AI354">IF(AND(AD354&lt;&gt;"",AE354&lt;&gt;""),_xlfn.STDEV.S(IF($AB$11:$AB$2001=1,IF($U$11:$U$2001&gt;AD354,IF($C$11:$C$2001&lt;=AE354,$V$11:$Y$2001)))),"")</f>
        <v/>
      </c>
      <c r="AJ354" t="str">
        <f t="shared" si="119"/>
        <v/>
      </c>
      <c r="AK354" t="str">
        <f t="shared" si="120"/>
        <v/>
      </c>
      <c r="AM354" t="str">
        <f>IF(Input_1!T347&lt;&gt;"",Input_1!T347,"")</f>
        <v/>
      </c>
      <c r="AN354" s="9" t="str">
        <f>IF(Input_1!U347&lt;&gt;"",Input_1!U347,"")</f>
        <v/>
      </c>
      <c r="AO354" s="9" t="str">
        <f>IF(Input_1!V347&lt;&gt;"",Input_1!V347,"")</f>
        <v/>
      </c>
      <c r="AP354" s="9" t="str">
        <f>IF(Input_1!W347&lt;&gt;"",Input_1!W347,"")</f>
        <v/>
      </c>
      <c r="AQ354" s="9" t="str">
        <f>IF(Input_1!Y347&lt;&gt;"",Input_1!Y347,"")</f>
        <v/>
      </c>
      <c r="AR354" s="9" t="str">
        <f t="shared" si="121"/>
        <v/>
      </c>
      <c r="AS354" s="9" t="str">
        <f t="array" ref="AS354">IFERROR(_xlfn.STDEV.S(IF(AN354:AQ354&gt;=0,IF(AN354:AQ354&lt;&gt;"",AN354:AQ354,""))),"")</f>
        <v/>
      </c>
      <c r="AT354" s="2">
        <f t="shared" si="122"/>
        <v>0</v>
      </c>
      <c r="AV354" t="str">
        <f t="shared" si="128"/>
        <v/>
      </c>
      <c r="AW354" t="str">
        <f t="shared" si="123"/>
        <v/>
      </c>
      <c r="AX354" t="str">
        <f t="shared" si="124"/>
        <v/>
      </c>
      <c r="AY354" t="str">
        <f t="array" ref="AY354">IF(OR(AV354="",AW354=""),"",COUNT(IF($AT$11:$AT$2001=1,IF($AM$11:$AM$2001&gt;AV354,IF($AM$11:$AM$2001&lt;=AW354,IF($AN$11:$AQ$2001&gt;=0,$AT$11:$AT$2001),""),""),""),""))</f>
        <v/>
      </c>
      <c r="AZ354" s="9" t="str">
        <f t="array" ref="AZ354">IFERROR(IF(OR(AV354="",AW354=""),"",AVERAGE(IF($AT$11:$AT$2001=1,IF($AM$11:$AM$2001&gt;AV354,IF($AM$11:$AM$2001&lt;=AW354,IF($AN$11:$AQ$2001&gt;=0,$AN$11:$AQ$2001)),"")))),"")</f>
        <v/>
      </c>
      <c r="BA354" s="9" t="str">
        <f t="array" ref="BA354">IFERROR(IF(OR(AV354="",AW354=""),"",_xlfn.STDEV.S(IF($AT$11:$AT$2001=1,IF($AM$11:$AM$2001&gt;AV354,IF($AM$11:$AM$2001&lt;=AW354,IF($AN$11:$AQ$2001&gt;=0,$AN$11:$AQ$2001))),""))),"")</f>
        <v/>
      </c>
      <c r="BB354" t="str">
        <f t="shared" si="125"/>
        <v/>
      </c>
      <c r="BC354" t="str">
        <f t="shared" si="126"/>
        <v/>
      </c>
    </row>
    <row r="355" spans="1:55" x14ac:dyDescent="0.35">
      <c r="A355" s="9" t="str">
        <f>IF(Input_1!A348&lt;&gt;"",Input_1!A348,"")</f>
        <v/>
      </c>
      <c r="B355" s="9" t="str">
        <f>IF(Input_1!B348&lt;&gt;"",Input_1!B348,"")</f>
        <v/>
      </c>
      <c r="C355">
        <f>IF(Input_1!D348&lt;&gt;"",Input_1!D348,"")</f>
        <v>3450</v>
      </c>
      <c r="D355" s="9">
        <f>IF(Input_1!E348&lt;&gt;"",Input_1!E348,"")</f>
        <v>1.1830000000000001</v>
      </c>
      <c r="E355" s="9">
        <f>IF(Input_1!F348&lt;&gt;"",Input_1!F348,"")</f>
        <v>1.0780000000000001</v>
      </c>
      <c r="F355" s="9">
        <f>IF(Input_1!G348&lt;&gt;"",Input_1!G348,"")</f>
        <v>1.0780000000000001</v>
      </c>
      <c r="G355" s="9">
        <f>IF(Input_1!I348&lt;&gt;"",Input_1!I348,"")</f>
        <v>1.1779999999999999</v>
      </c>
      <c r="H355" s="9">
        <f t="shared" si="110"/>
        <v>1.1292500000000001</v>
      </c>
      <c r="I355" s="9">
        <f t="array" ref="I355">IFERROR(_xlfn.STDEV.S(IF(D355:G355&gt;=0,IF(D355:G355&lt;&gt;"",D355:G355,""))),"")</f>
        <v>5.9213596411635018E-2</v>
      </c>
      <c r="J355" s="2">
        <f t="shared" si="111"/>
        <v>1</v>
      </c>
      <c r="L355" t="str">
        <f t="shared" si="112"/>
        <v/>
      </c>
      <c r="M355" t="str">
        <f t="shared" si="109"/>
        <v/>
      </c>
      <c r="N355" t="str">
        <f t="shared" si="113"/>
        <v/>
      </c>
      <c r="O355" t="str">
        <f t="array" ref="O355">IF(OR(L355="",M355=""),"",COUNT(IF($J$11:$J$2001=1,IF($C$11:$C$2001&gt;L355,IF($C$11:$C$2001&lt;=M355,IF($D$11:$G$2001&gt;=0,$J$11:$J$2001),""),""),""),""))</f>
        <v/>
      </c>
      <c r="P355" s="9" t="str">
        <f t="array" ref="P355">IFERROR(IF(OR(L355="",M355=""),"",AVERAGE(IF($J$11:$J$2001=1,IF($C$11:$C$2001&gt;L355,IF($C$11:$C$2001&lt;=M355,IF($D$11:$G$2001&gt;=0,$D$11:$G$2001)),"")))),"")</f>
        <v/>
      </c>
      <c r="Q355" t="str">
        <f t="array" ref="Q355">IFERROR(IF(OR(L355="",M355=""),"",_xlfn.STDEV.S(IF($J$11:$J$2001=1,IF($C$11:$C$2001&gt;L355,IF($C$11:$C$2001&lt;=M355,IF($D$11:$G$2001&gt;=0,$D$11:$G$2001))),""))),"")</f>
        <v/>
      </c>
      <c r="R355" t="str">
        <f t="shared" si="114"/>
        <v/>
      </c>
      <c r="S355" t="str">
        <f t="shared" si="115"/>
        <v/>
      </c>
      <c r="U355">
        <f>IF(Input_1!L348&lt;&gt;"",Input_1!L348,"")</f>
        <v>3450</v>
      </c>
      <c r="V355" s="9">
        <f>IF(Input_1!M348&lt;&gt;"",Input_1!M348,"")</f>
        <v>1.1870000000000001</v>
      </c>
      <c r="W355" s="9">
        <f>IF(Input_1!N348&lt;&gt;"",Input_1!N348,"")</f>
        <v>1.038</v>
      </c>
      <c r="X355" s="9">
        <f>IF(Input_1!O348&lt;&gt;"",Input_1!O348,"")</f>
        <v>1.1120000000000001</v>
      </c>
      <c r="Y355" s="9">
        <f>IF(Input_1!Q348&lt;&gt;"",Input_1!Q348,"")</f>
        <v>1.208</v>
      </c>
      <c r="Z355" s="9">
        <f t="shared" si="116"/>
        <v>1.13625</v>
      </c>
      <c r="AA355" s="9">
        <f t="array" ref="AA355">IFERROR(_xlfn.STDEV.S(IF(V355:Y355&gt;=0,IF(V355:Y355&lt;&gt;"",V355:Y355,""))),"")</f>
        <v>7.7383783830981004E-2</v>
      </c>
      <c r="AB355" s="2">
        <f t="shared" si="117"/>
        <v>1</v>
      </c>
      <c r="AD355" t="str">
        <f t="shared" si="127"/>
        <v/>
      </c>
      <c r="AE355" t="str">
        <f t="shared" si="118"/>
        <v/>
      </c>
      <c r="AF355" t="str">
        <f t="shared" si="129"/>
        <v/>
      </c>
      <c r="AG355" t="str">
        <f t="array" ref="AG355">IF(OR(AD355="",AE355=""),"",COUNT(IF($AB$11:$AB$2001=1,IF($U$11:$U$2001&gt;AD355,IF($U$11:$U$2001&lt;=AE355,IF($V$11:$Y$2001&gt;=0,$AB$11:$AB$2001),""),""),""),""))</f>
        <v/>
      </c>
      <c r="AH355" s="9" t="str">
        <f t="array" ref="AH355">IF(AND(AD355&lt;&gt;"",AE355&lt;&gt;""),AVERAGE(IF($AB$11:$AB$2001=1,IF($U$11:$U$2001&gt;AD355,IF($C$11:$C$2001&lt;=AE355,$V$11:$Y$2001)))),"")</f>
        <v/>
      </c>
      <c r="AI355" s="9" t="str">
        <f t="array" ref="AI355">IF(AND(AD355&lt;&gt;"",AE355&lt;&gt;""),_xlfn.STDEV.S(IF($AB$11:$AB$2001=1,IF($U$11:$U$2001&gt;AD355,IF($C$11:$C$2001&lt;=AE355,$V$11:$Y$2001)))),"")</f>
        <v/>
      </c>
      <c r="AJ355" t="str">
        <f t="shared" si="119"/>
        <v/>
      </c>
      <c r="AK355" t="str">
        <f t="shared" si="120"/>
        <v/>
      </c>
      <c r="AM355" t="str">
        <f>IF(Input_1!T348&lt;&gt;"",Input_1!T348,"")</f>
        <v/>
      </c>
      <c r="AN355" s="9" t="str">
        <f>IF(Input_1!U348&lt;&gt;"",Input_1!U348,"")</f>
        <v/>
      </c>
      <c r="AO355" s="9" t="str">
        <f>IF(Input_1!V348&lt;&gt;"",Input_1!V348,"")</f>
        <v/>
      </c>
      <c r="AP355" s="9" t="str">
        <f>IF(Input_1!W348&lt;&gt;"",Input_1!W348,"")</f>
        <v/>
      </c>
      <c r="AQ355" s="9" t="str">
        <f>IF(Input_1!Y348&lt;&gt;"",Input_1!Y348,"")</f>
        <v/>
      </c>
      <c r="AR355" s="9" t="str">
        <f t="shared" si="121"/>
        <v/>
      </c>
      <c r="AS355" s="9" t="str">
        <f t="array" ref="AS355">IFERROR(_xlfn.STDEV.S(IF(AN355:AQ355&gt;=0,IF(AN355:AQ355&lt;&gt;"",AN355:AQ355,""))),"")</f>
        <v/>
      </c>
      <c r="AT355" s="2">
        <f t="shared" si="122"/>
        <v>0</v>
      </c>
      <c r="AV355" t="str">
        <f t="shared" si="128"/>
        <v/>
      </c>
      <c r="AW355" t="str">
        <f t="shared" si="123"/>
        <v/>
      </c>
      <c r="AX355" t="str">
        <f t="shared" si="124"/>
        <v/>
      </c>
      <c r="AY355" t="str">
        <f t="array" ref="AY355">IF(OR(AV355="",AW355=""),"",COUNT(IF($AT$11:$AT$2001=1,IF($AM$11:$AM$2001&gt;AV355,IF($AM$11:$AM$2001&lt;=AW355,IF($AN$11:$AQ$2001&gt;=0,$AT$11:$AT$2001),""),""),""),""))</f>
        <v/>
      </c>
      <c r="AZ355" s="9" t="str">
        <f t="array" ref="AZ355">IFERROR(IF(OR(AV355="",AW355=""),"",AVERAGE(IF($AT$11:$AT$2001=1,IF($AM$11:$AM$2001&gt;AV355,IF($AM$11:$AM$2001&lt;=AW355,IF($AN$11:$AQ$2001&gt;=0,$AN$11:$AQ$2001)),"")))),"")</f>
        <v/>
      </c>
      <c r="BA355" s="9" t="str">
        <f t="array" ref="BA355">IFERROR(IF(OR(AV355="",AW355=""),"",_xlfn.STDEV.S(IF($AT$11:$AT$2001=1,IF($AM$11:$AM$2001&gt;AV355,IF($AM$11:$AM$2001&lt;=AW355,IF($AN$11:$AQ$2001&gt;=0,$AN$11:$AQ$2001))),""))),"")</f>
        <v/>
      </c>
      <c r="BB355" t="str">
        <f t="shared" si="125"/>
        <v/>
      </c>
      <c r="BC355" t="str">
        <f t="shared" si="126"/>
        <v/>
      </c>
    </row>
    <row r="356" spans="1:55" x14ac:dyDescent="0.35">
      <c r="A356" s="9" t="str">
        <f>IF(Input_1!A349&lt;&gt;"",Input_1!A349,"")</f>
        <v/>
      </c>
      <c r="B356" s="9" t="str">
        <f>IF(Input_1!B349&lt;&gt;"",Input_1!B349,"")</f>
        <v/>
      </c>
      <c r="C356">
        <f>IF(Input_1!D349&lt;&gt;"",Input_1!D349,"")</f>
        <v>3460</v>
      </c>
      <c r="D356" s="9">
        <f>IF(Input_1!E349&lt;&gt;"",Input_1!E349,"")</f>
        <v>1.2050000000000001</v>
      </c>
      <c r="E356" s="9">
        <f>IF(Input_1!F349&lt;&gt;"",Input_1!F349,"")</f>
        <v>1.0840000000000001</v>
      </c>
      <c r="F356" s="9">
        <f>IF(Input_1!G349&lt;&gt;"",Input_1!G349,"")</f>
        <v>1.101</v>
      </c>
      <c r="G356" s="9">
        <f>IF(Input_1!I349&lt;&gt;"",Input_1!I349,"")</f>
        <v>1.1870000000000001</v>
      </c>
      <c r="H356" s="9">
        <f t="shared" si="110"/>
        <v>1.14425</v>
      </c>
      <c r="I356" s="9">
        <f t="array" ref="I356">IFERROR(_xlfn.STDEV.S(IF(D356:G356&gt;=0,IF(D356:G356&lt;&gt;"",D356:G356,""))),"")</f>
        <v>6.0604592785255713E-2</v>
      </c>
      <c r="J356" s="2">
        <f t="shared" si="111"/>
        <v>1</v>
      </c>
      <c r="L356" t="str">
        <f t="shared" si="112"/>
        <v/>
      </c>
      <c r="M356" t="str">
        <f t="shared" si="109"/>
        <v/>
      </c>
      <c r="N356" t="str">
        <f t="shared" si="113"/>
        <v/>
      </c>
      <c r="O356" t="str">
        <f t="array" ref="O356">IF(OR(L356="",M356=""),"",COUNT(IF($J$11:$J$2001=1,IF($C$11:$C$2001&gt;L356,IF($C$11:$C$2001&lt;=M356,IF($D$11:$G$2001&gt;=0,$J$11:$J$2001),""),""),""),""))</f>
        <v/>
      </c>
      <c r="P356" s="9" t="str">
        <f t="array" ref="P356">IFERROR(IF(OR(L356="",M356=""),"",AVERAGE(IF($J$11:$J$2001=1,IF($C$11:$C$2001&gt;L356,IF($C$11:$C$2001&lt;=M356,IF($D$11:$G$2001&gt;=0,$D$11:$G$2001)),"")))),"")</f>
        <v/>
      </c>
      <c r="Q356" t="str">
        <f t="array" ref="Q356">IFERROR(IF(OR(L356="",M356=""),"",_xlfn.STDEV.S(IF($J$11:$J$2001=1,IF($C$11:$C$2001&gt;L356,IF($C$11:$C$2001&lt;=M356,IF($D$11:$G$2001&gt;=0,$D$11:$G$2001))),""))),"")</f>
        <v/>
      </c>
      <c r="R356" t="str">
        <f t="shared" si="114"/>
        <v/>
      </c>
      <c r="S356" t="str">
        <f t="shared" si="115"/>
        <v/>
      </c>
      <c r="U356">
        <f>IF(Input_1!L349&lt;&gt;"",Input_1!L349,"")</f>
        <v>3460</v>
      </c>
      <c r="V356" s="9">
        <f>IF(Input_1!M349&lt;&gt;"",Input_1!M349,"")</f>
        <v>1.1479999999999999</v>
      </c>
      <c r="W356" s="9">
        <f>IF(Input_1!N349&lt;&gt;"",Input_1!N349,"")</f>
        <v>1.079</v>
      </c>
      <c r="X356" s="9">
        <f>IF(Input_1!O349&lt;&gt;"",Input_1!O349,"")</f>
        <v>1.181</v>
      </c>
      <c r="Y356" s="9">
        <f>IF(Input_1!Q349&lt;&gt;"",Input_1!Q349,"")</f>
        <v>1.2170000000000001</v>
      </c>
      <c r="Z356" s="9">
        <f t="shared" si="116"/>
        <v>1.15625</v>
      </c>
      <c r="AA356" s="9">
        <f t="array" ref="AA356">IFERROR(_xlfn.STDEV.S(IF(V356:Y356&gt;=0,IF(V356:Y356&lt;&gt;"",V356:Y356,""))),"")</f>
        <v>5.8704769823243554E-2</v>
      </c>
      <c r="AB356" s="2">
        <f t="shared" si="117"/>
        <v>1</v>
      </c>
      <c r="AD356" t="str">
        <f t="shared" si="127"/>
        <v/>
      </c>
      <c r="AE356" t="str">
        <f t="shared" si="118"/>
        <v/>
      </c>
      <c r="AF356" t="str">
        <f t="shared" si="129"/>
        <v/>
      </c>
      <c r="AG356" t="str">
        <f t="array" ref="AG356">IF(OR(AD356="",AE356=""),"",COUNT(IF($AB$11:$AB$2001=1,IF($U$11:$U$2001&gt;AD356,IF($U$11:$U$2001&lt;=AE356,IF($V$11:$Y$2001&gt;=0,$AB$11:$AB$2001),""),""),""),""))</f>
        <v/>
      </c>
      <c r="AH356" s="9" t="str">
        <f t="array" ref="AH356">IF(AND(AD356&lt;&gt;"",AE356&lt;&gt;""),AVERAGE(IF($AB$11:$AB$2001=1,IF($U$11:$U$2001&gt;AD356,IF($C$11:$C$2001&lt;=AE356,$V$11:$Y$2001)))),"")</f>
        <v/>
      </c>
      <c r="AI356" s="9" t="str">
        <f t="array" ref="AI356">IF(AND(AD356&lt;&gt;"",AE356&lt;&gt;""),_xlfn.STDEV.S(IF($AB$11:$AB$2001=1,IF($U$11:$U$2001&gt;AD356,IF($C$11:$C$2001&lt;=AE356,$V$11:$Y$2001)))),"")</f>
        <v/>
      </c>
      <c r="AJ356" t="str">
        <f t="shared" si="119"/>
        <v/>
      </c>
      <c r="AK356" t="str">
        <f t="shared" si="120"/>
        <v/>
      </c>
      <c r="AM356" t="str">
        <f>IF(Input_1!T349&lt;&gt;"",Input_1!T349,"")</f>
        <v/>
      </c>
      <c r="AN356" s="9" t="str">
        <f>IF(Input_1!U349&lt;&gt;"",Input_1!U349,"")</f>
        <v/>
      </c>
      <c r="AO356" s="9" t="str">
        <f>IF(Input_1!V349&lt;&gt;"",Input_1!V349,"")</f>
        <v/>
      </c>
      <c r="AP356" s="9" t="str">
        <f>IF(Input_1!W349&lt;&gt;"",Input_1!W349,"")</f>
        <v/>
      </c>
      <c r="AQ356" s="9" t="str">
        <f>IF(Input_1!Y349&lt;&gt;"",Input_1!Y349,"")</f>
        <v/>
      </c>
      <c r="AR356" s="9" t="str">
        <f t="shared" si="121"/>
        <v/>
      </c>
      <c r="AS356" s="9" t="str">
        <f t="array" ref="AS356">IFERROR(_xlfn.STDEV.S(IF(AN356:AQ356&gt;=0,IF(AN356:AQ356&lt;&gt;"",AN356:AQ356,""))),"")</f>
        <v/>
      </c>
      <c r="AT356" s="2">
        <f t="shared" si="122"/>
        <v>0</v>
      </c>
      <c r="AV356" t="str">
        <f t="shared" si="128"/>
        <v/>
      </c>
      <c r="AW356" t="str">
        <f t="shared" si="123"/>
        <v/>
      </c>
      <c r="AX356" t="str">
        <f t="shared" si="124"/>
        <v/>
      </c>
      <c r="AY356" t="str">
        <f t="array" ref="AY356">IF(OR(AV356="",AW356=""),"",COUNT(IF($AT$11:$AT$2001=1,IF($AM$11:$AM$2001&gt;AV356,IF($AM$11:$AM$2001&lt;=AW356,IF($AN$11:$AQ$2001&gt;=0,$AT$11:$AT$2001),""),""),""),""))</f>
        <v/>
      </c>
      <c r="AZ356" s="9" t="str">
        <f t="array" ref="AZ356">IFERROR(IF(OR(AV356="",AW356=""),"",AVERAGE(IF($AT$11:$AT$2001=1,IF($AM$11:$AM$2001&gt;AV356,IF($AM$11:$AM$2001&lt;=AW356,IF($AN$11:$AQ$2001&gt;=0,$AN$11:$AQ$2001)),"")))),"")</f>
        <v/>
      </c>
      <c r="BA356" s="9" t="str">
        <f t="array" ref="BA356">IFERROR(IF(OR(AV356="",AW356=""),"",_xlfn.STDEV.S(IF($AT$11:$AT$2001=1,IF($AM$11:$AM$2001&gt;AV356,IF($AM$11:$AM$2001&lt;=AW356,IF($AN$11:$AQ$2001&gt;=0,$AN$11:$AQ$2001))),""))),"")</f>
        <v/>
      </c>
      <c r="BB356" t="str">
        <f t="shared" si="125"/>
        <v/>
      </c>
      <c r="BC356" t="str">
        <f t="shared" si="126"/>
        <v/>
      </c>
    </row>
    <row r="357" spans="1:55" x14ac:dyDescent="0.35">
      <c r="A357" s="9" t="str">
        <f>IF(Input_1!A350&lt;&gt;"",Input_1!A350,"")</f>
        <v/>
      </c>
      <c r="B357" s="9" t="str">
        <f>IF(Input_1!B350&lt;&gt;"",Input_1!B350,"")</f>
        <v/>
      </c>
      <c r="C357">
        <f>IF(Input_1!D350&lt;&gt;"",Input_1!D350,"")</f>
        <v>3470</v>
      </c>
      <c r="D357" s="9">
        <f>IF(Input_1!E350&lt;&gt;"",Input_1!E350,"")</f>
        <v>1.242</v>
      </c>
      <c r="E357" s="9">
        <f>IF(Input_1!F350&lt;&gt;"",Input_1!F350,"")</f>
        <v>1.042</v>
      </c>
      <c r="F357" s="9">
        <f>IF(Input_1!G350&lt;&gt;"",Input_1!G350,"")</f>
        <v>1.079</v>
      </c>
      <c r="G357" s="9">
        <f>IF(Input_1!I350&lt;&gt;"",Input_1!I350,"")</f>
        <v>1.196</v>
      </c>
      <c r="H357" s="9">
        <f t="shared" si="110"/>
        <v>1.1397499999999998</v>
      </c>
      <c r="I357" s="9">
        <f t="array" ref="I357">IFERROR(_xlfn.STDEV.S(IF(D357:G357&gt;=0,IF(D357:G357&lt;&gt;"",D357:G357,""))),"")</f>
        <v>9.4630421465122225E-2</v>
      </c>
      <c r="J357" s="2">
        <f t="shared" si="111"/>
        <v>1</v>
      </c>
      <c r="L357" t="str">
        <f t="shared" si="112"/>
        <v/>
      </c>
      <c r="M357" t="str">
        <f t="shared" si="109"/>
        <v/>
      </c>
      <c r="N357" t="str">
        <f t="shared" si="113"/>
        <v/>
      </c>
      <c r="O357" t="str">
        <f t="array" ref="O357">IF(OR(L357="",M357=""),"",COUNT(IF($J$11:$J$2001=1,IF($C$11:$C$2001&gt;L357,IF($C$11:$C$2001&lt;=M357,IF($D$11:$G$2001&gt;=0,$J$11:$J$2001),""),""),""),""))</f>
        <v/>
      </c>
      <c r="P357" s="9" t="str">
        <f t="array" ref="P357">IFERROR(IF(OR(L357="",M357=""),"",AVERAGE(IF($J$11:$J$2001=1,IF($C$11:$C$2001&gt;L357,IF($C$11:$C$2001&lt;=M357,IF($D$11:$G$2001&gt;=0,$D$11:$G$2001)),"")))),"")</f>
        <v/>
      </c>
      <c r="Q357" t="str">
        <f t="array" ref="Q357">IFERROR(IF(OR(L357="",M357=""),"",_xlfn.STDEV.S(IF($J$11:$J$2001=1,IF($C$11:$C$2001&gt;L357,IF($C$11:$C$2001&lt;=M357,IF($D$11:$G$2001&gt;=0,$D$11:$G$2001))),""))),"")</f>
        <v/>
      </c>
      <c r="R357" t="str">
        <f t="shared" si="114"/>
        <v/>
      </c>
      <c r="S357" t="str">
        <f t="shared" si="115"/>
        <v/>
      </c>
      <c r="U357">
        <f>IF(Input_1!L350&lt;&gt;"",Input_1!L350,"")</f>
        <v>3470</v>
      </c>
      <c r="V357" s="9">
        <f>IF(Input_1!M350&lt;&gt;"",Input_1!M350,"")</f>
        <v>1.161</v>
      </c>
      <c r="W357" s="9">
        <f>IF(Input_1!N350&lt;&gt;"",Input_1!N350,"")</f>
        <v>1.014</v>
      </c>
      <c r="X357" s="9">
        <f>IF(Input_1!O350&lt;&gt;"",Input_1!O350,"")</f>
        <v>1.093</v>
      </c>
      <c r="Y357" s="9">
        <f>IF(Input_1!Q350&lt;&gt;"",Input_1!Q350,"")</f>
        <v>1.19</v>
      </c>
      <c r="Z357" s="9">
        <f t="shared" si="116"/>
        <v>1.1145</v>
      </c>
      <c r="AA357" s="9">
        <f t="array" ref="AA357">IFERROR(_xlfn.STDEV.S(IF(V357:Y357&gt;=0,IF(V357:Y357&lt;&gt;"",V357:Y357,""))),"")</f>
        <v>7.8368786303391641E-2</v>
      </c>
      <c r="AB357" s="2">
        <f t="shared" si="117"/>
        <v>1</v>
      </c>
      <c r="AD357" t="str">
        <f t="shared" si="127"/>
        <v/>
      </c>
      <c r="AE357" t="str">
        <f t="shared" si="118"/>
        <v/>
      </c>
      <c r="AF357" t="str">
        <f t="shared" si="129"/>
        <v/>
      </c>
      <c r="AG357" t="str">
        <f t="array" ref="AG357">IF(OR(AD357="",AE357=""),"",COUNT(IF($AB$11:$AB$2001=1,IF($U$11:$U$2001&gt;AD357,IF($U$11:$U$2001&lt;=AE357,IF($V$11:$Y$2001&gt;=0,$AB$11:$AB$2001),""),""),""),""))</f>
        <v/>
      </c>
      <c r="AH357" s="9" t="str">
        <f t="array" ref="AH357">IF(AND(AD357&lt;&gt;"",AE357&lt;&gt;""),AVERAGE(IF($AB$11:$AB$2001=1,IF($U$11:$U$2001&gt;AD357,IF($C$11:$C$2001&lt;=AE357,$V$11:$Y$2001)))),"")</f>
        <v/>
      </c>
      <c r="AI357" s="9" t="str">
        <f t="array" ref="AI357">IF(AND(AD357&lt;&gt;"",AE357&lt;&gt;""),_xlfn.STDEV.S(IF($AB$11:$AB$2001=1,IF($U$11:$U$2001&gt;AD357,IF($C$11:$C$2001&lt;=AE357,$V$11:$Y$2001)))),"")</f>
        <v/>
      </c>
      <c r="AJ357" t="str">
        <f t="shared" si="119"/>
        <v/>
      </c>
      <c r="AK357" t="str">
        <f t="shared" si="120"/>
        <v/>
      </c>
      <c r="AM357" t="str">
        <f>IF(Input_1!T350&lt;&gt;"",Input_1!T350,"")</f>
        <v/>
      </c>
      <c r="AN357" s="9" t="str">
        <f>IF(Input_1!U350&lt;&gt;"",Input_1!U350,"")</f>
        <v/>
      </c>
      <c r="AO357" s="9" t="str">
        <f>IF(Input_1!V350&lt;&gt;"",Input_1!V350,"")</f>
        <v/>
      </c>
      <c r="AP357" s="9" t="str">
        <f>IF(Input_1!W350&lt;&gt;"",Input_1!W350,"")</f>
        <v/>
      </c>
      <c r="AQ357" s="9" t="str">
        <f>IF(Input_1!Y350&lt;&gt;"",Input_1!Y350,"")</f>
        <v/>
      </c>
      <c r="AR357" s="9" t="str">
        <f t="shared" si="121"/>
        <v/>
      </c>
      <c r="AS357" s="9" t="str">
        <f t="array" ref="AS357">IFERROR(_xlfn.STDEV.S(IF(AN357:AQ357&gt;=0,IF(AN357:AQ357&lt;&gt;"",AN357:AQ357,""))),"")</f>
        <v/>
      </c>
      <c r="AT357" s="2">
        <f t="shared" si="122"/>
        <v>0</v>
      </c>
      <c r="AV357" t="str">
        <f t="shared" si="128"/>
        <v/>
      </c>
      <c r="AW357" t="str">
        <f t="shared" si="123"/>
        <v/>
      </c>
      <c r="AX357" t="str">
        <f t="shared" si="124"/>
        <v/>
      </c>
      <c r="AY357" t="str">
        <f t="array" ref="AY357">IF(OR(AV357="",AW357=""),"",COUNT(IF($AT$11:$AT$2001=1,IF($AM$11:$AM$2001&gt;AV357,IF($AM$11:$AM$2001&lt;=AW357,IF($AN$11:$AQ$2001&gt;=0,$AT$11:$AT$2001),""),""),""),""))</f>
        <v/>
      </c>
      <c r="AZ357" s="9" t="str">
        <f t="array" ref="AZ357">IFERROR(IF(OR(AV357="",AW357=""),"",AVERAGE(IF($AT$11:$AT$2001=1,IF($AM$11:$AM$2001&gt;AV357,IF($AM$11:$AM$2001&lt;=AW357,IF($AN$11:$AQ$2001&gt;=0,$AN$11:$AQ$2001)),"")))),"")</f>
        <v/>
      </c>
      <c r="BA357" s="9" t="str">
        <f t="array" ref="BA357">IFERROR(IF(OR(AV357="",AW357=""),"",_xlfn.STDEV.S(IF($AT$11:$AT$2001=1,IF($AM$11:$AM$2001&gt;AV357,IF($AM$11:$AM$2001&lt;=AW357,IF($AN$11:$AQ$2001&gt;=0,$AN$11:$AQ$2001))),""))),"")</f>
        <v/>
      </c>
      <c r="BB357" t="str">
        <f t="shared" si="125"/>
        <v/>
      </c>
      <c r="BC357" t="str">
        <f t="shared" si="126"/>
        <v/>
      </c>
    </row>
    <row r="358" spans="1:55" x14ac:dyDescent="0.35">
      <c r="A358" s="9" t="str">
        <f>IF(Input_1!A351&lt;&gt;"",Input_1!A351,"")</f>
        <v/>
      </c>
      <c r="B358" s="9" t="str">
        <f>IF(Input_1!B351&lt;&gt;"",Input_1!B351,"")</f>
        <v/>
      </c>
      <c r="C358">
        <f>IF(Input_1!D351&lt;&gt;"",Input_1!D351,"")</f>
        <v>3480</v>
      </c>
      <c r="D358" s="9">
        <f>IF(Input_1!E351&lt;&gt;"",Input_1!E351,"")</f>
        <v>1.333</v>
      </c>
      <c r="E358" s="9">
        <f>IF(Input_1!F351&lt;&gt;"",Input_1!F351,"")</f>
        <v>1.175</v>
      </c>
      <c r="F358" s="9">
        <f>IF(Input_1!G351&lt;&gt;"",Input_1!G351,"")</f>
        <v>1.238</v>
      </c>
      <c r="G358" s="9">
        <f>IF(Input_1!I351&lt;&gt;"",Input_1!I351,"")</f>
        <v>1.286</v>
      </c>
      <c r="H358" s="9">
        <f t="shared" si="110"/>
        <v>1.258</v>
      </c>
      <c r="I358" s="9">
        <f t="array" ref="I358">IFERROR(_xlfn.STDEV.S(IF(D358:G358&gt;=0,IF(D358:G358&lt;&gt;"",D358:G358,""))),"")</f>
        <v>6.7572183626104579E-2</v>
      </c>
      <c r="J358" s="2">
        <f t="shared" si="111"/>
        <v>1</v>
      </c>
      <c r="L358" t="str">
        <f t="shared" si="112"/>
        <v/>
      </c>
      <c r="M358" t="str">
        <f t="shared" si="109"/>
        <v/>
      </c>
      <c r="N358" t="str">
        <f t="shared" si="113"/>
        <v/>
      </c>
      <c r="O358" t="str">
        <f t="array" ref="O358">IF(OR(L358="",M358=""),"",COUNT(IF($J$11:$J$2001=1,IF($C$11:$C$2001&gt;L358,IF($C$11:$C$2001&lt;=M358,IF($D$11:$G$2001&gt;=0,$J$11:$J$2001),""),""),""),""))</f>
        <v/>
      </c>
      <c r="P358" s="9" t="str">
        <f t="array" ref="P358">IFERROR(IF(OR(L358="",M358=""),"",AVERAGE(IF($J$11:$J$2001=1,IF($C$11:$C$2001&gt;L358,IF($C$11:$C$2001&lt;=M358,IF($D$11:$G$2001&gt;=0,$D$11:$G$2001)),"")))),"")</f>
        <v/>
      </c>
      <c r="Q358" t="str">
        <f t="array" ref="Q358">IFERROR(IF(OR(L358="",M358=""),"",_xlfn.STDEV.S(IF($J$11:$J$2001=1,IF($C$11:$C$2001&gt;L358,IF($C$11:$C$2001&lt;=M358,IF($D$11:$G$2001&gt;=0,$D$11:$G$2001))),""))),"")</f>
        <v/>
      </c>
      <c r="R358" t="str">
        <f t="shared" si="114"/>
        <v/>
      </c>
      <c r="S358" t="str">
        <f t="shared" si="115"/>
        <v/>
      </c>
      <c r="U358">
        <f>IF(Input_1!L351&lt;&gt;"",Input_1!L351,"")</f>
        <v>3480</v>
      </c>
      <c r="V358" s="9">
        <f>IF(Input_1!M351&lt;&gt;"",Input_1!M351,"")</f>
        <v>1.2869999999999999</v>
      </c>
      <c r="W358" s="9">
        <f>IF(Input_1!N351&lt;&gt;"",Input_1!N351,"")</f>
        <v>1.1759999999999999</v>
      </c>
      <c r="X358" s="9">
        <f>IF(Input_1!O351&lt;&gt;"",Input_1!O351,"")</f>
        <v>1.2050000000000001</v>
      </c>
      <c r="Y358" s="9">
        <f>IF(Input_1!Q351&lt;&gt;"",Input_1!Q351,"")</f>
        <v>1.2290000000000001</v>
      </c>
      <c r="Z358" s="9">
        <f t="shared" si="116"/>
        <v>1.2242500000000001</v>
      </c>
      <c r="AA358" s="9">
        <f t="array" ref="AA358">IFERROR(_xlfn.STDEV.S(IF(V358:Y358&gt;=0,IF(V358:Y358&lt;&gt;"",V358:Y358,""))),"")</f>
        <v>4.7112454121318405E-2</v>
      </c>
      <c r="AB358" s="2">
        <f t="shared" si="117"/>
        <v>1</v>
      </c>
      <c r="AD358" t="str">
        <f t="shared" si="127"/>
        <v/>
      </c>
      <c r="AE358" t="str">
        <f t="shared" si="118"/>
        <v/>
      </c>
      <c r="AF358" t="str">
        <f t="shared" si="129"/>
        <v/>
      </c>
      <c r="AG358" t="str">
        <f t="array" ref="AG358">IF(OR(AD358="",AE358=""),"",COUNT(IF($AB$11:$AB$2001=1,IF($U$11:$U$2001&gt;AD358,IF($U$11:$U$2001&lt;=AE358,IF($V$11:$Y$2001&gt;=0,$AB$11:$AB$2001),""),""),""),""))</f>
        <v/>
      </c>
      <c r="AH358" s="9" t="str">
        <f t="array" ref="AH358">IF(AND(AD358&lt;&gt;"",AE358&lt;&gt;""),AVERAGE(IF($AB$11:$AB$2001=1,IF($U$11:$U$2001&gt;AD358,IF($C$11:$C$2001&lt;=AE358,$V$11:$Y$2001)))),"")</f>
        <v/>
      </c>
      <c r="AI358" s="9" t="str">
        <f t="array" ref="AI358">IF(AND(AD358&lt;&gt;"",AE358&lt;&gt;""),_xlfn.STDEV.S(IF($AB$11:$AB$2001=1,IF($U$11:$U$2001&gt;AD358,IF($C$11:$C$2001&lt;=AE358,$V$11:$Y$2001)))),"")</f>
        <v/>
      </c>
      <c r="AJ358" t="str">
        <f t="shared" si="119"/>
        <v/>
      </c>
      <c r="AK358" t="str">
        <f t="shared" si="120"/>
        <v/>
      </c>
      <c r="AM358" t="str">
        <f>IF(Input_1!T351&lt;&gt;"",Input_1!T351,"")</f>
        <v/>
      </c>
      <c r="AN358" s="9" t="str">
        <f>IF(Input_1!U351&lt;&gt;"",Input_1!U351,"")</f>
        <v/>
      </c>
      <c r="AO358" s="9" t="str">
        <f>IF(Input_1!V351&lt;&gt;"",Input_1!V351,"")</f>
        <v/>
      </c>
      <c r="AP358" s="9" t="str">
        <f>IF(Input_1!W351&lt;&gt;"",Input_1!W351,"")</f>
        <v/>
      </c>
      <c r="AQ358" s="9" t="str">
        <f>IF(Input_1!Y351&lt;&gt;"",Input_1!Y351,"")</f>
        <v/>
      </c>
      <c r="AR358" s="9" t="str">
        <f t="shared" si="121"/>
        <v/>
      </c>
      <c r="AS358" s="9" t="str">
        <f t="array" ref="AS358">IFERROR(_xlfn.STDEV.S(IF(AN358:AQ358&gt;=0,IF(AN358:AQ358&lt;&gt;"",AN358:AQ358,""))),"")</f>
        <v/>
      </c>
      <c r="AT358" s="2">
        <f t="shared" si="122"/>
        <v>0</v>
      </c>
      <c r="AV358" t="str">
        <f t="shared" si="128"/>
        <v/>
      </c>
      <c r="AW358" t="str">
        <f t="shared" si="123"/>
        <v/>
      </c>
      <c r="AX358" t="str">
        <f t="shared" si="124"/>
        <v/>
      </c>
      <c r="AY358" t="str">
        <f t="array" ref="AY358">IF(OR(AV358="",AW358=""),"",COUNT(IF($AT$11:$AT$2001=1,IF($AM$11:$AM$2001&gt;AV358,IF($AM$11:$AM$2001&lt;=AW358,IF($AN$11:$AQ$2001&gt;=0,$AT$11:$AT$2001),""),""),""),""))</f>
        <v/>
      </c>
      <c r="AZ358" s="9" t="str">
        <f t="array" ref="AZ358">IFERROR(IF(OR(AV358="",AW358=""),"",AVERAGE(IF($AT$11:$AT$2001=1,IF($AM$11:$AM$2001&gt;AV358,IF($AM$11:$AM$2001&lt;=AW358,IF($AN$11:$AQ$2001&gt;=0,$AN$11:$AQ$2001)),"")))),"")</f>
        <v/>
      </c>
      <c r="BA358" s="9" t="str">
        <f t="array" ref="BA358">IFERROR(IF(OR(AV358="",AW358=""),"",_xlfn.STDEV.S(IF($AT$11:$AT$2001=1,IF($AM$11:$AM$2001&gt;AV358,IF($AM$11:$AM$2001&lt;=AW358,IF($AN$11:$AQ$2001&gt;=0,$AN$11:$AQ$2001))),""))),"")</f>
        <v/>
      </c>
      <c r="BB358" t="str">
        <f t="shared" si="125"/>
        <v/>
      </c>
      <c r="BC358" t="str">
        <f t="shared" si="126"/>
        <v/>
      </c>
    </row>
    <row r="359" spans="1:55" x14ac:dyDescent="0.35">
      <c r="A359" s="9" t="str">
        <f>IF(Input_1!A352&lt;&gt;"",Input_1!A352,"")</f>
        <v/>
      </c>
      <c r="B359" s="9" t="str">
        <f>IF(Input_1!B352&lt;&gt;"",Input_1!B352,"")</f>
        <v/>
      </c>
      <c r="C359">
        <f>IF(Input_1!D352&lt;&gt;"",Input_1!D352,"")</f>
        <v>3490</v>
      </c>
      <c r="D359" s="9">
        <f>IF(Input_1!E352&lt;&gt;"",Input_1!E352,"")</f>
        <v>1.331</v>
      </c>
      <c r="E359" s="9">
        <f>IF(Input_1!F352&lt;&gt;"",Input_1!F352,"")</f>
        <v>1.087</v>
      </c>
      <c r="F359" s="9">
        <f>IF(Input_1!G352&lt;&gt;"",Input_1!G352,"")</f>
        <v>1.1559999999999999</v>
      </c>
      <c r="G359" s="9">
        <f>IF(Input_1!I352&lt;&gt;"",Input_1!I352,"")</f>
        <v>1.1819999999999999</v>
      </c>
      <c r="H359" s="9">
        <f t="shared" si="110"/>
        <v>1.1890000000000001</v>
      </c>
      <c r="I359" s="9">
        <f t="array" ref="I359">IFERROR(_xlfn.STDEV.S(IF(D359:G359&gt;=0,IF(D359:G359&lt;&gt;"",D359:G359,""))),"")</f>
        <v>0.10280402067364226</v>
      </c>
      <c r="J359" s="2">
        <f t="shared" si="111"/>
        <v>1</v>
      </c>
      <c r="L359" t="str">
        <f t="shared" si="112"/>
        <v/>
      </c>
      <c r="M359" t="str">
        <f t="shared" si="109"/>
        <v/>
      </c>
      <c r="N359" t="str">
        <f t="shared" si="113"/>
        <v/>
      </c>
      <c r="O359" t="str">
        <f t="array" ref="O359">IF(OR(L359="",M359=""),"",COUNT(IF($J$11:$J$2001=1,IF($C$11:$C$2001&gt;L359,IF($C$11:$C$2001&lt;=M359,IF($D$11:$G$2001&gt;=0,$J$11:$J$2001),""),""),""),""))</f>
        <v/>
      </c>
      <c r="P359" s="9" t="str">
        <f t="array" ref="P359">IFERROR(IF(OR(L359="",M359=""),"",AVERAGE(IF($J$11:$J$2001=1,IF($C$11:$C$2001&gt;L359,IF($C$11:$C$2001&lt;=M359,IF($D$11:$G$2001&gt;=0,$D$11:$G$2001)),"")))),"")</f>
        <v/>
      </c>
      <c r="Q359" t="str">
        <f t="array" ref="Q359">IFERROR(IF(OR(L359="",M359=""),"",_xlfn.STDEV.S(IF($J$11:$J$2001=1,IF($C$11:$C$2001&gt;L359,IF($C$11:$C$2001&lt;=M359,IF($D$11:$G$2001&gt;=0,$D$11:$G$2001))),""))),"")</f>
        <v/>
      </c>
      <c r="R359" t="str">
        <f t="shared" si="114"/>
        <v/>
      </c>
      <c r="S359" t="str">
        <f t="shared" si="115"/>
        <v/>
      </c>
      <c r="U359">
        <f>IF(Input_1!L352&lt;&gt;"",Input_1!L352,"")</f>
        <v>3490</v>
      </c>
      <c r="V359" s="9">
        <f>IF(Input_1!M352&lt;&gt;"",Input_1!M352,"")</f>
        <v>1.2769999999999999</v>
      </c>
      <c r="W359" s="9">
        <f>IF(Input_1!N352&lt;&gt;"",Input_1!N352,"")</f>
        <v>1.107</v>
      </c>
      <c r="X359" s="9">
        <f>IF(Input_1!O352&lt;&gt;"",Input_1!O352,"")</f>
        <v>1.103</v>
      </c>
      <c r="Y359" s="9">
        <f>IF(Input_1!Q352&lt;&gt;"",Input_1!Q352,"")</f>
        <v>1.196</v>
      </c>
      <c r="Z359" s="9">
        <f t="shared" si="116"/>
        <v>1.17075</v>
      </c>
      <c r="AA359" s="9">
        <f t="array" ref="AA359">IFERROR(_xlfn.STDEV.S(IF(V359:Y359&gt;=0,IF(V359:Y359&lt;&gt;"",V359:Y359,""))),"")</f>
        <v>8.2826626153671104E-2</v>
      </c>
      <c r="AB359" s="2">
        <f t="shared" si="117"/>
        <v>1</v>
      </c>
      <c r="AD359" t="str">
        <f t="shared" si="127"/>
        <v/>
      </c>
      <c r="AE359" t="str">
        <f t="shared" si="118"/>
        <v/>
      </c>
      <c r="AF359" t="str">
        <f t="shared" si="129"/>
        <v/>
      </c>
      <c r="AG359" t="str">
        <f t="array" ref="AG359">IF(OR(AD359="",AE359=""),"",COUNT(IF($AB$11:$AB$2001=1,IF($U$11:$U$2001&gt;AD359,IF($U$11:$U$2001&lt;=AE359,IF($V$11:$Y$2001&gt;=0,$AB$11:$AB$2001),""),""),""),""))</f>
        <v/>
      </c>
      <c r="AH359" s="9" t="str">
        <f t="array" ref="AH359">IF(AND(AD359&lt;&gt;"",AE359&lt;&gt;""),AVERAGE(IF($AB$11:$AB$2001=1,IF($U$11:$U$2001&gt;AD359,IF($C$11:$C$2001&lt;=AE359,$V$11:$Y$2001)))),"")</f>
        <v/>
      </c>
      <c r="AI359" s="9" t="str">
        <f t="array" ref="AI359">IF(AND(AD359&lt;&gt;"",AE359&lt;&gt;""),_xlfn.STDEV.S(IF($AB$11:$AB$2001=1,IF($U$11:$U$2001&gt;AD359,IF($C$11:$C$2001&lt;=AE359,$V$11:$Y$2001)))),"")</f>
        <v/>
      </c>
      <c r="AJ359" t="str">
        <f t="shared" si="119"/>
        <v/>
      </c>
      <c r="AK359" t="str">
        <f t="shared" si="120"/>
        <v/>
      </c>
      <c r="AM359" t="str">
        <f>IF(Input_1!T352&lt;&gt;"",Input_1!T352,"")</f>
        <v/>
      </c>
      <c r="AN359" s="9" t="str">
        <f>IF(Input_1!U352&lt;&gt;"",Input_1!U352,"")</f>
        <v/>
      </c>
      <c r="AO359" s="9" t="str">
        <f>IF(Input_1!V352&lt;&gt;"",Input_1!V352,"")</f>
        <v/>
      </c>
      <c r="AP359" s="9" t="str">
        <f>IF(Input_1!W352&lt;&gt;"",Input_1!W352,"")</f>
        <v/>
      </c>
      <c r="AQ359" s="9" t="str">
        <f>IF(Input_1!Y352&lt;&gt;"",Input_1!Y352,"")</f>
        <v/>
      </c>
      <c r="AR359" s="9" t="str">
        <f t="shared" si="121"/>
        <v/>
      </c>
      <c r="AS359" s="9" t="str">
        <f t="array" ref="AS359">IFERROR(_xlfn.STDEV.S(IF(AN359:AQ359&gt;=0,IF(AN359:AQ359&lt;&gt;"",AN359:AQ359,""))),"")</f>
        <v/>
      </c>
      <c r="AT359" s="2">
        <f t="shared" si="122"/>
        <v>0</v>
      </c>
      <c r="AV359" t="str">
        <f t="shared" si="128"/>
        <v/>
      </c>
      <c r="AW359" t="str">
        <f t="shared" si="123"/>
        <v/>
      </c>
      <c r="AX359" t="str">
        <f t="shared" si="124"/>
        <v/>
      </c>
      <c r="AY359" t="str">
        <f t="array" ref="AY359">IF(OR(AV359="",AW359=""),"",COUNT(IF($AT$11:$AT$2001=1,IF($AM$11:$AM$2001&gt;AV359,IF($AM$11:$AM$2001&lt;=AW359,IF($AN$11:$AQ$2001&gt;=0,$AT$11:$AT$2001),""),""),""),""))</f>
        <v/>
      </c>
      <c r="AZ359" s="9" t="str">
        <f t="array" ref="AZ359">IFERROR(IF(OR(AV359="",AW359=""),"",AVERAGE(IF($AT$11:$AT$2001=1,IF($AM$11:$AM$2001&gt;AV359,IF($AM$11:$AM$2001&lt;=AW359,IF($AN$11:$AQ$2001&gt;=0,$AN$11:$AQ$2001)),"")))),"")</f>
        <v/>
      </c>
      <c r="BA359" s="9" t="str">
        <f t="array" ref="BA359">IFERROR(IF(OR(AV359="",AW359=""),"",_xlfn.STDEV.S(IF($AT$11:$AT$2001=1,IF($AM$11:$AM$2001&gt;AV359,IF($AM$11:$AM$2001&lt;=AW359,IF($AN$11:$AQ$2001&gt;=0,$AN$11:$AQ$2001))),""))),"")</f>
        <v/>
      </c>
      <c r="BB359" t="str">
        <f t="shared" si="125"/>
        <v/>
      </c>
      <c r="BC359" t="str">
        <f t="shared" si="126"/>
        <v/>
      </c>
    </row>
    <row r="360" spans="1:55" x14ac:dyDescent="0.35">
      <c r="A360" s="9" t="str">
        <f>IF(Input_1!A353&lt;&gt;"",Input_1!A353,"")</f>
        <v/>
      </c>
      <c r="B360" s="9" t="str">
        <f>IF(Input_1!B353&lt;&gt;"",Input_1!B353,"")</f>
        <v/>
      </c>
      <c r="C360">
        <f>IF(Input_1!D353&lt;&gt;"",Input_1!D353,"")</f>
        <v>3500</v>
      </c>
      <c r="D360" s="9">
        <f>IF(Input_1!E353&lt;&gt;"",Input_1!E353,"")</f>
        <v>1.214</v>
      </c>
      <c r="E360" s="9">
        <f>IF(Input_1!F353&lt;&gt;"",Input_1!F353,"")</f>
        <v>1.08</v>
      </c>
      <c r="F360" s="9">
        <f>IF(Input_1!G353&lt;&gt;"",Input_1!G353,"")</f>
        <v>1.077</v>
      </c>
      <c r="G360" s="9">
        <f>IF(Input_1!I353&lt;&gt;"",Input_1!I353,"")</f>
        <v>1.1459999999999999</v>
      </c>
      <c r="H360" s="9">
        <f t="shared" si="110"/>
        <v>1.1292499999999999</v>
      </c>
      <c r="I360" s="9">
        <f t="array" ref="I360">IFERROR(_xlfn.STDEV.S(IF(D360:G360&gt;=0,IF(D360:G360&lt;&gt;"",D360:G360,""))),"")</f>
        <v>6.4855608855364205E-2</v>
      </c>
      <c r="J360" s="2">
        <f t="shared" si="111"/>
        <v>1</v>
      </c>
      <c r="L360" t="str">
        <f t="shared" si="112"/>
        <v/>
      </c>
      <c r="M360" t="str">
        <f t="shared" si="109"/>
        <v/>
      </c>
      <c r="N360" t="str">
        <f t="shared" si="113"/>
        <v/>
      </c>
      <c r="O360" t="str">
        <f t="array" ref="O360">IF(OR(L360="",M360=""),"",COUNT(IF($J$11:$J$2001=1,IF($C$11:$C$2001&gt;L360,IF($C$11:$C$2001&lt;=M360,IF($D$11:$G$2001&gt;=0,$J$11:$J$2001),""),""),""),""))</f>
        <v/>
      </c>
      <c r="P360" s="9" t="str">
        <f t="array" ref="P360">IFERROR(IF(OR(L360="",M360=""),"",AVERAGE(IF($J$11:$J$2001=1,IF($C$11:$C$2001&gt;L360,IF($C$11:$C$2001&lt;=M360,IF($D$11:$G$2001&gt;=0,$D$11:$G$2001)),"")))),"")</f>
        <v/>
      </c>
      <c r="Q360" t="str">
        <f t="array" ref="Q360">IFERROR(IF(OR(L360="",M360=""),"",_xlfn.STDEV.S(IF($J$11:$J$2001=1,IF($C$11:$C$2001&gt;L360,IF($C$11:$C$2001&lt;=M360,IF($D$11:$G$2001&gt;=0,$D$11:$G$2001))),""))),"")</f>
        <v/>
      </c>
      <c r="R360" t="str">
        <f t="shared" si="114"/>
        <v/>
      </c>
      <c r="S360" t="str">
        <f t="shared" si="115"/>
        <v/>
      </c>
      <c r="U360">
        <f>IF(Input_1!L353&lt;&gt;"",Input_1!L353,"")</f>
        <v>3500</v>
      </c>
      <c r="V360" s="9">
        <f>IF(Input_1!M353&lt;&gt;"",Input_1!M353,"")</f>
        <v>1.206</v>
      </c>
      <c r="W360" s="9">
        <f>IF(Input_1!N353&lt;&gt;"",Input_1!N353,"")</f>
        <v>1.012</v>
      </c>
      <c r="X360" s="9">
        <f>IF(Input_1!O353&lt;&gt;"",Input_1!O353,"")</f>
        <v>1.1200000000000001</v>
      </c>
      <c r="Y360" s="9">
        <f>IF(Input_1!Q353&lt;&gt;"",Input_1!Q353,"")</f>
        <v>1.177</v>
      </c>
      <c r="Z360" s="9">
        <f t="shared" si="116"/>
        <v>1.1287500000000001</v>
      </c>
      <c r="AA360" s="9">
        <f t="array" ref="AA360">IFERROR(_xlfn.STDEV.S(IF(V360:Y360&gt;=0,IF(V360:Y360&lt;&gt;"",V360:Y360,""))),"")</f>
        <v>8.5640235870763456E-2</v>
      </c>
      <c r="AB360" s="2">
        <f t="shared" si="117"/>
        <v>1</v>
      </c>
      <c r="AD360" t="str">
        <f t="shared" si="127"/>
        <v/>
      </c>
      <c r="AE360" t="str">
        <f t="shared" si="118"/>
        <v/>
      </c>
      <c r="AF360" t="str">
        <f t="shared" si="129"/>
        <v/>
      </c>
      <c r="AG360" t="str">
        <f t="array" ref="AG360">IF(OR(AD360="",AE360=""),"",COUNT(IF($AB$11:$AB$2001=1,IF($U$11:$U$2001&gt;AD360,IF($U$11:$U$2001&lt;=AE360,IF($V$11:$Y$2001&gt;=0,$AB$11:$AB$2001),""),""),""),""))</f>
        <v/>
      </c>
      <c r="AH360" s="9" t="str">
        <f t="array" ref="AH360">IF(AND(AD360&lt;&gt;"",AE360&lt;&gt;""),AVERAGE(IF($AB$11:$AB$2001=1,IF($U$11:$U$2001&gt;AD360,IF($C$11:$C$2001&lt;=AE360,$V$11:$Y$2001)))),"")</f>
        <v/>
      </c>
      <c r="AI360" s="9" t="str">
        <f t="array" ref="AI360">IF(AND(AD360&lt;&gt;"",AE360&lt;&gt;""),_xlfn.STDEV.S(IF($AB$11:$AB$2001=1,IF($U$11:$U$2001&gt;AD360,IF($C$11:$C$2001&lt;=AE360,$V$11:$Y$2001)))),"")</f>
        <v/>
      </c>
      <c r="AJ360" t="str">
        <f t="shared" si="119"/>
        <v/>
      </c>
      <c r="AK360" t="str">
        <f t="shared" si="120"/>
        <v/>
      </c>
      <c r="AM360" t="str">
        <f>IF(Input_1!T353&lt;&gt;"",Input_1!T353,"")</f>
        <v/>
      </c>
      <c r="AN360" s="9" t="str">
        <f>IF(Input_1!U353&lt;&gt;"",Input_1!U353,"")</f>
        <v/>
      </c>
      <c r="AO360" s="9" t="str">
        <f>IF(Input_1!V353&lt;&gt;"",Input_1!V353,"")</f>
        <v/>
      </c>
      <c r="AP360" s="9" t="str">
        <f>IF(Input_1!W353&lt;&gt;"",Input_1!W353,"")</f>
        <v/>
      </c>
      <c r="AQ360" s="9" t="str">
        <f>IF(Input_1!Y353&lt;&gt;"",Input_1!Y353,"")</f>
        <v/>
      </c>
      <c r="AR360" s="9" t="str">
        <f t="shared" si="121"/>
        <v/>
      </c>
      <c r="AS360" s="9" t="str">
        <f t="array" ref="AS360">IFERROR(_xlfn.STDEV.S(IF(AN360:AQ360&gt;=0,IF(AN360:AQ360&lt;&gt;"",AN360:AQ360,""))),"")</f>
        <v/>
      </c>
      <c r="AT360" s="2">
        <f t="shared" si="122"/>
        <v>0</v>
      </c>
      <c r="AV360" t="str">
        <f t="shared" si="128"/>
        <v/>
      </c>
      <c r="AW360" t="str">
        <f t="shared" si="123"/>
        <v/>
      </c>
      <c r="AX360" t="str">
        <f t="shared" si="124"/>
        <v/>
      </c>
      <c r="AY360" t="str">
        <f t="array" ref="AY360">IF(OR(AV360="",AW360=""),"",COUNT(IF($AT$11:$AT$2001=1,IF($AM$11:$AM$2001&gt;AV360,IF($AM$11:$AM$2001&lt;=AW360,IF($AN$11:$AQ$2001&gt;=0,$AT$11:$AT$2001),""),""),""),""))</f>
        <v/>
      </c>
      <c r="AZ360" s="9" t="str">
        <f t="array" ref="AZ360">IFERROR(IF(OR(AV360="",AW360=""),"",AVERAGE(IF($AT$11:$AT$2001=1,IF($AM$11:$AM$2001&gt;AV360,IF($AM$11:$AM$2001&lt;=AW360,IF($AN$11:$AQ$2001&gt;=0,$AN$11:$AQ$2001)),"")))),"")</f>
        <v/>
      </c>
      <c r="BA360" s="9" t="str">
        <f t="array" ref="BA360">IFERROR(IF(OR(AV360="",AW360=""),"",_xlfn.STDEV.S(IF($AT$11:$AT$2001=1,IF($AM$11:$AM$2001&gt;AV360,IF($AM$11:$AM$2001&lt;=AW360,IF($AN$11:$AQ$2001&gt;=0,$AN$11:$AQ$2001))),""))),"")</f>
        <v/>
      </c>
      <c r="BB360" t="str">
        <f t="shared" si="125"/>
        <v/>
      </c>
      <c r="BC360" t="str">
        <f t="shared" si="126"/>
        <v/>
      </c>
    </row>
    <row r="361" spans="1:55" x14ac:dyDescent="0.35">
      <c r="A361" s="9" t="str">
        <f>IF(Input_1!A354&lt;&gt;"",Input_1!A354,"")</f>
        <v/>
      </c>
      <c r="B361" s="9" t="str">
        <f>IF(Input_1!B354&lt;&gt;"",Input_1!B354,"")</f>
        <v/>
      </c>
      <c r="C361">
        <f>IF(Input_1!D354&lt;&gt;"",Input_1!D354,"")</f>
        <v>3510</v>
      </c>
      <c r="D361" s="9">
        <f>IF(Input_1!E354&lt;&gt;"",Input_1!E354,"")</f>
        <v>1.177</v>
      </c>
      <c r="E361" s="9">
        <f>IF(Input_1!F354&lt;&gt;"",Input_1!F354,"")</f>
        <v>1.0309999999999999</v>
      </c>
      <c r="F361" s="9">
        <f>IF(Input_1!G354&lt;&gt;"",Input_1!G354,"")</f>
        <v>1.1120000000000001</v>
      </c>
      <c r="G361" s="9">
        <f>IF(Input_1!I354&lt;&gt;"",Input_1!I354,"")</f>
        <v>1.2070000000000001</v>
      </c>
      <c r="H361" s="9">
        <f t="shared" si="110"/>
        <v>1.13175</v>
      </c>
      <c r="I361" s="9">
        <f t="array" ref="I361">IFERROR(_xlfn.STDEV.S(IF(D361:G361&gt;=0,IF(D361:G361&lt;&gt;"",D361:G361,""))),"")</f>
        <v>7.7997329014097297E-2</v>
      </c>
      <c r="J361" s="2">
        <f t="shared" si="111"/>
        <v>1</v>
      </c>
      <c r="L361" t="str">
        <f t="shared" si="112"/>
        <v/>
      </c>
      <c r="M361" t="str">
        <f t="shared" si="109"/>
        <v/>
      </c>
      <c r="N361" t="str">
        <f t="shared" si="113"/>
        <v/>
      </c>
      <c r="O361" t="str">
        <f t="array" ref="O361">IF(OR(L361="",M361=""),"",COUNT(IF($J$11:$J$2001=1,IF($C$11:$C$2001&gt;L361,IF($C$11:$C$2001&lt;=M361,IF($D$11:$G$2001&gt;=0,$J$11:$J$2001),""),""),""),""))</f>
        <v/>
      </c>
      <c r="P361" s="9" t="str">
        <f t="array" ref="P361">IFERROR(IF(OR(L361="",M361=""),"",AVERAGE(IF($J$11:$J$2001=1,IF($C$11:$C$2001&gt;L361,IF($C$11:$C$2001&lt;=M361,IF($D$11:$G$2001&gt;=0,$D$11:$G$2001)),"")))),"")</f>
        <v/>
      </c>
      <c r="Q361" t="str">
        <f t="array" ref="Q361">IFERROR(IF(OR(L361="",M361=""),"",_xlfn.STDEV.S(IF($J$11:$J$2001=1,IF($C$11:$C$2001&gt;L361,IF($C$11:$C$2001&lt;=M361,IF($D$11:$G$2001&gt;=0,$D$11:$G$2001))),""))),"")</f>
        <v/>
      </c>
      <c r="R361" t="str">
        <f t="shared" si="114"/>
        <v/>
      </c>
      <c r="S361" t="str">
        <f t="shared" si="115"/>
        <v/>
      </c>
      <c r="U361">
        <f>IF(Input_1!L354&lt;&gt;"",Input_1!L354,"")</f>
        <v>3510</v>
      </c>
      <c r="V361" s="9">
        <f>IF(Input_1!M354&lt;&gt;"",Input_1!M354,"")</f>
        <v>1.117</v>
      </c>
      <c r="W361" s="9">
        <f>IF(Input_1!N354&lt;&gt;"",Input_1!N354,"")</f>
        <v>0.97799999999999998</v>
      </c>
      <c r="X361" s="9">
        <f>IF(Input_1!O354&lt;&gt;"",Input_1!O354,"")</f>
        <v>1.08</v>
      </c>
      <c r="Y361" s="9">
        <f>IF(Input_1!Q354&lt;&gt;"",Input_1!Q354,"")</f>
        <v>1.2150000000000001</v>
      </c>
      <c r="Z361" s="9">
        <f t="shared" si="116"/>
        <v>1.0974999999999999</v>
      </c>
      <c r="AA361" s="9">
        <f t="array" ref="AA361">IFERROR(_xlfn.STDEV.S(IF(V361:Y361&gt;=0,IF(V361:Y361&lt;&gt;"",V361:Y361,""))),"")</f>
        <v>9.7933651009242007E-2</v>
      </c>
      <c r="AB361" s="2">
        <f t="shared" si="117"/>
        <v>1</v>
      </c>
      <c r="AD361" t="str">
        <f t="shared" si="127"/>
        <v/>
      </c>
      <c r="AE361" t="str">
        <f t="shared" si="118"/>
        <v/>
      </c>
      <c r="AF361" t="str">
        <f t="shared" si="129"/>
        <v/>
      </c>
      <c r="AG361" t="str">
        <f t="array" ref="AG361">IF(OR(AD361="",AE361=""),"",COUNT(IF($AB$11:$AB$2001=1,IF($U$11:$U$2001&gt;AD361,IF($U$11:$U$2001&lt;=AE361,IF($V$11:$Y$2001&gt;=0,$AB$11:$AB$2001),""),""),""),""))</f>
        <v/>
      </c>
      <c r="AH361" s="9" t="str">
        <f t="array" ref="AH361">IF(AND(AD361&lt;&gt;"",AE361&lt;&gt;""),AVERAGE(IF($AB$11:$AB$2001=1,IF($U$11:$U$2001&gt;AD361,IF($C$11:$C$2001&lt;=AE361,$V$11:$Y$2001)))),"")</f>
        <v/>
      </c>
      <c r="AI361" s="9" t="str">
        <f t="array" ref="AI361">IF(AND(AD361&lt;&gt;"",AE361&lt;&gt;""),_xlfn.STDEV.S(IF($AB$11:$AB$2001=1,IF($U$11:$U$2001&gt;AD361,IF($C$11:$C$2001&lt;=AE361,$V$11:$Y$2001)))),"")</f>
        <v/>
      </c>
      <c r="AJ361" t="str">
        <f t="shared" si="119"/>
        <v/>
      </c>
      <c r="AK361" t="str">
        <f t="shared" si="120"/>
        <v/>
      </c>
      <c r="AM361" t="str">
        <f>IF(Input_1!T354&lt;&gt;"",Input_1!T354,"")</f>
        <v/>
      </c>
      <c r="AN361" s="9" t="str">
        <f>IF(Input_1!U354&lt;&gt;"",Input_1!U354,"")</f>
        <v/>
      </c>
      <c r="AO361" s="9" t="str">
        <f>IF(Input_1!V354&lt;&gt;"",Input_1!V354,"")</f>
        <v/>
      </c>
      <c r="AP361" s="9" t="str">
        <f>IF(Input_1!W354&lt;&gt;"",Input_1!W354,"")</f>
        <v/>
      </c>
      <c r="AQ361" s="9" t="str">
        <f>IF(Input_1!Y354&lt;&gt;"",Input_1!Y354,"")</f>
        <v/>
      </c>
      <c r="AR361" s="9" t="str">
        <f t="shared" si="121"/>
        <v/>
      </c>
      <c r="AS361" s="9" t="str">
        <f t="array" ref="AS361">IFERROR(_xlfn.STDEV.S(IF(AN361:AQ361&gt;=0,IF(AN361:AQ361&lt;&gt;"",AN361:AQ361,""))),"")</f>
        <v/>
      </c>
      <c r="AT361" s="2">
        <f t="shared" si="122"/>
        <v>0</v>
      </c>
      <c r="AV361" t="str">
        <f t="shared" si="128"/>
        <v/>
      </c>
      <c r="AW361" t="str">
        <f t="shared" si="123"/>
        <v/>
      </c>
      <c r="AX361" t="str">
        <f t="shared" si="124"/>
        <v/>
      </c>
      <c r="AY361" t="str">
        <f t="array" ref="AY361">IF(OR(AV361="",AW361=""),"",COUNT(IF($AT$11:$AT$2001=1,IF($AM$11:$AM$2001&gt;AV361,IF($AM$11:$AM$2001&lt;=AW361,IF($AN$11:$AQ$2001&gt;=0,$AT$11:$AT$2001),""),""),""),""))</f>
        <v/>
      </c>
      <c r="AZ361" s="9" t="str">
        <f t="array" ref="AZ361">IFERROR(IF(OR(AV361="",AW361=""),"",AVERAGE(IF($AT$11:$AT$2001=1,IF($AM$11:$AM$2001&gt;AV361,IF($AM$11:$AM$2001&lt;=AW361,IF($AN$11:$AQ$2001&gt;=0,$AN$11:$AQ$2001)),"")))),"")</f>
        <v/>
      </c>
      <c r="BA361" s="9" t="str">
        <f t="array" ref="BA361">IFERROR(IF(OR(AV361="",AW361=""),"",_xlfn.STDEV.S(IF($AT$11:$AT$2001=1,IF($AM$11:$AM$2001&gt;AV361,IF($AM$11:$AM$2001&lt;=AW361,IF($AN$11:$AQ$2001&gt;=0,$AN$11:$AQ$2001))),""))),"")</f>
        <v/>
      </c>
      <c r="BB361" t="str">
        <f t="shared" si="125"/>
        <v/>
      </c>
      <c r="BC361" t="str">
        <f t="shared" si="126"/>
        <v/>
      </c>
    </row>
    <row r="362" spans="1:55" x14ac:dyDescent="0.35">
      <c r="A362" s="9" t="str">
        <f>IF(Input_1!A355&lt;&gt;"",Input_1!A355,"")</f>
        <v/>
      </c>
      <c r="B362" s="9" t="str">
        <f>IF(Input_1!B355&lt;&gt;"",Input_1!B355,"")</f>
        <v/>
      </c>
      <c r="C362">
        <f>IF(Input_1!D355&lt;&gt;"",Input_1!D355,"")</f>
        <v>3520</v>
      </c>
      <c r="D362" s="9">
        <f>IF(Input_1!E355&lt;&gt;"",Input_1!E355,"")</f>
        <v>1.2070000000000001</v>
      </c>
      <c r="E362" s="9">
        <f>IF(Input_1!F355&lt;&gt;"",Input_1!F355,"")</f>
        <v>0.97499999999999998</v>
      </c>
      <c r="F362" s="9">
        <f>IF(Input_1!G355&lt;&gt;"",Input_1!G355,"")</f>
        <v>1.046</v>
      </c>
      <c r="G362" s="9">
        <f>IF(Input_1!I355&lt;&gt;"",Input_1!I355,"")</f>
        <v>1.2150000000000001</v>
      </c>
      <c r="H362" s="9">
        <f t="shared" si="110"/>
        <v>1.1107499999999999</v>
      </c>
      <c r="I362" s="9">
        <f t="array" ref="I362">IFERROR(_xlfn.STDEV.S(IF(D362:G362&gt;=0,IF(D362:G362&lt;&gt;"",D362:G362,""))),"")</f>
        <v>0.11937720329554834</v>
      </c>
      <c r="J362" s="2">
        <f t="shared" si="111"/>
        <v>1</v>
      </c>
      <c r="L362" t="str">
        <f t="shared" si="112"/>
        <v/>
      </c>
      <c r="M362" t="str">
        <f t="shared" si="109"/>
        <v/>
      </c>
      <c r="N362" t="str">
        <f t="shared" si="113"/>
        <v/>
      </c>
      <c r="O362" t="str">
        <f t="array" ref="O362">IF(OR(L362="",M362=""),"",COUNT(IF($J$11:$J$2001=1,IF($C$11:$C$2001&gt;L362,IF($C$11:$C$2001&lt;=M362,IF($D$11:$G$2001&gt;=0,$J$11:$J$2001),""),""),""),""))</f>
        <v/>
      </c>
      <c r="P362" s="9" t="str">
        <f t="array" ref="P362">IFERROR(IF(OR(L362="",M362=""),"",AVERAGE(IF($J$11:$J$2001=1,IF($C$11:$C$2001&gt;L362,IF($C$11:$C$2001&lt;=M362,IF($D$11:$G$2001&gt;=0,$D$11:$G$2001)),"")))),"")</f>
        <v/>
      </c>
      <c r="Q362" t="str">
        <f t="array" ref="Q362">IFERROR(IF(OR(L362="",M362=""),"",_xlfn.STDEV.S(IF($J$11:$J$2001=1,IF($C$11:$C$2001&gt;L362,IF($C$11:$C$2001&lt;=M362,IF($D$11:$G$2001&gt;=0,$D$11:$G$2001))),""))),"")</f>
        <v/>
      </c>
      <c r="R362" t="str">
        <f t="shared" si="114"/>
        <v/>
      </c>
      <c r="S362" t="str">
        <f t="shared" si="115"/>
        <v/>
      </c>
      <c r="U362">
        <f>IF(Input_1!L355&lt;&gt;"",Input_1!L355,"")</f>
        <v>3520</v>
      </c>
      <c r="V362" s="9">
        <f>IF(Input_1!M355&lt;&gt;"",Input_1!M355,"")</f>
        <v>1.135</v>
      </c>
      <c r="W362" s="9">
        <f>IF(Input_1!N355&lt;&gt;"",Input_1!N355,"")</f>
        <v>0.996</v>
      </c>
      <c r="X362" s="9">
        <f>IF(Input_1!O355&lt;&gt;"",Input_1!O355,"")</f>
        <v>1.0780000000000001</v>
      </c>
      <c r="Y362" s="9">
        <f>IF(Input_1!Q355&lt;&gt;"",Input_1!Q355,"")</f>
        <v>1.262</v>
      </c>
      <c r="Z362" s="9">
        <f t="shared" si="116"/>
        <v>1.11775</v>
      </c>
      <c r="AA362" s="9">
        <f t="array" ref="AA362">IFERROR(_xlfn.STDEV.S(IF(V362:Y362&gt;=0,IF(V362:Y362&lt;&gt;"",V362:Y362,""))),"")</f>
        <v>0.11181644184406275</v>
      </c>
      <c r="AB362" s="2">
        <f t="shared" si="117"/>
        <v>1</v>
      </c>
      <c r="AD362" t="str">
        <f t="shared" si="127"/>
        <v/>
      </c>
      <c r="AE362" t="str">
        <f t="shared" si="118"/>
        <v/>
      </c>
      <c r="AF362" t="str">
        <f t="shared" si="129"/>
        <v/>
      </c>
      <c r="AG362" t="str">
        <f t="array" ref="AG362">IF(OR(AD362="",AE362=""),"",COUNT(IF($AB$11:$AB$2001=1,IF($U$11:$U$2001&gt;AD362,IF($U$11:$U$2001&lt;=AE362,IF($V$11:$Y$2001&gt;=0,$AB$11:$AB$2001),""),""),""),""))</f>
        <v/>
      </c>
      <c r="AH362" s="9" t="str">
        <f t="array" ref="AH362">IF(AND(AD362&lt;&gt;"",AE362&lt;&gt;""),AVERAGE(IF($AB$11:$AB$2001=1,IF($U$11:$U$2001&gt;AD362,IF($C$11:$C$2001&lt;=AE362,$V$11:$Y$2001)))),"")</f>
        <v/>
      </c>
      <c r="AI362" s="9" t="str">
        <f t="array" ref="AI362">IF(AND(AD362&lt;&gt;"",AE362&lt;&gt;""),_xlfn.STDEV.S(IF($AB$11:$AB$2001=1,IF($U$11:$U$2001&gt;AD362,IF($C$11:$C$2001&lt;=AE362,$V$11:$Y$2001)))),"")</f>
        <v/>
      </c>
      <c r="AJ362" t="str">
        <f t="shared" si="119"/>
        <v/>
      </c>
      <c r="AK362" t="str">
        <f t="shared" si="120"/>
        <v/>
      </c>
      <c r="AM362" t="str">
        <f>IF(Input_1!T355&lt;&gt;"",Input_1!T355,"")</f>
        <v/>
      </c>
      <c r="AN362" s="9" t="str">
        <f>IF(Input_1!U355&lt;&gt;"",Input_1!U355,"")</f>
        <v/>
      </c>
      <c r="AO362" s="9" t="str">
        <f>IF(Input_1!V355&lt;&gt;"",Input_1!V355,"")</f>
        <v/>
      </c>
      <c r="AP362" s="9" t="str">
        <f>IF(Input_1!W355&lt;&gt;"",Input_1!W355,"")</f>
        <v/>
      </c>
      <c r="AQ362" s="9" t="str">
        <f>IF(Input_1!Y355&lt;&gt;"",Input_1!Y355,"")</f>
        <v/>
      </c>
      <c r="AR362" s="9" t="str">
        <f t="shared" si="121"/>
        <v/>
      </c>
      <c r="AS362" s="9" t="str">
        <f t="array" ref="AS362">IFERROR(_xlfn.STDEV.S(IF(AN362:AQ362&gt;=0,IF(AN362:AQ362&lt;&gt;"",AN362:AQ362,""))),"")</f>
        <v/>
      </c>
      <c r="AT362" s="2">
        <f t="shared" si="122"/>
        <v>0</v>
      </c>
      <c r="AV362" t="str">
        <f t="shared" si="128"/>
        <v/>
      </c>
      <c r="AW362" t="str">
        <f t="shared" si="123"/>
        <v/>
      </c>
      <c r="AX362" t="str">
        <f t="shared" si="124"/>
        <v/>
      </c>
      <c r="AY362" t="str">
        <f t="array" ref="AY362">IF(OR(AV362="",AW362=""),"",COUNT(IF($AT$11:$AT$2001=1,IF($AM$11:$AM$2001&gt;AV362,IF($AM$11:$AM$2001&lt;=AW362,IF($AN$11:$AQ$2001&gt;=0,$AT$11:$AT$2001),""),""),""),""))</f>
        <v/>
      </c>
      <c r="AZ362" s="9" t="str">
        <f t="array" ref="AZ362">IFERROR(IF(OR(AV362="",AW362=""),"",AVERAGE(IF($AT$11:$AT$2001=1,IF($AM$11:$AM$2001&gt;AV362,IF($AM$11:$AM$2001&lt;=AW362,IF($AN$11:$AQ$2001&gt;=0,$AN$11:$AQ$2001)),"")))),"")</f>
        <v/>
      </c>
      <c r="BA362" s="9" t="str">
        <f t="array" ref="BA362">IFERROR(IF(OR(AV362="",AW362=""),"",_xlfn.STDEV.S(IF($AT$11:$AT$2001=1,IF($AM$11:$AM$2001&gt;AV362,IF($AM$11:$AM$2001&lt;=AW362,IF($AN$11:$AQ$2001&gt;=0,$AN$11:$AQ$2001))),""))),"")</f>
        <v/>
      </c>
      <c r="BB362" t="str">
        <f t="shared" si="125"/>
        <v/>
      </c>
      <c r="BC362" t="str">
        <f t="shared" si="126"/>
        <v/>
      </c>
    </row>
    <row r="363" spans="1:55" x14ac:dyDescent="0.35">
      <c r="A363" s="9" t="str">
        <f>IF(Input_1!A356&lt;&gt;"",Input_1!A356,"")</f>
        <v/>
      </c>
      <c r="B363" s="9" t="str">
        <f>IF(Input_1!B356&lt;&gt;"",Input_1!B356,"")</f>
        <v/>
      </c>
      <c r="C363">
        <f>IF(Input_1!D356&lt;&gt;"",Input_1!D356,"")</f>
        <v>3530</v>
      </c>
      <c r="D363" s="9">
        <f>IF(Input_1!E356&lt;&gt;"",Input_1!E356,"")</f>
        <v>1.18</v>
      </c>
      <c r="E363" s="9">
        <f>IF(Input_1!F356&lt;&gt;"",Input_1!F356,"")</f>
        <v>1.083</v>
      </c>
      <c r="F363" s="9">
        <f>IF(Input_1!G356&lt;&gt;"",Input_1!G356,"")</f>
        <v>1.1000000000000001</v>
      </c>
      <c r="G363" s="9">
        <f>IF(Input_1!I356&lt;&gt;"",Input_1!I356,"")</f>
        <v>1.2110000000000001</v>
      </c>
      <c r="H363" s="9">
        <f t="shared" si="110"/>
        <v>1.1435</v>
      </c>
      <c r="I363" s="9">
        <f t="array" ref="I363">IFERROR(_xlfn.STDEV.S(IF(D363:G363&gt;=0,IF(D363:G363&lt;&gt;"",D363:G363,""))),"")</f>
        <v>6.1754891844020485E-2</v>
      </c>
      <c r="J363" s="2">
        <f t="shared" si="111"/>
        <v>1</v>
      </c>
      <c r="L363" t="str">
        <f t="shared" si="112"/>
        <v/>
      </c>
      <c r="M363" t="str">
        <f t="shared" si="109"/>
        <v/>
      </c>
      <c r="N363" t="str">
        <f t="shared" si="113"/>
        <v/>
      </c>
      <c r="O363" t="str">
        <f t="array" ref="O363">IF(OR(L363="",M363=""),"",COUNT(IF($J$11:$J$2001=1,IF($C$11:$C$2001&gt;L363,IF($C$11:$C$2001&lt;=M363,IF($D$11:$G$2001&gt;=0,$J$11:$J$2001),""),""),""),""))</f>
        <v/>
      </c>
      <c r="P363" s="9" t="str">
        <f t="array" ref="P363">IFERROR(IF(OR(L363="",M363=""),"",AVERAGE(IF($J$11:$J$2001=1,IF($C$11:$C$2001&gt;L363,IF($C$11:$C$2001&lt;=M363,IF($D$11:$G$2001&gt;=0,$D$11:$G$2001)),"")))),"")</f>
        <v/>
      </c>
      <c r="Q363" t="str">
        <f t="array" ref="Q363">IFERROR(IF(OR(L363="",M363=""),"",_xlfn.STDEV.S(IF($J$11:$J$2001=1,IF($C$11:$C$2001&gt;L363,IF($C$11:$C$2001&lt;=M363,IF($D$11:$G$2001&gt;=0,$D$11:$G$2001))),""))),"")</f>
        <v/>
      </c>
      <c r="R363" t="str">
        <f t="shared" si="114"/>
        <v/>
      </c>
      <c r="S363" t="str">
        <f t="shared" si="115"/>
        <v/>
      </c>
      <c r="U363">
        <f>IF(Input_1!L356&lt;&gt;"",Input_1!L356,"")</f>
        <v>3530</v>
      </c>
      <c r="V363" s="9">
        <f>IF(Input_1!M356&lt;&gt;"",Input_1!M356,"")</f>
        <v>1.2629999999999999</v>
      </c>
      <c r="W363" s="9">
        <f>IF(Input_1!N356&lt;&gt;"",Input_1!N356,"")</f>
        <v>1.07</v>
      </c>
      <c r="X363" s="9">
        <f>IF(Input_1!O356&lt;&gt;"",Input_1!O356,"")</f>
        <v>1.121</v>
      </c>
      <c r="Y363" s="9">
        <f>IF(Input_1!Q356&lt;&gt;"",Input_1!Q356,"")</f>
        <v>1.208</v>
      </c>
      <c r="Z363" s="9">
        <f t="shared" si="116"/>
        <v>1.1655</v>
      </c>
      <c r="AA363" s="9">
        <f t="array" ref="AA363">IFERROR(_xlfn.STDEV.S(IF(V363:Y363&gt;=0,IF(V363:Y363&lt;&gt;"",V363:Y363,""))),"")</f>
        <v>8.6434946636184076E-2</v>
      </c>
      <c r="AB363" s="2">
        <f t="shared" si="117"/>
        <v>1</v>
      </c>
      <c r="AD363" t="str">
        <f t="shared" si="127"/>
        <v/>
      </c>
      <c r="AE363" t="str">
        <f t="shared" si="118"/>
        <v/>
      </c>
      <c r="AF363" t="str">
        <f t="shared" si="129"/>
        <v/>
      </c>
      <c r="AG363" t="str">
        <f t="array" ref="AG363">IF(OR(AD363="",AE363=""),"",COUNT(IF($AB$11:$AB$2001=1,IF($U$11:$U$2001&gt;AD363,IF($U$11:$U$2001&lt;=AE363,IF($V$11:$Y$2001&gt;=0,$AB$11:$AB$2001),""),""),""),""))</f>
        <v/>
      </c>
      <c r="AH363" s="9" t="str">
        <f t="array" ref="AH363">IF(AND(AD363&lt;&gt;"",AE363&lt;&gt;""),AVERAGE(IF($AB$11:$AB$2001=1,IF($U$11:$U$2001&gt;AD363,IF($C$11:$C$2001&lt;=AE363,$V$11:$Y$2001)))),"")</f>
        <v/>
      </c>
      <c r="AI363" s="9" t="str">
        <f t="array" ref="AI363">IF(AND(AD363&lt;&gt;"",AE363&lt;&gt;""),_xlfn.STDEV.S(IF($AB$11:$AB$2001=1,IF($U$11:$U$2001&gt;AD363,IF($C$11:$C$2001&lt;=AE363,$V$11:$Y$2001)))),"")</f>
        <v/>
      </c>
      <c r="AJ363" t="str">
        <f t="shared" si="119"/>
        <v/>
      </c>
      <c r="AK363" t="str">
        <f t="shared" si="120"/>
        <v/>
      </c>
      <c r="AM363" t="str">
        <f>IF(Input_1!T356&lt;&gt;"",Input_1!T356,"")</f>
        <v/>
      </c>
      <c r="AN363" s="9" t="str">
        <f>IF(Input_1!U356&lt;&gt;"",Input_1!U356,"")</f>
        <v/>
      </c>
      <c r="AO363" s="9" t="str">
        <f>IF(Input_1!V356&lt;&gt;"",Input_1!V356,"")</f>
        <v/>
      </c>
      <c r="AP363" s="9" t="str">
        <f>IF(Input_1!W356&lt;&gt;"",Input_1!W356,"")</f>
        <v/>
      </c>
      <c r="AQ363" s="9" t="str">
        <f>IF(Input_1!Y356&lt;&gt;"",Input_1!Y356,"")</f>
        <v/>
      </c>
      <c r="AR363" s="9" t="str">
        <f t="shared" si="121"/>
        <v/>
      </c>
      <c r="AS363" s="9" t="str">
        <f t="array" ref="AS363">IFERROR(_xlfn.STDEV.S(IF(AN363:AQ363&gt;=0,IF(AN363:AQ363&lt;&gt;"",AN363:AQ363,""))),"")</f>
        <v/>
      </c>
      <c r="AT363" s="2">
        <f t="shared" si="122"/>
        <v>0</v>
      </c>
      <c r="AV363" t="str">
        <f t="shared" si="128"/>
        <v/>
      </c>
      <c r="AW363" t="str">
        <f t="shared" si="123"/>
        <v/>
      </c>
      <c r="AX363" t="str">
        <f t="shared" si="124"/>
        <v/>
      </c>
      <c r="AY363" t="str">
        <f t="array" ref="AY363">IF(OR(AV363="",AW363=""),"",COUNT(IF($AT$11:$AT$2001=1,IF($AM$11:$AM$2001&gt;AV363,IF($AM$11:$AM$2001&lt;=AW363,IF($AN$11:$AQ$2001&gt;=0,$AT$11:$AT$2001),""),""),""),""))</f>
        <v/>
      </c>
      <c r="AZ363" s="9" t="str">
        <f t="array" ref="AZ363">IFERROR(IF(OR(AV363="",AW363=""),"",AVERAGE(IF($AT$11:$AT$2001=1,IF($AM$11:$AM$2001&gt;AV363,IF($AM$11:$AM$2001&lt;=AW363,IF($AN$11:$AQ$2001&gt;=0,$AN$11:$AQ$2001)),"")))),"")</f>
        <v/>
      </c>
      <c r="BA363" s="9" t="str">
        <f t="array" ref="BA363">IFERROR(IF(OR(AV363="",AW363=""),"",_xlfn.STDEV.S(IF($AT$11:$AT$2001=1,IF($AM$11:$AM$2001&gt;AV363,IF($AM$11:$AM$2001&lt;=AW363,IF($AN$11:$AQ$2001&gt;=0,$AN$11:$AQ$2001))),""))),"")</f>
        <v/>
      </c>
      <c r="BB363" t="str">
        <f t="shared" si="125"/>
        <v/>
      </c>
      <c r="BC363" t="str">
        <f t="shared" si="126"/>
        <v/>
      </c>
    </row>
    <row r="364" spans="1:55" x14ac:dyDescent="0.35">
      <c r="A364" s="9" t="str">
        <f>IF(Input_1!A357&lt;&gt;"",Input_1!A357,"")</f>
        <v/>
      </c>
      <c r="B364" s="9" t="str">
        <f>IF(Input_1!B357&lt;&gt;"",Input_1!B357,"")</f>
        <v/>
      </c>
      <c r="C364">
        <f>IF(Input_1!D357&lt;&gt;"",Input_1!D357,"")</f>
        <v>3540</v>
      </c>
      <c r="D364" s="9">
        <f>IF(Input_1!E357&lt;&gt;"",Input_1!E357,"")</f>
        <v>1.1559999999999999</v>
      </c>
      <c r="E364" s="9">
        <f>IF(Input_1!F357&lt;&gt;"",Input_1!F357,"")</f>
        <v>1.083</v>
      </c>
      <c r="F364" s="9">
        <f>IF(Input_1!G357&lt;&gt;"",Input_1!G357,"")</f>
        <v>1.147</v>
      </c>
      <c r="G364" s="9">
        <f>IF(Input_1!I357&lt;&gt;"",Input_1!I357,"")</f>
        <v>1.2450000000000001</v>
      </c>
      <c r="H364" s="9">
        <f t="shared" si="110"/>
        <v>1.1577500000000001</v>
      </c>
      <c r="I364" s="9">
        <f t="array" ref="I364">IFERROR(_xlfn.STDEV.S(IF(D364:G364&gt;=0,IF(D364:G364&lt;&gt;"",D364:G364,""))),"")</f>
        <v>6.6630198358802309E-2</v>
      </c>
      <c r="J364" s="2">
        <f t="shared" si="111"/>
        <v>1</v>
      </c>
      <c r="L364" t="str">
        <f t="shared" si="112"/>
        <v/>
      </c>
      <c r="M364" t="str">
        <f t="shared" si="109"/>
        <v/>
      </c>
      <c r="N364" t="str">
        <f t="shared" si="113"/>
        <v/>
      </c>
      <c r="O364" t="str">
        <f t="array" ref="O364">IF(OR(L364="",M364=""),"",COUNT(IF($J$11:$J$2001=1,IF($C$11:$C$2001&gt;L364,IF($C$11:$C$2001&lt;=M364,IF($D$11:$G$2001&gt;=0,$J$11:$J$2001),""),""),""),""))</f>
        <v/>
      </c>
      <c r="P364" s="9" t="str">
        <f t="array" ref="P364">IFERROR(IF(OR(L364="",M364=""),"",AVERAGE(IF($J$11:$J$2001=1,IF($C$11:$C$2001&gt;L364,IF($C$11:$C$2001&lt;=M364,IF($D$11:$G$2001&gt;=0,$D$11:$G$2001)),"")))),"")</f>
        <v/>
      </c>
      <c r="Q364" t="str">
        <f t="array" ref="Q364">IFERROR(IF(OR(L364="",M364=""),"",_xlfn.STDEV.S(IF($J$11:$J$2001=1,IF($C$11:$C$2001&gt;L364,IF($C$11:$C$2001&lt;=M364,IF($D$11:$G$2001&gt;=0,$D$11:$G$2001))),""))),"")</f>
        <v/>
      </c>
      <c r="R364" t="str">
        <f t="shared" si="114"/>
        <v/>
      </c>
      <c r="S364" t="str">
        <f t="shared" si="115"/>
        <v/>
      </c>
      <c r="U364">
        <f>IF(Input_1!L357&lt;&gt;"",Input_1!L357,"")</f>
        <v>3540</v>
      </c>
      <c r="V364" s="9">
        <f>IF(Input_1!M357&lt;&gt;"",Input_1!M357,"")</f>
        <v>1.244</v>
      </c>
      <c r="W364" s="9">
        <f>IF(Input_1!N357&lt;&gt;"",Input_1!N357,"")</f>
        <v>1.0720000000000001</v>
      </c>
      <c r="X364" s="9">
        <f>IF(Input_1!O357&lt;&gt;"",Input_1!O357,"")</f>
        <v>1.202</v>
      </c>
      <c r="Y364" s="9">
        <f>IF(Input_1!Q357&lt;&gt;"",Input_1!Q357,"")</f>
        <v>1.222</v>
      </c>
      <c r="Z364" s="9">
        <f t="shared" si="116"/>
        <v>1.1850000000000001</v>
      </c>
      <c r="AA364" s="9">
        <f t="array" ref="AA364">IFERROR(_xlfn.STDEV.S(IF(V364:Y364&gt;=0,IF(V364:Y364&lt;&gt;"",V364:Y364,""))),"")</f>
        <v>7.726146085425338E-2</v>
      </c>
      <c r="AB364" s="2">
        <f t="shared" si="117"/>
        <v>1</v>
      </c>
      <c r="AD364" t="str">
        <f t="shared" si="127"/>
        <v/>
      </c>
      <c r="AE364" t="str">
        <f t="shared" si="118"/>
        <v/>
      </c>
      <c r="AF364" t="str">
        <f t="shared" si="129"/>
        <v/>
      </c>
      <c r="AG364" t="str">
        <f t="array" ref="AG364">IF(OR(AD364="",AE364=""),"",COUNT(IF($AB$11:$AB$2001=1,IF($U$11:$U$2001&gt;AD364,IF($U$11:$U$2001&lt;=AE364,IF($V$11:$Y$2001&gt;=0,$AB$11:$AB$2001),""),""),""),""))</f>
        <v/>
      </c>
      <c r="AH364" s="9" t="str">
        <f t="array" ref="AH364">IF(AND(AD364&lt;&gt;"",AE364&lt;&gt;""),AVERAGE(IF($AB$11:$AB$2001=1,IF($U$11:$U$2001&gt;AD364,IF($C$11:$C$2001&lt;=AE364,$V$11:$Y$2001)))),"")</f>
        <v/>
      </c>
      <c r="AI364" s="9" t="str">
        <f t="array" ref="AI364">IF(AND(AD364&lt;&gt;"",AE364&lt;&gt;""),_xlfn.STDEV.S(IF($AB$11:$AB$2001=1,IF($U$11:$U$2001&gt;AD364,IF($C$11:$C$2001&lt;=AE364,$V$11:$Y$2001)))),"")</f>
        <v/>
      </c>
      <c r="AJ364" t="str">
        <f t="shared" si="119"/>
        <v/>
      </c>
      <c r="AK364" t="str">
        <f t="shared" si="120"/>
        <v/>
      </c>
      <c r="AM364" t="str">
        <f>IF(Input_1!T357&lt;&gt;"",Input_1!T357,"")</f>
        <v/>
      </c>
      <c r="AN364" s="9" t="str">
        <f>IF(Input_1!U357&lt;&gt;"",Input_1!U357,"")</f>
        <v/>
      </c>
      <c r="AO364" s="9" t="str">
        <f>IF(Input_1!V357&lt;&gt;"",Input_1!V357,"")</f>
        <v/>
      </c>
      <c r="AP364" s="9" t="str">
        <f>IF(Input_1!W357&lt;&gt;"",Input_1!W357,"")</f>
        <v/>
      </c>
      <c r="AQ364" s="9" t="str">
        <f>IF(Input_1!Y357&lt;&gt;"",Input_1!Y357,"")</f>
        <v/>
      </c>
      <c r="AR364" s="9" t="str">
        <f t="shared" si="121"/>
        <v/>
      </c>
      <c r="AS364" s="9" t="str">
        <f t="array" ref="AS364">IFERROR(_xlfn.STDEV.S(IF(AN364:AQ364&gt;=0,IF(AN364:AQ364&lt;&gt;"",AN364:AQ364,""))),"")</f>
        <v/>
      </c>
      <c r="AT364" s="2">
        <f t="shared" si="122"/>
        <v>0</v>
      </c>
      <c r="AV364" t="str">
        <f t="shared" si="128"/>
        <v/>
      </c>
      <c r="AW364" t="str">
        <f t="shared" si="123"/>
        <v/>
      </c>
      <c r="AX364" t="str">
        <f t="shared" si="124"/>
        <v/>
      </c>
      <c r="AY364" t="str">
        <f t="array" ref="AY364">IF(OR(AV364="",AW364=""),"",COUNT(IF($AT$11:$AT$2001=1,IF($AM$11:$AM$2001&gt;AV364,IF($AM$11:$AM$2001&lt;=AW364,IF($AN$11:$AQ$2001&gt;=0,$AT$11:$AT$2001),""),""),""),""))</f>
        <v/>
      </c>
      <c r="AZ364" s="9" t="str">
        <f t="array" ref="AZ364">IFERROR(IF(OR(AV364="",AW364=""),"",AVERAGE(IF($AT$11:$AT$2001=1,IF($AM$11:$AM$2001&gt;AV364,IF($AM$11:$AM$2001&lt;=AW364,IF($AN$11:$AQ$2001&gt;=0,$AN$11:$AQ$2001)),"")))),"")</f>
        <v/>
      </c>
      <c r="BA364" s="9" t="str">
        <f t="array" ref="BA364">IFERROR(IF(OR(AV364="",AW364=""),"",_xlfn.STDEV.S(IF($AT$11:$AT$2001=1,IF($AM$11:$AM$2001&gt;AV364,IF($AM$11:$AM$2001&lt;=AW364,IF($AN$11:$AQ$2001&gt;=0,$AN$11:$AQ$2001))),""))),"")</f>
        <v/>
      </c>
      <c r="BB364" t="str">
        <f t="shared" si="125"/>
        <v/>
      </c>
      <c r="BC364" t="str">
        <f t="shared" si="126"/>
        <v/>
      </c>
    </row>
    <row r="365" spans="1:55" x14ac:dyDescent="0.35">
      <c r="A365" s="9" t="str">
        <f>IF(Input_1!A358&lt;&gt;"",Input_1!A358,"")</f>
        <v/>
      </c>
      <c r="B365" s="9" t="str">
        <f>IF(Input_1!B358&lt;&gt;"",Input_1!B358,"")</f>
        <v/>
      </c>
      <c r="C365">
        <f>IF(Input_1!D358&lt;&gt;"",Input_1!D358,"")</f>
        <v>3550</v>
      </c>
      <c r="D365" s="9">
        <f>IF(Input_1!E358&lt;&gt;"",Input_1!E358,"")</f>
        <v>1.2849999999999999</v>
      </c>
      <c r="E365" s="9">
        <f>IF(Input_1!F358&lt;&gt;"",Input_1!F358,"")</f>
        <v>1.0629999999999999</v>
      </c>
      <c r="F365" s="9">
        <f>IF(Input_1!G358&lt;&gt;"",Input_1!G358,"")</f>
        <v>1.1060000000000001</v>
      </c>
      <c r="G365" s="9">
        <f>IF(Input_1!I358&lt;&gt;"",Input_1!I358,"")</f>
        <v>1.236</v>
      </c>
      <c r="H365" s="9">
        <f t="shared" si="110"/>
        <v>1.1724999999999999</v>
      </c>
      <c r="I365" s="9">
        <f t="array" ref="I365">IFERROR(_xlfn.STDEV.S(IF(D365:G365&gt;=0,IF(D365:G365&lt;&gt;"",D365:G365,""))),"")</f>
        <v>0.1050412617339808</v>
      </c>
      <c r="J365" s="2">
        <f t="shared" si="111"/>
        <v>1</v>
      </c>
      <c r="L365" t="str">
        <f t="shared" si="112"/>
        <v/>
      </c>
      <c r="M365" t="str">
        <f t="shared" si="109"/>
        <v/>
      </c>
      <c r="N365" t="str">
        <f t="shared" si="113"/>
        <v/>
      </c>
      <c r="O365" t="str">
        <f t="array" ref="O365">IF(OR(L365="",M365=""),"",COUNT(IF($J$11:$J$2001=1,IF($C$11:$C$2001&gt;L365,IF($C$11:$C$2001&lt;=M365,IF($D$11:$G$2001&gt;=0,$J$11:$J$2001),""),""),""),""))</f>
        <v/>
      </c>
      <c r="P365" s="9" t="str">
        <f t="array" ref="P365">IFERROR(IF(OR(L365="",M365=""),"",AVERAGE(IF($J$11:$J$2001=1,IF($C$11:$C$2001&gt;L365,IF($C$11:$C$2001&lt;=M365,IF($D$11:$G$2001&gt;=0,$D$11:$G$2001)),"")))),"")</f>
        <v/>
      </c>
      <c r="Q365" t="str">
        <f t="array" ref="Q365">IFERROR(IF(OR(L365="",M365=""),"",_xlfn.STDEV.S(IF($J$11:$J$2001=1,IF($C$11:$C$2001&gt;L365,IF($C$11:$C$2001&lt;=M365,IF($D$11:$G$2001&gt;=0,$D$11:$G$2001))),""))),"")</f>
        <v/>
      </c>
      <c r="R365" t="str">
        <f t="shared" si="114"/>
        <v/>
      </c>
      <c r="S365" t="str">
        <f t="shared" si="115"/>
        <v/>
      </c>
      <c r="U365">
        <f>IF(Input_1!L358&lt;&gt;"",Input_1!L358,"")</f>
        <v>3550</v>
      </c>
      <c r="V365" s="9">
        <f>IF(Input_1!M358&lt;&gt;"",Input_1!M358,"")</f>
        <v>1.298</v>
      </c>
      <c r="W365" s="9">
        <f>IF(Input_1!N358&lt;&gt;"",Input_1!N358,"")</f>
        <v>1.0880000000000001</v>
      </c>
      <c r="X365" s="9">
        <f>IF(Input_1!O358&lt;&gt;"",Input_1!O358,"")</f>
        <v>1.1359999999999999</v>
      </c>
      <c r="Y365" s="9">
        <f>IF(Input_1!Q358&lt;&gt;"",Input_1!Q358,"")</f>
        <v>1.135</v>
      </c>
      <c r="Z365" s="9">
        <f t="shared" si="116"/>
        <v>1.16425</v>
      </c>
      <c r="AA365" s="9">
        <f t="array" ref="AA365">IFERROR(_xlfn.STDEV.S(IF(V365:Y365&gt;=0,IF(V365:Y365&lt;&gt;"",V365:Y365,""))),"")</f>
        <v>9.1936119126271587E-2</v>
      </c>
      <c r="AB365" s="2">
        <f t="shared" si="117"/>
        <v>1</v>
      </c>
      <c r="AD365" t="str">
        <f t="shared" si="127"/>
        <v/>
      </c>
      <c r="AE365" t="str">
        <f t="shared" si="118"/>
        <v/>
      </c>
      <c r="AF365" t="str">
        <f t="shared" si="129"/>
        <v/>
      </c>
      <c r="AG365" t="str">
        <f t="array" ref="AG365">IF(OR(AD365="",AE365=""),"",COUNT(IF($AB$11:$AB$2001=1,IF($U$11:$U$2001&gt;AD365,IF($U$11:$U$2001&lt;=AE365,IF($V$11:$Y$2001&gt;=0,$AB$11:$AB$2001),""),""),""),""))</f>
        <v/>
      </c>
      <c r="AH365" s="9" t="str">
        <f t="array" ref="AH365">IF(AND(AD365&lt;&gt;"",AE365&lt;&gt;""),AVERAGE(IF($AB$11:$AB$2001=1,IF($U$11:$U$2001&gt;AD365,IF($C$11:$C$2001&lt;=AE365,$V$11:$Y$2001)))),"")</f>
        <v/>
      </c>
      <c r="AI365" s="9" t="str">
        <f t="array" ref="AI365">IF(AND(AD365&lt;&gt;"",AE365&lt;&gt;""),_xlfn.STDEV.S(IF($AB$11:$AB$2001=1,IF($U$11:$U$2001&gt;AD365,IF($C$11:$C$2001&lt;=AE365,$V$11:$Y$2001)))),"")</f>
        <v/>
      </c>
      <c r="AJ365" t="str">
        <f t="shared" si="119"/>
        <v/>
      </c>
      <c r="AK365" t="str">
        <f t="shared" si="120"/>
        <v/>
      </c>
      <c r="AM365" t="str">
        <f>IF(Input_1!T358&lt;&gt;"",Input_1!T358,"")</f>
        <v/>
      </c>
      <c r="AN365" s="9" t="str">
        <f>IF(Input_1!U358&lt;&gt;"",Input_1!U358,"")</f>
        <v/>
      </c>
      <c r="AO365" s="9" t="str">
        <f>IF(Input_1!V358&lt;&gt;"",Input_1!V358,"")</f>
        <v/>
      </c>
      <c r="AP365" s="9" t="str">
        <f>IF(Input_1!W358&lt;&gt;"",Input_1!W358,"")</f>
        <v/>
      </c>
      <c r="AQ365" s="9" t="str">
        <f>IF(Input_1!Y358&lt;&gt;"",Input_1!Y358,"")</f>
        <v/>
      </c>
      <c r="AR365" s="9" t="str">
        <f t="shared" si="121"/>
        <v/>
      </c>
      <c r="AS365" s="9" t="str">
        <f t="array" ref="AS365">IFERROR(_xlfn.STDEV.S(IF(AN365:AQ365&gt;=0,IF(AN365:AQ365&lt;&gt;"",AN365:AQ365,""))),"")</f>
        <v/>
      </c>
      <c r="AT365" s="2">
        <f t="shared" si="122"/>
        <v>0</v>
      </c>
      <c r="AV365" t="str">
        <f t="shared" si="128"/>
        <v/>
      </c>
      <c r="AW365" t="str">
        <f t="shared" si="123"/>
        <v/>
      </c>
      <c r="AX365" t="str">
        <f t="shared" si="124"/>
        <v/>
      </c>
      <c r="AY365" t="str">
        <f t="array" ref="AY365">IF(OR(AV365="",AW365=""),"",COUNT(IF($AT$11:$AT$2001=1,IF($AM$11:$AM$2001&gt;AV365,IF($AM$11:$AM$2001&lt;=AW365,IF($AN$11:$AQ$2001&gt;=0,$AT$11:$AT$2001),""),""),""),""))</f>
        <v/>
      </c>
      <c r="AZ365" s="9" t="str">
        <f t="array" ref="AZ365">IFERROR(IF(OR(AV365="",AW365=""),"",AVERAGE(IF($AT$11:$AT$2001=1,IF($AM$11:$AM$2001&gt;AV365,IF($AM$11:$AM$2001&lt;=AW365,IF($AN$11:$AQ$2001&gt;=0,$AN$11:$AQ$2001)),"")))),"")</f>
        <v/>
      </c>
      <c r="BA365" s="9" t="str">
        <f t="array" ref="BA365">IFERROR(IF(OR(AV365="",AW365=""),"",_xlfn.STDEV.S(IF($AT$11:$AT$2001=1,IF($AM$11:$AM$2001&gt;AV365,IF($AM$11:$AM$2001&lt;=AW365,IF($AN$11:$AQ$2001&gt;=0,$AN$11:$AQ$2001))),""))),"")</f>
        <v/>
      </c>
      <c r="BB365" t="str">
        <f t="shared" si="125"/>
        <v/>
      </c>
      <c r="BC365" t="str">
        <f t="shared" si="126"/>
        <v/>
      </c>
    </row>
    <row r="366" spans="1:55" x14ac:dyDescent="0.35">
      <c r="A366" s="9" t="str">
        <f>IF(Input_1!A359&lt;&gt;"",Input_1!A359,"")</f>
        <v/>
      </c>
      <c r="B366" s="9" t="str">
        <f>IF(Input_1!B359&lt;&gt;"",Input_1!B359,"")</f>
        <v/>
      </c>
      <c r="C366">
        <f>IF(Input_1!D359&lt;&gt;"",Input_1!D359,"")</f>
        <v>3560</v>
      </c>
      <c r="D366" s="9">
        <f>IF(Input_1!E359&lt;&gt;"",Input_1!E359,"")</f>
        <v>1.2969999999999999</v>
      </c>
      <c r="E366" s="9">
        <f>IF(Input_1!F359&lt;&gt;"",Input_1!F359,"")</f>
        <v>1.0449999999999999</v>
      </c>
      <c r="F366" s="9">
        <f>IF(Input_1!G359&lt;&gt;"",Input_1!G359,"")</f>
        <v>1.071</v>
      </c>
      <c r="G366" s="9">
        <f>IF(Input_1!I359&lt;&gt;"",Input_1!I359,"")</f>
        <v>1.173</v>
      </c>
      <c r="H366" s="9">
        <f t="shared" si="110"/>
        <v>1.1464999999999999</v>
      </c>
      <c r="I366" s="9">
        <f t="array" ref="I366">IFERROR(_xlfn.STDEV.S(IF(D366:G366&gt;=0,IF(D366:G366&lt;&gt;"",D366:G366,""))),"")</f>
        <v>0.1145352929595648</v>
      </c>
      <c r="J366" s="2">
        <f t="shared" si="111"/>
        <v>1</v>
      </c>
      <c r="L366" t="str">
        <f t="shared" si="112"/>
        <v/>
      </c>
      <c r="M366" t="str">
        <f t="shared" si="109"/>
        <v/>
      </c>
      <c r="N366" t="str">
        <f t="shared" si="113"/>
        <v/>
      </c>
      <c r="O366" t="str">
        <f t="array" ref="O366">IF(OR(L366="",M366=""),"",COUNT(IF($J$11:$J$2001=1,IF($C$11:$C$2001&gt;L366,IF($C$11:$C$2001&lt;=M366,IF($D$11:$G$2001&gt;=0,$J$11:$J$2001),""),""),""),""))</f>
        <v/>
      </c>
      <c r="P366" s="9" t="str">
        <f t="array" ref="P366">IFERROR(IF(OR(L366="",M366=""),"",AVERAGE(IF($J$11:$J$2001=1,IF($C$11:$C$2001&gt;L366,IF($C$11:$C$2001&lt;=M366,IF($D$11:$G$2001&gt;=0,$D$11:$G$2001)),"")))),"")</f>
        <v/>
      </c>
      <c r="Q366" t="str">
        <f t="array" ref="Q366">IFERROR(IF(OR(L366="",M366=""),"",_xlfn.STDEV.S(IF($J$11:$J$2001=1,IF($C$11:$C$2001&gt;L366,IF($C$11:$C$2001&lt;=M366,IF($D$11:$G$2001&gt;=0,$D$11:$G$2001))),""))),"")</f>
        <v/>
      </c>
      <c r="R366" t="str">
        <f t="shared" si="114"/>
        <v/>
      </c>
      <c r="S366" t="str">
        <f t="shared" si="115"/>
        <v/>
      </c>
      <c r="U366">
        <f>IF(Input_1!L359&lt;&gt;"",Input_1!L359,"")</f>
        <v>3560</v>
      </c>
      <c r="V366" s="9">
        <f>IF(Input_1!M359&lt;&gt;"",Input_1!M359,"")</f>
        <v>1.3680000000000001</v>
      </c>
      <c r="W366" s="9">
        <f>IF(Input_1!N359&lt;&gt;"",Input_1!N359,"")</f>
        <v>1.0329999999999999</v>
      </c>
      <c r="X366" s="9">
        <f>IF(Input_1!O359&lt;&gt;"",Input_1!O359,"")</f>
        <v>1.042</v>
      </c>
      <c r="Y366" s="9">
        <f>IF(Input_1!Q359&lt;&gt;"",Input_1!Q359,"")</f>
        <v>1.153</v>
      </c>
      <c r="Z366" s="9">
        <f t="shared" si="116"/>
        <v>1.149</v>
      </c>
      <c r="AA366" s="9">
        <f t="array" ref="AA366">IFERROR(_xlfn.STDEV.S(IF(V366:Y366&gt;=0,IF(V366:Y366&lt;&gt;"",V366:Y366,""))),"")</f>
        <v>0.15586532648411566</v>
      </c>
      <c r="AB366" s="2">
        <f t="shared" si="117"/>
        <v>1</v>
      </c>
      <c r="AD366" t="str">
        <f t="shared" si="127"/>
        <v/>
      </c>
      <c r="AE366" t="str">
        <f t="shared" si="118"/>
        <v/>
      </c>
      <c r="AF366" t="str">
        <f t="shared" si="129"/>
        <v/>
      </c>
      <c r="AG366" t="str">
        <f t="array" ref="AG366">IF(OR(AD366="",AE366=""),"",COUNT(IF($AB$11:$AB$2001=1,IF($U$11:$U$2001&gt;AD366,IF($U$11:$U$2001&lt;=AE366,IF($V$11:$Y$2001&gt;=0,$AB$11:$AB$2001),""),""),""),""))</f>
        <v/>
      </c>
      <c r="AH366" s="9" t="str">
        <f t="array" ref="AH366">IF(AND(AD366&lt;&gt;"",AE366&lt;&gt;""),AVERAGE(IF($AB$11:$AB$2001=1,IF($U$11:$U$2001&gt;AD366,IF($C$11:$C$2001&lt;=AE366,$V$11:$Y$2001)))),"")</f>
        <v/>
      </c>
      <c r="AI366" s="9" t="str">
        <f t="array" ref="AI366">IF(AND(AD366&lt;&gt;"",AE366&lt;&gt;""),_xlfn.STDEV.S(IF($AB$11:$AB$2001=1,IF($U$11:$U$2001&gt;AD366,IF($C$11:$C$2001&lt;=AE366,$V$11:$Y$2001)))),"")</f>
        <v/>
      </c>
      <c r="AJ366" t="str">
        <f t="shared" si="119"/>
        <v/>
      </c>
      <c r="AK366" t="str">
        <f t="shared" si="120"/>
        <v/>
      </c>
      <c r="AM366" t="str">
        <f>IF(Input_1!T359&lt;&gt;"",Input_1!T359,"")</f>
        <v/>
      </c>
      <c r="AN366" s="9" t="str">
        <f>IF(Input_1!U359&lt;&gt;"",Input_1!U359,"")</f>
        <v/>
      </c>
      <c r="AO366" s="9" t="str">
        <f>IF(Input_1!V359&lt;&gt;"",Input_1!V359,"")</f>
        <v/>
      </c>
      <c r="AP366" s="9" t="str">
        <f>IF(Input_1!W359&lt;&gt;"",Input_1!W359,"")</f>
        <v/>
      </c>
      <c r="AQ366" s="9" t="str">
        <f>IF(Input_1!Y359&lt;&gt;"",Input_1!Y359,"")</f>
        <v/>
      </c>
      <c r="AR366" s="9" t="str">
        <f t="shared" si="121"/>
        <v/>
      </c>
      <c r="AS366" s="9" t="str">
        <f t="array" ref="AS366">IFERROR(_xlfn.STDEV.S(IF(AN366:AQ366&gt;=0,IF(AN366:AQ366&lt;&gt;"",AN366:AQ366,""))),"")</f>
        <v/>
      </c>
      <c r="AT366" s="2">
        <f t="shared" si="122"/>
        <v>0</v>
      </c>
      <c r="AV366" t="str">
        <f t="shared" si="128"/>
        <v/>
      </c>
      <c r="AW366" t="str">
        <f t="shared" si="123"/>
        <v/>
      </c>
      <c r="AX366" t="str">
        <f t="shared" si="124"/>
        <v/>
      </c>
      <c r="AY366" t="str">
        <f t="array" ref="AY366">IF(OR(AV366="",AW366=""),"",COUNT(IF($AT$11:$AT$2001=1,IF($AM$11:$AM$2001&gt;AV366,IF($AM$11:$AM$2001&lt;=AW366,IF($AN$11:$AQ$2001&gt;=0,$AT$11:$AT$2001),""),""),""),""))</f>
        <v/>
      </c>
      <c r="AZ366" s="9" t="str">
        <f t="array" ref="AZ366">IFERROR(IF(OR(AV366="",AW366=""),"",AVERAGE(IF($AT$11:$AT$2001=1,IF($AM$11:$AM$2001&gt;AV366,IF($AM$11:$AM$2001&lt;=AW366,IF($AN$11:$AQ$2001&gt;=0,$AN$11:$AQ$2001)),"")))),"")</f>
        <v/>
      </c>
      <c r="BA366" s="9" t="str">
        <f t="array" ref="BA366">IFERROR(IF(OR(AV366="",AW366=""),"",_xlfn.STDEV.S(IF($AT$11:$AT$2001=1,IF($AM$11:$AM$2001&gt;AV366,IF($AM$11:$AM$2001&lt;=AW366,IF($AN$11:$AQ$2001&gt;=0,$AN$11:$AQ$2001))),""))),"")</f>
        <v/>
      </c>
      <c r="BB366" t="str">
        <f t="shared" si="125"/>
        <v/>
      </c>
      <c r="BC366" t="str">
        <f t="shared" si="126"/>
        <v/>
      </c>
    </row>
    <row r="367" spans="1:55" x14ac:dyDescent="0.35">
      <c r="A367" s="9" t="str">
        <f>IF(Input_1!A360&lt;&gt;"",Input_1!A360,"")</f>
        <v/>
      </c>
      <c r="B367" s="9" t="str">
        <f>IF(Input_1!B360&lt;&gt;"",Input_1!B360,"")</f>
        <v/>
      </c>
      <c r="C367">
        <f>IF(Input_1!D360&lt;&gt;"",Input_1!D360,"")</f>
        <v>3570</v>
      </c>
      <c r="D367" s="9">
        <f>IF(Input_1!E360&lt;&gt;"",Input_1!E360,"")</f>
        <v>1.2969999999999999</v>
      </c>
      <c r="E367" s="9">
        <f>IF(Input_1!F360&lt;&gt;"",Input_1!F360,"")</f>
        <v>1.083</v>
      </c>
      <c r="F367" s="9">
        <f>IF(Input_1!G360&lt;&gt;"",Input_1!G360,"")</f>
        <v>1.0389999999999999</v>
      </c>
      <c r="G367" s="9">
        <f>IF(Input_1!I360&lt;&gt;"",Input_1!I360,"")</f>
        <v>1.133</v>
      </c>
      <c r="H367" s="9">
        <f t="shared" si="110"/>
        <v>1.1379999999999999</v>
      </c>
      <c r="I367" s="9">
        <f t="array" ref="I367">IFERROR(_xlfn.STDEV.S(IF(D367:G367&gt;=0,IF(D367:G367&lt;&gt;"",D367:G367,""))),"")</f>
        <v>0.11274159244336876</v>
      </c>
      <c r="J367" s="2">
        <f t="shared" si="111"/>
        <v>1</v>
      </c>
      <c r="L367" t="str">
        <f t="shared" si="112"/>
        <v/>
      </c>
      <c r="M367" t="str">
        <f t="shared" si="109"/>
        <v/>
      </c>
      <c r="N367" t="str">
        <f t="shared" si="113"/>
        <v/>
      </c>
      <c r="O367" t="str">
        <f t="array" ref="O367">IF(OR(L367="",M367=""),"",COUNT(IF($J$11:$J$2001=1,IF($C$11:$C$2001&gt;L367,IF($C$11:$C$2001&lt;=M367,IF($D$11:$G$2001&gt;=0,$J$11:$J$2001),""),""),""),""))</f>
        <v/>
      </c>
      <c r="P367" s="9" t="str">
        <f t="array" ref="P367">IFERROR(IF(OR(L367="",M367=""),"",AVERAGE(IF($J$11:$J$2001=1,IF($C$11:$C$2001&gt;L367,IF($C$11:$C$2001&lt;=M367,IF($D$11:$G$2001&gt;=0,$D$11:$G$2001)),"")))),"")</f>
        <v/>
      </c>
      <c r="Q367" t="str">
        <f t="array" ref="Q367">IFERROR(IF(OR(L367="",M367=""),"",_xlfn.STDEV.S(IF($J$11:$J$2001=1,IF($C$11:$C$2001&gt;L367,IF($C$11:$C$2001&lt;=M367,IF($D$11:$G$2001&gt;=0,$D$11:$G$2001))),""))),"")</f>
        <v/>
      </c>
      <c r="R367" t="str">
        <f t="shared" si="114"/>
        <v/>
      </c>
      <c r="S367" t="str">
        <f t="shared" si="115"/>
        <v/>
      </c>
      <c r="U367">
        <f>IF(Input_1!L360&lt;&gt;"",Input_1!L360,"")</f>
        <v>3570</v>
      </c>
      <c r="V367" s="9">
        <f>IF(Input_1!M360&lt;&gt;"",Input_1!M360,"")</f>
        <v>1.282</v>
      </c>
      <c r="W367" s="9">
        <f>IF(Input_1!N360&lt;&gt;"",Input_1!N360,"")</f>
        <v>1.0589999999999999</v>
      </c>
      <c r="X367" s="9">
        <f>IF(Input_1!O360&lt;&gt;"",Input_1!O360,"")</f>
        <v>1.0529999999999999</v>
      </c>
      <c r="Y367" s="9">
        <f>IF(Input_1!Q360&lt;&gt;"",Input_1!Q360,"")</f>
        <v>1.1739999999999999</v>
      </c>
      <c r="Z367" s="9">
        <f t="shared" si="116"/>
        <v>1.1419999999999999</v>
      </c>
      <c r="AA367" s="9">
        <f t="array" ref="AA367">IFERROR(_xlfn.STDEV.S(IF(V367:Y367&gt;=0,IF(V367:Y367&lt;&gt;"",V367:Y367,""))),"")</f>
        <v>0.10867995828731875</v>
      </c>
      <c r="AB367" s="2">
        <f t="shared" si="117"/>
        <v>1</v>
      </c>
      <c r="AD367" t="str">
        <f t="shared" si="127"/>
        <v/>
      </c>
      <c r="AE367" t="str">
        <f t="shared" si="118"/>
        <v/>
      </c>
      <c r="AF367" t="str">
        <f t="shared" si="129"/>
        <v/>
      </c>
      <c r="AG367" t="str">
        <f t="array" ref="AG367">IF(OR(AD367="",AE367=""),"",COUNT(IF($AB$11:$AB$2001=1,IF($U$11:$U$2001&gt;AD367,IF($U$11:$U$2001&lt;=AE367,IF($V$11:$Y$2001&gt;=0,$AB$11:$AB$2001),""),""),""),""))</f>
        <v/>
      </c>
      <c r="AH367" s="9" t="str">
        <f t="array" ref="AH367">IF(AND(AD367&lt;&gt;"",AE367&lt;&gt;""),AVERAGE(IF($AB$11:$AB$2001=1,IF($U$11:$U$2001&gt;AD367,IF($C$11:$C$2001&lt;=AE367,$V$11:$Y$2001)))),"")</f>
        <v/>
      </c>
      <c r="AI367" s="9" t="str">
        <f t="array" ref="AI367">IF(AND(AD367&lt;&gt;"",AE367&lt;&gt;""),_xlfn.STDEV.S(IF($AB$11:$AB$2001=1,IF($U$11:$U$2001&gt;AD367,IF($C$11:$C$2001&lt;=AE367,$V$11:$Y$2001)))),"")</f>
        <v/>
      </c>
      <c r="AJ367" t="str">
        <f t="shared" si="119"/>
        <v/>
      </c>
      <c r="AK367" t="str">
        <f t="shared" si="120"/>
        <v/>
      </c>
      <c r="AM367" t="str">
        <f>IF(Input_1!T360&lt;&gt;"",Input_1!T360,"")</f>
        <v/>
      </c>
      <c r="AN367" s="9" t="str">
        <f>IF(Input_1!U360&lt;&gt;"",Input_1!U360,"")</f>
        <v/>
      </c>
      <c r="AO367" s="9" t="str">
        <f>IF(Input_1!V360&lt;&gt;"",Input_1!V360,"")</f>
        <v/>
      </c>
      <c r="AP367" s="9" t="str">
        <f>IF(Input_1!W360&lt;&gt;"",Input_1!W360,"")</f>
        <v/>
      </c>
      <c r="AQ367" s="9" t="str">
        <f>IF(Input_1!Y360&lt;&gt;"",Input_1!Y360,"")</f>
        <v/>
      </c>
      <c r="AR367" s="9" t="str">
        <f t="shared" si="121"/>
        <v/>
      </c>
      <c r="AS367" s="9" t="str">
        <f t="array" ref="AS367">IFERROR(_xlfn.STDEV.S(IF(AN367:AQ367&gt;=0,IF(AN367:AQ367&lt;&gt;"",AN367:AQ367,""))),"")</f>
        <v/>
      </c>
      <c r="AT367" s="2">
        <f t="shared" si="122"/>
        <v>0</v>
      </c>
      <c r="AV367" t="str">
        <f t="shared" si="128"/>
        <v/>
      </c>
      <c r="AW367" t="str">
        <f t="shared" si="123"/>
        <v/>
      </c>
      <c r="AX367" t="str">
        <f t="shared" si="124"/>
        <v/>
      </c>
      <c r="AY367" t="str">
        <f t="array" ref="AY367">IF(OR(AV367="",AW367=""),"",COUNT(IF($AT$11:$AT$2001=1,IF($AM$11:$AM$2001&gt;AV367,IF($AM$11:$AM$2001&lt;=AW367,IF($AN$11:$AQ$2001&gt;=0,$AT$11:$AT$2001),""),""),""),""))</f>
        <v/>
      </c>
      <c r="AZ367" s="9" t="str">
        <f t="array" ref="AZ367">IFERROR(IF(OR(AV367="",AW367=""),"",AVERAGE(IF($AT$11:$AT$2001=1,IF($AM$11:$AM$2001&gt;AV367,IF($AM$11:$AM$2001&lt;=AW367,IF($AN$11:$AQ$2001&gt;=0,$AN$11:$AQ$2001)),"")))),"")</f>
        <v/>
      </c>
      <c r="BA367" s="9" t="str">
        <f t="array" ref="BA367">IFERROR(IF(OR(AV367="",AW367=""),"",_xlfn.STDEV.S(IF($AT$11:$AT$2001=1,IF($AM$11:$AM$2001&gt;AV367,IF($AM$11:$AM$2001&lt;=AW367,IF($AN$11:$AQ$2001&gt;=0,$AN$11:$AQ$2001))),""))),"")</f>
        <v/>
      </c>
      <c r="BB367" t="str">
        <f t="shared" si="125"/>
        <v/>
      </c>
      <c r="BC367" t="str">
        <f t="shared" si="126"/>
        <v/>
      </c>
    </row>
    <row r="368" spans="1:55" x14ac:dyDescent="0.35">
      <c r="A368" s="9" t="str">
        <f>IF(Input_1!A361&lt;&gt;"",Input_1!A361,"")</f>
        <v/>
      </c>
      <c r="B368" s="9" t="str">
        <f>IF(Input_1!B361&lt;&gt;"",Input_1!B361,"")</f>
        <v/>
      </c>
      <c r="C368">
        <f>IF(Input_1!D361&lt;&gt;"",Input_1!D361,"")</f>
        <v>3580</v>
      </c>
      <c r="D368" s="9">
        <f>IF(Input_1!E361&lt;&gt;"",Input_1!E361,"")</f>
        <v>1.2450000000000001</v>
      </c>
      <c r="E368" s="9">
        <f>IF(Input_1!F361&lt;&gt;"",Input_1!F361,"")</f>
        <v>1.0069999999999999</v>
      </c>
      <c r="F368" s="9">
        <f>IF(Input_1!G361&lt;&gt;"",Input_1!G361,"")</f>
        <v>1.089</v>
      </c>
      <c r="G368" s="9">
        <f>IF(Input_1!I361&lt;&gt;"",Input_1!I361,"")</f>
        <v>1.2170000000000001</v>
      </c>
      <c r="H368" s="9">
        <f t="shared" si="110"/>
        <v>1.1395</v>
      </c>
      <c r="I368" s="9">
        <f t="array" ref="I368">IFERROR(_xlfn.STDEV.S(IF(D368:G368&gt;=0,IF(D368:G368&lt;&gt;"",D368:G368,""))),"")</f>
        <v>0.11141962723565968</v>
      </c>
      <c r="J368" s="2">
        <f t="shared" si="111"/>
        <v>1</v>
      </c>
      <c r="L368" t="str">
        <f t="shared" si="112"/>
        <v/>
      </c>
      <c r="M368" t="str">
        <f t="shared" si="109"/>
        <v/>
      </c>
      <c r="N368" t="str">
        <f t="shared" si="113"/>
        <v/>
      </c>
      <c r="O368" t="str">
        <f t="array" ref="O368">IF(OR(L368="",M368=""),"",COUNT(IF($J$11:$J$2001=1,IF($C$11:$C$2001&gt;L368,IF($C$11:$C$2001&lt;=M368,IF($D$11:$G$2001&gt;=0,$J$11:$J$2001),""),""),""),""))</f>
        <v/>
      </c>
      <c r="P368" s="9" t="str">
        <f t="array" ref="P368">IFERROR(IF(OR(L368="",M368=""),"",AVERAGE(IF($J$11:$J$2001=1,IF($C$11:$C$2001&gt;L368,IF($C$11:$C$2001&lt;=M368,IF($D$11:$G$2001&gt;=0,$D$11:$G$2001)),"")))),"")</f>
        <v/>
      </c>
      <c r="Q368" t="str">
        <f t="array" ref="Q368">IFERROR(IF(OR(L368="",M368=""),"",_xlfn.STDEV.S(IF($J$11:$J$2001=1,IF($C$11:$C$2001&gt;L368,IF($C$11:$C$2001&lt;=M368,IF($D$11:$G$2001&gt;=0,$D$11:$G$2001))),""))),"")</f>
        <v/>
      </c>
      <c r="R368" t="str">
        <f t="shared" si="114"/>
        <v/>
      </c>
      <c r="S368" t="str">
        <f t="shared" si="115"/>
        <v/>
      </c>
      <c r="U368">
        <f>IF(Input_1!L361&lt;&gt;"",Input_1!L361,"")</f>
        <v>3580</v>
      </c>
      <c r="V368" s="9">
        <f>IF(Input_1!M361&lt;&gt;"",Input_1!M361,"")</f>
        <v>1.179</v>
      </c>
      <c r="W368" s="9">
        <f>IF(Input_1!N361&lt;&gt;"",Input_1!N361,"")</f>
        <v>1.02</v>
      </c>
      <c r="X368" s="9">
        <f>IF(Input_1!O361&lt;&gt;"",Input_1!O361,"")</f>
        <v>1.085</v>
      </c>
      <c r="Y368" s="9">
        <f>IF(Input_1!Q361&lt;&gt;"",Input_1!Q361,"")</f>
        <v>1.2090000000000001</v>
      </c>
      <c r="Z368" s="9">
        <f t="shared" si="116"/>
        <v>1.1232500000000001</v>
      </c>
      <c r="AA368" s="9">
        <f t="array" ref="AA368">IFERROR(_xlfn.STDEV.S(IF(V368:Y368&gt;=0,IF(V368:Y368&lt;&gt;"",V368:Y368,""))),"")</f>
        <v>8.6765488530866963E-2</v>
      </c>
      <c r="AB368" s="2">
        <f t="shared" si="117"/>
        <v>1</v>
      </c>
      <c r="AD368" t="str">
        <f t="shared" si="127"/>
        <v/>
      </c>
      <c r="AE368" t="str">
        <f t="shared" si="118"/>
        <v/>
      </c>
      <c r="AF368" t="str">
        <f t="shared" si="129"/>
        <v/>
      </c>
      <c r="AG368" t="str">
        <f t="array" ref="AG368">IF(OR(AD368="",AE368=""),"",COUNT(IF($AB$11:$AB$2001=1,IF($U$11:$U$2001&gt;AD368,IF($U$11:$U$2001&lt;=AE368,IF($V$11:$Y$2001&gt;=0,$AB$11:$AB$2001),""),""),""),""))</f>
        <v/>
      </c>
      <c r="AH368" s="9" t="str">
        <f t="array" ref="AH368">IF(AND(AD368&lt;&gt;"",AE368&lt;&gt;""),AVERAGE(IF($AB$11:$AB$2001=1,IF($U$11:$U$2001&gt;AD368,IF($C$11:$C$2001&lt;=AE368,$V$11:$Y$2001)))),"")</f>
        <v/>
      </c>
      <c r="AI368" s="9" t="str">
        <f t="array" ref="AI368">IF(AND(AD368&lt;&gt;"",AE368&lt;&gt;""),_xlfn.STDEV.S(IF($AB$11:$AB$2001=1,IF($U$11:$U$2001&gt;AD368,IF($C$11:$C$2001&lt;=AE368,$V$11:$Y$2001)))),"")</f>
        <v/>
      </c>
      <c r="AJ368" t="str">
        <f t="shared" si="119"/>
        <v/>
      </c>
      <c r="AK368" t="str">
        <f t="shared" si="120"/>
        <v/>
      </c>
      <c r="AM368" t="str">
        <f>IF(Input_1!T361&lt;&gt;"",Input_1!T361,"")</f>
        <v/>
      </c>
      <c r="AN368" s="9" t="str">
        <f>IF(Input_1!U361&lt;&gt;"",Input_1!U361,"")</f>
        <v/>
      </c>
      <c r="AO368" s="9" t="str">
        <f>IF(Input_1!V361&lt;&gt;"",Input_1!V361,"")</f>
        <v/>
      </c>
      <c r="AP368" s="9" t="str">
        <f>IF(Input_1!W361&lt;&gt;"",Input_1!W361,"")</f>
        <v/>
      </c>
      <c r="AQ368" s="9" t="str">
        <f>IF(Input_1!Y361&lt;&gt;"",Input_1!Y361,"")</f>
        <v/>
      </c>
      <c r="AR368" s="9" t="str">
        <f t="shared" si="121"/>
        <v/>
      </c>
      <c r="AS368" s="9" t="str">
        <f t="array" ref="AS368">IFERROR(_xlfn.STDEV.S(IF(AN368:AQ368&gt;=0,IF(AN368:AQ368&lt;&gt;"",AN368:AQ368,""))),"")</f>
        <v/>
      </c>
      <c r="AT368" s="2">
        <f t="shared" si="122"/>
        <v>0</v>
      </c>
      <c r="AV368" t="str">
        <f t="shared" si="128"/>
        <v/>
      </c>
      <c r="AW368" t="str">
        <f t="shared" si="123"/>
        <v/>
      </c>
      <c r="AX368" t="str">
        <f t="shared" si="124"/>
        <v/>
      </c>
      <c r="AY368" t="str">
        <f t="array" ref="AY368">IF(OR(AV368="",AW368=""),"",COUNT(IF($AT$11:$AT$2001=1,IF($AM$11:$AM$2001&gt;AV368,IF($AM$11:$AM$2001&lt;=AW368,IF($AN$11:$AQ$2001&gt;=0,$AT$11:$AT$2001),""),""),""),""))</f>
        <v/>
      </c>
      <c r="AZ368" s="9" t="str">
        <f t="array" ref="AZ368">IFERROR(IF(OR(AV368="",AW368=""),"",AVERAGE(IF($AT$11:$AT$2001=1,IF($AM$11:$AM$2001&gt;AV368,IF($AM$11:$AM$2001&lt;=AW368,IF($AN$11:$AQ$2001&gt;=0,$AN$11:$AQ$2001)),"")))),"")</f>
        <v/>
      </c>
      <c r="BA368" s="9" t="str">
        <f t="array" ref="BA368">IFERROR(IF(OR(AV368="",AW368=""),"",_xlfn.STDEV.S(IF($AT$11:$AT$2001=1,IF($AM$11:$AM$2001&gt;AV368,IF($AM$11:$AM$2001&lt;=AW368,IF($AN$11:$AQ$2001&gt;=0,$AN$11:$AQ$2001))),""))),"")</f>
        <v/>
      </c>
      <c r="BB368" t="str">
        <f t="shared" si="125"/>
        <v/>
      </c>
      <c r="BC368" t="str">
        <f t="shared" si="126"/>
        <v/>
      </c>
    </row>
    <row r="369" spans="1:55" x14ac:dyDescent="0.35">
      <c r="A369" s="9" t="str">
        <f>IF(Input_1!A362&lt;&gt;"",Input_1!A362,"")</f>
        <v/>
      </c>
      <c r="B369" s="9" t="str">
        <f>IF(Input_1!B362&lt;&gt;"",Input_1!B362,"")</f>
        <v/>
      </c>
      <c r="C369">
        <f>IF(Input_1!D362&lt;&gt;"",Input_1!D362,"")</f>
        <v>3590</v>
      </c>
      <c r="D369" s="9">
        <f>IF(Input_1!E362&lt;&gt;"",Input_1!E362,"")</f>
        <v>1.226</v>
      </c>
      <c r="E369" s="9">
        <f>IF(Input_1!F362&lt;&gt;"",Input_1!F362,"")</f>
        <v>1.1599999999999999</v>
      </c>
      <c r="F369" s="9">
        <f>IF(Input_1!G362&lt;&gt;"",Input_1!G362,"")</f>
        <v>1.1579999999999999</v>
      </c>
      <c r="G369" s="9">
        <f>IF(Input_1!I362&lt;&gt;"",Input_1!I362,"")</f>
        <v>1.169</v>
      </c>
      <c r="H369" s="9">
        <f t="shared" si="110"/>
        <v>1.17825</v>
      </c>
      <c r="I369" s="9">
        <f t="array" ref="I369">IFERROR(_xlfn.STDEV.S(IF(D369:G369&gt;=0,IF(D369:G369&lt;&gt;"",D369:G369,""))),"")</f>
        <v>3.2190837205639762E-2</v>
      </c>
      <c r="J369" s="2">
        <f t="shared" si="111"/>
        <v>1</v>
      </c>
      <c r="L369" t="str">
        <f t="shared" si="112"/>
        <v/>
      </c>
      <c r="M369" t="str">
        <f t="shared" si="109"/>
        <v/>
      </c>
      <c r="N369" t="str">
        <f t="shared" si="113"/>
        <v/>
      </c>
      <c r="O369" t="str">
        <f t="array" ref="O369">IF(OR(L369="",M369=""),"",COUNT(IF($J$11:$J$2001=1,IF($C$11:$C$2001&gt;L369,IF($C$11:$C$2001&lt;=M369,IF($D$11:$G$2001&gt;=0,$J$11:$J$2001),""),""),""),""))</f>
        <v/>
      </c>
      <c r="P369" s="9" t="str">
        <f t="array" ref="P369">IFERROR(IF(OR(L369="",M369=""),"",AVERAGE(IF($J$11:$J$2001=1,IF($C$11:$C$2001&gt;L369,IF($C$11:$C$2001&lt;=M369,IF($D$11:$G$2001&gt;=0,$D$11:$G$2001)),"")))),"")</f>
        <v/>
      </c>
      <c r="Q369" t="str">
        <f t="array" ref="Q369">IFERROR(IF(OR(L369="",M369=""),"",_xlfn.STDEV.S(IF($J$11:$J$2001=1,IF($C$11:$C$2001&gt;L369,IF($C$11:$C$2001&lt;=M369,IF($D$11:$G$2001&gt;=0,$D$11:$G$2001))),""))),"")</f>
        <v/>
      </c>
      <c r="R369" t="str">
        <f t="shared" si="114"/>
        <v/>
      </c>
      <c r="S369" t="str">
        <f t="shared" si="115"/>
        <v/>
      </c>
      <c r="U369">
        <f>IF(Input_1!L362&lt;&gt;"",Input_1!L362,"")</f>
        <v>3590</v>
      </c>
      <c r="V369" s="9">
        <f>IF(Input_1!M362&lt;&gt;"",Input_1!M362,"")</f>
        <v>1.1830000000000001</v>
      </c>
      <c r="W369" s="9">
        <f>IF(Input_1!N362&lt;&gt;"",Input_1!N362,"")</f>
        <v>1.0660000000000001</v>
      </c>
      <c r="X369" s="9">
        <f>IF(Input_1!O362&lt;&gt;"",Input_1!O362,"")</f>
        <v>1.091</v>
      </c>
      <c r="Y369" s="9">
        <f>IF(Input_1!Q362&lt;&gt;"",Input_1!Q362,"")</f>
        <v>1.175</v>
      </c>
      <c r="Z369" s="9">
        <f t="shared" si="116"/>
        <v>1.1287499999999999</v>
      </c>
      <c r="AA369" s="9">
        <f t="array" ref="AA369">IFERROR(_xlfn.STDEV.S(IF(V369:Y369&gt;=0,IF(V369:Y369&lt;&gt;"",V369:Y369,""))),"")</f>
        <v>5.9004943295738667E-2</v>
      </c>
      <c r="AB369" s="2">
        <f t="shared" si="117"/>
        <v>1</v>
      </c>
      <c r="AD369" t="str">
        <f t="shared" si="127"/>
        <v/>
      </c>
      <c r="AE369" t="str">
        <f t="shared" si="118"/>
        <v/>
      </c>
      <c r="AF369" t="str">
        <f t="shared" si="129"/>
        <v/>
      </c>
      <c r="AG369" t="str">
        <f t="array" ref="AG369">IF(OR(AD369="",AE369=""),"",COUNT(IF($AB$11:$AB$2001=1,IF($U$11:$U$2001&gt;AD369,IF($U$11:$U$2001&lt;=AE369,IF($V$11:$Y$2001&gt;=0,$AB$11:$AB$2001),""),""),""),""))</f>
        <v/>
      </c>
      <c r="AH369" s="9" t="str">
        <f t="array" ref="AH369">IF(AND(AD369&lt;&gt;"",AE369&lt;&gt;""),AVERAGE(IF($AB$11:$AB$2001=1,IF($U$11:$U$2001&gt;AD369,IF($C$11:$C$2001&lt;=AE369,$V$11:$Y$2001)))),"")</f>
        <v/>
      </c>
      <c r="AI369" s="9" t="str">
        <f t="array" ref="AI369">IF(AND(AD369&lt;&gt;"",AE369&lt;&gt;""),_xlfn.STDEV.S(IF($AB$11:$AB$2001=1,IF($U$11:$U$2001&gt;AD369,IF($C$11:$C$2001&lt;=AE369,$V$11:$Y$2001)))),"")</f>
        <v/>
      </c>
      <c r="AJ369" t="str">
        <f t="shared" si="119"/>
        <v/>
      </c>
      <c r="AK369" t="str">
        <f t="shared" si="120"/>
        <v/>
      </c>
      <c r="AM369" t="str">
        <f>IF(Input_1!T362&lt;&gt;"",Input_1!T362,"")</f>
        <v/>
      </c>
      <c r="AN369" s="9" t="str">
        <f>IF(Input_1!U362&lt;&gt;"",Input_1!U362,"")</f>
        <v/>
      </c>
      <c r="AO369" s="9" t="str">
        <f>IF(Input_1!V362&lt;&gt;"",Input_1!V362,"")</f>
        <v/>
      </c>
      <c r="AP369" s="9" t="str">
        <f>IF(Input_1!W362&lt;&gt;"",Input_1!W362,"")</f>
        <v/>
      </c>
      <c r="AQ369" s="9" t="str">
        <f>IF(Input_1!Y362&lt;&gt;"",Input_1!Y362,"")</f>
        <v/>
      </c>
      <c r="AR369" s="9" t="str">
        <f t="shared" si="121"/>
        <v/>
      </c>
      <c r="AS369" s="9" t="str">
        <f t="array" ref="AS369">IFERROR(_xlfn.STDEV.S(IF(AN369:AQ369&gt;=0,IF(AN369:AQ369&lt;&gt;"",AN369:AQ369,""))),"")</f>
        <v/>
      </c>
      <c r="AT369" s="2">
        <f t="shared" si="122"/>
        <v>0</v>
      </c>
      <c r="AV369" t="str">
        <f t="shared" si="128"/>
        <v/>
      </c>
      <c r="AW369" t="str">
        <f t="shared" si="123"/>
        <v/>
      </c>
      <c r="AX369" t="str">
        <f t="shared" si="124"/>
        <v/>
      </c>
      <c r="AY369" t="str">
        <f t="array" ref="AY369">IF(OR(AV369="",AW369=""),"",COUNT(IF($AT$11:$AT$2001=1,IF($AM$11:$AM$2001&gt;AV369,IF($AM$11:$AM$2001&lt;=AW369,IF($AN$11:$AQ$2001&gt;=0,$AT$11:$AT$2001),""),""),""),""))</f>
        <v/>
      </c>
      <c r="AZ369" s="9" t="str">
        <f t="array" ref="AZ369">IFERROR(IF(OR(AV369="",AW369=""),"",AVERAGE(IF($AT$11:$AT$2001=1,IF($AM$11:$AM$2001&gt;AV369,IF($AM$11:$AM$2001&lt;=AW369,IF($AN$11:$AQ$2001&gt;=0,$AN$11:$AQ$2001)),"")))),"")</f>
        <v/>
      </c>
      <c r="BA369" s="9" t="str">
        <f t="array" ref="BA369">IFERROR(IF(OR(AV369="",AW369=""),"",_xlfn.STDEV.S(IF($AT$11:$AT$2001=1,IF($AM$11:$AM$2001&gt;AV369,IF($AM$11:$AM$2001&lt;=AW369,IF($AN$11:$AQ$2001&gt;=0,$AN$11:$AQ$2001))),""))),"")</f>
        <v/>
      </c>
      <c r="BB369" t="str">
        <f t="shared" si="125"/>
        <v/>
      </c>
      <c r="BC369" t="str">
        <f t="shared" si="126"/>
        <v/>
      </c>
    </row>
    <row r="370" spans="1:55" x14ac:dyDescent="0.35">
      <c r="A370" s="9" t="str">
        <f>IF(Input_1!A363&lt;&gt;"",Input_1!A363,"")</f>
        <v/>
      </c>
      <c r="B370" s="9" t="str">
        <f>IF(Input_1!B363&lt;&gt;"",Input_1!B363,"")</f>
        <v/>
      </c>
      <c r="C370">
        <f>IF(Input_1!D363&lt;&gt;"",Input_1!D363,"")</f>
        <v>3600</v>
      </c>
      <c r="D370" s="9">
        <f>IF(Input_1!E363&lt;&gt;"",Input_1!E363,"")</f>
        <v>1.242</v>
      </c>
      <c r="E370" s="9">
        <f>IF(Input_1!F363&lt;&gt;"",Input_1!F363,"")</f>
        <v>1.0680000000000001</v>
      </c>
      <c r="F370" s="9">
        <f>IF(Input_1!G363&lt;&gt;"",Input_1!G363,"")</f>
        <v>1.089</v>
      </c>
      <c r="G370" s="9">
        <f>IF(Input_1!I363&lt;&gt;"",Input_1!I363,"")</f>
        <v>1.169</v>
      </c>
      <c r="H370" s="9">
        <f t="shared" si="110"/>
        <v>1.1419999999999999</v>
      </c>
      <c r="I370" s="9">
        <f t="array" ref="I370">IFERROR(_xlfn.STDEV.S(IF(D370:G370&gt;=0,IF(D370:G370&lt;&gt;"",D370:G370,""))),"")</f>
        <v>7.9611556949980553E-2</v>
      </c>
      <c r="J370" s="2">
        <f t="shared" si="111"/>
        <v>1</v>
      </c>
      <c r="L370" t="str">
        <f t="shared" si="112"/>
        <v/>
      </c>
      <c r="M370" t="str">
        <f t="shared" si="109"/>
        <v/>
      </c>
      <c r="N370" t="str">
        <f t="shared" si="113"/>
        <v/>
      </c>
      <c r="O370" t="str">
        <f t="array" ref="O370">IF(OR(L370="",M370=""),"",COUNT(IF($J$11:$J$2001=1,IF($C$11:$C$2001&gt;L370,IF($C$11:$C$2001&lt;=M370,IF($D$11:$G$2001&gt;=0,$J$11:$J$2001),""),""),""),""))</f>
        <v/>
      </c>
      <c r="P370" s="9" t="str">
        <f t="array" ref="P370">IFERROR(IF(OR(L370="",M370=""),"",AVERAGE(IF($J$11:$J$2001=1,IF($C$11:$C$2001&gt;L370,IF($C$11:$C$2001&lt;=M370,IF($D$11:$G$2001&gt;=0,$D$11:$G$2001)),"")))),"")</f>
        <v/>
      </c>
      <c r="Q370" t="str">
        <f t="array" ref="Q370">IFERROR(IF(OR(L370="",M370=""),"",_xlfn.STDEV.S(IF($J$11:$J$2001=1,IF($C$11:$C$2001&gt;L370,IF($C$11:$C$2001&lt;=M370,IF($D$11:$G$2001&gt;=0,$D$11:$G$2001))),""))),"")</f>
        <v/>
      </c>
      <c r="R370" t="str">
        <f t="shared" si="114"/>
        <v/>
      </c>
      <c r="S370" t="str">
        <f t="shared" si="115"/>
        <v/>
      </c>
      <c r="U370">
        <f>IF(Input_1!L363&lt;&gt;"",Input_1!L363,"")</f>
        <v>3600</v>
      </c>
      <c r="V370" s="9">
        <f>IF(Input_1!M363&lt;&gt;"",Input_1!M363,"")</f>
        <v>1.079</v>
      </c>
      <c r="W370" s="9">
        <f>IF(Input_1!N363&lt;&gt;"",Input_1!N363,"")</f>
        <v>1.0620000000000001</v>
      </c>
      <c r="X370" s="9">
        <f>IF(Input_1!O363&lt;&gt;"",Input_1!O363,"")</f>
        <v>1.056</v>
      </c>
      <c r="Y370" s="9">
        <f>IF(Input_1!Q363&lt;&gt;"",Input_1!Q363,"")</f>
        <v>1.151</v>
      </c>
      <c r="Z370" s="9">
        <f t="shared" si="116"/>
        <v>1.087</v>
      </c>
      <c r="AA370" s="9">
        <f t="array" ref="AA370">IFERROR(_xlfn.STDEV.S(IF(V370:Y370&gt;=0,IF(V370:Y370&lt;&gt;"",V370:Y370,""))),"")</f>
        <v>4.3764521399568997E-2</v>
      </c>
      <c r="AB370" s="2">
        <f t="shared" si="117"/>
        <v>1</v>
      </c>
      <c r="AD370" t="str">
        <f t="shared" si="127"/>
        <v/>
      </c>
      <c r="AE370" t="str">
        <f t="shared" si="118"/>
        <v/>
      </c>
      <c r="AF370" t="str">
        <f t="shared" si="129"/>
        <v/>
      </c>
      <c r="AG370" t="str">
        <f t="array" ref="AG370">IF(OR(AD370="",AE370=""),"",COUNT(IF($AB$11:$AB$2001=1,IF($U$11:$U$2001&gt;AD370,IF($U$11:$U$2001&lt;=AE370,IF($V$11:$Y$2001&gt;=0,$AB$11:$AB$2001),""),""),""),""))</f>
        <v/>
      </c>
      <c r="AH370" s="9" t="str">
        <f t="array" ref="AH370">IF(AND(AD370&lt;&gt;"",AE370&lt;&gt;""),AVERAGE(IF($AB$11:$AB$2001=1,IF($U$11:$U$2001&gt;AD370,IF($C$11:$C$2001&lt;=AE370,$V$11:$Y$2001)))),"")</f>
        <v/>
      </c>
      <c r="AI370" s="9" t="str">
        <f t="array" ref="AI370">IF(AND(AD370&lt;&gt;"",AE370&lt;&gt;""),_xlfn.STDEV.S(IF($AB$11:$AB$2001=1,IF($U$11:$U$2001&gt;AD370,IF($C$11:$C$2001&lt;=AE370,$V$11:$Y$2001)))),"")</f>
        <v/>
      </c>
      <c r="AJ370" t="str">
        <f t="shared" si="119"/>
        <v/>
      </c>
      <c r="AK370" t="str">
        <f t="shared" si="120"/>
        <v/>
      </c>
      <c r="AM370" t="str">
        <f>IF(Input_1!T363&lt;&gt;"",Input_1!T363,"")</f>
        <v/>
      </c>
      <c r="AN370" s="9" t="str">
        <f>IF(Input_1!U363&lt;&gt;"",Input_1!U363,"")</f>
        <v/>
      </c>
      <c r="AO370" s="9" t="str">
        <f>IF(Input_1!V363&lt;&gt;"",Input_1!V363,"")</f>
        <v/>
      </c>
      <c r="AP370" s="9" t="str">
        <f>IF(Input_1!W363&lt;&gt;"",Input_1!W363,"")</f>
        <v/>
      </c>
      <c r="AQ370" s="9" t="str">
        <f>IF(Input_1!Y363&lt;&gt;"",Input_1!Y363,"")</f>
        <v/>
      </c>
      <c r="AR370" s="9" t="str">
        <f t="shared" si="121"/>
        <v/>
      </c>
      <c r="AS370" s="9" t="str">
        <f t="array" ref="AS370">IFERROR(_xlfn.STDEV.S(IF(AN370:AQ370&gt;=0,IF(AN370:AQ370&lt;&gt;"",AN370:AQ370,""))),"")</f>
        <v/>
      </c>
      <c r="AT370" s="2">
        <f t="shared" si="122"/>
        <v>0</v>
      </c>
      <c r="AV370" t="str">
        <f t="shared" si="128"/>
        <v/>
      </c>
      <c r="AW370" t="str">
        <f t="shared" si="123"/>
        <v/>
      </c>
      <c r="AX370" t="str">
        <f t="shared" si="124"/>
        <v/>
      </c>
      <c r="AY370" t="str">
        <f t="array" ref="AY370">IF(OR(AV370="",AW370=""),"",COUNT(IF($AT$11:$AT$2001=1,IF($AM$11:$AM$2001&gt;AV370,IF($AM$11:$AM$2001&lt;=AW370,IF($AN$11:$AQ$2001&gt;=0,$AT$11:$AT$2001),""),""),""),""))</f>
        <v/>
      </c>
      <c r="AZ370" s="9" t="str">
        <f t="array" ref="AZ370">IFERROR(IF(OR(AV370="",AW370=""),"",AVERAGE(IF($AT$11:$AT$2001=1,IF($AM$11:$AM$2001&gt;AV370,IF($AM$11:$AM$2001&lt;=AW370,IF($AN$11:$AQ$2001&gt;=0,$AN$11:$AQ$2001)),"")))),"")</f>
        <v/>
      </c>
      <c r="BA370" s="9" t="str">
        <f t="array" ref="BA370">IFERROR(IF(OR(AV370="",AW370=""),"",_xlfn.STDEV.S(IF($AT$11:$AT$2001=1,IF($AM$11:$AM$2001&gt;AV370,IF($AM$11:$AM$2001&lt;=AW370,IF($AN$11:$AQ$2001&gt;=0,$AN$11:$AQ$2001))),""))),"")</f>
        <v/>
      </c>
      <c r="BB370" t="str">
        <f t="shared" si="125"/>
        <v/>
      </c>
      <c r="BC370" t="str">
        <f t="shared" si="126"/>
        <v/>
      </c>
    </row>
    <row r="371" spans="1:55" x14ac:dyDescent="0.35">
      <c r="A371" s="9" t="str">
        <f>IF(Input_1!A364&lt;&gt;"",Input_1!A364,"")</f>
        <v/>
      </c>
      <c r="B371" s="9" t="str">
        <f>IF(Input_1!B364&lt;&gt;"",Input_1!B364,"")</f>
        <v/>
      </c>
      <c r="C371">
        <f>IF(Input_1!D364&lt;&gt;"",Input_1!D364,"")</f>
        <v>3610</v>
      </c>
      <c r="D371" s="9">
        <f>IF(Input_1!E364&lt;&gt;"",Input_1!E364,"")</f>
        <v>1.1180000000000001</v>
      </c>
      <c r="E371" s="9">
        <f>IF(Input_1!F364&lt;&gt;"",Input_1!F364,"")</f>
        <v>1.004</v>
      </c>
      <c r="F371" s="9">
        <f>IF(Input_1!G364&lt;&gt;"",Input_1!G364,"")</f>
        <v>1.101</v>
      </c>
      <c r="G371" s="9">
        <f>IF(Input_1!I364&lt;&gt;"",Input_1!I364,"")</f>
        <v>1.1200000000000001</v>
      </c>
      <c r="H371" s="9">
        <f t="shared" si="110"/>
        <v>1.08575</v>
      </c>
      <c r="I371" s="9">
        <f t="array" ref="I371">IFERROR(_xlfn.STDEV.S(IF(D371:G371&gt;=0,IF(D371:G371&lt;&gt;"",D371:G371,""))),"")</f>
        <v>5.5162638322207455E-2</v>
      </c>
      <c r="J371" s="2">
        <f t="shared" si="111"/>
        <v>1</v>
      </c>
      <c r="L371" t="str">
        <f t="shared" si="112"/>
        <v/>
      </c>
      <c r="M371" t="str">
        <f t="shared" si="109"/>
        <v/>
      </c>
      <c r="N371" t="str">
        <f t="shared" si="113"/>
        <v/>
      </c>
      <c r="O371" t="str">
        <f t="array" ref="O371">IF(OR(L371="",M371=""),"",COUNT(IF($J$11:$J$2001=1,IF($C$11:$C$2001&gt;L371,IF($C$11:$C$2001&lt;=M371,IF($D$11:$G$2001&gt;=0,$J$11:$J$2001),""),""),""),""))</f>
        <v/>
      </c>
      <c r="P371" s="9" t="str">
        <f t="array" ref="P371">IFERROR(IF(OR(L371="",M371=""),"",AVERAGE(IF($J$11:$J$2001=1,IF($C$11:$C$2001&gt;L371,IF($C$11:$C$2001&lt;=M371,IF($D$11:$G$2001&gt;=0,$D$11:$G$2001)),"")))),"")</f>
        <v/>
      </c>
      <c r="Q371" t="str">
        <f t="array" ref="Q371">IFERROR(IF(OR(L371="",M371=""),"",_xlfn.STDEV.S(IF($J$11:$J$2001=1,IF($C$11:$C$2001&gt;L371,IF($C$11:$C$2001&lt;=M371,IF($D$11:$G$2001&gt;=0,$D$11:$G$2001))),""))),"")</f>
        <v/>
      </c>
      <c r="R371" t="str">
        <f t="shared" si="114"/>
        <v/>
      </c>
      <c r="S371" t="str">
        <f t="shared" si="115"/>
        <v/>
      </c>
      <c r="U371">
        <f>IF(Input_1!L364&lt;&gt;"",Input_1!L364,"")</f>
        <v>3610</v>
      </c>
      <c r="V371" s="9">
        <f>IF(Input_1!M364&lt;&gt;"",Input_1!M364,"")</f>
        <v>1.0680000000000001</v>
      </c>
      <c r="W371" s="9">
        <f>IF(Input_1!N364&lt;&gt;"",Input_1!N364,"")</f>
        <v>1.073</v>
      </c>
      <c r="X371" s="9">
        <f>IF(Input_1!O364&lt;&gt;"",Input_1!O364,"")</f>
        <v>1.099</v>
      </c>
      <c r="Y371" s="9">
        <f>IF(Input_1!Q364&lt;&gt;"",Input_1!Q364,"")</f>
        <v>1.1539999999999999</v>
      </c>
      <c r="Z371" s="9">
        <f t="shared" si="116"/>
        <v>1.0985</v>
      </c>
      <c r="AA371" s="9">
        <f t="array" ref="AA371">IFERROR(_xlfn.STDEV.S(IF(V371:Y371&gt;=0,IF(V371:Y371&lt;&gt;"",V371:Y371,""))),"")</f>
        <v>3.9416578576363819E-2</v>
      </c>
      <c r="AB371" s="2">
        <f t="shared" si="117"/>
        <v>1</v>
      </c>
      <c r="AD371" t="str">
        <f t="shared" si="127"/>
        <v/>
      </c>
      <c r="AE371" t="str">
        <f t="shared" si="118"/>
        <v/>
      </c>
      <c r="AF371" t="str">
        <f t="shared" si="129"/>
        <v/>
      </c>
      <c r="AG371" t="str">
        <f t="array" ref="AG371">IF(OR(AD371="",AE371=""),"",COUNT(IF($AB$11:$AB$2001=1,IF($U$11:$U$2001&gt;AD371,IF($U$11:$U$2001&lt;=AE371,IF($V$11:$Y$2001&gt;=0,$AB$11:$AB$2001),""),""),""),""))</f>
        <v/>
      </c>
      <c r="AH371" s="9" t="str">
        <f t="array" ref="AH371">IF(AND(AD371&lt;&gt;"",AE371&lt;&gt;""),AVERAGE(IF($AB$11:$AB$2001=1,IF($U$11:$U$2001&gt;AD371,IF($C$11:$C$2001&lt;=AE371,$V$11:$Y$2001)))),"")</f>
        <v/>
      </c>
      <c r="AI371" s="9" t="str">
        <f t="array" ref="AI371">IF(AND(AD371&lt;&gt;"",AE371&lt;&gt;""),_xlfn.STDEV.S(IF($AB$11:$AB$2001=1,IF($U$11:$U$2001&gt;AD371,IF($C$11:$C$2001&lt;=AE371,$V$11:$Y$2001)))),"")</f>
        <v/>
      </c>
      <c r="AJ371" t="str">
        <f t="shared" si="119"/>
        <v/>
      </c>
      <c r="AK371" t="str">
        <f t="shared" si="120"/>
        <v/>
      </c>
      <c r="AM371" t="str">
        <f>IF(Input_1!T364&lt;&gt;"",Input_1!T364,"")</f>
        <v/>
      </c>
      <c r="AN371" s="9" t="str">
        <f>IF(Input_1!U364&lt;&gt;"",Input_1!U364,"")</f>
        <v/>
      </c>
      <c r="AO371" s="9" t="str">
        <f>IF(Input_1!V364&lt;&gt;"",Input_1!V364,"")</f>
        <v/>
      </c>
      <c r="AP371" s="9" t="str">
        <f>IF(Input_1!W364&lt;&gt;"",Input_1!W364,"")</f>
        <v/>
      </c>
      <c r="AQ371" s="9" t="str">
        <f>IF(Input_1!Y364&lt;&gt;"",Input_1!Y364,"")</f>
        <v/>
      </c>
      <c r="AR371" s="9" t="str">
        <f t="shared" si="121"/>
        <v/>
      </c>
      <c r="AS371" s="9" t="str">
        <f t="array" ref="AS371">IFERROR(_xlfn.STDEV.S(IF(AN371:AQ371&gt;=0,IF(AN371:AQ371&lt;&gt;"",AN371:AQ371,""))),"")</f>
        <v/>
      </c>
      <c r="AT371" s="2">
        <f t="shared" si="122"/>
        <v>0</v>
      </c>
      <c r="AV371" t="str">
        <f t="shared" si="128"/>
        <v/>
      </c>
      <c r="AW371" t="str">
        <f t="shared" si="123"/>
        <v/>
      </c>
      <c r="AX371" t="str">
        <f t="shared" si="124"/>
        <v/>
      </c>
      <c r="AY371" t="str">
        <f t="array" ref="AY371">IF(OR(AV371="",AW371=""),"",COUNT(IF($AT$11:$AT$2001=1,IF($AM$11:$AM$2001&gt;AV371,IF($AM$11:$AM$2001&lt;=AW371,IF($AN$11:$AQ$2001&gt;=0,$AT$11:$AT$2001),""),""),""),""))</f>
        <v/>
      </c>
      <c r="AZ371" s="9" t="str">
        <f t="array" ref="AZ371">IFERROR(IF(OR(AV371="",AW371=""),"",AVERAGE(IF($AT$11:$AT$2001=1,IF($AM$11:$AM$2001&gt;AV371,IF($AM$11:$AM$2001&lt;=AW371,IF($AN$11:$AQ$2001&gt;=0,$AN$11:$AQ$2001)),"")))),"")</f>
        <v/>
      </c>
      <c r="BA371" s="9" t="str">
        <f t="array" ref="BA371">IFERROR(IF(OR(AV371="",AW371=""),"",_xlfn.STDEV.S(IF($AT$11:$AT$2001=1,IF($AM$11:$AM$2001&gt;AV371,IF($AM$11:$AM$2001&lt;=AW371,IF($AN$11:$AQ$2001&gt;=0,$AN$11:$AQ$2001))),""))),"")</f>
        <v/>
      </c>
      <c r="BB371" t="str">
        <f t="shared" si="125"/>
        <v/>
      </c>
      <c r="BC371" t="str">
        <f t="shared" si="126"/>
        <v/>
      </c>
    </row>
    <row r="372" spans="1:55" x14ac:dyDescent="0.35">
      <c r="A372" s="9" t="str">
        <f>IF(Input_1!A365&lt;&gt;"",Input_1!A365,"")</f>
        <v/>
      </c>
      <c r="B372" s="9" t="str">
        <f>IF(Input_1!B365&lt;&gt;"",Input_1!B365,"")</f>
        <v/>
      </c>
      <c r="C372">
        <f>IF(Input_1!D365&lt;&gt;"",Input_1!D365,"")</f>
        <v>3620</v>
      </c>
      <c r="D372" s="9">
        <f>IF(Input_1!E365&lt;&gt;"",Input_1!E365,"")</f>
        <v>1.1779999999999999</v>
      </c>
      <c r="E372" s="9">
        <f>IF(Input_1!F365&lt;&gt;"",Input_1!F365,"")</f>
        <v>0.98599999999999999</v>
      </c>
      <c r="F372" s="9">
        <f>IF(Input_1!G365&lt;&gt;"",Input_1!G365,"")</f>
        <v>1.04</v>
      </c>
      <c r="G372" s="9">
        <f>IF(Input_1!I365&lt;&gt;"",Input_1!I365,"")</f>
        <v>1.111</v>
      </c>
      <c r="H372" s="9">
        <f t="shared" si="110"/>
        <v>1.0787499999999999</v>
      </c>
      <c r="I372" s="9">
        <f t="array" ref="I372">IFERROR(_xlfn.STDEV.S(IF(D372:G372&gt;=0,IF(D372:G372&lt;&gt;"",D372:G372,""))),"")</f>
        <v>8.3655543749353495E-2</v>
      </c>
      <c r="J372" s="2">
        <f t="shared" si="111"/>
        <v>1</v>
      </c>
      <c r="L372" t="str">
        <f t="shared" si="112"/>
        <v/>
      </c>
      <c r="M372" t="str">
        <f t="shared" si="109"/>
        <v/>
      </c>
      <c r="N372" t="str">
        <f t="shared" si="113"/>
        <v/>
      </c>
      <c r="O372" t="str">
        <f t="array" ref="O372">IF(OR(L372="",M372=""),"",COUNT(IF($J$11:$J$2001=1,IF($C$11:$C$2001&gt;L372,IF($C$11:$C$2001&lt;=M372,IF($D$11:$G$2001&gt;=0,$J$11:$J$2001),""),""),""),""))</f>
        <v/>
      </c>
      <c r="P372" s="9" t="str">
        <f t="array" ref="P372">IFERROR(IF(OR(L372="",M372=""),"",AVERAGE(IF($J$11:$J$2001=1,IF($C$11:$C$2001&gt;L372,IF($C$11:$C$2001&lt;=M372,IF($D$11:$G$2001&gt;=0,$D$11:$G$2001)),"")))),"")</f>
        <v/>
      </c>
      <c r="Q372" t="str">
        <f t="array" ref="Q372">IFERROR(IF(OR(L372="",M372=""),"",_xlfn.STDEV.S(IF($J$11:$J$2001=1,IF($C$11:$C$2001&gt;L372,IF($C$11:$C$2001&lt;=M372,IF($D$11:$G$2001&gt;=0,$D$11:$G$2001))),""))),"")</f>
        <v/>
      </c>
      <c r="R372" t="str">
        <f t="shared" si="114"/>
        <v/>
      </c>
      <c r="S372" t="str">
        <f t="shared" si="115"/>
        <v/>
      </c>
      <c r="U372">
        <f>IF(Input_1!L365&lt;&gt;"",Input_1!L365,"")</f>
        <v>3620</v>
      </c>
      <c r="V372" s="9">
        <f>IF(Input_1!M365&lt;&gt;"",Input_1!M365,"")</f>
        <v>1.0349999999999999</v>
      </c>
      <c r="W372" s="9">
        <f>IF(Input_1!N365&lt;&gt;"",Input_1!N365,"")</f>
        <v>1.052</v>
      </c>
      <c r="X372" s="9">
        <f>IF(Input_1!O365&lt;&gt;"",Input_1!O365,"")</f>
        <v>1.07</v>
      </c>
      <c r="Y372" s="9">
        <f>IF(Input_1!Q365&lt;&gt;"",Input_1!Q365,"")</f>
        <v>1.127</v>
      </c>
      <c r="Z372" s="9">
        <f t="shared" si="116"/>
        <v>1.071</v>
      </c>
      <c r="AA372" s="9">
        <f t="array" ref="AA372">IFERROR(_xlfn.STDEV.S(IF(V372:Y372&gt;=0,IF(V372:Y372&lt;&gt;"",V372:Y372,""))),"")</f>
        <v>3.9974992182613384E-2</v>
      </c>
      <c r="AB372" s="2">
        <f t="shared" si="117"/>
        <v>1</v>
      </c>
      <c r="AD372" t="str">
        <f t="shared" si="127"/>
        <v/>
      </c>
      <c r="AE372" t="str">
        <f t="shared" si="118"/>
        <v/>
      </c>
      <c r="AF372" t="str">
        <f t="shared" si="129"/>
        <v/>
      </c>
      <c r="AG372" t="str">
        <f t="array" ref="AG372">IF(OR(AD372="",AE372=""),"",COUNT(IF($AB$11:$AB$2001=1,IF($U$11:$U$2001&gt;AD372,IF($U$11:$U$2001&lt;=AE372,IF($V$11:$Y$2001&gt;=0,$AB$11:$AB$2001),""),""),""),""))</f>
        <v/>
      </c>
      <c r="AH372" s="9" t="str">
        <f t="array" ref="AH372">IF(AND(AD372&lt;&gt;"",AE372&lt;&gt;""),AVERAGE(IF($AB$11:$AB$2001=1,IF($U$11:$U$2001&gt;AD372,IF($C$11:$C$2001&lt;=AE372,$V$11:$Y$2001)))),"")</f>
        <v/>
      </c>
      <c r="AI372" s="9" t="str">
        <f t="array" ref="AI372">IF(AND(AD372&lt;&gt;"",AE372&lt;&gt;""),_xlfn.STDEV.S(IF($AB$11:$AB$2001=1,IF($U$11:$U$2001&gt;AD372,IF($C$11:$C$2001&lt;=AE372,$V$11:$Y$2001)))),"")</f>
        <v/>
      </c>
      <c r="AJ372" t="str">
        <f t="shared" si="119"/>
        <v/>
      </c>
      <c r="AK372" t="str">
        <f t="shared" si="120"/>
        <v/>
      </c>
      <c r="AM372" t="str">
        <f>IF(Input_1!T365&lt;&gt;"",Input_1!T365,"")</f>
        <v/>
      </c>
      <c r="AN372" s="9" t="str">
        <f>IF(Input_1!U365&lt;&gt;"",Input_1!U365,"")</f>
        <v/>
      </c>
      <c r="AO372" s="9" t="str">
        <f>IF(Input_1!V365&lt;&gt;"",Input_1!V365,"")</f>
        <v/>
      </c>
      <c r="AP372" s="9" t="str">
        <f>IF(Input_1!W365&lt;&gt;"",Input_1!W365,"")</f>
        <v/>
      </c>
      <c r="AQ372" s="9" t="str">
        <f>IF(Input_1!Y365&lt;&gt;"",Input_1!Y365,"")</f>
        <v/>
      </c>
      <c r="AR372" s="9" t="str">
        <f t="shared" si="121"/>
        <v/>
      </c>
      <c r="AS372" s="9" t="str">
        <f t="array" ref="AS372">IFERROR(_xlfn.STDEV.S(IF(AN372:AQ372&gt;=0,IF(AN372:AQ372&lt;&gt;"",AN372:AQ372,""))),"")</f>
        <v/>
      </c>
      <c r="AT372" s="2">
        <f t="shared" si="122"/>
        <v>0</v>
      </c>
      <c r="AV372" t="str">
        <f t="shared" si="128"/>
        <v/>
      </c>
      <c r="AW372" t="str">
        <f t="shared" si="123"/>
        <v/>
      </c>
      <c r="AX372" t="str">
        <f t="shared" si="124"/>
        <v/>
      </c>
      <c r="AY372" t="str">
        <f t="array" ref="AY372">IF(OR(AV372="",AW372=""),"",COUNT(IF($AT$11:$AT$2001=1,IF($AM$11:$AM$2001&gt;AV372,IF($AM$11:$AM$2001&lt;=AW372,IF($AN$11:$AQ$2001&gt;=0,$AT$11:$AT$2001),""),""),""),""))</f>
        <v/>
      </c>
      <c r="AZ372" s="9" t="str">
        <f t="array" ref="AZ372">IFERROR(IF(OR(AV372="",AW372=""),"",AVERAGE(IF($AT$11:$AT$2001=1,IF($AM$11:$AM$2001&gt;AV372,IF($AM$11:$AM$2001&lt;=AW372,IF($AN$11:$AQ$2001&gt;=0,$AN$11:$AQ$2001)),"")))),"")</f>
        <v/>
      </c>
      <c r="BA372" s="9" t="str">
        <f t="array" ref="BA372">IFERROR(IF(OR(AV372="",AW372=""),"",_xlfn.STDEV.S(IF($AT$11:$AT$2001=1,IF($AM$11:$AM$2001&gt;AV372,IF($AM$11:$AM$2001&lt;=AW372,IF($AN$11:$AQ$2001&gt;=0,$AN$11:$AQ$2001))),""))),"")</f>
        <v/>
      </c>
      <c r="BB372" t="str">
        <f t="shared" si="125"/>
        <v/>
      </c>
      <c r="BC372" t="str">
        <f t="shared" si="126"/>
        <v/>
      </c>
    </row>
    <row r="373" spans="1:55" x14ac:dyDescent="0.35">
      <c r="A373" s="9" t="str">
        <f>IF(Input_1!A366&lt;&gt;"",Input_1!A366,"")</f>
        <v/>
      </c>
      <c r="B373" s="9" t="str">
        <f>IF(Input_1!B366&lt;&gt;"",Input_1!B366,"")</f>
        <v/>
      </c>
      <c r="C373">
        <f>IF(Input_1!D366&lt;&gt;"",Input_1!D366,"")</f>
        <v>3630</v>
      </c>
      <c r="D373" s="9">
        <f>IF(Input_1!E366&lt;&gt;"",Input_1!E366,"")</f>
        <v>1.127</v>
      </c>
      <c r="E373" s="9">
        <f>IF(Input_1!F366&lt;&gt;"",Input_1!F366,"")</f>
        <v>0.97399999999999998</v>
      </c>
      <c r="F373" s="9">
        <f>IF(Input_1!G366&lt;&gt;"",Input_1!G366,"")</f>
        <v>1.0720000000000001</v>
      </c>
      <c r="G373" s="9">
        <f>IF(Input_1!I366&lt;&gt;"",Input_1!I366,"")</f>
        <v>1.1850000000000001</v>
      </c>
      <c r="H373" s="9">
        <f t="shared" si="110"/>
        <v>1.0895000000000001</v>
      </c>
      <c r="I373" s="9">
        <f t="array" ref="I373">IFERROR(_xlfn.STDEV.S(IF(D373:G373&gt;=0,IF(D373:G373&lt;&gt;"",D373:G373,""))),"")</f>
        <v>8.9764506719898329E-2</v>
      </c>
      <c r="J373" s="2">
        <f t="shared" si="111"/>
        <v>1</v>
      </c>
      <c r="L373" t="str">
        <f t="shared" si="112"/>
        <v/>
      </c>
      <c r="M373" t="str">
        <f t="shared" si="109"/>
        <v/>
      </c>
      <c r="N373" t="str">
        <f t="shared" si="113"/>
        <v/>
      </c>
      <c r="O373" t="str">
        <f t="array" ref="O373">IF(OR(L373="",M373=""),"",COUNT(IF($J$11:$J$2001=1,IF($C$11:$C$2001&gt;L373,IF($C$11:$C$2001&lt;=M373,IF($D$11:$G$2001&gt;=0,$J$11:$J$2001),""),""),""),""))</f>
        <v/>
      </c>
      <c r="P373" s="9" t="str">
        <f t="array" ref="P373">IFERROR(IF(OR(L373="",M373=""),"",AVERAGE(IF($J$11:$J$2001=1,IF($C$11:$C$2001&gt;L373,IF($C$11:$C$2001&lt;=M373,IF($D$11:$G$2001&gt;=0,$D$11:$G$2001)),"")))),"")</f>
        <v/>
      </c>
      <c r="Q373" t="str">
        <f t="array" ref="Q373">IFERROR(IF(OR(L373="",M373=""),"",_xlfn.STDEV.S(IF($J$11:$J$2001=1,IF($C$11:$C$2001&gt;L373,IF($C$11:$C$2001&lt;=M373,IF($D$11:$G$2001&gt;=0,$D$11:$G$2001))),""))),"")</f>
        <v/>
      </c>
      <c r="R373" t="str">
        <f t="shared" si="114"/>
        <v/>
      </c>
      <c r="S373" t="str">
        <f t="shared" si="115"/>
        <v/>
      </c>
      <c r="U373">
        <f>IF(Input_1!L366&lt;&gt;"",Input_1!L366,"")</f>
        <v>3630</v>
      </c>
      <c r="V373" s="9">
        <f>IF(Input_1!M366&lt;&gt;"",Input_1!M366,"")</f>
        <v>1.0369999999999999</v>
      </c>
      <c r="W373" s="9">
        <f>IF(Input_1!N366&lt;&gt;"",Input_1!N366,"")</f>
        <v>1.01</v>
      </c>
      <c r="X373" s="9">
        <f>IF(Input_1!O366&lt;&gt;"",Input_1!O366,"")</f>
        <v>1.016</v>
      </c>
      <c r="Y373" s="9">
        <f>IF(Input_1!Q366&lt;&gt;"",Input_1!Q366,"")</f>
        <v>1.2190000000000001</v>
      </c>
      <c r="Z373" s="9">
        <f t="shared" si="116"/>
        <v>1.0705</v>
      </c>
      <c r="AA373" s="9">
        <f t="array" ref="AA373">IFERROR(_xlfn.STDEV.S(IF(V373:Y373&gt;=0,IF(V373:Y373&lt;&gt;"",V373:Y373,""))),"")</f>
        <v>9.9674470151589006E-2</v>
      </c>
      <c r="AB373" s="2">
        <f t="shared" si="117"/>
        <v>1</v>
      </c>
      <c r="AD373" t="str">
        <f t="shared" si="127"/>
        <v/>
      </c>
      <c r="AE373" t="str">
        <f t="shared" si="118"/>
        <v/>
      </c>
      <c r="AF373" t="str">
        <f t="shared" si="129"/>
        <v/>
      </c>
      <c r="AG373" t="str">
        <f t="array" ref="AG373">IF(OR(AD373="",AE373=""),"",COUNT(IF($AB$11:$AB$2001=1,IF($U$11:$U$2001&gt;AD373,IF($U$11:$U$2001&lt;=AE373,IF($V$11:$Y$2001&gt;=0,$AB$11:$AB$2001),""),""),""),""))</f>
        <v/>
      </c>
      <c r="AH373" s="9" t="str">
        <f t="array" ref="AH373">IF(AND(AD373&lt;&gt;"",AE373&lt;&gt;""),AVERAGE(IF($AB$11:$AB$2001=1,IF($U$11:$U$2001&gt;AD373,IF($C$11:$C$2001&lt;=AE373,$V$11:$Y$2001)))),"")</f>
        <v/>
      </c>
      <c r="AI373" s="9" t="str">
        <f t="array" ref="AI373">IF(AND(AD373&lt;&gt;"",AE373&lt;&gt;""),_xlfn.STDEV.S(IF($AB$11:$AB$2001=1,IF($U$11:$U$2001&gt;AD373,IF($C$11:$C$2001&lt;=AE373,$V$11:$Y$2001)))),"")</f>
        <v/>
      </c>
      <c r="AJ373" t="str">
        <f t="shared" si="119"/>
        <v/>
      </c>
      <c r="AK373" t="str">
        <f t="shared" si="120"/>
        <v/>
      </c>
      <c r="AM373" t="str">
        <f>IF(Input_1!T366&lt;&gt;"",Input_1!T366,"")</f>
        <v/>
      </c>
      <c r="AN373" s="9" t="str">
        <f>IF(Input_1!U366&lt;&gt;"",Input_1!U366,"")</f>
        <v/>
      </c>
      <c r="AO373" s="9" t="str">
        <f>IF(Input_1!V366&lt;&gt;"",Input_1!V366,"")</f>
        <v/>
      </c>
      <c r="AP373" s="9" t="str">
        <f>IF(Input_1!W366&lt;&gt;"",Input_1!W366,"")</f>
        <v/>
      </c>
      <c r="AQ373" s="9" t="str">
        <f>IF(Input_1!Y366&lt;&gt;"",Input_1!Y366,"")</f>
        <v/>
      </c>
      <c r="AR373" s="9" t="str">
        <f t="shared" si="121"/>
        <v/>
      </c>
      <c r="AS373" s="9" t="str">
        <f t="array" ref="AS373">IFERROR(_xlfn.STDEV.S(IF(AN373:AQ373&gt;=0,IF(AN373:AQ373&lt;&gt;"",AN373:AQ373,""))),"")</f>
        <v/>
      </c>
      <c r="AT373" s="2">
        <f t="shared" si="122"/>
        <v>0</v>
      </c>
      <c r="AV373" t="str">
        <f t="shared" si="128"/>
        <v/>
      </c>
      <c r="AW373" t="str">
        <f t="shared" si="123"/>
        <v/>
      </c>
      <c r="AX373" t="str">
        <f t="shared" si="124"/>
        <v/>
      </c>
      <c r="AY373" t="str">
        <f t="array" ref="AY373">IF(OR(AV373="",AW373=""),"",COUNT(IF($AT$11:$AT$2001=1,IF($AM$11:$AM$2001&gt;AV373,IF($AM$11:$AM$2001&lt;=AW373,IF($AN$11:$AQ$2001&gt;=0,$AT$11:$AT$2001),""),""),""),""))</f>
        <v/>
      </c>
      <c r="AZ373" s="9" t="str">
        <f t="array" ref="AZ373">IFERROR(IF(OR(AV373="",AW373=""),"",AVERAGE(IF($AT$11:$AT$2001=1,IF($AM$11:$AM$2001&gt;AV373,IF($AM$11:$AM$2001&lt;=AW373,IF($AN$11:$AQ$2001&gt;=0,$AN$11:$AQ$2001)),"")))),"")</f>
        <v/>
      </c>
      <c r="BA373" s="9" t="str">
        <f t="array" ref="BA373">IFERROR(IF(OR(AV373="",AW373=""),"",_xlfn.STDEV.S(IF($AT$11:$AT$2001=1,IF($AM$11:$AM$2001&gt;AV373,IF($AM$11:$AM$2001&lt;=AW373,IF($AN$11:$AQ$2001&gt;=0,$AN$11:$AQ$2001))),""))),"")</f>
        <v/>
      </c>
      <c r="BB373" t="str">
        <f t="shared" si="125"/>
        <v/>
      </c>
      <c r="BC373" t="str">
        <f t="shared" si="126"/>
        <v/>
      </c>
    </row>
    <row r="374" spans="1:55" x14ac:dyDescent="0.35">
      <c r="A374" s="9" t="str">
        <f>IF(Input_1!A367&lt;&gt;"",Input_1!A367,"")</f>
        <v/>
      </c>
      <c r="B374" s="9" t="str">
        <f>IF(Input_1!B367&lt;&gt;"",Input_1!B367,"")</f>
        <v/>
      </c>
      <c r="C374">
        <f>IF(Input_1!D367&lt;&gt;"",Input_1!D367,"")</f>
        <v>3640</v>
      </c>
      <c r="D374" s="9">
        <f>IF(Input_1!E367&lt;&gt;"",Input_1!E367,"")</f>
        <v>1.0900000000000001</v>
      </c>
      <c r="E374" s="9">
        <f>IF(Input_1!F367&lt;&gt;"",Input_1!F367,"")</f>
        <v>0.98299999999999998</v>
      </c>
      <c r="F374" s="9">
        <f>IF(Input_1!G367&lt;&gt;"",Input_1!G367,"")</f>
        <v>1.1579999999999999</v>
      </c>
      <c r="G374" s="9">
        <f>IF(Input_1!I367&lt;&gt;"",Input_1!I367,"")</f>
        <v>1.157</v>
      </c>
      <c r="H374" s="9">
        <f t="shared" si="110"/>
        <v>1.097</v>
      </c>
      <c r="I374" s="9">
        <f t="array" ref="I374">IFERROR(_xlfn.STDEV.S(IF(D374:G374&gt;=0,IF(D374:G374&lt;&gt;"",D374:G374,""))),"")</f>
        <v>8.2393365428696172E-2</v>
      </c>
      <c r="J374" s="2">
        <f t="shared" si="111"/>
        <v>1</v>
      </c>
      <c r="L374" t="str">
        <f t="shared" si="112"/>
        <v/>
      </c>
      <c r="M374" t="str">
        <f t="shared" si="109"/>
        <v/>
      </c>
      <c r="N374" t="str">
        <f t="shared" si="113"/>
        <v/>
      </c>
      <c r="O374" t="str">
        <f t="array" ref="O374">IF(OR(L374="",M374=""),"",COUNT(IF($J$11:$J$2001=1,IF($C$11:$C$2001&gt;L374,IF($C$11:$C$2001&lt;=M374,IF($D$11:$G$2001&gt;=0,$J$11:$J$2001),""),""),""),""))</f>
        <v/>
      </c>
      <c r="P374" s="9" t="str">
        <f t="array" ref="P374">IFERROR(IF(OR(L374="",M374=""),"",AVERAGE(IF($J$11:$J$2001=1,IF($C$11:$C$2001&gt;L374,IF($C$11:$C$2001&lt;=M374,IF($D$11:$G$2001&gt;=0,$D$11:$G$2001)),"")))),"")</f>
        <v/>
      </c>
      <c r="Q374" t="str">
        <f t="array" ref="Q374">IFERROR(IF(OR(L374="",M374=""),"",_xlfn.STDEV.S(IF($J$11:$J$2001=1,IF($C$11:$C$2001&gt;L374,IF($C$11:$C$2001&lt;=M374,IF($D$11:$G$2001&gt;=0,$D$11:$G$2001))),""))),"")</f>
        <v/>
      </c>
      <c r="R374" t="str">
        <f t="shared" si="114"/>
        <v/>
      </c>
      <c r="S374" t="str">
        <f t="shared" si="115"/>
        <v/>
      </c>
      <c r="U374">
        <f>IF(Input_1!L367&lt;&gt;"",Input_1!L367,"")</f>
        <v>3640</v>
      </c>
      <c r="V374" s="9">
        <f>IF(Input_1!M367&lt;&gt;"",Input_1!M367,"")</f>
        <v>1.014</v>
      </c>
      <c r="W374" s="9">
        <f>IF(Input_1!N367&lt;&gt;"",Input_1!N367,"")</f>
        <v>1.091</v>
      </c>
      <c r="X374" s="9">
        <f>IF(Input_1!O367&lt;&gt;"",Input_1!O367,"")</f>
        <v>1.1719999999999999</v>
      </c>
      <c r="Y374" s="9">
        <f>IF(Input_1!Q367&lt;&gt;"",Input_1!Q367,"")</f>
        <v>1.2529999999999999</v>
      </c>
      <c r="Z374" s="9">
        <f t="shared" si="116"/>
        <v>1.1325000000000001</v>
      </c>
      <c r="AA374" s="9">
        <f t="array" ref="AA374">IFERROR(_xlfn.STDEV.S(IF(V374:Y374&gt;=0,IF(V374:Y374&lt;&gt;"",V374:Y374,""))),"")</f>
        <v>0.10302912209661881</v>
      </c>
      <c r="AB374" s="2">
        <f t="shared" si="117"/>
        <v>1</v>
      </c>
      <c r="AD374" t="str">
        <f t="shared" si="127"/>
        <v/>
      </c>
      <c r="AE374" t="str">
        <f t="shared" si="118"/>
        <v/>
      </c>
      <c r="AF374" t="str">
        <f t="shared" si="129"/>
        <v/>
      </c>
      <c r="AG374" t="str">
        <f t="array" ref="AG374">IF(OR(AD374="",AE374=""),"",COUNT(IF($AB$11:$AB$2001=1,IF($U$11:$U$2001&gt;AD374,IF($U$11:$U$2001&lt;=AE374,IF($V$11:$Y$2001&gt;=0,$AB$11:$AB$2001),""),""),""),""))</f>
        <v/>
      </c>
      <c r="AH374" s="9" t="str">
        <f t="array" ref="AH374">IF(AND(AD374&lt;&gt;"",AE374&lt;&gt;""),AVERAGE(IF($AB$11:$AB$2001=1,IF($U$11:$U$2001&gt;AD374,IF($C$11:$C$2001&lt;=AE374,$V$11:$Y$2001)))),"")</f>
        <v/>
      </c>
      <c r="AI374" s="9" t="str">
        <f t="array" ref="AI374">IF(AND(AD374&lt;&gt;"",AE374&lt;&gt;""),_xlfn.STDEV.S(IF($AB$11:$AB$2001=1,IF($U$11:$U$2001&gt;AD374,IF($C$11:$C$2001&lt;=AE374,$V$11:$Y$2001)))),"")</f>
        <v/>
      </c>
      <c r="AJ374" t="str">
        <f t="shared" si="119"/>
        <v/>
      </c>
      <c r="AK374" t="str">
        <f t="shared" si="120"/>
        <v/>
      </c>
      <c r="AM374" t="str">
        <f>IF(Input_1!T367&lt;&gt;"",Input_1!T367,"")</f>
        <v/>
      </c>
      <c r="AN374" s="9" t="str">
        <f>IF(Input_1!U367&lt;&gt;"",Input_1!U367,"")</f>
        <v/>
      </c>
      <c r="AO374" s="9" t="str">
        <f>IF(Input_1!V367&lt;&gt;"",Input_1!V367,"")</f>
        <v/>
      </c>
      <c r="AP374" s="9" t="str">
        <f>IF(Input_1!W367&lt;&gt;"",Input_1!W367,"")</f>
        <v/>
      </c>
      <c r="AQ374" s="9" t="str">
        <f>IF(Input_1!Y367&lt;&gt;"",Input_1!Y367,"")</f>
        <v/>
      </c>
      <c r="AR374" s="9" t="str">
        <f t="shared" si="121"/>
        <v/>
      </c>
      <c r="AS374" s="9" t="str">
        <f t="array" ref="AS374">IFERROR(_xlfn.STDEV.S(IF(AN374:AQ374&gt;=0,IF(AN374:AQ374&lt;&gt;"",AN374:AQ374,""))),"")</f>
        <v/>
      </c>
      <c r="AT374" s="2">
        <f t="shared" si="122"/>
        <v>0</v>
      </c>
      <c r="AV374" t="str">
        <f t="shared" si="128"/>
        <v/>
      </c>
      <c r="AW374" t="str">
        <f t="shared" si="123"/>
        <v/>
      </c>
      <c r="AX374" t="str">
        <f t="shared" si="124"/>
        <v/>
      </c>
      <c r="AY374" t="str">
        <f t="array" ref="AY374">IF(OR(AV374="",AW374=""),"",COUNT(IF($AT$11:$AT$2001=1,IF($AM$11:$AM$2001&gt;AV374,IF($AM$11:$AM$2001&lt;=AW374,IF($AN$11:$AQ$2001&gt;=0,$AT$11:$AT$2001),""),""),""),""))</f>
        <v/>
      </c>
      <c r="AZ374" s="9" t="str">
        <f t="array" ref="AZ374">IFERROR(IF(OR(AV374="",AW374=""),"",AVERAGE(IF($AT$11:$AT$2001=1,IF($AM$11:$AM$2001&gt;AV374,IF($AM$11:$AM$2001&lt;=AW374,IF($AN$11:$AQ$2001&gt;=0,$AN$11:$AQ$2001)),"")))),"")</f>
        <v/>
      </c>
      <c r="BA374" s="9" t="str">
        <f t="array" ref="BA374">IFERROR(IF(OR(AV374="",AW374=""),"",_xlfn.STDEV.S(IF($AT$11:$AT$2001=1,IF($AM$11:$AM$2001&gt;AV374,IF($AM$11:$AM$2001&lt;=AW374,IF($AN$11:$AQ$2001&gt;=0,$AN$11:$AQ$2001))),""))),"")</f>
        <v/>
      </c>
      <c r="BB374" t="str">
        <f t="shared" si="125"/>
        <v/>
      </c>
      <c r="BC374" t="str">
        <f t="shared" si="126"/>
        <v/>
      </c>
    </row>
    <row r="375" spans="1:55" x14ac:dyDescent="0.35">
      <c r="A375" s="9" t="str">
        <f>IF(Input_1!A368&lt;&gt;"",Input_1!A368,"")</f>
        <v/>
      </c>
      <c r="B375" s="9" t="str">
        <f>IF(Input_1!B368&lt;&gt;"",Input_1!B368,"")</f>
        <v/>
      </c>
      <c r="C375">
        <f>IF(Input_1!D368&lt;&gt;"",Input_1!D368,"")</f>
        <v>3650</v>
      </c>
      <c r="D375" s="9">
        <f>IF(Input_1!E368&lt;&gt;"",Input_1!E368,"")</f>
        <v>1.0529999999999999</v>
      </c>
      <c r="E375" s="9">
        <f>IF(Input_1!F368&lt;&gt;"",Input_1!F368,"")</f>
        <v>1.1080000000000001</v>
      </c>
      <c r="F375" s="9">
        <f>IF(Input_1!G368&lt;&gt;"",Input_1!G368,"")</f>
        <v>1.39</v>
      </c>
      <c r="G375" s="9">
        <f>IF(Input_1!I368&lt;&gt;"",Input_1!I368,"")</f>
        <v>1.2370000000000001</v>
      </c>
      <c r="H375" s="9">
        <f t="shared" si="110"/>
        <v>1.1970000000000001</v>
      </c>
      <c r="I375" s="9">
        <f t="array" ref="I375">IFERROR(_xlfn.STDEV.S(IF(D375:G375&gt;=0,IF(D375:G375&lt;&gt;"",D375:G375,""))),"")</f>
        <v>0.15000666651852493</v>
      </c>
      <c r="J375" s="2">
        <f t="shared" si="111"/>
        <v>1</v>
      </c>
      <c r="L375" t="str">
        <f t="shared" si="112"/>
        <v/>
      </c>
      <c r="M375" t="str">
        <f t="shared" si="109"/>
        <v/>
      </c>
      <c r="N375" t="str">
        <f t="shared" si="113"/>
        <v/>
      </c>
      <c r="O375" t="str">
        <f t="array" ref="O375">IF(OR(L375="",M375=""),"",COUNT(IF($J$11:$J$2001=1,IF($C$11:$C$2001&gt;L375,IF($C$11:$C$2001&lt;=M375,IF($D$11:$G$2001&gt;=0,$J$11:$J$2001),""),""),""),""))</f>
        <v/>
      </c>
      <c r="P375" s="9" t="str">
        <f t="array" ref="P375">IFERROR(IF(OR(L375="",M375=""),"",AVERAGE(IF($J$11:$J$2001=1,IF($C$11:$C$2001&gt;L375,IF($C$11:$C$2001&lt;=M375,IF($D$11:$G$2001&gt;=0,$D$11:$G$2001)),"")))),"")</f>
        <v/>
      </c>
      <c r="Q375" t="str">
        <f t="array" ref="Q375">IFERROR(IF(OR(L375="",M375=""),"",_xlfn.STDEV.S(IF($J$11:$J$2001=1,IF($C$11:$C$2001&gt;L375,IF($C$11:$C$2001&lt;=M375,IF($D$11:$G$2001&gt;=0,$D$11:$G$2001))),""))),"")</f>
        <v/>
      </c>
      <c r="R375" t="str">
        <f t="shared" si="114"/>
        <v/>
      </c>
      <c r="S375" t="str">
        <f t="shared" si="115"/>
        <v/>
      </c>
      <c r="U375">
        <f>IF(Input_1!L368&lt;&gt;"",Input_1!L368,"")</f>
        <v>3650</v>
      </c>
      <c r="V375" s="9">
        <f>IF(Input_1!M368&lt;&gt;"",Input_1!M368,"")</f>
        <v>1.0449999999999999</v>
      </c>
      <c r="W375" s="9">
        <f>IF(Input_1!N368&lt;&gt;"",Input_1!N368,"")</f>
        <v>1.2509999999999999</v>
      </c>
      <c r="X375" s="9">
        <f>IF(Input_1!O368&lt;&gt;"",Input_1!O368,"")</f>
        <v>1.365</v>
      </c>
      <c r="Y375" s="9">
        <f>IF(Input_1!Q368&lt;&gt;"",Input_1!Q368,"")</f>
        <v>1.3320000000000001</v>
      </c>
      <c r="Z375" s="9">
        <f t="shared" si="116"/>
        <v>1.2482499999999999</v>
      </c>
      <c r="AA375" s="9">
        <f t="array" ref="AA375">IFERROR(_xlfn.STDEV.S(IF(V375:Y375&gt;=0,IF(V375:Y375&lt;&gt;"",V375:Y375,""))),"")</f>
        <v>0.14371586551247575</v>
      </c>
      <c r="AB375" s="2">
        <f t="shared" si="117"/>
        <v>1</v>
      </c>
      <c r="AD375" t="str">
        <f t="shared" si="127"/>
        <v/>
      </c>
      <c r="AE375" t="str">
        <f t="shared" si="118"/>
        <v/>
      </c>
      <c r="AF375" t="str">
        <f t="shared" si="129"/>
        <v/>
      </c>
      <c r="AG375" t="str">
        <f t="array" ref="AG375">IF(OR(AD375="",AE375=""),"",COUNT(IF($AB$11:$AB$2001=1,IF($U$11:$U$2001&gt;AD375,IF($U$11:$U$2001&lt;=AE375,IF($V$11:$Y$2001&gt;=0,$AB$11:$AB$2001),""),""),""),""))</f>
        <v/>
      </c>
      <c r="AH375" s="9" t="str">
        <f t="array" ref="AH375">IF(AND(AD375&lt;&gt;"",AE375&lt;&gt;""),AVERAGE(IF($AB$11:$AB$2001=1,IF($U$11:$U$2001&gt;AD375,IF($C$11:$C$2001&lt;=AE375,$V$11:$Y$2001)))),"")</f>
        <v/>
      </c>
      <c r="AI375" s="9" t="str">
        <f t="array" ref="AI375">IF(AND(AD375&lt;&gt;"",AE375&lt;&gt;""),_xlfn.STDEV.S(IF($AB$11:$AB$2001=1,IF($U$11:$U$2001&gt;AD375,IF($C$11:$C$2001&lt;=AE375,$V$11:$Y$2001)))),"")</f>
        <v/>
      </c>
      <c r="AJ375" t="str">
        <f t="shared" si="119"/>
        <v/>
      </c>
      <c r="AK375" t="str">
        <f t="shared" si="120"/>
        <v/>
      </c>
      <c r="AM375" t="str">
        <f>IF(Input_1!T368&lt;&gt;"",Input_1!T368,"")</f>
        <v/>
      </c>
      <c r="AN375" s="9" t="str">
        <f>IF(Input_1!U368&lt;&gt;"",Input_1!U368,"")</f>
        <v/>
      </c>
      <c r="AO375" s="9" t="str">
        <f>IF(Input_1!V368&lt;&gt;"",Input_1!V368,"")</f>
        <v/>
      </c>
      <c r="AP375" s="9" t="str">
        <f>IF(Input_1!W368&lt;&gt;"",Input_1!W368,"")</f>
        <v/>
      </c>
      <c r="AQ375" s="9" t="str">
        <f>IF(Input_1!Y368&lt;&gt;"",Input_1!Y368,"")</f>
        <v/>
      </c>
      <c r="AR375" s="9" t="str">
        <f t="shared" si="121"/>
        <v/>
      </c>
      <c r="AS375" s="9" t="str">
        <f t="array" ref="AS375">IFERROR(_xlfn.STDEV.S(IF(AN375:AQ375&gt;=0,IF(AN375:AQ375&lt;&gt;"",AN375:AQ375,""))),"")</f>
        <v/>
      </c>
      <c r="AT375" s="2">
        <f t="shared" si="122"/>
        <v>0</v>
      </c>
      <c r="AV375" t="str">
        <f t="shared" si="128"/>
        <v/>
      </c>
      <c r="AW375" t="str">
        <f t="shared" si="123"/>
        <v/>
      </c>
      <c r="AX375" t="str">
        <f t="shared" si="124"/>
        <v/>
      </c>
      <c r="AY375" t="str">
        <f t="array" ref="AY375">IF(OR(AV375="",AW375=""),"",COUNT(IF($AT$11:$AT$2001=1,IF($AM$11:$AM$2001&gt;AV375,IF($AM$11:$AM$2001&lt;=AW375,IF($AN$11:$AQ$2001&gt;=0,$AT$11:$AT$2001),""),""),""),""))</f>
        <v/>
      </c>
      <c r="AZ375" s="9" t="str">
        <f t="array" ref="AZ375">IFERROR(IF(OR(AV375="",AW375=""),"",AVERAGE(IF($AT$11:$AT$2001=1,IF($AM$11:$AM$2001&gt;AV375,IF($AM$11:$AM$2001&lt;=AW375,IF($AN$11:$AQ$2001&gt;=0,$AN$11:$AQ$2001)),"")))),"")</f>
        <v/>
      </c>
      <c r="BA375" s="9" t="str">
        <f t="array" ref="BA375">IFERROR(IF(OR(AV375="",AW375=""),"",_xlfn.STDEV.S(IF($AT$11:$AT$2001=1,IF($AM$11:$AM$2001&gt;AV375,IF($AM$11:$AM$2001&lt;=AW375,IF($AN$11:$AQ$2001&gt;=0,$AN$11:$AQ$2001))),""))),"")</f>
        <v/>
      </c>
      <c r="BB375" t="str">
        <f t="shared" si="125"/>
        <v/>
      </c>
      <c r="BC375" t="str">
        <f t="shared" si="126"/>
        <v/>
      </c>
    </row>
    <row r="376" spans="1:55" x14ac:dyDescent="0.35">
      <c r="A376" s="9" t="str">
        <f>IF(Input_1!A369&lt;&gt;"",Input_1!A369,"")</f>
        <v/>
      </c>
      <c r="B376" s="9" t="str">
        <f>IF(Input_1!B369&lt;&gt;"",Input_1!B369,"")</f>
        <v/>
      </c>
      <c r="C376">
        <f>IF(Input_1!D369&lt;&gt;"",Input_1!D369,"")</f>
        <v>3660</v>
      </c>
      <c r="D376" s="9">
        <f>IF(Input_1!E369&lt;&gt;"",Input_1!E369,"")</f>
        <v>1.0429999999999999</v>
      </c>
      <c r="E376" s="9">
        <f>IF(Input_1!F369&lt;&gt;"",Input_1!F369,"")</f>
        <v>1.1319999999999999</v>
      </c>
      <c r="F376" s="9">
        <f>IF(Input_1!G369&lt;&gt;"",Input_1!G369,"")</f>
        <v>1.33</v>
      </c>
      <c r="G376" s="9">
        <f>IF(Input_1!I369&lt;&gt;"",Input_1!I369,"")</f>
        <v>1.2729999999999999</v>
      </c>
      <c r="H376" s="9">
        <f t="shared" si="110"/>
        <v>1.1944999999999999</v>
      </c>
      <c r="I376" s="9">
        <f t="array" ref="I376">IFERROR(_xlfn.STDEV.S(IF(D376:G376&gt;=0,IF(D376:G376&lt;&gt;"",D376:G376,""))),"")</f>
        <v>0.13087016466712348</v>
      </c>
      <c r="J376" s="2">
        <f t="shared" si="111"/>
        <v>1</v>
      </c>
      <c r="L376" t="str">
        <f t="shared" si="112"/>
        <v/>
      </c>
      <c r="M376" t="str">
        <f t="shared" si="109"/>
        <v/>
      </c>
      <c r="N376" t="str">
        <f t="shared" si="113"/>
        <v/>
      </c>
      <c r="O376" t="str">
        <f t="array" ref="O376">IF(OR(L376="",M376=""),"",COUNT(IF($J$11:$J$2001=1,IF($C$11:$C$2001&gt;L376,IF($C$11:$C$2001&lt;=M376,IF($D$11:$G$2001&gt;=0,$J$11:$J$2001),""),""),""),""))</f>
        <v/>
      </c>
      <c r="P376" s="9" t="str">
        <f t="array" ref="P376">IFERROR(IF(OR(L376="",M376=""),"",AVERAGE(IF($J$11:$J$2001=1,IF($C$11:$C$2001&gt;L376,IF($C$11:$C$2001&lt;=M376,IF($D$11:$G$2001&gt;=0,$D$11:$G$2001)),"")))),"")</f>
        <v/>
      </c>
      <c r="Q376" t="str">
        <f t="array" ref="Q376">IFERROR(IF(OR(L376="",M376=""),"",_xlfn.STDEV.S(IF($J$11:$J$2001=1,IF($C$11:$C$2001&gt;L376,IF($C$11:$C$2001&lt;=M376,IF($D$11:$G$2001&gt;=0,$D$11:$G$2001))),""))),"")</f>
        <v/>
      </c>
      <c r="R376" t="str">
        <f t="shared" si="114"/>
        <v/>
      </c>
      <c r="S376" t="str">
        <f t="shared" si="115"/>
        <v/>
      </c>
      <c r="U376">
        <f>IF(Input_1!L369&lt;&gt;"",Input_1!L369,"")</f>
        <v>3660</v>
      </c>
      <c r="V376" s="9">
        <f>IF(Input_1!M369&lt;&gt;"",Input_1!M369,"")</f>
        <v>1.01</v>
      </c>
      <c r="W376" s="9">
        <f>IF(Input_1!N369&lt;&gt;"",Input_1!N369,"")</f>
        <v>1.2549999999999999</v>
      </c>
      <c r="X376" s="9">
        <f>IF(Input_1!O369&lt;&gt;"",Input_1!O369,"")</f>
        <v>1.355</v>
      </c>
      <c r="Y376" s="9">
        <f>IF(Input_1!Q369&lt;&gt;"",Input_1!Q369,"")</f>
        <v>1.4159999999999999</v>
      </c>
      <c r="Z376" s="9">
        <f t="shared" si="116"/>
        <v>1.2589999999999999</v>
      </c>
      <c r="AA376" s="9">
        <f t="array" ref="AA376">IFERROR(_xlfn.STDEV.S(IF(V376:Y376&gt;=0,IF(V376:Y376&lt;&gt;"",V376:Y376,""))),"")</f>
        <v>0.17877546438666247</v>
      </c>
      <c r="AB376" s="2">
        <f t="shared" si="117"/>
        <v>1</v>
      </c>
      <c r="AD376" t="str">
        <f t="shared" si="127"/>
        <v/>
      </c>
      <c r="AE376" t="str">
        <f t="shared" si="118"/>
        <v/>
      </c>
      <c r="AF376" t="str">
        <f t="shared" si="129"/>
        <v/>
      </c>
      <c r="AG376" t="str">
        <f t="array" ref="AG376">IF(OR(AD376="",AE376=""),"",COUNT(IF($AB$11:$AB$2001=1,IF($U$11:$U$2001&gt;AD376,IF($U$11:$U$2001&lt;=AE376,IF($V$11:$Y$2001&gt;=0,$AB$11:$AB$2001),""),""),""),""))</f>
        <v/>
      </c>
      <c r="AH376" s="9" t="str">
        <f t="array" ref="AH376">IF(AND(AD376&lt;&gt;"",AE376&lt;&gt;""),AVERAGE(IF($AB$11:$AB$2001=1,IF($U$11:$U$2001&gt;AD376,IF($C$11:$C$2001&lt;=AE376,$V$11:$Y$2001)))),"")</f>
        <v/>
      </c>
      <c r="AI376" s="9" t="str">
        <f t="array" ref="AI376">IF(AND(AD376&lt;&gt;"",AE376&lt;&gt;""),_xlfn.STDEV.S(IF($AB$11:$AB$2001=1,IF($U$11:$U$2001&gt;AD376,IF($C$11:$C$2001&lt;=AE376,$V$11:$Y$2001)))),"")</f>
        <v/>
      </c>
      <c r="AJ376" t="str">
        <f t="shared" si="119"/>
        <v/>
      </c>
      <c r="AK376" t="str">
        <f t="shared" si="120"/>
        <v/>
      </c>
      <c r="AM376" t="str">
        <f>IF(Input_1!T369&lt;&gt;"",Input_1!T369,"")</f>
        <v/>
      </c>
      <c r="AN376" s="9" t="str">
        <f>IF(Input_1!U369&lt;&gt;"",Input_1!U369,"")</f>
        <v/>
      </c>
      <c r="AO376" s="9" t="str">
        <f>IF(Input_1!V369&lt;&gt;"",Input_1!V369,"")</f>
        <v/>
      </c>
      <c r="AP376" s="9" t="str">
        <f>IF(Input_1!W369&lt;&gt;"",Input_1!W369,"")</f>
        <v/>
      </c>
      <c r="AQ376" s="9" t="str">
        <f>IF(Input_1!Y369&lt;&gt;"",Input_1!Y369,"")</f>
        <v/>
      </c>
      <c r="AR376" s="9" t="str">
        <f t="shared" si="121"/>
        <v/>
      </c>
      <c r="AS376" s="9" t="str">
        <f t="array" ref="AS376">IFERROR(_xlfn.STDEV.S(IF(AN376:AQ376&gt;=0,IF(AN376:AQ376&lt;&gt;"",AN376:AQ376,""))),"")</f>
        <v/>
      </c>
      <c r="AT376" s="2">
        <f t="shared" si="122"/>
        <v>0</v>
      </c>
      <c r="AV376" t="str">
        <f t="shared" si="128"/>
        <v/>
      </c>
      <c r="AW376" t="str">
        <f t="shared" si="123"/>
        <v/>
      </c>
      <c r="AX376" t="str">
        <f t="shared" si="124"/>
        <v/>
      </c>
      <c r="AY376" t="str">
        <f t="array" ref="AY376">IF(OR(AV376="",AW376=""),"",COUNT(IF($AT$11:$AT$2001=1,IF($AM$11:$AM$2001&gt;AV376,IF($AM$11:$AM$2001&lt;=AW376,IF($AN$11:$AQ$2001&gt;=0,$AT$11:$AT$2001),""),""),""),""))</f>
        <v/>
      </c>
      <c r="AZ376" s="9" t="str">
        <f t="array" ref="AZ376">IFERROR(IF(OR(AV376="",AW376=""),"",AVERAGE(IF($AT$11:$AT$2001=1,IF($AM$11:$AM$2001&gt;AV376,IF($AM$11:$AM$2001&lt;=AW376,IF($AN$11:$AQ$2001&gt;=0,$AN$11:$AQ$2001)),"")))),"")</f>
        <v/>
      </c>
      <c r="BA376" s="9" t="str">
        <f t="array" ref="BA376">IFERROR(IF(OR(AV376="",AW376=""),"",_xlfn.STDEV.S(IF($AT$11:$AT$2001=1,IF($AM$11:$AM$2001&gt;AV376,IF($AM$11:$AM$2001&lt;=AW376,IF($AN$11:$AQ$2001&gt;=0,$AN$11:$AQ$2001))),""))),"")</f>
        <v/>
      </c>
      <c r="BB376" t="str">
        <f t="shared" si="125"/>
        <v/>
      </c>
      <c r="BC376" t="str">
        <f t="shared" si="126"/>
        <v/>
      </c>
    </row>
    <row r="377" spans="1:55" x14ac:dyDescent="0.35">
      <c r="A377" s="9" t="str">
        <f>IF(Input_1!A370&lt;&gt;"",Input_1!A370,"")</f>
        <v/>
      </c>
      <c r="B377" s="9" t="str">
        <f>IF(Input_1!B370&lt;&gt;"",Input_1!B370,"")</f>
        <v/>
      </c>
      <c r="C377">
        <f>IF(Input_1!D370&lt;&gt;"",Input_1!D370,"")</f>
        <v>3670</v>
      </c>
      <c r="D377" s="9">
        <f>IF(Input_1!E370&lt;&gt;"",Input_1!E370,"")</f>
        <v>1.127</v>
      </c>
      <c r="E377" s="9">
        <f>IF(Input_1!F370&lt;&gt;"",Input_1!F370,"")</f>
        <v>1.097</v>
      </c>
      <c r="F377" s="9">
        <f>IF(Input_1!G370&lt;&gt;"",Input_1!G370,"")</f>
        <v>1.204</v>
      </c>
      <c r="G377" s="9">
        <f>IF(Input_1!I370&lt;&gt;"",Input_1!I370,"")</f>
        <v>1.2849999999999999</v>
      </c>
      <c r="H377" s="9">
        <f t="shared" si="110"/>
        <v>1.17825</v>
      </c>
      <c r="I377" s="9">
        <f t="array" ref="I377">IFERROR(_xlfn.STDEV.S(IF(D377:G377&gt;=0,IF(D377:G377&lt;&gt;"",D377:G377,""))),"")</f>
        <v>8.4235285559754167E-2</v>
      </c>
      <c r="J377" s="2">
        <f t="shared" si="111"/>
        <v>1</v>
      </c>
      <c r="L377" t="str">
        <f t="shared" si="112"/>
        <v/>
      </c>
      <c r="M377" t="str">
        <f t="shared" si="109"/>
        <v/>
      </c>
      <c r="N377" t="str">
        <f t="shared" si="113"/>
        <v/>
      </c>
      <c r="O377" t="str">
        <f t="array" ref="O377">IF(OR(L377="",M377=""),"",COUNT(IF($J$11:$J$2001=1,IF($C$11:$C$2001&gt;L377,IF($C$11:$C$2001&lt;=M377,IF($D$11:$G$2001&gt;=0,$J$11:$J$2001),""),""),""),""))</f>
        <v/>
      </c>
      <c r="P377" s="9" t="str">
        <f t="array" ref="P377">IFERROR(IF(OR(L377="",M377=""),"",AVERAGE(IF($J$11:$J$2001=1,IF($C$11:$C$2001&gt;L377,IF($C$11:$C$2001&lt;=M377,IF($D$11:$G$2001&gt;=0,$D$11:$G$2001)),"")))),"")</f>
        <v/>
      </c>
      <c r="Q377" t="str">
        <f t="array" ref="Q377">IFERROR(IF(OR(L377="",M377=""),"",_xlfn.STDEV.S(IF($J$11:$J$2001=1,IF($C$11:$C$2001&gt;L377,IF($C$11:$C$2001&lt;=M377,IF($D$11:$G$2001&gt;=0,$D$11:$G$2001))),""))),"")</f>
        <v/>
      </c>
      <c r="R377" t="str">
        <f t="shared" si="114"/>
        <v/>
      </c>
      <c r="S377" t="str">
        <f t="shared" si="115"/>
        <v/>
      </c>
      <c r="U377">
        <f>IF(Input_1!L370&lt;&gt;"",Input_1!L370,"")</f>
        <v>3670</v>
      </c>
      <c r="V377" s="9">
        <f>IF(Input_1!M370&lt;&gt;"",Input_1!M370,"")</f>
        <v>1.0329999999999999</v>
      </c>
      <c r="W377" s="9">
        <f>IF(Input_1!N370&lt;&gt;"",Input_1!N370,"")</f>
        <v>1.2090000000000001</v>
      </c>
      <c r="X377" s="9">
        <f>IF(Input_1!O370&lt;&gt;"",Input_1!O370,"")</f>
        <v>1.181</v>
      </c>
      <c r="Y377" s="9">
        <f>IF(Input_1!Q370&lt;&gt;"",Input_1!Q370,"")</f>
        <v>1.4630000000000001</v>
      </c>
      <c r="Z377" s="9">
        <f t="shared" si="116"/>
        <v>1.2215</v>
      </c>
      <c r="AA377" s="9">
        <f t="array" ref="AA377">IFERROR(_xlfn.STDEV.S(IF(V377:Y377&gt;=0,IF(V377:Y377&lt;&gt;"",V377:Y377,""))),"")</f>
        <v>0.17855998058542322</v>
      </c>
      <c r="AB377" s="2">
        <f t="shared" si="117"/>
        <v>1</v>
      </c>
      <c r="AD377" t="str">
        <f t="shared" si="127"/>
        <v/>
      </c>
      <c r="AE377" t="str">
        <f t="shared" si="118"/>
        <v/>
      </c>
      <c r="AF377" t="str">
        <f t="shared" si="129"/>
        <v/>
      </c>
      <c r="AG377" t="str">
        <f t="array" ref="AG377">IF(OR(AD377="",AE377=""),"",COUNT(IF($AB$11:$AB$2001=1,IF($U$11:$U$2001&gt;AD377,IF($U$11:$U$2001&lt;=AE377,IF($V$11:$Y$2001&gt;=0,$AB$11:$AB$2001),""),""),""),""))</f>
        <v/>
      </c>
      <c r="AH377" s="9" t="str">
        <f t="array" ref="AH377">IF(AND(AD377&lt;&gt;"",AE377&lt;&gt;""),AVERAGE(IF($AB$11:$AB$2001=1,IF($U$11:$U$2001&gt;AD377,IF($C$11:$C$2001&lt;=AE377,$V$11:$Y$2001)))),"")</f>
        <v/>
      </c>
      <c r="AI377" s="9" t="str">
        <f t="array" ref="AI377">IF(AND(AD377&lt;&gt;"",AE377&lt;&gt;""),_xlfn.STDEV.S(IF($AB$11:$AB$2001=1,IF($U$11:$U$2001&gt;AD377,IF($C$11:$C$2001&lt;=AE377,$V$11:$Y$2001)))),"")</f>
        <v/>
      </c>
      <c r="AJ377" t="str">
        <f t="shared" si="119"/>
        <v/>
      </c>
      <c r="AK377" t="str">
        <f t="shared" si="120"/>
        <v/>
      </c>
      <c r="AM377" t="str">
        <f>IF(Input_1!T370&lt;&gt;"",Input_1!T370,"")</f>
        <v/>
      </c>
      <c r="AN377" s="9" t="str">
        <f>IF(Input_1!U370&lt;&gt;"",Input_1!U370,"")</f>
        <v/>
      </c>
      <c r="AO377" s="9" t="str">
        <f>IF(Input_1!V370&lt;&gt;"",Input_1!V370,"")</f>
        <v/>
      </c>
      <c r="AP377" s="9" t="str">
        <f>IF(Input_1!W370&lt;&gt;"",Input_1!W370,"")</f>
        <v/>
      </c>
      <c r="AQ377" s="9" t="str">
        <f>IF(Input_1!Y370&lt;&gt;"",Input_1!Y370,"")</f>
        <v/>
      </c>
      <c r="AR377" s="9" t="str">
        <f t="shared" si="121"/>
        <v/>
      </c>
      <c r="AS377" s="9" t="str">
        <f t="array" ref="AS377">IFERROR(_xlfn.STDEV.S(IF(AN377:AQ377&gt;=0,IF(AN377:AQ377&lt;&gt;"",AN377:AQ377,""))),"")</f>
        <v/>
      </c>
      <c r="AT377" s="2">
        <f t="shared" si="122"/>
        <v>0</v>
      </c>
      <c r="AV377" t="str">
        <f t="shared" si="128"/>
        <v/>
      </c>
      <c r="AW377" t="str">
        <f t="shared" si="123"/>
        <v/>
      </c>
      <c r="AX377" t="str">
        <f t="shared" si="124"/>
        <v/>
      </c>
      <c r="AY377" t="str">
        <f t="array" ref="AY377">IF(OR(AV377="",AW377=""),"",COUNT(IF($AT$11:$AT$2001=1,IF($AM$11:$AM$2001&gt;AV377,IF($AM$11:$AM$2001&lt;=AW377,IF($AN$11:$AQ$2001&gt;=0,$AT$11:$AT$2001),""),""),""),""))</f>
        <v/>
      </c>
      <c r="AZ377" s="9" t="str">
        <f t="array" ref="AZ377">IFERROR(IF(OR(AV377="",AW377=""),"",AVERAGE(IF($AT$11:$AT$2001=1,IF($AM$11:$AM$2001&gt;AV377,IF($AM$11:$AM$2001&lt;=AW377,IF($AN$11:$AQ$2001&gt;=0,$AN$11:$AQ$2001)),"")))),"")</f>
        <v/>
      </c>
      <c r="BA377" s="9" t="str">
        <f t="array" ref="BA377">IFERROR(IF(OR(AV377="",AW377=""),"",_xlfn.STDEV.S(IF($AT$11:$AT$2001=1,IF($AM$11:$AM$2001&gt;AV377,IF($AM$11:$AM$2001&lt;=AW377,IF($AN$11:$AQ$2001&gt;=0,$AN$11:$AQ$2001))),""))),"")</f>
        <v/>
      </c>
      <c r="BB377" t="str">
        <f t="shared" si="125"/>
        <v/>
      </c>
      <c r="BC377" t="str">
        <f t="shared" si="126"/>
        <v/>
      </c>
    </row>
    <row r="378" spans="1:55" x14ac:dyDescent="0.35">
      <c r="A378" s="9" t="str">
        <f>IF(Input_1!A371&lt;&gt;"",Input_1!A371,"")</f>
        <v/>
      </c>
      <c r="B378" s="9" t="str">
        <f>IF(Input_1!B371&lt;&gt;"",Input_1!B371,"")</f>
        <v/>
      </c>
      <c r="C378">
        <f>IF(Input_1!D371&lt;&gt;"",Input_1!D371,"")</f>
        <v>3680</v>
      </c>
      <c r="D378" s="9">
        <f>IF(Input_1!E371&lt;&gt;"",Input_1!E371,"")</f>
        <v>1.133</v>
      </c>
      <c r="E378" s="9">
        <f>IF(Input_1!F371&lt;&gt;"",Input_1!F371,"")</f>
        <v>1.0169999999999999</v>
      </c>
      <c r="F378" s="9">
        <f>IF(Input_1!G371&lt;&gt;"",Input_1!G371,"")</f>
        <v>1.1890000000000001</v>
      </c>
      <c r="G378" s="9">
        <f>IF(Input_1!I371&lt;&gt;"",Input_1!I371,"")</f>
        <v>1.28</v>
      </c>
      <c r="H378" s="9">
        <f t="shared" si="110"/>
        <v>1.1547499999999999</v>
      </c>
      <c r="I378" s="9">
        <f t="array" ref="I378">IFERROR(_xlfn.STDEV.S(IF(D378:G378&gt;=0,IF(D378:G378&lt;&gt;"",D378:G378,""))),"")</f>
        <v>0.11001325677692975</v>
      </c>
      <c r="J378" s="2">
        <f t="shared" si="111"/>
        <v>1</v>
      </c>
      <c r="L378" t="str">
        <f t="shared" si="112"/>
        <v/>
      </c>
      <c r="M378" t="str">
        <f t="shared" si="109"/>
        <v/>
      </c>
      <c r="N378" t="str">
        <f t="shared" si="113"/>
        <v/>
      </c>
      <c r="O378" t="str">
        <f t="array" ref="O378">IF(OR(L378="",M378=""),"",COUNT(IF($J$11:$J$2001=1,IF($C$11:$C$2001&gt;L378,IF($C$11:$C$2001&lt;=M378,IF($D$11:$G$2001&gt;=0,$J$11:$J$2001),""),""),""),""))</f>
        <v/>
      </c>
      <c r="P378" s="9" t="str">
        <f t="array" ref="P378">IFERROR(IF(OR(L378="",M378=""),"",AVERAGE(IF($J$11:$J$2001=1,IF($C$11:$C$2001&gt;L378,IF($C$11:$C$2001&lt;=M378,IF($D$11:$G$2001&gt;=0,$D$11:$G$2001)),"")))),"")</f>
        <v/>
      </c>
      <c r="Q378" t="str">
        <f t="array" ref="Q378">IFERROR(IF(OR(L378="",M378=""),"",_xlfn.STDEV.S(IF($J$11:$J$2001=1,IF($C$11:$C$2001&gt;L378,IF($C$11:$C$2001&lt;=M378,IF($D$11:$G$2001&gt;=0,$D$11:$G$2001))),""))),"")</f>
        <v/>
      </c>
      <c r="R378" t="str">
        <f t="shared" si="114"/>
        <v/>
      </c>
      <c r="S378" t="str">
        <f t="shared" si="115"/>
        <v/>
      </c>
      <c r="U378">
        <f>IF(Input_1!L371&lt;&gt;"",Input_1!L371,"")</f>
        <v>3680</v>
      </c>
      <c r="V378" s="9">
        <f>IF(Input_1!M371&lt;&gt;"",Input_1!M371,"")</f>
        <v>1.04</v>
      </c>
      <c r="W378" s="9">
        <f>IF(Input_1!N371&lt;&gt;"",Input_1!N371,"")</f>
        <v>1.1180000000000001</v>
      </c>
      <c r="X378" s="9">
        <f>IF(Input_1!O371&lt;&gt;"",Input_1!O371,"")</f>
        <v>1.1479999999999999</v>
      </c>
      <c r="Y378" s="9">
        <f>IF(Input_1!Q371&lt;&gt;"",Input_1!Q371,"")</f>
        <v>1.52</v>
      </c>
      <c r="Z378" s="9" t="str">
        <f t="shared" si="116"/>
        <v>-</v>
      </c>
      <c r="AA378" s="9">
        <f t="array" ref="AA378">IFERROR(_xlfn.STDEV.S(IF(V378:Y378&gt;=0,IF(V378:Y378&lt;&gt;"",V378:Y378,""))),"")</f>
        <v>0.21389950911584507</v>
      </c>
      <c r="AB378" s="2">
        <f t="shared" si="117"/>
        <v>0</v>
      </c>
      <c r="AD378" t="str">
        <f t="shared" si="127"/>
        <v/>
      </c>
      <c r="AE378" t="str">
        <f t="shared" si="118"/>
        <v/>
      </c>
      <c r="AF378" t="str">
        <f t="shared" si="129"/>
        <v/>
      </c>
      <c r="AG378" t="str">
        <f t="array" ref="AG378">IF(OR(AD378="",AE378=""),"",COUNT(IF($AB$11:$AB$2001=1,IF($U$11:$U$2001&gt;AD378,IF($U$11:$U$2001&lt;=AE378,IF($V$11:$Y$2001&gt;=0,$AB$11:$AB$2001),""),""),""),""))</f>
        <v/>
      </c>
      <c r="AH378" s="9" t="str">
        <f t="array" ref="AH378">IF(AND(AD378&lt;&gt;"",AE378&lt;&gt;""),AVERAGE(IF($AB$11:$AB$2001=1,IF($U$11:$U$2001&gt;AD378,IF($C$11:$C$2001&lt;=AE378,$V$11:$Y$2001)))),"")</f>
        <v/>
      </c>
      <c r="AI378" s="9" t="str">
        <f t="array" ref="AI378">IF(AND(AD378&lt;&gt;"",AE378&lt;&gt;""),_xlfn.STDEV.S(IF($AB$11:$AB$2001=1,IF($U$11:$U$2001&gt;AD378,IF($C$11:$C$2001&lt;=AE378,$V$11:$Y$2001)))),"")</f>
        <v/>
      </c>
      <c r="AJ378" t="str">
        <f t="shared" si="119"/>
        <v/>
      </c>
      <c r="AK378" t="str">
        <f t="shared" si="120"/>
        <v/>
      </c>
      <c r="AM378" t="str">
        <f>IF(Input_1!T371&lt;&gt;"",Input_1!T371,"")</f>
        <v/>
      </c>
      <c r="AN378" s="9" t="str">
        <f>IF(Input_1!U371&lt;&gt;"",Input_1!U371,"")</f>
        <v/>
      </c>
      <c r="AO378" s="9" t="str">
        <f>IF(Input_1!V371&lt;&gt;"",Input_1!V371,"")</f>
        <v/>
      </c>
      <c r="AP378" s="9" t="str">
        <f>IF(Input_1!W371&lt;&gt;"",Input_1!W371,"")</f>
        <v/>
      </c>
      <c r="AQ378" s="9" t="str">
        <f>IF(Input_1!Y371&lt;&gt;"",Input_1!Y371,"")</f>
        <v/>
      </c>
      <c r="AR378" s="9" t="str">
        <f t="shared" si="121"/>
        <v/>
      </c>
      <c r="AS378" s="9" t="str">
        <f t="array" ref="AS378">IFERROR(_xlfn.STDEV.S(IF(AN378:AQ378&gt;=0,IF(AN378:AQ378&lt;&gt;"",AN378:AQ378,""))),"")</f>
        <v/>
      </c>
      <c r="AT378" s="2">
        <f t="shared" si="122"/>
        <v>0</v>
      </c>
      <c r="AV378" t="str">
        <f t="shared" si="128"/>
        <v/>
      </c>
      <c r="AW378" t="str">
        <f t="shared" si="123"/>
        <v/>
      </c>
      <c r="AX378" t="str">
        <f t="shared" si="124"/>
        <v/>
      </c>
      <c r="AY378" t="str">
        <f t="array" ref="AY378">IF(OR(AV378="",AW378=""),"",COUNT(IF($AT$11:$AT$2001=1,IF($AM$11:$AM$2001&gt;AV378,IF($AM$11:$AM$2001&lt;=AW378,IF($AN$11:$AQ$2001&gt;=0,$AT$11:$AT$2001),""),""),""),""))</f>
        <v/>
      </c>
      <c r="AZ378" s="9" t="str">
        <f t="array" ref="AZ378">IFERROR(IF(OR(AV378="",AW378=""),"",AVERAGE(IF($AT$11:$AT$2001=1,IF($AM$11:$AM$2001&gt;AV378,IF($AM$11:$AM$2001&lt;=AW378,IF($AN$11:$AQ$2001&gt;=0,$AN$11:$AQ$2001)),"")))),"")</f>
        <v/>
      </c>
      <c r="BA378" s="9" t="str">
        <f t="array" ref="BA378">IFERROR(IF(OR(AV378="",AW378=""),"",_xlfn.STDEV.S(IF($AT$11:$AT$2001=1,IF($AM$11:$AM$2001&gt;AV378,IF($AM$11:$AM$2001&lt;=AW378,IF($AN$11:$AQ$2001&gt;=0,$AN$11:$AQ$2001))),""))),"")</f>
        <v/>
      </c>
      <c r="BB378" t="str">
        <f t="shared" si="125"/>
        <v/>
      </c>
      <c r="BC378" t="str">
        <f t="shared" si="126"/>
        <v/>
      </c>
    </row>
    <row r="379" spans="1:55" x14ac:dyDescent="0.35">
      <c r="A379" s="9" t="str">
        <f>IF(Input_1!A372&lt;&gt;"",Input_1!A372,"")</f>
        <v/>
      </c>
      <c r="B379" s="9" t="str">
        <f>IF(Input_1!B372&lt;&gt;"",Input_1!B372,"")</f>
        <v/>
      </c>
      <c r="C379">
        <f>IF(Input_1!D372&lt;&gt;"",Input_1!D372,"")</f>
        <v>3690</v>
      </c>
      <c r="D379" s="9">
        <f>IF(Input_1!E372&lt;&gt;"",Input_1!E372,"")</f>
        <v>1.1240000000000001</v>
      </c>
      <c r="E379" s="9">
        <f>IF(Input_1!F372&lt;&gt;"",Input_1!F372,"")</f>
        <v>1.0669999999999999</v>
      </c>
      <c r="F379" s="9">
        <f>IF(Input_1!G372&lt;&gt;"",Input_1!G372,"")</f>
        <v>1.1379999999999999</v>
      </c>
      <c r="G379" s="9">
        <f>IF(Input_1!I372&lt;&gt;"",Input_1!I372,"")</f>
        <v>1.282</v>
      </c>
      <c r="H379" s="9">
        <f t="shared" si="110"/>
        <v>1.1527499999999999</v>
      </c>
      <c r="I379" s="9">
        <f t="array" ref="I379">IFERROR(_xlfn.STDEV.S(IF(D379:G379&gt;=0,IF(D379:G379&lt;&gt;"",D379:G379,""))),"")</f>
        <v>9.1474495534729999E-2</v>
      </c>
      <c r="J379" s="2">
        <f t="shared" si="111"/>
        <v>1</v>
      </c>
      <c r="L379" t="str">
        <f t="shared" si="112"/>
        <v/>
      </c>
      <c r="M379" t="str">
        <f t="shared" si="109"/>
        <v/>
      </c>
      <c r="N379" t="str">
        <f t="shared" si="113"/>
        <v/>
      </c>
      <c r="O379" t="str">
        <f t="array" ref="O379">IF(OR(L379="",M379=""),"",COUNT(IF($J$11:$J$2001=1,IF($C$11:$C$2001&gt;L379,IF($C$11:$C$2001&lt;=M379,IF($D$11:$G$2001&gt;=0,$J$11:$J$2001),""),""),""),""))</f>
        <v/>
      </c>
      <c r="P379" s="9" t="str">
        <f t="array" ref="P379">IFERROR(IF(OR(L379="",M379=""),"",AVERAGE(IF($J$11:$J$2001=1,IF($C$11:$C$2001&gt;L379,IF($C$11:$C$2001&lt;=M379,IF($D$11:$G$2001&gt;=0,$D$11:$G$2001)),"")))),"")</f>
        <v/>
      </c>
      <c r="Q379" t="str">
        <f t="array" ref="Q379">IFERROR(IF(OR(L379="",M379=""),"",_xlfn.STDEV.S(IF($J$11:$J$2001=1,IF($C$11:$C$2001&gt;L379,IF($C$11:$C$2001&lt;=M379,IF($D$11:$G$2001&gt;=0,$D$11:$G$2001))),""))),"")</f>
        <v/>
      </c>
      <c r="R379" t="str">
        <f t="shared" si="114"/>
        <v/>
      </c>
      <c r="S379" t="str">
        <f t="shared" si="115"/>
        <v/>
      </c>
      <c r="U379">
        <f>IF(Input_1!L372&lt;&gt;"",Input_1!L372,"")</f>
        <v>3690</v>
      </c>
      <c r="V379" s="9">
        <f>IF(Input_1!M372&lt;&gt;"",Input_1!M372,"")</f>
        <v>0.98399999999999999</v>
      </c>
      <c r="W379" s="9">
        <f>IF(Input_1!N372&lt;&gt;"",Input_1!N372,"")</f>
        <v>1.1419999999999999</v>
      </c>
      <c r="X379" s="9">
        <f>IF(Input_1!O372&lt;&gt;"",Input_1!O372,"")</f>
        <v>1.0960000000000001</v>
      </c>
      <c r="Y379" s="9">
        <f>IF(Input_1!Q372&lt;&gt;"",Input_1!Q372,"")</f>
        <v>1.4339999999999999</v>
      </c>
      <c r="Z379" s="9">
        <f t="shared" si="116"/>
        <v>1.1639999999999999</v>
      </c>
      <c r="AA379" s="9">
        <f t="array" ref="AA379">IFERROR(_xlfn.STDEV.S(IF(V379:Y379&gt;=0,IF(V379:Y379&lt;&gt;"",V379:Y379,""))),"")</f>
        <v>0.19184021128706785</v>
      </c>
      <c r="AB379" s="2">
        <f t="shared" si="117"/>
        <v>1</v>
      </c>
      <c r="AD379" t="str">
        <f t="shared" si="127"/>
        <v/>
      </c>
      <c r="AE379" t="str">
        <f t="shared" si="118"/>
        <v/>
      </c>
      <c r="AF379" t="str">
        <f t="shared" si="129"/>
        <v/>
      </c>
      <c r="AG379" t="str">
        <f t="array" ref="AG379">IF(OR(AD379="",AE379=""),"",COUNT(IF($AB$11:$AB$2001=1,IF($U$11:$U$2001&gt;AD379,IF($U$11:$U$2001&lt;=AE379,IF($V$11:$Y$2001&gt;=0,$AB$11:$AB$2001),""),""),""),""))</f>
        <v/>
      </c>
      <c r="AH379" s="9" t="str">
        <f t="array" ref="AH379">IF(AND(AD379&lt;&gt;"",AE379&lt;&gt;""),AVERAGE(IF($AB$11:$AB$2001=1,IF($U$11:$U$2001&gt;AD379,IF($C$11:$C$2001&lt;=AE379,$V$11:$Y$2001)))),"")</f>
        <v/>
      </c>
      <c r="AI379" s="9" t="str">
        <f t="array" ref="AI379">IF(AND(AD379&lt;&gt;"",AE379&lt;&gt;""),_xlfn.STDEV.S(IF($AB$11:$AB$2001=1,IF($U$11:$U$2001&gt;AD379,IF($C$11:$C$2001&lt;=AE379,$V$11:$Y$2001)))),"")</f>
        <v/>
      </c>
      <c r="AJ379" t="str">
        <f t="shared" si="119"/>
        <v/>
      </c>
      <c r="AK379" t="str">
        <f t="shared" si="120"/>
        <v/>
      </c>
      <c r="AM379" t="str">
        <f>IF(Input_1!T372&lt;&gt;"",Input_1!T372,"")</f>
        <v/>
      </c>
      <c r="AN379" s="9" t="str">
        <f>IF(Input_1!U372&lt;&gt;"",Input_1!U372,"")</f>
        <v/>
      </c>
      <c r="AO379" s="9" t="str">
        <f>IF(Input_1!V372&lt;&gt;"",Input_1!V372,"")</f>
        <v/>
      </c>
      <c r="AP379" s="9" t="str">
        <f>IF(Input_1!W372&lt;&gt;"",Input_1!W372,"")</f>
        <v/>
      </c>
      <c r="AQ379" s="9" t="str">
        <f>IF(Input_1!Y372&lt;&gt;"",Input_1!Y372,"")</f>
        <v/>
      </c>
      <c r="AR379" s="9" t="str">
        <f t="shared" si="121"/>
        <v/>
      </c>
      <c r="AS379" s="9" t="str">
        <f t="array" ref="AS379">IFERROR(_xlfn.STDEV.S(IF(AN379:AQ379&gt;=0,IF(AN379:AQ379&lt;&gt;"",AN379:AQ379,""))),"")</f>
        <v/>
      </c>
      <c r="AT379" s="2">
        <f t="shared" si="122"/>
        <v>0</v>
      </c>
      <c r="AV379" t="str">
        <f t="shared" si="128"/>
        <v/>
      </c>
      <c r="AW379" t="str">
        <f t="shared" si="123"/>
        <v/>
      </c>
      <c r="AX379" t="str">
        <f t="shared" si="124"/>
        <v/>
      </c>
      <c r="AY379" t="str">
        <f t="array" ref="AY379">IF(OR(AV379="",AW379=""),"",COUNT(IF($AT$11:$AT$2001=1,IF($AM$11:$AM$2001&gt;AV379,IF($AM$11:$AM$2001&lt;=AW379,IF($AN$11:$AQ$2001&gt;=0,$AT$11:$AT$2001),""),""),""),""))</f>
        <v/>
      </c>
      <c r="AZ379" s="9" t="str">
        <f t="array" ref="AZ379">IFERROR(IF(OR(AV379="",AW379=""),"",AVERAGE(IF($AT$11:$AT$2001=1,IF($AM$11:$AM$2001&gt;AV379,IF($AM$11:$AM$2001&lt;=AW379,IF($AN$11:$AQ$2001&gt;=0,$AN$11:$AQ$2001)),"")))),"")</f>
        <v/>
      </c>
      <c r="BA379" s="9" t="str">
        <f t="array" ref="BA379">IFERROR(IF(OR(AV379="",AW379=""),"",_xlfn.STDEV.S(IF($AT$11:$AT$2001=1,IF($AM$11:$AM$2001&gt;AV379,IF($AM$11:$AM$2001&lt;=AW379,IF($AN$11:$AQ$2001&gt;=0,$AN$11:$AQ$2001))),""))),"")</f>
        <v/>
      </c>
      <c r="BB379" t="str">
        <f t="shared" si="125"/>
        <v/>
      </c>
      <c r="BC379" t="str">
        <f t="shared" si="126"/>
        <v/>
      </c>
    </row>
    <row r="380" spans="1:55" x14ac:dyDescent="0.35">
      <c r="A380" s="9" t="str">
        <f>IF(Input_1!A373&lt;&gt;"",Input_1!A373,"")</f>
        <v/>
      </c>
      <c r="B380" s="9" t="str">
        <f>IF(Input_1!B373&lt;&gt;"",Input_1!B373,"")</f>
        <v/>
      </c>
      <c r="C380">
        <f>IF(Input_1!D373&lt;&gt;"",Input_1!D373,"")</f>
        <v>3700</v>
      </c>
      <c r="D380" s="9">
        <f>IF(Input_1!E373&lt;&gt;"",Input_1!E373,"")</f>
        <v>1.131</v>
      </c>
      <c r="E380" s="9">
        <f>IF(Input_1!F373&lt;&gt;"",Input_1!F373,"")</f>
        <v>1.105</v>
      </c>
      <c r="F380" s="9">
        <f>IF(Input_1!G373&lt;&gt;"",Input_1!G373,"")</f>
        <v>1.1539999999999999</v>
      </c>
      <c r="G380" s="9">
        <f>IF(Input_1!I373&lt;&gt;"",Input_1!I373,"")</f>
        <v>1.173</v>
      </c>
      <c r="H380" s="9">
        <f t="shared" si="110"/>
        <v>1.1407499999999999</v>
      </c>
      <c r="I380" s="9">
        <f t="array" ref="I380">IFERROR(_xlfn.STDEV.S(IF(D380:G380&gt;=0,IF(D380:G380&lt;&gt;"",D380:G380,""))),"")</f>
        <v>2.937544325906704E-2</v>
      </c>
      <c r="J380" s="2">
        <f t="shared" si="111"/>
        <v>1</v>
      </c>
      <c r="L380" t="str">
        <f t="shared" si="112"/>
        <v/>
      </c>
      <c r="M380" t="str">
        <f t="shared" si="109"/>
        <v/>
      </c>
      <c r="N380" t="str">
        <f t="shared" si="113"/>
        <v/>
      </c>
      <c r="O380" t="str">
        <f t="array" ref="O380">IF(OR(L380="",M380=""),"",COUNT(IF($J$11:$J$2001=1,IF($C$11:$C$2001&gt;L380,IF($C$11:$C$2001&lt;=M380,IF($D$11:$G$2001&gt;=0,$J$11:$J$2001),""),""),""),""))</f>
        <v/>
      </c>
      <c r="P380" s="9" t="str">
        <f t="array" ref="P380">IFERROR(IF(OR(L380="",M380=""),"",AVERAGE(IF($J$11:$J$2001=1,IF($C$11:$C$2001&gt;L380,IF($C$11:$C$2001&lt;=M380,IF($D$11:$G$2001&gt;=0,$D$11:$G$2001)),"")))),"")</f>
        <v/>
      </c>
      <c r="Q380" t="str">
        <f t="array" ref="Q380">IFERROR(IF(OR(L380="",M380=""),"",_xlfn.STDEV.S(IF($J$11:$J$2001=1,IF($C$11:$C$2001&gt;L380,IF($C$11:$C$2001&lt;=M380,IF($D$11:$G$2001&gt;=0,$D$11:$G$2001))),""))),"")</f>
        <v/>
      </c>
      <c r="R380" t="str">
        <f t="shared" si="114"/>
        <v/>
      </c>
      <c r="S380" t="str">
        <f t="shared" si="115"/>
        <v/>
      </c>
      <c r="U380">
        <f>IF(Input_1!L373&lt;&gt;"",Input_1!L373,"")</f>
        <v>3700</v>
      </c>
      <c r="V380" s="9">
        <f>IF(Input_1!M373&lt;&gt;"",Input_1!M373,"")</f>
        <v>1.0940000000000001</v>
      </c>
      <c r="W380" s="9">
        <f>IF(Input_1!N373&lt;&gt;"",Input_1!N373,"")</f>
        <v>1.1599999999999999</v>
      </c>
      <c r="X380" s="9">
        <f>IF(Input_1!O373&lt;&gt;"",Input_1!O373,"")</f>
        <v>1.089</v>
      </c>
      <c r="Y380" s="9">
        <f>IF(Input_1!Q373&lt;&gt;"",Input_1!Q373,"")</f>
        <v>1.4319999999999999</v>
      </c>
      <c r="Z380" s="9">
        <f t="shared" si="116"/>
        <v>1.1937500000000001</v>
      </c>
      <c r="AA380" s="9">
        <f t="array" ref="AA380">IFERROR(_xlfn.STDEV.S(IF(V380:Y380&gt;=0,IF(V380:Y380&lt;&gt;"",V380:Y380,""))),"")</f>
        <v>0.16209539372439408</v>
      </c>
      <c r="AB380" s="2">
        <f t="shared" si="117"/>
        <v>1</v>
      </c>
      <c r="AD380" t="str">
        <f t="shared" si="127"/>
        <v/>
      </c>
      <c r="AE380" t="str">
        <f t="shared" si="118"/>
        <v/>
      </c>
      <c r="AF380" t="str">
        <f t="shared" si="129"/>
        <v/>
      </c>
      <c r="AG380" t="str">
        <f t="array" ref="AG380">IF(OR(AD380="",AE380=""),"",COUNT(IF($AB$11:$AB$2001=1,IF($U$11:$U$2001&gt;AD380,IF($U$11:$U$2001&lt;=AE380,IF($V$11:$Y$2001&gt;=0,$AB$11:$AB$2001),""),""),""),""))</f>
        <v/>
      </c>
      <c r="AH380" s="9" t="str">
        <f t="array" ref="AH380">IF(AND(AD380&lt;&gt;"",AE380&lt;&gt;""),AVERAGE(IF($AB$11:$AB$2001=1,IF($U$11:$U$2001&gt;AD380,IF($C$11:$C$2001&lt;=AE380,$V$11:$Y$2001)))),"")</f>
        <v/>
      </c>
      <c r="AI380" s="9" t="str">
        <f t="array" ref="AI380">IF(AND(AD380&lt;&gt;"",AE380&lt;&gt;""),_xlfn.STDEV.S(IF($AB$11:$AB$2001=1,IF($U$11:$U$2001&gt;AD380,IF($C$11:$C$2001&lt;=AE380,$V$11:$Y$2001)))),"")</f>
        <v/>
      </c>
      <c r="AJ380" t="str">
        <f t="shared" si="119"/>
        <v/>
      </c>
      <c r="AK380" t="str">
        <f t="shared" si="120"/>
        <v/>
      </c>
      <c r="AM380" t="str">
        <f>IF(Input_1!T373&lt;&gt;"",Input_1!T373,"")</f>
        <v/>
      </c>
      <c r="AN380" s="9" t="str">
        <f>IF(Input_1!U373&lt;&gt;"",Input_1!U373,"")</f>
        <v/>
      </c>
      <c r="AO380" s="9" t="str">
        <f>IF(Input_1!V373&lt;&gt;"",Input_1!V373,"")</f>
        <v/>
      </c>
      <c r="AP380" s="9" t="str">
        <f>IF(Input_1!W373&lt;&gt;"",Input_1!W373,"")</f>
        <v/>
      </c>
      <c r="AQ380" s="9" t="str">
        <f>IF(Input_1!Y373&lt;&gt;"",Input_1!Y373,"")</f>
        <v/>
      </c>
      <c r="AR380" s="9" t="str">
        <f t="shared" si="121"/>
        <v/>
      </c>
      <c r="AS380" s="9" t="str">
        <f t="array" ref="AS380">IFERROR(_xlfn.STDEV.S(IF(AN380:AQ380&gt;=0,IF(AN380:AQ380&lt;&gt;"",AN380:AQ380,""))),"")</f>
        <v/>
      </c>
      <c r="AT380" s="2">
        <f t="shared" si="122"/>
        <v>0</v>
      </c>
      <c r="AV380" t="str">
        <f t="shared" si="128"/>
        <v/>
      </c>
      <c r="AW380" t="str">
        <f t="shared" si="123"/>
        <v/>
      </c>
      <c r="AX380" t="str">
        <f t="shared" si="124"/>
        <v/>
      </c>
      <c r="AY380" t="str">
        <f t="array" ref="AY380">IF(OR(AV380="",AW380=""),"",COUNT(IF($AT$11:$AT$2001=1,IF($AM$11:$AM$2001&gt;AV380,IF($AM$11:$AM$2001&lt;=AW380,IF($AN$11:$AQ$2001&gt;=0,$AT$11:$AT$2001),""),""),""),""))</f>
        <v/>
      </c>
      <c r="AZ380" s="9" t="str">
        <f t="array" ref="AZ380">IFERROR(IF(OR(AV380="",AW380=""),"",AVERAGE(IF($AT$11:$AT$2001=1,IF($AM$11:$AM$2001&gt;AV380,IF($AM$11:$AM$2001&lt;=AW380,IF($AN$11:$AQ$2001&gt;=0,$AN$11:$AQ$2001)),"")))),"")</f>
        <v/>
      </c>
      <c r="BA380" s="9" t="str">
        <f t="array" ref="BA380">IFERROR(IF(OR(AV380="",AW380=""),"",_xlfn.STDEV.S(IF($AT$11:$AT$2001=1,IF($AM$11:$AM$2001&gt;AV380,IF($AM$11:$AM$2001&lt;=AW380,IF($AN$11:$AQ$2001&gt;=0,$AN$11:$AQ$2001))),""))),"")</f>
        <v/>
      </c>
      <c r="BB380" t="str">
        <f t="shared" si="125"/>
        <v/>
      </c>
      <c r="BC380" t="str">
        <f t="shared" si="126"/>
        <v/>
      </c>
    </row>
    <row r="381" spans="1:55" x14ac:dyDescent="0.35">
      <c r="A381" s="9" t="str">
        <f>IF(Input_1!A374&lt;&gt;"",Input_1!A374,"")</f>
        <v/>
      </c>
      <c r="B381" s="9" t="str">
        <f>IF(Input_1!B374&lt;&gt;"",Input_1!B374,"")</f>
        <v/>
      </c>
      <c r="C381">
        <f>IF(Input_1!D374&lt;&gt;"",Input_1!D374,"")</f>
        <v>3710</v>
      </c>
      <c r="D381" s="9">
        <f>IF(Input_1!E374&lt;&gt;"",Input_1!E374,"")</f>
        <v>1.075</v>
      </c>
      <c r="E381" s="9">
        <f>IF(Input_1!F374&lt;&gt;"",Input_1!F374,"")</f>
        <v>1.0860000000000001</v>
      </c>
      <c r="F381" s="9">
        <f>IF(Input_1!G374&lt;&gt;"",Input_1!G374,"")</f>
        <v>1.2370000000000001</v>
      </c>
      <c r="G381" s="9">
        <f>IF(Input_1!I374&lt;&gt;"",Input_1!I374,"")</f>
        <v>1.2310000000000001</v>
      </c>
      <c r="H381" s="9">
        <f t="shared" si="110"/>
        <v>1.1572500000000001</v>
      </c>
      <c r="I381" s="9">
        <f t="array" ref="I381">IFERROR(_xlfn.STDEV.S(IF(D381:G381&gt;=0,IF(D381:G381&lt;&gt;"",D381:G381,""))),"")</f>
        <v>8.8770772216985969E-2</v>
      </c>
      <c r="J381" s="2">
        <f t="shared" si="111"/>
        <v>1</v>
      </c>
      <c r="L381" t="str">
        <f t="shared" si="112"/>
        <v/>
      </c>
      <c r="M381" t="str">
        <f t="shared" si="109"/>
        <v/>
      </c>
      <c r="N381" t="str">
        <f t="shared" si="113"/>
        <v/>
      </c>
      <c r="O381" t="str">
        <f t="array" ref="O381">IF(OR(L381="",M381=""),"",COUNT(IF($J$11:$J$2001=1,IF($C$11:$C$2001&gt;L381,IF($C$11:$C$2001&lt;=M381,IF($D$11:$G$2001&gt;=0,$J$11:$J$2001),""),""),""),""))</f>
        <v/>
      </c>
      <c r="P381" s="9" t="str">
        <f t="array" ref="P381">IFERROR(IF(OR(L381="",M381=""),"",AVERAGE(IF($J$11:$J$2001=1,IF($C$11:$C$2001&gt;L381,IF($C$11:$C$2001&lt;=M381,IF($D$11:$G$2001&gt;=0,$D$11:$G$2001)),"")))),"")</f>
        <v/>
      </c>
      <c r="Q381" t="str">
        <f t="array" ref="Q381">IFERROR(IF(OR(L381="",M381=""),"",_xlfn.STDEV.S(IF($J$11:$J$2001=1,IF($C$11:$C$2001&gt;L381,IF($C$11:$C$2001&lt;=M381,IF($D$11:$G$2001&gt;=0,$D$11:$G$2001))),""))),"")</f>
        <v/>
      </c>
      <c r="R381" t="str">
        <f t="shared" si="114"/>
        <v/>
      </c>
      <c r="S381" t="str">
        <f t="shared" si="115"/>
        <v/>
      </c>
      <c r="U381">
        <f>IF(Input_1!L374&lt;&gt;"",Input_1!L374,"")</f>
        <v>3710</v>
      </c>
      <c r="V381" s="9">
        <f>IF(Input_1!M374&lt;&gt;"",Input_1!M374,"")</f>
        <v>1.0149999999999999</v>
      </c>
      <c r="W381" s="9">
        <f>IF(Input_1!N374&lt;&gt;"",Input_1!N374,"")</f>
        <v>1.256</v>
      </c>
      <c r="X381" s="9">
        <f>IF(Input_1!O374&lt;&gt;"",Input_1!O374,"")</f>
        <v>1.159</v>
      </c>
      <c r="Y381" s="9">
        <f>IF(Input_1!Q374&lt;&gt;"",Input_1!Q374,"")</f>
        <v>1.423</v>
      </c>
      <c r="Z381" s="9">
        <f t="shared" si="116"/>
        <v>1.2132499999999999</v>
      </c>
      <c r="AA381" s="9">
        <f t="array" ref="AA381">IFERROR(_xlfn.STDEV.S(IF(V381:Y381&gt;=0,IF(V381:Y381&lt;&gt;"",V381:Y381,""))),"")</f>
        <v>0.17133665690680497</v>
      </c>
      <c r="AB381" s="2">
        <f t="shared" si="117"/>
        <v>1</v>
      </c>
      <c r="AD381" t="str">
        <f t="shared" si="127"/>
        <v/>
      </c>
      <c r="AE381" t="str">
        <f t="shared" si="118"/>
        <v/>
      </c>
      <c r="AF381" t="str">
        <f t="shared" si="129"/>
        <v/>
      </c>
      <c r="AG381" t="str">
        <f t="array" ref="AG381">IF(OR(AD381="",AE381=""),"",COUNT(IF($AB$11:$AB$2001=1,IF($U$11:$U$2001&gt;AD381,IF($U$11:$U$2001&lt;=AE381,IF($V$11:$Y$2001&gt;=0,$AB$11:$AB$2001),""),""),""),""))</f>
        <v/>
      </c>
      <c r="AH381" s="9" t="str">
        <f t="array" ref="AH381">IF(AND(AD381&lt;&gt;"",AE381&lt;&gt;""),AVERAGE(IF($AB$11:$AB$2001=1,IF($U$11:$U$2001&gt;AD381,IF($C$11:$C$2001&lt;=AE381,$V$11:$Y$2001)))),"")</f>
        <v/>
      </c>
      <c r="AI381" s="9" t="str">
        <f t="array" ref="AI381">IF(AND(AD381&lt;&gt;"",AE381&lt;&gt;""),_xlfn.STDEV.S(IF($AB$11:$AB$2001=1,IF($U$11:$U$2001&gt;AD381,IF($C$11:$C$2001&lt;=AE381,$V$11:$Y$2001)))),"")</f>
        <v/>
      </c>
      <c r="AJ381" t="str">
        <f t="shared" si="119"/>
        <v/>
      </c>
      <c r="AK381" t="str">
        <f t="shared" si="120"/>
        <v/>
      </c>
      <c r="AM381" t="str">
        <f>IF(Input_1!T374&lt;&gt;"",Input_1!T374,"")</f>
        <v/>
      </c>
      <c r="AN381" s="9" t="str">
        <f>IF(Input_1!U374&lt;&gt;"",Input_1!U374,"")</f>
        <v/>
      </c>
      <c r="AO381" s="9" t="str">
        <f>IF(Input_1!V374&lt;&gt;"",Input_1!V374,"")</f>
        <v/>
      </c>
      <c r="AP381" s="9" t="str">
        <f>IF(Input_1!W374&lt;&gt;"",Input_1!W374,"")</f>
        <v/>
      </c>
      <c r="AQ381" s="9" t="str">
        <f>IF(Input_1!Y374&lt;&gt;"",Input_1!Y374,"")</f>
        <v/>
      </c>
      <c r="AR381" s="9" t="str">
        <f t="shared" si="121"/>
        <v/>
      </c>
      <c r="AS381" s="9" t="str">
        <f t="array" ref="AS381">IFERROR(_xlfn.STDEV.S(IF(AN381:AQ381&gt;=0,IF(AN381:AQ381&lt;&gt;"",AN381:AQ381,""))),"")</f>
        <v/>
      </c>
      <c r="AT381" s="2">
        <f t="shared" si="122"/>
        <v>0</v>
      </c>
      <c r="AV381" t="str">
        <f t="shared" si="128"/>
        <v/>
      </c>
      <c r="AW381" t="str">
        <f t="shared" si="123"/>
        <v/>
      </c>
      <c r="AX381" t="str">
        <f t="shared" si="124"/>
        <v/>
      </c>
      <c r="AY381" t="str">
        <f t="array" ref="AY381">IF(OR(AV381="",AW381=""),"",COUNT(IF($AT$11:$AT$2001=1,IF($AM$11:$AM$2001&gt;AV381,IF($AM$11:$AM$2001&lt;=AW381,IF($AN$11:$AQ$2001&gt;=0,$AT$11:$AT$2001),""),""),""),""))</f>
        <v/>
      </c>
      <c r="AZ381" s="9" t="str">
        <f t="array" ref="AZ381">IFERROR(IF(OR(AV381="",AW381=""),"",AVERAGE(IF($AT$11:$AT$2001=1,IF($AM$11:$AM$2001&gt;AV381,IF($AM$11:$AM$2001&lt;=AW381,IF($AN$11:$AQ$2001&gt;=0,$AN$11:$AQ$2001)),"")))),"")</f>
        <v/>
      </c>
      <c r="BA381" s="9" t="str">
        <f t="array" ref="BA381">IFERROR(IF(OR(AV381="",AW381=""),"",_xlfn.STDEV.S(IF($AT$11:$AT$2001=1,IF($AM$11:$AM$2001&gt;AV381,IF($AM$11:$AM$2001&lt;=AW381,IF($AN$11:$AQ$2001&gt;=0,$AN$11:$AQ$2001))),""))),"")</f>
        <v/>
      </c>
      <c r="BB381" t="str">
        <f t="shared" si="125"/>
        <v/>
      </c>
      <c r="BC381" t="str">
        <f t="shared" si="126"/>
        <v/>
      </c>
    </row>
    <row r="382" spans="1:55" x14ac:dyDescent="0.35">
      <c r="A382" s="9" t="str">
        <f>IF(Input_1!A375&lt;&gt;"",Input_1!A375,"")</f>
        <v/>
      </c>
      <c r="B382" s="9" t="str">
        <f>IF(Input_1!B375&lt;&gt;"",Input_1!B375,"")</f>
        <v/>
      </c>
      <c r="C382">
        <f>IF(Input_1!D375&lt;&gt;"",Input_1!D375,"")</f>
        <v>3720</v>
      </c>
      <c r="D382" s="9">
        <f>IF(Input_1!E375&lt;&gt;"",Input_1!E375,"")</f>
        <v>1.0369999999999999</v>
      </c>
      <c r="E382" s="9">
        <f>IF(Input_1!F375&lt;&gt;"",Input_1!F375,"")</f>
        <v>1.0920000000000001</v>
      </c>
      <c r="F382" s="9">
        <f>IF(Input_1!G375&lt;&gt;"",Input_1!G375,"")</f>
        <v>1.2070000000000001</v>
      </c>
      <c r="G382" s="9">
        <f>IF(Input_1!I375&lt;&gt;"",Input_1!I375,"")</f>
        <v>1.129</v>
      </c>
      <c r="H382" s="9">
        <f t="shared" si="110"/>
        <v>1.11625</v>
      </c>
      <c r="I382" s="9">
        <f t="array" ref="I382">IFERROR(_xlfn.STDEV.S(IF(D382:G382&gt;=0,IF(D382:G382&lt;&gt;"",D382:G382,""))),"")</f>
        <v>7.1336643225390642E-2</v>
      </c>
      <c r="J382" s="2">
        <f t="shared" si="111"/>
        <v>1</v>
      </c>
      <c r="L382" t="str">
        <f t="shared" si="112"/>
        <v/>
      </c>
      <c r="M382" t="str">
        <f t="shared" si="109"/>
        <v/>
      </c>
      <c r="N382" t="str">
        <f t="shared" si="113"/>
        <v/>
      </c>
      <c r="O382" t="str">
        <f t="array" ref="O382">IF(OR(L382="",M382=""),"",COUNT(IF($J$11:$J$2001=1,IF($C$11:$C$2001&gt;L382,IF($C$11:$C$2001&lt;=M382,IF($D$11:$G$2001&gt;=0,$J$11:$J$2001),""),""),""),""))</f>
        <v/>
      </c>
      <c r="P382" s="9" t="str">
        <f t="array" ref="P382">IFERROR(IF(OR(L382="",M382=""),"",AVERAGE(IF($J$11:$J$2001=1,IF($C$11:$C$2001&gt;L382,IF($C$11:$C$2001&lt;=M382,IF($D$11:$G$2001&gt;=0,$D$11:$G$2001)),"")))),"")</f>
        <v/>
      </c>
      <c r="Q382" t="str">
        <f t="array" ref="Q382">IFERROR(IF(OR(L382="",M382=""),"",_xlfn.STDEV.S(IF($J$11:$J$2001=1,IF($C$11:$C$2001&gt;L382,IF($C$11:$C$2001&lt;=M382,IF($D$11:$G$2001&gt;=0,$D$11:$G$2001))),""))),"")</f>
        <v/>
      </c>
      <c r="R382" t="str">
        <f t="shared" si="114"/>
        <v/>
      </c>
      <c r="S382" t="str">
        <f t="shared" si="115"/>
        <v/>
      </c>
      <c r="U382">
        <f>IF(Input_1!L375&lt;&gt;"",Input_1!L375,"")</f>
        <v>3720</v>
      </c>
      <c r="V382" s="9">
        <f>IF(Input_1!M375&lt;&gt;"",Input_1!M375,"")</f>
        <v>1.04</v>
      </c>
      <c r="W382" s="9">
        <f>IF(Input_1!N375&lt;&gt;"",Input_1!N375,"")</f>
        <v>1.087</v>
      </c>
      <c r="X382" s="9">
        <f>IF(Input_1!O375&lt;&gt;"",Input_1!O375,"")</f>
        <v>1.125</v>
      </c>
      <c r="Y382" s="9">
        <f>IF(Input_1!Q375&lt;&gt;"",Input_1!Q375,"")</f>
        <v>1.3420000000000001</v>
      </c>
      <c r="Z382" s="9">
        <f t="shared" si="116"/>
        <v>1.1484999999999999</v>
      </c>
      <c r="AA382" s="9">
        <f t="array" ref="AA382">IFERROR(_xlfn.STDEV.S(IF(V382:Y382&gt;=0,IF(V382:Y382&lt;&gt;"",V382:Y382,""))),"")</f>
        <v>0.13360264468440383</v>
      </c>
      <c r="AB382" s="2">
        <f t="shared" si="117"/>
        <v>1</v>
      </c>
      <c r="AD382" t="str">
        <f t="shared" si="127"/>
        <v/>
      </c>
      <c r="AE382" t="str">
        <f t="shared" si="118"/>
        <v/>
      </c>
      <c r="AF382" t="str">
        <f t="shared" si="129"/>
        <v/>
      </c>
      <c r="AG382" t="str">
        <f t="array" ref="AG382">IF(OR(AD382="",AE382=""),"",COUNT(IF($AB$11:$AB$2001=1,IF($U$11:$U$2001&gt;AD382,IF($U$11:$U$2001&lt;=AE382,IF($V$11:$Y$2001&gt;=0,$AB$11:$AB$2001),""),""),""),""))</f>
        <v/>
      </c>
      <c r="AH382" s="9" t="str">
        <f t="array" ref="AH382">IF(AND(AD382&lt;&gt;"",AE382&lt;&gt;""),AVERAGE(IF($AB$11:$AB$2001=1,IF($U$11:$U$2001&gt;AD382,IF($C$11:$C$2001&lt;=AE382,$V$11:$Y$2001)))),"")</f>
        <v/>
      </c>
      <c r="AI382" s="9" t="str">
        <f t="array" ref="AI382">IF(AND(AD382&lt;&gt;"",AE382&lt;&gt;""),_xlfn.STDEV.S(IF($AB$11:$AB$2001=1,IF($U$11:$U$2001&gt;AD382,IF($C$11:$C$2001&lt;=AE382,$V$11:$Y$2001)))),"")</f>
        <v/>
      </c>
      <c r="AJ382" t="str">
        <f t="shared" si="119"/>
        <v/>
      </c>
      <c r="AK382" t="str">
        <f t="shared" si="120"/>
        <v/>
      </c>
      <c r="AM382" t="str">
        <f>IF(Input_1!T375&lt;&gt;"",Input_1!T375,"")</f>
        <v/>
      </c>
      <c r="AN382" s="9" t="str">
        <f>IF(Input_1!U375&lt;&gt;"",Input_1!U375,"")</f>
        <v/>
      </c>
      <c r="AO382" s="9" t="str">
        <f>IF(Input_1!V375&lt;&gt;"",Input_1!V375,"")</f>
        <v/>
      </c>
      <c r="AP382" s="9" t="str">
        <f>IF(Input_1!W375&lt;&gt;"",Input_1!W375,"")</f>
        <v/>
      </c>
      <c r="AQ382" s="9" t="str">
        <f>IF(Input_1!Y375&lt;&gt;"",Input_1!Y375,"")</f>
        <v/>
      </c>
      <c r="AR382" s="9" t="str">
        <f t="shared" si="121"/>
        <v/>
      </c>
      <c r="AS382" s="9" t="str">
        <f t="array" ref="AS382">IFERROR(_xlfn.STDEV.S(IF(AN382:AQ382&gt;=0,IF(AN382:AQ382&lt;&gt;"",AN382:AQ382,""))),"")</f>
        <v/>
      </c>
      <c r="AT382" s="2">
        <f t="shared" si="122"/>
        <v>0</v>
      </c>
      <c r="AV382" t="str">
        <f t="shared" si="128"/>
        <v/>
      </c>
      <c r="AW382" t="str">
        <f t="shared" si="123"/>
        <v/>
      </c>
      <c r="AX382" t="str">
        <f t="shared" si="124"/>
        <v/>
      </c>
      <c r="AY382" t="str">
        <f t="array" ref="AY382">IF(OR(AV382="",AW382=""),"",COUNT(IF($AT$11:$AT$2001=1,IF($AM$11:$AM$2001&gt;AV382,IF($AM$11:$AM$2001&lt;=AW382,IF($AN$11:$AQ$2001&gt;=0,$AT$11:$AT$2001),""),""),""),""))</f>
        <v/>
      </c>
      <c r="AZ382" s="9" t="str">
        <f t="array" ref="AZ382">IFERROR(IF(OR(AV382="",AW382=""),"",AVERAGE(IF($AT$11:$AT$2001=1,IF($AM$11:$AM$2001&gt;AV382,IF($AM$11:$AM$2001&lt;=AW382,IF($AN$11:$AQ$2001&gt;=0,$AN$11:$AQ$2001)),"")))),"")</f>
        <v/>
      </c>
      <c r="BA382" s="9" t="str">
        <f t="array" ref="BA382">IFERROR(IF(OR(AV382="",AW382=""),"",_xlfn.STDEV.S(IF($AT$11:$AT$2001=1,IF($AM$11:$AM$2001&gt;AV382,IF($AM$11:$AM$2001&lt;=AW382,IF($AN$11:$AQ$2001&gt;=0,$AN$11:$AQ$2001))),""))),"")</f>
        <v/>
      </c>
      <c r="BB382" t="str">
        <f t="shared" si="125"/>
        <v/>
      </c>
      <c r="BC382" t="str">
        <f t="shared" si="126"/>
        <v/>
      </c>
    </row>
    <row r="383" spans="1:55" x14ac:dyDescent="0.35">
      <c r="A383" s="9" t="str">
        <f>IF(Input_1!A376&lt;&gt;"",Input_1!A376,"")</f>
        <v/>
      </c>
      <c r="B383" s="9" t="str">
        <f>IF(Input_1!B376&lt;&gt;"",Input_1!B376,"")</f>
        <v/>
      </c>
      <c r="C383">
        <f>IF(Input_1!D376&lt;&gt;"",Input_1!D376,"")</f>
        <v>3730</v>
      </c>
      <c r="D383" s="9">
        <f>IF(Input_1!E376&lt;&gt;"",Input_1!E376,"")</f>
        <v>1.1180000000000001</v>
      </c>
      <c r="E383" s="9">
        <f>IF(Input_1!F376&lt;&gt;"",Input_1!F376,"")</f>
        <v>1.0529999999999999</v>
      </c>
      <c r="F383" s="9">
        <f>IF(Input_1!G376&lt;&gt;"",Input_1!G376,"")</f>
        <v>1.1000000000000001</v>
      </c>
      <c r="G383" s="9">
        <f>IF(Input_1!I376&lt;&gt;"",Input_1!I376,"")</f>
        <v>1.139</v>
      </c>
      <c r="H383" s="9">
        <f t="shared" si="110"/>
        <v>1.1025</v>
      </c>
      <c r="I383" s="9">
        <f t="array" ref="I383">IFERROR(_xlfn.STDEV.S(IF(D383:G383&gt;=0,IF(D383:G383&lt;&gt;"",D383:G383,""))),"")</f>
        <v>3.6646964403617435E-2</v>
      </c>
      <c r="J383" s="2">
        <f t="shared" si="111"/>
        <v>1</v>
      </c>
      <c r="L383" t="str">
        <f t="shared" si="112"/>
        <v/>
      </c>
      <c r="M383" t="str">
        <f t="shared" si="109"/>
        <v/>
      </c>
      <c r="N383" t="str">
        <f t="shared" si="113"/>
        <v/>
      </c>
      <c r="O383" t="str">
        <f t="array" ref="O383">IF(OR(L383="",M383=""),"",COUNT(IF($J$11:$J$2001=1,IF($C$11:$C$2001&gt;L383,IF($C$11:$C$2001&lt;=M383,IF($D$11:$G$2001&gt;=0,$J$11:$J$2001),""),""),""),""))</f>
        <v/>
      </c>
      <c r="P383" s="9" t="str">
        <f t="array" ref="P383">IFERROR(IF(OR(L383="",M383=""),"",AVERAGE(IF($J$11:$J$2001=1,IF($C$11:$C$2001&gt;L383,IF($C$11:$C$2001&lt;=M383,IF($D$11:$G$2001&gt;=0,$D$11:$G$2001)),"")))),"")</f>
        <v/>
      </c>
      <c r="Q383" t="str">
        <f t="array" ref="Q383">IFERROR(IF(OR(L383="",M383=""),"",_xlfn.STDEV.S(IF($J$11:$J$2001=1,IF($C$11:$C$2001&gt;L383,IF($C$11:$C$2001&lt;=M383,IF($D$11:$G$2001&gt;=0,$D$11:$G$2001))),""))),"")</f>
        <v/>
      </c>
      <c r="R383" t="str">
        <f t="shared" si="114"/>
        <v/>
      </c>
      <c r="S383" t="str">
        <f t="shared" si="115"/>
        <v/>
      </c>
      <c r="U383">
        <f>IF(Input_1!L376&lt;&gt;"",Input_1!L376,"")</f>
        <v>3730</v>
      </c>
      <c r="V383" s="9">
        <f>IF(Input_1!M376&lt;&gt;"",Input_1!M376,"")</f>
        <v>1.032</v>
      </c>
      <c r="W383" s="9">
        <f>IF(Input_1!N376&lt;&gt;"",Input_1!N376,"")</f>
        <v>1.085</v>
      </c>
      <c r="X383" s="9">
        <f>IF(Input_1!O376&lt;&gt;"",Input_1!O376,"")</f>
        <v>1.0940000000000001</v>
      </c>
      <c r="Y383" s="9">
        <f>IF(Input_1!Q376&lt;&gt;"",Input_1!Q376,"")</f>
        <v>1.294</v>
      </c>
      <c r="Z383" s="9">
        <f t="shared" si="116"/>
        <v>1.1262500000000002</v>
      </c>
      <c r="AA383" s="9">
        <f t="array" ref="AA383">IFERROR(_xlfn.STDEV.S(IF(V383:Y383&gt;=0,IF(V383:Y383&lt;&gt;"",V383:Y383,""))),"")</f>
        <v>0.11512999898665277</v>
      </c>
      <c r="AB383" s="2">
        <f t="shared" si="117"/>
        <v>1</v>
      </c>
      <c r="AD383" t="str">
        <f t="shared" si="127"/>
        <v/>
      </c>
      <c r="AE383" t="str">
        <f t="shared" si="118"/>
        <v/>
      </c>
      <c r="AF383" t="str">
        <f t="shared" si="129"/>
        <v/>
      </c>
      <c r="AG383" t="str">
        <f t="array" ref="AG383">IF(OR(AD383="",AE383=""),"",COUNT(IF($AB$11:$AB$2001=1,IF($U$11:$U$2001&gt;AD383,IF($U$11:$U$2001&lt;=AE383,IF($V$11:$Y$2001&gt;=0,$AB$11:$AB$2001),""),""),""),""))</f>
        <v/>
      </c>
      <c r="AH383" s="9" t="str">
        <f t="array" ref="AH383">IF(AND(AD383&lt;&gt;"",AE383&lt;&gt;""),AVERAGE(IF($AB$11:$AB$2001=1,IF($U$11:$U$2001&gt;AD383,IF($C$11:$C$2001&lt;=AE383,$V$11:$Y$2001)))),"")</f>
        <v/>
      </c>
      <c r="AI383" s="9" t="str">
        <f t="array" ref="AI383">IF(AND(AD383&lt;&gt;"",AE383&lt;&gt;""),_xlfn.STDEV.S(IF($AB$11:$AB$2001=1,IF($U$11:$U$2001&gt;AD383,IF($C$11:$C$2001&lt;=AE383,$V$11:$Y$2001)))),"")</f>
        <v/>
      </c>
      <c r="AJ383" t="str">
        <f t="shared" si="119"/>
        <v/>
      </c>
      <c r="AK383" t="str">
        <f t="shared" si="120"/>
        <v/>
      </c>
      <c r="AM383" t="str">
        <f>IF(Input_1!T376&lt;&gt;"",Input_1!T376,"")</f>
        <v/>
      </c>
      <c r="AN383" s="9" t="str">
        <f>IF(Input_1!U376&lt;&gt;"",Input_1!U376,"")</f>
        <v/>
      </c>
      <c r="AO383" s="9" t="str">
        <f>IF(Input_1!V376&lt;&gt;"",Input_1!V376,"")</f>
        <v/>
      </c>
      <c r="AP383" s="9" t="str">
        <f>IF(Input_1!W376&lt;&gt;"",Input_1!W376,"")</f>
        <v/>
      </c>
      <c r="AQ383" s="9" t="str">
        <f>IF(Input_1!Y376&lt;&gt;"",Input_1!Y376,"")</f>
        <v/>
      </c>
      <c r="AR383" s="9" t="str">
        <f t="shared" si="121"/>
        <v/>
      </c>
      <c r="AS383" s="9" t="str">
        <f t="array" ref="AS383">IFERROR(_xlfn.STDEV.S(IF(AN383:AQ383&gt;=0,IF(AN383:AQ383&lt;&gt;"",AN383:AQ383,""))),"")</f>
        <v/>
      </c>
      <c r="AT383" s="2">
        <f t="shared" si="122"/>
        <v>0</v>
      </c>
      <c r="AV383" t="str">
        <f t="shared" si="128"/>
        <v/>
      </c>
      <c r="AW383" t="str">
        <f t="shared" si="123"/>
        <v/>
      </c>
      <c r="AX383" t="str">
        <f t="shared" si="124"/>
        <v/>
      </c>
      <c r="AY383" t="str">
        <f t="array" ref="AY383">IF(OR(AV383="",AW383=""),"",COUNT(IF($AT$11:$AT$2001=1,IF($AM$11:$AM$2001&gt;AV383,IF($AM$11:$AM$2001&lt;=AW383,IF($AN$11:$AQ$2001&gt;=0,$AT$11:$AT$2001),""),""),""),""))</f>
        <v/>
      </c>
      <c r="AZ383" s="9" t="str">
        <f t="array" ref="AZ383">IFERROR(IF(OR(AV383="",AW383=""),"",AVERAGE(IF($AT$11:$AT$2001=1,IF($AM$11:$AM$2001&gt;AV383,IF($AM$11:$AM$2001&lt;=AW383,IF($AN$11:$AQ$2001&gt;=0,$AN$11:$AQ$2001)),"")))),"")</f>
        <v/>
      </c>
      <c r="BA383" s="9" t="str">
        <f t="array" ref="BA383">IFERROR(IF(OR(AV383="",AW383=""),"",_xlfn.STDEV.S(IF($AT$11:$AT$2001=1,IF($AM$11:$AM$2001&gt;AV383,IF($AM$11:$AM$2001&lt;=AW383,IF($AN$11:$AQ$2001&gt;=0,$AN$11:$AQ$2001))),""))),"")</f>
        <v/>
      </c>
      <c r="BB383" t="str">
        <f t="shared" si="125"/>
        <v/>
      </c>
      <c r="BC383" t="str">
        <f t="shared" si="126"/>
        <v/>
      </c>
    </row>
    <row r="384" spans="1:55" x14ac:dyDescent="0.35">
      <c r="A384" s="9" t="str">
        <f>IF(Input_1!A377&lt;&gt;"",Input_1!A377,"")</f>
        <v/>
      </c>
      <c r="B384" s="9" t="str">
        <f>IF(Input_1!B377&lt;&gt;"",Input_1!B377,"")</f>
        <v/>
      </c>
      <c r="C384">
        <f>IF(Input_1!D377&lt;&gt;"",Input_1!D377,"")</f>
        <v>3740</v>
      </c>
      <c r="D384" s="9">
        <f>IF(Input_1!E377&lt;&gt;"",Input_1!E377,"")</f>
        <v>1.081</v>
      </c>
      <c r="E384" s="9">
        <f>IF(Input_1!F377&lt;&gt;"",Input_1!F377,"")</f>
        <v>1.022</v>
      </c>
      <c r="F384" s="9">
        <f>IF(Input_1!G377&lt;&gt;"",Input_1!G377,"")</f>
        <v>1.119</v>
      </c>
      <c r="G384" s="9">
        <f>IF(Input_1!I377&lt;&gt;"",Input_1!I377,"")</f>
        <v>1.2</v>
      </c>
      <c r="H384" s="9">
        <f t="shared" si="110"/>
        <v>1.1054999999999999</v>
      </c>
      <c r="I384" s="9">
        <f t="array" ref="I384">IFERROR(_xlfn.STDEV.S(IF(D384:G384&gt;=0,IF(D384:G384&lt;&gt;"",D384:G384,""))),"")</f>
        <v>7.4576582562267249E-2</v>
      </c>
      <c r="J384" s="2">
        <f t="shared" si="111"/>
        <v>1</v>
      </c>
      <c r="L384" t="str">
        <f t="shared" si="112"/>
        <v/>
      </c>
      <c r="M384" t="str">
        <f t="shared" si="109"/>
        <v/>
      </c>
      <c r="N384" t="str">
        <f t="shared" si="113"/>
        <v/>
      </c>
      <c r="O384" t="str">
        <f t="array" ref="O384">IF(OR(L384="",M384=""),"",COUNT(IF($J$11:$J$2001=1,IF($C$11:$C$2001&gt;L384,IF($C$11:$C$2001&lt;=M384,IF($D$11:$G$2001&gt;=0,$J$11:$J$2001),""),""),""),""))</f>
        <v/>
      </c>
      <c r="P384" s="9" t="str">
        <f t="array" ref="P384">IFERROR(IF(OR(L384="",M384=""),"",AVERAGE(IF($J$11:$J$2001=1,IF($C$11:$C$2001&gt;L384,IF($C$11:$C$2001&lt;=M384,IF($D$11:$G$2001&gt;=0,$D$11:$G$2001)),"")))),"")</f>
        <v/>
      </c>
      <c r="Q384" t="str">
        <f t="array" ref="Q384">IFERROR(IF(OR(L384="",M384=""),"",_xlfn.STDEV.S(IF($J$11:$J$2001=1,IF($C$11:$C$2001&gt;L384,IF($C$11:$C$2001&lt;=M384,IF($D$11:$G$2001&gt;=0,$D$11:$G$2001))),""))),"")</f>
        <v/>
      </c>
      <c r="R384" t="str">
        <f t="shared" si="114"/>
        <v/>
      </c>
      <c r="S384" t="str">
        <f t="shared" si="115"/>
        <v/>
      </c>
      <c r="U384">
        <f>IF(Input_1!L377&lt;&gt;"",Input_1!L377,"")</f>
        <v>3740</v>
      </c>
      <c r="V384" s="9">
        <f>IF(Input_1!M377&lt;&gt;"",Input_1!M377,"")</f>
        <v>1.0069999999999999</v>
      </c>
      <c r="W384" s="9">
        <f>IF(Input_1!N377&lt;&gt;"",Input_1!N377,"")</f>
        <v>1.1200000000000001</v>
      </c>
      <c r="X384" s="9">
        <f>IF(Input_1!O377&lt;&gt;"",Input_1!O377,"")</f>
        <v>1.099</v>
      </c>
      <c r="Y384" s="9">
        <f>IF(Input_1!Q377&lt;&gt;"",Input_1!Q377,"")</f>
        <v>1.3109999999999999</v>
      </c>
      <c r="Z384" s="9">
        <f t="shared" si="116"/>
        <v>1.13425</v>
      </c>
      <c r="AA384" s="9">
        <f t="array" ref="AA384">IFERROR(_xlfn.STDEV.S(IF(V384:Y384&gt;=0,IF(V384:Y384&lt;&gt;"",V384:Y384,""))),"")</f>
        <v>0.12764370985938425</v>
      </c>
      <c r="AB384" s="2">
        <f t="shared" si="117"/>
        <v>1</v>
      </c>
      <c r="AD384" t="str">
        <f t="shared" si="127"/>
        <v/>
      </c>
      <c r="AE384" t="str">
        <f t="shared" si="118"/>
        <v/>
      </c>
      <c r="AF384" t="str">
        <f t="shared" si="129"/>
        <v/>
      </c>
      <c r="AG384" t="str">
        <f t="array" ref="AG384">IF(OR(AD384="",AE384=""),"",COUNT(IF($AB$11:$AB$2001=1,IF($U$11:$U$2001&gt;AD384,IF($U$11:$U$2001&lt;=AE384,IF($V$11:$Y$2001&gt;=0,$AB$11:$AB$2001),""),""),""),""))</f>
        <v/>
      </c>
      <c r="AH384" s="9" t="str">
        <f t="array" ref="AH384">IF(AND(AD384&lt;&gt;"",AE384&lt;&gt;""),AVERAGE(IF($AB$11:$AB$2001=1,IF($U$11:$U$2001&gt;AD384,IF($C$11:$C$2001&lt;=AE384,$V$11:$Y$2001)))),"")</f>
        <v/>
      </c>
      <c r="AI384" s="9" t="str">
        <f t="array" ref="AI384">IF(AND(AD384&lt;&gt;"",AE384&lt;&gt;""),_xlfn.STDEV.S(IF($AB$11:$AB$2001=1,IF($U$11:$U$2001&gt;AD384,IF($C$11:$C$2001&lt;=AE384,$V$11:$Y$2001)))),"")</f>
        <v/>
      </c>
      <c r="AJ384" t="str">
        <f t="shared" si="119"/>
        <v/>
      </c>
      <c r="AK384" t="str">
        <f t="shared" si="120"/>
        <v/>
      </c>
      <c r="AM384" t="str">
        <f>IF(Input_1!T377&lt;&gt;"",Input_1!T377,"")</f>
        <v/>
      </c>
      <c r="AN384" s="9" t="str">
        <f>IF(Input_1!U377&lt;&gt;"",Input_1!U377,"")</f>
        <v/>
      </c>
      <c r="AO384" s="9" t="str">
        <f>IF(Input_1!V377&lt;&gt;"",Input_1!V377,"")</f>
        <v/>
      </c>
      <c r="AP384" s="9" t="str">
        <f>IF(Input_1!W377&lt;&gt;"",Input_1!W377,"")</f>
        <v/>
      </c>
      <c r="AQ384" s="9" t="str">
        <f>IF(Input_1!Y377&lt;&gt;"",Input_1!Y377,"")</f>
        <v/>
      </c>
      <c r="AR384" s="9" t="str">
        <f t="shared" si="121"/>
        <v/>
      </c>
      <c r="AS384" s="9" t="str">
        <f t="array" ref="AS384">IFERROR(_xlfn.STDEV.S(IF(AN384:AQ384&gt;=0,IF(AN384:AQ384&lt;&gt;"",AN384:AQ384,""))),"")</f>
        <v/>
      </c>
      <c r="AT384" s="2">
        <f t="shared" si="122"/>
        <v>0</v>
      </c>
      <c r="AV384" t="str">
        <f t="shared" si="128"/>
        <v/>
      </c>
      <c r="AW384" t="str">
        <f t="shared" si="123"/>
        <v/>
      </c>
      <c r="AX384" t="str">
        <f t="shared" si="124"/>
        <v/>
      </c>
      <c r="AY384" t="str">
        <f t="array" ref="AY384">IF(OR(AV384="",AW384=""),"",COUNT(IF($AT$11:$AT$2001=1,IF($AM$11:$AM$2001&gt;AV384,IF($AM$11:$AM$2001&lt;=AW384,IF($AN$11:$AQ$2001&gt;=0,$AT$11:$AT$2001),""),""),""),""))</f>
        <v/>
      </c>
      <c r="AZ384" s="9" t="str">
        <f t="array" ref="AZ384">IFERROR(IF(OR(AV384="",AW384=""),"",AVERAGE(IF($AT$11:$AT$2001=1,IF($AM$11:$AM$2001&gt;AV384,IF($AM$11:$AM$2001&lt;=AW384,IF($AN$11:$AQ$2001&gt;=0,$AN$11:$AQ$2001)),"")))),"")</f>
        <v/>
      </c>
      <c r="BA384" s="9" t="str">
        <f t="array" ref="BA384">IFERROR(IF(OR(AV384="",AW384=""),"",_xlfn.STDEV.S(IF($AT$11:$AT$2001=1,IF($AM$11:$AM$2001&gt;AV384,IF($AM$11:$AM$2001&lt;=AW384,IF($AN$11:$AQ$2001&gt;=0,$AN$11:$AQ$2001))),""))),"")</f>
        <v/>
      </c>
      <c r="BB384" t="str">
        <f t="shared" si="125"/>
        <v/>
      </c>
      <c r="BC384" t="str">
        <f t="shared" si="126"/>
        <v/>
      </c>
    </row>
    <row r="385" spans="1:55" x14ac:dyDescent="0.35">
      <c r="A385" s="9" t="str">
        <f>IF(Input_1!A378&lt;&gt;"",Input_1!A378,"")</f>
        <v/>
      </c>
      <c r="B385" s="9" t="str">
        <f>IF(Input_1!B378&lt;&gt;"",Input_1!B378,"")</f>
        <v/>
      </c>
      <c r="C385">
        <f>IF(Input_1!D378&lt;&gt;"",Input_1!D378,"")</f>
        <v>3750</v>
      </c>
      <c r="D385" s="9">
        <f>IF(Input_1!E378&lt;&gt;"",Input_1!E378,"")</f>
        <v>1.073</v>
      </c>
      <c r="E385" s="9">
        <f>IF(Input_1!F378&lt;&gt;"",Input_1!F378,"")</f>
        <v>1.081</v>
      </c>
      <c r="F385" s="9">
        <f>IF(Input_1!G378&lt;&gt;"",Input_1!G378,"")</f>
        <v>1.131</v>
      </c>
      <c r="G385" s="9">
        <f>IF(Input_1!I378&lt;&gt;"",Input_1!I378,"")</f>
        <v>1.1599999999999999</v>
      </c>
      <c r="H385" s="9">
        <f t="shared" si="110"/>
        <v>1.1112500000000001</v>
      </c>
      <c r="I385" s="9">
        <f t="array" ref="I385">IFERROR(_xlfn.STDEV.S(IF(D385:G385&gt;=0,IF(D385:G385&lt;&gt;"",D385:G385,""))),"")</f>
        <v>4.1411552333457217E-2</v>
      </c>
      <c r="J385" s="2">
        <f t="shared" si="111"/>
        <v>1</v>
      </c>
      <c r="L385" t="str">
        <f t="shared" si="112"/>
        <v/>
      </c>
      <c r="M385" t="str">
        <f t="shared" si="109"/>
        <v/>
      </c>
      <c r="N385" t="str">
        <f t="shared" si="113"/>
        <v/>
      </c>
      <c r="O385" t="str">
        <f t="array" ref="O385">IF(OR(L385="",M385=""),"",COUNT(IF($J$11:$J$2001=1,IF($C$11:$C$2001&gt;L385,IF($C$11:$C$2001&lt;=M385,IF($D$11:$G$2001&gt;=0,$J$11:$J$2001),""),""),""),""))</f>
        <v/>
      </c>
      <c r="P385" s="9" t="str">
        <f t="array" ref="P385">IFERROR(IF(OR(L385="",M385=""),"",AVERAGE(IF($J$11:$J$2001=1,IF($C$11:$C$2001&gt;L385,IF($C$11:$C$2001&lt;=M385,IF($D$11:$G$2001&gt;=0,$D$11:$G$2001)),"")))),"")</f>
        <v/>
      </c>
      <c r="Q385" t="str">
        <f t="array" ref="Q385">IFERROR(IF(OR(L385="",M385=""),"",_xlfn.STDEV.S(IF($J$11:$J$2001=1,IF($C$11:$C$2001&gt;L385,IF($C$11:$C$2001&lt;=M385,IF($D$11:$G$2001&gt;=0,$D$11:$G$2001))),""))),"")</f>
        <v/>
      </c>
      <c r="R385" t="str">
        <f t="shared" si="114"/>
        <v/>
      </c>
      <c r="S385" t="str">
        <f t="shared" si="115"/>
        <v/>
      </c>
      <c r="U385">
        <f>IF(Input_1!L378&lt;&gt;"",Input_1!L378,"")</f>
        <v>3750</v>
      </c>
      <c r="V385" s="9">
        <f>IF(Input_1!M378&lt;&gt;"",Input_1!M378,"")</f>
        <v>1.048</v>
      </c>
      <c r="W385" s="9">
        <f>IF(Input_1!N378&lt;&gt;"",Input_1!N378,"")</f>
        <v>1.1240000000000001</v>
      </c>
      <c r="X385" s="9">
        <f>IF(Input_1!O378&lt;&gt;"",Input_1!O378,"")</f>
        <v>1.143</v>
      </c>
      <c r="Y385" s="9">
        <f>IF(Input_1!Q378&lt;&gt;"",Input_1!Q378,"")</f>
        <v>1.425</v>
      </c>
      <c r="Z385" s="9">
        <f t="shared" si="116"/>
        <v>1.1850000000000001</v>
      </c>
      <c r="AA385" s="9">
        <f t="array" ref="AA385">IFERROR(_xlfn.STDEV.S(IF(V385:Y385&gt;=0,IF(V385:Y385&lt;&gt;"",V385:Y385,""))),"")</f>
        <v>0.16518070912387717</v>
      </c>
      <c r="AB385" s="2">
        <f t="shared" si="117"/>
        <v>1</v>
      </c>
      <c r="AD385" t="str">
        <f t="shared" si="127"/>
        <v/>
      </c>
      <c r="AE385" t="str">
        <f t="shared" si="118"/>
        <v/>
      </c>
      <c r="AF385" t="str">
        <f t="shared" si="129"/>
        <v/>
      </c>
      <c r="AG385" t="str">
        <f t="array" ref="AG385">IF(OR(AD385="",AE385=""),"",COUNT(IF($AB$11:$AB$2001=1,IF($U$11:$U$2001&gt;AD385,IF($U$11:$U$2001&lt;=AE385,IF($V$11:$Y$2001&gt;=0,$AB$11:$AB$2001),""),""),""),""))</f>
        <v/>
      </c>
      <c r="AH385" s="9" t="str">
        <f t="array" ref="AH385">IF(AND(AD385&lt;&gt;"",AE385&lt;&gt;""),AVERAGE(IF($AB$11:$AB$2001=1,IF($U$11:$U$2001&gt;AD385,IF($C$11:$C$2001&lt;=AE385,$V$11:$Y$2001)))),"")</f>
        <v/>
      </c>
      <c r="AI385" s="9" t="str">
        <f t="array" ref="AI385">IF(AND(AD385&lt;&gt;"",AE385&lt;&gt;""),_xlfn.STDEV.S(IF($AB$11:$AB$2001=1,IF($U$11:$U$2001&gt;AD385,IF($C$11:$C$2001&lt;=AE385,$V$11:$Y$2001)))),"")</f>
        <v/>
      </c>
      <c r="AJ385" t="str">
        <f t="shared" si="119"/>
        <v/>
      </c>
      <c r="AK385" t="str">
        <f t="shared" si="120"/>
        <v/>
      </c>
      <c r="AM385" t="str">
        <f>IF(Input_1!T378&lt;&gt;"",Input_1!T378,"")</f>
        <v/>
      </c>
      <c r="AN385" s="9" t="str">
        <f>IF(Input_1!U378&lt;&gt;"",Input_1!U378,"")</f>
        <v/>
      </c>
      <c r="AO385" s="9" t="str">
        <f>IF(Input_1!V378&lt;&gt;"",Input_1!V378,"")</f>
        <v/>
      </c>
      <c r="AP385" s="9" t="str">
        <f>IF(Input_1!W378&lt;&gt;"",Input_1!W378,"")</f>
        <v/>
      </c>
      <c r="AQ385" s="9" t="str">
        <f>IF(Input_1!Y378&lt;&gt;"",Input_1!Y378,"")</f>
        <v/>
      </c>
      <c r="AR385" s="9" t="str">
        <f t="shared" si="121"/>
        <v/>
      </c>
      <c r="AS385" s="9" t="str">
        <f t="array" ref="AS385">IFERROR(_xlfn.STDEV.S(IF(AN385:AQ385&gt;=0,IF(AN385:AQ385&lt;&gt;"",AN385:AQ385,""))),"")</f>
        <v/>
      </c>
      <c r="AT385" s="2">
        <f t="shared" si="122"/>
        <v>0</v>
      </c>
      <c r="AV385" t="str">
        <f t="shared" si="128"/>
        <v/>
      </c>
      <c r="AW385" t="str">
        <f t="shared" si="123"/>
        <v/>
      </c>
      <c r="AX385" t="str">
        <f t="shared" si="124"/>
        <v/>
      </c>
      <c r="AY385" t="str">
        <f t="array" ref="AY385">IF(OR(AV385="",AW385=""),"",COUNT(IF($AT$11:$AT$2001=1,IF($AM$11:$AM$2001&gt;AV385,IF($AM$11:$AM$2001&lt;=AW385,IF($AN$11:$AQ$2001&gt;=0,$AT$11:$AT$2001),""),""),""),""))</f>
        <v/>
      </c>
      <c r="AZ385" s="9" t="str">
        <f t="array" ref="AZ385">IFERROR(IF(OR(AV385="",AW385=""),"",AVERAGE(IF($AT$11:$AT$2001=1,IF($AM$11:$AM$2001&gt;AV385,IF($AM$11:$AM$2001&lt;=AW385,IF($AN$11:$AQ$2001&gt;=0,$AN$11:$AQ$2001)),"")))),"")</f>
        <v/>
      </c>
      <c r="BA385" s="9" t="str">
        <f t="array" ref="BA385">IFERROR(IF(OR(AV385="",AW385=""),"",_xlfn.STDEV.S(IF($AT$11:$AT$2001=1,IF($AM$11:$AM$2001&gt;AV385,IF($AM$11:$AM$2001&lt;=AW385,IF($AN$11:$AQ$2001&gt;=0,$AN$11:$AQ$2001))),""))),"")</f>
        <v/>
      </c>
      <c r="BB385" t="str">
        <f t="shared" si="125"/>
        <v/>
      </c>
      <c r="BC385" t="str">
        <f t="shared" si="126"/>
        <v/>
      </c>
    </row>
    <row r="386" spans="1:55" x14ac:dyDescent="0.35">
      <c r="A386" s="9" t="str">
        <f>IF(Input_1!A379&lt;&gt;"",Input_1!A379,"")</f>
        <v/>
      </c>
      <c r="B386" s="9" t="str">
        <f>IF(Input_1!B379&lt;&gt;"",Input_1!B379,"")</f>
        <v/>
      </c>
      <c r="C386">
        <f>IF(Input_1!D379&lt;&gt;"",Input_1!D379,"")</f>
        <v>3760</v>
      </c>
      <c r="D386" s="9">
        <f>IF(Input_1!E379&lt;&gt;"",Input_1!E379,"")</f>
        <v>1.1419999999999999</v>
      </c>
      <c r="E386" s="9">
        <f>IF(Input_1!F379&lt;&gt;"",Input_1!F379,"")</f>
        <v>1.1160000000000001</v>
      </c>
      <c r="F386" s="9">
        <f>IF(Input_1!G379&lt;&gt;"",Input_1!G379,"")</f>
        <v>1.204</v>
      </c>
      <c r="G386" s="9">
        <f>IF(Input_1!I379&lt;&gt;"",Input_1!I379,"")</f>
        <v>1.2230000000000001</v>
      </c>
      <c r="H386" s="9">
        <f t="shared" si="110"/>
        <v>1.1712499999999999</v>
      </c>
      <c r="I386" s="9">
        <f t="array" ref="I386">IFERROR(_xlfn.STDEV.S(IF(D386:G386&gt;=0,IF(D386:G386&lt;&gt;"",D386:G386,""))),"")</f>
        <v>5.052639574189581E-2</v>
      </c>
      <c r="J386" s="2">
        <f t="shared" si="111"/>
        <v>1</v>
      </c>
      <c r="L386" t="str">
        <f t="shared" si="112"/>
        <v/>
      </c>
      <c r="M386" t="str">
        <f t="shared" si="109"/>
        <v/>
      </c>
      <c r="N386" t="str">
        <f t="shared" si="113"/>
        <v/>
      </c>
      <c r="O386" t="str">
        <f t="array" ref="O386">IF(OR(L386="",M386=""),"",COUNT(IF($J$11:$J$2001=1,IF($C$11:$C$2001&gt;L386,IF($C$11:$C$2001&lt;=M386,IF($D$11:$G$2001&gt;=0,$J$11:$J$2001),""),""),""),""))</f>
        <v/>
      </c>
      <c r="P386" s="9" t="str">
        <f t="array" ref="P386">IFERROR(IF(OR(L386="",M386=""),"",AVERAGE(IF($J$11:$J$2001=1,IF($C$11:$C$2001&gt;L386,IF($C$11:$C$2001&lt;=M386,IF($D$11:$G$2001&gt;=0,$D$11:$G$2001)),"")))),"")</f>
        <v/>
      </c>
      <c r="Q386" t="str">
        <f t="array" ref="Q386">IFERROR(IF(OR(L386="",M386=""),"",_xlfn.STDEV.S(IF($J$11:$J$2001=1,IF($C$11:$C$2001&gt;L386,IF($C$11:$C$2001&lt;=M386,IF($D$11:$G$2001&gt;=0,$D$11:$G$2001))),""))),"")</f>
        <v/>
      </c>
      <c r="R386" t="str">
        <f t="shared" si="114"/>
        <v/>
      </c>
      <c r="S386" t="str">
        <f t="shared" si="115"/>
        <v/>
      </c>
      <c r="U386">
        <f>IF(Input_1!L379&lt;&gt;"",Input_1!L379,"")</f>
        <v>3760</v>
      </c>
      <c r="V386" s="9">
        <f>IF(Input_1!M379&lt;&gt;"",Input_1!M379,"")</f>
        <v>1.107</v>
      </c>
      <c r="W386" s="9">
        <f>IF(Input_1!N379&lt;&gt;"",Input_1!N379,"")</f>
        <v>1.2569999999999999</v>
      </c>
      <c r="X386" s="9">
        <f>IF(Input_1!O379&lt;&gt;"",Input_1!O379,"")</f>
        <v>1.2290000000000001</v>
      </c>
      <c r="Y386" s="9">
        <f>IF(Input_1!Q379&lt;&gt;"",Input_1!Q379,"")</f>
        <v>1.4630000000000001</v>
      </c>
      <c r="Z386" s="9">
        <f t="shared" si="116"/>
        <v>1.264</v>
      </c>
      <c r="AA386" s="9">
        <f t="array" ref="AA386">IFERROR(_xlfn.STDEV.S(IF(V386:Y386&gt;=0,IF(V386:Y386&lt;&gt;"",V386:Y386,""))),"")</f>
        <v>0.14778813664612361</v>
      </c>
      <c r="AB386" s="2">
        <f t="shared" si="117"/>
        <v>1</v>
      </c>
      <c r="AD386" t="str">
        <f t="shared" si="127"/>
        <v/>
      </c>
      <c r="AE386" t="str">
        <f t="shared" si="118"/>
        <v/>
      </c>
      <c r="AF386" t="str">
        <f t="shared" si="129"/>
        <v/>
      </c>
      <c r="AG386" t="str">
        <f t="array" ref="AG386">IF(OR(AD386="",AE386=""),"",COUNT(IF($AB$11:$AB$2001=1,IF($U$11:$U$2001&gt;AD386,IF($U$11:$U$2001&lt;=AE386,IF($V$11:$Y$2001&gt;=0,$AB$11:$AB$2001),""),""),""),""))</f>
        <v/>
      </c>
      <c r="AH386" s="9" t="str">
        <f t="array" ref="AH386">IF(AND(AD386&lt;&gt;"",AE386&lt;&gt;""),AVERAGE(IF($AB$11:$AB$2001=1,IF($U$11:$U$2001&gt;AD386,IF($C$11:$C$2001&lt;=AE386,$V$11:$Y$2001)))),"")</f>
        <v/>
      </c>
      <c r="AI386" s="9" t="str">
        <f t="array" ref="AI386">IF(AND(AD386&lt;&gt;"",AE386&lt;&gt;""),_xlfn.STDEV.S(IF($AB$11:$AB$2001=1,IF($U$11:$U$2001&gt;AD386,IF($C$11:$C$2001&lt;=AE386,$V$11:$Y$2001)))),"")</f>
        <v/>
      </c>
      <c r="AJ386" t="str">
        <f t="shared" si="119"/>
        <v/>
      </c>
      <c r="AK386" t="str">
        <f t="shared" si="120"/>
        <v/>
      </c>
      <c r="AM386" t="str">
        <f>IF(Input_1!T379&lt;&gt;"",Input_1!T379,"")</f>
        <v/>
      </c>
      <c r="AN386" s="9" t="str">
        <f>IF(Input_1!U379&lt;&gt;"",Input_1!U379,"")</f>
        <v/>
      </c>
      <c r="AO386" s="9" t="str">
        <f>IF(Input_1!V379&lt;&gt;"",Input_1!V379,"")</f>
        <v/>
      </c>
      <c r="AP386" s="9" t="str">
        <f>IF(Input_1!W379&lt;&gt;"",Input_1!W379,"")</f>
        <v/>
      </c>
      <c r="AQ386" s="9" t="str">
        <f>IF(Input_1!Y379&lt;&gt;"",Input_1!Y379,"")</f>
        <v/>
      </c>
      <c r="AR386" s="9" t="str">
        <f t="shared" si="121"/>
        <v/>
      </c>
      <c r="AS386" s="9" t="str">
        <f t="array" ref="AS386">IFERROR(_xlfn.STDEV.S(IF(AN386:AQ386&gt;=0,IF(AN386:AQ386&lt;&gt;"",AN386:AQ386,""))),"")</f>
        <v/>
      </c>
      <c r="AT386" s="2">
        <f t="shared" si="122"/>
        <v>0</v>
      </c>
      <c r="AV386" t="str">
        <f t="shared" si="128"/>
        <v/>
      </c>
      <c r="AW386" t="str">
        <f t="shared" si="123"/>
        <v/>
      </c>
      <c r="AX386" t="str">
        <f t="shared" si="124"/>
        <v/>
      </c>
      <c r="AY386" t="str">
        <f t="array" ref="AY386">IF(OR(AV386="",AW386=""),"",COUNT(IF($AT$11:$AT$2001=1,IF($AM$11:$AM$2001&gt;AV386,IF($AM$11:$AM$2001&lt;=AW386,IF($AN$11:$AQ$2001&gt;=0,$AT$11:$AT$2001),""),""),""),""))</f>
        <v/>
      </c>
      <c r="AZ386" s="9" t="str">
        <f t="array" ref="AZ386">IFERROR(IF(OR(AV386="",AW386=""),"",AVERAGE(IF($AT$11:$AT$2001=1,IF($AM$11:$AM$2001&gt;AV386,IF($AM$11:$AM$2001&lt;=AW386,IF($AN$11:$AQ$2001&gt;=0,$AN$11:$AQ$2001)),"")))),"")</f>
        <v/>
      </c>
      <c r="BA386" s="9" t="str">
        <f t="array" ref="BA386">IFERROR(IF(OR(AV386="",AW386=""),"",_xlfn.STDEV.S(IF($AT$11:$AT$2001=1,IF($AM$11:$AM$2001&gt;AV386,IF($AM$11:$AM$2001&lt;=AW386,IF($AN$11:$AQ$2001&gt;=0,$AN$11:$AQ$2001))),""))),"")</f>
        <v/>
      </c>
      <c r="BB386" t="str">
        <f t="shared" si="125"/>
        <v/>
      </c>
      <c r="BC386" t="str">
        <f t="shared" si="126"/>
        <v/>
      </c>
    </row>
    <row r="387" spans="1:55" x14ac:dyDescent="0.35">
      <c r="A387" s="9" t="str">
        <f>IF(Input_1!A380&lt;&gt;"",Input_1!A380,"")</f>
        <v/>
      </c>
      <c r="B387" s="9" t="str">
        <f>IF(Input_1!B380&lt;&gt;"",Input_1!B380,"")</f>
        <v/>
      </c>
      <c r="C387">
        <f>IF(Input_1!D380&lt;&gt;"",Input_1!D380,"")</f>
        <v>3770</v>
      </c>
      <c r="D387" s="9">
        <f>IF(Input_1!E380&lt;&gt;"",Input_1!E380,"")</f>
        <v>1.1060000000000001</v>
      </c>
      <c r="E387" s="9">
        <f>IF(Input_1!F380&lt;&gt;"",Input_1!F380,"")</f>
        <v>1.08</v>
      </c>
      <c r="F387" s="9">
        <f>IF(Input_1!G380&lt;&gt;"",Input_1!G380,"")</f>
        <v>1.159</v>
      </c>
      <c r="G387" s="9">
        <f>IF(Input_1!I380&lt;&gt;"",Input_1!I380,"")</f>
        <v>1.1299999999999999</v>
      </c>
      <c r="H387" s="9">
        <f t="shared" si="110"/>
        <v>1.1187499999999999</v>
      </c>
      <c r="I387" s="9">
        <f t="array" ref="I387">IFERROR(_xlfn.STDEV.S(IF(D387:G387&gt;=0,IF(D387:G387&lt;&gt;"",D387:G387,""))),"")</f>
        <v>3.371819489039507E-2</v>
      </c>
      <c r="J387" s="2">
        <f t="shared" si="111"/>
        <v>1</v>
      </c>
      <c r="L387" t="str">
        <f t="shared" si="112"/>
        <v/>
      </c>
      <c r="M387" t="str">
        <f t="shared" si="109"/>
        <v/>
      </c>
      <c r="N387" t="str">
        <f t="shared" si="113"/>
        <v/>
      </c>
      <c r="O387" t="str">
        <f t="array" ref="O387">IF(OR(L387="",M387=""),"",COUNT(IF($J$11:$J$2001=1,IF($C$11:$C$2001&gt;L387,IF($C$11:$C$2001&lt;=M387,IF($D$11:$G$2001&gt;=0,$J$11:$J$2001),""),""),""),""))</f>
        <v/>
      </c>
      <c r="P387" s="9" t="str">
        <f t="array" ref="P387">IFERROR(IF(OR(L387="",M387=""),"",AVERAGE(IF($J$11:$J$2001=1,IF($C$11:$C$2001&gt;L387,IF($C$11:$C$2001&lt;=M387,IF($D$11:$G$2001&gt;=0,$D$11:$G$2001)),"")))),"")</f>
        <v/>
      </c>
      <c r="Q387" t="str">
        <f t="array" ref="Q387">IFERROR(IF(OR(L387="",M387=""),"",_xlfn.STDEV.S(IF($J$11:$J$2001=1,IF($C$11:$C$2001&gt;L387,IF($C$11:$C$2001&lt;=M387,IF($D$11:$G$2001&gt;=0,$D$11:$G$2001))),""))),"")</f>
        <v/>
      </c>
      <c r="R387" t="str">
        <f t="shared" si="114"/>
        <v/>
      </c>
      <c r="S387" t="str">
        <f t="shared" si="115"/>
        <v/>
      </c>
      <c r="U387">
        <f>IF(Input_1!L380&lt;&gt;"",Input_1!L380,"")</f>
        <v>3770</v>
      </c>
      <c r="V387" s="9">
        <f>IF(Input_1!M380&lt;&gt;"",Input_1!M380,"")</f>
        <v>1.095</v>
      </c>
      <c r="W387" s="9">
        <f>IF(Input_1!N380&lt;&gt;"",Input_1!N380,"")</f>
        <v>1.1739999999999999</v>
      </c>
      <c r="X387" s="9">
        <f>IF(Input_1!O380&lt;&gt;"",Input_1!O380,"")</f>
        <v>1.1100000000000001</v>
      </c>
      <c r="Y387" s="9">
        <f>IF(Input_1!Q380&lt;&gt;"",Input_1!Q380,"")</f>
        <v>1.409</v>
      </c>
      <c r="Z387" s="9">
        <f t="shared" si="116"/>
        <v>1.1970000000000001</v>
      </c>
      <c r="AA387" s="9">
        <f t="array" ref="AA387">IFERROR(_xlfn.STDEV.S(IF(V387:Y387&gt;=0,IF(V387:Y387&lt;&gt;"",V387:Y387,""))),"")</f>
        <v>0.14542581155581127</v>
      </c>
      <c r="AB387" s="2">
        <f t="shared" si="117"/>
        <v>1</v>
      </c>
      <c r="AD387" t="str">
        <f t="shared" si="127"/>
        <v/>
      </c>
      <c r="AE387" t="str">
        <f t="shared" si="118"/>
        <v/>
      </c>
      <c r="AF387" t="str">
        <f t="shared" si="129"/>
        <v/>
      </c>
      <c r="AG387" t="str">
        <f t="array" ref="AG387">IF(OR(AD387="",AE387=""),"",COUNT(IF($AB$11:$AB$2001=1,IF($U$11:$U$2001&gt;AD387,IF($U$11:$U$2001&lt;=AE387,IF($V$11:$Y$2001&gt;=0,$AB$11:$AB$2001),""),""),""),""))</f>
        <v/>
      </c>
      <c r="AH387" s="9" t="str">
        <f t="array" ref="AH387">IF(AND(AD387&lt;&gt;"",AE387&lt;&gt;""),AVERAGE(IF($AB$11:$AB$2001=1,IF($U$11:$U$2001&gt;AD387,IF($C$11:$C$2001&lt;=AE387,$V$11:$Y$2001)))),"")</f>
        <v/>
      </c>
      <c r="AI387" s="9" t="str">
        <f t="array" ref="AI387">IF(AND(AD387&lt;&gt;"",AE387&lt;&gt;""),_xlfn.STDEV.S(IF($AB$11:$AB$2001=1,IF($U$11:$U$2001&gt;AD387,IF($C$11:$C$2001&lt;=AE387,$V$11:$Y$2001)))),"")</f>
        <v/>
      </c>
      <c r="AJ387" t="str">
        <f t="shared" si="119"/>
        <v/>
      </c>
      <c r="AK387" t="str">
        <f t="shared" si="120"/>
        <v/>
      </c>
      <c r="AM387" t="str">
        <f>IF(Input_1!T380&lt;&gt;"",Input_1!T380,"")</f>
        <v/>
      </c>
      <c r="AN387" s="9" t="str">
        <f>IF(Input_1!U380&lt;&gt;"",Input_1!U380,"")</f>
        <v/>
      </c>
      <c r="AO387" s="9" t="str">
        <f>IF(Input_1!V380&lt;&gt;"",Input_1!V380,"")</f>
        <v/>
      </c>
      <c r="AP387" s="9" t="str">
        <f>IF(Input_1!W380&lt;&gt;"",Input_1!W380,"")</f>
        <v/>
      </c>
      <c r="AQ387" s="9" t="str">
        <f>IF(Input_1!Y380&lt;&gt;"",Input_1!Y380,"")</f>
        <v/>
      </c>
      <c r="AR387" s="9" t="str">
        <f t="shared" si="121"/>
        <v/>
      </c>
      <c r="AS387" s="9" t="str">
        <f t="array" ref="AS387">IFERROR(_xlfn.STDEV.S(IF(AN387:AQ387&gt;=0,IF(AN387:AQ387&lt;&gt;"",AN387:AQ387,""))),"")</f>
        <v/>
      </c>
      <c r="AT387" s="2">
        <f t="shared" si="122"/>
        <v>0</v>
      </c>
      <c r="AV387" t="str">
        <f t="shared" si="128"/>
        <v/>
      </c>
      <c r="AW387" t="str">
        <f t="shared" si="123"/>
        <v/>
      </c>
      <c r="AX387" t="str">
        <f t="shared" si="124"/>
        <v/>
      </c>
      <c r="AY387" t="str">
        <f t="array" ref="AY387">IF(OR(AV387="",AW387=""),"",COUNT(IF($AT$11:$AT$2001=1,IF($AM$11:$AM$2001&gt;AV387,IF($AM$11:$AM$2001&lt;=AW387,IF($AN$11:$AQ$2001&gt;=0,$AT$11:$AT$2001),""),""),""),""))</f>
        <v/>
      </c>
      <c r="AZ387" s="9" t="str">
        <f t="array" ref="AZ387">IFERROR(IF(OR(AV387="",AW387=""),"",AVERAGE(IF($AT$11:$AT$2001=1,IF($AM$11:$AM$2001&gt;AV387,IF($AM$11:$AM$2001&lt;=AW387,IF($AN$11:$AQ$2001&gt;=0,$AN$11:$AQ$2001)),"")))),"")</f>
        <v/>
      </c>
      <c r="BA387" s="9" t="str">
        <f t="array" ref="BA387">IFERROR(IF(OR(AV387="",AW387=""),"",_xlfn.STDEV.S(IF($AT$11:$AT$2001=1,IF($AM$11:$AM$2001&gt;AV387,IF($AM$11:$AM$2001&lt;=AW387,IF($AN$11:$AQ$2001&gt;=0,$AN$11:$AQ$2001))),""))),"")</f>
        <v/>
      </c>
      <c r="BB387" t="str">
        <f t="shared" si="125"/>
        <v/>
      </c>
      <c r="BC387" t="str">
        <f t="shared" si="126"/>
        <v/>
      </c>
    </row>
    <row r="388" spans="1:55" x14ac:dyDescent="0.35">
      <c r="A388" s="9" t="str">
        <f>IF(Input_1!A381&lt;&gt;"",Input_1!A381,"")</f>
        <v/>
      </c>
      <c r="B388" s="9" t="str">
        <f>IF(Input_1!B381&lt;&gt;"",Input_1!B381,"")</f>
        <v/>
      </c>
      <c r="C388">
        <f>IF(Input_1!D381&lt;&gt;"",Input_1!D381,"")</f>
        <v>3780</v>
      </c>
      <c r="D388" s="9">
        <f>IF(Input_1!E381&lt;&gt;"",Input_1!E381,"")</f>
        <v>1.0609999999999999</v>
      </c>
      <c r="E388" s="9">
        <f>IF(Input_1!F381&lt;&gt;"",Input_1!F381,"")</f>
        <v>1.06</v>
      </c>
      <c r="F388" s="9">
        <f>IF(Input_1!G381&lt;&gt;"",Input_1!G381,"")</f>
        <v>1.0229999999999999</v>
      </c>
      <c r="G388" s="9">
        <f>IF(Input_1!I381&lt;&gt;"",Input_1!I381,"")</f>
        <v>1.107</v>
      </c>
      <c r="H388" s="9">
        <f t="shared" si="110"/>
        <v>1.0627500000000001</v>
      </c>
      <c r="I388" s="9">
        <f t="array" ref="I388">IFERROR(_xlfn.STDEV.S(IF(D388:G388&gt;=0,IF(D388:G388&lt;&gt;"",D388:G388,""))),"")</f>
        <v>3.4393555597912066E-2</v>
      </c>
      <c r="J388" s="2">
        <f t="shared" si="111"/>
        <v>1</v>
      </c>
      <c r="L388" t="str">
        <f t="shared" si="112"/>
        <v/>
      </c>
      <c r="M388" t="str">
        <f t="shared" si="109"/>
        <v/>
      </c>
      <c r="N388" t="str">
        <f t="shared" si="113"/>
        <v/>
      </c>
      <c r="O388" t="str">
        <f t="array" ref="O388">IF(OR(L388="",M388=""),"",COUNT(IF($J$11:$J$2001=1,IF($C$11:$C$2001&gt;L388,IF($C$11:$C$2001&lt;=M388,IF($D$11:$G$2001&gt;=0,$J$11:$J$2001),""),""),""),""))</f>
        <v/>
      </c>
      <c r="P388" s="9" t="str">
        <f t="array" ref="P388">IFERROR(IF(OR(L388="",M388=""),"",AVERAGE(IF($J$11:$J$2001=1,IF($C$11:$C$2001&gt;L388,IF($C$11:$C$2001&lt;=M388,IF($D$11:$G$2001&gt;=0,$D$11:$G$2001)),"")))),"")</f>
        <v/>
      </c>
      <c r="Q388" t="str">
        <f t="array" ref="Q388">IFERROR(IF(OR(L388="",M388=""),"",_xlfn.STDEV.S(IF($J$11:$J$2001=1,IF($C$11:$C$2001&gt;L388,IF($C$11:$C$2001&lt;=M388,IF($D$11:$G$2001&gt;=0,$D$11:$G$2001))),""))),"")</f>
        <v/>
      </c>
      <c r="R388" t="str">
        <f t="shared" si="114"/>
        <v/>
      </c>
      <c r="S388" t="str">
        <f t="shared" si="115"/>
        <v/>
      </c>
      <c r="U388">
        <f>IF(Input_1!L381&lt;&gt;"",Input_1!L381,"")</f>
        <v>3780</v>
      </c>
      <c r="V388" s="9">
        <f>IF(Input_1!M381&lt;&gt;"",Input_1!M381,"")</f>
        <v>1.048</v>
      </c>
      <c r="W388" s="9">
        <f>IF(Input_1!N381&lt;&gt;"",Input_1!N381,"")</f>
        <v>1.101</v>
      </c>
      <c r="X388" s="9">
        <f>IF(Input_1!O381&lt;&gt;"",Input_1!O381,"")</f>
        <v>1.024</v>
      </c>
      <c r="Y388" s="9">
        <f>IF(Input_1!Q381&lt;&gt;"",Input_1!Q381,"")</f>
        <v>1.4450000000000001</v>
      </c>
      <c r="Z388" s="9">
        <f t="shared" si="116"/>
        <v>1.1545000000000001</v>
      </c>
      <c r="AA388" s="9">
        <f t="array" ref="AA388">IFERROR(_xlfn.STDEV.S(IF(V388:Y388&gt;=0,IF(V388:Y388&lt;&gt;"",V388:Y388,""))),"")</f>
        <v>0.19632031648982806</v>
      </c>
      <c r="AB388" s="2">
        <f t="shared" si="117"/>
        <v>1</v>
      </c>
      <c r="AD388" t="str">
        <f t="shared" si="127"/>
        <v/>
      </c>
      <c r="AE388" t="str">
        <f t="shared" si="118"/>
        <v/>
      </c>
      <c r="AF388" t="str">
        <f t="shared" si="129"/>
        <v/>
      </c>
      <c r="AG388" t="str">
        <f t="array" ref="AG388">IF(OR(AD388="",AE388=""),"",COUNT(IF($AB$11:$AB$2001=1,IF($U$11:$U$2001&gt;AD388,IF($U$11:$U$2001&lt;=AE388,IF($V$11:$Y$2001&gt;=0,$AB$11:$AB$2001),""),""),""),""))</f>
        <v/>
      </c>
      <c r="AH388" s="9" t="str">
        <f t="array" ref="AH388">IF(AND(AD388&lt;&gt;"",AE388&lt;&gt;""),AVERAGE(IF($AB$11:$AB$2001=1,IF($U$11:$U$2001&gt;AD388,IF($C$11:$C$2001&lt;=AE388,$V$11:$Y$2001)))),"")</f>
        <v/>
      </c>
      <c r="AI388" s="9" t="str">
        <f t="array" ref="AI388">IF(AND(AD388&lt;&gt;"",AE388&lt;&gt;""),_xlfn.STDEV.S(IF($AB$11:$AB$2001=1,IF($U$11:$U$2001&gt;AD388,IF($C$11:$C$2001&lt;=AE388,$V$11:$Y$2001)))),"")</f>
        <v/>
      </c>
      <c r="AJ388" t="str">
        <f t="shared" si="119"/>
        <v/>
      </c>
      <c r="AK388" t="str">
        <f t="shared" si="120"/>
        <v/>
      </c>
      <c r="AM388" t="str">
        <f>IF(Input_1!T381&lt;&gt;"",Input_1!T381,"")</f>
        <v/>
      </c>
      <c r="AN388" s="9" t="str">
        <f>IF(Input_1!U381&lt;&gt;"",Input_1!U381,"")</f>
        <v/>
      </c>
      <c r="AO388" s="9" t="str">
        <f>IF(Input_1!V381&lt;&gt;"",Input_1!V381,"")</f>
        <v/>
      </c>
      <c r="AP388" s="9" t="str">
        <f>IF(Input_1!W381&lt;&gt;"",Input_1!W381,"")</f>
        <v/>
      </c>
      <c r="AQ388" s="9" t="str">
        <f>IF(Input_1!Y381&lt;&gt;"",Input_1!Y381,"")</f>
        <v/>
      </c>
      <c r="AR388" s="9" t="str">
        <f t="shared" si="121"/>
        <v/>
      </c>
      <c r="AS388" s="9" t="str">
        <f t="array" ref="AS388">IFERROR(_xlfn.STDEV.S(IF(AN388:AQ388&gt;=0,IF(AN388:AQ388&lt;&gt;"",AN388:AQ388,""))),"")</f>
        <v/>
      </c>
      <c r="AT388" s="2">
        <f t="shared" si="122"/>
        <v>0</v>
      </c>
      <c r="AV388" t="str">
        <f t="shared" si="128"/>
        <v/>
      </c>
      <c r="AW388" t="str">
        <f t="shared" si="123"/>
        <v/>
      </c>
      <c r="AX388" t="str">
        <f t="shared" si="124"/>
        <v/>
      </c>
      <c r="AY388" t="str">
        <f t="array" ref="AY388">IF(OR(AV388="",AW388=""),"",COUNT(IF($AT$11:$AT$2001=1,IF($AM$11:$AM$2001&gt;AV388,IF($AM$11:$AM$2001&lt;=AW388,IF($AN$11:$AQ$2001&gt;=0,$AT$11:$AT$2001),""),""),""),""))</f>
        <v/>
      </c>
      <c r="AZ388" s="9" t="str">
        <f t="array" ref="AZ388">IFERROR(IF(OR(AV388="",AW388=""),"",AVERAGE(IF($AT$11:$AT$2001=1,IF($AM$11:$AM$2001&gt;AV388,IF($AM$11:$AM$2001&lt;=AW388,IF($AN$11:$AQ$2001&gt;=0,$AN$11:$AQ$2001)),"")))),"")</f>
        <v/>
      </c>
      <c r="BA388" s="9" t="str">
        <f t="array" ref="BA388">IFERROR(IF(OR(AV388="",AW388=""),"",_xlfn.STDEV.S(IF($AT$11:$AT$2001=1,IF($AM$11:$AM$2001&gt;AV388,IF($AM$11:$AM$2001&lt;=AW388,IF($AN$11:$AQ$2001&gt;=0,$AN$11:$AQ$2001))),""))),"")</f>
        <v/>
      </c>
      <c r="BB388" t="str">
        <f t="shared" si="125"/>
        <v/>
      </c>
      <c r="BC388" t="str">
        <f t="shared" si="126"/>
        <v/>
      </c>
    </row>
    <row r="389" spans="1:55" x14ac:dyDescent="0.35">
      <c r="A389" s="9" t="str">
        <f>IF(Input_1!A382&lt;&gt;"",Input_1!A382,"")</f>
        <v/>
      </c>
      <c r="B389" s="9" t="str">
        <f>IF(Input_1!B382&lt;&gt;"",Input_1!B382,"")</f>
        <v/>
      </c>
      <c r="C389">
        <f>IF(Input_1!D382&lt;&gt;"",Input_1!D382,"")</f>
        <v>3790</v>
      </c>
      <c r="D389" s="9">
        <f>IF(Input_1!E382&lt;&gt;"",Input_1!E382,"")</f>
        <v>0.94299999999999995</v>
      </c>
      <c r="E389" s="9">
        <f>IF(Input_1!F382&lt;&gt;"",Input_1!F382,"")</f>
        <v>1.105</v>
      </c>
      <c r="F389" s="9">
        <f>IF(Input_1!G382&lt;&gt;"",Input_1!G382,"")</f>
        <v>1.115</v>
      </c>
      <c r="G389" s="9">
        <f>IF(Input_1!I382&lt;&gt;"",Input_1!I382,"")</f>
        <v>1.169</v>
      </c>
      <c r="H389" s="9">
        <f t="shared" si="110"/>
        <v>1.0830000000000002</v>
      </c>
      <c r="I389" s="9">
        <f t="array" ref="I389">IFERROR(_xlfn.STDEV.S(IF(D389:G389&gt;=0,IF(D389:G389&lt;&gt;"",D389:G389,""))),"")</f>
        <v>9.7474783063792134E-2</v>
      </c>
      <c r="J389" s="2">
        <f t="shared" si="111"/>
        <v>1</v>
      </c>
      <c r="L389" t="str">
        <f t="shared" si="112"/>
        <v/>
      </c>
      <c r="M389" t="str">
        <f t="shared" si="109"/>
        <v/>
      </c>
      <c r="N389" t="str">
        <f t="shared" si="113"/>
        <v/>
      </c>
      <c r="O389" t="str">
        <f t="array" ref="O389">IF(OR(L389="",M389=""),"",COUNT(IF($J$11:$J$2001=1,IF($C$11:$C$2001&gt;L389,IF($C$11:$C$2001&lt;=M389,IF($D$11:$G$2001&gt;=0,$J$11:$J$2001),""),""),""),""))</f>
        <v/>
      </c>
      <c r="P389" s="9" t="str">
        <f t="array" ref="P389">IFERROR(IF(OR(L389="",M389=""),"",AVERAGE(IF($J$11:$J$2001=1,IF($C$11:$C$2001&gt;L389,IF($C$11:$C$2001&lt;=M389,IF($D$11:$G$2001&gt;=0,$D$11:$G$2001)),"")))),"")</f>
        <v/>
      </c>
      <c r="Q389" t="str">
        <f t="array" ref="Q389">IFERROR(IF(OR(L389="",M389=""),"",_xlfn.STDEV.S(IF($J$11:$J$2001=1,IF($C$11:$C$2001&gt;L389,IF($C$11:$C$2001&lt;=M389,IF($D$11:$G$2001&gt;=0,$D$11:$G$2001))),""))),"")</f>
        <v/>
      </c>
      <c r="R389" t="str">
        <f t="shared" si="114"/>
        <v/>
      </c>
      <c r="S389" t="str">
        <f t="shared" si="115"/>
        <v/>
      </c>
      <c r="U389">
        <f>IF(Input_1!L382&lt;&gt;"",Input_1!L382,"")</f>
        <v>3790</v>
      </c>
      <c r="V389" s="9">
        <f>IF(Input_1!M382&lt;&gt;"",Input_1!M382,"")</f>
        <v>1.038</v>
      </c>
      <c r="W389" s="9">
        <f>IF(Input_1!N382&lt;&gt;"",Input_1!N382,"")</f>
        <v>1.1200000000000001</v>
      </c>
      <c r="X389" s="9">
        <f>IF(Input_1!O382&lt;&gt;"",Input_1!O382,"")</f>
        <v>1.0880000000000001</v>
      </c>
      <c r="Y389" s="9">
        <f>IF(Input_1!Q382&lt;&gt;"",Input_1!Q382,"")</f>
        <v>1.409</v>
      </c>
      <c r="Z389" s="9">
        <f t="shared" si="116"/>
        <v>1.1637500000000001</v>
      </c>
      <c r="AA389" s="9">
        <f t="array" ref="AA389">IFERROR(_xlfn.STDEV.S(IF(V389:Y389&gt;=0,IF(V389:Y389&lt;&gt;"",V389:Y389,""))),"")</f>
        <v>0.16694584950416252</v>
      </c>
      <c r="AB389" s="2">
        <f t="shared" si="117"/>
        <v>1</v>
      </c>
      <c r="AD389" t="str">
        <f t="shared" si="127"/>
        <v/>
      </c>
      <c r="AE389" t="str">
        <f t="shared" si="118"/>
        <v/>
      </c>
      <c r="AF389" t="str">
        <f t="shared" si="129"/>
        <v/>
      </c>
      <c r="AG389" t="str">
        <f t="array" ref="AG389">IF(OR(AD389="",AE389=""),"",COUNT(IF($AB$11:$AB$2001=1,IF($U$11:$U$2001&gt;AD389,IF($U$11:$U$2001&lt;=AE389,IF($V$11:$Y$2001&gt;=0,$AB$11:$AB$2001),""),""),""),""))</f>
        <v/>
      </c>
      <c r="AH389" s="9" t="str">
        <f t="array" ref="AH389">IF(AND(AD389&lt;&gt;"",AE389&lt;&gt;""),AVERAGE(IF($AB$11:$AB$2001=1,IF($U$11:$U$2001&gt;AD389,IF($C$11:$C$2001&lt;=AE389,$V$11:$Y$2001)))),"")</f>
        <v/>
      </c>
      <c r="AI389" s="9" t="str">
        <f t="array" ref="AI389">IF(AND(AD389&lt;&gt;"",AE389&lt;&gt;""),_xlfn.STDEV.S(IF($AB$11:$AB$2001=1,IF($U$11:$U$2001&gt;AD389,IF($C$11:$C$2001&lt;=AE389,$V$11:$Y$2001)))),"")</f>
        <v/>
      </c>
      <c r="AJ389" t="str">
        <f t="shared" si="119"/>
        <v/>
      </c>
      <c r="AK389" t="str">
        <f t="shared" si="120"/>
        <v/>
      </c>
      <c r="AM389" t="str">
        <f>IF(Input_1!T382&lt;&gt;"",Input_1!T382,"")</f>
        <v/>
      </c>
      <c r="AN389" s="9" t="str">
        <f>IF(Input_1!U382&lt;&gt;"",Input_1!U382,"")</f>
        <v/>
      </c>
      <c r="AO389" s="9" t="str">
        <f>IF(Input_1!V382&lt;&gt;"",Input_1!V382,"")</f>
        <v/>
      </c>
      <c r="AP389" s="9" t="str">
        <f>IF(Input_1!W382&lt;&gt;"",Input_1!W382,"")</f>
        <v/>
      </c>
      <c r="AQ389" s="9" t="str">
        <f>IF(Input_1!Y382&lt;&gt;"",Input_1!Y382,"")</f>
        <v/>
      </c>
      <c r="AR389" s="9" t="str">
        <f t="shared" si="121"/>
        <v/>
      </c>
      <c r="AS389" s="9" t="str">
        <f t="array" ref="AS389">IFERROR(_xlfn.STDEV.S(IF(AN389:AQ389&gt;=0,IF(AN389:AQ389&lt;&gt;"",AN389:AQ389,""))),"")</f>
        <v/>
      </c>
      <c r="AT389" s="2">
        <f t="shared" si="122"/>
        <v>0</v>
      </c>
      <c r="AV389" t="str">
        <f t="shared" si="128"/>
        <v/>
      </c>
      <c r="AW389" t="str">
        <f t="shared" si="123"/>
        <v/>
      </c>
      <c r="AX389" t="str">
        <f t="shared" si="124"/>
        <v/>
      </c>
      <c r="AY389" t="str">
        <f t="array" ref="AY389">IF(OR(AV389="",AW389=""),"",COUNT(IF($AT$11:$AT$2001=1,IF($AM$11:$AM$2001&gt;AV389,IF($AM$11:$AM$2001&lt;=AW389,IF($AN$11:$AQ$2001&gt;=0,$AT$11:$AT$2001),""),""),""),""))</f>
        <v/>
      </c>
      <c r="AZ389" s="9" t="str">
        <f t="array" ref="AZ389">IFERROR(IF(OR(AV389="",AW389=""),"",AVERAGE(IF($AT$11:$AT$2001=1,IF($AM$11:$AM$2001&gt;AV389,IF($AM$11:$AM$2001&lt;=AW389,IF($AN$11:$AQ$2001&gt;=0,$AN$11:$AQ$2001)),"")))),"")</f>
        <v/>
      </c>
      <c r="BA389" s="9" t="str">
        <f t="array" ref="BA389">IFERROR(IF(OR(AV389="",AW389=""),"",_xlfn.STDEV.S(IF($AT$11:$AT$2001=1,IF($AM$11:$AM$2001&gt;AV389,IF($AM$11:$AM$2001&lt;=AW389,IF($AN$11:$AQ$2001&gt;=0,$AN$11:$AQ$2001))),""))),"")</f>
        <v/>
      </c>
      <c r="BB389" t="str">
        <f t="shared" si="125"/>
        <v/>
      </c>
      <c r="BC389" t="str">
        <f t="shared" si="126"/>
        <v/>
      </c>
    </row>
    <row r="390" spans="1:55" x14ac:dyDescent="0.35">
      <c r="A390" s="9" t="str">
        <f>IF(Input_1!A383&lt;&gt;"",Input_1!A383,"")</f>
        <v/>
      </c>
      <c r="B390" s="9" t="str">
        <f>IF(Input_1!B383&lt;&gt;"",Input_1!B383,"")</f>
        <v/>
      </c>
      <c r="C390">
        <f>IF(Input_1!D383&lt;&gt;"",Input_1!D383,"")</f>
        <v>3800</v>
      </c>
      <c r="D390" s="9">
        <f>IF(Input_1!E383&lt;&gt;"",Input_1!E383,"")</f>
        <v>0.87</v>
      </c>
      <c r="E390" s="9">
        <f>IF(Input_1!F383&lt;&gt;"",Input_1!F383,"")</f>
        <v>1.0669999999999999</v>
      </c>
      <c r="F390" s="9">
        <f>IF(Input_1!G383&lt;&gt;"",Input_1!G383,"")</f>
        <v>1.107</v>
      </c>
      <c r="G390" s="9">
        <f>IF(Input_1!I383&lt;&gt;"",Input_1!I383,"")</f>
        <v>1.31</v>
      </c>
      <c r="H390" s="9">
        <f t="shared" si="110"/>
        <v>1.0884999999999998</v>
      </c>
      <c r="I390" s="9">
        <f t="array" ref="I390">IFERROR(_xlfn.STDEV.S(IF(D390:G390&gt;=0,IF(D390:G390&lt;&gt;"",D390:G390,""))),"")</f>
        <v>0.18037830616050818</v>
      </c>
      <c r="J390" s="2">
        <f t="shared" si="111"/>
        <v>1</v>
      </c>
      <c r="L390" t="str">
        <f t="shared" si="112"/>
        <v/>
      </c>
      <c r="M390" t="str">
        <f t="shared" si="109"/>
        <v/>
      </c>
      <c r="N390" t="str">
        <f t="shared" si="113"/>
        <v/>
      </c>
      <c r="O390" t="str">
        <f t="array" ref="O390">IF(OR(L390="",M390=""),"",COUNT(IF($J$11:$J$2001=1,IF($C$11:$C$2001&gt;L390,IF($C$11:$C$2001&lt;=M390,IF($D$11:$G$2001&gt;=0,$J$11:$J$2001),""),""),""),""))</f>
        <v/>
      </c>
      <c r="P390" s="9" t="str">
        <f t="array" ref="P390">IFERROR(IF(OR(L390="",M390=""),"",AVERAGE(IF($J$11:$J$2001=1,IF($C$11:$C$2001&gt;L390,IF($C$11:$C$2001&lt;=M390,IF($D$11:$G$2001&gt;=0,$D$11:$G$2001)),"")))),"")</f>
        <v/>
      </c>
      <c r="Q390" t="str">
        <f t="array" ref="Q390">IFERROR(IF(OR(L390="",M390=""),"",_xlfn.STDEV.S(IF($J$11:$J$2001=1,IF($C$11:$C$2001&gt;L390,IF($C$11:$C$2001&lt;=M390,IF($D$11:$G$2001&gt;=0,$D$11:$G$2001))),""))),"")</f>
        <v/>
      </c>
      <c r="R390" t="str">
        <f t="shared" si="114"/>
        <v/>
      </c>
      <c r="S390" t="str">
        <f t="shared" si="115"/>
        <v/>
      </c>
      <c r="U390">
        <f>IF(Input_1!L383&lt;&gt;"",Input_1!L383,"")</f>
        <v>3800</v>
      </c>
      <c r="V390" s="9">
        <f>IF(Input_1!M383&lt;&gt;"",Input_1!M383,"")</f>
        <v>0.96799999999999997</v>
      </c>
      <c r="W390" s="9">
        <f>IF(Input_1!N383&lt;&gt;"",Input_1!N383,"")</f>
        <v>1.081</v>
      </c>
      <c r="X390" s="9">
        <f>IF(Input_1!O383&lt;&gt;"",Input_1!O383,"")</f>
        <v>1.0329999999999999</v>
      </c>
      <c r="Y390" s="9">
        <f>IF(Input_1!Q383&lt;&gt;"",Input_1!Q383,"")</f>
        <v>1.4059999999999999</v>
      </c>
      <c r="Z390" s="9">
        <f t="shared" si="116"/>
        <v>1.1219999999999999</v>
      </c>
      <c r="AA390" s="9">
        <f t="array" ref="AA390">IFERROR(_xlfn.STDEV.S(IF(V390:Y390&gt;=0,IF(V390:Y390&lt;&gt;"",V390:Y390,""))),"")</f>
        <v>0.19491365609760022</v>
      </c>
      <c r="AB390" s="2">
        <f t="shared" si="117"/>
        <v>1</v>
      </c>
      <c r="AD390" t="str">
        <f t="shared" si="127"/>
        <v/>
      </c>
      <c r="AE390" t="str">
        <f t="shared" si="118"/>
        <v/>
      </c>
      <c r="AF390" t="str">
        <f t="shared" si="129"/>
        <v/>
      </c>
      <c r="AG390" t="str">
        <f t="array" ref="AG390">IF(OR(AD390="",AE390=""),"",COUNT(IF($AB$11:$AB$2001=1,IF($U$11:$U$2001&gt;AD390,IF($U$11:$U$2001&lt;=AE390,IF($V$11:$Y$2001&gt;=0,$AB$11:$AB$2001),""),""),""),""))</f>
        <v/>
      </c>
      <c r="AH390" s="9" t="str">
        <f t="array" ref="AH390">IF(AND(AD390&lt;&gt;"",AE390&lt;&gt;""),AVERAGE(IF($AB$11:$AB$2001=1,IF($U$11:$U$2001&gt;AD390,IF($C$11:$C$2001&lt;=AE390,$V$11:$Y$2001)))),"")</f>
        <v/>
      </c>
      <c r="AI390" s="9" t="str">
        <f t="array" ref="AI390">IF(AND(AD390&lt;&gt;"",AE390&lt;&gt;""),_xlfn.STDEV.S(IF($AB$11:$AB$2001=1,IF($U$11:$U$2001&gt;AD390,IF($C$11:$C$2001&lt;=AE390,$V$11:$Y$2001)))),"")</f>
        <v/>
      </c>
      <c r="AJ390" t="str">
        <f t="shared" si="119"/>
        <v/>
      </c>
      <c r="AK390" t="str">
        <f t="shared" si="120"/>
        <v/>
      </c>
      <c r="AM390" t="str">
        <f>IF(Input_1!T383&lt;&gt;"",Input_1!T383,"")</f>
        <v/>
      </c>
      <c r="AN390" s="9" t="str">
        <f>IF(Input_1!U383&lt;&gt;"",Input_1!U383,"")</f>
        <v/>
      </c>
      <c r="AO390" s="9" t="str">
        <f>IF(Input_1!V383&lt;&gt;"",Input_1!V383,"")</f>
        <v/>
      </c>
      <c r="AP390" s="9" t="str">
        <f>IF(Input_1!W383&lt;&gt;"",Input_1!W383,"")</f>
        <v/>
      </c>
      <c r="AQ390" s="9" t="str">
        <f>IF(Input_1!Y383&lt;&gt;"",Input_1!Y383,"")</f>
        <v/>
      </c>
      <c r="AR390" s="9" t="str">
        <f t="shared" si="121"/>
        <v/>
      </c>
      <c r="AS390" s="9" t="str">
        <f t="array" ref="AS390">IFERROR(_xlfn.STDEV.S(IF(AN390:AQ390&gt;=0,IF(AN390:AQ390&lt;&gt;"",AN390:AQ390,""))),"")</f>
        <v/>
      </c>
      <c r="AT390" s="2">
        <f t="shared" si="122"/>
        <v>0</v>
      </c>
      <c r="AV390" t="str">
        <f t="shared" si="128"/>
        <v/>
      </c>
      <c r="AW390" t="str">
        <f t="shared" si="123"/>
        <v/>
      </c>
      <c r="AX390" t="str">
        <f t="shared" si="124"/>
        <v/>
      </c>
      <c r="AY390" t="str">
        <f t="array" ref="AY390">IF(OR(AV390="",AW390=""),"",COUNT(IF($AT$11:$AT$2001=1,IF($AM$11:$AM$2001&gt;AV390,IF($AM$11:$AM$2001&lt;=AW390,IF($AN$11:$AQ$2001&gt;=0,$AT$11:$AT$2001),""),""),""),""))</f>
        <v/>
      </c>
      <c r="AZ390" s="9" t="str">
        <f t="array" ref="AZ390">IFERROR(IF(OR(AV390="",AW390=""),"",AVERAGE(IF($AT$11:$AT$2001=1,IF($AM$11:$AM$2001&gt;AV390,IF($AM$11:$AM$2001&lt;=AW390,IF($AN$11:$AQ$2001&gt;=0,$AN$11:$AQ$2001)),"")))),"")</f>
        <v/>
      </c>
      <c r="BA390" s="9" t="str">
        <f t="array" ref="BA390">IFERROR(IF(OR(AV390="",AW390=""),"",_xlfn.STDEV.S(IF($AT$11:$AT$2001=1,IF($AM$11:$AM$2001&gt;AV390,IF($AM$11:$AM$2001&lt;=AW390,IF($AN$11:$AQ$2001&gt;=0,$AN$11:$AQ$2001))),""))),"")</f>
        <v/>
      </c>
      <c r="BB390" t="str">
        <f t="shared" si="125"/>
        <v/>
      </c>
      <c r="BC390" t="str">
        <f t="shared" si="126"/>
        <v/>
      </c>
    </row>
    <row r="391" spans="1:55" x14ac:dyDescent="0.35">
      <c r="A391" s="9" t="str">
        <f>IF(Input_1!A384&lt;&gt;"",Input_1!A384,"")</f>
        <v/>
      </c>
      <c r="B391" s="9" t="str">
        <f>IF(Input_1!B384&lt;&gt;"",Input_1!B384,"")</f>
        <v/>
      </c>
      <c r="C391">
        <f>IF(Input_1!D384&lt;&gt;"",Input_1!D384,"")</f>
        <v>3810</v>
      </c>
      <c r="D391" s="9">
        <f>IF(Input_1!E384&lt;&gt;"",Input_1!E384,"")</f>
        <v>1.0529999999999999</v>
      </c>
      <c r="E391" s="9">
        <f>IF(Input_1!F384&lt;&gt;"",Input_1!F384,"")</f>
        <v>1.0329999999999999</v>
      </c>
      <c r="F391" s="9">
        <f>IF(Input_1!G384&lt;&gt;"",Input_1!G384,"")</f>
        <v>1.0589999999999999</v>
      </c>
      <c r="G391" s="9">
        <f>IF(Input_1!I384&lt;&gt;"",Input_1!I384,"")</f>
        <v>1.325</v>
      </c>
      <c r="H391" s="9">
        <f t="shared" si="110"/>
        <v>1.1174999999999999</v>
      </c>
      <c r="I391" s="9">
        <f t="array" ref="I391">IFERROR(_xlfn.STDEV.S(IF(D391:G391&gt;=0,IF(D391:G391&lt;&gt;"",D391:G391,""))),"")</f>
        <v>0.13877920113138956</v>
      </c>
      <c r="J391" s="2">
        <f t="shared" si="111"/>
        <v>1</v>
      </c>
      <c r="L391" t="str">
        <f t="shared" si="112"/>
        <v/>
      </c>
      <c r="M391" t="str">
        <f t="shared" si="109"/>
        <v/>
      </c>
      <c r="N391" t="str">
        <f t="shared" si="113"/>
        <v/>
      </c>
      <c r="O391" t="str">
        <f t="array" ref="O391">IF(OR(L391="",M391=""),"",COUNT(IF($J$11:$J$2001=1,IF($C$11:$C$2001&gt;L391,IF($C$11:$C$2001&lt;=M391,IF($D$11:$G$2001&gt;=0,$J$11:$J$2001),""),""),""),""))</f>
        <v/>
      </c>
      <c r="P391" s="9" t="str">
        <f t="array" ref="P391">IFERROR(IF(OR(L391="",M391=""),"",AVERAGE(IF($J$11:$J$2001=1,IF($C$11:$C$2001&gt;L391,IF($C$11:$C$2001&lt;=M391,IF($D$11:$G$2001&gt;=0,$D$11:$G$2001)),"")))),"")</f>
        <v/>
      </c>
      <c r="Q391" t="str">
        <f t="array" ref="Q391">IFERROR(IF(OR(L391="",M391=""),"",_xlfn.STDEV.S(IF($J$11:$J$2001=1,IF($C$11:$C$2001&gt;L391,IF($C$11:$C$2001&lt;=M391,IF($D$11:$G$2001&gt;=0,$D$11:$G$2001))),""))),"")</f>
        <v/>
      </c>
      <c r="R391" t="str">
        <f t="shared" si="114"/>
        <v/>
      </c>
      <c r="S391" t="str">
        <f t="shared" si="115"/>
        <v/>
      </c>
      <c r="U391">
        <f>IF(Input_1!L384&lt;&gt;"",Input_1!L384,"")</f>
        <v>3810</v>
      </c>
      <c r="V391" s="9">
        <f>IF(Input_1!M384&lt;&gt;"",Input_1!M384,"")</f>
        <v>1.0760000000000001</v>
      </c>
      <c r="W391" s="9">
        <f>IF(Input_1!N384&lt;&gt;"",Input_1!N384,"")</f>
        <v>1.0509999999999999</v>
      </c>
      <c r="X391" s="9">
        <f>IF(Input_1!O384&lt;&gt;"",Input_1!O384,"")</f>
        <v>1.002</v>
      </c>
      <c r="Y391" s="9">
        <f>IF(Input_1!Q384&lt;&gt;"",Input_1!Q384,"")</f>
        <v>1.3919999999999999</v>
      </c>
      <c r="Z391" s="9">
        <f t="shared" si="116"/>
        <v>1.1302499999999998</v>
      </c>
      <c r="AA391" s="9">
        <f t="array" ref="AA391">IFERROR(_xlfn.STDEV.S(IF(V391:Y391&gt;=0,IF(V391:Y391&lt;&gt;"",V391:Y391,""))),"")</f>
        <v>0.1771861074313314</v>
      </c>
      <c r="AB391" s="2">
        <f t="shared" si="117"/>
        <v>1</v>
      </c>
      <c r="AD391" t="str">
        <f t="shared" si="127"/>
        <v/>
      </c>
      <c r="AE391" t="str">
        <f t="shared" si="118"/>
        <v/>
      </c>
      <c r="AF391" t="str">
        <f t="shared" si="129"/>
        <v/>
      </c>
      <c r="AG391" t="str">
        <f t="array" ref="AG391">IF(OR(AD391="",AE391=""),"",COUNT(IF($AB$11:$AB$2001=1,IF($U$11:$U$2001&gt;AD391,IF($U$11:$U$2001&lt;=AE391,IF($V$11:$Y$2001&gt;=0,$AB$11:$AB$2001),""),""),""),""))</f>
        <v/>
      </c>
      <c r="AH391" s="9" t="str">
        <f t="array" ref="AH391">IF(AND(AD391&lt;&gt;"",AE391&lt;&gt;""),AVERAGE(IF($AB$11:$AB$2001=1,IF($U$11:$U$2001&gt;AD391,IF($C$11:$C$2001&lt;=AE391,$V$11:$Y$2001)))),"")</f>
        <v/>
      </c>
      <c r="AI391" s="9" t="str">
        <f t="array" ref="AI391">IF(AND(AD391&lt;&gt;"",AE391&lt;&gt;""),_xlfn.STDEV.S(IF($AB$11:$AB$2001=1,IF($U$11:$U$2001&gt;AD391,IF($C$11:$C$2001&lt;=AE391,$V$11:$Y$2001)))),"")</f>
        <v/>
      </c>
      <c r="AJ391" t="str">
        <f t="shared" si="119"/>
        <v/>
      </c>
      <c r="AK391" t="str">
        <f t="shared" si="120"/>
        <v/>
      </c>
      <c r="AM391" t="str">
        <f>IF(Input_1!T384&lt;&gt;"",Input_1!T384,"")</f>
        <v/>
      </c>
      <c r="AN391" s="9" t="str">
        <f>IF(Input_1!U384&lt;&gt;"",Input_1!U384,"")</f>
        <v/>
      </c>
      <c r="AO391" s="9" t="str">
        <f>IF(Input_1!V384&lt;&gt;"",Input_1!V384,"")</f>
        <v/>
      </c>
      <c r="AP391" s="9" t="str">
        <f>IF(Input_1!W384&lt;&gt;"",Input_1!W384,"")</f>
        <v/>
      </c>
      <c r="AQ391" s="9" t="str">
        <f>IF(Input_1!Y384&lt;&gt;"",Input_1!Y384,"")</f>
        <v/>
      </c>
      <c r="AR391" s="9" t="str">
        <f t="shared" si="121"/>
        <v/>
      </c>
      <c r="AS391" s="9" t="str">
        <f t="array" ref="AS391">IFERROR(_xlfn.STDEV.S(IF(AN391:AQ391&gt;=0,IF(AN391:AQ391&lt;&gt;"",AN391:AQ391,""))),"")</f>
        <v/>
      </c>
      <c r="AT391" s="2">
        <f t="shared" si="122"/>
        <v>0</v>
      </c>
      <c r="AV391" t="str">
        <f t="shared" si="128"/>
        <v/>
      </c>
      <c r="AW391" t="str">
        <f t="shared" si="123"/>
        <v/>
      </c>
      <c r="AX391" t="str">
        <f t="shared" si="124"/>
        <v/>
      </c>
      <c r="AY391" t="str">
        <f t="array" ref="AY391">IF(OR(AV391="",AW391=""),"",COUNT(IF($AT$11:$AT$2001=1,IF($AM$11:$AM$2001&gt;AV391,IF($AM$11:$AM$2001&lt;=AW391,IF($AN$11:$AQ$2001&gt;=0,$AT$11:$AT$2001),""),""),""),""))</f>
        <v/>
      </c>
      <c r="AZ391" s="9" t="str">
        <f t="array" ref="AZ391">IFERROR(IF(OR(AV391="",AW391=""),"",AVERAGE(IF($AT$11:$AT$2001=1,IF($AM$11:$AM$2001&gt;AV391,IF($AM$11:$AM$2001&lt;=AW391,IF($AN$11:$AQ$2001&gt;=0,$AN$11:$AQ$2001)),"")))),"")</f>
        <v/>
      </c>
      <c r="BA391" s="9" t="str">
        <f t="array" ref="BA391">IFERROR(IF(OR(AV391="",AW391=""),"",_xlfn.STDEV.S(IF($AT$11:$AT$2001=1,IF($AM$11:$AM$2001&gt;AV391,IF($AM$11:$AM$2001&lt;=AW391,IF($AN$11:$AQ$2001&gt;=0,$AN$11:$AQ$2001))),""))),"")</f>
        <v/>
      </c>
      <c r="BB391" t="str">
        <f t="shared" si="125"/>
        <v/>
      </c>
      <c r="BC391" t="str">
        <f t="shared" si="126"/>
        <v/>
      </c>
    </row>
    <row r="392" spans="1:55" x14ac:dyDescent="0.35">
      <c r="A392" s="9" t="str">
        <f>IF(Input_1!A385&lt;&gt;"",Input_1!A385,"")</f>
        <v/>
      </c>
      <c r="B392" s="9" t="str">
        <f>IF(Input_1!B385&lt;&gt;"",Input_1!B385,"")</f>
        <v/>
      </c>
      <c r="C392">
        <f>IF(Input_1!D385&lt;&gt;"",Input_1!D385,"")</f>
        <v>3820</v>
      </c>
      <c r="D392" s="9">
        <f>IF(Input_1!E385&lt;&gt;"",Input_1!E385,"")</f>
        <v>1.1459999999999999</v>
      </c>
      <c r="E392" s="9">
        <f>IF(Input_1!F385&lt;&gt;"",Input_1!F385,"")</f>
        <v>1.129</v>
      </c>
      <c r="F392" s="9">
        <f>IF(Input_1!G385&lt;&gt;"",Input_1!G385,"")</f>
        <v>1.105</v>
      </c>
      <c r="G392" s="9">
        <f>IF(Input_1!I385&lt;&gt;"",Input_1!I385,"")</f>
        <v>1.351</v>
      </c>
      <c r="H392" s="9">
        <f t="shared" si="110"/>
        <v>1.18275</v>
      </c>
      <c r="I392" s="9">
        <f t="array" ref="I392">IFERROR(_xlfn.STDEV.S(IF(D392:G392&gt;=0,IF(D392:G392&lt;&gt;"",D392:G392,""))),"")</f>
        <v>0.11342067712723285</v>
      </c>
      <c r="J392" s="2">
        <f t="shared" si="111"/>
        <v>1</v>
      </c>
      <c r="L392" t="str">
        <f t="shared" si="112"/>
        <v/>
      </c>
      <c r="M392" t="str">
        <f t="shared" si="109"/>
        <v/>
      </c>
      <c r="N392" t="str">
        <f t="shared" si="113"/>
        <v/>
      </c>
      <c r="O392" t="str">
        <f t="array" ref="O392">IF(OR(L392="",M392=""),"",COUNT(IF($J$11:$J$2001=1,IF($C$11:$C$2001&gt;L392,IF($C$11:$C$2001&lt;=M392,IF($D$11:$G$2001&gt;=0,$J$11:$J$2001),""),""),""),""))</f>
        <v/>
      </c>
      <c r="P392" s="9" t="str">
        <f t="array" ref="P392">IFERROR(IF(OR(L392="",M392=""),"",AVERAGE(IF($J$11:$J$2001=1,IF($C$11:$C$2001&gt;L392,IF($C$11:$C$2001&lt;=M392,IF($D$11:$G$2001&gt;=0,$D$11:$G$2001)),"")))),"")</f>
        <v/>
      </c>
      <c r="Q392" t="str">
        <f t="array" ref="Q392">IFERROR(IF(OR(L392="",M392=""),"",_xlfn.STDEV.S(IF($J$11:$J$2001=1,IF($C$11:$C$2001&gt;L392,IF($C$11:$C$2001&lt;=M392,IF($D$11:$G$2001&gt;=0,$D$11:$G$2001))),""))),"")</f>
        <v/>
      </c>
      <c r="R392" t="str">
        <f t="shared" si="114"/>
        <v/>
      </c>
      <c r="S392" t="str">
        <f t="shared" si="115"/>
        <v/>
      </c>
      <c r="U392">
        <f>IF(Input_1!L385&lt;&gt;"",Input_1!L385,"")</f>
        <v>3820</v>
      </c>
      <c r="V392" s="9">
        <f>IF(Input_1!M385&lt;&gt;"",Input_1!M385,"")</f>
        <v>1.083</v>
      </c>
      <c r="W392" s="9">
        <f>IF(Input_1!N385&lt;&gt;"",Input_1!N385,"")</f>
        <v>1.167</v>
      </c>
      <c r="X392" s="9">
        <f>IF(Input_1!O385&lt;&gt;"",Input_1!O385,"")</f>
        <v>1.095</v>
      </c>
      <c r="Y392" s="9">
        <f>IF(Input_1!Q385&lt;&gt;"",Input_1!Q385,"")</f>
        <v>1.411</v>
      </c>
      <c r="Z392" s="9">
        <f t="shared" si="116"/>
        <v>1.1890000000000001</v>
      </c>
      <c r="AA392" s="9">
        <f t="array" ref="AA392">IFERROR(_xlfn.STDEV.S(IF(V392:Y392&gt;=0,IF(V392:Y392&lt;&gt;"",V392:Y392,""))),"")</f>
        <v>0.15257784898208437</v>
      </c>
      <c r="AB392" s="2">
        <f t="shared" si="117"/>
        <v>1</v>
      </c>
      <c r="AD392" t="str">
        <f t="shared" si="127"/>
        <v/>
      </c>
      <c r="AE392" t="str">
        <f t="shared" si="118"/>
        <v/>
      </c>
      <c r="AF392" t="str">
        <f t="shared" si="129"/>
        <v/>
      </c>
      <c r="AG392" t="str">
        <f t="array" ref="AG392">IF(OR(AD392="",AE392=""),"",COUNT(IF($AB$11:$AB$2001=1,IF($U$11:$U$2001&gt;AD392,IF($U$11:$U$2001&lt;=AE392,IF($V$11:$Y$2001&gt;=0,$AB$11:$AB$2001),""),""),""),""))</f>
        <v/>
      </c>
      <c r="AH392" s="9" t="str">
        <f t="array" ref="AH392">IF(AND(AD392&lt;&gt;"",AE392&lt;&gt;""),AVERAGE(IF($AB$11:$AB$2001=1,IF($U$11:$U$2001&gt;AD392,IF($C$11:$C$2001&lt;=AE392,$V$11:$Y$2001)))),"")</f>
        <v/>
      </c>
      <c r="AI392" s="9" t="str">
        <f t="array" ref="AI392">IF(AND(AD392&lt;&gt;"",AE392&lt;&gt;""),_xlfn.STDEV.S(IF($AB$11:$AB$2001=1,IF($U$11:$U$2001&gt;AD392,IF($C$11:$C$2001&lt;=AE392,$V$11:$Y$2001)))),"")</f>
        <v/>
      </c>
      <c r="AJ392" t="str">
        <f t="shared" si="119"/>
        <v/>
      </c>
      <c r="AK392" t="str">
        <f t="shared" si="120"/>
        <v/>
      </c>
      <c r="AM392" t="str">
        <f>IF(Input_1!T385&lt;&gt;"",Input_1!T385,"")</f>
        <v/>
      </c>
      <c r="AN392" s="9" t="str">
        <f>IF(Input_1!U385&lt;&gt;"",Input_1!U385,"")</f>
        <v/>
      </c>
      <c r="AO392" s="9" t="str">
        <f>IF(Input_1!V385&lt;&gt;"",Input_1!V385,"")</f>
        <v/>
      </c>
      <c r="AP392" s="9" t="str">
        <f>IF(Input_1!W385&lt;&gt;"",Input_1!W385,"")</f>
        <v/>
      </c>
      <c r="AQ392" s="9" t="str">
        <f>IF(Input_1!Y385&lt;&gt;"",Input_1!Y385,"")</f>
        <v/>
      </c>
      <c r="AR392" s="9" t="str">
        <f t="shared" si="121"/>
        <v/>
      </c>
      <c r="AS392" s="9" t="str">
        <f t="array" ref="AS392">IFERROR(_xlfn.STDEV.S(IF(AN392:AQ392&gt;=0,IF(AN392:AQ392&lt;&gt;"",AN392:AQ392,""))),"")</f>
        <v/>
      </c>
      <c r="AT392" s="2">
        <f t="shared" si="122"/>
        <v>0</v>
      </c>
      <c r="AV392" t="str">
        <f t="shared" si="128"/>
        <v/>
      </c>
      <c r="AW392" t="str">
        <f t="shared" si="123"/>
        <v/>
      </c>
      <c r="AX392" t="str">
        <f t="shared" si="124"/>
        <v/>
      </c>
      <c r="AY392" t="str">
        <f t="array" ref="AY392">IF(OR(AV392="",AW392=""),"",COUNT(IF($AT$11:$AT$2001=1,IF($AM$11:$AM$2001&gt;AV392,IF($AM$11:$AM$2001&lt;=AW392,IF($AN$11:$AQ$2001&gt;=0,$AT$11:$AT$2001),""),""),""),""))</f>
        <v/>
      </c>
      <c r="AZ392" s="9" t="str">
        <f t="array" ref="AZ392">IFERROR(IF(OR(AV392="",AW392=""),"",AVERAGE(IF($AT$11:$AT$2001=1,IF($AM$11:$AM$2001&gt;AV392,IF($AM$11:$AM$2001&lt;=AW392,IF($AN$11:$AQ$2001&gt;=0,$AN$11:$AQ$2001)),"")))),"")</f>
        <v/>
      </c>
      <c r="BA392" s="9" t="str">
        <f t="array" ref="BA392">IFERROR(IF(OR(AV392="",AW392=""),"",_xlfn.STDEV.S(IF($AT$11:$AT$2001=1,IF($AM$11:$AM$2001&gt;AV392,IF($AM$11:$AM$2001&lt;=AW392,IF($AN$11:$AQ$2001&gt;=0,$AN$11:$AQ$2001))),""))),"")</f>
        <v/>
      </c>
      <c r="BB392" t="str">
        <f t="shared" si="125"/>
        <v/>
      </c>
      <c r="BC392" t="str">
        <f t="shared" si="126"/>
        <v/>
      </c>
    </row>
    <row r="393" spans="1:55" x14ac:dyDescent="0.35">
      <c r="A393" s="9" t="str">
        <f>IF(Input_1!A386&lt;&gt;"",Input_1!A386,"")</f>
        <v/>
      </c>
      <c r="B393" s="9" t="str">
        <f>IF(Input_1!B386&lt;&gt;"",Input_1!B386,"")</f>
        <v/>
      </c>
      <c r="C393">
        <f>IF(Input_1!D386&lt;&gt;"",Input_1!D386,"")</f>
        <v>3830</v>
      </c>
      <c r="D393" s="9">
        <f>IF(Input_1!E386&lt;&gt;"",Input_1!E386,"")</f>
        <v>1.034</v>
      </c>
      <c r="E393" s="9">
        <f>IF(Input_1!F386&lt;&gt;"",Input_1!F386,"")</f>
        <v>1</v>
      </c>
      <c r="F393" s="9">
        <f>IF(Input_1!G386&lt;&gt;"",Input_1!G386,"")</f>
        <v>0.97799999999999998</v>
      </c>
      <c r="G393" s="9">
        <f>IF(Input_1!I386&lt;&gt;"",Input_1!I386,"")</f>
        <v>1.145</v>
      </c>
      <c r="H393" s="9">
        <f t="shared" si="110"/>
        <v>1.03925</v>
      </c>
      <c r="I393" s="9">
        <f t="array" ref="I393">IFERROR(_xlfn.STDEV.S(IF(D393:G393&gt;=0,IF(D393:G393&lt;&gt;"",D393:G393,""))),"")</f>
        <v>7.416816477887711E-2</v>
      </c>
      <c r="J393" s="2">
        <f t="shared" si="111"/>
        <v>1</v>
      </c>
      <c r="L393" t="str">
        <f t="shared" si="112"/>
        <v/>
      </c>
      <c r="M393" t="str">
        <f t="shared" si="109"/>
        <v/>
      </c>
      <c r="N393" t="str">
        <f t="shared" si="113"/>
        <v/>
      </c>
      <c r="O393" t="str">
        <f t="array" ref="O393">IF(OR(L393="",M393=""),"",COUNT(IF($J$11:$J$2001=1,IF($C$11:$C$2001&gt;L393,IF($C$11:$C$2001&lt;=M393,IF($D$11:$G$2001&gt;=0,$J$11:$J$2001),""),""),""),""))</f>
        <v/>
      </c>
      <c r="P393" s="9" t="str">
        <f t="array" ref="P393">IFERROR(IF(OR(L393="",M393=""),"",AVERAGE(IF($J$11:$J$2001=1,IF($C$11:$C$2001&gt;L393,IF($C$11:$C$2001&lt;=M393,IF($D$11:$G$2001&gt;=0,$D$11:$G$2001)),"")))),"")</f>
        <v/>
      </c>
      <c r="Q393" t="str">
        <f t="array" ref="Q393">IFERROR(IF(OR(L393="",M393=""),"",_xlfn.STDEV.S(IF($J$11:$J$2001=1,IF($C$11:$C$2001&gt;L393,IF($C$11:$C$2001&lt;=M393,IF($D$11:$G$2001&gt;=0,$D$11:$G$2001))),""))),"")</f>
        <v/>
      </c>
      <c r="R393" t="str">
        <f t="shared" si="114"/>
        <v/>
      </c>
      <c r="S393" t="str">
        <f t="shared" si="115"/>
        <v/>
      </c>
      <c r="U393">
        <f>IF(Input_1!L386&lt;&gt;"",Input_1!L386,"")</f>
        <v>3830</v>
      </c>
      <c r="V393" s="9">
        <f>IF(Input_1!M386&lt;&gt;"",Input_1!M386,"")</f>
        <v>1.034</v>
      </c>
      <c r="W393" s="9">
        <f>IF(Input_1!N386&lt;&gt;"",Input_1!N386,"")</f>
        <v>1.0289999999999999</v>
      </c>
      <c r="X393" s="9">
        <f>IF(Input_1!O386&lt;&gt;"",Input_1!O386,"")</f>
        <v>0.96499999999999997</v>
      </c>
      <c r="Y393" s="9">
        <f>IF(Input_1!Q386&lt;&gt;"",Input_1!Q386,"")</f>
        <v>1.24</v>
      </c>
      <c r="Z393" s="9">
        <f t="shared" si="116"/>
        <v>1.0669999999999999</v>
      </c>
      <c r="AA393" s="9">
        <f t="array" ref="AA393">IFERROR(_xlfn.STDEV.S(IF(V393:Y393&gt;=0,IF(V393:Y393&lt;&gt;"",V393:Y393,""))),"")</f>
        <v>0.11953521099101583</v>
      </c>
      <c r="AB393" s="2">
        <f t="shared" si="117"/>
        <v>1</v>
      </c>
      <c r="AD393" t="str">
        <f t="shared" si="127"/>
        <v/>
      </c>
      <c r="AE393" t="str">
        <f t="shared" si="118"/>
        <v/>
      </c>
      <c r="AF393" t="str">
        <f t="shared" si="129"/>
        <v/>
      </c>
      <c r="AG393" t="str">
        <f t="array" ref="AG393">IF(OR(AD393="",AE393=""),"",COUNT(IF($AB$11:$AB$2001=1,IF($U$11:$U$2001&gt;AD393,IF($U$11:$U$2001&lt;=AE393,IF($V$11:$Y$2001&gt;=0,$AB$11:$AB$2001),""),""),""),""))</f>
        <v/>
      </c>
      <c r="AH393" s="9" t="str">
        <f t="array" ref="AH393">IF(AND(AD393&lt;&gt;"",AE393&lt;&gt;""),AVERAGE(IF($AB$11:$AB$2001=1,IF($U$11:$U$2001&gt;AD393,IF($C$11:$C$2001&lt;=AE393,$V$11:$Y$2001)))),"")</f>
        <v/>
      </c>
      <c r="AI393" s="9" t="str">
        <f t="array" ref="AI393">IF(AND(AD393&lt;&gt;"",AE393&lt;&gt;""),_xlfn.STDEV.S(IF($AB$11:$AB$2001=1,IF($U$11:$U$2001&gt;AD393,IF($C$11:$C$2001&lt;=AE393,$V$11:$Y$2001)))),"")</f>
        <v/>
      </c>
      <c r="AJ393" t="str">
        <f t="shared" si="119"/>
        <v/>
      </c>
      <c r="AK393" t="str">
        <f t="shared" si="120"/>
        <v/>
      </c>
      <c r="AM393" t="str">
        <f>IF(Input_1!T386&lt;&gt;"",Input_1!T386,"")</f>
        <v/>
      </c>
      <c r="AN393" s="9" t="str">
        <f>IF(Input_1!U386&lt;&gt;"",Input_1!U386,"")</f>
        <v/>
      </c>
      <c r="AO393" s="9" t="str">
        <f>IF(Input_1!V386&lt;&gt;"",Input_1!V386,"")</f>
        <v/>
      </c>
      <c r="AP393" s="9" t="str">
        <f>IF(Input_1!W386&lt;&gt;"",Input_1!W386,"")</f>
        <v/>
      </c>
      <c r="AQ393" s="9" t="str">
        <f>IF(Input_1!Y386&lt;&gt;"",Input_1!Y386,"")</f>
        <v/>
      </c>
      <c r="AR393" s="9" t="str">
        <f t="shared" si="121"/>
        <v/>
      </c>
      <c r="AS393" s="9" t="str">
        <f t="array" ref="AS393">IFERROR(_xlfn.STDEV.S(IF(AN393:AQ393&gt;=0,IF(AN393:AQ393&lt;&gt;"",AN393:AQ393,""))),"")</f>
        <v/>
      </c>
      <c r="AT393" s="2">
        <f t="shared" si="122"/>
        <v>0</v>
      </c>
      <c r="AV393" t="str">
        <f t="shared" si="128"/>
        <v/>
      </c>
      <c r="AW393" t="str">
        <f t="shared" si="123"/>
        <v/>
      </c>
      <c r="AX393" t="str">
        <f t="shared" si="124"/>
        <v/>
      </c>
      <c r="AY393" t="str">
        <f t="array" ref="AY393">IF(OR(AV393="",AW393=""),"",COUNT(IF($AT$11:$AT$2001=1,IF($AM$11:$AM$2001&gt;AV393,IF($AM$11:$AM$2001&lt;=AW393,IF($AN$11:$AQ$2001&gt;=0,$AT$11:$AT$2001),""),""),""),""))</f>
        <v/>
      </c>
      <c r="AZ393" s="9" t="str">
        <f t="array" ref="AZ393">IFERROR(IF(OR(AV393="",AW393=""),"",AVERAGE(IF($AT$11:$AT$2001=1,IF($AM$11:$AM$2001&gt;AV393,IF($AM$11:$AM$2001&lt;=AW393,IF($AN$11:$AQ$2001&gt;=0,$AN$11:$AQ$2001)),"")))),"")</f>
        <v/>
      </c>
      <c r="BA393" s="9" t="str">
        <f t="array" ref="BA393">IFERROR(IF(OR(AV393="",AW393=""),"",_xlfn.STDEV.S(IF($AT$11:$AT$2001=1,IF($AM$11:$AM$2001&gt;AV393,IF($AM$11:$AM$2001&lt;=AW393,IF($AN$11:$AQ$2001&gt;=0,$AN$11:$AQ$2001))),""))),"")</f>
        <v/>
      </c>
      <c r="BB393" t="str">
        <f t="shared" si="125"/>
        <v/>
      </c>
      <c r="BC393" t="str">
        <f t="shared" si="126"/>
        <v/>
      </c>
    </row>
    <row r="394" spans="1:55" x14ac:dyDescent="0.35">
      <c r="A394" s="9" t="str">
        <f>IF(Input_1!A387&lt;&gt;"",Input_1!A387,"")</f>
        <v/>
      </c>
      <c r="B394" s="9" t="str">
        <f>IF(Input_1!B387&lt;&gt;"",Input_1!B387,"")</f>
        <v/>
      </c>
      <c r="C394">
        <f>IF(Input_1!D387&lt;&gt;"",Input_1!D387,"")</f>
        <v>3840</v>
      </c>
      <c r="D394" s="9">
        <f>IF(Input_1!E387&lt;&gt;"",Input_1!E387,"")</f>
        <v>1.1140000000000001</v>
      </c>
      <c r="E394" s="9">
        <f>IF(Input_1!F387&lt;&gt;"",Input_1!F387,"")</f>
        <v>1.0429999999999999</v>
      </c>
      <c r="F394" s="9">
        <f>IF(Input_1!G387&lt;&gt;"",Input_1!G387,"")</f>
        <v>1.083</v>
      </c>
      <c r="G394" s="9">
        <f>IF(Input_1!I387&lt;&gt;"",Input_1!I387,"")</f>
        <v>1.131</v>
      </c>
      <c r="H394" s="9">
        <f t="shared" si="110"/>
        <v>1.0927500000000001</v>
      </c>
      <c r="I394" s="9">
        <f t="array" ref="I394">IFERROR(_xlfn.STDEV.S(IF(D394:G394&gt;=0,IF(D394:G394&lt;&gt;"",D394:G394,""))),"")</f>
        <v>3.8664152217094724E-2</v>
      </c>
      <c r="J394" s="2">
        <f t="shared" si="111"/>
        <v>1</v>
      </c>
      <c r="L394" t="str">
        <f t="shared" si="112"/>
        <v/>
      </c>
      <c r="M394" t="str">
        <f t="shared" si="109"/>
        <v/>
      </c>
      <c r="N394" t="str">
        <f t="shared" si="113"/>
        <v/>
      </c>
      <c r="O394" t="str">
        <f t="array" ref="O394">IF(OR(L394="",M394=""),"",COUNT(IF($J$11:$J$2001=1,IF($C$11:$C$2001&gt;L394,IF($C$11:$C$2001&lt;=M394,IF($D$11:$G$2001&gt;=0,$J$11:$J$2001),""),""),""),""))</f>
        <v/>
      </c>
      <c r="P394" s="9" t="str">
        <f t="array" ref="P394">IFERROR(IF(OR(L394="",M394=""),"",AVERAGE(IF($J$11:$J$2001=1,IF($C$11:$C$2001&gt;L394,IF($C$11:$C$2001&lt;=M394,IF($D$11:$G$2001&gt;=0,$D$11:$G$2001)),"")))),"")</f>
        <v/>
      </c>
      <c r="Q394" t="str">
        <f t="array" ref="Q394">IFERROR(IF(OR(L394="",M394=""),"",_xlfn.STDEV.S(IF($J$11:$J$2001=1,IF($C$11:$C$2001&gt;L394,IF($C$11:$C$2001&lt;=M394,IF($D$11:$G$2001&gt;=0,$D$11:$G$2001))),""))),"")</f>
        <v/>
      </c>
      <c r="R394" t="str">
        <f t="shared" si="114"/>
        <v/>
      </c>
      <c r="S394" t="str">
        <f t="shared" si="115"/>
        <v/>
      </c>
      <c r="U394">
        <f>IF(Input_1!L387&lt;&gt;"",Input_1!L387,"")</f>
        <v>3840</v>
      </c>
      <c r="V394" s="9">
        <f>IF(Input_1!M387&lt;&gt;"",Input_1!M387,"")</f>
        <v>1.0940000000000001</v>
      </c>
      <c r="W394" s="9">
        <f>IF(Input_1!N387&lt;&gt;"",Input_1!N387,"")</f>
        <v>1.0620000000000001</v>
      </c>
      <c r="X394" s="9">
        <f>IF(Input_1!O387&lt;&gt;"",Input_1!O387,"")</f>
        <v>1.0680000000000001</v>
      </c>
      <c r="Y394" s="9">
        <f>IF(Input_1!Q387&lt;&gt;"",Input_1!Q387,"")</f>
        <v>1.2190000000000001</v>
      </c>
      <c r="Z394" s="9">
        <f t="shared" si="116"/>
        <v>1.1107500000000001</v>
      </c>
      <c r="AA394" s="9">
        <f t="array" ref="AA394">IFERROR(_xlfn.STDEV.S(IF(V394:Y394&gt;=0,IF(V394:Y394&lt;&gt;"",V394:Y394,""))),"")</f>
        <v>7.3490929145484815E-2</v>
      </c>
      <c r="AB394" s="2">
        <f t="shared" si="117"/>
        <v>1</v>
      </c>
      <c r="AD394" t="str">
        <f t="shared" si="127"/>
        <v/>
      </c>
      <c r="AE394" t="str">
        <f t="shared" si="118"/>
        <v/>
      </c>
      <c r="AF394" t="str">
        <f t="shared" si="129"/>
        <v/>
      </c>
      <c r="AG394" t="str">
        <f t="array" ref="AG394">IF(OR(AD394="",AE394=""),"",COUNT(IF($AB$11:$AB$2001=1,IF($U$11:$U$2001&gt;AD394,IF($U$11:$U$2001&lt;=AE394,IF($V$11:$Y$2001&gt;=0,$AB$11:$AB$2001),""),""),""),""))</f>
        <v/>
      </c>
      <c r="AH394" s="9" t="str">
        <f t="array" ref="AH394">IF(AND(AD394&lt;&gt;"",AE394&lt;&gt;""),AVERAGE(IF($AB$11:$AB$2001=1,IF($U$11:$U$2001&gt;AD394,IF($C$11:$C$2001&lt;=AE394,$V$11:$Y$2001)))),"")</f>
        <v/>
      </c>
      <c r="AI394" s="9" t="str">
        <f t="array" ref="AI394">IF(AND(AD394&lt;&gt;"",AE394&lt;&gt;""),_xlfn.STDEV.S(IF($AB$11:$AB$2001=1,IF($U$11:$U$2001&gt;AD394,IF($C$11:$C$2001&lt;=AE394,$V$11:$Y$2001)))),"")</f>
        <v/>
      </c>
      <c r="AJ394" t="str">
        <f t="shared" si="119"/>
        <v/>
      </c>
      <c r="AK394" t="str">
        <f t="shared" si="120"/>
        <v/>
      </c>
      <c r="AM394" t="str">
        <f>IF(Input_1!T387&lt;&gt;"",Input_1!T387,"")</f>
        <v/>
      </c>
      <c r="AN394" s="9" t="str">
        <f>IF(Input_1!U387&lt;&gt;"",Input_1!U387,"")</f>
        <v/>
      </c>
      <c r="AO394" s="9" t="str">
        <f>IF(Input_1!V387&lt;&gt;"",Input_1!V387,"")</f>
        <v/>
      </c>
      <c r="AP394" s="9" t="str">
        <f>IF(Input_1!W387&lt;&gt;"",Input_1!W387,"")</f>
        <v/>
      </c>
      <c r="AQ394" s="9" t="str">
        <f>IF(Input_1!Y387&lt;&gt;"",Input_1!Y387,"")</f>
        <v/>
      </c>
      <c r="AR394" s="9" t="str">
        <f t="shared" si="121"/>
        <v/>
      </c>
      <c r="AS394" s="9" t="str">
        <f t="array" ref="AS394">IFERROR(_xlfn.STDEV.S(IF(AN394:AQ394&gt;=0,IF(AN394:AQ394&lt;&gt;"",AN394:AQ394,""))),"")</f>
        <v/>
      </c>
      <c r="AT394" s="2">
        <f t="shared" si="122"/>
        <v>0</v>
      </c>
      <c r="AV394" t="str">
        <f t="shared" si="128"/>
        <v/>
      </c>
      <c r="AW394" t="str">
        <f t="shared" si="123"/>
        <v/>
      </c>
      <c r="AX394" t="str">
        <f t="shared" si="124"/>
        <v/>
      </c>
      <c r="AY394" t="str">
        <f t="array" ref="AY394">IF(OR(AV394="",AW394=""),"",COUNT(IF($AT$11:$AT$2001=1,IF($AM$11:$AM$2001&gt;AV394,IF($AM$11:$AM$2001&lt;=AW394,IF($AN$11:$AQ$2001&gt;=0,$AT$11:$AT$2001),""),""),""),""))</f>
        <v/>
      </c>
      <c r="AZ394" s="9" t="str">
        <f t="array" ref="AZ394">IFERROR(IF(OR(AV394="",AW394=""),"",AVERAGE(IF($AT$11:$AT$2001=1,IF($AM$11:$AM$2001&gt;AV394,IF($AM$11:$AM$2001&lt;=AW394,IF($AN$11:$AQ$2001&gt;=0,$AN$11:$AQ$2001)),"")))),"")</f>
        <v/>
      </c>
      <c r="BA394" s="9" t="str">
        <f t="array" ref="BA394">IFERROR(IF(OR(AV394="",AW394=""),"",_xlfn.STDEV.S(IF($AT$11:$AT$2001=1,IF($AM$11:$AM$2001&gt;AV394,IF($AM$11:$AM$2001&lt;=AW394,IF($AN$11:$AQ$2001&gt;=0,$AN$11:$AQ$2001))),""))),"")</f>
        <v/>
      </c>
      <c r="BB394" t="str">
        <f t="shared" si="125"/>
        <v/>
      </c>
      <c r="BC394" t="str">
        <f t="shared" si="126"/>
        <v/>
      </c>
    </row>
    <row r="395" spans="1:55" x14ac:dyDescent="0.35">
      <c r="A395" s="9" t="str">
        <f>IF(Input_1!A388&lt;&gt;"",Input_1!A388,"")</f>
        <v/>
      </c>
      <c r="B395" s="9" t="str">
        <f>IF(Input_1!B388&lt;&gt;"",Input_1!B388,"")</f>
        <v/>
      </c>
      <c r="C395">
        <f>IF(Input_1!D388&lt;&gt;"",Input_1!D388,"")</f>
        <v>3850</v>
      </c>
      <c r="D395" s="9">
        <f>IF(Input_1!E388&lt;&gt;"",Input_1!E388,"")</f>
        <v>1.0920000000000001</v>
      </c>
      <c r="E395" s="9">
        <f>IF(Input_1!F388&lt;&gt;"",Input_1!F388,"")</f>
        <v>1.0249999999999999</v>
      </c>
      <c r="F395" s="9">
        <f>IF(Input_1!G388&lt;&gt;"",Input_1!G388,"")</f>
        <v>1.1459999999999999</v>
      </c>
      <c r="G395" s="9">
        <f>IF(Input_1!I388&lt;&gt;"",Input_1!I388,"")</f>
        <v>1.1279999999999999</v>
      </c>
      <c r="H395" s="9">
        <f t="shared" si="110"/>
        <v>1.09775</v>
      </c>
      <c r="I395" s="9">
        <f t="array" ref="I395">IFERROR(_xlfn.STDEV.S(IF(D395:G395&gt;=0,IF(D395:G395&lt;&gt;"",D395:G395,""))),"")</f>
        <v>5.3443895816079869E-2</v>
      </c>
      <c r="J395" s="2">
        <f t="shared" si="111"/>
        <v>1</v>
      </c>
      <c r="L395" t="str">
        <f t="shared" si="112"/>
        <v/>
      </c>
      <c r="M395" t="str">
        <f t="shared" ref="M395:M458" si="130">IF(L395="","",IF(L395+(2*$N$8)&gt;$F$4,$F$4,L395+$N$8))</f>
        <v/>
      </c>
      <c r="N395" t="str">
        <f t="shared" si="113"/>
        <v/>
      </c>
      <c r="O395" t="str">
        <f t="array" ref="O395">IF(OR(L395="",M395=""),"",COUNT(IF($J$11:$J$2001=1,IF($C$11:$C$2001&gt;L395,IF($C$11:$C$2001&lt;=M395,IF($D$11:$G$2001&gt;=0,$J$11:$J$2001),""),""),""),""))</f>
        <v/>
      </c>
      <c r="P395" s="9" t="str">
        <f t="array" ref="P395">IFERROR(IF(OR(L395="",M395=""),"",AVERAGE(IF($J$11:$J$2001=1,IF($C$11:$C$2001&gt;L395,IF($C$11:$C$2001&lt;=M395,IF($D$11:$G$2001&gt;=0,$D$11:$G$2001)),"")))),"")</f>
        <v/>
      </c>
      <c r="Q395" t="str">
        <f t="array" ref="Q395">IFERROR(IF(OR(L395="",M395=""),"",_xlfn.STDEV.S(IF($J$11:$J$2001=1,IF($C$11:$C$2001&gt;L395,IF($C$11:$C$2001&lt;=M395,IF($D$11:$G$2001&gt;=0,$D$11:$G$2001))),""))),"")</f>
        <v/>
      </c>
      <c r="R395" t="str">
        <f t="shared" si="114"/>
        <v/>
      </c>
      <c r="S395" t="str">
        <f t="shared" si="115"/>
        <v/>
      </c>
      <c r="U395">
        <f>IF(Input_1!L388&lt;&gt;"",Input_1!L388,"")</f>
        <v>3850</v>
      </c>
      <c r="V395" s="9">
        <f>IF(Input_1!M388&lt;&gt;"",Input_1!M388,"")</f>
        <v>1.1419999999999999</v>
      </c>
      <c r="W395" s="9">
        <f>IF(Input_1!N388&lt;&gt;"",Input_1!N388,"")</f>
        <v>1.0940000000000001</v>
      </c>
      <c r="X395" s="9">
        <f>IF(Input_1!O388&lt;&gt;"",Input_1!O388,"")</f>
        <v>1.0649999999999999</v>
      </c>
      <c r="Y395" s="9">
        <f>IF(Input_1!Q388&lt;&gt;"",Input_1!Q388,"")</f>
        <v>1.206</v>
      </c>
      <c r="Z395" s="9">
        <f t="shared" si="116"/>
        <v>1.1267499999999999</v>
      </c>
      <c r="AA395" s="9">
        <f t="array" ref="AA395">IFERROR(_xlfn.STDEV.S(IF(V395:Y395&gt;=0,IF(V395:Y395&lt;&gt;"",V395:Y395,""))),"")</f>
        <v>6.164076032410154E-2</v>
      </c>
      <c r="AB395" s="2">
        <f t="shared" si="117"/>
        <v>1</v>
      </c>
      <c r="AD395" t="str">
        <f t="shared" si="127"/>
        <v/>
      </c>
      <c r="AE395" t="str">
        <f t="shared" si="118"/>
        <v/>
      </c>
      <c r="AF395" t="str">
        <f t="shared" si="129"/>
        <v/>
      </c>
      <c r="AG395" t="str">
        <f t="array" ref="AG395">IF(OR(AD395="",AE395=""),"",COUNT(IF($AB$11:$AB$2001=1,IF($U$11:$U$2001&gt;AD395,IF($U$11:$U$2001&lt;=AE395,IF($V$11:$Y$2001&gt;=0,$AB$11:$AB$2001),""),""),""),""))</f>
        <v/>
      </c>
      <c r="AH395" s="9" t="str">
        <f t="array" ref="AH395">IF(AND(AD395&lt;&gt;"",AE395&lt;&gt;""),AVERAGE(IF($AB$11:$AB$2001=1,IF($U$11:$U$2001&gt;AD395,IF($C$11:$C$2001&lt;=AE395,$V$11:$Y$2001)))),"")</f>
        <v/>
      </c>
      <c r="AI395" s="9" t="str">
        <f t="array" ref="AI395">IF(AND(AD395&lt;&gt;"",AE395&lt;&gt;""),_xlfn.STDEV.S(IF($AB$11:$AB$2001=1,IF($U$11:$U$2001&gt;AD395,IF($C$11:$C$2001&lt;=AE395,$V$11:$Y$2001)))),"")</f>
        <v/>
      </c>
      <c r="AJ395" t="str">
        <f t="shared" si="119"/>
        <v/>
      </c>
      <c r="AK395" t="str">
        <f t="shared" si="120"/>
        <v/>
      </c>
      <c r="AM395" t="str">
        <f>IF(Input_1!T388&lt;&gt;"",Input_1!T388,"")</f>
        <v/>
      </c>
      <c r="AN395" s="9" t="str">
        <f>IF(Input_1!U388&lt;&gt;"",Input_1!U388,"")</f>
        <v/>
      </c>
      <c r="AO395" s="9" t="str">
        <f>IF(Input_1!V388&lt;&gt;"",Input_1!V388,"")</f>
        <v/>
      </c>
      <c r="AP395" s="9" t="str">
        <f>IF(Input_1!W388&lt;&gt;"",Input_1!W388,"")</f>
        <v/>
      </c>
      <c r="AQ395" s="9" t="str">
        <f>IF(Input_1!Y388&lt;&gt;"",Input_1!Y388,"")</f>
        <v/>
      </c>
      <c r="AR395" s="9" t="str">
        <f t="shared" si="121"/>
        <v/>
      </c>
      <c r="AS395" s="9" t="str">
        <f t="array" ref="AS395">IFERROR(_xlfn.STDEV.S(IF(AN395:AQ395&gt;=0,IF(AN395:AQ395&lt;&gt;"",AN395:AQ395,""))),"")</f>
        <v/>
      </c>
      <c r="AT395" s="2">
        <f t="shared" si="122"/>
        <v>0</v>
      </c>
      <c r="AV395" t="str">
        <f t="shared" si="128"/>
        <v/>
      </c>
      <c r="AW395" t="str">
        <f t="shared" si="123"/>
        <v/>
      </c>
      <c r="AX395" t="str">
        <f t="shared" si="124"/>
        <v/>
      </c>
      <c r="AY395" t="str">
        <f t="array" ref="AY395">IF(OR(AV395="",AW395=""),"",COUNT(IF($AT$11:$AT$2001=1,IF($AM$11:$AM$2001&gt;AV395,IF($AM$11:$AM$2001&lt;=AW395,IF($AN$11:$AQ$2001&gt;=0,$AT$11:$AT$2001),""),""),""),""))</f>
        <v/>
      </c>
      <c r="AZ395" s="9" t="str">
        <f t="array" ref="AZ395">IFERROR(IF(OR(AV395="",AW395=""),"",AVERAGE(IF($AT$11:$AT$2001=1,IF($AM$11:$AM$2001&gt;AV395,IF($AM$11:$AM$2001&lt;=AW395,IF($AN$11:$AQ$2001&gt;=0,$AN$11:$AQ$2001)),"")))),"")</f>
        <v/>
      </c>
      <c r="BA395" s="9" t="str">
        <f t="array" ref="BA395">IFERROR(IF(OR(AV395="",AW395=""),"",_xlfn.STDEV.S(IF($AT$11:$AT$2001=1,IF($AM$11:$AM$2001&gt;AV395,IF($AM$11:$AM$2001&lt;=AW395,IF($AN$11:$AQ$2001&gt;=0,$AN$11:$AQ$2001))),""))),"")</f>
        <v/>
      </c>
      <c r="BB395" t="str">
        <f t="shared" si="125"/>
        <v/>
      </c>
      <c r="BC395" t="str">
        <f t="shared" si="126"/>
        <v/>
      </c>
    </row>
    <row r="396" spans="1:55" x14ac:dyDescent="0.35">
      <c r="A396" s="9" t="str">
        <f>IF(Input_1!A389&lt;&gt;"",Input_1!A389,"")</f>
        <v/>
      </c>
      <c r="B396" s="9" t="str">
        <f>IF(Input_1!B389&lt;&gt;"",Input_1!B389,"")</f>
        <v/>
      </c>
      <c r="C396">
        <f>IF(Input_1!D389&lt;&gt;"",Input_1!D389,"")</f>
        <v>3860</v>
      </c>
      <c r="D396" s="9">
        <f>IF(Input_1!E389&lt;&gt;"",Input_1!E389,"")</f>
        <v>1.2230000000000001</v>
      </c>
      <c r="E396" s="9">
        <f>IF(Input_1!F389&lt;&gt;"",Input_1!F389,"")</f>
        <v>1.0680000000000001</v>
      </c>
      <c r="F396" s="9">
        <f>IF(Input_1!G389&lt;&gt;"",Input_1!G389,"")</f>
        <v>1.2010000000000001</v>
      </c>
      <c r="G396" s="9">
        <f>IF(Input_1!I389&lt;&gt;"",Input_1!I389,"")</f>
        <v>1.0980000000000001</v>
      </c>
      <c r="H396" s="9">
        <f t="shared" ref="H396:H459" si="131">IF(AND(D396="",E396="",F396="",G396=""),"",IF(J396=0,"-",AVERAGEIF(D396:G396,"&gt;=0",D396:G396)))</f>
        <v>1.1475000000000002</v>
      </c>
      <c r="I396" s="9">
        <f t="array" ref="I396">IFERROR(_xlfn.STDEV.S(IF(D396:G396&gt;=0,IF(D396:G396&lt;&gt;"",D396:G396,""))),"")</f>
        <v>7.6010964121412561E-2</v>
      </c>
      <c r="J396" s="2">
        <f t="shared" ref="J396:J459" si="132">IF(AND(I396&gt;=0,I396&lt;=$S$5),1,0)</f>
        <v>1</v>
      </c>
      <c r="L396" t="str">
        <f t="shared" ref="L396:L459" si="133">IF(OR(M395&gt;=$F$4,M395=""),"",M395)</f>
        <v/>
      </c>
      <c r="M396" t="str">
        <f t="shared" si="130"/>
        <v/>
      </c>
      <c r="N396" t="str">
        <f t="shared" ref="N396:N459" si="134">IF(AND(L396&lt;&gt;"",M396&lt;&gt;""),M396-L396,"")</f>
        <v/>
      </c>
      <c r="O396" t="str">
        <f t="array" ref="O396">IF(OR(L396="",M396=""),"",COUNT(IF($J$11:$J$2001=1,IF($C$11:$C$2001&gt;L396,IF($C$11:$C$2001&lt;=M396,IF($D$11:$G$2001&gt;=0,$J$11:$J$2001),""),""),""),""))</f>
        <v/>
      </c>
      <c r="P396" s="9" t="str">
        <f t="array" ref="P396">IFERROR(IF(OR(L396="",M396=""),"",AVERAGE(IF($J$11:$J$2001=1,IF($C$11:$C$2001&gt;L396,IF($C$11:$C$2001&lt;=M396,IF($D$11:$G$2001&gt;=0,$D$11:$G$2001)),"")))),"")</f>
        <v/>
      </c>
      <c r="Q396" t="str">
        <f t="array" ref="Q396">IFERROR(IF(OR(L396="",M396=""),"",_xlfn.STDEV.S(IF($J$11:$J$2001=1,IF($C$11:$C$2001&gt;L396,IF($C$11:$C$2001&lt;=M396,IF($D$11:$G$2001&gt;=0,$D$11:$G$2001))),""))),"")</f>
        <v/>
      </c>
      <c r="R396" t="str">
        <f t="shared" ref="R396:R459" si="135">IF(AND(N396&lt;&gt;"",O396&lt;&gt;""),IF(O396&gt;=((N396/$H$8)*COUNTA(D$10:G$10)*0.5),"Yes","No"),"")</f>
        <v/>
      </c>
      <c r="S396" t="str">
        <f t="shared" ref="S396:S459" si="136">IF(R396="No","-",IF(AND(P396&lt;&gt;"",Q396&lt;&gt;""),IF(AND(P396&lt;=S$2,P396&gt;=S$3,Q396&lt;=S$4),"Pass","Fail"),""))</f>
        <v/>
      </c>
      <c r="U396">
        <f>IF(Input_1!L389&lt;&gt;"",Input_1!L389,"")</f>
        <v>3860</v>
      </c>
      <c r="V396" s="9">
        <f>IF(Input_1!M389&lt;&gt;"",Input_1!M389,"")</f>
        <v>1.274</v>
      </c>
      <c r="W396" s="9">
        <f>IF(Input_1!N389&lt;&gt;"",Input_1!N389,"")</f>
        <v>1.1299999999999999</v>
      </c>
      <c r="X396" s="9">
        <f>IF(Input_1!O389&lt;&gt;"",Input_1!O389,"")</f>
        <v>1.0680000000000001</v>
      </c>
      <c r="Y396" s="9">
        <f>IF(Input_1!Q389&lt;&gt;"",Input_1!Q389,"")</f>
        <v>1.1220000000000001</v>
      </c>
      <c r="Z396" s="9">
        <f t="shared" ref="Z396:Z459" si="137">IF(AND(V396="",W396="",X396="",Y396=""),"",IF(AB396=0,"-",AVERAGEIF(V396:Y396,"&gt;=0",V396:Y396)))</f>
        <v>1.1485000000000001</v>
      </c>
      <c r="AA396" s="9">
        <f t="array" ref="AA396">IFERROR(_xlfn.STDEV.S(IF(V396:Y396&gt;=0,IF(V396:Y396&lt;&gt;"",V396:Y396,""))),"")</f>
        <v>8.8081401744825399E-2</v>
      </c>
      <c r="AB396" s="2">
        <f t="shared" ref="AB396:AB459" si="138">IF(AND(AA396&gt;=0,AA396&lt;=$S$5),1,0)</f>
        <v>1</v>
      </c>
      <c r="AD396" t="str">
        <f t="shared" si="127"/>
        <v/>
      </c>
      <c r="AE396" t="str">
        <f t="shared" ref="AE396:AE459" si="139">IF(AD396="","",IF(AD396+(2*$AG$8)&gt;$W$4,$W$4,AD396+$AG$8))</f>
        <v/>
      </c>
      <c r="AF396" t="str">
        <f t="shared" si="129"/>
        <v/>
      </c>
      <c r="AG396" t="str">
        <f t="array" ref="AG396">IF(OR(AD396="",AE396=""),"",COUNT(IF($AB$11:$AB$2001=1,IF($U$11:$U$2001&gt;AD396,IF($U$11:$U$2001&lt;=AE396,IF($V$11:$Y$2001&gt;=0,$AB$11:$AB$2001),""),""),""),""))</f>
        <v/>
      </c>
      <c r="AH396" s="9" t="str">
        <f t="array" ref="AH396">IF(AND(AD396&lt;&gt;"",AE396&lt;&gt;""),AVERAGE(IF($AB$11:$AB$2001=1,IF($U$11:$U$2001&gt;AD396,IF($C$11:$C$2001&lt;=AE396,$V$11:$Y$2001)))),"")</f>
        <v/>
      </c>
      <c r="AI396" s="9" t="str">
        <f t="array" ref="AI396">IF(AND(AD396&lt;&gt;"",AE396&lt;&gt;""),_xlfn.STDEV.S(IF($AB$11:$AB$2001=1,IF($U$11:$U$2001&gt;AD396,IF($C$11:$C$2001&lt;=AE396,$V$11:$Y$2001)))),"")</f>
        <v/>
      </c>
      <c r="AJ396" t="str">
        <f t="shared" ref="AJ396:AJ459" si="140">IF(AND(AF396&lt;&gt;"",AG396&lt;&gt;""),IF(AG396&gt;=AF396/10*0.5,"Yes","No"),"")</f>
        <v/>
      </c>
      <c r="AK396" t="str">
        <f t="shared" ref="AK396:AK459" si="141">IF(AJ396="No","-",IF(AND(AH396&lt;&gt;"",AI396&lt;&gt;""),IF(AND(AH396&lt;=AK$2,AH396&gt;=AK$3,AI396&lt;=AK$4),"Pass","Fail"),""))</f>
        <v/>
      </c>
      <c r="AM396" t="str">
        <f>IF(Input_1!T389&lt;&gt;"",Input_1!T389,"")</f>
        <v/>
      </c>
      <c r="AN396" s="9" t="str">
        <f>IF(Input_1!U389&lt;&gt;"",Input_1!U389,"")</f>
        <v/>
      </c>
      <c r="AO396" s="9" t="str">
        <f>IF(Input_1!V389&lt;&gt;"",Input_1!V389,"")</f>
        <v/>
      </c>
      <c r="AP396" s="9" t="str">
        <f>IF(Input_1!W389&lt;&gt;"",Input_1!W389,"")</f>
        <v/>
      </c>
      <c r="AQ396" s="9" t="str">
        <f>IF(Input_1!Y389&lt;&gt;"",Input_1!Y389,"")</f>
        <v/>
      </c>
      <c r="AR396" s="9" t="str">
        <f t="shared" ref="AR396:AR459" si="142">IF(AND(AN396="",AO396="",AP396="",AQ396=""),"",IF(AT396=0,"-",AVERAGEIF(AN396:AQ396,"&gt;=0",AN396:AQ396)))</f>
        <v/>
      </c>
      <c r="AS396" s="9" t="str">
        <f t="array" ref="AS396">IFERROR(_xlfn.STDEV.S(IF(AN396:AQ396&gt;=0,IF(AN396:AQ396&lt;&gt;"",AN396:AQ396,""))),"")</f>
        <v/>
      </c>
      <c r="AT396" s="2">
        <f t="shared" ref="AT396:AT459" si="143">IF(AND(AS396&gt;=0,AS396&lt;=$S$5),1,0)</f>
        <v>0</v>
      </c>
      <c r="AV396" t="str">
        <f t="shared" si="128"/>
        <v/>
      </c>
      <c r="AW396" t="str">
        <f t="shared" ref="AW396:AW459" si="144">IF(AV396="","",IF(AV396+(2*$AY$8)&gt;$W$4,$W$4,AV396+$AY$8))</f>
        <v/>
      </c>
      <c r="AX396" t="str">
        <f t="shared" ref="AX396:AX459" si="145">IF(AND(AV396&lt;&gt;"",AW396&lt;&gt;""),AW396-AV396,"")</f>
        <v/>
      </c>
      <c r="AY396" t="str">
        <f t="array" ref="AY396">IF(OR(AV396="",AW396=""),"",COUNT(IF($AT$11:$AT$2001=1,IF($AM$11:$AM$2001&gt;AV396,IF($AM$11:$AM$2001&lt;=AW396,IF($AN$11:$AQ$2001&gt;=0,$AT$11:$AT$2001),""),""),""),""))</f>
        <v/>
      </c>
      <c r="AZ396" s="9" t="str">
        <f t="array" ref="AZ396">IFERROR(IF(OR(AV396="",AW396=""),"",AVERAGE(IF($AT$11:$AT$2001=1,IF($AM$11:$AM$2001&gt;AV396,IF($AM$11:$AM$2001&lt;=AW396,IF($AN$11:$AQ$2001&gt;=0,$AN$11:$AQ$2001)),"")))),"")</f>
        <v/>
      </c>
      <c r="BA396" s="9" t="str">
        <f t="array" ref="BA396">IFERROR(IF(OR(AV396="",AW396=""),"",_xlfn.STDEV.S(IF($AT$11:$AT$2001=1,IF($AM$11:$AM$2001&gt;AV396,IF($AM$11:$AM$2001&lt;=AW396,IF($AN$11:$AQ$2001&gt;=0,$AN$11:$AQ$2001))),""))),"")</f>
        <v/>
      </c>
      <c r="BB396" t="str">
        <f t="shared" ref="BB396:BB459" si="146">IF(AND(AX396&lt;&gt;"",AY396&lt;&gt;""),IF(AY396&gt;=((AX396/$AT$8)*COUNTA(AN$10:AQ$10)*0.5),"Yes","No"),"")</f>
        <v/>
      </c>
      <c r="BC396" t="str">
        <f t="shared" ref="BC396:BC459" si="147">IF(BB396="No","-",IF(AND(AZ396&lt;&gt;"",BA396&lt;&gt;""),IF(AND(AZ396&lt;=BC$2,AZ396&gt;=BC$3,BA396&lt;=BC$4),"Pass","Fail"),""))</f>
        <v/>
      </c>
    </row>
    <row r="397" spans="1:55" x14ac:dyDescent="0.35">
      <c r="A397" s="9" t="str">
        <f>IF(Input_1!A390&lt;&gt;"",Input_1!A390,"")</f>
        <v/>
      </c>
      <c r="B397" s="9" t="str">
        <f>IF(Input_1!B390&lt;&gt;"",Input_1!B390,"")</f>
        <v/>
      </c>
      <c r="C397">
        <f>IF(Input_1!D390&lt;&gt;"",Input_1!D390,"")</f>
        <v>3870</v>
      </c>
      <c r="D397" s="9">
        <f>IF(Input_1!E390&lt;&gt;"",Input_1!E390,"")</f>
        <v>1.284</v>
      </c>
      <c r="E397" s="9">
        <f>IF(Input_1!F390&lt;&gt;"",Input_1!F390,"")</f>
        <v>1.2050000000000001</v>
      </c>
      <c r="F397" s="9">
        <f>IF(Input_1!G390&lt;&gt;"",Input_1!G390,"")</f>
        <v>1.2290000000000001</v>
      </c>
      <c r="G397" s="9">
        <f>IF(Input_1!I390&lt;&gt;"",Input_1!I390,"")</f>
        <v>1.2130000000000001</v>
      </c>
      <c r="H397" s="9">
        <f t="shared" si="131"/>
        <v>1.23275</v>
      </c>
      <c r="I397" s="9">
        <f t="array" ref="I397">IFERROR(_xlfn.STDEV.S(IF(D397:G397&gt;=0,IF(D397:G397&lt;&gt;"",D397:G397,""))),"")</f>
        <v>3.5593772863615696E-2</v>
      </c>
      <c r="J397" s="2">
        <f t="shared" si="132"/>
        <v>1</v>
      </c>
      <c r="L397" t="str">
        <f t="shared" si="133"/>
        <v/>
      </c>
      <c r="M397" t="str">
        <f t="shared" si="130"/>
        <v/>
      </c>
      <c r="N397" t="str">
        <f t="shared" si="134"/>
        <v/>
      </c>
      <c r="O397" t="str">
        <f t="array" ref="O397">IF(OR(L397="",M397=""),"",COUNT(IF($J$11:$J$2001=1,IF($C$11:$C$2001&gt;L397,IF($C$11:$C$2001&lt;=M397,IF($D$11:$G$2001&gt;=0,$J$11:$J$2001),""),""),""),""))</f>
        <v/>
      </c>
      <c r="P397" s="9" t="str">
        <f t="array" ref="P397">IFERROR(IF(OR(L397="",M397=""),"",AVERAGE(IF($J$11:$J$2001=1,IF($C$11:$C$2001&gt;L397,IF($C$11:$C$2001&lt;=M397,IF($D$11:$G$2001&gt;=0,$D$11:$G$2001)),"")))),"")</f>
        <v/>
      </c>
      <c r="Q397" t="str">
        <f t="array" ref="Q397">IFERROR(IF(OR(L397="",M397=""),"",_xlfn.STDEV.S(IF($J$11:$J$2001=1,IF($C$11:$C$2001&gt;L397,IF($C$11:$C$2001&lt;=M397,IF($D$11:$G$2001&gt;=0,$D$11:$G$2001))),""))),"")</f>
        <v/>
      </c>
      <c r="R397" t="str">
        <f t="shared" si="135"/>
        <v/>
      </c>
      <c r="S397" t="str">
        <f t="shared" si="136"/>
        <v/>
      </c>
      <c r="U397">
        <f>IF(Input_1!L390&lt;&gt;"",Input_1!L390,"")</f>
        <v>3870</v>
      </c>
      <c r="V397" s="9">
        <f>IF(Input_1!M390&lt;&gt;"",Input_1!M390,"")</f>
        <v>1.236</v>
      </c>
      <c r="W397" s="9">
        <f>IF(Input_1!N390&lt;&gt;"",Input_1!N390,"")</f>
        <v>1.26</v>
      </c>
      <c r="X397" s="9">
        <f>IF(Input_1!O390&lt;&gt;"",Input_1!O390,"")</f>
        <v>1.2090000000000001</v>
      </c>
      <c r="Y397" s="9">
        <f>IF(Input_1!Q390&lt;&gt;"",Input_1!Q390,"")</f>
        <v>1.25</v>
      </c>
      <c r="Z397" s="9">
        <f t="shared" si="137"/>
        <v>1.23875</v>
      </c>
      <c r="AA397" s="9">
        <f t="array" ref="AA397">IFERROR(_xlfn.STDEV.S(IF(V397:Y397&gt;=0,IF(V397:Y397&lt;&gt;"",V397:Y397,""))),"")</f>
        <v>2.2141589825484496E-2</v>
      </c>
      <c r="AB397" s="2">
        <f t="shared" si="138"/>
        <v>1</v>
      </c>
      <c r="AD397" t="str">
        <f t="shared" ref="AD397:AD460" si="148">IF(OR(AE396&gt;=$W$4,AE396=""),"",AE396)</f>
        <v/>
      </c>
      <c r="AE397" t="str">
        <f t="shared" si="139"/>
        <v/>
      </c>
      <c r="AF397" t="str">
        <f t="shared" si="129"/>
        <v/>
      </c>
      <c r="AG397" t="str">
        <f t="array" ref="AG397">IF(OR(AD397="",AE397=""),"",COUNT(IF($AB$11:$AB$2001=1,IF($U$11:$U$2001&gt;AD397,IF($U$11:$U$2001&lt;=AE397,IF($V$11:$Y$2001&gt;=0,$AB$11:$AB$2001),""),""),""),""))</f>
        <v/>
      </c>
      <c r="AH397" s="9" t="str">
        <f t="array" ref="AH397">IF(AND(AD397&lt;&gt;"",AE397&lt;&gt;""),AVERAGE(IF($AB$11:$AB$2001=1,IF($U$11:$U$2001&gt;AD397,IF($C$11:$C$2001&lt;=AE397,$V$11:$Y$2001)))),"")</f>
        <v/>
      </c>
      <c r="AI397" s="9" t="str">
        <f t="array" ref="AI397">IF(AND(AD397&lt;&gt;"",AE397&lt;&gt;""),_xlfn.STDEV.S(IF($AB$11:$AB$2001=1,IF($U$11:$U$2001&gt;AD397,IF($C$11:$C$2001&lt;=AE397,$V$11:$Y$2001)))),"")</f>
        <v/>
      </c>
      <c r="AJ397" t="str">
        <f t="shared" si="140"/>
        <v/>
      </c>
      <c r="AK397" t="str">
        <f t="shared" si="141"/>
        <v/>
      </c>
      <c r="AM397" t="str">
        <f>IF(Input_1!T390&lt;&gt;"",Input_1!T390,"")</f>
        <v/>
      </c>
      <c r="AN397" s="9" t="str">
        <f>IF(Input_1!U390&lt;&gt;"",Input_1!U390,"")</f>
        <v/>
      </c>
      <c r="AO397" s="9" t="str">
        <f>IF(Input_1!V390&lt;&gt;"",Input_1!V390,"")</f>
        <v/>
      </c>
      <c r="AP397" s="9" t="str">
        <f>IF(Input_1!W390&lt;&gt;"",Input_1!W390,"")</f>
        <v/>
      </c>
      <c r="AQ397" s="9" t="str">
        <f>IF(Input_1!Y390&lt;&gt;"",Input_1!Y390,"")</f>
        <v/>
      </c>
      <c r="AR397" s="9" t="str">
        <f t="shared" si="142"/>
        <v/>
      </c>
      <c r="AS397" s="9" t="str">
        <f t="array" ref="AS397">IFERROR(_xlfn.STDEV.S(IF(AN397:AQ397&gt;=0,IF(AN397:AQ397&lt;&gt;"",AN397:AQ397,""))),"")</f>
        <v/>
      </c>
      <c r="AT397" s="2">
        <f t="shared" si="143"/>
        <v>0</v>
      </c>
      <c r="AV397" t="str">
        <f t="shared" ref="AV397:AV460" si="149">IF(OR(AW396&gt;=$AO$4,AW396=""),"",AW396)</f>
        <v/>
      </c>
      <c r="AW397" t="str">
        <f t="shared" si="144"/>
        <v/>
      </c>
      <c r="AX397" t="str">
        <f t="shared" si="145"/>
        <v/>
      </c>
      <c r="AY397" t="str">
        <f t="array" ref="AY397">IF(OR(AV397="",AW397=""),"",COUNT(IF($AT$11:$AT$2001=1,IF($AM$11:$AM$2001&gt;AV397,IF($AM$11:$AM$2001&lt;=AW397,IF($AN$11:$AQ$2001&gt;=0,$AT$11:$AT$2001),""),""),""),""))</f>
        <v/>
      </c>
      <c r="AZ397" s="9" t="str">
        <f t="array" ref="AZ397">IFERROR(IF(OR(AV397="",AW397=""),"",AVERAGE(IF($AT$11:$AT$2001=1,IF($AM$11:$AM$2001&gt;AV397,IF($AM$11:$AM$2001&lt;=AW397,IF($AN$11:$AQ$2001&gt;=0,$AN$11:$AQ$2001)),"")))),"")</f>
        <v/>
      </c>
      <c r="BA397" s="9" t="str">
        <f t="array" ref="BA397">IFERROR(IF(OR(AV397="",AW397=""),"",_xlfn.STDEV.S(IF($AT$11:$AT$2001=1,IF($AM$11:$AM$2001&gt;AV397,IF($AM$11:$AM$2001&lt;=AW397,IF($AN$11:$AQ$2001&gt;=0,$AN$11:$AQ$2001))),""))),"")</f>
        <v/>
      </c>
      <c r="BB397" t="str">
        <f t="shared" si="146"/>
        <v/>
      </c>
      <c r="BC397" t="str">
        <f t="shared" si="147"/>
        <v/>
      </c>
    </row>
    <row r="398" spans="1:55" x14ac:dyDescent="0.35">
      <c r="A398" s="9" t="str">
        <f>IF(Input_1!A391&lt;&gt;"",Input_1!A391,"")</f>
        <v/>
      </c>
      <c r="B398" s="9" t="str">
        <f>IF(Input_1!B391&lt;&gt;"",Input_1!B391,"")</f>
        <v/>
      </c>
      <c r="C398">
        <f>IF(Input_1!D391&lt;&gt;"",Input_1!D391,"")</f>
        <v>3880</v>
      </c>
      <c r="D398" s="9">
        <f>IF(Input_1!E391&lt;&gt;"",Input_1!E391,"")</f>
        <v>1.27</v>
      </c>
      <c r="E398" s="9">
        <f>IF(Input_1!F391&lt;&gt;"",Input_1!F391,"")</f>
        <v>1.181</v>
      </c>
      <c r="F398" s="9">
        <f>IF(Input_1!G391&lt;&gt;"",Input_1!G391,"")</f>
        <v>1.32</v>
      </c>
      <c r="G398" s="9">
        <f>IF(Input_1!I391&lt;&gt;"",Input_1!I391,"")</f>
        <v>1.3109999999999999</v>
      </c>
      <c r="H398" s="9">
        <f t="shared" si="131"/>
        <v>1.2705</v>
      </c>
      <c r="I398" s="9">
        <f t="array" ref="I398">IFERROR(_xlfn.STDEV.S(IF(D398:G398&gt;=0,IF(D398:G398&lt;&gt;"",D398:G398,""))),"")</f>
        <v>6.3511153876044987E-2</v>
      </c>
      <c r="J398" s="2">
        <f t="shared" si="132"/>
        <v>1</v>
      </c>
      <c r="L398" t="str">
        <f t="shared" si="133"/>
        <v/>
      </c>
      <c r="M398" t="str">
        <f t="shared" si="130"/>
        <v/>
      </c>
      <c r="N398" t="str">
        <f t="shared" si="134"/>
        <v/>
      </c>
      <c r="O398" t="str">
        <f t="array" ref="O398">IF(OR(L398="",M398=""),"",COUNT(IF($J$11:$J$2001=1,IF($C$11:$C$2001&gt;L398,IF($C$11:$C$2001&lt;=M398,IF($D$11:$G$2001&gt;=0,$J$11:$J$2001),""),""),""),""))</f>
        <v/>
      </c>
      <c r="P398" s="9" t="str">
        <f t="array" ref="P398">IFERROR(IF(OR(L398="",M398=""),"",AVERAGE(IF($J$11:$J$2001=1,IF($C$11:$C$2001&gt;L398,IF($C$11:$C$2001&lt;=M398,IF($D$11:$G$2001&gt;=0,$D$11:$G$2001)),"")))),"")</f>
        <v/>
      </c>
      <c r="Q398" t="str">
        <f t="array" ref="Q398">IFERROR(IF(OR(L398="",M398=""),"",_xlfn.STDEV.S(IF($J$11:$J$2001=1,IF($C$11:$C$2001&gt;L398,IF($C$11:$C$2001&lt;=M398,IF($D$11:$G$2001&gt;=0,$D$11:$G$2001))),""))),"")</f>
        <v/>
      </c>
      <c r="R398" t="str">
        <f t="shared" si="135"/>
        <v/>
      </c>
      <c r="S398" t="str">
        <f t="shared" si="136"/>
        <v/>
      </c>
      <c r="U398">
        <f>IF(Input_1!L391&lt;&gt;"",Input_1!L391,"")</f>
        <v>3880</v>
      </c>
      <c r="V398" s="9">
        <f>IF(Input_1!M391&lt;&gt;"",Input_1!M391,"")</f>
        <v>1.2250000000000001</v>
      </c>
      <c r="W398" s="9">
        <f>IF(Input_1!N391&lt;&gt;"",Input_1!N391,"")</f>
        <v>1.214</v>
      </c>
      <c r="X398" s="9">
        <f>IF(Input_1!O391&lt;&gt;"",Input_1!O391,"")</f>
        <v>1.252</v>
      </c>
      <c r="Y398" s="9">
        <f>IF(Input_1!Q391&lt;&gt;"",Input_1!Q391,"")</f>
        <v>1.2669999999999999</v>
      </c>
      <c r="Z398" s="9">
        <f t="shared" si="137"/>
        <v>1.2395</v>
      </c>
      <c r="AA398" s="9">
        <f t="array" ref="AA398">IFERROR(_xlfn.STDEV.S(IF(V398:Y398&gt;=0,IF(V398:Y398&lt;&gt;"",V398:Y398,""))),"")</f>
        <v>2.4310491562286391E-2</v>
      </c>
      <c r="AB398" s="2">
        <f t="shared" si="138"/>
        <v>1</v>
      </c>
      <c r="AD398" t="str">
        <f t="shared" si="148"/>
        <v/>
      </c>
      <c r="AE398" t="str">
        <f t="shared" si="139"/>
        <v/>
      </c>
      <c r="AF398" t="str">
        <f t="shared" si="129"/>
        <v/>
      </c>
      <c r="AG398" t="str">
        <f t="array" ref="AG398">IF(OR(AD398="",AE398=""),"",COUNT(IF($AB$11:$AB$2001=1,IF($U$11:$U$2001&gt;AD398,IF($U$11:$U$2001&lt;=AE398,IF($V$11:$Y$2001&gt;=0,$AB$11:$AB$2001),""),""),""),""))</f>
        <v/>
      </c>
      <c r="AH398" s="9" t="str">
        <f t="array" ref="AH398">IF(AND(AD398&lt;&gt;"",AE398&lt;&gt;""),AVERAGE(IF($AB$11:$AB$2001=1,IF($U$11:$U$2001&gt;AD398,IF($C$11:$C$2001&lt;=AE398,$V$11:$Y$2001)))),"")</f>
        <v/>
      </c>
      <c r="AI398" s="9" t="str">
        <f t="array" ref="AI398">IF(AND(AD398&lt;&gt;"",AE398&lt;&gt;""),_xlfn.STDEV.S(IF($AB$11:$AB$2001=1,IF($U$11:$U$2001&gt;AD398,IF($C$11:$C$2001&lt;=AE398,$V$11:$Y$2001)))),"")</f>
        <v/>
      </c>
      <c r="AJ398" t="str">
        <f t="shared" si="140"/>
        <v/>
      </c>
      <c r="AK398" t="str">
        <f t="shared" si="141"/>
        <v/>
      </c>
      <c r="AM398" t="str">
        <f>IF(Input_1!T391&lt;&gt;"",Input_1!T391,"")</f>
        <v/>
      </c>
      <c r="AN398" s="9" t="str">
        <f>IF(Input_1!U391&lt;&gt;"",Input_1!U391,"")</f>
        <v/>
      </c>
      <c r="AO398" s="9" t="str">
        <f>IF(Input_1!V391&lt;&gt;"",Input_1!V391,"")</f>
        <v/>
      </c>
      <c r="AP398" s="9" t="str">
        <f>IF(Input_1!W391&lt;&gt;"",Input_1!W391,"")</f>
        <v/>
      </c>
      <c r="AQ398" s="9" t="str">
        <f>IF(Input_1!Y391&lt;&gt;"",Input_1!Y391,"")</f>
        <v/>
      </c>
      <c r="AR398" s="9" t="str">
        <f t="shared" si="142"/>
        <v/>
      </c>
      <c r="AS398" s="9" t="str">
        <f t="array" ref="AS398">IFERROR(_xlfn.STDEV.S(IF(AN398:AQ398&gt;=0,IF(AN398:AQ398&lt;&gt;"",AN398:AQ398,""))),"")</f>
        <v/>
      </c>
      <c r="AT398" s="2">
        <f t="shared" si="143"/>
        <v>0</v>
      </c>
      <c r="AV398" t="str">
        <f t="shared" si="149"/>
        <v/>
      </c>
      <c r="AW398" t="str">
        <f t="shared" si="144"/>
        <v/>
      </c>
      <c r="AX398" t="str">
        <f t="shared" si="145"/>
        <v/>
      </c>
      <c r="AY398" t="str">
        <f t="array" ref="AY398">IF(OR(AV398="",AW398=""),"",COUNT(IF($AT$11:$AT$2001=1,IF($AM$11:$AM$2001&gt;AV398,IF($AM$11:$AM$2001&lt;=AW398,IF($AN$11:$AQ$2001&gt;=0,$AT$11:$AT$2001),""),""),""),""))</f>
        <v/>
      </c>
      <c r="AZ398" s="9" t="str">
        <f t="array" ref="AZ398">IFERROR(IF(OR(AV398="",AW398=""),"",AVERAGE(IF($AT$11:$AT$2001=1,IF($AM$11:$AM$2001&gt;AV398,IF($AM$11:$AM$2001&lt;=AW398,IF($AN$11:$AQ$2001&gt;=0,$AN$11:$AQ$2001)),"")))),"")</f>
        <v/>
      </c>
      <c r="BA398" s="9" t="str">
        <f t="array" ref="BA398">IFERROR(IF(OR(AV398="",AW398=""),"",_xlfn.STDEV.S(IF($AT$11:$AT$2001=1,IF($AM$11:$AM$2001&gt;AV398,IF($AM$11:$AM$2001&lt;=AW398,IF($AN$11:$AQ$2001&gt;=0,$AN$11:$AQ$2001))),""))),"")</f>
        <v/>
      </c>
      <c r="BB398" t="str">
        <f t="shared" si="146"/>
        <v/>
      </c>
      <c r="BC398" t="str">
        <f t="shared" si="147"/>
        <v/>
      </c>
    </row>
    <row r="399" spans="1:55" x14ac:dyDescent="0.35">
      <c r="A399" s="9" t="str">
        <f>IF(Input_1!A392&lt;&gt;"",Input_1!A392,"")</f>
        <v/>
      </c>
      <c r="B399" s="9" t="str">
        <f>IF(Input_1!B392&lt;&gt;"",Input_1!B392,"")</f>
        <v/>
      </c>
      <c r="C399">
        <f>IF(Input_1!D392&lt;&gt;"",Input_1!D392,"")</f>
        <v>3890</v>
      </c>
      <c r="D399" s="9">
        <f>IF(Input_1!E392&lt;&gt;"",Input_1!E392,"")</f>
        <v>1.2549999999999999</v>
      </c>
      <c r="E399" s="9">
        <f>IF(Input_1!F392&lt;&gt;"",Input_1!F392,"")</f>
        <v>1.1100000000000001</v>
      </c>
      <c r="F399" s="9">
        <f>IF(Input_1!G392&lt;&gt;"",Input_1!G392,"")</f>
        <v>1.2410000000000001</v>
      </c>
      <c r="G399" s="9">
        <f>IF(Input_1!I392&lt;&gt;"",Input_1!I392,"")</f>
        <v>1.2090000000000001</v>
      </c>
      <c r="H399" s="9">
        <f t="shared" si="131"/>
        <v>1.2037500000000001</v>
      </c>
      <c r="I399" s="9">
        <f t="array" ref="I399">IFERROR(_xlfn.STDEV.S(IF(D399:G399&gt;=0,IF(D399:G399&lt;&gt;"",D399:G399,""))),"")</f>
        <v>6.5398139626954677E-2</v>
      </c>
      <c r="J399" s="2">
        <f t="shared" si="132"/>
        <v>1</v>
      </c>
      <c r="L399" t="str">
        <f t="shared" si="133"/>
        <v/>
      </c>
      <c r="M399" t="str">
        <f t="shared" si="130"/>
        <v/>
      </c>
      <c r="N399" t="str">
        <f t="shared" si="134"/>
        <v/>
      </c>
      <c r="O399" t="str">
        <f t="array" ref="O399">IF(OR(L399="",M399=""),"",COUNT(IF($J$11:$J$2001=1,IF($C$11:$C$2001&gt;L399,IF($C$11:$C$2001&lt;=M399,IF($D$11:$G$2001&gt;=0,$J$11:$J$2001),""),""),""),""))</f>
        <v/>
      </c>
      <c r="P399" s="9" t="str">
        <f t="array" ref="P399">IFERROR(IF(OR(L399="",M399=""),"",AVERAGE(IF($J$11:$J$2001=1,IF($C$11:$C$2001&gt;L399,IF($C$11:$C$2001&lt;=M399,IF($D$11:$G$2001&gt;=0,$D$11:$G$2001)),"")))),"")</f>
        <v/>
      </c>
      <c r="Q399" t="str">
        <f t="array" ref="Q399">IFERROR(IF(OR(L399="",M399=""),"",_xlfn.STDEV.S(IF($J$11:$J$2001=1,IF($C$11:$C$2001&gt;L399,IF($C$11:$C$2001&lt;=M399,IF($D$11:$G$2001&gt;=0,$D$11:$G$2001))),""))),"")</f>
        <v/>
      </c>
      <c r="R399" t="str">
        <f t="shared" si="135"/>
        <v/>
      </c>
      <c r="S399" t="str">
        <f t="shared" si="136"/>
        <v/>
      </c>
      <c r="U399">
        <f>IF(Input_1!L392&lt;&gt;"",Input_1!L392,"")</f>
        <v>3890</v>
      </c>
      <c r="V399" s="9">
        <f>IF(Input_1!M392&lt;&gt;"",Input_1!M392,"")</f>
        <v>1.26</v>
      </c>
      <c r="W399" s="9">
        <f>IF(Input_1!N392&lt;&gt;"",Input_1!N392,"")</f>
        <v>1.1679999999999999</v>
      </c>
      <c r="X399" s="9">
        <f>IF(Input_1!O392&lt;&gt;"",Input_1!O392,"")</f>
        <v>1.2310000000000001</v>
      </c>
      <c r="Y399" s="9">
        <f>IF(Input_1!Q392&lt;&gt;"",Input_1!Q392,"")</f>
        <v>1.1970000000000001</v>
      </c>
      <c r="Z399" s="9">
        <f t="shared" si="137"/>
        <v>1.214</v>
      </c>
      <c r="AA399" s="9">
        <f t="array" ref="AA399">IFERROR(_xlfn.STDEV.S(IF(V399:Y399&gt;=0,IF(V399:Y399&lt;&gt;"",V399:Y399,""))),"")</f>
        <v>4.0041644987854036E-2</v>
      </c>
      <c r="AB399" s="2">
        <f t="shared" si="138"/>
        <v>1</v>
      </c>
      <c r="AD399" t="str">
        <f t="shared" si="148"/>
        <v/>
      </c>
      <c r="AE399" t="str">
        <f t="shared" si="139"/>
        <v/>
      </c>
      <c r="AF399" t="str">
        <f t="shared" si="129"/>
        <v/>
      </c>
      <c r="AG399" t="str">
        <f t="array" ref="AG399">IF(OR(AD399="",AE399=""),"",COUNT(IF($AB$11:$AB$2001=1,IF($U$11:$U$2001&gt;AD399,IF($U$11:$U$2001&lt;=AE399,IF($V$11:$Y$2001&gt;=0,$AB$11:$AB$2001),""),""),""),""))</f>
        <v/>
      </c>
      <c r="AH399" s="9" t="str">
        <f t="array" ref="AH399">IF(AND(AD399&lt;&gt;"",AE399&lt;&gt;""),AVERAGE(IF($AB$11:$AB$2001=1,IF($U$11:$U$2001&gt;AD399,IF($C$11:$C$2001&lt;=AE399,$V$11:$Y$2001)))),"")</f>
        <v/>
      </c>
      <c r="AI399" s="9" t="str">
        <f t="array" ref="AI399">IF(AND(AD399&lt;&gt;"",AE399&lt;&gt;""),_xlfn.STDEV.S(IF($AB$11:$AB$2001=1,IF($U$11:$U$2001&gt;AD399,IF($C$11:$C$2001&lt;=AE399,$V$11:$Y$2001)))),"")</f>
        <v/>
      </c>
      <c r="AJ399" t="str">
        <f t="shared" si="140"/>
        <v/>
      </c>
      <c r="AK399" t="str">
        <f t="shared" si="141"/>
        <v/>
      </c>
      <c r="AM399" t="str">
        <f>IF(Input_1!T392&lt;&gt;"",Input_1!T392,"")</f>
        <v/>
      </c>
      <c r="AN399" s="9" t="str">
        <f>IF(Input_1!U392&lt;&gt;"",Input_1!U392,"")</f>
        <v/>
      </c>
      <c r="AO399" s="9" t="str">
        <f>IF(Input_1!V392&lt;&gt;"",Input_1!V392,"")</f>
        <v/>
      </c>
      <c r="AP399" s="9" t="str">
        <f>IF(Input_1!W392&lt;&gt;"",Input_1!W392,"")</f>
        <v/>
      </c>
      <c r="AQ399" s="9" t="str">
        <f>IF(Input_1!Y392&lt;&gt;"",Input_1!Y392,"")</f>
        <v/>
      </c>
      <c r="AR399" s="9" t="str">
        <f t="shared" si="142"/>
        <v/>
      </c>
      <c r="AS399" s="9" t="str">
        <f t="array" ref="AS399">IFERROR(_xlfn.STDEV.S(IF(AN399:AQ399&gt;=0,IF(AN399:AQ399&lt;&gt;"",AN399:AQ399,""))),"")</f>
        <v/>
      </c>
      <c r="AT399" s="2">
        <f t="shared" si="143"/>
        <v>0</v>
      </c>
      <c r="AV399" t="str">
        <f t="shared" si="149"/>
        <v/>
      </c>
      <c r="AW399" t="str">
        <f t="shared" si="144"/>
        <v/>
      </c>
      <c r="AX399" t="str">
        <f t="shared" si="145"/>
        <v/>
      </c>
      <c r="AY399" t="str">
        <f t="array" ref="AY399">IF(OR(AV399="",AW399=""),"",COUNT(IF($AT$11:$AT$2001=1,IF($AM$11:$AM$2001&gt;AV399,IF($AM$11:$AM$2001&lt;=AW399,IF($AN$11:$AQ$2001&gt;=0,$AT$11:$AT$2001),""),""),""),""))</f>
        <v/>
      </c>
      <c r="AZ399" s="9" t="str">
        <f t="array" ref="AZ399">IFERROR(IF(OR(AV399="",AW399=""),"",AVERAGE(IF($AT$11:$AT$2001=1,IF($AM$11:$AM$2001&gt;AV399,IF($AM$11:$AM$2001&lt;=AW399,IF($AN$11:$AQ$2001&gt;=0,$AN$11:$AQ$2001)),"")))),"")</f>
        <v/>
      </c>
      <c r="BA399" s="9" t="str">
        <f t="array" ref="BA399">IFERROR(IF(OR(AV399="",AW399=""),"",_xlfn.STDEV.S(IF($AT$11:$AT$2001=1,IF($AM$11:$AM$2001&gt;AV399,IF($AM$11:$AM$2001&lt;=AW399,IF($AN$11:$AQ$2001&gt;=0,$AN$11:$AQ$2001))),""))),"")</f>
        <v/>
      </c>
      <c r="BB399" t="str">
        <f t="shared" si="146"/>
        <v/>
      </c>
      <c r="BC399" t="str">
        <f t="shared" si="147"/>
        <v/>
      </c>
    </row>
    <row r="400" spans="1:55" x14ac:dyDescent="0.35">
      <c r="A400" s="9" t="str">
        <f>IF(Input_1!A393&lt;&gt;"",Input_1!A393,"")</f>
        <v/>
      </c>
      <c r="B400" s="9" t="str">
        <f>IF(Input_1!B393&lt;&gt;"",Input_1!B393,"")</f>
        <v/>
      </c>
      <c r="C400">
        <f>IF(Input_1!D393&lt;&gt;"",Input_1!D393,"")</f>
        <v>3900</v>
      </c>
      <c r="D400" s="9">
        <f>IF(Input_1!E393&lt;&gt;"",Input_1!E393,"")</f>
        <v>1.1930000000000001</v>
      </c>
      <c r="E400" s="9">
        <f>IF(Input_1!F393&lt;&gt;"",Input_1!F393,"")</f>
        <v>1.123</v>
      </c>
      <c r="F400" s="9">
        <f>IF(Input_1!G393&lt;&gt;"",Input_1!G393,"")</f>
        <v>1.208</v>
      </c>
      <c r="G400" s="9">
        <f>IF(Input_1!I393&lt;&gt;"",Input_1!I393,"")</f>
        <v>1.1950000000000001</v>
      </c>
      <c r="H400" s="9">
        <f t="shared" si="131"/>
        <v>1.1797500000000001</v>
      </c>
      <c r="I400" s="9">
        <f t="array" ref="I400">IFERROR(_xlfn.STDEV.S(IF(D400:G400&gt;=0,IF(D400:G400&lt;&gt;"",D400:G400,""))),"")</f>
        <v>3.8413322341777904E-2</v>
      </c>
      <c r="J400" s="2">
        <f t="shared" si="132"/>
        <v>1</v>
      </c>
      <c r="L400" t="str">
        <f t="shared" si="133"/>
        <v/>
      </c>
      <c r="M400" t="str">
        <f t="shared" si="130"/>
        <v/>
      </c>
      <c r="N400" t="str">
        <f t="shared" si="134"/>
        <v/>
      </c>
      <c r="O400" t="str">
        <f t="array" ref="O400">IF(OR(L400="",M400=""),"",COUNT(IF($J$11:$J$2001=1,IF($C$11:$C$2001&gt;L400,IF($C$11:$C$2001&lt;=M400,IF($D$11:$G$2001&gt;=0,$J$11:$J$2001),""),""),""),""))</f>
        <v/>
      </c>
      <c r="P400" s="9" t="str">
        <f t="array" ref="P400">IFERROR(IF(OR(L400="",M400=""),"",AVERAGE(IF($J$11:$J$2001=1,IF($C$11:$C$2001&gt;L400,IF($C$11:$C$2001&lt;=M400,IF($D$11:$G$2001&gt;=0,$D$11:$G$2001)),"")))),"")</f>
        <v/>
      </c>
      <c r="Q400" t="str">
        <f t="array" ref="Q400">IFERROR(IF(OR(L400="",M400=""),"",_xlfn.STDEV.S(IF($J$11:$J$2001=1,IF($C$11:$C$2001&gt;L400,IF($C$11:$C$2001&lt;=M400,IF($D$11:$G$2001&gt;=0,$D$11:$G$2001))),""))),"")</f>
        <v/>
      </c>
      <c r="R400" t="str">
        <f t="shared" si="135"/>
        <v/>
      </c>
      <c r="S400" t="str">
        <f t="shared" si="136"/>
        <v/>
      </c>
      <c r="U400">
        <f>IF(Input_1!L393&lt;&gt;"",Input_1!L393,"")</f>
        <v>3900</v>
      </c>
      <c r="V400" s="9">
        <f>IF(Input_1!M393&lt;&gt;"",Input_1!M393,"")</f>
        <v>1.145</v>
      </c>
      <c r="W400" s="9">
        <f>IF(Input_1!N393&lt;&gt;"",Input_1!N393,"")</f>
        <v>1.129</v>
      </c>
      <c r="X400" s="9">
        <f>IF(Input_1!O393&lt;&gt;"",Input_1!O393,"")</f>
        <v>1.2050000000000001</v>
      </c>
      <c r="Y400" s="9">
        <f>IF(Input_1!Q393&lt;&gt;"",Input_1!Q393,"")</f>
        <v>1.2689999999999999</v>
      </c>
      <c r="Z400" s="9">
        <f t="shared" si="137"/>
        <v>1.1870000000000001</v>
      </c>
      <c r="AA400" s="9">
        <f t="array" ref="AA400">IFERROR(_xlfn.STDEV.S(IF(V400:Y400&gt;=0,IF(V400:Y400&lt;&gt;"",V400:Y400,""))),"")</f>
        <v>6.3707665682134845E-2</v>
      </c>
      <c r="AB400" s="2">
        <f t="shared" si="138"/>
        <v>1</v>
      </c>
      <c r="AD400" t="str">
        <f t="shared" si="148"/>
        <v/>
      </c>
      <c r="AE400" t="str">
        <f t="shared" si="139"/>
        <v/>
      </c>
      <c r="AF400" t="str">
        <f t="shared" si="129"/>
        <v/>
      </c>
      <c r="AG400" t="str">
        <f t="array" ref="AG400">IF(OR(AD400="",AE400=""),"",COUNT(IF($AB$11:$AB$2001=1,IF($U$11:$U$2001&gt;AD400,IF($U$11:$U$2001&lt;=AE400,IF($V$11:$Y$2001&gt;=0,$AB$11:$AB$2001),""),""),""),""))</f>
        <v/>
      </c>
      <c r="AH400" s="9" t="str">
        <f t="array" ref="AH400">IF(AND(AD400&lt;&gt;"",AE400&lt;&gt;""),AVERAGE(IF($AB$11:$AB$2001=1,IF($U$11:$U$2001&gt;AD400,IF($C$11:$C$2001&lt;=AE400,$V$11:$Y$2001)))),"")</f>
        <v/>
      </c>
      <c r="AI400" s="9" t="str">
        <f t="array" ref="AI400">IF(AND(AD400&lt;&gt;"",AE400&lt;&gt;""),_xlfn.STDEV.S(IF($AB$11:$AB$2001=1,IF($U$11:$U$2001&gt;AD400,IF($C$11:$C$2001&lt;=AE400,$V$11:$Y$2001)))),"")</f>
        <v/>
      </c>
      <c r="AJ400" t="str">
        <f t="shared" si="140"/>
        <v/>
      </c>
      <c r="AK400" t="str">
        <f t="shared" si="141"/>
        <v/>
      </c>
      <c r="AM400" t="str">
        <f>IF(Input_1!T393&lt;&gt;"",Input_1!T393,"")</f>
        <v/>
      </c>
      <c r="AN400" s="9" t="str">
        <f>IF(Input_1!U393&lt;&gt;"",Input_1!U393,"")</f>
        <v/>
      </c>
      <c r="AO400" s="9" t="str">
        <f>IF(Input_1!V393&lt;&gt;"",Input_1!V393,"")</f>
        <v/>
      </c>
      <c r="AP400" s="9" t="str">
        <f>IF(Input_1!W393&lt;&gt;"",Input_1!W393,"")</f>
        <v/>
      </c>
      <c r="AQ400" s="9" t="str">
        <f>IF(Input_1!Y393&lt;&gt;"",Input_1!Y393,"")</f>
        <v/>
      </c>
      <c r="AR400" s="9" t="str">
        <f t="shared" si="142"/>
        <v/>
      </c>
      <c r="AS400" s="9" t="str">
        <f t="array" ref="AS400">IFERROR(_xlfn.STDEV.S(IF(AN400:AQ400&gt;=0,IF(AN400:AQ400&lt;&gt;"",AN400:AQ400,""))),"")</f>
        <v/>
      </c>
      <c r="AT400" s="2">
        <f t="shared" si="143"/>
        <v>0</v>
      </c>
      <c r="AV400" t="str">
        <f t="shared" si="149"/>
        <v/>
      </c>
      <c r="AW400" t="str">
        <f t="shared" si="144"/>
        <v/>
      </c>
      <c r="AX400" t="str">
        <f t="shared" si="145"/>
        <v/>
      </c>
      <c r="AY400" t="str">
        <f t="array" ref="AY400">IF(OR(AV400="",AW400=""),"",COUNT(IF($AT$11:$AT$2001=1,IF($AM$11:$AM$2001&gt;AV400,IF($AM$11:$AM$2001&lt;=AW400,IF($AN$11:$AQ$2001&gt;=0,$AT$11:$AT$2001),""),""),""),""))</f>
        <v/>
      </c>
      <c r="AZ400" s="9" t="str">
        <f t="array" ref="AZ400">IFERROR(IF(OR(AV400="",AW400=""),"",AVERAGE(IF($AT$11:$AT$2001=1,IF($AM$11:$AM$2001&gt;AV400,IF($AM$11:$AM$2001&lt;=AW400,IF($AN$11:$AQ$2001&gt;=0,$AN$11:$AQ$2001)),"")))),"")</f>
        <v/>
      </c>
      <c r="BA400" s="9" t="str">
        <f t="array" ref="BA400">IFERROR(IF(OR(AV400="",AW400=""),"",_xlfn.STDEV.S(IF($AT$11:$AT$2001=1,IF($AM$11:$AM$2001&gt;AV400,IF($AM$11:$AM$2001&lt;=AW400,IF($AN$11:$AQ$2001&gt;=0,$AN$11:$AQ$2001))),""))),"")</f>
        <v/>
      </c>
      <c r="BB400" t="str">
        <f t="shared" si="146"/>
        <v/>
      </c>
      <c r="BC400" t="str">
        <f t="shared" si="147"/>
        <v/>
      </c>
    </row>
    <row r="401" spans="1:55" x14ac:dyDescent="0.35">
      <c r="A401" s="9" t="str">
        <f>IF(Input_1!A394&lt;&gt;"",Input_1!A394,"")</f>
        <v/>
      </c>
      <c r="B401" s="9" t="str">
        <f>IF(Input_1!B394&lt;&gt;"",Input_1!B394,"")</f>
        <v/>
      </c>
      <c r="C401">
        <f>IF(Input_1!D394&lt;&gt;"",Input_1!D394,"")</f>
        <v>3910</v>
      </c>
      <c r="D401" s="9">
        <f>IF(Input_1!E394&lt;&gt;"",Input_1!E394,"")</f>
        <v>1.161</v>
      </c>
      <c r="E401" s="9">
        <f>IF(Input_1!F394&lt;&gt;"",Input_1!F394,"")</f>
        <v>1.097</v>
      </c>
      <c r="F401" s="9">
        <f>IF(Input_1!G394&lt;&gt;"",Input_1!G394,"")</f>
        <v>1.17</v>
      </c>
      <c r="G401" s="9">
        <f>IF(Input_1!I394&lt;&gt;"",Input_1!I394,"")</f>
        <v>1.1439999999999999</v>
      </c>
      <c r="H401" s="9">
        <f t="shared" si="131"/>
        <v>1.143</v>
      </c>
      <c r="I401" s="9">
        <f t="array" ref="I401">IFERROR(_xlfn.STDEV.S(IF(D401:G401&gt;=0,IF(D401:G401&lt;&gt;"",D401:G401,""))),"")</f>
        <v>3.2506409624359724E-2</v>
      </c>
      <c r="J401" s="2">
        <f t="shared" si="132"/>
        <v>1</v>
      </c>
      <c r="L401" t="str">
        <f t="shared" si="133"/>
        <v/>
      </c>
      <c r="M401" t="str">
        <f t="shared" si="130"/>
        <v/>
      </c>
      <c r="N401" t="str">
        <f t="shared" si="134"/>
        <v/>
      </c>
      <c r="O401" t="str">
        <f t="array" ref="O401">IF(OR(L401="",M401=""),"",COUNT(IF($J$11:$J$2001=1,IF($C$11:$C$2001&gt;L401,IF($C$11:$C$2001&lt;=M401,IF($D$11:$G$2001&gt;=0,$J$11:$J$2001),""),""),""),""))</f>
        <v/>
      </c>
      <c r="P401" s="9" t="str">
        <f t="array" ref="P401">IFERROR(IF(OR(L401="",M401=""),"",AVERAGE(IF($J$11:$J$2001=1,IF($C$11:$C$2001&gt;L401,IF($C$11:$C$2001&lt;=M401,IF($D$11:$G$2001&gt;=0,$D$11:$G$2001)),"")))),"")</f>
        <v/>
      </c>
      <c r="Q401" t="str">
        <f t="array" ref="Q401">IFERROR(IF(OR(L401="",M401=""),"",_xlfn.STDEV.S(IF($J$11:$J$2001=1,IF($C$11:$C$2001&gt;L401,IF($C$11:$C$2001&lt;=M401,IF($D$11:$G$2001&gt;=0,$D$11:$G$2001))),""))),"")</f>
        <v/>
      </c>
      <c r="R401" t="str">
        <f t="shared" si="135"/>
        <v/>
      </c>
      <c r="S401" t="str">
        <f t="shared" si="136"/>
        <v/>
      </c>
      <c r="U401">
        <f>IF(Input_1!L394&lt;&gt;"",Input_1!L394,"")</f>
        <v>3910</v>
      </c>
      <c r="V401" s="9">
        <f>IF(Input_1!M394&lt;&gt;"",Input_1!M394,"")</f>
        <v>1.1870000000000001</v>
      </c>
      <c r="W401" s="9">
        <f>IF(Input_1!N394&lt;&gt;"",Input_1!N394,"")</f>
        <v>1.0900000000000001</v>
      </c>
      <c r="X401" s="9">
        <f>IF(Input_1!O394&lt;&gt;"",Input_1!O394,"")</f>
        <v>1.1739999999999999</v>
      </c>
      <c r="Y401" s="9">
        <f>IF(Input_1!Q394&lt;&gt;"",Input_1!Q394,"")</f>
        <v>1.204</v>
      </c>
      <c r="Z401" s="9">
        <f t="shared" si="137"/>
        <v>1.1637500000000001</v>
      </c>
      <c r="AA401" s="9">
        <f t="array" ref="AA401">IFERROR(_xlfn.STDEV.S(IF(V401:Y401&gt;=0,IF(V401:Y401&lt;&gt;"",V401:Y401,""))),"")</f>
        <v>5.0677904455492195E-2</v>
      </c>
      <c r="AB401" s="2">
        <f t="shared" si="138"/>
        <v>1</v>
      </c>
      <c r="AD401" t="str">
        <f t="shared" si="148"/>
        <v/>
      </c>
      <c r="AE401" t="str">
        <f t="shared" si="139"/>
        <v/>
      </c>
      <c r="AF401" t="str">
        <f t="shared" si="129"/>
        <v/>
      </c>
      <c r="AG401" t="str">
        <f t="array" ref="AG401">IF(OR(AD401="",AE401=""),"",COUNT(IF($AB$11:$AB$2001=1,IF($U$11:$U$2001&gt;AD401,IF($U$11:$U$2001&lt;=AE401,IF($V$11:$Y$2001&gt;=0,$AB$11:$AB$2001),""),""),""),""))</f>
        <v/>
      </c>
      <c r="AH401" s="9" t="str">
        <f t="array" ref="AH401">IF(AND(AD401&lt;&gt;"",AE401&lt;&gt;""),AVERAGE(IF($AB$11:$AB$2001=1,IF($U$11:$U$2001&gt;AD401,IF($C$11:$C$2001&lt;=AE401,$V$11:$Y$2001)))),"")</f>
        <v/>
      </c>
      <c r="AI401" s="9" t="str">
        <f t="array" ref="AI401">IF(AND(AD401&lt;&gt;"",AE401&lt;&gt;""),_xlfn.STDEV.S(IF($AB$11:$AB$2001=1,IF($U$11:$U$2001&gt;AD401,IF($C$11:$C$2001&lt;=AE401,$V$11:$Y$2001)))),"")</f>
        <v/>
      </c>
      <c r="AJ401" t="str">
        <f t="shared" si="140"/>
        <v/>
      </c>
      <c r="AK401" t="str">
        <f t="shared" si="141"/>
        <v/>
      </c>
      <c r="AM401" t="str">
        <f>IF(Input_1!T394&lt;&gt;"",Input_1!T394,"")</f>
        <v/>
      </c>
      <c r="AN401" s="9" t="str">
        <f>IF(Input_1!U394&lt;&gt;"",Input_1!U394,"")</f>
        <v/>
      </c>
      <c r="AO401" s="9" t="str">
        <f>IF(Input_1!V394&lt;&gt;"",Input_1!V394,"")</f>
        <v/>
      </c>
      <c r="AP401" s="9" t="str">
        <f>IF(Input_1!W394&lt;&gt;"",Input_1!W394,"")</f>
        <v/>
      </c>
      <c r="AQ401" s="9" t="str">
        <f>IF(Input_1!Y394&lt;&gt;"",Input_1!Y394,"")</f>
        <v/>
      </c>
      <c r="AR401" s="9" t="str">
        <f t="shared" si="142"/>
        <v/>
      </c>
      <c r="AS401" s="9" t="str">
        <f t="array" ref="AS401">IFERROR(_xlfn.STDEV.S(IF(AN401:AQ401&gt;=0,IF(AN401:AQ401&lt;&gt;"",AN401:AQ401,""))),"")</f>
        <v/>
      </c>
      <c r="AT401" s="2">
        <f t="shared" si="143"/>
        <v>0</v>
      </c>
      <c r="AV401" t="str">
        <f t="shared" si="149"/>
        <v/>
      </c>
      <c r="AW401" t="str">
        <f t="shared" si="144"/>
        <v/>
      </c>
      <c r="AX401" t="str">
        <f t="shared" si="145"/>
        <v/>
      </c>
      <c r="AY401" t="str">
        <f t="array" ref="AY401">IF(OR(AV401="",AW401=""),"",COUNT(IF($AT$11:$AT$2001=1,IF($AM$11:$AM$2001&gt;AV401,IF($AM$11:$AM$2001&lt;=AW401,IF($AN$11:$AQ$2001&gt;=0,$AT$11:$AT$2001),""),""),""),""))</f>
        <v/>
      </c>
      <c r="AZ401" s="9" t="str">
        <f t="array" ref="AZ401">IFERROR(IF(OR(AV401="",AW401=""),"",AVERAGE(IF($AT$11:$AT$2001=1,IF($AM$11:$AM$2001&gt;AV401,IF($AM$11:$AM$2001&lt;=AW401,IF($AN$11:$AQ$2001&gt;=0,$AN$11:$AQ$2001)),"")))),"")</f>
        <v/>
      </c>
      <c r="BA401" s="9" t="str">
        <f t="array" ref="BA401">IFERROR(IF(OR(AV401="",AW401=""),"",_xlfn.STDEV.S(IF($AT$11:$AT$2001=1,IF($AM$11:$AM$2001&gt;AV401,IF($AM$11:$AM$2001&lt;=AW401,IF($AN$11:$AQ$2001&gt;=0,$AN$11:$AQ$2001))),""))),"")</f>
        <v/>
      </c>
      <c r="BB401" t="str">
        <f t="shared" si="146"/>
        <v/>
      </c>
      <c r="BC401" t="str">
        <f t="shared" si="147"/>
        <v/>
      </c>
    </row>
    <row r="402" spans="1:55" x14ac:dyDescent="0.35">
      <c r="A402" s="9" t="str">
        <f>IF(Input_1!A395&lt;&gt;"",Input_1!A395,"")</f>
        <v/>
      </c>
      <c r="B402" s="9" t="str">
        <f>IF(Input_1!B395&lt;&gt;"",Input_1!B395,"")</f>
        <v/>
      </c>
      <c r="C402">
        <f>IF(Input_1!D395&lt;&gt;"",Input_1!D395,"")</f>
        <v>3920</v>
      </c>
      <c r="D402" s="9">
        <f>IF(Input_1!E395&lt;&gt;"",Input_1!E395,"")</f>
        <v>1.2689999999999999</v>
      </c>
      <c r="E402" s="9">
        <f>IF(Input_1!F395&lt;&gt;"",Input_1!F395,"")</f>
        <v>1.1299999999999999</v>
      </c>
      <c r="F402" s="9">
        <f>IF(Input_1!G395&lt;&gt;"",Input_1!G395,"")</f>
        <v>1.202</v>
      </c>
      <c r="G402" s="9">
        <f>IF(Input_1!I395&lt;&gt;"",Input_1!I395,"")</f>
        <v>1.131</v>
      </c>
      <c r="H402" s="9">
        <f t="shared" si="131"/>
        <v>1.1830000000000001</v>
      </c>
      <c r="I402" s="9">
        <f t="array" ref="I402">IFERROR(_xlfn.STDEV.S(IF(D402:G402&gt;=0,IF(D402:G402&lt;&gt;"",D402:G402,""))),"")</f>
        <v>6.650814486462038E-2</v>
      </c>
      <c r="J402" s="2">
        <f t="shared" si="132"/>
        <v>1</v>
      </c>
      <c r="L402" t="str">
        <f t="shared" si="133"/>
        <v/>
      </c>
      <c r="M402" t="str">
        <f t="shared" si="130"/>
        <v/>
      </c>
      <c r="N402" t="str">
        <f t="shared" si="134"/>
        <v/>
      </c>
      <c r="O402" t="str">
        <f t="array" ref="O402">IF(OR(L402="",M402=""),"",COUNT(IF($J$11:$J$2001=1,IF($C$11:$C$2001&gt;L402,IF($C$11:$C$2001&lt;=M402,IF($D$11:$G$2001&gt;=0,$J$11:$J$2001),""),""),""),""))</f>
        <v/>
      </c>
      <c r="P402" s="9" t="str">
        <f t="array" ref="P402">IFERROR(IF(OR(L402="",M402=""),"",AVERAGE(IF($J$11:$J$2001=1,IF($C$11:$C$2001&gt;L402,IF($C$11:$C$2001&lt;=M402,IF($D$11:$G$2001&gt;=0,$D$11:$G$2001)),"")))),"")</f>
        <v/>
      </c>
      <c r="Q402" t="str">
        <f t="array" ref="Q402">IFERROR(IF(OR(L402="",M402=""),"",_xlfn.STDEV.S(IF($J$11:$J$2001=1,IF($C$11:$C$2001&gt;L402,IF($C$11:$C$2001&lt;=M402,IF($D$11:$G$2001&gt;=0,$D$11:$G$2001))),""))),"")</f>
        <v/>
      </c>
      <c r="R402" t="str">
        <f t="shared" si="135"/>
        <v/>
      </c>
      <c r="S402" t="str">
        <f t="shared" si="136"/>
        <v/>
      </c>
      <c r="U402">
        <f>IF(Input_1!L395&lt;&gt;"",Input_1!L395,"")</f>
        <v>3920</v>
      </c>
      <c r="V402" s="9">
        <f>IF(Input_1!M395&lt;&gt;"",Input_1!M395,"")</f>
        <v>1.1719999999999999</v>
      </c>
      <c r="W402" s="9">
        <f>IF(Input_1!N395&lt;&gt;"",Input_1!N395,"")</f>
        <v>1.141</v>
      </c>
      <c r="X402" s="9">
        <f>IF(Input_1!O395&lt;&gt;"",Input_1!O395,"")</f>
        <v>1.175</v>
      </c>
      <c r="Y402" s="9">
        <f>IF(Input_1!Q395&lt;&gt;"",Input_1!Q395,"")</f>
        <v>1.1759999999999999</v>
      </c>
      <c r="Z402" s="9">
        <f t="shared" si="137"/>
        <v>1.1659999999999999</v>
      </c>
      <c r="AA402" s="9">
        <f t="array" ref="AA402">IFERROR(_xlfn.STDEV.S(IF(V402:Y402&gt;=0,IF(V402:Y402&lt;&gt;"",V402:Y402,""))),"")</f>
        <v>1.6753109164172063E-2</v>
      </c>
      <c r="AB402" s="2">
        <f t="shared" si="138"/>
        <v>1</v>
      </c>
      <c r="AD402" t="str">
        <f t="shared" si="148"/>
        <v/>
      </c>
      <c r="AE402" t="str">
        <f t="shared" si="139"/>
        <v/>
      </c>
      <c r="AF402" t="str">
        <f t="shared" si="129"/>
        <v/>
      </c>
      <c r="AG402" t="str">
        <f t="array" ref="AG402">IF(OR(AD402="",AE402=""),"",COUNT(IF($AB$11:$AB$2001=1,IF($U$11:$U$2001&gt;AD402,IF($U$11:$U$2001&lt;=AE402,IF($V$11:$Y$2001&gt;=0,$AB$11:$AB$2001),""),""),""),""))</f>
        <v/>
      </c>
      <c r="AH402" s="9" t="str">
        <f t="array" ref="AH402">IF(AND(AD402&lt;&gt;"",AE402&lt;&gt;""),AVERAGE(IF($AB$11:$AB$2001=1,IF($U$11:$U$2001&gt;AD402,IF($C$11:$C$2001&lt;=AE402,$V$11:$Y$2001)))),"")</f>
        <v/>
      </c>
      <c r="AI402" s="9" t="str">
        <f t="array" ref="AI402">IF(AND(AD402&lt;&gt;"",AE402&lt;&gt;""),_xlfn.STDEV.S(IF($AB$11:$AB$2001=1,IF($U$11:$U$2001&gt;AD402,IF($C$11:$C$2001&lt;=AE402,$V$11:$Y$2001)))),"")</f>
        <v/>
      </c>
      <c r="AJ402" t="str">
        <f t="shared" si="140"/>
        <v/>
      </c>
      <c r="AK402" t="str">
        <f t="shared" si="141"/>
        <v/>
      </c>
      <c r="AM402" t="str">
        <f>IF(Input_1!T395&lt;&gt;"",Input_1!T395,"")</f>
        <v/>
      </c>
      <c r="AN402" s="9" t="str">
        <f>IF(Input_1!U395&lt;&gt;"",Input_1!U395,"")</f>
        <v/>
      </c>
      <c r="AO402" s="9" t="str">
        <f>IF(Input_1!V395&lt;&gt;"",Input_1!V395,"")</f>
        <v/>
      </c>
      <c r="AP402" s="9" t="str">
        <f>IF(Input_1!W395&lt;&gt;"",Input_1!W395,"")</f>
        <v/>
      </c>
      <c r="AQ402" s="9" t="str">
        <f>IF(Input_1!Y395&lt;&gt;"",Input_1!Y395,"")</f>
        <v/>
      </c>
      <c r="AR402" s="9" t="str">
        <f t="shared" si="142"/>
        <v/>
      </c>
      <c r="AS402" s="9" t="str">
        <f t="array" ref="AS402">IFERROR(_xlfn.STDEV.S(IF(AN402:AQ402&gt;=0,IF(AN402:AQ402&lt;&gt;"",AN402:AQ402,""))),"")</f>
        <v/>
      </c>
      <c r="AT402" s="2">
        <f t="shared" si="143"/>
        <v>0</v>
      </c>
      <c r="AV402" t="str">
        <f t="shared" si="149"/>
        <v/>
      </c>
      <c r="AW402" t="str">
        <f t="shared" si="144"/>
        <v/>
      </c>
      <c r="AX402" t="str">
        <f t="shared" si="145"/>
        <v/>
      </c>
      <c r="AY402" t="str">
        <f t="array" ref="AY402">IF(OR(AV402="",AW402=""),"",COUNT(IF($AT$11:$AT$2001=1,IF($AM$11:$AM$2001&gt;AV402,IF($AM$11:$AM$2001&lt;=AW402,IF($AN$11:$AQ$2001&gt;=0,$AT$11:$AT$2001),""),""),""),""))</f>
        <v/>
      </c>
      <c r="AZ402" s="9" t="str">
        <f t="array" ref="AZ402">IFERROR(IF(OR(AV402="",AW402=""),"",AVERAGE(IF($AT$11:$AT$2001=1,IF($AM$11:$AM$2001&gt;AV402,IF($AM$11:$AM$2001&lt;=AW402,IF($AN$11:$AQ$2001&gt;=0,$AN$11:$AQ$2001)),"")))),"")</f>
        <v/>
      </c>
      <c r="BA402" s="9" t="str">
        <f t="array" ref="BA402">IFERROR(IF(OR(AV402="",AW402=""),"",_xlfn.STDEV.S(IF($AT$11:$AT$2001=1,IF($AM$11:$AM$2001&gt;AV402,IF($AM$11:$AM$2001&lt;=AW402,IF($AN$11:$AQ$2001&gt;=0,$AN$11:$AQ$2001))),""))),"")</f>
        <v/>
      </c>
      <c r="BB402" t="str">
        <f t="shared" si="146"/>
        <v/>
      </c>
      <c r="BC402" t="str">
        <f t="shared" si="147"/>
        <v/>
      </c>
    </row>
    <row r="403" spans="1:55" x14ac:dyDescent="0.35">
      <c r="A403" s="9" t="str">
        <f>IF(Input_1!A396&lt;&gt;"",Input_1!A396,"")</f>
        <v/>
      </c>
      <c r="B403" s="9" t="str">
        <f>IF(Input_1!B396&lt;&gt;"",Input_1!B396,"")</f>
        <v/>
      </c>
      <c r="C403">
        <f>IF(Input_1!D396&lt;&gt;"",Input_1!D396,"")</f>
        <v>3930</v>
      </c>
      <c r="D403" s="9">
        <f>IF(Input_1!E396&lt;&gt;"",Input_1!E396,"")</f>
        <v>1.353</v>
      </c>
      <c r="E403" s="9">
        <f>IF(Input_1!F396&lt;&gt;"",Input_1!F396,"")</f>
        <v>1.1439999999999999</v>
      </c>
      <c r="F403" s="9">
        <f>IF(Input_1!G396&lt;&gt;"",Input_1!G396,"")</f>
        <v>1.294</v>
      </c>
      <c r="G403" s="9">
        <f>IF(Input_1!I396&lt;&gt;"",Input_1!I396,"")</f>
        <v>1.252</v>
      </c>
      <c r="H403" s="9">
        <f t="shared" si="131"/>
        <v>1.26075</v>
      </c>
      <c r="I403" s="9">
        <f t="array" ref="I403">IFERROR(_xlfn.STDEV.S(IF(D403:G403&gt;=0,IF(D403:G403&lt;&gt;"",D403:G403,""))),"")</f>
        <v>8.8171707480347736E-2</v>
      </c>
      <c r="J403" s="2">
        <f t="shared" si="132"/>
        <v>1</v>
      </c>
      <c r="L403" t="str">
        <f t="shared" si="133"/>
        <v/>
      </c>
      <c r="M403" t="str">
        <f t="shared" si="130"/>
        <v/>
      </c>
      <c r="N403" t="str">
        <f t="shared" si="134"/>
        <v/>
      </c>
      <c r="O403" t="str">
        <f t="array" ref="O403">IF(OR(L403="",M403=""),"",COUNT(IF($J$11:$J$2001=1,IF($C$11:$C$2001&gt;L403,IF($C$11:$C$2001&lt;=M403,IF($D$11:$G$2001&gt;=0,$J$11:$J$2001),""),""),""),""))</f>
        <v/>
      </c>
      <c r="P403" s="9" t="str">
        <f t="array" ref="P403">IFERROR(IF(OR(L403="",M403=""),"",AVERAGE(IF($J$11:$J$2001=1,IF($C$11:$C$2001&gt;L403,IF($C$11:$C$2001&lt;=M403,IF($D$11:$G$2001&gt;=0,$D$11:$G$2001)),"")))),"")</f>
        <v/>
      </c>
      <c r="Q403" t="str">
        <f t="array" ref="Q403">IFERROR(IF(OR(L403="",M403=""),"",_xlfn.STDEV.S(IF($J$11:$J$2001=1,IF($C$11:$C$2001&gt;L403,IF($C$11:$C$2001&lt;=M403,IF($D$11:$G$2001&gt;=0,$D$11:$G$2001))),""))),"")</f>
        <v/>
      </c>
      <c r="R403" t="str">
        <f t="shared" si="135"/>
        <v/>
      </c>
      <c r="S403" t="str">
        <f t="shared" si="136"/>
        <v/>
      </c>
      <c r="U403">
        <f>IF(Input_1!L396&lt;&gt;"",Input_1!L396,"")</f>
        <v>3930</v>
      </c>
      <c r="V403" s="9">
        <f>IF(Input_1!M396&lt;&gt;"",Input_1!M396,"")</f>
        <v>1.26</v>
      </c>
      <c r="W403" s="9">
        <f>IF(Input_1!N396&lt;&gt;"",Input_1!N396,"")</f>
        <v>1.256</v>
      </c>
      <c r="X403" s="9">
        <f>IF(Input_1!O396&lt;&gt;"",Input_1!O396,"")</f>
        <v>1.2889999999999999</v>
      </c>
      <c r="Y403" s="9">
        <f>IF(Input_1!Q396&lt;&gt;"",Input_1!Q396,"")</f>
        <v>1.2849999999999999</v>
      </c>
      <c r="Z403" s="9">
        <f t="shared" si="137"/>
        <v>1.2725</v>
      </c>
      <c r="AA403" s="9">
        <f t="array" ref="AA403">IFERROR(_xlfn.STDEV.S(IF(V403:Y403&gt;=0,IF(V403:Y403&lt;&gt;"",V403:Y403,""))),"")</f>
        <v>1.6901676445449577E-2</v>
      </c>
      <c r="AB403" s="2">
        <f t="shared" si="138"/>
        <v>1</v>
      </c>
      <c r="AD403" t="str">
        <f t="shared" si="148"/>
        <v/>
      </c>
      <c r="AE403" t="str">
        <f t="shared" si="139"/>
        <v/>
      </c>
      <c r="AF403" t="str">
        <f t="shared" si="129"/>
        <v/>
      </c>
      <c r="AG403" t="str">
        <f t="array" ref="AG403">IF(OR(AD403="",AE403=""),"",COUNT(IF($AB$11:$AB$2001=1,IF($U$11:$U$2001&gt;AD403,IF($U$11:$U$2001&lt;=AE403,IF($V$11:$Y$2001&gt;=0,$AB$11:$AB$2001),""),""),""),""))</f>
        <v/>
      </c>
      <c r="AH403" s="9" t="str">
        <f t="array" ref="AH403">IF(AND(AD403&lt;&gt;"",AE403&lt;&gt;""),AVERAGE(IF($AB$11:$AB$2001=1,IF($U$11:$U$2001&gt;AD403,IF($C$11:$C$2001&lt;=AE403,$V$11:$Y$2001)))),"")</f>
        <v/>
      </c>
      <c r="AI403" s="9" t="str">
        <f t="array" ref="AI403">IF(AND(AD403&lt;&gt;"",AE403&lt;&gt;""),_xlfn.STDEV.S(IF($AB$11:$AB$2001=1,IF($U$11:$U$2001&gt;AD403,IF($C$11:$C$2001&lt;=AE403,$V$11:$Y$2001)))),"")</f>
        <v/>
      </c>
      <c r="AJ403" t="str">
        <f t="shared" si="140"/>
        <v/>
      </c>
      <c r="AK403" t="str">
        <f t="shared" si="141"/>
        <v/>
      </c>
      <c r="AM403" t="str">
        <f>IF(Input_1!T396&lt;&gt;"",Input_1!T396,"")</f>
        <v/>
      </c>
      <c r="AN403" s="9" t="str">
        <f>IF(Input_1!U396&lt;&gt;"",Input_1!U396,"")</f>
        <v/>
      </c>
      <c r="AO403" s="9" t="str">
        <f>IF(Input_1!V396&lt;&gt;"",Input_1!V396,"")</f>
        <v/>
      </c>
      <c r="AP403" s="9" t="str">
        <f>IF(Input_1!W396&lt;&gt;"",Input_1!W396,"")</f>
        <v/>
      </c>
      <c r="AQ403" s="9" t="str">
        <f>IF(Input_1!Y396&lt;&gt;"",Input_1!Y396,"")</f>
        <v/>
      </c>
      <c r="AR403" s="9" t="str">
        <f t="shared" si="142"/>
        <v/>
      </c>
      <c r="AS403" s="9" t="str">
        <f t="array" ref="AS403">IFERROR(_xlfn.STDEV.S(IF(AN403:AQ403&gt;=0,IF(AN403:AQ403&lt;&gt;"",AN403:AQ403,""))),"")</f>
        <v/>
      </c>
      <c r="AT403" s="2">
        <f t="shared" si="143"/>
        <v>0</v>
      </c>
      <c r="AV403" t="str">
        <f t="shared" si="149"/>
        <v/>
      </c>
      <c r="AW403" t="str">
        <f t="shared" si="144"/>
        <v/>
      </c>
      <c r="AX403" t="str">
        <f t="shared" si="145"/>
        <v/>
      </c>
      <c r="AY403" t="str">
        <f t="array" ref="AY403">IF(OR(AV403="",AW403=""),"",COUNT(IF($AT$11:$AT$2001=1,IF($AM$11:$AM$2001&gt;AV403,IF($AM$11:$AM$2001&lt;=AW403,IF($AN$11:$AQ$2001&gt;=0,$AT$11:$AT$2001),""),""),""),""))</f>
        <v/>
      </c>
      <c r="AZ403" s="9" t="str">
        <f t="array" ref="AZ403">IFERROR(IF(OR(AV403="",AW403=""),"",AVERAGE(IF($AT$11:$AT$2001=1,IF($AM$11:$AM$2001&gt;AV403,IF($AM$11:$AM$2001&lt;=AW403,IF($AN$11:$AQ$2001&gt;=0,$AN$11:$AQ$2001)),"")))),"")</f>
        <v/>
      </c>
      <c r="BA403" s="9" t="str">
        <f t="array" ref="BA403">IFERROR(IF(OR(AV403="",AW403=""),"",_xlfn.STDEV.S(IF($AT$11:$AT$2001=1,IF($AM$11:$AM$2001&gt;AV403,IF($AM$11:$AM$2001&lt;=AW403,IF($AN$11:$AQ$2001&gt;=0,$AN$11:$AQ$2001))),""))),"")</f>
        <v/>
      </c>
      <c r="BB403" t="str">
        <f t="shared" si="146"/>
        <v/>
      </c>
      <c r="BC403" t="str">
        <f t="shared" si="147"/>
        <v/>
      </c>
    </row>
    <row r="404" spans="1:55" x14ac:dyDescent="0.35">
      <c r="A404" s="9" t="str">
        <f>IF(Input_1!A397&lt;&gt;"",Input_1!A397,"")</f>
        <v/>
      </c>
      <c r="B404" s="9" t="str">
        <f>IF(Input_1!B397&lt;&gt;"",Input_1!B397,"")</f>
        <v/>
      </c>
      <c r="C404">
        <f>IF(Input_1!D397&lt;&gt;"",Input_1!D397,"")</f>
        <v>3940</v>
      </c>
      <c r="D404" s="9">
        <f>IF(Input_1!E397&lt;&gt;"",Input_1!E397,"")</f>
        <v>1.244</v>
      </c>
      <c r="E404" s="9">
        <f>IF(Input_1!F397&lt;&gt;"",Input_1!F397,"")</f>
        <v>1.0760000000000001</v>
      </c>
      <c r="F404" s="9">
        <f>IF(Input_1!G397&lt;&gt;"",Input_1!G397,"")</f>
        <v>1.089</v>
      </c>
      <c r="G404" s="9">
        <f>IF(Input_1!I397&lt;&gt;"",Input_1!I397,"")</f>
        <v>1.169</v>
      </c>
      <c r="H404" s="9">
        <f t="shared" si="131"/>
        <v>1.1445000000000001</v>
      </c>
      <c r="I404" s="9">
        <f t="array" ref="I404">IFERROR(_xlfn.STDEV.S(IF(D404:G404&gt;=0,IF(D404:G404&lt;&gt;"",D404:G404,""))),"")</f>
        <v>7.8044858895381417E-2</v>
      </c>
      <c r="J404" s="2">
        <f t="shared" si="132"/>
        <v>1</v>
      </c>
      <c r="L404" t="str">
        <f t="shared" si="133"/>
        <v/>
      </c>
      <c r="M404" t="str">
        <f t="shared" si="130"/>
        <v/>
      </c>
      <c r="N404" t="str">
        <f t="shared" si="134"/>
        <v/>
      </c>
      <c r="O404" t="str">
        <f t="array" ref="O404">IF(OR(L404="",M404=""),"",COUNT(IF($J$11:$J$2001=1,IF($C$11:$C$2001&gt;L404,IF($C$11:$C$2001&lt;=M404,IF($D$11:$G$2001&gt;=0,$J$11:$J$2001),""),""),""),""))</f>
        <v/>
      </c>
      <c r="P404" s="9" t="str">
        <f t="array" ref="P404">IFERROR(IF(OR(L404="",M404=""),"",AVERAGE(IF($J$11:$J$2001=1,IF($C$11:$C$2001&gt;L404,IF($C$11:$C$2001&lt;=M404,IF($D$11:$G$2001&gt;=0,$D$11:$G$2001)),"")))),"")</f>
        <v/>
      </c>
      <c r="Q404" t="str">
        <f t="array" ref="Q404">IFERROR(IF(OR(L404="",M404=""),"",_xlfn.STDEV.S(IF($J$11:$J$2001=1,IF($C$11:$C$2001&gt;L404,IF($C$11:$C$2001&lt;=M404,IF($D$11:$G$2001&gt;=0,$D$11:$G$2001))),""))),"")</f>
        <v/>
      </c>
      <c r="R404" t="str">
        <f t="shared" si="135"/>
        <v/>
      </c>
      <c r="S404" t="str">
        <f t="shared" si="136"/>
        <v/>
      </c>
      <c r="U404">
        <f>IF(Input_1!L397&lt;&gt;"",Input_1!L397,"")</f>
        <v>3940</v>
      </c>
      <c r="V404" s="9">
        <f>IF(Input_1!M397&lt;&gt;"",Input_1!M397,"")</f>
        <v>1.1359999999999999</v>
      </c>
      <c r="W404" s="9">
        <f>IF(Input_1!N397&lt;&gt;"",Input_1!N397,"")</f>
        <v>1.099</v>
      </c>
      <c r="X404" s="9">
        <f>IF(Input_1!O397&lt;&gt;"",Input_1!O397,"")</f>
        <v>1.0740000000000001</v>
      </c>
      <c r="Y404" s="9">
        <f>IF(Input_1!Q397&lt;&gt;"",Input_1!Q397,"")</f>
        <v>1.145</v>
      </c>
      <c r="Z404" s="9">
        <f t="shared" si="137"/>
        <v>1.1135000000000002</v>
      </c>
      <c r="AA404" s="9">
        <f t="array" ref="AA404">IFERROR(_xlfn.STDEV.S(IF(V404:Y404&gt;=0,IF(V404:Y404&lt;&gt;"",V404:Y404,""))),"")</f>
        <v>3.3010099464658757E-2</v>
      </c>
      <c r="AB404" s="2">
        <f t="shared" si="138"/>
        <v>1</v>
      </c>
      <c r="AD404" t="str">
        <f t="shared" si="148"/>
        <v/>
      </c>
      <c r="AE404" t="str">
        <f t="shared" si="139"/>
        <v/>
      </c>
      <c r="AF404" t="str">
        <f t="shared" ref="AF404:AF467" si="150">IF(AND(AD404&lt;&gt;"",AE404&lt;&gt;""),AE404-AD404,"")</f>
        <v/>
      </c>
      <c r="AG404" t="str">
        <f t="array" ref="AG404">IF(OR(AD404="",AE404=""),"",COUNT(IF($AB$11:$AB$2001=1,IF($U$11:$U$2001&gt;AD404,IF($U$11:$U$2001&lt;=AE404,IF($V$11:$Y$2001&gt;=0,$AB$11:$AB$2001),""),""),""),""))</f>
        <v/>
      </c>
      <c r="AH404" s="9" t="str">
        <f t="array" ref="AH404">IF(AND(AD404&lt;&gt;"",AE404&lt;&gt;""),AVERAGE(IF($AB$11:$AB$2001=1,IF($U$11:$U$2001&gt;AD404,IF($C$11:$C$2001&lt;=AE404,$V$11:$Y$2001)))),"")</f>
        <v/>
      </c>
      <c r="AI404" s="9" t="str">
        <f t="array" ref="AI404">IF(AND(AD404&lt;&gt;"",AE404&lt;&gt;""),_xlfn.STDEV.S(IF($AB$11:$AB$2001=1,IF($U$11:$U$2001&gt;AD404,IF($C$11:$C$2001&lt;=AE404,$V$11:$Y$2001)))),"")</f>
        <v/>
      </c>
      <c r="AJ404" t="str">
        <f t="shared" si="140"/>
        <v/>
      </c>
      <c r="AK404" t="str">
        <f t="shared" si="141"/>
        <v/>
      </c>
      <c r="AM404" t="str">
        <f>IF(Input_1!T397&lt;&gt;"",Input_1!T397,"")</f>
        <v/>
      </c>
      <c r="AN404" s="9" t="str">
        <f>IF(Input_1!U397&lt;&gt;"",Input_1!U397,"")</f>
        <v/>
      </c>
      <c r="AO404" s="9" t="str">
        <f>IF(Input_1!V397&lt;&gt;"",Input_1!V397,"")</f>
        <v/>
      </c>
      <c r="AP404" s="9" t="str">
        <f>IF(Input_1!W397&lt;&gt;"",Input_1!W397,"")</f>
        <v/>
      </c>
      <c r="AQ404" s="9" t="str">
        <f>IF(Input_1!Y397&lt;&gt;"",Input_1!Y397,"")</f>
        <v/>
      </c>
      <c r="AR404" s="9" t="str">
        <f t="shared" si="142"/>
        <v/>
      </c>
      <c r="AS404" s="9" t="str">
        <f t="array" ref="AS404">IFERROR(_xlfn.STDEV.S(IF(AN404:AQ404&gt;=0,IF(AN404:AQ404&lt;&gt;"",AN404:AQ404,""))),"")</f>
        <v/>
      </c>
      <c r="AT404" s="2">
        <f t="shared" si="143"/>
        <v>0</v>
      </c>
      <c r="AV404" t="str">
        <f t="shared" si="149"/>
        <v/>
      </c>
      <c r="AW404" t="str">
        <f t="shared" si="144"/>
        <v/>
      </c>
      <c r="AX404" t="str">
        <f t="shared" si="145"/>
        <v/>
      </c>
      <c r="AY404" t="str">
        <f t="array" ref="AY404">IF(OR(AV404="",AW404=""),"",COUNT(IF($AT$11:$AT$2001=1,IF($AM$11:$AM$2001&gt;AV404,IF($AM$11:$AM$2001&lt;=AW404,IF($AN$11:$AQ$2001&gt;=0,$AT$11:$AT$2001),""),""),""),""))</f>
        <v/>
      </c>
      <c r="AZ404" s="9" t="str">
        <f t="array" ref="AZ404">IFERROR(IF(OR(AV404="",AW404=""),"",AVERAGE(IF($AT$11:$AT$2001=1,IF($AM$11:$AM$2001&gt;AV404,IF($AM$11:$AM$2001&lt;=AW404,IF($AN$11:$AQ$2001&gt;=0,$AN$11:$AQ$2001)),"")))),"")</f>
        <v/>
      </c>
      <c r="BA404" s="9" t="str">
        <f t="array" ref="BA404">IFERROR(IF(OR(AV404="",AW404=""),"",_xlfn.STDEV.S(IF($AT$11:$AT$2001=1,IF($AM$11:$AM$2001&gt;AV404,IF($AM$11:$AM$2001&lt;=AW404,IF($AN$11:$AQ$2001&gt;=0,$AN$11:$AQ$2001))),""))),"")</f>
        <v/>
      </c>
      <c r="BB404" t="str">
        <f t="shared" si="146"/>
        <v/>
      </c>
      <c r="BC404" t="str">
        <f t="shared" si="147"/>
        <v/>
      </c>
    </row>
    <row r="405" spans="1:55" x14ac:dyDescent="0.35">
      <c r="A405" s="9" t="str">
        <f>IF(Input_1!A398&lt;&gt;"",Input_1!A398,"")</f>
        <v/>
      </c>
      <c r="B405" s="9" t="str">
        <f>IF(Input_1!B398&lt;&gt;"",Input_1!B398,"")</f>
        <v/>
      </c>
      <c r="C405">
        <f>IF(Input_1!D398&lt;&gt;"",Input_1!D398,"")</f>
        <v>3950</v>
      </c>
      <c r="D405" s="9">
        <f>IF(Input_1!E398&lt;&gt;"",Input_1!E398,"")</f>
        <v>1.153</v>
      </c>
      <c r="E405" s="9">
        <f>IF(Input_1!F398&lt;&gt;"",Input_1!F398,"")</f>
        <v>1.07</v>
      </c>
      <c r="F405" s="9">
        <f>IF(Input_1!G398&lt;&gt;"",Input_1!G398,"")</f>
        <v>1.157</v>
      </c>
      <c r="G405" s="9">
        <f>IF(Input_1!I398&lt;&gt;"",Input_1!I398,"")</f>
        <v>1.163</v>
      </c>
      <c r="H405" s="9">
        <f t="shared" si="131"/>
        <v>1.13575</v>
      </c>
      <c r="I405" s="9">
        <f t="array" ref="I405">IFERROR(_xlfn.STDEV.S(IF(D405:G405&gt;=0,IF(D405:G405&lt;&gt;"",D405:G405,""))),"")</f>
        <v>4.402556075736002E-2</v>
      </c>
      <c r="J405" s="2">
        <f t="shared" si="132"/>
        <v>1</v>
      </c>
      <c r="L405" t="str">
        <f t="shared" si="133"/>
        <v/>
      </c>
      <c r="M405" t="str">
        <f t="shared" si="130"/>
        <v/>
      </c>
      <c r="N405" t="str">
        <f t="shared" si="134"/>
        <v/>
      </c>
      <c r="O405" t="str">
        <f t="array" ref="O405">IF(OR(L405="",M405=""),"",COUNT(IF($J$11:$J$2001=1,IF($C$11:$C$2001&gt;L405,IF($C$11:$C$2001&lt;=M405,IF($D$11:$G$2001&gt;=0,$J$11:$J$2001),""),""),""),""))</f>
        <v/>
      </c>
      <c r="P405" s="9" t="str">
        <f t="array" ref="P405">IFERROR(IF(OR(L405="",M405=""),"",AVERAGE(IF($J$11:$J$2001=1,IF($C$11:$C$2001&gt;L405,IF($C$11:$C$2001&lt;=M405,IF($D$11:$G$2001&gt;=0,$D$11:$G$2001)),"")))),"")</f>
        <v/>
      </c>
      <c r="Q405" t="str">
        <f t="array" ref="Q405">IFERROR(IF(OR(L405="",M405=""),"",_xlfn.STDEV.S(IF($J$11:$J$2001=1,IF($C$11:$C$2001&gt;L405,IF($C$11:$C$2001&lt;=M405,IF($D$11:$G$2001&gt;=0,$D$11:$G$2001))),""))),"")</f>
        <v/>
      </c>
      <c r="R405" t="str">
        <f t="shared" si="135"/>
        <v/>
      </c>
      <c r="S405" t="str">
        <f t="shared" si="136"/>
        <v/>
      </c>
      <c r="U405">
        <f>IF(Input_1!L398&lt;&gt;"",Input_1!L398,"")</f>
        <v>3950</v>
      </c>
      <c r="V405" s="9">
        <f>IF(Input_1!M398&lt;&gt;"",Input_1!M398,"")</f>
        <v>1.0740000000000001</v>
      </c>
      <c r="W405" s="9">
        <f>IF(Input_1!N398&lt;&gt;"",Input_1!N398,"")</f>
        <v>1.1120000000000001</v>
      </c>
      <c r="X405" s="9">
        <f>IF(Input_1!O398&lt;&gt;"",Input_1!O398,"")</f>
        <v>1.127</v>
      </c>
      <c r="Y405" s="9">
        <f>IF(Input_1!Q398&lt;&gt;"",Input_1!Q398,"")</f>
        <v>1.0980000000000001</v>
      </c>
      <c r="Z405" s="9">
        <f t="shared" si="137"/>
        <v>1.1027499999999999</v>
      </c>
      <c r="AA405" s="9">
        <f t="array" ref="AA405">IFERROR(_xlfn.STDEV.S(IF(V405:Y405&gt;=0,IF(V405:Y405&lt;&gt;"",V405:Y405,""))),"")</f>
        <v>2.2529610146057397E-2</v>
      </c>
      <c r="AB405" s="2">
        <f t="shared" si="138"/>
        <v>1</v>
      </c>
      <c r="AD405" t="str">
        <f t="shared" si="148"/>
        <v/>
      </c>
      <c r="AE405" t="str">
        <f t="shared" si="139"/>
        <v/>
      </c>
      <c r="AF405" t="str">
        <f t="shared" si="150"/>
        <v/>
      </c>
      <c r="AG405" t="str">
        <f t="array" ref="AG405">IF(OR(AD405="",AE405=""),"",COUNT(IF($AB$11:$AB$2001=1,IF($U$11:$U$2001&gt;AD405,IF($U$11:$U$2001&lt;=AE405,IF($V$11:$Y$2001&gt;=0,$AB$11:$AB$2001),""),""),""),""))</f>
        <v/>
      </c>
      <c r="AH405" s="9" t="str">
        <f t="array" ref="AH405">IF(AND(AD405&lt;&gt;"",AE405&lt;&gt;""),AVERAGE(IF($AB$11:$AB$2001=1,IF($U$11:$U$2001&gt;AD405,IF($C$11:$C$2001&lt;=AE405,$V$11:$Y$2001)))),"")</f>
        <v/>
      </c>
      <c r="AI405" s="9" t="str">
        <f t="array" ref="AI405">IF(AND(AD405&lt;&gt;"",AE405&lt;&gt;""),_xlfn.STDEV.S(IF($AB$11:$AB$2001=1,IF($U$11:$U$2001&gt;AD405,IF($C$11:$C$2001&lt;=AE405,$V$11:$Y$2001)))),"")</f>
        <v/>
      </c>
      <c r="AJ405" t="str">
        <f t="shared" si="140"/>
        <v/>
      </c>
      <c r="AK405" t="str">
        <f t="shared" si="141"/>
        <v/>
      </c>
      <c r="AM405" t="str">
        <f>IF(Input_1!T398&lt;&gt;"",Input_1!T398,"")</f>
        <v/>
      </c>
      <c r="AN405" s="9" t="str">
        <f>IF(Input_1!U398&lt;&gt;"",Input_1!U398,"")</f>
        <v/>
      </c>
      <c r="AO405" s="9" t="str">
        <f>IF(Input_1!V398&lt;&gt;"",Input_1!V398,"")</f>
        <v/>
      </c>
      <c r="AP405" s="9" t="str">
        <f>IF(Input_1!W398&lt;&gt;"",Input_1!W398,"")</f>
        <v/>
      </c>
      <c r="AQ405" s="9" t="str">
        <f>IF(Input_1!Y398&lt;&gt;"",Input_1!Y398,"")</f>
        <v/>
      </c>
      <c r="AR405" s="9" t="str">
        <f t="shared" si="142"/>
        <v/>
      </c>
      <c r="AS405" s="9" t="str">
        <f t="array" ref="AS405">IFERROR(_xlfn.STDEV.S(IF(AN405:AQ405&gt;=0,IF(AN405:AQ405&lt;&gt;"",AN405:AQ405,""))),"")</f>
        <v/>
      </c>
      <c r="AT405" s="2">
        <f t="shared" si="143"/>
        <v>0</v>
      </c>
      <c r="AV405" t="str">
        <f t="shared" si="149"/>
        <v/>
      </c>
      <c r="AW405" t="str">
        <f t="shared" si="144"/>
        <v/>
      </c>
      <c r="AX405" t="str">
        <f t="shared" si="145"/>
        <v/>
      </c>
      <c r="AY405" t="str">
        <f t="array" ref="AY405">IF(OR(AV405="",AW405=""),"",COUNT(IF($AT$11:$AT$2001=1,IF($AM$11:$AM$2001&gt;AV405,IF($AM$11:$AM$2001&lt;=AW405,IF($AN$11:$AQ$2001&gt;=0,$AT$11:$AT$2001),""),""),""),""))</f>
        <v/>
      </c>
      <c r="AZ405" s="9" t="str">
        <f t="array" ref="AZ405">IFERROR(IF(OR(AV405="",AW405=""),"",AVERAGE(IF($AT$11:$AT$2001=1,IF($AM$11:$AM$2001&gt;AV405,IF($AM$11:$AM$2001&lt;=AW405,IF($AN$11:$AQ$2001&gt;=0,$AN$11:$AQ$2001)),"")))),"")</f>
        <v/>
      </c>
      <c r="BA405" s="9" t="str">
        <f t="array" ref="BA405">IFERROR(IF(OR(AV405="",AW405=""),"",_xlfn.STDEV.S(IF($AT$11:$AT$2001=1,IF($AM$11:$AM$2001&gt;AV405,IF($AM$11:$AM$2001&lt;=AW405,IF($AN$11:$AQ$2001&gt;=0,$AN$11:$AQ$2001))),""))),"")</f>
        <v/>
      </c>
      <c r="BB405" t="str">
        <f t="shared" si="146"/>
        <v/>
      </c>
      <c r="BC405" t="str">
        <f t="shared" si="147"/>
        <v/>
      </c>
    </row>
    <row r="406" spans="1:55" x14ac:dyDescent="0.35">
      <c r="A406" s="9" t="str">
        <f>IF(Input_1!A399&lt;&gt;"",Input_1!A399,"")</f>
        <v/>
      </c>
      <c r="B406" s="9" t="str">
        <f>IF(Input_1!B399&lt;&gt;"",Input_1!B399,"")</f>
        <v/>
      </c>
      <c r="C406">
        <f>IF(Input_1!D399&lt;&gt;"",Input_1!D399,"")</f>
        <v>3960</v>
      </c>
      <c r="D406" s="9">
        <f>IF(Input_1!E399&lt;&gt;"",Input_1!E399,"")</f>
        <v>1.2529999999999999</v>
      </c>
      <c r="E406" s="9">
        <f>IF(Input_1!F399&lt;&gt;"",Input_1!F399,"")</f>
        <v>0.996</v>
      </c>
      <c r="F406" s="9">
        <f>IF(Input_1!G399&lt;&gt;"",Input_1!G399,"")</f>
        <v>1.119</v>
      </c>
      <c r="G406" s="9">
        <f>IF(Input_1!I399&lt;&gt;"",Input_1!I399,"")</f>
        <v>1.1890000000000001</v>
      </c>
      <c r="H406" s="9">
        <f t="shared" si="131"/>
        <v>1.1392499999999999</v>
      </c>
      <c r="I406" s="9">
        <f t="array" ref="I406">IFERROR(_xlfn.STDEV.S(IF(D406:G406&gt;=0,IF(D406:G406&lt;&gt;"",D406:G406,""))),"")</f>
        <v>0.11006778214657849</v>
      </c>
      <c r="J406" s="2">
        <f t="shared" si="132"/>
        <v>1</v>
      </c>
      <c r="L406" t="str">
        <f t="shared" si="133"/>
        <v/>
      </c>
      <c r="M406" t="str">
        <f t="shared" si="130"/>
        <v/>
      </c>
      <c r="N406" t="str">
        <f t="shared" si="134"/>
        <v/>
      </c>
      <c r="O406" t="str">
        <f t="array" ref="O406">IF(OR(L406="",M406=""),"",COUNT(IF($J$11:$J$2001=1,IF($C$11:$C$2001&gt;L406,IF($C$11:$C$2001&lt;=M406,IF($D$11:$G$2001&gt;=0,$J$11:$J$2001),""),""),""),""))</f>
        <v/>
      </c>
      <c r="P406" s="9" t="str">
        <f t="array" ref="P406">IFERROR(IF(OR(L406="",M406=""),"",AVERAGE(IF($J$11:$J$2001=1,IF($C$11:$C$2001&gt;L406,IF($C$11:$C$2001&lt;=M406,IF($D$11:$G$2001&gt;=0,$D$11:$G$2001)),"")))),"")</f>
        <v/>
      </c>
      <c r="Q406" t="str">
        <f t="array" ref="Q406">IFERROR(IF(OR(L406="",M406=""),"",_xlfn.STDEV.S(IF($J$11:$J$2001=1,IF($C$11:$C$2001&gt;L406,IF($C$11:$C$2001&lt;=M406,IF($D$11:$G$2001&gt;=0,$D$11:$G$2001))),""))),"")</f>
        <v/>
      </c>
      <c r="R406" t="str">
        <f t="shared" si="135"/>
        <v/>
      </c>
      <c r="S406" t="str">
        <f t="shared" si="136"/>
        <v/>
      </c>
      <c r="U406">
        <f>IF(Input_1!L399&lt;&gt;"",Input_1!L399,"")</f>
        <v>3960</v>
      </c>
      <c r="V406" s="9">
        <f>IF(Input_1!M399&lt;&gt;"",Input_1!M399,"")</f>
        <v>1.077</v>
      </c>
      <c r="W406" s="9">
        <f>IF(Input_1!N399&lt;&gt;"",Input_1!N399,"")</f>
        <v>1.06</v>
      </c>
      <c r="X406" s="9">
        <f>IF(Input_1!O399&lt;&gt;"",Input_1!O399,"")</f>
        <v>1.145</v>
      </c>
      <c r="Y406" s="9">
        <f>IF(Input_1!Q399&lt;&gt;"",Input_1!Q399,"")</f>
        <v>1.1479999999999999</v>
      </c>
      <c r="Z406" s="9">
        <f t="shared" si="137"/>
        <v>1.1074999999999999</v>
      </c>
      <c r="AA406" s="9">
        <f t="array" ref="AA406">IFERROR(_xlfn.STDEV.S(IF(V406:Y406&gt;=0,IF(V406:Y406&lt;&gt;"",V406:Y406,""))),"")</f>
        <v>4.5581428966923181E-2</v>
      </c>
      <c r="AB406" s="2">
        <f t="shared" si="138"/>
        <v>1</v>
      </c>
      <c r="AD406" t="str">
        <f t="shared" si="148"/>
        <v/>
      </c>
      <c r="AE406" t="str">
        <f t="shared" si="139"/>
        <v/>
      </c>
      <c r="AF406" t="str">
        <f t="shared" si="150"/>
        <v/>
      </c>
      <c r="AG406" t="str">
        <f t="array" ref="AG406">IF(OR(AD406="",AE406=""),"",COUNT(IF($AB$11:$AB$2001=1,IF($U$11:$U$2001&gt;AD406,IF($U$11:$U$2001&lt;=AE406,IF($V$11:$Y$2001&gt;=0,$AB$11:$AB$2001),""),""),""),""))</f>
        <v/>
      </c>
      <c r="AH406" s="9" t="str">
        <f t="array" ref="AH406">IF(AND(AD406&lt;&gt;"",AE406&lt;&gt;""),AVERAGE(IF($AB$11:$AB$2001=1,IF($U$11:$U$2001&gt;AD406,IF($C$11:$C$2001&lt;=AE406,$V$11:$Y$2001)))),"")</f>
        <v/>
      </c>
      <c r="AI406" s="9" t="str">
        <f t="array" ref="AI406">IF(AND(AD406&lt;&gt;"",AE406&lt;&gt;""),_xlfn.STDEV.S(IF($AB$11:$AB$2001=1,IF($U$11:$U$2001&gt;AD406,IF($C$11:$C$2001&lt;=AE406,$V$11:$Y$2001)))),"")</f>
        <v/>
      </c>
      <c r="AJ406" t="str">
        <f t="shared" si="140"/>
        <v/>
      </c>
      <c r="AK406" t="str">
        <f t="shared" si="141"/>
        <v/>
      </c>
      <c r="AM406" t="str">
        <f>IF(Input_1!T399&lt;&gt;"",Input_1!T399,"")</f>
        <v/>
      </c>
      <c r="AN406" s="9" t="str">
        <f>IF(Input_1!U399&lt;&gt;"",Input_1!U399,"")</f>
        <v/>
      </c>
      <c r="AO406" s="9" t="str">
        <f>IF(Input_1!V399&lt;&gt;"",Input_1!V399,"")</f>
        <v/>
      </c>
      <c r="AP406" s="9" t="str">
        <f>IF(Input_1!W399&lt;&gt;"",Input_1!W399,"")</f>
        <v/>
      </c>
      <c r="AQ406" s="9" t="str">
        <f>IF(Input_1!Y399&lt;&gt;"",Input_1!Y399,"")</f>
        <v/>
      </c>
      <c r="AR406" s="9" t="str">
        <f t="shared" si="142"/>
        <v/>
      </c>
      <c r="AS406" s="9" t="str">
        <f t="array" ref="AS406">IFERROR(_xlfn.STDEV.S(IF(AN406:AQ406&gt;=0,IF(AN406:AQ406&lt;&gt;"",AN406:AQ406,""))),"")</f>
        <v/>
      </c>
      <c r="AT406" s="2">
        <f t="shared" si="143"/>
        <v>0</v>
      </c>
      <c r="AV406" t="str">
        <f t="shared" si="149"/>
        <v/>
      </c>
      <c r="AW406" t="str">
        <f t="shared" si="144"/>
        <v/>
      </c>
      <c r="AX406" t="str">
        <f t="shared" si="145"/>
        <v/>
      </c>
      <c r="AY406" t="str">
        <f t="array" ref="AY406">IF(OR(AV406="",AW406=""),"",COUNT(IF($AT$11:$AT$2001=1,IF($AM$11:$AM$2001&gt;AV406,IF($AM$11:$AM$2001&lt;=AW406,IF($AN$11:$AQ$2001&gt;=0,$AT$11:$AT$2001),""),""),""),""))</f>
        <v/>
      </c>
      <c r="AZ406" s="9" t="str">
        <f t="array" ref="AZ406">IFERROR(IF(OR(AV406="",AW406=""),"",AVERAGE(IF($AT$11:$AT$2001=1,IF($AM$11:$AM$2001&gt;AV406,IF($AM$11:$AM$2001&lt;=AW406,IF($AN$11:$AQ$2001&gt;=0,$AN$11:$AQ$2001)),"")))),"")</f>
        <v/>
      </c>
      <c r="BA406" s="9" t="str">
        <f t="array" ref="BA406">IFERROR(IF(OR(AV406="",AW406=""),"",_xlfn.STDEV.S(IF($AT$11:$AT$2001=1,IF($AM$11:$AM$2001&gt;AV406,IF($AM$11:$AM$2001&lt;=AW406,IF($AN$11:$AQ$2001&gt;=0,$AN$11:$AQ$2001))),""))),"")</f>
        <v/>
      </c>
      <c r="BB406" t="str">
        <f t="shared" si="146"/>
        <v/>
      </c>
      <c r="BC406" t="str">
        <f t="shared" si="147"/>
        <v/>
      </c>
    </row>
    <row r="407" spans="1:55" x14ac:dyDescent="0.35">
      <c r="A407" s="9" t="str">
        <f>IF(Input_1!A400&lt;&gt;"",Input_1!A400,"")</f>
        <v/>
      </c>
      <c r="B407" s="9" t="str">
        <f>IF(Input_1!B400&lt;&gt;"",Input_1!B400,"")</f>
        <v/>
      </c>
      <c r="C407">
        <f>IF(Input_1!D400&lt;&gt;"",Input_1!D400,"")</f>
        <v>3970</v>
      </c>
      <c r="D407" s="9">
        <f>IF(Input_1!E400&lt;&gt;"",Input_1!E400,"")</f>
        <v>1.2110000000000001</v>
      </c>
      <c r="E407" s="9">
        <f>IF(Input_1!F400&lt;&gt;"",Input_1!F400,"")</f>
        <v>0.97699999999999998</v>
      </c>
      <c r="F407" s="9">
        <f>IF(Input_1!G400&lt;&gt;"",Input_1!G400,"")</f>
        <v>1.081</v>
      </c>
      <c r="G407" s="9">
        <f>IF(Input_1!I400&lt;&gt;"",Input_1!I400,"")</f>
        <v>1.161</v>
      </c>
      <c r="H407" s="9">
        <f t="shared" si="131"/>
        <v>1.1074999999999999</v>
      </c>
      <c r="I407" s="9">
        <f t="array" ref="I407">IFERROR(_xlfn.STDEV.S(IF(D407:G407&gt;=0,IF(D407:G407&lt;&gt;"",D407:G407,""))),"")</f>
        <v>0.10215511082009884</v>
      </c>
      <c r="J407" s="2">
        <f t="shared" si="132"/>
        <v>1</v>
      </c>
      <c r="L407" t="str">
        <f t="shared" si="133"/>
        <v/>
      </c>
      <c r="M407" t="str">
        <f t="shared" si="130"/>
        <v/>
      </c>
      <c r="N407" t="str">
        <f t="shared" si="134"/>
        <v/>
      </c>
      <c r="O407" t="str">
        <f t="array" ref="O407">IF(OR(L407="",M407=""),"",COUNT(IF($J$11:$J$2001=1,IF($C$11:$C$2001&gt;L407,IF($C$11:$C$2001&lt;=M407,IF($D$11:$G$2001&gt;=0,$J$11:$J$2001),""),""),""),""))</f>
        <v/>
      </c>
      <c r="P407" s="9" t="str">
        <f t="array" ref="P407">IFERROR(IF(OR(L407="",M407=""),"",AVERAGE(IF($J$11:$J$2001=1,IF($C$11:$C$2001&gt;L407,IF($C$11:$C$2001&lt;=M407,IF($D$11:$G$2001&gt;=0,$D$11:$G$2001)),"")))),"")</f>
        <v/>
      </c>
      <c r="Q407" t="str">
        <f t="array" ref="Q407">IFERROR(IF(OR(L407="",M407=""),"",_xlfn.STDEV.S(IF($J$11:$J$2001=1,IF($C$11:$C$2001&gt;L407,IF($C$11:$C$2001&lt;=M407,IF($D$11:$G$2001&gt;=0,$D$11:$G$2001))),""))),"")</f>
        <v/>
      </c>
      <c r="R407" t="str">
        <f t="shared" si="135"/>
        <v/>
      </c>
      <c r="S407" t="str">
        <f t="shared" si="136"/>
        <v/>
      </c>
      <c r="U407">
        <f>IF(Input_1!L400&lt;&gt;"",Input_1!L400,"")</f>
        <v>3970</v>
      </c>
      <c r="V407" s="9">
        <f>IF(Input_1!M400&lt;&gt;"",Input_1!M400,"")</f>
        <v>1.0660000000000001</v>
      </c>
      <c r="W407" s="9">
        <f>IF(Input_1!N400&lt;&gt;"",Input_1!N400,"")</f>
        <v>1.0449999999999999</v>
      </c>
      <c r="X407" s="9">
        <f>IF(Input_1!O400&lt;&gt;"",Input_1!O400,"")</f>
        <v>1.1160000000000001</v>
      </c>
      <c r="Y407" s="9">
        <f>IF(Input_1!Q400&lt;&gt;"",Input_1!Q400,"")</f>
        <v>1.1100000000000001</v>
      </c>
      <c r="Z407" s="9">
        <f t="shared" si="137"/>
        <v>1.0842499999999999</v>
      </c>
      <c r="AA407" s="9">
        <f t="array" ref="AA407">IFERROR(_xlfn.STDEV.S(IF(V407:Y407&gt;=0,IF(V407:Y407&lt;&gt;"",V407:Y407,""))),"")</f>
        <v>3.4374166656565487E-2</v>
      </c>
      <c r="AB407" s="2">
        <f t="shared" si="138"/>
        <v>1</v>
      </c>
      <c r="AD407" t="str">
        <f t="shared" si="148"/>
        <v/>
      </c>
      <c r="AE407" t="str">
        <f t="shared" si="139"/>
        <v/>
      </c>
      <c r="AF407" t="str">
        <f t="shared" si="150"/>
        <v/>
      </c>
      <c r="AG407" t="str">
        <f t="array" ref="AG407">IF(OR(AD407="",AE407=""),"",COUNT(IF($AB$11:$AB$2001=1,IF($U$11:$U$2001&gt;AD407,IF($U$11:$U$2001&lt;=AE407,IF($V$11:$Y$2001&gt;=0,$AB$11:$AB$2001),""),""),""),""))</f>
        <v/>
      </c>
      <c r="AH407" s="9" t="str">
        <f t="array" ref="AH407">IF(AND(AD407&lt;&gt;"",AE407&lt;&gt;""),AVERAGE(IF($AB$11:$AB$2001=1,IF($U$11:$U$2001&gt;AD407,IF($C$11:$C$2001&lt;=AE407,$V$11:$Y$2001)))),"")</f>
        <v/>
      </c>
      <c r="AI407" s="9" t="str">
        <f t="array" ref="AI407">IF(AND(AD407&lt;&gt;"",AE407&lt;&gt;""),_xlfn.STDEV.S(IF($AB$11:$AB$2001=1,IF($U$11:$U$2001&gt;AD407,IF($C$11:$C$2001&lt;=AE407,$V$11:$Y$2001)))),"")</f>
        <v/>
      </c>
      <c r="AJ407" t="str">
        <f t="shared" si="140"/>
        <v/>
      </c>
      <c r="AK407" t="str">
        <f t="shared" si="141"/>
        <v/>
      </c>
      <c r="AM407" t="str">
        <f>IF(Input_1!T400&lt;&gt;"",Input_1!T400,"")</f>
        <v/>
      </c>
      <c r="AN407" s="9" t="str">
        <f>IF(Input_1!U400&lt;&gt;"",Input_1!U400,"")</f>
        <v/>
      </c>
      <c r="AO407" s="9" t="str">
        <f>IF(Input_1!V400&lt;&gt;"",Input_1!V400,"")</f>
        <v/>
      </c>
      <c r="AP407" s="9" t="str">
        <f>IF(Input_1!W400&lt;&gt;"",Input_1!W400,"")</f>
        <v/>
      </c>
      <c r="AQ407" s="9" t="str">
        <f>IF(Input_1!Y400&lt;&gt;"",Input_1!Y400,"")</f>
        <v/>
      </c>
      <c r="AR407" s="9" t="str">
        <f t="shared" si="142"/>
        <v/>
      </c>
      <c r="AS407" s="9" t="str">
        <f t="array" ref="AS407">IFERROR(_xlfn.STDEV.S(IF(AN407:AQ407&gt;=0,IF(AN407:AQ407&lt;&gt;"",AN407:AQ407,""))),"")</f>
        <v/>
      </c>
      <c r="AT407" s="2">
        <f t="shared" si="143"/>
        <v>0</v>
      </c>
      <c r="AV407" t="str">
        <f t="shared" si="149"/>
        <v/>
      </c>
      <c r="AW407" t="str">
        <f t="shared" si="144"/>
        <v/>
      </c>
      <c r="AX407" t="str">
        <f t="shared" si="145"/>
        <v/>
      </c>
      <c r="AY407" t="str">
        <f t="array" ref="AY407">IF(OR(AV407="",AW407=""),"",COUNT(IF($AT$11:$AT$2001=1,IF($AM$11:$AM$2001&gt;AV407,IF($AM$11:$AM$2001&lt;=AW407,IF($AN$11:$AQ$2001&gt;=0,$AT$11:$AT$2001),""),""),""),""))</f>
        <v/>
      </c>
      <c r="AZ407" s="9" t="str">
        <f t="array" ref="AZ407">IFERROR(IF(OR(AV407="",AW407=""),"",AVERAGE(IF($AT$11:$AT$2001=1,IF($AM$11:$AM$2001&gt;AV407,IF($AM$11:$AM$2001&lt;=AW407,IF($AN$11:$AQ$2001&gt;=0,$AN$11:$AQ$2001)),"")))),"")</f>
        <v/>
      </c>
      <c r="BA407" s="9" t="str">
        <f t="array" ref="BA407">IFERROR(IF(OR(AV407="",AW407=""),"",_xlfn.STDEV.S(IF($AT$11:$AT$2001=1,IF($AM$11:$AM$2001&gt;AV407,IF($AM$11:$AM$2001&lt;=AW407,IF($AN$11:$AQ$2001&gt;=0,$AN$11:$AQ$2001))),""))),"")</f>
        <v/>
      </c>
      <c r="BB407" t="str">
        <f t="shared" si="146"/>
        <v/>
      </c>
      <c r="BC407" t="str">
        <f t="shared" si="147"/>
        <v/>
      </c>
    </row>
    <row r="408" spans="1:55" x14ac:dyDescent="0.35">
      <c r="A408" s="9" t="str">
        <f>IF(Input_1!A401&lt;&gt;"",Input_1!A401,"")</f>
        <v/>
      </c>
      <c r="B408" s="9" t="str">
        <f>IF(Input_1!B401&lt;&gt;"",Input_1!B401,"")</f>
        <v/>
      </c>
      <c r="C408">
        <f>IF(Input_1!D401&lt;&gt;"",Input_1!D401,"")</f>
        <v>3980</v>
      </c>
      <c r="D408" s="9">
        <f>IF(Input_1!E401&lt;&gt;"",Input_1!E401,"")</f>
        <v>1.224</v>
      </c>
      <c r="E408" s="9">
        <f>IF(Input_1!F401&lt;&gt;"",Input_1!F401,"")</f>
        <v>1.014</v>
      </c>
      <c r="F408" s="9">
        <f>IF(Input_1!G401&lt;&gt;"",Input_1!G401,"")</f>
        <v>1.1559999999999999</v>
      </c>
      <c r="G408" s="9">
        <f>IF(Input_1!I401&lt;&gt;"",Input_1!I401,"")</f>
        <v>1.2470000000000001</v>
      </c>
      <c r="H408" s="9">
        <f t="shared" si="131"/>
        <v>1.16025</v>
      </c>
      <c r="I408" s="9">
        <f t="array" ref="I408">IFERROR(_xlfn.STDEV.S(IF(D408:G408&gt;=0,IF(D408:G408&lt;&gt;"",D408:G408,""))),"")</f>
        <v>0.1048757201008254</v>
      </c>
      <c r="J408" s="2">
        <f t="shared" si="132"/>
        <v>1</v>
      </c>
      <c r="L408" t="str">
        <f t="shared" si="133"/>
        <v/>
      </c>
      <c r="M408" t="str">
        <f t="shared" si="130"/>
        <v/>
      </c>
      <c r="N408" t="str">
        <f t="shared" si="134"/>
        <v/>
      </c>
      <c r="O408" t="str">
        <f t="array" ref="O408">IF(OR(L408="",M408=""),"",COUNT(IF($J$11:$J$2001=1,IF($C$11:$C$2001&gt;L408,IF($C$11:$C$2001&lt;=M408,IF($D$11:$G$2001&gt;=0,$J$11:$J$2001),""),""),""),""))</f>
        <v/>
      </c>
      <c r="P408" s="9" t="str">
        <f t="array" ref="P408">IFERROR(IF(OR(L408="",M408=""),"",AVERAGE(IF($J$11:$J$2001=1,IF($C$11:$C$2001&gt;L408,IF($C$11:$C$2001&lt;=M408,IF($D$11:$G$2001&gt;=0,$D$11:$G$2001)),"")))),"")</f>
        <v/>
      </c>
      <c r="Q408" t="str">
        <f t="array" ref="Q408">IFERROR(IF(OR(L408="",M408=""),"",_xlfn.STDEV.S(IF($J$11:$J$2001=1,IF($C$11:$C$2001&gt;L408,IF($C$11:$C$2001&lt;=M408,IF($D$11:$G$2001&gt;=0,$D$11:$G$2001))),""))),"")</f>
        <v/>
      </c>
      <c r="R408" t="str">
        <f t="shared" si="135"/>
        <v/>
      </c>
      <c r="S408" t="str">
        <f t="shared" si="136"/>
        <v/>
      </c>
      <c r="U408">
        <f>IF(Input_1!L401&lt;&gt;"",Input_1!L401,"")</f>
        <v>3980</v>
      </c>
      <c r="V408" s="9">
        <f>IF(Input_1!M401&lt;&gt;"",Input_1!M401,"")</f>
        <v>1.21</v>
      </c>
      <c r="W408" s="9">
        <f>IF(Input_1!N401&lt;&gt;"",Input_1!N401,"")</f>
        <v>1.0960000000000001</v>
      </c>
      <c r="X408" s="9">
        <f>IF(Input_1!O401&lt;&gt;"",Input_1!O401,"")</f>
        <v>1.2909999999999999</v>
      </c>
      <c r="Y408" s="9">
        <f>IF(Input_1!Q401&lt;&gt;"",Input_1!Q401,"")</f>
        <v>1.2250000000000001</v>
      </c>
      <c r="Z408" s="9">
        <f t="shared" si="137"/>
        <v>1.2055</v>
      </c>
      <c r="AA408" s="9">
        <f t="array" ref="AA408">IFERROR(_xlfn.STDEV.S(IF(V408:Y408&gt;=0,IF(V408:Y408&lt;&gt;"",V408:Y408,""))),"")</f>
        <v>8.1037028573362618E-2</v>
      </c>
      <c r="AB408" s="2">
        <f t="shared" si="138"/>
        <v>1</v>
      </c>
      <c r="AD408" t="str">
        <f t="shared" si="148"/>
        <v/>
      </c>
      <c r="AE408" t="str">
        <f t="shared" si="139"/>
        <v/>
      </c>
      <c r="AF408" t="str">
        <f t="shared" si="150"/>
        <v/>
      </c>
      <c r="AG408" t="str">
        <f t="array" ref="AG408">IF(OR(AD408="",AE408=""),"",COUNT(IF($AB$11:$AB$2001=1,IF($U$11:$U$2001&gt;AD408,IF($U$11:$U$2001&lt;=AE408,IF($V$11:$Y$2001&gt;=0,$AB$11:$AB$2001),""),""),""),""))</f>
        <v/>
      </c>
      <c r="AH408" s="9" t="str">
        <f t="array" ref="AH408">IF(AND(AD408&lt;&gt;"",AE408&lt;&gt;""),AVERAGE(IF($AB$11:$AB$2001=1,IF($U$11:$U$2001&gt;AD408,IF($C$11:$C$2001&lt;=AE408,$V$11:$Y$2001)))),"")</f>
        <v/>
      </c>
      <c r="AI408" s="9" t="str">
        <f t="array" ref="AI408">IF(AND(AD408&lt;&gt;"",AE408&lt;&gt;""),_xlfn.STDEV.S(IF($AB$11:$AB$2001=1,IF($U$11:$U$2001&gt;AD408,IF($C$11:$C$2001&lt;=AE408,$V$11:$Y$2001)))),"")</f>
        <v/>
      </c>
      <c r="AJ408" t="str">
        <f t="shared" si="140"/>
        <v/>
      </c>
      <c r="AK408" t="str">
        <f t="shared" si="141"/>
        <v/>
      </c>
      <c r="AM408" t="str">
        <f>IF(Input_1!T401&lt;&gt;"",Input_1!T401,"")</f>
        <v/>
      </c>
      <c r="AN408" s="9" t="str">
        <f>IF(Input_1!U401&lt;&gt;"",Input_1!U401,"")</f>
        <v/>
      </c>
      <c r="AO408" s="9" t="str">
        <f>IF(Input_1!V401&lt;&gt;"",Input_1!V401,"")</f>
        <v/>
      </c>
      <c r="AP408" s="9" t="str">
        <f>IF(Input_1!W401&lt;&gt;"",Input_1!W401,"")</f>
        <v/>
      </c>
      <c r="AQ408" s="9" t="str">
        <f>IF(Input_1!Y401&lt;&gt;"",Input_1!Y401,"")</f>
        <v/>
      </c>
      <c r="AR408" s="9" t="str">
        <f t="shared" si="142"/>
        <v/>
      </c>
      <c r="AS408" s="9" t="str">
        <f t="array" ref="AS408">IFERROR(_xlfn.STDEV.S(IF(AN408:AQ408&gt;=0,IF(AN408:AQ408&lt;&gt;"",AN408:AQ408,""))),"")</f>
        <v/>
      </c>
      <c r="AT408" s="2">
        <f t="shared" si="143"/>
        <v>0</v>
      </c>
      <c r="AV408" t="str">
        <f t="shared" si="149"/>
        <v/>
      </c>
      <c r="AW408" t="str">
        <f t="shared" si="144"/>
        <v/>
      </c>
      <c r="AX408" t="str">
        <f t="shared" si="145"/>
        <v/>
      </c>
      <c r="AY408" t="str">
        <f t="array" ref="AY408">IF(OR(AV408="",AW408=""),"",COUNT(IF($AT$11:$AT$2001=1,IF($AM$11:$AM$2001&gt;AV408,IF($AM$11:$AM$2001&lt;=AW408,IF($AN$11:$AQ$2001&gt;=0,$AT$11:$AT$2001),""),""),""),""))</f>
        <v/>
      </c>
      <c r="AZ408" s="9" t="str">
        <f t="array" ref="AZ408">IFERROR(IF(OR(AV408="",AW408=""),"",AVERAGE(IF($AT$11:$AT$2001=1,IF($AM$11:$AM$2001&gt;AV408,IF($AM$11:$AM$2001&lt;=AW408,IF($AN$11:$AQ$2001&gt;=0,$AN$11:$AQ$2001)),"")))),"")</f>
        <v/>
      </c>
      <c r="BA408" s="9" t="str">
        <f t="array" ref="BA408">IFERROR(IF(OR(AV408="",AW408=""),"",_xlfn.STDEV.S(IF($AT$11:$AT$2001=1,IF($AM$11:$AM$2001&gt;AV408,IF($AM$11:$AM$2001&lt;=AW408,IF($AN$11:$AQ$2001&gt;=0,$AN$11:$AQ$2001))),""))),"")</f>
        <v/>
      </c>
      <c r="BB408" t="str">
        <f t="shared" si="146"/>
        <v/>
      </c>
      <c r="BC408" t="str">
        <f t="shared" si="147"/>
        <v/>
      </c>
    </row>
    <row r="409" spans="1:55" x14ac:dyDescent="0.35">
      <c r="A409" s="9" t="str">
        <f>IF(Input_1!A402&lt;&gt;"",Input_1!A402,"")</f>
        <v/>
      </c>
      <c r="B409" s="9" t="str">
        <f>IF(Input_1!B402&lt;&gt;"",Input_1!B402,"")</f>
        <v/>
      </c>
      <c r="C409">
        <f>IF(Input_1!D402&lt;&gt;"",Input_1!D402,"")</f>
        <v>3990</v>
      </c>
      <c r="D409" s="9">
        <f>IF(Input_1!E402&lt;&gt;"",Input_1!E402,"")</f>
        <v>1.1539999999999999</v>
      </c>
      <c r="E409" s="9">
        <f>IF(Input_1!F402&lt;&gt;"",Input_1!F402,"")</f>
        <v>1.0609999999999999</v>
      </c>
      <c r="F409" s="9">
        <f>IF(Input_1!G402&lt;&gt;"",Input_1!G402,"")</f>
        <v>1.1779999999999999</v>
      </c>
      <c r="G409" s="9">
        <f>IF(Input_1!I402&lt;&gt;"",Input_1!I402,"")</f>
        <v>1.278</v>
      </c>
      <c r="H409" s="9">
        <f t="shared" si="131"/>
        <v>1.1677499999999998</v>
      </c>
      <c r="I409" s="9">
        <f t="array" ref="I409">IFERROR(_xlfn.STDEV.S(IF(D409:G409&gt;=0,IF(D409:G409&lt;&gt;"",D409:G409,""))),"")</f>
        <v>8.915295844782721E-2</v>
      </c>
      <c r="J409" s="2">
        <f t="shared" si="132"/>
        <v>1</v>
      </c>
      <c r="L409" t="str">
        <f t="shared" si="133"/>
        <v/>
      </c>
      <c r="M409" t="str">
        <f t="shared" si="130"/>
        <v/>
      </c>
      <c r="N409" t="str">
        <f t="shared" si="134"/>
        <v/>
      </c>
      <c r="O409" t="str">
        <f t="array" ref="O409">IF(OR(L409="",M409=""),"",COUNT(IF($J$11:$J$2001=1,IF($C$11:$C$2001&gt;L409,IF($C$11:$C$2001&lt;=M409,IF($D$11:$G$2001&gt;=0,$J$11:$J$2001),""),""),""),""))</f>
        <v/>
      </c>
      <c r="P409" s="9" t="str">
        <f t="array" ref="P409">IFERROR(IF(OR(L409="",M409=""),"",AVERAGE(IF($J$11:$J$2001=1,IF($C$11:$C$2001&gt;L409,IF($C$11:$C$2001&lt;=M409,IF($D$11:$G$2001&gt;=0,$D$11:$G$2001)),"")))),"")</f>
        <v/>
      </c>
      <c r="Q409" t="str">
        <f t="array" ref="Q409">IFERROR(IF(OR(L409="",M409=""),"",_xlfn.STDEV.S(IF($J$11:$J$2001=1,IF($C$11:$C$2001&gt;L409,IF($C$11:$C$2001&lt;=M409,IF($D$11:$G$2001&gt;=0,$D$11:$G$2001))),""))),"")</f>
        <v/>
      </c>
      <c r="R409" t="str">
        <f t="shared" si="135"/>
        <v/>
      </c>
      <c r="S409" t="str">
        <f t="shared" si="136"/>
        <v/>
      </c>
      <c r="U409">
        <f>IF(Input_1!L402&lt;&gt;"",Input_1!L402,"")</f>
        <v>3990</v>
      </c>
      <c r="V409" s="9">
        <f>IF(Input_1!M402&lt;&gt;"",Input_1!M402,"")</f>
        <v>1.0940000000000001</v>
      </c>
      <c r="W409" s="9">
        <f>IF(Input_1!N402&lt;&gt;"",Input_1!N402,"")</f>
        <v>1.107</v>
      </c>
      <c r="X409" s="9">
        <f>IF(Input_1!O402&lt;&gt;"",Input_1!O402,"")</f>
        <v>1.2310000000000001</v>
      </c>
      <c r="Y409" s="9">
        <f>IF(Input_1!Q402&lt;&gt;"",Input_1!Q402,"")</f>
        <v>1.165</v>
      </c>
      <c r="Z409" s="9">
        <f t="shared" si="137"/>
        <v>1.1492500000000001</v>
      </c>
      <c r="AA409" s="9">
        <f t="array" ref="AA409">IFERROR(_xlfn.STDEV.S(IF(V409:Y409&gt;=0,IF(V409:Y409&lt;&gt;"",V409:Y409,""))),"")</f>
        <v>6.2633191413711861E-2</v>
      </c>
      <c r="AB409" s="2">
        <f t="shared" si="138"/>
        <v>1</v>
      </c>
      <c r="AD409" t="str">
        <f t="shared" si="148"/>
        <v/>
      </c>
      <c r="AE409" t="str">
        <f t="shared" si="139"/>
        <v/>
      </c>
      <c r="AF409" t="str">
        <f t="shared" si="150"/>
        <v/>
      </c>
      <c r="AG409" t="str">
        <f t="array" ref="AG409">IF(OR(AD409="",AE409=""),"",COUNT(IF($AB$11:$AB$2001=1,IF($U$11:$U$2001&gt;AD409,IF($U$11:$U$2001&lt;=AE409,IF($V$11:$Y$2001&gt;=0,$AB$11:$AB$2001),""),""),""),""))</f>
        <v/>
      </c>
      <c r="AH409" s="9" t="str">
        <f t="array" ref="AH409">IF(AND(AD409&lt;&gt;"",AE409&lt;&gt;""),AVERAGE(IF($AB$11:$AB$2001=1,IF($U$11:$U$2001&gt;AD409,IF($C$11:$C$2001&lt;=AE409,$V$11:$Y$2001)))),"")</f>
        <v/>
      </c>
      <c r="AI409" s="9" t="str">
        <f t="array" ref="AI409">IF(AND(AD409&lt;&gt;"",AE409&lt;&gt;""),_xlfn.STDEV.S(IF($AB$11:$AB$2001=1,IF($U$11:$U$2001&gt;AD409,IF($C$11:$C$2001&lt;=AE409,$V$11:$Y$2001)))),"")</f>
        <v/>
      </c>
      <c r="AJ409" t="str">
        <f t="shared" si="140"/>
        <v/>
      </c>
      <c r="AK409" t="str">
        <f t="shared" si="141"/>
        <v/>
      </c>
      <c r="AM409" t="str">
        <f>IF(Input_1!T402&lt;&gt;"",Input_1!T402,"")</f>
        <v/>
      </c>
      <c r="AN409" s="9" t="str">
        <f>IF(Input_1!U402&lt;&gt;"",Input_1!U402,"")</f>
        <v/>
      </c>
      <c r="AO409" s="9" t="str">
        <f>IF(Input_1!V402&lt;&gt;"",Input_1!V402,"")</f>
        <v/>
      </c>
      <c r="AP409" s="9" t="str">
        <f>IF(Input_1!W402&lt;&gt;"",Input_1!W402,"")</f>
        <v/>
      </c>
      <c r="AQ409" s="9" t="str">
        <f>IF(Input_1!Y402&lt;&gt;"",Input_1!Y402,"")</f>
        <v/>
      </c>
      <c r="AR409" s="9" t="str">
        <f t="shared" si="142"/>
        <v/>
      </c>
      <c r="AS409" s="9" t="str">
        <f t="array" ref="AS409">IFERROR(_xlfn.STDEV.S(IF(AN409:AQ409&gt;=0,IF(AN409:AQ409&lt;&gt;"",AN409:AQ409,""))),"")</f>
        <v/>
      </c>
      <c r="AT409" s="2">
        <f t="shared" si="143"/>
        <v>0</v>
      </c>
      <c r="AV409" t="str">
        <f t="shared" si="149"/>
        <v/>
      </c>
      <c r="AW409" t="str">
        <f t="shared" si="144"/>
        <v/>
      </c>
      <c r="AX409" t="str">
        <f t="shared" si="145"/>
        <v/>
      </c>
      <c r="AY409" t="str">
        <f t="array" ref="AY409">IF(OR(AV409="",AW409=""),"",COUNT(IF($AT$11:$AT$2001=1,IF($AM$11:$AM$2001&gt;AV409,IF($AM$11:$AM$2001&lt;=AW409,IF($AN$11:$AQ$2001&gt;=0,$AT$11:$AT$2001),""),""),""),""))</f>
        <v/>
      </c>
      <c r="AZ409" s="9" t="str">
        <f t="array" ref="AZ409">IFERROR(IF(OR(AV409="",AW409=""),"",AVERAGE(IF($AT$11:$AT$2001=1,IF($AM$11:$AM$2001&gt;AV409,IF($AM$11:$AM$2001&lt;=AW409,IF($AN$11:$AQ$2001&gt;=0,$AN$11:$AQ$2001)),"")))),"")</f>
        <v/>
      </c>
      <c r="BA409" s="9" t="str">
        <f t="array" ref="BA409">IFERROR(IF(OR(AV409="",AW409=""),"",_xlfn.STDEV.S(IF($AT$11:$AT$2001=1,IF($AM$11:$AM$2001&gt;AV409,IF($AM$11:$AM$2001&lt;=AW409,IF($AN$11:$AQ$2001&gt;=0,$AN$11:$AQ$2001))),""))),"")</f>
        <v/>
      </c>
      <c r="BB409" t="str">
        <f t="shared" si="146"/>
        <v/>
      </c>
      <c r="BC409" t="str">
        <f t="shared" si="147"/>
        <v/>
      </c>
    </row>
    <row r="410" spans="1:55" x14ac:dyDescent="0.35">
      <c r="A410" s="9" t="str">
        <f>IF(Input_1!A403&lt;&gt;"",Input_1!A403,"")</f>
        <v/>
      </c>
      <c r="B410" s="9" t="str">
        <f>IF(Input_1!B403&lt;&gt;"",Input_1!B403,"")</f>
        <v/>
      </c>
      <c r="C410">
        <f>IF(Input_1!D403&lt;&gt;"",Input_1!D403,"")</f>
        <v>4000</v>
      </c>
      <c r="D410" s="9">
        <f>IF(Input_1!E403&lt;&gt;"",Input_1!E403,"")</f>
        <v>1.1339999999999999</v>
      </c>
      <c r="E410" s="9">
        <f>IF(Input_1!F403&lt;&gt;"",Input_1!F403,"")</f>
        <v>0.999</v>
      </c>
      <c r="F410" s="9">
        <f>IF(Input_1!G403&lt;&gt;"",Input_1!G403,"")</f>
        <v>1.073</v>
      </c>
      <c r="G410" s="9">
        <f>IF(Input_1!I403&lt;&gt;"",Input_1!I403,"")</f>
        <v>1.1499999999999999</v>
      </c>
      <c r="H410" s="9">
        <f t="shared" si="131"/>
        <v>1.089</v>
      </c>
      <c r="I410" s="9">
        <f t="array" ref="I410">IFERROR(_xlfn.STDEV.S(IF(D410:G410&gt;=0,IF(D410:G410&lt;&gt;"",D410:G410,""))),"")</f>
        <v>6.8561407997988641E-2</v>
      </c>
      <c r="J410" s="2">
        <f t="shared" si="132"/>
        <v>1</v>
      </c>
      <c r="L410" t="str">
        <f t="shared" si="133"/>
        <v/>
      </c>
      <c r="M410" t="str">
        <f t="shared" si="130"/>
        <v/>
      </c>
      <c r="N410" t="str">
        <f t="shared" si="134"/>
        <v/>
      </c>
      <c r="O410" t="str">
        <f t="array" ref="O410">IF(OR(L410="",M410=""),"",COUNT(IF($J$11:$J$2001=1,IF($C$11:$C$2001&gt;L410,IF($C$11:$C$2001&lt;=M410,IF($D$11:$G$2001&gt;=0,$J$11:$J$2001),""),""),""),""))</f>
        <v/>
      </c>
      <c r="P410" s="9" t="str">
        <f t="array" ref="P410">IFERROR(IF(OR(L410="",M410=""),"",AVERAGE(IF($J$11:$J$2001=1,IF($C$11:$C$2001&gt;L410,IF($C$11:$C$2001&lt;=M410,IF($D$11:$G$2001&gt;=0,$D$11:$G$2001)),"")))),"")</f>
        <v/>
      </c>
      <c r="Q410" t="str">
        <f t="array" ref="Q410">IFERROR(IF(OR(L410="",M410=""),"",_xlfn.STDEV.S(IF($J$11:$J$2001=1,IF($C$11:$C$2001&gt;L410,IF($C$11:$C$2001&lt;=M410,IF($D$11:$G$2001&gt;=0,$D$11:$G$2001))),""))),"")</f>
        <v/>
      </c>
      <c r="R410" t="str">
        <f t="shared" si="135"/>
        <v/>
      </c>
      <c r="S410" t="str">
        <f t="shared" si="136"/>
        <v/>
      </c>
      <c r="U410">
        <f>IF(Input_1!L403&lt;&gt;"",Input_1!L403,"")</f>
        <v>4000</v>
      </c>
      <c r="V410" s="9">
        <f>IF(Input_1!M403&lt;&gt;"",Input_1!M403,"")</f>
        <v>1.1120000000000001</v>
      </c>
      <c r="W410" s="9">
        <f>IF(Input_1!N403&lt;&gt;"",Input_1!N403,"")</f>
        <v>0.95599999999999996</v>
      </c>
      <c r="X410" s="9">
        <f>IF(Input_1!O403&lt;&gt;"",Input_1!O403,"")</f>
        <v>1.095</v>
      </c>
      <c r="Y410" s="9">
        <f>IF(Input_1!Q403&lt;&gt;"",Input_1!Q403,"")</f>
        <v>1.1100000000000001</v>
      </c>
      <c r="Z410" s="9">
        <f t="shared" si="137"/>
        <v>1.0682500000000001</v>
      </c>
      <c r="AA410" s="9">
        <f t="array" ref="AA410">IFERROR(_xlfn.STDEV.S(IF(V410:Y410&gt;=0,IF(V410:Y410&lt;&gt;"",V410:Y410,""))),"")</f>
        <v>7.5216908560066076E-2</v>
      </c>
      <c r="AB410" s="2">
        <f t="shared" si="138"/>
        <v>1</v>
      </c>
      <c r="AD410" t="str">
        <f t="shared" si="148"/>
        <v/>
      </c>
      <c r="AE410" t="str">
        <f t="shared" si="139"/>
        <v/>
      </c>
      <c r="AF410" t="str">
        <f t="shared" si="150"/>
        <v/>
      </c>
      <c r="AG410" t="str">
        <f t="array" ref="AG410">IF(OR(AD410="",AE410=""),"",COUNT(IF($AB$11:$AB$2001=1,IF($U$11:$U$2001&gt;AD410,IF($U$11:$U$2001&lt;=AE410,IF($V$11:$Y$2001&gt;=0,$AB$11:$AB$2001),""),""),""),""))</f>
        <v/>
      </c>
      <c r="AH410" s="9" t="str">
        <f t="array" ref="AH410">IF(AND(AD410&lt;&gt;"",AE410&lt;&gt;""),AVERAGE(IF($AB$11:$AB$2001=1,IF($U$11:$U$2001&gt;AD410,IF($C$11:$C$2001&lt;=AE410,$V$11:$Y$2001)))),"")</f>
        <v/>
      </c>
      <c r="AI410" s="9" t="str">
        <f t="array" ref="AI410">IF(AND(AD410&lt;&gt;"",AE410&lt;&gt;""),_xlfn.STDEV.S(IF($AB$11:$AB$2001=1,IF($U$11:$U$2001&gt;AD410,IF($C$11:$C$2001&lt;=AE410,$V$11:$Y$2001)))),"")</f>
        <v/>
      </c>
      <c r="AJ410" t="str">
        <f t="shared" si="140"/>
        <v/>
      </c>
      <c r="AK410" t="str">
        <f t="shared" si="141"/>
        <v/>
      </c>
      <c r="AM410" t="str">
        <f>IF(Input_1!T403&lt;&gt;"",Input_1!T403,"")</f>
        <v/>
      </c>
      <c r="AN410" s="9" t="str">
        <f>IF(Input_1!U403&lt;&gt;"",Input_1!U403,"")</f>
        <v/>
      </c>
      <c r="AO410" s="9" t="str">
        <f>IF(Input_1!V403&lt;&gt;"",Input_1!V403,"")</f>
        <v/>
      </c>
      <c r="AP410" s="9" t="str">
        <f>IF(Input_1!W403&lt;&gt;"",Input_1!W403,"")</f>
        <v/>
      </c>
      <c r="AQ410" s="9" t="str">
        <f>IF(Input_1!Y403&lt;&gt;"",Input_1!Y403,"")</f>
        <v/>
      </c>
      <c r="AR410" s="9" t="str">
        <f t="shared" si="142"/>
        <v/>
      </c>
      <c r="AS410" s="9" t="str">
        <f t="array" ref="AS410">IFERROR(_xlfn.STDEV.S(IF(AN410:AQ410&gt;=0,IF(AN410:AQ410&lt;&gt;"",AN410:AQ410,""))),"")</f>
        <v/>
      </c>
      <c r="AT410" s="2">
        <f t="shared" si="143"/>
        <v>0</v>
      </c>
      <c r="AV410" t="str">
        <f t="shared" si="149"/>
        <v/>
      </c>
      <c r="AW410" t="str">
        <f t="shared" si="144"/>
        <v/>
      </c>
      <c r="AX410" t="str">
        <f t="shared" si="145"/>
        <v/>
      </c>
      <c r="AY410" t="str">
        <f t="array" ref="AY410">IF(OR(AV410="",AW410=""),"",COUNT(IF($AT$11:$AT$2001=1,IF($AM$11:$AM$2001&gt;AV410,IF($AM$11:$AM$2001&lt;=AW410,IF($AN$11:$AQ$2001&gt;=0,$AT$11:$AT$2001),""),""),""),""))</f>
        <v/>
      </c>
      <c r="AZ410" s="9" t="str">
        <f t="array" ref="AZ410">IFERROR(IF(OR(AV410="",AW410=""),"",AVERAGE(IF($AT$11:$AT$2001=1,IF($AM$11:$AM$2001&gt;AV410,IF($AM$11:$AM$2001&lt;=AW410,IF($AN$11:$AQ$2001&gt;=0,$AN$11:$AQ$2001)),"")))),"")</f>
        <v/>
      </c>
      <c r="BA410" s="9" t="str">
        <f t="array" ref="BA410">IFERROR(IF(OR(AV410="",AW410=""),"",_xlfn.STDEV.S(IF($AT$11:$AT$2001=1,IF($AM$11:$AM$2001&gt;AV410,IF($AM$11:$AM$2001&lt;=AW410,IF($AN$11:$AQ$2001&gt;=0,$AN$11:$AQ$2001))),""))),"")</f>
        <v/>
      </c>
      <c r="BB410" t="str">
        <f t="shared" si="146"/>
        <v/>
      </c>
      <c r="BC410" t="str">
        <f t="shared" si="147"/>
        <v/>
      </c>
    </row>
    <row r="411" spans="1:55" x14ac:dyDescent="0.35">
      <c r="A411" s="9" t="str">
        <f>IF(Input_1!A404&lt;&gt;"",Input_1!A404,"")</f>
        <v/>
      </c>
      <c r="B411" s="9" t="str">
        <f>IF(Input_1!B404&lt;&gt;"",Input_1!B404,"")</f>
        <v/>
      </c>
      <c r="C411">
        <f>IF(Input_1!D404&lt;&gt;"",Input_1!D404,"")</f>
        <v>4010</v>
      </c>
      <c r="D411" s="9">
        <f>IF(Input_1!E404&lt;&gt;"",Input_1!E404,"")</f>
        <v>1.1279999999999999</v>
      </c>
      <c r="E411" s="9">
        <f>IF(Input_1!F404&lt;&gt;"",Input_1!F404,"")</f>
        <v>0.94099999999999995</v>
      </c>
      <c r="F411" s="9">
        <f>IF(Input_1!G404&lt;&gt;"",Input_1!G404,"")</f>
        <v>1.0580000000000001</v>
      </c>
      <c r="G411" s="9">
        <f>IF(Input_1!I404&lt;&gt;"",Input_1!I404,"")</f>
        <v>1.123</v>
      </c>
      <c r="H411" s="9">
        <f t="shared" si="131"/>
        <v>1.0625</v>
      </c>
      <c r="I411" s="9">
        <f t="array" ref="I411">IFERROR(_xlfn.STDEV.S(IF(D411:G411&gt;=0,IF(D411:G411&lt;&gt;"",D411:G411,""))),"")</f>
        <v>8.7049794179346954E-2</v>
      </c>
      <c r="J411" s="2">
        <f t="shared" si="132"/>
        <v>1</v>
      </c>
      <c r="L411" t="str">
        <f t="shared" si="133"/>
        <v/>
      </c>
      <c r="M411" t="str">
        <f t="shared" si="130"/>
        <v/>
      </c>
      <c r="N411" t="str">
        <f t="shared" si="134"/>
        <v/>
      </c>
      <c r="O411" t="str">
        <f t="array" ref="O411">IF(OR(L411="",M411=""),"",COUNT(IF($J$11:$J$2001=1,IF($C$11:$C$2001&gt;L411,IF($C$11:$C$2001&lt;=M411,IF($D$11:$G$2001&gt;=0,$J$11:$J$2001),""),""),""),""))</f>
        <v/>
      </c>
      <c r="P411" s="9" t="str">
        <f t="array" ref="P411">IFERROR(IF(OR(L411="",M411=""),"",AVERAGE(IF($J$11:$J$2001=1,IF($C$11:$C$2001&gt;L411,IF($C$11:$C$2001&lt;=M411,IF($D$11:$G$2001&gt;=0,$D$11:$G$2001)),"")))),"")</f>
        <v/>
      </c>
      <c r="Q411" t="str">
        <f t="array" ref="Q411">IFERROR(IF(OR(L411="",M411=""),"",_xlfn.STDEV.S(IF($J$11:$J$2001=1,IF($C$11:$C$2001&gt;L411,IF($C$11:$C$2001&lt;=M411,IF($D$11:$G$2001&gt;=0,$D$11:$G$2001))),""))),"")</f>
        <v/>
      </c>
      <c r="R411" t="str">
        <f t="shared" si="135"/>
        <v/>
      </c>
      <c r="S411" t="str">
        <f t="shared" si="136"/>
        <v/>
      </c>
      <c r="U411">
        <f>IF(Input_1!L404&lt;&gt;"",Input_1!L404,"")</f>
        <v>4010</v>
      </c>
      <c r="V411" s="9">
        <f>IF(Input_1!M404&lt;&gt;"",Input_1!M404,"")</f>
        <v>1.095</v>
      </c>
      <c r="W411" s="9">
        <f>IF(Input_1!N404&lt;&gt;"",Input_1!N404,"")</f>
        <v>0.96299999999999997</v>
      </c>
      <c r="X411" s="9">
        <f>IF(Input_1!O404&lt;&gt;"",Input_1!O404,"")</f>
        <v>1.0920000000000001</v>
      </c>
      <c r="Y411" s="9">
        <f>IF(Input_1!Q404&lt;&gt;"",Input_1!Q404,"")</f>
        <v>1.1020000000000001</v>
      </c>
      <c r="Z411" s="9">
        <f t="shared" si="137"/>
        <v>1.0629999999999999</v>
      </c>
      <c r="AA411" s="9">
        <f t="array" ref="AA411">IFERROR(_xlfn.STDEV.S(IF(V411:Y411&gt;=0,IF(V411:Y411&lt;&gt;"",V411:Y411,""))),"")</f>
        <v>6.6798203568658981E-2</v>
      </c>
      <c r="AB411" s="2">
        <f t="shared" si="138"/>
        <v>1</v>
      </c>
      <c r="AD411" t="str">
        <f t="shared" si="148"/>
        <v/>
      </c>
      <c r="AE411" t="str">
        <f t="shared" si="139"/>
        <v/>
      </c>
      <c r="AF411" t="str">
        <f t="shared" si="150"/>
        <v/>
      </c>
      <c r="AG411" t="str">
        <f t="array" ref="AG411">IF(OR(AD411="",AE411=""),"",COUNT(IF($AB$11:$AB$2001=1,IF($U$11:$U$2001&gt;AD411,IF($U$11:$U$2001&lt;=AE411,IF($V$11:$Y$2001&gt;=0,$AB$11:$AB$2001),""),""),""),""))</f>
        <v/>
      </c>
      <c r="AH411" s="9" t="str">
        <f t="array" ref="AH411">IF(AND(AD411&lt;&gt;"",AE411&lt;&gt;""),AVERAGE(IF($AB$11:$AB$2001=1,IF($U$11:$U$2001&gt;AD411,IF($C$11:$C$2001&lt;=AE411,$V$11:$Y$2001)))),"")</f>
        <v/>
      </c>
      <c r="AI411" s="9" t="str">
        <f t="array" ref="AI411">IF(AND(AD411&lt;&gt;"",AE411&lt;&gt;""),_xlfn.STDEV.S(IF($AB$11:$AB$2001=1,IF($U$11:$U$2001&gt;AD411,IF($C$11:$C$2001&lt;=AE411,$V$11:$Y$2001)))),"")</f>
        <v/>
      </c>
      <c r="AJ411" t="str">
        <f t="shared" si="140"/>
        <v/>
      </c>
      <c r="AK411" t="str">
        <f t="shared" si="141"/>
        <v/>
      </c>
      <c r="AM411" t="str">
        <f>IF(Input_1!T404&lt;&gt;"",Input_1!T404,"")</f>
        <v/>
      </c>
      <c r="AN411" s="9" t="str">
        <f>IF(Input_1!U404&lt;&gt;"",Input_1!U404,"")</f>
        <v/>
      </c>
      <c r="AO411" s="9" t="str">
        <f>IF(Input_1!V404&lt;&gt;"",Input_1!V404,"")</f>
        <v/>
      </c>
      <c r="AP411" s="9" t="str">
        <f>IF(Input_1!W404&lt;&gt;"",Input_1!W404,"")</f>
        <v/>
      </c>
      <c r="AQ411" s="9" t="str">
        <f>IF(Input_1!Y404&lt;&gt;"",Input_1!Y404,"")</f>
        <v/>
      </c>
      <c r="AR411" s="9" t="str">
        <f t="shared" si="142"/>
        <v/>
      </c>
      <c r="AS411" s="9" t="str">
        <f t="array" ref="AS411">IFERROR(_xlfn.STDEV.S(IF(AN411:AQ411&gt;=0,IF(AN411:AQ411&lt;&gt;"",AN411:AQ411,""))),"")</f>
        <v/>
      </c>
      <c r="AT411" s="2">
        <f t="shared" si="143"/>
        <v>0</v>
      </c>
      <c r="AV411" t="str">
        <f t="shared" si="149"/>
        <v/>
      </c>
      <c r="AW411" t="str">
        <f t="shared" si="144"/>
        <v/>
      </c>
      <c r="AX411" t="str">
        <f t="shared" si="145"/>
        <v/>
      </c>
      <c r="AY411" t="str">
        <f t="array" ref="AY411">IF(OR(AV411="",AW411=""),"",COUNT(IF($AT$11:$AT$2001=1,IF($AM$11:$AM$2001&gt;AV411,IF($AM$11:$AM$2001&lt;=AW411,IF($AN$11:$AQ$2001&gt;=0,$AT$11:$AT$2001),""),""),""),""))</f>
        <v/>
      </c>
      <c r="AZ411" s="9" t="str">
        <f t="array" ref="AZ411">IFERROR(IF(OR(AV411="",AW411=""),"",AVERAGE(IF($AT$11:$AT$2001=1,IF($AM$11:$AM$2001&gt;AV411,IF($AM$11:$AM$2001&lt;=AW411,IF($AN$11:$AQ$2001&gt;=0,$AN$11:$AQ$2001)),"")))),"")</f>
        <v/>
      </c>
      <c r="BA411" s="9" t="str">
        <f t="array" ref="BA411">IFERROR(IF(OR(AV411="",AW411=""),"",_xlfn.STDEV.S(IF($AT$11:$AT$2001=1,IF($AM$11:$AM$2001&gt;AV411,IF($AM$11:$AM$2001&lt;=AW411,IF($AN$11:$AQ$2001&gt;=0,$AN$11:$AQ$2001))),""))),"")</f>
        <v/>
      </c>
      <c r="BB411" t="str">
        <f t="shared" si="146"/>
        <v/>
      </c>
      <c r="BC411" t="str">
        <f t="shared" si="147"/>
        <v/>
      </c>
    </row>
    <row r="412" spans="1:55" x14ac:dyDescent="0.35">
      <c r="A412" s="9" t="str">
        <f>IF(Input_1!A405&lt;&gt;"",Input_1!A405,"")</f>
        <v/>
      </c>
      <c r="B412" s="9" t="str">
        <f>IF(Input_1!B405&lt;&gt;"",Input_1!B405,"")</f>
        <v/>
      </c>
      <c r="C412">
        <f>IF(Input_1!D405&lt;&gt;"",Input_1!D405,"")</f>
        <v>4020</v>
      </c>
      <c r="D412" s="9">
        <f>IF(Input_1!E405&lt;&gt;"",Input_1!E405,"")</f>
        <v>1.137</v>
      </c>
      <c r="E412" s="9">
        <f>IF(Input_1!F405&lt;&gt;"",Input_1!F405,"")</f>
        <v>0.92100000000000004</v>
      </c>
      <c r="F412" s="9">
        <f>IF(Input_1!G405&lt;&gt;"",Input_1!G405,"")</f>
        <v>1.081</v>
      </c>
      <c r="G412" s="9">
        <f>IF(Input_1!I405&lt;&gt;"",Input_1!I405,"")</f>
        <v>1.0669999999999999</v>
      </c>
      <c r="H412" s="9">
        <f t="shared" si="131"/>
        <v>1.0514999999999999</v>
      </c>
      <c r="I412" s="9">
        <f t="array" ref="I412">IFERROR(_xlfn.STDEV.S(IF(D412:G412&gt;=0,IF(D412:G412&lt;&gt;"",D412:G412,""))),"")</f>
        <v>9.2106822041945743E-2</v>
      </c>
      <c r="J412" s="2">
        <f t="shared" si="132"/>
        <v>1</v>
      </c>
      <c r="L412" t="str">
        <f t="shared" si="133"/>
        <v/>
      </c>
      <c r="M412" t="str">
        <f t="shared" si="130"/>
        <v/>
      </c>
      <c r="N412" t="str">
        <f t="shared" si="134"/>
        <v/>
      </c>
      <c r="O412" t="str">
        <f t="array" ref="O412">IF(OR(L412="",M412=""),"",COUNT(IF($J$11:$J$2001=1,IF($C$11:$C$2001&gt;L412,IF($C$11:$C$2001&lt;=M412,IF($D$11:$G$2001&gt;=0,$J$11:$J$2001),""),""),""),""))</f>
        <v/>
      </c>
      <c r="P412" s="9" t="str">
        <f t="array" ref="P412">IFERROR(IF(OR(L412="",M412=""),"",AVERAGE(IF($J$11:$J$2001=1,IF($C$11:$C$2001&gt;L412,IF($C$11:$C$2001&lt;=M412,IF($D$11:$G$2001&gt;=0,$D$11:$G$2001)),"")))),"")</f>
        <v/>
      </c>
      <c r="Q412" t="str">
        <f t="array" ref="Q412">IFERROR(IF(OR(L412="",M412=""),"",_xlfn.STDEV.S(IF($J$11:$J$2001=1,IF($C$11:$C$2001&gt;L412,IF($C$11:$C$2001&lt;=M412,IF($D$11:$G$2001&gt;=0,$D$11:$G$2001))),""))),"")</f>
        <v/>
      </c>
      <c r="R412" t="str">
        <f t="shared" si="135"/>
        <v/>
      </c>
      <c r="S412" t="str">
        <f t="shared" si="136"/>
        <v/>
      </c>
      <c r="U412">
        <f>IF(Input_1!L405&lt;&gt;"",Input_1!L405,"")</f>
        <v>4020</v>
      </c>
      <c r="V412" s="9">
        <f>IF(Input_1!M405&lt;&gt;"",Input_1!M405,"")</f>
        <v>1.085</v>
      </c>
      <c r="W412" s="9">
        <f>IF(Input_1!N405&lt;&gt;"",Input_1!N405,"")</f>
        <v>0.93200000000000005</v>
      </c>
      <c r="X412" s="9">
        <f>IF(Input_1!O405&lt;&gt;"",Input_1!O405,"")</f>
        <v>1.0449999999999999</v>
      </c>
      <c r="Y412" s="9">
        <f>IF(Input_1!Q405&lt;&gt;"",Input_1!Q405,"")</f>
        <v>1.1200000000000001</v>
      </c>
      <c r="Z412" s="9">
        <f t="shared" si="137"/>
        <v>1.0455000000000001</v>
      </c>
      <c r="AA412" s="9">
        <f t="array" ref="AA412">IFERROR(_xlfn.STDEV.S(IF(V412:Y412&gt;=0,IF(V412:Y412&lt;&gt;"",V412:Y412,""))),"")</f>
        <v>8.1635368152127144E-2</v>
      </c>
      <c r="AB412" s="2">
        <f t="shared" si="138"/>
        <v>1</v>
      </c>
      <c r="AD412" t="str">
        <f t="shared" si="148"/>
        <v/>
      </c>
      <c r="AE412" t="str">
        <f t="shared" si="139"/>
        <v/>
      </c>
      <c r="AF412" t="str">
        <f t="shared" si="150"/>
        <v/>
      </c>
      <c r="AG412" t="str">
        <f t="array" ref="AG412">IF(OR(AD412="",AE412=""),"",COUNT(IF($AB$11:$AB$2001=1,IF($U$11:$U$2001&gt;AD412,IF($U$11:$U$2001&lt;=AE412,IF($V$11:$Y$2001&gt;=0,$AB$11:$AB$2001),""),""),""),""))</f>
        <v/>
      </c>
      <c r="AH412" s="9" t="str">
        <f t="array" ref="AH412">IF(AND(AD412&lt;&gt;"",AE412&lt;&gt;""),AVERAGE(IF($AB$11:$AB$2001=1,IF($U$11:$U$2001&gt;AD412,IF($C$11:$C$2001&lt;=AE412,$V$11:$Y$2001)))),"")</f>
        <v/>
      </c>
      <c r="AI412" s="9" t="str">
        <f t="array" ref="AI412">IF(AND(AD412&lt;&gt;"",AE412&lt;&gt;""),_xlfn.STDEV.S(IF($AB$11:$AB$2001=1,IF($U$11:$U$2001&gt;AD412,IF($C$11:$C$2001&lt;=AE412,$V$11:$Y$2001)))),"")</f>
        <v/>
      </c>
      <c r="AJ412" t="str">
        <f t="shared" si="140"/>
        <v/>
      </c>
      <c r="AK412" t="str">
        <f t="shared" si="141"/>
        <v/>
      </c>
      <c r="AM412" t="str">
        <f>IF(Input_1!T405&lt;&gt;"",Input_1!T405,"")</f>
        <v/>
      </c>
      <c r="AN412" s="9" t="str">
        <f>IF(Input_1!U405&lt;&gt;"",Input_1!U405,"")</f>
        <v/>
      </c>
      <c r="AO412" s="9" t="str">
        <f>IF(Input_1!V405&lt;&gt;"",Input_1!V405,"")</f>
        <v/>
      </c>
      <c r="AP412" s="9" t="str">
        <f>IF(Input_1!W405&lt;&gt;"",Input_1!W405,"")</f>
        <v/>
      </c>
      <c r="AQ412" s="9" t="str">
        <f>IF(Input_1!Y405&lt;&gt;"",Input_1!Y405,"")</f>
        <v/>
      </c>
      <c r="AR412" s="9" t="str">
        <f t="shared" si="142"/>
        <v/>
      </c>
      <c r="AS412" s="9" t="str">
        <f t="array" ref="AS412">IFERROR(_xlfn.STDEV.S(IF(AN412:AQ412&gt;=0,IF(AN412:AQ412&lt;&gt;"",AN412:AQ412,""))),"")</f>
        <v/>
      </c>
      <c r="AT412" s="2">
        <f t="shared" si="143"/>
        <v>0</v>
      </c>
      <c r="AV412" t="str">
        <f t="shared" si="149"/>
        <v/>
      </c>
      <c r="AW412" t="str">
        <f t="shared" si="144"/>
        <v/>
      </c>
      <c r="AX412" t="str">
        <f t="shared" si="145"/>
        <v/>
      </c>
      <c r="AY412" t="str">
        <f t="array" ref="AY412">IF(OR(AV412="",AW412=""),"",COUNT(IF($AT$11:$AT$2001=1,IF($AM$11:$AM$2001&gt;AV412,IF($AM$11:$AM$2001&lt;=AW412,IF($AN$11:$AQ$2001&gt;=0,$AT$11:$AT$2001),""),""),""),""))</f>
        <v/>
      </c>
      <c r="AZ412" s="9" t="str">
        <f t="array" ref="AZ412">IFERROR(IF(OR(AV412="",AW412=""),"",AVERAGE(IF($AT$11:$AT$2001=1,IF($AM$11:$AM$2001&gt;AV412,IF($AM$11:$AM$2001&lt;=AW412,IF($AN$11:$AQ$2001&gt;=0,$AN$11:$AQ$2001)),"")))),"")</f>
        <v/>
      </c>
      <c r="BA412" s="9" t="str">
        <f t="array" ref="BA412">IFERROR(IF(OR(AV412="",AW412=""),"",_xlfn.STDEV.S(IF($AT$11:$AT$2001=1,IF($AM$11:$AM$2001&gt;AV412,IF($AM$11:$AM$2001&lt;=AW412,IF($AN$11:$AQ$2001&gt;=0,$AN$11:$AQ$2001))),""))),"")</f>
        <v/>
      </c>
      <c r="BB412" t="str">
        <f t="shared" si="146"/>
        <v/>
      </c>
      <c r="BC412" t="str">
        <f t="shared" si="147"/>
        <v/>
      </c>
    </row>
    <row r="413" spans="1:55" x14ac:dyDescent="0.35">
      <c r="A413" s="9" t="str">
        <f>IF(Input_1!A406&lt;&gt;"",Input_1!A406,"")</f>
        <v/>
      </c>
      <c r="B413" s="9" t="str">
        <f>IF(Input_1!B406&lt;&gt;"",Input_1!B406,"")</f>
        <v/>
      </c>
      <c r="C413">
        <f>IF(Input_1!D406&lt;&gt;"",Input_1!D406,"")</f>
        <v>4030</v>
      </c>
      <c r="D413" s="9">
        <f>IF(Input_1!E406&lt;&gt;"",Input_1!E406,"")</f>
        <v>1.103</v>
      </c>
      <c r="E413" s="9">
        <f>IF(Input_1!F406&lt;&gt;"",Input_1!F406,"")</f>
        <v>0.97899999999999998</v>
      </c>
      <c r="F413" s="9">
        <f>IF(Input_1!G406&lt;&gt;"",Input_1!G406,"")</f>
        <v>1.0489999999999999</v>
      </c>
      <c r="G413" s="9">
        <f>IF(Input_1!I406&lt;&gt;"",Input_1!I406,"")</f>
        <v>1.139</v>
      </c>
      <c r="H413" s="9">
        <f t="shared" si="131"/>
        <v>1.0674999999999999</v>
      </c>
      <c r="I413" s="9">
        <f t="array" ref="I413">IFERROR(_xlfn.STDEV.S(IF(D413:G413&gt;=0,IF(D413:G413&lt;&gt;"",D413:G413,""))),"")</f>
        <v>6.9634761434214751E-2</v>
      </c>
      <c r="J413" s="2">
        <f t="shared" si="132"/>
        <v>1</v>
      </c>
      <c r="L413" t="str">
        <f t="shared" si="133"/>
        <v/>
      </c>
      <c r="M413" t="str">
        <f t="shared" si="130"/>
        <v/>
      </c>
      <c r="N413" t="str">
        <f t="shared" si="134"/>
        <v/>
      </c>
      <c r="O413" t="str">
        <f t="array" ref="O413">IF(OR(L413="",M413=""),"",COUNT(IF($J$11:$J$2001=1,IF($C$11:$C$2001&gt;L413,IF($C$11:$C$2001&lt;=M413,IF($D$11:$G$2001&gt;=0,$J$11:$J$2001),""),""),""),""))</f>
        <v/>
      </c>
      <c r="P413" s="9" t="str">
        <f t="array" ref="P413">IFERROR(IF(OR(L413="",M413=""),"",AVERAGE(IF($J$11:$J$2001=1,IF($C$11:$C$2001&gt;L413,IF($C$11:$C$2001&lt;=M413,IF($D$11:$G$2001&gt;=0,$D$11:$G$2001)),"")))),"")</f>
        <v/>
      </c>
      <c r="Q413" t="str">
        <f t="array" ref="Q413">IFERROR(IF(OR(L413="",M413=""),"",_xlfn.STDEV.S(IF($J$11:$J$2001=1,IF($C$11:$C$2001&gt;L413,IF($C$11:$C$2001&lt;=M413,IF($D$11:$G$2001&gt;=0,$D$11:$G$2001))),""))),"")</f>
        <v/>
      </c>
      <c r="R413" t="str">
        <f t="shared" si="135"/>
        <v/>
      </c>
      <c r="S413" t="str">
        <f t="shared" si="136"/>
        <v/>
      </c>
      <c r="U413">
        <f>IF(Input_1!L406&lt;&gt;"",Input_1!L406,"")</f>
        <v>4030</v>
      </c>
      <c r="V413" s="9">
        <f>IF(Input_1!M406&lt;&gt;"",Input_1!M406,"")</f>
        <v>1.145</v>
      </c>
      <c r="W413" s="9">
        <f>IF(Input_1!N406&lt;&gt;"",Input_1!N406,"")</f>
        <v>0.97099999999999997</v>
      </c>
      <c r="X413" s="9">
        <f>IF(Input_1!O406&lt;&gt;"",Input_1!O406,"")</f>
        <v>1.0569999999999999</v>
      </c>
      <c r="Y413" s="9">
        <f>IF(Input_1!Q406&lt;&gt;"",Input_1!Q406,"")</f>
        <v>1.1910000000000001</v>
      </c>
      <c r="Z413" s="9">
        <f t="shared" si="137"/>
        <v>1.091</v>
      </c>
      <c r="AA413" s="9">
        <f t="array" ref="AA413">IFERROR(_xlfn.STDEV.S(IF(V413:Y413&gt;=0,IF(V413:Y413&lt;&gt;"",V413:Y413,""))),"")</f>
        <v>9.7420052692793566E-2</v>
      </c>
      <c r="AB413" s="2">
        <f t="shared" si="138"/>
        <v>1</v>
      </c>
      <c r="AD413" t="str">
        <f t="shared" si="148"/>
        <v/>
      </c>
      <c r="AE413" t="str">
        <f t="shared" si="139"/>
        <v/>
      </c>
      <c r="AF413" t="str">
        <f t="shared" si="150"/>
        <v/>
      </c>
      <c r="AG413" t="str">
        <f t="array" ref="AG413">IF(OR(AD413="",AE413=""),"",COUNT(IF($AB$11:$AB$2001=1,IF($U$11:$U$2001&gt;AD413,IF($U$11:$U$2001&lt;=AE413,IF($V$11:$Y$2001&gt;=0,$AB$11:$AB$2001),""),""),""),""))</f>
        <v/>
      </c>
      <c r="AH413" s="9" t="str">
        <f t="array" ref="AH413">IF(AND(AD413&lt;&gt;"",AE413&lt;&gt;""),AVERAGE(IF($AB$11:$AB$2001=1,IF($U$11:$U$2001&gt;AD413,IF($C$11:$C$2001&lt;=AE413,$V$11:$Y$2001)))),"")</f>
        <v/>
      </c>
      <c r="AI413" s="9" t="str">
        <f t="array" ref="AI413">IF(AND(AD413&lt;&gt;"",AE413&lt;&gt;""),_xlfn.STDEV.S(IF($AB$11:$AB$2001=1,IF($U$11:$U$2001&gt;AD413,IF($C$11:$C$2001&lt;=AE413,$V$11:$Y$2001)))),"")</f>
        <v/>
      </c>
      <c r="AJ413" t="str">
        <f t="shared" si="140"/>
        <v/>
      </c>
      <c r="AK413" t="str">
        <f t="shared" si="141"/>
        <v/>
      </c>
      <c r="AM413" t="str">
        <f>IF(Input_1!T406&lt;&gt;"",Input_1!T406,"")</f>
        <v/>
      </c>
      <c r="AN413" s="9" t="str">
        <f>IF(Input_1!U406&lt;&gt;"",Input_1!U406,"")</f>
        <v/>
      </c>
      <c r="AO413" s="9" t="str">
        <f>IF(Input_1!V406&lt;&gt;"",Input_1!V406,"")</f>
        <v/>
      </c>
      <c r="AP413" s="9" t="str">
        <f>IF(Input_1!W406&lt;&gt;"",Input_1!W406,"")</f>
        <v/>
      </c>
      <c r="AQ413" s="9" t="str">
        <f>IF(Input_1!Y406&lt;&gt;"",Input_1!Y406,"")</f>
        <v/>
      </c>
      <c r="AR413" s="9" t="str">
        <f t="shared" si="142"/>
        <v/>
      </c>
      <c r="AS413" s="9" t="str">
        <f t="array" ref="AS413">IFERROR(_xlfn.STDEV.S(IF(AN413:AQ413&gt;=0,IF(AN413:AQ413&lt;&gt;"",AN413:AQ413,""))),"")</f>
        <v/>
      </c>
      <c r="AT413" s="2">
        <f t="shared" si="143"/>
        <v>0</v>
      </c>
      <c r="AV413" t="str">
        <f t="shared" si="149"/>
        <v/>
      </c>
      <c r="AW413" t="str">
        <f t="shared" si="144"/>
        <v/>
      </c>
      <c r="AX413" t="str">
        <f t="shared" si="145"/>
        <v/>
      </c>
      <c r="AY413" t="str">
        <f t="array" ref="AY413">IF(OR(AV413="",AW413=""),"",COUNT(IF($AT$11:$AT$2001=1,IF($AM$11:$AM$2001&gt;AV413,IF($AM$11:$AM$2001&lt;=AW413,IF($AN$11:$AQ$2001&gt;=0,$AT$11:$AT$2001),""),""),""),""))</f>
        <v/>
      </c>
      <c r="AZ413" s="9" t="str">
        <f t="array" ref="AZ413">IFERROR(IF(OR(AV413="",AW413=""),"",AVERAGE(IF($AT$11:$AT$2001=1,IF($AM$11:$AM$2001&gt;AV413,IF($AM$11:$AM$2001&lt;=AW413,IF($AN$11:$AQ$2001&gt;=0,$AN$11:$AQ$2001)),"")))),"")</f>
        <v/>
      </c>
      <c r="BA413" s="9" t="str">
        <f t="array" ref="BA413">IFERROR(IF(OR(AV413="",AW413=""),"",_xlfn.STDEV.S(IF($AT$11:$AT$2001=1,IF($AM$11:$AM$2001&gt;AV413,IF($AM$11:$AM$2001&lt;=AW413,IF($AN$11:$AQ$2001&gt;=0,$AN$11:$AQ$2001))),""))),"")</f>
        <v/>
      </c>
      <c r="BB413" t="str">
        <f t="shared" si="146"/>
        <v/>
      </c>
      <c r="BC413" t="str">
        <f t="shared" si="147"/>
        <v/>
      </c>
    </row>
    <row r="414" spans="1:55" x14ac:dyDescent="0.35">
      <c r="A414" s="9" t="str">
        <f>IF(Input_1!A407&lt;&gt;"",Input_1!A407,"")</f>
        <v/>
      </c>
      <c r="B414" s="9" t="str">
        <f>IF(Input_1!B407&lt;&gt;"",Input_1!B407,"")</f>
        <v/>
      </c>
      <c r="C414">
        <f>IF(Input_1!D407&lt;&gt;"",Input_1!D407,"")</f>
        <v>4040</v>
      </c>
      <c r="D414" s="9">
        <f>IF(Input_1!E407&lt;&gt;"",Input_1!E407,"")</f>
        <v>1.125</v>
      </c>
      <c r="E414" s="9">
        <f>IF(Input_1!F407&lt;&gt;"",Input_1!F407,"")</f>
        <v>1.0249999999999999</v>
      </c>
      <c r="F414" s="9">
        <f>IF(Input_1!G407&lt;&gt;"",Input_1!G407,"")</f>
        <v>1.0680000000000001</v>
      </c>
      <c r="G414" s="9">
        <f>IF(Input_1!I407&lt;&gt;"",Input_1!I407,"")</f>
        <v>1.1519999999999999</v>
      </c>
      <c r="H414" s="9">
        <f t="shared" si="131"/>
        <v>1.0925</v>
      </c>
      <c r="I414" s="9">
        <f t="array" ref="I414">IFERROR(_xlfn.STDEV.S(IF(D414:G414&gt;=0,IF(D414:G414&lt;&gt;"",D414:G414,""))),"")</f>
        <v>5.7017541160593731E-2</v>
      </c>
      <c r="J414" s="2">
        <f t="shared" si="132"/>
        <v>1</v>
      </c>
      <c r="L414" t="str">
        <f t="shared" si="133"/>
        <v/>
      </c>
      <c r="M414" t="str">
        <f t="shared" si="130"/>
        <v/>
      </c>
      <c r="N414" t="str">
        <f t="shared" si="134"/>
        <v/>
      </c>
      <c r="O414" t="str">
        <f t="array" ref="O414">IF(OR(L414="",M414=""),"",COUNT(IF($J$11:$J$2001=1,IF($C$11:$C$2001&gt;L414,IF($C$11:$C$2001&lt;=M414,IF($D$11:$G$2001&gt;=0,$J$11:$J$2001),""),""),""),""))</f>
        <v/>
      </c>
      <c r="P414" s="9" t="str">
        <f t="array" ref="P414">IFERROR(IF(OR(L414="",M414=""),"",AVERAGE(IF($J$11:$J$2001=1,IF($C$11:$C$2001&gt;L414,IF($C$11:$C$2001&lt;=M414,IF($D$11:$G$2001&gt;=0,$D$11:$G$2001)),"")))),"")</f>
        <v/>
      </c>
      <c r="Q414" t="str">
        <f t="array" ref="Q414">IFERROR(IF(OR(L414="",M414=""),"",_xlfn.STDEV.S(IF($J$11:$J$2001=1,IF($C$11:$C$2001&gt;L414,IF($C$11:$C$2001&lt;=M414,IF($D$11:$G$2001&gt;=0,$D$11:$G$2001))),""))),"")</f>
        <v/>
      </c>
      <c r="R414" t="str">
        <f t="shared" si="135"/>
        <v/>
      </c>
      <c r="S414" t="str">
        <f t="shared" si="136"/>
        <v/>
      </c>
      <c r="U414">
        <f>IF(Input_1!L407&lt;&gt;"",Input_1!L407,"")</f>
        <v>4040</v>
      </c>
      <c r="V414" s="9">
        <f>IF(Input_1!M407&lt;&gt;"",Input_1!M407,"")</f>
        <v>1.1859999999999999</v>
      </c>
      <c r="W414" s="9">
        <f>IF(Input_1!N407&lt;&gt;"",Input_1!N407,"")</f>
        <v>1.03</v>
      </c>
      <c r="X414" s="9">
        <f>IF(Input_1!O407&lt;&gt;"",Input_1!O407,"")</f>
        <v>1.0509999999999999</v>
      </c>
      <c r="Y414" s="9">
        <f>IF(Input_1!Q407&lt;&gt;"",Input_1!Q407,"")</f>
        <v>1.1890000000000001</v>
      </c>
      <c r="Z414" s="9">
        <f t="shared" si="137"/>
        <v>1.1140000000000001</v>
      </c>
      <c r="AA414" s="9">
        <f t="array" ref="AA414">IFERROR(_xlfn.STDEV.S(IF(V414:Y414&gt;=0,IF(V414:Y414&lt;&gt;"",V414:Y414,""))),"")</f>
        <v>8.5311195044964663E-2</v>
      </c>
      <c r="AB414" s="2">
        <f t="shared" si="138"/>
        <v>1</v>
      </c>
      <c r="AD414" t="str">
        <f t="shared" si="148"/>
        <v/>
      </c>
      <c r="AE414" t="str">
        <f t="shared" si="139"/>
        <v/>
      </c>
      <c r="AF414" t="str">
        <f t="shared" si="150"/>
        <v/>
      </c>
      <c r="AG414" t="str">
        <f t="array" ref="AG414">IF(OR(AD414="",AE414=""),"",COUNT(IF($AB$11:$AB$2001=1,IF($U$11:$U$2001&gt;AD414,IF($U$11:$U$2001&lt;=AE414,IF($V$11:$Y$2001&gt;=0,$AB$11:$AB$2001),""),""),""),""))</f>
        <v/>
      </c>
      <c r="AH414" s="9" t="str">
        <f t="array" ref="AH414">IF(AND(AD414&lt;&gt;"",AE414&lt;&gt;""),AVERAGE(IF($AB$11:$AB$2001=1,IF($U$11:$U$2001&gt;AD414,IF($C$11:$C$2001&lt;=AE414,$V$11:$Y$2001)))),"")</f>
        <v/>
      </c>
      <c r="AI414" s="9" t="str">
        <f t="array" ref="AI414">IF(AND(AD414&lt;&gt;"",AE414&lt;&gt;""),_xlfn.STDEV.S(IF($AB$11:$AB$2001=1,IF($U$11:$U$2001&gt;AD414,IF($C$11:$C$2001&lt;=AE414,$V$11:$Y$2001)))),"")</f>
        <v/>
      </c>
      <c r="AJ414" t="str">
        <f t="shared" si="140"/>
        <v/>
      </c>
      <c r="AK414" t="str">
        <f t="shared" si="141"/>
        <v/>
      </c>
      <c r="AM414" t="str">
        <f>IF(Input_1!T407&lt;&gt;"",Input_1!T407,"")</f>
        <v/>
      </c>
      <c r="AN414" s="9" t="str">
        <f>IF(Input_1!U407&lt;&gt;"",Input_1!U407,"")</f>
        <v/>
      </c>
      <c r="AO414" s="9" t="str">
        <f>IF(Input_1!V407&lt;&gt;"",Input_1!V407,"")</f>
        <v/>
      </c>
      <c r="AP414" s="9" t="str">
        <f>IF(Input_1!W407&lt;&gt;"",Input_1!W407,"")</f>
        <v/>
      </c>
      <c r="AQ414" s="9" t="str">
        <f>IF(Input_1!Y407&lt;&gt;"",Input_1!Y407,"")</f>
        <v/>
      </c>
      <c r="AR414" s="9" t="str">
        <f t="shared" si="142"/>
        <v/>
      </c>
      <c r="AS414" s="9" t="str">
        <f t="array" ref="AS414">IFERROR(_xlfn.STDEV.S(IF(AN414:AQ414&gt;=0,IF(AN414:AQ414&lt;&gt;"",AN414:AQ414,""))),"")</f>
        <v/>
      </c>
      <c r="AT414" s="2">
        <f t="shared" si="143"/>
        <v>0</v>
      </c>
      <c r="AV414" t="str">
        <f t="shared" si="149"/>
        <v/>
      </c>
      <c r="AW414" t="str">
        <f t="shared" si="144"/>
        <v/>
      </c>
      <c r="AX414" t="str">
        <f t="shared" si="145"/>
        <v/>
      </c>
      <c r="AY414" t="str">
        <f t="array" ref="AY414">IF(OR(AV414="",AW414=""),"",COUNT(IF($AT$11:$AT$2001=1,IF($AM$11:$AM$2001&gt;AV414,IF($AM$11:$AM$2001&lt;=AW414,IF($AN$11:$AQ$2001&gt;=0,$AT$11:$AT$2001),""),""),""),""))</f>
        <v/>
      </c>
      <c r="AZ414" s="9" t="str">
        <f t="array" ref="AZ414">IFERROR(IF(OR(AV414="",AW414=""),"",AVERAGE(IF($AT$11:$AT$2001=1,IF($AM$11:$AM$2001&gt;AV414,IF($AM$11:$AM$2001&lt;=AW414,IF($AN$11:$AQ$2001&gt;=0,$AN$11:$AQ$2001)),"")))),"")</f>
        <v/>
      </c>
      <c r="BA414" s="9" t="str">
        <f t="array" ref="BA414">IFERROR(IF(OR(AV414="",AW414=""),"",_xlfn.STDEV.S(IF($AT$11:$AT$2001=1,IF($AM$11:$AM$2001&gt;AV414,IF($AM$11:$AM$2001&lt;=AW414,IF($AN$11:$AQ$2001&gt;=0,$AN$11:$AQ$2001))),""))),"")</f>
        <v/>
      </c>
      <c r="BB414" t="str">
        <f t="shared" si="146"/>
        <v/>
      </c>
      <c r="BC414" t="str">
        <f t="shared" si="147"/>
        <v/>
      </c>
    </row>
    <row r="415" spans="1:55" x14ac:dyDescent="0.35">
      <c r="A415" s="9" t="str">
        <f>IF(Input_1!A408&lt;&gt;"",Input_1!A408,"")</f>
        <v/>
      </c>
      <c r="B415" s="9" t="str">
        <f>IF(Input_1!B408&lt;&gt;"",Input_1!B408,"")</f>
        <v/>
      </c>
      <c r="C415">
        <f>IF(Input_1!D408&lt;&gt;"",Input_1!D408,"")</f>
        <v>4050</v>
      </c>
      <c r="D415" s="9">
        <f>IF(Input_1!E408&lt;&gt;"",Input_1!E408,"")</f>
        <v>1.238</v>
      </c>
      <c r="E415" s="9">
        <f>IF(Input_1!F408&lt;&gt;"",Input_1!F408,"")</f>
        <v>1.042</v>
      </c>
      <c r="F415" s="9">
        <f>IF(Input_1!G408&lt;&gt;"",Input_1!G408,"")</f>
        <v>1.1819999999999999</v>
      </c>
      <c r="G415" s="9">
        <f>IF(Input_1!I408&lt;&gt;"",Input_1!I408,"")</f>
        <v>1.216</v>
      </c>
      <c r="H415" s="9">
        <f t="shared" si="131"/>
        <v>1.1695</v>
      </c>
      <c r="I415" s="9">
        <f t="array" ref="I415">IFERROR(_xlfn.STDEV.S(IF(D415:G415&gt;=0,IF(D415:G415&lt;&gt;"",D415:G415,""))),"")</f>
        <v>8.8066262931196654E-2</v>
      </c>
      <c r="J415" s="2">
        <f t="shared" si="132"/>
        <v>1</v>
      </c>
      <c r="L415" t="str">
        <f t="shared" si="133"/>
        <v/>
      </c>
      <c r="M415" t="str">
        <f t="shared" si="130"/>
        <v/>
      </c>
      <c r="N415" t="str">
        <f t="shared" si="134"/>
        <v/>
      </c>
      <c r="O415" t="str">
        <f t="array" ref="O415">IF(OR(L415="",M415=""),"",COUNT(IF($J$11:$J$2001=1,IF($C$11:$C$2001&gt;L415,IF($C$11:$C$2001&lt;=M415,IF($D$11:$G$2001&gt;=0,$J$11:$J$2001),""),""),""),""))</f>
        <v/>
      </c>
      <c r="P415" s="9" t="str">
        <f t="array" ref="P415">IFERROR(IF(OR(L415="",M415=""),"",AVERAGE(IF($J$11:$J$2001=1,IF($C$11:$C$2001&gt;L415,IF($C$11:$C$2001&lt;=M415,IF($D$11:$G$2001&gt;=0,$D$11:$G$2001)),"")))),"")</f>
        <v/>
      </c>
      <c r="Q415" t="str">
        <f t="array" ref="Q415">IFERROR(IF(OR(L415="",M415=""),"",_xlfn.STDEV.S(IF($J$11:$J$2001=1,IF($C$11:$C$2001&gt;L415,IF($C$11:$C$2001&lt;=M415,IF($D$11:$G$2001&gt;=0,$D$11:$G$2001))),""))),"")</f>
        <v/>
      </c>
      <c r="R415" t="str">
        <f t="shared" si="135"/>
        <v/>
      </c>
      <c r="S415" t="str">
        <f t="shared" si="136"/>
        <v/>
      </c>
      <c r="U415">
        <f>IF(Input_1!L408&lt;&gt;"",Input_1!L408,"")</f>
        <v>4050</v>
      </c>
      <c r="V415" s="9">
        <f>IF(Input_1!M408&lt;&gt;"",Input_1!M408,"")</f>
        <v>1.181</v>
      </c>
      <c r="W415" s="9">
        <f>IF(Input_1!N408&lt;&gt;"",Input_1!N408,"")</f>
        <v>1.054</v>
      </c>
      <c r="X415" s="9">
        <f>IF(Input_1!O408&lt;&gt;"",Input_1!O408,"")</f>
        <v>1.131</v>
      </c>
      <c r="Y415" s="9">
        <f>IF(Input_1!Q408&lt;&gt;"",Input_1!Q408,"")</f>
        <v>1.2689999999999999</v>
      </c>
      <c r="Z415" s="9">
        <f t="shared" si="137"/>
        <v>1.1587500000000002</v>
      </c>
      <c r="AA415" s="9">
        <f t="array" ref="AA415">IFERROR(_xlfn.STDEV.S(IF(V415:Y415&gt;=0,IF(V415:Y415&lt;&gt;"",V415:Y415,""))),"")</f>
        <v>9.0171595675504465E-2</v>
      </c>
      <c r="AB415" s="2">
        <f t="shared" si="138"/>
        <v>1</v>
      </c>
      <c r="AD415" t="str">
        <f t="shared" si="148"/>
        <v/>
      </c>
      <c r="AE415" t="str">
        <f t="shared" si="139"/>
        <v/>
      </c>
      <c r="AF415" t="str">
        <f t="shared" si="150"/>
        <v/>
      </c>
      <c r="AG415" t="str">
        <f t="array" ref="AG415">IF(OR(AD415="",AE415=""),"",COUNT(IF($AB$11:$AB$2001=1,IF($U$11:$U$2001&gt;AD415,IF($U$11:$U$2001&lt;=AE415,IF($V$11:$Y$2001&gt;=0,$AB$11:$AB$2001),""),""),""),""))</f>
        <v/>
      </c>
      <c r="AH415" s="9" t="str">
        <f t="array" ref="AH415">IF(AND(AD415&lt;&gt;"",AE415&lt;&gt;""),AVERAGE(IF($AB$11:$AB$2001=1,IF($U$11:$U$2001&gt;AD415,IF($C$11:$C$2001&lt;=AE415,$V$11:$Y$2001)))),"")</f>
        <v/>
      </c>
      <c r="AI415" s="9" t="str">
        <f t="array" ref="AI415">IF(AND(AD415&lt;&gt;"",AE415&lt;&gt;""),_xlfn.STDEV.S(IF($AB$11:$AB$2001=1,IF($U$11:$U$2001&gt;AD415,IF($C$11:$C$2001&lt;=AE415,$V$11:$Y$2001)))),"")</f>
        <v/>
      </c>
      <c r="AJ415" t="str">
        <f t="shared" si="140"/>
        <v/>
      </c>
      <c r="AK415" t="str">
        <f t="shared" si="141"/>
        <v/>
      </c>
      <c r="AM415" t="str">
        <f>IF(Input_1!T408&lt;&gt;"",Input_1!T408,"")</f>
        <v/>
      </c>
      <c r="AN415" s="9" t="str">
        <f>IF(Input_1!U408&lt;&gt;"",Input_1!U408,"")</f>
        <v/>
      </c>
      <c r="AO415" s="9" t="str">
        <f>IF(Input_1!V408&lt;&gt;"",Input_1!V408,"")</f>
        <v/>
      </c>
      <c r="AP415" s="9" t="str">
        <f>IF(Input_1!W408&lt;&gt;"",Input_1!W408,"")</f>
        <v/>
      </c>
      <c r="AQ415" s="9" t="str">
        <f>IF(Input_1!Y408&lt;&gt;"",Input_1!Y408,"")</f>
        <v/>
      </c>
      <c r="AR415" s="9" t="str">
        <f t="shared" si="142"/>
        <v/>
      </c>
      <c r="AS415" s="9" t="str">
        <f t="array" ref="AS415">IFERROR(_xlfn.STDEV.S(IF(AN415:AQ415&gt;=0,IF(AN415:AQ415&lt;&gt;"",AN415:AQ415,""))),"")</f>
        <v/>
      </c>
      <c r="AT415" s="2">
        <f t="shared" si="143"/>
        <v>0</v>
      </c>
      <c r="AV415" t="str">
        <f t="shared" si="149"/>
        <v/>
      </c>
      <c r="AW415" t="str">
        <f t="shared" si="144"/>
        <v/>
      </c>
      <c r="AX415" t="str">
        <f t="shared" si="145"/>
        <v/>
      </c>
      <c r="AY415" t="str">
        <f t="array" ref="AY415">IF(OR(AV415="",AW415=""),"",COUNT(IF($AT$11:$AT$2001=1,IF($AM$11:$AM$2001&gt;AV415,IF($AM$11:$AM$2001&lt;=AW415,IF($AN$11:$AQ$2001&gt;=0,$AT$11:$AT$2001),""),""),""),""))</f>
        <v/>
      </c>
      <c r="AZ415" s="9" t="str">
        <f t="array" ref="AZ415">IFERROR(IF(OR(AV415="",AW415=""),"",AVERAGE(IF($AT$11:$AT$2001=1,IF($AM$11:$AM$2001&gt;AV415,IF($AM$11:$AM$2001&lt;=AW415,IF($AN$11:$AQ$2001&gt;=0,$AN$11:$AQ$2001)),"")))),"")</f>
        <v/>
      </c>
      <c r="BA415" s="9" t="str">
        <f t="array" ref="BA415">IFERROR(IF(OR(AV415="",AW415=""),"",_xlfn.STDEV.S(IF($AT$11:$AT$2001=1,IF($AM$11:$AM$2001&gt;AV415,IF($AM$11:$AM$2001&lt;=AW415,IF($AN$11:$AQ$2001&gt;=0,$AN$11:$AQ$2001))),""))),"")</f>
        <v/>
      </c>
      <c r="BB415" t="str">
        <f t="shared" si="146"/>
        <v/>
      </c>
      <c r="BC415" t="str">
        <f t="shared" si="147"/>
        <v/>
      </c>
    </row>
    <row r="416" spans="1:55" x14ac:dyDescent="0.35">
      <c r="A416" s="9" t="str">
        <f>IF(Input_1!A409&lt;&gt;"",Input_1!A409,"")</f>
        <v/>
      </c>
      <c r="B416" s="9" t="str">
        <f>IF(Input_1!B409&lt;&gt;"",Input_1!B409,"")</f>
        <v/>
      </c>
      <c r="C416">
        <f>IF(Input_1!D409&lt;&gt;"",Input_1!D409,"")</f>
        <v>4060</v>
      </c>
      <c r="D416" s="9">
        <f>IF(Input_1!E409&lt;&gt;"",Input_1!E409,"")</f>
        <v>1.1739999999999999</v>
      </c>
      <c r="E416" s="9">
        <f>IF(Input_1!F409&lt;&gt;"",Input_1!F409,"")</f>
        <v>1.046</v>
      </c>
      <c r="F416" s="9">
        <f>IF(Input_1!G409&lt;&gt;"",Input_1!G409,"")</f>
        <v>1.149</v>
      </c>
      <c r="G416" s="9">
        <f>IF(Input_1!I409&lt;&gt;"",Input_1!I409,"")</f>
        <v>1.2290000000000001</v>
      </c>
      <c r="H416" s="9">
        <f t="shared" si="131"/>
        <v>1.1495</v>
      </c>
      <c r="I416" s="9">
        <f t="array" ref="I416">IFERROR(_xlfn.STDEV.S(IF(D416:G416&gt;=0,IF(D416:G416&lt;&gt;"",D416:G416,""))),"")</f>
        <v>7.6665942025560915E-2</v>
      </c>
      <c r="J416" s="2">
        <f t="shared" si="132"/>
        <v>1</v>
      </c>
      <c r="L416" t="str">
        <f t="shared" si="133"/>
        <v/>
      </c>
      <c r="M416" t="str">
        <f t="shared" si="130"/>
        <v/>
      </c>
      <c r="N416" t="str">
        <f t="shared" si="134"/>
        <v/>
      </c>
      <c r="O416" t="str">
        <f t="array" ref="O416">IF(OR(L416="",M416=""),"",COUNT(IF($J$11:$J$2001=1,IF($C$11:$C$2001&gt;L416,IF($C$11:$C$2001&lt;=M416,IF($D$11:$G$2001&gt;=0,$J$11:$J$2001),""),""),""),""))</f>
        <v/>
      </c>
      <c r="P416" s="9" t="str">
        <f t="array" ref="P416">IFERROR(IF(OR(L416="",M416=""),"",AVERAGE(IF($J$11:$J$2001=1,IF($C$11:$C$2001&gt;L416,IF($C$11:$C$2001&lt;=M416,IF($D$11:$G$2001&gt;=0,$D$11:$G$2001)),"")))),"")</f>
        <v/>
      </c>
      <c r="Q416" t="str">
        <f t="array" ref="Q416">IFERROR(IF(OR(L416="",M416=""),"",_xlfn.STDEV.S(IF($J$11:$J$2001=1,IF($C$11:$C$2001&gt;L416,IF($C$11:$C$2001&lt;=M416,IF($D$11:$G$2001&gt;=0,$D$11:$G$2001))),""))),"")</f>
        <v/>
      </c>
      <c r="R416" t="str">
        <f t="shared" si="135"/>
        <v/>
      </c>
      <c r="S416" t="str">
        <f t="shared" si="136"/>
        <v/>
      </c>
      <c r="U416">
        <f>IF(Input_1!L409&lt;&gt;"",Input_1!L409,"")</f>
        <v>4060</v>
      </c>
      <c r="V416" s="9">
        <f>IF(Input_1!M409&lt;&gt;"",Input_1!M409,"")</f>
        <v>1.1000000000000001</v>
      </c>
      <c r="W416" s="9">
        <f>IF(Input_1!N409&lt;&gt;"",Input_1!N409,"")</f>
        <v>1.0920000000000001</v>
      </c>
      <c r="X416" s="9">
        <f>IF(Input_1!O409&lt;&gt;"",Input_1!O409,"")</f>
        <v>1.069</v>
      </c>
      <c r="Y416" s="9">
        <f>IF(Input_1!Q409&lt;&gt;"",Input_1!Q409,"")</f>
        <v>1.1499999999999999</v>
      </c>
      <c r="Z416" s="9">
        <f t="shared" si="137"/>
        <v>1.1027499999999999</v>
      </c>
      <c r="AA416" s="9">
        <f t="array" ref="AA416">IFERROR(_xlfn.STDEV.S(IF(V416:Y416&gt;=0,IF(V416:Y416&lt;&gt;"",V416:Y416,""))),"")</f>
        <v>3.4130875562555736E-2</v>
      </c>
      <c r="AB416" s="2">
        <f t="shared" si="138"/>
        <v>1</v>
      </c>
      <c r="AD416" t="str">
        <f t="shared" si="148"/>
        <v/>
      </c>
      <c r="AE416" t="str">
        <f t="shared" si="139"/>
        <v/>
      </c>
      <c r="AF416" t="str">
        <f t="shared" si="150"/>
        <v/>
      </c>
      <c r="AG416" t="str">
        <f t="array" ref="AG416">IF(OR(AD416="",AE416=""),"",COUNT(IF($AB$11:$AB$2001=1,IF($U$11:$U$2001&gt;AD416,IF($U$11:$U$2001&lt;=AE416,IF($V$11:$Y$2001&gt;=0,$AB$11:$AB$2001),""),""),""),""))</f>
        <v/>
      </c>
      <c r="AH416" s="9" t="str">
        <f t="array" ref="AH416">IF(AND(AD416&lt;&gt;"",AE416&lt;&gt;""),AVERAGE(IF($AB$11:$AB$2001=1,IF($U$11:$U$2001&gt;AD416,IF($C$11:$C$2001&lt;=AE416,$V$11:$Y$2001)))),"")</f>
        <v/>
      </c>
      <c r="AI416" s="9" t="str">
        <f t="array" ref="AI416">IF(AND(AD416&lt;&gt;"",AE416&lt;&gt;""),_xlfn.STDEV.S(IF($AB$11:$AB$2001=1,IF($U$11:$U$2001&gt;AD416,IF($C$11:$C$2001&lt;=AE416,$V$11:$Y$2001)))),"")</f>
        <v/>
      </c>
      <c r="AJ416" t="str">
        <f t="shared" si="140"/>
        <v/>
      </c>
      <c r="AK416" t="str">
        <f t="shared" si="141"/>
        <v/>
      </c>
      <c r="AM416" t="str">
        <f>IF(Input_1!T409&lt;&gt;"",Input_1!T409,"")</f>
        <v/>
      </c>
      <c r="AN416" s="9" t="str">
        <f>IF(Input_1!U409&lt;&gt;"",Input_1!U409,"")</f>
        <v/>
      </c>
      <c r="AO416" s="9" t="str">
        <f>IF(Input_1!V409&lt;&gt;"",Input_1!V409,"")</f>
        <v/>
      </c>
      <c r="AP416" s="9" t="str">
        <f>IF(Input_1!W409&lt;&gt;"",Input_1!W409,"")</f>
        <v/>
      </c>
      <c r="AQ416" s="9" t="str">
        <f>IF(Input_1!Y409&lt;&gt;"",Input_1!Y409,"")</f>
        <v/>
      </c>
      <c r="AR416" s="9" t="str">
        <f t="shared" si="142"/>
        <v/>
      </c>
      <c r="AS416" s="9" t="str">
        <f t="array" ref="AS416">IFERROR(_xlfn.STDEV.S(IF(AN416:AQ416&gt;=0,IF(AN416:AQ416&lt;&gt;"",AN416:AQ416,""))),"")</f>
        <v/>
      </c>
      <c r="AT416" s="2">
        <f t="shared" si="143"/>
        <v>0</v>
      </c>
      <c r="AV416" t="str">
        <f t="shared" si="149"/>
        <v/>
      </c>
      <c r="AW416" t="str">
        <f t="shared" si="144"/>
        <v/>
      </c>
      <c r="AX416" t="str">
        <f t="shared" si="145"/>
        <v/>
      </c>
      <c r="AY416" t="str">
        <f t="array" ref="AY416">IF(OR(AV416="",AW416=""),"",COUNT(IF($AT$11:$AT$2001=1,IF($AM$11:$AM$2001&gt;AV416,IF($AM$11:$AM$2001&lt;=AW416,IF($AN$11:$AQ$2001&gt;=0,$AT$11:$AT$2001),""),""),""),""))</f>
        <v/>
      </c>
      <c r="AZ416" s="9" t="str">
        <f t="array" ref="AZ416">IFERROR(IF(OR(AV416="",AW416=""),"",AVERAGE(IF($AT$11:$AT$2001=1,IF($AM$11:$AM$2001&gt;AV416,IF($AM$11:$AM$2001&lt;=AW416,IF($AN$11:$AQ$2001&gt;=0,$AN$11:$AQ$2001)),"")))),"")</f>
        <v/>
      </c>
      <c r="BA416" s="9" t="str">
        <f t="array" ref="BA416">IFERROR(IF(OR(AV416="",AW416=""),"",_xlfn.STDEV.S(IF($AT$11:$AT$2001=1,IF($AM$11:$AM$2001&gt;AV416,IF($AM$11:$AM$2001&lt;=AW416,IF($AN$11:$AQ$2001&gt;=0,$AN$11:$AQ$2001))),""))),"")</f>
        <v/>
      </c>
      <c r="BB416" t="str">
        <f t="shared" si="146"/>
        <v/>
      </c>
      <c r="BC416" t="str">
        <f t="shared" si="147"/>
        <v/>
      </c>
    </row>
    <row r="417" spans="1:55" x14ac:dyDescent="0.35">
      <c r="A417" s="9" t="str">
        <f>IF(Input_1!A410&lt;&gt;"",Input_1!A410,"")</f>
        <v/>
      </c>
      <c r="B417" s="9" t="str">
        <f>IF(Input_1!B410&lt;&gt;"",Input_1!B410,"")</f>
        <v/>
      </c>
      <c r="C417">
        <f>IF(Input_1!D410&lt;&gt;"",Input_1!D410,"")</f>
        <v>4070</v>
      </c>
      <c r="D417" s="9">
        <f>IF(Input_1!E410&lt;&gt;"",Input_1!E410,"")</f>
        <v>1.1299999999999999</v>
      </c>
      <c r="E417" s="9">
        <f>IF(Input_1!F410&lt;&gt;"",Input_1!F410,"")</f>
        <v>1.0580000000000001</v>
      </c>
      <c r="F417" s="9">
        <f>IF(Input_1!G410&lt;&gt;"",Input_1!G410,"")</f>
        <v>0.99299999999999999</v>
      </c>
      <c r="G417" s="9">
        <f>IF(Input_1!I410&lt;&gt;"",Input_1!I410,"")</f>
        <v>1.1259999999999999</v>
      </c>
      <c r="H417" s="9">
        <f t="shared" si="131"/>
        <v>1.0767499999999999</v>
      </c>
      <c r="I417" s="9">
        <f t="array" ref="I417">IFERROR(_xlfn.STDEV.S(IF(D417:G417&gt;=0,IF(D417:G417&lt;&gt;"",D417:G417,""))),"")</f>
        <v>6.4876164087179652E-2</v>
      </c>
      <c r="J417" s="2">
        <f t="shared" si="132"/>
        <v>1</v>
      </c>
      <c r="L417" t="str">
        <f t="shared" si="133"/>
        <v/>
      </c>
      <c r="M417" t="str">
        <f t="shared" si="130"/>
        <v/>
      </c>
      <c r="N417" t="str">
        <f t="shared" si="134"/>
        <v/>
      </c>
      <c r="O417" t="str">
        <f t="array" ref="O417">IF(OR(L417="",M417=""),"",COUNT(IF($J$11:$J$2001=1,IF($C$11:$C$2001&gt;L417,IF($C$11:$C$2001&lt;=M417,IF($D$11:$G$2001&gt;=0,$J$11:$J$2001),""),""),""),""))</f>
        <v/>
      </c>
      <c r="P417" s="9" t="str">
        <f t="array" ref="P417">IFERROR(IF(OR(L417="",M417=""),"",AVERAGE(IF($J$11:$J$2001=1,IF($C$11:$C$2001&gt;L417,IF($C$11:$C$2001&lt;=M417,IF($D$11:$G$2001&gt;=0,$D$11:$G$2001)),"")))),"")</f>
        <v/>
      </c>
      <c r="Q417" t="str">
        <f t="array" ref="Q417">IFERROR(IF(OR(L417="",M417=""),"",_xlfn.STDEV.S(IF($J$11:$J$2001=1,IF($C$11:$C$2001&gt;L417,IF($C$11:$C$2001&lt;=M417,IF($D$11:$G$2001&gt;=0,$D$11:$G$2001))),""))),"")</f>
        <v/>
      </c>
      <c r="R417" t="str">
        <f t="shared" si="135"/>
        <v/>
      </c>
      <c r="S417" t="str">
        <f t="shared" si="136"/>
        <v/>
      </c>
      <c r="U417">
        <f>IF(Input_1!L410&lt;&gt;"",Input_1!L410,"")</f>
        <v>4070</v>
      </c>
      <c r="V417" s="9">
        <f>IF(Input_1!M410&lt;&gt;"",Input_1!M410,"")</f>
        <v>1.038</v>
      </c>
      <c r="W417" s="9">
        <f>IF(Input_1!N410&lt;&gt;"",Input_1!N410,"")</f>
        <v>1.04</v>
      </c>
      <c r="X417" s="9">
        <f>IF(Input_1!O410&lt;&gt;"",Input_1!O410,"")</f>
        <v>1.034</v>
      </c>
      <c r="Y417" s="9">
        <f>IF(Input_1!Q410&lt;&gt;"",Input_1!Q410,"")</f>
        <v>1.2030000000000001</v>
      </c>
      <c r="Z417" s="9">
        <f t="shared" si="137"/>
        <v>1.0787500000000001</v>
      </c>
      <c r="AA417" s="9">
        <f t="array" ref="AA417">IFERROR(_xlfn.STDEV.S(IF(V417:Y417&gt;=0,IF(V417:Y417&lt;&gt;"",V417:Y417,""))),"")</f>
        <v>8.287088350761887E-2</v>
      </c>
      <c r="AB417" s="2">
        <f t="shared" si="138"/>
        <v>1</v>
      </c>
      <c r="AD417" t="str">
        <f t="shared" si="148"/>
        <v/>
      </c>
      <c r="AE417" t="str">
        <f t="shared" si="139"/>
        <v/>
      </c>
      <c r="AF417" t="str">
        <f t="shared" si="150"/>
        <v/>
      </c>
      <c r="AG417" t="str">
        <f t="array" ref="AG417">IF(OR(AD417="",AE417=""),"",COUNT(IF($AB$11:$AB$2001=1,IF($U$11:$U$2001&gt;AD417,IF($U$11:$U$2001&lt;=AE417,IF($V$11:$Y$2001&gt;=0,$AB$11:$AB$2001),""),""),""),""))</f>
        <v/>
      </c>
      <c r="AH417" s="9" t="str">
        <f t="array" ref="AH417">IF(AND(AD417&lt;&gt;"",AE417&lt;&gt;""),AVERAGE(IF($AB$11:$AB$2001=1,IF($U$11:$U$2001&gt;AD417,IF($C$11:$C$2001&lt;=AE417,$V$11:$Y$2001)))),"")</f>
        <v/>
      </c>
      <c r="AI417" s="9" t="str">
        <f t="array" ref="AI417">IF(AND(AD417&lt;&gt;"",AE417&lt;&gt;""),_xlfn.STDEV.S(IF($AB$11:$AB$2001=1,IF($U$11:$U$2001&gt;AD417,IF($C$11:$C$2001&lt;=AE417,$V$11:$Y$2001)))),"")</f>
        <v/>
      </c>
      <c r="AJ417" t="str">
        <f t="shared" si="140"/>
        <v/>
      </c>
      <c r="AK417" t="str">
        <f t="shared" si="141"/>
        <v/>
      </c>
      <c r="AM417" t="str">
        <f>IF(Input_1!T410&lt;&gt;"",Input_1!T410,"")</f>
        <v/>
      </c>
      <c r="AN417" s="9" t="str">
        <f>IF(Input_1!U410&lt;&gt;"",Input_1!U410,"")</f>
        <v/>
      </c>
      <c r="AO417" s="9" t="str">
        <f>IF(Input_1!V410&lt;&gt;"",Input_1!V410,"")</f>
        <v/>
      </c>
      <c r="AP417" s="9" t="str">
        <f>IF(Input_1!W410&lt;&gt;"",Input_1!W410,"")</f>
        <v/>
      </c>
      <c r="AQ417" s="9" t="str">
        <f>IF(Input_1!Y410&lt;&gt;"",Input_1!Y410,"")</f>
        <v/>
      </c>
      <c r="AR417" s="9" t="str">
        <f t="shared" si="142"/>
        <v/>
      </c>
      <c r="AS417" s="9" t="str">
        <f t="array" ref="AS417">IFERROR(_xlfn.STDEV.S(IF(AN417:AQ417&gt;=0,IF(AN417:AQ417&lt;&gt;"",AN417:AQ417,""))),"")</f>
        <v/>
      </c>
      <c r="AT417" s="2">
        <f t="shared" si="143"/>
        <v>0</v>
      </c>
      <c r="AV417" t="str">
        <f t="shared" si="149"/>
        <v/>
      </c>
      <c r="AW417" t="str">
        <f t="shared" si="144"/>
        <v/>
      </c>
      <c r="AX417" t="str">
        <f t="shared" si="145"/>
        <v/>
      </c>
      <c r="AY417" t="str">
        <f t="array" ref="AY417">IF(OR(AV417="",AW417=""),"",COUNT(IF($AT$11:$AT$2001=1,IF($AM$11:$AM$2001&gt;AV417,IF($AM$11:$AM$2001&lt;=AW417,IF($AN$11:$AQ$2001&gt;=0,$AT$11:$AT$2001),""),""),""),""))</f>
        <v/>
      </c>
      <c r="AZ417" s="9" t="str">
        <f t="array" ref="AZ417">IFERROR(IF(OR(AV417="",AW417=""),"",AVERAGE(IF($AT$11:$AT$2001=1,IF($AM$11:$AM$2001&gt;AV417,IF($AM$11:$AM$2001&lt;=AW417,IF($AN$11:$AQ$2001&gt;=0,$AN$11:$AQ$2001)),"")))),"")</f>
        <v/>
      </c>
      <c r="BA417" s="9" t="str">
        <f t="array" ref="BA417">IFERROR(IF(OR(AV417="",AW417=""),"",_xlfn.STDEV.S(IF($AT$11:$AT$2001=1,IF($AM$11:$AM$2001&gt;AV417,IF($AM$11:$AM$2001&lt;=AW417,IF($AN$11:$AQ$2001&gt;=0,$AN$11:$AQ$2001))),""))),"")</f>
        <v/>
      </c>
      <c r="BB417" t="str">
        <f t="shared" si="146"/>
        <v/>
      </c>
      <c r="BC417" t="str">
        <f t="shared" si="147"/>
        <v/>
      </c>
    </row>
    <row r="418" spans="1:55" x14ac:dyDescent="0.35">
      <c r="A418" s="9" t="str">
        <f>IF(Input_1!A411&lt;&gt;"",Input_1!A411,"")</f>
        <v/>
      </c>
      <c r="B418" s="9" t="str">
        <f>IF(Input_1!B411&lt;&gt;"",Input_1!B411,"")</f>
        <v/>
      </c>
      <c r="C418">
        <f>IF(Input_1!D411&lt;&gt;"",Input_1!D411,"")</f>
        <v>4080</v>
      </c>
      <c r="D418" s="9">
        <f>IF(Input_1!E411&lt;&gt;"",Input_1!E411,"")</f>
        <v>1.1339999999999999</v>
      </c>
      <c r="E418" s="9">
        <f>IF(Input_1!F411&lt;&gt;"",Input_1!F411,"")</f>
        <v>0.96199999999999997</v>
      </c>
      <c r="F418" s="9">
        <f>IF(Input_1!G411&lt;&gt;"",Input_1!G411,"")</f>
        <v>1.0840000000000001</v>
      </c>
      <c r="G418" s="9">
        <f>IF(Input_1!I411&lt;&gt;"",Input_1!I411,"")</f>
        <v>1.1080000000000001</v>
      </c>
      <c r="H418" s="9">
        <f t="shared" si="131"/>
        <v>1.0720000000000001</v>
      </c>
      <c r="I418" s="9">
        <f t="array" ref="I418">IFERROR(_xlfn.STDEV.S(IF(D418:G418&gt;=0,IF(D418:G418&lt;&gt;"",D418:G418,""))),"")</f>
        <v>7.6122707956736979E-2</v>
      </c>
      <c r="J418" s="2">
        <f t="shared" si="132"/>
        <v>1</v>
      </c>
      <c r="L418" t="str">
        <f t="shared" si="133"/>
        <v/>
      </c>
      <c r="M418" t="str">
        <f t="shared" si="130"/>
        <v/>
      </c>
      <c r="N418" t="str">
        <f t="shared" si="134"/>
        <v/>
      </c>
      <c r="O418" t="str">
        <f t="array" ref="O418">IF(OR(L418="",M418=""),"",COUNT(IF($J$11:$J$2001=1,IF($C$11:$C$2001&gt;L418,IF($C$11:$C$2001&lt;=M418,IF($D$11:$G$2001&gt;=0,$J$11:$J$2001),""),""),""),""))</f>
        <v/>
      </c>
      <c r="P418" s="9" t="str">
        <f t="array" ref="P418">IFERROR(IF(OR(L418="",M418=""),"",AVERAGE(IF($J$11:$J$2001=1,IF($C$11:$C$2001&gt;L418,IF($C$11:$C$2001&lt;=M418,IF($D$11:$G$2001&gt;=0,$D$11:$G$2001)),"")))),"")</f>
        <v/>
      </c>
      <c r="Q418" t="str">
        <f t="array" ref="Q418">IFERROR(IF(OR(L418="",M418=""),"",_xlfn.STDEV.S(IF($J$11:$J$2001=1,IF($C$11:$C$2001&gt;L418,IF($C$11:$C$2001&lt;=M418,IF($D$11:$G$2001&gt;=0,$D$11:$G$2001))),""))),"")</f>
        <v/>
      </c>
      <c r="R418" t="str">
        <f t="shared" si="135"/>
        <v/>
      </c>
      <c r="S418" t="str">
        <f t="shared" si="136"/>
        <v/>
      </c>
      <c r="U418">
        <f>IF(Input_1!L411&lt;&gt;"",Input_1!L411,"")</f>
        <v>4080</v>
      </c>
      <c r="V418" s="9">
        <f>IF(Input_1!M411&lt;&gt;"",Input_1!M411,"")</f>
        <v>1.05</v>
      </c>
      <c r="W418" s="9">
        <f>IF(Input_1!N411&lt;&gt;"",Input_1!N411,"")</f>
        <v>1.099</v>
      </c>
      <c r="X418" s="9">
        <f>IF(Input_1!O411&lt;&gt;"",Input_1!O411,"")</f>
        <v>1.0840000000000001</v>
      </c>
      <c r="Y418" s="9">
        <f>IF(Input_1!Q411&lt;&gt;"",Input_1!Q411,"")</f>
        <v>1.214</v>
      </c>
      <c r="Z418" s="9">
        <f t="shared" si="137"/>
        <v>1.11175</v>
      </c>
      <c r="AA418" s="9">
        <f t="array" ref="AA418">IFERROR(_xlfn.STDEV.S(IF(V418:Y418&gt;=0,IF(V418:Y418&lt;&gt;"",V418:Y418,""))),"")</f>
        <v>7.1182277756943552E-2</v>
      </c>
      <c r="AB418" s="2">
        <f t="shared" si="138"/>
        <v>1</v>
      </c>
      <c r="AD418" t="str">
        <f t="shared" si="148"/>
        <v/>
      </c>
      <c r="AE418" t="str">
        <f t="shared" si="139"/>
        <v/>
      </c>
      <c r="AF418" t="str">
        <f t="shared" si="150"/>
        <v/>
      </c>
      <c r="AG418" t="str">
        <f t="array" ref="AG418">IF(OR(AD418="",AE418=""),"",COUNT(IF($AB$11:$AB$2001=1,IF($U$11:$U$2001&gt;AD418,IF($U$11:$U$2001&lt;=AE418,IF($V$11:$Y$2001&gt;=0,$AB$11:$AB$2001),""),""),""),""))</f>
        <v/>
      </c>
      <c r="AH418" s="9" t="str">
        <f t="array" ref="AH418">IF(AND(AD418&lt;&gt;"",AE418&lt;&gt;""),AVERAGE(IF($AB$11:$AB$2001=1,IF($U$11:$U$2001&gt;AD418,IF($C$11:$C$2001&lt;=AE418,$V$11:$Y$2001)))),"")</f>
        <v/>
      </c>
      <c r="AI418" s="9" t="str">
        <f t="array" ref="AI418">IF(AND(AD418&lt;&gt;"",AE418&lt;&gt;""),_xlfn.STDEV.S(IF($AB$11:$AB$2001=1,IF($U$11:$U$2001&gt;AD418,IF($C$11:$C$2001&lt;=AE418,$V$11:$Y$2001)))),"")</f>
        <v/>
      </c>
      <c r="AJ418" t="str">
        <f t="shared" si="140"/>
        <v/>
      </c>
      <c r="AK418" t="str">
        <f t="shared" si="141"/>
        <v/>
      </c>
      <c r="AM418" t="str">
        <f>IF(Input_1!T411&lt;&gt;"",Input_1!T411,"")</f>
        <v/>
      </c>
      <c r="AN418" s="9" t="str">
        <f>IF(Input_1!U411&lt;&gt;"",Input_1!U411,"")</f>
        <v/>
      </c>
      <c r="AO418" s="9" t="str">
        <f>IF(Input_1!V411&lt;&gt;"",Input_1!V411,"")</f>
        <v/>
      </c>
      <c r="AP418" s="9" t="str">
        <f>IF(Input_1!W411&lt;&gt;"",Input_1!W411,"")</f>
        <v/>
      </c>
      <c r="AQ418" s="9" t="str">
        <f>IF(Input_1!Y411&lt;&gt;"",Input_1!Y411,"")</f>
        <v/>
      </c>
      <c r="AR418" s="9" t="str">
        <f t="shared" si="142"/>
        <v/>
      </c>
      <c r="AS418" s="9" t="str">
        <f t="array" ref="AS418">IFERROR(_xlfn.STDEV.S(IF(AN418:AQ418&gt;=0,IF(AN418:AQ418&lt;&gt;"",AN418:AQ418,""))),"")</f>
        <v/>
      </c>
      <c r="AT418" s="2">
        <f t="shared" si="143"/>
        <v>0</v>
      </c>
      <c r="AV418" t="str">
        <f t="shared" si="149"/>
        <v/>
      </c>
      <c r="AW418" t="str">
        <f t="shared" si="144"/>
        <v/>
      </c>
      <c r="AX418" t="str">
        <f t="shared" si="145"/>
        <v/>
      </c>
      <c r="AY418" t="str">
        <f t="array" ref="AY418">IF(OR(AV418="",AW418=""),"",COUNT(IF($AT$11:$AT$2001=1,IF($AM$11:$AM$2001&gt;AV418,IF($AM$11:$AM$2001&lt;=AW418,IF($AN$11:$AQ$2001&gt;=0,$AT$11:$AT$2001),""),""),""),""))</f>
        <v/>
      </c>
      <c r="AZ418" s="9" t="str">
        <f t="array" ref="AZ418">IFERROR(IF(OR(AV418="",AW418=""),"",AVERAGE(IF($AT$11:$AT$2001=1,IF($AM$11:$AM$2001&gt;AV418,IF($AM$11:$AM$2001&lt;=AW418,IF($AN$11:$AQ$2001&gt;=0,$AN$11:$AQ$2001)),"")))),"")</f>
        <v/>
      </c>
      <c r="BA418" s="9" t="str">
        <f t="array" ref="BA418">IFERROR(IF(OR(AV418="",AW418=""),"",_xlfn.STDEV.S(IF($AT$11:$AT$2001=1,IF($AM$11:$AM$2001&gt;AV418,IF($AM$11:$AM$2001&lt;=AW418,IF($AN$11:$AQ$2001&gt;=0,$AN$11:$AQ$2001))),""))),"")</f>
        <v/>
      </c>
      <c r="BB418" t="str">
        <f t="shared" si="146"/>
        <v/>
      </c>
      <c r="BC418" t="str">
        <f t="shared" si="147"/>
        <v/>
      </c>
    </row>
    <row r="419" spans="1:55" x14ac:dyDescent="0.35">
      <c r="A419" s="9" t="str">
        <f>IF(Input_1!A412&lt;&gt;"",Input_1!A412,"")</f>
        <v/>
      </c>
      <c r="B419" s="9" t="str">
        <f>IF(Input_1!B412&lt;&gt;"",Input_1!B412,"")</f>
        <v/>
      </c>
      <c r="C419">
        <f>IF(Input_1!D412&lt;&gt;"",Input_1!D412,"")</f>
        <v>4090</v>
      </c>
      <c r="D419" s="9">
        <f>IF(Input_1!E412&lt;&gt;"",Input_1!E412,"")</f>
        <v>1.147</v>
      </c>
      <c r="E419" s="9">
        <f>IF(Input_1!F412&lt;&gt;"",Input_1!F412,"")</f>
        <v>1.052</v>
      </c>
      <c r="F419" s="9">
        <f>IF(Input_1!G412&lt;&gt;"",Input_1!G412,"")</f>
        <v>1.119</v>
      </c>
      <c r="G419" s="9">
        <f>IF(Input_1!I412&lt;&gt;"",Input_1!I412,"")</f>
        <v>1.157</v>
      </c>
      <c r="H419" s="9">
        <f t="shared" si="131"/>
        <v>1.1187499999999999</v>
      </c>
      <c r="I419" s="9">
        <f t="array" ref="I419">IFERROR(_xlfn.STDEV.S(IF(D419:G419&gt;=0,IF(D419:G419&lt;&gt;"",D419:G419,""))),"")</f>
        <v>4.7317192083498209E-2</v>
      </c>
      <c r="J419" s="2">
        <f t="shared" si="132"/>
        <v>1</v>
      </c>
      <c r="L419" t="str">
        <f t="shared" si="133"/>
        <v/>
      </c>
      <c r="M419" t="str">
        <f t="shared" si="130"/>
        <v/>
      </c>
      <c r="N419" t="str">
        <f t="shared" si="134"/>
        <v/>
      </c>
      <c r="O419" t="str">
        <f t="array" ref="O419">IF(OR(L419="",M419=""),"",COUNT(IF($J$11:$J$2001=1,IF($C$11:$C$2001&gt;L419,IF($C$11:$C$2001&lt;=M419,IF($D$11:$G$2001&gt;=0,$J$11:$J$2001),""),""),""),""))</f>
        <v/>
      </c>
      <c r="P419" s="9" t="str">
        <f t="array" ref="P419">IFERROR(IF(OR(L419="",M419=""),"",AVERAGE(IF($J$11:$J$2001=1,IF($C$11:$C$2001&gt;L419,IF($C$11:$C$2001&lt;=M419,IF($D$11:$G$2001&gt;=0,$D$11:$G$2001)),"")))),"")</f>
        <v/>
      </c>
      <c r="Q419" t="str">
        <f t="array" ref="Q419">IFERROR(IF(OR(L419="",M419=""),"",_xlfn.STDEV.S(IF($J$11:$J$2001=1,IF($C$11:$C$2001&gt;L419,IF($C$11:$C$2001&lt;=M419,IF($D$11:$G$2001&gt;=0,$D$11:$G$2001))),""))),"")</f>
        <v/>
      </c>
      <c r="R419" t="str">
        <f t="shared" si="135"/>
        <v/>
      </c>
      <c r="S419" t="str">
        <f t="shared" si="136"/>
        <v/>
      </c>
      <c r="U419">
        <f>IF(Input_1!L412&lt;&gt;"",Input_1!L412,"")</f>
        <v>4090</v>
      </c>
      <c r="V419" s="9">
        <f>IF(Input_1!M412&lt;&gt;"",Input_1!M412,"")</f>
        <v>1.032</v>
      </c>
      <c r="W419" s="9">
        <f>IF(Input_1!N412&lt;&gt;"",Input_1!N412,"")</f>
        <v>1.1080000000000001</v>
      </c>
      <c r="X419" s="9">
        <f>IF(Input_1!O412&lt;&gt;"",Input_1!O412,"")</f>
        <v>1.081</v>
      </c>
      <c r="Y419" s="9">
        <f>IF(Input_1!Q412&lt;&gt;"",Input_1!Q412,"")</f>
        <v>1.3009999999999999</v>
      </c>
      <c r="Z419" s="9">
        <f t="shared" si="137"/>
        <v>1.1305000000000001</v>
      </c>
      <c r="AA419" s="9">
        <f t="array" ref="AA419">IFERROR(_xlfn.STDEV.S(IF(V419:Y419&gt;=0,IF(V419:Y419&lt;&gt;"",V419:Y419,""))),"")</f>
        <v>0.11793924989869428</v>
      </c>
      <c r="AB419" s="2">
        <f t="shared" si="138"/>
        <v>1</v>
      </c>
      <c r="AD419" t="str">
        <f t="shared" si="148"/>
        <v/>
      </c>
      <c r="AE419" t="str">
        <f t="shared" si="139"/>
        <v/>
      </c>
      <c r="AF419" t="str">
        <f t="shared" si="150"/>
        <v/>
      </c>
      <c r="AG419" t="str">
        <f t="array" ref="AG419">IF(OR(AD419="",AE419=""),"",COUNT(IF($AB$11:$AB$2001=1,IF($U$11:$U$2001&gt;AD419,IF($U$11:$U$2001&lt;=AE419,IF($V$11:$Y$2001&gt;=0,$AB$11:$AB$2001),""),""),""),""))</f>
        <v/>
      </c>
      <c r="AH419" s="9" t="str">
        <f t="array" ref="AH419">IF(AND(AD419&lt;&gt;"",AE419&lt;&gt;""),AVERAGE(IF($AB$11:$AB$2001=1,IF($U$11:$U$2001&gt;AD419,IF($C$11:$C$2001&lt;=AE419,$V$11:$Y$2001)))),"")</f>
        <v/>
      </c>
      <c r="AI419" s="9" t="str">
        <f t="array" ref="AI419">IF(AND(AD419&lt;&gt;"",AE419&lt;&gt;""),_xlfn.STDEV.S(IF($AB$11:$AB$2001=1,IF($U$11:$U$2001&gt;AD419,IF($C$11:$C$2001&lt;=AE419,$V$11:$Y$2001)))),"")</f>
        <v/>
      </c>
      <c r="AJ419" t="str">
        <f t="shared" si="140"/>
        <v/>
      </c>
      <c r="AK419" t="str">
        <f t="shared" si="141"/>
        <v/>
      </c>
      <c r="AM419" t="str">
        <f>IF(Input_1!T412&lt;&gt;"",Input_1!T412,"")</f>
        <v/>
      </c>
      <c r="AN419" s="9" t="str">
        <f>IF(Input_1!U412&lt;&gt;"",Input_1!U412,"")</f>
        <v/>
      </c>
      <c r="AO419" s="9" t="str">
        <f>IF(Input_1!V412&lt;&gt;"",Input_1!V412,"")</f>
        <v/>
      </c>
      <c r="AP419" s="9" t="str">
        <f>IF(Input_1!W412&lt;&gt;"",Input_1!W412,"")</f>
        <v/>
      </c>
      <c r="AQ419" s="9" t="str">
        <f>IF(Input_1!Y412&lt;&gt;"",Input_1!Y412,"")</f>
        <v/>
      </c>
      <c r="AR419" s="9" t="str">
        <f t="shared" si="142"/>
        <v/>
      </c>
      <c r="AS419" s="9" t="str">
        <f t="array" ref="AS419">IFERROR(_xlfn.STDEV.S(IF(AN419:AQ419&gt;=0,IF(AN419:AQ419&lt;&gt;"",AN419:AQ419,""))),"")</f>
        <v/>
      </c>
      <c r="AT419" s="2">
        <f t="shared" si="143"/>
        <v>0</v>
      </c>
      <c r="AV419" t="str">
        <f t="shared" si="149"/>
        <v/>
      </c>
      <c r="AW419" t="str">
        <f t="shared" si="144"/>
        <v/>
      </c>
      <c r="AX419" t="str">
        <f t="shared" si="145"/>
        <v/>
      </c>
      <c r="AY419" t="str">
        <f t="array" ref="AY419">IF(OR(AV419="",AW419=""),"",COUNT(IF($AT$11:$AT$2001=1,IF($AM$11:$AM$2001&gt;AV419,IF($AM$11:$AM$2001&lt;=AW419,IF($AN$11:$AQ$2001&gt;=0,$AT$11:$AT$2001),""),""),""),""))</f>
        <v/>
      </c>
      <c r="AZ419" s="9" t="str">
        <f t="array" ref="AZ419">IFERROR(IF(OR(AV419="",AW419=""),"",AVERAGE(IF($AT$11:$AT$2001=1,IF($AM$11:$AM$2001&gt;AV419,IF($AM$11:$AM$2001&lt;=AW419,IF($AN$11:$AQ$2001&gt;=0,$AN$11:$AQ$2001)),"")))),"")</f>
        <v/>
      </c>
      <c r="BA419" s="9" t="str">
        <f t="array" ref="BA419">IFERROR(IF(OR(AV419="",AW419=""),"",_xlfn.STDEV.S(IF($AT$11:$AT$2001=1,IF($AM$11:$AM$2001&gt;AV419,IF($AM$11:$AM$2001&lt;=AW419,IF($AN$11:$AQ$2001&gt;=0,$AN$11:$AQ$2001))),""))),"")</f>
        <v/>
      </c>
      <c r="BB419" t="str">
        <f t="shared" si="146"/>
        <v/>
      </c>
      <c r="BC419" t="str">
        <f t="shared" si="147"/>
        <v/>
      </c>
    </row>
    <row r="420" spans="1:55" x14ac:dyDescent="0.35">
      <c r="A420" s="9" t="str">
        <f>IF(Input_1!A413&lt;&gt;"",Input_1!A413,"")</f>
        <v/>
      </c>
      <c r="B420" s="9" t="str">
        <f>IF(Input_1!B413&lt;&gt;"",Input_1!B413,"")</f>
        <v/>
      </c>
      <c r="C420">
        <f>IF(Input_1!D413&lt;&gt;"",Input_1!D413,"")</f>
        <v>4100</v>
      </c>
      <c r="D420" s="9">
        <f>IF(Input_1!E413&lt;&gt;"",Input_1!E413,"")</f>
        <v>1.054</v>
      </c>
      <c r="E420" s="9">
        <f>IF(Input_1!F413&lt;&gt;"",Input_1!F413,"")</f>
        <v>1.0269999999999999</v>
      </c>
      <c r="F420" s="9">
        <f>IF(Input_1!G413&lt;&gt;"",Input_1!G413,"")</f>
        <v>1.0029999999999999</v>
      </c>
      <c r="G420" s="9">
        <f>IF(Input_1!I413&lt;&gt;"",Input_1!I413,"")</f>
        <v>1.071</v>
      </c>
      <c r="H420" s="9">
        <f t="shared" si="131"/>
        <v>1.0387499999999998</v>
      </c>
      <c r="I420" s="9">
        <f t="array" ref="I420">IFERROR(_xlfn.STDEV.S(IF(D420:G420&gt;=0,IF(D420:G420&lt;&gt;"",D420:G420,""))),"")</f>
        <v>2.9937434759845449E-2</v>
      </c>
      <c r="J420" s="2">
        <f t="shared" si="132"/>
        <v>1</v>
      </c>
      <c r="L420" t="str">
        <f t="shared" si="133"/>
        <v/>
      </c>
      <c r="M420" t="str">
        <f t="shared" si="130"/>
        <v/>
      </c>
      <c r="N420" t="str">
        <f t="shared" si="134"/>
        <v/>
      </c>
      <c r="O420" t="str">
        <f t="array" ref="O420">IF(OR(L420="",M420=""),"",COUNT(IF($J$11:$J$2001=1,IF($C$11:$C$2001&gt;L420,IF($C$11:$C$2001&lt;=M420,IF($D$11:$G$2001&gt;=0,$J$11:$J$2001),""),""),""),""))</f>
        <v/>
      </c>
      <c r="P420" s="9" t="str">
        <f t="array" ref="P420">IFERROR(IF(OR(L420="",M420=""),"",AVERAGE(IF($J$11:$J$2001=1,IF($C$11:$C$2001&gt;L420,IF($C$11:$C$2001&lt;=M420,IF($D$11:$G$2001&gt;=0,$D$11:$G$2001)),"")))),"")</f>
        <v/>
      </c>
      <c r="Q420" t="str">
        <f t="array" ref="Q420">IFERROR(IF(OR(L420="",M420=""),"",_xlfn.STDEV.S(IF($J$11:$J$2001=1,IF($C$11:$C$2001&gt;L420,IF($C$11:$C$2001&lt;=M420,IF($D$11:$G$2001&gt;=0,$D$11:$G$2001))),""))),"")</f>
        <v/>
      </c>
      <c r="R420" t="str">
        <f t="shared" si="135"/>
        <v/>
      </c>
      <c r="S420" t="str">
        <f t="shared" si="136"/>
        <v/>
      </c>
      <c r="U420">
        <f>IF(Input_1!L413&lt;&gt;"",Input_1!L413,"")</f>
        <v>4100</v>
      </c>
      <c r="V420" s="9">
        <f>IF(Input_1!M413&lt;&gt;"",Input_1!M413,"")</f>
        <v>1.0609999999999999</v>
      </c>
      <c r="W420" s="9">
        <f>IF(Input_1!N413&lt;&gt;"",Input_1!N413,"")</f>
        <v>1.0509999999999999</v>
      </c>
      <c r="X420" s="9">
        <f>IF(Input_1!O413&lt;&gt;"",Input_1!O413,"")</f>
        <v>0.98399999999999999</v>
      </c>
      <c r="Y420" s="9">
        <f>IF(Input_1!Q413&lt;&gt;"",Input_1!Q413,"")</f>
        <v>1.224</v>
      </c>
      <c r="Z420" s="9">
        <f t="shared" si="137"/>
        <v>1.08</v>
      </c>
      <c r="AA420" s="9">
        <f t="array" ref="AA420">IFERROR(_xlfn.STDEV.S(IF(V420:Y420&gt;=0,IF(V420:Y420&lt;&gt;"",V420:Y420,""))),"")</f>
        <v>0.10190518468982168</v>
      </c>
      <c r="AB420" s="2">
        <f t="shared" si="138"/>
        <v>1</v>
      </c>
      <c r="AD420" t="str">
        <f t="shared" si="148"/>
        <v/>
      </c>
      <c r="AE420" t="str">
        <f t="shared" si="139"/>
        <v/>
      </c>
      <c r="AF420" t="str">
        <f t="shared" si="150"/>
        <v/>
      </c>
      <c r="AG420" t="str">
        <f t="array" ref="AG420">IF(OR(AD420="",AE420=""),"",COUNT(IF($AB$11:$AB$2001=1,IF($U$11:$U$2001&gt;AD420,IF($U$11:$U$2001&lt;=AE420,IF($V$11:$Y$2001&gt;=0,$AB$11:$AB$2001),""),""),""),""))</f>
        <v/>
      </c>
      <c r="AH420" s="9" t="str">
        <f t="array" ref="AH420">IF(AND(AD420&lt;&gt;"",AE420&lt;&gt;""),AVERAGE(IF($AB$11:$AB$2001=1,IF($U$11:$U$2001&gt;AD420,IF($C$11:$C$2001&lt;=AE420,$V$11:$Y$2001)))),"")</f>
        <v/>
      </c>
      <c r="AI420" s="9" t="str">
        <f t="array" ref="AI420">IF(AND(AD420&lt;&gt;"",AE420&lt;&gt;""),_xlfn.STDEV.S(IF($AB$11:$AB$2001=1,IF($U$11:$U$2001&gt;AD420,IF($C$11:$C$2001&lt;=AE420,$V$11:$Y$2001)))),"")</f>
        <v/>
      </c>
      <c r="AJ420" t="str">
        <f t="shared" si="140"/>
        <v/>
      </c>
      <c r="AK420" t="str">
        <f t="shared" si="141"/>
        <v/>
      </c>
      <c r="AM420" t="str">
        <f>IF(Input_1!T413&lt;&gt;"",Input_1!T413,"")</f>
        <v/>
      </c>
      <c r="AN420" s="9" t="str">
        <f>IF(Input_1!U413&lt;&gt;"",Input_1!U413,"")</f>
        <v/>
      </c>
      <c r="AO420" s="9" t="str">
        <f>IF(Input_1!V413&lt;&gt;"",Input_1!V413,"")</f>
        <v/>
      </c>
      <c r="AP420" s="9" t="str">
        <f>IF(Input_1!W413&lt;&gt;"",Input_1!W413,"")</f>
        <v/>
      </c>
      <c r="AQ420" s="9" t="str">
        <f>IF(Input_1!Y413&lt;&gt;"",Input_1!Y413,"")</f>
        <v/>
      </c>
      <c r="AR420" s="9" t="str">
        <f t="shared" si="142"/>
        <v/>
      </c>
      <c r="AS420" s="9" t="str">
        <f t="array" ref="AS420">IFERROR(_xlfn.STDEV.S(IF(AN420:AQ420&gt;=0,IF(AN420:AQ420&lt;&gt;"",AN420:AQ420,""))),"")</f>
        <v/>
      </c>
      <c r="AT420" s="2">
        <f t="shared" si="143"/>
        <v>0</v>
      </c>
      <c r="AV420" t="str">
        <f t="shared" si="149"/>
        <v/>
      </c>
      <c r="AW420" t="str">
        <f t="shared" si="144"/>
        <v/>
      </c>
      <c r="AX420" t="str">
        <f t="shared" si="145"/>
        <v/>
      </c>
      <c r="AY420" t="str">
        <f t="array" ref="AY420">IF(OR(AV420="",AW420=""),"",COUNT(IF($AT$11:$AT$2001=1,IF($AM$11:$AM$2001&gt;AV420,IF($AM$11:$AM$2001&lt;=AW420,IF($AN$11:$AQ$2001&gt;=0,$AT$11:$AT$2001),""),""),""),""))</f>
        <v/>
      </c>
      <c r="AZ420" s="9" t="str">
        <f t="array" ref="AZ420">IFERROR(IF(OR(AV420="",AW420=""),"",AVERAGE(IF($AT$11:$AT$2001=1,IF($AM$11:$AM$2001&gt;AV420,IF($AM$11:$AM$2001&lt;=AW420,IF($AN$11:$AQ$2001&gt;=0,$AN$11:$AQ$2001)),"")))),"")</f>
        <v/>
      </c>
      <c r="BA420" s="9" t="str">
        <f t="array" ref="BA420">IFERROR(IF(OR(AV420="",AW420=""),"",_xlfn.STDEV.S(IF($AT$11:$AT$2001=1,IF($AM$11:$AM$2001&gt;AV420,IF($AM$11:$AM$2001&lt;=AW420,IF($AN$11:$AQ$2001&gt;=0,$AN$11:$AQ$2001))),""))),"")</f>
        <v/>
      </c>
      <c r="BB420" t="str">
        <f t="shared" si="146"/>
        <v/>
      </c>
      <c r="BC420" t="str">
        <f t="shared" si="147"/>
        <v/>
      </c>
    </row>
    <row r="421" spans="1:55" x14ac:dyDescent="0.35">
      <c r="A421" s="9" t="str">
        <f>IF(Input_1!A414&lt;&gt;"",Input_1!A414,"")</f>
        <v/>
      </c>
      <c r="B421" s="9" t="str">
        <f>IF(Input_1!B414&lt;&gt;"",Input_1!B414,"")</f>
        <v/>
      </c>
      <c r="C421">
        <f>IF(Input_1!D414&lt;&gt;"",Input_1!D414,"")</f>
        <v>4110</v>
      </c>
      <c r="D421" s="9">
        <f>IF(Input_1!E414&lt;&gt;"",Input_1!E414,"")</f>
        <v>1.093</v>
      </c>
      <c r="E421" s="9">
        <f>IF(Input_1!F414&lt;&gt;"",Input_1!F414,"")</f>
        <v>0.89600000000000002</v>
      </c>
      <c r="F421" s="9">
        <f>IF(Input_1!G414&lt;&gt;"",Input_1!G414,"")</f>
        <v>0.96</v>
      </c>
      <c r="G421" s="9">
        <f>IF(Input_1!I414&lt;&gt;"",Input_1!I414,"")</f>
        <v>1.0649999999999999</v>
      </c>
      <c r="H421" s="9">
        <f t="shared" si="131"/>
        <v>1.0034999999999998</v>
      </c>
      <c r="I421" s="9">
        <f t="array" ref="I421">IFERROR(_xlfn.STDEV.S(IF(D421:G421&gt;=0,IF(D421:G421&lt;&gt;"",D421:G421,""))),"")</f>
        <v>9.1726041376844897E-2</v>
      </c>
      <c r="J421" s="2">
        <f t="shared" si="132"/>
        <v>1</v>
      </c>
      <c r="L421" t="str">
        <f t="shared" si="133"/>
        <v/>
      </c>
      <c r="M421" t="str">
        <f t="shared" si="130"/>
        <v/>
      </c>
      <c r="N421" t="str">
        <f t="shared" si="134"/>
        <v/>
      </c>
      <c r="O421" t="str">
        <f t="array" ref="O421">IF(OR(L421="",M421=""),"",COUNT(IF($J$11:$J$2001=1,IF($C$11:$C$2001&gt;L421,IF($C$11:$C$2001&lt;=M421,IF($D$11:$G$2001&gt;=0,$J$11:$J$2001),""),""),""),""))</f>
        <v/>
      </c>
      <c r="P421" s="9" t="str">
        <f t="array" ref="P421">IFERROR(IF(OR(L421="",M421=""),"",AVERAGE(IF($J$11:$J$2001=1,IF($C$11:$C$2001&gt;L421,IF($C$11:$C$2001&lt;=M421,IF($D$11:$G$2001&gt;=0,$D$11:$G$2001)),"")))),"")</f>
        <v/>
      </c>
      <c r="Q421" t="str">
        <f t="array" ref="Q421">IFERROR(IF(OR(L421="",M421=""),"",_xlfn.STDEV.S(IF($J$11:$J$2001=1,IF($C$11:$C$2001&gt;L421,IF($C$11:$C$2001&lt;=M421,IF($D$11:$G$2001&gt;=0,$D$11:$G$2001))),""))),"")</f>
        <v/>
      </c>
      <c r="R421" t="str">
        <f t="shared" si="135"/>
        <v/>
      </c>
      <c r="S421" t="str">
        <f t="shared" si="136"/>
        <v/>
      </c>
      <c r="U421">
        <f>IF(Input_1!L414&lt;&gt;"",Input_1!L414,"")</f>
        <v>4110</v>
      </c>
      <c r="V421" s="9">
        <f>IF(Input_1!M414&lt;&gt;"",Input_1!M414,"")</f>
        <v>0.96099999999999997</v>
      </c>
      <c r="W421" s="9">
        <f>IF(Input_1!N414&lt;&gt;"",Input_1!N414,"")</f>
        <v>0.92</v>
      </c>
      <c r="X421" s="9">
        <f>IF(Input_1!O414&lt;&gt;"",Input_1!O414,"")</f>
        <v>0.93700000000000006</v>
      </c>
      <c r="Y421" s="9">
        <f>IF(Input_1!Q414&lt;&gt;"",Input_1!Q414,"")</f>
        <v>1.0640000000000001</v>
      </c>
      <c r="Z421" s="9">
        <f t="shared" si="137"/>
        <v>0.97050000000000003</v>
      </c>
      <c r="AA421" s="9">
        <f t="array" ref="AA421">IFERROR(_xlfn.STDEV.S(IF(V421:Y421&gt;=0,IF(V421:Y421&lt;&gt;"",V421:Y421,""))),"")</f>
        <v>6.4562631090541334E-2</v>
      </c>
      <c r="AB421" s="2">
        <f t="shared" si="138"/>
        <v>1</v>
      </c>
      <c r="AD421" t="str">
        <f t="shared" si="148"/>
        <v/>
      </c>
      <c r="AE421" t="str">
        <f t="shared" si="139"/>
        <v/>
      </c>
      <c r="AF421" t="str">
        <f t="shared" si="150"/>
        <v/>
      </c>
      <c r="AG421" t="str">
        <f t="array" ref="AG421">IF(OR(AD421="",AE421=""),"",COUNT(IF($AB$11:$AB$2001=1,IF($U$11:$U$2001&gt;AD421,IF($U$11:$U$2001&lt;=AE421,IF($V$11:$Y$2001&gt;=0,$AB$11:$AB$2001),""),""),""),""))</f>
        <v/>
      </c>
      <c r="AH421" s="9" t="str">
        <f t="array" ref="AH421">IF(AND(AD421&lt;&gt;"",AE421&lt;&gt;""),AVERAGE(IF($AB$11:$AB$2001=1,IF($U$11:$U$2001&gt;AD421,IF($C$11:$C$2001&lt;=AE421,$V$11:$Y$2001)))),"")</f>
        <v/>
      </c>
      <c r="AI421" s="9" t="str">
        <f t="array" ref="AI421">IF(AND(AD421&lt;&gt;"",AE421&lt;&gt;""),_xlfn.STDEV.S(IF($AB$11:$AB$2001=1,IF($U$11:$U$2001&gt;AD421,IF($C$11:$C$2001&lt;=AE421,$V$11:$Y$2001)))),"")</f>
        <v/>
      </c>
      <c r="AJ421" t="str">
        <f t="shared" si="140"/>
        <v/>
      </c>
      <c r="AK421" t="str">
        <f t="shared" si="141"/>
        <v/>
      </c>
      <c r="AM421" t="str">
        <f>IF(Input_1!T414&lt;&gt;"",Input_1!T414,"")</f>
        <v/>
      </c>
      <c r="AN421" s="9" t="str">
        <f>IF(Input_1!U414&lt;&gt;"",Input_1!U414,"")</f>
        <v/>
      </c>
      <c r="AO421" s="9" t="str">
        <f>IF(Input_1!V414&lt;&gt;"",Input_1!V414,"")</f>
        <v/>
      </c>
      <c r="AP421" s="9" t="str">
        <f>IF(Input_1!W414&lt;&gt;"",Input_1!W414,"")</f>
        <v/>
      </c>
      <c r="AQ421" s="9" t="str">
        <f>IF(Input_1!Y414&lt;&gt;"",Input_1!Y414,"")</f>
        <v/>
      </c>
      <c r="AR421" s="9" t="str">
        <f t="shared" si="142"/>
        <v/>
      </c>
      <c r="AS421" s="9" t="str">
        <f t="array" ref="AS421">IFERROR(_xlfn.STDEV.S(IF(AN421:AQ421&gt;=0,IF(AN421:AQ421&lt;&gt;"",AN421:AQ421,""))),"")</f>
        <v/>
      </c>
      <c r="AT421" s="2">
        <f t="shared" si="143"/>
        <v>0</v>
      </c>
      <c r="AV421" t="str">
        <f t="shared" si="149"/>
        <v/>
      </c>
      <c r="AW421" t="str">
        <f t="shared" si="144"/>
        <v/>
      </c>
      <c r="AX421" t="str">
        <f t="shared" si="145"/>
        <v/>
      </c>
      <c r="AY421" t="str">
        <f t="array" ref="AY421">IF(OR(AV421="",AW421=""),"",COUNT(IF($AT$11:$AT$2001=1,IF($AM$11:$AM$2001&gt;AV421,IF($AM$11:$AM$2001&lt;=AW421,IF($AN$11:$AQ$2001&gt;=0,$AT$11:$AT$2001),""),""),""),""))</f>
        <v/>
      </c>
      <c r="AZ421" s="9" t="str">
        <f t="array" ref="AZ421">IFERROR(IF(OR(AV421="",AW421=""),"",AVERAGE(IF($AT$11:$AT$2001=1,IF($AM$11:$AM$2001&gt;AV421,IF($AM$11:$AM$2001&lt;=AW421,IF($AN$11:$AQ$2001&gt;=0,$AN$11:$AQ$2001)),"")))),"")</f>
        <v/>
      </c>
      <c r="BA421" s="9" t="str">
        <f t="array" ref="BA421">IFERROR(IF(OR(AV421="",AW421=""),"",_xlfn.STDEV.S(IF($AT$11:$AT$2001=1,IF($AM$11:$AM$2001&gt;AV421,IF($AM$11:$AM$2001&lt;=AW421,IF($AN$11:$AQ$2001&gt;=0,$AN$11:$AQ$2001))),""))),"")</f>
        <v/>
      </c>
      <c r="BB421" t="str">
        <f t="shared" si="146"/>
        <v/>
      </c>
      <c r="BC421" t="str">
        <f t="shared" si="147"/>
        <v/>
      </c>
    </row>
    <row r="422" spans="1:55" x14ac:dyDescent="0.35">
      <c r="A422" s="9" t="str">
        <f>IF(Input_1!A415&lt;&gt;"",Input_1!A415,"")</f>
        <v/>
      </c>
      <c r="B422" s="9" t="str">
        <f>IF(Input_1!B415&lt;&gt;"",Input_1!B415,"")</f>
        <v/>
      </c>
      <c r="C422">
        <f>IF(Input_1!D415&lt;&gt;"",Input_1!D415,"")</f>
        <v>4120</v>
      </c>
      <c r="D422" s="9">
        <f>IF(Input_1!E415&lt;&gt;"",Input_1!E415,"")</f>
        <v>0.97199999999999998</v>
      </c>
      <c r="E422" s="9">
        <f>IF(Input_1!F415&lt;&gt;"",Input_1!F415,"")</f>
        <v>0.79300000000000004</v>
      </c>
      <c r="F422" s="9">
        <f>IF(Input_1!G415&lt;&gt;"",Input_1!G415,"")</f>
        <v>0.91</v>
      </c>
      <c r="G422" s="9">
        <f>IF(Input_1!I415&lt;&gt;"",Input_1!I415,"")</f>
        <v>1.012</v>
      </c>
      <c r="H422" s="9">
        <f t="shared" si="131"/>
        <v>0.92175000000000007</v>
      </c>
      <c r="I422" s="9">
        <f t="array" ref="I422">IFERROR(_xlfn.STDEV.S(IF(D422:G422&gt;=0,IF(D422:G422&lt;&gt;"",D422:G422,""))),"")</f>
        <v>9.5541875635765064E-2</v>
      </c>
      <c r="J422" s="2">
        <f t="shared" si="132"/>
        <v>1</v>
      </c>
      <c r="L422" t="str">
        <f t="shared" si="133"/>
        <v/>
      </c>
      <c r="M422" t="str">
        <f t="shared" si="130"/>
        <v/>
      </c>
      <c r="N422" t="str">
        <f t="shared" si="134"/>
        <v/>
      </c>
      <c r="O422" t="str">
        <f t="array" ref="O422">IF(OR(L422="",M422=""),"",COUNT(IF($J$11:$J$2001=1,IF($C$11:$C$2001&gt;L422,IF($C$11:$C$2001&lt;=M422,IF($D$11:$G$2001&gt;=0,$J$11:$J$2001),""),""),""),""))</f>
        <v/>
      </c>
      <c r="P422" s="9" t="str">
        <f t="array" ref="P422">IFERROR(IF(OR(L422="",M422=""),"",AVERAGE(IF($J$11:$J$2001=1,IF($C$11:$C$2001&gt;L422,IF($C$11:$C$2001&lt;=M422,IF($D$11:$G$2001&gt;=0,$D$11:$G$2001)),"")))),"")</f>
        <v/>
      </c>
      <c r="Q422" t="str">
        <f t="array" ref="Q422">IFERROR(IF(OR(L422="",M422=""),"",_xlfn.STDEV.S(IF($J$11:$J$2001=1,IF($C$11:$C$2001&gt;L422,IF($C$11:$C$2001&lt;=M422,IF($D$11:$G$2001&gt;=0,$D$11:$G$2001))),""))),"")</f>
        <v/>
      </c>
      <c r="R422" t="str">
        <f t="shared" si="135"/>
        <v/>
      </c>
      <c r="S422" t="str">
        <f t="shared" si="136"/>
        <v/>
      </c>
      <c r="U422">
        <f>IF(Input_1!L415&lt;&gt;"",Input_1!L415,"")</f>
        <v>4120</v>
      </c>
      <c r="V422" s="9">
        <f>IF(Input_1!M415&lt;&gt;"",Input_1!M415,"")</f>
        <v>0.94699999999999995</v>
      </c>
      <c r="W422" s="9">
        <f>IF(Input_1!N415&lt;&gt;"",Input_1!N415,"")</f>
        <v>0.879</v>
      </c>
      <c r="X422" s="9">
        <f>IF(Input_1!O415&lt;&gt;"",Input_1!O415,"")</f>
        <v>0.85499999999999998</v>
      </c>
      <c r="Y422" s="9">
        <f>IF(Input_1!Q415&lt;&gt;"",Input_1!Q415,"")</f>
        <v>1.022</v>
      </c>
      <c r="Z422" s="9">
        <f t="shared" si="137"/>
        <v>0.92575000000000007</v>
      </c>
      <c r="AA422" s="9">
        <f t="array" ref="AA422">IFERROR(_xlfn.STDEV.S(IF(V422:Y422&gt;=0,IF(V422:Y422&lt;&gt;"",V422:Y422,""))),"")</f>
        <v>7.50705223994967E-2</v>
      </c>
      <c r="AB422" s="2">
        <f t="shared" si="138"/>
        <v>1</v>
      </c>
      <c r="AD422" t="str">
        <f t="shared" si="148"/>
        <v/>
      </c>
      <c r="AE422" t="str">
        <f t="shared" si="139"/>
        <v/>
      </c>
      <c r="AF422" t="str">
        <f t="shared" si="150"/>
        <v/>
      </c>
      <c r="AG422" t="str">
        <f t="array" ref="AG422">IF(OR(AD422="",AE422=""),"",COUNT(IF($AB$11:$AB$2001=1,IF($U$11:$U$2001&gt;AD422,IF($U$11:$U$2001&lt;=AE422,IF($V$11:$Y$2001&gt;=0,$AB$11:$AB$2001),""),""),""),""))</f>
        <v/>
      </c>
      <c r="AH422" s="9" t="str">
        <f t="array" ref="AH422">IF(AND(AD422&lt;&gt;"",AE422&lt;&gt;""),AVERAGE(IF($AB$11:$AB$2001=1,IF($U$11:$U$2001&gt;AD422,IF($C$11:$C$2001&lt;=AE422,$V$11:$Y$2001)))),"")</f>
        <v/>
      </c>
      <c r="AI422" s="9" t="str">
        <f t="array" ref="AI422">IF(AND(AD422&lt;&gt;"",AE422&lt;&gt;""),_xlfn.STDEV.S(IF($AB$11:$AB$2001=1,IF($U$11:$U$2001&gt;AD422,IF($C$11:$C$2001&lt;=AE422,$V$11:$Y$2001)))),"")</f>
        <v/>
      </c>
      <c r="AJ422" t="str">
        <f t="shared" si="140"/>
        <v/>
      </c>
      <c r="AK422" t="str">
        <f t="shared" si="141"/>
        <v/>
      </c>
      <c r="AM422" t="str">
        <f>IF(Input_1!T415&lt;&gt;"",Input_1!T415,"")</f>
        <v/>
      </c>
      <c r="AN422" s="9" t="str">
        <f>IF(Input_1!U415&lt;&gt;"",Input_1!U415,"")</f>
        <v/>
      </c>
      <c r="AO422" s="9" t="str">
        <f>IF(Input_1!V415&lt;&gt;"",Input_1!V415,"")</f>
        <v/>
      </c>
      <c r="AP422" s="9" t="str">
        <f>IF(Input_1!W415&lt;&gt;"",Input_1!W415,"")</f>
        <v/>
      </c>
      <c r="AQ422" s="9" t="str">
        <f>IF(Input_1!Y415&lt;&gt;"",Input_1!Y415,"")</f>
        <v/>
      </c>
      <c r="AR422" s="9" t="str">
        <f t="shared" si="142"/>
        <v/>
      </c>
      <c r="AS422" s="9" t="str">
        <f t="array" ref="AS422">IFERROR(_xlfn.STDEV.S(IF(AN422:AQ422&gt;=0,IF(AN422:AQ422&lt;&gt;"",AN422:AQ422,""))),"")</f>
        <v/>
      </c>
      <c r="AT422" s="2">
        <f t="shared" si="143"/>
        <v>0</v>
      </c>
      <c r="AV422" t="str">
        <f t="shared" si="149"/>
        <v/>
      </c>
      <c r="AW422" t="str">
        <f t="shared" si="144"/>
        <v/>
      </c>
      <c r="AX422" t="str">
        <f t="shared" si="145"/>
        <v/>
      </c>
      <c r="AY422" t="str">
        <f t="array" ref="AY422">IF(OR(AV422="",AW422=""),"",COUNT(IF($AT$11:$AT$2001=1,IF($AM$11:$AM$2001&gt;AV422,IF($AM$11:$AM$2001&lt;=AW422,IF($AN$11:$AQ$2001&gt;=0,$AT$11:$AT$2001),""),""),""),""))</f>
        <v/>
      </c>
      <c r="AZ422" s="9" t="str">
        <f t="array" ref="AZ422">IFERROR(IF(OR(AV422="",AW422=""),"",AVERAGE(IF($AT$11:$AT$2001=1,IF($AM$11:$AM$2001&gt;AV422,IF($AM$11:$AM$2001&lt;=AW422,IF($AN$11:$AQ$2001&gt;=0,$AN$11:$AQ$2001)),"")))),"")</f>
        <v/>
      </c>
      <c r="BA422" s="9" t="str">
        <f t="array" ref="BA422">IFERROR(IF(OR(AV422="",AW422=""),"",_xlfn.STDEV.S(IF($AT$11:$AT$2001=1,IF($AM$11:$AM$2001&gt;AV422,IF($AM$11:$AM$2001&lt;=AW422,IF($AN$11:$AQ$2001&gt;=0,$AN$11:$AQ$2001))),""))),"")</f>
        <v/>
      </c>
      <c r="BB422" t="str">
        <f t="shared" si="146"/>
        <v/>
      </c>
      <c r="BC422" t="str">
        <f t="shared" si="147"/>
        <v/>
      </c>
    </row>
    <row r="423" spans="1:55" x14ac:dyDescent="0.35">
      <c r="A423" s="9" t="str">
        <f>IF(Input_1!A416&lt;&gt;"",Input_1!A416,"")</f>
        <v/>
      </c>
      <c r="B423" s="9" t="str">
        <f>IF(Input_1!B416&lt;&gt;"",Input_1!B416,"")</f>
        <v/>
      </c>
      <c r="C423">
        <f>IF(Input_1!D416&lt;&gt;"",Input_1!D416,"")</f>
        <v>4130</v>
      </c>
      <c r="D423" s="9">
        <f>IF(Input_1!E416&lt;&gt;"",Input_1!E416,"")</f>
        <v>1.1830000000000001</v>
      </c>
      <c r="E423" s="9">
        <f>IF(Input_1!F416&lt;&gt;"",Input_1!F416,"")</f>
        <v>1.1930000000000001</v>
      </c>
      <c r="F423" s="9">
        <f>IF(Input_1!G416&lt;&gt;"",Input_1!G416,"")</f>
        <v>1.2450000000000001</v>
      </c>
      <c r="G423" s="9">
        <f>IF(Input_1!I416&lt;&gt;"",Input_1!I416,"")</f>
        <v>1.2709999999999999</v>
      </c>
      <c r="H423" s="9">
        <f t="shared" si="131"/>
        <v>1.2230000000000001</v>
      </c>
      <c r="I423" s="9">
        <f t="array" ref="I423">IFERROR(_xlfn.STDEV.S(IF(D423:G423&gt;=0,IF(D423:G423&lt;&gt;"",D423:G423,""))),"")</f>
        <v>4.198412398355672E-2</v>
      </c>
      <c r="J423" s="2">
        <f t="shared" si="132"/>
        <v>1</v>
      </c>
      <c r="L423" t="str">
        <f t="shared" si="133"/>
        <v/>
      </c>
      <c r="M423" t="str">
        <f t="shared" si="130"/>
        <v/>
      </c>
      <c r="N423" t="str">
        <f t="shared" si="134"/>
        <v/>
      </c>
      <c r="O423" t="str">
        <f t="array" ref="O423">IF(OR(L423="",M423=""),"",COUNT(IF($J$11:$J$2001=1,IF($C$11:$C$2001&gt;L423,IF($C$11:$C$2001&lt;=M423,IF($D$11:$G$2001&gt;=0,$J$11:$J$2001),""),""),""),""))</f>
        <v/>
      </c>
      <c r="P423" s="9" t="str">
        <f t="array" ref="P423">IFERROR(IF(OR(L423="",M423=""),"",AVERAGE(IF($J$11:$J$2001=1,IF($C$11:$C$2001&gt;L423,IF($C$11:$C$2001&lt;=M423,IF($D$11:$G$2001&gt;=0,$D$11:$G$2001)),"")))),"")</f>
        <v/>
      </c>
      <c r="Q423" t="str">
        <f t="array" ref="Q423">IFERROR(IF(OR(L423="",M423=""),"",_xlfn.STDEV.S(IF($J$11:$J$2001=1,IF($C$11:$C$2001&gt;L423,IF($C$11:$C$2001&lt;=M423,IF($D$11:$G$2001&gt;=0,$D$11:$G$2001))),""))),"")</f>
        <v/>
      </c>
      <c r="R423" t="str">
        <f t="shared" si="135"/>
        <v/>
      </c>
      <c r="S423" t="str">
        <f t="shared" si="136"/>
        <v/>
      </c>
      <c r="U423">
        <f>IF(Input_1!L416&lt;&gt;"",Input_1!L416,"")</f>
        <v>4130</v>
      </c>
      <c r="V423" s="9">
        <f>IF(Input_1!M416&lt;&gt;"",Input_1!M416,"")</f>
        <v>1.1890000000000001</v>
      </c>
      <c r="W423" s="9">
        <f>IF(Input_1!N416&lt;&gt;"",Input_1!N416,"")</f>
        <v>1.3149999999999999</v>
      </c>
      <c r="X423" s="9">
        <f>IF(Input_1!O416&lt;&gt;"",Input_1!O416,"")</f>
        <v>1.26</v>
      </c>
      <c r="Y423" s="9">
        <f>IF(Input_1!Q416&lt;&gt;"",Input_1!Q416,"")</f>
        <v>1.3520000000000001</v>
      </c>
      <c r="Z423" s="9">
        <f t="shared" si="137"/>
        <v>1.2790000000000001</v>
      </c>
      <c r="AA423" s="9">
        <f t="array" ref="AA423">IFERROR(_xlfn.STDEV.S(IF(V423:Y423&gt;=0,IF(V423:Y423&lt;&gt;"",V423:Y423,""))),"")</f>
        <v>7.0913092350190637E-2</v>
      </c>
      <c r="AB423" s="2">
        <f t="shared" si="138"/>
        <v>1</v>
      </c>
      <c r="AD423" t="str">
        <f t="shared" si="148"/>
        <v/>
      </c>
      <c r="AE423" t="str">
        <f t="shared" si="139"/>
        <v/>
      </c>
      <c r="AF423" t="str">
        <f t="shared" si="150"/>
        <v/>
      </c>
      <c r="AG423" t="str">
        <f t="array" ref="AG423">IF(OR(AD423="",AE423=""),"",COUNT(IF($AB$11:$AB$2001=1,IF($U$11:$U$2001&gt;AD423,IF($U$11:$U$2001&lt;=AE423,IF($V$11:$Y$2001&gt;=0,$AB$11:$AB$2001),""),""),""),""))</f>
        <v/>
      </c>
      <c r="AH423" s="9" t="str">
        <f t="array" ref="AH423">IF(AND(AD423&lt;&gt;"",AE423&lt;&gt;""),AVERAGE(IF($AB$11:$AB$2001=1,IF($U$11:$U$2001&gt;AD423,IF($C$11:$C$2001&lt;=AE423,$V$11:$Y$2001)))),"")</f>
        <v/>
      </c>
      <c r="AI423" s="9" t="str">
        <f t="array" ref="AI423">IF(AND(AD423&lt;&gt;"",AE423&lt;&gt;""),_xlfn.STDEV.S(IF($AB$11:$AB$2001=1,IF($U$11:$U$2001&gt;AD423,IF($C$11:$C$2001&lt;=AE423,$V$11:$Y$2001)))),"")</f>
        <v/>
      </c>
      <c r="AJ423" t="str">
        <f t="shared" si="140"/>
        <v/>
      </c>
      <c r="AK423" t="str">
        <f t="shared" si="141"/>
        <v/>
      </c>
      <c r="AM423" t="str">
        <f>IF(Input_1!T416&lt;&gt;"",Input_1!T416,"")</f>
        <v/>
      </c>
      <c r="AN423" s="9" t="str">
        <f>IF(Input_1!U416&lt;&gt;"",Input_1!U416,"")</f>
        <v/>
      </c>
      <c r="AO423" s="9" t="str">
        <f>IF(Input_1!V416&lt;&gt;"",Input_1!V416,"")</f>
        <v/>
      </c>
      <c r="AP423" s="9" t="str">
        <f>IF(Input_1!W416&lt;&gt;"",Input_1!W416,"")</f>
        <v/>
      </c>
      <c r="AQ423" s="9" t="str">
        <f>IF(Input_1!Y416&lt;&gt;"",Input_1!Y416,"")</f>
        <v/>
      </c>
      <c r="AR423" s="9" t="str">
        <f t="shared" si="142"/>
        <v/>
      </c>
      <c r="AS423" s="9" t="str">
        <f t="array" ref="AS423">IFERROR(_xlfn.STDEV.S(IF(AN423:AQ423&gt;=0,IF(AN423:AQ423&lt;&gt;"",AN423:AQ423,""))),"")</f>
        <v/>
      </c>
      <c r="AT423" s="2">
        <f t="shared" si="143"/>
        <v>0</v>
      </c>
      <c r="AV423" t="str">
        <f t="shared" si="149"/>
        <v/>
      </c>
      <c r="AW423" t="str">
        <f t="shared" si="144"/>
        <v/>
      </c>
      <c r="AX423" t="str">
        <f t="shared" si="145"/>
        <v/>
      </c>
      <c r="AY423" t="str">
        <f t="array" ref="AY423">IF(OR(AV423="",AW423=""),"",COUNT(IF($AT$11:$AT$2001=1,IF($AM$11:$AM$2001&gt;AV423,IF($AM$11:$AM$2001&lt;=AW423,IF($AN$11:$AQ$2001&gt;=0,$AT$11:$AT$2001),""),""),""),""))</f>
        <v/>
      </c>
      <c r="AZ423" s="9" t="str">
        <f t="array" ref="AZ423">IFERROR(IF(OR(AV423="",AW423=""),"",AVERAGE(IF($AT$11:$AT$2001=1,IF($AM$11:$AM$2001&gt;AV423,IF($AM$11:$AM$2001&lt;=AW423,IF($AN$11:$AQ$2001&gt;=0,$AN$11:$AQ$2001)),"")))),"")</f>
        <v/>
      </c>
      <c r="BA423" s="9" t="str">
        <f t="array" ref="BA423">IFERROR(IF(OR(AV423="",AW423=""),"",_xlfn.STDEV.S(IF($AT$11:$AT$2001=1,IF($AM$11:$AM$2001&gt;AV423,IF($AM$11:$AM$2001&lt;=AW423,IF($AN$11:$AQ$2001&gt;=0,$AN$11:$AQ$2001))),""))),"")</f>
        <v/>
      </c>
      <c r="BB423" t="str">
        <f t="shared" si="146"/>
        <v/>
      </c>
      <c r="BC423" t="str">
        <f t="shared" si="147"/>
        <v/>
      </c>
    </row>
    <row r="424" spans="1:55" x14ac:dyDescent="0.35">
      <c r="A424" s="9" t="str">
        <f>IF(Input_1!A417&lt;&gt;"",Input_1!A417,"")</f>
        <v/>
      </c>
      <c r="B424" s="9" t="str">
        <f>IF(Input_1!B417&lt;&gt;"",Input_1!B417,"")</f>
        <v/>
      </c>
      <c r="C424">
        <f>IF(Input_1!D417&lt;&gt;"",Input_1!D417,"")</f>
        <v>4140</v>
      </c>
      <c r="D424" s="9">
        <f>IF(Input_1!E417&lt;&gt;"",Input_1!E417,"")</f>
        <v>1.1970000000000001</v>
      </c>
      <c r="E424" s="9">
        <f>IF(Input_1!F417&lt;&gt;"",Input_1!F417,"")</f>
        <v>1.206</v>
      </c>
      <c r="F424" s="9">
        <f>IF(Input_1!G417&lt;&gt;"",Input_1!G417,"")</f>
        <v>1.306</v>
      </c>
      <c r="G424" s="9">
        <f>IF(Input_1!I417&lt;&gt;"",Input_1!I417,"")</f>
        <v>1.3540000000000001</v>
      </c>
      <c r="H424" s="9">
        <f t="shared" si="131"/>
        <v>1.2657500000000002</v>
      </c>
      <c r="I424" s="9">
        <f t="array" ref="I424">IFERROR(_xlfn.STDEV.S(IF(D424:G424&gt;=0,IF(D424:G424&lt;&gt;"",D424:G424,""))),"")</f>
        <v>7.6821763409422844E-2</v>
      </c>
      <c r="J424" s="2">
        <f t="shared" si="132"/>
        <v>1</v>
      </c>
      <c r="L424" t="str">
        <f t="shared" si="133"/>
        <v/>
      </c>
      <c r="M424" t="str">
        <f t="shared" si="130"/>
        <v/>
      </c>
      <c r="N424" t="str">
        <f t="shared" si="134"/>
        <v/>
      </c>
      <c r="O424" t="str">
        <f t="array" ref="O424">IF(OR(L424="",M424=""),"",COUNT(IF($J$11:$J$2001=1,IF($C$11:$C$2001&gt;L424,IF($C$11:$C$2001&lt;=M424,IF($D$11:$G$2001&gt;=0,$J$11:$J$2001),""),""),""),""))</f>
        <v/>
      </c>
      <c r="P424" s="9" t="str">
        <f t="array" ref="P424">IFERROR(IF(OR(L424="",M424=""),"",AVERAGE(IF($J$11:$J$2001=1,IF($C$11:$C$2001&gt;L424,IF($C$11:$C$2001&lt;=M424,IF($D$11:$G$2001&gt;=0,$D$11:$G$2001)),"")))),"")</f>
        <v/>
      </c>
      <c r="Q424" t="str">
        <f t="array" ref="Q424">IFERROR(IF(OR(L424="",M424=""),"",_xlfn.STDEV.S(IF($J$11:$J$2001=1,IF($C$11:$C$2001&gt;L424,IF($C$11:$C$2001&lt;=M424,IF($D$11:$G$2001&gt;=0,$D$11:$G$2001))),""))),"")</f>
        <v/>
      </c>
      <c r="R424" t="str">
        <f t="shared" si="135"/>
        <v/>
      </c>
      <c r="S424" t="str">
        <f t="shared" si="136"/>
        <v/>
      </c>
      <c r="U424">
        <f>IF(Input_1!L417&lt;&gt;"",Input_1!L417,"")</f>
        <v>4140</v>
      </c>
      <c r="V424" s="9">
        <f>IF(Input_1!M417&lt;&gt;"",Input_1!M417,"")</f>
        <v>1.1819999999999999</v>
      </c>
      <c r="W424" s="9">
        <f>IF(Input_1!N417&lt;&gt;"",Input_1!N417,"")</f>
        <v>1.194</v>
      </c>
      <c r="X424" s="9">
        <f>IF(Input_1!O417&lt;&gt;"",Input_1!O417,"")</f>
        <v>1.2490000000000001</v>
      </c>
      <c r="Y424" s="9">
        <f>IF(Input_1!Q417&lt;&gt;"",Input_1!Q417,"")</f>
        <v>1.3240000000000001</v>
      </c>
      <c r="Z424" s="9">
        <f t="shared" si="137"/>
        <v>1.23725</v>
      </c>
      <c r="AA424" s="9">
        <f t="array" ref="AA424">IFERROR(_xlfn.STDEV.S(IF(V424:Y424&gt;=0,IF(V424:Y424&lt;&gt;"",V424:Y424,""))),"")</f>
        <v>6.4773322697954452E-2</v>
      </c>
      <c r="AB424" s="2">
        <f t="shared" si="138"/>
        <v>1</v>
      </c>
      <c r="AD424" t="str">
        <f t="shared" si="148"/>
        <v/>
      </c>
      <c r="AE424" t="str">
        <f t="shared" si="139"/>
        <v/>
      </c>
      <c r="AF424" t="str">
        <f t="shared" si="150"/>
        <v/>
      </c>
      <c r="AG424" t="str">
        <f t="array" ref="AG424">IF(OR(AD424="",AE424=""),"",COUNT(IF($AB$11:$AB$2001=1,IF($U$11:$U$2001&gt;AD424,IF($U$11:$U$2001&lt;=AE424,IF($V$11:$Y$2001&gt;=0,$AB$11:$AB$2001),""),""),""),""))</f>
        <v/>
      </c>
      <c r="AH424" s="9" t="str">
        <f t="array" ref="AH424">IF(AND(AD424&lt;&gt;"",AE424&lt;&gt;""),AVERAGE(IF($AB$11:$AB$2001=1,IF($U$11:$U$2001&gt;AD424,IF($C$11:$C$2001&lt;=AE424,$V$11:$Y$2001)))),"")</f>
        <v/>
      </c>
      <c r="AI424" s="9" t="str">
        <f t="array" ref="AI424">IF(AND(AD424&lt;&gt;"",AE424&lt;&gt;""),_xlfn.STDEV.S(IF($AB$11:$AB$2001=1,IF($U$11:$U$2001&gt;AD424,IF($C$11:$C$2001&lt;=AE424,$V$11:$Y$2001)))),"")</f>
        <v/>
      </c>
      <c r="AJ424" t="str">
        <f t="shared" si="140"/>
        <v/>
      </c>
      <c r="AK424" t="str">
        <f t="shared" si="141"/>
        <v/>
      </c>
      <c r="AM424" t="str">
        <f>IF(Input_1!T417&lt;&gt;"",Input_1!T417,"")</f>
        <v/>
      </c>
      <c r="AN424" s="9" t="str">
        <f>IF(Input_1!U417&lt;&gt;"",Input_1!U417,"")</f>
        <v/>
      </c>
      <c r="AO424" s="9" t="str">
        <f>IF(Input_1!V417&lt;&gt;"",Input_1!V417,"")</f>
        <v/>
      </c>
      <c r="AP424" s="9" t="str">
        <f>IF(Input_1!W417&lt;&gt;"",Input_1!W417,"")</f>
        <v/>
      </c>
      <c r="AQ424" s="9" t="str">
        <f>IF(Input_1!Y417&lt;&gt;"",Input_1!Y417,"")</f>
        <v/>
      </c>
      <c r="AR424" s="9" t="str">
        <f t="shared" si="142"/>
        <v/>
      </c>
      <c r="AS424" s="9" t="str">
        <f t="array" ref="AS424">IFERROR(_xlfn.STDEV.S(IF(AN424:AQ424&gt;=0,IF(AN424:AQ424&lt;&gt;"",AN424:AQ424,""))),"")</f>
        <v/>
      </c>
      <c r="AT424" s="2">
        <f t="shared" si="143"/>
        <v>0</v>
      </c>
      <c r="AV424" t="str">
        <f t="shared" si="149"/>
        <v/>
      </c>
      <c r="AW424" t="str">
        <f t="shared" si="144"/>
        <v/>
      </c>
      <c r="AX424" t="str">
        <f t="shared" si="145"/>
        <v/>
      </c>
      <c r="AY424" t="str">
        <f t="array" ref="AY424">IF(OR(AV424="",AW424=""),"",COUNT(IF($AT$11:$AT$2001=1,IF($AM$11:$AM$2001&gt;AV424,IF($AM$11:$AM$2001&lt;=AW424,IF($AN$11:$AQ$2001&gt;=0,$AT$11:$AT$2001),""),""),""),""))</f>
        <v/>
      </c>
      <c r="AZ424" s="9" t="str">
        <f t="array" ref="AZ424">IFERROR(IF(OR(AV424="",AW424=""),"",AVERAGE(IF($AT$11:$AT$2001=1,IF($AM$11:$AM$2001&gt;AV424,IF($AM$11:$AM$2001&lt;=AW424,IF($AN$11:$AQ$2001&gt;=0,$AN$11:$AQ$2001)),"")))),"")</f>
        <v/>
      </c>
      <c r="BA424" s="9" t="str">
        <f t="array" ref="BA424">IFERROR(IF(OR(AV424="",AW424=""),"",_xlfn.STDEV.S(IF($AT$11:$AT$2001=1,IF($AM$11:$AM$2001&gt;AV424,IF($AM$11:$AM$2001&lt;=AW424,IF($AN$11:$AQ$2001&gt;=0,$AN$11:$AQ$2001))),""))),"")</f>
        <v/>
      </c>
      <c r="BB424" t="str">
        <f t="shared" si="146"/>
        <v/>
      </c>
      <c r="BC424" t="str">
        <f t="shared" si="147"/>
        <v/>
      </c>
    </row>
    <row r="425" spans="1:55" x14ac:dyDescent="0.35">
      <c r="A425" s="9" t="str">
        <f>IF(Input_1!A418&lt;&gt;"",Input_1!A418,"")</f>
        <v/>
      </c>
      <c r="B425" s="9" t="str">
        <f>IF(Input_1!B418&lt;&gt;"",Input_1!B418,"")</f>
        <v/>
      </c>
      <c r="C425">
        <f>IF(Input_1!D418&lt;&gt;"",Input_1!D418,"")</f>
        <v>4150</v>
      </c>
      <c r="D425" s="9">
        <f>IF(Input_1!E418&lt;&gt;"",Input_1!E418,"")</f>
        <v>1.194</v>
      </c>
      <c r="E425" s="9">
        <f>IF(Input_1!F418&lt;&gt;"",Input_1!F418,"")</f>
        <v>1.2310000000000001</v>
      </c>
      <c r="F425" s="9">
        <f>IF(Input_1!G418&lt;&gt;"",Input_1!G418,"")</f>
        <v>1.252</v>
      </c>
      <c r="G425" s="9">
        <f>IF(Input_1!I418&lt;&gt;"",Input_1!I418,"")</f>
        <v>1.397</v>
      </c>
      <c r="H425" s="9">
        <f t="shared" si="131"/>
        <v>1.2685</v>
      </c>
      <c r="I425" s="9">
        <f t="array" ref="I425">IFERROR(_xlfn.STDEV.S(IF(D425:G425&gt;=0,IF(D425:G425&lt;&gt;"",D425:G425,""))),"")</f>
        <v>8.8958791958224495E-2</v>
      </c>
      <c r="J425" s="2">
        <f t="shared" si="132"/>
        <v>1</v>
      </c>
      <c r="L425" t="str">
        <f t="shared" si="133"/>
        <v/>
      </c>
      <c r="M425" t="str">
        <f t="shared" si="130"/>
        <v/>
      </c>
      <c r="N425" t="str">
        <f t="shared" si="134"/>
        <v/>
      </c>
      <c r="O425" t="str">
        <f t="array" ref="O425">IF(OR(L425="",M425=""),"",COUNT(IF($J$11:$J$2001=1,IF($C$11:$C$2001&gt;L425,IF($C$11:$C$2001&lt;=M425,IF($D$11:$G$2001&gt;=0,$J$11:$J$2001),""),""),""),""))</f>
        <v/>
      </c>
      <c r="P425" s="9" t="str">
        <f t="array" ref="P425">IFERROR(IF(OR(L425="",M425=""),"",AVERAGE(IF($J$11:$J$2001=1,IF($C$11:$C$2001&gt;L425,IF($C$11:$C$2001&lt;=M425,IF($D$11:$G$2001&gt;=0,$D$11:$G$2001)),"")))),"")</f>
        <v/>
      </c>
      <c r="Q425" t="str">
        <f t="array" ref="Q425">IFERROR(IF(OR(L425="",M425=""),"",_xlfn.STDEV.S(IF($J$11:$J$2001=1,IF($C$11:$C$2001&gt;L425,IF($C$11:$C$2001&lt;=M425,IF($D$11:$G$2001&gt;=0,$D$11:$G$2001))),""))),"")</f>
        <v/>
      </c>
      <c r="R425" t="str">
        <f t="shared" si="135"/>
        <v/>
      </c>
      <c r="S425" t="str">
        <f t="shared" si="136"/>
        <v/>
      </c>
      <c r="U425">
        <f>IF(Input_1!L418&lt;&gt;"",Input_1!L418,"")</f>
        <v>4150</v>
      </c>
      <c r="V425" s="9">
        <f>IF(Input_1!M418&lt;&gt;"",Input_1!M418,"")</f>
        <v>1.157</v>
      </c>
      <c r="W425" s="9">
        <f>IF(Input_1!N418&lt;&gt;"",Input_1!N418,"")</f>
        <v>1.2210000000000001</v>
      </c>
      <c r="X425" s="9">
        <f>IF(Input_1!O418&lt;&gt;"",Input_1!O418,"")</f>
        <v>1.272</v>
      </c>
      <c r="Y425" s="9">
        <f>IF(Input_1!Q418&lt;&gt;"",Input_1!Q418,"")</f>
        <v>1.4179999999999999</v>
      </c>
      <c r="Z425" s="9">
        <f t="shared" si="137"/>
        <v>1.2670000000000001</v>
      </c>
      <c r="AA425" s="9">
        <f t="array" ref="AA425">IFERROR(_xlfn.STDEV.S(IF(V425:Y425&gt;=0,IF(V425:Y425&lt;&gt;"",V425:Y425,""))),"")</f>
        <v>0.11111855530618332</v>
      </c>
      <c r="AB425" s="2">
        <f t="shared" si="138"/>
        <v>1</v>
      </c>
      <c r="AD425" t="str">
        <f t="shared" si="148"/>
        <v/>
      </c>
      <c r="AE425" t="str">
        <f t="shared" si="139"/>
        <v/>
      </c>
      <c r="AF425" t="str">
        <f t="shared" si="150"/>
        <v/>
      </c>
      <c r="AG425" t="str">
        <f t="array" ref="AG425">IF(OR(AD425="",AE425=""),"",COUNT(IF($AB$11:$AB$2001=1,IF($U$11:$U$2001&gt;AD425,IF($U$11:$U$2001&lt;=AE425,IF($V$11:$Y$2001&gt;=0,$AB$11:$AB$2001),""),""),""),""))</f>
        <v/>
      </c>
      <c r="AH425" s="9" t="str">
        <f t="array" ref="AH425">IF(AND(AD425&lt;&gt;"",AE425&lt;&gt;""),AVERAGE(IF($AB$11:$AB$2001=1,IF($U$11:$U$2001&gt;AD425,IF($C$11:$C$2001&lt;=AE425,$V$11:$Y$2001)))),"")</f>
        <v/>
      </c>
      <c r="AI425" s="9" t="str">
        <f t="array" ref="AI425">IF(AND(AD425&lt;&gt;"",AE425&lt;&gt;""),_xlfn.STDEV.S(IF($AB$11:$AB$2001=1,IF($U$11:$U$2001&gt;AD425,IF($C$11:$C$2001&lt;=AE425,$V$11:$Y$2001)))),"")</f>
        <v/>
      </c>
      <c r="AJ425" t="str">
        <f t="shared" si="140"/>
        <v/>
      </c>
      <c r="AK425" t="str">
        <f t="shared" si="141"/>
        <v/>
      </c>
      <c r="AM425" t="str">
        <f>IF(Input_1!T418&lt;&gt;"",Input_1!T418,"")</f>
        <v/>
      </c>
      <c r="AN425" s="9" t="str">
        <f>IF(Input_1!U418&lt;&gt;"",Input_1!U418,"")</f>
        <v/>
      </c>
      <c r="AO425" s="9" t="str">
        <f>IF(Input_1!V418&lt;&gt;"",Input_1!V418,"")</f>
        <v/>
      </c>
      <c r="AP425" s="9" t="str">
        <f>IF(Input_1!W418&lt;&gt;"",Input_1!W418,"")</f>
        <v/>
      </c>
      <c r="AQ425" s="9" t="str">
        <f>IF(Input_1!Y418&lt;&gt;"",Input_1!Y418,"")</f>
        <v/>
      </c>
      <c r="AR425" s="9" t="str">
        <f t="shared" si="142"/>
        <v/>
      </c>
      <c r="AS425" s="9" t="str">
        <f t="array" ref="AS425">IFERROR(_xlfn.STDEV.S(IF(AN425:AQ425&gt;=0,IF(AN425:AQ425&lt;&gt;"",AN425:AQ425,""))),"")</f>
        <v/>
      </c>
      <c r="AT425" s="2">
        <f t="shared" si="143"/>
        <v>0</v>
      </c>
      <c r="AV425" t="str">
        <f t="shared" si="149"/>
        <v/>
      </c>
      <c r="AW425" t="str">
        <f t="shared" si="144"/>
        <v/>
      </c>
      <c r="AX425" t="str">
        <f t="shared" si="145"/>
        <v/>
      </c>
      <c r="AY425" t="str">
        <f t="array" ref="AY425">IF(OR(AV425="",AW425=""),"",COUNT(IF($AT$11:$AT$2001=1,IF($AM$11:$AM$2001&gt;AV425,IF($AM$11:$AM$2001&lt;=AW425,IF($AN$11:$AQ$2001&gt;=0,$AT$11:$AT$2001),""),""),""),""))</f>
        <v/>
      </c>
      <c r="AZ425" s="9" t="str">
        <f t="array" ref="AZ425">IFERROR(IF(OR(AV425="",AW425=""),"",AVERAGE(IF($AT$11:$AT$2001=1,IF($AM$11:$AM$2001&gt;AV425,IF($AM$11:$AM$2001&lt;=AW425,IF($AN$11:$AQ$2001&gt;=0,$AN$11:$AQ$2001)),"")))),"")</f>
        <v/>
      </c>
      <c r="BA425" s="9" t="str">
        <f t="array" ref="BA425">IFERROR(IF(OR(AV425="",AW425=""),"",_xlfn.STDEV.S(IF($AT$11:$AT$2001=1,IF($AM$11:$AM$2001&gt;AV425,IF($AM$11:$AM$2001&lt;=AW425,IF($AN$11:$AQ$2001&gt;=0,$AN$11:$AQ$2001))),""))),"")</f>
        <v/>
      </c>
      <c r="BB425" t="str">
        <f t="shared" si="146"/>
        <v/>
      </c>
      <c r="BC425" t="str">
        <f t="shared" si="147"/>
        <v/>
      </c>
    </row>
    <row r="426" spans="1:55" x14ac:dyDescent="0.35">
      <c r="A426" s="9" t="str">
        <f>IF(Input_1!A419&lt;&gt;"",Input_1!A419,"")</f>
        <v/>
      </c>
      <c r="B426" s="9" t="str">
        <f>IF(Input_1!B419&lt;&gt;"",Input_1!B419,"")</f>
        <v/>
      </c>
      <c r="C426">
        <f>IF(Input_1!D419&lt;&gt;"",Input_1!D419,"")</f>
        <v>4160</v>
      </c>
      <c r="D426" s="9">
        <f>IF(Input_1!E419&lt;&gt;"",Input_1!E419,"")</f>
        <v>1.2070000000000001</v>
      </c>
      <c r="E426" s="9">
        <f>IF(Input_1!F419&lt;&gt;"",Input_1!F419,"")</f>
        <v>1.2529999999999999</v>
      </c>
      <c r="F426" s="9">
        <f>IF(Input_1!G419&lt;&gt;"",Input_1!G419,"")</f>
        <v>1.3009999999999999</v>
      </c>
      <c r="G426" s="9">
        <f>IF(Input_1!I419&lt;&gt;"",Input_1!I419,"")</f>
        <v>1.3939999999999999</v>
      </c>
      <c r="H426" s="9">
        <f t="shared" si="131"/>
        <v>1.2887500000000001</v>
      </c>
      <c r="I426" s="9">
        <f t="array" ref="I426">IFERROR(_xlfn.STDEV.S(IF(D426:G426&gt;=0,IF(D426:G426&lt;&gt;"",D426:G426,""))),"")</f>
        <v>7.9976559065766215E-2</v>
      </c>
      <c r="J426" s="2">
        <f t="shared" si="132"/>
        <v>1</v>
      </c>
      <c r="L426" t="str">
        <f t="shared" si="133"/>
        <v/>
      </c>
      <c r="M426" t="str">
        <f t="shared" si="130"/>
        <v/>
      </c>
      <c r="N426" t="str">
        <f t="shared" si="134"/>
        <v/>
      </c>
      <c r="O426" t="str">
        <f t="array" ref="O426">IF(OR(L426="",M426=""),"",COUNT(IF($J$11:$J$2001=1,IF($C$11:$C$2001&gt;L426,IF($C$11:$C$2001&lt;=M426,IF($D$11:$G$2001&gt;=0,$J$11:$J$2001),""),""),""),""))</f>
        <v/>
      </c>
      <c r="P426" s="9" t="str">
        <f t="array" ref="P426">IFERROR(IF(OR(L426="",M426=""),"",AVERAGE(IF($J$11:$J$2001=1,IF($C$11:$C$2001&gt;L426,IF($C$11:$C$2001&lt;=M426,IF($D$11:$G$2001&gt;=0,$D$11:$G$2001)),"")))),"")</f>
        <v/>
      </c>
      <c r="Q426" t="str">
        <f t="array" ref="Q426">IFERROR(IF(OR(L426="",M426=""),"",_xlfn.STDEV.S(IF($J$11:$J$2001=1,IF($C$11:$C$2001&gt;L426,IF($C$11:$C$2001&lt;=M426,IF($D$11:$G$2001&gt;=0,$D$11:$G$2001))),""))),"")</f>
        <v/>
      </c>
      <c r="R426" t="str">
        <f t="shared" si="135"/>
        <v/>
      </c>
      <c r="S426" t="str">
        <f t="shared" si="136"/>
        <v/>
      </c>
      <c r="U426">
        <f>IF(Input_1!L419&lt;&gt;"",Input_1!L419,"")</f>
        <v>4160</v>
      </c>
      <c r="V426" s="9">
        <f>IF(Input_1!M419&lt;&gt;"",Input_1!M419,"")</f>
        <v>1.2250000000000001</v>
      </c>
      <c r="W426" s="9">
        <f>IF(Input_1!N419&lt;&gt;"",Input_1!N419,"")</f>
        <v>1.2509999999999999</v>
      </c>
      <c r="X426" s="9">
        <f>IF(Input_1!O419&lt;&gt;"",Input_1!O419,"")</f>
        <v>1.2470000000000001</v>
      </c>
      <c r="Y426" s="9">
        <f>IF(Input_1!Q419&lt;&gt;"",Input_1!Q419,"")</f>
        <v>1.29</v>
      </c>
      <c r="Z426" s="9">
        <f t="shared" si="137"/>
        <v>1.25325</v>
      </c>
      <c r="AA426" s="9">
        <f t="array" ref="AA426">IFERROR(_xlfn.STDEV.S(IF(V426:Y426&gt;=0,IF(V426:Y426&lt;&gt;"",V426:Y426,""))),"")</f>
        <v>2.7035470527931739E-2</v>
      </c>
      <c r="AB426" s="2">
        <f t="shared" si="138"/>
        <v>1</v>
      </c>
      <c r="AD426" t="str">
        <f t="shared" si="148"/>
        <v/>
      </c>
      <c r="AE426" t="str">
        <f t="shared" si="139"/>
        <v/>
      </c>
      <c r="AF426" t="str">
        <f t="shared" si="150"/>
        <v/>
      </c>
      <c r="AG426" t="str">
        <f t="array" ref="AG426">IF(OR(AD426="",AE426=""),"",COUNT(IF($AB$11:$AB$2001=1,IF($U$11:$U$2001&gt;AD426,IF($U$11:$U$2001&lt;=AE426,IF($V$11:$Y$2001&gt;=0,$AB$11:$AB$2001),""),""),""),""))</f>
        <v/>
      </c>
      <c r="AH426" s="9" t="str">
        <f t="array" ref="AH426">IF(AND(AD426&lt;&gt;"",AE426&lt;&gt;""),AVERAGE(IF($AB$11:$AB$2001=1,IF($U$11:$U$2001&gt;AD426,IF($C$11:$C$2001&lt;=AE426,$V$11:$Y$2001)))),"")</f>
        <v/>
      </c>
      <c r="AI426" s="9" t="str">
        <f t="array" ref="AI426">IF(AND(AD426&lt;&gt;"",AE426&lt;&gt;""),_xlfn.STDEV.S(IF($AB$11:$AB$2001=1,IF($U$11:$U$2001&gt;AD426,IF($C$11:$C$2001&lt;=AE426,$V$11:$Y$2001)))),"")</f>
        <v/>
      </c>
      <c r="AJ426" t="str">
        <f t="shared" si="140"/>
        <v/>
      </c>
      <c r="AK426" t="str">
        <f t="shared" si="141"/>
        <v/>
      </c>
      <c r="AM426" t="str">
        <f>IF(Input_1!T419&lt;&gt;"",Input_1!T419,"")</f>
        <v/>
      </c>
      <c r="AN426" s="9" t="str">
        <f>IF(Input_1!U419&lt;&gt;"",Input_1!U419,"")</f>
        <v/>
      </c>
      <c r="AO426" s="9" t="str">
        <f>IF(Input_1!V419&lt;&gt;"",Input_1!V419,"")</f>
        <v/>
      </c>
      <c r="AP426" s="9" t="str">
        <f>IF(Input_1!W419&lt;&gt;"",Input_1!W419,"")</f>
        <v/>
      </c>
      <c r="AQ426" s="9" t="str">
        <f>IF(Input_1!Y419&lt;&gt;"",Input_1!Y419,"")</f>
        <v/>
      </c>
      <c r="AR426" s="9" t="str">
        <f t="shared" si="142"/>
        <v/>
      </c>
      <c r="AS426" s="9" t="str">
        <f t="array" ref="AS426">IFERROR(_xlfn.STDEV.S(IF(AN426:AQ426&gt;=0,IF(AN426:AQ426&lt;&gt;"",AN426:AQ426,""))),"")</f>
        <v/>
      </c>
      <c r="AT426" s="2">
        <f t="shared" si="143"/>
        <v>0</v>
      </c>
      <c r="AV426" t="str">
        <f t="shared" si="149"/>
        <v/>
      </c>
      <c r="AW426" t="str">
        <f t="shared" si="144"/>
        <v/>
      </c>
      <c r="AX426" t="str">
        <f t="shared" si="145"/>
        <v/>
      </c>
      <c r="AY426" t="str">
        <f t="array" ref="AY426">IF(OR(AV426="",AW426=""),"",COUNT(IF($AT$11:$AT$2001=1,IF($AM$11:$AM$2001&gt;AV426,IF($AM$11:$AM$2001&lt;=AW426,IF($AN$11:$AQ$2001&gt;=0,$AT$11:$AT$2001),""),""),""),""))</f>
        <v/>
      </c>
      <c r="AZ426" s="9" t="str">
        <f t="array" ref="AZ426">IFERROR(IF(OR(AV426="",AW426=""),"",AVERAGE(IF($AT$11:$AT$2001=1,IF($AM$11:$AM$2001&gt;AV426,IF($AM$11:$AM$2001&lt;=AW426,IF($AN$11:$AQ$2001&gt;=0,$AN$11:$AQ$2001)),"")))),"")</f>
        <v/>
      </c>
      <c r="BA426" s="9" t="str">
        <f t="array" ref="BA426">IFERROR(IF(OR(AV426="",AW426=""),"",_xlfn.STDEV.S(IF($AT$11:$AT$2001=1,IF($AM$11:$AM$2001&gt;AV426,IF($AM$11:$AM$2001&lt;=AW426,IF($AN$11:$AQ$2001&gt;=0,$AN$11:$AQ$2001))),""))),"")</f>
        <v/>
      </c>
      <c r="BB426" t="str">
        <f t="shared" si="146"/>
        <v/>
      </c>
      <c r="BC426" t="str">
        <f t="shared" si="147"/>
        <v/>
      </c>
    </row>
    <row r="427" spans="1:55" x14ac:dyDescent="0.35">
      <c r="A427" s="9" t="str">
        <f>IF(Input_1!A420&lt;&gt;"",Input_1!A420,"")</f>
        <v/>
      </c>
      <c r="B427" s="9" t="str">
        <f>IF(Input_1!B420&lt;&gt;"",Input_1!B420,"")</f>
        <v/>
      </c>
      <c r="C427">
        <f>IF(Input_1!D420&lt;&gt;"",Input_1!D420,"")</f>
        <v>4170</v>
      </c>
      <c r="D427" s="9">
        <f>IF(Input_1!E420&lt;&gt;"",Input_1!E420,"")</f>
        <v>1.331</v>
      </c>
      <c r="E427" s="9">
        <f>IF(Input_1!F420&lt;&gt;"",Input_1!F420,"")</f>
        <v>1.25</v>
      </c>
      <c r="F427" s="9">
        <f>IF(Input_1!G420&lt;&gt;"",Input_1!G420,"")</f>
        <v>1.2829999999999999</v>
      </c>
      <c r="G427" s="9">
        <f>IF(Input_1!I420&lt;&gt;"",Input_1!I420,"")</f>
        <v>1.2330000000000001</v>
      </c>
      <c r="H427" s="9">
        <f t="shared" si="131"/>
        <v>1.2742499999999999</v>
      </c>
      <c r="I427" s="9">
        <f t="array" ref="I427">IFERROR(_xlfn.STDEV.S(IF(D427:G427&gt;=0,IF(D427:G427&lt;&gt;"",D427:G427,""))),"")</f>
        <v>4.3153794734646402E-2</v>
      </c>
      <c r="J427" s="2">
        <f t="shared" si="132"/>
        <v>1</v>
      </c>
      <c r="L427" t="str">
        <f t="shared" si="133"/>
        <v/>
      </c>
      <c r="M427" t="str">
        <f t="shared" si="130"/>
        <v/>
      </c>
      <c r="N427" t="str">
        <f t="shared" si="134"/>
        <v/>
      </c>
      <c r="O427" t="str">
        <f t="array" ref="O427">IF(OR(L427="",M427=""),"",COUNT(IF($J$11:$J$2001=1,IF($C$11:$C$2001&gt;L427,IF($C$11:$C$2001&lt;=M427,IF($D$11:$G$2001&gt;=0,$J$11:$J$2001),""),""),""),""))</f>
        <v/>
      </c>
      <c r="P427" s="9" t="str">
        <f t="array" ref="P427">IFERROR(IF(OR(L427="",M427=""),"",AVERAGE(IF($J$11:$J$2001=1,IF($C$11:$C$2001&gt;L427,IF($C$11:$C$2001&lt;=M427,IF($D$11:$G$2001&gt;=0,$D$11:$G$2001)),"")))),"")</f>
        <v/>
      </c>
      <c r="Q427" t="str">
        <f t="array" ref="Q427">IFERROR(IF(OR(L427="",M427=""),"",_xlfn.STDEV.S(IF($J$11:$J$2001=1,IF($C$11:$C$2001&gt;L427,IF($C$11:$C$2001&lt;=M427,IF($D$11:$G$2001&gt;=0,$D$11:$G$2001))),""))),"")</f>
        <v/>
      </c>
      <c r="R427" t="str">
        <f t="shared" si="135"/>
        <v/>
      </c>
      <c r="S427" t="str">
        <f t="shared" si="136"/>
        <v/>
      </c>
      <c r="U427">
        <f>IF(Input_1!L420&lt;&gt;"",Input_1!L420,"")</f>
        <v>4170</v>
      </c>
      <c r="V427" s="9">
        <f>IF(Input_1!M420&lt;&gt;"",Input_1!M420,"")</f>
        <v>1.397</v>
      </c>
      <c r="W427" s="9">
        <f>IF(Input_1!N420&lt;&gt;"",Input_1!N420,"")</f>
        <v>1.1559999999999999</v>
      </c>
      <c r="X427" s="9">
        <f>IF(Input_1!O420&lt;&gt;"",Input_1!O420,"")</f>
        <v>1.26</v>
      </c>
      <c r="Y427" s="9">
        <f>IF(Input_1!Q420&lt;&gt;"",Input_1!Q420,"")</f>
        <v>1.28</v>
      </c>
      <c r="Z427" s="9">
        <f t="shared" si="137"/>
        <v>1.27325</v>
      </c>
      <c r="AA427" s="9">
        <f t="array" ref="AA427">IFERROR(_xlfn.STDEV.S(IF(V427:Y427&gt;=0,IF(V427:Y427&lt;&gt;"",V427:Y427,""))),"")</f>
        <v>9.8797351516458548E-2</v>
      </c>
      <c r="AB427" s="2">
        <f t="shared" si="138"/>
        <v>1</v>
      </c>
      <c r="AD427" t="str">
        <f t="shared" si="148"/>
        <v/>
      </c>
      <c r="AE427" t="str">
        <f t="shared" si="139"/>
        <v/>
      </c>
      <c r="AF427" t="str">
        <f t="shared" si="150"/>
        <v/>
      </c>
      <c r="AG427" t="str">
        <f t="array" ref="AG427">IF(OR(AD427="",AE427=""),"",COUNT(IF($AB$11:$AB$2001=1,IF($U$11:$U$2001&gt;AD427,IF($U$11:$U$2001&lt;=AE427,IF($V$11:$Y$2001&gt;=0,$AB$11:$AB$2001),""),""),""),""))</f>
        <v/>
      </c>
      <c r="AH427" s="9" t="str">
        <f t="array" ref="AH427">IF(AND(AD427&lt;&gt;"",AE427&lt;&gt;""),AVERAGE(IF($AB$11:$AB$2001=1,IF($U$11:$U$2001&gt;AD427,IF($C$11:$C$2001&lt;=AE427,$V$11:$Y$2001)))),"")</f>
        <v/>
      </c>
      <c r="AI427" s="9" t="str">
        <f t="array" ref="AI427">IF(AND(AD427&lt;&gt;"",AE427&lt;&gt;""),_xlfn.STDEV.S(IF($AB$11:$AB$2001=1,IF($U$11:$U$2001&gt;AD427,IF($C$11:$C$2001&lt;=AE427,$V$11:$Y$2001)))),"")</f>
        <v/>
      </c>
      <c r="AJ427" t="str">
        <f t="shared" si="140"/>
        <v/>
      </c>
      <c r="AK427" t="str">
        <f t="shared" si="141"/>
        <v/>
      </c>
      <c r="AM427" t="str">
        <f>IF(Input_1!T420&lt;&gt;"",Input_1!T420,"")</f>
        <v/>
      </c>
      <c r="AN427" s="9" t="str">
        <f>IF(Input_1!U420&lt;&gt;"",Input_1!U420,"")</f>
        <v/>
      </c>
      <c r="AO427" s="9" t="str">
        <f>IF(Input_1!V420&lt;&gt;"",Input_1!V420,"")</f>
        <v/>
      </c>
      <c r="AP427" s="9" t="str">
        <f>IF(Input_1!W420&lt;&gt;"",Input_1!W420,"")</f>
        <v/>
      </c>
      <c r="AQ427" s="9" t="str">
        <f>IF(Input_1!Y420&lt;&gt;"",Input_1!Y420,"")</f>
        <v/>
      </c>
      <c r="AR427" s="9" t="str">
        <f t="shared" si="142"/>
        <v/>
      </c>
      <c r="AS427" s="9" t="str">
        <f t="array" ref="AS427">IFERROR(_xlfn.STDEV.S(IF(AN427:AQ427&gt;=0,IF(AN427:AQ427&lt;&gt;"",AN427:AQ427,""))),"")</f>
        <v/>
      </c>
      <c r="AT427" s="2">
        <f t="shared" si="143"/>
        <v>0</v>
      </c>
      <c r="AV427" t="str">
        <f t="shared" si="149"/>
        <v/>
      </c>
      <c r="AW427" t="str">
        <f t="shared" si="144"/>
        <v/>
      </c>
      <c r="AX427" t="str">
        <f t="shared" si="145"/>
        <v/>
      </c>
      <c r="AY427" t="str">
        <f t="array" ref="AY427">IF(OR(AV427="",AW427=""),"",COUNT(IF($AT$11:$AT$2001=1,IF($AM$11:$AM$2001&gt;AV427,IF($AM$11:$AM$2001&lt;=AW427,IF($AN$11:$AQ$2001&gt;=0,$AT$11:$AT$2001),""),""),""),""))</f>
        <v/>
      </c>
      <c r="AZ427" s="9" t="str">
        <f t="array" ref="AZ427">IFERROR(IF(OR(AV427="",AW427=""),"",AVERAGE(IF($AT$11:$AT$2001=1,IF($AM$11:$AM$2001&gt;AV427,IF($AM$11:$AM$2001&lt;=AW427,IF($AN$11:$AQ$2001&gt;=0,$AN$11:$AQ$2001)),"")))),"")</f>
        <v/>
      </c>
      <c r="BA427" s="9" t="str">
        <f t="array" ref="BA427">IFERROR(IF(OR(AV427="",AW427=""),"",_xlfn.STDEV.S(IF($AT$11:$AT$2001=1,IF($AM$11:$AM$2001&gt;AV427,IF($AM$11:$AM$2001&lt;=AW427,IF($AN$11:$AQ$2001&gt;=0,$AN$11:$AQ$2001))),""))),"")</f>
        <v/>
      </c>
      <c r="BB427" t="str">
        <f t="shared" si="146"/>
        <v/>
      </c>
      <c r="BC427" t="str">
        <f t="shared" si="147"/>
        <v/>
      </c>
    </row>
    <row r="428" spans="1:55" x14ac:dyDescent="0.35">
      <c r="A428" s="9" t="str">
        <f>IF(Input_1!A421&lt;&gt;"",Input_1!A421,"")</f>
        <v/>
      </c>
      <c r="B428" s="9" t="str">
        <f>IF(Input_1!B421&lt;&gt;"",Input_1!B421,"")</f>
        <v/>
      </c>
      <c r="C428">
        <f>IF(Input_1!D421&lt;&gt;"",Input_1!D421,"")</f>
        <v>4180</v>
      </c>
      <c r="D428" s="9">
        <f>IF(Input_1!E421&lt;&gt;"",Input_1!E421,"")</f>
        <v>1.321</v>
      </c>
      <c r="E428" s="9">
        <f>IF(Input_1!F421&lt;&gt;"",Input_1!F421,"")</f>
        <v>1.1950000000000001</v>
      </c>
      <c r="F428" s="9">
        <f>IF(Input_1!G421&lt;&gt;"",Input_1!G421,"")</f>
        <v>1.224</v>
      </c>
      <c r="G428" s="9">
        <f>IF(Input_1!I421&lt;&gt;"",Input_1!I421,"")</f>
        <v>1.292</v>
      </c>
      <c r="H428" s="9">
        <f t="shared" si="131"/>
        <v>1.258</v>
      </c>
      <c r="I428" s="9">
        <f t="array" ref="I428">IFERROR(_xlfn.STDEV.S(IF(D428:G428&gt;=0,IF(D428:G428&lt;&gt;"",D428:G428,""))),"")</f>
        <v>5.845225972250058E-2</v>
      </c>
      <c r="J428" s="2">
        <f t="shared" si="132"/>
        <v>1</v>
      </c>
      <c r="L428" t="str">
        <f t="shared" si="133"/>
        <v/>
      </c>
      <c r="M428" t="str">
        <f t="shared" si="130"/>
        <v/>
      </c>
      <c r="N428" t="str">
        <f t="shared" si="134"/>
        <v/>
      </c>
      <c r="O428" t="str">
        <f t="array" ref="O428">IF(OR(L428="",M428=""),"",COUNT(IF($J$11:$J$2001=1,IF($C$11:$C$2001&gt;L428,IF($C$11:$C$2001&lt;=M428,IF($D$11:$G$2001&gt;=0,$J$11:$J$2001),""),""),""),""))</f>
        <v/>
      </c>
      <c r="P428" s="9" t="str">
        <f t="array" ref="P428">IFERROR(IF(OR(L428="",M428=""),"",AVERAGE(IF($J$11:$J$2001=1,IF($C$11:$C$2001&gt;L428,IF($C$11:$C$2001&lt;=M428,IF($D$11:$G$2001&gt;=0,$D$11:$G$2001)),"")))),"")</f>
        <v/>
      </c>
      <c r="Q428" t="str">
        <f t="array" ref="Q428">IFERROR(IF(OR(L428="",M428=""),"",_xlfn.STDEV.S(IF($J$11:$J$2001=1,IF($C$11:$C$2001&gt;L428,IF($C$11:$C$2001&lt;=M428,IF($D$11:$G$2001&gt;=0,$D$11:$G$2001))),""))),"")</f>
        <v/>
      </c>
      <c r="R428" t="str">
        <f t="shared" si="135"/>
        <v/>
      </c>
      <c r="S428" t="str">
        <f t="shared" si="136"/>
        <v/>
      </c>
      <c r="U428">
        <f>IF(Input_1!L421&lt;&gt;"",Input_1!L421,"")</f>
        <v>4180</v>
      </c>
      <c r="V428" s="9">
        <f>IF(Input_1!M421&lt;&gt;"",Input_1!M421,"")</f>
        <v>1.458</v>
      </c>
      <c r="W428" s="9">
        <f>IF(Input_1!N421&lt;&gt;"",Input_1!N421,"")</f>
        <v>1.1379999999999999</v>
      </c>
      <c r="X428" s="9">
        <f>IF(Input_1!O421&lt;&gt;"",Input_1!O421,"")</f>
        <v>1.2030000000000001</v>
      </c>
      <c r="Y428" s="9">
        <f>IF(Input_1!Q421&lt;&gt;"",Input_1!Q421,"")</f>
        <v>1.3049999999999999</v>
      </c>
      <c r="Z428" s="9">
        <f t="shared" si="137"/>
        <v>1.276</v>
      </c>
      <c r="AA428" s="9">
        <f t="array" ref="AA428">IFERROR(_xlfn.STDEV.S(IF(V428:Y428&gt;=0,IF(V428:Y428&lt;&gt;"",V428:Y428,""))),"")</f>
        <v>0.13944891537763929</v>
      </c>
      <c r="AB428" s="2">
        <f t="shared" si="138"/>
        <v>1</v>
      </c>
      <c r="AD428" t="str">
        <f t="shared" si="148"/>
        <v/>
      </c>
      <c r="AE428" t="str">
        <f t="shared" si="139"/>
        <v/>
      </c>
      <c r="AF428" t="str">
        <f t="shared" si="150"/>
        <v/>
      </c>
      <c r="AG428" t="str">
        <f t="array" ref="AG428">IF(OR(AD428="",AE428=""),"",COUNT(IF($AB$11:$AB$2001=1,IF($U$11:$U$2001&gt;AD428,IF($U$11:$U$2001&lt;=AE428,IF($V$11:$Y$2001&gt;=0,$AB$11:$AB$2001),""),""),""),""))</f>
        <v/>
      </c>
      <c r="AH428" s="9" t="str">
        <f t="array" ref="AH428">IF(AND(AD428&lt;&gt;"",AE428&lt;&gt;""),AVERAGE(IF($AB$11:$AB$2001=1,IF($U$11:$U$2001&gt;AD428,IF($C$11:$C$2001&lt;=AE428,$V$11:$Y$2001)))),"")</f>
        <v/>
      </c>
      <c r="AI428" s="9" t="str">
        <f t="array" ref="AI428">IF(AND(AD428&lt;&gt;"",AE428&lt;&gt;""),_xlfn.STDEV.S(IF($AB$11:$AB$2001=1,IF($U$11:$U$2001&gt;AD428,IF($C$11:$C$2001&lt;=AE428,$V$11:$Y$2001)))),"")</f>
        <v/>
      </c>
      <c r="AJ428" t="str">
        <f t="shared" si="140"/>
        <v/>
      </c>
      <c r="AK428" t="str">
        <f t="shared" si="141"/>
        <v/>
      </c>
      <c r="AM428" t="str">
        <f>IF(Input_1!T421&lt;&gt;"",Input_1!T421,"")</f>
        <v/>
      </c>
      <c r="AN428" s="9" t="str">
        <f>IF(Input_1!U421&lt;&gt;"",Input_1!U421,"")</f>
        <v/>
      </c>
      <c r="AO428" s="9" t="str">
        <f>IF(Input_1!V421&lt;&gt;"",Input_1!V421,"")</f>
        <v/>
      </c>
      <c r="AP428" s="9" t="str">
        <f>IF(Input_1!W421&lt;&gt;"",Input_1!W421,"")</f>
        <v/>
      </c>
      <c r="AQ428" s="9" t="str">
        <f>IF(Input_1!Y421&lt;&gt;"",Input_1!Y421,"")</f>
        <v/>
      </c>
      <c r="AR428" s="9" t="str">
        <f t="shared" si="142"/>
        <v/>
      </c>
      <c r="AS428" s="9" t="str">
        <f t="array" ref="AS428">IFERROR(_xlfn.STDEV.S(IF(AN428:AQ428&gt;=0,IF(AN428:AQ428&lt;&gt;"",AN428:AQ428,""))),"")</f>
        <v/>
      </c>
      <c r="AT428" s="2">
        <f t="shared" si="143"/>
        <v>0</v>
      </c>
      <c r="AV428" t="str">
        <f t="shared" si="149"/>
        <v/>
      </c>
      <c r="AW428" t="str">
        <f t="shared" si="144"/>
        <v/>
      </c>
      <c r="AX428" t="str">
        <f t="shared" si="145"/>
        <v/>
      </c>
      <c r="AY428" t="str">
        <f t="array" ref="AY428">IF(OR(AV428="",AW428=""),"",COUNT(IF($AT$11:$AT$2001=1,IF($AM$11:$AM$2001&gt;AV428,IF($AM$11:$AM$2001&lt;=AW428,IF($AN$11:$AQ$2001&gt;=0,$AT$11:$AT$2001),""),""),""),""))</f>
        <v/>
      </c>
      <c r="AZ428" s="9" t="str">
        <f t="array" ref="AZ428">IFERROR(IF(OR(AV428="",AW428=""),"",AVERAGE(IF($AT$11:$AT$2001=1,IF($AM$11:$AM$2001&gt;AV428,IF($AM$11:$AM$2001&lt;=AW428,IF($AN$11:$AQ$2001&gt;=0,$AN$11:$AQ$2001)),"")))),"")</f>
        <v/>
      </c>
      <c r="BA428" s="9" t="str">
        <f t="array" ref="BA428">IFERROR(IF(OR(AV428="",AW428=""),"",_xlfn.STDEV.S(IF($AT$11:$AT$2001=1,IF($AM$11:$AM$2001&gt;AV428,IF($AM$11:$AM$2001&lt;=AW428,IF($AN$11:$AQ$2001&gt;=0,$AN$11:$AQ$2001))),""))),"")</f>
        <v/>
      </c>
      <c r="BB428" t="str">
        <f t="shared" si="146"/>
        <v/>
      </c>
      <c r="BC428" t="str">
        <f t="shared" si="147"/>
        <v/>
      </c>
    </row>
    <row r="429" spans="1:55" x14ac:dyDescent="0.35">
      <c r="A429" s="9" t="str">
        <f>IF(Input_1!A422&lt;&gt;"",Input_1!A422,"")</f>
        <v/>
      </c>
      <c r="B429" s="9" t="str">
        <f>IF(Input_1!B422&lt;&gt;"",Input_1!B422,"")</f>
        <v/>
      </c>
      <c r="C429">
        <f>IF(Input_1!D422&lt;&gt;"",Input_1!D422,"")</f>
        <v>4190</v>
      </c>
      <c r="D429" s="9">
        <f>IF(Input_1!E422&lt;&gt;"",Input_1!E422,"")</f>
        <v>1.341</v>
      </c>
      <c r="E429" s="9">
        <f>IF(Input_1!F422&lt;&gt;"",Input_1!F422,"")</f>
        <v>1.202</v>
      </c>
      <c r="F429" s="9">
        <f>IF(Input_1!G422&lt;&gt;"",Input_1!G422,"")</f>
        <v>1.1639999999999999</v>
      </c>
      <c r="G429" s="9">
        <f>IF(Input_1!I422&lt;&gt;"",Input_1!I422,"")</f>
        <v>1.2569999999999999</v>
      </c>
      <c r="H429" s="9">
        <f t="shared" si="131"/>
        <v>1.2409999999999999</v>
      </c>
      <c r="I429" s="9">
        <f t="array" ref="I429">IFERROR(_xlfn.STDEV.S(IF(D429:G429&gt;=0,IF(D429:G429&lt;&gt;"",D429:G429,""))),"")</f>
        <v>7.6824475266675282E-2</v>
      </c>
      <c r="J429" s="2">
        <f t="shared" si="132"/>
        <v>1</v>
      </c>
      <c r="L429" t="str">
        <f t="shared" si="133"/>
        <v/>
      </c>
      <c r="M429" t="str">
        <f t="shared" si="130"/>
        <v/>
      </c>
      <c r="N429" t="str">
        <f t="shared" si="134"/>
        <v/>
      </c>
      <c r="O429" t="str">
        <f t="array" ref="O429">IF(OR(L429="",M429=""),"",COUNT(IF($J$11:$J$2001=1,IF($C$11:$C$2001&gt;L429,IF($C$11:$C$2001&lt;=M429,IF($D$11:$G$2001&gt;=0,$J$11:$J$2001),""),""),""),""))</f>
        <v/>
      </c>
      <c r="P429" s="9" t="str">
        <f t="array" ref="P429">IFERROR(IF(OR(L429="",M429=""),"",AVERAGE(IF($J$11:$J$2001=1,IF($C$11:$C$2001&gt;L429,IF($C$11:$C$2001&lt;=M429,IF($D$11:$G$2001&gt;=0,$D$11:$G$2001)),"")))),"")</f>
        <v/>
      </c>
      <c r="Q429" t="str">
        <f t="array" ref="Q429">IFERROR(IF(OR(L429="",M429=""),"",_xlfn.STDEV.S(IF($J$11:$J$2001=1,IF($C$11:$C$2001&gt;L429,IF($C$11:$C$2001&lt;=M429,IF($D$11:$G$2001&gt;=0,$D$11:$G$2001))),""))),"")</f>
        <v/>
      </c>
      <c r="R429" t="str">
        <f t="shared" si="135"/>
        <v/>
      </c>
      <c r="S429" t="str">
        <f t="shared" si="136"/>
        <v/>
      </c>
      <c r="U429">
        <f>IF(Input_1!L422&lt;&gt;"",Input_1!L422,"")</f>
        <v>4190</v>
      </c>
      <c r="V429" s="9">
        <f>IF(Input_1!M422&lt;&gt;"",Input_1!M422,"")</f>
        <v>1.4330000000000001</v>
      </c>
      <c r="W429" s="9">
        <f>IF(Input_1!N422&lt;&gt;"",Input_1!N422,"")</f>
        <v>1.1830000000000001</v>
      </c>
      <c r="X429" s="9">
        <f>IF(Input_1!O422&lt;&gt;"",Input_1!O422,"")</f>
        <v>1.173</v>
      </c>
      <c r="Y429" s="9">
        <f>IF(Input_1!Q422&lt;&gt;"",Input_1!Q422,"")</f>
        <v>1.159</v>
      </c>
      <c r="Z429" s="9">
        <f t="shared" si="137"/>
        <v>1.2370000000000001</v>
      </c>
      <c r="AA429" s="9">
        <f t="array" ref="AA429">IFERROR(_xlfn.STDEV.S(IF(V429:Y429&gt;=0,IF(V429:Y429&lt;&gt;"",V429:Y429,""))),"")</f>
        <v>0.13103689047999675</v>
      </c>
      <c r="AB429" s="2">
        <f t="shared" si="138"/>
        <v>1</v>
      </c>
      <c r="AD429" t="str">
        <f t="shared" si="148"/>
        <v/>
      </c>
      <c r="AE429" t="str">
        <f t="shared" si="139"/>
        <v/>
      </c>
      <c r="AF429" t="str">
        <f t="shared" si="150"/>
        <v/>
      </c>
      <c r="AG429" t="str">
        <f t="array" ref="AG429">IF(OR(AD429="",AE429=""),"",COUNT(IF($AB$11:$AB$2001=1,IF($U$11:$U$2001&gt;AD429,IF($U$11:$U$2001&lt;=AE429,IF($V$11:$Y$2001&gt;=0,$AB$11:$AB$2001),""),""),""),""))</f>
        <v/>
      </c>
      <c r="AH429" s="9" t="str">
        <f t="array" ref="AH429">IF(AND(AD429&lt;&gt;"",AE429&lt;&gt;""),AVERAGE(IF($AB$11:$AB$2001=1,IF($U$11:$U$2001&gt;AD429,IF($C$11:$C$2001&lt;=AE429,$V$11:$Y$2001)))),"")</f>
        <v/>
      </c>
      <c r="AI429" s="9" t="str">
        <f t="array" ref="AI429">IF(AND(AD429&lt;&gt;"",AE429&lt;&gt;""),_xlfn.STDEV.S(IF($AB$11:$AB$2001=1,IF($U$11:$U$2001&gt;AD429,IF($C$11:$C$2001&lt;=AE429,$V$11:$Y$2001)))),"")</f>
        <v/>
      </c>
      <c r="AJ429" t="str">
        <f t="shared" si="140"/>
        <v/>
      </c>
      <c r="AK429" t="str">
        <f t="shared" si="141"/>
        <v/>
      </c>
      <c r="AM429" t="str">
        <f>IF(Input_1!T422&lt;&gt;"",Input_1!T422,"")</f>
        <v/>
      </c>
      <c r="AN429" s="9" t="str">
        <f>IF(Input_1!U422&lt;&gt;"",Input_1!U422,"")</f>
        <v/>
      </c>
      <c r="AO429" s="9" t="str">
        <f>IF(Input_1!V422&lt;&gt;"",Input_1!V422,"")</f>
        <v/>
      </c>
      <c r="AP429" s="9" t="str">
        <f>IF(Input_1!W422&lt;&gt;"",Input_1!W422,"")</f>
        <v/>
      </c>
      <c r="AQ429" s="9" t="str">
        <f>IF(Input_1!Y422&lt;&gt;"",Input_1!Y422,"")</f>
        <v/>
      </c>
      <c r="AR429" s="9" t="str">
        <f t="shared" si="142"/>
        <v/>
      </c>
      <c r="AS429" s="9" t="str">
        <f t="array" ref="AS429">IFERROR(_xlfn.STDEV.S(IF(AN429:AQ429&gt;=0,IF(AN429:AQ429&lt;&gt;"",AN429:AQ429,""))),"")</f>
        <v/>
      </c>
      <c r="AT429" s="2">
        <f t="shared" si="143"/>
        <v>0</v>
      </c>
      <c r="AV429" t="str">
        <f t="shared" si="149"/>
        <v/>
      </c>
      <c r="AW429" t="str">
        <f t="shared" si="144"/>
        <v/>
      </c>
      <c r="AX429" t="str">
        <f t="shared" si="145"/>
        <v/>
      </c>
      <c r="AY429" t="str">
        <f t="array" ref="AY429">IF(OR(AV429="",AW429=""),"",COUNT(IF($AT$11:$AT$2001=1,IF($AM$11:$AM$2001&gt;AV429,IF($AM$11:$AM$2001&lt;=AW429,IF($AN$11:$AQ$2001&gt;=0,$AT$11:$AT$2001),""),""),""),""))</f>
        <v/>
      </c>
      <c r="AZ429" s="9" t="str">
        <f t="array" ref="AZ429">IFERROR(IF(OR(AV429="",AW429=""),"",AVERAGE(IF($AT$11:$AT$2001=1,IF($AM$11:$AM$2001&gt;AV429,IF($AM$11:$AM$2001&lt;=AW429,IF($AN$11:$AQ$2001&gt;=0,$AN$11:$AQ$2001)),"")))),"")</f>
        <v/>
      </c>
      <c r="BA429" s="9" t="str">
        <f t="array" ref="BA429">IFERROR(IF(OR(AV429="",AW429=""),"",_xlfn.STDEV.S(IF($AT$11:$AT$2001=1,IF($AM$11:$AM$2001&gt;AV429,IF($AM$11:$AM$2001&lt;=AW429,IF($AN$11:$AQ$2001&gt;=0,$AN$11:$AQ$2001))),""))),"")</f>
        <v/>
      </c>
      <c r="BB429" t="str">
        <f t="shared" si="146"/>
        <v/>
      </c>
      <c r="BC429" t="str">
        <f t="shared" si="147"/>
        <v/>
      </c>
    </row>
    <row r="430" spans="1:55" x14ac:dyDescent="0.35">
      <c r="A430" s="9" t="str">
        <f>IF(Input_1!A423&lt;&gt;"",Input_1!A423,"")</f>
        <v/>
      </c>
      <c r="B430" s="9" t="str">
        <f>IF(Input_1!B423&lt;&gt;"",Input_1!B423,"")</f>
        <v/>
      </c>
      <c r="C430">
        <f>IF(Input_1!D423&lt;&gt;"",Input_1!D423,"")</f>
        <v>4200</v>
      </c>
      <c r="D430" s="9">
        <f>IF(Input_1!E423&lt;&gt;"",Input_1!E423,"")</f>
        <v>1.2989999999999999</v>
      </c>
      <c r="E430" s="9">
        <f>IF(Input_1!F423&lt;&gt;"",Input_1!F423,"")</f>
        <v>1.1859999999999999</v>
      </c>
      <c r="F430" s="9">
        <f>IF(Input_1!G423&lt;&gt;"",Input_1!G423,"")</f>
        <v>1.204</v>
      </c>
      <c r="G430" s="9">
        <f>IF(Input_1!I423&lt;&gt;"",Input_1!I423,"")</f>
        <v>1.321</v>
      </c>
      <c r="H430" s="9">
        <f t="shared" si="131"/>
        <v>1.2524999999999999</v>
      </c>
      <c r="I430" s="9">
        <f t="array" ref="I430">IFERROR(_xlfn.STDEV.S(IF(D430:G430&gt;=0,IF(D430:G430&lt;&gt;"",D430:G430,""))),"")</f>
        <v>6.7401780391915453E-2</v>
      </c>
      <c r="J430" s="2">
        <f t="shared" si="132"/>
        <v>1</v>
      </c>
      <c r="L430" t="str">
        <f t="shared" si="133"/>
        <v/>
      </c>
      <c r="M430" t="str">
        <f t="shared" si="130"/>
        <v/>
      </c>
      <c r="N430" t="str">
        <f t="shared" si="134"/>
        <v/>
      </c>
      <c r="O430" t="str">
        <f t="array" ref="O430">IF(OR(L430="",M430=""),"",COUNT(IF($J$11:$J$2001=1,IF($C$11:$C$2001&gt;L430,IF($C$11:$C$2001&lt;=M430,IF($D$11:$G$2001&gt;=0,$J$11:$J$2001),""),""),""),""))</f>
        <v/>
      </c>
      <c r="P430" s="9" t="str">
        <f t="array" ref="P430">IFERROR(IF(OR(L430="",M430=""),"",AVERAGE(IF($J$11:$J$2001=1,IF($C$11:$C$2001&gt;L430,IF($C$11:$C$2001&lt;=M430,IF($D$11:$G$2001&gt;=0,$D$11:$G$2001)),"")))),"")</f>
        <v/>
      </c>
      <c r="Q430" t="str">
        <f t="array" ref="Q430">IFERROR(IF(OR(L430="",M430=""),"",_xlfn.STDEV.S(IF($J$11:$J$2001=1,IF($C$11:$C$2001&gt;L430,IF($C$11:$C$2001&lt;=M430,IF($D$11:$G$2001&gt;=0,$D$11:$G$2001))),""))),"")</f>
        <v/>
      </c>
      <c r="R430" t="str">
        <f t="shared" si="135"/>
        <v/>
      </c>
      <c r="S430" t="str">
        <f t="shared" si="136"/>
        <v/>
      </c>
      <c r="U430">
        <f>IF(Input_1!L423&lt;&gt;"",Input_1!L423,"")</f>
        <v>4200</v>
      </c>
      <c r="V430" s="9">
        <f>IF(Input_1!M423&lt;&gt;"",Input_1!M423,"")</f>
        <v>1.381</v>
      </c>
      <c r="W430" s="9">
        <f>IF(Input_1!N423&lt;&gt;"",Input_1!N423,"")</f>
        <v>1.123</v>
      </c>
      <c r="X430" s="9">
        <f>IF(Input_1!O423&lt;&gt;"",Input_1!O423,"")</f>
        <v>1.2709999999999999</v>
      </c>
      <c r="Y430" s="9">
        <f>IF(Input_1!Q423&lt;&gt;"",Input_1!Q423,"")</f>
        <v>1.26</v>
      </c>
      <c r="Z430" s="9">
        <f t="shared" si="137"/>
        <v>1.25875</v>
      </c>
      <c r="AA430" s="9">
        <f t="array" ref="AA430">IFERROR(_xlfn.STDEV.S(IF(V430:Y430&gt;=0,IF(V430:Y430&lt;&gt;"",V430:Y430,""))),"")</f>
        <v>0.10571147840545353</v>
      </c>
      <c r="AB430" s="2">
        <f t="shared" si="138"/>
        <v>1</v>
      </c>
      <c r="AD430" t="str">
        <f t="shared" si="148"/>
        <v/>
      </c>
      <c r="AE430" t="str">
        <f t="shared" si="139"/>
        <v/>
      </c>
      <c r="AF430" t="str">
        <f t="shared" si="150"/>
        <v/>
      </c>
      <c r="AG430" t="str">
        <f t="array" ref="AG430">IF(OR(AD430="",AE430=""),"",COUNT(IF($AB$11:$AB$2001=1,IF($U$11:$U$2001&gt;AD430,IF($U$11:$U$2001&lt;=AE430,IF($V$11:$Y$2001&gt;=0,$AB$11:$AB$2001),""),""),""),""))</f>
        <v/>
      </c>
      <c r="AH430" s="9" t="str">
        <f t="array" ref="AH430">IF(AND(AD430&lt;&gt;"",AE430&lt;&gt;""),AVERAGE(IF($AB$11:$AB$2001=1,IF($U$11:$U$2001&gt;AD430,IF($C$11:$C$2001&lt;=AE430,$V$11:$Y$2001)))),"")</f>
        <v/>
      </c>
      <c r="AI430" s="9" t="str">
        <f t="array" ref="AI430">IF(AND(AD430&lt;&gt;"",AE430&lt;&gt;""),_xlfn.STDEV.S(IF($AB$11:$AB$2001=1,IF($U$11:$U$2001&gt;AD430,IF($C$11:$C$2001&lt;=AE430,$V$11:$Y$2001)))),"")</f>
        <v/>
      </c>
      <c r="AJ430" t="str">
        <f t="shared" si="140"/>
        <v/>
      </c>
      <c r="AK430" t="str">
        <f t="shared" si="141"/>
        <v/>
      </c>
      <c r="AM430" t="str">
        <f>IF(Input_1!T423&lt;&gt;"",Input_1!T423,"")</f>
        <v/>
      </c>
      <c r="AN430" s="9" t="str">
        <f>IF(Input_1!U423&lt;&gt;"",Input_1!U423,"")</f>
        <v/>
      </c>
      <c r="AO430" s="9" t="str">
        <f>IF(Input_1!V423&lt;&gt;"",Input_1!V423,"")</f>
        <v/>
      </c>
      <c r="AP430" s="9" t="str">
        <f>IF(Input_1!W423&lt;&gt;"",Input_1!W423,"")</f>
        <v/>
      </c>
      <c r="AQ430" s="9" t="str">
        <f>IF(Input_1!Y423&lt;&gt;"",Input_1!Y423,"")</f>
        <v/>
      </c>
      <c r="AR430" s="9" t="str">
        <f t="shared" si="142"/>
        <v/>
      </c>
      <c r="AS430" s="9" t="str">
        <f t="array" ref="AS430">IFERROR(_xlfn.STDEV.S(IF(AN430:AQ430&gt;=0,IF(AN430:AQ430&lt;&gt;"",AN430:AQ430,""))),"")</f>
        <v/>
      </c>
      <c r="AT430" s="2">
        <f t="shared" si="143"/>
        <v>0</v>
      </c>
      <c r="AV430" t="str">
        <f t="shared" si="149"/>
        <v/>
      </c>
      <c r="AW430" t="str">
        <f t="shared" si="144"/>
        <v/>
      </c>
      <c r="AX430" t="str">
        <f t="shared" si="145"/>
        <v/>
      </c>
      <c r="AY430" t="str">
        <f t="array" ref="AY430">IF(OR(AV430="",AW430=""),"",COUNT(IF($AT$11:$AT$2001=1,IF($AM$11:$AM$2001&gt;AV430,IF($AM$11:$AM$2001&lt;=AW430,IF($AN$11:$AQ$2001&gt;=0,$AT$11:$AT$2001),""),""),""),""))</f>
        <v/>
      </c>
      <c r="AZ430" s="9" t="str">
        <f t="array" ref="AZ430">IFERROR(IF(OR(AV430="",AW430=""),"",AVERAGE(IF($AT$11:$AT$2001=1,IF($AM$11:$AM$2001&gt;AV430,IF($AM$11:$AM$2001&lt;=AW430,IF($AN$11:$AQ$2001&gt;=0,$AN$11:$AQ$2001)),"")))),"")</f>
        <v/>
      </c>
      <c r="BA430" s="9" t="str">
        <f t="array" ref="BA430">IFERROR(IF(OR(AV430="",AW430=""),"",_xlfn.STDEV.S(IF($AT$11:$AT$2001=1,IF($AM$11:$AM$2001&gt;AV430,IF($AM$11:$AM$2001&lt;=AW430,IF($AN$11:$AQ$2001&gt;=0,$AN$11:$AQ$2001))),""))),"")</f>
        <v/>
      </c>
      <c r="BB430" t="str">
        <f t="shared" si="146"/>
        <v/>
      </c>
      <c r="BC430" t="str">
        <f t="shared" si="147"/>
        <v/>
      </c>
    </row>
    <row r="431" spans="1:55" x14ac:dyDescent="0.35">
      <c r="A431" s="9" t="str">
        <f>IF(Input_1!A424&lt;&gt;"",Input_1!A424,"")</f>
        <v/>
      </c>
      <c r="B431" s="9" t="str">
        <f>IF(Input_1!B424&lt;&gt;"",Input_1!B424,"")</f>
        <v/>
      </c>
      <c r="C431">
        <f>IF(Input_1!D424&lt;&gt;"",Input_1!D424,"")</f>
        <v>4210</v>
      </c>
      <c r="D431" s="9">
        <f>IF(Input_1!E424&lt;&gt;"",Input_1!E424,"")</f>
        <v>1.4319999999999999</v>
      </c>
      <c r="E431" s="9">
        <f>IF(Input_1!F424&lt;&gt;"",Input_1!F424,"")</f>
        <v>1.3260000000000001</v>
      </c>
      <c r="F431" s="9">
        <f>IF(Input_1!G424&lt;&gt;"",Input_1!G424,"")</f>
        <v>1.329</v>
      </c>
      <c r="G431" s="9">
        <f>IF(Input_1!I424&lt;&gt;"",Input_1!I424,"")</f>
        <v>1.403</v>
      </c>
      <c r="H431" s="9">
        <f t="shared" si="131"/>
        <v>1.3725000000000001</v>
      </c>
      <c r="I431" s="9">
        <f t="array" ref="I431">IFERROR(_xlfn.STDEV.S(IF(D431:G431&gt;=0,IF(D431:G431&lt;&gt;"",D431:G431,""))),"")</f>
        <v>5.3307285305731561E-2</v>
      </c>
      <c r="J431" s="2">
        <f t="shared" si="132"/>
        <v>1</v>
      </c>
      <c r="L431" t="str">
        <f t="shared" si="133"/>
        <v/>
      </c>
      <c r="M431" t="str">
        <f t="shared" si="130"/>
        <v/>
      </c>
      <c r="N431" t="str">
        <f t="shared" si="134"/>
        <v/>
      </c>
      <c r="O431" t="str">
        <f t="array" ref="O431">IF(OR(L431="",M431=""),"",COUNT(IF($J$11:$J$2001=1,IF($C$11:$C$2001&gt;L431,IF($C$11:$C$2001&lt;=M431,IF($D$11:$G$2001&gt;=0,$J$11:$J$2001),""),""),""),""))</f>
        <v/>
      </c>
      <c r="P431" s="9" t="str">
        <f t="array" ref="P431">IFERROR(IF(OR(L431="",M431=""),"",AVERAGE(IF($J$11:$J$2001=1,IF($C$11:$C$2001&gt;L431,IF($C$11:$C$2001&lt;=M431,IF($D$11:$G$2001&gt;=0,$D$11:$G$2001)),"")))),"")</f>
        <v/>
      </c>
      <c r="Q431" t="str">
        <f t="array" ref="Q431">IFERROR(IF(OR(L431="",M431=""),"",_xlfn.STDEV.S(IF($J$11:$J$2001=1,IF($C$11:$C$2001&gt;L431,IF($C$11:$C$2001&lt;=M431,IF($D$11:$G$2001&gt;=0,$D$11:$G$2001))),""))),"")</f>
        <v/>
      </c>
      <c r="R431" t="str">
        <f t="shared" si="135"/>
        <v/>
      </c>
      <c r="S431" t="str">
        <f t="shared" si="136"/>
        <v/>
      </c>
      <c r="U431">
        <f>IF(Input_1!L424&lt;&gt;"",Input_1!L424,"")</f>
        <v>4210</v>
      </c>
      <c r="V431" s="9">
        <f>IF(Input_1!M424&lt;&gt;"",Input_1!M424,"")</f>
        <v>1.4019999999999999</v>
      </c>
      <c r="W431" s="9">
        <f>IF(Input_1!N424&lt;&gt;"",Input_1!N424,"")</f>
        <v>1.272</v>
      </c>
      <c r="X431" s="9">
        <f>IF(Input_1!O424&lt;&gt;"",Input_1!O424,"")</f>
        <v>1.3340000000000001</v>
      </c>
      <c r="Y431" s="9">
        <f>IF(Input_1!Q424&lt;&gt;"",Input_1!Q424,"")</f>
        <v>1.417</v>
      </c>
      <c r="Z431" s="9">
        <f t="shared" si="137"/>
        <v>1.35625</v>
      </c>
      <c r="AA431" s="9">
        <f t="array" ref="AA431">IFERROR(_xlfn.STDEV.S(IF(V431:Y431&gt;=0,IF(V431:Y431&lt;&gt;"",V431:Y431,""))),"")</f>
        <v>6.6775120117201311E-2</v>
      </c>
      <c r="AB431" s="2">
        <f t="shared" si="138"/>
        <v>1</v>
      </c>
      <c r="AD431" t="str">
        <f t="shared" si="148"/>
        <v/>
      </c>
      <c r="AE431" t="str">
        <f t="shared" si="139"/>
        <v/>
      </c>
      <c r="AF431" t="str">
        <f t="shared" si="150"/>
        <v/>
      </c>
      <c r="AG431" t="str">
        <f t="array" ref="AG431">IF(OR(AD431="",AE431=""),"",COUNT(IF($AB$11:$AB$2001=1,IF($U$11:$U$2001&gt;AD431,IF($U$11:$U$2001&lt;=AE431,IF($V$11:$Y$2001&gt;=0,$AB$11:$AB$2001),""),""),""),""))</f>
        <v/>
      </c>
      <c r="AH431" s="9" t="str">
        <f t="array" ref="AH431">IF(AND(AD431&lt;&gt;"",AE431&lt;&gt;""),AVERAGE(IF($AB$11:$AB$2001=1,IF($U$11:$U$2001&gt;AD431,IF($C$11:$C$2001&lt;=AE431,$V$11:$Y$2001)))),"")</f>
        <v/>
      </c>
      <c r="AI431" s="9" t="str">
        <f t="array" ref="AI431">IF(AND(AD431&lt;&gt;"",AE431&lt;&gt;""),_xlfn.STDEV.S(IF($AB$11:$AB$2001=1,IF($U$11:$U$2001&gt;AD431,IF($C$11:$C$2001&lt;=AE431,$V$11:$Y$2001)))),"")</f>
        <v/>
      </c>
      <c r="AJ431" t="str">
        <f t="shared" si="140"/>
        <v/>
      </c>
      <c r="AK431" t="str">
        <f t="shared" si="141"/>
        <v/>
      </c>
      <c r="AM431" t="str">
        <f>IF(Input_1!T424&lt;&gt;"",Input_1!T424,"")</f>
        <v/>
      </c>
      <c r="AN431" s="9" t="str">
        <f>IF(Input_1!U424&lt;&gt;"",Input_1!U424,"")</f>
        <v/>
      </c>
      <c r="AO431" s="9" t="str">
        <f>IF(Input_1!V424&lt;&gt;"",Input_1!V424,"")</f>
        <v/>
      </c>
      <c r="AP431" s="9" t="str">
        <f>IF(Input_1!W424&lt;&gt;"",Input_1!W424,"")</f>
        <v/>
      </c>
      <c r="AQ431" s="9" t="str">
        <f>IF(Input_1!Y424&lt;&gt;"",Input_1!Y424,"")</f>
        <v/>
      </c>
      <c r="AR431" s="9" t="str">
        <f t="shared" si="142"/>
        <v/>
      </c>
      <c r="AS431" s="9" t="str">
        <f t="array" ref="AS431">IFERROR(_xlfn.STDEV.S(IF(AN431:AQ431&gt;=0,IF(AN431:AQ431&lt;&gt;"",AN431:AQ431,""))),"")</f>
        <v/>
      </c>
      <c r="AT431" s="2">
        <f t="shared" si="143"/>
        <v>0</v>
      </c>
      <c r="AV431" t="str">
        <f t="shared" si="149"/>
        <v/>
      </c>
      <c r="AW431" t="str">
        <f t="shared" si="144"/>
        <v/>
      </c>
      <c r="AX431" t="str">
        <f t="shared" si="145"/>
        <v/>
      </c>
      <c r="AY431" t="str">
        <f t="array" ref="AY431">IF(OR(AV431="",AW431=""),"",COUNT(IF($AT$11:$AT$2001=1,IF($AM$11:$AM$2001&gt;AV431,IF($AM$11:$AM$2001&lt;=AW431,IF($AN$11:$AQ$2001&gt;=0,$AT$11:$AT$2001),""),""),""),""))</f>
        <v/>
      </c>
      <c r="AZ431" s="9" t="str">
        <f t="array" ref="AZ431">IFERROR(IF(OR(AV431="",AW431=""),"",AVERAGE(IF($AT$11:$AT$2001=1,IF($AM$11:$AM$2001&gt;AV431,IF($AM$11:$AM$2001&lt;=AW431,IF($AN$11:$AQ$2001&gt;=0,$AN$11:$AQ$2001)),"")))),"")</f>
        <v/>
      </c>
      <c r="BA431" s="9" t="str">
        <f t="array" ref="BA431">IFERROR(IF(OR(AV431="",AW431=""),"",_xlfn.STDEV.S(IF($AT$11:$AT$2001=1,IF($AM$11:$AM$2001&gt;AV431,IF($AM$11:$AM$2001&lt;=AW431,IF($AN$11:$AQ$2001&gt;=0,$AN$11:$AQ$2001))),""))),"")</f>
        <v/>
      </c>
      <c r="BB431" t="str">
        <f t="shared" si="146"/>
        <v/>
      </c>
      <c r="BC431" t="str">
        <f t="shared" si="147"/>
        <v/>
      </c>
    </row>
    <row r="432" spans="1:55" x14ac:dyDescent="0.35">
      <c r="A432" s="9" t="str">
        <f>IF(Input_1!A425&lt;&gt;"",Input_1!A425,"")</f>
        <v/>
      </c>
      <c r="B432" s="9" t="str">
        <f>IF(Input_1!B425&lt;&gt;"",Input_1!B425,"")</f>
        <v/>
      </c>
      <c r="C432">
        <f>IF(Input_1!D425&lt;&gt;"",Input_1!D425,"")</f>
        <v>4220</v>
      </c>
      <c r="D432" s="9">
        <f>IF(Input_1!E425&lt;&gt;"",Input_1!E425,"")</f>
        <v>1.333</v>
      </c>
      <c r="E432" s="9">
        <f>IF(Input_1!F425&lt;&gt;"",Input_1!F425,"")</f>
        <v>1.175</v>
      </c>
      <c r="F432" s="9">
        <f>IF(Input_1!G425&lt;&gt;"",Input_1!G425,"")</f>
        <v>1.3029999999999999</v>
      </c>
      <c r="G432" s="9">
        <f>IF(Input_1!I425&lt;&gt;"",Input_1!I425,"")</f>
        <v>1.3420000000000001</v>
      </c>
      <c r="H432" s="9">
        <f t="shared" si="131"/>
        <v>1.2882500000000001</v>
      </c>
      <c r="I432" s="9">
        <f t="array" ref="I432">IFERROR(_xlfn.STDEV.S(IF(D432:G432&gt;=0,IF(D432:G432&lt;&gt;"",D432:G432,""))),"")</f>
        <v>7.7319143813159213E-2</v>
      </c>
      <c r="J432" s="2">
        <f t="shared" si="132"/>
        <v>1</v>
      </c>
      <c r="L432" t="str">
        <f t="shared" si="133"/>
        <v/>
      </c>
      <c r="M432" t="str">
        <f t="shared" si="130"/>
        <v/>
      </c>
      <c r="N432" t="str">
        <f t="shared" si="134"/>
        <v/>
      </c>
      <c r="O432" t="str">
        <f t="array" ref="O432">IF(OR(L432="",M432=""),"",COUNT(IF($J$11:$J$2001=1,IF($C$11:$C$2001&gt;L432,IF($C$11:$C$2001&lt;=M432,IF($D$11:$G$2001&gt;=0,$J$11:$J$2001),""),""),""),""))</f>
        <v/>
      </c>
      <c r="P432" s="9" t="str">
        <f t="array" ref="P432">IFERROR(IF(OR(L432="",M432=""),"",AVERAGE(IF($J$11:$J$2001=1,IF($C$11:$C$2001&gt;L432,IF($C$11:$C$2001&lt;=M432,IF($D$11:$G$2001&gt;=0,$D$11:$G$2001)),"")))),"")</f>
        <v/>
      </c>
      <c r="Q432" t="str">
        <f t="array" ref="Q432">IFERROR(IF(OR(L432="",M432=""),"",_xlfn.STDEV.S(IF($J$11:$J$2001=1,IF($C$11:$C$2001&gt;L432,IF($C$11:$C$2001&lt;=M432,IF($D$11:$G$2001&gt;=0,$D$11:$G$2001))),""))),"")</f>
        <v/>
      </c>
      <c r="R432" t="str">
        <f t="shared" si="135"/>
        <v/>
      </c>
      <c r="S432" t="str">
        <f t="shared" si="136"/>
        <v/>
      </c>
      <c r="U432">
        <f>IF(Input_1!L425&lt;&gt;"",Input_1!L425,"")</f>
        <v>4220</v>
      </c>
      <c r="V432" s="9">
        <f>IF(Input_1!M425&lt;&gt;"",Input_1!M425,"")</f>
        <v>1.38</v>
      </c>
      <c r="W432" s="9">
        <f>IF(Input_1!N425&lt;&gt;"",Input_1!N425,"")</f>
        <v>1.171</v>
      </c>
      <c r="X432" s="9">
        <f>IF(Input_1!O425&lt;&gt;"",Input_1!O425,"")</f>
        <v>1.298</v>
      </c>
      <c r="Y432" s="9">
        <f>IF(Input_1!Q425&lt;&gt;"",Input_1!Q425,"")</f>
        <v>1.3009999999999999</v>
      </c>
      <c r="Z432" s="9">
        <f t="shared" si="137"/>
        <v>1.2875000000000001</v>
      </c>
      <c r="AA432" s="9">
        <f t="array" ref="AA432">IFERROR(_xlfn.STDEV.S(IF(V432:Y432&gt;=0,IF(V432:Y432&lt;&gt;"",V432:Y432,""))),"")</f>
        <v>8.6450371119311323E-2</v>
      </c>
      <c r="AB432" s="2">
        <f t="shared" si="138"/>
        <v>1</v>
      </c>
      <c r="AD432" t="str">
        <f t="shared" si="148"/>
        <v/>
      </c>
      <c r="AE432" t="str">
        <f t="shared" si="139"/>
        <v/>
      </c>
      <c r="AF432" t="str">
        <f t="shared" si="150"/>
        <v/>
      </c>
      <c r="AG432" t="str">
        <f t="array" ref="AG432">IF(OR(AD432="",AE432=""),"",COUNT(IF($AB$11:$AB$2001=1,IF($U$11:$U$2001&gt;AD432,IF($U$11:$U$2001&lt;=AE432,IF($V$11:$Y$2001&gt;=0,$AB$11:$AB$2001),""),""),""),""))</f>
        <v/>
      </c>
      <c r="AH432" s="9" t="str">
        <f t="array" ref="AH432">IF(AND(AD432&lt;&gt;"",AE432&lt;&gt;""),AVERAGE(IF($AB$11:$AB$2001=1,IF($U$11:$U$2001&gt;AD432,IF($C$11:$C$2001&lt;=AE432,$V$11:$Y$2001)))),"")</f>
        <v/>
      </c>
      <c r="AI432" s="9" t="str">
        <f t="array" ref="AI432">IF(AND(AD432&lt;&gt;"",AE432&lt;&gt;""),_xlfn.STDEV.S(IF($AB$11:$AB$2001=1,IF($U$11:$U$2001&gt;AD432,IF($C$11:$C$2001&lt;=AE432,$V$11:$Y$2001)))),"")</f>
        <v/>
      </c>
      <c r="AJ432" t="str">
        <f t="shared" si="140"/>
        <v/>
      </c>
      <c r="AK432" t="str">
        <f t="shared" si="141"/>
        <v/>
      </c>
      <c r="AM432" t="str">
        <f>IF(Input_1!T425&lt;&gt;"",Input_1!T425,"")</f>
        <v/>
      </c>
      <c r="AN432" s="9" t="str">
        <f>IF(Input_1!U425&lt;&gt;"",Input_1!U425,"")</f>
        <v/>
      </c>
      <c r="AO432" s="9" t="str">
        <f>IF(Input_1!V425&lt;&gt;"",Input_1!V425,"")</f>
        <v/>
      </c>
      <c r="AP432" s="9" t="str">
        <f>IF(Input_1!W425&lt;&gt;"",Input_1!W425,"")</f>
        <v/>
      </c>
      <c r="AQ432" s="9" t="str">
        <f>IF(Input_1!Y425&lt;&gt;"",Input_1!Y425,"")</f>
        <v/>
      </c>
      <c r="AR432" s="9" t="str">
        <f t="shared" si="142"/>
        <v/>
      </c>
      <c r="AS432" s="9" t="str">
        <f t="array" ref="AS432">IFERROR(_xlfn.STDEV.S(IF(AN432:AQ432&gt;=0,IF(AN432:AQ432&lt;&gt;"",AN432:AQ432,""))),"")</f>
        <v/>
      </c>
      <c r="AT432" s="2">
        <f t="shared" si="143"/>
        <v>0</v>
      </c>
      <c r="AV432" t="str">
        <f t="shared" si="149"/>
        <v/>
      </c>
      <c r="AW432" t="str">
        <f t="shared" si="144"/>
        <v/>
      </c>
      <c r="AX432" t="str">
        <f t="shared" si="145"/>
        <v/>
      </c>
      <c r="AY432" t="str">
        <f t="array" ref="AY432">IF(OR(AV432="",AW432=""),"",COUNT(IF($AT$11:$AT$2001=1,IF($AM$11:$AM$2001&gt;AV432,IF($AM$11:$AM$2001&lt;=AW432,IF($AN$11:$AQ$2001&gt;=0,$AT$11:$AT$2001),""),""),""),""))</f>
        <v/>
      </c>
      <c r="AZ432" s="9" t="str">
        <f t="array" ref="AZ432">IFERROR(IF(OR(AV432="",AW432=""),"",AVERAGE(IF($AT$11:$AT$2001=1,IF($AM$11:$AM$2001&gt;AV432,IF($AM$11:$AM$2001&lt;=AW432,IF($AN$11:$AQ$2001&gt;=0,$AN$11:$AQ$2001)),"")))),"")</f>
        <v/>
      </c>
      <c r="BA432" s="9" t="str">
        <f t="array" ref="BA432">IFERROR(IF(OR(AV432="",AW432=""),"",_xlfn.STDEV.S(IF($AT$11:$AT$2001=1,IF($AM$11:$AM$2001&gt;AV432,IF($AM$11:$AM$2001&lt;=AW432,IF($AN$11:$AQ$2001&gt;=0,$AN$11:$AQ$2001))),""))),"")</f>
        <v/>
      </c>
      <c r="BB432" t="str">
        <f t="shared" si="146"/>
        <v/>
      </c>
      <c r="BC432" t="str">
        <f t="shared" si="147"/>
        <v/>
      </c>
    </row>
    <row r="433" spans="1:55" x14ac:dyDescent="0.35">
      <c r="A433" s="9" t="str">
        <f>IF(Input_1!A426&lt;&gt;"",Input_1!A426,"")</f>
        <v/>
      </c>
      <c r="B433" s="9" t="str">
        <f>IF(Input_1!B426&lt;&gt;"",Input_1!B426,"")</f>
        <v/>
      </c>
      <c r="C433">
        <f>IF(Input_1!D426&lt;&gt;"",Input_1!D426,"")</f>
        <v>4230</v>
      </c>
      <c r="D433" s="9">
        <f>IF(Input_1!E426&lt;&gt;"",Input_1!E426,"")</f>
        <v>1.282</v>
      </c>
      <c r="E433" s="9">
        <f>IF(Input_1!F426&lt;&gt;"",Input_1!F426,"")</f>
        <v>1.105</v>
      </c>
      <c r="F433" s="9">
        <f>IF(Input_1!G426&lt;&gt;"",Input_1!G426,"")</f>
        <v>1.2170000000000001</v>
      </c>
      <c r="G433" s="9">
        <f>IF(Input_1!I426&lt;&gt;"",Input_1!I426,"")</f>
        <v>1.2250000000000001</v>
      </c>
      <c r="H433" s="9">
        <f t="shared" si="131"/>
        <v>1.2072500000000002</v>
      </c>
      <c r="I433" s="9">
        <f t="array" ref="I433">IFERROR(_xlfn.STDEV.S(IF(D433:G433&gt;=0,IF(D433:G433&lt;&gt;"",D433:G433,""))),"")</f>
        <v>7.4055722263711696E-2</v>
      </c>
      <c r="J433" s="2">
        <f t="shared" si="132"/>
        <v>1</v>
      </c>
      <c r="L433" t="str">
        <f t="shared" si="133"/>
        <v/>
      </c>
      <c r="M433" t="str">
        <f t="shared" si="130"/>
        <v/>
      </c>
      <c r="N433" t="str">
        <f t="shared" si="134"/>
        <v/>
      </c>
      <c r="O433" t="str">
        <f t="array" ref="O433">IF(OR(L433="",M433=""),"",COUNT(IF($J$11:$J$2001=1,IF($C$11:$C$2001&gt;L433,IF($C$11:$C$2001&lt;=M433,IF($D$11:$G$2001&gt;=0,$J$11:$J$2001),""),""),""),""))</f>
        <v/>
      </c>
      <c r="P433" s="9" t="str">
        <f t="array" ref="P433">IFERROR(IF(OR(L433="",M433=""),"",AVERAGE(IF($J$11:$J$2001=1,IF($C$11:$C$2001&gt;L433,IF($C$11:$C$2001&lt;=M433,IF($D$11:$G$2001&gt;=0,$D$11:$G$2001)),"")))),"")</f>
        <v/>
      </c>
      <c r="Q433" t="str">
        <f t="array" ref="Q433">IFERROR(IF(OR(L433="",M433=""),"",_xlfn.STDEV.S(IF($J$11:$J$2001=1,IF($C$11:$C$2001&gt;L433,IF($C$11:$C$2001&lt;=M433,IF($D$11:$G$2001&gt;=0,$D$11:$G$2001))),""))),"")</f>
        <v/>
      </c>
      <c r="R433" t="str">
        <f t="shared" si="135"/>
        <v/>
      </c>
      <c r="S433" t="str">
        <f t="shared" si="136"/>
        <v/>
      </c>
      <c r="U433">
        <f>IF(Input_1!L426&lt;&gt;"",Input_1!L426,"")</f>
        <v>4230</v>
      </c>
      <c r="V433" s="9">
        <f>IF(Input_1!M426&lt;&gt;"",Input_1!M426,"")</f>
        <v>1.4139999999999999</v>
      </c>
      <c r="W433" s="9">
        <f>IF(Input_1!N426&lt;&gt;"",Input_1!N426,"")</f>
        <v>1.117</v>
      </c>
      <c r="X433" s="9">
        <f>IF(Input_1!O426&lt;&gt;"",Input_1!O426,"")</f>
        <v>1.216</v>
      </c>
      <c r="Y433" s="9">
        <f>IF(Input_1!Q426&lt;&gt;"",Input_1!Q426,"")</f>
        <v>1.115</v>
      </c>
      <c r="Z433" s="9">
        <f t="shared" si="137"/>
        <v>1.2155</v>
      </c>
      <c r="AA433" s="9">
        <f t="array" ref="AA433">IFERROR(_xlfn.STDEV.S(IF(V433:Y433&gt;=0,IF(V433:Y433&lt;&gt;"",V433:Y433,""))),"")</f>
        <v>0.14048131548359016</v>
      </c>
      <c r="AB433" s="2">
        <f t="shared" si="138"/>
        <v>1</v>
      </c>
      <c r="AD433" t="str">
        <f t="shared" si="148"/>
        <v/>
      </c>
      <c r="AE433" t="str">
        <f t="shared" si="139"/>
        <v/>
      </c>
      <c r="AF433" t="str">
        <f t="shared" si="150"/>
        <v/>
      </c>
      <c r="AG433" t="str">
        <f t="array" ref="AG433">IF(OR(AD433="",AE433=""),"",COUNT(IF($AB$11:$AB$2001=1,IF($U$11:$U$2001&gt;AD433,IF($U$11:$U$2001&lt;=AE433,IF($V$11:$Y$2001&gt;=0,$AB$11:$AB$2001),""),""),""),""))</f>
        <v/>
      </c>
      <c r="AH433" s="9" t="str">
        <f t="array" ref="AH433">IF(AND(AD433&lt;&gt;"",AE433&lt;&gt;""),AVERAGE(IF($AB$11:$AB$2001=1,IF($U$11:$U$2001&gt;AD433,IF($C$11:$C$2001&lt;=AE433,$V$11:$Y$2001)))),"")</f>
        <v/>
      </c>
      <c r="AI433" s="9" t="str">
        <f t="array" ref="AI433">IF(AND(AD433&lt;&gt;"",AE433&lt;&gt;""),_xlfn.STDEV.S(IF($AB$11:$AB$2001=1,IF($U$11:$U$2001&gt;AD433,IF($C$11:$C$2001&lt;=AE433,$V$11:$Y$2001)))),"")</f>
        <v/>
      </c>
      <c r="AJ433" t="str">
        <f t="shared" si="140"/>
        <v/>
      </c>
      <c r="AK433" t="str">
        <f t="shared" si="141"/>
        <v/>
      </c>
      <c r="AM433" t="str">
        <f>IF(Input_1!T426&lt;&gt;"",Input_1!T426,"")</f>
        <v/>
      </c>
      <c r="AN433" s="9" t="str">
        <f>IF(Input_1!U426&lt;&gt;"",Input_1!U426,"")</f>
        <v/>
      </c>
      <c r="AO433" s="9" t="str">
        <f>IF(Input_1!V426&lt;&gt;"",Input_1!V426,"")</f>
        <v/>
      </c>
      <c r="AP433" s="9" t="str">
        <f>IF(Input_1!W426&lt;&gt;"",Input_1!W426,"")</f>
        <v/>
      </c>
      <c r="AQ433" s="9" t="str">
        <f>IF(Input_1!Y426&lt;&gt;"",Input_1!Y426,"")</f>
        <v/>
      </c>
      <c r="AR433" s="9" t="str">
        <f t="shared" si="142"/>
        <v/>
      </c>
      <c r="AS433" s="9" t="str">
        <f t="array" ref="AS433">IFERROR(_xlfn.STDEV.S(IF(AN433:AQ433&gt;=0,IF(AN433:AQ433&lt;&gt;"",AN433:AQ433,""))),"")</f>
        <v/>
      </c>
      <c r="AT433" s="2">
        <f t="shared" si="143"/>
        <v>0</v>
      </c>
      <c r="AV433" t="str">
        <f t="shared" si="149"/>
        <v/>
      </c>
      <c r="AW433" t="str">
        <f t="shared" si="144"/>
        <v/>
      </c>
      <c r="AX433" t="str">
        <f t="shared" si="145"/>
        <v/>
      </c>
      <c r="AY433" t="str">
        <f t="array" ref="AY433">IF(OR(AV433="",AW433=""),"",COUNT(IF($AT$11:$AT$2001=1,IF($AM$11:$AM$2001&gt;AV433,IF($AM$11:$AM$2001&lt;=AW433,IF($AN$11:$AQ$2001&gt;=0,$AT$11:$AT$2001),""),""),""),""))</f>
        <v/>
      </c>
      <c r="AZ433" s="9" t="str">
        <f t="array" ref="AZ433">IFERROR(IF(OR(AV433="",AW433=""),"",AVERAGE(IF($AT$11:$AT$2001=1,IF($AM$11:$AM$2001&gt;AV433,IF($AM$11:$AM$2001&lt;=AW433,IF($AN$11:$AQ$2001&gt;=0,$AN$11:$AQ$2001)),"")))),"")</f>
        <v/>
      </c>
      <c r="BA433" s="9" t="str">
        <f t="array" ref="BA433">IFERROR(IF(OR(AV433="",AW433=""),"",_xlfn.STDEV.S(IF($AT$11:$AT$2001=1,IF($AM$11:$AM$2001&gt;AV433,IF($AM$11:$AM$2001&lt;=AW433,IF($AN$11:$AQ$2001&gt;=0,$AN$11:$AQ$2001))),""))),"")</f>
        <v/>
      </c>
      <c r="BB433" t="str">
        <f t="shared" si="146"/>
        <v/>
      </c>
      <c r="BC433" t="str">
        <f t="shared" si="147"/>
        <v/>
      </c>
    </row>
    <row r="434" spans="1:55" x14ac:dyDescent="0.35">
      <c r="A434" s="9" t="str">
        <f>IF(Input_1!A427&lt;&gt;"",Input_1!A427,"")</f>
        <v/>
      </c>
      <c r="B434" s="9" t="str">
        <f>IF(Input_1!B427&lt;&gt;"",Input_1!B427,"")</f>
        <v/>
      </c>
      <c r="C434">
        <f>IF(Input_1!D427&lt;&gt;"",Input_1!D427,"")</f>
        <v>4240</v>
      </c>
      <c r="D434" s="9">
        <f>IF(Input_1!E427&lt;&gt;"",Input_1!E427,"")</f>
        <v>1.389</v>
      </c>
      <c r="E434" s="9">
        <f>IF(Input_1!F427&lt;&gt;"",Input_1!F427,"")</f>
        <v>1.1319999999999999</v>
      </c>
      <c r="F434" s="9">
        <f>IF(Input_1!G427&lt;&gt;"",Input_1!G427,"")</f>
        <v>1.2809999999999999</v>
      </c>
      <c r="G434" s="9">
        <f>IF(Input_1!I427&lt;&gt;"",Input_1!I427,"")</f>
        <v>1.143</v>
      </c>
      <c r="H434" s="9">
        <f t="shared" si="131"/>
        <v>1.2362499999999998</v>
      </c>
      <c r="I434" s="9">
        <f t="array" ref="I434">IFERROR(_xlfn.STDEV.S(IF(D434:G434&gt;=0,IF(D434:G434&lt;&gt;"",D434:G434,""))),"")</f>
        <v>0.12233662575042686</v>
      </c>
      <c r="J434" s="2">
        <f t="shared" si="132"/>
        <v>1</v>
      </c>
      <c r="L434" t="str">
        <f t="shared" si="133"/>
        <v/>
      </c>
      <c r="M434" t="str">
        <f t="shared" si="130"/>
        <v/>
      </c>
      <c r="N434" t="str">
        <f t="shared" si="134"/>
        <v/>
      </c>
      <c r="O434" t="str">
        <f t="array" ref="O434">IF(OR(L434="",M434=""),"",COUNT(IF($J$11:$J$2001=1,IF($C$11:$C$2001&gt;L434,IF($C$11:$C$2001&lt;=M434,IF($D$11:$G$2001&gt;=0,$J$11:$J$2001),""),""),""),""))</f>
        <v/>
      </c>
      <c r="P434" s="9" t="str">
        <f t="array" ref="P434">IFERROR(IF(OR(L434="",M434=""),"",AVERAGE(IF($J$11:$J$2001=1,IF($C$11:$C$2001&gt;L434,IF($C$11:$C$2001&lt;=M434,IF($D$11:$G$2001&gt;=0,$D$11:$G$2001)),"")))),"")</f>
        <v/>
      </c>
      <c r="Q434" t="str">
        <f t="array" ref="Q434">IFERROR(IF(OR(L434="",M434=""),"",_xlfn.STDEV.S(IF($J$11:$J$2001=1,IF($C$11:$C$2001&gt;L434,IF($C$11:$C$2001&lt;=M434,IF($D$11:$G$2001&gt;=0,$D$11:$G$2001))),""))),"")</f>
        <v/>
      </c>
      <c r="R434" t="str">
        <f t="shared" si="135"/>
        <v/>
      </c>
      <c r="S434" t="str">
        <f t="shared" si="136"/>
        <v/>
      </c>
      <c r="U434">
        <f>IF(Input_1!L427&lt;&gt;"",Input_1!L427,"")</f>
        <v>4240</v>
      </c>
      <c r="V434" s="9">
        <f>IF(Input_1!M427&lt;&gt;"",Input_1!M427,"")</f>
        <v>1.528</v>
      </c>
      <c r="W434" s="9">
        <f>IF(Input_1!N427&lt;&gt;"",Input_1!N427,"")</f>
        <v>1.3120000000000001</v>
      </c>
      <c r="X434" s="9">
        <f>IF(Input_1!O427&lt;&gt;"",Input_1!O427,"")</f>
        <v>1.2370000000000001</v>
      </c>
      <c r="Y434" s="9">
        <f>IF(Input_1!Q427&lt;&gt;"",Input_1!Q427,"")</f>
        <v>1.139</v>
      </c>
      <c r="Z434" s="9">
        <f t="shared" si="137"/>
        <v>1.304</v>
      </c>
      <c r="AA434" s="9">
        <f t="array" ref="AA434">IFERROR(_xlfn.STDEV.S(IF(V434:Y434&gt;=0,IF(V434:Y434&lt;&gt;"",V434:Y434,""))),"")</f>
        <v>0.16528157792083145</v>
      </c>
      <c r="AB434" s="2">
        <f t="shared" si="138"/>
        <v>1</v>
      </c>
      <c r="AD434" t="str">
        <f t="shared" si="148"/>
        <v/>
      </c>
      <c r="AE434" t="str">
        <f t="shared" si="139"/>
        <v/>
      </c>
      <c r="AF434" t="str">
        <f t="shared" si="150"/>
        <v/>
      </c>
      <c r="AG434" t="str">
        <f t="array" ref="AG434">IF(OR(AD434="",AE434=""),"",COUNT(IF($AB$11:$AB$2001=1,IF($U$11:$U$2001&gt;AD434,IF($U$11:$U$2001&lt;=AE434,IF($V$11:$Y$2001&gt;=0,$AB$11:$AB$2001),""),""),""),""))</f>
        <v/>
      </c>
      <c r="AH434" s="9" t="str">
        <f t="array" ref="AH434">IF(AND(AD434&lt;&gt;"",AE434&lt;&gt;""),AVERAGE(IF($AB$11:$AB$2001=1,IF($U$11:$U$2001&gt;AD434,IF($C$11:$C$2001&lt;=AE434,$V$11:$Y$2001)))),"")</f>
        <v/>
      </c>
      <c r="AI434" s="9" t="str">
        <f t="array" ref="AI434">IF(AND(AD434&lt;&gt;"",AE434&lt;&gt;""),_xlfn.STDEV.S(IF($AB$11:$AB$2001=1,IF($U$11:$U$2001&gt;AD434,IF($C$11:$C$2001&lt;=AE434,$V$11:$Y$2001)))),"")</f>
        <v/>
      </c>
      <c r="AJ434" t="str">
        <f t="shared" si="140"/>
        <v/>
      </c>
      <c r="AK434" t="str">
        <f t="shared" si="141"/>
        <v/>
      </c>
      <c r="AM434" t="str">
        <f>IF(Input_1!T427&lt;&gt;"",Input_1!T427,"")</f>
        <v/>
      </c>
      <c r="AN434" s="9" t="str">
        <f>IF(Input_1!U427&lt;&gt;"",Input_1!U427,"")</f>
        <v/>
      </c>
      <c r="AO434" s="9" t="str">
        <f>IF(Input_1!V427&lt;&gt;"",Input_1!V427,"")</f>
        <v/>
      </c>
      <c r="AP434" s="9" t="str">
        <f>IF(Input_1!W427&lt;&gt;"",Input_1!W427,"")</f>
        <v/>
      </c>
      <c r="AQ434" s="9" t="str">
        <f>IF(Input_1!Y427&lt;&gt;"",Input_1!Y427,"")</f>
        <v/>
      </c>
      <c r="AR434" s="9" t="str">
        <f t="shared" si="142"/>
        <v/>
      </c>
      <c r="AS434" s="9" t="str">
        <f t="array" ref="AS434">IFERROR(_xlfn.STDEV.S(IF(AN434:AQ434&gt;=0,IF(AN434:AQ434&lt;&gt;"",AN434:AQ434,""))),"")</f>
        <v/>
      </c>
      <c r="AT434" s="2">
        <f t="shared" si="143"/>
        <v>0</v>
      </c>
      <c r="AV434" t="str">
        <f t="shared" si="149"/>
        <v/>
      </c>
      <c r="AW434" t="str">
        <f t="shared" si="144"/>
        <v/>
      </c>
      <c r="AX434" t="str">
        <f t="shared" si="145"/>
        <v/>
      </c>
      <c r="AY434" t="str">
        <f t="array" ref="AY434">IF(OR(AV434="",AW434=""),"",COUNT(IF($AT$11:$AT$2001=1,IF($AM$11:$AM$2001&gt;AV434,IF($AM$11:$AM$2001&lt;=AW434,IF($AN$11:$AQ$2001&gt;=0,$AT$11:$AT$2001),""),""),""),""))</f>
        <v/>
      </c>
      <c r="AZ434" s="9" t="str">
        <f t="array" ref="AZ434">IFERROR(IF(OR(AV434="",AW434=""),"",AVERAGE(IF($AT$11:$AT$2001=1,IF($AM$11:$AM$2001&gt;AV434,IF($AM$11:$AM$2001&lt;=AW434,IF($AN$11:$AQ$2001&gt;=0,$AN$11:$AQ$2001)),"")))),"")</f>
        <v/>
      </c>
      <c r="BA434" s="9" t="str">
        <f t="array" ref="BA434">IFERROR(IF(OR(AV434="",AW434=""),"",_xlfn.STDEV.S(IF($AT$11:$AT$2001=1,IF($AM$11:$AM$2001&gt;AV434,IF($AM$11:$AM$2001&lt;=AW434,IF($AN$11:$AQ$2001&gt;=0,$AN$11:$AQ$2001))),""))),"")</f>
        <v/>
      </c>
      <c r="BB434" t="str">
        <f t="shared" si="146"/>
        <v/>
      </c>
      <c r="BC434" t="str">
        <f t="shared" si="147"/>
        <v/>
      </c>
    </row>
    <row r="435" spans="1:55" x14ac:dyDescent="0.35">
      <c r="A435" s="9" t="str">
        <f>IF(Input_1!A428&lt;&gt;"",Input_1!A428,"")</f>
        <v/>
      </c>
      <c r="B435" s="9" t="str">
        <f>IF(Input_1!B428&lt;&gt;"",Input_1!B428,"")</f>
        <v/>
      </c>
      <c r="C435">
        <f>IF(Input_1!D428&lt;&gt;"",Input_1!D428,"")</f>
        <v>4250</v>
      </c>
      <c r="D435" s="9">
        <f>IF(Input_1!E428&lt;&gt;"",Input_1!E428,"")</f>
        <v>1.425</v>
      </c>
      <c r="E435" s="9">
        <f>IF(Input_1!F428&lt;&gt;"",Input_1!F428,"")</f>
        <v>1.147</v>
      </c>
      <c r="F435" s="9">
        <f>IF(Input_1!G428&lt;&gt;"",Input_1!G428,"")</f>
        <v>1.169</v>
      </c>
      <c r="G435" s="9">
        <f>IF(Input_1!I428&lt;&gt;"",Input_1!I428,"")</f>
        <v>1.2450000000000001</v>
      </c>
      <c r="H435" s="9">
        <f t="shared" si="131"/>
        <v>1.2465000000000002</v>
      </c>
      <c r="I435" s="9">
        <f t="array" ref="I435">IFERROR(_xlfn.STDEV.S(IF(D435:G435&gt;=0,IF(D435:G435&lt;&gt;"",D435:G435,""))),"")</f>
        <v>0.12618901167164545</v>
      </c>
      <c r="J435" s="2">
        <f t="shared" si="132"/>
        <v>1</v>
      </c>
      <c r="L435" t="str">
        <f t="shared" si="133"/>
        <v/>
      </c>
      <c r="M435" t="str">
        <f t="shared" si="130"/>
        <v/>
      </c>
      <c r="N435" t="str">
        <f t="shared" si="134"/>
        <v/>
      </c>
      <c r="O435" t="str">
        <f t="array" ref="O435">IF(OR(L435="",M435=""),"",COUNT(IF($J$11:$J$2001=1,IF($C$11:$C$2001&gt;L435,IF($C$11:$C$2001&lt;=M435,IF($D$11:$G$2001&gt;=0,$J$11:$J$2001),""),""),""),""))</f>
        <v/>
      </c>
      <c r="P435" s="9" t="str">
        <f t="array" ref="P435">IFERROR(IF(OR(L435="",M435=""),"",AVERAGE(IF($J$11:$J$2001=1,IF($C$11:$C$2001&gt;L435,IF($C$11:$C$2001&lt;=M435,IF($D$11:$G$2001&gt;=0,$D$11:$G$2001)),"")))),"")</f>
        <v/>
      </c>
      <c r="Q435" t="str">
        <f t="array" ref="Q435">IFERROR(IF(OR(L435="",M435=""),"",_xlfn.STDEV.S(IF($J$11:$J$2001=1,IF($C$11:$C$2001&gt;L435,IF($C$11:$C$2001&lt;=M435,IF($D$11:$G$2001&gt;=0,$D$11:$G$2001))),""))),"")</f>
        <v/>
      </c>
      <c r="R435" t="str">
        <f t="shared" si="135"/>
        <v/>
      </c>
      <c r="S435" t="str">
        <f t="shared" si="136"/>
        <v/>
      </c>
      <c r="U435">
        <f>IF(Input_1!L428&lt;&gt;"",Input_1!L428,"")</f>
        <v>4250</v>
      </c>
      <c r="V435" s="9">
        <f>IF(Input_1!M428&lt;&gt;"",Input_1!M428,"")</f>
        <v>1.5109999999999999</v>
      </c>
      <c r="W435" s="9">
        <f>IF(Input_1!N428&lt;&gt;"",Input_1!N428,"")</f>
        <v>1.3440000000000001</v>
      </c>
      <c r="X435" s="9">
        <f>IF(Input_1!O428&lt;&gt;"",Input_1!O428,"")</f>
        <v>1.258</v>
      </c>
      <c r="Y435" s="9">
        <f>IF(Input_1!Q428&lt;&gt;"",Input_1!Q428,"")</f>
        <v>1.2889999999999999</v>
      </c>
      <c r="Z435" s="9">
        <f t="shared" si="137"/>
        <v>1.3504999999999998</v>
      </c>
      <c r="AA435" s="9">
        <f t="array" ref="AA435">IFERROR(_xlfn.STDEV.S(IF(V435:Y435&gt;=0,IF(V435:Y435&lt;&gt;"",V435:Y435,""))),"")</f>
        <v>0.11275489641991898</v>
      </c>
      <c r="AB435" s="2">
        <f t="shared" si="138"/>
        <v>1</v>
      </c>
      <c r="AD435" t="str">
        <f t="shared" si="148"/>
        <v/>
      </c>
      <c r="AE435" t="str">
        <f t="shared" si="139"/>
        <v/>
      </c>
      <c r="AF435" t="str">
        <f t="shared" si="150"/>
        <v/>
      </c>
      <c r="AG435" t="str">
        <f t="array" ref="AG435">IF(OR(AD435="",AE435=""),"",COUNT(IF($AB$11:$AB$2001=1,IF($U$11:$U$2001&gt;AD435,IF($U$11:$U$2001&lt;=AE435,IF($V$11:$Y$2001&gt;=0,$AB$11:$AB$2001),""),""),""),""))</f>
        <v/>
      </c>
      <c r="AH435" s="9" t="str">
        <f t="array" ref="AH435">IF(AND(AD435&lt;&gt;"",AE435&lt;&gt;""),AVERAGE(IF($AB$11:$AB$2001=1,IF($U$11:$U$2001&gt;AD435,IF($C$11:$C$2001&lt;=AE435,$V$11:$Y$2001)))),"")</f>
        <v/>
      </c>
      <c r="AI435" s="9" t="str">
        <f t="array" ref="AI435">IF(AND(AD435&lt;&gt;"",AE435&lt;&gt;""),_xlfn.STDEV.S(IF($AB$11:$AB$2001=1,IF($U$11:$U$2001&gt;AD435,IF($C$11:$C$2001&lt;=AE435,$V$11:$Y$2001)))),"")</f>
        <v/>
      </c>
      <c r="AJ435" t="str">
        <f t="shared" si="140"/>
        <v/>
      </c>
      <c r="AK435" t="str">
        <f t="shared" si="141"/>
        <v/>
      </c>
      <c r="AM435" t="str">
        <f>IF(Input_1!T428&lt;&gt;"",Input_1!T428,"")</f>
        <v/>
      </c>
      <c r="AN435" s="9" t="str">
        <f>IF(Input_1!U428&lt;&gt;"",Input_1!U428,"")</f>
        <v/>
      </c>
      <c r="AO435" s="9" t="str">
        <f>IF(Input_1!V428&lt;&gt;"",Input_1!V428,"")</f>
        <v/>
      </c>
      <c r="AP435" s="9" t="str">
        <f>IF(Input_1!W428&lt;&gt;"",Input_1!W428,"")</f>
        <v/>
      </c>
      <c r="AQ435" s="9" t="str">
        <f>IF(Input_1!Y428&lt;&gt;"",Input_1!Y428,"")</f>
        <v/>
      </c>
      <c r="AR435" s="9" t="str">
        <f t="shared" si="142"/>
        <v/>
      </c>
      <c r="AS435" s="9" t="str">
        <f t="array" ref="AS435">IFERROR(_xlfn.STDEV.S(IF(AN435:AQ435&gt;=0,IF(AN435:AQ435&lt;&gt;"",AN435:AQ435,""))),"")</f>
        <v/>
      </c>
      <c r="AT435" s="2">
        <f t="shared" si="143"/>
        <v>0</v>
      </c>
      <c r="AV435" t="str">
        <f t="shared" si="149"/>
        <v/>
      </c>
      <c r="AW435" t="str">
        <f t="shared" si="144"/>
        <v/>
      </c>
      <c r="AX435" t="str">
        <f t="shared" si="145"/>
        <v/>
      </c>
      <c r="AY435" t="str">
        <f t="array" ref="AY435">IF(OR(AV435="",AW435=""),"",COUNT(IF($AT$11:$AT$2001=1,IF($AM$11:$AM$2001&gt;AV435,IF($AM$11:$AM$2001&lt;=AW435,IF($AN$11:$AQ$2001&gt;=0,$AT$11:$AT$2001),""),""),""),""))</f>
        <v/>
      </c>
      <c r="AZ435" s="9" t="str">
        <f t="array" ref="AZ435">IFERROR(IF(OR(AV435="",AW435=""),"",AVERAGE(IF($AT$11:$AT$2001=1,IF($AM$11:$AM$2001&gt;AV435,IF($AM$11:$AM$2001&lt;=AW435,IF($AN$11:$AQ$2001&gt;=0,$AN$11:$AQ$2001)),"")))),"")</f>
        <v/>
      </c>
      <c r="BA435" s="9" t="str">
        <f t="array" ref="BA435">IFERROR(IF(OR(AV435="",AW435=""),"",_xlfn.STDEV.S(IF($AT$11:$AT$2001=1,IF($AM$11:$AM$2001&gt;AV435,IF($AM$11:$AM$2001&lt;=AW435,IF($AN$11:$AQ$2001&gt;=0,$AN$11:$AQ$2001))),""))),"")</f>
        <v/>
      </c>
      <c r="BB435" t="str">
        <f t="shared" si="146"/>
        <v/>
      </c>
      <c r="BC435" t="str">
        <f t="shared" si="147"/>
        <v/>
      </c>
    </row>
    <row r="436" spans="1:55" x14ac:dyDescent="0.35">
      <c r="A436" s="9" t="str">
        <f>IF(Input_1!A429&lt;&gt;"",Input_1!A429,"")</f>
        <v/>
      </c>
      <c r="B436" s="9" t="str">
        <f>IF(Input_1!B429&lt;&gt;"",Input_1!B429,"")</f>
        <v/>
      </c>
      <c r="C436">
        <f>IF(Input_1!D429&lt;&gt;"",Input_1!D429,"")</f>
        <v>4260</v>
      </c>
      <c r="D436" s="9">
        <f>IF(Input_1!E429&lt;&gt;"",Input_1!E429,"")</f>
        <v>1.51</v>
      </c>
      <c r="E436" s="9">
        <f>IF(Input_1!F429&lt;&gt;"",Input_1!F429,"")</f>
        <v>1.28</v>
      </c>
      <c r="F436" s="9">
        <f>IF(Input_1!G429&lt;&gt;"",Input_1!G429,"")</f>
        <v>1.2769999999999999</v>
      </c>
      <c r="G436" s="9">
        <f>IF(Input_1!I429&lt;&gt;"",Input_1!I429,"")</f>
        <v>1.2969999999999999</v>
      </c>
      <c r="H436" s="9">
        <f t="shared" si="131"/>
        <v>1.341</v>
      </c>
      <c r="I436" s="9">
        <f t="array" ref="I436">IFERROR(_xlfn.STDEV.S(IF(D436:G436&gt;=0,IF(D436:G436&lt;&gt;"",D436:G436,""))),"")</f>
        <v>0.11301032401215978</v>
      </c>
      <c r="J436" s="2">
        <f t="shared" si="132"/>
        <v>1</v>
      </c>
      <c r="L436" t="str">
        <f t="shared" si="133"/>
        <v/>
      </c>
      <c r="M436" t="str">
        <f t="shared" si="130"/>
        <v/>
      </c>
      <c r="N436" t="str">
        <f t="shared" si="134"/>
        <v/>
      </c>
      <c r="O436" t="str">
        <f t="array" ref="O436">IF(OR(L436="",M436=""),"",COUNT(IF($J$11:$J$2001=1,IF($C$11:$C$2001&gt;L436,IF($C$11:$C$2001&lt;=M436,IF($D$11:$G$2001&gt;=0,$J$11:$J$2001),""),""),""),""))</f>
        <v/>
      </c>
      <c r="P436" s="9" t="str">
        <f t="array" ref="P436">IFERROR(IF(OR(L436="",M436=""),"",AVERAGE(IF($J$11:$J$2001=1,IF($C$11:$C$2001&gt;L436,IF($C$11:$C$2001&lt;=M436,IF($D$11:$G$2001&gt;=0,$D$11:$G$2001)),"")))),"")</f>
        <v/>
      </c>
      <c r="Q436" t="str">
        <f t="array" ref="Q436">IFERROR(IF(OR(L436="",M436=""),"",_xlfn.STDEV.S(IF($J$11:$J$2001=1,IF($C$11:$C$2001&gt;L436,IF($C$11:$C$2001&lt;=M436,IF($D$11:$G$2001&gt;=0,$D$11:$G$2001))),""))),"")</f>
        <v/>
      </c>
      <c r="R436" t="str">
        <f t="shared" si="135"/>
        <v/>
      </c>
      <c r="S436" t="str">
        <f t="shared" si="136"/>
        <v/>
      </c>
      <c r="U436">
        <f>IF(Input_1!L429&lt;&gt;"",Input_1!L429,"")</f>
        <v>4260</v>
      </c>
      <c r="V436" s="9">
        <f>IF(Input_1!M429&lt;&gt;"",Input_1!M429,"")</f>
        <v>1.474</v>
      </c>
      <c r="W436" s="9">
        <f>IF(Input_1!N429&lt;&gt;"",Input_1!N429,"")</f>
        <v>1.397</v>
      </c>
      <c r="X436" s="9">
        <f>IF(Input_1!O429&lt;&gt;"",Input_1!O429,"")</f>
        <v>1.2390000000000001</v>
      </c>
      <c r="Y436" s="9">
        <f>IF(Input_1!Q429&lt;&gt;"",Input_1!Q429,"")</f>
        <v>1.2549999999999999</v>
      </c>
      <c r="Z436" s="9">
        <f t="shared" si="137"/>
        <v>1.3412500000000001</v>
      </c>
      <c r="AA436" s="9">
        <f t="array" ref="AA436">IFERROR(_xlfn.STDEV.S(IF(V436:Y436&gt;=0,IF(V436:Y436&lt;&gt;"",V436:Y436,""))),"")</f>
        <v>0.11346768996796694</v>
      </c>
      <c r="AB436" s="2">
        <f t="shared" si="138"/>
        <v>1</v>
      </c>
      <c r="AD436" t="str">
        <f t="shared" si="148"/>
        <v/>
      </c>
      <c r="AE436" t="str">
        <f t="shared" si="139"/>
        <v/>
      </c>
      <c r="AF436" t="str">
        <f t="shared" si="150"/>
        <v/>
      </c>
      <c r="AG436" t="str">
        <f t="array" ref="AG436">IF(OR(AD436="",AE436=""),"",COUNT(IF($AB$11:$AB$2001=1,IF($U$11:$U$2001&gt;AD436,IF($U$11:$U$2001&lt;=AE436,IF($V$11:$Y$2001&gt;=0,$AB$11:$AB$2001),""),""),""),""))</f>
        <v/>
      </c>
      <c r="AH436" s="9" t="str">
        <f t="array" ref="AH436">IF(AND(AD436&lt;&gt;"",AE436&lt;&gt;""),AVERAGE(IF($AB$11:$AB$2001=1,IF($U$11:$U$2001&gt;AD436,IF($C$11:$C$2001&lt;=AE436,$V$11:$Y$2001)))),"")</f>
        <v/>
      </c>
      <c r="AI436" s="9" t="str">
        <f t="array" ref="AI436">IF(AND(AD436&lt;&gt;"",AE436&lt;&gt;""),_xlfn.STDEV.S(IF($AB$11:$AB$2001=1,IF($U$11:$U$2001&gt;AD436,IF($C$11:$C$2001&lt;=AE436,$V$11:$Y$2001)))),"")</f>
        <v/>
      </c>
      <c r="AJ436" t="str">
        <f t="shared" si="140"/>
        <v/>
      </c>
      <c r="AK436" t="str">
        <f t="shared" si="141"/>
        <v/>
      </c>
      <c r="AM436" t="str">
        <f>IF(Input_1!T429&lt;&gt;"",Input_1!T429,"")</f>
        <v/>
      </c>
      <c r="AN436" s="9" t="str">
        <f>IF(Input_1!U429&lt;&gt;"",Input_1!U429,"")</f>
        <v/>
      </c>
      <c r="AO436" s="9" t="str">
        <f>IF(Input_1!V429&lt;&gt;"",Input_1!V429,"")</f>
        <v/>
      </c>
      <c r="AP436" s="9" t="str">
        <f>IF(Input_1!W429&lt;&gt;"",Input_1!W429,"")</f>
        <v/>
      </c>
      <c r="AQ436" s="9" t="str">
        <f>IF(Input_1!Y429&lt;&gt;"",Input_1!Y429,"")</f>
        <v/>
      </c>
      <c r="AR436" s="9" t="str">
        <f t="shared" si="142"/>
        <v/>
      </c>
      <c r="AS436" s="9" t="str">
        <f t="array" ref="AS436">IFERROR(_xlfn.STDEV.S(IF(AN436:AQ436&gt;=0,IF(AN436:AQ436&lt;&gt;"",AN436:AQ436,""))),"")</f>
        <v/>
      </c>
      <c r="AT436" s="2">
        <f t="shared" si="143"/>
        <v>0</v>
      </c>
      <c r="AV436" t="str">
        <f t="shared" si="149"/>
        <v/>
      </c>
      <c r="AW436" t="str">
        <f t="shared" si="144"/>
        <v/>
      </c>
      <c r="AX436" t="str">
        <f t="shared" si="145"/>
        <v/>
      </c>
      <c r="AY436" t="str">
        <f t="array" ref="AY436">IF(OR(AV436="",AW436=""),"",COUNT(IF($AT$11:$AT$2001=1,IF($AM$11:$AM$2001&gt;AV436,IF($AM$11:$AM$2001&lt;=AW436,IF($AN$11:$AQ$2001&gt;=0,$AT$11:$AT$2001),""),""),""),""))</f>
        <v/>
      </c>
      <c r="AZ436" s="9" t="str">
        <f t="array" ref="AZ436">IFERROR(IF(OR(AV436="",AW436=""),"",AVERAGE(IF($AT$11:$AT$2001=1,IF($AM$11:$AM$2001&gt;AV436,IF($AM$11:$AM$2001&lt;=AW436,IF($AN$11:$AQ$2001&gt;=0,$AN$11:$AQ$2001)),"")))),"")</f>
        <v/>
      </c>
      <c r="BA436" s="9" t="str">
        <f t="array" ref="BA436">IFERROR(IF(OR(AV436="",AW436=""),"",_xlfn.STDEV.S(IF($AT$11:$AT$2001=1,IF($AM$11:$AM$2001&gt;AV436,IF($AM$11:$AM$2001&lt;=AW436,IF($AN$11:$AQ$2001&gt;=0,$AN$11:$AQ$2001))),""))),"")</f>
        <v/>
      </c>
      <c r="BB436" t="str">
        <f t="shared" si="146"/>
        <v/>
      </c>
      <c r="BC436" t="str">
        <f t="shared" si="147"/>
        <v/>
      </c>
    </row>
    <row r="437" spans="1:55" x14ac:dyDescent="0.35">
      <c r="A437" s="9" t="str">
        <f>IF(Input_1!A430&lt;&gt;"",Input_1!A430,"")</f>
        <v/>
      </c>
      <c r="B437" s="9" t="str">
        <f>IF(Input_1!B430&lt;&gt;"",Input_1!B430,"")</f>
        <v/>
      </c>
      <c r="C437">
        <f>IF(Input_1!D430&lt;&gt;"",Input_1!D430,"")</f>
        <v>4270</v>
      </c>
      <c r="D437" s="9">
        <f>IF(Input_1!E430&lt;&gt;"",Input_1!E430,"")</f>
        <v>1.3540000000000001</v>
      </c>
      <c r="E437" s="9">
        <f>IF(Input_1!F430&lt;&gt;"",Input_1!F430,"")</f>
        <v>1.2549999999999999</v>
      </c>
      <c r="F437" s="9">
        <f>IF(Input_1!G430&lt;&gt;"",Input_1!G430,"")</f>
        <v>1.1140000000000001</v>
      </c>
      <c r="G437" s="9">
        <f>IF(Input_1!I430&lt;&gt;"",Input_1!I430,"")</f>
        <v>1.1890000000000001</v>
      </c>
      <c r="H437" s="9">
        <f t="shared" si="131"/>
        <v>1.228</v>
      </c>
      <c r="I437" s="9">
        <f t="array" ref="I437">IFERROR(_xlfn.STDEV.S(IF(D437:G437&gt;=0,IF(D437:G437&lt;&gt;"",D437:G437,""))),"")</f>
        <v>0.10185283501208985</v>
      </c>
      <c r="J437" s="2">
        <f t="shared" si="132"/>
        <v>1</v>
      </c>
      <c r="L437" t="str">
        <f t="shared" si="133"/>
        <v/>
      </c>
      <c r="M437" t="str">
        <f t="shared" si="130"/>
        <v/>
      </c>
      <c r="N437" t="str">
        <f t="shared" si="134"/>
        <v/>
      </c>
      <c r="O437" t="str">
        <f t="array" ref="O437">IF(OR(L437="",M437=""),"",COUNT(IF($J$11:$J$2001=1,IF($C$11:$C$2001&gt;L437,IF($C$11:$C$2001&lt;=M437,IF($D$11:$G$2001&gt;=0,$J$11:$J$2001),""),""),""),""))</f>
        <v/>
      </c>
      <c r="P437" s="9" t="str">
        <f t="array" ref="P437">IFERROR(IF(OR(L437="",M437=""),"",AVERAGE(IF($J$11:$J$2001=1,IF($C$11:$C$2001&gt;L437,IF($C$11:$C$2001&lt;=M437,IF($D$11:$G$2001&gt;=0,$D$11:$G$2001)),"")))),"")</f>
        <v/>
      </c>
      <c r="Q437" t="str">
        <f t="array" ref="Q437">IFERROR(IF(OR(L437="",M437=""),"",_xlfn.STDEV.S(IF($J$11:$J$2001=1,IF($C$11:$C$2001&gt;L437,IF($C$11:$C$2001&lt;=M437,IF($D$11:$G$2001&gt;=0,$D$11:$G$2001))),""))),"")</f>
        <v/>
      </c>
      <c r="R437" t="str">
        <f t="shared" si="135"/>
        <v/>
      </c>
      <c r="S437" t="str">
        <f t="shared" si="136"/>
        <v/>
      </c>
      <c r="U437">
        <f>IF(Input_1!L430&lt;&gt;"",Input_1!L430,"")</f>
        <v>4270</v>
      </c>
      <c r="V437" s="9">
        <f>IF(Input_1!M430&lt;&gt;"",Input_1!M430,"")</f>
        <v>1.3740000000000001</v>
      </c>
      <c r="W437" s="9">
        <f>IF(Input_1!N430&lt;&gt;"",Input_1!N430,"")</f>
        <v>1.276</v>
      </c>
      <c r="X437" s="9">
        <f>IF(Input_1!O430&lt;&gt;"",Input_1!O430,"")</f>
        <v>1.151</v>
      </c>
      <c r="Y437" s="9">
        <f>IF(Input_1!Q430&lt;&gt;"",Input_1!Q430,"")</f>
        <v>1.1719999999999999</v>
      </c>
      <c r="Z437" s="9">
        <f t="shared" si="137"/>
        <v>1.24325</v>
      </c>
      <c r="AA437" s="9">
        <f t="array" ref="AA437">IFERROR(_xlfn.STDEV.S(IF(V437:Y437&gt;=0,IF(V437:Y437&lt;&gt;"",V437:Y437,""))),"")</f>
        <v>0.10288302419090663</v>
      </c>
      <c r="AB437" s="2">
        <f t="shared" si="138"/>
        <v>1</v>
      </c>
      <c r="AD437" t="str">
        <f t="shared" si="148"/>
        <v/>
      </c>
      <c r="AE437" t="str">
        <f t="shared" si="139"/>
        <v/>
      </c>
      <c r="AF437" t="str">
        <f t="shared" si="150"/>
        <v/>
      </c>
      <c r="AG437" t="str">
        <f t="array" ref="AG437">IF(OR(AD437="",AE437=""),"",COUNT(IF($AB$11:$AB$2001=1,IF($U$11:$U$2001&gt;AD437,IF($U$11:$U$2001&lt;=AE437,IF($V$11:$Y$2001&gt;=0,$AB$11:$AB$2001),""),""),""),""))</f>
        <v/>
      </c>
      <c r="AH437" s="9" t="str">
        <f t="array" ref="AH437">IF(AND(AD437&lt;&gt;"",AE437&lt;&gt;""),AVERAGE(IF($AB$11:$AB$2001=1,IF($U$11:$U$2001&gt;AD437,IF($C$11:$C$2001&lt;=AE437,$V$11:$Y$2001)))),"")</f>
        <v/>
      </c>
      <c r="AI437" s="9" t="str">
        <f t="array" ref="AI437">IF(AND(AD437&lt;&gt;"",AE437&lt;&gt;""),_xlfn.STDEV.S(IF($AB$11:$AB$2001=1,IF($U$11:$U$2001&gt;AD437,IF($C$11:$C$2001&lt;=AE437,$V$11:$Y$2001)))),"")</f>
        <v/>
      </c>
      <c r="AJ437" t="str">
        <f t="shared" si="140"/>
        <v/>
      </c>
      <c r="AK437" t="str">
        <f t="shared" si="141"/>
        <v/>
      </c>
      <c r="AM437" t="str">
        <f>IF(Input_1!T430&lt;&gt;"",Input_1!T430,"")</f>
        <v/>
      </c>
      <c r="AN437" s="9" t="str">
        <f>IF(Input_1!U430&lt;&gt;"",Input_1!U430,"")</f>
        <v/>
      </c>
      <c r="AO437" s="9" t="str">
        <f>IF(Input_1!V430&lt;&gt;"",Input_1!V430,"")</f>
        <v/>
      </c>
      <c r="AP437" s="9" t="str">
        <f>IF(Input_1!W430&lt;&gt;"",Input_1!W430,"")</f>
        <v/>
      </c>
      <c r="AQ437" s="9" t="str">
        <f>IF(Input_1!Y430&lt;&gt;"",Input_1!Y430,"")</f>
        <v/>
      </c>
      <c r="AR437" s="9" t="str">
        <f t="shared" si="142"/>
        <v/>
      </c>
      <c r="AS437" s="9" t="str">
        <f t="array" ref="AS437">IFERROR(_xlfn.STDEV.S(IF(AN437:AQ437&gt;=0,IF(AN437:AQ437&lt;&gt;"",AN437:AQ437,""))),"")</f>
        <v/>
      </c>
      <c r="AT437" s="2">
        <f t="shared" si="143"/>
        <v>0</v>
      </c>
      <c r="AV437" t="str">
        <f t="shared" si="149"/>
        <v/>
      </c>
      <c r="AW437" t="str">
        <f t="shared" si="144"/>
        <v/>
      </c>
      <c r="AX437" t="str">
        <f t="shared" si="145"/>
        <v/>
      </c>
      <c r="AY437" t="str">
        <f t="array" ref="AY437">IF(OR(AV437="",AW437=""),"",COUNT(IF($AT$11:$AT$2001=1,IF($AM$11:$AM$2001&gt;AV437,IF($AM$11:$AM$2001&lt;=AW437,IF($AN$11:$AQ$2001&gt;=0,$AT$11:$AT$2001),""),""),""),""))</f>
        <v/>
      </c>
      <c r="AZ437" s="9" t="str">
        <f t="array" ref="AZ437">IFERROR(IF(OR(AV437="",AW437=""),"",AVERAGE(IF($AT$11:$AT$2001=1,IF($AM$11:$AM$2001&gt;AV437,IF($AM$11:$AM$2001&lt;=AW437,IF($AN$11:$AQ$2001&gt;=0,$AN$11:$AQ$2001)),"")))),"")</f>
        <v/>
      </c>
      <c r="BA437" s="9" t="str">
        <f t="array" ref="BA437">IFERROR(IF(OR(AV437="",AW437=""),"",_xlfn.STDEV.S(IF($AT$11:$AT$2001=1,IF($AM$11:$AM$2001&gt;AV437,IF($AM$11:$AM$2001&lt;=AW437,IF($AN$11:$AQ$2001&gt;=0,$AN$11:$AQ$2001))),""))),"")</f>
        <v/>
      </c>
      <c r="BB437" t="str">
        <f t="shared" si="146"/>
        <v/>
      </c>
      <c r="BC437" t="str">
        <f t="shared" si="147"/>
        <v/>
      </c>
    </row>
    <row r="438" spans="1:55" x14ac:dyDescent="0.35">
      <c r="A438" s="9" t="str">
        <f>IF(Input_1!A431&lt;&gt;"",Input_1!A431,"")</f>
        <v/>
      </c>
      <c r="B438" s="9" t="str">
        <f>IF(Input_1!B431&lt;&gt;"",Input_1!B431,"")</f>
        <v/>
      </c>
      <c r="C438">
        <f>IF(Input_1!D431&lt;&gt;"",Input_1!D431,"")</f>
        <v>4280</v>
      </c>
      <c r="D438" s="9">
        <f>IF(Input_1!E431&lt;&gt;"",Input_1!E431,"")</f>
        <v>1.306</v>
      </c>
      <c r="E438" s="9">
        <f>IF(Input_1!F431&lt;&gt;"",Input_1!F431,"")</f>
        <v>1.105</v>
      </c>
      <c r="F438" s="9">
        <f>IF(Input_1!G431&lt;&gt;"",Input_1!G431,"")</f>
        <v>1.1100000000000001</v>
      </c>
      <c r="G438" s="9">
        <f>IF(Input_1!I431&lt;&gt;"",Input_1!I431,"")</f>
        <v>1.2050000000000001</v>
      </c>
      <c r="H438" s="9">
        <f t="shared" si="131"/>
        <v>1.1815</v>
      </c>
      <c r="I438" s="9">
        <f t="array" ref="I438">IFERROR(_xlfn.STDEV.S(IF(D438:G438&gt;=0,IF(D438:G438&lt;&gt;"",D438:G438,""))),"")</f>
        <v>9.4898191061087503E-2</v>
      </c>
      <c r="J438" s="2">
        <f t="shared" si="132"/>
        <v>1</v>
      </c>
      <c r="L438" t="str">
        <f t="shared" si="133"/>
        <v/>
      </c>
      <c r="M438" t="str">
        <f t="shared" si="130"/>
        <v/>
      </c>
      <c r="N438" t="str">
        <f t="shared" si="134"/>
        <v/>
      </c>
      <c r="O438" t="str">
        <f t="array" ref="O438">IF(OR(L438="",M438=""),"",COUNT(IF($J$11:$J$2001=1,IF($C$11:$C$2001&gt;L438,IF($C$11:$C$2001&lt;=M438,IF($D$11:$G$2001&gt;=0,$J$11:$J$2001),""),""),""),""))</f>
        <v/>
      </c>
      <c r="P438" s="9" t="str">
        <f t="array" ref="P438">IFERROR(IF(OR(L438="",M438=""),"",AVERAGE(IF($J$11:$J$2001=1,IF($C$11:$C$2001&gt;L438,IF($C$11:$C$2001&lt;=M438,IF($D$11:$G$2001&gt;=0,$D$11:$G$2001)),"")))),"")</f>
        <v/>
      </c>
      <c r="Q438" t="str">
        <f t="array" ref="Q438">IFERROR(IF(OR(L438="",M438=""),"",_xlfn.STDEV.S(IF($J$11:$J$2001=1,IF($C$11:$C$2001&gt;L438,IF($C$11:$C$2001&lt;=M438,IF($D$11:$G$2001&gt;=0,$D$11:$G$2001))),""))),"")</f>
        <v/>
      </c>
      <c r="R438" t="str">
        <f t="shared" si="135"/>
        <v/>
      </c>
      <c r="S438" t="str">
        <f t="shared" si="136"/>
        <v/>
      </c>
      <c r="U438">
        <f>IF(Input_1!L431&lt;&gt;"",Input_1!L431,"")</f>
        <v>4280</v>
      </c>
      <c r="V438" s="9">
        <f>IF(Input_1!M431&lt;&gt;"",Input_1!M431,"")</f>
        <v>1.327</v>
      </c>
      <c r="W438" s="9">
        <f>IF(Input_1!N431&lt;&gt;"",Input_1!N431,"")</f>
        <v>0.98299999999999998</v>
      </c>
      <c r="X438" s="9">
        <f>IF(Input_1!O431&lt;&gt;"",Input_1!O431,"")</f>
        <v>1.0920000000000001</v>
      </c>
      <c r="Y438" s="9">
        <f>IF(Input_1!Q431&lt;&gt;"",Input_1!Q431,"")</f>
        <v>1.175</v>
      </c>
      <c r="Z438" s="9">
        <f t="shared" si="137"/>
        <v>1.14425</v>
      </c>
      <c r="AA438" s="9">
        <f t="array" ref="AA438">IFERROR(_xlfn.STDEV.S(IF(V438:Y438&gt;=0,IF(V438:Y438&lt;&gt;"",V438:Y438,""))),"")</f>
        <v>0.14499971264339362</v>
      </c>
      <c r="AB438" s="2">
        <f t="shared" si="138"/>
        <v>1</v>
      </c>
      <c r="AD438" t="str">
        <f t="shared" si="148"/>
        <v/>
      </c>
      <c r="AE438" t="str">
        <f t="shared" si="139"/>
        <v/>
      </c>
      <c r="AF438" t="str">
        <f t="shared" si="150"/>
        <v/>
      </c>
      <c r="AG438" t="str">
        <f t="array" ref="AG438">IF(OR(AD438="",AE438=""),"",COUNT(IF($AB$11:$AB$2001=1,IF($U$11:$U$2001&gt;AD438,IF($U$11:$U$2001&lt;=AE438,IF($V$11:$Y$2001&gt;=0,$AB$11:$AB$2001),""),""),""),""))</f>
        <v/>
      </c>
      <c r="AH438" s="9" t="str">
        <f t="array" ref="AH438">IF(AND(AD438&lt;&gt;"",AE438&lt;&gt;""),AVERAGE(IF($AB$11:$AB$2001=1,IF($U$11:$U$2001&gt;AD438,IF($C$11:$C$2001&lt;=AE438,$V$11:$Y$2001)))),"")</f>
        <v/>
      </c>
      <c r="AI438" s="9" t="str">
        <f t="array" ref="AI438">IF(AND(AD438&lt;&gt;"",AE438&lt;&gt;""),_xlfn.STDEV.S(IF($AB$11:$AB$2001=1,IF($U$11:$U$2001&gt;AD438,IF($C$11:$C$2001&lt;=AE438,$V$11:$Y$2001)))),"")</f>
        <v/>
      </c>
      <c r="AJ438" t="str">
        <f t="shared" si="140"/>
        <v/>
      </c>
      <c r="AK438" t="str">
        <f t="shared" si="141"/>
        <v/>
      </c>
      <c r="AM438" t="str">
        <f>IF(Input_1!T431&lt;&gt;"",Input_1!T431,"")</f>
        <v/>
      </c>
      <c r="AN438" s="9" t="str">
        <f>IF(Input_1!U431&lt;&gt;"",Input_1!U431,"")</f>
        <v/>
      </c>
      <c r="AO438" s="9" t="str">
        <f>IF(Input_1!V431&lt;&gt;"",Input_1!V431,"")</f>
        <v/>
      </c>
      <c r="AP438" s="9" t="str">
        <f>IF(Input_1!W431&lt;&gt;"",Input_1!W431,"")</f>
        <v/>
      </c>
      <c r="AQ438" s="9" t="str">
        <f>IF(Input_1!Y431&lt;&gt;"",Input_1!Y431,"")</f>
        <v/>
      </c>
      <c r="AR438" s="9" t="str">
        <f t="shared" si="142"/>
        <v/>
      </c>
      <c r="AS438" s="9" t="str">
        <f t="array" ref="AS438">IFERROR(_xlfn.STDEV.S(IF(AN438:AQ438&gt;=0,IF(AN438:AQ438&lt;&gt;"",AN438:AQ438,""))),"")</f>
        <v/>
      </c>
      <c r="AT438" s="2">
        <f t="shared" si="143"/>
        <v>0</v>
      </c>
      <c r="AV438" t="str">
        <f t="shared" si="149"/>
        <v/>
      </c>
      <c r="AW438" t="str">
        <f t="shared" si="144"/>
        <v/>
      </c>
      <c r="AX438" t="str">
        <f t="shared" si="145"/>
        <v/>
      </c>
      <c r="AY438" t="str">
        <f t="array" ref="AY438">IF(OR(AV438="",AW438=""),"",COUNT(IF($AT$11:$AT$2001=1,IF($AM$11:$AM$2001&gt;AV438,IF($AM$11:$AM$2001&lt;=AW438,IF($AN$11:$AQ$2001&gt;=0,$AT$11:$AT$2001),""),""),""),""))</f>
        <v/>
      </c>
      <c r="AZ438" s="9" t="str">
        <f t="array" ref="AZ438">IFERROR(IF(OR(AV438="",AW438=""),"",AVERAGE(IF($AT$11:$AT$2001=1,IF($AM$11:$AM$2001&gt;AV438,IF($AM$11:$AM$2001&lt;=AW438,IF($AN$11:$AQ$2001&gt;=0,$AN$11:$AQ$2001)),"")))),"")</f>
        <v/>
      </c>
      <c r="BA438" s="9" t="str">
        <f t="array" ref="BA438">IFERROR(IF(OR(AV438="",AW438=""),"",_xlfn.STDEV.S(IF($AT$11:$AT$2001=1,IF($AM$11:$AM$2001&gt;AV438,IF($AM$11:$AM$2001&lt;=AW438,IF($AN$11:$AQ$2001&gt;=0,$AN$11:$AQ$2001))),""))),"")</f>
        <v/>
      </c>
      <c r="BB438" t="str">
        <f t="shared" si="146"/>
        <v/>
      </c>
      <c r="BC438" t="str">
        <f t="shared" si="147"/>
        <v/>
      </c>
    </row>
    <row r="439" spans="1:55" x14ac:dyDescent="0.35">
      <c r="A439" s="9" t="str">
        <f>IF(Input_1!A432&lt;&gt;"",Input_1!A432,"")</f>
        <v/>
      </c>
      <c r="B439" s="9" t="str">
        <f>IF(Input_1!B432&lt;&gt;"",Input_1!B432,"")</f>
        <v/>
      </c>
      <c r="C439">
        <f>IF(Input_1!D432&lt;&gt;"",Input_1!D432,"")</f>
        <v>4290</v>
      </c>
      <c r="D439" s="9">
        <f>IF(Input_1!E432&lt;&gt;"",Input_1!E432,"")</f>
        <v>1.349</v>
      </c>
      <c r="E439" s="9">
        <f>IF(Input_1!F432&lt;&gt;"",Input_1!F432,"")</f>
        <v>0.996</v>
      </c>
      <c r="F439" s="9">
        <f>IF(Input_1!G432&lt;&gt;"",Input_1!G432,"")</f>
        <v>1.1020000000000001</v>
      </c>
      <c r="G439" s="9">
        <f>IF(Input_1!I432&lt;&gt;"",Input_1!I432,"")</f>
        <v>1.242</v>
      </c>
      <c r="H439" s="9">
        <f t="shared" si="131"/>
        <v>1.17225</v>
      </c>
      <c r="I439" s="9">
        <f t="array" ref="I439">IFERROR(_xlfn.STDEV.S(IF(D439:G439&gt;=0,IF(D439:G439&lt;&gt;"",D439:G439,""))),"")</f>
        <v>0.15503198594698694</v>
      </c>
      <c r="J439" s="2">
        <f t="shared" si="132"/>
        <v>1</v>
      </c>
      <c r="L439" t="str">
        <f t="shared" si="133"/>
        <v/>
      </c>
      <c r="M439" t="str">
        <f t="shared" si="130"/>
        <v/>
      </c>
      <c r="N439" t="str">
        <f t="shared" si="134"/>
        <v/>
      </c>
      <c r="O439" t="str">
        <f t="array" ref="O439">IF(OR(L439="",M439=""),"",COUNT(IF($J$11:$J$2001=1,IF($C$11:$C$2001&gt;L439,IF($C$11:$C$2001&lt;=M439,IF($D$11:$G$2001&gt;=0,$J$11:$J$2001),""),""),""),""))</f>
        <v/>
      </c>
      <c r="P439" s="9" t="str">
        <f t="array" ref="P439">IFERROR(IF(OR(L439="",M439=""),"",AVERAGE(IF($J$11:$J$2001=1,IF($C$11:$C$2001&gt;L439,IF($C$11:$C$2001&lt;=M439,IF($D$11:$G$2001&gt;=0,$D$11:$G$2001)),"")))),"")</f>
        <v/>
      </c>
      <c r="Q439" t="str">
        <f t="array" ref="Q439">IFERROR(IF(OR(L439="",M439=""),"",_xlfn.STDEV.S(IF($J$11:$J$2001=1,IF($C$11:$C$2001&gt;L439,IF($C$11:$C$2001&lt;=M439,IF($D$11:$G$2001&gt;=0,$D$11:$G$2001))),""))),"")</f>
        <v/>
      </c>
      <c r="R439" t="str">
        <f t="shared" si="135"/>
        <v/>
      </c>
      <c r="S439" t="str">
        <f t="shared" si="136"/>
        <v/>
      </c>
      <c r="U439">
        <f>IF(Input_1!L432&lt;&gt;"",Input_1!L432,"")</f>
        <v>4290</v>
      </c>
      <c r="V439" s="9">
        <f>IF(Input_1!M432&lt;&gt;"",Input_1!M432,"")</f>
        <v>1.395</v>
      </c>
      <c r="W439" s="9">
        <f>IF(Input_1!N432&lt;&gt;"",Input_1!N432,"")</f>
        <v>1.181</v>
      </c>
      <c r="X439" s="9">
        <f>IF(Input_1!O432&lt;&gt;"",Input_1!O432,"")</f>
        <v>1.119</v>
      </c>
      <c r="Y439" s="9">
        <f>IF(Input_1!Q432&lt;&gt;"",Input_1!Q432,"")</f>
        <v>1.153</v>
      </c>
      <c r="Z439" s="9">
        <f t="shared" si="137"/>
        <v>1.2120000000000002</v>
      </c>
      <c r="AA439" s="9">
        <f t="array" ref="AA439">IFERROR(_xlfn.STDEV.S(IF(V439:Y439&gt;=0,IF(V439:Y439&lt;&gt;"",V439:Y439,""))),"")</f>
        <v>0.12460604586723177</v>
      </c>
      <c r="AB439" s="2">
        <f t="shared" si="138"/>
        <v>1</v>
      </c>
      <c r="AD439" t="str">
        <f t="shared" si="148"/>
        <v/>
      </c>
      <c r="AE439" t="str">
        <f t="shared" si="139"/>
        <v/>
      </c>
      <c r="AF439" t="str">
        <f t="shared" si="150"/>
        <v/>
      </c>
      <c r="AG439" t="str">
        <f t="array" ref="AG439">IF(OR(AD439="",AE439=""),"",COUNT(IF($AB$11:$AB$2001=1,IF($U$11:$U$2001&gt;AD439,IF($U$11:$U$2001&lt;=AE439,IF($V$11:$Y$2001&gt;=0,$AB$11:$AB$2001),""),""),""),""))</f>
        <v/>
      </c>
      <c r="AH439" s="9" t="str">
        <f t="array" ref="AH439">IF(AND(AD439&lt;&gt;"",AE439&lt;&gt;""),AVERAGE(IF($AB$11:$AB$2001=1,IF($U$11:$U$2001&gt;AD439,IF($C$11:$C$2001&lt;=AE439,$V$11:$Y$2001)))),"")</f>
        <v/>
      </c>
      <c r="AI439" s="9" t="str">
        <f t="array" ref="AI439">IF(AND(AD439&lt;&gt;"",AE439&lt;&gt;""),_xlfn.STDEV.S(IF($AB$11:$AB$2001=1,IF($U$11:$U$2001&gt;AD439,IF($C$11:$C$2001&lt;=AE439,$V$11:$Y$2001)))),"")</f>
        <v/>
      </c>
      <c r="AJ439" t="str">
        <f t="shared" si="140"/>
        <v/>
      </c>
      <c r="AK439" t="str">
        <f t="shared" si="141"/>
        <v/>
      </c>
      <c r="AM439" t="str">
        <f>IF(Input_1!T432&lt;&gt;"",Input_1!T432,"")</f>
        <v/>
      </c>
      <c r="AN439" s="9" t="str">
        <f>IF(Input_1!U432&lt;&gt;"",Input_1!U432,"")</f>
        <v/>
      </c>
      <c r="AO439" s="9" t="str">
        <f>IF(Input_1!V432&lt;&gt;"",Input_1!V432,"")</f>
        <v/>
      </c>
      <c r="AP439" s="9" t="str">
        <f>IF(Input_1!W432&lt;&gt;"",Input_1!W432,"")</f>
        <v/>
      </c>
      <c r="AQ439" s="9" t="str">
        <f>IF(Input_1!Y432&lt;&gt;"",Input_1!Y432,"")</f>
        <v/>
      </c>
      <c r="AR439" s="9" t="str">
        <f t="shared" si="142"/>
        <v/>
      </c>
      <c r="AS439" s="9" t="str">
        <f t="array" ref="AS439">IFERROR(_xlfn.STDEV.S(IF(AN439:AQ439&gt;=0,IF(AN439:AQ439&lt;&gt;"",AN439:AQ439,""))),"")</f>
        <v/>
      </c>
      <c r="AT439" s="2">
        <f t="shared" si="143"/>
        <v>0</v>
      </c>
      <c r="AV439" t="str">
        <f t="shared" si="149"/>
        <v/>
      </c>
      <c r="AW439" t="str">
        <f t="shared" si="144"/>
        <v/>
      </c>
      <c r="AX439" t="str">
        <f t="shared" si="145"/>
        <v/>
      </c>
      <c r="AY439" t="str">
        <f t="array" ref="AY439">IF(OR(AV439="",AW439=""),"",COUNT(IF($AT$11:$AT$2001=1,IF($AM$11:$AM$2001&gt;AV439,IF($AM$11:$AM$2001&lt;=AW439,IF($AN$11:$AQ$2001&gt;=0,$AT$11:$AT$2001),""),""),""),""))</f>
        <v/>
      </c>
      <c r="AZ439" s="9" t="str">
        <f t="array" ref="AZ439">IFERROR(IF(OR(AV439="",AW439=""),"",AVERAGE(IF($AT$11:$AT$2001=1,IF($AM$11:$AM$2001&gt;AV439,IF($AM$11:$AM$2001&lt;=AW439,IF($AN$11:$AQ$2001&gt;=0,$AN$11:$AQ$2001)),"")))),"")</f>
        <v/>
      </c>
      <c r="BA439" s="9" t="str">
        <f t="array" ref="BA439">IFERROR(IF(OR(AV439="",AW439=""),"",_xlfn.STDEV.S(IF($AT$11:$AT$2001=1,IF($AM$11:$AM$2001&gt;AV439,IF($AM$11:$AM$2001&lt;=AW439,IF($AN$11:$AQ$2001&gt;=0,$AN$11:$AQ$2001))),""))),"")</f>
        <v/>
      </c>
      <c r="BB439" t="str">
        <f t="shared" si="146"/>
        <v/>
      </c>
      <c r="BC439" t="str">
        <f t="shared" si="147"/>
        <v/>
      </c>
    </row>
    <row r="440" spans="1:55" x14ac:dyDescent="0.35">
      <c r="A440" s="9" t="str">
        <f>IF(Input_1!A433&lt;&gt;"",Input_1!A433,"")</f>
        <v/>
      </c>
      <c r="B440" s="9" t="str">
        <f>IF(Input_1!B433&lt;&gt;"",Input_1!B433,"")</f>
        <v/>
      </c>
      <c r="C440">
        <f>IF(Input_1!D433&lt;&gt;"",Input_1!D433,"")</f>
        <v>4300</v>
      </c>
      <c r="D440" s="9">
        <f>IF(Input_1!E433&lt;&gt;"",Input_1!E433,"")</f>
        <v>1.3</v>
      </c>
      <c r="E440" s="9">
        <f>IF(Input_1!F433&lt;&gt;"",Input_1!F433,"")</f>
        <v>1.1299999999999999</v>
      </c>
      <c r="F440" s="9">
        <f>IF(Input_1!G433&lt;&gt;"",Input_1!G433,"")</f>
        <v>1.1200000000000001</v>
      </c>
      <c r="G440" s="9">
        <f>IF(Input_1!I433&lt;&gt;"",Input_1!I433,"")</f>
        <v>1.31</v>
      </c>
      <c r="H440" s="9">
        <f t="shared" si="131"/>
        <v>1.2149999999999999</v>
      </c>
      <c r="I440" s="9">
        <f t="array" ref="I440">IFERROR(_xlfn.STDEV.S(IF(D440:G440&gt;=0,IF(D440:G440&lt;&gt;"",D440:G440,""))),"")</f>
        <v>0.10408329997330666</v>
      </c>
      <c r="J440" s="2">
        <f t="shared" si="132"/>
        <v>1</v>
      </c>
      <c r="L440" t="str">
        <f t="shared" si="133"/>
        <v/>
      </c>
      <c r="M440" t="str">
        <f t="shared" si="130"/>
        <v/>
      </c>
      <c r="N440" t="str">
        <f t="shared" si="134"/>
        <v/>
      </c>
      <c r="O440" t="str">
        <f t="array" ref="O440">IF(OR(L440="",M440=""),"",COUNT(IF($J$11:$J$2001=1,IF($C$11:$C$2001&gt;L440,IF($C$11:$C$2001&lt;=M440,IF($D$11:$G$2001&gt;=0,$J$11:$J$2001),""),""),""),""))</f>
        <v/>
      </c>
      <c r="P440" s="9" t="str">
        <f t="array" ref="P440">IFERROR(IF(OR(L440="",M440=""),"",AVERAGE(IF($J$11:$J$2001=1,IF($C$11:$C$2001&gt;L440,IF($C$11:$C$2001&lt;=M440,IF($D$11:$G$2001&gt;=0,$D$11:$G$2001)),"")))),"")</f>
        <v/>
      </c>
      <c r="Q440" t="str">
        <f t="array" ref="Q440">IFERROR(IF(OR(L440="",M440=""),"",_xlfn.STDEV.S(IF($J$11:$J$2001=1,IF($C$11:$C$2001&gt;L440,IF($C$11:$C$2001&lt;=M440,IF($D$11:$G$2001&gt;=0,$D$11:$G$2001))),""))),"")</f>
        <v/>
      </c>
      <c r="R440" t="str">
        <f t="shared" si="135"/>
        <v/>
      </c>
      <c r="S440" t="str">
        <f t="shared" si="136"/>
        <v/>
      </c>
      <c r="U440">
        <f>IF(Input_1!L433&lt;&gt;"",Input_1!L433,"")</f>
        <v>4300</v>
      </c>
      <c r="V440" s="9">
        <f>IF(Input_1!M433&lt;&gt;"",Input_1!M433,"")</f>
        <v>1.4690000000000001</v>
      </c>
      <c r="W440" s="9">
        <f>IF(Input_1!N433&lt;&gt;"",Input_1!N433,"")</f>
        <v>1.2669999999999999</v>
      </c>
      <c r="X440" s="9">
        <f>IF(Input_1!O433&lt;&gt;"",Input_1!O433,"")</f>
        <v>1.1619999999999999</v>
      </c>
      <c r="Y440" s="9">
        <f>IF(Input_1!Q433&lt;&gt;"",Input_1!Q433,"")</f>
        <v>1.2070000000000001</v>
      </c>
      <c r="Z440" s="9">
        <f t="shared" si="137"/>
        <v>1.2762499999999999</v>
      </c>
      <c r="AA440" s="9">
        <f t="array" ref="AA440">IFERROR(_xlfn.STDEV.S(IF(V440:Y440&gt;=0,IF(V440:Y440&lt;&gt;"",V440:Y440,""))),"")</f>
        <v>0.13550737987283207</v>
      </c>
      <c r="AB440" s="2">
        <f t="shared" si="138"/>
        <v>1</v>
      </c>
      <c r="AD440" t="str">
        <f t="shared" si="148"/>
        <v/>
      </c>
      <c r="AE440" t="str">
        <f t="shared" si="139"/>
        <v/>
      </c>
      <c r="AF440" t="str">
        <f t="shared" si="150"/>
        <v/>
      </c>
      <c r="AG440" t="str">
        <f t="array" ref="AG440">IF(OR(AD440="",AE440=""),"",COUNT(IF($AB$11:$AB$2001=1,IF($U$11:$U$2001&gt;AD440,IF($U$11:$U$2001&lt;=AE440,IF($V$11:$Y$2001&gt;=0,$AB$11:$AB$2001),""),""),""),""))</f>
        <v/>
      </c>
      <c r="AH440" s="9" t="str">
        <f t="array" ref="AH440">IF(AND(AD440&lt;&gt;"",AE440&lt;&gt;""),AVERAGE(IF($AB$11:$AB$2001=1,IF($U$11:$U$2001&gt;AD440,IF($C$11:$C$2001&lt;=AE440,$V$11:$Y$2001)))),"")</f>
        <v/>
      </c>
      <c r="AI440" s="9" t="str">
        <f t="array" ref="AI440">IF(AND(AD440&lt;&gt;"",AE440&lt;&gt;""),_xlfn.STDEV.S(IF($AB$11:$AB$2001=1,IF($U$11:$U$2001&gt;AD440,IF($C$11:$C$2001&lt;=AE440,$V$11:$Y$2001)))),"")</f>
        <v/>
      </c>
      <c r="AJ440" t="str">
        <f t="shared" si="140"/>
        <v/>
      </c>
      <c r="AK440" t="str">
        <f t="shared" si="141"/>
        <v/>
      </c>
      <c r="AM440" t="str">
        <f>IF(Input_1!T433&lt;&gt;"",Input_1!T433,"")</f>
        <v/>
      </c>
      <c r="AN440" s="9" t="str">
        <f>IF(Input_1!U433&lt;&gt;"",Input_1!U433,"")</f>
        <v/>
      </c>
      <c r="AO440" s="9" t="str">
        <f>IF(Input_1!V433&lt;&gt;"",Input_1!V433,"")</f>
        <v/>
      </c>
      <c r="AP440" s="9" t="str">
        <f>IF(Input_1!W433&lt;&gt;"",Input_1!W433,"")</f>
        <v/>
      </c>
      <c r="AQ440" s="9" t="str">
        <f>IF(Input_1!Y433&lt;&gt;"",Input_1!Y433,"")</f>
        <v/>
      </c>
      <c r="AR440" s="9" t="str">
        <f t="shared" si="142"/>
        <v/>
      </c>
      <c r="AS440" s="9" t="str">
        <f t="array" ref="AS440">IFERROR(_xlfn.STDEV.S(IF(AN440:AQ440&gt;=0,IF(AN440:AQ440&lt;&gt;"",AN440:AQ440,""))),"")</f>
        <v/>
      </c>
      <c r="AT440" s="2">
        <f t="shared" si="143"/>
        <v>0</v>
      </c>
      <c r="AV440" t="str">
        <f t="shared" si="149"/>
        <v/>
      </c>
      <c r="AW440" t="str">
        <f t="shared" si="144"/>
        <v/>
      </c>
      <c r="AX440" t="str">
        <f t="shared" si="145"/>
        <v/>
      </c>
      <c r="AY440" t="str">
        <f t="array" ref="AY440">IF(OR(AV440="",AW440=""),"",COUNT(IF($AT$11:$AT$2001=1,IF($AM$11:$AM$2001&gt;AV440,IF($AM$11:$AM$2001&lt;=AW440,IF($AN$11:$AQ$2001&gt;=0,$AT$11:$AT$2001),""),""),""),""))</f>
        <v/>
      </c>
      <c r="AZ440" s="9" t="str">
        <f t="array" ref="AZ440">IFERROR(IF(OR(AV440="",AW440=""),"",AVERAGE(IF($AT$11:$AT$2001=1,IF($AM$11:$AM$2001&gt;AV440,IF($AM$11:$AM$2001&lt;=AW440,IF($AN$11:$AQ$2001&gt;=0,$AN$11:$AQ$2001)),"")))),"")</f>
        <v/>
      </c>
      <c r="BA440" s="9" t="str">
        <f t="array" ref="BA440">IFERROR(IF(OR(AV440="",AW440=""),"",_xlfn.STDEV.S(IF($AT$11:$AT$2001=1,IF($AM$11:$AM$2001&gt;AV440,IF($AM$11:$AM$2001&lt;=AW440,IF($AN$11:$AQ$2001&gt;=0,$AN$11:$AQ$2001))),""))),"")</f>
        <v/>
      </c>
      <c r="BB440" t="str">
        <f t="shared" si="146"/>
        <v/>
      </c>
      <c r="BC440" t="str">
        <f t="shared" si="147"/>
        <v/>
      </c>
    </row>
    <row r="441" spans="1:55" x14ac:dyDescent="0.35">
      <c r="A441" s="9" t="str">
        <f>IF(Input_1!A434&lt;&gt;"",Input_1!A434,"")</f>
        <v/>
      </c>
      <c r="B441" s="9" t="str">
        <f>IF(Input_1!B434&lt;&gt;"",Input_1!B434,"")</f>
        <v/>
      </c>
      <c r="C441">
        <f>IF(Input_1!D434&lt;&gt;"",Input_1!D434,"")</f>
        <v>4310</v>
      </c>
      <c r="D441" s="9">
        <f>IF(Input_1!E434&lt;&gt;"",Input_1!E434,"")</f>
        <v>1.25</v>
      </c>
      <c r="E441" s="9">
        <f>IF(Input_1!F434&lt;&gt;"",Input_1!F434,"")</f>
        <v>1.1870000000000001</v>
      </c>
      <c r="F441" s="9">
        <f>IF(Input_1!G434&lt;&gt;"",Input_1!G434,"")</f>
        <v>1.2350000000000001</v>
      </c>
      <c r="G441" s="9">
        <f>IF(Input_1!I434&lt;&gt;"",Input_1!I434,"")</f>
        <v>1.2230000000000001</v>
      </c>
      <c r="H441" s="9">
        <f t="shared" si="131"/>
        <v>1.2237500000000001</v>
      </c>
      <c r="I441" s="9">
        <f t="array" ref="I441">IFERROR(_xlfn.STDEV.S(IF(D441:G441&gt;=0,IF(D441:G441&lt;&gt;"",D441:G441,""))),"")</f>
        <v>2.6874709300753363E-2</v>
      </c>
      <c r="J441" s="2">
        <f t="shared" si="132"/>
        <v>1</v>
      </c>
      <c r="L441" t="str">
        <f t="shared" si="133"/>
        <v/>
      </c>
      <c r="M441" t="str">
        <f t="shared" si="130"/>
        <v/>
      </c>
      <c r="N441" t="str">
        <f t="shared" si="134"/>
        <v/>
      </c>
      <c r="O441" t="str">
        <f t="array" ref="O441">IF(OR(L441="",M441=""),"",COUNT(IF($J$11:$J$2001=1,IF($C$11:$C$2001&gt;L441,IF($C$11:$C$2001&lt;=M441,IF($D$11:$G$2001&gt;=0,$J$11:$J$2001),""),""),""),""))</f>
        <v/>
      </c>
      <c r="P441" s="9" t="str">
        <f t="array" ref="P441">IFERROR(IF(OR(L441="",M441=""),"",AVERAGE(IF($J$11:$J$2001=1,IF($C$11:$C$2001&gt;L441,IF($C$11:$C$2001&lt;=M441,IF($D$11:$G$2001&gt;=0,$D$11:$G$2001)),"")))),"")</f>
        <v/>
      </c>
      <c r="Q441" t="str">
        <f t="array" ref="Q441">IFERROR(IF(OR(L441="",M441=""),"",_xlfn.STDEV.S(IF($J$11:$J$2001=1,IF($C$11:$C$2001&gt;L441,IF($C$11:$C$2001&lt;=M441,IF($D$11:$G$2001&gt;=0,$D$11:$G$2001))),""))),"")</f>
        <v/>
      </c>
      <c r="R441" t="str">
        <f t="shared" si="135"/>
        <v/>
      </c>
      <c r="S441" t="str">
        <f t="shared" si="136"/>
        <v/>
      </c>
      <c r="U441">
        <f>IF(Input_1!L434&lt;&gt;"",Input_1!L434,"")</f>
        <v>4310</v>
      </c>
      <c r="V441" s="9">
        <f>IF(Input_1!M434&lt;&gt;"",Input_1!M434,"")</f>
        <v>1.4179999999999999</v>
      </c>
      <c r="W441" s="9">
        <f>IF(Input_1!N434&lt;&gt;"",Input_1!N434,"")</f>
        <v>1.319</v>
      </c>
      <c r="X441" s="9">
        <f>IF(Input_1!O434&lt;&gt;"",Input_1!O434,"")</f>
        <v>1.2210000000000001</v>
      </c>
      <c r="Y441" s="9">
        <f>IF(Input_1!Q434&lt;&gt;"",Input_1!Q434,"")</f>
        <v>1.284</v>
      </c>
      <c r="Z441" s="9">
        <f t="shared" si="137"/>
        <v>1.3105</v>
      </c>
      <c r="AA441" s="9">
        <f t="array" ref="AA441">IFERROR(_xlfn.STDEV.S(IF(V441:Y441&gt;=0,IF(V441:Y441&lt;&gt;"",V441:Y441,""))),"")</f>
        <v>8.2342779485109208E-2</v>
      </c>
      <c r="AB441" s="2">
        <f t="shared" si="138"/>
        <v>1</v>
      </c>
      <c r="AD441" t="str">
        <f t="shared" si="148"/>
        <v/>
      </c>
      <c r="AE441" t="str">
        <f t="shared" si="139"/>
        <v/>
      </c>
      <c r="AF441" t="str">
        <f t="shared" si="150"/>
        <v/>
      </c>
      <c r="AG441" t="str">
        <f t="array" ref="AG441">IF(OR(AD441="",AE441=""),"",COUNT(IF($AB$11:$AB$2001=1,IF($U$11:$U$2001&gt;AD441,IF($U$11:$U$2001&lt;=AE441,IF($V$11:$Y$2001&gt;=0,$AB$11:$AB$2001),""),""),""),""))</f>
        <v/>
      </c>
      <c r="AH441" s="9" t="str">
        <f t="array" ref="AH441">IF(AND(AD441&lt;&gt;"",AE441&lt;&gt;""),AVERAGE(IF($AB$11:$AB$2001=1,IF($U$11:$U$2001&gt;AD441,IF($C$11:$C$2001&lt;=AE441,$V$11:$Y$2001)))),"")</f>
        <v/>
      </c>
      <c r="AI441" s="9" t="str">
        <f t="array" ref="AI441">IF(AND(AD441&lt;&gt;"",AE441&lt;&gt;""),_xlfn.STDEV.S(IF($AB$11:$AB$2001=1,IF($U$11:$U$2001&gt;AD441,IF($C$11:$C$2001&lt;=AE441,$V$11:$Y$2001)))),"")</f>
        <v/>
      </c>
      <c r="AJ441" t="str">
        <f t="shared" si="140"/>
        <v/>
      </c>
      <c r="AK441" t="str">
        <f t="shared" si="141"/>
        <v/>
      </c>
      <c r="AM441" t="str">
        <f>IF(Input_1!T434&lt;&gt;"",Input_1!T434,"")</f>
        <v/>
      </c>
      <c r="AN441" s="9" t="str">
        <f>IF(Input_1!U434&lt;&gt;"",Input_1!U434,"")</f>
        <v/>
      </c>
      <c r="AO441" s="9" t="str">
        <f>IF(Input_1!V434&lt;&gt;"",Input_1!V434,"")</f>
        <v/>
      </c>
      <c r="AP441" s="9" t="str">
        <f>IF(Input_1!W434&lt;&gt;"",Input_1!W434,"")</f>
        <v/>
      </c>
      <c r="AQ441" s="9" t="str">
        <f>IF(Input_1!Y434&lt;&gt;"",Input_1!Y434,"")</f>
        <v/>
      </c>
      <c r="AR441" s="9" t="str">
        <f t="shared" si="142"/>
        <v/>
      </c>
      <c r="AS441" s="9" t="str">
        <f t="array" ref="AS441">IFERROR(_xlfn.STDEV.S(IF(AN441:AQ441&gt;=0,IF(AN441:AQ441&lt;&gt;"",AN441:AQ441,""))),"")</f>
        <v/>
      </c>
      <c r="AT441" s="2">
        <f t="shared" si="143"/>
        <v>0</v>
      </c>
      <c r="AV441" t="str">
        <f t="shared" si="149"/>
        <v/>
      </c>
      <c r="AW441" t="str">
        <f t="shared" si="144"/>
        <v/>
      </c>
      <c r="AX441" t="str">
        <f t="shared" si="145"/>
        <v/>
      </c>
      <c r="AY441" t="str">
        <f t="array" ref="AY441">IF(OR(AV441="",AW441=""),"",COUNT(IF($AT$11:$AT$2001=1,IF($AM$11:$AM$2001&gt;AV441,IF($AM$11:$AM$2001&lt;=AW441,IF($AN$11:$AQ$2001&gt;=0,$AT$11:$AT$2001),""),""),""),""))</f>
        <v/>
      </c>
      <c r="AZ441" s="9" t="str">
        <f t="array" ref="AZ441">IFERROR(IF(OR(AV441="",AW441=""),"",AVERAGE(IF($AT$11:$AT$2001=1,IF($AM$11:$AM$2001&gt;AV441,IF($AM$11:$AM$2001&lt;=AW441,IF($AN$11:$AQ$2001&gt;=0,$AN$11:$AQ$2001)),"")))),"")</f>
        <v/>
      </c>
      <c r="BA441" s="9" t="str">
        <f t="array" ref="BA441">IFERROR(IF(OR(AV441="",AW441=""),"",_xlfn.STDEV.S(IF($AT$11:$AT$2001=1,IF($AM$11:$AM$2001&gt;AV441,IF($AM$11:$AM$2001&lt;=AW441,IF($AN$11:$AQ$2001&gt;=0,$AN$11:$AQ$2001))),""))),"")</f>
        <v/>
      </c>
      <c r="BB441" t="str">
        <f t="shared" si="146"/>
        <v/>
      </c>
      <c r="BC441" t="str">
        <f t="shared" si="147"/>
        <v/>
      </c>
    </row>
    <row r="442" spans="1:55" x14ac:dyDescent="0.35">
      <c r="A442" s="9" t="str">
        <f>IF(Input_1!A435&lt;&gt;"",Input_1!A435,"")</f>
        <v/>
      </c>
      <c r="B442" s="9" t="str">
        <f>IF(Input_1!B435&lt;&gt;"",Input_1!B435,"")</f>
        <v/>
      </c>
      <c r="C442">
        <f>IF(Input_1!D435&lt;&gt;"",Input_1!D435,"")</f>
        <v>4320</v>
      </c>
      <c r="D442" s="9">
        <f>IF(Input_1!E435&lt;&gt;"",Input_1!E435,"")</f>
        <v>1.179</v>
      </c>
      <c r="E442" s="9">
        <f>IF(Input_1!F435&lt;&gt;"",Input_1!F435,"")</f>
        <v>1.069</v>
      </c>
      <c r="F442" s="9">
        <f>IF(Input_1!G435&lt;&gt;"",Input_1!G435,"")</f>
        <v>1.208</v>
      </c>
      <c r="G442" s="9">
        <f>IF(Input_1!I435&lt;&gt;"",Input_1!I435,"")</f>
        <v>1.1870000000000001</v>
      </c>
      <c r="H442" s="9">
        <f t="shared" si="131"/>
        <v>1.1607500000000002</v>
      </c>
      <c r="I442" s="9">
        <f t="array" ref="I442">IFERROR(_xlfn.STDEV.S(IF(D442:G442&gt;=0,IF(D442:G442&lt;&gt;"",D442:G442,""))),"")</f>
        <v>6.2377212719603538E-2</v>
      </c>
      <c r="J442" s="2">
        <f t="shared" si="132"/>
        <v>1</v>
      </c>
      <c r="L442" t="str">
        <f t="shared" si="133"/>
        <v/>
      </c>
      <c r="M442" t="str">
        <f t="shared" si="130"/>
        <v/>
      </c>
      <c r="N442" t="str">
        <f t="shared" si="134"/>
        <v/>
      </c>
      <c r="O442" t="str">
        <f t="array" ref="O442">IF(OR(L442="",M442=""),"",COUNT(IF($J$11:$J$2001=1,IF($C$11:$C$2001&gt;L442,IF($C$11:$C$2001&lt;=M442,IF($D$11:$G$2001&gt;=0,$J$11:$J$2001),""),""),""),""))</f>
        <v/>
      </c>
      <c r="P442" s="9" t="str">
        <f t="array" ref="P442">IFERROR(IF(OR(L442="",M442=""),"",AVERAGE(IF($J$11:$J$2001=1,IF($C$11:$C$2001&gt;L442,IF($C$11:$C$2001&lt;=M442,IF($D$11:$G$2001&gt;=0,$D$11:$G$2001)),"")))),"")</f>
        <v/>
      </c>
      <c r="Q442" t="str">
        <f t="array" ref="Q442">IFERROR(IF(OR(L442="",M442=""),"",_xlfn.STDEV.S(IF($J$11:$J$2001=1,IF($C$11:$C$2001&gt;L442,IF($C$11:$C$2001&lt;=M442,IF($D$11:$G$2001&gt;=0,$D$11:$G$2001))),""))),"")</f>
        <v/>
      </c>
      <c r="R442" t="str">
        <f t="shared" si="135"/>
        <v/>
      </c>
      <c r="S442" t="str">
        <f t="shared" si="136"/>
        <v/>
      </c>
      <c r="U442">
        <f>IF(Input_1!L435&lt;&gt;"",Input_1!L435,"")</f>
        <v>4320</v>
      </c>
      <c r="V442" s="9">
        <f>IF(Input_1!M435&lt;&gt;"",Input_1!M435,"")</f>
        <v>1.3420000000000001</v>
      </c>
      <c r="W442" s="9">
        <f>IF(Input_1!N435&lt;&gt;"",Input_1!N435,"")</f>
        <v>1.1659999999999999</v>
      </c>
      <c r="X442" s="9">
        <f>IF(Input_1!O435&lt;&gt;"",Input_1!O435,"")</f>
        <v>1.1040000000000001</v>
      </c>
      <c r="Y442" s="9">
        <f>IF(Input_1!Q435&lt;&gt;"",Input_1!Q435,"")</f>
        <v>1.232</v>
      </c>
      <c r="Z442" s="9">
        <f t="shared" si="137"/>
        <v>1.2110000000000001</v>
      </c>
      <c r="AA442" s="9">
        <f t="array" ref="AA442">IFERROR(_xlfn.STDEV.S(IF(V442:Y442&gt;=0,IF(V442:Y442&lt;&gt;"",V442:Y442,""))),"")</f>
        <v>0.10177753517680938</v>
      </c>
      <c r="AB442" s="2">
        <f t="shared" si="138"/>
        <v>1</v>
      </c>
      <c r="AD442" t="str">
        <f t="shared" si="148"/>
        <v/>
      </c>
      <c r="AE442" t="str">
        <f t="shared" si="139"/>
        <v/>
      </c>
      <c r="AF442" t="str">
        <f t="shared" si="150"/>
        <v/>
      </c>
      <c r="AG442" t="str">
        <f t="array" ref="AG442">IF(OR(AD442="",AE442=""),"",COUNT(IF($AB$11:$AB$2001=1,IF($U$11:$U$2001&gt;AD442,IF($U$11:$U$2001&lt;=AE442,IF($V$11:$Y$2001&gt;=0,$AB$11:$AB$2001),""),""),""),""))</f>
        <v/>
      </c>
      <c r="AH442" s="9" t="str">
        <f t="array" ref="AH442">IF(AND(AD442&lt;&gt;"",AE442&lt;&gt;""),AVERAGE(IF($AB$11:$AB$2001=1,IF($U$11:$U$2001&gt;AD442,IF($C$11:$C$2001&lt;=AE442,$V$11:$Y$2001)))),"")</f>
        <v/>
      </c>
      <c r="AI442" s="9" t="str">
        <f t="array" ref="AI442">IF(AND(AD442&lt;&gt;"",AE442&lt;&gt;""),_xlfn.STDEV.S(IF($AB$11:$AB$2001=1,IF($U$11:$U$2001&gt;AD442,IF($C$11:$C$2001&lt;=AE442,$V$11:$Y$2001)))),"")</f>
        <v/>
      </c>
      <c r="AJ442" t="str">
        <f t="shared" si="140"/>
        <v/>
      </c>
      <c r="AK442" t="str">
        <f t="shared" si="141"/>
        <v/>
      </c>
      <c r="AM442" t="str">
        <f>IF(Input_1!T435&lt;&gt;"",Input_1!T435,"")</f>
        <v/>
      </c>
      <c r="AN442" s="9" t="str">
        <f>IF(Input_1!U435&lt;&gt;"",Input_1!U435,"")</f>
        <v/>
      </c>
      <c r="AO442" s="9" t="str">
        <f>IF(Input_1!V435&lt;&gt;"",Input_1!V435,"")</f>
        <v/>
      </c>
      <c r="AP442" s="9" t="str">
        <f>IF(Input_1!W435&lt;&gt;"",Input_1!W435,"")</f>
        <v/>
      </c>
      <c r="AQ442" s="9" t="str">
        <f>IF(Input_1!Y435&lt;&gt;"",Input_1!Y435,"")</f>
        <v/>
      </c>
      <c r="AR442" s="9" t="str">
        <f t="shared" si="142"/>
        <v/>
      </c>
      <c r="AS442" s="9" t="str">
        <f t="array" ref="AS442">IFERROR(_xlfn.STDEV.S(IF(AN442:AQ442&gt;=0,IF(AN442:AQ442&lt;&gt;"",AN442:AQ442,""))),"")</f>
        <v/>
      </c>
      <c r="AT442" s="2">
        <f t="shared" si="143"/>
        <v>0</v>
      </c>
      <c r="AV442" t="str">
        <f t="shared" si="149"/>
        <v/>
      </c>
      <c r="AW442" t="str">
        <f t="shared" si="144"/>
        <v/>
      </c>
      <c r="AX442" t="str">
        <f t="shared" si="145"/>
        <v/>
      </c>
      <c r="AY442" t="str">
        <f t="array" ref="AY442">IF(OR(AV442="",AW442=""),"",COUNT(IF($AT$11:$AT$2001=1,IF($AM$11:$AM$2001&gt;AV442,IF($AM$11:$AM$2001&lt;=AW442,IF($AN$11:$AQ$2001&gt;=0,$AT$11:$AT$2001),""),""),""),""))</f>
        <v/>
      </c>
      <c r="AZ442" s="9" t="str">
        <f t="array" ref="AZ442">IFERROR(IF(OR(AV442="",AW442=""),"",AVERAGE(IF($AT$11:$AT$2001=1,IF($AM$11:$AM$2001&gt;AV442,IF($AM$11:$AM$2001&lt;=AW442,IF($AN$11:$AQ$2001&gt;=0,$AN$11:$AQ$2001)),"")))),"")</f>
        <v/>
      </c>
      <c r="BA442" s="9" t="str">
        <f t="array" ref="BA442">IFERROR(IF(OR(AV442="",AW442=""),"",_xlfn.STDEV.S(IF($AT$11:$AT$2001=1,IF($AM$11:$AM$2001&gt;AV442,IF($AM$11:$AM$2001&lt;=AW442,IF($AN$11:$AQ$2001&gt;=0,$AN$11:$AQ$2001))),""))),"")</f>
        <v/>
      </c>
      <c r="BB442" t="str">
        <f t="shared" si="146"/>
        <v/>
      </c>
      <c r="BC442" t="str">
        <f t="shared" si="147"/>
        <v/>
      </c>
    </row>
    <row r="443" spans="1:55" x14ac:dyDescent="0.35">
      <c r="A443" s="9" t="str">
        <f>IF(Input_1!A436&lt;&gt;"",Input_1!A436,"")</f>
        <v/>
      </c>
      <c r="B443" s="9" t="str">
        <f>IF(Input_1!B436&lt;&gt;"",Input_1!B436,"")</f>
        <v/>
      </c>
      <c r="C443">
        <f>IF(Input_1!D436&lt;&gt;"",Input_1!D436,"")</f>
        <v>4330</v>
      </c>
      <c r="D443" s="9">
        <f>IF(Input_1!E436&lt;&gt;"",Input_1!E436,"")</f>
        <v>1.171</v>
      </c>
      <c r="E443" s="9">
        <f>IF(Input_1!F436&lt;&gt;"",Input_1!F436,"")</f>
        <v>1.1020000000000001</v>
      </c>
      <c r="F443" s="9">
        <f>IF(Input_1!G436&lt;&gt;"",Input_1!G436,"")</f>
        <v>1.1499999999999999</v>
      </c>
      <c r="G443" s="9">
        <f>IF(Input_1!I436&lt;&gt;"",Input_1!I436,"")</f>
        <v>1.2030000000000001</v>
      </c>
      <c r="H443" s="9">
        <f t="shared" si="131"/>
        <v>1.1565000000000001</v>
      </c>
      <c r="I443" s="9">
        <f t="array" ref="I443">IFERROR(_xlfn.STDEV.S(IF(D443:G443&gt;=0,IF(D443:G443&lt;&gt;"",D443:G443,""))),"")</f>
        <v>4.236744032862972E-2</v>
      </c>
      <c r="J443" s="2">
        <f t="shared" si="132"/>
        <v>1</v>
      </c>
      <c r="L443" t="str">
        <f t="shared" si="133"/>
        <v/>
      </c>
      <c r="M443" t="str">
        <f t="shared" si="130"/>
        <v/>
      </c>
      <c r="N443" t="str">
        <f t="shared" si="134"/>
        <v/>
      </c>
      <c r="O443" t="str">
        <f t="array" ref="O443">IF(OR(L443="",M443=""),"",COUNT(IF($J$11:$J$2001=1,IF($C$11:$C$2001&gt;L443,IF($C$11:$C$2001&lt;=M443,IF($D$11:$G$2001&gt;=0,$J$11:$J$2001),""),""),""),""))</f>
        <v/>
      </c>
      <c r="P443" s="9" t="str">
        <f t="array" ref="P443">IFERROR(IF(OR(L443="",M443=""),"",AVERAGE(IF($J$11:$J$2001=1,IF($C$11:$C$2001&gt;L443,IF($C$11:$C$2001&lt;=M443,IF($D$11:$G$2001&gt;=0,$D$11:$G$2001)),"")))),"")</f>
        <v/>
      </c>
      <c r="Q443" t="str">
        <f t="array" ref="Q443">IFERROR(IF(OR(L443="",M443=""),"",_xlfn.STDEV.S(IF($J$11:$J$2001=1,IF($C$11:$C$2001&gt;L443,IF($C$11:$C$2001&lt;=M443,IF($D$11:$G$2001&gt;=0,$D$11:$G$2001))),""))),"")</f>
        <v/>
      </c>
      <c r="R443" t="str">
        <f t="shared" si="135"/>
        <v/>
      </c>
      <c r="S443" t="str">
        <f t="shared" si="136"/>
        <v/>
      </c>
      <c r="U443">
        <f>IF(Input_1!L436&lt;&gt;"",Input_1!L436,"")</f>
        <v>4330</v>
      </c>
      <c r="V443" s="9">
        <f>IF(Input_1!M436&lt;&gt;"",Input_1!M436,"")</f>
        <v>1.35</v>
      </c>
      <c r="W443" s="9">
        <f>IF(Input_1!N436&lt;&gt;"",Input_1!N436,"")</f>
        <v>1.145</v>
      </c>
      <c r="X443" s="9">
        <f>IF(Input_1!O436&lt;&gt;"",Input_1!O436,"")</f>
        <v>1.1759999999999999</v>
      </c>
      <c r="Y443" s="9">
        <f>IF(Input_1!Q436&lt;&gt;"",Input_1!Q436,"")</f>
        <v>1.1970000000000001</v>
      </c>
      <c r="Z443" s="9">
        <f t="shared" si="137"/>
        <v>1.2170000000000001</v>
      </c>
      <c r="AA443" s="9">
        <f t="array" ref="AA443">IFERROR(_xlfn.STDEV.S(IF(V443:Y443&gt;=0,IF(V443:Y443&lt;&gt;"",V443:Y443,""))),"")</f>
        <v>9.1203070123762872E-2</v>
      </c>
      <c r="AB443" s="2">
        <f t="shared" si="138"/>
        <v>1</v>
      </c>
      <c r="AD443" t="str">
        <f t="shared" si="148"/>
        <v/>
      </c>
      <c r="AE443" t="str">
        <f t="shared" si="139"/>
        <v/>
      </c>
      <c r="AF443" t="str">
        <f t="shared" si="150"/>
        <v/>
      </c>
      <c r="AG443" t="str">
        <f t="array" ref="AG443">IF(OR(AD443="",AE443=""),"",COUNT(IF($AB$11:$AB$2001=1,IF($U$11:$U$2001&gt;AD443,IF($U$11:$U$2001&lt;=AE443,IF($V$11:$Y$2001&gt;=0,$AB$11:$AB$2001),""),""),""),""))</f>
        <v/>
      </c>
      <c r="AH443" s="9" t="str">
        <f t="array" ref="AH443">IF(AND(AD443&lt;&gt;"",AE443&lt;&gt;""),AVERAGE(IF($AB$11:$AB$2001=1,IF($U$11:$U$2001&gt;AD443,IF($C$11:$C$2001&lt;=AE443,$V$11:$Y$2001)))),"")</f>
        <v/>
      </c>
      <c r="AI443" s="9" t="str">
        <f t="array" ref="AI443">IF(AND(AD443&lt;&gt;"",AE443&lt;&gt;""),_xlfn.STDEV.S(IF($AB$11:$AB$2001=1,IF($U$11:$U$2001&gt;AD443,IF($C$11:$C$2001&lt;=AE443,$V$11:$Y$2001)))),"")</f>
        <v/>
      </c>
      <c r="AJ443" t="str">
        <f t="shared" si="140"/>
        <v/>
      </c>
      <c r="AK443" t="str">
        <f t="shared" si="141"/>
        <v/>
      </c>
      <c r="AM443" t="str">
        <f>IF(Input_1!T436&lt;&gt;"",Input_1!T436,"")</f>
        <v/>
      </c>
      <c r="AN443" s="9" t="str">
        <f>IF(Input_1!U436&lt;&gt;"",Input_1!U436,"")</f>
        <v/>
      </c>
      <c r="AO443" s="9" t="str">
        <f>IF(Input_1!V436&lt;&gt;"",Input_1!V436,"")</f>
        <v/>
      </c>
      <c r="AP443" s="9" t="str">
        <f>IF(Input_1!W436&lt;&gt;"",Input_1!W436,"")</f>
        <v/>
      </c>
      <c r="AQ443" s="9" t="str">
        <f>IF(Input_1!Y436&lt;&gt;"",Input_1!Y436,"")</f>
        <v/>
      </c>
      <c r="AR443" s="9" t="str">
        <f t="shared" si="142"/>
        <v/>
      </c>
      <c r="AS443" s="9" t="str">
        <f t="array" ref="AS443">IFERROR(_xlfn.STDEV.S(IF(AN443:AQ443&gt;=0,IF(AN443:AQ443&lt;&gt;"",AN443:AQ443,""))),"")</f>
        <v/>
      </c>
      <c r="AT443" s="2">
        <f t="shared" si="143"/>
        <v>0</v>
      </c>
      <c r="AV443" t="str">
        <f t="shared" si="149"/>
        <v/>
      </c>
      <c r="AW443" t="str">
        <f t="shared" si="144"/>
        <v/>
      </c>
      <c r="AX443" t="str">
        <f t="shared" si="145"/>
        <v/>
      </c>
      <c r="AY443" t="str">
        <f t="array" ref="AY443">IF(OR(AV443="",AW443=""),"",COUNT(IF($AT$11:$AT$2001=1,IF($AM$11:$AM$2001&gt;AV443,IF($AM$11:$AM$2001&lt;=AW443,IF($AN$11:$AQ$2001&gt;=0,$AT$11:$AT$2001),""),""),""),""))</f>
        <v/>
      </c>
      <c r="AZ443" s="9" t="str">
        <f t="array" ref="AZ443">IFERROR(IF(OR(AV443="",AW443=""),"",AVERAGE(IF($AT$11:$AT$2001=1,IF($AM$11:$AM$2001&gt;AV443,IF($AM$11:$AM$2001&lt;=AW443,IF($AN$11:$AQ$2001&gt;=0,$AN$11:$AQ$2001)),"")))),"")</f>
        <v/>
      </c>
      <c r="BA443" s="9" t="str">
        <f t="array" ref="BA443">IFERROR(IF(OR(AV443="",AW443=""),"",_xlfn.STDEV.S(IF($AT$11:$AT$2001=1,IF($AM$11:$AM$2001&gt;AV443,IF($AM$11:$AM$2001&lt;=AW443,IF($AN$11:$AQ$2001&gt;=0,$AN$11:$AQ$2001))),""))),"")</f>
        <v/>
      </c>
      <c r="BB443" t="str">
        <f t="shared" si="146"/>
        <v/>
      </c>
      <c r="BC443" t="str">
        <f t="shared" si="147"/>
        <v/>
      </c>
    </row>
    <row r="444" spans="1:55" x14ac:dyDescent="0.35">
      <c r="A444" s="9" t="str">
        <f>IF(Input_1!A437&lt;&gt;"",Input_1!A437,"")</f>
        <v/>
      </c>
      <c r="B444" s="9" t="str">
        <f>IF(Input_1!B437&lt;&gt;"",Input_1!B437,"")</f>
        <v/>
      </c>
      <c r="C444">
        <f>IF(Input_1!D437&lt;&gt;"",Input_1!D437,"")</f>
        <v>4340</v>
      </c>
      <c r="D444" s="9">
        <f>IF(Input_1!E437&lt;&gt;"",Input_1!E437,"")</f>
        <v>1.216</v>
      </c>
      <c r="E444" s="9">
        <f>IF(Input_1!F437&lt;&gt;"",Input_1!F437,"")</f>
        <v>1.1100000000000001</v>
      </c>
      <c r="F444" s="9">
        <f>IF(Input_1!G437&lt;&gt;"",Input_1!G437,"")</f>
        <v>1.159</v>
      </c>
      <c r="G444" s="9">
        <f>IF(Input_1!I437&lt;&gt;"",Input_1!I437,"")</f>
        <v>1.18</v>
      </c>
      <c r="H444" s="9">
        <f t="shared" si="131"/>
        <v>1.16625</v>
      </c>
      <c r="I444" s="9">
        <f t="array" ref="I444">IFERROR(_xlfn.STDEV.S(IF(D444:G444&gt;=0,IF(D444:G444&lt;&gt;"",D444:G444,""))),"")</f>
        <v>4.4274710614525696E-2</v>
      </c>
      <c r="J444" s="2">
        <f t="shared" si="132"/>
        <v>1</v>
      </c>
      <c r="L444" t="str">
        <f t="shared" si="133"/>
        <v/>
      </c>
      <c r="M444" t="str">
        <f t="shared" si="130"/>
        <v/>
      </c>
      <c r="N444" t="str">
        <f t="shared" si="134"/>
        <v/>
      </c>
      <c r="O444" t="str">
        <f t="array" ref="O444">IF(OR(L444="",M444=""),"",COUNT(IF($J$11:$J$2001=1,IF($C$11:$C$2001&gt;L444,IF($C$11:$C$2001&lt;=M444,IF($D$11:$G$2001&gt;=0,$J$11:$J$2001),""),""),""),""))</f>
        <v/>
      </c>
      <c r="P444" s="9" t="str">
        <f t="array" ref="P444">IFERROR(IF(OR(L444="",M444=""),"",AVERAGE(IF($J$11:$J$2001=1,IF($C$11:$C$2001&gt;L444,IF($C$11:$C$2001&lt;=M444,IF($D$11:$G$2001&gt;=0,$D$11:$G$2001)),"")))),"")</f>
        <v/>
      </c>
      <c r="Q444" t="str">
        <f t="array" ref="Q444">IFERROR(IF(OR(L444="",M444=""),"",_xlfn.STDEV.S(IF($J$11:$J$2001=1,IF($C$11:$C$2001&gt;L444,IF($C$11:$C$2001&lt;=M444,IF($D$11:$G$2001&gt;=0,$D$11:$G$2001))),""))),"")</f>
        <v/>
      </c>
      <c r="R444" t="str">
        <f t="shared" si="135"/>
        <v/>
      </c>
      <c r="S444" t="str">
        <f t="shared" si="136"/>
        <v/>
      </c>
      <c r="U444">
        <f>IF(Input_1!L437&lt;&gt;"",Input_1!L437,"")</f>
        <v>4340</v>
      </c>
      <c r="V444" s="9">
        <f>IF(Input_1!M437&lt;&gt;"",Input_1!M437,"")</f>
        <v>1.2250000000000001</v>
      </c>
      <c r="W444" s="9">
        <f>IF(Input_1!N437&lt;&gt;"",Input_1!N437,"")</f>
        <v>1.1890000000000001</v>
      </c>
      <c r="X444" s="9">
        <f>IF(Input_1!O437&lt;&gt;"",Input_1!O437,"")</f>
        <v>1.196</v>
      </c>
      <c r="Y444" s="9">
        <f>IF(Input_1!Q437&lt;&gt;"",Input_1!Q437,"")</f>
        <v>1.24</v>
      </c>
      <c r="Z444" s="9">
        <f t="shared" si="137"/>
        <v>1.2125000000000001</v>
      </c>
      <c r="AA444" s="9">
        <f t="array" ref="AA444">IFERROR(_xlfn.STDEV.S(IF(V444:Y444&gt;=0,IF(V444:Y444&lt;&gt;"",V444:Y444,""))),"")</f>
        <v>2.4062418831031933E-2</v>
      </c>
      <c r="AB444" s="2">
        <f t="shared" si="138"/>
        <v>1</v>
      </c>
      <c r="AD444" t="str">
        <f t="shared" si="148"/>
        <v/>
      </c>
      <c r="AE444" t="str">
        <f t="shared" si="139"/>
        <v/>
      </c>
      <c r="AF444" t="str">
        <f t="shared" si="150"/>
        <v/>
      </c>
      <c r="AG444" t="str">
        <f t="array" ref="AG444">IF(OR(AD444="",AE444=""),"",COUNT(IF($AB$11:$AB$2001=1,IF($U$11:$U$2001&gt;AD444,IF($U$11:$U$2001&lt;=AE444,IF($V$11:$Y$2001&gt;=0,$AB$11:$AB$2001),""),""),""),""))</f>
        <v/>
      </c>
      <c r="AH444" s="9" t="str">
        <f t="array" ref="AH444">IF(AND(AD444&lt;&gt;"",AE444&lt;&gt;""),AVERAGE(IF($AB$11:$AB$2001=1,IF($U$11:$U$2001&gt;AD444,IF($C$11:$C$2001&lt;=AE444,$V$11:$Y$2001)))),"")</f>
        <v/>
      </c>
      <c r="AI444" s="9" t="str">
        <f t="array" ref="AI444">IF(AND(AD444&lt;&gt;"",AE444&lt;&gt;""),_xlfn.STDEV.S(IF($AB$11:$AB$2001=1,IF($U$11:$U$2001&gt;AD444,IF($C$11:$C$2001&lt;=AE444,$V$11:$Y$2001)))),"")</f>
        <v/>
      </c>
      <c r="AJ444" t="str">
        <f t="shared" si="140"/>
        <v/>
      </c>
      <c r="AK444" t="str">
        <f t="shared" si="141"/>
        <v/>
      </c>
      <c r="AM444" t="str">
        <f>IF(Input_1!T437&lt;&gt;"",Input_1!T437,"")</f>
        <v/>
      </c>
      <c r="AN444" s="9" t="str">
        <f>IF(Input_1!U437&lt;&gt;"",Input_1!U437,"")</f>
        <v/>
      </c>
      <c r="AO444" s="9" t="str">
        <f>IF(Input_1!V437&lt;&gt;"",Input_1!V437,"")</f>
        <v/>
      </c>
      <c r="AP444" s="9" t="str">
        <f>IF(Input_1!W437&lt;&gt;"",Input_1!W437,"")</f>
        <v/>
      </c>
      <c r="AQ444" s="9" t="str">
        <f>IF(Input_1!Y437&lt;&gt;"",Input_1!Y437,"")</f>
        <v/>
      </c>
      <c r="AR444" s="9" t="str">
        <f t="shared" si="142"/>
        <v/>
      </c>
      <c r="AS444" s="9" t="str">
        <f t="array" ref="AS444">IFERROR(_xlfn.STDEV.S(IF(AN444:AQ444&gt;=0,IF(AN444:AQ444&lt;&gt;"",AN444:AQ444,""))),"")</f>
        <v/>
      </c>
      <c r="AT444" s="2">
        <f t="shared" si="143"/>
        <v>0</v>
      </c>
      <c r="AV444" t="str">
        <f t="shared" si="149"/>
        <v/>
      </c>
      <c r="AW444" t="str">
        <f t="shared" si="144"/>
        <v/>
      </c>
      <c r="AX444" t="str">
        <f t="shared" si="145"/>
        <v/>
      </c>
      <c r="AY444" t="str">
        <f t="array" ref="AY444">IF(OR(AV444="",AW444=""),"",COUNT(IF($AT$11:$AT$2001=1,IF($AM$11:$AM$2001&gt;AV444,IF($AM$11:$AM$2001&lt;=AW444,IF($AN$11:$AQ$2001&gt;=0,$AT$11:$AT$2001),""),""),""),""))</f>
        <v/>
      </c>
      <c r="AZ444" s="9" t="str">
        <f t="array" ref="AZ444">IFERROR(IF(OR(AV444="",AW444=""),"",AVERAGE(IF($AT$11:$AT$2001=1,IF($AM$11:$AM$2001&gt;AV444,IF($AM$11:$AM$2001&lt;=AW444,IF($AN$11:$AQ$2001&gt;=0,$AN$11:$AQ$2001)),"")))),"")</f>
        <v/>
      </c>
      <c r="BA444" s="9" t="str">
        <f t="array" ref="BA444">IFERROR(IF(OR(AV444="",AW444=""),"",_xlfn.STDEV.S(IF($AT$11:$AT$2001=1,IF($AM$11:$AM$2001&gt;AV444,IF($AM$11:$AM$2001&lt;=AW444,IF($AN$11:$AQ$2001&gt;=0,$AN$11:$AQ$2001))),""))),"")</f>
        <v/>
      </c>
      <c r="BB444" t="str">
        <f t="shared" si="146"/>
        <v/>
      </c>
      <c r="BC444" t="str">
        <f t="shared" si="147"/>
        <v/>
      </c>
    </row>
    <row r="445" spans="1:55" x14ac:dyDescent="0.35">
      <c r="A445" s="9" t="str">
        <f>IF(Input_1!A438&lt;&gt;"",Input_1!A438,"")</f>
        <v/>
      </c>
      <c r="B445" s="9" t="str">
        <f>IF(Input_1!B438&lt;&gt;"",Input_1!B438,"")</f>
        <v/>
      </c>
      <c r="C445">
        <f>IF(Input_1!D438&lt;&gt;"",Input_1!D438,"")</f>
        <v>4350</v>
      </c>
      <c r="D445" s="9">
        <f>IF(Input_1!E438&lt;&gt;"",Input_1!E438,"")</f>
        <v>1.2789999999999999</v>
      </c>
      <c r="E445" s="9">
        <f>IF(Input_1!F438&lt;&gt;"",Input_1!F438,"")</f>
        <v>1.121</v>
      </c>
      <c r="F445" s="9">
        <f>IF(Input_1!G438&lt;&gt;"",Input_1!G438,"")</f>
        <v>1.1890000000000001</v>
      </c>
      <c r="G445" s="9">
        <f>IF(Input_1!I438&lt;&gt;"",Input_1!I438,"")</f>
        <v>1.234</v>
      </c>
      <c r="H445" s="9">
        <f t="shared" si="131"/>
        <v>1.2057500000000001</v>
      </c>
      <c r="I445" s="9">
        <f t="array" ref="I445">IFERROR(_xlfn.STDEV.S(IF(D445:G445&gt;=0,IF(D445:G445&lt;&gt;"",D445:G445,""))),"")</f>
        <v>6.7396216511017848E-2</v>
      </c>
      <c r="J445" s="2">
        <f t="shared" si="132"/>
        <v>1</v>
      </c>
      <c r="L445" t="str">
        <f t="shared" si="133"/>
        <v/>
      </c>
      <c r="M445" t="str">
        <f t="shared" si="130"/>
        <v/>
      </c>
      <c r="N445" t="str">
        <f t="shared" si="134"/>
        <v/>
      </c>
      <c r="O445" t="str">
        <f t="array" ref="O445">IF(OR(L445="",M445=""),"",COUNT(IF($J$11:$J$2001=1,IF($C$11:$C$2001&gt;L445,IF($C$11:$C$2001&lt;=M445,IF($D$11:$G$2001&gt;=0,$J$11:$J$2001),""),""),""),""))</f>
        <v/>
      </c>
      <c r="P445" s="9" t="str">
        <f t="array" ref="P445">IFERROR(IF(OR(L445="",M445=""),"",AVERAGE(IF($J$11:$J$2001=1,IF($C$11:$C$2001&gt;L445,IF($C$11:$C$2001&lt;=M445,IF($D$11:$G$2001&gt;=0,$D$11:$G$2001)),"")))),"")</f>
        <v/>
      </c>
      <c r="Q445" t="str">
        <f t="array" ref="Q445">IFERROR(IF(OR(L445="",M445=""),"",_xlfn.STDEV.S(IF($J$11:$J$2001=1,IF($C$11:$C$2001&gt;L445,IF($C$11:$C$2001&lt;=M445,IF($D$11:$G$2001&gt;=0,$D$11:$G$2001))),""))),"")</f>
        <v/>
      </c>
      <c r="R445" t="str">
        <f t="shared" si="135"/>
        <v/>
      </c>
      <c r="S445" t="str">
        <f t="shared" si="136"/>
        <v/>
      </c>
      <c r="U445">
        <f>IF(Input_1!L438&lt;&gt;"",Input_1!L438,"")</f>
        <v>4350</v>
      </c>
      <c r="V445" s="9">
        <f>IF(Input_1!M438&lt;&gt;"",Input_1!M438,"")</f>
        <v>1.2170000000000001</v>
      </c>
      <c r="W445" s="9">
        <f>IF(Input_1!N438&lt;&gt;"",Input_1!N438,"")</f>
        <v>1.1910000000000001</v>
      </c>
      <c r="X445" s="9">
        <f>IF(Input_1!O438&lt;&gt;"",Input_1!O438,"")</f>
        <v>1.1759999999999999</v>
      </c>
      <c r="Y445" s="9">
        <f>IF(Input_1!Q438&lt;&gt;"",Input_1!Q438,"")</f>
        <v>1.2450000000000001</v>
      </c>
      <c r="Z445" s="9">
        <f t="shared" si="137"/>
        <v>1.2072500000000002</v>
      </c>
      <c r="AA445" s="9">
        <f t="array" ref="AA445">IFERROR(_xlfn.STDEV.S(IF(V445:Y445&gt;=0,IF(V445:Y445&lt;&gt;"",V445:Y445,""))),"")</f>
        <v>3.033562262423509E-2</v>
      </c>
      <c r="AB445" s="2">
        <f t="shared" si="138"/>
        <v>1</v>
      </c>
      <c r="AD445" t="str">
        <f t="shared" si="148"/>
        <v/>
      </c>
      <c r="AE445" t="str">
        <f t="shared" si="139"/>
        <v/>
      </c>
      <c r="AF445" t="str">
        <f t="shared" si="150"/>
        <v/>
      </c>
      <c r="AG445" t="str">
        <f t="array" ref="AG445">IF(OR(AD445="",AE445=""),"",COUNT(IF($AB$11:$AB$2001=1,IF($U$11:$U$2001&gt;AD445,IF($U$11:$U$2001&lt;=AE445,IF($V$11:$Y$2001&gt;=0,$AB$11:$AB$2001),""),""),""),""))</f>
        <v/>
      </c>
      <c r="AH445" s="9" t="str">
        <f t="array" ref="AH445">IF(AND(AD445&lt;&gt;"",AE445&lt;&gt;""),AVERAGE(IF($AB$11:$AB$2001=1,IF($U$11:$U$2001&gt;AD445,IF($C$11:$C$2001&lt;=AE445,$V$11:$Y$2001)))),"")</f>
        <v/>
      </c>
      <c r="AI445" s="9" t="str">
        <f t="array" ref="AI445">IF(AND(AD445&lt;&gt;"",AE445&lt;&gt;""),_xlfn.STDEV.S(IF($AB$11:$AB$2001=1,IF($U$11:$U$2001&gt;AD445,IF($C$11:$C$2001&lt;=AE445,$V$11:$Y$2001)))),"")</f>
        <v/>
      </c>
      <c r="AJ445" t="str">
        <f t="shared" si="140"/>
        <v/>
      </c>
      <c r="AK445" t="str">
        <f t="shared" si="141"/>
        <v/>
      </c>
      <c r="AM445" t="str">
        <f>IF(Input_1!T438&lt;&gt;"",Input_1!T438,"")</f>
        <v/>
      </c>
      <c r="AN445" s="9" t="str">
        <f>IF(Input_1!U438&lt;&gt;"",Input_1!U438,"")</f>
        <v/>
      </c>
      <c r="AO445" s="9" t="str">
        <f>IF(Input_1!V438&lt;&gt;"",Input_1!V438,"")</f>
        <v/>
      </c>
      <c r="AP445" s="9" t="str">
        <f>IF(Input_1!W438&lt;&gt;"",Input_1!W438,"")</f>
        <v/>
      </c>
      <c r="AQ445" s="9" t="str">
        <f>IF(Input_1!Y438&lt;&gt;"",Input_1!Y438,"")</f>
        <v/>
      </c>
      <c r="AR445" s="9" t="str">
        <f t="shared" si="142"/>
        <v/>
      </c>
      <c r="AS445" s="9" t="str">
        <f t="array" ref="AS445">IFERROR(_xlfn.STDEV.S(IF(AN445:AQ445&gt;=0,IF(AN445:AQ445&lt;&gt;"",AN445:AQ445,""))),"")</f>
        <v/>
      </c>
      <c r="AT445" s="2">
        <f t="shared" si="143"/>
        <v>0</v>
      </c>
      <c r="AV445" t="str">
        <f t="shared" si="149"/>
        <v/>
      </c>
      <c r="AW445" t="str">
        <f t="shared" si="144"/>
        <v/>
      </c>
      <c r="AX445" t="str">
        <f t="shared" si="145"/>
        <v/>
      </c>
      <c r="AY445" t="str">
        <f t="array" ref="AY445">IF(OR(AV445="",AW445=""),"",COUNT(IF($AT$11:$AT$2001=1,IF($AM$11:$AM$2001&gt;AV445,IF($AM$11:$AM$2001&lt;=AW445,IF($AN$11:$AQ$2001&gt;=0,$AT$11:$AT$2001),""),""),""),""))</f>
        <v/>
      </c>
      <c r="AZ445" s="9" t="str">
        <f t="array" ref="AZ445">IFERROR(IF(OR(AV445="",AW445=""),"",AVERAGE(IF($AT$11:$AT$2001=1,IF($AM$11:$AM$2001&gt;AV445,IF($AM$11:$AM$2001&lt;=AW445,IF($AN$11:$AQ$2001&gt;=0,$AN$11:$AQ$2001)),"")))),"")</f>
        <v/>
      </c>
      <c r="BA445" s="9" t="str">
        <f t="array" ref="BA445">IFERROR(IF(OR(AV445="",AW445=""),"",_xlfn.STDEV.S(IF($AT$11:$AT$2001=1,IF($AM$11:$AM$2001&gt;AV445,IF($AM$11:$AM$2001&lt;=AW445,IF($AN$11:$AQ$2001&gt;=0,$AN$11:$AQ$2001))),""))),"")</f>
        <v/>
      </c>
      <c r="BB445" t="str">
        <f t="shared" si="146"/>
        <v/>
      </c>
      <c r="BC445" t="str">
        <f t="shared" si="147"/>
        <v/>
      </c>
    </row>
    <row r="446" spans="1:55" x14ac:dyDescent="0.35">
      <c r="A446" s="9" t="str">
        <f>IF(Input_1!A439&lt;&gt;"",Input_1!A439,"")</f>
        <v/>
      </c>
      <c r="B446" s="9" t="str">
        <f>IF(Input_1!B439&lt;&gt;"",Input_1!B439,"")</f>
        <v/>
      </c>
      <c r="C446">
        <f>IF(Input_1!D439&lt;&gt;"",Input_1!D439,"")</f>
        <v>4360</v>
      </c>
      <c r="D446" s="9">
        <f>IF(Input_1!E439&lt;&gt;"",Input_1!E439,"")</f>
        <v>1.365</v>
      </c>
      <c r="E446" s="9">
        <f>IF(Input_1!F439&lt;&gt;"",Input_1!F439,"")</f>
        <v>1.3360000000000001</v>
      </c>
      <c r="F446" s="9">
        <f>IF(Input_1!G439&lt;&gt;"",Input_1!G439,"")</f>
        <v>1.2330000000000001</v>
      </c>
      <c r="G446" s="9">
        <f>IF(Input_1!I439&lt;&gt;"",Input_1!I439,"")</f>
        <v>1.2549999999999999</v>
      </c>
      <c r="H446" s="9">
        <f t="shared" si="131"/>
        <v>1.29725</v>
      </c>
      <c r="I446" s="9">
        <f t="array" ref="I446">IFERROR(_xlfn.STDEV.S(IF(D446:G446&gt;=0,IF(D446:G446&lt;&gt;"",D446:G446,""))),"")</f>
        <v>6.3258069313988183E-2</v>
      </c>
      <c r="J446" s="2">
        <f t="shared" si="132"/>
        <v>1</v>
      </c>
      <c r="L446" t="str">
        <f t="shared" si="133"/>
        <v/>
      </c>
      <c r="M446" t="str">
        <f t="shared" si="130"/>
        <v/>
      </c>
      <c r="N446" t="str">
        <f t="shared" si="134"/>
        <v/>
      </c>
      <c r="O446" t="str">
        <f t="array" ref="O446">IF(OR(L446="",M446=""),"",COUNT(IF($J$11:$J$2001=1,IF($C$11:$C$2001&gt;L446,IF($C$11:$C$2001&lt;=M446,IF($D$11:$G$2001&gt;=0,$J$11:$J$2001),""),""),""),""))</f>
        <v/>
      </c>
      <c r="P446" s="9" t="str">
        <f t="array" ref="P446">IFERROR(IF(OR(L446="",M446=""),"",AVERAGE(IF($J$11:$J$2001=1,IF($C$11:$C$2001&gt;L446,IF($C$11:$C$2001&lt;=M446,IF($D$11:$G$2001&gt;=0,$D$11:$G$2001)),"")))),"")</f>
        <v/>
      </c>
      <c r="Q446" t="str">
        <f t="array" ref="Q446">IFERROR(IF(OR(L446="",M446=""),"",_xlfn.STDEV.S(IF($J$11:$J$2001=1,IF($C$11:$C$2001&gt;L446,IF($C$11:$C$2001&lt;=M446,IF($D$11:$G$2001&gt;=0,$D$11:$G$2001))),""))),"")</f>
        <v/>
      </c>
      <c r="R446" t="str">
        <f t="shared" si="135"/>
        <v/>
      </c>
      <c r="S446" t="str">
        <f t="shared" si="136"/>
        <v/>
      </c>
      <c r="U446">
        <f>IF(Input_1!L439&lt;&gt;"",Input_1!L439,"")</f>
        <v>4360</v>
      </c>
      <c r="V446" s="9">
        <f>IF(Input_1!M439&lt;&gt;"",Input_1!M439,"")</f>
        <v>1.349</v>
      </c>
      <c r="W446" s="9">
        <f>IF(Input_1!N439&lt;&gt;"",Input_1!N439,"")</f>
        <v>1.331</v>
      </c>
      <c r="X446" s="9">
        <f>IF(Input_1!O439&lt;&gt;"",Input_1!O439,"")</f>
        <v>1.236</v>
      </c>
      <c r="Y446" s="9">
        <f>IF(Input_1!Q439&lt;&gt;"",Input_1!Q439,"")</f>
        <v>1.204</v>
      </c>
      <c r="Z446" s="9">
        <f t="shared" si="137"/>
        <v>1.2799999999999998</v>
      </c>
      <c r="AA446" s="9">
        <f t="array" ref="AA446">IFERROR(_xlfn.STDEV.S(IF(V446:Y446&gt;=0,IF(V446:Y446&lt;&gt;"",V446:Y446,""))),"")</f>
        <v>7.0884883202744053E-2</v>
      </c>
      <c r="AB446" s="2">
        <f t="shared" si="138"/>
        <v>1</v>
      </c>
      <c r="AD446" t="str">
        <f t="shared" si="148"/>
        <v/>
      </c>
      <c r="AE446" t="str">
        <f t="shared" si="139"/>
        <v/>
      </c>
      <c r="AF446" t="str">
        <f t="shared" si="150"/>
        <v/>
      </c>
      <c r="AG446" t="str">
        <f t="array" ref="AG446">IF(OR(AD446="",AE446=""),"",COUNT(IF($AB$11:$AB$2001=1,IF($U$11:$U$2001&gt;AD446,IF($U$11:$U$2001&lt;=AE446,IF($V$11:$Y$2001&gt;=0,$AB$11:$AB$2001),""),""),""),""))</f>
        <v/>
      </c>
      <c r="AH446" s="9" t="str">
        <f t="array" ref="AH446">IF(AND(AD446&lt;&gt;"",AE446&lt;&gt;""),AVERAGE(IF($AB$11:$AB$2001=1,IF($U$11:$U$2001&gt;AD446,IF($C$11:$C$2001&lt;=AE446,$V$11:$Y$2001)))),"")</f>
        <v/>
      </c>
      <c r="AI446" s="9" t="str">
        <f t="array" ref="AI446">IF(AND(AD446&lt;&gt;"",AE446&lt;&gt;""),_xlfn.STDEV.S(IF($AB$11:$AB$2001=1,IF($U$11:$U$2001&gt;AD446,IF($C$11:$C$2001&lt;=AE446,$V$11:$Y$2001)))),"")</f>
        <v/>
      </c>
      <c r="AJ446" t="str">
        <f t="shared" si="140"/>
        <v/>
      </c>
      <c r="AK446" t="str">
        <f t="shared" si="141"/>
        <v/>
      </c>
      <c r="AM446" t="str">
        <f>IF(Input_1!T439&lt;&gt;"",Input_1!T439,"")</f>
        <v/>
      </c>
      <c r="AN446" s="9" t="str">
        <f>IF(Input_1!U439&lt;&gt;"",Input_1!U439,"")</f>
        <v/>
      </c>
      <c r="AO446" s="9" t="str">
        <f>IF(Input_1!V439&lt;&gt;"",Input_1!V439,"")</f>
        <v/>
      </c>
      <c r="AP446" s="9" t="str">
        <f>IF(Input_1!W439&lt;&gt;"",Input_1!W439,"")</f>
        <v/>
      </c>
      <c r="AQ446" s="9" t="str">
        <f>IF(Input_1!Y439&lt;&gt;"",Input_1!Y439,"")</f>
        <v/>
      </c>
      <c r="AR446" s="9" t="str">
        <f t="shared" si="142"/>
        <v/>
      </c>
      <c r="AS446" s="9" t="str">
        <f t="array" ref="AS446">IFERROR(_xlfn.STDEV.S(IF(AN446:AQ446&gt;=0,IF(AN446:AQ446&lt;&gt;"",AN446:AQ446,""))),"")</f>
        <v/>
      </c>
      <c r="AT446" s="2">
        <f t="shared" si="143"/>
        <v>0</v>
      </c>
      <c r="AV446" t="str">
        <f t="shared" si="149"/>
        <v/>
      </c>
      <c r="AW446" t="str">
        <f t="shared" si="144"/>
        <v/>
      </c>
      <c r="AX446" t="str">
        <f t="shared" si="145"/>
        <v/>
      </c>
      <c r="AY446" t="str">
        <f t="array" ref="AY446">IF(OR(AV446="",AW446=""),"",COUNT(IF($AT$11:$AT$2001=1,IF($AM$11:$AM$2001&gt;AV446,IF($AM$11:$AM$2001&lt;=AW446,IF($AN$11:$AQ$2001&gt;=0,$AT$11:$AT$2001),""),""),""),""))</f>
        <v/>
      </c>
      <c r="AZ446" s="9" t="str">
        <f t="array" ref="AZ446">IFERROR(IF(OR(AV446="",AW446=""),"",AVERAGE(IF($AT$11:$AT$2001=1,IF($AM$11:$AM$2001&gt;AV446,IF($AM$11:$AM$2001&lt;=AW446,IF($AN$11:$AQ$2001&gt;=0,$AN$11:$AQ$2001)),"")))),"")</f>
        <v/>
      </c>
      <c r="BA446" s="9" t="str">
        <f t="array" ref="BA446">IFERROR(IF(OR(AV446="",AW446=""),"",_xlfn.STDEV.S(IF($AT$11:$AT$2001=1,IF($AM$11:$AM$2001&gt;AV446,IF($AM$11:$AM$2001&lt;=AW446,IF($AN$11:$AQ$2001&gt;=0,$AN$11:$AQ$2001))),""))),"")</f>
        <v/>
      </c>
      <c r="BB446" t="str">
        <f t="shared" si="146"/>
        <v/>
      </c>
      <c r="BC446" t="str">
        <f t="shared" si="147"/>
        <v/>
      </c>
    </row>
    <row r="447" spans="1:55" x14ac:dyDescent="0.35">
      <c r="A447" s="9" t="str">
        <f>IF(Input_1!A440&lt;&gt;"",Input_1!A440,"")</f>
        <v/>
      </c>
      <c r="B447" s="9" t="str">
        <f>IF(Input_1!B440&lt;&gt;"",Input_1!B440,"")</f>
        <v/>
      </c>
      <c r="C447">
        <f>IF(Input_1!D440&lt;&gt;"",Input_1!D440,"")</f>
        <v>4370</v>
      </c>
      <c r="D447" s="9">
        <f>IF(Input_1!E440&lt;&gt;"",Input_1!E440,"")</f>
        <v>1.4239999999999999</v>
      </c>
      <c r="E447" s="9">
        <f>IF(Input_1!F440&lt;&gt;"",Input_1!F440,"")</f>
        <v>1.296</v>
      </c>
      <c r="F447" s="9">
        <f>IF(Input_1!G440&lt;&gt;"",Input_1!G440,"")</f>
        <v>1.175</v>
      </c>
      <c r="G447" s="9">
        <f>IF(Input_1!I440&lt;&gt;"",Input_1!I440,"")</f>
        <v>1.2669999999999999</v>
      </c>
      <c r="H447" s="9">
        <f t="shared" si="131"/>
        <v>1.2904999999999998</v>
      </c>
      <c r="I447" s="9">
        <f t="array" ref="I447">IFERROR(_xlfn.STDEV.S(IF(D447:G447&gt;=0,IF(D447:G447&lt;&gt;"",D447:G447,""))),"")</f>
        <v>0.10286722834152118</v>
      </c>
      <c r="J447" s="2">
        <f t="shared" si="132"/>
        <v>1</v>
      </c>
      <c r="L447" t="str">
        <f t="shared" si="133"/>
        <v/>
      </c>
      <c r="M447" t="str">
        <f t="shared" si="130"/>
        <v/>
      </c>
      <c r="N447" t="str">
        <f t="shared" si="134"/>
        <v/>
      </c>
      <c r="O447" t="str">
        <f t="array" ref="O447">IF(OR(L447="",M447=""),"",COUNT(IF($J$11:$J$2001=1,IF($C$11:$C$2001&gt;L447,IF($C$11:$C$2001&lt;=M447,IF($D$11:$G$2001&gt;=0,$J$11:$J$2001),""),""),""),""))</f>
        <v/>
      </c>
      <c r="P447" s="9" t="str">
        <f t="array" ref="P447">IFERROR(IF(OR(L447="",M447=""),"",AVERAGE(IF($J$11:$J$2001=1,IF($C$11:$C$2001&gt;L447,IF($C$11:$C$2001&lt;=M447,IF($D$11:$G$2001&gt;=0,$D$11:$G$2001)),"")))),"")</f>
        <v/>
      </c>
      <c r="Q447" t="str">
        <f t="array" ref="Q447">IFERROR(IF(OR(L447="",M447=""),"",_xlfn.STDEV.S(IF($J$11:$J$2001=1,IF($C$11:$C$2001&gt;L447,IF($C$11:$C$2001&lt;=M447,IF($D$11:$G$2001&gt;=0,$D$11:$G$2001))),""))),"")</f>
        <v/>
      </c>
      <c r="R447" t="str">
        <f t="shared" si="135"/>
        <v/>
      </c>
      <c r="S447" t="str">
        <f t="shared" si="136"/>
        <v/>
      </c>
      <c r="U447">
        <f>IF(Input_1!L440&lt;&gt;"",Input_1!L440,"")</f>
        <v>4370</v>
      </c>
      <c r="V447" s="9">
        <f>IF(Input_1!M440&lt;&gt;"",Input_1!M440,"")</f>
        <v>1.4530000000000001</v>
      </c>
      <c r="W447" s="9">
        <f>IF(Input_1!N440&lt;&gt;"",Input_1!N440,"")</f>
        <v>1.2729999999999999</v>
      </c>
      <c r="X447" s="9">
        <f>IF(Input_1!O440&lt;&gt;"",Input_1!O440,"")</f>
        <v>1.1639999999999999</v>
      </c>
      <c r="Y447" s="9">
        <f>IF(Input_1!Q440&lt;&gt;"",Input_1!Q440,"")</f>
        <v>1.198</v>
      </c>
      <c r="Z447" s="9">
        <f t="shared" si="137"/>
        <v>1.2719999999999998</v>
      </c>
      <c r="AA447" s="9">
        <f t="array" ref="AA447">IFERROR(_xlfn.STDEV.S(IF(V447:Y447&gt;=0,IF(V447:Y447&lt;&gt;"",V447:Y447,""))),"")</f>
        <v>0.12897286536322286</v>
      </c>
      <c r="AB447" s="2">
        <f t="shared" si="138"/>
        <v>1</v>
      </c>
      <c r="AD447" t="str">
        <f t="shared" si="148"/>
        <v/>
      </c>
      <c r="AE447" t="str">
        <f t="shared" si="139"/>
        <v/>
      </c>
      <c r="AF447" t="str">
        <f t="shared" si="150"/>
        <v/>
      </c>
      <c r="AG447" t="str">
        <f t="array" ref="AG447">IF(OR(AD447="",AE447=""),"",COUNT(IF($AB$11:$AB$2001=1,IF($U$11:$U$2001&gt;AD447,IF($U$11:$U$2001&lt;=AE447,IF($V$11:$Y$2001&gt;=0,$AB$11:$AB$2001),""),""),""),""))</f>
        <v/>
      </c>
      <c r="AH447" s="9" t="str">
        <f t="array" ref="AH447">IF(AND(AD447&lt;&gt;"",AE447&lt;&gt;""),AVERAGE(IF($AB$11:$AB$2001=1,IF($U$11:$U$2001&gt;AD447,IF($C$11:$C$2001&lt;=AE447,$V$11:$Y$2001)))),"")</f>
        <v/>
      </c>
      <c r="AI447" s="9" t="str">
        <f t="array" ref="AI447">IF(AND(AD447&lt;&gt;"",AE447&lt;&gt;""),_xlfn.STDEV.S(IF($AB$11:$AB$2001=1,IF($U$11:$U$2001&gt;AD447,IF($C$11:$C$2001&lt;=AE447,$V$11:$Y$2001)))),"")</f>
        <v/>
      </c>
      <c r="AJ447" t="str">
        <f t="shared" si="140"/>
        <v/>
      </c>
      <c r="AK447" t="str">
        <f t="shared" si="141"/>
        <v/>
      </c>
      <c r="AM447" t="str">
        <f>IF(Input_1!T440&lt;&gt;"",Input_1!T440,"")</f>
        <v/>
      </c>
      <c r="AN447" s="9" t="str">
        <f>IF(Input_1!U440&lt;&gt;"",Input_1!U440,"")</f>
        <v/>
      </c>
      <c r="AO447" s="9" t="str">
        <f>IF(Input_1!V440&lt;&gt;"",Input_1!V440,"")</f>
        <v/>
      </c>
      <c r="AP447" s="9" t="str">
        <f>IF(Input_1!W440&lt;&gt;"",Input_1!W440,"")</f>
        <v/>
      </c>
      <c r="AQ447" s="9" t="str">
        <f>IF(Input_1!Y440&lt;&gt;"",Input_1!Y440,"")</f>
        <v/>
      </c>
      <c r="AR447" s="9" t="str">
        <f t="shared" si="142"/>
        <v/>
      </c>
      <c r="AS447" s="9" t="str">
        <f t="array" ref="AS447">IFERROR(_xlfn.STDEV.S(IF(AN447:AQ447&gt;=0,IF(AN447:AQ447&lt;&gt;"",AN447:AQ447,""))),"")</f>
        <v/>
      </c>
      <c r="AT447" s="2">
        <f t="shared" si="143"/>
        <v>0</v>
      </c>
      <c r="AV447" t="str">
        <f t="shared" si="149"/>
        <v/>
      </c>
      <c r="AW447" t="str">
        <f t="shared" si="144"/>
        <v/>
      </c>
      <c r="AX447" t="str">
        <f t="shared" si="145"/>
        <v/>
      </c>
      <c r="AY447" t="str">
        <f t="array" ref="AY447">IF(OR(AV447="",AW447=""),"",COUNT(IF($AT$11:$AT$2001=1,IF($AM$11:$AM$2001&gt;AV447,IF($AM$11:$AM$2001&lt;=AW447,IF($AN$11:$AQ$2001&gt;=0,$AT$11:$AT$2001),""),""),""),""))</f>
        <v/>
      </c>
      <c r="AZ447" s="9" t="str">
        <f t="array" ref="AZ447">IFERROR(IF(OR(AV447="",AW447=""),"",AVERAGE(IF($AT$11:$AT$2001=1,IF($AM$11:$AM$2001&gt;AV447,IF($AM$11:$AM$2001&lt;=AW447,IF($AN$11:$AQ$2001&gt;=0,$AN$11:$AQ$2001)),"")))),"")</f>
        <v/>
      </c>
      <c r="BA447" s="9" t="str">
        <f t="array" ref="BA447">IFERROR(IF(OR(AV447="",AW447=""),"",_xlfn.STDEV.S(IF($AT$11:$AT$2001=1,IF($AM$11:$AM$2001&gt;AV447,IF($AM$11:$AM$2001&lt;=AW447,IF($AN$11:$AQ$2001&gt;=0,$AN$11:$AQ$2001))),""))),"")</f>
        <v/>
      </c>
      <c r="BB447" t="str">
        <f t="shared" si="146"/>
        <v/>
      </c>
      <c r="BC447" t="str">
        <f t="shared" si="147"/>
        <v/>
      </c>
    </row>
    <row r="448" spans="1:55" x14ac:dyDescent="0.35">
      <c r="A448" s="9" t="str">
        <f>IF(Input_1!A441&lt;&gt;"",Input_1!A441,"")</f>
        <v/>
      </c>
      <c r="B448" s="9" t="str">
        <f>IF(Input_1!B441&lt;&gt;"",Input_1!B441,"")</f>
        <v/>
      </c>
      <c r="C448">
        <f>IF(Input_1!D441&lt;&gt;"",Input_1!D441,"")</f>
        <v>4380</v>
      </c>
      <c r="D448" s="9">
        <f>IF(Input_1!E441&lt;&gt;"",Input_1!E441,"")</f>
        <v>1.3919999999999999</v>
      </c>
      <c r="E448" s="9">
        <f>IF(Input_1!F441&lt;&gt;"",Input_1!F441,"")</f>
        <v>1.2849999999999999</v>
      </c>
      <c r="F448" s="9">
        <f>IF(Input_1!G441&lt;&gt;"",Input_1!G441,"")</f>
        <v>1.1060000000000001</v>
      </c>
      <c r="G448" s="9">
        <f>IF(Input_1!I441&lt;&gt;"",Input_1!I441,"")</f>
        <v>1.1990000000000001</v>
      </c>
      <c r="H448" s="9">
        <f t="shared" si="131"/>
        <v>1.2454999999999998</v>
      </c>
      <c r="I448" s="9">
        <f t="array" ref="I448">IFERROR(_xlfn.STDEV.S(IF(D448:G448&gt;=0,IF(D448:G448&lt;&gt;"",D448:G448,""))),"")</f>
        <v>0.12199043678365384</v>
      </c>
      <c r="J448" s="2">
        <f t="shared" si="132"/>
        <v>1</v>
      </c>
      <c r="L448" t="str">
        <f t="shared" si="133"/>
        <v/>
      </c>
      <c r="M448" t="str">
        <f t="shared" si="130"/>
        <v/>
      </c>
      <c r="N448" t="str">
        <f t="shared" si="134"/>
        <v/>
      </c>
      <c r="O448" t="str">
        <f t="array" ref="O448">IF(OR(L448="",M448=""),"",COUNT(IF($J$11:$J$2001=1,IF($C$11:$C$2001&gt;L448,IF($C$11:$C$2001&lt;=M448,IF($D$11:$G$2001&gt;=0,$J$11:$J$2001),""),""),""),""))</f>
        <v/>
      </c>
      <c r="P448" s="9" t="str">
        <f t="array" ref="P448">IFERROR(IF(OR(L448="",M448=""),"",AVERAGE(IF($J$11:$J$2001=1,IF($C$11:$C$2001&gt;L448,IF($C$11:$C$2001&lt;=M448,IF($D$11:$G$2001&gt;=0,$D$11:$G$2001)),"")))),"")</f>
        <v/>
      </c>
      <c r="Q448" t="str">
        <f t="array" ref="Q448">IFERROR(IF(OR(L448="",M448=""),"",_xlfn.STDEV.S(IF($J$11:$J$2001=1,IF($C$11:$C$2001&gt;L448,IF($C$11:$C$2001&lt;=M448,IF($D$11:$G$2001&gt;=0,$D$11:$G$2001))),""))),"")</f>
        <v/>
      </c>
      <c r="R448" t="str">
        <f t="shared" si="135"/>
        <v/>
      </c>
      <c r="S448" t="str">
        <f t="shared" si="136"/>
        <v/>
      </c>
      <c r="U448">
        <f>IF(Input_1!L441&lt;&gt;"",Input_1!L441,"")</f>
        <v>4380</v>
      </c>
      <c r="V448" s="9">
        <f>IF(Input_1!M441&lt;&gt;"",Input_1!M441,"")</f>
        <v>1.4470000000000001</v>
      </c>
      <c r="W448" s="9">
        <f>IF(Input_1!N441&lt;&gt;"",Input_1!N441,"")</f>
        <v>1.272</v>
      </c>
      <c r="X448" s="9">
        <f>IF(Input_1!O441&lt;&gt;"",Input_1!O441,"")</f>
        <v>1.1279999999999999</v>
      </c>
      <c r="Y448" s="9">
        <f>IF(Input_1!Q441&lt;&gt;"",Input_1!Q441,"")</f>
        <v>1.214</v>
      </c>
      <c r="Z448" s="9">
        <f t="shared" si="137"/>
        <v>1.26525</v>
      </c>
      <c r="AA448" s="9">
        <f t="array" ref="AA448">IFERROR(_xlfn.STDEV.S(IF(V448:Y448&gt;=0,IF(V448:Y448&lt;&gt;"",V448:Y448,""))),"")</f>
        <v>0.13483662954355796</v>
      </c>
      <c r="AB448" s="2">
        <f t="shared" si="138"/>
        <v>1</v>
      </c>
      <c r="AD448" t="str">
        <f t="shared" si="148"/>
        <v/>
      </c>
      <c r="AE448" t="str">
        <f t="shared" si="139"/>
        <v/>
      </c>
      <c r="AF448" t="str">
        <f t="shared" si="150"/>
        <v/>
      </c>
      <c r="AG448" t="str">
        <f t="array" ref="AG448">IF(OR(AD448="",AE448=""),"",COUNT(IF($AB$11:$AB$2001=1,IF($U$11:$U$2001&gt;AD448,IF($U$11:$U$2001&lt;=AE448,IF($V$11:$Y$2001&gt;=0,$AB$11:$AB$2001),""),""),""),""))</f>
        <v/>
      </c>
      <c r="AH448" s="9" t="str">
        <f t="array" ref="AH448">IF(AND(AD448&lt;&gt;"",AE448&lt;&gt;""),AVERAGE(IF($AB$11:$AB$2001=1,IF($U$11:$U$2001&gt;AD448,IF($C$11:$C$2001&lt;=AE448,$V$11:$Y$2001)))),"")</f>
        <v/>
      </c>
      <c r="AI448" s="9" t="str">
        <f t="array" ref="AI448">IF(AND(AD448&lt;&gt;"",AE448&lt;&gt;""),_xlfn.STDEV.S(IF($AB$11:$AB$2001=1,IF($U$11:$U$2001&gt;AD448,IF($C$11:$C$2001&lt;=AE448,$V$11:$Y$2001)))),"")</f>
        <v/>
      </c>
      <c r="AJ448" t="str">
        <f t="shared" si="140"/>
        <v/>
      </c>
      <c r="AK448" t="str">
        <f t="shared" si="141"/>
        <v/>
      </c>
      <c r="AM448" t="str">
        <f>IF(Input_1!T441&lt;&gt;"",Input_1!T441,"")</f>
        <v/>
      </c>
      <c r="AN448" s="9" t="str">
        <f>IF(Input_1!U441&lt;&gt;"",Input_1!U441,"")</f>
        <v/>
      </c>
      <c r="AO448" s="9" t="str">
        <f>IF(Input_1!V441&lt;&gt;"",Input_1!V441,"")</f>
        <v/>
      </c>
      <c r="AP448" s="9" t="str">
        <f>IF(Input_1!W441&lt;&gt;"",Input_1!W441,"")</f>
        <v/>
      </c>
      <c r="AQ448" s="9" t="str">
        <f>IF(Input_1!Y441&lt;&gt;"",Input_1!Y441,"")</f>
        <v/>
      </c>
      <c r="AR448" s="9" t="str">
        <f t="shared" si="142"/>
        <v/>
      </c>
      <c r="AS448" s="9" t="str">
        <f t="array" ref="AS448">IFERROR(_xlfn.STDEV.S(IF(AN448:AQ448&gt;=0,IF(AN448:AQ448&lt;&gt;"",AN448:AQ448,""))),"")</f>
        <v/>
      </c>
      <c r="AT448" s="2">
        <f t="shared" si="143"/>
        <v>0</v>
      </c>
      <c r="AV448" t="str">
        <f t="shared" si="149"/>
        <v/>
      </c>
      <c r="AW448" t="str">
        <f t="shared" si="144"/>
        <v/>
      </c>
      <c r="AX448" t="str">
        <f t="shared" si="145"/>
        <v/>
      </c>
      <c r="AY448" t="str">
        <f t="array" ref="AY448">IF(OR(AV448="",AW448=""),"",COUNT(IF($AT$11:$AT$2001=1,IF($AM$11:$AM$2001&gt;AV448,IF($AM$11:$AM$2001&lt;=AW448,IF($AN$11:$AQ$2001&gt;=0,$AT$11:$AT$2001),""),""),""),""))</f>
        <v/>
      </c>
      <c r="AZ448" s="9" t="str">
        <f t="array" ref="AZ448">IFERROR(IF(OR(AV448="",AW448=""),"",AVERAGE(IF($AT$11:$AT$2001=1,IF($AM$11:$AM$2001&gt;AV448,IF($AM$11:$AM$2001&lt;=AW448,IF($AN$11:$AQ$2001&gt;=0,$AN$11:$AQ$2001)),"")))),"")</f>
        <v/>
      </c>
      <c r="BA448" s="9" t="str">
        <f t="array" ref="BA448">IFERROR(IF(OR(AV448="",AW448=""),"",_xlfn.STDEV.S(IF($AT$11:$AT$2001=1,IF($AM$11:$AM$2001&gt;AV448,IF($AM$11:$AM$2001&lt;=AW448,IF($AN$11:$AQ$2001&gt;=0,$AN$11:$AQ$2001))),""))),"")</f>
        <v/>
      </c>
      <c r="BB448" t="str">
        <f t="shared" si="146"/>
        <v/>
      </c>
      <c r="BC448" t="str">
        <f t="shared" si="147"/>
        <v/>
      </c>
    </row>
    <row r="449" spans="1:55" x14ac:dyDescent="0.35">
      <c r="A449" s="9" t="str">
        <f>IF(Input_1!A442&lt;&gt;"",Input_1!A442,"")</f>
        <v/>
      </c>
      <c r="B449" s="9" t="str">
        <f>IF(Input_1!B442&lt;&gt;"",Input_1!B442,"")</f>
        <v/>
      </c>
      <c r="C449">
        <f>IF(Input_1!D442&lt;&gt;"",Input_1!D442,"")</f>
        <v>4390</v>
      </c>
      <c r="D449" s="9">
        <f>IF(Input_1!E442&lt;&gt;"",Input_1!E442,"")</f>
        <v>0.93200000000000005</v>
      </c>
      <c r="E449" s="9">
        <f>IF(Input_1!F442&lt;&gt;"",Input_1!F442,"")</f>
        <v>1.3440000000000001</v>
      </c>
      <c r="F449" s="9">
        <f>IF(Input_1!G442&lt;&gt;"",Input_1!G442,"")</f>
        <v>1.099</v>
      </c>
      <c r="G449" s="9">
        <f>IF(Input_1!I442&lt;&gt;"",Input_1!I442,"")</f>
        <v>1.1739999999999999</v>
      </c>
      <c r="H449" s="9">
        <f t="shared" si="131"/>
        <v>1.1372499999999999</v>
      </c>
      <c r="I449" s="9">
        <f t="array" ref="I449">IFERROR(_xlfn.STDEV.S(IF(D449:G449&gt;=0,IF(D449:G449&lt;&gt;"",D449:G449,""))),"")</f>
        <v>0.17096466496521182</v>
      </c>
      <c r="J449" s="2">
        <f t="shared" si="132"/>
        <v>1</v>
      </c>
      <c r="L449" t="str">
        <f t="shared" si="133"/>
        <v/>
      </c>
      <c r="M449" t="str">
        <f t="shared" si="130"/>
        <v/>
      </c>
      <c r="N449" t="str">
        <f t="shared" si="134"/>
        <v/>
      </c>
      <c r="O449" t="str">
        <f t="array" ref="O449">IF(OR(L449="",M449=""),"",COUNT(IF($J$11:$J$2001=1,IF($C$11:$C$2001&gt;L449,IF($C$11:$C$2001&lt;=M449,IF($D$11:$G$2001&gt;=0,$J$11:$J$2001),""),""),""),""))</f>
        <v/>
      </c>
      <c r="P449" s="9" t="str">
        <f t="array" ref="P449">IFERROR(IF(OR(L449="",M449=""),"",AVERAGE(IF($J$11:$J$2001=1,IF($C$11:$C$2001&gt;L449,IF($C$11:$C$2001&lt;=M449,IF($D$11:$G$2001&gt;=0,$D$11:$G$2001)),"")))),"")</f>
        <v/>
      </c>
      <c r="Q449" t="str">
        <f t="array" ref="Q449">IFERROR(IF(OR(L449="",M449=""),"",_xlfn.STDEV.S(IF($J$11:$J$2001=1,IF($C$11:$C$2001&gt;L449,IF($C$11:$C$2001&lt;=M449,IF($D$11:$G$2001&gt;=0,$D$11:$G$2001))),""))),"")</f>
        <v/>
      </c>
      <c r="R449" t="str">
        <f t="shared" si="135"/>
        <v/>
      </c>
      <c r="S449" t="str">
        <f t="shared" si="136"/>
        <v/>
      </c>
      <c r="U449">
        <f>IF(Input_1!L442&lt;&gt;"",Input_1!L442,"")</f>
        <v>4390</v>
      </c>
      <c r="V449" s="9">
        <f>IF(Input_1!M442&lt;&gt;"",Input_1!M442,"")</f>
        <v>1.3129999999999999</v>
      </c>
      <c r="W449" s="9">
        <f>IF(Input_1!N442&lt;&gt;"",Input_1!N442,"")</f>
        <v>1.2190000000000001</v>
      </c>
      <c r="X449" s="9">
        <f>IF(Input_1!O442&lt;&gt;"",Input_1!O442,"")</f>
        <v>1.1559999999999999</v>
      </c>
      <c r="Y449" s="9">
        <f>IF(Input_1!Q442&lt;&gt;"",Input_1!Q442,"")</f>
        <v>1.2270000000000001</v>
      </c>
      <c r="Z449" s="9">
        <f t="shared" si="137"/>
        <v>1.22875</v>
      </c>
      <c r="AA449" s="9">
        <f t="array" ref="AA449">IFERROR(_xlfn.STDEV.S(IF(V449:Y449&gt;=0,IF(V449:Y449&lt;&gt;"",V449:Y449,""))),"")</f>
        <v>6.4520668523091629E-2</v>
      </c>
      <c r="AB449" s="2">
        <f t="shared" si="138"/>
        <v>1</v>
      </c>
      <c r="AD449" t="str">
        <f t="shared" si="148"/>
        <v/>
      </c>
      <c r="AE449" t="str">
        <f t="shared" si="139"/>
        <v/>
      </c>
      <c r="AF449" t="str">
        <f t="shared" si="150"/>
        <v/>
      </c>
      <c r="AG449" t="str">
        <f t="array" ref="AG449">IF(OR(AD449="",AE449=""),"",COUNT(IF($AB$11:$AB$2001=1,IF($U$11:$U$2001&gt;AD449,IF($U$11:$U$2001&lt;=AE449,IF($V$11:$Y$2001&gt;=0,$AB$11:$AB$2001),""),""),""),""))</f>
        <v/>
      </c>
      <c r="AH449" s="9" t="str">
        <f t="array" ref="AH449">IF(AND(AD449&lt;&gt;"",AE449&lt;&gt;""),AVERAGE(IF($AB$11:$AB$2001=1,IF($U$11:$U$2001&gt;AD449,IF($C$11:$C$2001&lt;=AE449,$V$11:$Y$2001)))),"")</f>
        <v/>
      </c>
      <c r="AI449" s="9" t="str">
        <f t="array" ref="AI449">IF(AND(AD449&lt;&gt;"",AE449&lt;&gt;""),_xlfn.STDEV.S(IF($AB$11:$AB$2001=1,IF($U$11:$U$2001&gt;AD449,IF($C$11:$C$2001&lt;=AE449,$V$11:$Y$2001)))),"")</f>
        <v/>
      </c>
      <c r="AJ449" t="str">
        <f t="shared" si="140"/>
        <v/>
      </c>
      <c r="AK449" t="str">
        <f t="shared" si="141"/>
        <v/>
      </c>
      <c r="AM449" t="str">
        <f>IF(Input_1!T442&lt;&gt;"",Input_1!T442,"")</f>
        <v/>
      </c>
      <c r="AN449" s="9" t="str">
        <f>IF(Input_1!U442&lt;&gt;"",Input_1!U442,"")</f>
        <v/>
      </c>
      <c r="AO449" s="9" t="str">
        <f>IF(Input_1!V442&lt;&gt;"",Input_1!V442,"")</f>
        <v/>
      </c>
      <c r="AP449" s="9" t="str">
        <f>IF(Input_1!W442&lt;&gt;"",Input_1!W442,"")</f>
        <v/>
      </c>
      <c r="AQ449" s="9" t="str">
        <f>IF(Input_1!Y442&lt;&gt;"",Input_1!Y442,"")</f>
        <v/>
      </c>
      <c r="AR449" s="9" t="str">
        <f t="shared" si="142"/>
        <v/>
      </c>
      <c r="AS449" s="9" t="str">
        <f t="array" ref="AS449">IFERROR(_xlfn.STDEV.S(IF(AN449:AQ449&gt;=0,IF(AN449:AQ449&lt;&gt;"",AN449:AQ449,""))),"")</f>
        <v/>
      </c>
      <c r="AT449" s="2">
        <f t="shared" si="143"/>
        <v>0</v>
      </c>
      <c r="AV449" t="str">
        <f t="shared" si="149"/>
        <v/>
      </c>
      <c r="AW449" t="str">
        <f t="shared" si="144"/>
        <v/>
      </c>
      <c r="AX449" t="str">
        <f t="shared" si="145"/>
        <v/>
      </c>
      <c r="AY449" t="str">
        <f t="array" ref="AY449">IF(OR(AV449="",AW449=""),"",COUNT(IF($AT$11:$AT$2001=1,IF($AM$11:$AM$2001&gt;AV449,IF($AM$11:$AM$2001&lt;=AW449,IF($AN$11:$AQ$2001&gt;=0,$AT$11:$AT$2001),""),""),""),""))</f>
        <v/>
      </c>
      <c r="AZ449" s="9" t="str">
        <f t="array" ref="AZ449">IFERROR(IF(OR(AV449="",AW449=""),"",AVERAGE(IF($AT$11:$AT$2001=1,IF($AM$11:$AM$2001&gt;AV449,IF($AM$11:$AM$2001&lt;=AW449,IF($AN$11:$AQ$2001&gt;=0,$AN$11:$AQ$2001)),"")))),"")</f>
        <v/>
      </c>
      <c r="BA449" s="9" t="str">
        <f t="array" ref="BA449">IFERROR(IF(OR(AV449="",AW449=""),"",_xlfn.STDEV.S(IF($AT$11:$AT$2001=1,IF($AM$11:$AM$2001&gt;AV449,IF($AM$11:$AM$2001&lt;=AW449,IF($AN$11:$AQ$2001&gt;=0,$AN$11:$AQ$2001))),""))),"")</f>
        <v/>
      </c>
      <c r="BB449" t="str">
        <f t="shared" si="146"/>
        <v/>
      </c>
      <c r="BC449" t="str">
        <f t="shared" si="147"/>
        <v/>
      </c>
    </row>
    <row r="450" spans="1:55" x14ac:dyDescent="0.35">
      <c r="A450" s="9" t="str">
        <f>IF(Input_1!A443&lt;&gt;"",Input_1!A443,"")</f>
        <v/>
      </c>
      <c r="B450" s="9" t="str">
        <f>IF(Input_1!B443&lt;&gt;"",Input_1!B443,"")</f>
        <v/>
      </c>
      <c r="C450">
        <f>IF(Input_1!D443&lt;&gt;"",Input_1!D443,"")</f>
        <v>4400</v>
      </c>
      <c r="D450" s="9">
        <f>IF(Input_1!E443&lt;&gt;"",Input_1!E443,"")</f>
        <v>0.86499999999999999</v>
      </c>
      <c r="E450" s="9">
        <f>IF(Input_1!F443&lt;&gt;"",Input_1!F443,"")</f>
        <v>1.3009999999999999</v>
      </c>
      <c r="F450" s="9">
        <f>IF(Input_1!G443&lt;&gt;"",Input_1!G443,"")</f>
        <v>1.1639999999999999</v>
      </c>
      <c r="G450" s="9">
        <f>IF(Input_1!I443&lt;&gt;"",Input_1!I443,"")</f>
        <v>1.2030000000000001</v>
      </c>
      <c r="H450" s="9">
        <f t="shared" si="131"/>
        <v>1.1332500000000001</v>
      </c>
      <c r="I450" s="9">
        <f t="array" ref="I450">IFERROR(_xlfn.STDEV.S(IF(D450:G450&gt;=0,IF(D450:G450&lt;&gt;"",D450:G450,""))),"")</f>
        <v>0.18789070404537353</v>
      </c>
      <c r="J450" s="2">
        <f t="shared" si="132"/>
        <v>1</v>
      </c>
      <c r="L450" t="str">
        <f t="shared" si="133"/>
        <v/>
      </c>
      <c r="M450" t="str">
        <f t="shared" si="130"/>
        <v/>
      </c>
      <c r="N450" t="str">
        <f t="shared" si="134"/>
        <v/>
      </c>
      <c r="O450" t="str">
        <f t="array" ref="O450">IF(OR(L450="",M450=""),"",COUNT(IF($J$11:$J$2001=1,IF($C$11:$C$2001&gt;L450,IF($C$11:$C$2001&lt;=M450,IF($D$11:$G$2001&gt;=0,$J$11:$J$2001),""),""),""),""))</f>
        <v/>
      </c>
      <c r="P450" s="9" t="str">
        <f t="array" ref="P450">IFERROR(IF(OR(L450="",M450=""),"",AVERAGE(IF($J$11:$J$2001=1,IF($C$11:$C$2001&gt;L450,IF($C$11:$C$2001&lt;=M450,IF($D$11:$G$2001&gt;=0,$D$11:$G$2001)),"")))),"")</f>
        <v/>
      </c>
      <c r="Q450" t="str">
        <f t="array" ref="Q450">IFERROR(IF(OR(L450="",M450=""),"",_xlfn.STDEV.S(IF($J$11:$J$2001=1,IF($C$11:$C$2001&gt;L450,IF($C$11:$C$2001&lt;=M450,IF($D$11:$G$2001&gt;=0,$D$11:$G$2001))),""))),"")</f>
        <v/>
      </c>
      <c r="R450" t="str">
        <f t="shared" si="135"/>
        <v/>
      </c>
      <c r="S450" t="str">
        <f t="shared" si="136"/>
        <v/>
      </c>
      <c r="U450">
        <f>IF(Input_1!L443&lt;&gt;"",Input_1!L443,"")</f>
        <v>4400</v>
      </c>
      <c r="V450" s="9">
        <f>IF(Input_1!M443&lt;&gt;"",Input_1!M443,"")</f>
        <v>1.3149999999999999</v>
      </c>
      <c r="W450" s="9">
        <f>IF(Input_1!N443&lt;&gt;"",Input_1!N443,"")</f>
        <v>1.175</v>
      </c>
      <c r="X450" s="9">
        <f>IF(Input_1!O443&lt;&gt;"",Input_1!O443,"")</f>
        <v>1.0880000000000001</v>
      </c>
      <c r="Y450" s="9">
        <f>IF(Input_1!Q443&lt;&gt;"",Input_1!Q443,"")</f>
        <v>1.232</v>
      </c>
      <c r="Z450" s="9">
        <f t="shared" si="137"/>
        <v>1.2025000000000001</v>
      </c>
      <c r="AA450" s="9">
        <f t="array" ref="AA450">IFERROR(_xlfn.STDEV.S(IF(V450:Y450&gt;=0,IF(V450:Y450&lt;&gt;"",V450:Y450,""))),"")</f>
        <v>9.5556266147228619E-2</v>
      </c>
      <c r="AB450" s="2">
        <f t="shared" si="138"/>
        <v>1</v>
      </c>
      <c r="AD450" t="str">
        <f t="shared" si="148"/>
        <v/>
      </c>
      <c r="AE450" t="str">
        <f t="shared" si="139"/>
        <v/>
      </c>
      <c r="AF450" t="str">
        <f t="shared" si="150"/>
        <v/>
      </c>
      <c r="AG450" t="str">
        <f t="array" ref="AG450">IF(OR(AD450="",AE450=""),"",COUNT(IF($AB$11:$AB$2001=1,IF($U$11:$U$2001&gt;AD450,IF($U$11:$U$2001&lt;=AE450,IF($V$11:$Y$2001&gt;=0,$AB$11:$AB$2001),""),""),""),""))</f>
        <v/>
      </c>
      <c r="AH450" s="9" t="str">
        <f t="array" ref="AH450">IF(AND(AD450&lt;&gt;"",AE450&lt;&gt;""),AVERAGE(IF($AB$11:$AB$2001=1,IF($U$11:$U$2001&gt;AD450,IF($C$11:$C$2001&lt;=AE450,$V$11:$Y$2001)))),"")</f>
        <v/>
      </c>
      <c r="AI450" s="9" t="str">
        <f t="array" ref="AI450">IF(AND(AD450&lt;&gt;"",AE450&lt;&gt;""),_xlfn.STDEV.S(IF($AB$11:$AB$2001=1,IF($U$11:$U$2001&gt;AD450,IF($C$11:$C$2001&lt;=AE450,$V$11:$Y$2001)))),"")</f>
        <v/>
      </c>
      <c r="AJ450" t="str">
        <f t="shared" si="140"/>
        <v/>
      </c>
      <c r="AK450" t="str">
        <f t="shared" si="141"/>
        <v/>
      </c>
      <c r="AM450" t="str">
        <f>IF(Input_1!T443&lt;&gt;"",Input_1!T443,"")</f>
        <v/>
      </c>
      <c r="AN450" s="9" t="str">
        <f>IF(Input_1!U443&lt;&gt;"",Input_1!U443,"")</f>
        <v/>
      </c>
      <c r="AO450" s="9" t="str">
        <f>IF(Input_1!V443&lt;&gt;"",Input_1!V443,"")</f>
        <v/>
      </c>
      <c r="AP450" s="9" t="str">
        <f>IF(Input_1!W443&lt;&gt;"",Input_1!W443,"")</f>
        <v/>
      </c>
      <c r="AQ450" s="9" t="str">
        <f>IF(Input_1!Y443&lt;&gt;"",Input_1!Y443,"")</f>
        <v/>
      </c>
      <c r="AR450" s="9" t="str">
        <f t="shared" si="142"/>
        <v/>
      </c>
      <c r="AS450" s="9" t="str">
        <f t="array" ref="AS450">IFERROR(_xlfn.STDEV.S(IF(AN450:AQ450&gt;=0,IF(AN450:AQ450&lt;&gt;"",AN450:AQ450,""))),"")</f>
        <v/>
      </c>
      <c r="AT450" s="2">
        <f t="shared" si="143"/>
        <v>0</v>
      </c>
      <c r="AV450" t="str">
        <f t="shared" si="149"/>
        <v/>
      </c>
      <c r="AW450" t="str">
        <f t="shared" si="144"/>
        <v/>
      </c>
      <c r="AX450" t="str">
        <f t="shared" si="145"/>
        <v/>
      </c>
      <c r="AY450" t="str">
        <f t="array" ref="AY450">IF(OR(AV450="",AW450=""),"",COUNT(IF($AT$11:$AT$2001=1,IF($AM$11:$AM$2001&gt;AV450,IF($AM$11:$AM$2001&lt;=AW450,IF($AN$11:$AQ$2001&gt;=0,$AT$11:$AT$2001),""),""),""),""))</f>
        <v/>
      </c>
      <c r="AZ450" s="9" t="str">
        <f t="array" ref="AZ450">IFERROR(IF(OR(AV450="",AW450=""),"",AVERAGE(IF($AT$11:$AT$2001=1,IF($AM$11:$AM$2001&gt;AV450,IF($AM$11:$AM$2001&lt;=AW450,IF($AN$11:$AQ$2001&gt;=0,$AN$11:$AQ$2001)),"")))),"")</f>
        <v/>
      </c>
      <c r="BA450" s="9" t="str">
        <f t="array" ref="BA450">IFERROR(IF(OR(AV450="",AW450=""),"",_xlfn.STDEV.S(IF($AT$11:$AT$2001=1,IF($AM$11:$AM$2001&gt;AV450,IF($AM$11:$AM$2001&lt;=AW450,IF($AN$11:$AQ$2001&gt;=0,$AN$11:$AQ$2001))),""))),"")</f>
        <v/>
      </c>
      <c r="BB450" t="str">
        <f t="shared" si="146"/>
        <v/>
      </c>
      <c r="BC450" t="str">
        <f t="shared" si="147"/>
        <v/>
      </c>
    </row>
    <row r="451" spans="1:55" x14ac:dyDescent="0.35">
      <c r="A451" s="9" t="str">
        <f>IF(Input_1!A444&lt;&gt;"",Input_1!A444,"")</f>
        <v/>
      </c>
      <c r="B451" s="9" t="str">
        <f>IF(Input_1!B444&lt;&gt;"",Input_1!B444,"")</f>
        <v/>
      </c>
      <c r="C451">
        <f>IF(Input_1!D444&lt;&gt;"",Input_1!D444,"")</f>
        <v>4410</v>
      </c>
      <c r="D451" s="9">
        <f>IF(Input_1!E444&lt;&gt;"",Input_1!E444,"")</f>
        <v>0.88300000000000001</v>
      </c>
      <c r="E451" s="9">
        <f>IF(Input_1!F444&lt;&gt;"",Input_1!F444,"")</f>
        <v>1.212</v>
      </c>
      <c r="F451" s="9">
        <f>IF(Input_1!G444&lt;&gt;"",Input_1!G444,"")</f>
        <v>1.054</v>
      </c>
      <c r="G451" s="9">
        <f>IF(Input_1!I444&lt;&gt;"",Input_1!I444,"")</f>
        <v>1.17</v>
      </c>
      <c r="H451" s="9">
        <f t="shared" si="131"/>
        <v>1.07975</v>
      </c>
      <c r="I451" s="9">
        <f t="array" ref="I451">IFERROR(_xlfn.STDEV.S(IF(D451:G451&gt;=0,IF(D451:G451&lt;&gt;"",D451:G451,""))),"")</f>
        <v>0.14720592152944528</v>
      </c>
      <c r="J451" s="2">
        <f t="shared" si="132"/>
        <v>1</v>
      </c>
      <c r="L451" t="str">
        <f t="shared" si="133"/>
        <v/>
      </c>
      <c r="M451" t="str">
        <f t="shared" si="130"/>
        <v/>
      </c>
      <c r="N451" t="str">
        <f t="shared" si="134"/>
        <v/>
      </c>
      <c r="O451" t="str">
        <f t="array" ref="O451">IF(OR(L451="",M451=""),"",COUNT(IF($J$11:$J$2001=1,IF($C$11:$C$2001&gt;L451,IF($C$11:$C$2001&lt;=M451,IF($D$11:$G$2001&gt;=0,$J$11:$J$2001),""),""),""),""))</f>
        <v/>
      </c>
      <c r="P451" s="9" t="str">
        <f t="array" ref="P451">IFERROR(IF(OR(L451="",M451=""),"",AVERAGE(IF($J$11:$J$2001=1,IF($C$11:$C$2001&gt;L451,IF($C$11:$C$2001&lt;=M451,IF($D$11:$G$2001&gt;=0,$D$11:$G$2001)),"")))),"")</f>
        <v/>
      </c>
      <c r="Q451" t="str">
        <f t="array" ref="Q451">IFERROR(IF(OR(L451="",M451=""),"",_xlfn.STDEV.S(IF($J$11:$J$2001=1,IF($C$11:$C$2001&gt;L451,IF($C$11:$C$2001&lt;=M451,IF($D$11:$G$2001&gt;=0,$D$11:$G$2001))),""))),"")</f>
        <v/>
      </c>
      <c r="R451" t="str">
        <f t="shared" si="135"/>
        <v/>
      </c>
      <c r="S451" t="str">
        <f t="shared" si="136"/>
        <v/>
      </c>
      <c r="U451">
        <f>IF(Input_1!L444&lt;&gt;"",Input_1!L444,"")</f>
        <v>4410</v>
      </c>
      <c r="V451" s="9">
        <f>IF(Input_1!M444&lt;&gt;"",Input_1!M444,"")</f>
        <v>1.224</v>
      </c>
      <c r="W451" s="9">
        <f>IF(Input_1!N444&lt;&gt;"",Input_1!N444,"")</f>
        <v>1.19</v>
      </c>
      <c r="X451" s="9">
        <f>IF(Input_1!O444&lt;&gt;"",Input_1!O444,"")</f>
        <v>1.0269999999999999</v>
      </c>
      <c r="Y451" s="9">
        <f>IF(Input_1!Q444&lt;&gt;"",Input_1!Q444,"")</f>
        <v>1.1950000000000001</v>
      </c>
      <c r="Z451" s="9">
        <f t="shared" si="137"/>
        <v>1.159</v>
      </c>
      <c r="AA451" s="9">
        <f t="array" ref="AA451">IFERROR(_xlfn.STDEV.S(IF(V451:Y451&gt;=0,IF(V451:Y451&lt;&gt;"",V451:Y451,""))),"")</f>
        <v>8.9267388595537359E-2</v>
      </c>
      <c r="AB451" s="2">
        <f t="shared" si="138"/>
        <v>1</v>
      </c>
      <c r="AD451" t="str">
        <f t="shared" si="148"/>
        <v/>
      </c>
      <c r="AE451" t="str">
        <f t="shared" si="139"/>
        <v/>
      </c>
      <c r="AF451" t="str">
        <f t="shared" si="150"/>
        <v/>
      </c>
      <c r="AG451" t="str">
        <f t="array" ref="AG451">IF(OR(AD451="",AE451=""),"",COUNT(IF($AB$11:$AB$2001=1,IF($U$11:$U$2001&gt;AD451,IF($U$11:$U$2001&lt;=AE451,IF($V$11:$Y$2001&gt;=0,$AB$11:$AB$2001),""),""),""),""))</f>
        <v/>
      </c>
      <c r="AH451" s="9" t="str">
        <f t="array" ref="AH451">IF(AND(AD451&lt;&gt;"",AE451&lt;&gt;""),AVERAGE(IF($AB$11:$AB$2001=1,IF($U$11:$U$2001&gt;AD451,IF($C$11:$C$2001&lt;=AE451,$V$11:$Y$2001)))),"")</f>
        <v/>
      </c>
      <c r="AI451" s="9" t="str">
        <f t="array" ref="AI451">IF(AND(AD451&lt;&gt;"",AE451&lt;&gt;""),_xlfn.STDEV.S(IF($AB$11:$AB$2001=1,IF($U$11:$U$2001&gt;AD451,IF($C$11:$C$2001&lt;=AE451,$V$11:$Y$2001)))),"")</f>
        <v/>
      </c>
      <c r="AJ451" t="str">
        <f t="shared" si="140"/>
        <v/>
      </c>
      <c r="AK451" t="str">
        <f t="shared" si="141"/>
        <v/>
      </c>
      <c r="AM451" t="str">
        <f>IF(Input_1!T444&lt;&gt;"",Input_1!T444,"")</f>
        <v/>
      </c>
      <c r="AN451" s="9" t="str">
        <f>IF(Input_1!U444&lt;&gt;"",Input_1!U444,"")</f>
        <v/>
      </c>
      <c r="AO451" s="9" t="str">
        <f>IF(Input_1!V444&lt;&gt;"",Input_1!V444,"")</f>
        <v/>
      </c>
      <c r="AP451" s="9" t="str">
        <f>IF(Input_1!W444&lt;&gt;"",Input_1!W444,"")</f>
        <v/>
      </c>
      <c r="AQ451" s="9" t="str">
        <f>IF(Input_1!Y444&lt;&gt;"",Input_1!Y444,"")</f>
        <v/>
      </c>
      <c r="AR451" s="9" t="str">
        <f t="shared" si="142"/>
        <v/>
      </c>
      <c r="AS451" s="9" t="str">
        <f t="array" ref="AS451">IFERROR(_xlfn.STDEV.S(IF(AN451:AQ451&gt;=0,IF(AN451:AQ451&lt;&gt;"",AN451:AQ451,""))),"")</f>
        <v/>
      </c>
      <c r="AT451" s="2">
        <f t="shared" si="143"/>
        <v>0</v>
      </c>
      <c r="AV451" t="str">
        <f t="shared" si="149"/>
        <v/>
      </c>
      <c r="AW451" t="str">
        <f t="shared" si="144"/>
        <v/>
      </c>
      <c r="AX451" t="str">
        <f t="shared" si="145"/>
        <v/>
      </c>
      <c r="AY451" t="str">
        <f t="array" ref="AY451">IF(OR(AV451="",AW451=""),"",COUNT(IF($AT$11:$AT$2001=1,IF($AM$11:$AM$2001&gt;AV451,IF($AM$11:$AM$2001&lt;=AW451,IF($AN$11:$AQ$2001&gt;=0,$AT$11:$AT$2001),""),""),""),""))</f>
        <v/>
      </c>
      <c r="AZ451" s="9" t="str">
        <f t="array" ref="AZ451">IFERROR(IF(OR(AV451="",AW451=""),"",AVERAGE(IF($AT$11:$AT$2001=1,IF($AM$11:$AM$2001&gt;AV451,IF($AM$11:$AM$2001&lt;=AW451,IF($AN$11:$AQ$2001&gt;=0,$AN$11:$AQ$2001)),"")))),"")</f>
        <v/>
      </c>
      <c r="BA451" s="9" t="str">
        <f t="array" ref="BA451">IFERROR(IF(OR(AV451="",AW451=""),"",_xlfn.STDEV.S(IF($AT$11:$AT$2001=1,IF($AM$11:$AM$2001&gt;AV451,IF($AM$11:$AM$2001&lt;=AW451,IF($AN$11:$AQ$2001&gt;=0,$AN$11:$AQ$2001))),""))),"")</f>
        <v/>
      </c>
      <c r="BB451" t="str">
        <f t="shared" si="146"/>
        <v/>
      </c>
      <c r="BC451" t="str">
        <f t="shared" si="147"/>
        <v/>
      </c>
    </row>
    <row r="452" spans="1:55" x14ac:dyDescent="0.35">
      <c r="A452" s="9" t="str">
        <f>IF(Input_1!A445&lt;&gt;"",Input_1!A445,"")</f>
        <v/>
      </c>
      <c r="B452" s="9" t="str">
        <f>IF(Input_1!B445&lt;&gt;"",Input_1!B445,"")</f>
        <v/>
      </c>
      <c r="C452">
        <f>IF(Input_1!D445&lt;&gt;"",Input_1!D445,"")</f>
        <v>4420</v>
      </c>
      <c r="D452" s="9">
        <f>IF(Input_1!E445&lt;&gt;"",Input_1!E445,"")</f>
        <v>0.78500000000000003</v>
      </c>
      <c r="E452" s="9">
        <f>IF(Input_1!F445&lt;&gt;"",Input_1!F445,"")</f>
        <v>1.204</v>
      </c>
      <c r="F452" s="9">
        <f>IF(Input_1!G445&lt;&gt;"",Input_1!G445,"")</f>
        <v>1.1759999999999999</v>
      </c>
      <c r="G452" s="9">
        <f>IF(Input_1!I445&lt;&gt;"",Input_1!I445,"")</f>
        <v>1.194</v>
      </c>
      <c r="H452" s="9" t="str">
        <f t="shared" si="131"/>
        <v>-</v>
      </c>
      <c r="I452" s="9">
        <f t="array" ref="I452">IFERROR(_xlfn.STDEV.S(IF(D452:G452&gt;=0,IF(D452:G452&lt;&gt;"",D452:G452,""))),"")</f>
        <v>0.20349672397035382</v>
      </c>
      <c r="J452" s="2">
        <f t="shared" si="132"/>
        <v>0</v>
      </c>
      <c r="L452" t="str">
        <f t="shared" si="133"/>
        <v/>
      </c>
      <c r="M452" t="str">
        <f t="shared" si="130"/>
        <v/>
      </c>
      <c r="N452" t="str">
        <f t="shared" si="134"/>
        <v/>
      </c>
      <c r="O452" t="str">
        <f t="array" ref="O452">IF(OR(L452="",M452=""),"",COUNT(IF($J$11:$J$2001=1,IF($C$11:$C$2001&gt;L452,IF($C$11:$C$2001&lt;=M452,IF($D$11:$G$2001&gt;=0,$J$11:$J$2001),""),""),""),""))</f>
        <v/>
      </c>
      <c r="P452" s="9" t="str">
        <f t="array" ref="P452">IFERROR(IF(OR(L452="",M452=""),"",AVERAGE(IF($J$11:$J$2001=1,IF($C$11:$C$2001&gt;L452,IF($C$11:$C$2001&lt;=M452,IF($D$11:$G$2001&gt;=0,$D$11:$G$2001)),"")))),"")</f>
        <v/>
      </c>
      <c r="Q452" t="str">
        <f t="array" ref="Q452">IFERROR(IF(OR(L452="",M452=""),"",_xlfn.STDEV.S(IF($J$11:$J$2001=1,IF($C$11:$C$2001&gt;L452,IF($C$11:$C$2001&lt;=M452,IF($D$11:$G$2001&gt;=0,$D$11:$G$2001))),""))),"")</f>
        <v/>
      </c>
      <c r="R452" t="str">
        <f t="shared" si="135"/>
        <v/>
      </c>
      <c r="S452" t="str">
        <f t="shared" si="136"/>
        <v/>
      </c>
      <c r="U452">
        <f>IF(Input_1!L445&lt;&gt;"",Input_1!L445,"")</f>
        <v>4420</v>
      </c>
      <c r="V452" s="9">
        <f>IF(Input_1!M445&lt;&gt;"",Input_1!M445,"")</f>
        <v>1.2509999999999999</v>
      </c>
      <c r="W452" s="9">
        <f>IF(Input_1!N445&lt;&gt;"",Input_1!N445,"")</f>
        <v>1.2769999999999999</v>
      </c>
      <c r="X452" s="9">
        <f>IF(Input_1!O445&lt;&gt;"",Input_1!O445,"")</f>
        <v>1.17</v>
      </c>
      <c r="Y452" s="9">
        <f>IF(Input_1!Q445&lt;&gt;"",Input_1!Q445,"")</f>
        <v>1.204</v>
      </c>
      <c r="Z452" s="9">
        <f t="shared" si="137"/>
        <v>1.2254999999999998</v>
      </c>
      <c r="AA452" s="9">
        <f t="array" ref="AA452">IFERROR(_xlfn.STDEV.S(IF(V452:Y452&gt;=0,IF(V452:Y452&lt;&gt;"",V452:Y452,""))),"")</f>
        <v>4.7766794603224791E-2</v>
      </c>
      <c r="AB452" s="2">
        <f t="shared" si="138"/>
        <v>1</v>
      </c>
      <c r="AD452" t="str">
        <f t="shared" si="148"/>
        <v/>
      </c>
      <c r="AE452" t="str">
        <f t="shared" si="139"/>
        <v/>
      </c>
      <c r="AF452" t="str">
        <f t="shared" si="150"/>
        <v/>
      </c>
      <c r="AG452" t="str">
        <f t="array" ref="AG452">IF(OR(AD452="",AE452=""),"",COUNT(IF($AB$11:$AB$2001=1,IF($U$11:$U$2001&gt;AD452,IF($U$11:$U$2001&lt;=AE452,IF($V$11:$Y$2001&gt;=0,$AB$11:$AB$2001),""),""),""),""))</f>
        <v/>
      </c>
      <c r="AH452" s="9" t="str">
        <f t="array" ref="AH452">IF(AND(AD452&lt;&gt;"",AE452&lt;&gt;""),AVERAGE(IF($AB$11:$AB$2001=1,IF($U$11:$U$2001&gt;AD452,IF($C$11:$C$2001&lt;=AE452,$V$11:$Y$2001)))),"")</f>
        <v/>
      </c>
      <c r="AI452" s="9" t="str">
        <f t="array" ref="AI452">IF(AND(AD452&lt;&gt;"",AE452&lt;&gt;""),_xlfn.STDEV.S(IF($AB$11:$AB$2001=1,IF($U$11:$U$2001&gt;AD452,IF($C$11:$C$2001&lt;=AE452,$V$11:$Y$2001)))),"")</f>
        <v/>
      </c>
      <c r="AJ452" t="str">
        <f t="shared" si="140"/>
        <v/>
      </c>
      <c r="AK452" t="str">
        <f t="shared" si="141"/>
        <v/>
      </c>
      <c r="AM452" t="str">
        <f>IF(Input_1!T445&lt;&gt;"",Input_1!T445,"")</f>
        <v/>
      </c>
      <c r="AN452" s="9" t="str">
        <f>IF(Input_1!U445&lt;&gt;"",Input_1!U445,"")</f>
        <v/>
      </c>
      <c r="AO452" s="9" t="str">
        <f>IF(Input_1!V445&lt;&gt;"",Input_1!V445,"")</f>
        <v/>
      </c>
      <c r="AP452" s="9" t="str">
        <f>IF(Input_1!W445&lt;&gt;"",Input_1!W445,"")</f>
        <v/>
      </c>
      <c r="AQ452" s="9" t="str">
        <f>IF(Input_1!Y445&lt;&gt;"",Input_1!Y445,"")</f>
        <v/>
      </c>
      <c r="AR452" s="9" t="str">
        <f t="shared" si="142"/>
        <v/>
      </c>
      <c r="AS452" s="9" t="str">
        <f t="array" ref="AS452">IFERROR(_xlfn.STDEV.S(IF(AN452:AQ452&gt;=0,IF(AN452:AQ452&lt;&gt;"",AN452:AQ452,""))),"")</f>
        <v/>
      </c>
      <c r="AT452" s="2">
        <f t="shared" si="143"/>
        <v>0</v>
      </c>
      <c r="AV452" t="str">
        <f t="shared" si="149"/>
        <v/>
      </c>
      <c r="AW452" t="str">
        <f t="shared" si="144"/>
        <v/>
      </c>
      <c r="AX452" t="str">
        <f t="shared" si="145"/>
        <v/>
      </c>
      <c r="AY452" t="str">
        <f t="array" ref="AY452">IF(OR(AV452="",AW452=""),"",COUNT(IF($AT$11:$AT$2001=1,IF($AM$11:$AM$2001&gt;AV452,IF($AM$11:$AM$2001&lt;=AW452,IF($AN$11:$AQ$2001&gt;=0,$AT$11:$AT$2001),""),""),""),""))</f>
        <v/>
      </c>
      <c r="AZ452" s="9" t="str">
        <f t="array" ref="AZ452">IFERROR(IF(OR(AV452="",AW452=""),"",AVERAGE(IF($AT$11:$AT$2001=1,IF($AM$11:$AM$2001&gt;AV452,IF($AM$11:$AM$2001&lt;=AW452,IF($AN$11:$AQ$2001&gt;=0,$AN$11:$AQ$2001)),"")))),"")</f>
        <v/>
      </c>
      <c r="BA452" s="9" t="str">
        <f t="array" ref="BA452">IFERROR(IF(OR(AV452="",AW452=""),"",_xlfn.STDEV.S(IF($AT$11:$AT$2001=1,IF($AM$11:$AM$2001&gt;AV452,IF($AM$11:$AM$2001&lt;=AW452,IF($AN$11:$AQ$2001&gt;=0,$AN$11:$AQ$2001))),""))),"")</f>
        <v/>
      </c>
      <c r="BB452" t="str">
        <f t="shared" si="146"/>
        <v/>
      </c>
      <c r="BC452" t="str">
        <f t="shared" si="147"/>
        <v/>
      </c>
    </row>
    <row r="453" spans="1:55" x14ac:dyDescent="0.35">
      <c r="A453" s="9" t="str">
        <f>IF(Input_1!A446&lt;&gt;"",Input_1!A446,"")</f>
        <v/>
      </c>
      <c r="B453" s="9" t="str">
        <f>IF(Input_1!B446&lt;&gt;"",Input_1!B446,"")</f>
        <v/>
      </c>
      <c r="C453">
        <f>IF(Input_1!D446&lt;&gt;"",Input_1!D446,"")</f>
        <v>4430</v>
      </c>
      <c r="D453" s="9">
        <f>IF(Input_1!E446&lt;&gt;"",Input_1!E446,"")</f>
        <v>1.4079999999999999</v>
      </c>
      <c r="E453" s="9">
        <f>IF(Input_1!F446&lt;&gt;"",Input_1!F446,"")</f>
        <v>1.2450000000000001</v>
      </c>
      <c r="F453" s="9">
        <f>IF(Input_1!G446&lt;&gt;"",Input_1!G446,"")</f>
        <v>1.1659999999999999</v>
      </c>
      <c r="G453" s="9">
        <f>IF(Input_1!I446&lt;&gt;"",Input_1!I446,"")</f>
        <v>1.333</v>
      </c>
      <c r="H453" s="9">
        <f t="shared" si="131"/>
        <v>1.288</v>
      </c>
      <c r="I453" s="9">
        <f t="array" ref="I453">IFERROR(_xlfn.STDEV.S(IF(D453:G453&gt;=0,IF(D453:G453&lt;&gt;"",D453:G453,""))),"")</f>
        <v>0.10513166348282835</v>
      </c>
      <c r="J453" s="2">
        <f t="shared" si="132"/>
        <v>1</v>
      </c>
      <c r="L453" t="str">
        <f t="shared" si="133"/>
        <v/>
      </c>
      <c r="M453" t="str">
        <f t="shared" si="130"/>
        <v/>
      </c>
      <c r="N453" t="str">
        <f t="shared" si="134"/>
        <v/>
      </c>
      <c r="O453" t="str">
        <f t="array" ref="O453">IF(OR(L453="",M453=""),"",COUNT(IF($J$11:$J$2001=1,IF($C$11:$C$2001&gt;L453,IF($C$11:$C$2001&lt;=M453,IF($D$11:$G$2001&gt;=0,$J$11:$J$2001),""),""),""),""))</f>
        <v/>
      </c>
      <c r="P453" s="9" t="str">
        <f t="array" ref="P453">IFERROR(IF(OR(L453="",M453=""),"",AVERAGE(IF($J$11:$J$2001=1,IF($C$11:$C$2001&gt;L453,IF($C$11:$C$2001&lt;=M453,IF($D$11:$G$2001&gt;=0,$D$11:$G$2001)),"")))),"")</f>
        <v/>
      </c>
      <c r="Q453" t="str">
        <f t="array" ref="Q453">IFERROR(IF(OR(L453="",M453=""),"",_xlfn.STDEV.S(IF($J$11:$J$2001=1,IF($C$11:$C$2001&gt;L453,IF($C$11:$C$2001&lt;=M453,IF($D$11:$G$2001&gt;=0,$D$11:$G$2001))),""))),"")</f>
        <v/>
      </c>
      <c r="R453" t="str">
        <f t="shared" si="135"/>
        <v/>
      </c>
      <c r="S453" t="str">
        <f t="shared" si="136"/>
        <v/>
      </c>
      <c r="U453">
        <f>IF(Input_1!L446&lt;&gt;"",Input_1!L446,"")</f>
        <v>4430</v>
      </c>
      <c r="V453" s="9">
        <f>IF(Input_1!M446&lt;&gt;"",Input_1!M446,"")</f>
        <v>1.357</v>
      </c>
      <c r="W453" s="9">
        <f>IF(Input_1!N446&lt;&gt;"",Input_1!N446,"")</f>
        <v>1.3140000000000001</v>
      </c>
      <c r="X453" s="9">
        <f>IF(Input_1!O446&lt;&gt;"",Input_1!O446,"")</f>
        <v>1.0980000000000001</v>
      </c>
      <c r="Y453" s="9">
        <f>IF(Input_1!Q446&lt;&gt;"",Input_1!Q446,"")</f>
        <v>1.2529999999999999</v>
      </c>
      <c r="Z453" s="9">
        <f t="shared" si="137"/>
        <v>1.2555000000000001</v>
      </c>
      <c r="AA453" s="9">
        <f t="array" ref="AA453">IFERROR(_xlfn.STDEV.S(IF(V453:Y453&gt;=0,IF(V453:Y453&lt;&gt;"",V453:Y453,""))),"")</f>
        <v>0.11333872536192852</v>
      </c>
      <c r="AB453" s="2">
        <f t="shared" si="138"/>
        <v>1</v>
      </c>
      <c r="AD453" t="str">
        <f t="shared" si="148"/>
        <v/>
      </c>
      <c r="AE453" t="str">
        <f t="shared" si="139"/>
        <v/>
      </c>
      <c r="AF453" t="str">
        <f t="shared" si="150"/>
        <v/>
      </c>
      <c r="AG453" t="str">
        <f t="array" ref="AG453">IF(OR(AD453="",AE453=""),"",COUNT(IF($AB$11:$AB$2001=1,IF($U$11:$U$2001&gt;AD453,IF($U$11:$U$2001&lt;=AE453,IF($V$11:$Y$2001&gt;=0,$AB$11:$AB$2001),""),""),""),""))</f>
        <v/>
      </c>
      <c r="AH453" s="9" t="str">
        <f t="array" ref="AH453">IF(AND(AD453&lt;&gt;"",AE453&lt;&gt;""),AVERAGE(IF($AB$11:$AB$2001=1,IF($U$11:$U$2001&gt;AD453,IF($C$11:$C$2001&lt;=AE453,$V$11:$Y$2001)))),"")</f>
        <v/>
      </c>
      <c r="AI453" s="9" t="str">
        <f t="array" ref="AI453">IF(AND(AD453&lt;&gt;"",AE453&lt;&gt;""),_xlfn.STDEV.S(IF($AB$11:$AB$2001=1,IF($U$11:$U$2001&gt;AD453,IF($C$11:$C$2001&lt;=AE453,$V$11:$Y$2001)))),"")</f>
        <v/>
      </c>
      <c r="AJ453" t="str">
        <f t="shared" si="140"/>
        <v/>
      </c>
      <c r="AK453" t="str">
        <f t="shared" si="141"/>
        <v/>
      </c>
      <c r="AM453" t="str">
        <f>IF(Input_1!T446&lt;&gt;"",Input_1!T446,"")</f>
        <v/>
      </c>
      <c r="AN453" s="9" t="str">
        <f>IF(Input_1!U446&lt;&gt;"",Input_1!U446,"")</f>
        <v/>
      </c>
      <c r="AO453" s="9" t="str">
        <f>IF(Input_1!V446&lt;&gt;"",Input_1!V446,"")</f>
        <v/>
      </c>
      <c r="AP453" s="9" t="str">
        <f>IF(Input_1!W446&lt;&gt;"",Input_1!W446,"")</f>
        <v/>
      </c>
      <c r="AQ453" s="9" t="str">
        <f>IF(Input_1!Y446&lt;&gt;"",Input_1!Y446,"")</f>
        <v/>
      </c>
      <c r="AR453" s="9" t="str">
        <f t="shared" si="142"/>
        <v/>
      </c>
      <c r="AS453" s="9" t="str">
        <f t="array" ref="AS453">IFERROR(_xlfn.STDEV.S(IF(AN453:AQ453&gt;=0,IF(AN453:AQ453&lt;&gt;"",AN453:AQ453,""))),"")</f>
        <v/>
      </c>
      <c r="AT453" s="2">
        <f t="shared" si="143"/>
        <v>0</v>
      </c>
      <c r="AV453" t="str">
        <f t="shared" si="149"/>
        <v/>
      </c>
      <c r="AW453" t="str">
        <f t="shared" si="144"/>
        <v/>
      </c>
      <c r="AX453" t="str">
        <f t="shared" si="145"/>
        <v/>
      </c>
      <c r="AY453" t="str">
        <f t="array" ref="AY453">IF(OR(AV453="",AW453=""),"",COUNT(IF($AT$11:$AT$2001=1,IF($AM$11:$AM$2001&gt;AV453,IF($AM$11:$AM$2001&lt;=AW453,IF($AN$11:$AQ$2001&gt;=0,$AT$11:$AT$2001),""),""),""),""))</f>
        <v/>
      </c>
      <c r="AZ453" s="9" t="str">
        <f t="array" ref="AZ453">IFERROR(IF(OR(AV453="",AW453=""),"",AVERAGE(IF($AT$11:$AT$2001=1,IF($AM$11:$AM$2001&gt;AV453,IF($AM$11:$AM$2001&lt;=AW453,IF($AN$11:$AQ$2001&gt;=0,$AN$11:$AQ$2001)),"")))),"")</f>
        <v/>
      </c>
      <c r="BA453" s="9" t="str">
        <f t="array" ref="BA453">IFERROR(IF(OR(AV453="",AW453=""),"",_xlfn.STDEV.S(IF($AT$11:$AT$2001=1,IF($AM$11:$AM$2001&gt;AV453,IF($AM$11:$AM$2001&lt;=AW453,IF($AN$11:$AQ$2001&gt;=0,$AN$11:$AQ$2001))),""))),"")</f>
        <v/>
      </c>
      <c r="BB453" t="str">
        <f t="shared" si="146"/>
        <v/>
      </c>
      <c r="BC453" t="str">
        <f t="shared" si="147"/>
        <v/>
      </c>
    </row>
    <row r="454" spans="1:55" x14ac:dyDescent="0.35">
      <c r="A454" s="9" t="str">
        <f>IF(Input_1!A447&lt;&gt;"",Input_1!A447,"")</f>
        <v/>
      </c>
      <c r="B454" s="9" t="str">
        <f>IF(Input_1!B447&lt;&gt;"",Input_1!B447,"")</f>
        <v/>
      </c>
      <c r="C454">
        <f>IF(Input_1!D447&lt;&gt;"",Input_1!D447,"")</f>
        <v>4440</v>
      </c>
      <c r="D454" s="9">
        <f>IF(Input_1!E447&lt;&gt;"",Input_1!E447,"")</f>
        <v>1.3480000000000001</v>
      </c>
      <c r="E454" s="9">
        <f>IF(Input_1!F447&lt;&gt;"",Input_1!F447,"")</f>
        <v>1.2909999999999999</v>
      </c>
      <c r="F454" s="9">
        <f>IF(Input_1!G447&lt;&gt;"",Input_1!G447,"")</f>
        <v>1.087</v>
      </c>
      <c r="G454" s="9">
        <f>IF(Input_1!I447&lt;&gt;"",Input_1!I447,"")</f>
        <v>1.091</v>
      </c>
      <c r="H454" s="9">
        <f t="shared" si="131"/>
        <v>1.20425</v>
      </c>
      <c r="I454" s="9">
        <f t="array" ref="I454">IFERROR(_xlfn.STDEV.S(IF(D454:G454&gt;=0,IF(D454:G454&lt;&gt;"",D454:G454,""))),"")</f>
        <v>0.13510828990110121</v>
      </c>
      <c r="J454" s="2">
        <f t="shared" si="132"/>
        <v>1</v>
      </c>
      <c r="L454" t="str">
        <f t="shared" si="133"/>
        <v/>
      </c>
      <c r="M454" t="str">
        <f t="shared" si="130"/>
        <v/>
      </c>
      <c r="N454" t="str">
        <f t="shared" si="134"/>
        <v/>
      </c>
      <c r="O454" t="str">
        <f t="array" ref="O454">IF(OR(L454="",M454=""),"",COUNT(IF($J$11:$J$2001=1,IF($C$11:$C$2001&gt;L454,IF($C$11:$C$2001&lt;=M454,IF($D$11:$G$2001&gt;=0,$J$11:$J$2001),""),""),""),""))</f>
        <v/>
      </c>
      <c r="P454" s="9" t="str">
        <f t="array" ref="P454">IFERROR(IF(OR(L454="",M454=""),"",AVERAGE(IF($J$11:$J$2001=1,IF($C$11:$C$2001&gt;L454,IF($C$11:$C$2001&lt;=M454,IF($D$11:$G$2001&gt;=0,$D$11:$G$2001)),"")))),"")</f>
        <v/>
      </c>
      <c r="Q454" t="str">
        <f t="array" ref="Q454">IFERROR(IF(OR(L454="",M454=""),"",_xlfn.STDEV.S(IF($J$11:$J$2001=1,IF($C$11:$C$2001&gt;L454,IF($C$11:$C$2001&lt;=M454,IF($D$11:$G$2001&gt;=0,$D$11:$G$2001))),""))),"")</f>
        <v/>
      </c>
      <c r="R454" t="str">
        <f t="shared" si="135"/>
        <v/>
      </c>
      <c r="S454" t="str">
        <f t="shared" si="136"/>
        <v/>
      </c>
      <c r="U454">
        <f>IF(Input_1!L447&lt;&gt;"",Input_1!L447,"")</f>
        <v>4440</v>
      </c>
      <c r="V454" s="9">
        <f>IF(Input_1!M447&lt;&gt;"",Input_1!M447,"")</f>
        <v>1.327</v>
      </c>
      <c r="W454" s="9">
        <f>IF(Input_1!N447&lt;&gt;"",Input_1!N447,"")</f>
        <v>1.357</v>
      </c>
      <c r="X454" s="9">
        <f>IF(Input_1!O447&lt;&gt;"",Input_1!O447,"")</f>
        <v>1.095</v>
      </c>
      <c r="Y454" s="9">
        <f>IF(Input_1!Q447&lt;&gt;"",Input_1!Q447,"")</f>
        <v>1.089</v>
      </c>
      <c r="Z454" s="9">
        <f t="shared" si="137"/>
        <v>1.2170000000000001</v>
      </c>
      <c r="AA454" s="9">
        <f t="array" ref="AA454">IFERROR(_xlfn.STDEV.S(IF(V454:Y454&gt;=0,IF(V454:Y454&lt;&gt;"",V454:Y454,""))),"")</f>
        <v>0.14487695929074759</v>
      </c>
      <c r="AB454" s="2">
        <f t="shared" si="138"/>
        <v>1</v>
      </c>
      <c r="AD454" t="str">
        <f t="shared" si="148"/>
        <v/>
      </c>
      <c r="AE454" t="str">
        <f t="shared" si="139"/>
        <v/>
      </c>
      <c r="AF454" t="str">
        <f t="shared" si="150"/>
        <v/>
      </c>
      <c r="AG454" t="str">
        <f t="array" ref="AG454">IF(OR(AD454="",AE454=""),"",COUNT(IF($AB$11:$AB$2001=1,IF($U$11:$U$2001&gt;AD454,IF($U$11:$U$2001&lt;=AE454,IF($V$11:$Y$2001&gt;=0,$AB$11:$AB$2001),""),""),""),""))</f>
        <v/>
      </c>
      <c r="AH454" s="9" t="str">
        <f t="array" ref="AH454">IF(AND(AD454&lt;&gt;"",AE454&lt;&gt;""),AVERAGE(IF($AB$11:$AB$2001=1,IF($U$11:$U$2001&gt;AD454,IF($C$11:$C$2001&lt;=AE454,$V$11:$Y$2001)))),"")</f>
        <v/>
      </c>
      <c r="AI454" s="9" t="str">
        <f t="array" ref="AI454">IF(AND(AD454&lt;&gt;"",AE454&lt;&gt;""),_xlfn.STDEV.S(IF($AB$11:$AB$2001=1,IF($U$11:$U$2001&gt;AD454,IF($C$11:$C$2001&lt;=AE454,$V$11:$Y$2001)))),"")</f>
        <v/>
      </c>
      <c r="AJ454" t="str">
        <f t="shared" si="140"/>
        <v/>
      </c>
      <c r="AK454" t="str">
        <f t="shared" si="141"/>
        <v/>
      </c>
      <c r="AM454" t="str">
        <f>IF(Input_1!T447&lt;&gt;"",Input_1!T447,"")</f>
        <v/>
      </c>
      <c r="AN454" s="9" t="str">
        <f>IF(Input_1!U447&lt;&gt;"",Input_1!U447,"")</f>
        <v/>
      </c>
      <c r="AO454" s="9" t="str">
        <f>IF(Input_1!V447&lt;&gt;"",Input_1!V447,"")</f>
        <v/>
      </c>
      <c r="AP454" s="9" t="str">
        <f>IF(Input_1!W447&lt;&gt;"",Input_1!W447,"")</f>
        <v/>
      </c>
      <c r="AQ454" s="9" t="str">
        <f>IF(Input_1!Y447&lt;&gt;"",Input_1!Y447,"")</f>
        <v/>
      </c>
      <c r="AR454" s="9" t="str">
        <f t="shared" si="142"/>
        <v/>
      </c>
      <c r="AS454" s="9" t="str">
        <f t="array" ref="AS454">IFERROR(_xlfn.STDEV.S(IF(AN454:AQ454&gt;=0,IF(AN454:AQ454&lt;&gt;"",AN454:AQ454,""))),"")</f>
        <v/>
      </c>
      <c r="AT454" s="2">
        <f t="shared" si="143"/>
        <v>0</v>
      </c>
      <c r="AV454" t="str">
        <f t="shared" si="149"/>
        <v/>
      </c>
      <c r="AW454" t="str">
        <f t="shared" si="144"/>
        <v/>
      </c>
      <c r="AX454" t="str">
        <f t="shared" si="145"/>
        <v/>
      </c>
      <c r="AY454" t="str">
        <f t="array" ref="AY454">IF(OR(AV454="",AW454=""),"",COUNT(IF($AT$11:$AT$2001=1,IF($AM$11:$AM$2001&gt;AV454,IF($AM$11:$AM$2001&lt;=AW454,IF($AN$11:$AQ$2001&gt;=0,$AT$11:$AT$2001),""),""),""),""))</f>
        <v/>
      </c>
      <c r="AZ454" s="9" t="str">
        <f t="array" ref="AZ454">IFERROR(IF(OR(AV454="",AW454=""),"",AVERAGE(IF($AT$11:$AT$2001=1,IF($AM$11:$AM$2001&gt;AV454,IF($AM$11:$AM$2001&lt;=AW454,IF($AN$11:$AQ$2001&gt;=0,$AN$11:$AQ$2001)),"")))),"")</f>
        <v/>
      </c>
      <c r="BA454" s="9" t="str">
        <f t="array" ref="BA454">IFERROR(IF(OR(AV454="",AW454=""),"",_xlfn.STDEV.S(IF($AT$11:$AT$2001=1,IF($AM$11:$AM$2001&gt;AV454,IF($AM$11:$AM$2001&lt;=AW454,IF($AN$11:$AQ$2001&gt;=0,$AN$11:$AQ$2001))),""))),"")</f>
        <v/>
      </c>
      <c r="BB454" t="str">
        <f t="shared" si="146"/>
        <v/>
      </c>
      <c r="BC454" t="str">
        <f t="shared" si="147"/>
        <v/>
      </c>
    </row>
    <row r="455" spans="1:55" x14ac:dyDescent="0.35">
      <c r="A455" s="9" t="str">
        <f>IF(Input_1!A448&lt;&gt;"",Input_1!A448,"")</f>
        <v/>
      </c>
      <c r="B455" s="9" t="str">
        <f>IF(Input_1!B448&lt;&gt;"",Input_1!B448,"")</f>
        <v/>
      </c>
      <c r="C455">
        <f>IF(Input_1!D448&lt;&gt;"",Input_1!D448,"")</f>
        <v>4450</v>
      </c>
      <c r="D455" s="9">
        <f>IF(Input_1!E448&lt;&gt;"",Input_1!E448,"")</f>
        <v>1.4039999999999999</v>
      </c>
      <c r="E455" s="9">
        <f>IF(Input_1!F448&lt;&gt;"",Input_1!F448,"")</f>
        <v>1.3280000000000001</v>
      </c>
      <c r="F455" s="9">
        <f>IF(Input_1!G448&lt;&gt;"",Input_1!G448,"")</f>
        <v>1.1379999999999999</v>
      </c>
      <c r="G455" s="9">
        <f>IF(Input_1!I448&lt;&gt;"",Input_1!I448,"")</f>
        <v>1.141</v>
      </c>
      <c r="H455" s="9">
        <f t="shared" si="131"/>
        <v>1.25275</v>
      </c>
      <c r="I455" s="9">
        <f t="array" ref="I455">IFERROR(_xlfn.STDEV.S(IF(D455:G455&gt;=0,IF(D455:G455&lt;&gt;"",D455:G455,""))),"")</f>
        <v>0.13440579104587222</v>
      </c>
      <c r="J455" s="2">
        <f t="shared" si="132"/>
        <v>1</v>
      </c>
      <c r="L455" t="str">
        <f t="shared" si="133"/>
        <v/>
      </c>
      <c r="M455" t="str">
        <f t="shared" si="130"/>
        <v/>
      </c>
      <c r="N455" t="str">
        <f t="shared" si="134"/>
        <v/>
      </c>
      <c r="O455" t="str">
        <f t="array" ref="O455">IF(OR(L455="",M455=""),"",COUNT(IF($J$11:$J$2001=1,IF($C$11:$C$2001&gt;L455,IF($C$11:$C$2001&lt;=M455,IF($D$11:$G$2001&gt;=0,$J$11:$J$2001),""),""),""),""))</f>
        <v/>
      </c>
      <c r="P455" s="9" t="str">
        <f t="array" ref="P455">IFERROR(IF(OR(L455="",M455=""),"",AVERAGE(IF($J$11:$J$2001=1,IF($C$11:$C$2001&gt;L455,IF($C$11:$C$2001&lt;=M455,IF($D$11:$G$2001&gt;=0,$D$11:$G$2001)),"")))),"")</f>
        <v/>
      </c>
      <c r="Q455" t="str">
        <f t="array" ref="Q455">IFERROR(IF(OR(L455="",M455=""),"",_xlfn.STDEV.S(IF($J$11:$J$2001=1,IF($C$11:$C$2001&gt;L455,IF($C$11:$C$2001&lt;=M455,IF($D$11:$G$2001&gt;=0,$D$11:$G$2001))),""))),"")</f>
        <v/>
      </c>
      <c r="R455" t="str">
        <f t="shared" si="135"/>
        <v/>
      </c>
      <c r="S455" t="str">
        <f t="shared" si="136"/>
        <v/>
      </c>
      <c r="U455">
        <f>IF(Input_1!L448&lt;&gt;"",Input_1!L448,"")</f>
        <v>4450</v>
      </c>
      <c r="V455" s="9">
        <f>IF(Input_1!M448&lt;&gt;"",Input_1!M448,"")</f>
        <v>1.405</v>
      </c>
      <c r="W455" s="9">
        <f>IF(Input_1!N448&lt;&gt;"",Input_1!N448,"")</f>
        <v>1.2849999999999999</v>
      </c>
      <c r="X455" s="9">
        <f>IF(Input_1!O448&lt;&gt;"",Input_1!O448,"")</f>
        <v>1.1619999999999999</v>
      </c>
      <c r="Y455" s="9">
        <f>IF(Input_1!Q448&lt;&gt;"",Input_1!Q448,"")</f>
        <v>1.1339999999999999</v>
      </c>
      <c r="Z455" s="9">
        <f t="shared" si="137"/>
        <v>1.2464999999999999</v>
      </c>
      <c r="AA455" s="9">
        <f t="array" ref="AA455">IFERROR(_xlfn.STDEV.S(IF(V455:Y455&gt;=0,IF(V455:Y455&lt;&gt;"",V455:Y455,""))),"")</f>
        <v>0.12436639417463229</v>
      </c>
      <c r="AB455" s="2">
        <f t="shared" si="138"/>
        <v>1</v>
      </c>
      <c r="AD455" t="str">
        <f t="shared" si="148"/>
        <v/>
      </c>
      <c r="AE455" t="str">
        <f t="shared" si="139"/>
        <v/>
      </c>
      <c r="AF455" t="str">
        <f t="shared" si="150"/>
        <v/>
      </c>
      <c r="AG455" t="str">
        <f t="array" ref="AG455">IF(OR(AD455="",AE455=""),"",COUNT(IF($AB$11:$AB$2001=1,IF($U$11:$U$2001&gt;AD455,IF($U$11:$U$2001&lt;=AE455,IF($V$11:$Y$2001&gt;=0,$AB$11:$AB$2001),""),""),""),""))</f>
        <v/>
      </c>
      <c r="AH455" s="9" t="str">
        <f t="array" ref="AH455">IF(AND(AD455&lt;&gt;"",AE455&lt;&gt;""),AVERAGE(IF($AB$11:$AB$2001=1,IF($U$11:$U$2001&gt;AD455,IF($C$11:$C$2001&lt;=AE455,$V$11:$Y$2001)))),"")</f>
        <v/>
      </c>
      <c r="AI455" s="9" t="str">
        <f t="array" ref="AI455">IF(AND(AD455&lt;&gt;"",AE455&lt;&gt;""),_xlfn.STDEV.S(IF($AB$11:$AB$2001=1,IF($U$11:$U$2001&gt;AD455,IF($C$11:$C$2001&lt;=AE455,$V$11:$Y$2001)))),"")</f>
        <v/>
      </c>
      <c r="AJ455" t="str">
        <f t="shared" si="140"/>
        <v/>
      </c>
      <c r="AK455" t="str">
        <f t="shared" si="141"/>
        <v/>
      </c>
      <c r="AM455" t="str">
        <f>IF(Input_1!T448&lt;&gt;"",Input_1!T448,"")</f>
        <v/>
      </c>
      <c r="AN455" s="9" t="str">
        <f>IF(Input_1!U448&lt;&gt;"",Input_1!U448,"")</f>
        <v/>
      </c>
      <c r="AO455" s="9" t="str">
        <f>IF(Input_1!V448&lt;&gt;"",Input_1!V448,"")</f>
        <v/>
      </c>
      <c r="AP455" s="9" t="str">
        <f>IF(Input_1!W448&lt;&gt;"",Input_1!W448,"")</f>
        <v/>
      </c>
      <c r="AQ455" s="9" t="str">
        <f>IF(Input_1!Y448&lt;&gt;"",Input_1!Y448,"")</f>
        <v/>
      </c>
      <c r="AR455" s="9" t="str">
        <f t="shared" si="142"/>
        <v/>
      </c>
      <c r="AS455" s="9" t="str">
        <f t="array" ref="AS455">IFERROR(_xlfn.STDEV.S(IF(AN455:AQ455&gt;=0,IF(AN455:AQ455&lt;&gt;"",AN455:AQ455,""))),"")</f>
        <v/>
      </c>
      <c r="AT455" s="2">
        <f t="shared" si="143"/>
        <v>0</v>
      </c>
      <c r="AV455" t="str">
        <f t="shared" si="149"/>
        <v/>
      </c>
      <c r="AW455" t="str">
        <f t="shared" si="144"/>
        <v/>
      </c>
      <c r="AX455" t="str">
        <f t="shared" si="145"/>
        <v/>
      </c>
      <c r="AY455" t="str">
        <f t="array" ref="AY455">IF(OR(AV455="",AW455=""),"",COUNT(IF($AT$11:$AT$2001=1,IF($AM$11:$AM$2001&gt;AV455,IF($AM$11:$AM$2001&lt;=AW455,IF($AN$11:$AQ$2001&gt;=0,$AT$11:$AT$2001),""),""),""),""))</f>
        <v/>
      </c>
      <c r="AZ455" s="9" t="str">
        <f t="array" ref="AZ455">IFERROR(IF(OR(AV455="",AW455=""),"",AVERAGE(IF($AT$11:$AT$2001=1,IF($AM$11:$AM$2001&gt;AV455,IF($AM$11:$AM$2001&lt;=AW455,IF($AN$11:$AQ$2001&gt;=0,$AN$11:$AQ$2001)),"")))),"")</f>
        <v/>
      </c>
      <c r="BA455" s="9" t="str">
        <f t="array" ref="BA455">IFERROR(IF(OR(AV455="",AW455=""),"",_xlfn.STDEV.S(IF($AT$11:$AT$2001=1,IF($AM$11:$AM$2001&gt;AV455,IF($AM$11:$AM$2001&lt;=AW455,IF($AN$11:$AQ$2001&gt;=0,$AN$11:$AQ$2001))),""))),"")</f>
        <v/>
      </c>
      <c r="BB455" t="str">
        <f t="shared" si="146"/>
        <v/>
      </c>
      <c r="BC455" t="str">
        <f t="shared" si="147"/>
        <v/>
      </c>
    </row>
    <row r="456" spans="1:55" x14ac:dyDescent="0.35">
      <c r="A456" s="9" t="str">
        <f>IF(Input_1!A449&lt;&gt;"",Input_1!A449,"")</f>
        <v/>
      </c>
      <c r="B456" s="9" t="str">
        <f>IF(Input_1!B449&lt;&gt;"",Input_1!B449,"")</f>
        <v/>
      </c>
      <c r="C456">
        <f>IF(Input_1!D449&lt;&gt;"",Input_1!D449,"")</f>
        <v>4460</v>
      </c>
      <c r="D456" s="9">
        <f>IF(Input_1!E449&lt;&gt;"",Input_1!E449,"")</f>
        <v>1.196</v>
      </c>
      <c r="E456" s="9">
        <f>IF(Input_1!F449&lt;&gt;"",Input_1!F449,"")</f>
        <v>1.2909999999999999</v>
      </c>
      <c r="F456" s="9">
        <f>IF(Input_1!G449&lt;&gt;"",Input_1!G449,"")</f>
        <v>1.075</v>
      </c>
      <c r="G456" s="9">
        <f>IF(Input_1!I449&lt;&gt;"",Input_1!I449,"")</f>
        <v>1.1319999999999999</v>
      </c>
      <c r="H456" s="9">
        <f t="shared" si="131"/>
        <v>1.1735</v>
      </c>
      <c r="I456" s="9">
        <f t="array" ref="I456">IFERROR(_xlfn.STDEV.S(IF(D456:G456&gt;=0,IF(D456:G456&lt;&gt;"",D456:G456,""))),"")</f>
        <v>9.2622891339020491E-2</v>
      </c>
      <c r="J456" s="2">
        <f t="shared" si="132"/>
        <v>1</v>
      </c>
      <c r="L456" t="str">
        <f t="shared" si="133"/>
        <v/>
      </c>
      <c r="M456" t="str">
        <f t="shared" si="130"/>
        <v/>
      </c>
      <c r="N456" t="str">
        <f t="shared" si="134"/>
        <v/>
      </c>
      <c r="O456" t="str">
        <f t="array" ref="O456">IF(OR(L456="",M456=""),"",COUNT(IF($J$11:$J$2001=1,IF($C$11:$C$2001&gt;L456,IF($C$11:$C$2001&lt;=M456,IF($D$11:$G$2001&gt;=0,$J$11:$J$2001),""),""),""),""))</f>
        <v/>
      </c>
      <c r="P456" s="9" t="str">
        <f t="array" ref="P456">IFERROR(IF(OR(L456="",M456=""),"",AVERAGE(IF($J$11:$J$2001=1,IF($C$11:$C$2001&gt;L456,IF($C$11:$C$2001&lt;=M456,IF($D$11:$G$2001&gt;=0,$D$11:$G$2001)),"")))),"")</f>
        <v/>
      </c>
      <c r="Q456" t="str">
        <f t="array" ref="Q456">IFERROR(IF(OR(L456="",M456=""),"",_xlfn.STDEV.S(IF($J$11:$J$2001=1,IF($C$11:$C$2001&gt;L456,IF($C$11:$C$2001&lt;=M456,IF($D$11:$G$2001&gt;=0,$D$11:$G$2001))),""))),"")</f>
        <v/>
      </c>
      <c r="R456" t="str">
        <f t="shared" si="135"/>
        <v/>
      </c>
      <c r="S456" t="str">
        <f t="shared" si="136"/>
        <v/>
      </c>
      <c r="U456">
        <f>IF(Input_1!L449&lt;&gt;"",Input_1!L449,"")</f>
        <v>4460</v>
      </c>
      <c r="V456" s="9">
        <f>IF(Input_1!M449&lt;&gt;"",Input_1!M449,"")</f>
        <v>1.18</v>
      </c>
      <c r="W456" s="9">
        <f>IF(Input_1!N449&lt;&gt;"",Input_1!N449,"")</f>
        <v>1.343</v>
      </c>
      <c r="X456" s="9">
        <f>IF(Input_1!O449&lt;&gt;"",Input_1!O449,"")</f>
        <v>1.0980000000000001</v>
      </c>
      <c r="Y456" s="9">
        <f>IF(Input_1!Q449&lt;&gt;"",Input_1!Q449,"")</f>
        <v>1.0669999999999999</v>
      </c>
      <c r="Z456" s="9">
        <f t="shared" si="137"/>
        <v>1.1719999999999999</v>
      </c>
      <c r="AA456" s="9">
        <f t="array" ref="AA456">IFERROR(_xlfn.STDEV.S(IF(V456:Y456&gt;=0,IF(V456:Y456&lt;&gt;"",V456:Y456,""))),"")</f>
        <v>0.12356644636254076</v>
      </c>
      <c r="AB456" s="2">
        <f t="shared" si="138"/>
        <v>1</v>
      </c>
      <c r="AD456" t="str">
        <f t="shared" si="148"/>
        <v/>
      </c>
      <c r="AE456" t="str">
        <f t="shared" si="139"/>
        <v/>
      </c>
      <c r="AF456" t="str">
        <f t="shared" si="150"/>
        <v/>
      </c>
      <c r="AG456" t="str">
        <f t="array" ref="AG456">IF(OR(AD456="",AE456=""),"",COUNT(IF($AB$11:$AB$2001=1,IF($U$11:$U$2001&gt;AD456,IF($U$11:$U$2001&lt;=AE456,IF($V$11:$Y$2001&gt;=0,$AB$11:$AB$2001),""),""),""),""))</f>
        <v/>
      </c>
      <c r="AH456" s="9" t="str">
        <f t="array" ref="AH456">IF(AND(AD456&lt;&gt;"",AE456&lt;&gt;""),AVERAGE(IF($AB$11:$AB$2001=1,IF($U$11:$U$2001&gt;AD456,IF($C$11:$C$2001&lt;=AE456,$V$11:$Y$2001)))),"")</f>
        <v/>
      </c>
      <c r="AI456" s="9" t="str">
        <f t="array" ref="AI456">IF(AND(AD456&lt;&gt;"",AE456&lt;&gt;""),_xlfn.STDEV.S(IF($AB$11:$AB$2001=1,IF($U$11:$U$2001&gt;AD456,IF($C$11:$C$2001&lt;=AE456,$V$11:$Y$2001)))),"")</f>
        <v/>
      </c>
      <c r="AJ456" t="str">
        <f t="shared" si="140"/>
        <v/>
      </c>
      <c r="AK456" t="str">
        <f t="shared" si="141"/>
        <v/>
      </c>
      <c r="AM456" t="str">
        <f>IF(Input_1!T449&lt;&gt;"",Input_1!T449,"")</f>
        <v/>
      </c>
      <c r="AN456" s="9" t="str">
        <f>IF(Input_1!U449&lt;&gt;"",Input_1!U449,"")</f>
        <v/>
      </c>
      <c r="AO456" s="9" t="str">
        <f>IF(Input_1!V449&lt;&gt;"",Input_1!V449,"")</f>
        <v/>
      </c>
      <c r="AP456" s="9" t="str">
        <f>IF(Input_1!W449&lt;&gt;"",Input_1!W449,"")</f>
        <v/>
      </c>
      <c r="AQ456" s="9" t="str">
        <f>IF(Input_1!Y449&lt;&gt;"",Input_1!Y449,"")</f>
        <v/>
      </c>
      <c r="AR456" s="9" t="str">
        <f t="shared" si="142"/>
        <v/>
      </c>
      <c r="AS456" s="9" t="str">
        <f t="array" ref="AS456">IFERROR(_xlfn.STDEV.S(IF(AN456:AQ456&gt;=0,IF(AN456:AQ456&lt;&gt;"",AN456:AQ456,""))),"")</f>
        <v/>
      </c>
      <c r="AT456" s="2">
        <f t="shared" si="143"/>
        <v>0</v>
      </c>
      <c r="AV456" t="str">
        <f t="shared" si="149"/>
        <v/>
      </c>
      <c r="AW456" t="str">
        <f t="shared" si="144"/>
        <v/>
      </c>
      <c r="AX456" t="str">
        <f t="shared" si="145"/>
        <v/>
      </c>
      <c r="AY456" t="str">
        <f t="array" ref="AY456">IF(OR(AV456="",AW456=""),"",COUNT(IF($AT$11:$AT$2001=1,IF($AM$11:$AM$2001&gt;AV456,IF($AM$11:$AM$2001&lt;=AW456,IF($AN$11:$AQ$2001&gt;=0,$AT$11:$AT$2001),""),""),""),""))</f>
        <v/>
      </c>
      <c r="AZ456" s="9" t="str">
        <f t="array" ref="AZ456">IFERROR(IF(OR(AV456="",AW456=""),"",AVERAGE(IF($AT$11:$AT$2001=1,IF($AM$11:$AM$2001&gt;AV456,IF($AM$11:$AM$2001&lt;=AW456,IF($AN$11:$AQ$2001&gt;=0,$AN$11:$AQ$2001)),"")))),"")</f>
        <v/>
      </c>
      <c r="BA456" s="9" t="str">
        <f t="array" ref="BA456">IFERROR(IF(OR(AV456="",AW456=""),"",_xlfn.STDEV.S(IF($AT$11:$AT$2001=1,IF($AM$11:$AM$2001&gt;AV456,IF($AM$11:$AM$2001&lt;=AW456,IF($AN$11:$AQ$2001&gt;=0,$AN$11:$AQ$2001))),""))),"")</f>
        <v/>
      </c>
      <c r="BB456" t="str">
        <f t="shared" si="146"/>
        <v/>
      </c>
      <c r="BC456" t="str">
        <f t="shared" si="147"/>
        <v/>
      </c>
    </row>
    <row r="457" spans="1:55" x14ac:dyDescent="0.35">
      <c r="A457" s="9" t="str">
        <f>IF(Input_1!A450&lt;&gt;"",Input_1!A450,"")</f>
        <v/>
      </c>
      <c r="B457" s="9" t="str">
        <f>IF(Input_1!B450&lt;&gt;"",Input_1!B450,"")</f>
        <v/>
      </c>
      <c r="C457">
        <f>IF(Input_1!D450&lt;&gt;"",Input_1!D450,"")</f>
        <v>4470</v>
      </c>
      <c r="D457" s="9">
        <f>IF(Input_1!E450&lt;&gt;"",Input_1!E450,"")</f>
        <v>1.31</v>
      </c>
      <c r="E457" s="9">
        <f>IF(Input_1!F450&lt;&gt;"",Input_1!F450,"")</f>
        <v>1.171</v>
      </c>
      <c r="F457" s="9">
        <f>IF(Input_1!G450&lt;&gt;"",Input_1!G450,"")</f>
        <v>1.0680000000000001</v>
      </c>
      <c r="G457" s="9">
        <f>IF(Input_1!I450&lt;&gt;"",Input_1!I450,"")</f>
        <v>1.1579999999999999</v>
      </c>
      <c r="H457" s="9">
        <f t="shared" si="131"/>
        <v>1.17675</v>
      </c>
      <c r="I457" s="9">
        <f t="array" ref="I457">IFERROR(_xlfn.STDEV.S(IF(D457:G457&gt;=0,IF(D457:G457&lt;&gt;"",D457:G457,""))),"")</f>
        <v>9.9944567969783474E-2</v>
      </c>
      <c r="J457" s="2">
        <f t="shared" si="132"/>
        <v>1</v>
      </c>
      <c r="L457" t="str">
        <f t="shared" si="133"/>
        <v/>
      </c>
      <c r="M457" t="str">
        <f t="shared" si="130"/>
        <v/>
      </c>
      <c r="N457" t="str">
        <f t="shared" si="134"/>
        <v/>
      </c>
      <c r="O457" t="str">
        <f t="array" ref="O457">IF(OR(L457="",M457=""),"",COUNT(IF($J$11:$J$2001=1,IF($C$11:$C$2001&gt;L457,IF($C$11:$C$2001&lt;=M457,IF($D$11:$G$2001&gt;=0,$J$11:$J$2001),""),""),""),""))</f>
        <v/>
      </c>
      <c r="P457" s="9" t="str">
        <f t="array" ref="P457">IFERROR(IF(OR(L457="",M457=""),"",AVERAGE(IF($J$11:$J$2001=1,IF($C$11:$C$2001&gt;L457,IF($C$11:$C$2001&lt;=M457,IF($D$11:$G$2001&gt;=0,$D$11:$G$2001)),"")))),"")</f>
        <v/>
      </c>
      <c r="Q457" t="str">
        <f t="array" ref="Q457">IFERROR(IF(OR(L457="",M457=""),"",_xlfn.STDEV.S(IF($J$11:$J$2001=1,IF($C$11:$C$2001&gt;L457,IF($C$11:$C$2001&lt;=M457,IF($D$11:$G$2001&gt;=0,$D$11:$G$2001))),""))),"")</f>
        <v/>
      </c>
      <c r="R457" t="str">
        <f t="shared" si="135"/>
        <v/>
      </c>
      <c r="S457" t="str">
        <f t="shared" si="136"/>
        <v/>
      </c>
      <c r="U457">
        <f>IF(Input_1!L450&lt;&gt;"",Input_1!L450,"")</f>
        <v>4470</v>
      </c>
      <c r="V457" s="9">
        <f>IF(Input_1!M450&lt;&gt;"",Input_1!M450,"")</f>
        <v>1.3160000000000001</v>
      </c>
      <c r="W457" s="9">
        <f>IF(Input_1!N450&lt;&gt;"",Input_1!N450,"")</f>
        <v>1.3480000000000001</v>
      </c>
      <c r="X457" s="9">
        <f>IF(Input_1!O450&lt;&gt;"",Input_1!O450,"")</f>
        <v>1.129</v>
      </c>
      <c r="Y457" s="9">
        <f>IF(Input_1!Q450&lt;&gt;"",Input_1!Q450,"")</f>
        <v>1.0940000000000001</v>
      </c>
      <c r="Z457" s="9">
        <f t="shared" si="137"/>
        <v>1.2217500000000001</v>
      </c>
      <c r="AA457" s="9">
        <f t="array" ref="AA457">IFERROR(_xlfn.STDEV.S(IF(V457:Y457&gt;=0,IF(V457:Y457&lt;&gt;"",V457:Y457,""))),"")</f>
        <v>0.12876949690564662</v>
      </c>
      <c r="AB457" s="2">
        <f t="shared" si="138"/>
        <v>1</v>
      </c>
      <c r="AD457" t="str">
        <f t="shared" si="148"/>
        <v/>
      </c>
      <c r="AE457" t="str">
        <f t="shared" si="139"/>
        <v/>
      </c>
      <c r="AF457" t="str">
        <f t="shared" si="150"/>
        <v/>
      </c>
      <c r="AG457" t="str">
        <f t="array" ref="AG457">IF(OR(AD457="",AE457=""),"",COUNT(IF($AB$11:$AB$2001=1,IF($U$11:$U$2001&gt;AD457,IF($U$11:$U$2001&lt;=AE457,IF($V$11:$Y$2001&gt;=0,$AB$11:$AB$2001),""),""),""),""))</f>
        <v/>
      </c>
      <c r="AH457" s="9" t="str">
        <f t="array" ref="AH457">IF(AND(AD457&lt;&gt;"",AE457&lt;&gt;""),AVERAGE(IF($AB$11:$AB$2001=1,IF($U$11:$U$2001&gt;AD457,IF($C$11:$C$2001&lt;=AE457,$V$11:$Y$2001)))),"")</f>
        <v/>
      </c>
      <c r="AI457" s="9" t="str">
        <f t="array" ref="AI457">IF(AND(AD457&lt;&gt;"",AE457&lt;&gt;""),_xlfn.STDEV.S(IF($AB$11:$AB$2001=1,IF($U$11:$U$2001&gt;AD457,IF($C$11:$C$2001&lt;=AE457,$V$11:$Y$2001)))),"")</f>
        <v/>
      </c>
      <c r="AJ457" t="str">
        <f t="shared" si="140"/>
        <v/>
      </c>
      <c r="AK457" t="str">
        <f t="shared" si="141"/>
        <v/>
      </c>
      <c r="AM457" t="str">
        <f>IF(Input_1!T450&lt;&gt;"",Input_1!T450,"")</f>
        <v/>
      </c>
      <c r="AN457" s="9" t="str">
        <f>IF(Input_1!U450&lt;&gt;"",Input_1!U450,"")</f>
        <v/>
      </c>
      <c r="AO457" s="9" t="str">
        <f>IF(Input_1!V450&lt;&gt;"",Input_1!V450,"")</f>
        <v/>
      </c>
      <c r="AP457" s="9" t="str">
        <f>IF(Input_1!W450&lt;&gt;"",Input_1!W450,"")</f>
        <v/>
      </c>
      <c r="AQ457" s="9" t="str">
        <f>IF(Input_1!Y450&lt;&gt;"",Input_1!Y450,"")</f>
        <v/>
      </c>
      <c r="AR457" s="9" t="str">
        <f t="shared" si="142"/>
        <v/>
      </c>
      <c r="AS457" s="9" t="str">
        <f t="array" ref="AS457">IFERROR(_xlfn.STDEV.S(IF(AN457:AQ457&gt;=0,IF(AN457:AQ457&lt;&gt;"",AN457:AQ457,""))),"")</f>
        <v/>
      </c>
      <c r="AT457" s="2">
        <f t="shared" si="143"/>
        <v>0</v>
      </c>
      <c r="AV457" t="str">
        <f t="shared" si="149"/>
        <v/>
      </c>
      <c r="AW457" t="str">
        <f t="shared" si="144"/>
        <v/>
      </c>
      <c r="AX457" t="str">
        <f t="shared" si="145"/>
        <v/>
      </c>
      <c r="AY457" t="str">
        <f t="array" ref="AY457">IF(OR(AV457="",AW457=""),"",COUNT(IF($AT$11:$AT$2001=1,IF($AM$11:$AM$2001&gt;AV457,IF($AM$11:$AM$2001&lt;=AW457,IF($AN$11:$AQ$2001&gt;=0,$AT$11:$AT$2001),""),""),""),""))</f>
        <v/>
      </c>
      <c r="AZ457" s="9" t="str">
        <f t="array" ref="AZ457">IFERROR(IF(OR(AV457="",AW457=""),"",AVERAGE(IF($AT$11:$AT$2001=1,IF($AM$11:$AM$2001&gt;AV457,IF($AM$11:$AM$2001&lt;=AW457,IF($AN$11:$AQ$2001&gt;=0,$AN$11:$AQ$2001)),"")))),"")</f>
        <v/>
      </c>
      <c r="BA457" s="9" t="str">
        <f t="array" ref="BA457">IFERROR(IF(OR(AV457="",AW457=""),"",_xlfn.STDEV.S(IF($AT$11:$AT$2001=1,IF($AM$11:$AM$2001&gt;AV457,IF($AM$11:$AM$2001&lt;=AW457,IF($AN$11:$AQ$2001&gt;=0,$AN$11:$AQ$2001))),""))),"")</f>
        <v/>
      </c>
      <c r="BB457" t="str">
        <f t="shared" si="146"/>
        <v/>
      </c>
      <c r="BC457" t="str">
        <f t="shared" si="147"/>
        <v/>
      </c>
    </row>
    <row r="458" spans="1:55" x14ac:dyDescent="0.35">
      <c r="A458" s="9" t="str">
        <f>IF(Input_1!A451&lt;&gt;"",Input_1!A451,"")</f>
        <v/>
      </c>
      <c r="B458" s="9" t="str">
        <f>IF(Input_1!B451&lt;&gt;"",Input_1!B451,"")</f>
        <v/>
      </c>
      <c r="C458">
        <f>IF(Input_1!D451&lt;&gt;"",Input_1!D451,"")</f>
        <v>4480</v>
      </c>
      <c r="D458" s="9">
        <f>IF(Input_1!E451&lt;&gt;"",Input_1!E451,"")</f>
        <v>1.458</v>
      </c>
      <c r="E458" s="9">
        <f>IF(Input_1!F451&lt;&gt;"",Input_1!F451,"")</f>
        <v>1.298</v>
      </c>
      <c r="F458" s="9">
        <f>IF(Input_1!G451&lt;&gt;"",Input_1!G451,"")</f>
        <v>1.2030000000000001</v>
      </c>
      <c r="G458" s="9">
        <f>IF(Input_1!I451&lt;&gt;"",Input_1!I451,"")</f>
        <v>1.1910000000000001</v>
      </c>
      <c r="H458" s="9">
        <f t="shared" si="131"/>
        <v>1.2875000000000001</v>
      </c>
      <c r="I458" s="9">
        <f t="array" ref="I458">IFERROR(_xlfn.STDEV.S(IF(D458:G458&gt;=0,IF(D458:G458&lt;&gt;"",D458:G458,""))),"")</f>
        <v>0.12333288288206025</v>
      </c>
      <c r="J458" s="2">
        <f t="shared" si="132"/>
        <v>1</v>
      </c>
      <c r="L458" t="str">
        <f t="shared" si="133"/>
        <v/>
      </c>
      <c r="M458" t="str">
        <f t="shared" si="130"/>
        <v/>
      </c>
      <c r="N458" t="str">
        <f t="shared" si="134"/>
        <v/>
      </c>
      <c r="O458" t="str">
        <f t="array" ref="O458">IF(OR(L458="",M458=""),"",COUNT(IF($J$11:$J$2001=1,IF($C$11:$C$2001&gt;L458,IF($C$11:$C$2001&lt;=M458,IF($D$11:$G$2001&gt;=0,$J$11:$J$2001),""),""),""),""))</f>
        <v/>
      </c>
      <c r="P458" s="9" t="str">
        <f t="array" ref="P458">IFERROR(IF(OR(L458="",M458=""),"",AVERAGE(IF($J$11:$J$2001=1,IF($C$11:$C$2001&gt;L458,IF($C$11:$C$2001&lt;=M458,IF($D$11:$G$2001&gt;=0,$D$11:$G$2001)),"")))),"")</f>
        <v/>
      </c>
      <c r="Q458" t="str">
        <f t="array" ref="Q458">IFERROR(IF(OR(L458="",M458=""),"",_xlfn.STDEV.S(IF($J$11:$J$2001=1,IF($C$11:$C$2001&gt;L458,IF($C$11:$C$2001&lt;=M458,IF($D$11:$G$2001&gt;=0,$D$11:$G$2001))),""))),"")</f>
        <v/>
      </c>
      <c r="R458" t="str">
        <f t="shared" si="135"/>
        <v/>
      </c>
      <c r="S458" t="str">
        <f t="shared" si="136"/>
        <v/>
      </c>
      <c r="U458">
        <f>IF(Input_1!L451&lt;&gt;"",Input_1!L451,"")</f>
        <v>4480</v>
      </c>
      <c r="V458" s="9">
        <f>IF(Input_1!M451&lt;&gt;"",Input_1!M451,"")</f>
        <v>1.3220000000000001</v>
      </c>
      <c r="W458" s="9">
        <f>IF(Input_1!N451&lt;&gt;"",Input_1!N451,"")</f>
        <v>1.38</v>
      </c>
      <c r="X458" s="9">
        <f>IF(Input_1!O451&lt;&gt;"",Input_1!O451,"")</f>
        <v>1.2709999999999999</v>
      </c>
      <c r="Y458" s="9">
        <f>IF(Input_1!Q451&lt;&gt;"",Input_1!Q451,"")</f>
        <v>1.181</v>
      </c>
      <c r="Z458" s="9">
        <f t="shared" si="137"/>
        <v>1.2885</v>
      </c>
      <c r="AA458" s="9">
        <f t="array" ref="AA458">IFERROR(_xlfn.STDEV.S(IF(V458:Y458&gt;=0,IF(V458:Y458&lt;&gt;"",V458:Y458,""))),"")</f>
        <v>8.4374166662551361E-2</v>
      </c>
      <c r="AB458" s="2">
        <f t="shared" si="138"/>
        <v>1</v>
      </c>
      <c r="AD458" t="str">
        <f t="shared" si="148"/>
        <v/>
      </c>
      <c r="AE458" t="str">
        <f t="shared" si="139"/>
        <v/>
      </c>
      <c r="AF458" t="str">
        <f t="shared" si="150"/>
        <v/>
      </c>
      <c r="AG458" t="str">
        <f t="array" ref="AG458">IF(OR(AD458="",AE458=""),"",COUNT(IF($AB$11:$AB$2001=1,IF($U$11:$U$2001&gt;AD458,IF($U$11:$U$2001&lt;=AE458,IF($V$11:$Y$2001&gt;=0,$AB$11:$AB$2001),""),""),""),""))</f>
        <v/>
      </c>
      <c r="AH458" s="9" t="str">
        <f t="array" ref="AH458">IF(AND(AD458&lt;&gt;"",AE458&lt;&gt;""),AVERAGE(IF($AB$11:$AB$2001=1,IF($U$11:$U$2001&gt;AD458,IF($C$11:$C$2001&lt;=AE458,$V$11:$Y$2001)))),"")</f>
        <v/>
      </c>
      <c r="AI458" s="9" t="str">
        <f t="array" ref="AI458">IF(AND(AD458&lt;&gt;"",AE458&lt;&gt;""),_xlfn.STDEV.S(IF($AB$11:$AB$2001=1,IF($U$11:$U$2001&gt;AD458,IF($C$11:$C$2001&lt;=AE458,$V$11:$Y$2001)))),"")</f>
        <v/>
      </c>
      <c r="AJ458" t="str">
        <f t="shared" si="140"/>
        <v/>
      </c>
      <c r="AK458" t="str">
        <f t="shared" si="141"/>
        <v/>
      </c>
      <c r="AM458" t="str">
        <f>IF(Input_1!T451&lt;&gt;"",Input_1!T451,"")</f>
        <v/>
      </c>
      <c r="AN458" s="9" t="str">
        <f>IF(Input_1!U451&lt;&gt;"",Input_1!U451,"")</f>
        <v/>
      </c>
      <c r="AO458" s="9" t="str">
        <f>IF(Input_1!V451&lt;&gt;"",Input_1!V451,"")</f>
        <v/>
      </c>
      <c r="AP458" s="9" t="str">
        <f>IF(Input_1!W451&lt;&gt;"",Input_1!W451,"")</f>
        <v/>
      </c>
      <c r="AQ458" s="9" t="str">
        <f>IF(Input_1!Y451&lt;&gt;"",Input_1!Y451,"")</f>
        <v/>
      </c>
      <c r="AR458" s="9" t="str">
        <f t="shared" si="142"/>
        <v/>
      </c>
      <c r="AS458" s="9" t="str">
        <f t="array" ref="AS458">IFERROR(_xlfn.STDEV.S(IF(AN458:AQ458&gt;=0,IF(AN458:AQ458&lt;&gt;"",AN458:AQ458,""))),"")</f>
        <v/>
      </c>
      <c r="AT458" s="2">
        <f t="shared" si="143"/>
        <v>0</v>
      </c>
      <c r="AV458" t="str">
        <f t="shared" si="149"/>
        <v/>
      </c>
      <c r="AW458" t="str">
        <f t="shared" si="144"/>
        <v/>
      </c>
      <c r="AX458" t="str">
        <f t="shared" si="145"/>
        <v/>
      </c>
      <c r="AY458" t="str">
        <f t="array" ref="AY458">IF(OR(AV458="",AW458=""),"",COUNT(IF($AT$11:$AT$2001=1,IF($AM$11:$AM$2001&gt;AV458,IF($AM$11:$AM$2001&lt;=AW458,IF($AN$11:$AQ$2001&gt;=0,$AT$11:$AT$2001),""),""),""),""))</f>
        <v/>
      </c>
      <c r="AZ458" s="9" t="str">
        <f t="array" ref="AZ458">IFERROR(IF(OR(AV458="",AW458=""),"",AVERAGE(IF($AT$11:$AT$2001=1,IF($AM$11:$AM$2001&gt;AV458,IF($AM$11:$AM$2001&lt;=AW458,IF($AN$11:$AQ$2001&gt;=0,$AN$11:$AQ$2001)),"")))),"")</f>
        <v/>
      </c>
      <c r="BA458" s="9" t="str">
        <f t="array" ref="BA458">IFERROR(IF(OR(AV458="",AW458=""),"",_xlfn.STDEV.S(IF($AT$11:$AT$2001=1,IF($AM$11:$AM$2001&gt;AV458,IF($AM$11:$AM$2001&lt;=AW458,IF($AN$11:$AQ$2001&gt;=0,$AN$11:$AQ$2001))),""))),"")</f>
        <v/>
      </c>
      <c r="BB458" t="str">
        <f t="shared" si="146"/>
        <v/>
      </c>
      <c r="BC458" t="str">
        <f t="shared" si="147"/>
        <v/>
      </c>
    </row>
    <row r="459" spans="1:55" x14ac:dyDescent="0.35">
      <c r="A459" s="9" t="str">
        <f>IF(Input_1!A452&lt;&gt;"",Input_1!A452,"")</f>
        <v/>
      </c>
      <c r="B459" s="9" t="str">
        <f>IF(Input_1!B452&lt;&gt;"",Input_1!B452,"")</f>
        <v/>
      </c>
      <c r="C459">
        <f>IF(Input_1!D452&lt;&gt;"",Input_1!D452,"")</f>
        <v>4490</v>
      </c>
      <c r="D459" s="9">
        <f>IF(Input_1!E452&lt;&gt;"",Input_1!E452,"")</f>
        <v>1.3680000000000001</v>
      </c>
      <c r="E459" s="9">
        <f>IF(Input_1!F452&lt;&gt;"",Input_1!F452,"")</f>
        <v>1.2390000000000001</v>
      </c>
      <c r="F459" s="9">
        <f>IF(Input_1!G452&lt;&gt;"",Input_1!G452,"")</f>
        <v>1.0880000000000001</v>
      </c>
      <c r="G459" s="9">
        <f>IF(Input_1!I452&lt;&gt;"",Input_1!I452,"")</f>
        <v>1.111</v>
      </c>
      <c r="H459" s="9">
        <f t="shared" si="131"/>
        <v>1.2015</v>
      </c>
      <c r="I459" s="9">
        <f t="array" ref="I459">IFERROR(_xlfn.STDEV.S(IF(D459:G459&gt;=0,IF(D459:G459&lt;&gt;"",D459:G459,""))),"")</f>
        <v>0.12935867449331212</v>
      </c>
      <c r="J459" s="2">
        <f t="shared" si="132"/>
        <v>1</v>
      </c>
      <c r="L459" t="str">
        <f t="shared" si="133"/>
        <v/>
      </c>
      <c r="M459" t="str">
        <f t="shared" ref="M459:M522" si="151">IF(L459="","",IF(L459+(2*$N$8)&gt;$F$4,$F$4,L459+$N$8))</f>
        <v/>
      </c>
      <c r="N459" t="str">
        <f t="shared" si="134"/>
        <v/>
      </c>
      <c r="O459" t="str">
        <f t="array" ref="O459">IF(OR(L459="",M459=""),"",COUNT(IF($J$11:$J$2001=1,IF($C$11:$C$2001&gt;L459,IF($C$11:$C$2001&lt;=M459,IF($D$11:$G$2001&gt;=0,$J$11:$J$2001),""),""),""),""))</f>
        <v/>
      </c>
      <c r="P459" s="9" t="str">
        <f t="array" ref="P459">IFERROR(IF(OR(L459="",M459=""),"",AVERAGE(IF($J$11:$J$2001=1,IF($C$11:$C$2001&gt;L459,IF($C$11:$C$2001&lt;=M459,IF($D$11:$G$2001&gt;=0,$D$11:$G$2001)),"")))),"")</f>
        <v/>
      </c>
      <c r="Q459" t="str">
        <f t="array" ref="Q459">IFERROR(IF(OR(L459="",M459=""),"",_xlfn.STDEV.S(IF($J$11:$J$2001=1,IF($C$11:$C$2001&gt;L459,IF($C$11:$C$2001&lt;=M459,IF($D$11:$G$2001&gt;=0,$D$11:$G$2001))),""))),"")</f>
        <v/>
      </c>
      <c r="R459" t="str">
        <f t="shared" si="135"/>
        <v/>
      </c>
      <c r="S459" t="str">
        <f t="shared" si="136"/>
        <v/>
      </c>
      <c r="U459">
        <f>IF(Input_1!L452&lt;&gt;"",Input_1!L452,"")</f>
        <v>4490</v>
      </c>
      <c r="V459" s="9">
        <f>IF(Input_1!M452&lt;&gt;"",Input_1!M452,"")</f>
        <v>1.425</v>
      </c>
      <c r="W459" s="9">
        <f>IF(Input_1!N452&lt;&gt;"",Input_1!N452,"")</f>
        <v>1.2709999999999999</v>
      </c>
      <c r="X459" s="9">
        <f>IF(Input_1!O452&lt;&gt;"",Input_1!O452,"")</f>
        <v>1.2709999999999999</v>
      </c>
      <c r="Y459" s="9">
        <f>IF(Input_1!Q452&lt;&gt;"",Input_1!Q452,"")</f>
        <v>1.014</v>
      </c>
      <c r="Z459" s="9">
        <f t="shared" si="137"/>
        <v>1.24525</v>
      </c>
      <c r="AA459" s="9">
        <f t="array" ref="AA459">IFERROR(_xlfn.STDEV.S(IF(V459:Y459&gt;=0,IF(V459:Y459&lt;&gt;"",V459:Y459,""))),"")</f>
        <v>0.1704041763963941</v>
      </c>
      <c r="AB459" s="2">
        <f t="shared" si="138"/>
        <v>1</v>
      </c>
      <c r="AD459" t="str">
        <f t="shared" si="148"/>
        <v/>
      </c>
      <c r="AE459" t="str">
        <f t="shared" si="139"/>
        <v/>
      </c>
      <c r="AF459" t="str">
        <f t="shared" si="150"/>
        <v/>
      </c>
      <c r="AG459" t="str">
        <f t="array" ref="AG459">IF(OR(AD459="",AE459=""),"",COUNT(IF($AB$11:$AB$2001=1,IF($U$11:$U$2001&gt;AD459,IF($U$11:$U$2001&lt;=AE459,IF($V$11:$Y$2001&gt;=0,$AB$11:$AB$2001),""),""),""),""))</f>
        <v/>
      </c>
      <c r="AH459" s="9" t="str">
        <f t="array" ref="AH459">IF(AND(AD459&lt;&gt;"",AE459&lt;&gt;""),AVERAGE(IF($AB$11:$AB$2001=1,IF($U$11:$U$2001&gt;AD459,IF($C$11:$C$2001&lt;=AE459,$V$11:$Y$2001)))),"")</f>
        <v/>
      </c>
      <c r="AI459" s="9" t="str">
        <f t="array" ref="AI459">IF(AND(AD459&lt;&gt;"",AE459&lt;&gt;""),_xlfn.STDEV.S(IF($AB$11:$AB$2001=1,IF($U$11:$U$2001&gt;AD459,IF($C$11:$C$2001&lt;=AE459,$V$11:$Y$2001)))),"")</f>
        <v/>
      </c>
      <c r="AJ459" t="str">
        <f t="shared" si="140"/>
        <v/>
      </c>
      <c r="AK459" t="str">
        <f t="shared" si="141"/>
        <v/>
      </c>
      <c r="AM459" t="str">
        <f>IF(Input_1!T452&lt;&gt;"",Input_1!T452,"")</f>
        <v/>
      </c>
      <c r="AN459" s="9" t="str">
        <f>IF(Input_1!U452&lt;&gt;"",Input_1!U452,"")</f>
        <v/>
      </c>
      <c r="AO459" s="9" t="str">
        <f>IF(Input_1!V452&lt;&gt;"",Input_1!V452,"")</f>
        <v/>
      </c>
      <c r="AP459" s="9" t="str">
        <f>IF(Input_1!W452&lt;&gt;"",Input_1!W452,"")</f>
        <v/>
      </c>
      <c r="AQ459" s="9" t="str">
        <f>IF(Input_1!Y452&lt;&gt;"",Input_1!Y452,"")</f>
        <v/>
      </c>
      <c r="AR459" s="9" t="str">
        <f t="shared" si="142"/>
        <v/>
      </c>
      <c r="AS459" s="9" t="str">
        <f t="array" ref="AS459">IFERROR(_xlfn.STDEV.S(IF(AN459:AQ459&gt;=0,IF(AN459:AQ459&lt;&gt;"",AN459:AQ459,""))),"")</f>
        <v/>
      </c>
      <c r="AT459" s="2">
        <f t="shared" si="143"/>
        <v>0</v>
      </c>
      <c r="AV459" t="str">
        <f t="shared" si="149"/>
        <v/>
      </c>
      <c r="AW459" t="str">
        <f t="shared" si="144"/>
        <v/>
      </c>
      <c r="AX459" t="str">
        <f t="shared" si="145"/>
        <v/>
      </c>
      <c r="AY459" t="str">
        <f t="array" ref="AY459">IF(OR(AV459="",AW459=""),"",COUNT(IF($AT$11:$AT$2001=1,IF($AM$11:$AM$2001&gt;AV459,IF($AM$11:$AM$2001&lt;=AW459,IF($AN$11:$AQ$2001&gt;=0,$AT$11:$AT$2001),""),""),""),""))</f>
        <v/>
      </c>
      <c r="AZ459" s="9" t="str">
        <f t="array" ref="AZ459">IFERROR(IF(OR(AV459="",AW459=""),"",AVERAGE(IF($AT$11:$AT$2001=1,IF($AM$11:$AM$2001&gt;AV459,IF($AM$11:$AM$2001&lt;=AW459,IF($AN$11:$AQ$2001&gt;=0,$AN$11:$AQ$2001)),"")))),"")</f>
        <v/>
      </c>
      <c r="BA459" s="9" t="str">
        <f t="array" ref="BA459">IFERROR(IF(OR(AV459="",AW459=""),"",_xlfn.STDEV.S(IF($AT$11:$AT$2001=1,IF($AM$11:$AM$2001&gt;AV459,IF($AM$11:$AM$2001&lt;=AW459,IF($AN$11:$AQ$2001&gt;=0,$AN$11:$AQ$2001))),""))),"")</f>
        <v/>
      </c>
      <c r="BB459" t="str">
        <f t="shared" si="146"/>
        <v/>
      </c>
      <c r="BC459" t="str">
        <f t="shared" si="147"/>
        <v/>
      </c>
    </row>
    <row r="460" spans="1:55" x14ac:dyDescent="0.35">
      <c r="A460" s="9" t="str">
        <f>IF(Input_1!A453&lt;&gt;"",Input_1!A453,"")</f>
        <v/>
      </c>
      <c r="B460" s="9" t="str">
        <f>IF(Input_1!B453&lt;&gt;"",Input_1!B453,"")</f>
        <v/>
      </c>
      <c r="C460">
        <f>IF(Input_1!D453&lt;&gt;"",Input_1!D453,"")</f>
        <v>4500</v>
      </c>
      <c r="D460" s="9">
        <f>IF(Input_1!E453&lt;&gt;"",Input_1!E453,"")</f>
        <v>1.2370000000000001</v>
      </c>
      <c r="E460" s="9">
        <f>IF(Input_1!F453&lt;&gt;"",Input_1!F453,"")</f>
        <v>1.071</v>
      </c>
      <c r="F460" s="9">
        <f>IF(Input_1!G453&lt;&gt;"",Input_1!G453,"")</f>
        <v>1.0509999999999999</v>
      </c>
      <c r="G460" s="9">
        <f>IF(Input_1!I453&lt;&gt;"",Input_1!I453,"")</f>
        <v>1.081</v>
      </c>
      <c r="H460" s="9">
        <f t="shared" ref="H460:H523" si="152">IF(AND(D460="",E460="",F460="",G460=""),"",IF(J460=0,"-",AVERAGEIF(D460:G460,"&gt;=0",D460:G460)))</f>
        <v>1.1099999999999999</v>
      </c>
      <c r="I460" s="9">
        <f t="array" ref="I460">IFERROR(_xlfn.STDEV.S(IF(D460:G460&gt;=0,IF(D460:G460&lt;&gt;"",D460:G460,""))),"")</f>
        <v>8.5580371581338757E-2</v>
      </c>
      <c r="J460" s="2">
        <f t="shared" ref="J460:J523" si="153">IF(AND(I460&gt;=0,I460&lt;=$S$5),1,0)</f>
        <v>1</v>
      </c>
      <c r="L460" t="str">
        <f t="shared" ref="L460:L523" si="154">IF(OR(M459&gt;=$F$4,M459=""),"",M459)</f>
        <v/>
      </c>
      <c r="M460" t="str">
        <f t="shared" si="151"/>
        <v/>
      </c>
      <c r="N460" t="str">
        <f t="shared" ref="N460:N523" si="155">IF(AND(L460&lt;&gt;"",M460&lt;&gt;""),M460-L460,"")</f>
        <v/>
      </c>
      <c r="O460" t="str">
        <f t="array" ref="O460">IF(OR(L460="",M460=""),"",COUNT(IF($J$11:$J$2001=1,IF($C$11:$C$2001&gt;L460,IF($C$11:$C$2001&lt;=M460,IF($D$11:$G$2001&gt;=0,$J$11:$J$2001),""),""),""),""))</f>
        <v/>
      </c>
      <c r="P460" s="9" t="str">
        <f t="array" ref="P460">IFERROR(IF(OR(L460="",M460=""),"",AVERAGE(IF($J$11:$J$2001=1,IF($C$11:$C$2001&gt;L460,IF($C$11:$C$2001&lt;=M460,IF($D$11:$G$2001&gt;=0,$D$11:$G$2001)),"")))),"")</f>
        <v/>
      </c>
      <c r="Q460" t="str">
        <f t="array" ref="Q460">IFERROR(IF(OR(L460="",M460=""),"",_xlfn.STDEV.S(IF($J$11:$J$2001=1,IF($C$11:$C$2001&gt;L460,IF($C$11:$C$2001&lt;=M460,IF($D$11:$G$2001&gt;=0,$D$11:$G$2001))),""))),"")</f>
        <v/>
      </c>
      <c r="R460" t="str">
        <f t="shared" ref="R460:R523" si="156">IF(AND(N460&lt;&gt;"",O460&lt;&gt;""),IF(O460&gt;=((N460/$H$8)*COUNTA(D$10:G$10)*0.5),"Yes","No"),"")</f>
        <v/>
      </c>
      <c r="S460" t="str">
        <f t="shared" ref="S460:S523" si="157">IF(R460="No","-",IF(AND(P460&lt;&gt;"",Q460&lt;&gt;""),IF(AND(P460&lt;=S$2,P460&gt;=S$3,Q460&lt;=S$4),"Pass","Fail"),""))</f>
        <v/>
      </c>
      <c r="U460">
        <f>IF(Input_1!L453&lt;&gt;"",Input_1!L453,"")</f>
        <v>4500</v>
      </c>
      <c r="V460" s="9">
        <f>IF(Input_1!M453&lt;&gt;"",Input_1!M453,"")</f>
        <v>1.329</v>
      </c>
      <c r="W460" s="9">
        <f>IF(Input_1!N453&lt;&gt;"",Input_1!N453,"")</f>
        <v>1.1719999999999999</v>
      </c>
      <c r="X460" s="9">
        <f>IF(Input_1!O453&lt;&gt;"",Input_1!O453,"")</f>
        <v>1.2130000000000001</v>
      </c>
      <c r="Y460" s="9">
        <f>IF(Input_1!Q453&lt;&gt;"",Input_1!Q453,"")</f>
        <v>1.002</v>
      </c>
      <c r="Z460" s="9">
        <f t="shared" ref="Z460:Z523" si="158">IF(AND(V460="",W460="",X460="",Y460=""),"",IF(AB460=0,"-",AVERAGEIF(V460:Y460,"&gt;=0",V460:Y460)))</f>
        <v>1.179</v>
      </c>
      <c r="AA460" s="9">
        <f t="array" ref="AA460">IFERROR(_xlfn.STDEV.S(IF(V460:Y460&gt;=0,IF(V460:Y460&lt;&gt;"",V460:Y460,""))),"")</f>
        <v>0.13544248471829903</v>
      </c>
      <c r="AB460" s="2">
        <f t="shared" ref="AB460:AB523" si="159">IF(AND(AA460&gt;=0,AA460&lt;=$S$5),1,0)</f>
        <v>1</v>
      </c>
      <c r="AD460" t="str">
        <f t="shared" si="148"/>
        <v/>
      </c>
      <c r="AE460" t="str">
        <f t="shared" ref="AE460:AE523" si="160">IF(AD460="","",IF(AD460+(2*$AG$8)&gt;$W$4,$W$4,AD460+$AG$8))</f>
        <v/>
      </c>
      <c r="AF460" t="str">
        <f t="shared" si="150"/>
        <v/>
      </c>
      <c r="AG460" t="str">
        <f t="array" ref="AG460">IF(OR(AD460="",AE460=""),"",COUNT(IF($AB$11:$AB$2001=1,IF($U$11:$U$2001&gt;AD460,IF($U$11:$U$2001&lt;=AE460,IF($V$11:$Y$2001&gt;=0,$AB$11:$AB$2001),""),""),""),""))</f>
        <v/>
      </c>
      <c r="AH460" s="9" t="str">
        <f t="array" ref="AH460">IF(AND(AD460&lt;&gt;"",AE460&lt;&gt;""),AVERAGE(IF($AB$11:$AB$2001=1,IF($U$11:$U$2001&gt;AD460,IF($C$11:$C$2001&lt;=AE460,$V$11:$Y$2001)))),"")</f>
        <v/>
      </c>
      <c r="AI460" s="9" t="str">
        <f t="array" ref="AI460">IF(AND(AD460&lt;&gt;"",AE460&lt;&gt;""),_xlfn.STDEV.S(IF($AB$11:$AB$2001=1,IF($U$11:$U$2001&gt;AD460,IF($C$11:$C$2001&lt;=AE460,$V$11:$Y$2001)))),"")</f>
        <v/>
      </c>
      <c r="AJ460" t="str">
        <f t="shared" ref="AJ460:AJ523" si="161">IF(AND(AF460&lt;&gt;"",AG460&lt;&gt;""),IF(AG460&gt;=AF460/10*0.5,"Yes","No"),"")</f>
        <v/>
      </c>
      <c r="AK460" t="str">
        <f t="shared" ref="AK460:AK523" si="162">IF(AJ460="No","-",IF(AND(AH460&lt;&gt;"",AI460&lt;&gt;""),IF(AND(AH460&lt;=AK$2,AH460&gt;=AK$3,AI460&lt;=AK$4),"Pass","Fail"),""))</f>
        <v/>
      </c>
      <c r="AM460" t="str">
        <f>IF(Input_1!T453&lt;&gt;"",Input_1!T453,"")</f>
        <v/>
      </c>
      <c r="AN460" s="9" t="str">
        <f>IF(Input_1!U453&lt;&gt;"",Input_1!U453,"")</f>
        <v/>
      </c>
      <c r="AO460" s="9" t="str">
        <f>IF(Input_1!V453&lt;&gt;"",Input_1!V453,"")</f>
        <v/>
      </c>
      <c r="AP460" s="9" t="str">
        <f>IF(Input_1!W453&lt;&gt;"",Input_1!W453,"")</f>
        <v/>
      </c>
      <c r="AQ460" s="9" t="str">
        <f>IF(Input_1!Y453&lt;&gt;"",Input_1!Y453,"")</f>
        <v/>
      </c>
      <c r="AR460" s="9" t="str">
        <f t="shared" ref="AR460:AR523" si="163">IF(AND(AN460="",AO460="",AP460="",AQ460=""),"",IF(AT460=0,"-",AVERAGEIF(AN460:AQ460,"&gt;=0",AN460:AQ460)))</f>
        <v/>
      </c>
      <c r="AS460" s="9" t="str">
        <f t="array" ref="AS460">IFERROR(_xlfn.STDEV.S(IF(AN460:AQ460&gt;=0,IF(AN460:AQ460&lt;&gt;"",AN460:AQ460,""))),"")</f>
        <v/>
      </c>
      <c r="AT460" s="2">
        <f t="shared" ref="AT460:AT523" si="164">IF(AND(AS460&gt;=0,AS460&lt;=$S$5),1,0)</f>
        <v>0</v>
      </c>
      <c r="AV460" t="str">
        <f t="shared" si="149"/>
        <v/>
      </c>
      <c r="AW460" t="str">
        <f t="shared" ref="AW460:AW523" si="165">IF(AV460="","",IF(AV460+(2*$AY$8)&gt;$W$4,$W$4,AV460+$AY$8))</f>
        <v/>
      </c>
      <c r="AX460" t="str">
        <f t="shared" ref="AX460:AX523" si="166">IF(AND(AV460&lt;&gt;"",AW460&lt;&gt;""),AW460-AV460,"")</f>
        <v/>
      </c>
      <c r="AY460" t="str">
        <f t="array" ref="AY460">IF(OR(AV460="",AW460=""),"",COUNT(IF($AT$11:$AT$2001=1,IF($AM$11:$AM$2001&gt;AV460,IF($AM$11:$AM$2001&lt;=AW460,IF($AN$11:$AQ$2001&gt;=0,$AT$11:$AT$2001),""),""),""),""))</f>
        <v/>
      </c>
      <c r="AZ460" s="9" t="str">
        <f t="array" ref="AZ460">IFERROR(IF(OR(AV460="",AW460=""),"",AVERAGE(IF($AT$11:$AT$2001=1,IF($AM$11:$AM$2001&gt;AV460,IF($AM$11:$AM$2001&lt;=AW460,IF($AN$11:$AQ$2001&gt;=0,$AN$11:$AQ$2001)),"")))),"")</f>
        <v/>
      </c>
      <c r="BA460" s="9" t="str">
        <f t="array" ref="BA460">IFERROR(IF(OR(AV460="",AW460=""),"",_xlfn.STDEV.S(IF($AT$11:$AT$2001=1,IF($AM$11:$AM$2001&gt;AV460,IF($AM$11:$AM$2001&lt;=AW460,IF($AN$11:$AQ$2001&gt;=0,$AN$11:$AQ$2001))),""))),"")</f>
        <v/>
      </c>
      <c r="BB460" t="str">
        <f t="shared" ref="BB460:BB523" si="167">IF(AND(AX460&lt;&gt;"",AY460&lt;&gt;""),IF(AY460&gt;=((AX460/$AT$8)*COUNTA(AN$10:AQ$10)*0.5),"Yes","No"),"")</f>
        <v/>
      </c>
      <c r="BC460" t="str">
        <f t="shared" ref="BC460:BC523" si="168">IF(BB460="No","-",IF(AND(AZ460&lt;&gt;"",BA460&lt;&gt;""),IF(AND(AZ460&lt;=BC$2,AZ460&gt;=BC$3,BA460&lt;=BC$4),"Pass","Fail"),""))</f>
        <v/>
      </c>
    </row>
    <row r="461" spans="1:55" x14ac:dyDescent="0.35">
      <c r="A461" s="9" t="str">
        <f>IF(Input_1!A454&lt;&gt;"",Input_1!A454,"")</f>
        <v/>
      </c>
      <c r="B461" s="9" t="str">
        <f>IF(Input_1!B454&lt;&gt;"",Input_1!B454,"")</f>
        <v/>
      </c>
      <c r="C461">
        <f>IF(Input_1!D454&lt;&gt;"",Input_1!D454,"")</f>
        <v>4510</v>
      </c>
      <c r="D461" s="9">
        <f>IF(Input_1!E454&lt;&gt;"",Input_1!E454,"")</f>
        <v>1.27</v>
      </c>
      <c r="E461" s="9">
        <f>IF(Input_1!F454&lt;&gt;"",Input_1!F454,"")</f>
        <v>1.0149999999999999</v>
      </c>
      <c r="F461" s="9">
        <f>IF(Input_1!G454&lt;&gt;"",Input_1!G454,"")</f>
        <v>1.208</v>
      </c>
      <c r="G461" s="9">
        <f>IF(Input_1!I454&lt;&gt;"",Input_1!I454,"")</f>
        <v>1.2050000000000001</v>
      </c>
      <c r="H461" s="9">
        <f t="shared" si="152"/>
        <v>1.1745000000000001</v>
      </c>
      <c r="I461" s="9">
        <f t="array" ref="I461">IFERROR(_xlfn.STDEV.S(IF(D461:G461&gt;=0,IF(D461:G461&lt;&gt;"",D461:G461,""))),"")</f>
        <v>0.11047322450862627</v>
      </c>
      <c r="J461" s="2">
        <f t="shared" si="153"/>
        <v>1</v>
      </c>
      <c r="L461" t="str">
        <f t="shared" si="154"/>
        <v/>
      </c>
      <c r="M461" t="str">
        <f t="shared" si="151"/>
        <v/>
      </c>
      <c r="N461" t="str">
        <f t="shared" si="155"/>
        <v/>
      </c>
      <c r="O461" t="str">
        <f t="array" ref="O461">IF(OR(L461="",M461=""),"",COUNT(IF($J$11:$J$2001=1,IF($C$11:$C$2001&gt;L461,IF($C$11:$C$2001&lt;=M461,IF($D$11:$G$2001&gt;=0,$J$11:$J$2001),""),""),""),""))</f>
        <v/>
      </c>
      <c r="P461" s="9" t="str">
        <f t="array" ref="P461">IFERROR(IF(OR(L461="",M461=""),"",AVERAGE(IF($J$11:$J$2001=1,IF($C$11:$C$2001&gt;L461,IF($C$11:$C$2001&lt;=M461,IF($D$11:$G$2001&gt;=0,$D$11:$G$2001)),"")))),"")</f>
        <v/>
      </c>
      <c r="Q461" t="str">
        <f t="array" ref="Q461">IFERROR(IF(OR(L461="",M461=""),"",_xlfn.STDEV.S(IF($J$11:$J$2001=1,IF($C$11:$C$2001&gt;L461,IF($C$11:$C$2001&lt;=M461,IF($D$11:$G$2001&gt;=0,$D$11:$G$2001))),""))),"")</f>
        <v/>
      </c>
      <c r="R461" t="str">
        <f t="shared" si="156"/>
        <v/>
      </c>
      <c r="S461" t="str">
        <f t="shared" si="157"/>
        <v/>
      </c>
      <c r="U461">
        <f>IF(Input_1!L454&lt;&gt;"",Input_1!L454,"")</f>
        <v>4510</v>
      </c>
      <c r="V461" s="9">
        <f>IF(Input_1!M454&lt;&gt;"",Input_1!M454,"")</f>
        <v>1.2889999999999999</v>
      </c>
      <c r="W461" s="9">
        <f>IF(Input_1!N454&lt;&gt;"",Input_1!N454,"")</f>
        <v>1.3240000000000001</v>
      </c>
      <c r="X461" s="9">
        <f>IF(Input_1!O454&lt;&gt;"",Input_1!O454,"")</f>
        <v>1.282</v>
      </c>
      <c r="Y461" s="9">
        <f>IF(Input_1!Q454&lt;&gt;"",Input_1!Q454,"")</f>
        <v>1.2569999999999999</v>
      </c>
      <c r="Z461" s="9">
        <f t="shared" si="158"/>
        <v>1.288</v>
      </c>
      <c r="AA461" s="9">
        <f t="array" ref="AA461">IFERROR(_xlfn.STDEV.S(IF(V461:Y461&gt;=0,IF(V461:Y461&lt;&gt;"",V461:Y461,""))),"")</f>
        <v>2.7652606869274912E-2</v>
      </c>
      <c r="AB461" s="2">
        <f t="shared" si="159"/>
        <v>1</v>
      </c>
      <c r="AD461" t="str">
        <f t="shared" ref="AD461:AD524" si="169">IF(OR(AE460&gt;=$W$4,AE460=""),"",AE460)</f>
        <v/>
      </c>
      <c r="AE461" t="str">
        <f t="shared" si="160"/>
        <v/>
      </c>
      <c r="AF461" t="str">
        <f t="shared" si="150"/>
        <v/>
      </c>
      <c r="AG461" t="str">
        <f t="array" ref="AG461">IF(OR(AD461="",AE461=""),"",COUNT(IF($AB$11:$AB$2001=1,IF($U$11:$U$2001&gt;AD461,IF($U$11:$U$2001&lt;=AE461,IF($V$11:$Y$2001&gt;=0,$AB$11:$AB$2001),""),""),""),""))</f>
        <v/>
      </c>
      <c r="AH461" s="9" t="str">
        <f t="array" ref="AH461">IF(AND(AD461&lt;&gt;"",AE461&lt;&gt;""),AVERAGE(IF($AB$11:$AB$2001=1,IF($U$11:$U$2001&gt;AD461,IF($C$11:$C$2001&lt;=AE461,$V$11:$Y$2001)))),"")</f>
        <v/>
      </c>
      <c r="AI461" s="9" t="str">
        <f t="array" ref="AI461">IF(AND(AD461&lt;&gt;"",AE461&lt;&gt;""),_xlfn.STDEV.S(IF($AB$11:$AB$2001=1,IF($U$11:$U$2001&gt;AD461,IF($C$11:$C$2001&lt;=AE461,$V$11:$Y$2001)))),"")</f>
        <v/>
      </c>
      <c r="AJ461" t="str">
        <f t="shared" si="161"/>
        <v/>
      </c>
      <c r="AK461" t="str">
        <f t="shared" si="162"/>
        <v/>
      </c>
      <c r="AM461" t="str">
        <f>IF(Input_1!T454&lt;&gt;"",Input_1!T454,"")</f>
        <v/>
      </c>
      <c r="AN461" s="9" t="str">
        <f>IF(Input_1!U454&lt;&gt;"",Input_1!U454,"")</f>
        <v/>
      </c>
      <c r="AO461" s="9" t="str">
        <f>IF(Input_1!V454&lt;&gt;"",Input_1!V454,"")</f>
        <v/>
      </c>
      <c r="AP461" s="9" t="str">
        <f>IF(Input_1!W454&lt;&gt;"",Input_1!W454,"")</f>
        <v/>
      </c>
      <c r="AQ461" s="9" t="str">
        <f>IF(Input_1!Y454&lt;&gt;"",Input_1!Y454,"")</f>
        <v/>
      </c>
      <c r="AR461" s="9" t="str">
        <f t="shared" si="163"/>
        <v/>
      </c>
      <c r="AS461" s="9" t="str">
        <f t="array" ref="AS461">IFERROR(_xlfn.STDEV.S(IF(AN461:AQ461&gt;=0,IF(AN461:AQ461&lt;&gt;"",AN461:AQ461,""))),"")</f>
        <v/>
      </c>
      <c r="AT461" s="2">
        <f t="shared" si="164"/>
        <v>0</v>
      </c>
      <c r="AV461" t="str">
        <f t="shared" ref="AV461:AV524" si="170">IF(OR(AW460&gt;=$AO$4,AW460=""),"",AW460)</f>
        <v/>
      </c>
      <c r="AW461" t="str">
        <f t="shared" si="165"/>
        <v/>
      </c>
      <c r="AX461" t="str">
        <f t="shared" si="166"/>
        <v/>
      </c>
      <c r="AY461" t="str">
        <f t="array" ref="AY461">IF(OR(AV461="",AW461=""),"",COUNT(IF($AT$11:$AT$2001=1,IF($AM$11:$AM$2001&gt;AV461,IF($AM$11:$AM$2001&lt;=AW461,IF($AN$11:$AQ$2001&gt;=0,$AT$11:$AT$2001),""),""),""),""))</f>
        <v/>
      </c>
      <c r="AZ461" s="9" t="str">
        <f t="array" ref="AZ461">IFERROR(IF(OR(AV461="",AW461=""),"",AVERAGE(IF($AT$11:$AT$2001=1,IF($AM$11:$AM$2001&gt;AV461,IF($AM$11:$AM$2001&lt;=AW461,IF($AN$11:$AQ$2001&gt;=0,$AN$11:$AQ$2001)),"")))),"")</f>
        <v/>
      </c>
      <c r="BA461" s="9" t="str">
        <f t="array" ref="BA461">IFERROR(IF(OR(AV461="",AW461=""),"",_xlfn.STDEV.S(IF($AT$11:$AT$2001=1,IF($AM$11:$AM$2001&gt;AV461,IF($AM$11:$AM$2001&lt;=AW461,IF($AN$11:$AQ$2001&gt;=0,$AN$11:$AQ$2001))),""))),"")</f>
        <v/>
      </c>
      <c r="BB461" t="str">
        <f t="shared" si="167"/>
        <v/>
      </c>
      <c r="BC461" t="str">
        <f t="shared" si="168"/>
        <v/>
      </c>
    </row>
    <row r="462" spans="1:55" x14ac:dyDescent="0.35">
      <c r="A462" s="9" t="str">
        <f>IF(Input_1!A455&lt;&gt;"",Input_1!A455,"")</f>
        <v/>
      </c>
      <c r="B462" s="9" t="str">
        <f>IF(Input_1!B455&lt;&gt;"",Input_1!B455,"")</f>
        <v/>
      </c>
      <c r="C462">
        <f>IF(Input_1!D455&lt;&gt;"",Input_1!D455,"")</f>
        <v>4520</v>
      </c>
      <c r="D462" s="9">
        <f>IF(Input_1!E455&lt;&gt;"",Input_1!E455,"")</f>
        <v>1.2989999999999999</v>
      </c>
      <c r="E462" s="9">
        <f>IF(Input_1!F455&lt;&gt;"",Input_1!F455,"")</f>
        <v>1.0609999999999999</v>
      </c>
      <c r="F462" s="9">
        <f>IF(Input_1!G455&lt;&gt;"",Input_1!G455,"")</f>
        <v>1.1859999999999999</v>
      </c>
      <c r="G462" s="9">
        <f>IF(Input_1!I455&lt;&gt;"",Input_1!I455,"")</f>
        <v>1.234</v>
      </c>
      <c r="H462" s="9">
        <f t="shared" si="152"/>
        <v>1.1949999999999998</v>
      </c>
      <c r="I462" s="9">
        <f t="array" ref="I462">IFERROR(_xlfn.STDEV.S(IF(D462:G462&gt;=0,IF(D462:G462&lt;&gt;"",D462:G462,""))),"")</f>
        <v>0.10062140262720783</v>
      </c>
      <c r="J462" s="2">
        <f t="shared" si="153"/>
        <v>1</v>
      </c>
      <c r="L462" t="str">
        <f t="shared" si="154"/>
        <v/>
      </c>
      <c r="M462" t="str">
        <f t="shared" si="151"/>
        <v/>
      </c>
      <c r="N462" t="str">
        <f t="shared" si="155"/>
        <v/>
      </c>
      <c r="O462" t="str">
        <f t="array" ref="O462">IF(OR(L462="",M462=""),"",COUNT(IF($J$11:$J$2001=1,IF($C$11:$C$2001&gt;L462,IF($C$11:$C$2001&lt;=M462,IF($D$11:$G$2001&gt;=0,$J$11:$J$2001),""),""),""),""))</f>
        <v/>
      </c>
      <c r="P462" s="9" t="str">
        <f t="array" ref="P462">IFERROR(IF(OR(L462="",M462=""),"",AVERAGE(IF($J$11:$J$2001=1,IF($C$11:$C$2001&gt;L462,IF($C$11:$C$2001&lt;=M462,IF($D$11:$G$2001&gt;=0,$D$11:$G$2001)),"")))),"")</f>
        <v/>
      </c>
      <c r="Q462" t="str">
        <f t="array" ref="Q462">IFERROR(IF(OR(L462="",M462=""),"",_xlfn.STDEV.S(IF($J$11:$J$2001=1,IF($C$11:$C$2001&gt;L462,IF($C$11:$C$2001&lt;=M462,IF($D$11:$G$2001&gt;=0,$D$11:$G$2001))),""))),"")</f>
        <v/>
      </c>
      <c r="R462" t="str">
        <f t="shared" si="156"/>
        <v/>
      </c>
      <c r="S462" t="str">
        <f t="shared" si="157"/>
        <v/>
      </c>
      <c r="U462">
        <f>IF(Input_1!L455&lt;&gt;"",Input_1!L455,"")</f>
        <v>4520</v>
      </c>
      <c r="V462" s="9">
        <f>IF(Input_1!M455&lt;&gt;"",Input_1!M455,"")</f>
        <v>1.343</v>
      </c>
      <c r="W462" s="9">
        <f>IF(Input_1!N455&lt;&gt;"",Input_1!N455,"")</f>
        <v>1.1879999999999999</v>
      </c>
      <c r="X462" s="9">
        <f>IF(Input_1!O455&lt;&gt;"",Input_1!O455,"")</f>
        <v>1.2809999999999999</v>
      </c>
      <c r="Y462" s="9">
        <f>IF(Input_1!Q455&lt;&gt;"",Input_1!Q455,"")</f>
        <v>1.3140000000000001</v>
      </c>
      <c r="Z462" s="9">
        <f t="shared" si="158"/>
        <v>1.2814999999999999</v>
      </c>
      <c r="AA462" s="9">
        <f t="array" ref="AA462">IFERROR(_xlfn.STDEV.S(IF(V462:Y462&gt;=0,IF(V462:Y462&lt;&gt;"",V462:Y462,""))),"")</f>
        <v>6.7282984476017438E-2</v>
      </c>
      <c r="AB462" s="2">
        <f t="shared" si="159"/>
        <v>1</v>
      </c>
      <c r="AD462" t="str">
        <f t="shared" si="169"/>
        <v/>
      </c>
      <c r="AE462" t="str">
        <f t="shared" si="160"/>
        <v/>
      </c>
      <c r="AF462" t="str">
        <f t="shared" si="150"/>
        <v/>
      </c>
      <c r="AG462" t="str">
        <f t="array" ref="AG462">IF(OR(AD462="",AE462=""),"",COUNT(IF($AB$11:$AB$2001=1,IF($U$11:$U$2001&gt;AD462,IF($U$11:$U$2001&lt;=AE462,IF($V$11:$Y$2001&gt;=0,$AB$11:$AB$2001),""),""),""),""))</f>
        <v/>
      </c>
      <c r="AH462" s="9" t="str">
        <f t="array" ref="AH462">IF(AND(AD462&lt;&gt;"",AE462&lt;&gt;""),AVERAGE(IF($AB$11:$AB$2001=1,IF($U$11:$U$2001&gt;AD462,IF($C$11:$C$2001&lt;=AE462,$V$11:$Y$2001)))),"")</f>
        <v/>
      </c>
      <c r="AI462" s="9" t="str">
        <f t="array" ref="AI462">IF(AND(AD462&lt;&gt;"",AE462&lt;&gt;""),_xlfn.STDEV.S(IF($AB$11:$AB$2001=1,IF($U$11:$U$2001&gt;AD462,IF($C$11:$C$2001&lt;=AE462,$V$11:$Y$2001)))),"")</f>
        <v/>
      </c>
      <c r="AJ462" t="str">
        <f t="shared" si="161"/>
        <v/>
      </c>
      <c r="AK462" t="str">
        <f t="shared" si="162"/>
        <v/>
      </c>
      <c r="AM462" t="str">
        <f>IF(Input_1!T455&lt;&gt;"",Input_1!T455,"")</f>
        <v/>
      </c>
      <c r="AN462" s="9" t="str">
        <f>IF(Input_1!U455&lt;&gt;"",Input_1!U455,"")</f>
        <v/>
      </c>
      <c r="AO462" s="9" t="str">
        <f>IF(Input_1!V455&lt;&gt;"",Input_1!V455,"")</f>
        <v/>
      </c>
      <c r="AP462" s="9" t="str">
        <f>IF(Input_1!W455&lt;&gt;"",Input_1!W455,"")</f>
        <v/>
      </c>
      <c r="AQ462" s="9" t="str">
        <f>IF(Input_1!Y455&lt;&gt;"",Input_1!Y455,"")</f>
        <v/>
      </c>
      <c r="AR462" s="9" t="str">
        <f t="shared" si="163"/>
        <v/>
      </c>
      <c r="AS462" s="9" t="str">
        <f t="array" ref="AS462">IFERROR(_xlfn.STDEV.S(IF(AN462:AQ462&gt;=0,IF(AN462:AQ462&lt;&gt;"",AN462:AQ462,""))),"")</f>
        <v/>
      </c>
      <c r="AT462" s="2">
        <f t="shared" si="164"/>
        <v>0</v>
      </c>
      <c r="AV462" t="str">
        <f t="shared" si="170"/>
        <v/>
      </c>
      <c r="AW462" t="str">
        <f t="shared" si="165"/>
        <v/>
      </c>
      <c r="AX462" t="str">
        <f t="shared" si="166"/>
        <v/>
      </c>
      <c r="AY462" t="str">
        <f t="array" ref="AY462">IF(OR(AV462="",AW462=""),"",COUNT(IF($AT$11:$AT$2001=1,IF($AM$11:$AM$2001&gt;AV462,IF($AM$11:$AM$2001&lt;=AW462,IF($AN$11:$AQ$2001&gt;=0,$AT$11:$AT$2001),""),""),""),""))</f>
        <v/>
      </c>
      <c r="AZ462" s="9" t="str">
        <f t="array" ref="AZ462">IFERROR(IF(OR(AV462="",AW462=""),"",AVERAGE(IF($AT$11:$AT$2001=1,IF($AM$11:$AM$2001&gt;AV462,IF($AM$11:$AM$2001&lt;=AW462,IF($AN$11:$AQ$2001&gt;=0,$AN$11:$AQ$2001)),"")))),"")</f>
        <v/>
      </c>
      <c r="BA462" s="9" t="str">
        <f t="array" ref="BA462">IFERROR(IF(OR(AV462="",AW462=""),"",_xlfn.STDEV.S(IF($AT$11:$AT$2001=1,IF($AM$11:$AM$2001&gt;AV462,IF($AM$11:$AM$2001&lt;=AW462,IF($AN$11:$AQ$2001&gt;=0,$AN$11:$AQ$2001))),""))),"")</f>
        <v/>
      </c>
      <c r="BB462" t="str">
        <f t="shared" si="167"/>
        <v/>
      </c>
      <c r="BC462" t="str">
        <f t="shared" si="168"/>
        <v/>
      </c>
    </row>
    <row r="463" spans="1:55" x14ac:dyDescent="0.35">
      <c r="A463" s="9" t="str">
        <f>IF(Input_1!A456&lt;&gt;"",Input_1!A456,"")</f>
        <v/>
      </c>
      <c r="B463" s="9" t="str">
        <f>IF(Input_1!B456&lt;&gt;"",Input_1!B456,"")</f>
        <v/>
      </c>
      <c r="C463">
        <f>IF(Input_1!D456&lt;&gt;"",Input_1!D456,"")</f>
        <v>4530</v>
      </c>
      <c r="D463" s="9">
        <f>IF(Input_1!E456&lt;&gt;"",Input_1!E456,"")</f>
        <v>1.2749999999999999</v>
      </c>
      <c r="E463" s="9">
        <f>IF(Input_1!F456&lt;&gt;"",Input_1!F456,"")</f>
        <v>1.103</v>
      </c>
      <c r="F463" s="9">
        <f>IF(Input_1!G456&lt;&gt;"",Input_1!G456,"")</f>
        <v>1.1910000000000001</v>
      </c>
      <c r="G463" s="9">
        <f>IF(Input_1!I456&lt;&gt;"",Input_1!I456,"")</f>
        <v>1.256</v>
      </c>
      <c r="H463" s="9">
        <f t="shared" si="152"/>
        <v>1.20625</v>
      </c>
      <c r="I463" s="9">
        <f t="array" ref="I463">IFERROR(_xlfn.STDEV.S(IF(D463:G463&gt;=0,IF(D463:G463&lt;&gt;"",D463:G463,""))),"")</f>
        <v>7.7663268881327227E-2</v>
      </c>
      <c r="J463" s="2">
        <f t="shared" si="153"/>
        <v>1</v>
      </c>
      <c r="L463" t="str">
        <f t="shared" si="154"/>
        <v/>
      </c>
      <c r="M463" t="str">
        <f t="shared" si="151"/>
        <v/>
      </c>
      <c r="N463" t="str">
        <f t="shared" si="155"/>
        <v/>
      </c>
      <c r="O463" t="str">
        <f t="array" ref="O463">IF(OR(L463="",M463=""),"",COUNT(IF($J$11:$J$2001=1,IF($C$11:$C$2001&gt;L463,IF($C$11:$C$2001&lt;=M463,IF($D$11:$G$2001&gt;=0,$J$11:$J$2001),""),""),""),""))</f>
        <v/>
      </c>
      <c r="P463" s="9" t="str">
        <f t="array" ref="P463">IFERROR(IF(OR(L463="",M463=""),"",AVERAGE(IF($J$11:$J$2001=1,IF($C$11:$C$2001&gt;L463,IF($C$11:$C$2001&lt;=M463,IF($D$11:$G$2001&gt;=0,$D$11:$G$2001)),"")))),"")</f>
        <v/>
      </c>
      <c r="Q463" t="str">
        <f t="array" ref="Q463">IFERROR(IF(OR(L463="",M463=""),"",_xlfn.STDEV.S(IF($J$11:$J$2001=1,IF($C$11:$C$2001&gt;L463,IF($C$11:$C$2001&lt;=M463,IF($D$11:$G$2001&gt;=0,$D$11:$G$2001))),""))),"")</f>
        <v/>
      </c>
      <c r="R463" t="str">
        <f t="shared" si="156"/>
        <v/>
      </c>
      <c r="S463" t="str">
        <f t="shared" si="157"/>
        <v/>
      </c>
      <c r="U463">
        <f>IF(Input_1!L456&lt;&gt;"",Input_1!L456,"")</f>
        <v>4530</v>
      </c>
      <c r="V463" s="9">
        <f>IF(Input_1!M456&lt;&gt;"",Input_1!M456,"")</f>
        <v>1.391</v>
      </c>
      <c r="W463" s="9">
        <f>IF(Input_1!N456&lt;&gt;"",Input_1!N456,"")</f>
        <v>1.4</v>
      </c>
      <c r="X463" s="9">
        <f>IF(Input_1!O456&lt;&gt;"",Input_1!O456,"")</f>
        <v>1.29</v>
      </c>
      <c r="Y463" s="9">
        <f>IF(Input_1!Q456&lt;&gt;"",Input_1!Q456,"")</f>
        <v>1.3660000000000001</v>
      </c>
      <c r="Z463" s="9">
        <f t="shared" si="158"/>
        <v>1.3617499999999998</v>
      </c>
      <c r="AA463" s="9">
        <f t="array" ref="AA463">IFERROR(_xlfn.STDEV.S(IF(V463:Y463&gt;=0,IF(V463:Y463&lt;&gt;"",V463:Y463,""))),"")</f>
        <v>4.9949140800084467E-2</v>
      </c>
      <c r="AB463" s="2">
        <f t="shared" si="159"/>
        <v>1</v>
      </c>
      <c r="AD463" t="str">
        <f t="shared" si="169"/>
        <v/>
      </c>
      <c r="AE463" t="str">
        <f t="shared" si="160"/>
        <v/>
      </c>
      <c r="AF463" t="str">
        <f t="shared" si="150"/>
        <v/>
      </c>
      <c r="AG463" t="str">
        <f t="array" ref="AG463">IF(OR(AD463="",AE463=""),"",COUNT(IF($AB$11:$AB$2001=1,IF($U$11:$U$2001&gt;AD463,IF($U$11:$U$2001&lt;=AE463,IF($V$11:$Y$2001&gt;=0,$AB$11:$AB$2001),""),""),""),""))</f>
        <v/>
      </c>
      <c r="AH463" s="9" t="str">
        <f t="array" ref="AH463">IF(AND(AD463&lt;&gt;"",AE463&lt;&gt;""),AVERAGE(IF($AB$11:$AB$2001=1,IF($U$11:$U$2001&gt;AD463,IF($C$11:$C$2001&lt;=AE463,$V$11:$Y$2001)))),"")</f>
        <v/>
      </c>
      <c r="AI463" s="9" t="str">
        <f t="array" ref="AI463">IF(AND(AD463&lt;&gt;"",AE463&lt;&gt;""),_xlfn.STDEV.S(IF($AB$11:$AB$2001=1,IF($U$11:$U$2001&gt;AD463,IF($C$11:$C$2001&lt;=AE463,$V$11:$Y$2001)))),"")</f>
        <v/>
      </c>
      <c r="AJ463" t="str">
        <f t="shared" si="161"/>
        <v/>
      </c>
      <c r="AK463" t="str">
        <f t="shared" si="162"/>
        <v/>
      </c>
      <c r="AM463" t="str">
        <f>IF(Input_1!T456&lt;&gt;"",Input_1!T456,"")</f>
        <v/>
      </c>
      <c r="AN463" s="9" t="str">
        <f>IF(Input_1!U456&lt;&gt;"",Input_1!U456,"")</f>
        <v/>
      </c>
      <c r="AO463" s="9" t="str">
        <f>IF(Input_1!V456&lt;&gt;"",Input_1!V456,"")</f>
        <v/>
      </c>
      <c r="AP463" s="9" t="str">
        <f>IF(Input_1!W456&lt;&gt;"",Input_1!W456,"")</f>
        <v/>
      </c>
      <c r="AQ463" s="9" t="str">
        <f>IF(Input_1!Y456&lt;&gt;"",Input_1!Y456,"")</f>
        <v/>
      </c>
      <c r="AR463" s="9" t="str">
        <f t="shared" si="163"/>
        <v/>
      </c>
      <c r="AS463" s="9" t="str">
        <f t="array" ref="AS463">IFERROR(_xlfn.STDEV.S(IF(AN463:AQ463&gt;=0,IF(AN463:AQ463&lt;&gt;"",AN463:AQ463,""))),"")</f>
        <v/>
      </c>
      <c r="AT463" s="2">
        <f t="shared" si="164"/>
        <v>0</v>
      </c>
      <c r="AV463" t="str">
        <f t="shared" si="170"/>
        <v/>
      </c>
      <c r="AW463" t="str">
        <f t="shared" si="165"/>
        <v/>
      </c>
      <c r="AX463" t="str">
        <f t="shared" si="166"/>
        <v/>
      </c>
      <c r="AY463" t="str">
        <f t="array" ref="AY463">IF(OR(AV463="",AW463=""),"",COUNT(IF($AT$11:$AT$2001=1,IF($AM$11:$AM$2001&gt;AV463,IF($AM$11:$AM$2001&lt;=AW463,IF($AN$11:$AQ$2001&gt;=0,$AT$11:$AT$2001),""),""),""),""))</f>
        <v/>
      </c>
      <c r="AZ463" s="9" t="str">
        <f t="array" ref="AZ463">IFERROR(IF(OR(AV463="",AW463=""),"",AVERAGE(IF($AT$11:$AT$2001=1,IF($AM$11:$AM$2001&gt;AV463,IF($AM$11:$AM$2001&lt;=AW463,IF($AN$11:$AQ$2001&gt;=0,$AN$11:$AQ$2001)),"")))),"")</f>
        <v/>
      </c>
      <c r="BA463" s="9" t="str">
        <f t="array" ref="BA463">IFERROR(IF(OR(AV463="",AW463=""),"",_xlfn.STDEV.S(IF($AT$11:$AT$2001=1,IF($AM$11:$AM$2001&gt;AV463,IF($AM$11:$AM$2001&lt;=AW463,IF($AN$11:$AQ$2001&gt;=0,$AN$11:$AQ$2001))),""))),"")</f>
        <v/>
      </c>
      <c r="BB463" t="str">
        <f t="shared" si="167"/>
        <v/>
      </c>
      <c r="BC463" t="str">
        <f t="shared" si="168"/>
        <v/>
      </c>
    </row>
    <row r="464" spans="1:55" x14ac:dyDescent="0.35">
      <c r="A464" s="9" t="str">
        <f>IF(Input_1!A457&lt;&gt;"",Input_1!A457,"")</f>
        <v/>
      </c>
      <c r="B464" s="9" t="str">
        <f>IF(Input_1!B457&lt;&gt;"",Input_1!B457,"")</f>
        <v/>
      </c>
      <c r="C464" t="str">
        <f>IF(Input_1!D457&lt;&gt;"",Input_1!D457,"")</f>
        <v/>
      </c>
      <c r="D464" s="9" t="str">
        <f>IF(Input_1!E457&lt;&gt;"",Input_1!E457,"")</f>
        <v/>
      </c>
      <c r="E464" s="9" t="str">
        <f>IF(Input_1!F457&lt;&gt;"",Input_1!F457,"")</f>
        <v/>
      </c>
      <c r="F464" s="9" t="str">
        <f>IF(Input_1!G457&lt;&gt;"",Input_1!G457,"")</f>
        <v/>
      </c>
      <c r="G464" s="9" t="str">
        <f>IF(Input_1!I457&lt;&gt;"",Input_1!I457,"")</f>
        <v/>
      </c>
      <c r="H464" s="9" t="str">
        <f t="shared" si="152"/>
        <v/>
      </c>
      <c r="I464" s="9" t="str">
        <f t="array" ref="I464">IFERROR(_xlfn.STDEV.S(IF(D464:G464&gt;=0,IF(D464:G464&lt;&gt;"",D464:G464,""))),"")</f>
        <v/>
      </c>
      <c r="J464" s="2">
        <f t="shared" si="153"/>
        <v>0</v>
      </c>
      <c r="L464" t="str">
        <f t="shared" si="154"/>
        <v/>
      </c>
      <c r="M464" t="str">
        <f t="shared" si="151"/>
        <v/>
      </c>
      <c r="N464" t="str">
        <f t="shared" si="155"/>
        <v/>
      </c>
      <c r="O464" t="str">
        <f t="array" ref="O464">IF(OR(L464="",M464=""),"",COUNT(IF($J$11:$J$2001=1,IF($C$11:$C$2001&gt;L464,IF($C$11:$C$2001&lt;=M464,IF($D$11:$G$2001&gt;=0,$J$11:$J$2001),""),""),""),""))</f>
        <v/>
      </c>
      <c r="P464" s="9" t="str">
        <f t="array" ref="P464">IFERROR(IF(OR(L464="",M464=""),"",AVERAGE(IF($J$11:$J$2001=1,IF($C$11:$C$2001&gt;L464,IF($C$11:$C$2001&lt;=M464,IF($D$11:$G$2001&gt;=0,$D$11:$G$2001)),"")))),"")</f>
        <v/>
      </c>
      <c r="Q464" t="str">
        <f t="array" ref="Q464">IFERROR(IF(OR(L464="",M464=""),"",_xlfn.STDEV.S(IF($J$11:$J$2001=1,IF($C$11:$C$2001&gt;L464,IF($C$11:$C$2001&lt;=M464,IF($D$11:$G$2001&gt;=0,$D$11:$G$2001))),""))),"")</f>
        <v/>
      </c>
      <c r="R464" t="str">
        <f t="shared" si="156"/>
        <v/>
      </c>
      <c r="S464" t="str">
        <f t="shared" si="157"/>
        <v/>
      </c>
      <c r="U464" t="str">
        <f>IF(Input_1!L457&lt;&gt;"",Input_1!L457,"")</f>
        <v/>
      </c>
      <c r="V464" s="9" t="str">
        <f>IF(Input_1!M457&lt;&gt;"",Input_1!M457,"")</f>
        <v/>
      </c>
      <c r="W464" s="9" t="str">
        <f>IF(Input_1!N457&lt;&gt;"",Input_1!N457,"")</f>
        <v/>
      </c>
      <c r="X464" s="9" t="str">
        <f>IF(Input_1!O457&lt;&gt;"",Input_1!O457,"")</f>
        <v/>
      </c>
      <c r="Y464" s="9" t="str">
        <f>IF(Input_1!Q457&lt;&gt;"",Input_1!Q457,"")</f>
        <v/>
      </c>
      <c r="Z464" s="9" t="str">
        <f t="shared" si="158"/>
        <v/>
      </c>
      <c r="AA464" s="9" t="str">
        <f t="array" ref="AA464">IFERROR(_xlfn.STDEV.S(IF(V464:Y464&gt;=0,IF(V464:Y464&lt;&gt;"",V464:Y464,""))),"")</f>
        <v/>
      </c>
      <c r="AB464" s="2">
        <f t="shared" si="159"/>
        <v>0</v>
      </c>
      <c r="AD464" t="str">
        <f t="shared" si="169"/>
        <v/>
      </c>
      <c r="AE464" t="str">
        <f t="shared" si="160"/>
        <v/>
      </c>
      <c r="AF464" t="str">
        <f t="shared" si="150"/>
        <v/>
      </c>
      <c r="AG464" t="str">
        <f t="array" ref="AG464">IF(OR(AD464="",AE464=""),"",COUNT(IF($AB$11:$AB$2001=1,IF($U$11:$U$2001&gt;AD464,IF($U$11:$U$2001&lt;=AE464,IF($V$11:$Y$2001&gt;=0,$AB$11:$AB$2001),""),""),""),""))</f>
        <v/>
      </c>
      <c r="AH464" s="9" t="str">
        <f t="array" ref="AH464">IF(AND(AD464&lt;&gt;"",AE464&lt;&gt;""),AVERAGE(IF($AB$11:$AB$2001=1,IF($U$11:$U$2001&gt;AD464,IF($C$11:$C$2001&lt;=AE464,$V$11:$Y$2001)))),"")</f>
        <v/>
      </c>
      <c r="AI464" s="9" t="str">
        <f t="array" ref="AI464">IF(AND(AD464&lt;&gt;"",AE464&lt;&gt;""),_xlfn.STDEV.S(IF($AB$11:$AB$2001=1,IF($U$11:$U$2001&gt;AD464,IF($C$11:$C$2001&lt;=AE464,$V$11:$Y$2001)))),"")</f>
        <v/>
      </c>
      <c r="AJ464" t="str">
        <f t="shared" si="161"/>
        <v/>
      </c>
      <c r="AK464" t="str">
        <f t="shared" si="162"/>
        <v/>
      </c>
      <c r="AM464" t="str">
        <f>IF(Input_1!T457&lt;&gt;"",Input_1!T457,"")</f>
        <v/>
      </c>
      <c r="AN464" s="9" t="str">
        <f>IF(Input_1!U457&lt;&gt;"",Input_1!U457,"")</f>
        <v/>
      </c>
      <c r="AO464" s="9" t="str">
        <f>IF(Input_1!V457&lt;&gt;"",Input_1!V457,"")</f>
        <v/>
      </c>
      <c r="AP464" s="9" t="str">
        <f>IF(Input_1!W457&lt;&gt;"",Input_1!W457,"")</f>
        <v/>
      </c>
      <c r="AQ464" s="9" t="str">
        <f>IF(Input_1!Y457&lt;&gt;"",Input_1!Y457,"")</f>
        <v/>
      </c>
      <c r="AR464" s="9" t="str">
        <f t="shared" si="163"/>
        <v/>
      </c>
      <c r="AS464" s="9" t="str">
        <f t="array" ref="AS464">IFERROR(_xlfn.STDEV.S(IF(AN464:AQ464&gt;=0,IF(AN464:AQ464&lt;&gt;"",AN464:AQ464,""))),"")</f>
        <v/>
      </c>
      <c r="AT464" s="2">
        <f t="shared" si="164"/>
        <v>0</v>
      </c>
      <c r="AV464" t="str">
        <f t="shared" si="170"/>
        <v/>
      </c>
      <c r="AW464" t="str">
        <f t="shared" si="165"/>
        <v/>
      </c>
      <c r="AX464" t="str">
        <f t="shared" si="166"/>
        <v/>
      </c>
      <c r="AY464" t="str">
        <f t="array" ref="AY464">IF(OR(AV464="",AW464=""),"",COUNT(IF($AT$11:$AT$2001=1,IF($AM$11:$AM$2001&gt;AV464,IF($AM$11:$AM$2001&lt;=AW464,IF($AN$11:$AQ$2001&gt;=0,$AT$11:$AT$2001),""),""),""),""))</f>
        <v/>
      </c>
      <c r="AZ464" s="9" t="str">
        <f t="array" ref="AZ464">IFERROR(IF(OR(AV464="",AW464=""),"",AVERAGE(IF($AT$11:$AT$2001=1,IF($AM$11:$AM$2001&gt;AV464,IF($AM$11:$AM$2001&lt;=AW464,IF($AN$11:$AQ$2001&gt;=0,$AN$11:$AQ$2001)),"")))),"")</f>
        <v/>
      </c>
      <c r="BA464" s="9" t="str">
        <f t="array" ref="BA464">IFERROR(IF(OR(AV464="",AW464=""),"",_xlfn.STDEV.S(IF($AT$11:$AT$2001=1,IF($AM$11:$AM$2001&gt;AV464,IF($AM$11:$AM$2001&lt;=AW464,IF($AN$11:$AQ$2001&gt;=0,$AN$11:$AQ$2001))),""))),"")</f>
        <v/>
      </c>
      <c r="BB464" t="str">
        <f t="shared" si="167"/>
        <v/>
      </c>
      <c r="BC464" t="str">
        <f t="shared" si="168"/>
        <v/>
      </c>
    </row>
    <row r="465" spans="1:55" x14ac:dyDescent="0.35">
      <c r="A465" s="9" t="str">
        <f>IF(Input_1!A458&lt;&gt;"",Input_1!A458,"")</f>
        <v/>
      </c>
      <c r="B465" s="9" t="str">
        <f>IF(Input_1!B458&lt;&gt;"",Input_1!B458,"")</f>
        <v/>
      </c>
      <c r="C465" t="str">
        <f>IF(Input_1!D458&lt;&gt;"",Input_1!D458,"")</f>
        <v/>
      </c>
      <c r="D465" s="9" t="str">
        <f>IF(Input_1!E458&lt;&gt;"",Input_1!E458,"")</f>
        <v/>
      </c>
      <c r="E465" s="9" t="str">
        <f>IF(Input_1!F458&lt;&gt;"",Input_1!F458,"")</f>
        <v/>
      </c>
      <c r="F465" s="9" t="str">
        <f>IF(Input_1!G458&lt;&gt;"",Input_1!G458,"")</f>
        <v/>
      </c>
      <c r="G465" s="9" t="str">
        <f>IF(Input_1!I458&lt;&gt;"",Input_1!I458,"")</f>
        <v/>
      </c>
      <c r="H465" s="9" t="str">
        <f t="shared" si="152"/>
        <v/>
      </c>
      <c r="I465" s="9" t="str">
        <f t="array" ref="I465">IFERROR(_xlfn.STDEV.S(IF(D465:G465&gt;=0,IF(D465:G465&lt;&gt;"",D465:G465,""))),"")</f>
        <v/>
      </c>
      <c r="J465" s="2">
        <f t="shared" si="153"/>
        <v>0</v>
      </c>
      <c r="L465" t="str">
        <f t="shared" si="154"/>
        <v/>
      </c>
      <c r="M465" t="str">
        <f t="shared" si="151"/>
        <v/>
      </c>
      <c r="N465" t="str">
        <f t="shared" si="155"/>
        <v/>
      </c>
      <c r="O465" t="str">
        <f t="array" ref="O465">IF(OR(L465="",M465=""),"",COUNT(IF($J$11:$J$2001=1,IF($C$11:$C$2001&gt;L465,IF($C$11:$C$2001&lt;=M465,IF($D$11:$G$2001&gt;=0,$J$11:$J$2001),""),""),""),""))</f>
        <v/>
      </c>
      <c r="P465" s="9" t="str">
        <f t="array" ref="P465">IFERROR(IF(OR(L465="",M465=""),"",AVERAGE(IF($J$11:$J$2001=1,IF($C$11:$C$2001&gt;L465,IF($C$11:$C$2001&lt;=M465,IF($D$11:$G$2001&gt;=0,$D$11:$G$2001)),"")))),"")</f>
        <v/>
      </c>
      <c r="Q465" t="str">
        <f t="array" ref="Q465">IFERROR(IF(OR(L465="",M465=""),"",_xlfn.STDEV.S(IF($J$11:$J$2001=1,IF($C$11:$C$2001&gt;L465,IF($C$11:$C$2001&lt;=M465,IF($D$11:$G$2001&gt;=0,$D$11:$G$2001))),""))),"")</f>
        <v/>
      </c>
      <c r="R465" t="str">
        <f t="shared" si="156"/>
        <v/>
      </c>
      <c r="S465" t="str">
        <f t="shared" si="157"/>
        <v/>
      </c>
      <c r="U465" t="str">
        <f>IF(Input_1!L458&lt;&gt;"",Input_1!L458,"")</f>
        <v/>
      </c>
      <c r="V465" s="9" t="str">
        <f>IF(Input_1!M458&lt;&gt;"",Input_1!M458,"")</f>
        <v/>
      </c>
      <c r="W465" s="9" t="str">
        <f>IF(Input_1!N458&lt;&gt;"",Input_1!N458,"")</f>
        <v/>
      </c>
      <c r="X465" s="9" t="str">
        <f>IF(Input_1!O458&lt;&gt;"",Input_1!O458,"")</f>
        <v/>
      </c>
      <c r="Y465" s="9" t="str">
        <f>IF(Input_1!Q458&lt;&gt;"",Input_1!Q458,"")</f>
        <v/>
      </c>
      <c r="Z465" s="9" t="str">
        <f t="shared" si="158"/>
        <v/>
      </c>
      <c r="AA465" s="9" t="str">
        <f t="array" ref="AA465">IFERROR(_xlfn.STDEV.S(IF(V465:Y465&gt;=0,IF(V465:Y465&lt;&gt;"",V465:Y465,""))),"")</f>
        <v/>
      </c>
      <c r="AB465" s="2">
        <f t="shared" si="159"/>
        <v>0</v>
      </c>
      <c r="AD465" t="str">
        <f t="shared" si="169"/>
        <v/>
      </c>
      <c r="AE465" t="str">
        <f t="shared" si="160"/>
        <v/>
      </c>
      <c r="AF465" t="str">
        <f t="shared" si="150"/>
        <v/>
      </c>
      <c r="AG465" t="str">
        <f t="array" ref="AG465">IF(OR(AD465="",AE465=""),"",COUNT(IF($AB$11:$AB$2001=1,IF($U$11:$U$2001&gt;AD465,IF($U$11:$U$2001&lt;=AE465,IF($V$11:$Y$2001&gt;=0,$AB$11:$AB$2001),""),""),""),""))</f>
        <v/>
      </c>
      <c r="AH465" s="9" t="str">
        <f t="array" ref="AH465">IF(AND(AD465&lt;&gt;"",AE465&lt;&gt;""),AVERAGE(IF($AB$11:$AB$2001=1,IF($U$11:$U$2001&gt;AD465,IF($C$11:$C$2001&lt;=AE465,$V$11:$Y$2001)))),"")</f>
        <v/>
      </c>
      <c r="AI465" s="9" t="str">
        <f t="array" ref="AI465">IF(AND(AD465&lt;&gt;"",AE465&lt;&gt;""),_xlfn.STDEV.S(IF($AB$11:$AB$2001=1,IF($U$11:$U$2001&gt;AD465,IF($C$11:$C$2001&lt;=AE465,$V$11:$Y$2001)))),"")</f>
        <v/>
      </c>
      <c r="AJ465" t="str">
        <f t="shared" si="161"/>
        <v/>
      </c>
      <c r="AK465" t="str">
        <f t="shared" si="162"/>
        <v/>
      </c>
      <c r="AM465" t="str">
        <f>IF(Input_1!T458&lt;&gt;"",Input_1!T458,"")</f>
        <v/>
      </c>
      <c r="AN465" s="9" t="str">
        <f>IF(Input_1!U458&lt;&gt;"",Input_1!U458,"")</f>
        <v/>
      </c>
      <c r="AO465" s="9" t="str">
        <f>IF(Input_1!V458&lt;&gt;"",Input_1!V458,"")</f>
        <v/>
      </c>
      <c r="AP465" s="9" t="str">
        <f>IF(Input_1!W458&lt;&gt;"",Input_1!W458,"")</f>
        <v/>
      </c>
      <c r="AQ465" s="9" t="str">
        <f>IF(Input_1!Y458&lt;&gt;"",Input_1!Y458,"")</f>
        <v/>
      </c>
      <c r="AR465" s="9" t="str">
        <f t="shared" si="163"/>
        <v/>
      </c>
      <c r="AS465" s="9" t="str">
        <f t="array" ref="AS465">IFERROR(_xlfn.STDEV.S(IF(AN465:AQ465&gt;=0,IF(AN465:AQ465&lt;&gt;"",AN465:AQ465,""))),"")</f>
        <v/>
      </c>
      <c r="AT465" s="2">
        <f t="shared" si="164"/>
        <v>0</v>
      </c>
      <c r="AV465" t="str">
        <f t="shared" si="170"/>
        <v/>
      </c>
      <c r="AW465" t="str">
        <f t="shared" si="165"/>
        <v/>
      </c>
      <c r="AX465" t="str">
        <f t="shared" si="166"/>
        <v/>
      </c>
      <c r="AY465" t="str">
        <f t="array" ref="AY465">IF(OR(AV465="",AW465=""),"",COUNT(IF($AT$11:$AT$2001=1,IF($AM$11:$AM$2001&gt;AV465,IF($AM$11:$AM$2001&lt;=AW465,IF($AN$11:$AQ$2001&gt;=0,$AT$11:$AT$2001),""),""),""),""))</f>
        <v/>
      </c>
      <c r="AZ465" s="9" t="str">
        <f t="array" ref="AZ465">IFERROR(IF(OR(AV465="",AW465=""),"",AVERAGE(IF($AT$11:$AT$2001=1,IF($AM$11:$AM$2001&gt;AV465,IF($AM$11:$AM$2001&lt;=AW465,IF($AN$11:$AQ$2001&gt;=0,$AN$11:$AQ$2001)),"")))),"")</f>
        <v/>
      </c>
      <c r="BA465" s="9" t="str">
        <f t="array" ref="BA465">IFERROR(IF(OR(AV465="",AW465=""),"",_xlfn.STDEV.S(IF($AT$11:$AT$2001=1,IF($AM$11:$AM$2001&gt;AV465,IF($AM$11:$AM$2001&lt;=AW465,IF($AN$11:$AQ$2001&gt;=0,$AN$11:$AQ$2001))),""))),"")</f>
        <v/>
      </c>
      <c r="BB465" t="str">
        <f t="shared" si="167"/>
        <v/>
      </c>
      <c r="BC465" t="str">
        <f t="shared" si="168"/>
        <v/>
      </c>
    </row>
    <row r="466" spans="1:55" x14ac:dyDescent="0.35">
      <c r="A466" s="9" t="str">
        <f>IF(Input_1!A459&lt;&gt;"",Input_1!A459,"")</f>
        <v/>
      </c>
      <c r="B466" s="9" t="str">
        <f>IF(Input_1!B459&lt;&gt;"",Input_1!B459,"")</f>
        <v/>
      </c>
      <c r="C466" t="str">
        <f>IF(Input_1!D459&lt;&gt;"",Input_1!D459,"")</f>
        <v/>
      </c>
      <c r="D466" s="9" t="str">
        <f>IF(Input_1!E459&lt;&gt;"",Input_1!E459,"")</f>
        <v/>
      </c>
      <c r="E466" s="9" t="str">
        <f>IF(Input_1!F459&lt;&gt;"",Input_1!F459,"")</f>
        <v/>
      </c>
      <c r="F466" s="9" t="str">
        <f>IF(Input_1!G459&lt;&gt;"",Input_1!G459,"")</f>
        <v/>
      </c>
      <c r="G466" s="9" t="str">
        <f>IF(Input_1!I459&lt;&gt;"",Input_1!I459,"")</f>
        <v/>
      </c>
      <c r="H466" s="9" t="str">
        <f t="shared" si="152"/>
        <v/>
      </c>
      <c r="I466" s="9" t="str">
        <f t="array" ref="I466">IFERROR(_xlfn.STDEV.S(IF(D466:G466&gt;=0,IF(D466:G466&lt;&gt;"",D466:G466,""))),"")</f>
        <v/>
      </c>
      <c r="J466" s="2">
        <f t="shared" si="153"/>
        <v>0</v>
      </c>
      <c r="L466" t="str">
        <f t="shared" si="154"/>
        <v/>
      </c>
      <c r="M466" t="str">
        <f t="shared" si="151"/>
        <v/>
      </c>
      <c r="N466" t="str">
        <f t="shared" si="155"/>
        <v/>
      </c>
      <c r="O466" t="str">
        <f t="array" ref="O466">IF(OR(L466="",M466=""),"",COUNT(IF($J$11:$J$2001=1,IF($C$11:$C$2001&gt;L466,IF($C$11:$C$2001&lt;=M466,IF($D$11:$G$2001&gt;=0,$J$11:$J$2001),""),""),""),""))</f>
        <v/>
      </c>
      <c r="P466" s="9" t="str">
        <f t="array" ref="P466">IFERROR(IF(OR(L466="",M466=""),"",AVERAGE(IF($J$11:$J$2001=1,IF($C$11:$C$2001&gt;L466,IF($C$11:$C$2001&lt;=M466,IF($D$11:$G$2001&gt;=0,$D$11:$G$2001)),"")))),"")</f>
        <v/>
      </c>
      <c r="Q466" t="str">
        <f t="array" ref="Q466">IFERROR(IF(OR(L466="",M466=""),"",_xlfn.STDEV.S(IF($J$11:$J$2001=1,IF($C$11:$C$2001&gt;L466,IF($C$11:$C$2001&lt;=M466,IF($D$11:$G$2001&gt;=0,$D$11:$G$2001))),""))),"")</f>
        <v/>
      </c>
      <c r="R466" t="str">
        <f t="shared" si="156"/>
        <v/>
      </c>
      <c r="S466" t="str">
        <f t="shared" si="157"/>
        <v/>
      </c>
      <c r="U466" t="str">
        <f>IF(Input_1!L459&lt;&gt;"",Input_1!L459,"")</f>
        <v/>
      </c>
      <c r="V466" s="9" t="str">
        <f>IF(Input_1!M459&lt;&gt;"",Input_1!M459,"")</f>
        <v/>
      </c>
      <c r="W466" s="9" t="str">
        <f>IF(Input_1!N459&lt;&gt;"",Input_1!N459,"")</f>
        <v/>
      </c>
      <c r="X466" s="9" t="str">
        <f>IF(Input_1!O459&lt;&gt;"",Input_1!O459,"")</f>
        <v/>
      </c>
      <c r="Y466" s="9" t="str">
        <f>IF(Input_1!Q459&lt;&gt;"",Input_1!Q459,"")</f>
        <v/>
      </c>
      <c r="Z466" s="9" t="str">
        <f t="shared" si="158"/>
        <v/>
      </c>
      <c r="AA466" s="9" t="str">
        <f t="array" ref="AA466">IFERROR(_xlfn.STDEV.S(IF(V466:Y466&gt;=0,IF(V466:Y466&lt;&gt;"",V466:Y466,""))),"")</f>
        <v/>
      </c>
      <c r="AB466" s="2">
        <f t="shared" si="159"/>
        <v>0</v>
      </c>
      <c r="AD466" t="str">
        <f t="shared" si="169"/>
        <v/>
      </c>
      <c r="AE466" t="str">
        <f t="shared" si="160"/>
        <v/>
      </c>
      <c r="AF466" t="str">
        <f t="shared" si="150"/>
        <v/>
      </c>
      <c r="AG466" t="str">
        <f t="array" ref="AG466">IF(OR(AD466="",AE466=""),"",COUNT(IF($AB$11:$AB$2001=1,IF($U$11:$U$2001&gt;AD466,IF($U$11:$U$2001&lt;=AE466,IF($V$11:$Y$2001&gt;=0,$AB$11:$AB$2001),""),""),""),""))</f>
        <v/>
      </c>
      <c r="AH466" s="9" t="str">
        <f t="array" ref="AH466">IF(AND(AD466&lt;&gt;"",AE466&lt;&gt;""),AVERAGE(IF($AB$11:$AB$2001=1,IF($U$11:$U$2001&gt;AD466,IF($C$11:$C$2001&lt;=AE466,$V$11:$Y$2001)))),"")</f>
        <v/>
      </c>
      <c r="AI466" s="9" t="str">
        <f t="array" ref="AI466">IF(AND(AD466&lt;&gt;"",AE466&lt;&gt;""),_xlfn.STDEV.S(IF($AB$11:$AB$2001=1,IF($U$11:$U$2001&gt;AD466,IF($C$11:$C$2001&lt;=AE466,$V$11:$Y$2001)))),"")</f>
        <v/>
      </c>
      <c r="AJ466" t="str">
        <f t="shared" si="161"/>
        <v/>
      </c>
      <c r="AK466" t="str">
        <f t="shared" si="162"/>
        <v/>
      </c>
      <c r="AM466" t="str">
        <f>IF(Input_1!T459&lt;&gt;"",Input_1!T459,"")</f>
        <v/>
      </c>
      <c r="AN466" s="9" t="str">
        <f>IF(Input_1!U459&lt;&gt;"",Input_1!U459,"")</f>
        <v/>
      </c>
      <c r="AO466" s="9" t="str">
        <f>IF(Input_1!V459&lt;&gt;"",Input_1!V459,"")</f>
        <v/>
      </c>
      <c r="AP466" s="9" t="str">
        <f>IF(Input_1!W459&lt;&gt;"",Input_1!W459,"")</f>
        <v/>
      </c>
      <c r="AQ466" s="9" t="str">
        <f>IF(Input_1!Y459&lt;&gt;"",Input_1!Y459,"")</f>
        <v/>
      </c>
      <c r="AR466" s="9" t="str">
        <f t="shared" si="163"/>
        <v/>
      </c>
      <c r="AS466" s="9" t="str">
        <f t="array" ref="AS466">IFERROR(_xlfn.STDEV.S(IF(AN466:AQ466&gt;=0,IF(AN466:AQ466&lt;&gt;"",AN466:AQ466,""))),"")</f>
        <v/>
      </c>
      <c r="AT466" s="2">
        <f t="shared" si="164"/>
        <v>0</v>
      </c>
      <c r="AV466" t="str">
        <f t="shared" si="170"/>
        <v/>
      </c>
      <c r="AW466" t="str">
        <f t="shared" si="165"/>
        <v/>
      </c>
      <c r="AX466" t="str">
        <f t="shared" si="166"/>
        <v/>
      </c>
      <c r="AY466" t="str">
        <f t="array" ref="AY466">IF(OR(AV466="",AW466=""),"",COUNT(IF($AT$11:$AT$2001=1,IF($AM$11:$AM$2001&gt;AV466,IF($AM$11:$AM$2001&lt;=AW466,IF($AN$11:$AQ$2001&gt;=0,$AT$11:$AT$2001),""),""),""),""))</f>
        <v/>
      </c>
      <c r="AZ466" s="9" t="str">
        <f t="array" ref="AZ466">IFERROR(IF(OR(AV466="",AW466=""),"",AVERAGE(IF($AT$11:$AT$2001=1,IF($AM$11:$AM$2001&gt;AV466,IF($AM$11:$AM$2001&lt;=AW466,IF($AN$11:$AQ$2001&gt;=0,$AN$11:$AQ$2001)),"")))),"")</f>
        <v/>
      </c>
      <c r="BA466" s="9" t="str">
        <f t="array" ref="BA466">IFERROR(IF(OR(AV466="",AW466=""),"",_xlfn.STDEV.S(IF($AT$11:$AT$2001=1,IF($AM$11:$AM$2001&gt;AV466,IF($AM$11:$AM$2001&lt;=AW466,IF($AN$11:$AQ$2001&gt;=0,$AN$11:$AQ$2001))),""))),"")</f>
        <v/>
      </c>
      <c r="BB466" t="str">
        <f t="shared" si="167"/>
        <v/>
      </c>
      <c r="BC466" t="str">
        <f t="shared" si="168"/>
        <v/>
      </c>
    </row>
    <row r="467" spans="1:55" x14ac:dyDescent="0.35">
      <c r="A467" s="9" t="str">
        <f>IF(Input_1!A460&lt;&gt;"",Input_1!A460,"")</f>
        <v/>
      </c>
      <c r="B467" s="9" t="str">
        <f>IF(Input_1!B460&lt;&gt;"",Input_1!B460,"")</f>
        <v/>
      </c>
      <c r="C467" t="str">
        <f>IF(Input_1!D460&lt;&gt;"",Input_1!D460,"")</f>
        <v/>
      </c>
      <c r="D467" s="9" t="str">
        <f>IF(Input_1!E460&lt;&gt;"",Input_1!E460,"")</f>
        <v/>
      </c>
      <c r="E467" s="9" t="str">
        <f>IF(Input_1!F460&lt;&gt;"",Input_1!F460,"")</f>
        <v/>
      </c>
      <c r="F467" s="9" t="str">
        <f>IF(Input_1!G460&lt;&gt;"",Input_1!G460,"")</f>
        <v/>
      </c>
      <c r="G467" s="9" t="str">
        <f>IF(Input_1!I460&lt;&gt;"",Input_1!I460,"")</f>
        <v/>
      </c>
      <c r="H467" s="9" t="str">
        <f t="shared" si="152"/>
        <v/>
      </c>
      <c r="I467" s="9" t="str">
        <f t="array" ref="I467">IFERROR(_xlfn.STDEV.S(IF(D467:G467&gt;=0,IF(D467:G467&lt;&gt;"",D467:G467,""))),"")</f>
        <v/>
      </c>
      <c r="J467" s="2">
        <f t="shared" si="153"/>
        <v>0</v>
      </c>
      <c r="L467" t="str">
        <f t="shared" si="154"/>
        <v/>
      </c>
      <c r="M467" t="str">
        <f t="shared" si="151"/>
        <v/>
      </c>
      <c r="N467" t="str">
        <f t="shared" si="155"/>
        <v/>
      </c>
      <c r="O467" t="str">
        <f t="array" ref="O467">IF(OR(L467="",M467=""),"",COUNT(IF($J$11:$J$2001=1,IF($C$11:$C$2001&gt;L467,IF($C$11:$C$2001&lt;=M467,IF($D$11:$G$2001&gt;=0,$J$11:$J$2001),""),""),""),""))</f>
        <v/>
      </c>
      <c r="P467" s="9" t="str">
        <f t="array" ref="P467">IFERROR(IF(OR(L467="",M467=""),"",AVERAGE(IF($J$11:$J$2001=1,IF($C$11:$C$2001&gt;L467,IF($C$11:$C$2001&lt;=M467,IF($D$11:$G$2001&gt;=0,$D$11:$G$2001)),"")))),"")</f>
        <v/>
      </c>
      <c r="Q467" t="str">
        <f t="array" ref="Q467">IFERROR(IF(OR(L467="",M467=""),"",_xlfn.STDEV.S(IF($J$11:$J$2001=1,IF($C$11:$C$2001&gt;L467,IF($C$11:$C$2001&lt;=M467,IF($D$11:$G$2001&gt;=0,$D$11:$G$2001))),""))),"")</f>
        <v/>
      </c>
      <c r="R467" t="str">
        <f t="shared" si="156"/>
        <v/>
      </c>
      <c r="S467" t="str">
        <f t="shared" si="157"/>
        <v/>
      </c>
      <c r="U467" t="str">
        <f>IF(Input_1!L460&lt;&gt;"",Input_1!L460,"")</f>
        <v/>
      </c>
      <c r="V467" s="9" t="str">
        <f>IF(Input_1!M460&lt;&gt;"",Input_1!M460,"")</f>
        <v/>
      </c>
      <c r="W467" s="9" t="str">
        <f>IF(Input_1!N460&lt;&gt;"",Input_1!N460,"")</f>
        <v/>
      </c>
      <c r="X467" s="9" t="str">
        <f>IF(Input_1!O460&lt;&gt;"",Input_1!O460,"")</f>
        <v/>
      </c>
      <c r="Y467" s="9" t="str">
        <f>IF(Input_1!Q460&lt;&gt;"",Input_1!Q460,"")</f>
        <v/>
      </c>
      <c r="Z467" s="9" t="str">
        <f t="shared" si="158"/>
        <v/>
      </c>
      <c r="AA467" s="9" t="str">
        <f t="array" ref="AA467">IFERROR(_xlfn.STDEV.S(IF(V467:Y467&gt;=0,IF(V467:Y467&lt;&gt;"",V467:Y467,""))),"")</f>
        <v/>
      </c>
      <c r="AB467" s="2">
        <f t="shared" si="159"/>
        <v>0</v>
      </c>
      <c r="AD467" t="str">
        <f t="shared" si="169"/>
        <v/>
      </c>
      <c r="AE467" t="str">
        <f t="shared" si="160"/>
        <v/>
      </c>
      <c r="AF467" t="str">
        <f t="shared" si="150"/>
        <v/>
      </c>
      <c r="AG467" t="str">
        <f t="array" ref="AG467">IF(OR(AD467="",AE467=""),"",COUNT(IF($AB$11:$AB$2001=1,IF($U$11:$U$2001&gt;AD467,IF($U$11:$U$2001&lt;=AE467,IF($V$11:$Y$2001&gt;=0,$AB$11:$AB$2001),""),""),""),""))</f>
        <v/>
      </c>
      <c r="AH467" s="9" t="str">
        <f t="array" ref="AH467">IF(AND(AD467&lt;&gt;"",AE467&lt;&gt;""),AVERAGE(IF($AB$11:$AB$2001=1,IF($U$11:$U$2001&gt;AD467,IF($C$11:$C$2001&lt;=AE467,$V$11:$Y$2001)))),"")</f>
        <v/>
      </c>
      <c r="AI467" s="9" t="str">
        <f t="array" ref="AI467">IF(AND(AD467&lt;&gt;"",AE467&lt;&gt;""),_xlfn.STDEV.S(IF($AB$11:$AB$2001=1,IF($U$11:$U$2001&gt;AD467,IF($C$11:$C$2001&lt;=AE467,$V$11:$Y$2001)))),"")</f>
        <v/>
      </c>
      <c r="AJ467" t="str">
        <f t="shared" si="161"/>
        <v/>
      </c>
      <c r="AK467" t="str">
        <f t="shared" si="162"/>
        <v/>
      </c>
      <c r="AM467" t="str">
        <f>IF(Input_1!T460&lt;&gt;"",Input_1!T460,"")</f>
        <v/>
      </c>
      <c r="AN467" s="9" t="str">
        <f>IF(Input_1!U460&lt;&gt;"",Input_1!U460,"")</f>
        <v/>
      </c>
      <c r="AO467" s="9" t="str">
        <f>IF(Input_1!V460&lt;&gt;"",Input_1!V460,"")</f>
        <v/>
      </c>
      <c r="AP467" s="9" t="str">
        <f>IF(Input_1!W460&lt;&gt;"",Input_1!W460,"")</f>
        <v/>
      </c>
      <c r="AQ467" s="9" t="str">
        <f>IF(Input_1!Y460&lt;&gt;"",Input_1!Y460,"")</f>
        <v/>
      </c>
      <c r="AR467" s="9" t="str">
        <f t="shared" si="163"/>
        <v/>
      </c>
      <c r="AS467" s="9" t="str">
        <f t="array" ref="AS467">IFERROR(_xlfn.STDEV.S(IF(AN467:AQ467&gt;=0,IF(AN467:AQ467&lt;&gt;"",AN467:AQ467,""))),"")</f>
        <v/>
      </c>
      <c r="AT467" s="2">
        <f t="shared" si="164"/>
        <v>0</v>
      </c>
      <c r="AV467" t="str">
        <f t="shared" si="170"/>
        <v/>
      </c>
      <c r="AW467" t="str">
        <f t="shared" si="165"/>
        <v/>
      </c>
      <c r="AX467" t="str">
        <f t="shared" si="166"/>
        <v/>
      </c>
      <c r="AY467" t="str">
        <f t="array" ref="AY467">IF(OR(AV467="",AW467=""),"",COUNT(IF($AT$11:$AT$2001=1,IF($AM$11:$AM$2001&gt;AV467,IF($AM$11:$AM$2001&lt;=AW467,IF($AN$11:$AQ$2001&gt;=0,$AT$11:$AT$2001),""),""),""),""))</f>
        <v/>
      </c>
      <c r="AZ467" s="9" t="str">
        <f t="array" ref="AZ467">IFERROR(IF(OR(AV467="",AW467=""),"",AVERAGE(IF($AT$11:$AT$2001=1,IF($AM$11:$AM$2001&gt;AV467,IF($AM$11:$AM$2001&lt;=AW467,IF($AN$11:$AQ$2001&gt;=0,$AN$11:$AQ$2001)),"")))),"")</f>
        <v/>
      </c>
      <c r="BA467" s="9" t="str">
        <f t="array" ref="BA467">IFERROR(IF(OR(AV467="",AW467=""),"",_xlfn.STDEV.S(IF($AT$11:$AT$2001=1,IF($AM$11:$AM$2001&gt;AV467,IF($AM$11:$AM$2001&lt;=AW467,IF($AN$11:$AQ$2001&gt;=0,$AN$11:$AQ$2001))),""))),"")</f>
        <v/>
      </c>
      <c r="BB467" t="str">
        <f t="shared" si="167"/>
        <v/>
      </c>
      <c r="BC467" t="str">
        <f t="shared" si="168"/>
        <v/>
      </c>
    </row>
    <row r="468" spans="1:55" x14ac:dyDescent="0.35">
      <c r="A468" s="9" t="str">
        <f>IF(Input_1!A461&lt;&gt;"",Input_1!A461,"")</f>
        <v/>
      </c>
      <c r="B468" s="9" t="str">
        <f>IF(Input_1!B461&lt;&gt;"",Input_1!B461,"")</f>
        <v/>
      </c>
      <c r="C468" t="str">
        <f>IF(Input_1!D461&lt;&gt;"",Input_1!D461,"")</f>
        <v/>
      </c>
      <c r="D468" s="9" t="str">
        <f>IF(Input_1!E461&lt;&gt;"",Input_1!E461,"")</f>
        <v/>
      </c>
      <c r="E468" s="9" t="str">
        <f>IF(Input_1!F461&lt;&gt;"",Input_1!F461,"")</f>
        <v/>
      </c>
      <c r="F468" s="9" t="str">
        <f>IF(Input_1!G461&lt;&gt;"",Input_1!G461,"")</f>
        <v/>
      </c>
      <c r="G468" s="9" t="str">
        <f>IF(Input_1!I461&lt;&gt;"",Input_1!I461,"")</f>
        <v/>
      </c>
      <c r="H468" s="9" t="str">
        <f t="shared" si="152"/>
        <v/>
      </c>
      <c r="I468" s="9" t="str">
        <f t="array" ref="I468">IFERROR(_xlfn.STDEV.S(IF(D468:G468&gt;=0,IF(D468:G468&lt;&gt;"",D468:G468,""))),"")</f>
        <v/>
      </c>
      <c r="J468" s="2">
        <f t="shared" si="153"/>
        <v>0</v>
      </c>
      <c r="L468" t="str">
        <f t="shared" si="154"/>
        <v/>
      </c>
      <c r="M468" t="str">
        <f t="shared" si="151"/>
        <v/>
      </c>
      <c r="N468" t="str">
        <f t="shared" si="155"/>
        <v/>
      </c>
      <c r="O468" t="str">
        <f t="array" ref="O468">IF(OR(L468="",M468=""),"",COUNT(IF($J$11:$J$2001=1,IF($C$11:$C$2001&gt;L468,IF($C$11:$C$2001&lt;=M468,IF($D$11:$G$2001&gt;=0,$J$11:$J$2001),""),""),""),""))</f>
        <v/>
      </c>
      <c r="P468" s="9" t="str">
        <f t="array" ref="P468">IFERROR(IF(OR(L468="",M468=""),"",AVERAGE(IF($J$11:$J$2001=1,IF($C$11:$C$2001&gt;L468,IF($C$11:$C$2001&lt;=M468,IF($D$11:$G$2001&gt;=0,$D$11:$G$2001)),"")))),"")</f>
        <v/>
      </c>
      <c r="Q468" t="str">
        <f t="array" ref="Q468">IFERROR(IF(OR(L468="",M468=""),"",_xlfn.STDEV.S(IF($J$11:$J$2001=1,IF($C$11:$C$2001&gt;L468,IF($C$11:$C$2001&lt;=M468,IF($D$11:$G$2001&gt;=0,$D$11:$G$2001))),""))),"")</f>
        <v/>
      </c>
      <c r="R468" t="str">
        <f t="shared" si="156"/>
        <v/>
      </c>
      <c r="S468" t="str">
        <f t="shared" si="157"/>
        <v/>
      </c>
      <c r="U468" t="str">
        <f>IF(Input_1!L461&lt;&gt;"",Input_1!L461,"")</f>
        <v/>
      </c>
      <c r="V468" s="9" t="str">
        <f>IF(Input_1!M461&lt;&gt;"",Input_1!M461,"")</f>
        <v/>
      </c>
      <c r="W468" s="9" t="str">
        <f>IF(Input_1!N461&lt;&gt;"",Input_1!N461,"")</f>
        <v/>
      </c>
      <c r="X468" s="9" t="str">
        <f>IF(Input_1!O461&lt;&gt;"",Input_1!O461,"")</f>
        <v/>
      </c>
      <c r="Y468" s="9" t="str">
        <f>IF(Input_1!Q461&lt;&gt;"",Input_1!Q461,"")</f>
        <v/>
      </c>
      <c r="Z468" s="9" t="str">
        <f t="shared" si="158"/>
        <v/>
      </c>
      <c r="AA468" s="9" t="str">
        <f t="array" ref="AA468">IFERROR(_xlfn.STDEV.S(IF(V468:Y468&gt;=0,IF(V468:Y468&lt;&gt;"",V468:Y468,""))),"")</f>
        <v/>
      </c>
      <c r="AB468" s="2">
        <f t="shared" si="159"/>
        <v>0</v>
      </c>
      <c r="AD468" t="str">
        <f t="shared" si="169"/>
        <v/>
      </c>
      <c r="AE468" t="str">
        <f t="shared" si="160"/>
        <v/>
      </c>
      <c r="AF468" t="str">
        <f t="shared" ref="AF468:AF531" si="171">IF(AND(AD468&lt;&gt;"",AE468&lt;&gt;""),AE468-AD468,"")</f>
        <v/>
      </c>
      <c r="AG468" t="str">
        <f t="array" ref="AG468">IF(OR(AD468="",AE468=""),"",COUNT(IF($AB$11:$AB$2001=1,IF($U$11:$U$2001&gt;AD468,IF($U$11:$U$2001&lt;=AE468,IF($V$11:$Y$2001&gt;=0,$AB$11:$AB$2001),""),""),""),""))</f>
        <v/>
      </c>
      <c r="AH468" s="9" t="str">
        <f t="array" ref="AH468">IF(AND(AD468&lt;&gt;"",AE468&lt;&gt;""),AVERAGE(IF($AB$11:$AB$2001=1,IF($U$11:$U$2001&gt;AD468,IF($C$11:$C$2001&lt;=AE468,$V$11:$Y$2001)))),"")</f>
        <v/>
      </c>
      <c r="AI468" s="9" t="str">
        <f t="array" ref="AI468">IF(AND(AD468&lt;&gt;"",AE468&lt;&gt;""),_xlfn.STDEV.S(IF($AB$11:$AB$2001=1,IF($U$11:$U$2001&gt;AD468,IF($C$11:$C$2001&lt;=AE468,$V$11:$Y$2001)))),"")</f>
        <v/>
      </c>
      <c r="AJ468" t="str">
        <f t="shared" si="161"/>
        <v/>
      </c>
      <c r="AK468" t="str">
        <f t="shared" si="162"/>
        <v/>
      </c>
      <c r="AM468" t="str">
        <f>IF(Input_1!T461&lt;&gt;"",Input_1!T461,"")</f>
        <v/>
      </c>
      <c r="AN468" s="9" t="str">
        <f>IF(Input_1!U461&lt;&gt;"",Input_1!U461,"")</f>
        <v/>
      </c>
      <c r="AO468" s="9" t="str">
        <f>IF(Input_1!V461&lt;&gt;"",Input_1!V461,"")</f>
        <v/>
      </c>
      <c r="AP468" s="9" t="str">
        <f>IF(Input_1!W461&lt;&gt;"",Input_1!W461,"")</f>
        <v/>
      </c>
      <c r="AQ468" s="9" t="str">
        <f>IF(Input_1!Y461&lt;&gt;"",Input_1!Y461,"")</f>
        <v/>
      </c>
      <c r="AR468" s="9" t="str">
        <f t="shared" si="163"/>
        <v/>
      </c>
      <c r="AS468" s="9" t="str">
        <f t="array" ref="AS468">IFERROR(_xlfn.STDEV.S(IF(AN468:AQ468&gt;=0,IF(AN468:AQ468&lt;&gt;"",AN468:AQ468,""))),"")</f>
        <v/>
      </c>
      <c r="AT468" s="2">
        <f t="shared" si="164"/>
        <v>0</v>
      </c>
      <c r="AV468" t="str">
        <f t="shared" si="170"/>
        <v/>
      </c>
      <c r="AW468" t="str">
        <f t="shared" si="165"/>
        <v/>
      </c>
      <c r="AX468" t="str">
        <f t="shared" si="166"/>
        <v/>
      </c>
      <c r="AY468" t="str">
        <f t="array" ref="AY468">IF(OR(AV468="",AW468=""),"",COUNT(IF($AT$11:$AT$2001=1,IF($AM$11:$AM$2001&gt;AV468,IF($AM$11:$AM$2001&lt;=AW468,IF($AN$11:$AQ$2001&gt;=0,$AT$11:$AT$2001),""),""),""),""))</f>
        <v/>
      </c>
      <c r="AZ468" s="9" t="str">
        <f t="array" ref="AZ468">IFERROR(IF(OR(AV468="",AW468=""),"",AVERAGE(IF($AT$11:$AT$2001=1,IF($AM$11:$AM$2001&gt;AV468,IF($AM$11:$AM$2001&lt;=AW468,IF($AN$11:$AQ$2001&gt;=0,$AN$11:$AQ$2001)),"")))),"")</f>
        <v/>
      </c>
      <c r="BA468" s="9" t="str">
        <f t="array" ref="BA468">IFERROR(IF(OR(AV468="",AW468=""),"",_xlfn.STDEV.S(IF($AT$11:$AT$2001=1,IF($AM$11:$AM$2001&gt;AV468,IF($AM$11:$AM$2001&lt;=AW468,IF($AN$11:$AQ$2001&gt;=0,$AN$11:$AQ$2001))),""))),"")</f>
        <v/>
      </c>
      <c r="BB468" t="str">
        <f t="shared" si="167"/>
        <v/>
      </c>
      <c r="BC468" t="str">
        <f t="shared" si="168"/>
        <v/>
      </c>
    </row>
    <row r="469" spans="1:55" x14ac:dyDescent="0.35">
      <c r="A469" s="9" t="str">
        <f>IF(Input_1!A462&lt;&gt;"",Input_1!A462,"")</f>
        <v/>
      </c>
      <c r="B469" s="9" t="str">
        <f>IF(Input_1!B462&lt;&gt;"",Input_1!B462,"")</f>
        <v/>
      </c>
      <c r="C469" t="str">
        <f>IF(Input_1!D462&lt;&gt;"",Input_1!D462,"")</f>
        <v/>
      </c>
      <c r="D469" s="9" t="str">
        <f>IF(Input_1!E462&lt;&gt;"",Input_1!E462,"")</f>
        <v/>
      </c>
      <c r="E469" s="9" t="str">
        <f>IF(Input_1!F462&lt;&gt;"",Input_1!F462,"")</f>
        <v/>
      </c>
      <c r="F469" s="9" t="str">
        <f>IF(Input_1!G462&lt;&gt;"",Input_1!G462,"")</f>
        <v/>
      </c>
      <c r="G469" s="9" t="str">
        <f>IF(Input_1!I462&lt;&gt;"",Input_1!I462,"")</f>
        <v/>
      </c>
      <c r="H469" s="9" t="str">
        <f t="shared" si="152"/>
        <v/>
      </c>
      <c r="I469" s="9" t="str">
        <f t="array" ref="I469">IFERROR(_xlfn.STDEV.S(IF(D469:G469&gt;=0,IF(D469:G469&lt;&gt;"",D469:G469,""))),"")</f>
        <v/>
      </c>
      <c r="J469" s="2">
        <f t="shared" si="153"/>
        <v>0</v>
      </c>
      <c r="L469" t="str">
        <f t="shared" si="154"/>
        <v/>
      </c>
      <c r="M469" t="str">
        <f t="shared" si="151"/>
        <v/>
      </c>
      <c r="N469" t="str">
        <f t="shared" si="155"/>
        <v/>
      </c>
      <c r="O469" t="str">
        <f t="array" ref="O469">IF(OR(L469="",M469=""),"",COUNT(IF($J$11:$J$2001=1,IF($C$11:$C$2001&gt;L469,IF($C$11:$C$2001&lt;=M469,IF($D$11:$G$2001&gt;=0,$J$11:$J$2001),""),""),""),""))</f>
        <v/>
      </c>
      <c r="P469" s="9" t="str">
        <f t="array" ref="P469">IFERROR(IF(OR(L469="",M469=""),"",AVERAGE(IF($J$11:$J$2001=1,IF($C$11:$C$2001&gt;L469,IF($C$11:$C$2001&lt;=M469,IF($D$11:$G$2001&gt;=0,$D$11:$G$2001)),"")))),"")</f>
        <v/>
      </c>
      <c r="Q469" t="str">
        <f t="array" ref="Q469">IFERROR(IF(OR(L469="",M469=""),"",_xlfn.STDEV.S(IF($J$11:$J$2001=1,IF($C$11:$C$2001&gt;L469,IF($C$11:$C$2001&lt;=M469,IF($D$11:$G$2001&gt;=0,$D$11:$G$2001))),""))),"")</f>
        <v/>
      </c>
      <c r="R469" t="str">
        <f t="shared" si="156"/>
        <v/>
      </c>
      <c r="S469" t="str">
        <f t="shared" si="157"/>
        <v/>
      </c>
      <c r="U469" t="str">
        <f>IF(Input_1!L462&lt;&gt;"",Input_1!L462,"")</f>
        <v/>
      </c>
      <c r="V469" s="9" t="str">
        <f>IF(Input_1!M462&lt;&gt;"",Input_1!M462,"")</f>
        <v/>
      </c>
      <c r="W469" s="9" t="str">
        <f>IF(Input_1!N462&lt;&gt;"",Input_1!N462,"")</f>
        <v/>
      </c>
      <c r="X469" s="9" t="str">
        <f>IF(Input_1!O462&lt;&gt;"",Input_1!O462,"")</f>
        <v/>
      </c>
      <c r="Y469" s="9" t="str">
        <f>IF(Input_1!Q462&lt;&gt;"",Input_1!Q462,"")</f>
        <v/>
      </c>
      <c r="Z469" s="9" t="str">
        <f t="shared" si="158"/>
        <v/>
      </c>
      <c r="AA469" s="9" t="str">
        <f t="array" ref="AA469">IFERROR(_xlfn.STDEV.S(IF(V469:Y469&gt;=0,IF(V469:Y469&lt;&gt;"",V469:Y469,""))),"")</f>
        <v/>
      </c>
      <c r="AB469" s="2">
        <f t="shared" si="159"/>
        <v>0</v>
      </c>
      <c r="AD469" t="str">
        <f t="shared" si="169"/>
        <v/>
      </c>
      <c r="AE469" t="str">
        <f t="shared" si="160"/>
        <v/>
      </c>
      <c r="AF469" t="str">
        <f t="shared" si="171"/>
        <v/>
      </c>
      <c r="AG469" t="str">
        <f t="array" ref="AG469">IF(OR(AD469="",AE469=""),"",COUNT(IF($AB$11:$AB$2001=1,IF($U$11:$U$2001&gt;AD469,IF($U$11:$U$2001&lt;=AE469,IF($V$11:$Y$2001&gt;=0,$AB$11:$AB$2001),""),""),""),""))</f>
        <v/>
      </c>
      <c r="AH469" s="9" t="str">
        <f t="array" ref="AH469">IF(AND(AD469&lt;&gt;"",AE469&lt;&gt;""),AVERAGE(IF($AB$11:$AB$2001=1,IF($U$11:$U$2001&gt;AD469,IF($C$11:$C$2001&lt;=AE469,$V$11:$Y$2001)))),"")</f>
        <v/>
      </c>
      <c r="AI469" s="9" t="str">
        <f t="array" ref="AI469">IF(AND(AD469&lt;&gt;"",AE469&lt;&gt;""),_xlfn.STDEV.S(IF($AB$11:$AB$2001=1,IF($U$11:$U$2001&gt;AD469,IF($C$11:$C$2001&lt;=AE469,$V$11:$Y$2001)))),"")</f>
        <v/>
      </c>
      <c r="AJ469" t="str">
        <f t="shared" si="161"/>
        <v/>
      </c>
      <c r="AK469" t="str">
        <f t="shared" si="162"/>
        <v/>
      </c>
      <c r="AM469" t="str">
        <f>IF(Input_1!T462&lt;&gt;"",Input_1!T462,"")</f>
        <v/>
      </c>
      <c r="AN469" s="9" t="str">
        <f>IF(Input_1!U462&lt;&gt;"",Input_1!U462,"")</f>
        <v/>
      </c>
      <c r="AO469" s="9" t="str">
        <f>IF(Input_1!V462&lt;&gt;"",Input_1!V462,"")</f>
        <v/>
      </c>
      <c r="AP469" s="9" t="str">
        <f>IF(Input_1!W462&lt;&gt;"",Input_1!W462,"")</f>
        <v/>
      </c>
      <c r="AQ469" s="9" t="str">
        <f>IF(Input_1!Y462&lt;&gt;"",Input_1!Y462,"")</f>
        <v/>
      </c>
      <c r="AR469" s="9" t="str">
        <f t="shared" si="163"/>
        <v/>
      </c>
      <c r="AS469" s="9" t="str">
        <f t="array" ref="AS469">IFERROR(_xlfn.STDEV.S(IF(AN469:AQ469&gt;=0,IF(AN469:AQ469&lt;&gt;"",AN469:AQ469,""))),"")</f>
        <v/>
      </c>
      <c r="AT469" s="2">
        <f t="shared" si="164"/>
        <v>0</v>
      </c>
      <c r="AV469" t="str">
        <f t="shared" si="170"/>
        <v/>
      </c>
      <c r="AW469" t="str">
        <f t="shared" si="165"/>
        <v/>
      </c>
      <c r="AX469" t="str">
        <f t="shared" si="166"/>
        <v/>
      </c>
      <c r="AY469" t="str">
        <f t="array" ref="AY469">IF(OR(AV469="",AW469=""),"",COUNT(IF($AT$11:$AT$2001=1,IF($AM$11:$AM$2001&gt;AV469,IF($AM$11:$AM$2001&lt;=AW469,IF($AN$11:$AQ$2001&gt;=0,$AT$11:$AT$2001),""),""),""),""))</f>
        <v/>
      </c>
      <c r="AZ469" s="9" t="str">
        <f t="array" ref="AZ469">IFERROR(IF(OR(AV469="",AW469=""),"",AVERAGE(IF($AT$11:$AT$2001=1,IF($AM$11:$AM$2001&gt;AV469,IF($AM$11:$AM$2001&lt;=AW469,IF($AN$11:$AQ$2001&gt;=0,$AN$11:$AQ$2001)),"")))),"")</f>
        <v/>
      </c>
      <c r="BA469" s="9" t="str">
        <f t="array" ref="BA469">IFERROR(IF(OR(AV469="",AW469=""),"",_xlfn.STDEV.S(IF($AT$11:$AT$2001=1,IF($AM$11:$AM$2001&gt;AV469,IF($AM$11:$AM$2001&lt;=AW469,IF($AN$11:$AQ$2001&gt;=0,$AN$11:$AQ$2001))),""))),"")</f>
        <v/>
      </c>
      <c r="BB469" t="str">
        <f t="shared" si="167"/>
        <v/>
      </c>
      <c r="BC469" t="str">
        <f t="shared" si="168"/>
        <v/>
      </c>
    </row>
    <row r="470" spans="1:55" x14ac:dyDescent="0.35">
      <c r="A470" s="9" t="str">
        <f>IF(Input_1!A463&lt;&gt;"",Input_1!A463,"")</f>
        <v/>
      </c>
      <c r="B470" s="9" t="str">
        <f>IF(Input_1!B463&lt;&gt;"",Input_1!B463,"")</f>
        <v/>
      </c>
      <c r="C470" t="str">
        <f>IF(Input_1!D463&lt;&gt;"",Input_1!D463,"")</f>
        <v/>
      </c>
      <c r="D470" s="9" t="str">
        <f>IF(Input_1!E463&lt;&gt;"",Input_1!E463,"")</f>
        <v/>
      </c>
      <c r="E470" s="9" t="str">
        <f>IF(Input_1!F463&lt;&gt;"",Input_1!F463,"")</f>
        <v/>
      </c>
      <c r="F470" s="9" t="str">
        <f>IF(Input_1!G463&lt;&gt;"",Input_1!G463,"")</f>
        <v/>
      </c>
      <c r="G470" s="9" t="str">
        <f>IF(Input_1!I463&lt;&gt;"",Input_1!I463,"")</f>
        <v/>
      </c>
      <c r="H470" s="9" t="str">
        <f t="shared" si="152"/>
        <v/>
      </c>
      <c r="I470" s="9" t="str">
        <f t="array" ref="I470">IFERROR(_xlfn.STDEV.S(IF(D470:G470&gt;=0,IF(D470:G470&lt;&gt;"",D470:G470,""))),"")</f>
        <v/>
      </c>
      <c r="J470" s="2">
        <f t="shared" si="153"/>
        <v>0</v>
      </c>
      <c r="L470" t="str">
        <f t="shared" si="154"/>
        <v/>
      </c>
      <c r="M470" t="str">
        <f t="shared" si="151"/>
        <v/>
      </c>
      <c r="N470" t="str">
        <f t="shared" si="155"/>
        <v/>
      </c>
      <c r="O470" t="str">
        <f t="array" ref="O470">IF(OR(L470="",M470=""),"",COUNT(IF($J$11:$J$2001=1,IF($C$11:$C$2001&gt;L470,IF($C$11:$C$2001&lt;=M470,IF($D$11:$G$2001&gt;=0,$J$11:$J$2001),""),""),""),""))</f>
        <v/>
      </c>
      <c r="P470" s="9" t="str">
        <f t="array" ref="P470">IFERROR(IF(OR(L470="",M470=""),"",AVERAGE(IF($J$11:$J$2001=1,IF($C$11:$C$2001&gt;L470,IF($C$11:$C$2001&lt;=M470,IF($D$11:$G$2001&gt;=0,$D$11:$G$2001)),"")))),"")</f>
        <v/>
      </c>
      <c r="Q470" t="str">
        <f t="array" ref="Q470">IFERROR(IF(OR(L470="",M470=""),"",_xlfn.STDEV.S(IF($J$11:$J$2001=1,IF($C$11:$C$2001&gt;L470,IF($C$11:$C$2001&lt;=M470,IF($D$11:$G$2001&gt;=0,$D$11:$G$2001))),""))),"")</f>
        <v/>
      </c>
      <c r="R470" t="str">
        <f t="shared" si="156"/>
        <v/>
      </c>
      <c r="S470" t="str">
        <f t="shared" si="157"/>
        <v/>
      </c>
      <c r="U470" t="str">
        <f>IF(Input_1!L463&lt;&gt;"",Input_1!L463,"")</f>
        <v/>
      </c>
      <c r="V470" s="9" t="str">
        <f>IF(Input_1!M463&lt;&gt;"",Input_1!M463,"")</f>
        <v/>
      </c>
      <c r="W470" s="9" t="str">
        <f>IF(Input_1!N463&lt;&gt;"",Input_1!N463,"")</f>
        <v/>
      </c>
      <c r="X470" s="9" t="str">
        <f>IF(Input_1!O463&lt;&gt;"",Input_1!O463,"")</f>
        <v/>
      </c>
      <c r="Y470" s="9" t="str">
        <f>IF(Input_1!Q463&lt;&gt;"",Input_1!Q463,"")</f>
        <v/>
      </c>
      <c r="Z470" s="9" t="str">
        <f t="shared" si="158"/>
        <v/>
      </c>
      <c r="AA470" s="9" t="str">
        <f t="array" ref="AA470">IFERROR(_xlfn.STDEV.S(IF(V470:Y470&gt;=0,IF(V470:Y470&lt;&gt;"",V470:Y470,""))),"")</f>
        <v/>
      </c>
      <c r="AB470" s="2">
        <f t="shared" si="159"/>
        <v>0</v>
      </c>
      <c r="AD470" t="str">
        <f t="shared" si="169"/>
        <v/>
      </c>
      <c r="AE470" t="str">
        <f t="shared" si="160"/>
        <v/>
      </c>
      <c r="AF470" t="str">
        <f t="shared" si="171"/>
        <v/>
      </c>
      <c r="AG470" t="str">
        <f t="array" ref="AG470">IF(OR(AD470="",AE470=""),"",COUNT(IF($AB$11:$AB$2001=1,IF($U$11:$U$2001&gt;AD470,IF($U$11:$U$2001&lt;=AE470,IF($V$11:$Y$2001&gt;=0,$AB$11:$AB$2001),""),""),""),""))</f>
        <v/>
      </c>
      <c r="AH470" s="9" t="str">
        <f t="array" ref="AH470">IF(AND(AD470&lt;&gt;"",AE470&lt;&gt;""),AVERAGE(IF($AB$11:$AB$2001=1,IF($U$11:$U$2001&gt;AD470,IF($C$11:$C$2001&lt;=AE470,$V$11:$Y$2001)))),"")</f>
        <v/>
      </c>
      <c r="AI470" s="9" t="str">
        <f t="array" ref="AI470">IF(AND(AD470&lt;&gt;"",AE470&lt;&gt;""),_xlfn.STDEV.S(IF($AB$11:$AB$2001=1,IF($U$11:$U$2001&gt;AD470,IF($C$11:$C$2001&lt;=AE470,$V$11:$Y$2001)))),"")</f>
        <v/>
      </c>
      <c r="AJ470" t="str">
        <f t="shared" si="161"/>
        <v/>
      </c>
      <c r="AK470" t="str">
        <f t="shared" si="162"/>
        <v/>
      </c>
      <c r="AM470" t="str">
        <f>IF(Input_1!T463&lt;&gt;"",Input_1!T463,"")</f>
        <v/>
      </c>
      <c r="AN470" s="9" t="str">
        <f>IF(Input_1!U463&lt;&gt;"",Input_1!U463,"")</f>
        <v/>
      </c>
      <c r="AO470" s="9" t="str">
        <f>IF(Input_1!V463&lt;&gt;"",Input_1!V463,"")</f>
        <v/>
      </c>
      <c r="AP470" s="9" t="str">
        <f>IF(Input_1!W463&lt;&gt;"",Input_1!W463,"")</f>
        <v/>
      </c>
      <c r="AQ470" s="9" t="str">
        <f>IF(Input_1!Y463&lt;&gt;"",Input_1!Y463,"")</f>
        <v/>
      </c>
      <c r="AR470" s="9" t="str">
        <f t="shared" si="163"/>
        <v/>
      </c>
      <c r="AS470" s="9" t="str">
        <f t="array" ref="AS470">IFERROR(_xlfn.STDEV.S(IF(AN470:AQ470&gt;=0,IF(AN470:AQ470&lt;&gt;"",AN470:AQ470,""))),"")</f>
        <v/>
      </c>
      <c r="AT470" s="2">
        <f t="shared" si="164"/>
        <v>0</v>
      </c>
      <c r="AV470" t="str">
        <f t="shared" si="170"/>
        <v/>
      </c>
      <c r="AW470" t="str">
        <f t="shared" si="165"/>
        <v/>
      </c>
      <c r="AX470" t="str">
        <f t="shared" si="166"/>
        <v/>
      </c>
      <c r="AY470" t="str">
        <f t="array" ref="AY470">IF(OR(AV470="",AW470=""),"",COUNT(IF($AT$11:$AT$2001=1,IF($AM$11:$AM$2001&gt;AV470,IF($AM$11:$AM$2001&lt;=AW470,IF($AN$11:$AQ$2001&gt;=0,$AT$11:$AT$2001),""),""),""),""))</f>
        <v/>
      </c>
      <c r="AZ470" s="9" t="str">
        <f t="array" ref="AZ470">IFERROR(IF(OR(AV470="",AW470=""),"",AVERAGE(IF($AT$11:$AT$2001=1,IF($AM$11:$AM$2001&gt;AV470,IF($AM$11:$AM$2001&lt;=AW470,IF($AN$11:$AQ$2001&gt;=0,$AN$11:$AQ$2001)),"")))),"")</f>
        <v/>
      </c>
      <c r="BA470" s="9" t="str">
        <f t="array" ref="BA470">IFERROR(IF(OR(AV470="",AW470=""),"",_xlfn.STDEV.S(IF($AT$11:$AT$2001=1,IF($AM$11:$AM$2001&gt;AV470,IF($AM$11:$AM$2001&lt;=AW470,IF($AN$11:$AQ$2001&gt;=0,$AN$11:$AQ$2001))),""))),"")</f>
        <v/>
      </c>
      <c r="BB470" t="str">
        <f t="shared" si="167"/>
        <v/>
      </c>
      <c r="BC470" t="str">
        <f t="shared" si="168"/>
        <v/>
      </c>
    </row>
    <row r="471" spans="1:55" x14ac:dyDescent="0.35">
      <c r="A471" s="9" t="str">
        <f>IF(Input_1!A464&lt;&gt;"",Input_1!A464,"")</f>
        <v/>
      </c>
      <c r="B471" s="9" t="str">
        <f>IF(Input_1!B464&lt;&gt;"",Input_1!B464,"")</f>
        <v/>
      </c>
      <c r="C471" t="str">
        <f>IF(Input_1!D464&lt;&gt;"",Input_1!D464,"")</f>
        <v/>
      </c>
      <c r="D471" s="9" t="str">
        <f>IF(Input_1!E464&lt;&gt;"",Input_1!E464,"")</f>
        <v/>
      </c>
      <c r="E471" s="9" t="str">
        <f>IF(Input_1!F464&lt;&gt;"",Input_1!F464,"")</f>
        <v/>
      </c>
      <c r="F471" s="9" t="str">
        <f>IF(Input_1!G464&lt;&gt;"",Input_1!G464,"")</f>
        <v/>
      </c>
      <c r="G471" s="9" t="str">
        <f>IF(Input_1!I464&lt;&gt;"",Input_1!I464,"")</f>
        <v/>
      </c>
      <c r="H471" s="9" t="str">
        <f t="shared" si="152"/>
        <v/>
      </c>
      <c r="I471" s="9" t="str">
        <f t="array" ref="I471">IFERROR(_xlfn.STDEV.S(IF(D471:G471&gt;=0,IF(D471:G471&lt;&gt;"",D471:G471,""))),"")</f>
        <v/>
      </c>
      <c r="J471" s="2">
        <f t="shared" si="153"/>
        <v>0</v>
      </c>
      <c r="L471" t="str">
        <f t="shared" si="154"/>
        <v/>
      </c>
      <c r="M471" t="str">
        <f t="shared" si="151"/>
        <v/>
      </c>
      <c r="N471" t="str">
        <f t="shared" si="155"/>
        <v/>
      </c>
      <c r="O471" t="str">
        <f t="array" ref="O471">IF(OR(L471="",M471=""),"",COUNT(IF($J$11:$J$2001=1,IF($C$11:$C$2001&gt;L471,IF($C$11:$C$2001&lt;=M471,IF($D$11:$G$2001&gt;=0,$J$11:$J$2001),""),""),""),""))</f>
        <v/>
      </c>
      <c r="P471" s="9" t="str">
        <f t="array" ref="P471">IFERROR(IF(OR(L471="",M471=""),"",AVERAGE(IF($J$11:$J$2001=1,IF($C$11:$C$2001&gt;L471,IF($C$11:$C$2001&lt;=M471,IF($D$11:$G$2001&gt;=0,$D$11:$G$2001)),"")))),"")</f>
        <v/>
      </c>
      <c r="Q471" t="str">
        <f t="array" ref="Q471">IFERROR(IF(OR(L471="",M471=""),"",_xlfn.STDEV.S(IF($J$11:$J$2001=1,IF($C$11:$C$2001&gt;L471,IF($C$11:$C$2001&lt;=M471,IF($D$11:$G$2001&gt;=0,$D$11:$G$2001))),""))),"")</f>
        <v/>
      </c>
      <c r="R471" t="str">
        <f t="shared" si="156"/>
        <v/>
      </c>
      <c r="S471" t="str">
        <f t="shared" si="157"/>
        <v/>
      </c>
      <c r="U471" t="str">
        <f>IF(Input_1!L464&lt;&gt;"",Input_1!L464,"")</f>
        <v/>
      </c>
      <c r="V471" s="9" t="str">
        <f>IF(Input_1!M464&lt;&gt;"",Input_1!M464,"")</f>
        <v/>
      </c>
      <c r="W471" s="9" t="str">
        <f>IF(Input_1!N464&lt;&gt;"",Input_1!N464,"")</f>
        <v/>
      </c>
      <c r="X471" s="9" t="str">
        <f>IF(Input_1!O464&lt;&gt;"",Input_1!O464,"")</f>
        <v/>
      </c>
      <c r="Y471" s="9" t="str">
        <f>IF(Input_1!Q464&lt;&gt;"",Input_1!Q464,"")</f>
        <v/>
      </c>
      <c r="Z471" s="9" t="str">
        <f t="shared" si="158"/>
        <v/>
      </c>
      <c r="AA471" s="9" t="str">
        <f t="array" ref="AA471">IFERROR(_xlfn.STDEV.S(IF(V471:Y471&gt;=0,IF(V471:Y471&lt;&gt;"",V471:Y471,""))),"")</f>
        <v/>
      </c>
      <c r="AB471" s="2">
        <f t="shared" si="159"/>
        <v>0</v>
      </c>
      <c r="AD471" t="str">
        <f t="shared" si="169"/>
        <v/>
      </c>
      <c r="AE471" t="str">
        <f t="shared" si="160"/>
        <v/>
      </c>
      <c r="AF471" t="str">
        <f t="shared" si="171"/>
        <v/>
      </c>
      <c r="AG471" t="str">
        <f t="array" ref="AG471">IF(OR(AD471="",AE471=""),"",COUNT(IF($AB$11:$AB$2001=1,IF($U$11:$U$2001&gt;AD471,IF($U$11:$U$2001&lt;=AE471,IF($V$11:$Y$2001&gt;=0,$AB$11:$AB$2001),""),""),""),""))</f>
        <v/>
      </c>
      <c r="AH471" s="9" t="str">
        <f t="array" ref="AH471">IF(AND(AD471&lt;&gt;"",AE471&lt;&gt;""),AVERAGE(IF($AB$11:$AB$2001=1,IF($U$11:$U$2001&gt;AD471,IF($C$11:$C$2001&lt;=AE471,$V$11:$Y$2001)))),"")</f>
        <v/>
      </c>
      <c r="AI471" s="9" t="str">
        <f t="array" ref="AI471">IF(AND(AD471&lt;&gt;"",AE471&lt;&gt;""),_xlfn.STDEV.S(IF($AB$11:$AB$2001=1,IF($U$11:$U$2001&gt;AD471,IF($C$11:$C$2001&lt;=AE471,$V$11:$Y$2001)))),"")</f>
        <v/>
      </c>
      <c r="AJ471" t="str">
        <f t="shared" si="161"/>
        <v/>
      </c>
      <c r="AK471" t="str">
        <f t="shared" si="162"/>
        <v/>
      </c>
      <c r="AM471" t="str">
        <f>IF(Input_1!T464&lt;&gt;"",Input_1!T464,"")</f>
        <v/>
      </c>
      <c r="AN471" s="9" t="str">
        <f>IF(Input_1!U464&lt;&gt;"",Input_1!U464,"")</f>
        <v/>
      </c>
      <c r="AO471" s="9" t="str">
        <f>IF(Input_1!V464&lt;&gt;"",Input_1!V464,"")</f>
        <v/>
      </c>
      <c r="AP471" s="9" t="str">
        <f>IF(Input_1!W464&lt;&gt;"",Input_1!W464,"")</f>
        <v/>
      </c>
      <c r="AQ471" s="9" t="str">
        <f>IF(Input_1!Y464&lt;&gt;"",Input_1!Y464,"")</f>
        <v/>
      </c>
      <c r="AR471" s="9" t="str">
        <f t="shared" si="163"/>
        <v/>
      </c>
      <c r="AS471" s="9" t="str">
        <f t="array" ref="AS471">IFERROR(_xlfn.STDEV.S(IF(AN471:AQ471&gt;=0,IF(AN471:AQ471&lt;&gt;"",AN471:AQ471,""))),"")</f>
        <v/>
      </c>
      <c r="AT471" s="2">
        <f t="shared" si="164"/>
        <v>0</v>
      </c>
      <c r="AV471" t="str">
        <f t="shared" si="170"/>
        <v/>
      </c>
      <c r="AW471" t="str">
        <f t="shared" si="165"/>
        <v/>
      </c>
      <c r="AX471" t="str">
        <f t="shared" si="166"/>
        <v/>
      </c>
      <c r="AY471" t="str">
        <f t="array" ref="AY471">IF(OR(AV471="",AW471=""),"",COUNT(IF($AT$11:$AT$2001=1,IF($AM$11:$AM$2001&gt;AV471,IF($AM$11:$AM$2001&lt;=AW471,IF($AN$11:$AQ$2001&gt;=0,$AT$11:$AT$2001),""),""),""),""))</f>
        <v/>
      </c>
      <c r="AZ471" s="9" t="str">
        <f t="array" ref="AZ471">IFERROR(IF(OR(AV471="",AW471=""),"",AVERAGE(IF($AT$11:$AT$2001=1,IF($AM$11:$AM$2001&gt;AV471,IF($AM$11:$AM$2001&lt;=AW471,IF($AN$11:$AQ$2001&gt;=0,$AN$11:$AQ$2001)),"")))),"")</f>
        <v/>
      </c>
      <c r="BA471" s="9" t="str">
        <f t="array" ref="BA471">IFERROR(IF(OR(AV471="",AW471=""),"",_xlfn.STDEV.S(IF($AT$11:$AT$2001=1,IF($AM$11:$AM$2001&gt;AV471,IF($AM$11:$AM$2001&lt;=AW471,IF($AN$11:$AQ$2001&gt;=0,$AN$11:$AQ$2001))),""))),"")</f>
        <v/>
      </c>
      <c r="BB471" t="str">
        <f t="shared" si="167"/>
        <v/>
      </c>
      <c r="BC471" t="str">
        <f t="shared" si="168"/>
        <v/>
      </c>
    </row>
    <row r="472" spans="1:55" x14ac:dyDescent="0.35">
      <c r="A472" s="9" t="str">
        <f>IF(Input_1!A465&lt;&gt;"",Input_1!A465,"")</f>
        <v/>
      </c>
      <c r="B472" s="9" t="str">
        <f>IF(Input_1!B465&lt;&gt;"",Input_1!B465,"")</f>
        <v/>
      </c>
      <c r="C472" t="str">
        <f>IF(Input_1!D465&lt;&gt;"",Input_1!D465,"")</f>
        <v/>
      </c>
      <c r="D472" s="9" t="str">
        <f>IF(Input_1!E465&lt;&gt;"",Input_1!E465,"")</f>
        <v/>
      </c>
      <c r="E472" s="9" t="str">
        <f>IF(Input_1!F465&lt;&gt;"",Input_1!F465,"")</f>
        <v/>
      </c>
      <c r="F472" s="9" t="str">
        <f>IF(Input_1!G465&lt;&gt;"",Input_1!G465,"")</f>
        <v/>
      </c>
      <c r="G472" s="9" t="str">
        <f>IF(Input_1!I465&lt;&gt;"",Input_1!I465,"")</f>
        <v/>
      </c>
      <c r="H472" s="9" t="str">
        <f t="shared" si="152"/>
        <v/>
      </c>
      <c r="I472" s="9" t="str">
        <f t="array" ref="I472">IFERROR(_xlfn.STDEV.S(IF(D472:G472&gt;=0,IF(D472:G472&lt;&gt;"",D472:G472,""))),"")</f>
        <v/>
      </c>
      <c r="J472" s="2">
        <f t="shared" si="153"/>
        <v>0</v>
      </c>
      <c r="L472" t="str">
        <f t="shared" si="154"/>
        <v/>
      </c>
      <c r="M472" t="str">
        <f t="shared" si="151"/>
        <v/>
      </c>
      <c r="N472" t="str">
        <f t="shared" si="155"/>
        <v/>
      </c>
      <c r="O472" t="str">
        <f t="array" ref="O472">IF(OR(L472="",M472=""),"",COUNT(IF($J$11:$J$2001=1,IF($C$11:$C$2001&gt;L472,IF($C$11:$C$2001&lt;=M472,IF($D$11:$G$2001&gt;=0,$J$11:$J$2001),""),""),""),""))</f>
        <v/>
      </c>
      <c r="P472" s="9" t="str">
        <f t="array" ref="P472">IFERROR(IF(OR(L472="",M472=""),"",AVERAGE(IF($J$11:$J$2001=1,IF($C$11:$C$2001&gt;L472,IF($C$11:$C$2001&lt;=M472,IF($D$11:$G$2001&gt;=0,$D$11:$G$2001)),"")))),"")</f>
        <v/>
      </c>
      <c r="Q472" t="str">
        <f t="array" ref="Q472">IFERROR(IF(OR(L472="",M472=""),"",_xlfn.STDEV.S(IF($J$11:$J$2001=1,IF($C$11:$C$2001&gt;L472,IF($C$11:$C$2001&lt;=M472,IF($D$11:$G$2001&gt;=0,$D$11:$G$2001))),""))),"")</f>
        <v/>
      </c>
      <c r="R472" t="str">
        <f t="shared" si="156"/>
        <v/>
      </c>
      <c r="S472" t="str">
        <f t="shared" si="157"/>
        <v/>
      </c>
      <c r="U472" t="str">
        <f>IF(Input_1!L465&lt;&gt;"",Input_1!L465,"")</f>
        <v/>
      </c>
      <c r="V472" s="9" t="str">
        <f>IF(Input_1!M465&lt;&gt;"",Input_1!M465,"")</f>
        <v/>
      </c>
      <c r="W472" s="9" t="str">
        <f>IF(Input_1!N465&lt;&gt;"",Input_1!N465,"")</f>
        <v/>
      </c>
      <c r="X472" s="9" t="str">
        <f>IF(Input_1!O465&lt;&gt;"",Input_1!O465,"")</f>
        <v/>
      </c>
      <c r="Y472" s="9" t="str">
        <f>IF(Input_1!Q465&lt;&gt;"",Input_1!Q465,"")</f>
        <v/>
      </c>
      <c r="Z472" s="9" t="str">
        <f t="shared" si="158"/>
        <v/>
      </c>
      <c r="AA472" s="9" t="str">
        <f t="array" ref="AA472">IFERROR(_xlfn.STDEV.S(IF(V472:Y472&gt;=0,IF(V472:Y472&lt;&gt;"",V472:Y472,""))),"")</f>
        <v/>
      </c>
      <c r="AB472" s="2">
        <f t="shared" si="159"/>
        <v>0</v>
      </c>
      <c r="AD472" t="str">
        <f t="shared" si="169"/>
        <v/>
      </c>
      <c r="AE472" t="str">
        <f t="shared" si="160"/>
        <v/>
      </c>
      <c r="AF472" t="str">
        <f t="shared" si="171"/>
        <v/>
      </c>
      <c r="AG472" t="str">
        <f t="array" ref="AG472">IF(OR(AD472="",AE472=""),"",COUNT(IF($AB$11:$AB$2001=1,IF($U$11:$U$2001&gt;AD472,IF($U$11:$U$2001&lt;=AE472,IF($V$11:$Y$2001&gt;=0,$AB$11:$AB$2001),""),""),""),""))</f>
        <v/>
      </c>
      <c r="AH472" s="9" t="str">
        <f t="array" ref="AH472">IF(AND(AD472&lt;&gt;"",AE472&lt;&gt;""),AVERAGE(IF($AB$11:$AB$2001=1,IF($U$11:$U$2001&gt;AD472,IF($C$11:$C$2001&lt;=AE472,$V$11:$Y$2001)))),"")</f>
        <v/>
      </c>
      <c r="AI472" s="9" t="str">
        <f t="array" ref="AI472">IF(AND(AD472&lt;&gt;"",AE472&lt;&gt;""),_xlfn.STDEV.S(IF($AB$11:$AB$2001=1,IF($U$11:$U$2001&gt;AD472,IF($C$11:$C$2001&lt;=AE472,$V$11:$Y$2001)))),"")</f>
        <v/>
      </c>
      <c r="AJ472" t="str">
        <f t="shared" si="161"/>
        <v/>
      </c>
      <c r="AK472" t="str">
        <f t="shared" si="162"/>
        <v/>
      </c>
      <c r="AM472" t="str">
        <f>IF(Input_1!T465&lt;&gt;"",Input_1!T465,"")</f>
        <v/>
      </c>
      <c r="AN472" s="9" t="str">
        <f>IF(Input_1!U465&lt;&gt;"",Input_1!U465,"")</f>
        <v/>
      </c>
      <c r="AO472" s="9" t="str">
        <f>IF(Input_1!V465&lt;&gt;"",Input_1!V465,"")</f>
        <v/>
      </c>
      <c r="AP472" s="9" t="str">
        <f>IF(Input_1!W465&lt;&gt;"",Input_1!W465,"")</f>
        <v/>
      </c>
      <c r="AQ472" s="9" t="str">
        <f>IF(Input_1!Y465&lt;&gt;"",Input_1!Y465,"")</f>
        <v/>
      </c>
      <c r="AR472" s="9" t="str">
        <f t="shared" si="163"/>
        <v/>
      </c>
      <c r="AS472" s="9" t="str">
        <f t="array" ref="AS472">IFERROR(_xlfn.STDEV.S(IF(AN472:AQ472&gt;=0,IF(AN472:AQ472&lt;&gt;"",AN472:AQ472,""))),"")</f>
        <v/>
      </c>
      <c r="AT472" s="2">
        <f t="shared" si="164"/>
        <v>0</v>
      </c>
      <c r="AV472" t="str">
        <f t="shared" si="170"/>
        <v/>
      </c>
      <c r="AW472" t="str">
        <f t="shared" si="165"/>
        <v/>
      </c>
      <c r="AX472" t="str">
        <f t="shared" si="166"/>
        <v/>
      </c>
      <c r="AY472" t="str">
        <f t="array" ref="AY472">IF(OR(AV472="",AW472=""),"",COUNT(IF($AT$11:$AT$2001=1,IF($AM$11:$AM$2001&gt;AV472,IF($AM$11:$AM$2001&lt;=AW472,IF($AN$11:$AQ$2001&gt;=0,$AT$11:$AT$2001),""),""),""),""))</f>
        <v/>
      </c>
      <c r="AZ472" s="9" t="str">
        <f t="array" ref="AZ472">IFERROR(IF(OR(AV472="",AW472=""),"",AVERAGE(IF($AT$11:$AT$2001=1,IF($AM$11:$AM$2001&gt;AV472,IF($AM$11:$AM$2001&lt;=AW472,IF($AN$11:$AQ$2001&gt;=0,$AN$11:$AQ$2001)),"")))),"")</f>
        <v/>
      </c>
      <c r="BA472" s="9" t="str">
        <f t="array" ref="BA472">IFERROR(IF(OR(AV472="",AW472=""),"",_xlfn.STDEV.S(IF($AT$11:$AT$2001=1,IF($AM$11:$AM$2001&gt;AV472,IF($AM$11:$AM$2001&lt;=AW472,IF($AN$11:$AQ$2001&gt;=0,$AN$11:$AQ$2001))),""))),"")</f>
        <v/>
      </c>
      <c r="BB472" t="str">
        <f t="shared" si="167"/>
        <v/>
      </c>
      <c r="BC472" t="str">
        <f t="shared" si="168"/>
        <v/>
      </c>
    </row>
    <row r="473" spans="1:55" x14ac:dyDescent="0.35">
      <c r="A473" s="9" t="str">
        <f>IF(Input_1!A466&lt;&gt;"",Input_1!A466,"")</f>
        <v/>
      </c>
      <c r="B473" s="9" t="str">
        <f>IF(Input_1!B466&lt;&gt;"",Input_1!B466,"")</f>
        <v/>
      </c>
      <c r="C473" t="str">
        <f>IF(Input_1!D466&lt;&gt;"",Input_1!D466,"")</f>
        <v/>
      </c>
      <c r="D473" s="9" t="str">
        <f>IF(Input_1!E466&lt;&gt;"",Input_1!E466,"")</f>
        <v/>
      </c>
      <c r="E473" s="9" t="str">
        <f>IF(Input_1!F466&lt;&gt;"",Input_1!F466,"")</f>
        <v/>
      </c>
      <c r="F473" s="9" t="str">
        <f>IF(Input_1!G466&lt;&gt;"",Input_1!G466,"")</f>
        <v/>
      </c>
      <c r="G473" s="9" t="str">
        <f>IF(Input_1!I466&lt;&gt;"",Input_1!I466,"")</f>
        <v/>
      </c>
      <c r="H473" s="9" t="str">
        <f t="shared" si="152"/>
        <v/>
      </c>
      <c r="I473" s="9" t="str">
        <f t="array" ref="I473">IFERROR(_xlfn.STDEV.S(IF(D473:G473&gt;=0,IF(D473:G473&lt;&gt;"",D473:G473,""))),"")</f>
        <v/>
      </c>
      <c r="J473" s="2">
        <f t="shared" si="153"/>
        <v>0</v>
      </c>
      <c r="L473" t="str">
        <f t="shared" si="154"/>
        <v/>
      </c>
      <c r="M473" t="str">
        <f t="shared" si="151"/>
        <v/>
      </c>
      <c r="N473" t="str">
        <f t="shared" si="155"/>
        <v/>
      </c>
      <c r="O473" t="str">
        <f t="array" ref="O473">IF(OR(L473="",M473=""),"",COUNT(IF($J$11:$J$2001=1,IF($C$11:$C$2001&gt;L473,IF($C$11:$C$2001&lt;=M473,IF($D$11:$G$2001&gt;=0,$J$11:$J$2001),""),""),""),""))</f>
        <v/>
      </c>
      <c r="P473" s="9" t="str">
        <f t="array" ref="P473">IFERROR(IF(OR(L473="",M473=""),"",AVERAGE(IF($J$11:$J$2001=1,IF($C$11:$C$2001&gt;L473,IF($C$11:$C$2001&lt;=M473,IF($D$11:$G$2001&gt;=0,$D$11:$G$2001)),"")))),"")</f>
        <v/>
      </c>
      <c r="Q473" t="str">
        <f t="array" ref="Q473">IFERROR(IF(OR(L473="",M473=""),"",_xlfn.STDEV.S(IF($J$11:$J$2001=1,IF($C$11:$C$2001&gt;L473,IF($C$11:$C$2001&lt;=M473,IF($D$11:$G$2001&gt;=0,$D$11:$G$2001))),""))),"")</f>
        <v/>
      </c>
      <c r="R473" t="str">
        <f t="shared" si="156"/>
        <v/>
      </c>
      <c r="S473" t="str">
        <f t="shared" si="157"/>
        <v/>
      </c>
      <c r="U473" t="str">
        <f>IF(Input_1!L466&lt;&gt;"",Input_1!L466,"")</f>
        <v/>
      </c>
      <c r="V473" s="9" t="str">
        <f>IF(Input_1!M466&lt;&gt;"",Input_1!M466,"")</f>
        <v/>
      </c>
      <c r="W473" s="9" t="str">
        <f>IF(Input_1!N466&lt;&gt;"",Input_1!N466,"")</f>
        <v/>
      </c>
      <c r="X473" s="9" t="str">
        <f>IF(Input_1!O466&lt;&gt;"",Input_1!O466,"")</f>
        <v/>
      </c>
      <c r="Y473" s="9" t="str">
        <f>IF(Input_1!Q466&lt;&gt;"",Input_1!Q466,"")</f>
        <v/>
      </c>
      <c r="Z473" s="9" t="str">
        <f t="shared" si="158"/>
        <v/>
      </c>
      <c r="AA473" s="9" t="str">
        <f t="array" ref="AA473">IFERROR(_xlfn.STDEV.S(IF(V473:Y473&gt;=0,IF(V473:Y473&lt;&gt;"",V473:Y473,""))),"")</f>
        <v/>
      </c>
      <c r="AB473" s="2">
        <f t="shared" si="159"/>
        <v>0</v>
      </c>
      <c r="AD473" t="str">
        <f t="shared" si="169"/>
        <v/>
      </c>
      <c r="AE473" t="str">
        <f t="shared" si="160"/>
        <v/>
      </c>
      <c r="AF473" t="str">
        <f t="shared" si="171"/>
        <v/>
      </c>
      <c r="AG473" t="str">
        <f t="array" ref="AG473">IF(OR(AD473="",AE473=""),"",COUNT(IF($AB$11:$AB$2001=1,IF($U$11:$U$2001&gt;AD473,IF($U$11:$U$2001&lt;=AE473,IF($V$11:$Y$2001&gt;=0,$AB$11:$AB$2001),""),""),""),""))</f>
        <v/>
      </c>
      <c r="AH473" s="9" t="str">
        <f t="array" ref="AH473">IF(AND(AD473&lt;&gt;"",AE473&lt;&gt;""),AVERAGE(IF($AB$11:$AB$2001=1,IF($U$11:$U$2001&gt;AD473,IF($C$11:$C$2001&lt;=AE473,$V$11:$Y$2001)))),"")</f>
        <v/>
      </c>
      <c r="AI473" s="9" t="str">
        <f t="array" ref="AI473">IF(AND(AD473&lt;&gt;"",AE473&lt;&gt;""),_xlfn.STDEV.S(IF($AB$11:$AB$2001=1,IF($U$11:$U$2001&gt;AD473,IF($C$11:$C$2001&lt;=AE473,$V$11:$Y$2001)))),"")</f>
        <v/>
      </c>
      <c r="AJ473" t="str">
        <f t="shared" si="161"/>
        <v/>
      </c>
      <c r="AK473" t="str">
        <f t="shared" si="162"/>
        <v/>
      </c>
      <c r="AM473" t="str">
        <f>IF(Input_1!T466&lt;&gt;"",Input_1!T466,"")</f>
        <v/>
      </c>
      <c r="AN473" s="9" t="str">
        <f>IF(Input_1!U466&lt;&gt;"",Input_1!U466,"")</f>
        <v/>
      </c>
      <c r="AO473" s="9" t="str">
        <f>IF(Input_1!V466&lt;&gt;"",Input_1!V466,"")</f>
        <v/>
      </c>
      <c r="AP473" s="9" t="str">
        <f>IF(Input_1!W466&lt;&gt;"",Input_1!W466,"")</f>
        <v/>
      </c>
      <c r="AQ473" s="9" t="str">
        <f>IF(Input_1!Y466&lt;&gt;"",Input_1!Y466,"")</f>
        <v/>
      </c>
      <c r="AR473" s="9" t="str">
        <f t="shared" si="163"/>
        <v/>
      </c>
      <c r="AS473" s="9" t="str">
        <f t="array" ref="AS473">IFERROR(_xlfn.STDEV.S(IF(AN473:AQ473&gt;=0,IF(AN473:AQ473&lt;&gt;"",AN473:AQ473,""))),"")</f>
        <v/>
      </c>
      <c r="AT473" s="2">
        <f t="shared" si="164"/>
        <v>0</v>
      </c>
      <c r="AV473" t="str">
        <f t="shared" si="170"/>
        <v/>
      </c>
      <c r="AW473" t="str">
        <f t="shared" si="165"/>
        <v/>
      </c>
      <c r="AX473" t="str">
        <f t="shared" si="166"/>
        <v/>
      </c>
      <c r="AY473" t="str">
        <f t="array" ref="AY473">IF(OR(AV473="",AW473=""),"",COUNT(IF($AT$11:$AT$2001=1,IF($AM$11:$AM$2001&gt;AV473,IF($AM$11:$AM$2001&lt;=AW473,IF($AN$11:$AQ$2001&gt;=0,$AT$11:$AT$2001),""),""),""),""))</f>
        <v/>
      </c>
      <c r="AZ473" s="9" t="str">
        <f t="array" ref="AZ473">IFERROR(IF(OR(AV473="",AW473=""),"",AVERAGE(IF($AT$11:$AT$2001=1,IF($AM$11:$AM$2001&gt;AV473,IF($AM$11:$AM$2001&lt;=AW473,IF($AN$11:$AQ$2001&gt;=0,$AN$11:$AQ$2001)),"")))),"")</f>
        <v/>
      </c>
      <c r="BA473" s="9" t="str">
        <f t="array" ref="BA473">IFERROR(IF(OR(AV473="",AW473=""),"",_xlfn.STDEV.S(IF($AT$11:$AT$2001=1,IF($AM$11:$AM$2001&gt;AV473,IF($AM$11:$AM$2001&lt;=AW473,IF($AN$11:$AQ$2001&gt;=0,$AN$11:$AQ$2001))),""))),"")</f>
        <v/>
      </c>
      <c r="BB473" t="str">
        <f t="shared" si="167"/>
        <v/>
      </c>
      <c r="BC473" t="str">
        <f t="shared" si="168"/>
        <v/>
      </c>
    </row>
    <row r="474" spans="1:55" x14ac:dyDescent="0.35">
      <c r="A474" s="9" t="str">
        <f>IF(Input_1!A467&lt;&gt;"",Input_1!A467,"")</f>
        <v/>
      </c>
      <c r="B474" s="9" t="str">
        <f>IF(Input_1!B467&lt;&gt;"",Input_1!B467,"")</f>
        <v/>
      </c>
      <c r="C474" t="str">
        <f>IF(Input_1!D467&lt;&gt;"",Input_1!D467,"")</f>
        <v/>
      </c>
      <c r="D474" s="9" t="str">
        <f>IF(Input_1!E467&lt;&gt;"",Input_1!E467,"")</f>
        <v/>
      </c>
      <c r="E474" s="9" t="str">
        <f>IF(Input_1!F467&lt;&gt;"",Input_1!F467,"")</f>
        <v/>
      </c>
      <c r="F474" s="9" t="str">
        <f>IF(Input_1!G467&lt;&gt;"",Input_1!G467,"")</f>
        <v/>
      </c>
      <c r="G474" s="9" t="str">
        <f>IF(Input_1!I467&lt;&gt;"",Input_1!I467,"")</f>
        <v/>
      </c>
      <c r="H474" s="9" t="str">
        <f t="shared" si="152"/>
        <v/>
      </c>
      <c r="I474" s="9" t="str">
        <f t="array" ref="I474">IFERROR(_xlfn.STDEV.S(IF(D474:G474&gt;=0,IF(D474:G474&lt;&gt;"",D474:G474,""))),"")</f>
        <v/>
      </c>
      <c r="J474" s="2">
        <f t="shared" si="153"/>
        <v>0</v>
      </c>
      <c r="L474" t="str">
        <f t="shared" si="154"/>
        <v/>
      </c>
      <c r="M474" t="str">
        <f t="shared" si="151"/>
        <v/>
      </c>
      <c r="N474" t="str">
        <f t="shared" si="155"/>
        <v/>
      </c>
      <c r="O474" t="str">
        <f t="array" ref="O474">IF(OR(L474="",M474=""),"",COUNT(IF($J$11:$J$2001=1,IF($C$11:$C$2001&gt;L474,IF($C$11:$C$2001&lt;=M474,IF($D$11:$G$2001&gt;=0,$J$11:$J$2001),""),""),""),""))</f>
        <v/>
      </c>
      <c r="P474" s="9" t="str">
        <f t="array" ref="P474">IFERROR(IF(OR(L474="",M474=""),"",AVERAGE(IF($J$11:$J$2001=1,IF($C$11:$C$2001&gt;L474,IF($C$11:$C$2001&lt;=M474,IF($D$11:$G$2001&gt;=0,$D$11:$G$2001)),"")))),"")</f>
        <v/>
      </c>
      <c r="Q474" t="str">
        <f t="array" ref="Q474">IFERROR(IF(OR(L474="",M474=""),"",_xlfn.STDEV.S(IF($J$11:$J$2001=1,IF($C$11:$C$2001&gt;L474,IF($C$11:$C$2001&lt;=M474,IF($D$11:$G$2001&gt;=0,$D$11:$G$2001))),""))),"")</f>
        <v/>
      </c>
      <c r="R474" t="str">
        <f t="shared" si="156"/>
        <v/>
      </c>
      <c r="S474" t="str">
        <f t="shared" si="157"/>
        <v/>
      </c>
      <c r="U474" t="str">
        <f>IF(Input_1!L467&lt;&gt;"",Input_1!L467,"")</f>
        <v/>
      </c>
      <c r="V474" s="9" t="str">
        <f>IF(Input_1!M467&lt;&gt;"",Input_1!M467,"")</f>
        <v/>
      </c>
      <c r="W474" s="9" t="str">
        <f>IF(Input_1!N467&lt;&gt;"",Input_1!N467,"")</f>
        <v/>
      </c>
      <c r="X474" s="9" t="str">
        <f>IF(Input_1!O467&lt;&gt;"",Input_1!O467,"")</f>
        <v/>
      </c>
      <c r="Y474" s="9" t="str">
        <f>IF(Input_1!Q467&lt;&gt;"",Input_1!Q467,"")</f>
        <v/>
      </c>
      <c r="Z474" s="9" t="str">
        <f t="shared" si="158"/>
        <v/>
      </c>
      <c r="AA474" s="9" t="str">
        <f t="array" ref="AA474">IFERROR(_xlfn.STDEV.S(IF(V474:Y474&gt;=0,IF(V474:Y474&lt;&gt;"",V474:Y474,""))),"")</f>
        <v/>
      </c>
      <c r="AB474" s="2">
        <f t="shared" si="159"/>
        <v>0</v>
      </c>
      <c r="AD474" t="str">
        <f t="shared" si="169"/>
        <v/>
      </c>
      <c r="AE474" t="str">
        <f t="shared" si="160"/>
        <v/>
      </c>
      <c r="AF474" t="str">
        <f t="shared" si="171"/>
        <v/>
      </c>
      <c r="AG474" t="str">
        <f t="array" ref="AG474">IF(OR(AD474="",AE474=""),"",COUNT(IF($AB$11:$AB$2001=1,IF($U$11:$U$2001&gt;AD474,IF($U$11:$U$2001&lt;=AE474,IF($V$11:$Y$2001&gt;=0,$AB$11:$AB$2001),""),""),""),""))</f>
        <v/>
      </c>
      <c r="AH474" s="9" t="str">
        <f t="array" ref="AH474">IF(AND(AD474&lt;&gt;"",AE474&lt;&gt;""),AVERAGE(IF($AB$11:$AB$2001=1,IF($U$11:$U$2001&gt;AD474,IF($C$11:$C$2001&lt;=AE474,$V$11:$Y$2001)))),"")</f>
        <v/>
      </c>
      <c r="AI474" s="9" t="str">
        <f t="array" ref="AI474">IF(AND(AD474&lt;&gt;"",AE474&lt;&gt;""),_xlfn.STDEV.S(IF($AB$11:$AB$2001=1,IF($U$11:$U$2001&gt;AD474,IF($C$11:$C$2001&lt;=AE474,$V$11:$Y$2001)))),"")</f>
        <v/>
      </c>
      <c r="AJ474" t="str">
        <f t="shared" si="161"/>
        <v/>
      </c>
      <c r="AK474" t="str">
        <f t="shared" si="162"/>
        <v/>
      </c>
      <c r="AM474" t="str">
        <f>IF(Input_1!T467&lt;&gt;"",Input_1!T467,"")</f>
        <v/>
      </c>
      <c r="AN474" s="9" t="str">
        <f>IF(Input_1!U467&lt;&gt;"",Input_1!U467,"")</f>
        <v/>
      </c>
      <c r="AO474" s="9" t="str">
        <f>IF(Input_1!V467&lt;&gt;"",Input_1!V467,"")</f>
        <v/>
      </c>
      <c r="AP474" s="9" t="str">
        <f>IF(Input_1!W467&lt;&gt;"",Input_1!W467,"")</f>
        <v/>
      </c>
      <c r="AQ474" s="9" t="str">
        <f>IF(Input_1!Y467&lt;&gt;"",Input_1!Y467,"")</f>
        <v/>
      </c>
      <c r="AR474" s="9" t="str">
        <f t="shared" si="163"/>
        <v/>
      </c>
      <c r="AS474" s="9" t="str">
        <f t="array" ref="AS474">IFERROR(_xlfn.STDEV.S(IF(AN474:AQ474&gt;=0,IF(AN474:AQ474&lt;&gt;"",AN474:AQ474,""))),"")</f>
        <v/>
      </c>
      <c r="AT474" s="2">
        <f t="shared" si="164"/>
        <v>0</v>
      </c>
      <c r="AV474" t="str">
        <f t="shared" si="170"/>
        <v/>
      </c>
      <c r="AW474" t="str">
        <f t="shared" si="165"/>
        <v/>
      </c>
      <c r="AX474" t="str">
        <f t="shared" si="166"/>
        <v/>
      </c>
      <c r="AY474" t="str">
        <f t="array" ref="AY474">IF(OR(AV474="",AW474=""),"",COUNT(IF($AT$11:$AT$2001=1,IF($AM$11:$AM$2001&gt;AV474,IF($AM$11:$AM$2001&lt;=AW474,IF($AN$11:$AQ$2001&gt;=0,$AT$11:$AT$2001),""),""),""),""))</f>
        <v/>
      </c>
      <c r="AZ474" s="9" t="str">
        <f t="array" ref="AZ474">IFERROR(IF(OR(AV474="",AW474=""),"",AVERAGE(IF($AT$11:$AT$2001=1,IF($AM$11:$AM$2001&gt;AV474,IF($AM$11:$AM$2001&lt;=AW474,IF($AN$11:$AQ$2001&gt;=0,$AN$11:$AQ$2001)),"")))),"")</f>
        <v/>
      </c>
      <c r="BA474" s="9" t="str">
        <f t="array" ref="BA474">IFERROR(IF(OR(AV474="",AW474=""),"",_xlfn.STDEV.S(IF($AT$11:$AT$2001=1,IF($AM$11:$AM$2001&gt;AV474,IF($AM$11:$AM$2001&lt;=AW474,IF($AN$11:$AQ$2001&gt;=0,$AN$11:$AQ$2001))),""))),"")</f>
        <v/>
      </c>
      <c r="BB474" t="str">
        <f t="shared" si="167"/>
        <v/>
      </c>
      <c r="BC474" t="str">
        <f t="shared" si="168"/>
        <v/>
      </c>
    </row>
    <row r="475" spans="1:55" x14ac:dyDescent="0.35">
      <c r="A475" s="9" t="str">
        <f>IF(Input_1!A468&lt;&gt;"",Input_1!A468,"")</f>
        <v/>
      </c>
      <c r="B475" s="9" t="str">
        <f>IF(Input_1!B468&lt;&gt;"",Input_1!B468,"")</f>
        <v/>
      </c>
      <c r="C475" t="str">
        <f>IF(Input_1!D468&lt;&gt;"",Input_1!D468,"")</f>
        <v/>
      </c>
      <c r="D475" s="9" t="str">
        <f>IF(Input_1!E468&lt;&gt;"",Input_1!E468,"")</f>
        <v/>
      </c>
      <c r="E475" s="9" t="str">
        <f>IF(Input_1!F468&lt;&gt;"",Input_1!F468,"")</f>
        <v/>
      </c>
      <c r="F475" s="9" t="str">
        <f>IF(Input_1!G468&lt;&gt;"",Input_1!G468,"")</f>
        <v/>
      </c>
      <c r="G475" s="9" t="str">
        <f>IF(Input_1!I468&lt;&gt;"",Input_1!I468,"")</f>
        <v/>
      </c>
      <c r="H475" s="9" t="str">
        <f t="shared" si="152"/>
        <v/>
      </c>
      <c r="I475" s="9" t="str">
        <f t="array" ref="I475">IFERROR(_xlfn.STDEV.S(IF(D475:G475&gt;=0,IF(D475:G475&lt;&gt;"",D475:G475,""))),"")</f>
        <v/>
      </c>
      <c r="J475" s="2">
        <f t="shared" si="153"/>
        <v>0</v>
      </c>
      <c r="L475" t="str">
        <f t="shared" si="154"/>
        <v/>
      </c>
      <c r="M475" t="str">
        <f t="shared" si="151"/>
        <v/>
      </c>
      <c r="N475" t="str">
        <f t="shared" si="155"/>
        <v/>
      </c>
      <c r="O475" t="str">
        <f t="array" ref="O475">IF(OR(L475="",M475=""),"",COUNT(IF($J$11:$J$2001=1,IF($C$11:$C$2001&gt;L475,IF($C$11:$C$2001&lt;=M475,IF($D$11:$G$2001&gt;=0,$J$11:$J$2001),""),""),""),""))</f>
        <v/>
      </c>
      <c r="P475" s="9" t="str">
        <f t="array" ref="P475">IFERROR(IF(OR(L475="",M475=""),"",AVERAGE(IF($J$11:$J$2001=1,IF($C$11:$C$2001&gt;L475,IF($C$11:$C$2001&lt;=M475,IF($D$11:$G$2001&gt;=0,$D$11:$G$2001)),"")))),"")</f>
        <v/>
      </c>
      <c r="Q475" t="str">
        <f t="array" ref="Q475">IFERROR(IF(OR(L475="",M475=""),"",_xlfn.STDEV.S(IF($J$11:$J$2001=1,IF($C$11:$C$2001&gt;L475,IF($C$11:$C$2001&lt;=M475,IF($D$11:$G$2001&gt;=0,$D$11:$G$2001))),""))),"")</f>
        <v/>
      </c>
      <c r="R475" t="str">
        <f t="shared" si="156"/>
        <v/>
      </c>
      <c r="S475" t="str">
        <f t="shared" si="157"/>
        <v/>
      </c>
      <c r="U475" t="str">
        <f>IF(Input_1!L468&lt;&gt;"",Input_1!L468,"")</f>
        <v/>
      </c>
      <c r="V475" s="9" t="str">
        <f>IF(Input_1!M468&lt;&gt;"",Input_1!M468,"")</f>
        <v/>
      </c>
      <c r="W475" s="9" t="str">
        <f>IF(Input_1!N468&lt;&gt;"",Input_1!N468,"")</f>
        <v/>
      </c>
      <c r="X475" s="9" t="str">
        <f>IF(Input_1!O468&lt;&gt;"",Input_1!O468,"")</f>
        <v/>
      </c>
      <c r="Y475" s="9" t="str">
        <f>IF(Input_1!Q468&lt;&gt;"",Input_1!Q468,"")</f>
        <v/>
      </c>
      <c r="Z475" s="9" t="str">
        <f t="shared" si="158"/>
        <v/>
      </c>
      <c r="AA475" s="9" t="str">
        <f t="array" ref="AA475">IFERROR(_xlfn.STDEV.S(IF(V475:Y475&gt;=0,IF(V475:Y475&lt;&gt;"",V475:Y475,""))),"")</f>
        <v/>
      </c>
      <c r="AB475" s="2">
        <f t="shared" si="159"/>
        <v>0</v>
      </c>
      <c r="AD475" t="str">
        <f t="shared" si="169"/>
        <v/>
      </c>
      <c r="AE475" t="str">
        <f t="shared" si="160"/>
        <v/>
      </c>
      <c r="AF475" t="str">
        <f t="shared" si="171"/>
        <v/>
      </c>
      <c r="AG475" t="str">
        <f t="array" ref="AG475">IF(OR(AD475="",AE475=""),"",COUNT(IF($AB$11:$AB$2001=1,IF($U$11:$U$2001&gt;AD475,IF($U$11:$U$2001&lt;=AE475,IF($V$11:$Y$2001&gt;=0,$AB$11:$AB$2001),""),""),""),""))</f>
        <v/>
      </c>
      <c r="AH475" s="9" t="str">
        <f t="array" ref="AH475">IF(AND(AD475&lt;&gt;"",AE475&lt;&gt;""),AVERAGE(IF($AB$11:$AB$2001=1,IF($U$11:$U$2001&gt;AD475,IF($C$11:$C$2001&lt;=AE475,$V$11:$Y$2001)))),"")</f>
        <v/>
      </c>
      <c r="AI475" s="9" t="str">
        <f t="array" ref="AI475">IF(AND(AD475&lt;&gt;"",AE475&lt;&gt;""),_xlfn.STDEV.S(IF($AB$11:$AB$2001=1,IF($U$11:$U$2001&gt;AD475,IF($C$11:$C$2001&lt;=AE475,$V$11:$Y$2001)))),"")</f>
        <v/>
      </c>
      <c r="AJ475" t="str">
        <f t="shared" si="161"/>
        <v/>
      </c>
      <c r="AK475" t="str">
        <f t="shared" si="162"/>
        <v/>
      </c>
      <c r="AM475" t="str">
        <f>IF(Input_1!T468&lt;&gt;"",Input_1!T468,"")</f>
        <v/>
      </c>
      <c r="AN475" s="9" t="str">
        <f>IF(Input_1!U468&lt;&gt;"",Input_1!U468,"")</f>
        <v/>
      </c>
      <c r="AO475" s="9" t="str">
        <f>IF(Input_1!V468&lt;&gt;"",Input_1!V468,"")</f>
        <v/>
      </c>
      <c r="AP475" s="9" t="str">
        <f>IF(Input_1!W468&lt;&gt;"",Input_1!W468,"")</f>
        <v/>
      </c>
      <c r="AQ475" s="9" t="str">
        <f>IF(Input_1!Y468&lt;&gt;"",Input_1!Y468,"")</f>
        <v/>
      </c>
      <c r="AR475" s="9" t="str">
        <f t="shared" si="163"/>
        <v/>
      </c>
      <c r="AS475" s="9" t="str">
        <f t="array" ref="AS475">IFERROR(_xlfn.STDEV.S(IF(AN475:AQ475&gt;=0,IF(AN475:AQ475&lt;&gt;"",AN475:AQ475,""))),"")</f>
        <v/>
      </c>
      <c r="AT475" s="2">
        <f t="shared" si="164"/>
        <v>0</v>
      </c>
      <c r="AV475" t="str">
        <f t="shared" si="170"/>
        <v/>
      </c>
      <c r="AW475" t="str">
        <f t="shared" si="165"/>
        <v/>
      </c>
      <c r="AX475" t="str">
        <f t="shared" si="166"/>
        <v/>
      </c>
      <c r="AY475" t="str">
        <f t="array" ref="AY475">IF(OR(AV475="",AW475=""),"",COUNT(IF($AT$11:$AT$2001=1,IF($AM$11:$AM$2001&gt;AV475,IF($AM$11:$AM$2001&lt;=AW475,IF($AN$11:$AQ$2001&gt;=0,$AT$11:$AT$2001),""),""),""),""))</f>
        <v/>
      </c>
      <c r="AZ475" s="9" t="str">
        <f t="array" ref="AZ475">IFERROR(IF(OR(AV475="",AW475=""),"",AVERAGE(IF($AT$11:$AT$2001=1,IF($AM$11:$AM$2001&gt;AV475,IF($AM$11:$AM$2001&lt;=AW475,IF($AN$11:$AQ$2001&gt;=0,$AN$11:$AQ$2001)),"")))),"")</f>
        <v/>
      </c>
      <c r="BA475" s="9" t="str">
        <f t="array" ref="BA475">IFERROR(IF(OR(AV475="",AW475=""),"",_xlfn.STDEV.S(IF($AT$11:$AT$2001=1,IF($AM$11:$AM$2001&gt;AV475,IF($AM$11:$AM$2001&lt;=AW475,IF($AN$11:$AQ$2001&gt;=0,$AN$11:$AQ$2001))),""))),"")</f>
        <v/>
      </c>
      <c r="BB475" t="str">
        <f t="shared" si="167"/>
        <v/>
      </c>
      <c r="BC475" t="str">
        <f t="shared" si="168"/>
        <v/>
      </c>
    </row>
    <row r="476" spans="1:55" x14ac:dyDescent="0.35">
      <c r="A476" s="9" t="str">
        <f>IF(Input_1!A469&lt;&gt;"",Input_1!A469,"")</f>
        <v/>
      </c>
      <c r="B476" s="9" t="str">
        <f>IF(Input_1!B469&lt;&gt;"",Input_1!B469,"")</f>
        <v/>
      </c>
      <c r="C476" t="str">
        <f>IF(Input_1!D469&lt;&gt;"",Input_1!D469,"")</f>
        <v/>
      </c>
      <c r="D476" s="9" t="str">
        <f>IF(Input_1!E469&lt;&gt;"",Input_1!E469,"")</f>
        <v/>
      </c>
      <c r="E476" s="9" t="str">
        <f>IF(Input_1!F469&lt;&gt;"",Input_1!F469,"")</f>
        <v/>
      </c>
      <c r="F476" s="9" t="str">
        <f>IF(Input_1!G469&lt;&gt;"",Input_1!G469,"")</f>
        <v/>
      </c>
      <c r="G476" s="9" t="str">
        <f>IF(Input_1!I469&lt;&gt;"",Input_1!I469,"")</f>
        <v/>
      </c>
      <c r="H476" s="9" t="str">
        <f t="shared" si="152"/>
        <v/>
      </c>
      <c r="I476" s="9" t="str">
        <f t="array" ref="I476">IFERROR(_xlfn.STDEV.S(IF(D476:G476&gt;=0,IF(D476:G476&lt;&gt;"",D476:G476,""))),"")</f>
        <v/>
      </c>
      <c r="J476" s="2">
        <f t="shared" si="153"/>
        <v>0</v>
      </c>
      <c r="L476" t="str">
        <f t="shared" si="154"/>
        <v/>
      </c>
      <c r="M476" t="str">
        <f t="shared" si="151"/>
        <v/>
      </c>
      <c r="N476" t="str">
        <f t="shared" si="155"/>
        <v/>
      </c>
      <c r="O476" t="str">
        <f t="array" ref="O476">IF(OR(L476="",M476=""),"",COUNT(IF($J$11:$J$2001=1,IF($C$11:$C$2001&gt;L476,IF($C$11:$C$2001&lt;=M476,IF($D$11:$G$2001&gt;=0,$J$11:$J$2001),""),""),""),""))</f>
        <v/>
      </c>
      <c r="P476" s="9" t="str">
        <f t="array" ref="P476">IFERROR(IF(OR(L476="",M476=""),"",AVERAGE(IF($J$11:$J$2001=1,IF($C$11:$C$2001&gt;L476,IF($C$11:$C$2001&lt;=M476,IF($D$11:$G$2001&gt;=0,$D$11:$G$2001)),"")))),"")</f>
        <v/>
      </c>
      <c r="Q476" t="str">
        <f t="array" ref="Q476">IFERROR(IF(OR(L476="",M476=""),"",_xlfn.STDEV.S(IF($J$11:$J$2001=1,IF($C$11:$C$2001&gt;L476,IF($C$11:$C$2001&lt;=M476,IF($D$11:$G$2001&gt;=0,$D$11:$G$2001))),""))),"")</f>
        <v/>
      </c>
      <c r="R476" t="str">
        <f t="shared" si="156"/>
        <v/>
      </c>
      <c r="S476" t="str">
        <f t="shared" si="157"/>
        <v/>
      </c>
      <c r="U476" t="str">
        <f>IF(Input_1!L469&lt;&gt;"",Input_1!L469,"")</f>
        <v/>
      </c>
      <c r="V476" s="9" t="str">
        <f>IF(Input_1!M469&lt;&gt;"",Input_1!M469,"")</f>
        <v/>
      </c>
      <c r="W476" s="9" t="str">
        <f>IF(Input_1!N469&lt;&gt;"",Input_1!N469,"")</f>
        <v/>
      </c>
      <c r="X476" s="9" t="str">
        <f>IF(Input_1!O469&lt;&gt;"",Input_1!O469,"")</f>
        <v/>
      </c>
      <c r="Y476" s="9" t="str">
        <f>IF(Input_1!Q469&lt;&gt;"",Input_1!Q469,"")</f>
        <v/>
      </c>
      <c r="Z476" s="9" t="str">
        <f t="shared" si="158"/>
        <v/>
      </c>
      <c r="AA476" s="9" t="str">
        <f t="array" ref="AA476">IFERROR(_xlfn.STDEV.S(IF(V476:Y476&gt;=0,IF(V476:Y476&lt;&gt;"",V476:Y476,""))),"")</f>
        <v/>
      </c>
      <c r="AB476" s="2">
        <f t="shared" si="159"/>
        <v>0</v>
      </c>
      <c r="AD476" t="str">
        <f t="shared" si="169"/>
        <v/>
      </c>
      <c r="AE476" t="str">
        <f t="shared" si="160"/>
        <v/>
      </c>
      <c r="AF476" t="str">
        <f t="shared" si="171"/>
        <v/>
      </c>
      <c r="AG476" t="str">
        <f t="array" ref="AG476">IF(OR(AD476="",AE476=""),"",COUNT(IF($AB$11:$AB$2001=1,IF($U$11:$U$2001&gt;AD476,IF($U$11:$U$2001&lt;=AE476,IF($V$11:$Y$2001&gt;=0,$AB$11:$AB$2001),""),""),""),""))</f>
        <v/>
      </c>
      <c r="AH476" s="9" t="str">
        <f t="array" ref="AH476">IF(AND(AD476&lt;&gt;"",AE476&lt;&gt;""),AVERAGE(IF($AB$11:$AB$2001=1,IF($U$11:$U$2001&gt;AD476,IF($C$11:$C$2001&lt;=AE476,$V$11:$Y$2001)))),"")</f>
        <v/>
      </c>
      <c r="AI476" s="9" t="str">
        <f t="array" ref="AI476">IF(AND(AD476&lt;&gt;"",AE476&lt;&gt;""),_xlfn.STDEV.S(IF($AB$11:$AB$2001=1,IF($U$11:$U$2001&gt;AD476,IF($C$11:$C$2001&lt;=AE476,$V$11:$Y$2001)))),"")</f>
        <v/>
      </c>
      <c r="AJ476" t="str">
        <f t="shared" si="161"/>
        <v/>
      </c>
      <c r="AK476" t="str">
        <f t="shared" si="162"/>
        <v/>
      </c>
      <c r="AM476" t="str">
        <f>IF(Input_1!T469&lt;&gt;"",Input_1!T469,"")</f>
        <v/>
      </c>
      <c r="AN476" s="9" t="str">
        <f>IF(Input_1!U469&lt;&gt;"",Input_1!U469,"")</f>
        <v/>
      </c>
      <c r="AO476" s="9" t="str">
        <f>IF(Input_1!V469&lt;&gt;"",Input_1!V469,"")</f>
        <v/>
      </c>
      <c r="AP476" s="9" t="str">
        <f>IF(Input_1!W469&lt;&gt;"",Input_1!W469,"")</f>
        <v/>
      </c>
      <c r="AQ476" s="9" t="str">
        <f>IF(Input_1!Y469&lt;&gt;"",Input_1!Y469,"")</f>
        <v/>
      </c>
      <c r="AR476" s="9" t="str">
        <f t="shared" si="163"/>
        <v/>
      </c>
      <c r="AS476" s="9" t="str">
        <f t="array" ref="AS476">IFERROR(_xlfn.STDEV.S(IF(AN476:AQ476&gt;=0,IF(AN476:AQ476&lt;&gt;"",AN476:AQ476,""))),"")</f>
        <v/>
      </c>
      <c r="AT476" s="2">
        <f t="shared" si="164"/>
        <v>0</v>
      </c>
      <c r="AV476" t="str">
        <f t="shared" si="170"/>
        <v/>
      </c>
      <c r="AW476" t="str">
        <f t="shared" si="165"/>
        <v/>
      </c>
      <c r="AX476" t="str">
        <f t="shared" si="166"/>
        <v/>
      </c>
      <c r="AY476" t="str">
        <f t="array" ref="AY476">IF(OR(AV476="",AW476=""),"",COUNT(IF($AT$11:$AT$2001=1,IF($AM$11:$AM$2001&gt;AV476,IF($AM$11:$AM$2001&lt;=AW476,IF($AN$11:$AQ$2001&gt;=0,$AT$11:$AT$2001),""),""),""),""))</f>
        <v/>
      </c>
      <c r="AZ476" s="9" t="str">
        <f t="array" ref="AZ476">IFERROR(IF(OR(AV476="",AW476=""),"",AVERAGE(IF($AT$11:$AT$2001=1,IF($AM$11:$AM$2001&gt;AV476,IF($AM$11:$AM$2001&lt;=AW476,IF($AN$11:$AQ$2001&gt;=0,$AN$11:$AQ$2001)),"")))),"")</f>
        <v/>
      </c>
      <c r="BA476" s="9" t="str">
        <f t="array" ref="BA476">IFERROR(IF(OR(AV476="",AW476=""),"",_xlfn.STDEV.S(IF($AT$11:$AT$2001=1,IF($AM$11:$AM$2001&gt;AV476,IF($AM$11:$AM$2001&lt;=AW476,IF($AN$11:$AQ$2001&gt;=0,$AN$11:$AQ$2001))),""))),"")</f>
        <v/>
      </c>
      <c r="BB476" t="str">
        <f t="shared" si="167"/>
        <v/>
      </c>
      <c r="BC476" t="str">
        <f t="shared" si="168"/>
        <v/>
      </c>
    </row>
    <row r="477" spans="1:55" x14ac:dyDescent="0.35">
      <c r="A477" s="9" t="str">
        <f>IF(Input_1!A470&lt;&gt;"",Input_1!A470,"")</f>
        <v/>
      </c>
      <c r="B477" s="9" t="str">
        <f>IF(Input_1!B470&lt;&gt;"",Input_1!B470,"")</f>
        <v/>
      </c>
      <c r="C477" t="str">
        <f>IF(Input_1!D470&lt;&gt;"",Input_1!D470,"")</f>
        <v/>
      </c>
      <c r="D477" s="9" t="str">
        <f>IF(Input_1!E470&lt;&gt;"",Input_1!E470,"")</f>
        <v/>
      </c>
      <c r="E477" s="9" t="str">
        <f>IF(Input_1!F470&lt;&gt;"",Input_1!F470,"")</f>
        <v/>
      </c>
      <c r="F477" s="9" t="str">
        <f>IF(Input_1!G470&lt;&gt;"",Input_1!G470,"")</f>
        <v/>
      </c>
      <c r="G477" s="9" t="str">
        <f>IF(Input_1!I470&lt;&gt;"",Input_1!I470,"")</f>
        <v/>
      </c>
      <c r="H477" s="9" t="str">
        <f t="shared" si="152"/>
        <v/>
      </c>
      <c r="I477" s="9" t="str">
        <f t="array" ref="I477">IFERROR(_xlfn.STDEV.S(IF(D477:G477&gt;=0,IF(D477:G477&lt;&gt;"",D477:G477,""))),"")</f>
        <v/>
      </c>
      <c r="J477" s="2">
        <f t="shared" si="153"/>
        <v>0</v>
      </c>
      <c r="L477" t="str">
        <f t="shared" si="154"/>
        <v/>
      </c>
      <c r="M477" t="str">
        <f t="shared" si="151"/>
        <v/>
      </c>
      <c r="N477" t="str">
        <f t="shared" si="155"/>
        <v/>
      </c>
      <c r="O477" t="str">
        <f t="array" ref="O477">IF(OR(L477="",M477=""),"",COUNT(IF($J$11:$J$2001=1,IF($C$11:$C$2001&gt;L477,IF($C$11:$C$2001&lt;=M477,IF($D$11:$G$2001&gt;=0,$J$11:$J$2001),""),""),""),""))</f>
        <v/>
      </c>
      <c r="P477" s="9" t="str">
        <f t="array" ref="P477">IFERROR(IF(OR(L477="",M477=""),"",AVERAGE(IF($J$11:$J$2001=1,IF($C$11:$C$2001&gt;L477,IF($C$11:$C$2001&lt;=M477,IF($D$11:$G$2001&gt;=0,$D$11:$G$2001)),"")))),"")</f>
        <v/>
      </c>
      <c r="Q477" t="str">
        <f t="array" ref="Q477">IFERROR(IF(OR(L477="",M477=""),"",_xlfn.STDEV.S(IF($J$11:$J$2001=1,IF($C$11:$C$2001&gt;L477,IF($C$11:$C$2001&lt;=M477,IF($D$11:$G$2001&gt;=0,$D$11:$G$2001))),""))),"")</f>
        <v/>
      </c>
      <c r="R477" t="str">
        <f t="shared" si="156"/>
        <v/>
      </c>
      <c r="S477" t="str">
        <f t="shared" si="157"/>
        <v/>
      </c>
      <c r="U477" t="str">
        <f>IF(Input_1!L470&lt;&gt;"",Input_1!L470,"")</f>
        <v/>
      </c>
      <c r="V477" s="9" t="str">
        <f>IF(Input_1!M470&lt;&gt;"",Input_1!M470,"")</f>
        <v/>
      </c>
      <c r="W477" s="9" t="str">
        <f>IF(Input_1!N470&lt;&gt;"",Input_1!N470,"")</f>
        <v/>
      </c>
      <c r="X477" s="9" t="str">
        <f>IF(Input_1!O470&lt;&gt;"",Input_1!O470,"")</f>
        <v/>
      </c>
      <c r="Y477" s="9" t="str">
        <f>IF(Input_1!Q470&lt;&gt;"",Input_1!Q470,"")</f>
        <v/>
      </c>
      <c r="Z477" s="9" t="str">
        <f t="shared" si="158"/>
        <v/>
      </c>
      <c r="AA477" s="9" t="str">
        <f t="array" ref="AA477">IFERROR(_xlfn.STDEV.S(IF(V477:Y477&gt;=0,IF(V477:Y477&lt;&gt;"",V477:Y477,""))),"")</f>
        <v/>
      </c>
      <c r="AB477" s="2">
        <f t="shared" si="159"/>
        <v>0</v>
      </c>
      <c r="AD477" t="str">
        <f t="shared" si="169"/>
        <v/>
      </c>
      <c r="AE477" t="str">
        <f t="shared" si="160"/>
        <v/>
      </c>
      <c r="AF477" t="str">
        <f t="shared" si="171"/>
        <v/>
      </c>
      <c r="AG477" t="str">
        <f t="array" ref="AG477">IF(OR(AD477="",AE477=""),"",COUNT(IF($AB$11:$AB$2001=1,IF($U$11:$U$2001&gt;AD477,IF($U$11:$U$2001&lt;=AE477,IF($V$11:$Y$2001&gt;=0,$AB$11:$AB$2001),""),""),""),""))</f>
        <v/>
      </c>
      <c r="AH477" s="9" t="str">
        <f t="array" ref="AH477">IF(AND(AD477&lt;&gt;"",AE477&lt;&gt;""),AVERAGE(IF($AB$11:$AB$2001=1,IF($U$11:$U$2001&gt;AD477,IF($C$11:$C$2001&lt;=AE477,$V$11:$Y$2001)))),"")</f>
        <v/>
      </c>
      <c r="AI477" s="9" t="str">
        <f t="array" ref="AI477">IF(AND(AD477&lt;&gt;"",AE477&lt;&gt;""),_xlfn.STDEV.S(IF($AB$11:$AB$2001=1,IF($U$11:$U$2001&gt;AD477,IF($C$11:$C$2001&lt;=AE477,$V$11:$Y$2001)))),"")</f>
        <v/>
      </c>
      <c r="AJ477" t="str">
        <f t="shared" si="161"/>
        <v/>
      </c>
      <c r="AK477" t="str">
        <f t="shared" si="162"/>
        <v/>
      </c>
      <c r="AM477" t="str">
        <f>IF(Input_1!T470&lt;&gt;"",Input_1!T470,"")</f>
        <v/>
      </c>
      <c r="AN477" s="9" t="str">
        <f>IF(Input_1!U470&lt;&gt;"",Input_1!U470,"")</f>
        <v/>
      </c>
      <c r="AO477" s="9" t="str">
        <f>IF(Input_1!V470&lt;&gt;"",Input_1!V470,"")</f>
        <v/>
      </c>
      <c r="AP477" s="9" t="str">
        <f>IF(Input_1!W470&lt;&gt;"",Input_1!W470,"")</f>
        <v/>
      </c>
      <c r="AQ477" s="9" t="str">
        <f>IF(Input_1!Y470&lt;&gt;"",Input_1!Y470,"")</f>
        <v/>
      </c>
      <c r="AR477" s="9" t="str">
        <f t="shared" si="163"/>
        <v/>
      </c>
      <c r="AS477" s="9" t="str">
        <f t="array" ref="AS477">IFERROR(_xlfn.STDEV.S(IF(AN477:AQ477&gt;=0,IF(AN477:AQ477&lt;&gt;"",AN477:AQ477,""))),"")</f>
        <v/>
      </c>
      <c r="AT477" s="2">
        <f t="shared" si="164"/>
        <v>0</v>
      </c>
      <c r="AV477" t="str">
        <f t="shared" si="170"/>
        <v/>
      </c>
      <c r="AW477" t="str">
        <f t="shared" si="165"/>
        <v/>
      </c>
      <c r="AX477" t="str">
        <f t="shared" si="166"/>
        <v/>
      </c>
      <c r="AY477" t="str">
        <f t="array" ref="AY477">IF(OR(AV477="",AW477=""),"",COUNT(IF($AT$11:$AT$2001=1,IF($AM$11:$AM$2001&gt;AV477,IF($AM$11:$AM$2001&lt;=AW477,IF($AN$11:$AQ$2001&gt;=0,$AT$11:$AT$2001),""),""),""),""))</f>
        <v/>
      </c>
      <c r="AZ477" s="9" t="str">
        <f t="array" ref="AZ477">IFERROR(IF(OR(AV477="",AW477=""),"",AVERAGE(IF($AT$11:$AT$2001=1,IF($AM$11:$AM$2001&gt;AV477,IF($AM$11:$AM$2001&lt;=AW477,IF($AN$11:$AQ$2001&gt;=0,$AN$11:$AQ$2001)),"")))),"")</f>
        <v/>
      </c>
      <c r="BA477" s="9" t="str">
        <f t="array" ref="BA477">IFERROR(IF(OR(AV477="",AW477=""),"",_xlfn.STDEV.S(IF($AT$11:$AT$2001=1,IF($AM$11:$AM$2001&gt;AV477,IF($AM$11:$AM$2001&lt;=AW477,IF($AN$11:$AQ$2001&gt;=0,$AN$11:$AQ$2001))),""))),"")</f>
        <v/>
      </c>
      <c r="BB477" t="str">
        <f t="shared" si="167"/>
        <v/>
      </c>
      <c r="BC477" t="str">
        <f t="shared" si="168"/>
        <v/>
      </c>
    </row>
    <row r="478" spans="1:55" x14ac:dyDescent="0.35">
      <c r="A478" s="9" t="str">
        <f>IF(Input_1!A471&lt;&gt;"",Input_1!A471,"")</f>
        <v/>
      </c>
      <c r="B478" s="9" t="str">
        <f>IF(Input_1!B471&lt;&gt;"",Input_1!B471,"")</f>
        <v/>
      </c>
      <c r="C478" t="str">
        <f>IF(Input_1!D471&lt;&gt;"",Input_1!D471,"")</f>
        <v/>
      </c>
      <c r="D478" s="9" t="str">
        <f>IF(Input_1!E471&lt;&gt;"",Input_1!E471,"")</f>
        <v/>
      </c>
      <c r="E478" s="9" t="str">
        <f>IF(Input_1!F471&lt;&gt;"",Input_1!F471,"")</f>
        <v/>
      </c>
      <c r="F478" s="9" t="str">
        <f>IF(Input_1!G471&lt;&gt;"",Input_1!G471,"")</f>
        <v/>
      </c>
      <c r="G478" s="9" t="str">
        <f>IF(Input_1!I471&lt;&gt;"",Input_1!I471,"")</f>
        <v/>
      </c>
      <c r="H478" s="9" t="str">
        <f t="shared" si="152"/>
        <v/>
      </c>
      <c r="I478" s="9" t="str">
        <f t="array" ref="I478">IFERROR(_xlfn.STDEV.S(IF(D478:G478&gt;=0,IF(D478:G478&lt;&gt;"",D478:G478,""))),"")</f>
        <v/>
      </c>
      <c r="J478" s="2">
        <f t="shared" si="153"/>
        <v>0</v>
      </c>
      <c r="L478" t="str">
        <f t="shared" si="154"/>
        <v/>
      </c>
      <c r="M478" t="str">
        <f t="shared" si="151"/>
        <v/>
      </c>
      <c r="N478" t="str">
        <f t="shared" si="155"/>
        <v/>
      </c>
      <c r="O478" t="str">
        <f t="array" ref="O478">IF(OR(L478="",M478=""),"",COUNT(IF($J$11:$J$2001=1,IF($C$11:$C$2001&gt;L478,IF($C$11:$C$2001&lt;=M478,IF($D$11:$G$2001&gt;=0,$J$11:$J$2001),""),""),""),""))</f>
        <v/>
      </c>
      <c r="P478" s="9" t="str">
        <f t="array" ref="P478">IFERROR(IF(OR(L478="",M478=""),"",AVERAGE(IF($J$11:$J$2001=1,IF($C$11:$C$2001&gt;L478,IF($C$11:$C$2001&lt;=M478,IF($D$11:$G$2001&gt;=0,$D$11:$G$2001)),"")))),"")</f>
        <v/>
      </c>
      <c r="Q478" t="str">
        <f t="array" ref="Q478">IFERROR(IF(OR(L478="",M478=""),"",_xlfn.STDEV.S(IF($J$11:$J$2001=1,IF($C$11:$C$2001&gt;L478,IF($C$11:$C$2001&lt;=M478,IF($D$11:$G$2001&gt;=0,$D$11:$G$2001))),""))),"")</f>
        <v/>
      </c>
      <c r="R478" t="str">
        <f t="shared" si="156"/>
        <v/>
      </c>
      <c r="S478" t="str">
        <f t="shared" si="157"/>
        <v/>
      </c>
      <c r="U478" t="str">
        <f>IF(Input_1!L471&lt;&gt;"",Input_1!L471,"")</f>
        <v/>
      </c>
      <c r="V478" s="9" t="str">
        <f>IF(Input_1!M471&lt;&gt;"",Input_1!M471,"")</f>
        <v/>
      </c>
      <c r="W478" s="9" t="str">
        <f>IF(Input_1!N471&lt;&gt;"",Input_1!N471,"")</f>
        <v/>
      </c>
      <c r="X478" s="9" t="str">
        <f>IF(Input_1!O471&lt;&gt;"",Input_1!O471,"")</f>
        <v/>
      </c>
      <c r="Y478" s="9" t="str">
        <f>IF(Input_1!Q471&lt;&gt;"",Input_1!Q471,"")</f>
        <v/>
      </c>
      <c r="Z478" s="9" t="str">
        <f t="shared" si="158"/>
        <v/>
      </c>
      <c r="AA478" s="9" t="str">
        <f t="array" ref="AA478">IFERROR(_xlfn.STDEV.S(IF(V478:Y478&gt;=0,IF(V478:Y478&lt;&gt;"",V478:Y478,""))),"")</f>
        <v/>
      </c>
      <c r="AB478" s="2">
        <f t="shared" si="159"/>
        <v>0</v>
      </c>
      <c r="AD478" t="str">
        <f t="shared" si="169"/>
        <v/>
      </c>
      <c r="AE478" t="str">
        <f t="shared" si="160"/>
        <v/>
      </c>
      <c r="AF478" t="str">
        <f t="shared" si="171"/>
        <v/>
      </c>
      <c r="AG478" t="str">
        <f t="array" ref="AG478">IF(OR(AD478="",AE478=""),"",COUNT(IF($AB$11:$AB$2001=1,IF($U$11:$U$2001&gt;AD478,IF($U$11:$U$2001&lt;=AE478,IF($V$11:$Y$2001&gt;=0,$AB$11:$AB$2001),""),""),""),""))</f>
        <v/>
      </c>
      <c r="AH478" s="9" t="str">
        <f t="array" ref="AH478">IF(AND(AD478&lt;&gt;"",AE478&lt;&gt;""),AVERAGE(IF($AB$11:$AB$2001=1,IF($U$11:$U$2001&gt;AD478,IF($C$11:$C$2001&lt;=AE478,$V$11:$Y$2001)))),"")</f>
        <v/>
      </c>
      <c r="AI478" s="9" t="str">
        <f t="array" ref="AI478">IF(AND(AD478&lt;&gt;"",AE478&lt;&gt;""),_xlfn.STDEV.S(IF($AB$11:$AB$2001=1,IF($U$11:$U$2001&gt;AD478,IF($C$11:$C$2001&lt;=AE478,$V$11:$Y$2001)))),"")</f>
        <v/>
      </c>
      <c r="AJ478" t="str">
        <f t="shared" si="161"/>
        <v/>
      </c>
      <c r="AK478" t="str">
        <f t="shared" si="162"/>
        <v/>
      </c>
      <c r="AM478" t="str">
        <f>IF(Input_1!T471&lt;&gt;"",Input_1!T471,"")</f>
        <v/>
      </c>
      <c r="AN478" s="9" t="str">
        <f>IF(Input_1!U471&lt;&gt;"",Input_1!U471,"")</f>
        <v/>
      </c>
      <c r="AO478" s="9" t="str">
        <f>IF(Input_1!V471&lt;&gt;"",Input_1!V471,"")</f>
        <v/>
      </c>
      <c r="AP478" s="9" t="str">
        <f>IF(Input_1!W471&lt;&gt;"",Input_1!W471,"")</f>
        <v/>
      </c>
      <c r="AQ478" s="9" t="str">
        <f>IF(Input_1!Y471&lt;&gt;"",Input_1!Y471,"")</f>
        <v/>
      </c>
      <c r="AR478" s="9" t="str">
        <f t="shared" si="163"/>
        <v/>
      </c>
      <c r="AS478" s="9" t="str">
        <f t="array" ref="AS478">IFERROR(_xlfn.STDEV.S(IF(AN478:AQ478&gt;=0,IF(AN478:AQ478&lt;&gt;"",AN478:AQ478,""))),"")</f>
        <v/>
      </c>
      <c r="AT478" s="2">
        <f t="shared" si="164"/>
        <v>0</v>
      </c>
      <c r="AV478" t="str">
        <f t="shared" si="170"/>
        <v/>
      </c>
      <c r="AW478" t="str">
        <f t="shared" si="165"/>
        <v/>
      </c>
      <c r="AX478" t="str">
        <f t="shared" si="166"/>
        <v/>
      </c>
      <c r="AY478" t="str">
        <f t="array" ref="AY478">IF(OR(AV478="",AW478=""),"",COUNT(IF($AT$11:$AT$2001=1,IF($AM$11:$AM$2001&gt;AV478,IF($AM$11:$AM$2001&lt;=AW478,IF($AN$11:$AQ$2001&gt;=0,$AT$11:$AT$2001),""),""),""),""))</f>
        <v/>
      </c>
      <c r="AZ478" s="9" t="str">
        <f t="array" ref="AZ478">IFERROR(IF(OR(AV478="",AW478=""),"",AVERAGE(IF($AT$11:$AT$2001=1,IF($AM$11:$AM$2001&gt;AV478,IF($AM$11:$AM$2001&lt;=AW478,IF($AN$11:$AQ$2001&gt;=0,$AN$11:$AQ$2001)),"")))),"")</f>
        <v/>
      </c>
      <c r="BA478" s="9" t="str">
        <f t="array" ref="BA478">IFERROR(IF(OR(AV478="",AW478=""),"",_xlfn.STDEV.S(IF($AT$11:$AT$2001=1,IF($AM$11:$AM$2001&gt;AV478,IF($AM$11:$AM$2001&lt;=AW478,IF($AN$11:$AQ$2001&gt;=0,$AN$11:$AQ$2001))),""))),"")</f>
        <v/>
      </c>
      <c r="BB478" t="str">
        <f t="shared" si="167"/>
        <v/>
      </c>
      <c r="BC478" t="str">
        <f t="shared" si="168"/>
        <v/>
      </c>
    </row>
    <row r="479" spans="1:55" x14ac:dyDescent="0.35">
      <c r="A479" s="9" t="str">
        <f>IF(Input_1!A472&lt;&gt;"",Input_1!A472,"")</f>
        <v/>
      </c>
      <c r="B479" s="9" t="str">
        <f>IF(Input_1!B472&lt;&gt;"",Input_1!B472,"")</f>
        <v/>
      </c>
      <c r="C479" t="str">
        <f>IF(Input_1!D472&lt;&gt;"",Input_1!D472,"")</f>
        <v/>
      </c>
      <c r="D479" s="9" t="str">
        <f>IF(Input_1!E472&lt;&gt;"",Input_1!E472,"")</f>
        <v/>
      </c>
      <c r="E479" s="9" t="str">
        <f>IF(Input_1!F472&lt;&gt;"",Input_1!F472,"")</f>
        <v/>
      </c>
      <c r="F479" s="9" t="str">
        <f>IF(Input_1!G472&lt;&gt;"",Input_1!G472,"")</f>
        <v/>
      </c>
      <c r="G479" s="9" t="str">
        <f>IF(Input_1!I472&lt;&gt;"",Input_1!I472,"")</f>
        <v/>
      </c>
      <c r="H479" s="9" t="str">
        <f t="shared" si="152"/>
        <v/>
      </c>
      <c r="I479" s="9" t="str">
        <f t="array" ref="I479">IFERROR(_xlfn.STDEV.S(IF(D479:G479&gt;=0,IF(D479:G479&lt;&gt;"",D479:G479,""))),"")</f>
        <v/>
      </c>
      <c r="J479" s="2">
        <f t="shared" si="153"/>
        <v>0</v>
      </c>
      <c r="L479" t="str">
        <f t="shared" si="154"/>
        <v/>
      </c>
      <c r="M479" t="str">
        <f t="shared" si="151"/>
        <v/>
      </c>
      <c r="N479" t="str">
        <f t="shared" si="155"/>
        <v/>
      </c>
      <c r="O479" t="str">
        <f t="array" ref="O479">IF(OR(L479="",M479=""),"",COUNT(IF($J$11:$J$2001=1,IF($C$11:$C$2001&gt;L479,IF($C$11:$C$2001&lt;=M479,IF($D$11:$G$2001&gt;=0,$J$11:$J$2001),""),""),""),""))</f>
        <v/>
      </c>
      <c r="P479" s="9" t="str">
        <f t="array" ref="P479">IFERROR(IF(OR(L479="",M479=""),"",AVERAGE(IF($J$11:$J$2001=1,IF($C$11:$C$2001&gt;L479,IF($C$11:$C$2001&lt;=M479,IF($D$11:$G$2001&gt;=0,$D$11:$G$2001)),"")))),"")</f>
        <v/>
      </c>
      <c r="Q479" t="str">
        <f t="array" ref="Q479">IFERROR(IF(OR(L479="",M479=""),"",_xlfn.STDEV.S(IF($J$11:$J$2001=1,IF($C$11:$C$2001&gt;L479,IF($C$11:$C$2001&lt;=M479,IF($D$11:$G$2001&gt;=0,$D$11:$G$2001))),""))),"")</f>
        <v/>
      </c>
      <c r="R479" t="str">
        <f t="shared" si="156"/>
        <v/>
      </c>
      <c r="S479" t="str">
        <f t="shared" si="157"/>
        <v/>
      </c>
      <c r="U479" t="str">
        <f>IF(Input_1!L472&lt;&gt;"",Input_1!L472,"")</f>
        <v/>
      </c>
      <c r="V479" s="9" t="str">
        <f>IF(Input_1!M472&lt;&gt;"",Input_1!M472,"")</f>
        <v/>
      </c>
      <c r="W479" s="9" t="str">
        <f>IF(Input_1!N472&lt;&gt;"",Input_1!N472,"")</f>
        <v/>
      </c>
      <c r="X479" s="9" t="str">
        <f>IF(Input_1!O472&lt;&gt;"",Input_1!O472,"")</f>
        <v/>
      </c>
      <c r="Y479" s="9" t="str">
        <f>IF(Input_1!Q472&lt;&gt;"",Input_1!Q472,"")</f>
        <v/>
      </c>
      <c r="Z479" s="9" t="str">
        <f t="shared" si="158"/>
        <v/>
      </c>
      <c r="AA479" s="9" t="str">
        <f t="array" ref="AA479">IFERROR(_xlfn.STDEV.S(IF(V479:Y479&gt;=0,IF(V479:Y479&lt;&gt;"",V479:Y479,""))),"")</f>
        <v/>
      </c>
      <c r="AB479" s="2">
        <f t="shared" si="159"/>
        <v>0</v>
      </c>
      <c r="AD479" t="str">
        <f t="shared" si="169"/>
        <v/>
      </c>
      <c r="AE479" t="str">
        <f t="shared" si="160"/>
        <v/>
      </c>
      <c r="AF479" t="str">
        <f t="shared" si="171"/>
        <v/>
      </c>
      <c r="AG479" t="str">
        <f t="array" ref="AG479">IF(OR(AD479="",AE479=""),"",COUNT(IF($AB$11:$AB$2001=1,IF($U$11:$U$2001&gt;AD479,IF($U$11:$U$2001&lt;=AE479,IF($V$11:$Y$2001&gt;=0,$AB$11:$AB$2001),""),""),""),""))</f>
        <v/>
      </c>
      <c r="AH479" s="9" t="str">
        <f t="array" ref="AH479">IF(AND(AD479&lt;&gt;"",AE479&lt;&gt;""),AVERAGE(IF($AB$11:$AB$2001=1,IF($U$11:$U$2001&gt;AD479,IF($C$11:$C$2001&lt;=AE479,$V$11:$Y$2001)))),"")</f>
        <v/>
      </c>
      <c r="AI479" s="9" t="str">
        <f t="array" ref="AI479">IF(AND(AD479&lt;&gt;"",AE479&lt;&gt;""),_xlfn.STDEV.S(IF($AB$11:$AB$2001=1,IF($U$11:$U$2001&gt;AD479,IF($C$11:$C$2001&lt;=AE479,$V$11:$Y$2001)))),"")</f>
        <v/>
      </c>
      <c r="AJ479" t="str">
        <f t="shared" si="161"/>
        <v/>
      </c>
      <c r="AK479" t="str">
        <f t="shared" si="162"/>
        <v/>
      </c>
      <c r="AM479" t="str">
        <f>IF(Input_1!T472&lt;&gt;"",Input_1!T472,"")</f>
        <v/>
      </c>
      <c r="AN479" s="9" t="str">
        <f>IF(Input_1!U472&lt;&gt;"",Input_1!U472,"")</f>
        <v/>
      </c>
      <c r="AO479" s="9" t="str">
        <f>IF(Input_1!V472&lt;&gt;"",Input_1!V472,"")</f>
        <v/>
      </c>
      <c r="AP479" s="9" t="str">
        <f>IF(Input_1!W472&lt;&gt;"",Input_1!W472,"")</f>
        <v/>
      </c>
      <c r="AQ479" s="9" t="str">
        <f>IF(Input_1!Y472&lt;&gt;"",Input_1!Y472,"")</f>
        <v/>
      </c>
      <c r="AR479" s="9" t="str">
        <f t="shared" si="163"/>
        <v/>
      </c>
      <c r="AS479" s="9" t="str">
        <f t="array" ref="AS479">IFERROR(_xlfn.STDEV.S(IF(AN479:AQ479&gt;=0,IF(AN479:AQ479&lt;&gt;"",AN479:AQ479,""))),"")</f>
        <v/>
      </c>
      <c r="AT479" s="2">
        <f t="shared" si="164"/>
        <v>0</v>
      </c>
      <c r="AV479" t="str">
        <f t="shared" si="170"/>
        <v/>
      </c>
      <c r="AW479" t="str">
        <f t="shared" si="165"/>
        <v/>
      </c>
      <c r="AX479" t="str">
        <f t="shared" si="166"/>
        <v/>
      </c>
      <c r="AY479" t="str">
        <f t="array" ref="AY479">IF(OR(AV479="",AW479=""),"",COUNT(IF($AT$11:$AT$2001=1,IF($AM$11:$AM$2001&gt;AV479,IF($AM$11:$AM$2001&lt;=AW479,IF($AN$11:$AQ$2001&gt;=0,$AT$11:$AT$2001),""),""),""),""))</f>
        <v/>
      </c>
      <c r="AZ479" s="9" t="str">
        <f t="array" ref="AZ479">IFERROR(IF(OR(AV479="",AW479=""),"",AVERAGE(IF($AT$11:$AT$2001=1,IF($AM$11:$AM$2001&gt;AV479,IF($AM$11:$AM$2001&lt;=AW479,IF($AN$11:$AQ$2001&gt;=0,$AN$11:$AQ$2001)),"")))),"")</f>
        <v/>
      </c>
      <c r="BA479" s="9" t="str">
        <f t="array" ref="BA479">IFERROR(IF(OR(AV479="",AW479=""),"",_xlfn.STDEV.S(IF($AT$11:$AT$2001=1,IF($AM$11:$AM$2001&gt;AV479,IF($AM$11:$AM$2001&lt;=AW479,IF($AN$11:$AQ$2001&gt;=0,$AN$11:$AQ$2001))),""))),"")</f>
        <v/>
      </c>
      <c r="BB479" t="str">
        <f t="shared" si="167"/>
        <v/>
      </c>
      <c r="BC479" t="str">
        <f t="shared" si="168"/>
        <v/>
      </c>
    </row>
    <row r="480" spans="1:55" x14ac:dyDescent="0.35">
      <c r="A480" s="9" t="str">
        <f>IF(Input_1!A473&lt;&gt;"",Input_1!A473,"")</f>
        <v/>
      </c>
      <c r="B480" s="9" t="str">
        <f>IF(Input_1!B473&lt;&gt;"",Input_1!B473,"")</f>
        <v/>
      </c>
      <c r="C480" t="str">
        <f>IF(Input_1!D473&lt;&gt;"",Input_1!D473,"")</f>
        <v/>
      </c>
      <c r="D480" s="9" t="str">
        <f>IF(Input_1!E473&lt;&gt;"",Input_1!E473,"")</f>
        <v/>
      </c>
      <c r="E480" s="9" t="str">
        <f>IF(Input_1!F473&lt;&gt;"",Input_1!F473,"")</f>
        <v/>
      </c>
      <c r="F480" s="9" t="str">
        <f>IF(Input_1!G473&lt;&gt;"",Input_1!G473,"")</f>
        <v/>
      </c>
      <c r="G480" s="9" t="str">
        <f>IF(Input_1!I473&lt;&gt;"",Input_1!I473,"")</f>
        <v/>
      </c>
      <c r="H480" s="9" t="str">
        <f t="shared" si="152"/>
        <v/>
      </c>
      <c r="I480" s="9" t="str">
        <f t="array" ref="I480">IFERROR(_xlfn.STDEV.S(IF(D480:G480&gt;=0,IF(D480:G480&lt;&gt;"",D480:G480,""))),"")</f>
        <v/>
      </c>
      <c r="J480" s="2">
        <f t="shared" si="153"/>
        <v>0</v>
      </c>
      <c r="L480" t="str">
        <f t="shared" si="154"/>
        <v/>
      </c>
      <c r="M480" t="str">
        <f t="shared" si="151"/>
        <v/>
      </c>
      <c r="N480" t="str">
        <f t="shared" si="155"/>
        <v/>
      </c>
      <c r="O480" t="str">
        <f t="array" ref="O480">IF(OR(L480="",M480=""),"",COUNT(IF($J$11:$J$2001=1,IF($C$11:$C$2001&gt;L480,IF($C$11:$C$2001&lt;=M480,IF($D$11:$G$2001&gt;=0,$J$11:$J$2001),""),""),""),""))</f>
        <v/>
      </c>
      <c r="P480" s="9" t="str">
        <f t="array" ref="P480">IFERROR(IF(OR(L480="",M480=""),"",AVERAGE(IF($J$11:$J$2001=1,IF($C$11:$C$2001&gt;L480,IF($C$11:$C$2001&lt;=M480,IF($D$11:$G$2001&gt;=0,$D$11:$G$2001)),"")))),"")</f>
        <v/>
      </c>
      <c r="Q480" t="str">
        <f t="array" ref="Q480">IFERROR(IF(OR(L480="",M480=""),"",_xlfn.STDEV.S(IF($J$11:$J$2001=1,IF($C$11:$C$2001&gt;L480,IF($C$11:$C$2001&lt;=M480,IF($D$11:$G$2001&gt;=0,$D$11:$G$2001))),""))),"")</f>
        <v/>
      </c>
      <c r="R480" t="str">
        <f t="shared" si="156"/>
        <v/>
      </c>
      <c r="S480" t="str">
        <f t="shared" si="157"/>
        <v/>
      </c>
      <c r="U480" t="str">
        <f>IF(Input_1!L473&lt;&gt;"",Input_1!L473,"")</f>
        <v/>
      </c>
      <c r="V480" s="9" t="str">
        <f>IF(Input_1!M473&lt;&gt;"",Input_1!M473,"")</f>
        <v/>
      </c>
      <c r="W480" s="9" t="str">
        <f>IF(Input_1!N473&lt;&gt;"",Input_1!N473,"")</f>
        <v/>
      </c>
      <c r="X480" s="9" t="str">
        <f>IF(Input_1!O473&lt;&gt;"",Input_1!O473,"")</f>
        <v/>
      </c>
      <c r="Y480" s="9" t="str">
        <f>IF(Input_1!Q473&lt;&gt;"",Input_1!Q473,"")</f>
        <v/>
      </c>
      <c r="Z480" s="9" t="str">
        <f t="shared" si="158"/>
        <v/>
      </c>
      <c r="AA480" s="9" t="str">
        <f t="array" ref="AA480">IFERROR(_xlfn.STDEV.S(IF(V480:Y480&gt;=0,IF(V480:Y480&lt;&gt;"",V480:Y480,""))),"")</f>
        <v/>
      </c>
      <c r="AB480" s="2">
        <f t="shared" si="159"/>
        <v>0</v>
      </c>
      <c r="AD480" t="str">
        <f t="shared" si="169"/>
        <v/>
      </c>
      <c r="AE480" t="str">
        <f t="shared" si="160"/>
        <v/>
      </c>
      <c r="AF480" t="str">
        <f t="shared" si="171"/>
        <v/>
      </c>
      <c r="AG480" t="str">
        <f t="array" ref="AG480">IF(OR(AD480="",AE480=""),"",COUNT(IF($AB$11:$AB$2001=1,IF($U$11:$U$2001&gt;AD480,IF($U$11:$U$2001&lt;=AE480,IF($V$11:$Y$2001&gt;=0,$AB$11:$AB$2001),""),""),""),""))</f>
        <v/>
      </c>
      <c r="AH480" s="9" t="str">
        <f t="array" ref="AH480">IF(AND(AD480&lt;&gt;"",AE480&lt;&gt;""),AVERAGE(IF($AB$11:$AB$2001=1,IF($U$11:$U$2001&gt;AD480,IF($C$11:$C$2001&lt;=AE480,$V$11:$Y$2001)))),"")</f>
        <v/>
      </c>
      <c r="AI480" s="9" t="str">
        <f t="array" ref="AI480">IF(AND(AD480&lt;&gt;"",AE480&lt;&gt;""),_xlfn.STDEV.S(IF($AB$11:$AB$2001=1,IF($U$11:$U$2001&gt;AD480,IF($C$11:$C$2001&lt;=AE480,$V$11:$Y$2001)))),"")</f>
        <v/>
      </c>
      <c r="AJ480" t="str">
        <f t="shared" si="161"/>
        <v/>
      </c>
      <c r="AK480" t="str">
        <f t="shared" si="162"/>
        <v/>
      </c>
      <c r="AM480" t="str">
        <f>IF(Input_1!T473&lt;&gt;"",Input_1!T473,"")</f>
        <v/>
      </c>
      <c r="AN480" s="9" t="str">
        <f>IF(Input_1!U473&lt;&gt;"",Input_1!U473,"")</f>
        <v/>
      </c>
      <c r="AO480" s="9" t="str">
        <f>IF(Input_1!V473&lt;&gt;"",Input_1!V473,"")</f>
        <v/>
      </c>
      <c r="AP480" s="9" t="str">
        <f>IF(Input_1!W473&lt;&gt;"",Input_1!W473,"")</f>
        <v/>
      </c>
      <c r="AQ480" s="9" t="str">
        <f>IF(Input_1!Y473&lt;&gt;"",Input_1!Y473,"")</f>
        <v/>
      </c>
      <c r="AR480" s="9" t="str">
        <f t="shared" si="163"/>
        <v/>
      </c>
      <c r="AS480" s="9" t="str">
        <f t="array" ref="AS480">IFERROR(_xlfn.STDEV.S(IF(AN480:AQ480&gt;=0,IF(AN480:AQ480&lt;&gt;"",AN480:AQ480,""))),"")</f>
        <v/>
      </c>
      <c r="AT480" s="2">
        <f t="shared" si="164"/>
        <v>0</v>
      </c>
      <c r="AV480" t="str">
        <f t="shared" si="170"/>
        <v/>
      </c>
      <c r="AW480" t="str">
        <f t="shared" si="165"/>
        <v/>
      </c>
      <c r="AX480" t="str">
        <f t="shared" si="166"/>
        <v/>
      </c>
      <c r="AY480" t="str">
        <f t="array" ref="AY480">IF(OR(AV480="",AW480=""),"",COUNT(IF($AT$11:$AT$2001=1,IF($AM$11:$AM$2001&gt;AV480,IF($AM$11:$AM$2001&lt;=AW480,IF($AN$11:$AQ$2001&gt;=0,$AT$11:$AT$2001),""),""),""),""))</f>
        <v/>
      </c>
      <c r="AZ480" s="9" t="str">
        <f t="array" ref="AZ480">IFERROR(IF(OR(AV480="",AW480=""),"",AVERAGE(IF($AT$11:$AT$2001=1,IF($AM$11:$AM$2001&gt;AV480,IF($AM$11:$AM$2001&lt;=AW480,IF($AN$11:$AQ$2001&gt;=0,$AN$11:$AQ$2001)),"")))),"")</f>
        <v/>
      </c>
      <c r="BA480" s="9" t="str">
        <f t="array" ref="BA480">IFERROR(IF(OR(AV480="",AW480=""),"",_xlfn.STDEV.S(IF($AT$11:$AT$2001=1,IF($AM$11:$AM$2001&gt;AV480,IF($AM$11:$AM$2001&lt;=AW480,IF($AN$11:$AQ$2001&gt;=0,$AN$11:$AQ$2001))),""))),"")</f>
        <v/>
      </c>
      <c r="BB480" t="str">
        <f t="shared" si="167"/>
        <v/>
      </c>
      <c r="BC480" t="str">
        <f t="shared" si="168"/>
        <v/>
      </c>
    </row>
    <row r="481" spans="1:55" x14ac:dyDescent="0.35">
      <c r="A481" s="9" t="str">
        <f>IF(Input_1!A474&lt;&gt;"",Input_1!A474,"")</f>
        <v/>
      </c>
      <c r="B481" s="9" t="str">
        <f>IF(Input_1!B474&lt;&gt;"",Input_1!B474,"")</f>
        <v/>
      </c>
      <c r="C481" t="str">
        <f>IF(Input_1!D474&lt;&gt;"",Input_1!D474,"")</f>
        <v/>
      </c>
      <c r="D481" s="9" t="str">
        <f>IF(Input_1!E474&lt;&gt;"",Input_1!E474,"")</f>
        <v/>
      </c>
      <c r="E481" s="9" t="str">
        <f>IF(Input_1!F474&lt;&gt;"",Input_1!F474,"")</f>
        <v/>
      </c>
      <c r="F481" s="9" t="str">
        <f>IF(Input_1!G474&lt;&gt;"",Input_1!G474,"")</f>
        <v/>
      </c>
      <c r="G481" s="9" t="str">
        <f>IF(Input_1!I474&lt;&gt;"",Input_1!I474,"")</f>
        <v/>
      </c>
      <c r="H481" s="9" t="str">
        <f t="shared" si="152"/>
        <v/>
      </c>
      <c r="I481" s="9" t="str">
        <f t="array" ref="I481">IFERROR(_xlfn.STDEV.S(IF(D481:G481&gt;=0,IF(D481:G481&lt;&gt;"",D481:G481,""))),"")</f>
        <v/>
      </c>
      <c r="J481" s="2">
        <f t="shared" si="153"/>
        <v>0</v>
      </c>
      <c r="L481" t="str">
        <f t="shared" si="154"/>
        <v/>
      </c>
      <c r="M481" t="str">
        <f t="shared" si="151"/>
        <v/>
      </c>
      <c r="N481" t="str">
        <f t="shared" si="155"/>
        <v/>
      </c>
      <c r="O481" t="str">
        <f t="array" ref="O481">IF(OR(L481="",M481=""),"",COUNT(IF($J$11:$J$2001=1,IF($C$11:$C$2001&gt;L481,IF($C$11:$C$2001&lt;=M481,IF($D$11:$G$2001&gt;=0,$J$11:$J$2001),""),""),""),""))</f>
        <v/>
      </c>
      <c r="P481" s="9" t="str">
        <f t="array" ref="P481">IFERROR(IF(OR(L481="",M481=""),"",AVERAGE(IF($J$11:$J$2001=1,IF($C$11:$C$2001&gt;L481,IF($C$11:$C$2001&lt;=M481,IF($D$11:$G$2001&gt;=0,$D$11:$G$2001)),"")))),"")</f>
        <v/>
      </c>
      <c r="Q481" t="str">
        <f t="array" ref="Q481">IFERROR(IF(OR(L481="",M481=""),"",_xlfn.STDEV.S(IF($J$11:$J$2001=1,IF($C$11:$C$2001&gt;L481,IF($C$11:$C$2001&lt;=M481,IF($D$11:$G$2001&gt;=0,$D$11:$G$2001))),""))),"")</f>
        <v/>
      </c>
      <c r="R481" t="str">
        <f t="shared" si="156"/>
        <v/>
      </c>
      <c r="S481" t="str">
        <f t="shared" si="157"/>
        <v/>
      </c>
      <c r="U481" t="str">
        <f>IF(Input_1!L474&lt;&gt;"",Input_1!L474,"")</f>
        <v/>
      </c>
      <c r="V481" s="9" t="str">
        <f>IF(Input_1!M474&lt;&gt;"",Input_1!M474,"")</f>
        <v/>
      </c>
      <c r="W481" s="9" t="str">
        <f>IF(Input_1!N474&lt;&gt;"",Input_1!N474,"")</f>
        <v/>
      </c>
      <c r="X481" s="9" t="str">
        <f>IF(Input_1!O474&lt;&gt;"",Input_1!O474,"")</f>
        <v/>
      </c>
      <c r="Y481" s="9" t="str">
        <f>IF(Input_1!Q474&lt;&gt;"",Input_1!Q474,"")</f>
        <v/>
      </c>
      <c r="Z481" s="9" t="str">
        <f t="shared" si="158"/>
        <v/>
      </c>
      <c r="AA481" s="9" t="str">
        <f t="array" ref="AA481">IFERROR(_xlfn.STDEV.S(IF(V481:Y481&gt;=0,IF(V481:Y481&lt;&gt;"",V481:Y481,""))),"")</f>
        <v/>
      </c>
      <c r="AB481" s="2">
        <f t="shared" si="159"/>
        <v>0</v>
      </c>
      <c r="AD481" t="str">
        <f t="shared" si="169"/>
        <v/>
      </c>
      <c r="AE481" t="str">
        <f t="shared" si="160"/>
        <v/>
      </c>
      <c r="AF481" t="str">
        <f t="shared" si="171"/>
        <v/>
      </c>
      <c r="AG481" t="str">
        <f t="array" ref="AG481">IF(OR(AD481="",AE481=""),"",COUNT(IF($AB$11:$AB$2001=1,IF($U$11:$U$2001&gt;AD481,IF($U$11:$U$2001&lt;=AE481,IF($V$11:$Y$2001&gt;=0,$AB$11:$AB$2001),""),""),""),""))</f>
        <v/>
      </c>
      <c r="AH481" s="9" t="str">
        <f t="array" ref="AH481">IF(AND(AD481&lt;&gt;"",AE481&lt;&gt;""),AVERAGE(IF($AB$11:$AB$2001=1,IF($U$11:$U$2001&gt;AD481,IF($C$11:$C$2001&lt;=AE481,$V$11:$Y$2001)))),"")</f>
        <v/>
      </c>
      <c r="AI481" s="9" t="str">
        <f t="array" ref="AI481">IF(AND(AD481&lt;&gt;"",AE481&lt;&gt;""),_xlfn.STDEV.S(IF($AB$11:$AB$2001=1,IF($U$11:$U$2001&gt;AD481,IF($C$11:$C$2001&lt;=AE481,$V$11:$Y$2001)))),"")</f>
        <v/>
      </c>
      <c r="AJ481" t="str">
        <f t="shared" si="161"/>
        <v/>
      </c>
      <c r="AK481" t="str">
        <f t="shared" si="162"/>
        <v/>
      </c>
      <c r="AM481" t="str">
        <f>IF(Input_1!T474&lt;&gt;"",Input_1!T474,"")</f>
        <v/>
      </c>
      <c r="AN481" s="9" t="str">
        <f>IF(Input_1!U474&lt;&gt;"",Input_1!U474,"")</f>
        <v/>
      </c>
      <c r="AO481" s="9" t="str">
        <f>IF(Input_1!V474&lt;&gt;"",Input_1!V474,"")</f>
        <v/>
      </c>
      <c r="AP481" s="9" t="str">
        <f>IF(Input_1!W474&lt;&gt;"",Input_1!W474,"")</f>
        <v/>
      </c>
      <c r="AQ481" s="9" t="str">
        <f>IF(Input_1!Y474&lt;&gt;"",Input_1!Y474,"")</f>
        <v/>
      </c>
      <c r="AR481" s="9" t="str">
        <f t="shared" si="163"/>
        <v/>
      </c>
      <c r="AS481" s="9" t="str">
        <f t="array" ref="AS481">IFERROR(_xlfn.STDEV.S(IF(AN481:AQ481&gt;=0,IF(AN481:AQ481&lt;&gt;"",AN481:AQ481,""))),"")</f>
        <v/>
      </c>
      <c r="AT481" s="2">
        <f t="shared" si="164"/>
        <v>0</v>
      </c>
      <c r="AV481" t="str">
        <f t="shared" si="170"/>
        <v/>
      </c>
      <c r="AW481" t="str">
        <f t="shared" si="165"/>
        <v/>
      </c>
      <c r="AX481" t="str">
        <f t="shared" si="166"/>
        <v/>
      </c>
      <c r="AY481" t="str">
        <f t="array" ref="AY481">IF(OR(AV481="",AW481=""),"",COUNT(IF($AT$11:$AT$2001=1,IF($AM$11:$AM$2001&gt;AV481,IF($AM$11:$AM$2001&lt;=AW481,IF($AN$11:$AQ$2001&gt;=0,$AT$11:$AT$2001),""),""),""),""))</f>
        <v/>
      </c>
      <c r="AZ481" s="9" t="str">
        <f t="array" ref="AZ481">IFERROR(IF(OR(AV481="",AW481=""),"",AVERAGE(IF($AT$11:$AT$2001=1,IF($AM$11:$AM$2001&gt;AV481,IF($AM$11:$AM$2001&lt;=AW481,IF($AN$11:$AQ$2001&gt;=0,$AN$11:$AQ$2001)),"")))),"")</f>
        <v/>
      </c>
      <c r="BA481" s="9" t="str">
        <f t="array" ref="BA481">IFERROR(IF(OR(AV481="",AW481=""),"",_xlfn.STDEV.S(IF($AT$11:$AT$2001=1,IF($AM$11:$AM$2001&gt;AV481,IF($AM$11:$AM$2001&lt;=AW481,IF($AN$11:$AQ$2001&gt;=0,$AN$11:$AQ$2001))),""))),"")</f>
        <v/>
      </c>
      <c r="BB481" t="str">
        <f t="shared" si="167"/>
        <v/>
      </c>
      <c r="BC481" t="str">
        <f t="shared" si="168"/>
        <v/>
      </c>
    </row>
    <row r="482" spans="1:55" x14ac:dyDescent="0.35">
      <c r="A482" s="9" t="str">
        <f>IF(Input_1!A475&lt;&gt;"",Input_1!A475,"")</f>
        <v/>
      </c>
      <c r="B482" s="9" t="str">
        <f>IF(Input_1!B475&lt;&gt;"",Input_1!B475,"")</f>
        <v/>
      </c>
      <c r="C482" t="str">
        <f>IF(Input_1!D475&lt;&gt;"",Input_1!D475,"")</f>
        <v/>
      </c>
      <c r="D482" s="9" t="str">
        <f>IF(Input_1!E475&lt;&gt;"",Input_1!E475,"")</f>
        <v/>
      </c>
      <c r="E482" s="9" t="str">
        <f>IF(Input_1!F475&lt;&gt;"",Input_1!F475,"")</f>
        <v/>
      </c>
      <c r="F482" s="9" t="str">
        <f>IF(Input_1!G475&lt;&gt;"",Input_1!G475,"")</f>
        <v/>
      </c>
      <c r="G482" s="9" t="str">
        <f>IF(Input_1!I475&lt;&gt;"",Input_1!I475,"")</f>
        <v/>
      </c>
      <c r="H482" s="9" t="str">
        <f t="shared" si="152"/>
        <v/>
      </c>
      <c r="I482" s="9" t="str">
        <f t="array" ref="I482">IFERROR(_xlfn.STDEV.S(IF(D482:G482&gt;=0,IF(D482:G482&lt;&gt;"",D482:G482,""))),"")</f>
        <v/>
      </c>
      <c r="J482" s="2">
        <f t="shared" si="153"/>
        <v>0</v>
      </c>
      <c r="L482" t="str">
        <f t="shared" si="154"/>
        <v/>
      </c>
      <c r="M482" t="str">
        <f t="shared" si="151"/>
        <v/>
      </c>
      <c r="N482" t="str">
        <f t="shared" si="155"/>
        <v/>
      </c>
      <c r="O482" t="str">
        <f t="array" ref="O482">IF(OR(L482="",M482=""),"",COUNT(IF($J$11:$J$2001=1,IF($C$11:$C$2001&gt;L482,IF($C$11:$C$2001&lt;=M482,IF($D$11:$G$2001&gt;=0,$J$11:$J$2001),""),""),""),""))</f>
        <v/>
      </c>
      <c r="P482" s="9" t="str">
        <f t="array" ref="P482">IFERROR(IF(OR(L482="",M482=""),"",AVERAGE(IF($J$11:$J$2001=1,IF($C$11:$C$2001&gt;L482,IF($C$11:$C$2001&lt;=M482,IF($D$11:$G$2001&gt;=0,$D$11:$G$2001)),"")))),"")</f>
        <v/>
      </c>
      <c r="Q482" t="str">
        <f t="array" ref="Q482">IFERROR(IF(OR(L482="",M482=""),"",_xlfn.STDEV.S(IF($J$11:$J$2001=1,IF($C$11:$C$2001&gt;L482,IF($C$11:$C$2001&lt;=M482,IF($D$11:$G$2001&gt;=0,$D$11:$G$2001))),""))),"")</f>
        <v/>
      </c>
      <c r="R482" t="str">
        <f t="shared" si="156"/>
        <v/>
      </c>
      <c r="S482" t="str">
        <f t="shared" si="157"/>
        <v/>
      </c>
      <c r="U482" t="str">
        <f>IF(Input_1!L475&lt;&gt;"",Input_1!L475,"")</f>
        <v/>
      </c>
      <c r="V482" s="9" t="str">
        <f>IF(Input_1!M475&lt;&gt;"",Input_1!M475,"")</f>
        <v/>
      </c>
      <c r="W482" s="9" t="str">
        <f>IF(Input_1!N475&lt;&gt;"",Input_1!N475,"")</f>
        <v/>
      </c>
      <c r="X482" s="9" t="str">
        <f>IF(Input_1!O475&lt;&gt;"",Input_1!O475,"")</f>
        <v/>
      </c>
      <c r="Y482" s="9" t="str">
        <f>IF(Input_1!Q475&lt;&gt;"",Input_1!Q475,"")</f>
        <v/>
      </c>
      <c r="Z482" s="9" t="str">
        <f t="shared" si="158"/>
        <v/>
      </c>
      <c r="AA482" s="9" t="str">
        <f t="array" ref="AA482">IFERROR(_xlfn.STDEV.S(IF(V482:Y482&gt;=0,IF(V482:Y482&lt;&gt;"",V482:Y482,""))),"")</f>
        <v/>
      </c>
      <c r="AB482" s="2">
        <f t="shared" si="159"/>
        <v>0</v>
      </c>
      <c r="AD482" t="str">
        <f t="shared" si="169"/>
        <v/>
      </c>
      <c r="AE482" t="str">
        <f t="shared" si="160"/>
        <v/>
      </c>
      <c r="AF482" t="str">
        <f t="shared" si="171"/>
        <v/>
      </c>
      <c r="AG482" t="str">
        <f t="array" ref="AG482">IF(OR(AD482="",AE482=""),"",COUNT(IF($AB$11:$AB$2001=1,IF($U$11:$U$2001&gt;AD482,IF($U$11:$U$2001&lt;=AE482,IF($V$11:$Y$2001&gt;=0,$AB$11:$AB$2001),""),""),""),""))</f>
        <v/>
      </c>
      <c r="AH482" s="9" t="str">
        <f t="array" ref="AH482">IF(AND(AD482&lt;&gt;"",AE482&lt;&gt;""),AVERAGE(IF($AB$11:$AB$2001=1,IF($U$11:$U$2001&gt;AD482,IF($C$11:$C$2001&lt;=AE482,$V$11:$Y$2001)))),"")</f>
        <v/>
      </c>
      <c r="AI482" s="9" t="str">
        <f t="array" ref="AI482">IF(AND(AD482&lt;&gt;"",AE482&lt;&gt;""),_xlfn.STDEV.S(IF($AB$11:$AB$2001=1,IF($U$11:$U$2001&gt;AD482,IF($C$11:$C$2001&lt;=AE482,$V$11:$Y$2001)))),"")</f>
        <v/>
      </c>
      <c r="AJ482" t="str">
        <f t="shared" si="161"/>
        <v/>
      </c>
      <c r="AK482" t="str">
        <f t="shared" si="162"/>
        <v/>
      </c>
      <c r="AM482" t="str">
        <f>IF(Input_1!T475&lt;&gt;"",Input_1!T475,"")</f>
        <v/>
      </c>
      <c r="AN482" s="9" t="str">
        <f>IF(Input_1!U475&lt;&gt;"",Input_1!U475,"")</f>
        <v/>
      </c>
      <c r="AO482" s="9" t="str">
        <f>IF(Input_1!V475&lt;&gt;"",Input_1!V475,"")</f>
        <v/>
      </c>
      <c r="AP482" s="9" t="str">
        <f>IF(Input_1!W475&lt;&gt;"",Input_1!W475,"")</f>
        <v/>
      </c>
      <c r="AQ482" s="9" t="str">
        <f>IF(Input_1!Y475&lt;&gt;"",Input_1!Y475,"")</f>
        <v/>
      </c>
      <c r="AR482" s="9" t="str">
        <f t="shared" si="163"/>
        <v/>
      </c>
      <c r="AS482" s="9" t="str">
        <f t="array" ref="AS482">IFERROR(_xlfn.STDEV.S(IF(AN482:AQ482&gt;=0,IF(AN482:AQ482&lt;&gt;"",AN482:AQ482,""))),"")</f>
        <v/>
      </c>
      <c r="AT482" s="2">
        <f t="shared" si="164"/>
        <v>0</v>
      </c>
      <c r="AV482" t="str">
        <f t="shared" si="170"/>
        <v/>
      </c>
      <c r="AW482" t="str">
        <f t="shared" si="165"/>
        <v/>
      </c>
      <c r="AX482" t="str">
        <f t="shared" si="166"/>
        <v/>
      </c>
      <c r="AY482" t="str">
        <f t="array" ref="AY482">IF(OR(AV482="",AW482=""),"",COUNT(IF($AT$11:$AT$2001=1,IF($AM$11:$AM$2001&gt;AV482,IF($AM$11:$AM$2001&lt;=AW482,IF($AN$11:$AQ$2001&gt;=0,$AT$11:$AT$2001),""),""),""),""))</f>
        <v/>
      </c>
      <c r="AZ482" s="9" t="str">
        <f t="array" ref="AZ482">IFERROR(IF(OR(AV482="",AW482=""),"",AVERAGE(IF($AT$11:$AT$2001=1,IF($AM$11:$AM$2001&gt;AV482,IF($AM$11:$AM$2001&lt;=AW482,IF($AN$11:$AQ$2001&gt;=0,$AN$11:$AQ$2001)),"")))),"")</f>
        <v/>
      </c>
      <c r="BA482" s="9" t="str">
        <f t="array" ref="BA482">IFERROR(IF(OR(AV482="",AW482=""),"",_xlfn.STDEV.S(IF($AT$11:$AT$2001=1,IF($AM$11:$AM$2001&gt;AV482,IF($AM$11:$AM$2001&lt;=AW482,IF($AN$11:$AQ$2001&gt;=0,$AN$11:$AQ$2001))),""))),"")</f>
        <v/>
      </c>
      <c r="BB482" t="str">
        <f t="shared" si="167"/>
        <v/>
      </c>
      <c r="BC482" t="str">
        <f t="shared" si="168"/>
        <v/>
      </c>
    </row>
    <row r="483" spans="1:55" x14ac:dyDescent="0.35">
      <c r="A483" s="9" t="str">
        <f>IF(Input_1!A476&lt;&gt;"",Input_1!A476,"")</f>
        <v/>
      </c>
      <c r="B483" s="9" t="str">
        <f>IF(Input_1!B476&lt;&gt;"",Input_1!B476,"")</f>
        <v/>
      </c>
      <c r="C483" t="str">
        <f>IF(Input_1!D476&lt;&gt;"",Input_1!D476,"")</f>
        <v/>
      </c>
      <c r="D483" s="9" t="str">
        <f>IF(Input_1!E476&lt;&gt;"",Input_1!E476,"")</f>
        <v/>
      </c>
      <c r="E483" s="9" t="str">
        <f>IF(Input_1!F476&lt;&gt;"",Input_1!F476,"")</f>
        <v/>
      </c>
      <c r="F483" s="9" t="str">
        <f>IF(Input_1!G476&lt;&gt;"",Input_1!G476,"")</f>
        <v/>
      </c>
      <c r="G483" s="9" t="str">
        <f>IF(Input_1!I476&lt;&gt;"",Input_1!I476,"")</f>
        <v/>
      </c>
      <c r="H483" s="9" t="str">
        <f t="shared" si="152"/>
        <v/>
      </c>
      <c r="I483" s="9" t="str">
        <f t="array" ref="I483">IFERROR(_xlfn.STDEV.S(IF(D483:G483&gt;=0,IF(D483:G483&lt;&gt;"",D483:G483,""))),"")</f>
        <v/>
      </c>
      <c r="J483" s="2">
        <f t="shared" si="153"/>
        <v>0</v>
      </c>
      <c r="L483" t="str">
        <f t="shared" si="154"/>
        <v/>
      </c>
      <c r="M483" t="str">
        <f t="shared" si="151"/>
        <v/>
      </c>
      <c r="N483" t="str">
        <f t="shared" si="155"/>
        <v/>
      </c>
      <c r="O483" t="str">
        <f t="array" ref="O483">IF(OR(L483="",M483=""),"",COUNT(IF($J$11:$J$2001=1,IF($C$11:$C$2001&gt;L483,IF($C$11:$C$2001&lt;=M483,IF($D$11:$G$2001&gt;=0,$J$11:$J$2001),""),""),""),""))</f>
        <v/>
      </c>
      <c r="P483" s="9" t="str">
        <f t="array" ref="P483">IFERROR(IF(OR(L483="",M483=""),"",AVERAGE(IF($J$11:$J$2001=1,IF($C$11:$C$2001&gt;L483,IF($C$11:$C$2001&lt;=M483,IF($D$11:$G$2001&gt;=0,$D$11:$G$2001)),"")))),"")</f>
        <v/>
      </c>
      <c r="Q483" t="str">
        <f t="array" ref="Q483">IFERROR(IF(OR(L483="",M483=""),"",_xlfn.STDEV.S(IF($J$11:$J$2001=1,IF($C$11:$C$2001&gt;L483,IF($C$11:$C$2001&lt;=M483,IF($D$11:$G$2001&gt;=0,$D$11:$G$2001))),""))),"")</f>
        <v/>
      </c>
      <c r="R483" t="str">
        <f t="shared" si="156"/>
        <v/>
      </c>
      <c r="S483" t="str">
        <f t="shared" si="157"/>
        <v/>
      </c>
      <c r="U483" t="str">
        <f>IF(Input_1!L476&lt;&gt;"",Input_1!L476,"")</f>
        <v/>
      </c>
      <c r="V483" s="9" t="str">
        <f>IF(Input_1!M476&lt;&gt;"",Input_1!M476,"")</f>
        <v/>
      </c>
      <c r="W483" s="9" t="str">
        <f>IF(Input_1!N476&lt;&gt;"",Input_1!N476,"")</f>
        <v/>
      </c>
      <c r="X483" s="9" t="str">
        <f>IF(Input_1!O476&lt;&gt;"",Input_1!O476,"")</f>
        <v/>
      </c>
      <c r="Y483" s="9" t="str">
        <f>IF(Input_1!Q476&lt;&gt;"",Input_1!Q476,"")</f>
        <v/>
      </c>
      <c r="Z483" s="9" t="str">
        <f t="shared" si="158"/>
        <v/>
      </c>
      <c r="AA483" s="9" t="str">
        <f t="array" ref="AA483">IFERROR(_xlfn.STDEV.S(IF(V483:Y483&gt;=0,IF(V483:Y483&lt;&gt;"",V483:Y483,""))),"")</f>
        <v/>
      </c>
      <c r="AB483" s="2">
        <f t="shared" si="159"/>
        <v>0</v>
      </c>
      <c r="AD483" t="str">
        <f t="shared" si="169"/>
        <v/>
      </c>
      <c r="AE483" t="str">
        <f t="shared" si="160"/>
        <v/>
      </c>
      <c r="AF483" t="str">
        <f t="shared" si="171"/>
        <v/>
      </c>
      <c r="AG483" t="str">
        <f t="array" ref="AG483">IF(OR(AD483="",AE483=""),"",COUNT(IF($AB$11:$AB$2001=1,IF($U$11:$U$2001&gt;AD483,IF($U$11:$U$2001&lt;=AE483,IF($V$11:$Y$2001&gt;=0,$AB$11:$AB$2001),""),""),""),""))</f>
        <v/>
      </c>
      <c r="AH483" s="9" t="str">
        <f t="array" ref="AH483">IF(AND(AD483&lt;&gt;"",AE483&lt;&gt;""),AVERAGE(IF($AB$11:$AB$2001=1,IF($U$11:$U$2001&gt;AD483,IF($C$11:$C$2001&lt;=AE483,$V$11:$Y$2001)))),"")</f>
        <v/>
      </c>
      <c r="AI483" s="9" t="str">
        <f t="array" ref="AI483">IF(AND(AD483&lt;&gt;"",AE483&lt;&gt;""),_xlfn.STDEV.S(IF($AB$11:$AB$2001=1,IF($U$11:$U$2001&gt;AD483,IF($C$11:$C$2001&lt;=AE483,$V$11:$Y$2001)))),"")</f>
        <v/>
      </c>
      <c r="AJ483" t="str">
        <f t="shared" si="161"/>
        <v/>
      </c>
      <c r="AK483" t="str">
        <f t="shared" si="162"/>
        <v/>
      </c>
      <c r="AM483" t="str">
        <f>IF(Input_1!T476&lt;&gt;"",Input_1!T476,"")</f>
        <v/>
      </c>
      <c r="AN483" s="9" t="str">
        <f>IF(Input_1!U476&lt;&gt;"",Input_1!U476,"")</f>
        <v/>
      </c>
      <c r="AO483" s="9" t="str">
        <f>IF(Input_1!V476&lt;&gt;"",Input_1!V476,"")</f>
        <v/>
      </c>
      <c r="AP483" s="9" t="str">
        <f>IF(Input_1!W476&lt;&gt;"",Input_1!W476,"")</f>
        <v/>
      </c>
      <c r="AQ483" s="9" t="str">
        <f>IF(Input_1!Y476&lt;&gt;"",Input_1!Y476,"")</f>
        <v/>
      </c>
      <c r="AR483" s="9" t="str">
        <f t="shared" si="163"/>
        <v/>
      </c>
      <c r="AS483" s="9" t="str">
        <f t="array" ref="AS483">IFERROR(_xlfn.STDEV.S(IF(AN483:AQ483&gt;=0,IF(AN483:AQ483&lt;&gt;"",AN483:AQ483,""))),"")</f>
        <v/>
      </c>
      <c r="AT483" s="2">
        <f t="shared" si="164"/>
        <v>0</v>
      </c>
      <c r="AV483" t="str">
        <f t="shared" si="170"/>
        <v/>
      </c>
      <c r="AW483" t="str">
        <f t="shared" si="165"/>
        <v/>
      </c>
      <c r="AX483" t="str">
        <f t="shared" si="166"/>
        <v/>
      </c>
      <c r="AY483" t="str">
        <f t="array" ref="AY483">IF(OR(AV483="",AW483=""),"",COUNT(IF($AT$11:$AT$2001=1,IF($AM$11:$AM$2001&gt;AV483,IF($AM$11:$AM$2001&lt;=AW483,IF($AN$11:$AQ$2001&gt;=0,$AT$11:$AT$2001),""),""),""),""))</f>
        <v/>
      </c>
      <c r="AZ483" s="9" t="str">
        <f t="array" ref="AZ483">IFERROR(IF(OR(AV483="",AW483=""),"",AVERAGE(IF($AT$11:$AT$2001=1,IF($AM$11:$AM$2001&gt;AV483,IF($AM$11:$AM$2001&lt;=AW483,IF($AN$11:$AQ$2001&gt;=0,$AN$11:$AQ$2001)),"")))),"")</f>
        <v/>
      </c>
      <c r="BA483" s="9" t="str">
        <f t="array" ref="BA483">IFERROR(IF(OR(AV483="",AW483=""),"",_xlfn.STDEV.S(IF($AT$11:$AT$2001=1,IF($AM$11:$AM$2001&gt;AV483,IF($AM$11:$AM$2001&lt;=AW483,IF($AN$11:$AQ$2001&gt;=0,$AN$11:$AQ$2001))),""))),"")</f>
        <v/>
      </c>
      <c r="BB483" t="str">
        <f t="shared" si="167"/>
        <v/>
      </c>
      <c r="BC483" t="str">
        <f t="shared" si="168"/>
        <v/>
      </c>
    </row>
    <row r="484" spans="1:55" x14ac:dyDescent="0.35">
      <c r="A484" s="9" t="str">
        <f>IF(Input_1!A477&lt;&gt;"",Input_1!A477,"")</f>
        <v/>
      </c>
      <c r="B484" s="9" t="str">
        <f>IF(Input_1!B477&lt;&gt;"",Input_1!B477,"")</f>
        <v/>
      </c>
      <c r="C484" t="str">
        <f>IF(Input_1!D477&lt;&gt;"",Input_1!D477,"")</f>
        <v/>
      </c>
      <c r="D484" s="9" t="str">
        <f>IF(Input_1!E477&lt;&gt;"",Input_1!E477,"")</f>
        <v/>
      </c>
      <c r="E484" s="9" t="str">
        <f>IF(Input_1!F477&lt;&gt;"",Input_1!F477,"")</f>
        <v/>
      </c>
      <c r="F484" s="9" t="str">
        <f>IF(Input_1!G477&lt;&gt;"",Input_1!G477,"")</f>
        <v/>
      </c>
      <c r="G484" s="9" t="str">
        <f>IF(Input_1!I477&lt;&gt;"",Input_1!I477,"")</f>
        <v/>
      </c>
      <c r="H484" s="9" t="str">
        <f t="shared" si="152"/>
        <v/>
      </c>
      <c r="I484" s="9" t="str">
        <f t="array" ref="I484">IFERROR(_xlfn.STDEV.S(IF(D484:G484&gt;=0,IF(D484:G484&lt;&gt;"",D484:G484,""))),"")</f>
        <v/>
      </c>
      <c r="J484" s="2">
        <f t="shared" si="153"/>
        <v>0</v>
      </c>
      <c r="L484" t="str">
        <f t="shared" si="154"/>
        <v/>
      </c>
      <c r="M484" t="str">
        <f t="shared" si="151"/>
        <v/>
      </c>
      <c r="N484" t="str">
        <f t="shared" si="155"/>
        <v/>
      </c>
      <c r="O484" t="str">
        <f t="array" ref="O484">IF(OR(L484="",M484=""),"",COUNT(IF($J$11:$J$2001=1,IF($C$11:$C$2001&gt;L484,IF($C$11:$C$2001&lt;=M484,IF($D$11:$G$2001&gt;=0,$J$11:$J$2001),""),""),""),""))</f>
        <v/>
      </c>
      <c r="P484" s="9" t="str">
        <f t="array" ref="P484">IFERROR(IF(OR(L484="",M484=""),"",AVERAGE(IF($J$11:$J$2001=1,IF($C$11:$C$2001&gt;L484,IF($C$11:$C$2001&lt;=M484,IF($D$11:$G$2001&gt;=0,$D$11:$G$2001)),"")))),"")</f>
        <v/>
      </c>
      <c r="Q484" t="str">
        <f t="array" ref="Q484">IFERROR(IF(OR(L484="",M484=""),"",_xlfn.STDEV.S(IF($J$11:$J$2001=1,IF($C$11:$C$2001&gt;L484,IF($C$11:$C$2001&lt;=M484,IF($D$11:$G$2001&gt;=0,$D$11:$G$2001))),""))),"")</f>
        <v/>
      </c>
      <c r="R484" t="str">
        <f t="shared" si="156"/>
        <v/>
      </c>
      <c r="S484" t="str">
        <f t="shared" si="157"/>
        <v/>
      </c>
      <c r="U484" t="str">
        <f>IF(Input_1!L477&lt;&gt;"",Input_1!L477,"")</f>
        <v/>
      </c>
      <c r="V484" s="9" t="str">
        <f>IF(Input_1!M477&lt;&gt;"",Input_1!M477,"")</f>
        <v/>
      </c>
      <c r="W484" s="9" t="str">
        <f>IF(Input_1!N477&lt;&gt;"",Input_1!N477,"")</f>
        <v/>
      </c>
      <c r="X484" s="9" t="str">
        <f>IF(Input_1!O477&lt;&gt;"",Input_1!O477,"")</f>
        <v/>
      </c>
      <c r="Y484" s="9" t="str">
        <f>IF(Input_1!Q477&lt;&gt;"",Input_1!Q477,"")</f>
        <v/>
      </c>
      <c r="Z484" s="9" t="str">
        <f t="shared" si="158"/>
        <v/>
      </c>
      <c r="AA484" s="9" t="str">
        <f t="array" ref="AA484">IFERROR(_xlfn.STDEV.S(IF(V484:Y484&gt;=0,IF(V484:Y484&lt;&gt;"",V484:Y484,""))),"")</f>
        <v/>
      </c>
      <c r="AB484" s="2">
        <f t="shared" si="159"/>
        <v>0</v>
      </c>
      <c r="AD484" t="str">
        <f t="shared" si="169"/>
        <v/>
      </c>
      <c r="AE484" t="str">
        <f t="shared" si="160"/>
        <v/>
      </c>
      <c r="AF484" t="str">
        <f t="shared" si="171"/>
        <v/>
      </c>
      <c r="AG484" t="str">
        <f t="array" ref="AG484">IF(OR(AD484="",AE484=""),"",COUNT(IF($AB$11:$AB$2001=1,IF($U$11:$U$2001&gt;AD484,IF($U$11:$U$2001&lt;=AE484,IF($V$11:$Y$2001&gt;=0,$AB$11:$AB$2001),""),""),""),""))</f>
        <v/>
      </c>
      <c r="AH484" s="9" t="str">
        <f t="array" ref="AH484">IF(AND(AD484&lt;&gt;"",AE484&lt;&gt;""),AVERAGE(IF($AB$11:$AB$2001=1,IF($U$11:$U$2001&gt;AD484,IF($C$11:$C$2001&lt;=AE484,$V$11:$Y$2001)))),"")</f>
        <v/>
      </c>
      <c r="AI484" s="9" t="str">
        <f t="array" ref="AI484">IF(AND(AD484&lt;&gt;"",AE484&lt;&gt;""),_xlfn.STDEV.S(IF($AB$11:$AB$2001=1,IF($U$11:$U$2001&gt;AD484,IF($C$11:$C$2001&lt;=AE484,$V$11:$Y$2001)))),"")</f>
        <v/>
      </c>
      <c r="AJ484" t="str">
        <f t="shared" si="161"/>
        <v/>
      </c>
      <c r="AK484" t="str">
        <f t="shared" si="162"/>
        <v/>
      </c>
      <c r="AM484" t="str">
        <f>IF(Input_1!T477&lt;&gt;"",Input_1!T477,"")</f>
        <v/>
      </c>
      <c r="AN484" s="9" t="str">
        <f>IF(Input_1!U477&lt;&gt;"",Input_1!U477,"")</f>
        <v/>
      </c>
      <c r="AO484" s="9" t="str">
        <f>IF(Input_1!V477&lt;&gt;"",Input_1!V477,"")</f>
        <v/>
      </c>
      <c r="AP484" s="9" t="str">
        <f>IF(Input_1!W477&lt;&gt;"",Input_1!W477,"")</f>
        <v/>
      </c>
      <c r="AQ484" s="9" t="str">
        <f>IF(Input_1!Y477&lt;&gt;"",Input_1!Y477,"")</f>
        <v/>
      </c>
      <c r="AR484" s="9" t="str">
        <f t="shared" si="163"/>
        <v/>
      </c>
      <c r="AS484" s="9" t="str">
        <f t="array" ref="AS484">IFERROR(_xlfn.STDEV.S(IF(AN484:AQ484&gt;=0,IF(AN484:AQ484&lt;&gt;"",AN484:AQ484,""))),"")</f>
        <v/>
      </c>
      <c r="AT484" s="2">
        <f t="shared" si="164"/>
        <v>0</v>
      </c>
      <c r="AV484" t="str">
        <f t="shared" si="170"/>
        <v/>
      </c>
      <c r="AW484" t="str">
        <f t="shared" si="165"/>
        <v/>
      </c>
      <c r="AX484" t="str">
        <f t="shared" si="166"/>
        <v/>
      </c>
      <c r="AY484" t="str">
        <f t="array" ref="AY484">IF(OR(AV484="",AW484=""),"",COUNT(IF($AT$11:$AT$2001=1,IF($AM$11:$AM$2001&gt;AV484,IF($AM$11:$AM$2001&lt;=AW484,IF($AN$11:$AQ$2001&gt;=0,$AT$11:$AT$2001),""),""),""),""))</f>
        <v/>
      </c>
      <c r="AZ484" s="9" t="str">
        <f t="array" ref="AZ484">IFERROR(IF(OR(AV484="",AW484=""),"",AVERAGE(IF($AT$11:$AT$2001=1,IF($AM$11:$AM$2001&gt;AV484,IF($AM$11:$AM$2001&lt;=AW484,IF($AN$11:$AQ$2001&gt;=0,$AN$11:$AQ$2001)),"")))),"")</f>
        <v/>
      </c>
      <c r="BA484" s="9" t="str">
        <f t="array" ref="BA484">IFERROR(IF(OR(AV484="",AW484=""),"",_xlfn.STDEV.S(IF($AT$11:$AT$2001=1,IF($AM$11:$AM$2001&gt;AV484,IF($AM$11:$AM$2001&lt;=AW484,IF($AN$11:$AQ$2001&gt;=0,$AN$11:$AQ$2001))),""))),"")</f>
        <v/>
      </c>
      <c r="BB484" t="str">
        <f t="shared" si="167"/>
        <v/>
      </c>
      <c r="BC484" t="str">
        <f t="shared" si="168"/>
        <v/>
      </c>
    </row>
    <row r="485" spans="1:55" x14ac:dyDescent="0.35">
      <c r="A485" s="9" t="str">
        <f>IF(Input_1!A478&lt;&gt;"",Input_1!A478,"")</f>
        <v/>
      </c>
      <c r="B485" s="9" t="str">
        <f>IF(Input_1!B478&lt;&gt;"",Input_1!B478,"")</f>
        <v/>
      </c>
      <c r="C485" t="str">
        <f>IF(Input_1!D478&lt;&gt;"",Input_1!D478,"")</f>
        <v/>
      </c>
      <c r="D485" s="9" t="str">
        <f>IF(Input_1!E478&lt;&gt;"",Input_1!E478,"")</f>
        <v/>
      </c>
      <c r="E485" s="9" t="str">
        <f>IF(Input_1!F478&lt;&gt;"",Input_1!F478,"")</f>
        <v/>
      </c>
      <c r="F485" s="9" t="str">
        <f>IF(Input_1!G478&lt;&gt;"",Input_1!G478,"")</f>
        <v/>
      </c>
      <c r="G485" s="9" t="str">
        <f>IF(Input_1!I478&lt;&gt;"",Input_1!I478,"")</f>
        <v/>
      </c>
      <c r="H485" s="9" t="str">
        <f t="shared" si="152"/>
        <v/>
      </c>
      <c r="I485" s="9" t="str">
        <f t="array" ref="I485">IFERROR(_xlfn.STDEV.S(IF(D485:G485&gt;=0,IF(D485:G485&lt;&gt;"",D485:G485,""))),"")</f>
        <v/>
      </c>
      <c r="J485" s="2">
        <f t="shared" si="153"/>
        <v>0</v>
      </c>
      <c r="L485" t="str">
        <f t="shared" si="154"/>
        <v/>
      </c>
      <c r="M485" t="str">
        <f t="shared" si="151"/>
        <v/>
      </c>
      <c r="N485" t="str">
        <f t="shared" si="155"/>
        <v/>
      </c>
      <c r="O485" t="str">
        <f t="array" ref="O485">IF(OR(L485="",M485=""),"",COUNT(IF($J$11:$J$2001=1,IF($C$11:$C$2001&gt;L485,IF($C$11:$C$2001&lt;=M485,IF($D$11:$G$2001&gt;=0,$J$11:$J$2001),""),""),""),""))</f>
        <v/>
      </c>
      <c r="P485" s="9" t="str">
        <f t="array" ref="P485">IFERROR(IF(OR(L485="",M485=""),"",AVERAGE(IF($J$11:$J$2001=1,IF($C$11:$C$2001&gt;L485,IF($C$11:$C$2001&lt;=M485,IF($D$11:$G$2001&gt;=0,$D$11:$G$2001)),"")))),"")</f>
        <v/>
      </c>
      <c r="Q485" t="str">
        <f t="array" ref="Q485">IFERROR(IF(OR(L485="",M485=""),"",_xlfn.STDEV.S(IF($J$11:$J$2001=1,IF($C$11:$C$2001&gt;L485,IF($C$11:$C$2001&lt;=M485,IF($D$11:$G$2001&gt;=0,$D$11:$G$2001))),""))),"")</f>
        <v/>
      </c>
      <c r="R485" t="str">
        <f t="shared" si="156"/>
        <v/>
      </c>
      <c r="S485" t="str">
        <f t="shared" si="157"/>
        <v/>
      </c>
      <c r="U485" t="str">
        <f>IF(Input_1!L478&lt;&gt;"",Input_1!L478,"")</f>
        <v/>
      </c>
      <c r="V485" s="9" t="str">
        <f>IF(Input_1!M478&lt;&gt;"",Input_1!M478,"")</f>
        <v/>
      </c>
      <c r="W485" s="9" t="str">
        <f>IF(Input_1!N478&lt;&gt;"",Input_1!N478,"")</f>
        <v/>
      </c>
      <c r="X485" s="9" t="str">
        <f>IF(Input_1!O478&lt;&gt;"",Input_1!O478,"")</f>
        <v/>
      </c>
      <c r="Y485" s="9" t="str">
        <f>IF(Input_1!Q478&lt;&gt;"",Input_1!Q478,"")</f>
        <v/>
      </c>
      <c r="Z485" s="9" t="str">
        <f t="shared" si="158"/>
        <v/>
      </c>
      <c r="AA485" s="9" t="str">
        <f t="array" ref="AA485">IFERROR(_xlfn.STDEV.S(IF(V485:Y485&gt;=0,IF(V485:Y485&lt;&gt;"",V485:Y485,""))),"")</f>
        <v/>
      </c>
      <c r="AB485" s="2">
        <f t="shared" si="159"/>
        <v>0</v>
      </c>
      <c r="AD485" t="str">
        <f t="shared" si="169"/>
        <v/>
      </c>
      <c r="AE485" t="str">
        <f t="shared" si="160"/>
        <v/>
      </c>
      <c r="AF485" t="str">
        <f t="shared" si="171"/>
        <v/>
      </c>
      <c r="AG485" t="str">
        <f t="array" ref="AG485">IF(OR(AD485="",AE485=""),"",COUNT(IF($AB$11:$AB$2001=1,IF($U$11:$U$2001&gt;AD485,IF($U$11:$U$2001&lt;=AE485,IF($V$11:$Y$2001&gt;=0,$AB$11:$AB$2001),""),""),""),""))</f>
        <v/>
      </c>
      <c r="AH485" s="9" t="str">
        <f t="array" ref="AH485">IF(AND(AD485&lt;&gt;"",AE485&lt;&gt;""),AVERAGE(IF($AB$11:$AB$2001=1,IF($U$11:$U$2001&gt;AD485,IF($C$11:$C$2001&lt;=AE485,$V$11:$Y$2001)))),"")</f>
        <v/>
      </c>
      <c r="AI485" s="9" t="str">
        <f t="array" ref="AI485">IF(AND(AD485&lt;&gt;"",AE485&lt;&gt;""),_xlfn.STDEV.S(IF($AB$11:$AB$2001=1,IF($U$11:$U$2001&gt;AD485,IF($C$11:$C$2001&lt;=AE485,$V$11:$Y$2001)))),"")</f>
        <v/>
      </c>
      <c r="AJ485" t="str">
        <f t="shared" si="161"/>
        <v/>
      </c>
      <c r="AK485" t="str">
        <f t="shared" si="162"/>
        <v/>
      </c>
      <c r="AM485" t="str">
        <f>IF(Input_1!T478&lt;&gt;"",Input_1!T478,"")</f>
        <v/>
      </c>
      <c r="AN485" s="9" t="str">
        <f>IF(Input_1!U478&lt;&gt;"",Input_1!U478,"")</f>
        <v/>
      </c>
      <c r="AO485" s="9" t="str">
        <f>IF(Input_1!V478&lt;&gt;"",Input_1!V478,"")</f>
        <v/>
      </c>
      <c r="AP485" s="9" t="str">
        <f>IF(Input_1!W478&lt;&gt;"",Input_1!W478,"")</f>
        <v/>
      </c>
      <c r="AQ485" s="9" t="str">
        <f>IF(Input_1!Y478&lt;&gt;"",Input_1!Y478,"")</f>
        <v/>
      </c>
      <c r="AR485" s="9" t="str">
        <f t="shared" si="163"/>
        <v/>
      </c>
      <c r="AS485" s="9" t="str">
        <f t="array" ref="AS485">IFERROR(_xlfn.STDEV.S(IF(AN485:AQ485&gt;=0,IF(AN485:AQ485&lt;&gt;"",AN485:AQ485,""))),"")</f>
        <v/>
      </c>
      <c r="AT485" s="2">
        <f t="shared" si="164"/>
        <v>0</v>
      </c>
      <c r="AV485" t="str">
        <f t="shared" si="170"/>
        <v/>
      </c>
      <c r="AW485" t="str">
        <f t="shared" si="165"/>
        <v/>
      </c>
      <c r="AX485" t="str">
        <f t="shared" si="166"/>
        <v/>
      </c>
      <c r="AY485" t="str">
        <f t="array" ref="AY485">IF(OR(AV485="",AW485=""),"",COUNT(IF($AT$11:$AT$2001=1,IF($AM$11:$AM$2001&gt;AV485,IF($AM$11:$AM$2001&lt;=AW485,IF($AN$11:$AQ$2001&gt;=0,$AT$11:$AT$2001),""),""),""),""))</f>
        <v/>
      </c>
      <c r="AZ485" s="9" t="str">
        <f t="array" ref="AZ485">IFERROR(IF(OR(AV485="",AW485=""),"",AVERAGE(IF($AT$11:$AT$2001=1,IF($AM$11:$AM$2001&gt;AV485,IF($AM$11:$AM$2001&lt;=AW485,IF($AN$11:$AQ$2001&gt;=0,$AN$11:$AQ$2001)),"")))),"")</f>
        <v/>
      </c>
      <c r="BA485" s="9" t="str">
        <f t="array" ref="BA485">IFERROR(IF(OR(AV485="",AW485=""),"",_xlfn.STDEV.S(IF($AT$11:$AT$2001=1,IF($AM$11:$AM$2001&gt;AV485,IF($AM$11:$AM$2001&lt;=AW485,IF($AN$11:$AQ$2001&gt;=0,$AN$11:$AQ$2001))),""))),"")</f>
        <v/>
      </c>
      <c r="BB485" t="str">
        <f t="shared" si="167"/>
        <v/>
      </c>
      <c r="BC485" t="str">
        <f t="shared" si="168"/>
        <v/>
      </c>
    </row>
    <row r="486" spans="1:55" x14ac:dyDescent="0.35">
      <c r="A486" s="9" t="str">
        <f>IF(Input_1!A479&lt;&gt;"",Input_1!A479,"")</f>
        <v/>
      </c>
      <c r="B486" s="9" t="str">
        <f>IF(Input_1!B479&lt;&gt;"",Input_1!B479,"")</f>
        <v/>
      </c>
      <c r="C486" t="str">
        <f>IF(Input_1!D479&lt;&gt;"",Input_1!D479,"")</f>
        <v/>
      </c>
      <c r="D486" s="9" t="str">
        <f>IF(Input_1!E479&lt;&gt;"",Input_1!E479,"")</f>
        <v/>
      </c>
      <c r="E486" s="9" t="str">
        <f>IF(Input_1!F479&lt;&gt;"",Input_1!F479,"")</f>
        <v/>
      </c>
      <c r="F486" s="9" t="str">
        <f>IF(Input_1!G479&lt;&gt;"",Input_1!G479,"")</f>
        <v/>
      </c>
      <c r="G486" s="9" t="str">
        <f>IF(Input_1!I479&lt;&gt;"",Input_1!I479,"")</f>
        <v/>
      </c>
      <c r="H486" s="9" t="str">
        <f t="shared" si="152"/>
        <v/>
      </c>
      <c r="I486" s="9" t="str">
        <f t="array" ref="I486">IFERROR(_xlfn.STDEV.S(IF(D486:G486&gt;=0,IF(D486:G486&lt;&gt;"",D486:G486,""))),"")</f>
        <v/>
      </c>
      <c r="J486" s="2">
        <f t="shared" si="153"/>
        <v>0</v>
      </c>
      <c r="L486" t="str">
        <f t="shared" si="154"/>
        <v/>
      </c>
      <c r="M486" t="str">
        <f t="shared" si="151"/>
        <v/>
      </c>
      <c r="N486" t="str">
        <f t="shared" si="155"/>
        <v/>
      </c>
      <c r="O486" t="str">
        <f t="array" ref="O486">IF(OR(L486="",M486=""),"",COUNT(IF($J$11:$J$2001=1,IF($C$11:$C$2001&gt;L486,IF($C$11:$C$2001&lt;=M486,IF($D$11:$G$2001&gt;=0,$J$11:$J$2001),""),""),""),""))</f>
        <v/>
      </c>
      <c r="P486" s="9" t="str">
        <f t="array" ref="P486">IFERROR(IF(OR(L486="",M486=""),"",AVERAGE(IF($J$11:$J$2001=1,IF($C$11:$C$2001&gt;L486,IF($C$11:$C$2001&lt;=M486,IF($D$11:$G$2001&gt;=0,$D$11:$G$2001)),"")))),"")</f>
        <v/>
      </c>
      <c r="Q486" t="str">
        <f t="array" ref="Q486">IFERROR(IF(OR(L486="",M486=""),"",_xlfn.STDEV.S(IF($J$11:$J$2001=1,IF($C$11:$C$2001&gt;L486,IF($C$11:$C$2001&lt;=M486,IF($D$11:$G$2001&gt;=0,$D$11:$G$2001))),""))),"")</f>
        <v/>
      </c>
      <c r="R486" t="str">
        <f t="shared" si="156"/>
        <v/>
      </c>
      <c r="S486" t="str">
        <f t="shared" si="157"/>
        <v/>
      </c>
      <c r="U486" t="str">
        <f>IF(Input_1!L479&lt;&gt;"",Input_1!L479,"")</f>
        <v/>
      </c>
      <c r="V486" s="9" t="str">
        <f>IF(Input_1!M479&lt;&gt;"",Input_1!M479,"")</f>
        <v/>
      </c>
      <c r="W486" s="9" t="str">
        <f>IF(Input_1!N479&lt;&gt;"",Input_1!N479,"")</f>
        <v/>
      </c>
      <c r="X486" s="9" t="str">
        <f>IF(Input_1!O479&lt;&gt;"",Input_1!O479,"")</f>
        <v/>
      </c>
      <c r="Y486" s="9" t="str">
        <f>IF(Input_1!Q479&lt;&gt;"",Input_1!Q479,"")</f>
        <v/>
      </c>
      <c r="Z486" s="9" t="str">
        <f t="shared" si="158"/>
        <v/>
      </c>
      <c r="AA486" s="9" t="str">
        <f t="array" ref="AA486">IFERROR(_xlfn.STDEV.S(IF(V486:Y486&gt;=0,IF(V486:Y486&lt;&gt;"",V486:Y486,""))),"")</f>
        <v/>
      </c>
      <c r="AB486" s="2">
        <f t="shared" si="159"/>
        <v>0</v>
      </c>
      <c r="AD486" t="str">
        <f t="shared" si="169"/>
        <v/>
      </c>
      <c r="AE486" t="str">
        <f t="shared" si="160"/>
        <v/>
      </c>
      <c r="AF486" t="str">
        <f t="shared" si="171"/>
        <v/>
      </c>
      <c r="AG486" t="str">
        <f t="array" ref="AG486">IF(OR(AD486="",AE486=""),"",COUNT(IF($AB$11:$AB$2001=1,IF($U$11:$U$2001&gt;AD486,IF($U$11:$U$2001&lt;=AE486,IF($V$11:$Y$2001&gt;=0,$AB$11:$AB$2001),""),""),""),""))</f>
        <v/>
      </c>
      <c r="AH486" s="9" t="str">
        <f t="array" ref="AH486">IF(AND(AD486&lt;&gt;"",AE486&lt;&gt;""),AVERAGE(IF($AB$11:$AB$2001=1,IF($U$11:$U$2001&gt;AD486,IF($C$11:$C$2001&lt;=AE486,$V$11:$Y$2001)))),"")</f>
        <v/>
      </c>
      <c r="AI486" s="9" t="str">
        <f t="array" ref="AI486">IF(AND(AD486&lt;&gt;"",AE486&lt;&gt;""),_xlfn.STDEV.S(IF($AB$11:$AB$2001=1,IF($U$11:$U$2001&gt;AD486,IF($C$11:$C$2001&lt;=AE486,$V$11:$Y$2001)))),"")</f>
        <v/>
      </c>
      <c r="AJ486" t="str">
        <f t="shared" si="161"/>
        <v/>
      </c>
      <c r="AK486" t="str">
        <f t="shared" si="162"/>
        <v/>
      </c>
      <c r="AM486" t="str">
        <f>IF(Input_1!T479&lt;&gt;"",Input_1!T479,"")</f>
        <v/>
      </c>
      <c r="AN486" s="9" t="str">
        <f>IF(Input_1!U479&lt;&gt;"",Input_1!U479,"")</f>
        <v/>
      </c>
      <c r="AO486" s="9" t="str">
        <f>IF(Input_1!V479&lt;&gt;"",Input_1!V479,"")</f>
        <v/>
      </c>
      <c r="AP486" s="9" t="str">
        <f>IF(Input_1!W479&lt;&gt;"",Input_1!W479,"")</f>
        <v/>
      </c>
      <c r="AQ486" s="9" t="str">
        <f>IF(Input_1!Y479&lt;&gt;"",Input_1!Y479,"")</f>
        <v/>
      </c>
      <c r="AR486" s="9" t="str">
        <f t="shared" si="163"/>
        <v/>
      </c>
      <c r="AS486" s="9" t="str">
        <f t="array" ref="AS486">IFERROR(_xlfn.STDEV.S(IF(AN486:AQ486&gt;=0,IF(AN486:AQ486&lt;&gt;"",AN486:AQ486,""))),"")</f>
        <v/>
      </c>
      <c r="AT486" s="2">
        <f t="shared" si="164"/>
        <v>0</v>
      </c>
      <c r="AV486" t="str">
        <f t="shared" si="170"/>
        <v/>
      </c>
      <c r="AW486" t="str">
        <f t="shared" si="165"/>
        <v/>
      </c>
      <c r="AX486" t="str">
        <f t="shared" si="166"/>
        <v/>
      </c>
      <c r="AY486" t="str">
        <f t="array" ref="AY486">IF(OR(AV486="",AW486=""),"",COUNT(IF($AT$11:$AT$2001=1,IF($AM$11:$AM$2001&gt;AV486,IF($AM$11:$AM$2001&lt;=AW486,IF($AN$11:$AQ$2001&gt;=0,$AT$11:$AT$2001),""),""),""),""))</f>
        <v/>
      </c>
      <c r="AZ486" s="9" t="str">
        <f t="array" ref="AZ486">IFERROR(IF(OR(AV486="",AW486=""),"",AVERAGE(IF($AT$11:$AT$2001=1,IF($AM$11:$AM$2001&gt;AV486,IF($AM$11:$AM$2001&lt;=AW486,IF($AN$11:$AQ$2001&gt;=0,$AN$11:$AQ$2001)),"")))),"")</f>
        <v/>
      </c>
      <c r="BA486" s="9" t="str">
        <f t="array" ref="BA486">IFERROR(IF(OR(AV486="",AW486=""),"",_xlfn.STDEV.S(IF($AT$11:$AT$2001=1,IF($AM$11:$AM$2001&gt;AV486,IF($AM$11:$AM$2001&lt;=AW486,IF($AN$11:$AQ$2001&gt;=0,$AN$11:$AQ$2001))),""))),"")</f>
        <v/>
      </c>
      <c r="BB486" t="str">
        <f t="shared" si="167"/>
        <v/>
      </c>
      <c r="BC486" t="str">
        <f t="shared" si="168"/>
        <v/>
      </c>
    </row>
    <row r="487" spans="1:55" x14ac:dyDescent="0.35">
      <c r="A487" s="9" t="str">
        <f>IF(Input_1!A480&lt;&gt;"",Input_1!A480,"")</f>
        <v/>
      </c>
      <c r="B487" s="9" t="str">
        <f>IF(Input_1!B480&lt;&gt;"",Input_1!B480,"")</f>
        <v/>
      </c>
      <c r="C487" t="str">
        <f>IF(Input_1!D480&lt;&gt;"",Input_1!D480,"")</f>
        <v/>
      </c>
      <c r="D487" s="9" t="str">
        <f>IF(Input_1!E480&lt;&gt;"",Input_1!E480,"")</f>
        <v/>
      </c>
      <c r="E487" s="9" t="str">
        <f>IF(Input_1!F480&lt;&gt;"",Input_1!F480,"")</f>
        <v/>
      </c>
      <c r="F487" s="9" t="str">
        <f>IF(Input_1!G480&lt;&gt;"",Input_1!G480,"")</f>
        <v/>
      </c>
      <c r="G487" s="9" t="str">
        <f>IF(Input_1!I480&lt;&gt;"",Input_1!I480,"")</f>
        <v/>
      </c>
      <c r="H487" s="9" t="str">
        <f t="shared" si="152"/>
        <v/>
      </c>
      <c r="I487" s="9" t="str">
        <f t="array" ref="I487">IFERROR(_xlfn.STDEV.S(IF(D487:G487&gt;=0,IF(D487:G487&lt;&gt;"",D487:G487,""))),"")</f>
        <v/>
      </c>
      <c r="J487" s="2">
        <f t="shared" si="153"/>
        <v>0</v>
      </c>
      <c r="L487" t="str">
        <f t="shared" si="154"/>
        <v/>
      </c>
      <c r="M487" t="str">
        <f t="shared" si="151"/>
        <v/>
      </c>
      <c r="N487" t="str">
        <f t="shared" si="155"/>
        <v/>
      </c>
      <c r="O487" t="str">
        <f t="array" ref="O487">IF(OR(L487="",M487=""),"",COUNT(IF($J$11:$J$2001=1,IF($C$11:$C$2001&gt;L487,IF($C$11:$C$2001&lt;=M487,IF($D$11:$G$2001&gt;=0,$J$11:$J$2001),""),""),""),""))</f>
        <v/>
      </c>
      <c r="P487" s="9" t="str">
        <f t="array" ref="P487">IFERROR(IF(OR(L487="",M487=""),"",AVERAGE(IF($J$11:$J$2001=1,IF($C$11:$C$2001&gt;L487,IF($C$11:$C$2001&lt;=M487,IF($D$11:$G$2001&gt;=0,$D$11:$G$2001)),"")))),"")</f>
        <v/>
      </c>
      <c r="Q487" t="str">
        <f t="array" ref="Q487">IFERROR(IF(OR(L487="",M487=""),"",_xlfn.STDEV.S(IF($J$11:$J$2001=1,IF($C$11:$C$2001&gt;L487,IF($C$11:$C$2001&lt;=M487,IF($D$11:$G$2001&gt;=0,$D$11:$G$2001))),""))),"")</f>
        <v/>
      </c>
      <c r="R487" t="str">
        <f t="shared" si="156"/>
        <v/>
      </c>
      <c r="S487" t="str">
        <f t="shared" si="157"/>
        <v/>
      </c>
      <c r="U487" t="str">
        <f>IF(Input_1!L480&lt;&gt;"",Input_1!L480,"")</f>
        <v/>
      </c>
      <c r="V487" s="9" t="str">
        <f>IF(Input_1!M480&lt;&gt;"",Input_1!M480,"")</f>
        <v/>
      </c>
      <c r="W487" s="9" t="str">
        <f>IF(Input_1!N480&lt;&gt;"",Input_1!N480,"")</f>
        <v/>
      </c>
      <c r="X487" s="9" t="str">
        <f>IF(Input_1!O480&lt;&gt;"",Input_1!O480,"")</f>
        <v/>
      </c>
      <c r="Y487" s="9" t="str">
        <f>IF(Input_1!Q480&lt;&gt;"",Input_1!Q480,"")</f>
        <v/>
      </c>
      <c r="Z487" s="9" t="str">
        <f t="shared" si="158"/>
        <v/>
      </c>
      <c r="AA487" s="9" t="str">
        <f t="array" ref="AA487">IFERROR(_xlfn.STDEV.S(IF(V487:Y487&gt;=0,IF(V487:Y487&lt;&gt;"",V487:Y487,""))),"")</f>
        <v/>
      </c>
      <c r="AB487" s="2">
        <f t="shared" si="159"/>
        <v>0</v>
      </c>
      <c r="AD487" t="str">
        <f t="shared" si="169"/>
        <v/>
      </c>
      <c r="AE487" t="str">
        <f t="shared" si="160"/>
        <v/>
      </c>
      <c r="AF487" t="str">
        <f t="shared" si="171"/>
        <v/>
      </c>
      <c r="AG487" t="str">
        <f t="array" ref="AG487">IF(OR(AD487="",AE487=""),"",COUNT(IF($AB$11:$AB$2001=1,IF($U$11:$U$2001&gt;AD487,IF($U$11:$U$2001&lt;=AE487,IF($V$11:$Y$2001&gt;=0,$AB$11:$AB$2001),""),""),""),""))</f>
        <v/>
      </c>
      <c r="AH487" s="9" t="str">
        <f t="array" ref="AH487">IF(AND(AD487&lt;&gt;"",AE487&lt;&gt;""),AVERAGE(IF($AB$11:$AB$2001=1,IF($U$11:$U$2001&gt;AD487,IF($C$11:$C$2001&lt;=AE487,$V$11:$Y$2001)))),"")</f>
        <v/>
      </c>
      <c r="AI487" s="9" t="str">
        <f t="array" ref="AI487">IF(AND(AD487&lt;&gt;"",AE487&lt;&gt;""),_xlfn.STDEV.S(IF($AB$11:$AB$2001=1,IF($U$11:$U$2001&gt;AD487,IF($C$11:$C$2001&lt;=AE487,$V$11:$Y$2001)))),"")</f>
        <v/>
      </c>
      <c r="AJ487" t="str">
        <f t="shared" si="161"/>
        <v/>
      </c>
      <c r="AK487" t="str">
        <f t="shared" si="162"/>
        <v/>
      </c>
      <c r="AM487" t="str">
        <f>IF(Input_1!T480&lt;&gt;"",Input_1!T480,"")</f>
        <v/>
      </c>
      <c r="AN487" s="9" t="str">
        <f>IF(Input_1!U480&lt;&gt;"",Input_1!U480,"")</f>
        <v/>
      </c>
      <c r="AO487" s="9" t="str">
        <f>IF(Input_1!V480&lt;&gt;"",Input_1!V480,"")</f>
        <v/>
      </c>
      <c r="AP487" s="9" t="str">
        <f>IF(Input_1!W480&lt;&gt;"",Input_1!W480,"")</f>
        <v/>
      </c>
      <c r="AQ487" s="9" t="str">
        <f>IF(Input_1!Y480&lt;&gt;"",Input_1!Y480,"")</f>
        <v/>
      </c>
      <c r="AR487" s="9" t="str">
        <f t="shared" si="163"/>
        <v/>
      </c>
      <c r="AS487" s="9" t="str">
        <f t="array" ref="AS487">IFERROR(_xlfn.STDEV.S(IF(AN487:AQ487&gt;=0,IF(AN487:AQ487&lt;&gt;"",AN487:AQ487,""))),"")</f>
        <v/>
      </c>
      <c r="AT487" s="2">
        <f t="shared" si="164"/>
        <v>0</v>
      </c>
      <c r="AV487" t="str">
        <f t="shared" si="170"/>
        <v/>
      </c>
      <c r="AW487" t="str">
        <f t="shared" si="165"/>
        <v/>
      </c>
      <c r="AX487" t="str">
        <f t="shared" si="166"/>
        <v/>
      </c>
      <c r="AY487" t="str">
        <f t="array" ref="AY487">IF(OR(AV487="",AW487=""),"",COUNT(IF($AT$11:$AT$2001=1,IF($AM$11:$AM$2001&gt;AV487,IF($AM$11:$AM$2001&lt;=AW487,IF($AN$11:$AQ$2001&gt;=0,$AT$11:$AT$2001),""),""),""),""))</f>
        <v/>
      </c>
      <c r="AZ487" s="9" t="str">
        <f t="array" ref="AZ487">IFERROR(IF(OR(AV487="",AW487=""),"",AVERAGE(IF($AT$11:$AT$2001=1,IF($AM$11:$AM$2001&gt;AV487,IF($AM$11:$AM$2001&lt;=AW487,IF($AN$11:$AQ$2001&gt;=0,$AN$11:$AQ$2001)),"")))),"")</f>
        <v/>
      </c>
      <c r="BA487" s="9" t="str">
        <f t="array" ref="BA487">IFERROR(IF(OR(AV487="",AW487=""),"",_xlfn.STDEV.S(IF($AT$11:$AT$2001=1,IF($AM$11:$AM$2001&gt;AV487,IF($AM$11:$AM$2001&lt;=AW487,IF($AN$11:$AQ$2001&gt;=0,$AN$11:$AQ$2001))),""))),"")</f>
        <v/>
      </c>
      <c r="BB487" t="str">
        <f t="shared" si="167"/>
        <v/>
      </c>
      <c r="BC487" t="str">
        <f t="shared" si="168"/>
        <v/>
      </c>
    </row>
    <row r="488" spans="1:55" x14ac:dyDescent="0.35">
      <c r="A488" s="9" t="str">
        <f>IF(Input_1!A481&lt;&gt;"",Input_1!A481,"")</f>
        <v/>
      </c>
      <c r="B488" s="9" t="str">
        <f>IF(Input_1!B481&lt;&gt;"",Input_1!B481,"")</f>
        <v/>
      </c>
      <c r="C488" t="str">
        <f>IF(Input_1!D481&lt;&gt;"",Input_1!D481,"")</f>
        <v/>
      </c>
      <c r="D488" s="9" t="str">
        <f>IF(Input_1!E481&lt;&gt;"",Input_1!E481,"")</f>
        <v/>
      </c>
      <c r="E488" s="9" t="str">
        <f>IF(Input_1!F481&lt;&gt;"",Input_1!F481,"")</f>
        <v/>
      </c>
      <c r="F488" s="9" t="str">
        <f>IF(Input_1!G481&lt;&gt;"",Input_1!G481,"")</f>
        <v/>
      </c>
      <c r="G488" s="9" t="str">
        <f>IF(Input_1!I481&lt;&gt;"",Input_1!I481,"")</f>
        <v/>
      </c>
      <c r="H488" s="9" t="str">
        <f t="shared" si="152"/>
        <v/>
      </c>
      <c r="I488" s="9" t="str">
        <f t="array" ref="I488">IFERROR(_xlfn.STDEV.S(IF(D488:G488&gt;=0,IF(D488:G488&lt;&gt;"",D488:G488,""))),"")</f>
        <v/>
      </c>
      <c r="J488" s="2">
        <f t="shared" si="153"/>
        <v>0</v>
      </c>
      <c r="L488" t="str">
        <f t="shared" si="154"/>
        <v/>
      </c>
      <c r="M488" t="str">
        <f t="shared" si="151"/>
        <v/>
      </c>
      <c r="N488" t="str">
        <f t="shared" si="155"/>
        <v/>
      </c>
      <c r="O488" t="str">
        <f t="array" ref="O488">IF(OR(L488="",M488=""),"",COUNT(IF($J$11:$J$2001=1,IF($C$11:$C$2001&gt;L488,IF($C$11:$C$2001&lt;=M488,IF($D$11:$G$2001&gt;=0,$J$11:$J$2001),""),""),""),""))</f>
        <v/>
      </c>
      <c r="P488" s="9" t="str">
        <f t="array" ref="P488">IFERROR(IF(OR(L488="",M488=""),"",AVERAGE(IF($J$11:$J$2001=1,IF($C$11:$C$2001&gt;L488,IF($C$11:$C$2001&lt;=M488,IF($D$11:$G$2001&gt;=0,$D$11:$G$2001)),"")))),"")</f>
        <v/>
      </c>
      <c r="Q488" t="str">
        <f t="array" ref="Q488">IFERROR(IF(OR(L488="",M488=""),"",_xlfn.STDEV.S(IF($J$11:$J$2001=1,IF($C$11:$C$2001&gt;L488,IF($C$11:$C$2001&lt;=M488,IF($D$11:$G$2001&gt;=0,$D$11:$G$2001))),""))),"")</f>
        <v/>
      </c>
      <c r="R488" t="str">
        <f t="shared" si="156"/>
        <v/>
      </c>
      <c r="S488" t="str">
        <f t="shared" si="157"/>
        <v/>
      </c>
      <c r="U488" t="str">
        <f>IF(Input_1!L481&lt;&gt;"",Input_1!L481,"")</f>
        <v/>
      </c>
      <c r="V488" s="9" t="str">
        <f>IF(Input_1!M481&lt;&gt;"",Input_1!M481,"")</f>
        <v/>
      </c>
      <c r="W488" s="9" t="str">
        <f>IF(Input_1!N481&lt;&gt;"",Input_1!N481,"")</f>
        <v/>
      </c>
      <c r="X488" s="9" t="str">
        <f>IF(Input_1!O481&lt;&gt;"",Input_1!O481,"")</f>
        <v/>
      </c>
      <c r="Y488" s="9" t="str">
        <f>IF(Input_1!Q481&lt;&gt;"",Input_1!Q481,"")</f>
        <v/>
      </c>
      <c r="Z488" s="9" t="str">
        <f t="shared" si="158"/>
        <v/>
      </c>
      <c r="AA488" s="9" t="str">
        <f t="array" ref="AA488">IFERROR(_xlfn.STDEV.S(IF(V488:Y488&gt;=0,IF(V488:Y488&lt;&gt;"",V488:Y488,""))),"")</f>
        <v/>
      </c>
      <c r="AB488" s="2">
        <f t="shared" si="159"/>
        <v>0</v>
      </c>
      <c r="AD488" t="str">
        <f t="shared" si="169"/>
        <v/>
      </c>
      <c r="AE488" t="str">
        <f t="shared" si="160"/>
        <v/>
      </c>
      <c r="AF488" t="str">
        <f t="shared" si="171"/>
        <v/>
      </c>
      <c r="AG488" t="str">
        <f t="array" ref="AG488">IF(OR(AD488="",AE488=""),"",COUNT(IF($AB$11:$AB$2001=1,IF($U$11:$U$2001&gt;AD488,IF($U$11:$U$2001&lt;=AE488,IF($V$11:$Y$2001&gt;=0,$AB$11:$AB$2001),""),""),""),""))</f>
        <v/>
      </c>
      <c r="AH488" s="9" t="str">
        <f t="array" ref="AH488">IF(AND(AD488&lt;&gt;"",AE488&lt;&gt;""),AVERAGE(IF($AB$11:$AB$2001=1,IF($U$11:$U$2001&gt;AD488,IF($C$11:$C$2001&lt;=AE488,$V$11:$Y$2001)))),"")</f>
        <v/>
      </c>
      <c r="AI488" s="9" t="str">
        <f t="array" ref="AI488">IF(AND(AD488&lt;&gt;"",AE488&lt;&gt;""),_xlfn.STDEV.S(IF($AB$11:$AB$2001=1,IF($U$11:$U$2001&gt;AD488,IF($C$11:$C$2001&lt;=AE488,$V$11:$Y$2001)))),"")</f>
        <v/>
      </c>
      <c r="AJ488" t="str">
        <f t="shared" si="161"/>
        <v/>
      </c>
      <c r="AK488" t="str">
        <f t="shared" si="162"/>
        <v/>
      </c>
      <c r="AM488" t="str">
        <f>IF(Input_1!T481&lt;&gt;"",Input_1!T481,"")</f>
        <v/>
      </c>
      <c r="AN488" s="9" t="str">
        <f>IF(Input_1!U481&lt;&gt;"",Input_1!U481,"")</f>
        <v/>
      </c>
      <c r="AO488" s="9" t="str">
        <f>IF(Input_1!V481&lt;&gt;"",Input_1!V481,"")</f>
        <v/>
      </c>
      <c r="AP488" s="9" t="str">
        <f>IF(Input_1!W481&lt;&gt;"",Input_1!W481,"")</f>
        <v/>
      </c>
      <c r="AQ488" s="9" t="str">
        <f>IF(Input_1!Y481&lt;&gt;"",Input_1!Y481,"")</f>
        <v/>
      </c>
      <c r="AR488" s="9" t="str">
        <f t="shared" si="163"/>
        <v/>
      </c>
      <c r="AS488" s="9" t="str">
        <f t="array" ref="AS488">IFERROR(_xlfn.STDEV.S(IF(AN488:AQ488&gt;=0,IF(AN488:AQ488&lt;&gt;"",AN488:AQ488,""))),"")</f>
        <v/>
      </c>
      <c r="AT488" s="2">
        <f t="shared" si="164"/>
        <v>0</v>
      </c>
      <c r="AV488" t="str">
        <f t="shared" si="170"/>
        <v/>
      </c>
      <c r="AW488" t="str">
        <f t="shared" si="165"/>
        <v/>
      </c>
      <c r="AX488" t="str">
        <f t="shared" si="166"/>
        <v/>
      </c>
      <c r="AY488" t="str">
        <f t="array" ref="AY488">IF(OR(AV488="",AW488=""),"",COUNT(IF($AT$11:$AT$2001=1,IF($AM$11:$AM$2001&gt;AV488,IF($AM$11:$AM$2001&lt;=AW488,IF($AN$11:$AQ$2001&gt;=0,$AT$11:$AT$2001),""),""),""),""))</f>
        <v/>
      </c>
      <c r="AZ488" s="9" t="str">
        <f t="array" ref="AZ488">IFERROR(IF(OR(AV488="",AW488=""),"",AVERAGE(IF($AT$11:$AT$2001=1,IF($AM$11:$AM$2001&gt;AV488,IF($AM$11:$AM$2001&lt;=AW488,IF($AN$11:$AQ$2001&gt;=0,$AN$11:$AQ$2001)),"")))),"")</f>
        <v/>
      </c>
      <c r="BA488" s="9" t="str">
        <f t="array" ref="BA488">IFERROR(IF(OR(AV488="",AW488=""),"",_xlfn.STDEV.S(IF($AT$11:$AT$2001=1,IF($AM$11:$AM$2001&gt;AV488,IF($AM$11:$AM$2001&lt;=AW488,IF($AN$11:$AQ$2001&gt;=0,$AN$11:$AQ$2001))),""))),"")</f>
        <v/>
      </c>
      <c r="BB488" t="str">
        <f t="shared" si="167"/>
        <v/>
      </c>
      <c r="BC488" t="str">
        <f t="shared" si="168"/>
        <v/>
      </c>
    </row>
    <row r="489" spans="1:55" x14ac:dyDescent="0.35">
      <c r="A489" s="9" t="str">
        <f>IF(Input_1!A482&lt;&gt;"",Input_1!A482,"")</f>
        <v/>
      </c>
      <c r="B489" s="9" t="str">
        <f>IF(Input_1!B482&lt;&gt;"",Input_1!B482,"")</f>
        <v/>
      </c>
      <c r="C489" t="str">
        <f>IF(Input_1!D482&lt;&gt;"",Input_1!D482,"")</f>
        <v/>
      </c>
      <c r="D489" s="9" t="str">
        <f>IF(Input_1!E482&lt;&gt;"",Input_1!E482,"")</f>
        <v/>
      </c>
      <c r="E489" s="9" t="str">
        <f>IF(Input_1!F482&lt;&gt;"",Input_1!F482,"")</f>
        <v/>
      </c>
      <c r="F489" s="9" t="str">
        <f>IF(Input_1!G482&lt;&gt;"",Input_1!G482,"")</f>
        <v/>
      </c>
      <c r="G489" s="9" t="str">
        <f>IF(Input_1!I482&lt;&gt;"",Input_1!I482,"")</f>
        <v/>
      </c>
      <c r="H489" s="9" t="str">
        <f t="shared" si="152"/>
        <v/>
      </c>
      <c r="I489" s="9" t="str">
        <f t="array" ref="I489">IFERROR(_xlfn.STDEV.S(IF(D489:G489&gt;=0,IF(D489:G489&lt;&gt;"",D489:G489,""))),"")</f>
        <v/>
      </c>
      <c r="J489" s="2">
        <f t="shared" si="153"/>
        <v>0</v>
      </c>
      <c r="L489" t="str">
        <f t="shared" si="154"/>
        <v/>
      </c>
      <c r="M489" t="str">
        <f t="shared" si="151"/>
        <v/>
      </c>
      <c r="N489" t="str">
        <f t="shared" si="155"/>
        <v/>
      </c>
      <c r="O489" t="str">
        <f t="array" ref="O489">IF(OR(L489="",M489=""),"",COUNT(IF($J$11:$J$2001=1,IF($C$11:$C$2001&gt;L489,IF($C$11:$C$2001&lt;=M489,IF($D$11:$G$2001&gt;=0,$J$11:$J$2001),""),""),""),""))</f>
        <v/>
      </c>
      <c r="P489" s="9" t="str">
        <f t="array" ref="P489">IFERROR(IF(OR(L489="",M489=""),"",AVERAGE(IF($J$11:$J$2001=1,IF($C$11:$C$2001&gt;L489,IF($C$11:$C$2001&lt;=M489,IF($D$11:$G$2001&gt;=0,$D$11:$G$2001)),"")))),"")</f>
        <v/>
      </c>
      <c r="Q489" t="str">
        <f t="array" ref="Q489">IFERROR(IF(OR(L489="",M489=""),"",_xlfn.STDEV.S(IF($J$11:$J$2001=1,IF($C$11:$C$2001&gt;L489,IF($C$11:$C$2001&lt;=M489,IF($D$11:$G$2001&gt;=0,$D$11:$G$2001))),""))),"")</f>
        <v/>
      </c>
      <c r="R489" t="str">
        <f t="shared" si="156"/>
        <v/>
      </c>
      <c r="S489" t="str">
        <f t="shared" si="157"/>
        <v/>
      </c>
      <c r="U489" t="str">
        <f>IF(Input_1!L482&lt;&gt;"",Input_1!L482,"")</f>
        <v/>
      </c>
      <c r="V489" s="9" t="str">
        <f>IF(Input_1!M482&lt;&gt;"",Input_1!M482,"")</f>
        <v/>
      </c>
      <c r="W489" s="9" t="str">
        <f>IF(Input_1!N482&lt;&gt;"",Input_1!N482,"")</f>
        <v/>
      </c>
      <c r="X489" s="9" t="str">
        <f>IF(Input_1!O482&lt;&gt;"",Input_1!O482,"")</f>
        <v/>
      </c>
      <c r="Y489" s="9" t="str">
        <f>IF(Input_1!Q482&lt;&gt;"",Input_1!Q482,"")</f>
        <v/>
      </c>
      <c r="Z489" s="9" t="str">
        <f t="shared" si="158"/>
        <v/>
      </c>
      <c r="AA489" s="9" t="str">
        <f t="array" ref="AA489">IFERROR(_xlfn.STDEV.S(IF(V489:Y489&gt;=0,IF(V489:Y489&lt;&gt;"",V489:Y489,""))),"")</f>
        <v/>
      </c>
      <c r="AB489" s="2">
        <f t="shared" si="159"/>
        <v>0</v>
      </c>
      <c r="AD489" t="str">
        <f t="shared" si="169"/>
        <v/>
      </c>
      <c r="AE489" t="str">
        <f t="shared" si="160"/>
        <v/>
      </c>
      <c r="AF489" t="str">
        <f t="shared" si="171"/>
        <v/>
      </c>
      <c r="AG489" t="str">
        <f t="array" ref="AG489">IF(OR(AD489="",AE489=""),"",COUNT(IF($AB$11:$AB$2001=1,IF($U$11:$U$2001&gt;AD489,IF($U$11:$U$2001&lt;=AE489,IF($V$11:$Y$2001&gt;=0,$AB$11:$AB$2001),""),""),""),""))</f>
        <v/>
      </c>
      <c r="AH489" s="9" t="str">
        <f t="array" ref="AH489">IF(AND(AD489&lt;&gt;"",AE489&lt;&gt;""),AVERAGE(IF($AB$11:$AB$2001=1,IF($U$11:$U$2001&gt;AD489,IF($C$11:$C$2001&lt;=AE489,$V$11:$Y$2001)))),"")</f>
        <v/>
      </c>
      <c r="AI489" s="9" t="str">
        <f t="array" ref="AI489">IF(AND(AD489&lt;&gt;"",AE489&lt;&gt;""),_xlfn.STDEV.S(IF($AB$11:$AB$2001=1,IF($U$11:$U$2001&gt;AD489,IF($C$11:$C$2001&lt;=AE489,$V$11:$Y$2001)))),"")</f>
        <v/>
      </c>
      <c r="AJ489" t="str">
        <f t="shared" si="161"/>
        <v/>
      </c>
      <c r="AK489" t="str">
        <f t="shared" si="162"/>
        <v/>
      </c>
      <c r="AM489" t="str">
        <f>IF(Input_1!T482&lt;&gt;"",Input_1!T482,"")</f>
        <v/>
      </c>
      <c r="AN489" s="9" t="str">
        <f>IF(Input_1!U482&lt;&gt;"",Input_1!U482,"")</f>
        <v/>
      </c>
      <c r="AO489" s="9" t="str">
        <f>IF(Input_1!V482&lt;&gt;"",Input_1!V482,"")</f>
        <v/>
      </c>
      <c r="AP489" s="9" t="str">
        <f>IF(Input_1!W482&lt;&gt;"",Input_1!W482,"")</f>
        <v/>
      </c>
      <c r="AQ489" s="9" t="str">
        <f>IF(Input_1!Y482&lt;&gt;"",Input_1!Y482,"")</f>
        <v/>
      </c>
      <c r="AR489" s="9" t="str">
        <f t="shared" si="163"/>
        <v/>
      </c>
      <c r="AS489" s="9" t="str">
        <f t="array" ref="AS489">IFERROR(_xlfn.STDEV.S(IF(AN489:AQ489&gt;=0,IF(AN489:AQ489&lt;&gt;"",AN489:AQ489,""))),"")</f>
        <v/>
      </c>
      <c r="AT489" s="2">
        <f t="shared" si="164"/>
        <v>0</v>
      </c>
      <c r="AV489" t="str">
        <f t="shared" si="170"/>
        <v/>
      </c>
      <c r="AW489" t="str">
        <f t="shared" si="165"/>
        <v/>
      </c>
      <c r="AX489" t="str">
        <f t="shared" si="166"/>
        <v/>
      </c>
      <c r="AY489" t="str">
        <f t="array" ref="AY489">IF(OR(AV489="",AW489=""),"",COUNT(IF($AT$11:$AT$2001=1,IF($AM$11:$AM$2001&gt;AV489,IF($AM$11:$AM$2001&lt;=AW489,IF($AN$11:$AQ$2001&gt;=0,$AT$11:$AT$2001),""),""),""),""))</f>
        <v/>
      </c>
      <c r="AZ489" s="9" t="str">
        <f t="array" ref="AZ489">IFERROR(IF(OR(AV489="",AW489=""),"",AVERAGE(IF($AT$11:$AT$2001=1,IF($AM$11:$AM$2001&gt;AV489,IF($AM$11:$AM$2001&lt;=AW489,IF($AN$11:$AQ$2001&gt;=0,$AN$11:$AQ$2001)),"")))),"")</f>
        <v/>
      </c>
      <c r="BA489" s="9" t="str">
        <f t="array" ref="BA489">IFERROR(IF(OR(AV489="",AW489=""),"",_xlfn.STDEV.S(IF($AT$11:$AT$2001=1,IF($AM$11:$AM$2001&gt;AV489,IF($AM$11:$AM$2001&lt;=AW489,IF($AN$11:$AQ$2001&gt;=0,$AN$11:$AQ$2001))),""))),"")</f>
        <v/>
      </c>
      <c r="BB489" t="str">
        <f t="shared" si="167"/>
        <v/>
      </c>
      <c r="BC489" t="str">
        <f t="shared" si="168"/>
        <v/>
      </c>
    </row>
    <row r="490" spans="1:55" x14ac:dyDescent="0.35">
      <c r="A490" s="9" t="str">
        <f>IF(Input_1!A483&lt;&gt;"",Input_1!A483,"")</f>
        <v/>
      </c>
      <c r="B490" s="9" t="str">
        <f>IF(Input_1!B483&lt;&gt;"",Input_1!B483,"")</f>
        <v/>
      </c>
      <c r="C490" t="str">
        <f>IF(Input_1!D483&lt;&gt;"",Input_1!D483,"")</f>
        <v/>
      </c>
      <c r="D490" s="9" t="str">
        <f>IF(Input_1!E483&lt;&gt;"",Input_1!E483,"")</f>
        <v/>
      </c>
      <c r="E490" s="9" t="str">
        <f>IF(Input_1!F483&lt;&gt;"",Input_1!F483,"")</f>
        <v/>
      </c>
      <c r="F490" s="9" t="str">
        <f>IF(Input_1!G483&lt;&gt;"",Input_1!G483,"")</f>
        <v/>
      </c>
      <c r="G490" s="9" t="str">
        <f>IF(Input_1!I483&lt;&gt;"",Input_1!I483,"")</f>
        <v/>
      </c>
      <c r="H490" s="9" t="str">
        <f t="shared" si="152"/>
        <v/>
      </c>
      <c r="I490" s="9" t="str">
        <f t="array" ref="I490">IFERROR(_xlfn.STDEV.S(IF(D490:G490&gt;=0,IF(D490:G490&lt;&gt;"",D490:G490,""))),"")</f>
        <v/>
      </c>
      <c r="J490" s="2">
        <f t="shared" si="153"/>
        <v>0</v>
      </c>
      <c r="L490" t="str">
        <f t="shared" si="154"/>
        <v/>
      </c>
      <c r="M490" t="str">
        <f t="shared" si="151"/>
        <v/>
      </c>
      <c r="N490" t="str">
        <f t="shared" si="155"/>
        <v/>
      </c>
      <c r="O490" t="str">
        <f t="array" ref="O490">IF(OR(L490="",M490=""),"",COUNT(IF($J$11:$J$2001=1,IF($C$11:$C$2001&gt;L490,IF($C$11:$C$2001&lt;=M490,IF($D$11:$G$2001&gt;=0,$J$11:$J$2001),""),""),""),""))</f>
        <v/>
      </c>
      <c r="P490" s="9" t="str">
        <f t="array" ref="P490">IFERROR(IF(OR(L490="",M490=""),"",AVERAGE(IF($J$11:$J$2001=1,IF($C$11:$C$2001&gt;L490,IF($C$11:$C$2001&lt;=M490,IF($D$11:$G$2001&gt;=0,$D$11:$G$2001)),"")))),"")</f>
        <v/>
      </c>
      <c r="Q490" t="str">
        <f t="array" ref="Q490">IFERROR(IF(OR(L490="",M490=""),"",_xlfn.STDEV.S(IF($J$11:$J$2001=1,IF($C$11:$C$2001&gt;L490,IF($C$11:$C$2001&lt;=M490,IF($D$11:$G$2001&gt;=0,$D$11:$G$2001))),""))),"")</f>
        <v/>
      </c>
      <c r="R490" t="str">
        <f t="shared" si="156"/>
        <v/>
      </c>
      <c r="S490" t="str">
        <f t="shared" si="157"/>
        <v/>
      </c>
      <c r="U490" t="str">
        <f>IF(Input_1!L483&lt;&gt;"",Input_1!L483,"")</f>
        <v/>
      </c>
      <c r="V490" s="9" t="str">
        <f>IF(Input_1!M483&lt;&gt;"",Input_1!M483,"")</f>
        <v/>
      </c>
      <c r="W490" s="9" t="str">
        <f>IF(Input_1!N483&lt;&gt;"",Input_1!N483,"")</f>
        <v/>
      </c>
      <c r="X490" s="9" t="str">
        <f>IF(Input_1!O483&lt;&gt;"",Input_1!O483,"")</f>
        <v/>
      </c>
      <c r="Y490" s="9" t="str">
        <f>IF(Input_1!Q483&lt;&gt;"",Input_1!Q483,"")</f>
        <v/>
      </c>
      <c r="Z490" s="9" t="str">
        <f t="shared" si="158"/>
        <v/>
      </c>
      <c r="AA490" s="9" t="str">
        <f t="array" ref="AA490">IFERROR(_xlfn.STDEV.S(IF(V490:Y490&gt;=0,IF(V490:Y490&lt;&gt;"",V490:Y490,""))),"")</f>
        <v/>
      </c>
      <c r="AB490" s="2">
        <f t="shared" si="159"/>
        <v>0</v>
      </c>
      <c r="AD490" t="str">
        <f t="shared" si="169"/>
        <v/>
      </c>
      <c r="AE490" t="str">
        <f t="shared" si="160"/>
        <v/>
      </c>
      <c r="AF490" t="str">
        <f t="shared" si="171"/>
        <v/>
      </c>
      <c r="AG490" t="str">
        <f t="array" ref="AG490">IF(OR(AD490="",AE490=""),"",COUNT(IF($AB$11:$AB$2001=1,IF($U$11:$U$2001&gt;AD490,IF($U$11:$U$2001&lt;=AE490,IF($V$11:$Y$2001&gt;=0,$AB$11:$AB$2001),""),""),""),""))</f>
        <v/>
      </c>
      <c r="AH490" s="9" t="str">
        <f t="array" ref="AH490">IF(AND(AD490&lt;&gt;"",AE490&lt;&gt;""),AVERAGE(IF($AB$11:$AB$2001=1,IF($U$11:$U$2001&gt;AD490,IF($C$11:$C$2001&lt;=AE490,$V$11:$Y$2001)))),"")</f>
        <v/>
      </c>
      <c r="AI490" s="9" t="str">
        <f t="array" ref="AI490">IF(AND(AD490&lt;&gt;"",AE490&lt;&gt;""),_xlfn.STDEV.S(IF($AB$11:$AB$2001=1,IF($U$11:$U$2001&gt;AD490,IF($C$11:$C$2001&lt;=AE490,$V$11:$Y$2001)))),"")</f>
        <v/>
      </c>
      <c r="AJ490" t="str">
        <f t="shared" si="161"/>
        <v/>
      </c>
      <c r="AK490" t="str">
        <f t="shared" si="162"/>
        <v/>
      </c>
      <c r="AM490" t="str">
        <f>IF(Input_1!T483&lt;&gt;"",Input_1!T483,"")</f>
        <v/>
      </c>
      <c r="AN490" s="9" t="str">
        <f>IF(Input_1!U483&lt;&gt;"",Input_1!U483,"")</f>
        <v/>
      </c>
      <c r="AO490" s="9" t="str">
        <f>IF(Input_1!V483&lt;&gt;"",Input_1!V483,"")</f>
        <v/>
      </c>
      <c r="AP490" s="9" t="str">
        <f>IF(Input_1!W483&lt;&gt;"",Input_1!W483,"")</f>
        <v/>
      </c>
      <c r="AQ490" s="9" t="str">
        <f>IF(Input_1!Y483&lt;&gt;"",Input_1!Y483,"")</f>
        <v/>
      </c>
      <c r="AR490" s="9" t="str">
        <f t="shared" si="163"/>
        <v/>
      </c>
      <c r="AS490" s="9" t="str">
        <f t="array" ref="AS490">IFERROR(_xlfn.STDEV.S(IF(AN490:AQ490&gt;=0,IF(AN490:AQ490&lt;&gt;"",AN490:AQ490,""))),"")</f>
        <v/>
      </c>
      <c r="AT490" s="2">
        <f t="shared" si="164"/>
        <v>0</v>
      </c>
      <c r="AV490" t="str">
        <f t="shared" si="170"/>
        <v/>
      </c>
      <c r="AW490" t="str">
        <f t="shared" si="165"/>
        <v/>
      </c>
      <c r="AX490" t="str">
        <f t="shared" si="166"/>
        <v/>
      </c>
      <c r="AY490" t="str">
        <f t="array" ref="AY490">IF(OR(AV490="",AW490=""),"",COUNT(IF($AT$11:$AT$2001=1,IF($AM$11:$AM$2001&gt;AV490,IF($AM$11:$AM$2001&lt;=AW490,IF($AN$11:$AQ$2001&gt;=0,$AT$11:$AT$2001),""),""),""),""))</f>
        <v/>
      </c>
      <c r="AZ490" s="9" t="str">
        <f t="array" ref="AZ490">IFERROR(IF(OR(AV490="",AW490=""),"",AVERAGE(IF($AT$11:$AT$2001=1,IF($AM$11:$AM$2001&gt;AV490,IF($AM$11:$AM$2001&lt;=AW490,IF($AN$11:$AQ$2001&gt;=0,$AN$11:$AQ$2001)),"")))),"")</f>
        <v/>
      </c>
      <c r="BA490" s="9" t="str">
        <f t="array" ref="BA490">IFERROR(IF(OR(AV490="",AW490=""),"",_xlfn.STDEV.S(IF($AT$11:$AT$2001=1,IF($AM$11:$AM$2001&gt;AV490,IF($AM$11:$AM$2001&lt;=AW490,IF($AN$11:$AQ$2001&gt;=0,$AN$11:$AQ$2001))),""))),"")</f>
        <v/>
      </c>
      <c r="BB490" t="str">
        <f t="shared" si="167"/>
        <v/>
      </c>
      <c r="BC490" t="str">
        <f t="shared" si="168"/>
        <v/>
      </c>
    </row>
    <row r="491" spans="1:55" x14ac:dyDescent="0.35">
      <c r="A491" s="9" t="str">
        <f>IF(Input_1!A484&lt;&gt;"",Input_1!A484,"")</f>
        <v/>
      </c>
      <c r="B491" s="9" t="str">
        <f>IF(Input_1!B484&lt;&gt;"",Input_1!B484,"")</f>
        <v/>
      </c>
      <c r="C491" t="str">
        <f>IF(Input_1!D484&lt;&gt;"",Input_1!D484,"")</f>
        <v/>
      </c>
      <c r="D491" s="9" t="str">
        <f>IF(Input_1!E484&lt;&gt;"",Input_1!E484,"")</f>
        <v/>
      </c>
      <c r="E491" s="9" t="str">
        <f>IF(Input_1!F484&lt;&gt;"",Input_1!F484,"")</f>
        <v/>
      </c>
      <c r="F491" s="9" t="str">
        <f>IF(Input_1!G484&lt;&gt;"",Input_1!G484,"")</f>
        <v/>
      </c>
      <c r="G491" s="9" t="str">
        <f>IF(Input_1!I484&lt;&gt;"",Input_1!I484,"")</f>
        <v/>
      </c>
      <c r="H491" s="9" t="str">
        <f t="shared" si="152"/>
        <v/>
      </c>
      <c r="I491" s="9" t="str">
        <f t="array" ref="I491">IFERROR(_xlfn.STDEV.S(IF(D491:G491&gt;=0,IF(D491:G491&lt;&gt;"",D491:G491,""))),"")</f>
        <v/>
      </c>
      <c r="J491" s="2">
        <f t="shared" si="153"/>
        <v>0</v>
      </c>
      <c r="L491" t="str">
        <f t="shared" si="154"/>
        <v/>
      </c>
      <c r="M491" t="str">
        <f t="shared" si="151"/>
        <v/>
      </c>
      <c r="N491" t="str">
        <f t="shared" si="155"/>
        <v/>
      </c>
      <c r="O491" t="str">
        <f t="array" ref="O491">IF(OR(L491="",M491=""),"",COUNT(IF($J$11:$J$2001=1,IF($C$11:$C$2001&gt;L491,IF($C$11:$C$2001&lt;=M491,IF($D$11:$G$2001&gt;=0,$J$11:$J$2001),""),""),""),""))</f>
        <v/>
      </c>
      <c r="P491" s="9" t="str">
        <f t="array" ref="P491">IFERROR(IF(OR(L491="",M491=""),"",AVERAGE(IF($J$11:$J$2001=1,IF($C$11:$C$2001&gt;L491,IF($C$11:$C$2001&lt;=M491,IF($D$11:$G$2001&gt;=0,$D$11:$G$2001)),"")))),"")</f>
        <v/>
      </c>
      <c r="Q491" t="str">
        <f t="array" ref="Q491">IFERROR(IF(OR(L491="",M491=""),"",_xlfn.STDEV.S(IF($J$11:$J$2001=1,IF($C$11:$C$2001&gt;L491,IF($C$11:$C$2001&lt;=M491,IF($D$11:$G$2001&gt;=0,$D$11:$G$2001))),""))),"")</f>
        <v/>
      </c>
      <c r="R491" t="str">
        <f t="shared" si="156"/>
        <v/>
      </c>
      <c r="S491" t="str">
        <f t="shared" si="157"/>
        <v/>
      </c>
      <c r="U491" t="str">
        <f>IF(Input_1!L484&lt;&gt;"",Input_1!L484,"")</f>
        <v/>
      </c>
      <c r="V491" s="9" t="str">
        <f>IF(Input_1!M484&lt;&gt;"",Input_1!M484,"")</f>
        <v/>
      </c>
      <c r="W491" s="9" t="str">
        <f>IF(Input_1!N484&lt;&gt;"",Input_1!N484,"")</f>
        <v/>
      </c>
      <c r="X491" s="9" t="str">
        <f>IF(Input_1!O484&lt;&gt;"",Input_1!O484,"")</f>
        <v/>
      </c>
      <c r="Y491" s="9" t="str">
        <f>IF(Input_1!Q484&lt;&gt;"",Input_1!Q484,"")</f>
        <v/>
      </c>
      <c r="Z491" s="9" t="str">
        <f t="shared" si="158"/>
        <v/>
      </c>
      <c r="AA491" s="9" t="str">
        <f t="array" ref="AA491">IFERROR(_xlfn.STDEV.S(IF(V491:Y491&gt;=0,IF(V491:Y491&lt;&gt;"",V491:Y491,""))),"")</f>
        <v/>
      </c>
      <c r="AB491" s="2">
        <f t="shared" si="159"/>
        <v>0</v>
      </c>
      <c r="AD491" t="str">
        <f t="shared" si="169"/>
        <v/>
      </c>
      <c r="AE491" t="str">
        <f t="shared" si="160"/>
        <v/>
      </c>
      <c r="AF491" t="str">
        <f t="shared" si="171"/>
        <v/>
      </c>
      <c r="AG491" t="str">
        <f t="array" ref="AG491">IF(OR(AD491="",AE491=""),"",COUNT(IF($AB$11:$AB$2001=1,IF($U$11:$U$2001&gt;AD491,IF($U$11:$U$2001&lt;=AE491,IF($V$11:$Y$2001&gt;=0,$AB$11:$AB$2001),""),""),""),""))</f>
        <v/>
      </c>
      <c r="AH491" s="9" t="str">
        <f t="array" ref="AH491">IF(AND(AD491&lt;&gt;"",AE491&lt;&gt;""),AVERAGE(IF($AB$11:$AB$2001=1,IF($U$11:$U$2001&gt;AD491,IF($C$11:$C$2001&lt;=AE491,$V$11:$Y$2001)))),"")</f>
        <v/>
      </c>
      <c r="AI491" s="9" t="str">
        <f t="array" ref="AI491">IF(AND(AD491&lt;&gt;"",AE491&lt;&gt;""),_xlfn.STDEV.S(IF($AB$11:$AB$2001=1,IF($U$11:$U$2001&gt;AD491,IF($C$11:$C$2001&lt;=AE491,$V$11:$Y$2001)))),"")</f>
        <v/>
      </c>
      <c r="AJ491" t="str">
        <f t="shared" si="161"/>
        <v/>
      </c>
      <c r="AK491" t="str">
        <f t="shared" si="162"/>
        <v/>
      </c>
      <c r="AM491" t="str">
        <f>IF(Input_1!T484&lt;&gt;"",Input_1!T484,"")</f>
        <v/>
      </c>
      <c r="AN491" s="9" t="str">
        <f>IF(Input_1!U484&lt;&gt;"",Input_1!U484,"")</f>
        <v/>
      </c>
      <c r="AO491" s="9" t="str">
        <f>IF(Input_1!V484&lt;&gt;"",Input_1!V484,"")</f>
        <v/>
      </c>
      <c r="AP491" s="9" t="str">
        <f>IF(Input_1!W484&lt;&gt;"",Input_1!W484,"")</f>
        <v/>
      </c>
      <c r="AQ491" s="9" t="str">
        <f>IF(Input_1!Y484&lt;&gt;"",Input_1!Y484,"")</f>
        <v/>
      </c>
      <c r="AR491" s="9" t="str">
        <f t="shared" si="163"/>
        <v/>
      </c>
      <c r="AS491" s="9" t="str">
        <f t="array" ref="AS491">IFERROR(_xlfn.STDEV.S(IF(AN491:AQ491&gt;=0,IF(AN491:AQ491&lt;&gt;"",AN491:AQ491,""))),"")</f>
        <v/>
      </c>
      <c r="AT491" s="2">
        <f t="shared" si="164"/>
        <v>0</v>
      </c>
      <c r="AV491" t="str">
        <f t="shared" si="170"/>
        <v/>
      </c>
      <c r="AW491" t="str">
        <f t="shared" si="165"/>
        <v/>
      </c>
      <c r="AX491" t="str">
        <f t="shared" si="166"/>
        <v/>
      </c>
      <c r="AY491" t="str">
        <f t="array" ref="AY491">IF(OR(AV491="",AW491=""),"",COUNT(IF($AT$11:$AT$2001=1,IF($AM$11:$AM$2001&gt;AV491,IF($AM$11:$AM$2001&lt;=AW491,IF($AN$11:$AQ$2001&gt;=0,$AT$11:$AT$2001),""),""),""),""))</f>
        <v/>
      </c>
      <c r="AZ491" s="9" t="str">
        <f t="array" ref="AZ491">IFERROR(IF(OR(AV491="",AW491=""),"",AVERAGE(IF($AT$11:$AT$2001=1,IF($AM$11:$AM$2001&gt;AV491,IF($AM$11:$AM$2001&lt;=AW491,IF($AN$11:$AQ$2001&gt;=0,$AN$11:$AQ$2001)),"")))),"")</f>
        <v/>
      </c>
      <c r="BA491" s="9" t="str">
        <f t="array" ref="BA491">IFERROR(IF(OR(AV491="",AW491=""),"",_xlfn.STDEV.S(IF($AT$11:$AT$2001=1,IF($AM$11:$AM$2001&gt;AV491,IF($AM$11:$AM$2001&lt;=AW491,IF($AN$11:$AQ$2001&gt;=0,$AN$11:$AQ$2001))),""))),"")</f>
        <v/>
      </c>
      <c r="BB491" t="str">
        <f t="shared" si="167"/>
        <v/>
      </c>
      <c r="BC491" t="str">
        <f t="shared" si="168"/>
        <v/>
      </c>
    </row>
    <row r="492" spans="1:55" x14ac:dyDescent="0.35">
      <c r="A492" s="9" t="str">
        <f>IF(Input_1!A485&lt;&gt;"",Input_1!A485,"")</f>
        <v/>
      </c>
      <c r="B492" s="9" t="str">
        <f>IF(Input_1!B485&lt;&gt;"",Input_1!B485,"")</f>
        <v/>
      </c>
      <c r="C492" t="str">
        <f>IF(Input_1!D485&lt;&gt;"",Input_1!D485,"")</f>
        <v/>
      </c>
      <c r="D492" s="9" t="str">
        <f>IF(Input_1!E485&lt;&gt;"",Input_1!E485,"")</f>
        <v/>
      </c>
      <c r="E492" s="9" t="str">
        <f>IF(Input_1!F485&lt;&gt;"",Input_1!F485,"")</f>
        <v/>
      </c>
      <c r="F492" s="9" t="str">
        <f>IF(Input_1!G485&lt;&gt;"",Input_1!G485,"")</f>
        <v/>
      </c>
      <c r="G492" s="9" t="str">
        <f>IF(Input_1!I485&lt;&gt;"",Input_1!I485,"")</f>
        <v/>
      </c>
      <c r="H492" s="9" t="str">
        <f t="shared" si="152"/>
        <v/>
      </c>
      <c r="I492" s="9" t="str">
        <f t="array" ref="I492">IFERROR(_xlfn.STDEV.S(IF(D492:G492&gt;=0,IF(D492:G492&lt;&gt;"",D492:G492,""))),"")</f>
        <v/>
      </c>
      <c r="J492" s="2">
        <f t="shared" si="153"/>
        <v>0</v>
      </c>
      <c r="L492" t="str">
        <f t="shared" si="154"/>
        <v/>
      </c>
      <c r="M492" t="str">
        <f t="shared" si="151"/>
        <v/>
      </c>
      <c r="N492" t="str">
        <f t="shared" si="155"/>
        <v/>
      </c>
      <c r="O492" t="str">
        <f t="array" ref="O492">IF(OR(L492="",M492=""),"",COUNT(IF($J$11:$J$2001=1,IF($C$11:$C$2001&gt;L492,IF($C$11:$C$2001&lt;=M492,IF($D$11:$G$2001&gt;=0,$J$11:$J$2001),""),""),""),""))</f>
        <v/>
      </c>
      <c r="P492" s="9" t="str">
        <f t="array" ref="P492">IFERROR(IF(OR(L492="",M492=""),"",AVERAGE(IF($J$11:$J$2001=1,IF($C$11:$C$2001&gt;L492,IF($C$11:$C$2001&lt;=M492,IF($D$11:$G$2001&gt;=0,$D$11:$G$2001)),"")))),"")</f>
        <v/>
      </c>
      <c r="Q492" t="str">
        <f t="array" ref="Q492">IFERROR(IF(OR(L492="",M492=""),"",_xlfn.STDEV.S(IF($J$11:$J$2001=1,IF($C$11:$C$2001&gt;L492,IF($C$11:$C$2001&lt;=M492,IF($D$11:$G$2001&gt;=0,$D$11:$G$2001))),""))),"")</f>
        <v/>
      </c>
      <c r="R492" t="str">
        <f t="shared" si="156"/>
        <v/>
      </c>
      <c r="S492" t="str">
        <f t="shared" si="157"/>
        <v/>
      </c>
      <c r="U492" t="str">
        <f>IF(Input_1!L485&lt;&gt;"",Input_1!L485,"")</f>
        <v/>
      </c>
      <c r="V492" s="9" t="str">
        <f>IF(Input_1!M485&lt;&gt;"",Input_1!M485,"")</f>
        <v/>
      </c>
      <c r="W492" s="9" t="str">
        <f>IF(Input_1!N485&lt;&gt;"",Input_1!N485,"")</f>
        <v/>
      </c>
      <c r="X492" s="9" t="str">
        <f>IF(Input_1!O485&lt;&gt;"",Input_1!O485,"")</f>
        <v/>
      </c>
      <c r="Y492" s="9" t="str">
        <f>IF(Input_1!Q485&lt;&gt;"",Input_1!Q485,"")</f>
        <v/>
      </c>
      <c r="Z492" s="9" t="str">
        <f t="shared" si="158"/>
        <v/>
      </c>
      <c r="AA492" s="9" t="str">
        <f t="array" ref="AA492">IFERROR(_xlfn.STDEV.S(IF(V492:Y492&gt;=0,IF(V492:Y492&lt;&gt;"",V492:Y492,""))),"")</f>
        <v/>
      </c>
      <c r="AB492" s="2">
        <f t="shared" si="159"/>
        <v>0</v>
      </c>
      <c r="AD492" t="str">
        <f t="shared" si="169"/>
        <v/>
      </c>
      <c r="AE492" t="str">
        <f t="shared" si="160"/>
        <v/>
      </c>
      <c r="AF492" t="str">
        <f t="shared" si="171"/>
        <v/>
      </c>
      <c r="AG492" t="str">
        <f t="array" ref="AG492">IF(OR(AD492="",AE492=""),"",COUNT(IF($AB$11:$AB$2001=1,IF($U$11:$U$2001&gt;AD492,IF($U$11:$U$2001&lt;=AE492,IF($V$11:$Y$2001&gt;=0,$AB$11:$AB$2001),""),""),""),""))</f>
        <v/>
      </c>
      <c r="AH492" s="9" t="str">
        <f t="array" ref="AH492">IF(AND(AD492&lt;&gt;"",AE492&lt;&gt;""),AVERAGE(IF($AB$11:$AB$2001=1,IF($U$11:$U$2001&gt;AD492,IF($C$11:$C$2001&lt;=AE492,$V$11:$Y$2001)))),"")</f>
        <v/>
      </c>
      <c r="AI492" s="9" t="str">
        <f t="array" ref="AI492">IF(AND(AD492&lt;&gt;"",AE492&lt;&gt;""),_xlfn.STDEV.S(IF($AB$11:$AB$2001=1,IF($U$11:$U$2001&gt;AD492,IF($C$11:$C$2001&lt;=AE492,$V$11:$Y$2001)))),"")</f>
        <v/>
      </c>
      <c r="AJ492" t="str">
        <f t="shared" si="161"/>
        <v/>
      </c>
      <c r="AK492" t="str">
        <f t="shared" si="162"/>
        <v/>
      </c>
      <c r="AM492" t="str">
        <f>IF(Input_1!T485&lt;&gt;"",Input_1!T485,"")</f>
        <v/>
      </c>
      <c r="AN492" s="9" t="str">
        <f>IF(Input_1!U485&lt;&gt;"",Input_1!U485,"")</f>
        <v/>
      </c>
      <c r="AO492" s="9" t="str">
        <f>IF(Input_1!V485&lt;&gt;"",Input_1!V485,"")</f>
        <v/>
      </c>
      <c r="AP492" s="9" t="str">
        <f>IF(Input_1!W485&lt;&gt;"",Input_1!W485,"")</f>
        <v/>
      </c>
      <c r="AQ492" s="9" t="str">
        <f>IF(Input_1!Y485&lt;&gt;"",Input_1!Y485,"")</f>
        <v/>
      </c>
      <c r="AR492" s="9" t="str">
        <f t="shared" si="163"/>
        <v/>
      </c>
      <c r="AS492" s="9" t="str">
        <f t="array" ref="AS492">IFERROR(_xlfn.STDEV.S(IF(AN492:AQ492&gt;=0,IF(AN492:AQ492&lt;&gt;"",AN492:AQ492,""))),"")</f>
        <v/>
      </c>
      <c r="AT492" s="2">
        <f t="shared" si="164"/>
        <v>0</v>
      </c>
      <c r="AV492" t="str">
        <f t="shared" si="170"/>
        <v/>
      </c>
      <c r="AW492" t="str">
        <f t="shared" si="165"/>
        <v/>
      </c>
      <c r="AX492" t="str">
        <f t="shared" si="166"/>
        <v/>
      </c>
      <c r="AY492" t="str">
        <f t="array" ref="AY492">IF(OR(AV492="",AW492=""),"",COUNT(IF($AT$11:$AT$2001=1,IF($AM$11:$AM$2001&gt;AV492,IF($AM$11:$AM$2001&lt;=AW492,IF($AN$11:$AQ$2001&gt;=0,$AT$11:$AT$2001),""),""),""),""))</f>
        <v/>
      </c>
      <c r="AZ492" s="9" t="str">
        <f t="array" ref="AZ492">IFERROR(IF(OR(AV492="",AW492=""),"",AVERAGE(IF($AT$11:$AT$2001=1,IF($AM$11:$AM$2001&gt;AV492,IF($AM$11:$AM$2001&lt;=AW492,IF($AN$11:$AQ$2001&gt;=0,$AN$11:$AQ$2001)),"")))),"")</f>
        <v/>
      </c>
      <c r="BA492" s="9" t="str">
        <f t="array" ref="BA492">IFERROR(IF(OR(AV492="",AW492=""),"",_xlfn.STDEV.S(IF($AT$11:$AT$2001=1,IF($AM$11:$AM$2001&gt;AV492,IF($AM$11:$AM$2001&lt;=AW492,IF($AN$11:$AQ$2001&gt;=0,$AN$11:$AQ$2001))),""))),"")</f>
        <v/>
      </c>
      <c r="BB492" t="str">
        <f t="shared" si="167"/>
        <v/>
      </c>
      <c r="BC492" t="str">
        <f t="shared" si="168"/>
        <v/>
      </c>
    </row>
    <row r="493" spans="1:55" x14ac:dyDescent="0.35">
      <c r="A493" s="9" t="str">
        <f>IF(Input_1!A486&lt;&gt;"",Input_1!A486,"")</f>
        <v/>
      </c>
      <c r="B493" s="9" t="str">
        <f>IF(Input_1!B486&lt;&gt;"",Input_1!B486,"")</f>
        <v/>
      </c>
      <c r="C493" t="str">
        <f>IF(Input_1!D486&lt;&gt;"",Input_1!D486,"")</f>
        <v/>
      </c>
      <c r="D493" s="9" t="str">
        <f>IF(Input_1!E486&lt;&gt;"",Input_1!E486,"")</f>
        <v/>
      </c>
      <c r="E493" s="9" t="str">
        <f>IF(Input_1!F486&lt;&gt;"",Input_1!F486,"")</f>
        <v/>
      </c>
      <c r="F493" s="9" t="str">
        <f>IF(Input_1!G486&lt;&gt;"",Input_1!G486,"")</f>
        <v/>
      </c>
      <c r="G493" s="9" t="str">
        <f>IF(Input_1!I486&lt;&gt;"",Input_1!I486,"")</f>
        <v/>
      </c>
      <c r="H493" s="9" t="str">
        <f t="shared" si="152"/>
        <v/>
      </c>
      <c r="I493" s="9" t="str">
        <f t="array" ref="I493">IFERROR(_xlfn.STDEV.S(IF(D493:G493&gt;=0,IF(D493:G493&lt;&gt;"",D493:G493,""))),"")</f>
        <v/>
      </c>
      <c r="J493" s="2">
        <f t="shared" si="153"/>
        <v>0</v>
      </c>
      <c r="L493" t="str">
        <f t="shared" si="154"/>
        <v/>
      </c>
      <c r="M493" t="str">
        <f t="shared" si="151"/>
        <v/>
      </c>
      <c r="N493" t="str">
        <f t="shared" si="155"/>
        <v/>
      </c>
      <c r="O493" t="str">
        <f t="array" ref="O493">IF(OR(L493="",M493=""),"",COUNT(IF($J$11:$J$2001=1,IF($C$11:$C$2001&gt;L493,IF($C$11:$C$2001&lt;=M493,IF($D$11:$G$2001&gt;=0,$J$11:$J$2001),""),""),""),""))</f>
        <v/>
      </c>
      <c r="P493" s="9" t="str">
        <f t="array" ref="P493">IFERROR(IF(OR(L493="",M493=""),"",AVERAGE(IF($J$11:$J$2001=1,IF($C$11:$C$2001&gt;L493,IF($C$11:$C$2001&lt;=M493,IF($D$11:$G$2001&gt;=0,$D$11:$G$2001)),"")))),"")</f>
        <v/>
      </c>
      <c r="Q493" t="str">
        <f t="array" ref="Q493">IFERROR(IF(OR(L493="",M493=""),"",_xlfn.STDEV.S(IF($J$11:$J$2001=1,IF($C$11:$C$2001&gt;L493,IF($C$11:$C$2001&lt;=M493,IF($D$11:$G$2001&gt;=0,$D$11:$G$2001))),""))),"")</f>
        <v/>
      </c>
      <c r="R493" t="str">
        <f t="shared" si="156"/>
        <v/>
      </c>
      <c r="S493" t="str">
        <f t="shared" si="157"/>
        <v/>
      </c>
      <c r="U493" t="str">
        <f>IF(Input_1!L486&lt;&gt;"",Input_1!L486,"")</f>
        <v/>
      </c>
      <c r="V493" s="9" t="str">
        <f>IF(Input_1!M486&lt;&gt;"",Input_1!M486,"")</f>
        <v/>
      </c>
      <c r="W493" s="9" t="str">
        <f>IF(Input_1!N486&lt;&gt;"",Input_1!N486,"")</f>
        <v/>
      </c>
      <c r="X493" s="9" t="str">
        <f>IF(Input_1!O486&lt;&gt;"",Input_1!O486,"")</f>
        <v/>
      </c>
      <c r="Y493" s="9" t="str">
        <f>IF(Input_1!Q486&lt;&gt;"",Input_1!Q486,"")</f>
        <v/>
      </c>
      <c r="Z493" s="9" t="str">
        <f t="shared" si="158"/>
        <v/>
      </c>
      <c r="AA493" s="9" t="str">
        <f t="array" ref="AA493">IFERROR(_xlfn.STDEV.S(IF(V493:Y493&gt;=0,IF(V493:Y493&lt;&gt;"",V493:Y493,""))),"")</f>
        <v/>
      </c>
      <c r="AB493" s="2">
        <f t="shared" si="159"/>
        <v>0</v>
      </c>
      <c r="AD493" t="str">
        <f t="shared" si="169"/>
        <v/>
      </c>
      <c r="AE493" t="str">
        <f t="shared" si="160"/>
        <v/>
      </c>
      <c r="AF493" t="str">
        <f t="shared" si="171"/>
        <v/>
      </c>
      <c r="AG493" t="str">
        <f t="array" ref="AG493">IF(OR(AD493="",AE493=""),"",COUNT(IF($AB$11:$AB$2001=1,IF($U$11:$U$2001&gt;AD493,IF($U$11:$U$2001&lt;=AE493,IF($V$11:$Y$2001&gt;=0,$AB$11:$AB$2001),""),""),""),""))</f>
        <v/>
      </c>
      <c r="AH493" s="9" t="str">
        <f t="array" ref="AH493">IF(AND(AD493&lt;&gt;"",AE493&lt;&gt;""),AVERAGE(IF($AB$11:$AB$2001=1,IF($U$11:$U$2001&gt;AD493,IF($C$11:$C$2001&lt;=AE493,$V$11:$Y$2001)))),"")</f>
        <v/>
      </c>
      <c r="AI493" s="9" t="str">
        <f t="array" ref="AI493">IF(AND(AD493&lt;&gt;"",AE493&lt;&gt;""),_xlfn.STDEV.S(IF($AB$11:$AB$2001=1,IF($U$11:$U$2001&gt;AD493,IF($C$11:$C$2001&lt;=AE493,$V$11:$Y$2001)))),"")</f>
        <v/>
      </c>
      <c r="AJ493" t="str">
        <f t="shared" si="161"/>
        <v/>
      </c>
      <c r="AK493" t="str">
        <f t="shared" si="162"/>
        <v/>
      </c>
      <c r="AM493" t="str">
        <f>IF(Input_1!T486&lt;&gt;"",Input_1!T486,"")</f>
        <v/>
      </c>
      <c r="AN493" s="9" t="str">
        <f>IF(Input_1!U486&lt;&gt;"",Input_1!U486,"")</f>
        <v/>
      </c>
      <c r="AO493" s="9" t="str">
        <f>IF(Input_1!V486&lt;&gt;"",Input_1!V486,"")</f>
        <v/>
      </c>
      <c r="AP493" s="9" t="str">
        <f>IF(Input_1!W486&lt;&gt;"",Input_1!W486,"")</f>
        <v/>
      </c>
      <c r="AQ493" s="9" t="str">
        <f>IF(Input_1!Y486&lt;&gt;"",Input_1!Y486,"")</f>
        <v/>
      </c>
      <c r="AR493" s="9" t="str">
        <f t="shared" si="163"/>
        <v/>
      </c>
      <c r="AS493" s="9" t="str">
        <f t="array" ref="AS493">IFERROR(_xlfn.STDEV.S(IF(AN493:AQ493&gt;=0,IF(AN493:AQ493&lt;&gt;"",AN493:AQ493,""))),"")</f>
        <v/>
      </c>
      <c r="AT493" s="2">
        <f t="shared" si="164"/>
        <v>0</v>
      </c>
      <c r="AV493" t="str">
        <f t="shared" si="170"/>
        <v/>
      </c>
      <c r="AW493" t="str">
        <f t="shared" si="165"/>
        <v/>
      </c>
      <c r="AX493" t="str">
        <f t="shared" si="166"/>
        <v/>
      </c>
      <c r="AY493" t="str">
        <f t="array" ref="AY493">IF(OR(AV493="",AW493=""),"",COUNT(IF($AT$11:$AT$2001=1,IF($AM$11:$AM$2001&gt;AV493,IF($AM$11:$AM$2001&lt;=AW493,IF($AN$11:$AQ$2001&gt;=0,$AT$11:$AT$2001),""),""),""),""))</f>
        <v/>
      </c>
      <c r="AZ493" s="9" t="str">
        <f t="array" ref="AZ493">IFERROR(IF(OR(AV493="",AW493=""),"",AVERAGE(IF($AT$11:$AT$2001=1,IF($AM$11:$AM$2001&gt;AV493,IF($AM$11:$AM$2001&lt;=AW493,IF($AN$11:$AQ$2001&gt;=0,$AN$11:$AQ$2001)),"")))),"")</f>
        <v/>
      </c>
      <c r="BA493" s="9" t="str">
        <f t="array" ref="BA493">IFERROR(IF(OR(AV493="",AW493=""),"",_xlfn.STDEV.S(IF($AT$11:$AT$2001=1,IF($AM$11:$AM$2001&gt;AV493,IF($AM$11:$AM$2001&lt;=AW493,IF($AN$11:$AQ$2001&gt;=0,$AN$11:$AQ$2001))),""))),"")</f>
        <v/>
      </c>
      <c r="BB493" t="str">
        <f t="shared" si="167"/>
        <v/>
      </c>
      <c r="BC493" t="str">
        <f t="shared" si="168"/>
        <v/>
      </c>
    </row>
    <row r="494" spans="1:55" x14ac:dyDescent="0.35">
      <c r="A494" s="9" t="str">
        <f>IF(Input_1!A487&lt;&gt;"",Input_1!A487,"")</f>
        <v/>
      </c>
      <c r="B494" s="9" t="str">
        <f>IF(Input_1!B487&lt;&gt;"",Input_1!B487,"")</f>
        <v/>
      </c>
      <c r="C494" t="str">
        <f>IF(Input_1!D487&lt;&gt;"",Input_1!D487,"")</f>
        <v/>
      </c>
      <c r="D494" s="9" t="str">
        <f>IF(Input_1!E487&lt;&gt;"",Input_1!E487,"")</f>
        <v/>
      </c>
      <c r="E494" s="9" t="str">
        <f>IF(Input_1!F487&lt;&gt;"",Input_1!F487,"")</f>
        <v/>
      </c>
      <c r="F494" s="9" t="str">
        <f>IF(Input_1!G487&lt;&gt;"",Input_1!G487,"")</f>
        <v/>
      </c>
      <c r="G494" s="9" t="str">
        <f>IF(Input_1!I487&lt;&gt;"",Input_1!I487,"")</f>
        <v/>
      </c>
      <c r="H494" s="9" t="str">
        <f t="shared" si="152"/>
        <v/>
      </c>
      <c r="I494" s="9" t="str">
        <f t="array" ref="I494">IFERROR(_xlfn.STDEV.S(IF(D494:G494&gt;=0,IF(D494:G494&lt;&gt;"",D494:G494,""))),"")</f>
        <v/>
      </c>
      <c r="J494" s="2">
        <f t="shared" si="153"/>
        <v>0</v>
      </c>
      <c r="L494" t="str">
        <f t="shared" si="154"/>
        <v/>
      </c>
      <c r="M494" t="str">
        <f t="shared" si="151"/>
        <v/>
      </c>
      <c r="N494" t="str">
        <f t="shared" si="155"/>
        <v/>
      </c>
      <c r="O494" t="str">
        <f t="array" ref="O494">IF(OR(L494="",M494=""),"",COUNT(IF($J$11:$J$2001=1,IF($C$11:$C$2001&gt;L494,IF($C$11:$C$2001&lt;=M494,IF($D$11:$G$2001&gt;=0,$J$11:$J$2001),""),""),""),""))</f>
        <v/>
      </c>
      <c r="P494" s="9" t="str">
        <f t="array" ref="P494">IFERROR(IF(OR(L494="",M494=""),"",AVERAGE(IF($J$11:$J$2001=1,IF($C$11:$C$2001&gt;L494,IF($C$11:$C$2001&lt;=M494,IF($D$11:$G$2001&gt;=0,$D$11:$G$2001)),"")))),"")</f>
        <v/>
      </c>
      <c r="Q494" t="str">
        <f t="array" ref="Q494">IFERROR(IF(OR(L494="",M494=""),"",_xlfn.STDEV.S(IF($J$11:$J$2001=1,IF($C$11:$C$2001&gt;L494,IF($C$11:$C$2001&lt;=M494,IF($D$11:$G$2001&gt;=0,$D$11:$G$2001))),""))),"")</f>
        <v/>
      </c>
      <c r="R494" t="str">
        <f t="shared" si="156"/>
        <v/>
      </c>
      <c r="S494" t="str">
        <f t="shared" si="157"/>
        <v/>
      </c>
      <c r="U494" t="str">
        <f>IF(Input_1!L487&lt;&gt;"",Input_1!L487,"")</f>
        <v/>
      </c>
      <c r="V494" s="9" t="str">
        <f>IF(Input_1!M487&lt;&gt;"",Input_1!M487,"")</f>
        <v/>
      </c>
      <c r="W494" s="9" t="str">
        <f>IF(Input_1!N487&lt;&gt;"",Input_1!N487,"")</f>
        <v/>
      </c>
      <c r="X494" s="9" t="str">
        <f>IF(Input_1!O487&lt;&gt;"",Input_1!O487,"")</f>
        <v/>
      </c>
      <c r="Y494" s="9" t="str">
        <f>IF(Input_1!Q487&lt;&gt;"",Input_1!Q487,"")</f>
        <v/>
      </c>
      <c r="Z494" s="9" t="str">
        <f t="shared" si="158"/>
        <v/>
      </c>
      <c r="AA494" s="9" t="str">
        <f t="array" ref="AA494">IFERROR(_xlfn.STDEV.S(IF(V494:Y494&gt;=0,IF(V494:Y494&lt;&gt;"",V494:Y494,""))),"")</f>
        <v/>
      </c>
      <c r="AB494" s="2">
        <f t="shared" si="159"/>
        <v>0</v>
      </c>
      <c r="AD494" t="str">
        <f t="shared" si="169"/>
        <v/>
      </c>
      <c r="AE494" t="str">
        <f t="shared" si="160"/>
        <v/>
      </c>
      <c r="AF494" t="str">
        <f t="shared" si="171"/>
        <v/>
      </c>
      <c r="AG494" t="str">
        <f t="array" ref="AG494">IF(OR(AD494="",AE494=""),"",COUNT(IF($AB$11:$AB$2001=1,IF($U$11:$U$2001&gt;AD494,IF($U$11:$U$2001&lt;=AE494,IF($V$11:$Y$2001&gt;=0,$AB$11:$AB$2001),""),""),""),""))</f>
        <v/>
      </c>
      <c r="AH494" s="9" t="str">
        <f t="array" ref="AH494">IF(AND(AD494&lt;&gt;"",AE494&lt;&gt;""),AVERAGE(IF($AB$11:$AB$2001=1,IF($U$11:$U$2001&gt;AD494,IF($C$11:$C$2001&lt;=AE494,$V$11:$Y$2001)))),"")</f>
        <v/>
      </c>
      <c r="AI494" s="9" t="str">
        <f t="array" ref="AI494">IF(AND(AD494&lt;&gt;"",AE494&lt;&gt;""),_xlfn.STDEV.S(IF($AB$11:$AB$2001=1,IF($U$11:$U$2001&gt;AD494,IF($C$11:$C$2001&lt;=AE494,$V$11:$Y$2001)))),"")</f>
        <v/>
      </c>
      <c r="AJ494" t="str">
        <f t="shared" si="161"/>
        <v/>
      </c>
      <c r="AK494" t="str">
        <f t="shared" si="162"/>
        <v/>
      </c>
      <c r="AM494" t="str">
        <f>IF(Input_1!T487&lt;&gt;"",Input_1!T487,"")</f>
        <v/>
      </c>
      <c r="AN494" s="9" t="str">
        <f>IF(Input_1!U487&lt;&gt;"",Input_1!U487,"")</f>
        <v/>
      </c>
      <c r="AO494" s="9" t="str">
        <f>IF(Input_1!V487&lt;&gt;"",Input_1!V487,"")</f>
        <v/>
      </c>
      <c r="AP494" s="9" t="str">
        <f>IF(Input_1!W487&lt;&gt;"",Input_1!W487,"")</f>
        <v/>
      </c>
      <c r="AQ494" s="9" t="str">
        <f>IF(Input_1!Y487&lt;&gt;"",Input_1!Y487,"")</f>
        <v/>
      </c>
      <c r="AR494" s="9" t="str">
        <f t="shared" si="163"/>
        <v/>
      </c>
      <c r="AS494" s="9" t="str">
        <f t="array" ref="AS494">IFERROR(_xlfn.STDEV.S(IF(AN494:AQ494&gt;=0,IF(AN494:AQ494&lt;&gt;"",AN494:AQ494,""))),"")</f>
        <v/>
      </c>
      <c r="AT494" s="2">
        <f t="shared" si="164"/>
        <v>0</v>
      </c>
      <c r="AV494" t="str">
        <f t="shared" si="170"/>
        <v/>
      </c>
      <c r="AW494" t="str">
        <f t="shared" si="165"/>
        <v/>
      </c>
      <c r="AX494" t="str">
        <f t="shared" si="166"/>
        <v/>
      </c>
      <c r="AY494" t="str">
        <f t="array" ref="AY494">IF(OR(AV494="",AW494=""),"",COUNT(IF($AT$11:$AT$2001=1,IF($AM$11:$AM$2001&gt;AV494,IF($AM$11:$AM$2001&lt;=AW494,IF($AN$11:$AQ$2001&gt;=0,$AT$11:$AT$2001),""),""),""),""))</f>
        <v/>
      </c>
      <c r="AZ494" s="9" t="str">
        <f t="array" ref="AZ494">IFERROR(IF(OR(AV494="",AW494=""),"",AVERAGE(IF($AT$11:$AT$2001=1,IF($AM$11:$AM$2001&gt;AV494,IF($AM$11:$AM$2001&lt;=AW494,IF($AN$11:$AQ$2001&gt;=0,$AN$11:$AQ$2001)),"")))),"")</f>
        <v/>
      </c>
      <c r="BA494" s="9" t="str">
        <f t="array" ref="BA494">IFERROR(IF(OR(AV494="",AW494=""),"",_xlfn.STDEV.S(IF($AT$11:$AT$2001=1,IF($AM$11:$AM$2001&gt;AV494,IF($AM$11:$AM$2001&lt;=AW494,IF($AN$11:$AQ$2001&gt;=0,$AN$11:$AQ$2001))),""))),"")</f>
        <v/>
      </c>
      <c r="BB494" t="str">
        <f t="shared" si="167"/>
        <v/>
      </c>
      <c r="BC494" t="str">
        <f t="shared" si="168"/>
        <v/>
      </c>
    </row>
    <row r="495" spans="1:55" x14ac:dyDescent="0.35">
      <c r="A495" s="9" t="str">
        <f>IF(Input_1!A488&lt;&gt;"",Input_1!A488,"")</f>
        <v/>
      </c>
      <c r="B495" s="9" t="str">
        <f>IF(Input_1!B488&lt;&gt;"",Input_1!B488,"")</f>
        <v/>
      </c>
      <c r="C495" t="str">
        <f>IF(Input_1!D488&lt;&gt;"",Input_1!D488,"")</f>
        <v/>
      </c>
      <c r="D495" s="9" t="str">
        <f>IF(Input_1!E488&lt;&gt;"",Input_1!E488,"")</f>
        <v/>
      </c>
      <c r="E495" s="9" t="str">
        <f>IF(Input_1!F488&lt;&gt;"",Input_1!F488,"")</f>
        <v/>
      </c>
      <c r="F495" s="9" t="str">
        <f>IF(Input_1!G488&lt;&gt;"",Input_1!G488,"")</f>
        <v/>
      </c>
      <c r="G495" s="9" t="str">
        <f>IF(Input_1!I488&lt;&gt;"",Input_1!I488,"")</f>
        <v/>
      </c>
      <c r="H495" s="9" t="str">
        <f t="shared" si="152"/>
        <v/>
      </c>
      <c r="I495" s="9" t="str">
        <f t="array" ref="I495">IFERROR(_xlfn.STDEV.S(IF(D495:G495&gt;=0,IF(D495:G495&lt;&gt;"",D495:G495,""))),"")</f>
        <v/>
      </c>
      <c r="J495" s="2">
        <f t="shared" si="153"/>
        <v>0</v>
      </c>
      <c r="L495" t="str">
        <f t="shared" si="154"/>
        <v/>
      </c>
      <c r="M495" t="str">
        <f t="shared" si="151"/>
        <v/>
      </c>
      <c r="N495" t="str">
        <f t="shared" si="155"/>
        <v/>
      </c>
      <c r="O495" t="str">
        <f t="array" ref="O495">IF(OR(L495="",M495=""),"",COUNT(IF($J$11:$J$2001=1,IF($C$11:$C$2001&gt;L495,IF($C$11:$C$2001&lt;=M495,IF($D$11:$G$2001&gt;=0,$J$11:$J$2001),""),""),""),""))</f>
        <v/>
      </c>
      <c r="P495" s="9" t="str">
        <f t="array" ref="P495">IFERROR(IF(OR(L495="",M495=""),"",AVERAGE(IF($J$11:$J$2001=1,IF($C$11:$C$2001&gt;L495,IF($C$11:$C$2001&lt;=M495,IF($D$11:$G$2001&gt;=0,$D$11:$G$2001)),"")))),"")</f>
        <v/>
      </c>
      <c r="Q495" t="str">
        <f t="array" ref="Q495">IFERROR(IF(OR(L495="",M495=""),"",_xlfn.STDEV.S(IF($J$11:$J$2001=1,IF($C$11:$C$2001&gt;L495,IF($C$11:$C$2001&lt;=M495,IF($D$11:$G$2001&gt;=0,$D$11:$G$2001))),""))),"")</f>
        <v/>
      </c>
      <c r="R495" t="str">
        <f t="shared" si="156"/>
        <v/>
      </c>
      <c r="S495" t="str">
        <f t="shared" si="157"/>
        <v/>
      </c>
      <c r="U495" t="str">
        <f>IF(Input_1!L488&lt;&gt;"",Input_1!L488,"")</f>
        <v/>
      </c>
      <c r="V495" s="9" t="str">
        <f>IF(Input_1!M488&lt;&gt;"",Input_1!M488,"")</f>
        <v/>
      </c>
      <c r="W495" s="9" t="str">
        <f>IF(Input_1!N488&lt;&gt;"",Input_1!N488,"")</f>
        <v/>
      </c>
      <c r="X495" s="9" t="str">
        <f>IF(Input_1!O488&lt;&gt;"",Input_1!O488,"")</f>
        <v/>
      </c>
      <c r="Y495" s="9" t="str">
        <f>IF(Input_1!Q488&lt;&gt;"",Input_1!Q488,"")</f>
        <v/>
      </c>
      <c r="Z495" s="9" t="str">
        <f t="shared" si="158"/>
        <v/>
      </c>
      <c r="AA495" s="9" t="str">
        <f t="array" ref="AA495">IFERROR(_xlfn.STDEV.S(IF(V495:Y495&gt;=0,IF(V495:Y495&lt;&gt;"",V495:Y495,""))),"")</f>
        <v/>
      </c>
      <c r="AB495" s="2">
        <f t="shared" si="159"/>
        <v>0</v>
      </c>
      <c r="AD495" t="str">
        <f t="shared" si="169"/>
        <v/>
      </c>
      <c r="AE495" t="str">
        <f t="shared" si="160"/>
        <v/>
      </c>
      <c r="AF495" t="str">
        <f t="shared" si="171"/>
        <v/>
      </c>
      <c r="AG495" t="str">
        <f t="array" ref="AG495">IF(OR(AD495="",AE495=""),"",COUNT(IF($AB$11:$AB$2001=1,IF($U$11:$U$2001&gt;AD495,IF($U$11:$U$2001&lt;=AE495,IF($V$11:$Y$2001&gt;=0,$AB$11:$AB$2001),""),""),""),""))</f>
        <v/>
      </c>
      <c r="AH495" s="9" t="str">
        <f t="array" ref="AH495">IF(AND(AD495&lt;&gt;"",AE495&lt;&gt;""),AVERAGE(IF($AB$11:$AB$2001=1,IF($U$11:$U$2001&gt;AD495,IF($C$11:$C$2001&lt;=AE495,$V$11:$Y$2001)))),"")</f>
        <v/>
      </c>
      <c r="AI495" s="9" t="str">
        <f t="array" ref="AI495">IF(AND(AD495&lt;&gt;"",AE495&lt;&gt;""),_xlfn.STDEV.S(IF($AB$11:$AB$2001=1,IF($U$11:$U$2001&gt;AD495,IF($C$11:$C$2001&lt;=AE495,$V$11:$Y$2001)))),"")</f>
        <v/>
      </c>
      <c r="AJ495" t="str">
        <f t="shared" si="161"/>
        <v/>
      </c>
      <c r="AK495" t="str">
        <f t="shared" si="162"/>
        <v/>
      </c>
      <c r="AM495" t="str">
        <f>IF(Input_1!T488&lt;&gt;"",Input_1!T488,"")</f>
        <v/>
      </c>
      <c r="AN495" s="9" t="str">
        <f>IF(Input_1!U488&lt;&gt;"",Input_1!U488,"")</f>
        <v/>
      </c>
      <c r="AO495" s="9" t="str">
        <f>IF(Input_1!V488&lt;&gt;"",Input_1!V488,"")</f>
        <v/>
      </c>
      <c r="AP495" s="9" t="str">
        <f>IF(Input_1!W488&lt;&gt;"",Input_1!W488,"")</f>
        <v/>
      </c>
      <c r="AQ495" s="9" t="str">
        <f>IF(Input_1!Y488&lt;&gt;"",Input_1!Y488,"")</f>
        <v/>
      </c>
      <c r="AR495" s="9" t="str">
        <f t="shared" si="163"/>
        <v/>
      </c>
      <c r="AS495" s="9" t="str">
        <f t="array" ref="AS495">IFERROR(_xlfn.STDEV.S(IF(AN495:AQ495&gt;=0,IF(AN495:AQ495&lt;&gt;"",AN495:AQ495,""))),"")</f>
        <v/>
      </c>
      <c r="AT495" s="2">
        <f t="shared" si="164"/>
        <v>0</v>
      </c>
      <c r="AV495" t="str">
        <f t="shared" si="170"/>
        <v/>
      </c>
      <c r="AW495" t="str">
        <f t="shared" si="165"/>
        <v/>
      </c>
      <c r="AX495" t="str">
        <f t="shared" si="166"/>
        <v/>
      </c>
      <c r="AY495" t="str">
        <f t="array" ref="AY495">IF(OR(AV495="",AW495=""),"",COUNT(IF($AT$11:$AT$2001=1,IF($AM$11:$AM$2001&gt;AV495,IF($AM$11:$AM$2001&lt;=AW495,IF($AN$11:$AQ$2001&gt;=0,$AT$11:$AT$2001),""),""),""),""))</f>
        <v/>
      </c>
      <c r="AZ495" s="9" t="str">
        <f t="array" ref="AZ495">IFERROR(IF(OR(AV495="",AW495=""),"",AVERAGE(IF($AT$11:$AT$2001=1,IF($AM$11:$AM$2001&gt;AV495,IF($AM$11:$AM$2001&lt;=AW495,IF($AN$11:$AQ$2001&gt;=0,$AN$11:$AQ$2001)),"")))),"")</f>
        <v/>
      </c>
      <c r="BA495" s="9" t="str">
        <f t="array" ref="BA495">IFERROR(IF(OR(AV495="",AW495=""),"",_xlfn.STDEV.S(IF($AT$11:$AT$2001=1,IF($AM$11:$AM$2001&gt;AV495,IF($AM$11:$AM$2001&lt;=AW495,IF($AN$11:$AQ$2001&gt;=0,$AN$11:$AQ$2001))),""))),"")</f>
        <v/>
      </c>
      <c r="BB495" t="str">
        <f t="shared" si="167"/>
        <v/>
      </c>
      <c r="BC495" t="str">
        <f t="shared" si="168"/>
        <v/>
      </c>
    </row>
    <row r="496" spans="1:55" x14ac:dyDescent="0.35">
      <c r="A496" s="9" t="str">
        <f>IF(Input_1!A489&lt;&gt;"",Input_1!A489,"")</f>
        <v/>
      </c>
      <c r="B496" s="9" t="str">
        <f>IF(Input_1!B489&lt;&gt;"",Input_1!B489,"")</f>
        <v/>
      </c>
      <c r="C496" t="str">
        <f>IF(Input_1!D489&lt;&gt;"",Input_1!D489,"")</f>
        <v/>
      </c>
      <c r="D496" s="9" t="str">
        <f>IF(Input_1!E489&lt;&gt;"",Input_1!E489,"")</f>
        <v/>
      </c>
      <c r="E496" s="9" t="str">
        <f>IF(Input_1!F489&lt;&gt;"",Input_1!F489,"")</f>
        <v/>
      </c>
      <c r="F496" s="9" t="str">
        <f>IF(Input_1!G489&lt;&gt;"",Input_1!G489,"")</f>
        <v/>
      </c>
      <c r="G496" s="9" t="str">
        <f>IF(Input_1!I489&lt;&gt;"",Input_1!I489,"")</f>
        <v/>
      </c>
      <c r="H496" s="9" t="str">
        <f t="shared" si="152"/>
        <v/>
      </c>
      <c r="I496" s="9" t="str">
        <f t="array" ref="I496">IFERROR(_xlfn.STDEV.S(IF(D496:G496&gt;=0,IF(D496:G496&lt;&gt;"",D496:G496,""))),"")</f>
        <v/>
      </c>
      <c r="J496" s="2">
        <f t="shared" si="153"/>
        <v>0</v>
      </c>
      <c r="L496" t="str">
        <f t="shared" si="154"/>
        <v/>
      </c>
      <c r="M496" t="str">
        <f t="shared" si="151"/>
        <v/>
      </c>
      <c r="N496" t="str">
        <f t="shared" si="155"/>
        <v/>
      </c>
      <c r="O496" t="str">
        <f t="array" ref="O496">IF(OR(L496="",M496=""),"",COUNT(IF($J$11:$J$2001=1,IF($C$11:$C$2001&gt;L496,IF($C$11:$C$2001&lt;=M496,IF($D$11:$G$2001&gt;=0,$J$11:$J$2001),""),""),""),""))</f>
        <v/>
      </c>
      <c r="P496" s="9" t="str">
        <f t="array" ref="P496">IFERROR(IF(OR(L496="",M496=""),"",AVERAGE(IF($J$11:$J$2001=1,IF($C$11:$C$2001&gt;L496,IF($C$11:$C$2001&lt;=M496,IF($D$11:$G$2001&gt;=0,$D$11:$G$2001)),"")))),"")</f>
        <v/>
      </c>
      <c r="Q496" t="str">
        <f t="array" ref="Q496">IFERROR(IF(OR(L496="",M496=""),"",_xlfn.STDEV.S(IF($J$11:$J$2001=1,IF($C$11:$C$2001&gt;L496,IF($C$11:$C$2001&lt;=M496,IF($D$11:$G$2001&gt;=0,$D$11:$G$2001))),""))),"")</f>
        <v/>
      </c>
      <c r="R496" t="str">
        <f t="shared" si="156"/>
        <v/>
      </c>
      <c r="S496" t="str">
        <f t="shared" si="157"/>
        <v/>
      </c>
      <c r="U496" t="str">
        <f>IF(Input_1!L489&lt;&gt;"",Input_1!L489,"")</f>
        <v/>
      </c>
      <c r="V496" s="9" t="str">
        <f>IF(Input_1!M489&lt;&gt;"",Input_1!M489,"")</f>
        <v/>
      </c>
      <c r="W496" s="9" t="str">
        <f>IF(Input_1!N489&lt;&gt;"",Input_1!N489,"")</f>
        <v/>
      </c>
      <c r="X496" s="9" t="str">
        <f>IF(Input_1!O489&lt;&gt;"",Input_1!O489,"")</f>
        <v/>
      </c>
      <c r="Y496" s="9" t="str">
        <f>IF(Input_1!Q489&lt;&gt;"",Input_1!Q489,"")</f>
        <v/>
      </c>
      <c r="Z496" s="9" t="str">
        <f t="shared" si="158"/>
        <v/>
      </c>
      <c r="AA496" s="9" t="str">
        <f t="array" ref="AA496">IFERROR(_xlfn.STDEV.S(IF(V496:Y496&gt;=0,IF(V496:Y496&lt;&gt;"",V496:Y496,""))),"")</f>
        <v/>
      </c>
      <c r="AB496" s="2">
        <f t="shared" si="159"/>
        <v>0</v>
      </c>
      <c r="AD496" t="str">
        <f t="shared" si="169"/>
        <v/>
      </c>
      <c r="AE496" t="str">
        <f t="shared" si="160"/>
        <v/>
      </c>
      <c r="AF496" t="str">
        <f t="shared" si="171"/>
        <v/>
      </c>
      <c r="AG496" t="str">
        <f t="array" ref="AG496">IF(OR(AD496="",AE496=""),"",COUNT(IF($AB$11:$AB$2001=1,IF($U$11:$U$2001&gt;AD496,IF($U$11:$U$2001&lt;=AE496,IF($V$11:$Y$2001&gt;=0,$AB$11:$AB$2001),""),""),""),""))</f>
        <v/>
      </c>
      <c r="AH496" s="9" t="str">
        <f t="array" ref="AH496">IF(AND(AD496&lt;&gt;"",AE496&lt;&gt;""),AVERAGE(IF($AB$11:$AB$2001=1,IF($U$11:$U$2001&gt;AD496,IF($C$11:$C$2001&lt;=AE496,$V$11:$Y$2001)))),"")</f>
        <v/>
      </c>
      <c r="AI496" s="9" t="str">
        <f t="array" ref="AI496">IF(AND(AD496&lt;&gt;"",AE496&lt;&gt;""),_xlfn.STDEV.S(IF($AB$11:$AB$2001=1,IF($U$11:$U$2001&gt;AD496,IF($C$11:$C$2001&lt;=AE496,$V$11:$Y$2001)))),"")</f>
        <v/>
      </c>
      <c r="AJ496" t="str">
        <f t="shared" si="161"/>
        <v/>
      </c>
      <c r="AK496" t="str">
        <f t="shared" si="162"/>
        <v/>
      </c>
      <c r="AM496" t="str">
        <f>IF(Input_1!T489&lt;&gt;"",Input_1!T489,"")</f>
        <v/>
      </c>
      <c r="AN496" s="9" t="str">
        <f>IF(Input_1!U489&lt;&gt;"",Input_1!U489,"")</f>
        <v/>
      </c>
      <c r="AO496" s="9" t="str">
        <f>IF(Input_1!V489&lt;&gt;"",Input_1!V489,"")</f>
        <v/>
      </c>
      <c r="AP496" s="9" t="str">
        <f>IF(Input_1!W489&lt;&gt;"",Input_1!W489,"")</f>
        <v/>
      </c>
      <c r="AQ496" s="9" t="str">
        <f>IF(Input_1!Y489&lt;&gt;"",Input_1!Y489,"")</f>
        <v/>
      </c>
      <c r="AR496" s="9" t="str">
        <f t="shared" si="163"/>
        <v/>
      </c>
      <c r="AS496" s="9" t="str">
        <f t="array" ref="AS496">IFERROR(_xlfn.STDEV.S(IF(AN496:AQ496&gt;=0,IF(AN496:AQ496&lt;&gt;"",AN496:AQ496,""))),"")</f>
        <v/>
      </c>
      <c r="AT496" s="2">
        <f t="shared" si="164"/>
        <v>0</v>
      </c>
      <c r="AV496" t="str">
        <f t="shared" si="170"/>
        <v/>
      </c>
      <c r="AW496" t="str">
        <f t="shared" si="165"/>
        <v/>
      </c>
      <c r="AX496" t="str">
        <f t="shared" si="166"/>
        <v/>
      </c>
      <c r="AY496" t="str">
        <f t="array" ref="AY496">IF(OR(AV496="",AW496=""),"",COUNT(IF($AT$11:$AT$2001=1,IF($AM$11:$AM$2001&gt;AV496,IF($AM$11:$AM$2001&lt;=AW496,IF($AN$11:$AQ$2001&gt;=0,$AT$11:$AT$2001),""),""),""),""))</f>
        <v/>
      </c>
      <c r="AZ496" s="9" t="str">
        <f t="array" ref="AZ496">IFERROR(IF(OR(AV496="",AW496=""),"",AVERAGE(IF($AT$11:$AT$2001=1,IF($AM$11:$AM$2001&gt;AV496,IF($AM$11:$AM$2001&lt;=AW496,IF($AN$11:$AQ$2001&gt;=0,$AN$11:$AQ$2001)),"")))),"")</f>
        <v/>
      </c>
      <c r="BA496" s="9" t="str">
        <f t="array" ref="BA496">IFERROR(IF(OR(AV496="",AW496=""),"",_xlfn.STDEV.S(IF($AT$11:$AT$2001=1,IF($AM$11:$AM$2001&gt;AV496,IF($AM$11:$AM$2001&lt;=AW496,IF($AN$11:$AQ$2001&gt;=0,$AN$11:$AQ$2001))),""))),"")</f>
        <v/>
      </c>
      <c r="BB496" t="str">
        <f t="shared" si="167"/>
        <v/>
      </c>
      <c r="BC496" t="str">
        <f t="shared" si="168"/>
        <v/>
      </c>
    </row>
    <row r="497" spans="1:55" x14ac:dyDescent="0.35">
      <c r="A497" s="9" t="str">
        <f>IF(Input_1!A490&lt;&gt;"",Input_1!A490,"")</f>
        <v/>
      </c>
      <c r="B497" s="9" t="str">
        <f>IF(Input_1!B490&lt;&gt;"",Input_1!B490,"")</f>
        <v/>
      </c>
      <c r="C497" t="str">
        <f>IF(Input_1!D490&lt;&gt;"",Input_1!D490,"")</f>
        <v/>
      </c>
      <c r="D497" s="9" t="str">
        <f>IF(Input_1!E490&lt;&gt;"",Input_1!E490,"")</f>
        <v/>
      </c>
      <c r="E497" s="9" t="str">
        <f>IF(Input_1!F490&lt;&gt;"",Input_1!F490,"")</f>
        <v/>
      </c>
      <c r="F497" s="9" t="str">
        <f>IF(Input_1!G490&lt;&gt;"",Input_1!G490,"")</f>
        <v/>
      </c>
      <c r="G497" s="9" t="str">
        <f>IF(Input_1!I490&lt;&gt;"",Input_1!I490,"")</f>
        <v/>
      </c>
      <c r="H497" s="9" t="str">
        <f t="shared" si="152"/>
        <v/>
      </c>
      <c r="I497" s="9" t="str">
        <f t="array" ref="I497">IFERROR(_xlfn.STDEV.S(IF(D497:G497&gt;=0,IF(D497:G497&lt;&gt;"",D497:G497,""))),"")</f>
        <v/>
      </c>
      <c r="J497" s="2">
        <f t="shared" si="153"/>
        <v>0</v>
      </c>
      <c r="L497" t="str">
        <f t="shared" si="154"/>
        <v/>
      </c>
      <c r="M497" t="str">
        <f t="shared" si="151"/>
        <v/>
      </c>
      <c r="N497" t="str">
        <f t="shared" si="155"/>
        <v/>
      </c>
      <c r="O497" t="str">
        <f t="array" ref="O497">IF(OR(L497="",M497=""),"",COUNT(IF($J$11:$J$2001=1,IF($C$11:$C$2001&gt;L497,IF($C$11:$C$2001&lt;=M497,IF($D$11:$G$2001&gt;=0,$J$11:$J$2001),""),""),""),""))</f>
        <v/>
      </c>
      <c r="P497" s="9" t="str">
        <f t="array" ref="P497">IFERROR(IF(OR(L497="",M497=""),"",AVERAGE(IF($J$11:$J$2001=1,IF($C$11:$C$2001&gt;L497,IF($C$11:$C$2001&lt;=M497,IF($D$11:$G$2001&gt;=0,$D$11:$G$2001)),"")))),"")</f>
        <v/>
      </c>
      <c r="Q497" t="str">
        <f t="array" ref="Q497">IFERROR(IF(OR(L497="",M497=""),"",_xlfn.STDEV.S(IF($J$11:$J$2001=1,IF($C$11:$C$2001&gt;L497,IF($C$11:$C$2001&lt;=M497,IF($D$11:$G$2001&gt;=0,$D$11:$G$2001))),""))),"")</f>
        <v/>
      </c>
      <c r="R497" t="str">
        <f t="shared" si="156"/>
        <v/>
      </c>
      <c r="S497" t="str">
        <f t="shared" si="157"/>
        <v/>
      </c>
      <c r="U497" t="str">
        <f>IF(Input_1!L490&lt;&gt;"",Input_1!L490,"")</f>
        <v/>
      </c>
      <c r="V497" s="9" t="str">
        <f>IF(Input_1!M490&lt;&gt;"",Input_1!M490,"")</f>
        <v/>
      </c>
      <c r="W497" s="9" t="str">
        <f>IF(Input_1!N490&lt;&gt;"",Input_1!N490,"")</f>
        <v/>
      </c>
      <c r="X497" s="9" t="str">
        <f>IF(Input_1!O490&lt;&gt;"",Input_1!O490,"")</f>
        <v/>
      </c>
      <c r="Y497" s="9" t="str">
        <f>IF(Input_1!Q490&lt;&gt;"",Input_1!Q490,"")</f>
        <v/>
      </c>
      <c r="Z497" s="9" t="str">
        <f t="shared" si="158"/>
        <v/>
      </c>
      <c r="AA497" s="9" t="str">
        <f t="array" ref="AA497">IFERROR(_xlfn.STDEV.S(IF(V497:Y497&gt;=0,IF(V497:Y497&lt;&gt;"",V497:Y497,""))),"")</f>
        <v/>
      </c>
      <c r="AB497" s="2">
        <f t="shared" si="159"/>
        <v>0</v>
      </c>
      <c r="AD497" t="str">
        <f t="shared" si="169"/>
        <v/>
      </c>
      <c r="AE497" t="str">
        <f t="shared" si="160"/>
        <v/>
      </c>
      <c r="AF497" t="str">
        <f t="shared" si="171"/>
        <v/>
      </c>
      <c r="AG497" t="str">
        <f t="array" ref="AG497">IF(OR(AD497="",AE497=""),"",COUNT(IF($AB$11:$AB$2001=1,IF($U$11:$U$2001&gt;AD497,IF($U$11:$U$2001&lt;=AE497,IF($V$11:$Y$2001&gt;=0,$AB$11:$AB$2001),""),""),""),""))</f>
        <v/>
      </c>
      <c r="AH497" s="9" t="str">
        <f t="array" ref="AH497">IF(AND(AD497&lt;&gt;"",AE497&lt;&gt;""),AVERAGE(IF($AB$11:$AB$2001=1,IF($U$11:$U$2001&gt;AD497,IF($C$11:$C$2001&lt;=AE497,$V$11:$Y$2001)))),"")</f>
        <v/>
      </c>
      <c r="AI497" s="9" t="str">
        <f t="array" ref="AI497">IF(AND(AD497&lt;&gt;"",AE497&lt;&gt;""),_xlfn.STDEV.S(IF($AB$11:$AB$2001=1,IF($U$11:$U$2001&gt;AD497,IF($C$11:$C$2001&lt;=AE497,$V$11:$Y$2001)))),"")</f>
        <v/>
      </c>
      <c r="AJ497" t="str">
        <f t="shared" si="161"/>
        <v/>
      </c>
      <c r="AK497" t="str">
        <f t="shared" si="162"/>
        <v/>
      </c>
      <c r="AM497" t="str">
        <f>IF(Input_1!T490&lt;&gt;"",Input_1!T490,"")</f>
        <v/>
      </c>
      <c r="AN497" s="9" t="str">
        <f>IF(Input_1!U490&lt;&gt;"",Input_1!U490,"")</f>
        <v/>
      </c>
      <c r="AO497" s="9" t="str">
        <f>IF(Input_1!V490&lt;&gt;"",Input_1!V490,"")</f>
        <v/>
      </c>
      <c r="AP497" s="9" t="str">
        <f>IF(Input_1!W490&lt;&gt;"",Input_1!W490,"")</f>
        <v/>
      </c>
      <c r="AQ497" s="9" t="str">
        <f>IF(Input_1!Y490&lt;&gt;"",Input_1!Y490,"")</f>
        <v/>
      </c>
      <c r="AR497" s="9" t="str">
        <f t="shared" si="163"/>
        <v/>
      </c>
      <c r="AS497" s="9" t="str">
        <f t="array" ref="AS497">IFERROR(_xlfn.STDEV.S(IF(AN497:AQ497&gt;=0,IF(AN497:AQ497&lt;&gt;"",AN497:AQ497,""))),"")</f>
        <v/>
      </c>
      <c r="AT497" s="2">
        <f t="shared" si="164"/>
        <v>0</v>
      </c>
      <c r="AV497" t="str">
        <f t="shared" si="170"/>
        <v/>
      </c>
      <c r="AW497" t="str">
        <f t="shared" si="165"/>
        <v/>
      </c>
      <c r="AX497" t="str">
        <f t="shared" si="166"/>
        <v/>
      </c>
      <c r="AY497" t="str">
        <f t="array" ref="AY497">IF(OR(AV497="",AW497=""),"",COUNT(IF($AT$11:$AT$2001=1,IF($AM$11:$AM$2001&gt;AV497,IF($AM$11:$AM$2001&lt;=AW497,IF($AN$11:$AQ$2001&gt;=0,$AT$11:$AT$2001),""),""),""),""))</f>
        <v/>
      </c>
      <c r="AZ497" s="9" t="str">
        <f t="array" ref="AZ497">IFERROR(IF(OR(AV497="",AW497=""),"",AVERAGE(IF($AT$11:$AT$2001=1,IF($AM$11:$AM$2001&gt;AV497,IF($AM$11:$AM$2001&lt;=AW497,IF($AN$11:$AQ$2001&gt;=0,$AN$11:$AQ$2001)),"")))),"")</f>
        <v/>
      </c>
      <c r="BA497" s="9" t="str">
        <f t="array" ref="BA497">IFERROR(IF(OR(AV497="",AW497=""),"",_xlfn.STDEV.S(IF($AT$11:$AT$2001=1,IF($AM$11:$AM$2001&gt;AV497,IF($AM$11:$AM$2001&lt;=AW497,IF($AN$11:$AQ$2001&gt;=0,$AN$11:$AQ$2001))),""))),"")</f>
        <v/>
      </c>
      <c r="BB497" t="str">
        <f t="shared" si="167"/>
        <v/>
      </c>
      <c r="BC497" t="str">
        <f t="shared" si="168"/>
        <v/>
      </c>
    </row>
    <row r="498" spans="1:55" x14ac:dyDescent="0.35">
      <c r="A498" s="9" t="str">
        <f>IF(Input_1!A491&lt;&gt;"",Input_1!A491,"")</f>
        <v/>
      </c>
      <c r="B498" s="9" t="str">
        <f>IF(Input_1!B491&lt;&gt;"",Input_1!B491,"")</f>
        <v/>
      </c>
      <c r="C498" t="str">
        <f>IF(Input_1!D491&lt;&gt;"",Input_1!D491,"")</f>
        <v/>
      </c>
      <c r="D498" s="9" t="str">
        <f>IF(Input_1!E491&lt;&gt;"",Input_1!E491,"")</f>
        <v/>
      </c>
      <c r="E498" s="9" t="str">
        <f>IF(Input_1!F491&lt;&gt;"",Input_1!F491,"")</f>
        <v/>
      </c>
      <c r="F498" s="9" t="str">
        <f>IF(Input_1!G491&lt;&gt;"",Input_1!G491,"")</f>
        <v/>
      </c>
      <c r="G498" s="9" t="str">
        <f>IF(Input_1!I491&lt;&gt;"",Input_1!I491,"")</f>
        <v/>
      </c>
      <c r="H498" s="9" t="str">
        <f t="shared" si="152"/>
        <v/>
      </c>
      <c r="I498" s="9" t="str">
        <f t="array" ref="I498">IFERROR(_xlfn.STDEV.S(IF(D498:G498&gt;=0,IF(D498:G498&lt;&gt;"",D498:G498,""))),"")</f>
        <v/>
      </c>
      <c r="J498" s="2">
        <f t="shared" si="153"/>
        <v>0</v>
      </c>
      <c r="L498" t="str">
        <f t="shared" si="154"/>
        <v/>
      </c>
      <c r="M498" t="str">
        <f t="shared" si="151"/>
        <v/>
      </c>
      <c r="N498" t="str">
        <f t="shared" si="155"/>
        <v/>
      </c>
      <c r="O498" t="str">
        <f t="array" ref="O498">IF(OR(L498="",M498=""),"",COUNT(IF($J$11:$J$2001=1,IF($C$11:$C$2001&gt;L498,IF($C$11:$C$2001&lt;=M498,IF($D$11:$G$2001&gt;=0,$J$11:$J$2001),""),""),""),""))</f>
        <v/>
      </c>
      <c r="P498" s="9" t="str">
        <f t="array" ref="P498">IFERROR(IF(OR(L498="",M498=""),"",AVERAGE(IF($J$11:$J$2001=1,IF($C$11:$C$2001&gt;L498,IF($C$11:$C$2001&lt;=M498,IF($D$11:$G$2001&gt;=0,$D$11:$G$2001)),"")))),"")</f>
        <v/>
      </c>
      <c r="Q498" t="str">
        <f t="array" ref="Q498">IFERROR(IF(OR(L498="",M498=""),"",_xlfn.STDEV.S(IF($J$11:$J$2001=1,IF($C$11:$C$2001&gt;L498,IF($C$11:$C$2001&lt;=M498,IF($D$11:$G$2001&gt;=0,$D$11:$G$2001))),""))),"")</f>
        <v/>
      </c>
      <c r="R498" t="str">
        <f t="shared" si="156"/>
        <v/>
      </c>
      <c r="S498" t="str">
        <f t="shared" si="157"/>
        <v/>
      </c>
      <c r="U498" t="str">
        <f>IF(Input_1!L491&lt;&gt;"",Input_1!L491,"")</f>
        <v/>
      </c>
      <c r="V498" s="9" t="str">
        <f>IF(Input_1!M491&lt;&gt;"",Input_1!M491,"")</f>
        <v/>
      </c>
      <c r="W498" s="9" t="str">
        <f>IF(Input_1!N491&lt;&gt;"",Input_1!N491,"")</f>
        <v/>
      </c>
      <c r="X498" s="9" t="str">
        <f>IF(Input_1!O491&lt;&gt;"",Input_1!O491,"")</f>
        <v/>
      </c>
      <c r="Y498" s="9" t="str">
        <f>IF(Input_1!Q491&lt;&gt;"",Input_1!Q491,"")</f>
        <v/>
      </c>
      <c r="Z498" s="9" t="str">
        <f t="shared" si="158"/>
        <v/>
      </c>
      <c r="AA498" s="9" t="str">
        <f t="array" ref="AA498">IFERROR(_xlfn.STDEV.S(IF(V498:Y498&gt;=0,IF(V498:Y498&lt;&gt;"",V498:Y498,""))),"")</f>
        <v/>
      </c>
      <c r="AB498" s="2">
        <f t="shared" si="159"/>
        <v>0</v>
      </c>
      <c r="AD498" t="str">
        <f t="shared" si="169"/>
        <v/>
      </c>
      <c r="AE498" t="str">
        <f t="shared" si="160"/>
        <v/>
      </c>
      <c r="AF498" t="str">
        <f t="shared" si="171"/>
        <v/>
      </c>
      <c r="AG498" t="str">
        <f t="array" ref="AG498">IF(OR(AD498="",AE498=""),"",COUNT(IF($AB$11:$AB$2001=1,IF($U$11:$U$2001&gt;AD498,IF($U$11:$U$2001&lt;=AE498,IF($V$11:$Y$2001&gt;=0,$AB$11:$AB$2001),""),""),""),""))</f>
        <v/>
      </c>
      <c r="AH498" s="9" t="str">
        <f t="array" ref="AH498">IF(AND(AD498&lt;&gt;"",AE498&lt;&gt;""),AVERAGE(IF($AB$11:$AB$2001=1,IF($U$11:$U$2001&gt;AD498,IF($C$11:$C$2001&lt;=AE498,$V$11:$Y$2001)))),"")</f>
        <v/>
      </c>
      <c r="AI498" s="9" t="str">
        <f t="array" ref="AI498">IF(AND(AD498&lt;&gt;"",AE498&lt;&gt;""),_xlfn.STDEV.S(IF($AB$11:$AB$2001=1,IF($U$11:$U$2001&gt;AD498,IF($C$11:$C$2001&lt;=AE498,$V$11:$Y$2001)))),"")</f>
        <v/>
      </c>
      <c r="AJ498" t="str">
        <f t="shared" si="161"/>
        <v/>
      </c>
      <c r="AK498" t="str">
        <f t="shared" si="162"/>
        <v/>
      </c>
      <c r="AM498" t="str">
        <f>IF(Input_1!T491&lt;&gt;"",Input_1!T491,"")</f>
        <v/>
      </c>
      <c r="AN498" s="9" t="str">
        <f>IF(Input_1!U491&lt;&gt;"",Input_1!U491,"")</f>
        <v/>
      </c>
      <c r="AO498" s="9" t="str">
        <f>IF(Input_1!V491&lt;&gt;"",Input_1!V491,"")</f>
        <v/>
      </c>
      <c r="AP498" s="9" t="str">
        <f>IF(Input_1!W491&lt;&gt;"",Input_1!W491,"")</f>
        <v/>
      </c>
      <c r="AQ498" s="9" t="str">
        <f>IF(Input_1!Y491&lt;&gt;"",Input_1!Y491,"")</f>
        <v/>
      </c>
      <c r="AR498" s="9" t="str">
        <f t="shared" si="163"/>
        <v/>
      </c>
      <c r="AS498" s="9" t="str">
        <f t="array" ref="AS498">IFERROR(_xlfn.STDEV.S(IF(AN498:AQ498&gt;=0,IF(AN498:AQ498&lt;&gt;"",AN498:AQ498,""))),"")</f>
        <v/>
      </c>
      <c r="AT498" s="2">
        <f t="shared" si="164"/>
        <v>0</v>
      </c>
      <c r="AV498" t="str">
        <f t="shared" si="170"/>
        <v/>
      </c>
      <c r="AW498" t="str">
        <f t="shared" si="165"/>
        <v/>
      </c>
      <c r="AX498" t="str">
        <f t="shared" si="166"/>
        <v/>
      </c>
      <c r="AY498" t="str">
        <f t="array" ref="AY498">IF(OR(AV498="",AW498=""),"",COUNT(IF($AT$11:$AT$2001=1,IF($AM$11:$AM$2001&gt;AV498,IF($AM$11:$AM$2001&lt;=AW498,IF($AN$11:$AQ$2001&gt;=0,$AT$11:$AT$2001),""),""),""),""))</f>
        <v/>
      </c>
      <c r="AZ498" s="9" t="str">
        <f t="array" ref="AZ498">IFERROR(IF(OR(AV498="",AW498=""),"",AVERAGE(IF($AT$11:$AT$2001=1,IF($AM$11:$AM$2001&gt;AV498,IF($AM$11:$AM$2001&lt;=AW498,IF($AN$11:$AQ$2001&gt;=0,$AN$11:$AQ$2001)),"")))),"")</f>
        <v/>
      </c>
      <c r="BA498" s="9" t="str">
        <f t="array" ref="BA498">IFERROR(IF(OR(AV498="",AW498=""),"",_xlfn.STDEV.S(IF($AT$11:$AT$2001=1,IF($AM$11:$AM$2001&gt;AV498,IF($AM$11:$AM$2001&lt;=AW498,IF($AN$11:$AQ$2001&gt;=0,$AN$11:$AQ$2001))),""))),"")</f>
        <v/>
      </c>
      <c r="BB498" t="str">
        <f t="shared" si="167"/>
        <v/>
      </c>
      <c r="BC498" t="str">
        <f t="shared" si="168"/>
        <v/>
      </c>
    </row>
    <row r="499" spans="1:55" x14ac:dyDescent="0.35">
      <c r="A499" s="9" t="str">
        <f>IF(Input_1!A492&lt;&gt;"",Input_1!A492,"")</f>
        <v/>
      </c>
      <c r="B499" s="9" t="str">
        <f>IF(Input_1!B492&lt;&gt;"",Input_1!B492,"")</f>
        <v/>
      </c>
      <c r="C499" t="str">
        <f>IF(Input_1!D492&lt;&gt;"",Input_1!D492,"")</f>
        <v/>
      </c>
      <c r="D499" s="9" t="str">
        <f>IF(Input_1!E492&lt;&gt;"",Input_1!E492,"")</f>
        <v/>
      </c>
      <c r="E499" s="9" t="str">
        <f>IF(Input_1!F492&lt;&gt;"",Input_1!F492,"")</f>
        <v/>
      </c>
      <c r="F499" s="9" t="str">
        <f>IF(Input_1!G492&lt;&gt;"",Input_1!G492,"")</f>
        <v/>
      </c>
      <c r="G499" s="9" t="str">
        <f>IF(Input_1!I492&lt;&gt;"",Input_1!I492,"")</f>
        <v/>
      </c>
      <c r="H499" s="9" t="str">
        <f t="shared" si="152"/>
        <v/>
      </c>
      <c r="I499" s="9" t="str">
        <f t="array" ref="I499">IFERROR(_xlfn.STDEV.S(IF(D499:G499&gt;=0,IF(D499:G499&lt;&gt;"",D499:G499,""))),"")</f>
        <v/>
      </c>
      <c r="J499" s="2">
        <f t="shared" si="153"/>
        <v>0</v>
      </c>
      <c r="L499" t="str">
        <f t="shared" si="154"/>
        <v/>
      </c>
      <c r="M499" t="str">
        <f t="shared" si="151"/>
        <v/>
      </c>
      <c r="N499" t="str">
        <f t="shared" si="155"/>
        <v/>
      </c>
      <c r="O499" t="str">
        <f t="array" ref="O499">IF(OR(L499="",M499=""),"",COUNT(IF($J$11:$J$2001=1,IF($C$11:$C$2001&gt;L499,IF($C$11:$C$2001&lt;=M499,IF($D$11:$G$2001&gt;=0,$J$11:$J$2001),""),""),""),""))</f>
        <v/>
      </c>
      <c r="P499" s="9" t="str">
        <f t="array" ref="P499">IFERROR(IF(OR(L499="",M499=""),"",AVERAGE(IF($J$11:$J$2001=1,IF($C$11:$C$2001&gt;L499,IF($C$11:$C$2001&lt;=M499,IF($D$11:$G$2001&gt;=0,$D$11:$G$2001)),"")))),"")</f>
        <v/>
      </c>
      <c r="Q499" t="str">
        <f t="array" ref="Q499">IFERROR(IF(OR(L499="",M499=""),"",_xlfn.STDEV.S(IF($J$11:$J$2001=1,IF($C$11:$C$2001&gt;L499,IF($C$11:$C$2001&lt;=M499,IF($D$11:$G$2001&gt;=0,$D$11:$G$2001))),""))),"")</f>
        <v/>
      </c>
      <c r="R499" t="str">
        <f t="shared" si="156"/>
        <v/>
      </c>
      <c r="S499" t="str">
        <f t="shared" si="157"/>
        <v/>
      </c>
      <c r="U499" t="str">
        <f>IF(Input_1!L492&lt;&gt;"",Input_1!L492,"")</f>
        <v/>
      </c>
      <c r="V499" s="9" t="str">
        <f>IF(Input_1!M492&lt;&gt;"",Input_1!M492,"")</f>
        <v/>
      </c>
      <c r="W499" s="9" t="str">
        <f>IF(Input_1!N492&lt;&gt;"",Input_1!N492,"")</f>
        <v/>
      </c>
      <c r="X499" s="9" t="str">
        <f>IF(Input_1!O492&lt;&gt;"",Input_1!O492,"")</f>
        <v/>
      </c>
      <c r="Y499" s="9" t="str">
        <f>IF(Input_1!Q492&lt;&gt;"",Input_1!Q492,"")</f>
        <v/>
      </c>
      <c r="Z499" s="9" t="str">
        <f t="shared" si="158"/>
        <v/>
      </c>
      <c r="AA499" s="9" t="str">
        <f t="array" ref="AA499">IFERROR(_xlfn.STDEV.S(IF(V499:Y499&gt;=0,IF(V499:Y499&lt;&gt;"",V499:Y499,""))),"")</f>
        <v/>
      </c>
      <c r="AB499" s="2">
        <f t="shared" si="159"/>
        <v>0</v>
      </c>
      <c r="AD499" t="str">
        <f t="shared" si="169"/>
        <v/>
      </c>
      <c r="AE499" t="str">
        <f t="shared" si="160"/>
        <v/>
      </c>
      <c r="AF499" t="str">
        <f t="shared" si="171"/>
        <v/>
      </c>
      <c r="AG499" t="str">
        <f t="array" ref="AG499">IF(OR(AD499="",AE499=""),"",COUNT(IF($AB$11:$AB$2001=1,IF($U$11:$U$2001&gt;AD499,IF($U$11:$U$2001&lt;=AE499,IF($V$11:$Y$2001&gt;=0,$AB$11:$AB$2001),""),""),""),""))</f>
        <v/>
      </c>
      <c r="AH499" s="9" t="str">
        <f t="array" ref="AH499">IF(AND(AD499&lt;&gt;"",AE499&lt;&gt;""),AVERAGE(IF($AB$11:$AB$2001=1,IF($U$11:$U$2001&gt;AD499,IF($C$11:$C$2001&lt;=AE499,$V$11:$Y$2001)))),"")</f>
        <v/>
      </c>
      <c r="AI499" s="9" t="str">
        <f t="array" ref="AI499">IF(AND(AD499&lt;&gt;"",AE499&lt;&gt;""),_xlfn.STDEV.S(IF($AB$11:$AB$2001=1,IF($U$11:$U$2001&gt;AD499,IF($C$11:$C$2001&lt;=AE499,$V$11:$Y$2001)))),"")</f>
        <v/>
      </c>
      <c r="AJ499" t="str">
        <f t="shared" si="161"/>
        <v/>
      </c>
      <c r="AK499" t="str">
        <f t="shared" si="162"/>
        <v/>
      </c>
      <c r="AM499" t="str">
        <f>IF(Input_1!T492&lt;&gt;"",Input_1!T492,"")</f>
        <v/>
      </c>
      <c r="AN499" s="9" t="str">
        <f>IF(Input_1!U492&lt;&gt;"",Input_1!U492,"")</f>
        <v/>
      </c>
      <c r="AO499" s="9" t="str">
        <f>IF(Input_1!V492&lt;&gt;"",Input_1!V492,"")</f>
        <v/>
      </c>
      <c r="AP499" s="9" t="str">
        <f>IF(Input_1!W492&lt;&gt;"",Input_1!W492,"")</f>
        <v/>
      </c>
      <c r="AQ499" s="9" t="str">
        <f>IF(Input_1!Y492&lt;&gt;"",Input_1!Y492,"")</f>
        <v/>
      </c>
      <c r="AR499" s="9" t="str">
        <f t="shared" si="163"/>
        <v/>
      </c>
      <c r="AS499" s="9" t="str">
        <f t="array" ref="AS499">IFERROR(_xlfn.STDEV.S(IF(AN499:AQ499&gt;=0,IF(AN499:AQ499&lt;&gt;"",AN499:AQ499,""))),"")</f>
        <v/>
      </c>
      <c r="AT499" s="2">
        <f t="shared" si="164"/>
        <v>0</v>
      </c>
      <c r="AV499" t="str">
        <f t="shared" si="170"/>
        <v/>
      </c>
      <c r="AW499" t="str">
        <f t="shared" si="165"/>
        <v/>
      </c>
      <c r="AX499" t="str">
        <f t="shared" si="166"/>
        <v/>
      </c>
      <c r="AY499" t="str">
        <f t="array" ref="AY499">IF(OR(AV499="",AW499=""),"",COUNT(IF($AT$11:$AT$2001=1,IF($AM$11:$AM$2001&gt;AV499,IF($AM$11:$AM$2001&lt;=AW499,IF($AN$11:$AQ$2001&gt;=0,$AT$11:$AT$2001),""),""),""),""))</f>
        <v/>
      </c>
      <c r="AZ499" s="9" t="str">
        <f t="array" ref="AZ499">IFERROR(IF(OR(AV499="",AW499=""),"",AVERAGE(IF($AT$11:$AT$2001=1,IF($AM$11:$AM$2001&gt;AV499,IF($AM$11:$AM$2001&lt;=AW499,IF($AN$11:$AQ$2001&gt;=0,$AN$11:$AQ$2001)),"")))),"")</f>
        <v/>
      </c>
      <c r="BA499" s="9" t="str">
        <f t="array" ref="BA499">IFERROR(IF(OR(AV499="",AW499=""),"",_xlfn.STDEV.S(IF($AT$11:$AT$2001=1,IF($AM$11:$AM$2001&gt;AV499,IF($AM$11:$AM$2001&lt;=AW499,IF($AN$11:$AQ$2001&gt;=0,$AN$11:$AQ$2001))),""))),"")</f>
        <v/>
      </c>
      <c r="BB499" t="str">
        <f t="shared" si="167"/>
        <v/>
      </c>
      <c r="BC499" t="str">
        <f t="shared" si="168"/>
        <v/>
      </c>
    </row>
    <row r="500" spans="1:55" x14ac:dyDescent="0.35">
      <c r="A500" s="9" t="str">
        <f>IF(Input_1!A493&lt;&gt;"",Input_1!A493,"")</f>
        <v/>
      </c>
      <c r="B500" s="9" t="str">
        <f>IF(Input_1!B493&lt;&gt;"",Input_1!B493,"")</f>
        <v/>
      </c>
      <c r="C500" t="str">
        <f>IF(Input_1!D493&lt;&gt;"",Input_1!D493,"")</f>
        <v/>
      </c>
      <c r="D500" s="9" t="str">
        <f>IF(Input_1!E493&lt;&gt;"",Input_1!E493,"")</f>
        <v/>
      </c>
      <c r="E500" s="9" t="str">
        <f>IF(Input_1!F493&lt;&gt;"",Input_1!F493,"")</f>
        <v/>
      </c>
      <c r="F500" s="9" t="str">
        <f>IF(Input_1!G493&lt;&gt;"",Input_1!G493,"")</f>
        <v/>
      </c>
      <c r="G500" s="9" t="str">
        <f>IF(Input_1!I493&lt;&gt;"",Input_1!I493,"")</f>
        <v/>
      </c>
      <c r="H500" s="9" t="str">
        <f t="shared" si="152"/>
        <v/>
      </c>
      <c r="I500" s="9" t="str">
        <f t="array" ref="I500">IFERROR(_xlfn.STDEV.S(IF(D500:G500&gt;=0,IF(D500:G500&lt;&gt;"",D500:G500,""))),"")</f>
        <v/>
      </c>
      <c r="J500" s="2">
        <f t="shared" si="153"/>
        <v>0</v>
      </c>
      <c r="L500" t="str">
        <f t="shared" si="154"/>
        <v/>
      </c>
      <c r="M500" t="str">
        <f t="shared" si="151"/>
        <v/>
      </c>
      <c r="N500" t="str">
        <f t="shared" si="155"/>
        <v/>
      </c>
      <c r="O500" t="str">
        <f t="array" ref="O500">IF(OR(L500="",M500=""),"",COUNT(IF($J$11:$J$2001=1,IF($C$11:$C$2001&gt;L500,IF($C$11:$C$2001&lt;=M500,IF($D$11:$G$2001&gt;=0,$J$11:$J$2001),""),""),""),""))</f>
        <v/>
      </c>
      <c r="P500" s="9" t="str">
        <f t="array" ref="P500">IFERROR(IF(OR(L500="",M500=""),"",AVERAGE(IF($J$11:$J$2001=1,IF($C$11:$C$2001&gt;L500,IF($C$11:$C$2001&lt;=M500,IF($D$11:$G$2001&gt;=0,$D$11:$G$2001)),"")))),"")</f>
        <v/>
      </c>
      <c r="Q500" t="str">
        <f t="array" ref="Q500">IFERROR(IF(OR(L500="",M500=""),"",_xlfn.STDEV.S(IF($J$11:$J$2001=1,IF($C$11:$C$2001&gt;L500,IF($C$11:$C$2001&lt;=M500,IF($D$11:$G$2001&gt;=0,$D$11:$G$2001))),""))),"")</f>
        <v/>
      </c>
      <c r="R500" t="str">
        <f t="shared" si="156"/>
        <v/>
      </c>
      <c r="S500" t="str">
        <f t="shared" si="157"/>
        <v/>
      </c>
      <c r="U500" t="str">
        <f>IF(Input_1!L493&lt;&gt;"",Input_1!L493,"")</f>
        <v/>
      </c>
      <c r="V500" s="9" t="str">
        <f>IF(Input_1!M493&lt;&gt;"",Input_1!M493,"")</f>
        <v/>
      </c>
      <c r="W500" s="9" t="str">
        <f>IF(Input_1!N493&lt;&gt;"",Input_1!N493,"")</f>
        <v/>
      </c>
      <c r="X500" s="9" t="str">
        <f>IF(Input_1!O493&lt;&gt;"",Input_1!O493,"")</f>
        <v/>
      </c>
      <c r="Y500" s="9" t="str">
        <f>IF(Input_1!Q493&lt;&gt;"",Input_1!Q493,"")</f>
        <v/>
      </c>
      <c r="Z500" s="9" t="str">
        <f t="shared" si="158"/>
        <v/>
      </c>
      <c r="AA500" s="9" t="str">
        <f t="array" ref="AA500">IFERROR(_xlfn.STDEV.S(IF(V500:Y500&gt;=0,IF(V500:Y500&lt;&gt;"",V500:Y500,""))),"")</f>
        <v/>
      </c>
      <c r="AB500" s="2">
        <f t="shared" si="159"/>
        <v>0</v>
      </c>
      <c r="AD500" t="str">
        <f t="shared" si="169"/>
        <v/>
      </c>
      <c r="AE500" t="str">
        <f t="shared" si="160"/>
        <v/>
      </c>
      <c r="AF500" t="str">
        <f t="shared" si="171"/>
        <v/>
      </c>
      <c r="AG500" t="str">
        <f t="array" ref="AG500">IF(OR(AD500="",AE500=""),"",COUNT(IF($AB$11:$AB$2001=1,IF($U$11:$U$2001&gt;AD500,IF($U$11:$U$2001&lt;=AE500,IF($V$11:$Y$2001&gt;=0,$AB$11:$AB$2001),""),""),""),""))</f>
        <v/>
      </c>
      <c r="AH500" s="9" t="str">
        <f t="array" ref="AH500">IF(AND(AD500&lt;&gt;"",AE500&lt;&gt;""),AVERAGE(IF($AB$11:$AB$2001=1,IF($U$11:$U$2001&gt;AD500,IF($C$11:$C$2001&lt;=AE500,$V$11:$Y$2001)))),"")</f>
        <v/>
      </c>
      <c r="AI500" s="9" t="str">
        <f t="array" ref="AI500">IF(AND(AD500&lt;&gt;"",AE500&lt;&gt;""),_xlfn.STDEV.S(IF($AB$11:$AB$2001=1,IF($U$11:$U$2001&gt;AD500,IF($C$11:$C$2001&lt;=AE500,$V$11:$Y$2001)))),"")</f>
        <v/>
      </c>
      <c r="AJ500" t="str">
        <f t="shared" si="161"/>
        <v/>
      </c>
      <c r="AK500" t="str">
        <f t="shared" si="162"/>
        <v/>
      </c>
      <c r="AM500" t="str">
        <f>IF(Input_1!T493&lt;&gt;"",Input_1!T493,"")</f>
        <v/>
      </c>
      <c r="AN500" s="9" t="str">
        <f>IF(Input_1!U493&lt;&gt;"",Input_1!U493,"")</f>
        <v/>
      </c>
      <c r="AO500" s="9" t="str">
        <f>IF(Input_1!V493&lt;&gt;"",Input_1!V493,"")</f>
        <v/>
      </c>
      <c r="AP500" s="9" t="str">
        <f>IF(Input_1!W493&lt;&gt;"",Input_1!W493,"")</f>
        <v/>
      </c>
      <c r="AQ500" s="9" t="str">
        <f>IF(Input_1!Y493&lt;&gt;"",Input_1!Y493,"")</f>
        <v/>
      </c>
      <c r="AR500" s="9" t="str">
        <f t="shared" si="163"/>
        <v/>
      </c>
      <c r="AS500" s="9" t="str">
        <f t="array" ref="AS500">IFERROR(_xlfn.STDEV.S(IF(AN500:AQ500&gt;=0,IF(AN500:AQ500&lt;&gt;"",AN500:AQ500,""))),"")</f>
        <v/>
      </c>
      <c r="AT500" s="2">
        <f t="shared" si="164"/>
        <v>0</v>
      </c>
      <c r="AV500" t="str">
        <f t="shared" si="170"/>
        <v/>
      </c>
      <c r="AW500" t="str">
        <f t="shared" si="165"/>
        <v/>
      </c>
      <c r="AX500" t="str">
        <f t="shared" si="166"/>
        <v/>
      </c>
      <c r="AY500" t="str">
        <f t="array" ref="AY500">IF(OR(AV500="",AW500=""),"",COUNT(IF($AT$11:$AT$2001=1,IF($AM$11:$AM$2001&gt;AV500,IF($AM$11:$AM$2001&lt;=AW500,IF($AN$11:$AQ$2001&gt;=0,$AT$11:$AT$2001),""),""),""),""))</f>
        <v/>
      </c>
      <c r="AZ500" s="9" t="str">
        <f t="array" ref="AZ500">IFERROR(IF(OR(AV500="",AW500=""),"",AVERAGE(IF($AT$11:$AT$2001=1,IF($AM$11:$AM$2001&gt;AV500,IF($AM$11:$AM$2001&lt;=AW500,IF($AN$11:$AQ$2001&gt;=0,$AN$11:$AQ$2001)),"")))),"")</f>
        <v/>
      </c>
      <c r="BA500" s="9" t="str">
        <f t="array" ref="BA500">IFERROR(IF(OR(AV500="",AW500=""),"",_xlfn.STDEV.S(IF($AT$11:$AT$2001=1,IF($AM$11:$AM$2001&gt;AV500,IF($AM$11:$AM$2001&lt;=AW500,IF($AN$11:$AQ$2001&gt;=0,$AN$11:$AQ$2001))),""))),"")</f>
        <v/>
      </c>
      <c r="BB500" t="str">
        <f t="shared" si="167"/>
        <v/>
      </c>
      <c r="BC500" t="str">
        <f t="shared" si="168"/>
        <v/>
      </c>
    </row>
    <row r="501" spans="1:55" x14ac:dyDescent="0.35">
      <c r="A501" s="9" t="str">
        <f>IF(Input_1!A494&lt;&gt;"",Input_1!A494,"")</f>
        <v/>
      </c>
      <c r="B501" s="9" t="str">
        <f>IF(Input_1!B494&lt;&gt;"",Input_1!B494,"")</f>
        <v/>
      </c>
      <c r="C501" t="str">
        <f>IF(Input_1!D494&lt;&gt;"",Input_1!D494,"")</f>
        <v/>
      </c>
      <c r="D501" s="9" t="str">
        <f>IF(Input_1!E494&lt;&gt;"",Input_1!E494,"")</f>
        <v/>
      </c>
      <c r="E501" s="9" t="str">
        <f>IF(Input_1!F494&lt;&gt;"",Input_1!F494,"")</f>
        <v/>
      </c>
      <c r="F501" s="9" t="str">
        <f>IF(Input_1!G494&lt;&gt;"",Input_1!G494,"")</f>
        <v/>
      </c>
      <c r="G501" s="9" t="str">
        <f>IF(Input_1!I494&lt;&gt;"",Input_1!I494,"")</f>
        <v/>
      </c>
      <c r="H501" s="9" t="str">
        <f t="shared" si="152"/>
        <v/>
      </c>
      <c r="I501" s="9" t="str">
        <f t="array" ref="I501">IFERROR(_xlfn.STDEV.S(IF(D501:G501&gt;=0,IF(D501:G501&lt;&gt;"",D501:G501,""))),"")</f>
        <v/>
      </c>
      <c r="J501" s="2">
        <f t="shared" si="153"/>
        <v>0</v>
      </c>
      <c r="L501" t="str">
        <f t="shared" si="154"/>
        <v/>
      </c>
      <c r="M501" t="str">
        <f t="shared" si="151"/>
        <v/>
      </c>
      <c r="N501" t="str">
        <f t="shared" si="155"/>
        <v/>
      </c>
      <c r="O501" t="str">
        <f t="array" ref="O501">IF(OR(L501="",M501=""),"",COUNT(IF($J$11:$J$2001=1,IF($C$11:$C$2001&gt;L501,IF($C$11:$C$2001&lt;=M501,IF($D$11:$G$2001&gt;=0,$J$11:$J$2001),""),""),""),""))</f>
        <v/>
      </c>
      <c r="P501" s="9" t="str">
        <f t="array" ref="P501">IFERROR(IF(OR(L501="",M501=""),"",AVERAGE(IF($J$11:$J$2001=1,IF($C$11:$C$2001&gt;L501,IF($C$11:$C$2001&lt;=M501,IF($D$11:$G$2001&gt;=0,$D$11:$G$2001)),"")))),"")</f>
        <v/>
      </c>
      <c r="Q501" t="str">
        <f t="array" ref="Q501">IFERROR(IF(OR(L501="",M501=""),"",_xlfn.STDEV.S(IF($J$11:$J$2001=1,IF($C$11:$C$2001&gt;L501,IF($C$11:$C$2001&lt;=M501,IF($D$11:$G$2001&gt;=0,$D$11:$G$2001))),""))),"")</f>
        <v/>
      </c>
      <c r="R501" t="str">
        <f t="shared" si="156"/>
        <v/>
      </c>
      <c r="S501" t="str">
        <f t="shared" si="157"/>
        <v/>
      </c>
      <c r="U501" t="str">
        <f>IF(Input_1!L494&lt;&gt;"",Input_1!L494,"")</f>
        <v/>
      </c>
      <c r="V501" s="9" t="str">
        <f>IF(Input_1!M494&lt;&gt;"",Input_1!M494,"")</f>
        <v/>
      </c>
      <c r="W501" s="9" t="str">
        <f>IF(Input_1!N494&lt;&gt;"",Input_1!N494,"")</f>
        <v/>
      </c>
      <c r="X501" s="9" t="str">
        <f>IF(Input_1!O494&lt;&gt;"",Input_1!O494,"")</f>
        <v/>
      </c>
      <c r="Y501" s="9" t="str">
        <f>IF(Input_1!Q494&lt;&gt;"",Input_1!Q494,"")</f>
        <v/>
      </c>
      <c r="Z501" s="9" t="str">
        <f t="shared" si="158"/>
        <v/>
      </c>
      <c r="AA501" s="9" t="str">
        <f t="array" ref="AA501">IFERROR(_xlfn.STDEV.S(IF(V501:Y501&gt;=0,IF(V501:Y501&lt;&gt;"",V501:Y501,""))),"")</f>
        <v/>
      </c>
      <c r="AB501" s="2">
        <f t="shared" si="159"/>
        <v>0</v>
      </c>
      <c r="AD501" t="str">
        <f t="shared" si="169"/>
        <v/>
      </c>
      <c r="AE501" t="str">
        <f t="shared" si="160"/>
        <v/>
      </c>
      <c r="AF501" t="str">
        <f t="shared" si="171"/>
        <v/>
      </c>
      <c r="AG501" t="str">
        <f t="array" ref="AG501">IF(OR(AD501="",AE501=""),"",COUNT(IF($AB$11:$AB$2001=1,IF($U$11:$U$2001&gt;AD501,IF($U$11:$U$2001&lt;=AE501,IF($V$11:$Y$2001&gt;=0,$AB$11:$AB$2001),""),""),""),""))</f>
        <v/>
      </c>
      <c r="AH501" s="9" t="str">
        <f t="array" ref="AH501">IF(AND(AD501&lt;&gt;"",AE501&lt;&gt;""),AVERAGE(IF($AB$11:$AB$2001=1,IF($U$11:$U$2001&gt;AD501,IF($C$11:$C$2001&lt;=AE501,$V$11:$Y$2001)))),"")</f>
        <v/>
      </c>
      <c r="AI501" s="9" t="str">
        <f t="array" ref="AI501">IF(AND(AD501&lt;&gt;"",AE501&lt;&gt;""),_xlfn.STDEV.S(IF($AB$11:$AB$2001=1,IF($U$11:$U$2001&gt;AD501,IF($C$11:$C$2001&lt;=AE501,$V$11:$Y$2001)))),"")</f>
        <v/>
      </c>
      <c r="AJ501" t="str">
        <f t="shared" si="161"/>
        <v/>
      </c>
      <c r="AK501" t="str">
        <f t="shared" si="162"/>
        <v/>
      </c>
      <c r="AM501" t="str">
        <f>IF(Input_1!T494&lt;&gt;"",Input_1!T494,"")</f>
        <v/>
      </c>
      <c r="AN501" s="9" t="str">
        <f>IF(Input_1!U494&lt;&gt;"",Input_1!U494,"")</f>
        <v/>
      </c>
      <c r="AO501" s="9" t="str">
        <f>IF(Input_1!V494&lt;&gt;"",Input_1!V494,"")</f>
        <v/>
      </c>
      <c r="AP501" s="9" t="str">
        <f>IF(Input_1!W494&lt;&gt;"",Input_1!W494,"")</f>
        <v/>
      </c>
      <c r="AQ501" s="9" t="str">
        <f>IF(Input_1!Y494&lt;&gt;"",Input_1!Y494,"")</f>
        <v/>
      </c>
      <c r="AR501" s="9" t="str">
        <f t="shared" si="163"/>
        <v/>
      </c>
      <c r="AS501" s="9" t="str">
        <f t="array" ref="AS501">IFERROR(_xlfn.STDEV.S(IF(AN501:AQ501&gt;=0,IF(AN501:AQ501&lt;&gt;"",AN501:AQ501,""))),"")</f>
        <v/>
      </c>
      <c r="AT501" s="2">
        <f t="shared" si="164"/>
        <v>0</v>
      </c>
      <c r="AV501" t="str">
        <f t="shared" si="170"/>
        <v/>
      </c>
      <c r="AW501" t="str">
        <f t="shared" si="165"/>
        <v/>
      </c>
      <c r="AX501" t="str">
        <f t="shared" si="166"/>
        <v/>
      </c>
      <c r="AY501" t="str">
        <f t="array" ref="AY501">IF(OR(AV501="",AW501=""),"",COUNT(IF($AT$11:$AT$2001=1,IF($AM$11:$AM$2001&gt;AV501,IF($AM$11:$AM$2001&lt;=AW501,IF($AN$11:$AQ$2001&gt;=0,$AT$11:$AT$2001),""),""),""),""))</f>
        <v/>
      </c>
      <c r="AZ501" s="9" t="str">
        <f t="array" ref="AZ501">IFERROR(IF(OR(AV501="",AW501=""),"",AVERAGE(IF($AT$11:$AT$2001=1,IF($AM$11:$AM$2001&gt;AV501,IF($AM$11:$AM$2001&lt;=AW501,IF($AN$11:$AQ$2001&gt;=0,$AN$11:$AQ$2001)),"")))),"")</f>
        <v/>
      </c>
      <c r="BA501" s="9" t="str">
        <f t="array" ref="BA501">IFERROR(IF(OR(AV501="",AW501=""),"",_xlfn.STDEV.S(IF($AT$11:$AT$2001=1,IF($AM$11:$AM$2001&gt;AV501,IF($AM$11:$AM$2001&lt;=AW501,IF($AN$11:$AQ$2001&gt;=0,$AN$11:$AQ$2001))),""))),"")</f>
        <v/>
      </c>
      <c r="BB501" t="str">
        <f t="shared" si="167"/>
        <v/>
      </c>
      <c r="BC501" t="str">
        <f t="shared" si="168"/>
        <v/>
      </c>
    </row>
    <row r="502" spans="1:55" x14ac:dyDescent="0.35">
      <c r="A502" s="9" t="str">
        <f>IF(Input_1!A495&lt;&gt;"",Input_1!A495,"")</f>
        <v/>
      </c>
      <c r="B502" s="9" t="str">
        <f>IF(Input_1!B495&lt;&gt;"",Input_1!B495,"")</f>
        <v/>
      </c>
      <c r="C502" t="str">
        <f>IF(Input_1!D495&lt;&gt;"",Input_1!D495,"")</f>
        <v/>
      </c>
      <c r="D502" s="9" t="str">
        <f>IF(Input_1!E495&lt;&gt;"",Input_1!E495,"")</f>
        <v/>
      </c>
      <c r="E502" s="9" t="str">
        <f>IF(Input_1!F495&lt;&gt;"",Input_1!F495,"")</f>
        <v/>
      </c>
      <c r="F502" s="9" t="str">
        <f>IF(Input_1!G495&lt;&gt;"",Input_1!G495,"")</f>
        <v/>
      </c>
      <c r="G502" s="9" t="str">
        <f>IF(Input_1!I495&lt;&gt;"",Input_1!I495,"")</f>
        <v/>
      </c>
      <c r="H502" s="9" t="str">
        <f t="shared" si="152"/>
        <v/>
      </c>
      <c r="I502" s="9" t="str">
        <f t="array" ref="I502">IFERROR(_xlfn.STDEV.S(IF(D502:G502&gt;=0,IF(D502:G502&lt;&gt;"",D502:G502,""))),"")</f>
        <v/>
      </c>
      <c r="J502" s="2">
        <f t="shared" si="153"/>
        <v>0</v>
      </c>
      <c r="L502" t="str">
        <f t="shared" si="154"/>
        <v/>
      </c>
      <c r="M502" t="str">
        <f t="shared" si="151"/>
        <v/>
      </c>
      <c r="N502" t="str">
        <f t="shared" si="155"/>
        <v/>
      </c>
      <c r="O502" t="str">
        <f t="array" ref="O502">IF(OR(L502="",M502=""),"",COUNT(IF($J$11:$J$2001=1,IF($C$11:$C$2001&gt;L502,IF($C$11:$C$2001&lt;=M502,IF($D$11:$G$2001&gt;=0,$J$11:$J$2001),""),""),""),""))</f>
        <v/>
      </c>
      <c r="P502" s="9" t="str">
        <f t="array" ref="P502">IFERROR(IF(OR(L502="",M502=""),"",AVERAGE(IF($J$11:$J$2001=1,IF($C$11:$C$2001&gt;L502,IF($C$11:$C$2001&lt;=M502,IF($D$11:$G$2001&gt;=0,$D$11:$G$2001)),"")))),"")</f>
        <v/>
      </c>
      <c r="Q502" t="str">
        <f t="array" ref="Q502">IFERROR(IF(OR(L502="",M502=""),"",_xlfn.STDEV.S(IF($J$11:$J$2001=1,IF($C$11:$C$2001&gt;L502,IF($C$11:$C$2001&lt;=M502,IF($D$11:$G$2001&gt;=0,$D$11:$G$2001))),""))),"")</f>
        <v/>
      </c>
      <c r="R502" t="str">
        <f t="shared" si="156"/>
        <v/>
      </c>
      <c r="S502" t="str">
        <f t="shared" si="157"/>
        <v/>
      </c>
      <c r="U502" t="str">
        <f>IF(Input_1!L495&lt;&gt;"",Input_1!L495,"")</f>
        <v/>
      </c>
      <c r="V502" s="9" t="str">
        <f>IF(Input_1!M495&lt;&gt;"",Input_1!M495,"")</f>
        <v/>
      </c>
      <c r="W502" s="9" t="str">
        <f>IF(Input_1!N495&lt;&gt;"",Input_1!N495,"")</f>
        <v/>
      </c>
      <c r="X502" s="9" t="str">
        <f>IF(Input_1!O495&lt;&gt;"",Input_1!O495,"")</f>
        <v/>
      </c>
      <c r="Y502" s="9" t="str">
        <f>IF(Input_1!Q495&lt;&gt;"",Input_1!Q495,"")</f>
        <v/>
      </c>
      <c r="Z502" s="9" t="str">
        <f t="shared" si="158"/>
        <v/>
      </c>
      <c r="AA502" s="9" t="str">
        <f t="array" ref="AA502">IFERROR(_xlfn.STDEV.S(IF(V502:Y502&gt;=0,IF(V502:Y502&lt;&gt;"",V502:Y502,""))),"")</f>
        <v/>
      </c>
      <c r="AB502" s="2">
        <f t="shared" si="159"/>
        <v>0</v>
      </c>
      <c r="AD502" t="str">
        <f t="shared" si="169"/>
        <v/>
      </c>
      <c r="AE502" t="str">
        <f t="shared" si="160"/>
        <v/>
      </c>
      <c r="AF502" t="str">
        <f t="shared" si="171"/>
        <v/>
      </c>
      <c r="AG502" t="str">
        <f t="array" ref="AG502">IF(OR(AD502="",AE502=""),"",COUNT(IF($AB$11:$AB$2001=1,IF($U$11:$U$2001&gt;AD502,IF($U$11:$U$2001&lt;=AE502,IF($V$11:$Y$2001&gt;=0,$AB$11:$AB$2001),""),""),""),""))</f>
        <v/>
      </c>
      <c r="AH502" s="9" t="str">
        <f t="array" ref="AH502">IF(AND(AD502&lt;&gt;"",AE502&lt;&gt;""),AVERAGE(IF($AB$11:$AB$2001=1,IF($U$11:$U$2001&gt;AD502,IF($C$11:$C$2001&lt;=AE502,$V$11:$Y$2001)))),"")</f>
        <v/>
      </c>
      <c r="AI502" s="9" t="str">
        <f t="array" ref="AI502">IF(AND(AD502&lt;&gt;"",AE502&lt;&gt;""),_xlfn.STDEV.S(IF($AB$11:$AB$2001=1,IF($U$11:$U$2001&gt;AD502,IF($C$11:$C$2001&lt;=AE502,$V$11:$Y$2001)))),"")</f>
        <v/>
      </c>
      <c r="AJ502" t="str">
        <f t="shared" si="161"/>
        <v/>
      </c>
      <c r="AK502" t="str">
        <f t="shared" si="162"/>
        <v/>
      </c>
      <c r="AM502" t="str">
        <f>IF(Input_1!T495&lt;&gt;"",Input_1!T495,"")</f>
        <v/>
      </c>
      <c r="AN502" s="9" t="str">
        <f>IF(Input_1!U495&lt;&gt;"",Input_1!U495,"")</f>
        <v/>
      </c>
      <c r="AO502" s="9" t="str">
        <f>IF(Input_1!V495&lt;&gt;"",Input_1!V495,"")</f>
        <v/>
      </c>
      <c r="AP502" s="9" t="str">
        <f>IF(Input_1!W495&lt;&gt;"",Input_1!W495,"")</f>
        <v/>
      </c>
      <c r="AQ502" s="9" t="str">
        <f>IF(Input_1!Y495&lt;&gt;"",Input_1!Y495,"")</f>
        <v/>
      </c>
      <c r="AR502" s="9" t="str">
        <f t="shared" si="163"/>
        <v/>
      </c>
      <c r="AS502" s="9" t="str">
        <f t="array" ref="AS502">IFERROR(_xlfn.STDEV.S(IF(AN502:AQ502&gt;=0,IF(AN502:AQ502&lt;&gt;"",AN502:AQ502,""))),"")</f>
        <v/>
      </c>
      <c r="AT502" s="2">
        <f t="shared" si="164"/>
        <v>0</v>
      </c>
      <c r="AV502" t="str">
        <f t="shared" si="170"/>
        <v/>
      </c>
      <c r="AW502" t="str">
        <f t="shared" si="165"/>
        <v/>
      </c>
      <c r="AX502" t="str">
        <f t="shared" si="166"/>
        <v/>
      </c>
      <c r="AY502" t="str">
        <f t="array" ref="AY502">IF(OR(AV502="",AW502=""),"",COUNT(IF($AT$11:$AT$2001=1,IF($AM$11:$AM$2001&gt;AV502,IF($AM$11:$AM$2001&lt;=AW502,IF($AN$11:$AQ$2001&gt;=0,$AT$11:$AT$2001),""),""),""),""))</f>
        <v/>
      </c>
      <c r="AZ502" s="9" t="str">
        <f t="array" ref="AZ502">IFERROR(IF(OR(AV502="",AW502=""),"",AVERAGE(IF($AT$11:$AT$2001=1,IF($AM$11:$AM$2001&gt;AV502,IF($AM$11:$AM$2001&lt;=AW502,IF($AN$11:$AQ$2001&gt;=0,$AN$11:$AQ$2001)),"")))),"")</f>
        <v/>
      </c>
      <c r="BA502" s="9" t="str">
        <f t="array" ref="BA502">IFERROR(IF(OR(AV502="",AW502=""),"",_xlfn.STDEV.S(IF($AT$11:$AT$2001=1,IF($AM$11:$AM$2001&gt;AV502,IF($AM$11:$AM$2001&lt;=AW502,IF($AN$11:$AQ$2001&gt;=0,$AN$11:$AQ$2001))),""))),"")</f>
        <v/>
      </c>
      <c r="BB502" t="str">
        <f t="shared" si="167"/>
        <v/>
      </c>
      <c r="BC502" t="str">
        <f t="shared" si="168"/>
        <v/>
      </c>
    </row>
    <row r="503" spans="1:55" x14ac:dyDescent="0.35">
      <c r="A503" s="9" t="str">
        <f>IF(Input_1!A496&lt;&gt;"",Input_1!A496,"")</f>
        <v/>
      </c>
      <c r="B503" s="9" t="str">
        <f>IF(Input_1!B496&lt;&gt;"",Input_1!B496,"")</f>
        <v/>
      </c>
      <c r="C503" t="str">
        <f>IF(Input_1!D496&lt;&gt;"",Input_1!D496,"")</f>
        <v/>
      </c>
      <c r="D503" s="9" t="str">
        <f>IF(Input_1!E496&lt;&gt;"",Input_1!E496,"")</f>
        <v/>
      </c>
      <c r="E503" s="9" t="str">
        <f>IF(Input_1!F496&lt;&gt;"",Input_1!F496,"")</f>
        <v/>
      </c>
      <c r="F503" s="9" t="str">
        <f>IF(Input_1!G496&lt;&gt;"",Input_1!G496,"")</f>
        <v/>
      </c>
      <c r="G503" s="9" t="str">
        <f>IF(Input_1!I496&lt;&gt;"",Input_1!I496,"")</f>
        <v/>
      </c>
      <c r="H503" s="9" t="str">
        <f t="shared" si="152"/>
        <v/>
      </c>
      <c r="I503" s="9" t="str">
        <f t="array" ref="I503">IFERROR(_xlfn.STDEV.S(IF(D503:G503&gt;=0,IF(D503:G503&lt;&gt;"",D503:G503,""))),"")</f>
        <v/>
      </c>
      <c r="J503" s="2">
        <f t="shared" si="153"/>
        <v>0</v>
      </c>
      <c r="L503" t="str">
        <f t="shared" si="154"/>
        <v/>
      </c>
      <c r="M503" t="str">
        <f t="shared" si="151"/>
        <v/>
      </c>
      <c r="N503" t="str">
        <f t="shared" si="155"/>
        <v/>
      </c>
      <c r="O503" t="str">
        <f t="array" ref="O503">IF(OR(L503="",M503=""),"",COUNT(IF($J$11:$J$2001=1,IF($C$11:$C$2001&gt;L503,IF($C$11:$C$2001&lt;=M503,IF($D$11:$G$2001&gt;=0,$J$11:$J$2001),""),""),""),""))</f>
        <v/>
      </c>
      <c r="P503" s="9" t="str">
        <f t="array" ref="P503">IFERROR(IF(OR(L503="",M503=""),"",AVERAGE(IF($J$11:$J$2001=1,IF($C$11:$C$2001&gt;L503,IF($C$11:$C$2001&lt;=M503,IF($D$11:$G$2001&gt;=0,$D$11:$G$2001)),"")))),"")</f>
        <v/>
      </c>
      <c r="Q503" t="str">
        <f t="array" ref="Q503">IFERROR(IF(OR(L503="",M503=""),"",_xlfn.STDEV.S(IF($J$11:$J$2001=1,IF($C$11:$C$2001&gt;L503,IF($C$11:$C$2001&lt;=M503,IF($D$11:$G$2001&gt;=0,$D$11:$G$2001))),""))),"")</f>
        <v/>
      </c>
      <c r="R503" t="str">
        <f t="shared" si="156"/>
        <v/>
      </c>
      <c r="S503" t="str">
        <f t="shared" si="157"/>
        <v/>
      </c>
      <c r="U503" t="str">
        <f>IF(Input_1!L496&lt;&gt;"",Input_1!L496,"")</f>
        <v/>
      </c>
      <c r="V503" s="9" t="str">
        <f>IF(Input_1!M496&lt;&gt;"",Input_1!M496,"")</f>
        <v/>
      </c>
      <c r="W503" s="9" t="str">
        <f>IF(Input_1!N496&lt;&gt;"",Input_1!N496,"")</f>
        <v/>
      </c>
      <c r="X503" s="9" t="str">
        <f>IF(Input_1!O496&lt;&gt;"",Input_1!O496,"")</f>
        <v/>
      </c>
      <c r="Y503" s="9" t="str">
        <f>IF(Input_1!Q496&lt;&gt;"",Input_1!Q496,"")</f>
        <v/>
      </c>
      <c r="Z503" s="9" t="str">
        <f t="shared" si="158"/>
        <v/>
      </c>
      <c r="AA503" s="9" t="str">
        <f t="array" ref="AA503">IFERROR(_xlfn.STDEV.S(IF(V503:Y503&gt;=0,IF(V503:Y503&lt;&gt;"",V503:Y503,""))),"")</f>
        <v/>
      </c>
      <c r="AB503" s="2">
        <f t="shared" si="159"/>
        <v>0</v>
      </c>
      <c r="AD503" t="str">
        <f t="shared" si="169"/>
        <v/>
      </c>
      <c r="AE503" t="str">
        <f t="shared" si="160"/>
        <v/>
      </c>
      <c r="AF503" t="str">
        <f t="shared" si="171"/>
        <v/>
      </c>
      <c r="AG503" t="str">
        <f t="array" ref="AG503">IF(OR(AD503="",AE503=""),"",COUNT(IF($AB$11:$AB$2001=1,IF($U$11:$U$2001&gt;AD503,IF($U$11:$U$2001&lt;=AE503,IF($V$11:$Y$2001&gt;=0,$AB$11:$AB$2001),""),""),""),""))</f>
        <v/>
      </c>
      <c r="AH503" s="9" t="str">
        <f t="array" ref="AH503">IF(AND(AD503&lt;&gt;"",AE503&lt;&gt;""),AVERAGE(IF($AB$11:$AB$2001=1,IF($U$11:$U$2001&gt;AD503,IF($C$11:$C$2001&lt;=AE503,$V$11:$Y$2001)))),"")</f>
        <v/>
      </c>
      <c r="AI503" s="9" t="str">
        <f t="array" ref="AI503">IF(AND(AD503&lt;&gt;"",AE503&lt;&gt;""),_xlfn.STDEV.S(IF($AB$11:$AB$2001=1,IF($U$11:$U$2001&gt;AD503,IF($C$11:$C$2001&lt;=AE503,$V$11:$Y$2001)))),"")</f>
        <v/>
      </c>
      <c r="AJ503" t="str">
        <f t="shared" si="161"/>
        <v/>
      </c>
      <c r="AK503" t="str">
        <f t="shared" si="162"/>
        <v/>
      </c>
      <c r="AM503" t="str">
        <f>IF(Input_1!T496&lt;&gt;"",Input_1!T496,"")</f>
        <v/>
      </c>
      <c r="AN503" s="9" t="str">
        <f>IF(Input_1!U496&lt;&gt;"",Input_1!U496,"")</f>
        <v/>
      </c>
      <c r="AO503" s="9" t="str">
        <f>IF(Input_1!V496&lt;&gt;"",Input_1!V496,"")</f>
        <v/>
      </c>
      <c r="AP503" s="9" t="str">
        <f>IF(Input_1!W496&lt;&gt;"",Input_1!W496,"")</f>
        <v/>
      </c>
      <c r="AQ503" s="9" t="str">
        <f>IF(Input_1!Y496&lt;&gt;"",Input_1!Y496,"")</f>
        <v/>
      </c>
      <c r="AR503" s="9" t="str">
        <f t="shared" si="163"/>
        <v/>
      </c>
      <c r="AS503" s="9" t="str">
        <f t="array" ref="AS503">IFERROR(_xlfn.STDEV.S(IF(AN503:AQ503&gt;=0,IF(AN503:AQ503&lt;&gt;"",AN503:AQ503,""))),"")</f>
        <v/>
      </c>
      <c r="AT503" s="2">
        <f t="shared" si="164"/>
        <v>0</v>
      </c>
      <c r="AV503" t="str">
        <f t="shared" si="170"/>
        <v/>
      </c>
      <c r="AW503" t="str">
        <f t="shared" si="165"/>
        <v/>
      </c>
      <c r="AX503" t="str">
        <f t="shared" si="166"/>
        <v/>
      </c>
      <c r="AY503" t="str">
        <f t="array" ref="AY503">IF(OR(AV503="",AW503=""),"",COUNT(IF($AT$11:$AT$2001=1,IF($AM$11:$AM$2001&gt;AV503,IF($AM$11:$AM$2001&lt;=AW503,IF($AN$11:$AQ$2001&gt;=0,$AT$11:$AT$2001),""),""),""),""))</f>
        <v/>
      </c>
      <c r="AZ503" s="9" t="str">
        <f t="array" ref="AZ503">IFERROR(IF(OR(AV503="",AW503=""),"",AVERAGE(IF($AT$11:$AT$2001=1,IF($AM$11:$AM$2001&gt;AV503,IF($AM$11:$AM$2001&lt;=AW503,IF($AN$11:$AQ$2001&gt;=0,$AN$11:$AQ$2001)),"")))),"")</f>
        <v/>
      </c>
      <c r="BA503" s="9" t="str">
        <f t="array" ref="BA503">IFERROR(IF(OR(AV503="",AW503=""),"",_xlfn.STDEV.S(IF($AT$11:$AT$2001=1,IF($AM$11:$AM$2001&gt;AV503,IF($AM$11:$AM$2001&lt;=AW503,IF($AN$11:$AQ$2001&gt;=0,$AN$11:$AQ$2001))),""))),"")</f>
        <v/>
      </c>
      <c r="BB503" t="str">
        <f t="shared" si="167"/>
        <v/>
      </c>
      <c r="BC503" t="str">
        <f t="shared" si="168"/>
        <v/>
      </c>
    </row>
    <row r="504" spans="1:55" x14ac:dyDescent="0.35">
      <c r="A504" s="9" t="str">
        <f>IF(Input_1!A497&lt;&gt;"",Input_1!A497,"")</f>
        <v/>
      </c>
      <c r="B504" s="9" t="str">
        <f>IF(Input_1!B497&lt;&gt;"",Input_1!B497,"")</f>
        <v/>
      </c>
      <c r="C504" t="str">
        <f>IF(Input_1!D497&lt;&gt;"",Input_1!D497,"")</f>
        <v/>
      </c>
      <c r="D504" s="9" t="str">
        <f>IF(Input_1!E497&lt;&gt;"",Input_1!E497,"")</f>
        <v/>
      </c>
      <c r="E504" s="9" t="str">
        <f>IF(Input_1!F497&lt;&gt;"",Input_1!F497,"")</f>
        <v/>
      </c>
      <c r="F504" s="9" t="str">
        <f>IF(Input_1!G497&lt;&gt;"",Input_1!G497,"")</f>
        <v/>
      </c>
      <c r="G504" s="9" t="str">
        <f>IF(Input_1!I497&lt;&gt;"",Input_1!I497,"")</f>
        <v/>
      </c>
      <c r="H504" s="9" t="str">
        <f t="shared" si="152"/>
        <v/>
      </c>
      <c r="I504" s="9" t="str">
        <f t="array" ref="I504">IFERROR(_xlfn.STDEV.S(IF(D504:G504&gt;=0,IF(D504:G504&lt;&gt;"",D504:G504,""))),"")</f>
        <v/>
      </c>
      <c r="J504" s="2">
        <f t="shared" si="153"/>
        <v>0</v>
      </c>
      <c r="L504" t="str">
        <f t="shared" si="154"/>
        <v/>
      </c>
      <c r="M504" t="str">
        <f t="shared" si="151"/>
        <v/>
      </c>
      <c r="N504" t="str">
        <f t="shared" si="155"/>
        <v/>
      </c>
      <c r="O504" t="str">
        <f t="array" ref="O504">IF(OR(L504="",M504=""),"",COUNT(IF($J$11:$J$2001=1,IF($C$11:$C$2001&gt;L504,IF($C$11:$C$2001&lt;=M504,IF($D$11:$G$2001&gt;=0,$J$11:$J$2001),""),""),""),""))</f>
        <v/>
      </c>
      <c r="P504" s="9" t="str">
        <f t="array" ref="P504">IFERROR(IF(OR(L504="",M504=""),"",AVERAGE(IF($J$11:$J$2001=1,IF($C$11:$C$2001&gt;L504,IF($C$11:$C$2001&lt;=M504,IF($D$11:$G$2001&gt;=0,$D$11:$G$2001)),"")))),"")</f>
        <v/>
      </c>
      <c r="Q504" t="str">
        <f t="array" ref="Q504">IFERROR(IF(OR(L504="",M504=""),"",_xlfn.STDEV.S(IF($J$11:$J$2001=1,IF($C$11:$C$2001&gt;L504,IF($C$11:$C$2001&lt;=M504,IF($D$11:$G$2001&gt;=0,$D$11:$G$2001))),""))),"")</f>
        <v/>
      </c>
      <c r="R504" t="str">
        <f t="shared" si="156"/>
        <v/>
      </c>
      <c r="S504" t="str">
        <f t="shared" si="157"/>
        <v/>
      </c>
      <c r="U504" t="str">
        <f>IF(Input_1!L497&lt;&gt;"",Input_1!L497,"")</f>
        <v/>
      </c>
      <c r="V504" s="9" t="str">
        <f>IF(Input_1!M497&lt;&gt;"",Input_1!M497,"")</f>
        <v/>
      </c>
      <c r="W504" s="9" t="str">
        <f>IF(Input_1!N497&lt;&gt;"",Input_1!N497,"")</f>
        <v/>
      </c>
      <c r="X504" s="9" t="str">
        <f>IF(Input_1!O497&lt;&gt;"",Input_1!O497,"")</f>
        <v/>
      </c>
      <c r="Y504" s="9" t="str">
        <f>IF(Input_1!Q497&lt;&gt;"",Input_1!Q497,"")</f>
        <v/>
      </c>
      <c r="Z504" s="9" t="str">
        <f t="shared" si="158"/>
        <v/>
      </c>
      <c r="AA504" s="9" t="str">
        <f t="array" ref="AA504">IFERROR(_xlfn.STDEV.S(IF(V504:Y504&gt;=0,IF(V504:Y504&lt;&gt;"",V504:Y504,""))),"")</f>
        <v/>
      </c>
      <c r="AB504" s="2">
        <f t="shared" si="159"/>
        <v>0</v>
      </c>
      <c r="AD504" t="str">
        <f t="shared" si="169"/>
        <v/>
      </c>
      <c r="AE504" t="str">
        <f t="shared" si="160"/>
        <v/>
      </c>
      <c r="AF504" t="str">
        <f t="shared" si="171"/>
        <v/>
      </c>
      <c r="AG504" t="str">
        <f t="array" ref="AG504">IF(OR(AD504="",AE504=""),"",COUNT(IF($AB$11:$AB$2001=1,IF($U$11:$U$2001&gt;AD504,IF($U$11:$U$2001&lt;=AE504,IF($V$11:$Y$2001&gt;=0,$AB$11:$AB$2001),""),""),""),""))</f>
        <v/>
      </c>
      <c r="AH504" s="9" t="str">
        <f t="array" ref="AH504">IF(AND(AD504&lt;&gt;"",AE504&lt;&gt;""),AVERAGE(IF($AB$11:$AB$2001=1,IF($U$11:$U$2001&gt;AD504,IF($C$11:$C$2001&lt;=AE504,$V$11:$Y$2001)))),"")</f>
        <v/>
      </c>
      <c r="AI504" s="9" t="str">
        <f t="array" ref="AI504">IF(AND(AD504&lt;&gt;"",AE504&lt;&gt;""),_xlfn.STDEV.S(IF($AB$11:$AB$2001=1,IF($U$11:$U$2001&gt;AD504,IF($C$11:$C$2001&lt;=AE504,$V$11:$Y$2001)))),"")</f>
        <v/>
      </c>
      <c r="AJ504" t="str">
        <f t="shared" si="161"/>
        <v/>
      </c>
      <c r="AK504" t="str">
        <f t="shared" si="162"/>
        <v/>
      </c>
      <c r="AM504" t="str">
        <f>IF(Input_1!T497&lt;&gt;"",Input_1!T497,"")</f>
        <v/>
      </c>
      <c r="AN504" s="9" t="str">
        <f>IF(Input_1!U497&lt;&gt;"",Input_1!U497,"")</f>
        <v/>
      </c>
      <c r="AO504" s="9" t="str">
        <f>IF(Input_1!V497&lt;&gt;"",Input_1!V497,"")</f>
        <v/>
      </c>
      <c r="AP504" s="9" t="str">
        <f>IF(Input_1!W497&lt;&gt;"",Input_1!W497,"")</f>
        <v/>
      </c>
      <c r="AQ504" s="9" t="str">
        <f>IF(Input_1!Y497&lt;&gt;"",Input_1!Y497,"")</f>
        <v/>
      </c>
      <c r="AR504" s="9" t="str">
        <f t="shared" si="163"/>
        <v/>
      </c>
      <c r="AS504" s="9" t="str">
        <f t="array" ref="AS504">IFERROR(_xlfn.STDEV.S(IF(AN504:AQ504&gt;=0,IF(AN504:AQ504&lt;&gt;"",AN504:AQ504,""))),"")</f>
        <v/>
      </c>
      <c r="AT504" s="2">
        <f t="shared" si="164"/>
        <v>0</v>
      </c>
      <c r="AV504" t="str">
        <f t="shared" si="170"/>
        <v/>
      </c>
      <c r="AW504" t="str">
        <f t="shared" si="165"/>
        <v/>
      </c>
      <c r="AX504" t="str">
        <f t="shared" si="166"/>
        <v/>
      </c>
      <c r="AY504" t="str">
        <f t="array" ref="AY504">IF(OR(AV504="",AW504=""),"",COUNT(IF($AT$11:$AT$2001=1,IF($AM$11:$AM$2001&gt;AV504,IF($AM$11:$AM$2001&lt;=AW504,IF($AN$11:$AQ$2001&gt;=0,$AT$11:$AT$2001),""),""),""),""))</f>
        <v/>
      </c>
      <c r="AZ504" s="9" t="str">
        <f t="array" ref="AZ504">IFERROR(IF(OR(AV504="",AW504=""),"",AVERAGE(IF($AT$11:$AT$2001=1,IF($AM$11:$AM$2001&gt;AV504,IF($AM$11:$AM$2001&lt;=AW504,IF($AN$11:$AQ$2001&gt;=0,$AN$11:$AQ$2001)),"")))),"")</f>
        <v/>
      </c>
      <c r="BA504" s="9" t="str">
        <f t="array" ref="BA504">IFERROR(IF(OR(AV504="",AW504=""),"",_xlfn.STDEV.S(IF($AT$11:$AT$2001=1,IF($AM$11:$AM$2001&gt;AV504,IF($AM$11:$AM$2001&lt;=AW504,IF($AN$11:$AQ$2001&gt;=0,$AN$11:$AQ$2001))),""))),"")</f>
        <v/>
      </c>
      <c r="BB504" t="str">
        <f t="shared" si="167"/>
        <v/>
      </c>
      <c r="BC504" t="str">
        <f t="shared" si="168"/>
        <v/>
      </c>
    </row>
    <row r="505" spans="1:55" x14ac:dyDescent="0.35">
      <c r="A505" s="9" t="str">
        <f>IF(Input_1!A498&lt;&gt;"",Input_1!A498,"")</f>
        <v/>
      </c>
      <c r="B505" s="9" t="str">
        <f>IF(Input_1!B498&lt;&gt;"",Input_1!B498,"")</f>
        <v/>
      </c>
      <c r="C505" t="str">
        <f>IF(Input_1!D498&lt;&gt;"",Input_1!D498,"")</f>
        <v/>
      </c>
      <c r="D505" s="9" t="str">
        <f>IF(Input_1!E498&lt;&gt;"",Input_1!E498,"")</f>
        <v/>
      </c>
      <c r="E505" s="9" t="str">
        <f>IF(Input_1!F498&lt;&gt;"",Input_1!F498,"")</f>
        <v/>
      </c>
      <c r="F505" s="9" t="str">
        <f>IF(Input_1!G498&lt;&gt;"",Input_1!G498,"")</f>
        <v/>
      </c>
      <c r="G505" s="9" t="str">
        <f>IF(Input_1!I498&lt;&gt;"",Input_1!I498,"")</f>
        <v/>
      </c>
      <c r="H505" s="9" t="str">
        <f t="shared" si="152"/>
        <v/>
      </c>
      <c r="I505" s="9" t="str">
        <f t="array" ref="I505">IFERROR(_xlfn.STDEV.S(IF(D505:G505&gt;=0,IF(D505:G505&lt;&gt;"",D505:G505,""))),"")</f>
        <v/>
      </c>
      <c r="J505" s="2">
        <f t="shared" si="153"/>
        <v>0</v>
      </c>
      <c r="L505" t="str">
        <f t="shared" si="154"/>
        <v/>
      </c>
      <c r="M505" t="str">
        <f t="shared" si="151"/>
        <v/>
      </c>
      <c r="N505" t="str">
        <f t="shared" si="155"/>
        <v/>
      </c>
      <c r="O505" t="str">
        <f t="array" ref="O505">IF(OR(L505="",M505=""),"",COUNT(IF($J$11:$J$2001=1,IF($C$11:$C$2001&gt;L505,IF($C$11:$C$2001&lt;=M505,IF($D$11:$G$2001&gt;=0,$J$11:$J$2001),""),""),""),""))</f>
        <v/>
      </c>
      <c r="P505" s="9" t="str">
        <f t="array" ref="P505">IFERROR(IF(OR(L505="",M505=""),"",AVERAGE(IF($J$11:$J$2001=1,IF($C$11:$C$2001&gt;L505,IF($C$11:$C$2001&lt;=M505,IF($D$11:$G$2001&gt;=0,$D$11:$G$2001)),"")))),"")</f>
        <v/>
      </c>
      <c r="Q505" t="str">
        <f t="array" ref="Q505">IFERROR(IF(OR(L505="",M505=""),"",_xlfn.STDEV.S(IF($J$11:$J$2001=1,IF($C$11:$C$2001&gt;L505,IF($C$11:$C$2001&lt;=M505,IF($D$11:$G$2001&gt;=0,$D$11:$G$2001))),""))),"")</f>
        <v/>
      </c>
      <c r="R505" t="str">
        <f t="shared" si="156"/>
        <v/>
      </c>
      <c r="S505" t="str">
        <f t="shared" si="157"/>
        <v/>
      </c>
      <c r="U505" t="str">
        <f>IF(Input_1!L498&lt;&gt;"",Input_1!L498,"")</f>
        <v/>
      </c>
      <c r="V505" s="9" t="str">
        <f>IF(Input_1!M498&lt;&gt;"",Input_1!M498,"")</f>
        <v/>
      </c>
      <c r="W505" s="9" t="str">
        <f>IF(Input_1!N498&lt;&gt;"",Input_1!N498,"")</f>
        <v/>
      </c>
      <c r="X505" s="9" t="str">
        <f>IF(Input_1!O498&lt;&gt;"",Input_1!O498,"")</f>
        <v/>
      </c>
      <c r="Y505" s="9" t="str">
        <f>IF(Input_1!Q498&lt;&gt;"",Input_1!Q498,"")</f>
        <v/>
      </c>
      <c r="Z505" s="9" t="str">
        <f t="shared" si="158"/>
        <v/>
      </c>
      <c r="AA505" s="9" t="str">
        <f t="array" ref="AA505">IFERROR(_xlfn.STDEV.S(IF(V505:Y505&gt;=0,IF(V505:Y505&lt;&gt;"",V505:Y505,""))),"")</f>
        <v/>
      </c>
      <c r="AB505" s="2">
        <f t="shared" si="159"/>
        <v>0</v>
      </c>
      <c r="AD505" t="str">
        <f t="shared" si="169"/>
        <v/>
      </c>
      <c r="AE505" t="str">
        <f t="shared" si="160"/>
        <v/>
      </c>
      <c r="AF505" t="str">
        <f t="shared" si="171"/>
        <v/>
      </c>
      <c r="AG505" t="str">
        <f t="array" ref="AG505">IF(OR(AD505="",AE505=""),"",COUNT(IF($AB$11:$AB$2001=1,IF($U$11:$U$2001&gt;AD505,IF($U$11:$U$2001&lt;=AE505,IF($V$11:$Y$2001&gt;=0,$AB$11:$AB$2001),""),""),""),""))</f>
        <v/>
      </c>
      <c r="AH505" s="9" t="str">
        <f t="array" ref="AH505">IF(AND(AD505&lt;&gt;"",AE505&lt;&gt;""),AVERAGE(IF($AB$11:$AB$2001=1,IF($U$11:$U$2001&gt;AD505,IF($C$11:$C$2001&lt;=AE505,$V$11:$Y$2001)))),"")</f>
        <v/>
      </c>
      <c r="AI505" s="9" t="str">
        <f t="array" ref="AI505">IF(AND(AD505&lt;&gt;"",AE505&lt;&gt;""),_xlfn.STDEV.S(IF($AB$11:$AB$2001=1,IF($U$11:$U$2001&gt;AD505,IF($C$11:$C$2001&lt;=AE505,$V$11:$Y$2001)))),"")</f>
        <v/>
      </c>
      <c r="AJ505" t="str">
        <f t="shared" si="161"/>
        <v/>
      </c>
      <c r="AK505" t="str">
        <f t="shared" si="162"/>
        <v/>
      </c>
      <c r="AM505" t="str">
        <f>IF(Input_1!T498&lt;&gt;"",Input_1!T498,"")</f>
        <v/>
      </c>
      <c r="AN505" s="9" t="str">
        <f>IF(Input_1!U498&lt;&gt;"",Input_1!U498,"")</f>
        <v/>
      </c>
      <c r="AO505" s="9" t="str">
        <f>IF(Input_1!V498&lt;&gt;"",Input_1!V498,"")</f>
        <v/>
      </c>
      <c r="AP505" s="9" t="str">
        <f>IF(Input_1!W498&lt;&gt;"",Input_1!W498,"")</f>
        <v/>
      </c>
      <c r="AQ505" s="9" t="str">
        <f>IF(Input_1!Y498&lt;&gt;"",Input_1!Y498,"")</f>
        <v/>
      </c>
      <c r="AR505" s="9" t="str">
        <f t="shared" si="163"/>
        <v/>
      </c>
      <c r="AS505" s="9" t="str">
        <f t="array" ref="AS505">IFERROR(_xlfn.STDEV.S(IF(AN505:AQ505&gt;=0,IF(AN505:AQ505&lt;&gt;"",AN505:AQ505,""))),"")</f>
        <v/>
      </c>
      <c r="AT505" s="2">
        <f t="shared" si="164"/>
        <v>0</v>
      </c>
      <c r="AV505" t="str">
        <f t="shared" si="170"/>
        <v/>
      </c>
      <c r="AW505" t="str">
        <f t="shared" si="165"/>
        <v/>
      </c>
      <c r="AX505" t="str">
        <f t="shared" si="166"/>
        <v/>
      </c>
      <c r="AY505" t="str">
        <f t="array" ref="AY505">IF(OR(AV505="",AW505=""),"",COUNT(IF($AT$11:$AT$2001=1,IF($AM$11:$AM$2001&gt;AV505,IF($AM$11:$AM$2001&lt;=AW505,IF($AN$11:$AQ$2001&gt;=0,$AT$11:$AT$2001),""),""),""),""))</f>
        <v/>
      </c>
      <c r="AZ505" s="9" t="str">
        <f t="array" ref="AZ505">IFERROR(IF(OR(AV505="",AW505=""),"",AVERAGE(IF($AT$11:$AT$2001=1,IF($AM$11:$AM$2001&gt;AV505,IF($AM$11:$AM$2001&lt;=AW505,IF($AN$11:$AQ$2001&gt;=0,$AN$11:$AQ$2001)),"")))),"")</f>
        <v/>
      </c>
      <c r="BA505" s="9" t="str">
        <f t="array" ref="BA505">IFERROR(IF(OR(AV505="",AW505=""),"",_xlfn.STDEV.S(IF($AT$11:$AT$2001=1,IF($AM$11:$AM$2001&gt;AV505,IF($AM$11:$AM$2001&lt;=AW505,IF($AN$11:$AQ$2001&gt;=0,$AN$11:$AQ$2001))),""))),"")</f>
        <v/>
      </c>
      <c r="BB505" t="str">
        <f t="shared" si="167"/>
        <v/>
      </c>
      <c r="BC505" t="str">
        <f t="shared" si="168"/>
        <v/>
      </c>
    </row>
    <row r="506" spans="1:55" x14ac:dyDescent="0.35">
      <c r="A506" s="9" t="str">
        <f>IF(Input_1!A499&lt;&gt;"",Input_1!A499,"")</f>
        <v/>
      </c>
      <c r="B506" s="9" t="str">
        <f>IF(Input_1!B499&lt;&gt;"",Input_1!B499,"")</f>
        <v/>
      </c>
      <c r="C506" t="str">
        <f>IF(Input_1!D499&lt;&gt;"",Input_1!D499,"")</f>
        <v/>
      </c>
      <c r="D506" s="9" t="str">
        <f>IF(Input_1!E499&lt;&gt;"",Input_1!E499,"")</f>
        <v/>
      </c>
      <c r="E506" s="9" t="str">
        <f>IF(Input_1!F499&lt;&gt;"",Input_1!F499,"")</f>
        <v/>
      </c>
      <c r="F506" s="9" t="str">
        <f>IF(Input_1!G499&lt;&gt;"",Input_1!G499,"")</f>
        <v/>
      </c>
      <c r="G506" s="9" t="str">
        <f>IF(Input_1!I499&lt;&gt;"",Input_1!I499,"")</f>
        <v/>
      </c>
      <c r="H506" s="9" t="str">
        <f t="shared" si="152"/>
        <v/>
      </c>
      <c r="I506" s="9" t="str">
        <f t="array" ref="I506">IFERROR(_xlfn.STDEV.S(IF(D506:G506&gt;=0,IF(D506:G506&lt;&gt;"",D506:G506,""))),"")</f>
        <v/>
      </c>
      <c r="J506" s="2">
        <f t="shared" si="153"/>
        <v>0</v>
      </c>
      <c r="L506" t="str">
        <f t="shared" si="154"/>
        <v/>
      </c>
      <c r="M506" t="str">
        <f t="shared" si="151"/>
        <v/>
      </c>
      <c r="N506" t="str">
        <f t="shared" si="155"/>
        <v/>
      </c>
      <c r="O506" t="str">
        <f t="array" ref="O506">IF(OR(L506="",M506=""),"",COUNT(IF($J$11:$J$2001=1,IF($C$11:$C$2001&gt;L506,IF($C$11:$C$2001&lt;=M506,IF($D$11:$G$2001&gt;=0,$J$11:$J$2001),""),""),""),""))</f>
        <v/>
      </c>
      <c r="P506" s="9" t="str">
        <f t="array" ref="P506">IFERROR(IF(OR(L506="",M506=""),"",AVERAGE(IF($J$11:$J$2001=1,IF($C$11:$C$2001&gt;L506,IF($C$11:$C$2001&lt;=M506,IF($D$11:$G$2001&gt;=0,$D$11:$G$2001)),"")))),"")</f>
        <v/>
      </c>
      <c r="Q506" t="str">
        <f t="array" ref="Q506">IFERROR(IF(OR(L506="",M506=""),"",_xlfn.STDEV.S(IF($J$11:$J$2001=1,IF($C$11:$C$2001&gt;L506,IF($C$11:$C$2001&lt;=M506,IF($D$11:$G$2001&gt;=0,$D$11:$G$2001))),""))),"")</f>
        <v/>
      </c>
      <c r="R506" t="str">
        <f t="shared" si="156"/>
        <v/>
      </c>
      <c r="S506" t="str">
        <f t="shared" si="157"/>
        <v/>
      </c>
      <c r="U506" t="str">
        <f>IF(Input_1!L499&lt;&gt;"",Input_1!L499,"")</f>
        <v/>
      </c>
      <c r="V506" s="9" t="str">
        <f>IF(Input_1!M499&lt;&gt;"",Input_1!M499,"")</f>
        <v/>
      </c>
      <c r="W506" s="9" t="str">
        <f>IF(Input_1!N499&lt;&gt;"",Input_1!N499,"")</f>
        <v/>
      </c>
      <c r="X506" s="9" t="str">
        <f>IF(Input_1!O499&lt;&gt;"",Input_1!O499,"")</f>
        <v/>
      </c>
      <c r="Y506" s="9" t="str">
        <f>IF(Input_1!Q499&lt;&gt;"",Input_1!Q499,"")</f>
        <v/>
      </c>
      <c r="Z506" s="9" t="str">
        <f t="shared" si="158"/>
        <v/>
      </c>
      <c r="AA506" s="9" t="str">
        <f t="array" ref="AA506">IFERROR(_xlfn.STDEV.S(IF(V506:Y506&gt;=0,IF(V506:Y506&lt;&gt;"",V506:Y506,""))),"")</f>
        <v/>
      </c>
      <c r="AB506" s="2">
        <f t="shared" si="159"/>
        <v>0</v>
      </c>
      <c r="AD506" t="str">
        <f t="shared" si="169"/>
        <v/>
      </c>
      <c r="AE506" t="str">
        <f t="shared" si="160"/>
        <v/>
      </c>
      <c r="AF506" t="str">
        <f t="shared" si="171"/>
        <v/>
      </c>
      <c r="AG506" t="str">
        <f t="array" ref="AG506">IF(OR(AD506="",AE506=""),"",COUNT(IF($AB$11:$AB$2001=1,IF($U$11:$U$2001&gt;AD506,IF($U$11:$U$2001&lt;=AE506,IF($V$11:$Y$2001&gt;=0,$AB$11:$AB$2001),""),""),""),""))</f>
        <v/>
      </c>
      <c r="AH506" s="9" t="str">
        <f t="array" ref="AH506">IF(AND(AD506&lt;&gt;"",AE506&lt;&gt;""),AVERAGE(IF($AB$11:$AB$2001=1,IF($U$11:$U$2001&gt;AD506,IF($C$11:$C$2001&lt;=AE506,$V$11:$Y$2001)))),"")</f>
        <v/>
      </c>
      <c r="AI506" s="9" t="str">
        <f t="array" ref="AI506">IF(AND(AD506&lt;&gt;"",AE506&lt;&gt;""),_xlfn.STDEV.S(IF($AB$11:$AB$2001=1,IF($U$11:$U$2001&gt;AD506,IF($C$11:$C$2001&lt;=AE506,$V$11:$Y$2001)))),"")</f>
        <v/>
      </c>
      <c r="AJ506" t="str">
        <f t="shared" si="161"/>
        <v/>
      </c>
      <c r="AK506" t="str">
        <f t="shared" si="162"/>
        <v/>
      </c>
      <c r="AM506" t="str">
        <f>IF(Input_1!T499&lt;&gt;"",Input_1!T499,"")</f>
        <v/>
      </c>
      <c r="AN506" s="9" t="str">
        <f>IF(Input_1!U499&lt;&gt;"",Input_1!U499,"")</f>
        <v/>
      </c>
      <c r="AO506" s="9" t="str">
        <f>IF(Input_1!V499&lt;&gt;"",Input_1!V499,"")</f>
        <v/>
      </c>
      <c r="AP506" s="9" t="str">
        <f>IF(Input_1!W499&lt;&gt;"",Input_1!W499,"")</f>
        <v/>
      </c>
      <c r="AQ506" s="9" t="str">
        <f>IF(Input_1!Y499&lt;&gt;"",Input_1!Y499,"")</f>
        <v/>
      </c>
      <c r="AR506" s="9" t="str">
        <f t="shared" si="163"/>
        <v/>
      </c>
      <c r="AS506" s="9" t="str">
        <f t="array" ref="AS506">IFERROR(_xlfn.STDEV.S(IF(AN506:AQ506&gt;=0,IF(AN506:AQ506&lt;&gt;"",AN506:AQ506,""))),"")</f>
        <v/>
      </c>
      <c r="AT506" s="2">
        <f t="shared" si="164"/>
        <v>0</v>
      </c>
      <c r="AV506" t="str">
        <f t="shared" si="170"/>
        <v/>
      </c>
      <c r="AW506" t="str">
        <f t="shared" si="165"/>
        <v/>
      </c>
      <c r="AX506" t="str">
        <f t="shared" si="166"/>
        <v/>
      </c>
      <c r="AY506" t="str">
        <f t="array" ref="AY506">IF(OR(AV506="",AW506=""),"",COUNT(IF($AT$11:$AT$2001=1,IF($AM$11:$AM$2001&gt;AV506,IF($AM$11:$AM$2001&lt;=AW506,IF($AN$11:$AQ$2001&gt;=0,$AT$11:$AT$2001),""),""),""),""))</f>
        <v/>
      </c>
      <c r="AZ506" s="9" t="str">
        <f t="array" ref="AZ506">IFERROR(IF(OR(AV506="",AW506=""),"",AVERAGE(IF($AT$11:$AT$2001=1,IF($AM$11:$AM$2001&gt;AV506,IF($AM$11:$AM$2001&lt;=AW506,IF($AN$11:$AQ$2001&gt;=0,$AN$11:$AQ$2001)),"")))),"")</f>
        <v/>
      </c>
      <c r="BA506" s="9" t="str">
        <f t="array" ref="BA506">IFERROR(IF(OR(AV506="",AW506=""),"",_xlfn.STDEV.S(IF($AT$11:$AT$2001=1,IF($AM$11:$AM$2001&gt;AV506,IF($AM$11:$AM$2001&lt;=AW506,IF($AN$11:$AQ$2001&gt;=0,$AN$11:$AQ$2001))),""))),"")</f>
        <v/>
      </c>
      <c r="BB506" t="str">
        <f t="shared" si="167"/>
        <v/>
      </c>
      <c r="BC506" t="str">
        <f t="shared" si="168"/>
        <v/>
      </c>
    </row>
    <row r="507" spans="1:55" x14ac:dyDescent="0.35">
      <c r="A507" s="9" t="str">
        <f>IF(Input_1!A500&lt;&gt;"",Input_1!A500,"")</f>
        <v/>
      </c>
      <c r="B507" s="9" t="str">
        <f>IF(Input_1!B500&lt;&gt;"",Input_1!B500,"")</f>
        <v/>
      </c>
      <c r="C507" t="str">
        <f>IF(Input_1!D500&lt;&gt;"",Input_1!D500,"")</f>
        <v/>
      </c>
      <c r="D507" s="9" t="str">
        <f>IF(Input_1!E500&lt;&gt;"",Input_1!E500,"")</f>
        <v/>
      </c>
      <c r="E507" s="9" t="str">
        <f>IF(Input_1!F500&lt;&gt;"",Input_1!F500,"")</f>
        <v/>
      </c>
      <c r="F507" s="9" t="str">
        <f>IF(Input_1!G500&lt;&gt;"",Input_1!G500,"")</f>
        <v/>
      </c>
      <c r="G507" s="9" t="str">
        <f>IF(Input_1!I500&lt;&gt;"",Input_1!I500,"")</f>
        <v/>
      </c>
      <c r="H507" s="9" t="str">
        <f t="shared" si="152"/>
        <v/>
      </c>
      <c r="I507" s="9" t="str">
        <f t="array" ref="I507">IFERROR(_xlfn.STDEV.S(IF(D507:G507&gt;=0,IF(D507:G507&lt;&gt;"",D507:G507,""))),"")</f>
        <v/>
      </c>
      <c r="J507" s="2">
        <f t="shared" si="153"/>
        <v>0</v>
      </c>
      <c r="L507" t="str">
        <f t="shared" si="154"/>
        <v/>
      </c>
      <c r="M507" t="str">
        <f t="shared" si="151"/>
        <v/>
      </c>
      <c r="N507" t="str">
        <f t="shared" si="155"/>
        <v/>
      </c>
      <c r="O507" t="str">
        <f t="array" ref="O507">IF(OR(L507="",M507=""),"",COUNT(IF($J$11:$J$2001=1,IF($C$11:$C$2001&gt;L507,IF($C$11:$C$2001&lt;=M507,IF($D$11:$G$2001&gt;=0,$J$11:$J$2001),""),""),""),""))</f>
        <v/>
      </c>
      <c r="P507" s="9" t="str">
        <f t="array" ref="P507">IFERROR(IF(OR(L507="",M507=""),"",AVERAGE(IF($J$11:$J$2001=1,IF($C$11:$C$2001&gt;L507,IF($C$11:$C$2001&lt;=M507,IF($D$11:$G$2001&gt;=0,$D$11:$G$2001)),"")))),"")</f>
        <v/>
      </c>
      <c r="Q507" t="str">
        <f t="array" ref="Q507">IFERROR(IF(OR(L507="",M507=""),"",_xlfn.STDEV.S(IF($J$11:$J$2001=1,IF($C$11:$C$2001&gt;L507,IF($C$11:$C$2001&lt;=M507,IF($D$11:$G$2001&gt;=0,$D$11:$G$2001))),""))),"")</f>
        <v/>
      </c>
      <c r="R507" t="str">
        <f t="shared" si="156"/>
        <v/>
      </c>
      <c r="S507" t="str">
        <f t="shared" si="157"/>
        <v/>
      </c>
      <c r="U507" t="str">
        <f>IF(Input_1!L500&lt;&gt;"",Input_1!L500,"")</f>
        <v/>
      </c>
      <c r="V507" s="9" t="str">
        <f>IF(Input_1!M500&lt;&gt;"",Input_1!M500,"")</f>
        <v/>
      </c>
      <c r="W507" s="9" t="str">
        <f>IF(Input_1!N500&lt;&gt;"",Input_1!N500,"")</f>
        <v/>
      </c>
      <c r="X507" s="9" t="str">
        <f>IF(Input_1!O500&lt;&gt;"",Input_1!O500,"")</f>
        <v/>
      </c>
      <c r="Y507" s="9" t="str">
        <f>IF(Input_1!Q500&lt;&gt;"",Input_1!Q500,"")</f>
        <v/>
      </c>
      <c r="Z507" s="9" t="str">
        <f t="shared" si="158"/>
        <v/>
      </c>
      <c r="AA507" s="9" t="str">
        <f t="array" ref="AA507">IFERROR(_xlfn.STDEV.S(IF(V507:Y507&gt;=0,IF(V507:Y507&lt;&gt;"",V507:Y507,""))),"")</f>
        <v/>
      </c>
      <c r="AB507" s="2">
        <f t="shared" si="159"/>
        <v>0</v>
      </c>
      <c r="AD507" t="str">
        <f t="shared" si="169"/>
        <v/>
      </c>
      <c r="AE507" t="str">
        <f t="shared" si="160"/>
        <v/>
      </c>
      <c r="AF507" t="str">
        <f t="shared" si="171"/>
        <v/>
      </c>
      <c r="AG507" t="str">
        <f t="array" ref="AG507">IF(OR(AD507="",AE507=""),"",COUNT(IF($AB$11:$AB$2001=1,IF($U$11:$U$2001&gt;AD507,IF($U$11:$U$2001&lt;=AE507,IF($V$11:$Y$2001&gt;=0,$AB$11:$AB$2001),""),""),""),""))</f>
        <v/>
      </c>
      <c r="AH507" s="9" t="str">
        <f t="array" ref="AH507">IF(AND(AD507&lt;&gt;"",AE507&lt;&gt;""),AVERAGE(IF($AB$11:$AB$2001=1,IF($U$11:$U$2001&gt;AD507,IF($C$11:$C$2001&lt;=AE507,$V$11:$Y$2001)))),"")</f>
        <v/>
      </c>
      <c r="AI507" s="9" t="str">
        <f t="array" ref="AI507">IF(AND(AD507&lt;&gt;"",AE507&lt;&gt;""),_xlfn.STDEV.S(IF($AB$11:$AB$2001=1,IF($U$11:$U$2001&gt;AD507,IF($C$11:$C$2001&lt;=AE507,$V$11:$Y$2001)))),"")</f>
        <v/>
      </c>
      <c r="AJ507" t="str">
        <f t="shared" si="161"/>
        <v/>
      </c>
      <c r="AK507" t="str">
        <f t="shared" si="162"/>
        <v/>
      </c>
      <c r="AM507" t="str">
        <f>IF(Input_1!T500&lt;&gt;"",Input_1!T500,"")</f>
        <v/>
      </c>
      <c r="AN507" s="9" t="str">
        <f>IF(Input_1!U500&lt;&gt;"",Input_1!U500,"")</f>
        <v/>
      </c>
      <c r="AO507" s="9" t="str">
        <f>IF(Input_1!V500&lt;&gt;"",Input_1!V500,"")</f>
        <v/>
      </c>
      <c r="AP507" s="9" t="str">
        <f>IF(Input_1!W500&lt;&gt;"",Input_1!W500,"")</f>
        <v/>
      </c>
      <c r="AQ507" s="9" t="str">
        <f>IF(Input_1!Y500&lt;&gt;"",Input_1!Y500,"")</f>
        <v/>
      </c>
      <c r="AR507" s="9" t="str">
        <f t="shared" si="163"/>
        <v/>
      </c>
      <c r="AS507" s="9" t="str">
        <f t="array" ref="AS507">IFERROR(_xlfn.STDEV.S(IF(AN507:AQ507&gt;=0,IF(AN507:AQ507&lt;&gt;"",AN507:AQ507,""))),"")</f>
        <v/>
      </c>
      <c r="AT507" s="2">
        <f t="shared" si="164"/>
        <v>0</v>
      </c>
      <c r="AV507" t="str">
        <f t="shared" si="170"/>
        <v/>
      </c>
      <c r="AW507" t="str">
        <f t="shared" si="165"/>
        <v/>
      </c>
      <c r="AX507" t="str">
        <f t="shared" si="166"/>
        <v/>
      </c>
      <c r="AY507" t="str">
        <f t="array" ref="AY507">IF(OR(AV507="",AW507=""),"",COUNT(IF($AT$11:$AT$2001=1,IF($AM$11:$AM$2001&gt;AV507,IF($AM$11:$AM$2001&lt;=AW507,IF($AN$11:$AQ$2001&gt;=0,$AT$11:$AT$2001),""),""),""),""))</f>
        <v/>
      </c>
      <c r="AZ507" s="9" t="str">
        <f t="array" ref="AZ507">IFERROR(IF(OR(AV507="",AW507=""),"",AVERAGE(IF($AT$11:$AT$2001=1,IF($AM$11:$AM$2001&gt;AV507,IF($AM$11:$AM$2001&lt;=AW507,IF($AN$11:$AQ$2001&gt;=0,$AN$11:$AQ$2001)),"")))),"")</f>
        <v/>
      </c>
      <c r="BA507" s="9" t="str">
        <f t="array" ref="BA507">IFERROR(IF(OR(AV507="",AW507=""),"",_xlfn.STDEV.S(IF($AT$11:$AT$2001=1,IF($AM$11:$AM$2001&gt;AV507,IF($AM$11:$AM$2001&lt;=AW507,IF($AN$11:$AQ$2001&gt;=0,$AN$11:$AQ$2001))),""))),"")</f>
        <v/>
      </c>
      <c r="BB507" t="str">
        <f t="shared" si="167"/>
        <v/>
      </c>
      <c r="BC507" t="str">
        <f t="shared" si="168"/>
        <v/>
      </c>
    </row>
    <row r="508" spans="1:55" x14ac:dyDescent="0.35">
      <c r="A508" s="9" t="str">
        <f>IF(Input_1!A501&lt;&gt;"",Input_1!A501,"")</f>
        <v/>
      </c>
      <c r="B508" s="9" t="str">
        <f>IF(Input_1!B501&lt;&gt;"",Input_1!B501,"")</f>
        <v/>
      </c>
      <c r="C508" t="str">
        <f>IF(Input_1!D501&lt;&gt;"",Input_1!D501,"")</f>
        <v/>
      </c>
      <c r="D508" s="9" t="str">
        <f>IF(Input_1!E501&lt;&gt;"",Input_1!E501,"")</f>
        <v/>
      </c>
      <c r="E508" s="9" t="str">
        <f>IF(Input_1!F501&lt;&gt;"",Input_1!F501,"")</f>
        <v/>
      </c>
      <c r="F508" s="9" t="str">
        <f>IF(Input_1!G501&lt;&gt;"",Input_1!G501,"")</f>
        <v/>
      </c>
      <c r="G508" s="9" t="str">
        <f>IF(Input_1!I501&lt;&gt;"",Input_1!I501,"")</f>
        <v/>
      </c>
      <c r="H508" s="9" t="str">
        <f t="shared" si="152"/>
        <v/>
      </c>
      <c r="I508" s="9" t="str">
        <f t="array" ref="I508">IFERROR(_xlfn.STDEV.S(IF(D508:G508&gt;=0,IF(D508:G508&lt;&gt;"",D508:G508,""))),"")</f>
        <v/>
      </c>
      <c r="J508" s="2">
        <f t="shared" si="153"/>
        <v>0</v>
      </c>
      <c r="L508" t="str">
        <f t="shared" si="154"/>
        <v/>
      </c>
      <c r="M508" t="str">
        <f t="shared" si="151"/>
        <v/>
      </c>
      <c r="N508" t="str">
        <f t="shared" si="155"/>
        <v/>
      </c>
      <c r="O508" t="str">
        <f t="array" ref="O508">IF(OR(L508="",M508=""),"",COUNT(IF($J$11:$J$2001=1,IF($C$11:$C$2001&gt;L508,IF($C$11:$C$2001&lt;=M508,IF($D$11:$G$2001&gt;=0,$J$11:$J$2001),""),""),""),""))</f>
        <v/>
      </c>
      <c r="P508" s="9" t="str">
        <f t="array" ref="P508">IFERROR(IF(OR(L508="",M508=""),"",AVERAGE(IF($J$11:$J$2001=1,IF($C$11:$C$2001&gt;L508,IF($C$11:$C$2001&lt;=M508,IF($D$11:$G$2001&gt;=0,$D$11:$G$2001)),"")))),"")</f>
        <v/>
      </c>
      <c r="Q508" t="str">
        <f t="array" ref="Q508">IFERROR(IF(OR(L508="",M508=""),"",_xlfn.STDEV.S(IF($J$11:$J$2001=1,IF($C$11:$C$2001&gt;L508,IF($C$11:$C$2001&lt;=M508,IF($D$11:$G$2001&gt;=0,$D$11:$G$2001))),""))),"")</f>
        <v/>
      </c>
      <c r="R508" t="str">
        <f t="shared" si="156"/>
        <v/>
      </c>
      <c r="S508" t="str">
        <f t="shared" si="157"/>
        <v/>
      </c>
      <c r="U508" t="str">
        <f>IF(Input_1!L501&lt;&gt;"",Input_1!L501,"")</f>
        <v/>
      </c>
      <c r="V508" s="9" t="str">
        <f>IF(Input_1!M501&lt;&gt;"",Input_1!M501,"")</f>
        <v/>
      </c>
      <c r="W508" s="9" t="str">
        <f>IF(Input_1!N501&lt;&gt;"",Input_1!N501,"")</f>
        <v/>
      </c>
      <c r="X508" s="9" t="str">
        <f>IF(Input_1!O501&lt;&gt;"",Input_1!O501,"")</f>
        <v/>
      </c>
      <c r="Y508" s="9" t="str">
        <f>IF(Input_1!Q501&lt;&gt;"",Input_1!Q501,"")</f>
        <v/>
      </c>
      <c r="Z508" s="9" t="str">
        <f t="shared" si="158"/>
        <v/>
      </c>
      <c r="AA508" s="9" t="str">
        <f t="array" ref="AA508">IFERROR(_xlfn.STDEV.S(IF(V508:Y508&gt;=0,IF(V508:Y508&lt;&gt;"",V508:Y508,""))),"")</f>
        <v/>
      </c>
      <c r="AB508" s="2">
        <f t="shared" si="159"/>
        <v>0</v>
      </c>
      <c r="AD508" t="str">
        <f t="shared" si="169"/>
        <v/>
      </c>
      <c r="AE508" t="str">
        <f t="shared" si="160"/>
        <v/>
      </c>
      <c r="AF508" t="str">
        <f t="shared" si="171"/>
        <v/>
      </c>
      <c r="AG508" t="str">
        <f t="array" ref="AG508">IF(OR(AD508="",AE508=""),"",COUNT(IF($AB$11:$AB$2001=1,IF($U$11:$U$2001&gt;AD508,IF($U$11:$U$2001&lt;=AE508,IF($V$11:$Y$2001&gt;=0,$AB$11:$AB$2001),""),""),""),""))</f>
        <v/>
      </c>
      <c r="AH508" s="9" t="str">
        <f t="array" ref="AH508">IF(AND(AD508&lt;&gt;"",AE508&lt;&gt;""),AVERAGE(IF($AB$11:$AB$2001=1,IF($U$11:$U$2001&gt;AD508,IF($C$11:$C$2001&lt;=AE508,$V$11:$Y$2001)))),"")</f>
        <v/>
      </c>
      <c r="AI508" s="9" t="str">
        <f t="array" ref="AI508">IF(AND(AD508&lt;&gt;"",AE508&lt;&gt;""),_xlfn.STDEV.S(IF($AB$11:$AB$2001=1,IF($U$11:$U$2001&gt;AD508,IF($C$11:$C$2001&lt;=AE508,$V$11:$Y$2001)))),"")</f>
        <v/>
      </c>
      <c r="AJ508" t="str">
        <f t="shared" si="161"/>
        <v/>
      </c>
      <c r="AK508" t="str">
        <f t="shared" si="162"/>
        <v/>
      </c>
      <c r="AM508" t="str">
        <f>IF(Input_1!T501&lt;&gt;"",Input_1!T501,"")</f>
        <v/>
      </c>
      <c r="AN508" s="9" t="str">
        <f>IF(Input_1!U501&lt;&gt;"",Input_1!U501,"")</f>
        <v/>
      </c>
      <c r="AO508" s="9" t="str">
        <f>IF(Input_1!V501&lt;&gt;"",Input_1!V501,"")</f>
        <v/>
      </c>
      <c r="AP508" s="9" t="str">
        <f>IF(Input_1!W501&lt;&gt;"",Input_1!W501,"")</f>
        <v/>
      </c>
      <c r="AQ508" s="9" t="str">
        <f>IF(Input_1!Y501&lt;&gt;"",Input_1!Y501,"")</f>
        <v/>
      </c>
      <c r="AR508" s="9" t="str">
        <f t="shared" si="163"/>
        <v/>
      </c>
      <c r="AS508" s="9" t="str">
        <f t="array" ref="AS508">IFERROR(_xlfn.STDEV.S(IF(AN508:AQ508&gt;=0,IF(AN508:AQ508&lt;&gt;"",AN508:AQ508,""))),"")</f>
        <v/>
      </c>
      <c r="AT508" s="2">
        <f t="shared" si="164"/>
        <v>0</v>
      </c>
      <c r="AV508" t="str">
        <f t="shared" si="170"/>
        <v/>
      </c>
      <c r="AW508" t="str">
        <f t="shared" si="165"/>
        <v/>
      </c>
      <c r="AX508" t="str">
        <f t="shared" si="166"/>
        <v/>
      </c>
      <c r="AY508" t="str">
        <f t="array" ref="AY508">IF(OR(AV508="",AW508=""),"",COUNT(IF($AT$11:$AT$2001=1,IF($AM$11:$AM$2001&gt;AV508,IF($AM$11:$AM$2001&lt;=AW508,IF($AN$11:$AQ$2001&gt;=0,$AT$11:$AT$2001),""),""),""),""))</f>
        <v/>
      </c>
      <c r="AZ508" s="9" t="str">
        <f t="array" ref="AZ508">IFERROR(IF(OR(AV508="",AW508=""),"",AVERAGE(IF($AT$11:$AT$2001=1,IF($AM$11:$AM$2001&gt;AV508,IF($AM$11:$AM$2001&lt;=AW508,IF($AN$11:$AQ$2001&gt;=0,$AN$11:$AQ$2001)),"")))),"")</f>
        <v/>
      </c>
      <c r="BA508" s="9" t="str">
        <f t="array" ref="BA508">IFERROR(IF(OR(AV508="",AW508=""),"",_xlfn.STDEV.S(IF($AT$11:$AT$2001=1,IF($AM$11:$AM$2001&gt;AV508,IF($AM$11:$AM$2001&lt;=AW508,IF($AN$11:$AQ$2001&gt;=0,$AN$11:$AQ$2001))),""))),"")</f>
        <v/>
      </c>
      <c r="BB508" t="str">
        <f t="shared" si="167"/>
        <v/>
      </c>
      <c r="BC508" t="str">
        <f t="shared" si="168"/>
        <v/>
      </c>
    </row>
    <row r="509" spans="1:55" x14ac:dyDescent="0.35">
      <c r="A509" s="9" t="str">
        <f>IF(Input_1!A502&lt;&gt;"",Input_1!A502,"")</f>
        <v/>
      </c>
      <c r="B509" s="9" t="str">
        <f>IF(Input_1!B502&lt;&gt;"",Input_1!B502,"")</f>
        <v/>
      </c>
      <c r="C509" t="str">
        <f>IF(Input_1!D502&lt;&gt;"",Input_1!D502,"")</f>
        <v/>
      </c>
      <c r="D509" s="9" t="str">
        <f>IF(Input_1!E502&lt;&gt;"",Input_1!E502,"")</f>
        <v/>
      </c>
      <c r="E509" s="9" t="str">
        <f>IF(Input_1!F502&lt;&gt;"",Input_1!F502,"")</f>
        <v/>
      </c>
      <c r="F509" s="9" t="str">
        <f>IF(Input_1!G502&lt;&gt;"",Input_1!G502,"")</f>
        <v/>
      </c>
      <c r="G509" s="9" t="str">
        <f>IF(Input_1!I502&lt;&gt;"",Input_1!I502,"")</f>
        <v/>
      </c>
      <c r="H509" s="9" t="str">
        <f t="shared" si="152"/>
        <v/>
      </c>
      <c r="I509" s="9" t="str">
        <f t="array" ref="I509">IFERROR(_xlfn.STDEV.S(IF(D509:G509&gt;=0,IF(D509:G509&lt;&gt;"",D509:G509,""))),"")</f>
        <v/>
      </c>
      <c r="J509" s="2">
        <f t="shared" si="153"/>
        <v>0</v>
      </c>
      <c r="L509" t="str">
        <f t="shared" si="154"/>
        <v/>
      </c>
      <c r="M509" t="str">
        <f t="shared" si="151"/>
        <v/>
      </c>
      <c r="N509" t="str">
        <f t="shared" si="155"/>
        <v/>
      </c>
      <c r="O509" t="str">
        <f t="array" ref="O509">IF(OR(L509="",M509=""),"",COUNT(IF($J$11:$J$2001=1,IF($C$11:$C$2001&gt;L509,IF($C$11:$C$2001&lt;=M509,IF($D$11:$G$2001&gt;=0,$J$11:$J$2001),""),""),""),""))</f>
        <v/>
      </c>
      <c r="P509" s="9" t="str">
        <f t="array" ref="P509">IFERROR(IF(OR(L509="",M509=""),"",AVERAGE(IF($J$11:$J$2001=1,IF($C$11:$C$2001&gt;L509,IF($C$11:$C$2001&lt;=M509,IF($D$11:$G$2001&gt;=0,$D$11:$G$2001)),"")))),"")</f>
        <v/>
      </c>
      <c r="Q509" t="str">
        <f t="array" ref="Q509">IFERROR(IF(OR(L509="",M509=""),"",_xlfn.STDEV.S(IF($J$11:$J$2001=1,IF($C$11:$C$2001&gt;L509,IF($C$11:$C$2001&lt;=M509,IF($D$11:$G$2001&gt;=0,$D$11:$G$2001))),""))),"")</f>
        <v/>
      </c>
      <c r="R509" t="str">
        <f t="shared" si="156"/>
        <v/>
      </c>
      <c r="S509" t="str">
        <f t="shared" si="157"/>
        <v/>
      </c>
      <c r="U509" t="str">
        <f>IF(Input_1!L502&lt;&gt;"",Input_1!L502,"")</f>
        <v/>
      </c>
      <c r="V509" s="9" t="str">
        <f>IF(Input_1!M502&lt;&gt;"",Input_1!M502,"")</f>
        <v/>
      </c>
      <c r="W509" s="9" t="str">
        <f>IF(Input_1!N502&lt;&gt;"",Input_1!N502,"")</f>
        <v/>
      </c>
      <c r="X509" s="9" t="str">
        <f>IF(Input_1!O502&lt;&gt;"",Input_1!O502,"")</f>
        <v/>
      </c>
      <c r="Y509" s="9" t="str">
        <f>IF(Input_1!Q502&lt;&gt;"",Input_1!Q502,"")</f>
        <v/>
      </c>
      <c r="Z509" s="9" t="str">
        <f t="shared" si="158"/>
        <v/>
      </c>
      <c r="AA509" s="9" t="str">
        <f t="array" ref="AA509">IFERROR(_xlfn.STDEV.S(IF(V509:Y509&gt;=0,IF(V509:Y509&lt;&gt;"",V509:Y509,""))),"")</f>
        <v/>
      </c>
      <c r="AB509" s="2">
        <f t="shared" si="159"/>
        <v>0</v>
      </c>
      <c r="AD509" t="str">
        <f t="shared" si="169"/>
        <v/>
      </c>
      <c r="AE509" t="str">
        <f t="shared" si="160"/>
        <v/>
      </c>
      <c r="AF509" t="str">
        <f t="shared" si="171"/>
        <v/>
      </c>
      <c r="AG509" t="str">
        <f t="array" ref="AG509">IF(OR(AD509="",AE509=""),"",COUNT(IF($AB$11:$AB$2001=1,IF($U$11:$U$2001&gt;AD509,IF($U$11:$U$2001&lt;=AE509,IF($V$11:$Y$2001&gt;=0,$AB$11:$AB$2001),""),""),""),""))</f>
        <v/>
      </c>
      <c r="AH509" s="9" t="str">
        <f t="array" ref="AH509">IF(AND(AD509&lt;&gt;"",AE509&lt;&gt;""),AVERAGE(IF($AB$11:$AB$2001=1,IF($U$11:$U$2001&gt;AD509,IF($C$11:$C$2001&lt;=AE509,$V$11:$Y$2001)))),"")</f>
        <v/>
      </c>
      <c r="AI509" s="9" t="str">
        <f t="array" ref="AI509">IF(AND(AD509&lt;&gt;"",AE509&lt;&gt;""),_xlfn.STDEV.S(IF($AB$11:$AB$2001=1,IF($U$11:$U$2001&gt;AD509,IF($C$11:$C$2001&lt;=AE509,$V$11:$Y$2001)))),"")</f>
        <v/>
      </c>
      <c r="AJ509" t="str">
        <f t="shared" si="161"/>
        <v/>
      </c>
      <c r="AK509" t="str">
        <f t="shared" si="162"/>
        <v/>
      </c>
      <c r="AM509" t="str">
        <f>IF(Input_1!T502&lt;&gt;"",Input_1!T502,"")</f>
        <v/>
      </c>
      <c r="AN509" s="9" t="str">
        <f>IF(Input_1!U502&lt;&gt;"",Input_1!U502,"")</f>
        <v/>
      </c>
      <c r="AO509" s="9" t="str">
        <f>IF(Input_1!V502&lt;&gt;"",Input_1!V502,"")</f>
        <v/>
      </c>
      <c r="AP509" s="9" t="str">
        <f>IF(Input_1!W502&lt;&gt;"",Input_1!W502,"")</f>
        <v/>
      </c>
      <c r="AQ509" s="9" t="str">
        <f>IF(Input_1!Y502&lt;&gt;"",Input_1!Y502,"")</f>
        <v/>
      </c>
      <c r="AR509" s="9" t="str">
        <f t="shared" si="163"/>
        <v/>
      </c>
      <c r="AS509" s="9" t="str">
        <f t="array" ref="AS509">IFERROR(_xlfn.STDEV.S(IF(AN509:AQ509&gt;=0,IF(AN509:AQ509&lt;&gt;"",AN509:AQ509,""))),"")</f>
        <v/>
      </c>
      <c r="AT509" s="2">
        <f t="shared" si="164"/>
        <v>0</v>
      </c>
      <c r="AV509" t="str">
        <f t="shared" si="170"/>
        <v/>
      </c>
      <c r="AW509" t="str">
        <f t="shared" si="165"/>
        <v/>
      </c>
      <c r="AX509" t="str">
        <f t="shared" si="166"/>
        <v/>
      </c>
      <c r="AY509" t="str">
        <f t="array" ref="AY509">IF(OR(AV509="",AW509=""),"",COUNT(IF($AT$11:$AT$2001=1,IF($AM$11:$AM$2001&gt;AV509,IF($AM$11:$AM$2001&lt;=AW509,IF($AN$11:$AQ$2001&gt;=0,$AT$11:$AT$2001),""),""),""),""))</f>
        <v/>
      </c>
      <c r="AZ509" s="9" t="str">
        <f t="array" ref="AZ509">IFERROR(IF(OR(AV509="",AW509=""),"",AVERAGE(IF($AT$11:$AT$2001=1,IF($AM$11:$AM$2001&gt;AV509,IF($AM$11:$AM$2001&lt;=AW509,IF($AN$11:$AQ$2001&gt;=0,$AN$11:$AQ$2001)),"")))),"")</f>
        <v/>
      </c>
      <c r="BA509" s="9" t="str">
        <f t="array" ref="BA509">IFERROR(IF(OR(AV509="",AW509=""),"",_xlfn.STDEV.S(IF($AT$11:$AT$2001=1,IF($AM$11:$AM$2001&gt;AV509,IF($AM$11:$AM$2001&lt;=AW509,IF($AN$11:$AQ$2001&gt;=0,$AN$11:$AQ$2001))),""))),"")</f>
        <v/>
      </c>
      <c r="BB509" t="str">
        <f t="shared" si="167"/>
        <v/>
      </c>
      <c r="BC509" t="str">
        <f t="shared" si="168"/>
        <v/>
      </c>
    </row>
    <row r="510" spans="1:55" x14ac:dyDescent="0.35">
      <c r="A510" s="9" t="str">
        <f>IF(Input_1!A503&lt;&gt;"",Input_1!A503,"")</f>
        <v/>
      </c>
      <c r="B510" s="9" t="str">
        <f>IF(Input_1!B503&lt;&gt;"",Input_1!B503,"")</f>
        <v/>
      </c>
      <c r="C510" t="str">
        <f>IF(Input_1!D503&lt;&gt;"",Input_1!D503,"")</f>
        <v/>
      </c>
      <c r="D510" s="9" t="str">
        <f>IF(Input_1!E503&lt;&gt;"",Input_1!E503,"")</f>
        <v/>
      </c>
      <c r="E510" s="9" t="str">
        <f>IF(Input_1!F503&lt;&gt;"",Input_1!F503,"")</f>
        <v/>
      </c>
      <c r="F510" s="9" t="str">
        <f>IF(Input_1!G503&lt;&gt;"",Input_1!G503,"")</f>
        <v/>
      </c>
      <c r="G510" s="9" t="str">
        <f>IF(Input_1!I503&lt;&gt;"",Input_1!I503,"")</f>
        <v/>
      </c>
      <c r="H510" s="9" t="str">
        <f t="shared" si="152"/>
        <v/>
      </c>
      <c r="I510" s="9" t="str">
        <f t="array" ref="I510">IFERROR(_xlfn.STDEV.S(IF(D510:G510&gt;=0,IF(D510:G510&lt;&gt;"",D510:G510,""))),"")</f>
        <v/>
      </c>
      <c r="J510" s="2">
        <f t="shared" si="153"/>
        <v>0</v>
      </c>
      <c r="L510" t="str">
        <f t="shared" si="154"/>
        <v/>
      </c>
      <c r="M510" t="str">
        <f t="shared" si="151"/>
        <v/>
      </c>
      <c r="N510" t="str">
        <f t="shared" si="155"/>
        <v/>
      </c>
      <c r="O510" t="str">
        <f t="array" ref="O510">IF(OR(L510="",M510=""),"",COUNT(IF($J$11:$J$2001=1,IF($C$11:$C$2001&gt;L510,IF($C$11:$C$2001&lt;=M510,IF($D$11:$G$2001&gt;=0,$J$11:$J$2001),""),""),""),""))</f>
        <v/>
      </c>
      <c r="P510" s="9" t="str">
        <f t="array" ref="P510">IFERROR(IF(OR(L510="",M510=""),"",AVERAGE(IF($J$11:$J$2001=1,IF($C$11:$C$2001&gt;L510,IF($C$11:$C$2001&lt;=M510,IF($D$11:$G$2001&gt;=0,$D$11:$G$2001)),"")))),"")</f>
        <v/>
      </c>
      <c r="Q510" t="str">
        <f t="array" ref="Q510">IFERROR(IF(OR(L510="",M510=""),"",_xlfn.STDEV.S(IF($J$11:$J$2001=1,IF($C$11:$C$2001&gt;L510,IF($C$11:$C$2001&lt;=M510,IF($D$11:$G$2001&gt;=0,$D$11:$G$2001))),""))),"")</f>
        <v/>
      </c>
      <c r="R510" t="str">
        <f t="shared" si="156"/>
        <v/>
      </c>
      <c r="S510" t="str">
        <f t="shared" si="157"/>
        <v/>
      </c>
      <c r="U510" t="str">
        <f>IF(Input_1!L503&lt;&gt;"",Input_1!L503,"")</f>
        <v/>
      </c>
      <c r="V510" s="9" t="str">
        <f>IF(Input_1!M503&lt;&gt;"",Input_1!M503,"")</f>
        <v/>
      </c>
      <c r="W510" s="9" t="str">
        <f>IF(Input_1!N503&lt;&gt;"",Input_1!N503,"")</f>
        <v/>
      </c>
      <c r="X510" s="9" t="str">
        <f>IF(Input_1!O503&lt;&gt;"",Input_1!O503,"")</f>
        <v/>
      </c>
      <c r="Y510" s="9" t="str">
        <f>IF(Input_1!Q503&lt;&gt;"",Input_1!Q503,"")</f>
        <v/>
      </c>
      <c r="Z510" s="9" t="str">
        <f t="shared" si="158"/>
        <v/>
      </c>
      <c r="AA510" s="9" t="str">
        <f t="array" ref="AA510">IFERROR(_xlfn.STDEV.S(IF(V510:Y510&gt;=0,IF(V510:Y510&lt;&gt;"",V510:Y510,""))),"")</f>
        <v/>
      </c>
      <c r="AB510" s="2">
        <f t="shared" si="159"/>
        <v>0</v>
      </c>
      <c r="AD510" t="str">
        <f t="shared" si="169"/>
        <v/>
      </c>
      <c r="AE510" t="str">
        <f t="shared" si="160"/>
        <v/>
      </c>
      <c r="AF510" t="str">
        <f t="shared" si="171"/>
        <v/>
      </c>
      <c r="AG510" t="str">
        <f t="array" ref="AG510">IF(OR(AD510="",AE510=""),"",COUNT(IF($AB$11:$AB$2001=1,IF($U$11:$U$2001&gt;AD510,IF($U$11:$U$2001&lt;=AE510,IF($V$11:$Y$2001&gt;=0,$AB$11:$AB$2001),""),""),""),""))</f>
        <v/>
      </c>
      <c r="AH510" s="9" t="str">
        <f t="array" ref="AH510">IF(AND(AD510&lt;&gt;"",AE510&lt;&gt;""),AVERAGE(IF($AB$11:$AB$2001=1,IF($U$11:$U$2001&gt;AD510,IF($C$11:$C$2001&lt;=AE510,$V$11:$Y$2001)))),"")</f>
        <v/>
      </c>
      <c r="AI510" s="9" t="str">
        <f t="array" ref="AI510">IF(AND(AD510&lt;&gt;"",AE510&lt;&gt;""),_xlfn.STDEV.S(IF($AB$11:$AB$2001=1,IF($U$11:$U$2001&gt;AD510,IF($C$11:$C$2001&lt;=AE510,$V$11:$Y$2001)))),"")</f>
        <v/>
      </c>
      <c r="AJ510" t="str">
        <f t="shared" si="161"/>
        <v/>
      </c>
      <c r="AK510" t="str">
        <f t="shared" si="162"/>
        <v/>
      </c>
      <c r="AM510" t="str">
        <f>IF(Input_1!T503&lt;&gt;"",Input_1!T503,"")</f>
        <v/>
      </c>
      <c r="AN510" s="9" t="str">
        <f>IF(Input_1!U503&lt;&gt;"",Input_1!U503,"")</f>
        <v/>
      </c>
      <c r="AO510" s="9" t="str">
        <f>IF(Input_1!V503&lt;&gt;"",Input_1!V503,"")</f>
        <v/>
      </c>
      <c r="AP510" s="9" t="str">
        <f>IF(Input_1!W503&lt;&gt;"",Input_1!W503,"")</f>
        <v/>
      </c>
      <c r="AQ510" s="9" t="str">
        <f>IF(Input_1!Y503&lt;&gt;"",Input_1!Y503,"")</f>
        <v/>
      </c>
      <c r="AR510" s="9" t="str">
        <f t="shared" si="163"/>
        <v/>
      </c>
      <c r="AS510" s="9" t="str">
        <f t="array" ref="AS510">IFERROR(_xlfn.STDEV.S(IF(AN510:AQ510&gt;=0,IF(AN510:AQ510&lt;&gt;"",AN510:AQ510,""))),"")</f>
        <v/>
      </c>
      <c r="AT510" s="2">
        <f t="shared" si="164"/>
        <v>0</v>
      </c>
      <c r="AV510" t="str">
        <f t="shared" si="170"/>
        <v/>
      </c>
      <c r="AW510" t="str">
        <f t="shared" si="165"/>
        <v/>
      </c>
      <c r="AX510" t="str">
        <f t="shared" si="166"/>
        <v/>
      </c>
      <c r="AY510" t="str">
        <f t="array" ref="AY510">IF(OR(AV510="",AW510=""),"",COUNT(IF($AT$11:$AT$2001=1,IF($AM$11:$AM$2001&gt;AV510,IF($AM$11:$AM$2001&lt;=AW510,IF($AN$11:$AQ$2001&gt;=0,$AT$11:$AT$2001),""),""),""),""))</f>
        <v/>
      </c>
      <c r="AZ510" s="9" t="str">
        <f t="array" ref="AZ510">IFERROR(IF(OR(AV510="",AW510=""),"",AVERAGE(IF($AT$11:$AT$2001=1,IF($AM$11:$AM$2001&gt;AV510,IF($AM$11:$AM$2001&lt;=AW510,IF($AN$11:$AQ$2001&gt;=0,$AN$11:$AQ$2001)),"")))),"")</f>
        <v/>
      </c>
      <c r="BA510" s="9" t="str">
        <f t="array" ref="BA510">IFERROR(IF(OR(AV510="",AW510=""),"",_xlfn.STDEV.S(IF($AT$11:$AT$2001=1,IF($AM$11:$AM$2001&gt;AV510,IF($AM$11:$AM$2001&lt;=AW510,IF($AN$11:$AQ$2001&gt;=0,$AN$11:$AQ$2001))),""))),"")</f>
        <v/>
      </c>
      <c r="BB510" t="str">
        <f t="shared" si="167"/>
        <v/>
      </c>
      <c r="BC510" t="str">
        <f t="shared" si="168"/>
        <v/>
      </c>
    </row>
    <row r="511" spans="1:55" x14ac:dyDescent="0.35">
      <c r="A511" s="9" t="str">
        <f>IF(Input_1!A504&lt;&gt;"",Input_1!A504,"")</f>
        <v/>
      </c>
      <c r="B511" s="9" t="str">
        <f>IF(Input_1!B504&lt;&gt;"",Input_1!B504,"")</f>
        <v/>
      </c>
      <c r="C511" t="str">
        <f>IF(Input_1!D504&lt;&gt;"",Input_1!D504,"")</f>
        <v/>
      </c>
      <c r="D511" s="9" t="str">
        <f>IF(Input_1!E504&lt;&gt;"",Input_1!E504,"")</f>
        <v/>
      </c>
      <c r="E511" s="9" t="str">
        <f>IF(Input_1!F504&lt;&gt;"",Input_1!F504,"")</f>
        <v/>
      </c>
      <c r="F511" s="9" t="str">
        <f>IF(Input_1!G504&lt;&gt;"",Input_1!G504,"")</f>
        <v/>
      </c>
      <c r="G511" s="9" t="str">
        <f>IF(Input_1!I504&lt;&gt;"",Input_1!I504,"")</f>
        <v/>
      </c>
      <c r="H511" s="9" t="str">
        <f t="shared" si="152"/>
        <v/>
      </c>
      <c r="I511" s="9" t="str">
        <f t="array" ref="I511">IFERROR(_xlfn.STDEV.S(IF(D511:G511&gt;=0,IF(D511:G511&lt;&gt;"",D511:G511,""))),"")</f>
        <v/>
      </c>
      <c r="J511" s="2">
        <f t="shared" si="153"/>
        <v>0</v>
      </c>
      <c r="L511" t="str">
        <f t="shared" si="154"/>
        <v/>
      </c>
      <c r="M511" t="str">
        <f t="shared" si="151"/>
        <v/>
      </c>
      <c r="N511" t="str">
        <f t="shared" si="155"/>
        <v/>
      </c>
      <c r="O511" t="str">
        <f t="array" ref="O511">IF(OR(L511="",M511=""),"",COUNT(IF($J$11:$J$2001=1,IF($C$11:$C$2001&gt;L511,IF($C$11:$C$2001&lt;=M511,IF($D$11:$G$2001&gt;=0,$J$11:$J$2001),""),""),""),""))</f>
        <v/>
      </c>
      <c r="P511" s="9" t="str">
        <f t="array" ref="P511">IFERROR(IF(OR(L511="",M511=""),"",AVERAGE(IF($J$11:$J$2001=1,IF($C$11:$C$2001&gt;L511,IF($C$11:$C$2001&lt;=M511,IF($D$11:$G$2001&gt;=0,$D$11:$G$2001)),"")))),"")</f>
        <v/>
      </c>
      <c r="Q511" t="str">
        <f t="array" ref="Q511">IFERROR(IF(OR(L511="",M511=""),"",_xlfn.STDEV.S(IF($J$11:$J$2001=1,IF($C$11:$C$2001&gt;L511,IF($C$11:$C$2001&lt;=M511,IF($D$11:$G$2001&gt;=0,$D$11:$G$2001))),""))),"")</f>
        <v/>
      </c>
      <c r="R511" t="str">
        <f t="shared" si="156"/>
        <v/>
      </c>
      <c r="S511" t="str">
        <f t="shared" si="157"/>
        <v/>
      </c>
      <c r="U511" t="str">
        <f>IF(Input_1!L504&lt;&gt;"",Input_1!L504,"")</f>
        <v/>
      </c>
      <c r="V511" s="9" t="str">
        <f>IF(Input_1!M504&lt;&gt;"",Input_1!M504,"")</f>
        <v/>
      </c>
      <c r="W511" s="9" t="str">
        <f>IF(Input_1!N504&lt;&gt;"",Input_1!N504,"")</f>
        <v/>
      </c>
      <c r="X511" s="9" t="str">
        <f>IF(Input_1!O504&lt;&gt;"",Input_1!O504,"")</f>
        <v/>
      </c>
      <c r="Y511" s="9" t="str">
        <f>IF(Input_1!Q504&lt;&gt;"",Input_1!Q504,"")</f>
        <v/>
      </c>
      <c r="Z511" s="9" t="str">
        <f t="shared" si="158"/>
        <v/>
      </c>
      <c r="AA511" s="9" t="str">
        <f t="array" ref="AA511">IFERROR(_xlfn.STDEV.S(IF(V511:Y511&gt;=0,IF(V511:Y511&lt;&gt;"",V511:Y511,""))),"")</f>
        <v/>
      </c>
      <c r="AB511" s="2">
        <f t="shared" si="159"/>
        <v>0</v>
      </c>
      <c r="AD511" t="str">
        <f t="shared" si="169"/>
        <v/>
      </c>
      <c r="AE511" t="str">
        <f t="shared" si="160"/>
        <v/>
      </c>
      <c r="AF511" t="str">
        <f t="shared" si="171"/>
        <v/>
      </c>
      <c r="AG511" t="str">
        <f t="array" ref="AG511">IF(OR(AD511="",AE511=""),"",COUNT(IF($AB$11:$AB$2001=1,IF($U$11:$U$2001&gt;AD511,IF($U$11:$U$2001&lt;=AE511,IF($V$11:$Y$2001&gt;=0,$AB$11:$AB$2001),""),""),""),""))</f>
        <v/>
      </c>
      <c r="AH511" s="9" t="str">
        <f t="array" ref="AH511">IF(AND(AD511&lt;&gt;"",AE511&lt;&gt;""),AVERAGE(IF($AB$11:$AB$2001=1,IF($U$11:$U$2001&gt;AD511,IF($C$11:$C$2001&lt;=AE511,$V$11:$Y$2001)))),"")</f>
        <v/>
      </c>
      <c r="AI511" s="9" t="str">
        <f t="array" ref="AI511">IF(AND(AD511&lt;&gt;"",AE511&lt;&gt;""),_xlfn.STDEV.S(IF($AB$11:$AB$2001=1,IF($U$11:$U$2001&gt;AD511,IF($C$11:$C$2001&lt;=AE511,$V$11:$Y$2001)))),"")</f>
        <v/>
      </c>
      <c r="AJ511" t="str">
        <f t="shared" si="161"/>
        <v/>
      </c>
      <c r="AK511" t="str">
        <f t="shared" si="162"/>
        <v/>
      </c>
      <c r="AM511" t="str">
        <f>IF(Input_1!T504&lt;&gt;"",Input_1!T504,"")</f>
        <v/>
      </c>
      <c r="AN511" s="9" t="str">
        <f>IF(Input_1!U504&lt;&gt;"",Input_1!U504,"")</f>
        <v/>
      </c>
      <c r="AO511" s="9" t="str">
        <f>IF(Input_1!V504&lt;&gt;"",Input_1!V504,"")</f>
        <v/>
      </c>
      <c r="AP511" s="9" t="str">
        <f>IF(Input_1!W504&lt;&gt;"",Input_1!W504,"")</f>
        <v/>
      </c>
      <c r="AQ511" s="9" t="str">
        <f>IF(Input_1!Y504&lt;&gt;"",Input_1!Y504,"")</f>
        <v/>
      </c>
      <c r="AR511" s="9" t="str">
        <f t="shared" si="163"/>
        <v/>
      </c>
      <c r="AS511" s="9" t="str">
        <f t="array" ref="AS511">IFERROR(_xlfn.STDEV.S(IF(AN511:AQ511&gt;=0,IF(AN511:AQ511&lt;&gt;"",AN511:AQ511,""))),"")</f>
        <v/>
      </c>
      <c r="AT511" s="2">
        <f t="shared" si="164"/>
        <v>0</v>
      </c>
      <c r="AV511" t="str">
        <f t="shared" si="170"/>
        <v/>
      </c>
      <c r="AW511" t="str">
        <f t="shared" si="165"/>
        <v/>
      </c>
      <c r="AX511" t="str">
        <f t="shared" si="166"/>
        <v/>
      </c>
      <c r="AY511" t="str">
        <f t="array" ref="AY511">IF(OR(AV511="",AW511=""),"",COUNT(IF($AT$11:$AT$2001=1,IF($AM$11:$AM$2001&gt;AV511,IF($AM$11:$AM$2001&lt;=AW511,IF($AN$11:$AQ$2001&gt;=0,$AT$11:$AT$2001),""),""),""),""))</f>
        <v/>
      </c>
      <c r="AZ511" s="9" t="str">
        <f t="array" ref="AZ511">IFERROR(IF(OR(AV511="",AW511=""),"",AVERAGE(IF($AT$11:$AT$2001=1,IF($AM$11:$AM$2001&gt;AV511,IF($AM$11:$AM$2001&lt;=AW511,IF($AN$11:$AQ$2001&gt;=0,$AN$11:$AQ$2001)),"")))),"")</f>
        <v/>
      </c>
      <c r="BA511" s="9" t="str">
        <f t="array" ref="BA511">IFERROR(IF(OR(AV511="",AW511=""),"",_xlfn.STDEV.S(IF($AT$11:$AT$2001=1,IF($AM$11:$AM$2001&gt;AV511,IF($AM$11:$AM$2001&lt;=AW511,IF($AN$11:$AQ$2001&gt;=0,$AN$11:$AQ$2001))),""))),"")</f>
        <v/>
      </c>
      <c r="BB511" t="str">
        <f t="shared" si="167"/>
        <v/>
      </c>
      <c r="BC511" t="str">
        <f t="shared" si="168"/>
        <v/>
      </c>
    </row>
    <row r="512" spans="1:55" x14ac:dyDescent="0.35">
      <c r="A512" s="9" t="str">
        <f>IF(Input_1!A505&lt;&gt;"",Input_1!A505,"")</f>
        <v/>
      </c>
      <c r="B512" s="9" t="str">
        <f>IF(Input_1!B505&lt;&gt;"",Input_1!B505,"")</f>
        <v/>
      </c>
      <c r="C512" t="str">
        <f>IF(Input_1!D505&lt;&gt;"",Input_1!D505,"")</f>
        <v/>
      </c>
      <c r="D512" s="9" t="str">
        <f>IF(Input_1!E505&lt;&gt;"",Input_1!E505,"")</f>
        <v/>
      </c>
      <c r="E512" s="9" t="str">
        <f>IF(Input_1!F505&lt;&gt;"",Input_1!F505,"")</f>
        <v/>
      </c>
      <c r="F512" s="9" t="str">
        <f>IF(Input_1!G505&lt;&gt;"",Input_1!G505,"")</f>
        <v/>
      </c>
      <c r="G512" s="9" t="str">
        <f>IF(Input_1!I505&lt;&gt;"",Input_1!I505,"")</f>
        <v/>
      </c>
      <c r="H512" s="9" t="str">
        <f t="shared" si="152"/>
        <v/>
      </c>
      <c r="I512" s="9" t="str">
        <f t="array" ref="I512">IFERROR(_xlfn.STDEV.S(IF(D512:G512&gt;=0,IF(D512:G512&lt;&gt;"",D512:G512,""))),"")</f>
        <v/>
      </c>
      <c r="J512" s="2">
        <f t="shared" si="153"/>
        <v>0</v>
      </c>
      <c r="L512" t="str">
        <f t="shared" si="154"/>
        <v/>
      </c>
      <c r="M512" t="str">
        <f t="shared" si="151"/>
        <v/>
      </c>
      <c r="N512" t="str">
        <f t="shared" si="155"/>
        <v/>
      </c>
      <c r="O512" t="str">
        <f t="array" ref="O512">IF(OR(L512="",M512=""),"",COUNT(IF($J$11:$J$2001=1,IF($C$11:$C$2001&gt;L512,IF($C$11:$C$2001&lt;=M512,IF($D$11:$G$2001&gt;=0,$J$11:$J$2001),""),""),""),""))</f>
        <v/>
      </c>
      <c r="P512" s="9" t="str">
        <f t="array" ref="P512">IFERROR(IF(OR(L512="",M512=""),"",AVERAGE(IF($J$11:$J$2001=1,IF($C$11:$C$2001&gt;L512,IF($C$11:$C$2001&lt;=M512,IF($D$11:$G$2001&gt;=0,$D$11:$G$2001)),"")))),"")</f>
        <v/>
      </c>
      <c r="Q512" t="str">
        <f t="array" ref="Q512">IFERROR(IF(OR(L512="",M512=""),"",_xlfn.STDEV.S(IF($J$11:$J$2001=1,IF($C$11:$C$2001&gt;L512,IF($C$11:$C$2001&lt;=M512,IF($D$11:$G$2001&gt;=0,$D$11:$G$2001))),""))),"")</f>
        <v/>
      </c>
      <c r="R512" t="str">
        <f t="shared" si="156"/>
        <v/>
      </c>
      <c r="S512" t="str">
        <f t="shared" si="157"/>
        <v/>
      </c>
      <c r="U512" t="str">
        <f>IF(Input_1!L505&lt;&gt;"",Input_1!L505,"")</f>
        <v/>
      </c>
      <c r="V512" s="9" t="str">
        <f>IF(Input_1!M505&lt;&gt;"",Input_1!M505,"")</f>
        <v/>
      </c>
      <c r="W512" s="9" t="str">
        <f>IF(Input_1!N505&lt;&gt;"",Input_1!N505,"")</f>
        <v/>
      </c>
      <c r="X512" s="9" t="str">
        <f>IF(Input_1!O505&lt;&gt;"",Input_1!O505,"")</f>
        <v/>
      </c>
      <c r="Y512" s="9" t="str">
        <f>IF(Input_1!Q505&lt;&gt;"",Input_1!Q505,"")</f>
        <v/>
      </c>
      <c r="Z512" s="9" t="str">
        <f t="shared" si="158"/>
        <v/>
      </c>
      <c r="AA512" s="9" t="str">
        <f t="array" ref="AA512">IFERROR(_xlfn.STDEV.S(IF(V512:Y512&gt;=0,IF(V512:Y512&lt;&gt;"",V512:Y512,""))),"")</f>
        <v/>
      </c>
      <c r="AB512" s="2">
        <f t="shared" si="159"/>
        <v>0</v>
      </c>
      <c r="AD512" t="str">
        <f t="shared" si="169"/>
        <v/>
      </c>
      <c r="AE512" t="str">
        <f t="shared" si="160"/>
        <v/>
      </c>
      <c r="AF512" t="str">
        <f t="shared" si="171"/>
        <v/>
      </c>
      <c r="AG512" t="str">
        <f t="array" ref="AG512">IF(OR(AD512="",AE512=""),"",COUNT(IF($AB$11:$AB$2001=1,IF($U$11:$U$2001&gt;AD512,IF($U$11:$U$2001&lt;=AE512,IF($V$11:$Y$2001&gt;=0,$AB$11:$AB$2001),""),""),""),""))</f>
        <v/>
      </c>
      <c r="AH512" s="9" t="str">
        <f t="array" ref="AH512">IF(AND(AD512&lt;&gt;"",AE512&lt;&gt;""),AVERAGE(IF($AB$11:$AB$2001=1,IF($U$11:$U$2001&gt;AD512,IF($C$11:$C$2001&lt;=AE512,$V$11:$Y$2001)))),"")</f>
        <v/>
      </c>
      <c r="AI512" s="9" t="str">
        <f t="array" ref="AI512">IF(AND(AD512&lt;&gt;"",AE512&lt;&gt;""),_xlfn.STDEV.S(IF($AB$11:$AB$2001=1,IF($U$11:$U$2001&gt;AD512,IF($C$11:$C$2001&lt;=AE512,$V$11:$Y$2001)))),"")</f>
        <v/>
      </c>
      <c r="AJ512" t="str">
        <f t="shared" si="161"/>
        <v/>
      </c>
      <c r="AK512" t="str">
        <f t="shared" si="162"/>
        <v/>
      </c>
      <c r="AM512" t="str">
        <f>IF(Input_1!T505&lt;&gt;"",Input_1!T505,"")</f>
        <v/>
      </c>
      <c r="AN512" s="9" t="str">
        <f>IF(Input_1!U505&lt;&gt;"",Input_1!U505,"")</f>
        <v/>
      </c>
      <c r="AO512" s="9" t="str">
        <f>IF(Input_1!V505&lt;&gt;"",Input_1!V505,"")</f>
        <v/>
      </c>
      <c r="AP512" s="9" t="str">
        <f>IF(Input_1!W505&lt;&gt;"",Input_1!W505,"")</f>
        <v/>
      </c>
      <c r="AQ512" s="9" t="str">
        <f>IF(Input_1!Y505&lt;&gt;"",Input_1!Y505,"")</f>
        <v/>
      </c>
      <c r="AR512" s="9" t="str">
        <f t="shared" si="163"/>
        <v/>
      </c>
      <c r="AS512" s="9" t="str">
        <f t="array" ref="AS512">IFERROR(_xlfn.STDEV.S(IF(AN512:AQ512&gt;=0,IF(AN512:AQ512&lt;&gt;"",AN512:AQ512,""))),"")</f>
        <v/>
      </c>
      <c r="AT512" s="2">
        <f t="shared" si="164"/>
        <v>0</v>
      </c>
      <c r="AV512" t="str">
        <f t="shared" si="170"/>
        <v/>
      </c>
      <c r="AW512" t="str">
        <f t="shared" si="165"/>
        <v/>
      </c>
      <c r="AX512" t="str">
        <f t="shared" si="166"/>
        <v/>
      </c>
      <c r="AY512" t="str">
        <f t="array" ref="AY512">IF(OR(AV512="",AW512=""),"",COUNT(IF($AT$11:$AT$2001=1,IF($AM$11:$AM$2001&gt;AV512,IF($AM$11:$AM$2001&lt;=AW512,IF($AN$11:$AQ$2001&gt;=0,$AT$11:$AT$2001),""),""),""),""))</f>
        <v/>
      </c>
      <c r="AZ512" s="9" t="str">
        <f t="array" ref="AZ512">IFERROR(IF(OR(AV512="",AW512=""),"",AVERAGE(IF($AT$11:$AT$2001=1,IF($AM$11:$AM$2001&gt;AV512,IF($AM$11:$AM$2001&lt;=AW512,IF($AN$11:$AQ$2001&gt;=0,$AN$11:$AQ$2001)),"")))),"")</f>
        <v/>
      </c>
      <c r="BA512" s="9" t="str">
        <f t="array" ref="BA512">IFERROR(IF(OR(AV512="",AW512=""),"",_xlfn.STDEV.S(IF($AT$11:$AT$2001=1,IF($AM$11:$AM$2001&gt;AV512,IF($AM$11:$AM$2001&lt;=AW512,IF($AN$11:$AQ$2001&gt;=0,$AN$11:$AQ$2001))),""))),"")</f>
        <v/>
      </c>
      <c r="BB512" t="str">
        <f t="shared" si="167"/>
        <v/>
      </c>
      <c r="BC512" t="str">
        <f t="shared" si="168"/>
        <v/>
      </c>
    </row>
    <row r="513" spans="1:55" x14ac:dyDescent="0.35">
      <c r="A513" s="9" t="str">
        <f>IF(Input_1!A506&lt;&gt;"",Input_1!A506,"")</f>
        <v/>
      </c>
      <c r="B513" s="9" t="str">
        <f>IF(Input_1!B506&lt;&gt;"",Input_1!B506,"")</f>
        <v/>
      </c>
      <c r="C513" t="str">
        <f>IF(Input_1!D506&lt;&gt;"",Input_1!D506,"")</f>
        <v/>
      </c>
      <c r="D513" s="9" t="str">
        <f>IF(Input_1!E506&lt;&gt;"",Input_1!E506,"")</f>
        <v/>
      </c>
      <c r="E513" s="9" t="str">
        <f>IF(Input_1!F506&lt;&gt;"",Input_1!F506,"")</f>
        <v/>
      </c>
      <c r="F513" s="9" t="str">
        <f>IF(Input_1!G506&lt;&gt;"",Input_1!G506,"")</f>
        <v/>
      </c>
      <c r="G513" s="9" t="str">
        <f>IF(Input_1!I506&lt;&gt;"",Input_1!I506,"")</f>
        <v/>
      </c>
      <c r="H513" s="9" t="str">
        <f t="shared" si="152"/>
        <v/>
      </c>
      <c r="I513" s="9" t="str">
        <f t="array" ref="I513">IFERROR(_xlfn.STDEV.S(IF(D513:G513&gt;=0,IF(D513:G513&lt;&gt;"",D513:G513,""))),"")</f>
        <v/>
      </c>
      <c r="J513" s="2">
        <f t="shared" si="153"/>
        <v>0</v>
      </c>
      <c r="L513" t="str">
        <f t="shared" si="154"/>
        <v/>
      </c>
      <c r="M513" t="str">
        <f t="shared" si="151"/>
        <v/>
      </c>
      <c r="N513" t="str">
        <f t="shared" si="155"/>
        <v/>
      </c>
      <c r="O513" t="str">
        <f t="array" ref="O513">IF(OR(L513="",M513=""),"",COUNT(IF($J$11:$J$2001=1,IF($C$11:$C$2001&gt;L513,IF($C$11:$C$2001&lt;=M513,IF($D$11:$G$2001&gt;=0,$J$11:$J$2001),""),""),""),""))</f>
        <v/>
      </c>
      <c r="P513" s="9" t="str">
        <f t="array" ref="P513">IFERROR(IF(OR(L513="",M513=""),"",AVERAGE(IF($J$11:$J$2001=1,IF($C$11:$C$2001&gt;L513,IF($C$11:$C$2001&lt;=M513,IF($D$11:$G$2001&gt;=0,$D$11:$G$2001)),"")))),"")</f>
        <v/>
      </c>
      <c r="Q513" t="str">
        <f t="array" ref="Q513">IFERROR(IF(OR(L513="",M513=""),"",_xlfn.STDEV.S(IF($J$11:$J$2001=1,IF($C$11:$C$2001&gt;L513,IF($C$11:$C$2001&lt;=M513,IF($D$11:$G$2001&gt;=0,$D$11:$G$2001))),""))),"")</f>
        <v/>
      </c>
      <c r="R513" t="str">
        <f t="shared" si="156"/>
        <v/>
      </c>
      <c r="S513" t="str">
        <f t="shared" si="157"/>
        <v/>
      </c>
      <c r="U513" t="str">
        <f>IF(Input_1!L506&lt;&gt;"",Input_1!L506,"")</f>
        <v/>
      </c>
      <c r="V513" s="9" t="str">
        <f>IF(Input_1!M506&lt;&gt;"",Input_1!M506,"")</f>
        <v/>
      </c>
      <c r="W513" s="9" t="str">
        <f>IF(Input_1!N506&lt;&gt;"",Input_1!N506,"")</f>
        <v/>
      </c>
      <c r="X513" s="9" t="str">
        <f>IF(Input_1!O506&lt;&gt;"",Input_1!O506,"")</f>
        <v/>
      </c>
      <c r="Y513" s="9" t="str">
        <f>IF(Input_1!Q506&lt;&gt;"",Input_1!Q506,"")</f>
        <v/>
      </c>
      <c r="Z513" s="9" t="str">
        <f t="shared" si="158"/>
        <v/>
      </c>
      <c r="AA513" s="9" t="str">
        <f t="array" ref="AA513">IFERROR(_xlfn.STDEV.S(IF(V513:Y513&gt;=0,IF(V513:Y513&lt;&gt;"",V513:Y513,""))),"")</f>
        <v/>
      </c>
      <c r="AB513" s="2">
        <f t="shared" si="159"/>
        <v>0</v>
      </c>
      <c r="AD513" t="str">
        <f t="shared" si="169"/>
        <v/>
      </c>
      <c r="AE513" t="str">
        <f t="shared" si="160"/>
        <v/>
      </c>
      <c r="AF513" t="str">
        <f t="shared" si="171"/>
        <v/>
      </c>
      <c r="AG513" t="str">
        <f t="array" ref="AG513">IF(OR(AD513="",AE513=""),"",COUNT(IF($AB$11:$AB$2001=1,IF($U$11:$U$2001&gt;AD513,IF($U$11:$U$2001&lt;=AE513,IF($V$11:$Y$2001&gt;=0,$AB$11:$AB$2001),""),""),""),""))</f>
        <v/>
      </c>
      <c r="AH513" s="9" t="str">
        <f t="array" ref="AH513">IF(AND(AD513&lt;&gt;"",AE513&lt;&gt;""),AVERAGE(IF($AB$11:$AB$2001=1,IF($U$11:$U$2001&gt;AD513,IF($C$11:$C$2001&lt;=AE513,$V$11:$Y$2001)))),"")</f>
        <v/>
      </c>
      <c r="AI513" s="9" t="str">
        <f t="array" ref="AI513">IF(AND(AD513&lt;&gt;"",AE513&lt;&gt;""),_xlfn.STDEV.S(IF($AB$11:$AB$2001=1,IF($U$11:$U$2001&gt;AD513,IF($C$11:$C$2001&lt;=AE513,$V$11:$Y$2001)))),"")</f>
        <v/>
      </c>
      <c r="AJ513" t="str">
        <f t="shared" si="161"/>
        <v/>
      </c>
      <c r="AK513" t="str">
        <f t="shared" si="162"/>
        <v/>
      </c>
      <c r="AM513" t="str">
        <f>IF(Input_1!T506&lt;&gt;"",Input_1!T506,"")</f>
        <v/>
      </c>
      <c r="AN513" s="9" t="str">
        <f>IF(Input_1!U506&lt;&gt;"",Input_1!U506,"")</f>
        <v/>
      </c>
      <c r="AO513" s="9" t="str">
        <f>IF(Input_1!V506&lt;&gt;"",Input_1!V506,"")</f>
        <v/>
      </c>
      <c r="AP513" s="9" t="str">
        <f>IF(Input_1!W506&lt;&gt;"",Input_1!W506,"")</f>
        <v/>
      </c>
      <c r="AQ513" s="9" t="str">
        <f>IF(Input_1!Y506&lt;&gt;"",Input_1!Y506,"")</f>
        <v/>
      </c>
      <c r="AR513" s="9" t="str">
        <f t="shared" si="163"/>
        <v/>
      </c>
      <c r="AS513" s="9" t="str">
        <f t="array" ref="AS513">IFERROR(_xlfn.STDEV.S(IF(AN513:AQ513&gt;=0,IF(AN513:AQ513&lt;&gt;"",AN513:AQ513,""))),"")</f>
        <v/>
      </c>
      <c r="AT513" s="2">
        <f t="shared" si="164"/>
        <v>0</v>
      </c>
      <c r="AV513" t="str">
        <f t="shared" si="170"/>
        <v/>
      </c>
      <c r="AW513" t="str">
        <f t="shared" si="165"/>
        <v/>
      </c>
      <c r="AX513" t="str">
        <f t="shared" si="166"/>
        <v/>
      </c>
      <c r="AY513" t="str">
        <f t="array" ref="AY513">IF(OR(AV513="",AW513=""),"",COUNT(IF($AT$11:$AT$2001=1,IF($AM$11:$AM$2001&gt;AV513,IF($AM$11:$AM$2001&lt;=AW513,IF($AN$11:$AQ$2001&gt;=0,$AT$11:$AT$2001),""),""),""),""))</f>
        <v/>
      </c>
      <c r="AZ513" s="9" t="str">
        <f t="array" ref="AZ513">IFERROR(IF(OR(AV513="",AW513=""),"",AVERAGE(IF($AT$11:$AT$2001=1,IF($AM$11:$AM$2001&gt;AV513,IF($AM$11:$AM$2001&lt;=AW513,IF($AN$11:$AQ$2001&gt;=0,$AN$11:$AQ$2001)),"")))),"")</f>
        <v/>
      </c>
      <c r="BA513" s="9" t="str">
        <f t="array" ref="BA513">IFERROR(IF(OR(AV513="",AW513=""),"",_xlfn.STDEV.S(IF($AT$11:$AT$2001=1,IF($AM$11:$AM$2001&gt;AV513,IF($AM$11:$AM$2001&lt;=AW513,IF($AN$11:$AQ$2001&gt;=0,$AN$11:$AQ$2001))),""))),"")</f>
        <v/>
      </c>
      <c r="BB513" t="str">
        <f t="shared" si="167"/>
        <v/>
      </c>
      <c r="BC513" t="str">
        <f t="shared" si="168"/>
        <v/>
      </c>
    </row>
    <row r="514" spans="1:55" x14ac:dyDescent="0.35">
      <c r="A514" s="9" t="str">
        <f>IF(Input_1!A507&lt;&gt;"",Input_1!A507,"")</f>
        <v/>
      </c>
      <c r="B514" s="9" t="str">
        <f>IF(Input_1!B507&lt;&gt;"",Input_1!B507,"")</f>
        <v/>
      </c>
      <c r="C514" t="str">
        <f>IF(Input_1!D507&lt;&gt;"",Input_1!D507,"")</f>
        <v/>
      </c>
      <c r="D514" s="9" t="str">
        <f>IF(Input_1!E507&lt;&gt;"",Input_1!E507,"")</f>
        <v/>
      </c>
      <c r="E514" s="9" t="str">
        <f>IF(Input_1!F507&lt;&gt;"",Input_1!F507,"")</f>
        <v/>
      </c>
      <c r="F514" s="9" t="str">
        <f>IF(Input_1!G507&lt;&gt;"",Input_1!G507,"")</f>
        <v/>
      </c>
      <c r="G514" s="9" t="str">
        <f>IF(Input_1!I507&lt;&gt;"",Input_1!I507,"")</f>
        <v/>
      </c>
      <c r="H514" s="9" t="str">
        <f t="shared" si="152"/>
        <v/>
      </c>
      <c r="I514" s="9" t="str">
        <f t="array" ref="I514">IFERROR(_xlfn.STDEV.S(IF(D514:G514&gt;=0,IF(D514:G514&lt;&gt;"",D514:G514,""))),"")</f>
        <v/>
      </c>
      <c r="J514" s="2">
        <f t="shared" si="153"/>
        <v>0</v>
      </c>
      <c r="L514" t="str">
        <f t="shared" si="154"/>
        <v/>
      </c>
      <c r="M514" t="str">
        <f t="shared" si="151"/>
        <v/>
      </c>
      <c r="N514" t="str">
        <f t="shared" si="155"/>
        <v/>
      </c>
      <c r="O514" t="str">
        <f t="array" ref="O514">IF(OR(L514="",M514=""),"",COUNT(IF($J$11:$J$2001=1,IF($C$11:$C$2001&gt;L514,IF($C$11:$C$2001&lt;=M514,IF($D$11:$G$2001&gt;=0,$J$11:$J$2001),""),""),""),""))</f>
        <v/>
      </c>
      <c r="P514" s="9" t="str">
        <f t="array" ref="P514">IFERROR(IF(OR(L514="",M514=""),"",AVERAGE(IF($J$11:$J$2001=1,IF($C$11:$C$2001&gt;L514,IF($C$11:$C$2001&lt;=M514,IF($D$11:$G$2001&gt;=0,$D$11:$G$2001)),"")))),"")</f>
        <v/>
      </c>
      <c r="Q514" t="str">
        <f t="array" ref="Q514">IFERROR(IF(OR(L514="",M514=""),"",_xlfn.STDEV.S(IF($J$11:$J$2001=1,IF($C$11:$C$2001&gt;L514,IF($C$11:$C$2001&lt;=M514,IF($D$11:$G$2001&gt;=0,$D$11:$G$2001))),""))),"")</f>
        <v/>
      </c>
      <c r="R514" t="str">
        <f t="shared" si="156"/>
        <v/>
      </c>
      <c r="S514" t="str">
        <f t="shared" si="157"/>
        <v/>
      </c>
      <c r="U514" t="str">
        <f>IF(Input_1!L507&lt;&gt;"",Input_1!L507,"")</f>
        <v/>
      </c>
      <c r="V514" s="9" t="str">
        <f>IF(Input_1!M507&lt;&gt;"",Input_1!M507,"")</f>
        <v/>
      </c>
      <c r="W514" s="9" t="str">
        <f>IF(Input_1!N507&lt;&gt;"",Input_1!N507,"")</f>
        <v/>
      </c>
      <c r="X514" s="9" t="str">
        <f>IF(Input_1!O507&lt;&gt;"",Input_1!O507,"")</f>
        <v/>
      </c>
      <c r="Y514" s="9" t="str">
        <f>IF(Input_1!Q507&lt;&gt;"",Input_1!Q507,"")</f>
        <v/>
      </c>
      <c r="Z514" s="9" t="str">
        <f t="shared" si="158"/>
        <v/>
      </c>
      <c r="AA514" s="9" t="str">
        <f t="array" ref="AA514">IFERROR(_xlfn.STDEV.S(IF(V514:Y514&gt;=0,IF(V514:Y514&lt;&gt;"",V514:Y514,""))),"")</f>
        <v/>
      </c>
      <c r="AB514" s="2">
        <f t="shared" si="159"/>
        <v>0</v>
      </c>
      <c r="AD514" t="str">
        <f t="shared" si="169"/>
        <v/>
      </c>
      <c r="AE514" t="str">
        <f t="shared" si="160"/>
        <v/>
      </c>
      <c r="AF514" t="str">
        <f t="shared" si="171"/>
        <v/>
      </c>
      <c r="AG514" t="str">
        <f t="array" ref="AG514">IF(OR(AD514="",AE514=""),"",COUNT(IF($AB$11:$AB$2001=1,IF($U$11:$U$2001&gt;AD514,IF($U$11:$U$2001&lt;=AE514,IF($V$11:$Y$2001&gt;=0,$AB$11:$AB$2001),""),""),""),""))</f>
        <v/>
      </c>
      <c r="AH514" s="9" t="str">
        <f t="array" ref="AH514">IF(AND(AD514&lt;&gt;"",AE514&lt;&gt;""),AVERAGE(IF($AB$11:$AB$2001=1,IF($U$11:$U$2001&gt;AD514,IF($C$11:$C$2001&lt;=AE514,$V$11:$Y$2001)))),"")</f>
        <v/>
      </c>
      <c r="AI514" s="9" t="str">
        <f t="array" ref="AI514">IF(AND(AD514&lt;&gt;"",AE514&lt;&gt;""),_xlfn.STDEV.S(IF($AB$11:$AB$2001=1,IF($U$11:$U$2001&gt;AD514,IF($C$11:$C$2001&lt;=AE514,$V$11:$Y$2001)))),"")</f>
        <v/>
      </c>
      <c r="AJ514" t="str">
        <f t="shared" si="161"/>
        <v/>
      </c>
      <c r="AK514" t="str">
        <f t="shared" si="162"/>
        <v/>
      </c>
      <c r="AM514" t="str">
        <f>IF(Input_1!T507&lt;&gt;"",Input_1!T507,"")</f>
        <v/>
      </c>
      <c r="AN514" s="9" t="str">
        <f>IF(Input_1!U507&lt;&gt;"",Input_1!U507,"")</f>
        <v/>
      </c>
      <c r="AO514" s="9" t="str">
        <f>IF(Input_1!V507&lt;&gt;"",Input_1!V507,"")</f>
        <v/>
      </c>
      <c r="AP514" s="9" t="str">
        <f>IF(Input_1!W507&lt;&gt;"",Input_1!W507,"")</f>
        <v/>
      </c>
      <c r="AQ514" s="9" t="str">
        <f>IF(Input_1!Y507&lt;&gt;"",Input_1!Y507,"")</f>
        <v/>
      </c>
      <c r="AR514" s="9" t="str">
        <f t="shared" si="163"/>
        <v/>
      </c>
      <c r="AS514" s="9" t="str">
        <f t="array" ref="AS514">IFERROR(_xlfn.STDEV.S(IF(AN514:AQ514&gt;=0,IF(AN514:AQ514&lt;&gt;"",AN514:AQ514,""))),"")</f>
        <v/>
      </c>
      <c r="AT514" s="2">
        <f t="shared" si="164"/>
        <v>0</v>
      </c>
      <c r="AV514" t="str">
        <f t="shared" si="170"/>
        <v/>
      </c>
      <c r="AW514" t="str">
        <f t="shared" si="165"/>
        <v/>
      </c>
      <c r="AX514" t="str">
        <f t="shared" si="166"/>
        <v/>
      </c>
      <c r="AY514" t="str">
        <f t="array" ref="AY514">IF(OR(AV514="",AW514=""),"",COUNT(IF($AT$11:$AT$2001=1,IF($AM$11:$AM$2001&gt;AV514,IF($AM$11:$AM$2001&lt;=AW514,IF($AN$11:$AQ$2001&gt;=0,$AT$11:$AT$2001),""),""),""),""))</f>
        <v/>
      </c>
      <c r="AZ514" s="9" t="str">
        <f t="array" ref="AZ514">IFERROR(IF(OR(AV514="",AW514=""),"",AVERAGE(IF($AT$11:$AT$2001=1,IF($AM$11:$AM$2001&gt;AV514,IF($AM$11:$AM$2001&lt;=AW514,IF($AN$11:$AQ$2001&gt;=0,$AN$11:$AQ$2001)),"")))),"")</f>
        <v/>
      </c>
      <c r="BA514" s="9" t="str">
        <f t="array" ref="BA514">IFERROR(IF(OR(AV514="",AW514=""),"",_xlfn.STDEV.S(IF($AT$11:$AT$2001=1,IF($AM$11:$AM$2001&gt;AV514,IF($AM$11:$AM$2001&lt;=AW514,IF($AN$11:$AQ$2001&gt;=0,$AN$11:$AQ$2001))),""))),"")</f>
        <v/>
      </c>
      <c r="BB514" t="str">
        <f t="shared" si="167"/>
        <v/>
      </c>
      <c r="BC514" t="str">
        <f t="shared" si="168"/>
        <v/>
      </c>
    </row>
    <row r="515" spans="1:55" x14ac:dyDescent="0.35">
      <c r="A515" s="9" t="str">
        <f>IF(Input_1!A508&lt;&gt;"",Input_1!A508,"")</f>
        <v/>
      </c>
      <c r="B515" s="9" t="str">
        <f>IF(Input_1!B508&lt;&gt;"",Input_1!B508,"")</f>
        <v/>
      </c>
      <c r="C515" t="str">
        <f>IF(Input_1!D508&lt;&gt;"",Input_1!D508,"")</f>
        <v/>
      </c>
      <c r="D515" s="9" t="str">
        <f>IF(Input_1!E508&lt;&gt;"",Input_1!E508,"")</f>
        <v/>
      </c>
      <c r="E515" s="9" t="str">
        <f>IF(Input_1!F508&lt;&gt;"",Input_1!F508,"")</f>
        <v/>
      </c>
      <c r="F515" s="9" t="str">
        <f>IF(Input_1!G508&lt;&gt;"",Input_1!G508,"")</f>
        <v/>
      </c>
      <c r="G515" s="9" t="str">
        <f>IF(Input_1!I508&lt;&gt;"",Input_1!I508,"")</f>
        <v/>
      </c>
      <c r="H515" s="9" t="str">
        <f t="shared" si="152"/>
        <v/>
      </c>
      <c r="I515" s="9" t="str">
        <f t="array" ref="I515">IFERROR(_xlfn.STDEV.S(IF(D515:G515&gt;=0,IF(D515:G515&lt;&gt;"",D515:G515,""))),"")</f>
        <v/>
      </c>
      <c r="J515" s="2">
        <f t="shared" si="153"/>
        <v>0</v>
      </c>
      <c r="L515" t="str">
        <f t="shared" si="154"/>
        <v/>
      </c>
      <c r="M515" t="str">
        <f t="shared" si="151"/>
        <v/>
      </c>
      <c r="N515" t="str">
        <f t="shared" si="155"/>
        <v/>
      </c>
      <c r="O515" t="str">
        <f t="array" ref="O515">IF(OR(L515="",M515=""),"",COUNT(IF($J$11:$J$2001=1,IF($C$11:$C$2001&gt;L515,IF($C$11:$C$2001&lt;=M515,IF($D$11:$G$2001&gt;=0,$J$11:$J$2001),""),""),""),""))</f>
        <v/>
      </c>
      <c r="P515" s="9" t="str">
        <f t="array" ref="P515">IFERROR(IF(OR(L515="",M515=""),"",AVERAGE(IF($J$11:$J$2001=1,IF($C$11:$C$2001&gt;L515,IF($C$11:$C$2001&lt;=M515,IF($D$11:$G$2001&gt;=0,$D$11:$G$2001)),"")))),"")</f>
        <v/>
      </c>
      <c r="Q515" t="str">
        <f t="array" ref="Q515">IFERROR(IF(OR(L515="",M515=""),"",_xlfn.STDEV.S(IF($J$11:$J$2001=1,IF($C$11:$C$2001&gt;L515,IF($C$11:$C$2001&lt;=M515,IF($D$11:$G$2001&gt;=0,$D$11:$G$2001))),""))),"")</f>
        <v/>
      </c>
      <c r="R515" t="str">
        <f t="shared" si="156"/>
        <v/>
      </c>
      <c r="S515" t="str">
        <f t="shared" si="157"/>
        <v/>
      </c>
      <c r="U515" t="str">
        <f>IF(Input_1!L508&lt;&gt;"",Input_1!L508,"")</f>
        <v/>
      </c>
      <c r="V515" s="9" t="str">
        <f>IF(Input_1!M508&lt;&gt;"",Input_1!M508,"")</f>
        <v/>
      </c>
      <c r="W515" s="9" t="str">
        <f>IF(Input_1!N508&lt;&gt;"",Input_1!N508,"")</f>
        <v/>
      </c>
      <c r="X515" s="9" t="str">
        <f>IF(Input_1!O508&lt;&gt;"",Input_1!O508,"")</f>
        <v/>
      </c>
      <c r="Y515" s="9" t="str">
        <f>IF(Input_1!Q508&lt;&gt;"",Input_1!Q508,"")</f>
        <v/>
      </c>
      <c r="Z515" s="9" t="str">
        <f t="shared" si="158"/>
        <v/>
      </c>
      <c r="AA515" s="9" t="str">
        <f t="array" ref="AA515">IFERROR(_xlfn.STDEV.S(IF(V515:Y515&gt;=0,IF(V515:Y515&lt;&gt;"",V515:Y515,""))),"")</f>
        <v/>
      </c>
      <c r="AB515" s="2">
        <f t="shared" si="159"/>
        <v>0</v>
      </c>
      <c r="AD515" t="str">
        <f t="shared" si="169"/>
        <v/>
      </c>
      <c r="AE515" t="str">
        <f t="shared" si="160"/>
        <v/>
      </c>
      <c r="AF515" t="str">
        <f t="shared" si="171"/>
        <v/>
      </c>
      <c r="AG515" t="str">
        <f t="array" ref="AG515">IF(OR(AD515="",AE515=""),"",COUNT(IF($AB$11:$AB$2001=1,IF($U$11:$U$2001&gt;AD515,IF($U$11:$U$2001&lt;=AE515,IF($V$11:$Y$2001&gt;=0,$AB$11:$AB$2001),""),""),""),""))</f>
        <v/>
      </c>
      <c r="AH515" s="9" t="str">
        <f t="array" ref="AH515">IF(AND(AD515&lt;&gt;"",AE515&lt;&gt;""),AVERAGE(IF($AB$11:$AB$2001=1,IF($U$11:$U$2001&gt;AD515,IF($C$11:$C$2001&lt;=AE515,$V$11:$Y$2001)))),"")</f>
        <v/>
      </c>
      <c r="AI515" s="9" t="str">
        <f t="array" ref="AI515">IF(AND(AD515&lt;&gt;"",AE515&lt;&gt;""),_xlfn.STDEV.S(IF($AB$11:$AB$2001=1,IF($U$11:$U$2001&gt;AD515,IF($C$11:$C$2001&lt;=AE515,$V$11:$Y$2001)))),"")</f>
        <v/>
      </c>
      <c r="AJ515" t="str">
        <f t="shared" si="161"/>
        <v/>
      </c>
      <c r="AK515" t="str">
        <f t="shared" si="162"/>
        <v/>
      </c>
      <c r="AM515" t="str">
        <f>IF(Input_1!T508&lt;&gt;"",Input_1!T508,"")</f>
        <v/>
      </c>
      <c r="AN515" s="9" t="str">
        <f>IF(Input_1!U508&lt;&gt;"",Input_1!U508,"")</f>
        <v/>
      </c>
      <c r="AO515" s="9" t="str">
        <f>IF(Input_1!V508&lt;&gt;"",Input_1!V508,"")</f>
        <v/>
      </c>
      <c r="AP515" s="9" t="str">
        <f>IF(Input_1!W508&lt;&gt;"",Input_1!W508,"")</f>
        <v/>
      </c>
      <c r="AQ515" s="9" t="str">
        <f>IF(Input_1!Y508&lt;&gt;"",Input_1!Y508,"")</f>
        <v/>
      </c>
      <c r="AR515" s="9" t="str">
        <f t="shared" si="163"/>
        <v/>
      </c>
      <c r="AS515" s="9" t="str">
        <f t="array" ref="AS515">IFERROR(_xlfn.STDEV.S(IF(AN515:AQ515&gt;=0,IF(AN515:AQ515&lt;&gt;"",AN515:AQ515,""))),"")</f>
        <v/>
      </c>
      <c r="AT515" s="2">
        <f t="shared" si="164"/>
        <v>0</v>
      </c>
      <c r="AV515" t="str">
        <f t="shared" si="170"/>
        <v/>
      </c>
      <c r="AW515" t="str">
        <f t="shared" si="165"/>
        <v/>
      </c>
      <c r="AX515" t="str">
        <f t="shared" si="166"/>
        <v/>
      </c>
      <c r="AY515" t="str">
        <f t="array" ref="AY515">IF(OR(AV515="",AW515=""),"",COUNT(IF($AT$11:$AT$2001=1,IF($AM$11:$AM$2001&gt;AV515,IF($AM$11:$AM$2001&lt;=AW515,IF($AN$11:$AQ$2001&gt;=0,$AT$11:$AT$2001),""),""),""),""))</f>
        <v/>
      </c>
      <c r="AZ515" s="9" t="str">
        <f t="array" ref="AZ515">IFERROR(IF(OR(AV515="",AW515=""),"",AVERAGE(IF($AT$11:$AT$2001=1,IF($AM$11:$AM$2001&gt;AV515,IF($AM$11:$AM$2001&lt;=AW515,IF($AN$11:$AQ$2001&gt;=0,$AN$11:$AQ$2001)),"")))),"")</f>
        <v/>
      </c>
      <c r="BA515" s="9" t="str">
        <f t="array" ref="BA515">IFERROR(IF(OR(AV515="",AW515=""),"",_xlfn.STDEV.S(IF($AT$11:$AT$2001=1,IF($AM$11:$AM$2001&gt;AV515,IF($AM$11:$AM$2001&lt;=AW515,IF($AN$11:$AQ$2001&gt;=0,$AN$11:$AQ$2001))),""))),"")</f>
        <v/>
      </c>
      <c r="BB515" t="str">
        <f t="shared" si="167"/>
        <v/>
      </c>
      <c r="BC515" t="str">
        <f t="shared" si="168"/>
        <v/>
      </c>
    </row>
    <row r="516" spans="1:55" x14ac:dyDescent="0.35">
      <c r="A516" s="9" t="str">
        <f>IF(Input_1!A509&lt;&gt;"",Input_1!A509,"")</f>
        <v/>
      </c>
      <c r="B516" s="9" t="str">
        <f>IF(Input_1!B509&lt;&gt;"",Input_1!B509,"")</f>
        <v/>
      </c>
      <c r="C516" t="str">
        <f>IF(Input_1!D509&lt;&gt;"",Input_1!D509,"")</f>
        <v/>
      </c>
      <c r="D516" s="9" t="str">
        <f>IF(Input_1!E509&lt;&gt;"",Input_1!E509,"")</f>
        <v/>
      </c>
      <c r="E516" s="9" t="str">
        <f>IF(Input_1!F509&lt;&gt;"",Input_1!F509,"")</f>
        <v/>
      </c>
      <c r="F516" s="9" t="str">
        <f>IF(Input_1!G509&lt;&gt;"",Input_1!G509,"")</f>
        <v/>
      </c>
      <c r="G516" s="9" t="str">
        <f>IF(Input_1!I509&lt;&gt;"",Input_1!I509,"")</f>
        <v/>
      </c>
      <c r="H516" s="9" t="str">
        <f t="shared" si="152"/>
        <v/>
      </c>
      <c r="I516" s="9" t="str">
        <f t="array" ref="I516">IFERROR(_xlfn.STDEV.S(IF(D516:G516&gt;=0,IF(D516:G516&lt;&gt;"",D516:G516,""))),"")</f>
        <v/>
      </c>
      <c r="J516" s="2">
        <f t="shared" si="153"/>
        <v>0</v>
      </c>
      <c r="L516" t="str">
        <f t="shared" si="154"/>
        <v/>
      </c>
      <c r="M516" t="str">
        <f t="shared" si="151"/>
        <v/>
      </c>
      <c r="N516" t="str">
        <f t="shared" si="155"/>
        <v/>
      </c>
      <c r="O516" t="str">
        <f t="array" ref="O516">IF(OR(L516="",M516=""),"",COUNT(IF($J$11:$J$2001=1,IF($C$11:$C$2001&gt;L516,IF($C$11:$C$2001&lt;=M516,IF($D$11:$G$2001&gt;=0,$J$11:$J$2001),""),""),""),""))</f>
        <v/>
      </c>
      <c r="P516" s="9" t="str">
        <f t="array" ref="P516">IFERROR(IF(OR(L516="",M516=""),"",AVERAGE(IF($J$11:$J$2001=1,IF($C$11:$C$2001&gt;L516,IF($C$11:$C$2001&lt;=M516,IF($D$11:$G$2001&gt;=0,$D$11:$G$2001)),"")))),"")</f>
        <v/>
      </c>
      <c r="Q516" t="str">
        <f t="array" ref="Q516">IFERROR(IF(OR(L516="",M516=""),"",_xlfn.STDEV.S(IF($J$11:$J$2001=1,IF($C$11:$C$2001&gt;L516,IF($C$11:$C$2001&lt;=M516,IF($D$11:$G$2001&gt;=0,$D$11:$G$2001))),""))),"")</f>
        <v/>
      </c>
      <c r="R516" t="str">
        <f t="shared" si="156"/>
        <v/>
      </c>
      <c r="S516" t="str">
        <f t="shared" si="157"/>
        <v/>
      </c>
      <c r="U516" t="str">
        <f>IF(Input_1!L509&lt;&gt;"",Input_1!L509,"")</f>
        <v/>
      </c>
      <c r="V516" s="9" t="str">
        <f>IF(Input_1!M509&lt;&gt;"",Input_1!M509,"")</f>
        <v/>
      </c>
      <c r="W516" s="9" t="str">
        <f>IF(Input_1!N509&lt;&gt;"",Input_1!N509,"")</f>
        <v/>
      </c>
      <c r="X516" s="9" t="str">
        <f>IF(Input_1!O509&lt;&gt;"",Input_1!O509,"")</f>
        <v/>
      </c>
      <c r="Y516" s="9" t="str">
        <f>IF(Input_1!Q509&lt;&gt;"",Input_1!Q509,"")</f>
        <v/>
      </c>
      <c r="Z516" s="9" t="str">
        <f t="shared" si="158"/>
        <v/>
      </c>
      <c r="AA516" s="9" t="str">
        <f t="array" ref="AA516">IFERROR(_xlfn.STDEV.S(IF(V516:Y516&gt;=0,IF(V516:Y516&lt;&gt;"",V516:Y516,""))),"")</f>
        <v/>
      </c>
      <c r="AB516" s="2">
        <f t="shared" si="159"/>
        <v>0</v>
      </c>
      <c r="AD516" t="str">
        <f t="shared" si="169"/>
        <v/>
      </c>
      <c r="AE516" t="str">
        <f t="shared" si="160"/>
        <v/>
      </c>
      <c r="AF516" t="str">
        <f t="shared" si="171"/>
        <v/>
      </c>
      <c r="AG516" t="str">
        <f t="array" ref="AG516">IF(OR(AD516="",AE516=""),"",COUNT(IF($AB$11:$AB$2001=1,IF($U$11:$U$2001&gt;AD516,IF($U$11:$U$2001&lt;=AE516,IF($V$11:$Y$2001&gt;=0,$AB$11:$AB$2001),""),""),""),""))</f>
        <v/>
      </c>
      <c r="AH516" s="9" t="str">
        <f t="array" ref="AH516">IF(AND(AD516&lt;&gt;"",AE516&lt;&gt;""),AVERAGE(IF($AB$11:$AB$2001=1,IF($U$11:$U$2001&gt;AD516,IF($C$11:$C$2001&lt;=AE516,$V$11:$Y$2001)))),"")</f>
        <v/>
      </c>
      <c r="AI516" s="9" t="str">
        <f t="array" ref="AI516">IF(AND(AD516&lt;&gt;"",AE516&lt;&gt;""),_xlfn.STDEV.S(IF($AB$11:$AB$2001=1,IF($U$11:$U$2001&gt;AD516,IF($C$11:$C$2001&lt;=AE516,$V$11:$Y$2001)))),"")</f>
        <v/>
      </c>
      <c r="AJ516" t="str">
        <f t="shared" si="161"/>
        <v/>
      </c>
      <c r="AK516" t="str">
        <f t="shared" si="162"/>
        <v/>
      </c>
      <c r="AM516" t="str">
        <f>IF(Input_1!T509&lt;&gt;"",Input_1!T509,"")</f>
        <v/>
      </c>
      <c r="AN516" s="9" t="str">
        <f>IF(Input_1!U509&lt;&gt;"",Input_1!U509,"")</f>
        <v/>
      </c>
      <c r="AO516" s="9" t="str">
        <f>IF(Input_1!V509&lt;&gt;"",Input_1!V509,"")</f>
        <v/>
      </c>
      <c r="AP516" s="9" t="str">
        <f>IF(Input_1!W509&lt;&gt;"",Input_1!W509,"")</f>
        <v/>
      </c>
      <c r="AQ516" s="9" t="str">
        <f>IF(Input_1!Y509&lt;&gt;"",Input_1!Y509,"")</f>
        <v/>
      </c>
      <c r="AR516" s="9" t="str">
        <f t="shared" si="163"/>
        <v/>
      </c>
      <c r="AS516" s="9" t="str">
        <f t="array" ref="AS516">IFERROR(_xlfn.STDEV.S(IF(AN516:AQ516&gt;=0,IF(AN516:AQ516&lt;&gt;"",AN516:AQ516,""))),"")</f>
        <v/>
      </c>
      <c r="AT516" s="2">
        <f t="shared" si="164"/>
        <v>0</v>
      </c>
      <c r="AV516" t="str">
        <f t="shared" si="170"/>
        <v/>
      </c>
      <c r="AW516" t="str">
        <f t="shared" si="165"/>
        <v/>
      </c>
      <c r="AX516" t="str">
        <f t="shared" si="166"/>
        <v/>
      </c>
      <c r="AY516" t="str">
        <f t="array" ref="AY516">IF(OR(AV516="",AW516=""),"",COUNT(IF($AT$11:$AT$2001=1,IF($AM$11:$AM$2001&gt;AV516,IF($AM$11:$AM$2001&lt;=AW516,IF($AN$11:$AQ$2001&gt;=0,$AT$11:$AT$2001),""),""),""),""))</f>
        <v/>
      </c>
      <c r="AZ516" s="9" t="str">
        <f t="array" ref="AZ516">IFERROR(IF(OR(AV516="",AW516=""),"",AVERAGE(IF($AT$11:$AT$2001=1,IF($AM$11:$AM$2001&gt;AV516,IF($AM$11:$AM$2001&lt;=AW516,IF($AN$11:$AQ$2001&gt;=0,$AN$11:$AQ$2001)),"")))),"")</f>
        <v/>
      </c>
      <c r="BA516" s="9" t="str">
        <f t="array" ref="BA516">IFERROR(IF(OR(AV516="",AW516=""),"",_xlfn.STDEV.S(IF($AT$11:$AT$2001=1,IF($AM$11:$AM$2001&gt;AV516,IF($AM$11:$AM$2001&lt;=AW516,IF($AN$11:$AQ$2001&gt;=0,$AN$11:$AQ$2001))),""))),"")</f>
        <v/>
      </c>
      <c r="BB516" t="str">
        <f t="shared" si="167"/>
        <v/>
      </c>
      <c r="BC516" t="str">
        <f t="shared" si="168"/>
        <v/>
      </c>
    </row>
    <row r="517" spans="1:55" x14ac:dyDescent="0.35">
      <c r="A517" s="9" t="str">
        <f>IF(Input_1!A510&lt;&gt;"",Input_1!A510,"")</f>
        <v/>
      </c>
      <c r="B517" s="9" t="str">
        <f>IF(Input_1!B510&lt;&gt;"",Input_1!B510,"")</f>
        <v/>
      </c>
      <c r="C517" t="str">
        <f>IF(Input_1!D510&lt;&gt;"",Input_1!D510,"")</f>
        <v/>
      </c>
      <c r="D517" s="9" t="str">
        <f>IF(Input_1!E510&lt;&gt;"",Input_1!E510,"")</f>
        <v/>
      </c>
      <c r="E517" s="9" t="str">
        <f>IF(Input_1!F510&lt;&gt;"",Input_1!F510,"")</f>
        <v/>
      </c>
      <c r="F517" s="9" t="str">
        <f>IF(Input_1!G510&lt;&gt;"",Input_1!G510,"")</f>
        <v/>
      </c>
      <c r="G517" s="9" t="str">
        <f>IF(Input_1!I510&lt;&gt;"",Input_1!I510,"")</f>
        <v/>
      </c>
      <c r="H517" s="9" t="str">
        <f t="shared" si="152"/>
        <v/>
      </c>
      <c r="I517" s="9" t="str">
        <f t="array" ref="I517">IFERROR(_xlfn.STDEV.S(IF(D517:G517&gt;=0,IF(D517:G517&lt;&gt;"",D517:G517,""))),"")</f>
        <v/>
      </c>
      <c r="J517" s="2">
        <f t="shared" si="153"/>
        <v>0</v>
      </c>
      <c r="L517" t="str">
        <f t="shared" si="154"/>
        <v/>
      </c>
      <c r="M517" t="str">
        <f t="shared" si="151"/>
        <v/>
      </c>
      <c r="N517" t="str">
        <f t="shared" si="155"/>
        <v/>
      </c>
      <c r="O517" t="str">
        <f t="array" ref="O517">IF(OR(L517="",M517=""),"",COUNT(IF($J$11:$J$2001=1,IF($C$11:$C$2001&gt;L517,IF($C$11:$C$2001&lt;=M517,IF($D$11:$G$2001&gt;=0,$J$11:$J$2001),""),""),""),""))</f>
        <v/>
      </c>
      <c r="P517" s="9" t="str">
        <f t="array" ref="P517">IFERROR(IF(OR(L517="",M517=""),"",AVERAGE(IF($J$11:$J$2001=1,IF($C$11:$C$2001&gt;L517,IF($C$11:$C$2001&lt;=M517,IF($D$11:$G$2001&gt;=0,$D$11:$G$2001)),"")))),"")</f>
        <v/>
      </c>
      <c r="Q517" t="str">
        <f t="array" ref="Q517">IFERROR(IF(OR(L517="",M517=""),"",_xlfn.STDEV.S(IF($J$11:$J$2001=1,IF($C$11:$C$2001&gt;L517,IF($C$11:$C$2001&lt;=M517,IF($D$11:$G$2001&gt;=0,$D$11:$G$2001))),""))),"")</f>
        <v/>
      </c>
      <c r="R517" t="str">
        <f t="shared" si="156"/>
        <v/>
      </c>
      <c r="S517" t="str">
        <f t="shared" si="157"/>
        <v/>
      </c>
      <c r="U517" t="str">
        <f>IF(Input_1!L510&lt;&gt;"",Input_1!L510,"")</f>
        <v/>
      </c>
      <c r="V517" s="9" t="str">
        <f>IF(Input_1!M510&lt;&gt;"",Input_1!M510,"")</f>
        <v/>
      </c>
      <c r="W517" s="9" t="str">
        <f>IF(Input_1!N510&lt;&gt;"",Input_1!N510,"")</f>
        <v/>
      </c>
      <c r="X517" s="9" t="str">
        <f>IF(Input_1!O510&lt;&gt;"",Input_1!O510,"")</f>
        <v/>
      </c>
      <c r="Y517" s="9" t="str">
        <f>IF(Input_1!Q510&lt;&gt;"",Input_1!Q510,"")</f>
        <v/>
      </c>
      <c r="Z517" s="9" t="str">
        <f t="shared" si="158"/>
        <v/>
      </c>
      <c r="AA517" s="9" t="str">
        <f t="array" ref="AA517">IFERROR(_xlfn.STDEV.S(IF(V517:Y517&gt;=0,IF(V517:Y517&lt;&gt;"",V517:Y517,""))),"")</f>
        <v/>
      </c>
      <c r="AB517" s="2">
        <f t="shared" si="159"/>
        <v>0</v>
      </c>
      <c r="AD517" t="str">
        <f t="shared" si="169"/>
        <v/>
      </c>
      <c r="AE517" t="str">
        <f t="shared" si="160"/>
        <v/>
      </c>
      <c r="AF517" t="str">
        <f t="shared" si="171"/>
        <v/>
      </c>
      <c r="AG517" t="str">
        <f t="array" ref="AG517">IF(OR(AD517="",AE517=""),"",COUNT(IF($AB$11:$AB$2001=1,IF($U$11:$U$2001&gt;AD517,IF($U$11:$U$2001&lt;=AE517,IF($V$11:$Y$2001&gt;=0,$AB$11:$AB$2001),""),""),""),""))</f>
        <v/>
      </c>
      <c r="AH517" s="9" t="str">
        <f t="array" ref="AH517">IF(AND(AD517&lt;&gt;"",AE517&lt;&gt;""),AVERAGE(IF($AB$11:$AB$2001=1,IF($U$11:$U$2001&gt;AD517,IF($C$11:$C$2001&lt;=AE517,$V$11:$Y$2001)))),"")</f>
        <v/>
      </c>
      <c r="AI517" s="9" t="str">
        <f t="array" ref="AI517">IF(AND(AD517&lt;&gt;"",AE517&lt;&gt;""),_xlfn.STDEV.S(IF($AB$11:$AB$2001=1,IF($U$11:$U$2001&gt;AD517,IF($C$11:$C$2001&lt;=AE517,$V$11:$Y$2001)))),"")</f>
        <v/>
      </c>
      <c r="AJ517" t="str">
        <f t="shared" si="161"/>
        <v/>
      </c>
      <c r="AK517" t="str">
        <f t="shared" si="162"/>
        <v/>
      </c>
      <c r="AM517" t="str">
        <f>IF(Input_1!T510&lt;&gt;"",Input_1!T510,"")</f>
        <v/>
      </c>
      <c r="AN517" s="9" t="str">
        <f>IF(Input_1!U510&lt;&gt;"",Input_1!U510,"")</f>
        <v/>
      </c>
      <c r="AO517" s="9" t="str">
        <f>IF(Input_1!V510&lt;&gt;"",Input_1!V510,"")</f>
        <v/>
      </c>
      <c r="AP517" s="9" t="str">
        <f>IF(Input_1!W510&lt;&gt;"",Input_1!W510,"")</f>
        <v/>
      </c>
      <c r="AQ517" s="9" t="str">
        <f>IF(Input_1!Y510&lt;&gt;"",Input_1!Y510,"")</f>
        <v/>
      </c>
      <c r="AR517" s="9" t="str">
        <f t="shared" si="163"/>
        <v/>
      </c>
      <c r="AS517" s="9" t="str">
        <f t="array" ref="AS517">IFERROR(_xlfn.STDEV.S(IF(AN517:AQ517&gt;=0,IF(AN517:AQ517&lt;&gt;"",AN517:AQ517,""))),"")</f>
        <v/>
      </c>
      <c r="AT517" s="2">
        <f t="shared" si="164"/>
        <v>0</v>
      </c>
      <c r="AV517" t="str">
        <f t="shared" si="170"/>
        <v/>
      </c>
      <c r="AW517" t="str">
        <f t="shared" si="165"/>
        <v/>
      </c>
      <c r="AX517" t="str">
        <f t="shared" si="166"/>
        <v/>
      </c>
      <c r="AY517" t="str">
        <f t="array" ref="AY517">IF(OR(AV517="",AW517=""),"",COUNT(IF($AT$11:$AT$2001=1,IF($AM$11:$AM$2001&gt;AV517,IF($AM$11:$AM$2001&lt;=AW517,IF($AN$11:$AQ$2001&gt;=0,$AT$11:$AT$2001),""),""),""),""))</f>
        <v/>
      </c>
      <c r="AZ517" s="9" t="str">
        <f t="array" ref="AZ517">IFERROR(IF(OR(AV517="",AW517=""),"",AVERAGE(IF($AT$11:$AT$2001=1,IF($AM$11:$AM$2001&gt;AV517,IF($AM$11:$AM$2001&lt;=AW517,IF($AN$11:$AQ$2001&gt;=0,$AN$11:$AQ$2001)),"")))),"")</f>
        <v/>
      </c>
      <c r="BA517" s="9" t="str">
        <f t="array" ref="BA517">IFERROR(IF(OR(AV517="",AW517=""),"",_xlfn.STDEV.S(IF($AT$11:$AT$2001=1,IF($AM$11:$AM$2001&gt;AV517,IF($AM$11:$AM$2001&lt;=AW517,IF($AN$11:$AQ$2001&gt;=0,$AN$11:$AQ$2001))),""))),"")</f>
        <v/>
      </c>
      <c r="BB517" t="str">
        <f t="shared" si="167"/>
        <v/>
      </c>
      <c r="BC517" t="str">
        <f t="shared" si="168"/>
        <v/>
      </c>
    </row>
    <row r="518" spans="1:55" x14ac:dyDescent="0.35">
      <c r="A518" s="9" t="str">
        <f>IF(Input_1!A511&lt;&gt;"",Input_1!A511,"")</f>
        <v/>
      </c>
      <c r="B518" s="9" t="str">
        <f>IF(Input_1!B511&lt;&gt;"",Input_1!B511,"")</f>
        <v/>
      </c>
      <c r="C518" t="str">
        <f>IF(Input_1!D511&lt;&gt;"",Input_1!D511,"")</f>
        <v/>
      </c>
      <c r="D518" s="9" t="str">
        <f>IF(Input_1!E511&lt;&gt;"",Input_1!E511,"")</f>
        <v/>
      </c>
      <c r="E518" s="9" t="str">
        <f>IF(Input_1!F511&lt;&gt;"",Input_1!F511,"")</f>
        <v/>
      </c>
      <c r="F518" s="9" t="str">
        <f>IF(Input_1!G511&lt;&gt;"",Input_1!G511,"")</f>
        <v/>
      </c>
      <c r="G518" s="9" t="str">
        <f>IF(Input_1!I511&lt;&gt;"",Input_1!I511,"")</f>
        <v/>
      </c>
      <c r="H518" s="9" t="str">
        <f t="shared" si="152"/>
        <v/>
      </c>
      <c r="I518" s="9" t="str">
        <f t="array" ref="I518">IFERROR(_xlfn.STDEV.S(IF(D518:G518&gt;=0,IF(D518:G518&lt;&gt;"",D518:G518,""))),"")</f>
        <v/>
      </c>
      <c r="J518" s="2">
        <f t="shared" si="153"/>
        <v>0</v>
      </c>
      <c r="L518" t="str">
        <f t="shared" si="154"/>
        <v/>
      </c>
      <c r="M518" t="str">
        <f t="shared" si="151"/>
        <v/>
      </c>
      <c r="N518" t="str">
        <f t="shared" si="155"/>
        <v/>
      </c>
      <c r="O518" t="str">
        <f t="array" ref="O518">IF(OR(L518="",M518=""),"",COUNT(IF($J$11:$J$2001=1,IF($C$11:$C$2001&gt;L518,IF($C$11:$C$2001&lt;=M518,IF($D$11:$G$2001&gt;=0,$J$11:$J$2001),""),""),""),""))</f>
        <v/>
      </c>
      <c r="P518" s="9" t="str">
        <f t="array" ref="P518">IFERROR(IF(OR(L518="",M518=""),"",AVERAGE(IF($J$11:$J$2001=1,IF($C$11:$C$2001&gt;L518,IF($C$11:$C$2001&lt;=M518,IF($D$11:$G$2001&gt;=0,$D$11:$G$2001)),"")))),"")</f>
        <v/>
      </c>
      <c r="Q518" t="str">
        <f t="array" ref="Q518">IFERROR(IF(OR(L518="",M518=""),"",_xlfn.STDEV.S(IF($J$11:$J$2001=1,IF($C$11:$C$2001&gt;L518,IF($C$11:$C$2001&lt;=M518,IF($D$11:$G$2001&gt;=0,$D$11:$G$2001))),""))),"")</f>
        <v/>
      </c>
      <c r="R518" t="str">
        <f t="shared" si="156"/>
        <v/>
      </c>
      <c r="S518" t="str">
        <f t="shared" si="157"/>
        <v/>
      </c>
      <c r="U518" t="str">
        <f>IF(Input_1!L511&lt;&gt;"",Input_1!L511,"")</f>
        <v/>
      </c>
      <c r="V518" s="9" t="str">
        <f>IF(Input_1!M511&lt;&gt;"",Input_1!M511,"")</f>
        <v/>
      </c>
      <c r="W518" s="9" t="str">
        <f>IF(Input_1!N511&lt;&gt;"",Input_1!N511,"")</f>
        <v/>
      </c>
      <c r="X518" s="9" t="str">
        <f>IF(Input_1!O511&lt;&gt;"",Input_1!O511,"")</f>
        <v/>
      </c>
      <c r="Y518" s="9" t="str">
        <f>IF(Input_1!Q511&lt;&gt;"",Input_1!Q511,"")</f>
        <v/>
      </c>
      <c r="Z518" s="9" t="str">
        <f t="shared" si="158"/>
        <v/>
      </c>
      <c r="AA518" s="9" t="str">
        <f t="array" ref="AA518">IFERROR(_xlfn.STDEV.S(IF(V518:Y518&gt;=0,IF(V518:Y518&lt;&gt;"",V518:Y518,""))),"")</f>
        <v/>
      </c>
      <c r="AB518" s="2">
        <f t="shared" si="159"/>
        <v>0</v>
      </c>
      <c r="AD518" t="str">
        <f t="shared" si="169"/>
        <v/>
      </c>
      <c r="AE518" t="str">
        <f t="shared" si="160"/>
        <v/>
      </c>
      <c r="AF518" t="str">
        <f t="shared" si="171"/>
        <v/>
      </c>
      <c r="AG518" t="str">
        <f t="array" ref="AG518">IF(OR(AD518="",AE518=""),"",COUNT(IF($AB$11:$AB$2001=1,IF($U$11:$U$2001&gt;AD518,IF($U$11:$U$2001&lt;=AE518,IF($V$11:$Y$2001&gt;=0,$AB$11:$AB$2001),""),""),""),""))</f>
        <v/>
      </c>
      <c r="AH518" s="9" t="str">
        <f t="array" ref="AH518">IF(AND(AD518&lt;&gt;"",AE518&lt;&gt;""),AVERAGE(IF($AB$11:$AB$2001=1,IF($U$11:$U$2001&gt;AD518,IF($C$11:$C$2001&lt;=AE518,$V$11:$Y$2001)))),"")</f>
        <v/>
      </c>
      <c r="AI518" s="9" t="str">
        <f t="array" ref="AI518">IF(AND(AD518&lt;&gt;"",AE518&lt;&gt;""),_xlfn.STDEV.S(IF($AB$11:$AB$2001=1,IF($U$11:$U$2001&gt;AD518,IF($C$11:$C$2001&lt;=AE518,$V$11:$Y$2001)))),"")</f>
        <v/>
      </c>
      <c r="AJ518" t="str">
        <f t="shared" si="161"/>
        <v/>
      </c>
      <c r="AK518" t="str">
        <f t="shared" si="162"/>
        <v/>
      </c>
      <c r="AM518" t="str">
        <f>IF(Input_1!T511&lt;&gt;"",Input_1!T511,"")</f>
        <v/>
      </c>
      <c r="AN518" s="9" t="str">
        <f>IF(Input_1!U511&lt;&gt;"",Input_1!U511,"")</f>
        <v/>
      </c>
      <c r="AO518" s="9" t="str">
        <f>IF(Input_1!V511&lt;&gt;"",Input_1!V511,"")</f>
        <v/>
      </c>
      <c r="AP518" s="9" t="str">
        <f>IF(Input_1!W511&lt;&gt;"",Input_1!W511,"")</f>
        <v/>
      </c>
      <c r="AQ518" s="9" t="str">
        <f>IF(Input_1!Y511&lt;&gt;"",Input_1!Y511,"")</f>
        <v/>
      </c>
      <c r="AR518" s="9" t="str">
        <f t="shared" si="163"/>
        <v/>
      </c>
      <c r="AS518" s="9" t="str">
        <f t="array" ref="AS518">IFERROR(_xlfn.STDEV.S(IF(AN518:AQ518&gt;=0,IF(AN518:AQ518&lt;&gt;"",AN518:AQ518,""))),"")</f>
        <v/>
      </c>
      <c r="AT518" s="2">
        <f t="shared" si="164"/>
        <v>0</v>
      </c>
      <c r="AV518" t="str">
        <f t="shared" si="170"/>
        <v/>
      </c>
      <c r="AW518" t="str">
        <f t="shared" si="165"/>
        <v/>
      </c>
      <c r="AX518" t="str">
        <f t="shared" si="166"/>
        <v/>
      </c>
      <c r="AY518" t="str">
        <f t="array" ref="AY518">IF(OR(AV518="",AW518=""),"",COUNT(IF($AT$11:$AT$2001=1,IF($AM$11:$AM$2001&gt;AV518,IF($AM$11:$AM$2001&lt;=AW518,IF($AN$11:$AQ$2001&gt;=0,$AT$11:$AT$2001),""),""),""),""))</f>
        <v/>
      </c>
      <c r="AZ518" s="9" t="str">
        <f t="array" ref="AZ518">IFERROR(IF(OR(AV518="",AW518=""),"",AVERAGE(IF($AT$11:$AT$2001=1,IF($AM$11:$AM$2001&gt;AV518,IF($AM$11:$AM$2001&lt;=AW518,IF($AN$11:$AQ$2001&gt;=0,$AN$11:$AQ$2001)),"")))),"")</f>
        <v/>
      </c>
      <c r="BA518" s="9" t="str">
        <f t="array" ref="BA518">IFERROR(IF(OR(AV518="",AW518=""),"",_xlfn.STDEV.S(IF($AT$11:$AT$2001=1,IF($AM$11:$AM$2001&gt;AV518,IF($AM$11:$AM$2001&lt;=AW518,IF($AN$11:$AQ$2001&gt;=0,$AN$11:$AQ$2001))),""))),"")</f>
        <v/>
      </c>
      <c r="BB518" t="str">
        <f t="shared" si="167"/>
        <v/>
      </c>
      <c r="BC518" t="str">
        <f t="shared" si="168"/>
        <v/>
      </c>
    </row>
    <row r="519" spans="1:55" x14ac:dyDescent="0.35">
      <c r="A519" s="9" t="str">
        <f>IF(Input_1!A512&lt;&gt;"",Input_1!A512,"")</f>
        <v/>
      </c>
      <c r="B519" s="9" t="str">
        <f>IF(Input_1!B512&lt;&gt;"",Input_1!B512,"")</f>
        <v/>
      </c>
      <c r="C519" t="str">
        <f>IF(Input_1!D512&lt;&gt;"",Input_1!D512,"")</f>
        <v/>
      </c>
      <c r="D519" s="9" t="str">
        <f>IF(Input_1!E512&lt;&gt;"",Input_1!E512,"")</f>
        <v/>
      </c>
      <c r="E519" s="9" t="str">
        <f>IF(Input_1!F512&lt;&gt;"",Input_1!F512,"")</f>
        <v/>
      </c>
      <c r="F519" s="9" t="str">
        <f>IF(Input_1!G512&lt;&gt;"",Input_1!G512,"")</f>
        <v/>
      </c>
      <c r="G519" s="9" t="str">
        <f>IF(Input_1!I512&lt;&gt;"",Input_1!I512,"")</f>
        <v/>
      </c>
      <c r="H519" s="9" t="str">
        <f t="shared" si="152"/>
        <v/>
      </c>
      <c r="I519" s="9" t="str">
        <f t="array" ref="I519">IFERROR(_xlfn.STDEV.S(IF(D519:G519&gt;=0,IF(D519:G519&lt;&gt;"",D519:G519,""))),"")</f>
        <v/>
      </c>
      <c r="J519" s="2">
        <f t="shared" si="153"/>
        <v>0</v>
      </c>
      <c r="L519" t="str">
        <f t="shared" si="154"/>
        <v/>
      </c>
      <c r="M519" t="str">
        <f t="shared" si="151"/>
        <v/>
      </c>
      <c r="N519" t="str">
        <f t="shared" si="155"/>
        <v/>
      </c>
      <c r="O519" t="str">
        <f t="array" ref="O519">IF(OR(L519="",M519=""),"",COUNT(IF($J$11:$J$2001=1,IF($C$11:$C$2001&gt;L519,IF($C$11:$C$2001&lt;=M519,IF($D$11:$G$2001&gt;=0,$J$11:$J$2001),""),""),""),""))</f>
        <v/>
      </c>
      <c r="P519" s="9" t="str">
        <f t="array" ref="P519">IFERROR(IF(OR(L519="",M519=""),"",AVERAGE(IF($J$11:$J$2001=1,IF($C$11:$C$2001&gt;L519,IF($C$11:$C$2001&lt;=M519,IF($D$11:$G$2001&gt;=0,$D$11:$G$2001)),"")))),"")</f>
        <v/>
      </c>
      <c r="Q519" t="str">
        <f t="array" ref="Q519">IFERROR(IF(OR(L519="",M519=""),"",_xlfn.STDEV.S(IF($J$11:$J$2001=1,IF($C$11:$C$2001&gt;L519,IF($C$11:$C$2001&lt;=M519,IF($D$11:$G$2001&gt;=0,$D$11:$G$2001))),""))),"")</f>
        <v/>
      </c>
      <c r="R519" t="str">
        <f t="shared" si="156"/>
        <v/>
      </c>
      <c r="S519" t="str">
        <f t="shared" si="157"/>
        <v/>
      </c>
      <c r="U519" t="str">
        <f>IF(Input_1!L512&lt;&gt;"",Input_1!L512,"")</f>
        <v/>
      </c>
      <c r="V519" s="9" t="str">
        <f>IF(Input_1!M512&lt;&gt;"",Input_1!M512,"")</f>
        <v/>
      </c>
      <c r="W519" s="9" t="str">
        <f>IF(Input_1!N512&lt;&gt;"",Input_1!N512,"")</f>
        <v/>
      </c>
      <c r="X519" s="9" t="str">
        <f>IF(Input_1!O512&lt;&gt;"",Input_1!O512,"")</f>
        <v/>
      </c>
      <c r="Y519" s="9" t="str">
        <f>IF(Input_1!Q512&lt;&gt;"",Input_1!Q512,"")</f>
        <v/>
      </c>
      <c r="Z519" s="9" t="str">
        <f t="shared" si="158"/>
        <v/>
      </c>
      <c r="AA519" s="9" t="str">
        <f t="array" ref="AA519">IFERROR(_xlfn.STDEV.S(IF(V519:Y519&gt;=0,IF(V519:Y519&lt;&gt;"",V519:Y519,""))),"")</f>
        <v/>
      </c>
      <c r="AB519" s="2">
        <f t="shared" si="159"/>
        <v>0</v>
      </c>
      <c r="AD519" t="str">
        <f t="shared" si="169"/>
        <v/>
      </c>
      <c r="AE519" t="str">
        <f t="shared" si="160"/>
        <v/>
      </c>
      <c r="AF519" t="str">
        <f t="shared" si="171"/>
        <v/>
      </c>
      <c r="AG519" t="str">
        <f t="array" ref="AG519">IF(OR(AD519="",AE519=""),"",COUNT(IF($AB$11:$AB$2001=1,IF($U$11:$U$2001&gt;AD519,IF($U$11:$U$2001&lt;=AE519,IF($V$11:$Y$2001&gt;=0,$AB$11:$AB$2001),""),""),""),""))</f>
        <v/>
      </c>
      <c r="AH519" s="9" t="str">
        <f t="array" ref="AH519">IF(AND(AD519&lt;&gt;"",AE519&lt;&gt;""),AVERAGE(IF($AB$11:$AB$2001=1,IF($U$11:$U$2001&gt;AD519,IF($C$11:$C$2001&lt;=AE519,$V$11:$Y$2001)))),"")</f>
        <v/>
      </c>
      <c r="AI519" s="9" t="str">
        <f t="array" ref="AI519">IF(AND(AD519&lt;&gt;"",AE519&lt;&gt;""),_xlfn.STDEV.S(IF($AB$11:$AB$2001=1,IF($U$11:$U$2001&gt;AD519,IF($C$11:$C$2001&lt;=AE519,$V$11:$Y$2001)))),"")</f>
        <v/>
      </c>
      <c r="AJ519" t="str">
        <f t="shared" si="161"/>
        <v/>
      </c>
      <c r="AK519" t="str">
        <f t="shared" si="162"/>
        <v/>
      </c>
      <c r="AM519" t="str">
        <f>IF(Input_1!T512&lt;&gt;"",Input_1!T512,"")</f>
        <v/>
      </c>
      <c r="AN519" s="9" t="str">
        <f>IF(Input_1!U512&lt;&gt;"",Input_1!U512,"")</f>
        <v/>
      </c>
      <c r="AO519" s="9" t="str">
        <f>IF(Input_1!V512&lt;&gt;"",Input_1!V512,"")</f>
        <v/>
      </c>
      <c r="AP519" s="9" t="str">
        <f>IF(Input_1!W512&lt;&gt;"",Input_1!W512,"")</f>
        <v/>
      </c>
      <c r="AQ519" s="9" t="str">
        <f>IF(Input_1!Y512&lt;&gt;"",Input_1!Y512,"")</f>
        <v/>
      </c>
      <c r="AR519" s="9" t="str">
        <f t="shared" si="163"/>
        <v/>
      </c>
      <c r="AS519" s="9" t="str">
        <f t="array" ref="AS519">IFERROR(_xlfn.STDEV.S(IF(AN519:AQ519&gt;=0,IF(AN519:AQ519&lt;&gt;"",AN519:AQ519,""))),"")</f>
        <v/>
      </c>
      <c r="AT519" s="2">
        <f t="shared" si="164"/>
        <v>0</v>
      </c>
      <c r="AV519" t="str">
        <f t="shared" si="170"/>
        <v/>
      </c>
      <c r="AW519" t="str">
        <f t="shared" si="165"/>
        <v/>
      </c>
      <c r="AX519" t="str">
        <f t="shared" si="166"/>
        <v/>
      </c>
      <c r="AY519" t="str">
        <f t="array" ref="AY519">IF(OR(AV519="",AW519=""),"",COUNT(IF($AT$11:$AT$2001=1,IF($AM$11:$AM$2001&gt;AV519,IF($AM$11:$AM$2001&lt;=AW519,IF($AN$11:$AQ$2001&gt;=0,$AT$11:$AT$2001),""),""),""),""))</f>
        <v/>
      </c>
      <c r="AZ519" s="9" t="str">
        <f t="array" ref="AZ519">IFERROR(IF(OR(AV519="",AW519=""),"",AVERAGE(IF($AT$11:$AT$2001=1,IF($AM$11:$AM$2001&gt;AV519,IF($AM$11:$AM$2001&lt;=AW519,IF($AN$11:$AQ$2001&gt;=0,$AN$11:$AQ$2001)),"")))),"")</f>
        <v/>
      </c>
      <c r="BA519" s="9" t="str">
        <f t="array" ref="BA519">IFERROR(IF(OR(AV519="",AW519=""),"",_xlfn.STDEV.S(IF($AT$11:$AT$2001=1,IF($AM$11:$AM$2001&gt;AV519,IF($AM$11:$AM$2001&lt;=AW519,IF($AN$11:$AQ$2001&gt;=0,$AN$11:$AQ$2001))),""))),"")</f>
        <v/>
      </c>
      <c r="BB519" t="str">
        <f t="shared" si="167"/>
        <v/>
      </c>
      <c r="BC519" t="str">
        <f t="shared" si="168"/>
        <v/>
      </c>
    </row>
    <row r="520" spans="1:55" x14ac:dyDescent="0.35">
      <c r="A520" s="9" t="str">
        <f>IF(Input_1!A513&lt;&gt;"",Input_1!A513,"")</f>
        <v/>
      </c>
      <c r="B520" s="9" t="str">
        <f>IF(Input_1!B513&lt;&gt;"",Input_1!B513,"")</f>
        <v/>
      </c>
      <c r="C520" t="str">
        <f>IF(Input_1!D513&lt;&gt;"",Input_1!D513,"")</f>
        <v/>
      </c>
      <c r="D520" s="9" t="str">
        <f>IF(Input_1!E513&lt;&gt;"",Input_1!E513,"")</f>
        <v/>
      </c>
      <c r="E520" s="9" t="str">
        <f>IF(Input_1!F513&lt;&gt;"",Input_1!F513,"")</f>
        <v/>
      </c>
      <c r="F520" s="9" t="str">
        <f>IF(Input_1!G513&lt;&gt;"",Input_1!G513,"")</f>
        <v/>
      </c>
      <c r="G520" s="9" t="str">
        <f>IF(Input_1!I513&lt;&gt;"",Input_1!I513,"")</f>
        <v/>
      </c>
      <c r="H520" s="9" t="str">
        <f t="shared" si="152"/>
        <v/>
      </c>
      <c r="I520" s="9" t="str">
        <f t="array" ref="I520">IFERROR(_xlfn.STDEV.S(IF(D520:G520&gt;=0,IF(D520:G520&lt;&gt;"",D520:G520,""))),"")</f>
        <v/>
      </c>
      <c r="J520" s="2">
        <f t="shared" si="153"/>
        <v>0</v>
      </c>
      <c r="L520" t="str">
        <f t="shared" si="154"/>
        <v/>
      </c>
      <c r="M520" t="str">
        <f t="shared" si="151"/>
        <v/>
      </c>
      <c r="N520" t="str">
        <f t="shared" si="155"/>
        <v/>
      </c>
      <c r="O520" t="str">
        <f t="array" ref="O520">IF(OR(L520="",M520=""),"",COUNT(IF($J$11:$J$2001=1,IF($C$11:$C$2001&gt;L520,IF($C$11:$C$2001&lt;=M520,IF($D$11:$G$2001&gt;=0,$J$11:$J$2001),""),""),""),""))</f>
        <v/>
      </c>
      <c r="P520" s="9" t="str">
        <f t="array" ref="P520">IFERROR(IF(OR(L520="",M520=""),"",AVERAGE(IF($J$11:$J$2001=1,IF($C$11:$C$2001&gt;L520,IF($C$11:$C$2001&lt;=M520,IF($D$11:$G$2001&gt;=0,$D$11:$G$2001)),"")))),"")</f>
        <v/>
      </c>
      <c r="Q520" t="str">
        <f t="array" ref="Q520">IFERROR(IF(OR(L520="",M520=""),"",_xlfn.STDEV.S(IF($J$11:$J$2001=1,IF($C$11:$C$2001&gt;L520,IF($C$11:$C$2001&lt;=M520,IF($D$11:$G$2001&gt;=0,$D$11:$G$2001))),""))),"")</f>
        <v/>
      </c>
      <c r="R520" t="str">
        <f t="shared" si="156"/>
        <v/>
      </c>
      <c r="S520" t="str">
        <f t="shared" si="157"/>
        <v/>
      </c>
      <c r="U520" t="str">
        <f>IF(Input_1!L513&lt;&gt;"",Input_1!L513,"")</f>
        <v/>
      </c>
      <c r="V520" s="9" t="str">
        <f>IF(Input_1!M513&lt;&gt;"",Input_1!M513,"")</f>
        <v/>
      </c>
      <c r="W520" s="9" t="str">
        <f>IF(Input_1!N513&lt;&gt;"",Input_1!N513,"")</f>
        <v/>
      </c>
      <c r="X520" s="9" t="str">
        <f>IF(Input_1!O513&lt;&gt;"",Input_1!O513,"")</f>
        <v/>
      </c>
      <c r="Y520" s="9" t="str">
        <f>IF(Input_1!Q513&lt;&gt;"",Input_1!Q513,"")</f>
        <v/>
      </c>
      <c r="Z520" s="9" t="str">
        <f t="shared" si="158"/>
        <v/>
      </c>
      <c r="AA520" s="9" t="str">
        <f t="array" ref="AA520">IFERROR(_xlfn.STDEV.S(IF(V520:Y520&gt;=0,IF(V520:Y520&lt;&gt;"",V520:Y520,""))),"")</f>
        <v/>
      </c>
      <c r="AB520" s="2">
        <f t="shared" si="159"/>
        <v>0</v>
      </c>
      <c r="AD520" t="str">
        <f t="shared" si="169"/>
        <v/>
      </c>
      <c r="AE520" t="str">
        <f t="shared" si="160"/>
        <v/>
      </c>
      <c r="AF520" t="str">
        <f t="shared" si="171"/>
        <v/>
      </c>
      <c r="AG520" t="str">
        <f t="array" ref="AG520">IF(OR(AD520="",AE520=""),"",COUNT(IF($AB$11:$AB$2001=1,IF($U$11:$U$2001&gt;AD520,IF($U$11:$U$2001&lt;=AE520,IF($V$11:$Y$2001&gt;=0,$AB$11:$AB$2001),""),""),""),""))</f>
        <v/>
      </c>
      <c r="AH520" s="9" t="str">
        <f t="array" ref="AH520">IF(AND(AD520&lt;&gt;"",AE520&lt;&gt;""),AVERAGE(IF($AB$11:$AB$2001=1,IF($U$11:$U$2001&gt;AD520,IF($C$11:$C$2001&lt;=AE520,$V$11:$Y$2001)))),"")</f>
        <v/>
      </c>
      <c r="AI520" s="9" t="str">
        <f t="array" ref="AI520">IF(AND(AD520&lt;&gt;"",AE520&lt;&gt;""),_xlfn.STDEV.S(IF($AB$11:$AB$2001=1,IF($U$11:$U$2001&gt;AD520,IF($C$11:$C$2001&lt;=AE520,$V$11:$Y$2001)))),"")</f>
        <v/>
      </c>
      <c r="AJ520" t="str">
        <f t="shared" si="161"/>
        <v/>
      </c>
      <c r="AK520" t="str">
        <f t="shared" si="162"/>
        <v/>
      </c>
      <c r="AM520" t="str">
        <f>IF(Input_1!T513&lt;&gt;"",Input_1!T513,"")</f>
        <v/>
      </c>
      <c r="AN520" s="9" t="str">
        <f>IF(Input_1!U513&lt;&gt;"",Input_1!U513,"")</f>
        <v/>
      </c>
      <c r="AO520" s="9" t="str">
        <f>IF(Input_1!V513&lt;&gt;"",Input_1!V513,"")</f>
        <v/>
      </c>
      <c r="AP520" s="9" t="str">
        <f>IF(Input_1!W513&lt;&gt;"",Input_1!W513,"")</f>
        <v/>
      </c>
      <c r="AQ520" s="9" t="str">
        <f>IF(Input_1!Y513&lt;&gt;"",Input_1!Y513,"")</f>
        <v/>
      </c>
      <c r="AR520" s="9" t="str">
        <f t="shared" si="163"/>
        <v/>
      </c>
      <c r="AS520" s="9" t="str">
        <f t="array" ref="AS520">IFERROR(_xlfn.STDEV.S(IF(AN520:AQ520&gt;=0,IF(AN520:AQ520&lt;&gt;"",AN520:AQ520,""))),"")</f>
        <v/>
      </c>
      <c r="AT520" s="2">
        <f t="shared" si="164"/>
        <v>0</v>
      </c>
      <c r="AV520" t="str">
        <f t="shared" si="170"/>
        <v/>
      </c>
      <c r="AW520" t="str">
        <f t="shared" si="165"/>
        <v/>
      </c>
      <c r="AX520" t="str">
        <f t="shared" si="166"/>
        <v/>
      </c>
      <c r="AY520" t="str">
        <f t="array" ref="AY520">IF(OR(AV520="",AW520=""),"",COUNT(IF($AT$11:$AT$2001=1,IF($AM$11:$AM$2001&gt;AV520,IF($AM$11:$AM$2001&lt;=AW520,IF($AN$11:$AQ$2001&gt;=0,$AT$11:$AT$2001),""),""),""),""))</f>
        <v/>
      </c>
      <c r="AZ520" s="9" t="str">
        <f t="array" ref="AZ520">IFERROR(IF(OR(AV520="",AW520=""),"",AVERAGE(IF($AT$11:$AT$2001=1,IF($AM$11:$AM$2001&gt;AV520,IF($AM$11:$AM$2001&lt;=AW520,IF($AN$11:$AQ$2001&gt;=0,$AN$11:$AQ$2001)),"")))),"")</f>
        <v/>
      </c>
      <c r="BA520" s="9" t="str">
        <f t="array" ref="BA520">IFERROR(IF(OR(AV520="",AW520=""),"",_xlfn.STDEV.S(IF($AT$11:$AT$2001=1,IF($AM$11:$AM$2001&gt;AV520,IF($AM$11:$AM$2001&lt;=AW520,IF($AN$11:$AQ$2001&gt;=0,$AN$11:$AQ$2001))),""))),"")</f>
        <v/>
      </c>
      <c r="BB520" t="str">
        <f t="shared" si="167"/>
        <v/>
      </c>
      <c r="BC520" t="str">
        <f t="shared" si="168"/>
        <v/>
      </c>
    </row>
    <row r="521" spans="1:55" x14ac:dyDescent="0.35">
      <c r="A521" s="9" t="str">
        <f>IF(Input_1!A514&lt;&gt;"",Input_1!A514,"")</f>
        <v/>
      </c>
      <c r="B521" s="9" t="str">
        <f>IF(Input_1!B514&lt;&gt;"",Input_1!B514,"")</f>
        <v/>
      </c>
      <c r="C521" t="str">
        <f>IF(Input_1!D514&lt;&gt;"",Input_1!D514,"")</f>
        <v/>
      </c>
      <c r="D521" s="9" t="str">
        <f>IF(Input_1!E514&lt;&gt;"",Input_1!E514,"")</f>
        <v/>
      </c>
      <c r="E521" s="9" t="str">
        <f>IF(Input_1!F514&lt;&gt;"",Input_1!F514,"")</f>
        <v/>
      </c>
      <c r="F521" s="9" t="str">
        <f>IF(Input_1!G514&lt;&gt;"",Input_1!G514,"")</f>
        <v/>
      </c>
      <c r="G521" s="9" t="str">
        <f>IF(Input_1!I514&lt;&gt;"",Input_1!I514,"")</f>
        <v/>
      </c>
      <c r="H521" s="9" t="str">
        <f t="shared" si="152"/>
        <v/>
      </c>
      <c r="I521" s="9" t="str">
        <f t="array" ref="I521">IFERROR(_xlfn.STDEV.S(IF(D521:G521&gt;=0,IF(D521:G521&lt;&gt;"",D521:G521,""))),"")</f>
        <v/>
      </c>
      <c r="J521" s="2">
        <f t="shared" si="153"/>
        <v>0</v>
      </c>
      <c r="L521" t="str">
        <f t="shared" si="154"/>
        <v/>
      </c>
      <c r="M521" t="str">
        <f t="shared" si="151"/>
        <v/>
      </c>
      <c r="N521" t="str">
        <f t="shared" si="155"/>
        <v/>
      </c>
      <c r="O521" t="str">
        <f t="array" ref="O521">IF(OR(L521="",M521=""),"",COUNT(IF($J$11:$J$2001=1,IF($C$11:$C$2001&gt;L521,IF($C$11:$C$2001&lt;=M521,IF($D$11:$G$2001&gt;=0,$J$11:$J$2001),""),""),""),""))</f>
        <v/>
      </c>
      <c r="P521" s="9" t="str">
        <f t="array" ref="P521">IFERROR(IF(OR(L521="",M521=""),"",AVERAGE(IF($J$11:$J$2001=1,IF($C$11:$C$2001&gt;L521,IF($C$11:$C$2001&lt;=M521,IF($D$11:$G$2001&gt;=0,$D$11:$G$2001)),"")))),"")</f>
        <v/>
      </c>
      <c r="Q521" t="str">
        <f t="array" ref="Q521">IFERROR(IF(OR(L521="",M521=""),"",_xlfn.STDEV.S(IF($J$11:$J$2001=1,IF($C$11:$C$2001&gt;L521,IF($C$11:$C$2001&lt;=M521,IF($D$11:$G$2001&gt;=0,$D$11:$G$2001))),""))),"")</f>
        <v/>
      </c>
      <c r="R521" t="str">
        <f t="shared" si="156"/>
        <v/>
      </c>
      <c r="S521" t="str">
        <f t="shared" si="157"/>
        <v/>
      </c>
      <c r="U521" t="str">
        <f>IF(Input_1!L514&lt;&gt;"",Input_1!L514,"")</f>
        <v/>
      </c>
      <c r="V521" s="9" t="str">
        <f>IF(Input_1!M514&lt;&gt;"",Input_1!M514,"")</f>
        <v/>
      </c>
      <c r="W521" s="9" t="str">
        <f>IF(Input_1!N514&lt;&gt;"",Input_1!N514,"")</f>
        <v/>
      </c>
      <c r="X521" s="9" t="str">
        <f>IF(Input_1!O514&lt;&gt;"",Input_1!O514,"")</f>
        <v/>
      </c>
      <c r="Y521" s="9" t="str">
        <f>IF(Input_1!Q514&lt;&gt;"",Input_1!Q514,"")</f>
        <v/>
      </c>
      <c r="Z521" s="9" t="str">
        <f t="shared" si="158"/>
        <v/>
      </c>
      <c r="AA521" s="9" t="str">
        <f t="array" ref="AA521">IFERROR(_xlfn.STDEV.S(IF(V521:Y521&gt;=0,IF(V521:Y521&lt;&gt;"",V521:Y521,""))),"")</f>
        <v/>
      </c>
      <c r="AB521" s="2">
        <f t="shared" si="159"/>
        <v>0</v>
      </c>
      <c r="AD521" t="str">
        <f t="shared" si="169"/>
        <v/>
      </c>
      <c r="AE521" t="str">
        <f t="shared" si="160"/>
        <v/>
      </c>
      <c r="AF521" t="str">
        <f t="shared" si="171"/>
        <v/>
      </c>
      <c r="AG521" t="str">
        <f t="array" ref="AG521">IF(OR(AD521="",AE521=""),"",COUNT(IF($AB$11:$AB$2001=1,IF($U$11:$U$2001&gt;AD521,IF($U$11:$U$2001&lt;=AE521,IF($V$11:$Y$2001&gt;=0,$AB$11:$AB$2001),""),""),""),""))</f>
        <v/>
      </c>
      <c r="AH521" s="9" t="str">
        <f t="array" ref="AH521">IF(AND(AD521&lt;&gt;"",AE521&lt;&gt;""),AVERAGE(IF($AB$11:$AB$2001=1,IF($U$11:$U$2001&gt;AD521,IF($C$11:$C$2001&lt;=AE521,$V$11:$Y$2001)))),"")</f>
        <v/>
      </c>
      <c r="AI521" s="9" t="str">
        <f t="array" ref="AI521">IF(AND(AD521&lt;&gt;"",AE521&lt;&gt;""),_xlfn.STDEV.S(IF($AB$11:$AB$2001=1,IF($U$11:$U$2001&gt;AD521,IF($C$11:$C$2001&lt;=AE521,$V$11:$Y$2001)))),"")</f>
        <v/>
      </c>
      <c r="AJ521" t="str">
        <f t="shared" si="161"/>
        <v/>
      </c>
      <c r="AK521" t="str">
        <f t="shared" si="162"/>
        <v/>
      </c>
      <c r="AM521" t="str">
        <f>IF(Input_1!T514&lt;&gt;"",Input_1!T514,"")</f>
        <v/>
      </c>
      <c r="AN521" s="9" t="str">
        <f>IF(Input_1!U514&lt;&gt;"",Input_1!U514,"")</f>
        <v/>
      </c>
      <c r="AO521" s="9" t="str">
        <f>IF(Input_1!V514&lt;&gt;"",Input_1!V514,"")</f>
        <v/>
      </c>
      <c r="AP521" s="9" t="str">
        <f>IF(Input_1!W514&lt;&gt;"",Input_1!W514,"")</f>
        <v/>
      </c>
      <c r="AQ521" s="9" t="str">
        <f>IF(Input_1!Y514&lt;&gt;"",Input_1!Y514,"")</f>
        <v/>
      </c>
      <c r="AR521" s="9" t="str">
        <f t="shared" si="163"/>
        <v/>
      </c>
      <c r="AS521" s="9" t="str">
        <f t="array" ref="AS521">IFERROR(_xlfn.STDEV.S(IF(AN521:AQ521&gt;=0,IF(AN521:AQ521&lt;&gt;"",AN521:AQ521,""))),"")</f>
        <v/>
      </c>
      <c r="AT521" s="2">
        <f t="shared" si="164"/>
        <v>0</v>
      </c>
      <c r="AV521" t="str">
        <f t="shared" si="170"/>
        <v/>
      </c>
      <c r="AW521" t="str">
        <f t="shared" si="165"/>
        <v/>
      </c>
      <c r="AX521" t="str">
        <f t="shared" si="166"/>
        <v/>
      </c>
      <c r="AY521" t="str">
        <f t="array" ref="AY521">IF(OR(AV521="",AW521=""),"",COUNT(IF($AT$11:$AT$2001=1,IF($AM$11:$AM$2001&gt;AV521,IF($AM$11:$AM$2001&lt;=AW521,IF($AN$11:$AQ$2001&gt;=0,$AT$11:$AT$2001),""),""),""),""))</f>
        <v/>
      </c>
      <c r="AZ521" s="9" t="str">
        <f t="array" ref="AZ521">IFERROR(IF(OR(AV521="",AW521=""),"",AVERAGE(IF($AT$11:$AT$2001=1,IF($AM$11:$AM$2001&gt;AV521,IF($AM$11:$AM$2001&lt;=AW521,IF($AN$11:$AQ$2001&gt;=0,$AN$11:$AQ$2001)),"")))),"")</f>
        <v/>
      </c>
      <c r="BA521" s="9" t="str">
        <f t="array" ref="BA521">IFERROR(IF(OR(AV521="",AW521=""),"",_xlfn.STDEV.S(IF($AT$11:$AT$2001=1,IF($AM$11:$AM$2001&gt;AV521,IF($AM$11:$AM$2001&lt;=AW521,IF($AN$11:$AQ$2001&gt;=0,$AN$11:$AQ$2001))),""))),"")</f>
        <v/>
      </c>
      <c r="BB521" t="str">
        <f t="shared" si="167"/>
        <v/>
      </c>
      <c r="BC521" t="str">
        <f t="shared" si="168"/>
        <v/>
      </c>
    </row>
    <row r="522" spans="1:55" x14ac:dyDescent="0.35">
      <c r="A522" s="9" t="str">
        <f>IF(Input_1!A515&lt;&gt;"",Input_1!A515,"")</f>
        <v/>
      </c>
      <c r="B522" s="9" t="str">
        <f>IF(Input_1!B515&lt;&gt;"",Input_1!B515,"")</f>
        <v/>
      </c>
      <c r="C522" t="str">
        <f>IF(Input_1!D515&lt;&gt;"",Input_1!D515,"")</f>
        <v/>
      </c>
      <c r="D522" s="9" t="str">
        <f>IF(Input_1!E515&lt;&gt;"",Input_1!E515,"")</f>
        <v/>
      </c>
      <c r="E522" s="9" t="str">
        <f>IF(Input_1!F515&lt;&gt;"",Input_1!F515,"")</f>
        <v/>
      </c>
      <c r="F522" s="9" t="str">
        <f>IF(Input_1!G515&lt;&gt;"",Input_1!G515,"")</f>
        <v/>
      </c>
      <c r="G522" s="9" t="str">
        <f>IF(Input_1!I515&lt;&gt;"",Input_1!I515,"")</f>
        <v/>
      </c>
      <c r="H522" s="9" t="str">
        <f t="shared" si="152"/>
        <v/>
      </c>
      <c r="I522" s="9" t="str">
        <f t="array" ref="I522">IFERROR(_xlfn.STDEV.S(IF(D522:G522&gt;=0,IF(D522:G522&lt;&gt;"",D522:G522,""))),"")</f>
        <v/>
      </c>
      <c r="J522" s="2">
        <f t="shared" si="153"/>
        <v>0</v>
      </c>
      <c r="L522" t="str">
        <f t="shared" si="154"/>
        <v/>
      </c>
      <c r="M522" t="str">
        <f t="shared" si="151"/>
        <v/>
      </c>
      <c r="N522" t="str">
        <f t="shared" si="155"/>
        <v/>
      </c>
      <c r="O522" t="str">
        <f t="array" ref="O522">IF(OR(L522="",M522=""),"",COUNT(IF($J$11:$J$2001=1,IF($C$11:$C$2001&gt;L522,IF($C$11:$C$2001&lt;=M522,IF($D$11:$G$2001&gt;=0,$J$11:$J$2001),""),""),""),""))</f>
        <v/>
      </c>
      <c r="P522" s="9" t="str">
        <f t="array" ref="P522">IFERROR(IF(OR(L522="",M522=""),"",AVERAGE(IF($J$11:$J$2001=1,IF($C$11:$C$2001&gt;L522,IF($C$11:$C$2001&lt;=M522,IF($D$11:$G$2001&gt;=0,$D$11:$G$2001)),"")))),"")</f>
        <v/>
      </c>
      <c r="Q522" t="str">
        <f t="array" ref="Q522">IFERROR(IF(OR(L522="",M522=""),"",_xlfn.STDEV.S(IF($J$11:$J$2001=1,IF($C$11:$C$2001&gt;L522,IF($C$11:$C$2001&lt;=M522,IF($D$11:$G$2001&gt;=0,$D$11:$G$2001))),""))),"")</f>
        <v/>
      </c>
      <c r="R522" t="str">
        <f t="shared" si="156"/>
        <v/>
      </c>
      <c r="S522" t="str">
        <f t="shared" si="157"/>
        <v/>
      </c>
      <c r="U522" t="str">
        <f>IF(Input_1!L515&lt;&gt;"",Input_1!L515,"")</f>
        <v/>
      </c>
      <c r="V522" s="9" t="str">
        <f>IF(Input_1!M515&lt;&gt;"",Input_1!M515,"")</f>
        <v/>
      </c>
      <c r="W522" s="9" t="str">
        <f>IF(Input_1!N515&lt;&gt;"",Input_1!N515,"")</f>
        <v/>
      </c>
      <c r="X522" s="9" t="str">
        <f>IF(Input_1!O515&lt;&gt;"",Input_1!O515,"")</f>
        <v/>
      </c>
      <c r="Y522" s="9" t="str">
        <f>IF(Input_1!Q515&lt;&gt;"",Input_1!Q515,"")</f>
        <v/>
      </c>
      <c r="Z522" s="9" t="str">
        <f t="shared" si="158"/>
        <v/>
      </c>
      <c r="AA522" s="9" t="str">
        <f t="array" ref="AA522">IFERROR(_xlfn.STDEV.S(IF(V522:Y522&gt;=0,IF(V522:Y522&lt;&gt;"",V522:Y522,""))),"")</f>
        <v/>
      </c>
      <c r="AB522" s="2">
        <f t="shared" si="159"/>
        <v>0</v>
      </c>
      <c r="AD522" t="str">
        <f t="shared" si="169"/>
        <v/>
      </c>
      <c r="AE522" t="str">
        <f t="shared" si="160"/>
        <v/>
      </c>
      <c r="AF522" t="str">
        <f t="shared" si="171"/>
        <v/>
      </c>
      <c r="AG522" t="str">
        <f t="array" ref="AG522">IF(OR(AD522="",AE522=""),"",COUNT(IF($AB$11:$AB$2001=1,IF($U$11:$U$2001&gt;AD522,IF($U$11:$U$2001&lt;=AE522,IF($V$11:$Y$2001&gt;=0,$AB$11:$AB$2001),""),""),""),""))</f>
        <v/>
      </c>
      <c r="AH522" s="9" t="str">
        <f t="array" ref="AH522">IF(AND(AD522&lt;&gt;"",AE522&lt;&gt;""),AVERAGE(IF($AB$11:$AB$2001=1,IF($U$11:$U$2001&gt;AD522,IF($C$11:$C$2001&lt;=AE522,$V$11:$Y$2001)))),"")</f>
        <v/>
      </c>
      <c r="AI522" s="9" t="str">
        <f t="array" ref="AI522">IF(AND(AD522&lt;&gt;"",AE522&lt;&gt;""),_xlfn.STDEV.S(IF($AB$11:$AB$2001=1,IF($U$11:$U$2001&gt;AD522,IF($C$11:$C$2001&lt;=AE522,$V$11:$Y$2001)))),"")</f>
        <v/>
      </c>
      <c r="AJ522" t="str">
        <f t="shared" si="161"/>
        <v/>
      </c>
      <c r="AK522" t="str">
        <f t="shared" si="162"/>
        <v/>
      </c>
      <c r="AM522" t="str">
        <f>IF(Input_1!T515&lt;&gt;"",Input_1!T515,"")</f>
        <v/>
      </c>
      <c r="AN522" s="9" t="str">
        <f>IF(Input_1!U515&lt;&gt;"",Input_1!U515,"")</f>
        <v/>
      </c>
      <c r="AO522" s="9" t="str">
        <f>IF(Input_1!V515&lt;&gt;"",Input_1!V515,"")</f>
        <v/>
      </c>
      <c r="AP522" s="9" t="str">
        <f>IF(Input_1!W515&lt;&gt;"",Input_1!W515,"")</f>
        <v/>
      </c>
      <c r="AQ522" s="9" t="str">
        <f>IF(Input_1!Y515&lt;&gt;"",Input_1!Y515,"")</f>
        <v/>
      </c>
      <c r="AR522" s="9" t="str">
        <f t="shared" si="163"/>
        <v/>
      </c>
      <c r="AS522" s="9" t="str">
        <f t="array" ref="AS522">IFERROR(_xlfn.STDEV.S(IF(AN522:AQ522&gt;=0,IF(AN522:AQ522&lt;&gt;"",AN522:AQ522,""))),"")</f>
        <v/>
      </c>
      <c r="AT522" s="2">
        <f t="shared" si="164"/>
        <v>0</v>
      </c>
      <c r="AV522" t="str">
        <f t="shared" si="170"/>
        <v/>
      </c>
      <c r="AW522" t="str">
        <f t="shared" si="165"/>
        <v/>
      </c>
      <c r="AX522" t="str">
        <f t="shared" si="166"/>
        <v/>
      </c>
      <c r="AY522" t="str">
        <f t="array" ref="AY522">IF(OR(AV522="",AW522=""),"",COUNT(IF($AT$11:$AT$2001=1,IF($AM$11:$AM$2001&gt;AV522,IF($AM$11:$AM$2001&lt;=AW522,IF($AN$11:$AQ$2001&gt;=0,$AT$11:$AT$2001),""),""),""),""))</f>
        <v/>
      </c>
      <c r="AZ522" s="9" t="str">
        <f t="array" ref="AZ522">IFERROR(IF(OR(AV522="",AW522=""),"",AVERAGE(IF($AT$11:$AT$2001=1,IF($AM$11:$AM$2001&gt;AV522,IF($AM$11:$AM$2001&lt;=AW522,IF($AN$11:$AQ$2001&gt;=0,$AN$11:$AQ$2001)),"")))),"")</f>
        <v/>
      </c>
      <c r="BA522" s="9" t="str">
        <f t="array" ref="BA522">IFERROR(IF(OR(AV522="",AW522=""),"",_xlfn.STDEV.S(IF($AT$11:$AT$2001=1,IF($AM$11:$AM$2001&gt;AV522,IF($AM$11:$AM$2001&lt;=AW522,IF($AN$11:$AQ$2001&gt;=0,$AN$11:$AQ$2001))),""))),"")</f>
        <v/>
      </c>
      <c r="BB522" t="str">
        <f t="shared" si="167"/>
        <v/>
      </c>
      <c r="BC522" t="str">
        <f t="shared" si="168"/>
        <v/>
      </c>
    </row>
    <row r="523" spans="1:55" x14ac:dyDescent="0.35">
      <c r="A523" s="9" t="str">
        <f>IF(Input_1!A516&lt;&gt;"",Input_1!A516,"")</f>
        <v/>
      </c>
      <c r="B523" s="9" t="str">
        <f>IF(Input_1!B516&lt;&gt;"",Input_1!B516,"")</f>
        <v/>
      </c>
      <c r="C523" t="str">
        <f>IF(Input_1!D516&lt;&gt;"",Input_1!D516,"")</f>
        <v/>
      </c>
      <c r="D523" s="9" t="str">
        <f>IF(Input_1!E516&lt;&gt;"",Input_1!E516,"")</f>
        <v/>
      </c>
      <c r="E523" s="9" t="str">
        <f>IF(Input_1!F516&lt;&gt;"",Input_1!F516,"")</f>
        <v/>
      </c>
      <c r="F523" s="9" t="str">
        <f>IF(Input_1!G516&lt;&gt;"",Input_1!G516,"")</f>
        <v/>
      </c>
      <c r="G523" s="9" t="str">
        <f>IF(Input_1!I516&lt;&gt;"",Input_1!I516,"")</f>
        <v/>
      </c>
      <c r="H523" s="9" t="str">
        <f t="shared" si="152"/>
        <v/>
      </c>
      <c r="I523" s="9" t="str">
        <f t="array" ref="I523">IFERROR(_xlfn.STDEV.S(IF(D523:G523&gt;=0,IF(D523:G523&lt;&gt;"",D523:G523,""))),"")</f>
        <v/>
      </c>
      <c r="J523" s="2">
        <f t="shared" si="153"/>
        <v>0</v>
      </c>
      <c r="L523" t="str">
        <f t="shared" si="154"/>
        <v/>
      </c>
      <c r="M523" t="str">
        <f t="shared" ref="M523:M586" si="172">IF(L523="","",IF(L523+(2*$N$8)&gt;$F$4,$F$4,L523+$N$8))</f>
        <v/>
      </c>
      <c r="N523" t="str">
        <f t="shared" si="155"/>
        <v/>
      </c>
      <c r="O523" t="str">
        <f t="array" ref="O523">IF(OR(L523="",M523=""),"",COUNT(IF($J$11:$J$2001=1,IF($C$11:$C$2001&gt;L523,IF($C$11:$C$2001&lt;=M523,IF($D$11:$G$2001&gt;=0,$J$11:$J$2001),""),""),""),""))</f>
        <v/>
      </c>
      <c r="P523" s="9" t="str">
        <f t="array" ref="P523">IFERROR(IF(OR(L523="",M523=""),"",AVERAGE(IF($J$11:$J$2001=1,IF($C$11:$C$2001&gt;L523,IF($C$11:$C$2001&lt;=M523,IF($D$11:$G$2001&gt;=0,$D$11:$G$2001)),"")))),"")</f>
        <v/>
      </c>
      <c r="Q523" t="str">
        <f t="array" ref="Q523">IFERROR(IF(OR(L523="",M523=""),"",_xlfn.STDEV.S(IF($J$11:$J$2001=1,IF($C$11:$C$2001&gt;L523,IF($C$11:$C$2001&lt;=M523,IF($D$11:$G$2001&gt;=0,$D$11:$G$2001))),""))),"")</f>
        <v/>
      </c>
      <c r="R523" t="str">
        <f t="shared" si="156"/>
        <v/>
      </c>
      <c r="S523" t="str">
        <f t="shared" si="157"/>
        <v/>
      </c>
      <c r="U523" t="str">
        <f>IF(Input_1!L516&lt;&gt;"",Input_1!L516,"")</f>
        <v/>
      </c>
      <c r="V523" s="9" t="str">
        <f>IF(Input_1!M516&lt;&gt;"",Input_1!M516,"")</f>
        <v/>
      </c>
      <c r="W523" s="9" t="str">
        <f>IF(Input_1!N516&lt;&gt;"",Input_1!N516,"")</f>
        <v/>
      </c>
      <c r="X523" s="9" t="str">
        <f>IF(Input_1!O516&lt;&gt;"",Input_1!O516,"")</f>
        <v/>
      </c>
      <c r="Y523" s="9" t="str">
        <f>IF(Input_1!Q516&lt;&gt;"",Input_1!Q516,"")</f>
        <v/>
      </c>
      <c r="Z523" s="9" t="str">
        <f t="shared" si="158"/>
        <v/>
      </c>
      <c r="AA523" s="9" t="str">
        <f t="array" ref="AA523">IFERROR(_xlfn.STDEV.S(IF(V523:Y523&gt;=0,IF(V523:Y523&lt;&gt;"",V523:Y523,""))),"")</f>
        <v/>
      </c>
      <c r="AB523" s="2">
        <f t="shared" si="159"/>
        <v>0</v>
      </c>
      <c r="AD523" t="str">
        <f t="shared" si="169"/>
        <v/>
      </c>
      <c r="AE523" t="str">
        <f t="shared" si="160"/>
        <v/>
      </c>
      <c r="AF523" t="str">
        <f t="shared" si="171"/>
        <v/>
      </c>
      <c r="AG523" t="str">
        <f t="array" ref="AG523">IF(OR(AD523="",AE523=""),"",COUNT(IF($AB$11:$AB$2001=1,IF($U$11:$U$2001&gt;AD523,IF($U$11:$U$2001&lt;=AE523,IF($V$11:$Y$2001&gt;=0,$AB$11:$AB$2001),""),""),""),""))</f>
        <v/>
      </c>
      <c r="AH523" s="9" t="str">
        <f t="array" ref="AH523">IF(AND(AD523&lt;&gt;"",AE523&lt;&gt;""),AVERAGE(IF($AB$11:$AB$2001=1,IF($U$11:$U$2001&gt;AD523,IF($C$11:$C$2001&lt;=AE523,$V$11:$Y$2001)))),"")</f>
        <v/>
      </c>
      <c r="AI523" s="9" t="str">
        <f t="array" ref="AI523">IF(AND(AD523&lt;&gt;"",AE523&lt;&gt;""),_xlfn.STDEV.S(IF($AB$11:$AB$2001=1,IF($U$11:$U$2001&gt;AD523,IF($C$11:$C$2001&lt;=AE523,$V$11:$Y$2001)))),"")</f>
        <v/>
      </c>
      <c r="AJ523" t="str">
        <f t="shared" si="161"/>
        <v/>
      </c>
      <c r="AK523" t="str">
        <f t="shared" si="162"/>
        <v/>
      </c>
      <c r="AM523" t="str">
        <f>IF(Input_1!T516&lt;&gt;"",Input_1!T516,"")</f>
        <v/>
      </c>
      <c r="AN523" s="9" t="str">
        <f>IF(Input_1!U516&lt;&gt;"",Input_1!U516,"")</f>
        <v/>
      </c>
      <c r="AO523" s="9" t="str">
        <f>IF(Input_1!V516&lt;&gt;"",Input_1!V516,"")</f>
        <v/>
      </c>
      <c r="AP523" s="9" t="str">
        <f>IF(Input_1!W516&lt;&gt;"",Input_1!W516,"")</f>
        <v/>
      </c>
      <c r="AQ523" s="9" t="str">
        <f>IF(Input_1!Y516&lt;&gt;"",Input_1!Y516,"")</f>
        <v/>
      </c>
      <c r="AR523" s="9" t="str">
        <f t="shared" si="163"/>
        <v/>
      </c>
      <c r="AS523" s="9" t="str">
        <f t="array" ref="AS523">IFERROR(_xlfn.STDEV.S(IF(AN523:AQ523&gt;=0,IF(AN523:AQ523&lt;&gt;"",AN523:AQ523,""))),"")</f>
        <v/>
      </c>
      <c r="AT523" s="2">
        <f t="shared" si="164"/>
        <v>0</v>
      </c>
      <c r="AV523" t="str">
        <f t="shared" si="170"/>
        <v/>
      </c>
      <c r="AW523" t="str">
        <f t="shared" si="165"/>
        <v/>
      </c>
      <c r="AX523" t="str">
        <f t="shared" si="166"/>
        <v/>
      </c>
      <c r="AY523" t="str">
        <f t="array" ref="AY523">IF(OR(AV523="",AW523=""),"",COUNT(IF($AT$11:$AT$2001=1,IF($AM$11:$AM$2001&gt;AV523,IF($AM$11:$AM$2001&lt;=AW523,IF($AN$11:$AQ$2001&gt;=0,$AT$11:$AT$2001),""),""),""),""))</f>
        <v/>
      </c>
      <c r="AZ523" s="9" t="str">
        <f t="array" ref="AZ523">IFERROR(IF(OR(AV523="",AW523=""),"",AVERAGE(IF($AT$11:$AT$2001=1,IF($AM$11:$AM$2001&gt;AV523,IF($AM$11:$AM$2001&lt;=AW523,IF($AN$11:$AQ$2001&gt;=0,$AN$11:$AQ$2001)),"")))),"")</f>
        <v/>
      </c>
      <c r="BA523" s="9" t="str">
        <f t="array" ref="BA523">IFERROR(IF(OR(AV523="",AW523=""),"",_xlfn.STDEV.S(IF($AT$11:$AT$2001=1,IF($AM$11:$AM$2001&gt;AV523,IF($AM$11:$AM$2001&lt;=AW523,IF($AN$11:$AQ$2001&gt;=0,$AN$11:$AQ$2001))),""))),"")</f>
        <v/>
      </c>
      <c r="BB523" t="str">
        <f t="shared" si="167"/>
        <v/>
      </c>
      <c r="BC523" t="str">
        <f t="shared" si="168"/>
        <v/>
      </c>
    </row>
    <row r="524" spans="1:55" x14ac:dyDescent="0.35">
      <c r="A524" s="9" t="str">
        <f>IF(Input_1!A517&lt;&gt;"",Input_1!A517,"")</f>
        <v/>
      </c>
      <c r="B524" s="9" t="str">
        <f>IF(Input_1!B517&lt;&gt;"",Input_1!B517,"")</f>
        <v/>
      </c>
      <c r="C524" t="str">
        <f>IF(Input_1!D517&lt;&gt;"",Input_1!D517,"")</f>
        <v/>
      </c>
      <c r="D524" s="9" t="str">
        <f>IF(Input_1!E517&lt;&gt;"",Input_1!E517,"")</f>
        <v/>
      </c>
      <c r="E524" s="9" t="str">
        <f>IF(Input_1!F517&lt;&gt;"",Input_1!F517,"")</f>
        <v/>
      </c>
      <c r="F524" s="9" t="str">
        <f>IF(Input_1!G517&lt;&gt;"",Input_1!G517,"")</f>
        <v/>
      </c>
      <c r="G524" s="9" t="str">
        <f>IF(Input_1!I517&lt;&gt;"",Input_1!I517,"")</f>
        <v/>
      </c>
      <c r="H524" s="9" t="str">
        <f t="shared" ref="H524:H587" si="173">IF(AND(D524="",E524="",F524="",G524=""),"",IF(J524=0,"-",AVERAGEIF(D524:G524,"&gt;=0",D524:G524)))</f>
        <v/>
      </c>
      <c r="I524" s="9" t="str">
        <f t="array" ref="I524">IFERROR(_xlfn.STDEV.S(IF(D524:G524&gt;=0,IF(D524:G524&lt;&gt;"",D524:G524,""))),"")</f>
        <v/>
      </c>
      <c r="J524" s="2">
        <f t="shared" ref="J524:J587" si="174">IF(AND(I524&gt;=0,I524&lt;=$S$5),1,0)</f>
        <v>0</v>
      </c>
      <c r="L524" t="str">
        <f t="shared" ref="L524:L587" si="175">IF(OR(M523&gt;=$F$4,M523=""),"",M523)</f>
        <v/>
      </c>
      <c r="M524" t="str">
        <f t="shared" si="172"/>
        <v/>
      </c>
      <c r="N524" t="str">
        <f t="shared" ref="N524:N587" si="176">IF(AND(L524&lt;&gt;"",M524&lt;&gt;""),M524-L524,"")</f>
        <v/>
      </c>
      <c r="O524" t="str">
        <f t="array" ref="O524">IF(OR(L524="",M524=""),"",COUNT(IF($J$11:$J$2001=1,IF($C$11:$C$2001&gt;L524,IF($C$11:$C$2001&lt;=M524,IF($D$11:$G$2001&gt;=0,$J$11:$J$2001),""),""),""),""))</f>
        <v/>
      </c>
      <c r="P524" s="9" t="str">
        <f t="array" ref="P524">IFERROR(IF(OR(L524="",M524=""),"",AVERAGE(IF($J$11:$J$2001=1,IF($C$11:$C$2001&gt;L524,IF($C$11:$C$2001&lt;=M524,IF($D$11:$G$2001&gt;=0,$D$11:$G$2001)),"")))),"")</f>
        <v/>
      </c>
      <c r="Q524" t="str">
        <f t="array" ref="Q524">IFERROR(IF(OR(L524="",M524=""),"",_xlfn.STDEV.S(IF($J$11:$J$2001=1,IF($C$11:$C$2001&gt;L524,IF($C$11:$C$2001&lt;=M524,IF($D$11:$G$2001&gt;=0,$D$11:$G$2001))),""))),"")</f>
        <v/>
      </c>
      <c r="R524" t="str">
        <f t="shared" ref="R524:R587" si="177">IF(AND(N524&lt;&gt;"",O524&lt;&gt;""),IF(O524&gt;=((N524/$H$8)*COUNTA(D$10:G$10)*0.5),"Yes","No"),"")</f>
        <v/>
      </c>
      <c r="S524" t="str">
        <f t="shared" ref="S524:S587" si="178">IF(R524="No","-",IF(AND(P524&lt;&gt;"",Q524&lt;&gt;""),IF(AND(P524&lt;=S$2,P524&gt;=S$3,Q524&lt;=S$4),"Pass","Fail"),""))</f>
        <v/>
      </c>
      <c r="U524" t="str">
        <f>IF(Input_1!L517&lt;&gt;"",Input_1!L517,"")</f>
        <v/>
      </c>
      <c r="V524" s="9" t="str">
        <f>IF(Input_1!M517&lt;&gt;"",Input_1!M517,"")</f>
        <v/>
      </c>
      <c r="W524" s="9" t="str">
        <f>IF(Input_1!N517&lt;&gt;"",Input_1!N517,"")</f>
        <v/>
      </c>
      <c r="X524" s="9" t="str">
        <f>IF(Input_1!O517&lt;&gt;"",Input_1!O517,"")</f>
        <v/>
      </c>
      <c r="Y524" s="9" t="str">
        <f>IF(Input_1!Q517&lt;&gt;"",Input_1!Q517,"")</f>
        <v/>
      </c>
      <c r="Z524" s="9" t="str">
        <f t="shared" ref="Z524:Z587" si="179">IF(AND(V524="",W524="",X524="",Y524=""),"",IF(AB524=0,"-",AVERAGEIF(V524:Y524,"&gt;=0",V524:Y524)))</f>
        <v/>
      </c>
      <c r="AA524" s="9" t="str">
        <f t="array" ref="AA524">IFERROR(_xlfn.STDEV.S(IF(V524:Y524&gt;=0,IF(V524:Y524&lt;&gt;"",V524:Y524,""))),"")</f>
        <v/>
      </c>
      <c r="AB524" s="2">
        <f t="shared" ref="AB524:AB587" si="180">IF(AND(AA524&gt;=0,AA524&lt;=$S$5),1,0)</f>
        <v>0</v>
      </c>
      <c r="AD524" t="str">
        <f t="shared" si="169"/>
        <v/>
      </c>
      <c r="AE524" t="str">
        <f t="shared" ref="AE524:AE587" si="181">IF(AD524="","",IF(AD524+(2*$AG$8)&gt;$W$4,$W$4,AD524+$AG$8))</f>
        <v/>
      </c>
      <c r="AF524" t="str">
        <f t="shared" si="171"/>
        <v/>
      </c>
      <c r="AG524" t="str">
        <f t="array" ref="AG524">IF(OR(AD524="",AE524=""),"",COUNT(IF($AB$11:$AB$2001=1,IF($U$11:$U$2001&gt;AD524,IF($U$11:$U$2001&lt;=AE524,IF($V$11:$Y$2001&gt;=0,$AB$11:$AB$2001),""),""),""),""))</f>
        <v/>
      </c>
      <c r="AH524" s="9" t="str">
        <f t="array" ref="AH524">IF(AND(AD524&lt;&gt;"",AE524&lt;&gt;""),AVERAGE(IF($AB$11:$AB$2001=1,IF($U$11:$U$2001&gt;AD524,IF($C$11:$C$2001&lt;=AE524,$V$11:$Y$2001)))),"")</f>
        <v/>
      </c>
      <c r="AI524" s="9" t="str">
        <f t="array" ref="AI524">IF(AND(AD524&lt;&gt;"",AE524&lt;&gt;""),_xlfn.STDEV.S(IF($AB$11:$AB$2001=1,IF($U$11:$U$2001&gt;AD524,IF($C$11:$C$2001&lt;=AE524,$V$11:$Y$2001)))),"")</f>
        <v/>
      </c>
      <c r="AJ524" t="str">
        <f t="shared" ref="AJ524:AJ587" si="182">IF(AND(AF524&lt;&gt;"",AG524&lt;&gt;""),IF(AG524&gt;=AF524/10*0.5,"Yes","No"),"")</f>
        <v/>
      </c>
      <c r="AK524" t="str">
        <f t="shared" ref="AK524:AK587" si="183">IF(AJ524="No","-",IF(AND(AH524&lt;&gt;"",AI524&lt;&gt;""),IF(AND(AH524&lt;=AK$2,AH524&gt;=AK$3,AI524&lt;=AK$4),"Pass","Fail"),""))</f>
        <v/>
      </c>
      <c r="AM524" t="str">
        <f>IF(Input_1!T517&lt;&gt;"",Input_1!T517,"")</f>
        <v/>
      </c>
      <c r="AN524" s="9" t="str">
        <f>IF(Input_1!U517&lt;&gt;"",Input_1!U517,"")</f>
        <v/>
      </c>
      <c r="AO524" s="9" t="str">
        <f>IF(Input_1!V517&lt;&gt;"",Input_1!V517,"")</f>
        <v/>
      </c>
      <c r="AP524" s="9" t="str">
        <f>IF(Input_1!W517&lt;&gt;"",Input_1!W517,"")</f>
        <v/>
      </c>
      <c r="AQ524" s="9" t="str">
        <f>IF(Input_1!Y517&lt;&gt;"",Input_1!Y517,"")</f>
        <v/>
      </c>
      <c r="AR524" s="9" t="str">
        <f t="shared" ref="AR524:AR587" si="184">IF(AND(AN524="",AO524="",AP524="",AQ524=""),"",IF(AT524=0,"-",AVERAGEIF(AN524:AQ524,"&gt;=0",AN524:AQ524)))</f>
        <v/>
      </c>
      <c r="AS524" s="9" t="str">
        <f t="array" ref="AS524">IFERROR(_xlfn.STDEV.S(IF(AN524:AQ524&gt;=0,IF(AN524:AQ524&lt;&gt;"",AN524:AQ524,""))),"")</f>
        <v/>
      </c>
      <c r="AT524" s="2">
        <f t="shared" ref="AT524:AT587" si="185">IF(AND(AS524&gt;=0,AS524&lt;=$S$5),1,0)</f>
        <v>0</v>
      </c>
      <c r="AV524" t="str">
        <f t="shared" si="170"/>
        <v/>
      </c>
      <c r="AW524" t="str">
        <f t="shared" ref="AW524:AW587" si="186">IF(AV524="","",IF(AV524+(2*$AY$8)&gt;$W$4,$W$4,AV524+$AY$8))</f>
        <v/>
      </c>
      <c r="AX524" t="str">
        <f t="shared" ref="AX524:AX587" si="187">IF(AND(AV524&lt;&gt;"",AW524&lt;&gt;""),AW524-AV524,"")</f>
        <v/>
      </c>
      <c r="AY524" t="str">
        <f t="array" ref="AY524">IF(OR(AV524="",AW524=""),"",COUNT(IF($AT$11:$AT$2001=1,IF($AM$11:$AM$2001&gt;AV524,IF($AM$11:$AM$2001&lt;=AW524,IF($AN$11:$AQ$2001&gt;=0,$AT$11:$AT$2001),""),""),""),""))</f>
        <v/>
      </c>
      <c r="AZ524" s="9" t="str">
        <f t="array" ref="AZ524">IFERROR(IF(OR(AV524="",AW524=""),"",AVERAGE(IF($AT$11:$AT$2001=1,IF($AM$11:$AM$2001&gt;AV524,IF($AM$11:$AM$2001&lt;=AW524,IF($AN$11:$AQ$2001&gt;=0,$AN$11:$AQ$2001)),"")))),"")</f>
        <v/>
      </c>
      <c r="BA524" s="9" t="str">
        <f t="array" ref="BA524">IFERROR(IF(OR(AV524="",AW524=""),"",_xlfn.STDEV.S(IF($AT$11:$AT$2001=1,IF($AM$11:$AM$2001&gt;AV524,IF($AM$11:$AM$2001&lt;=AW524,IF($AN$11:$AQ$2001&gt;=0,$AN$11:$AQ$2001))),""))),"")</f>
        <v/>
      </c>
      <c r="BB524" t="str">
        <f t="shared" ref="BB524:BB587" si="188">IF(AND(AX524&lt;&gt;"",AY524&lt;&gt;""),IF(AY524&gt;=((AX524/$AT$8)*COUNTA(AN$10:AQ$10)*0.5),"Yes","No"),"")</f>
        <v/>
      </c>
      <c r="BC524" t="str">
        <f t="shared" ref="BC524:BC587" si="189">IF(BB524="No","-",IF(AND(AZ524&lt;&gt;"",BA524&lt;&gt;""),IF(AND(AZ524&lt;=BC$2,AZ524&gt;=BC$3,BA524&lt;=BC$4),"Pass","Fail"),""))</f>
        <v/>
      </c>
    </row>
    <row r="525" spans="1:55" x14ac:dyDescent="0.35">
      <c r="A525" s="9" t="str">
        <f>IF(Input_1!A518&lt;&gt;"",Input_1!A518,"")</f>
        <v/>
      </c>
      <c r="B525" s="9" t="str">
        <f>IF(Input_1!B518&lt;&gt;"",Input_1!B518,"")</f>
        <v/>
      </c>
      <c r="C525" t="str">
        <f>IF(Input_1!D518&lt;&gt;"",Input_1!D518,"")</f>
        <v/>
      </c>
      <c r="D525" s="9" t="str">
        <f>IF(Input_1!E518&lt;&gt;"",Input_1!E518,"")</f>
        <v/>
      </c>
      <c r="E525" s="9" t="str">
        <f>IF(Input_1!F518&lt;&gt;"",Input_1!F518,"")</f>
        <v/>
      </c>
      <c r="F525" s="9" t="str">
        <f>IF(Input_1!G518&lt;&gt;"",Input_1!G518,"")</f>
        <v/>
      </c>
      <c r="G525" s="9" t="str">
        <f>IF(Input_1!I518&lt;&gt;"",Input_1!I518,"")</f>
        <v/>
      </c>
      <c r="H525" s="9" t="str">
        <f t="shared" si="173"/>
        <v/>
      </c>
      <c r="I525" s="9" t="str">
        <f t="array" ref="I525">IFERROR(_xlfn.STDEV.S(IF(D525:G525&gt;=0,IF(D525:G525&lt;&gt;"",D525:G525,""))),"")</f>
        <v/>
      </c>
      <c r="J525" s="2">
        <f t="shared" si="174"/>
        <v>0</v>
      </c>
      <c r="L525" t="str">
        <f t="shared" si="175"/>
        <v/>
      </c>
      <c r="M525" t="str">
        <f t="shared" si="172"/>
        <v/>
      </c>
      <c r="N525" t="str">
        <f t="shared" si="176"/>
        <v/>
      </c>
      <c r="O525" t="str">
        <f t="array" ref="O525">IF(OR(L525="",M525=""),"",COUNT(IF($J$11:$J$2001=1,IF($C$11:$C$2001&gt;L525,IF($C$11:$C$2001&lt;=M525,IF($D$11:$G$2001&gt;=0,$J$11:$J$2001),""),""),""),""))</f>
        <v/>
      </c>
      <c r="P525" s="9" t="str">
        <f t="array" ref="P525">IFERROR(IF(OR(L525="",M525=""),"",AVERAGE(IF($J$11:$J$2001=1,IF($C$11:$C$2001&gt;L525,IF($C$11:$C$2001&lt;=M525,IF($D$11:$G$2001&gt;=0,$D$11:$G$2001)),"")))),"")</f>
        <v/>
      </c>
      <c r="Q525" t="str">
        <f t="array" ref="Q525">IFERROR(IF(OR(L525="",M525=""),"",_xlfn.STDEV.S(IF($J$11:$J$2001=1,IF($C$11:$C$2001&gt;L525,IF($C$11:$C$2001&lt;=M525,IF($D$11:$G$2001&gt;=0,$D$11:$G$2001))),""))),"")</f>
        <v/>
      </c>
      <c r="R525" t="str">
        <f t="shared" si="177"/>
        <v/>
      </c>
      <c r="S525" t="str">
        <f t="shared" si="178"/>
        <v/>
      </c>
      <c r="U525" t="str">
        <f>IF(Input_1!L518&lt;&gt;"",Input_1!L518,"")</f>
        <v/>
      </c>
      <c r="V525" s="9" t="str">
        <f>IF(Input_1!M518&lt;&gt;"",Input_1!M518,"")</f>
        <v/>
      </c>
      <c r="W525" s="9" t="str">
        <f>IF(Input_1!N518&lt;&gt;"",Input_1!N518,"")</f>
        <v/>
      </c>
      <c r="X525" s="9" t="str">
        <f>IF(Input_1!O518&lt;&gt;"",Input_1!O518,"")</f>
        <v/>
      </c>
      <c r="Y525" s="9" t="str">
        <f>IF(Input_1!Q518&lt;&gt;"",Input_1!Q518,"")</f>
        <v/>
      </c>
      <c r="Z525" s="9" t="str">
        <f t="shared" si="179"/>
        <v/>
      </c>
      <c r="AA525" s="9" t="str">
        <f t="array" ref="AA525">IFERROR(_xlfn.STDEV.S(IF(V525:Y525&gt;=0,IF(V525:Y525&lt;&gt;"",V525:Y525,""))),"")</f>
        <v/>
      </c>
      <c r="AB525" s="2">
        <f t="shared" si="180"/>
        <v>0</v>
      </c>
      <c r="AD525" t="str">
        <f t="shared" ref="AD525:AD588" si="190">IF(OR(AE524&gt;=$W$4,AE524=""),"",AE524)</f>
        <v/>
      </c>
      <c r="AE525" t="str">
        <f t="shared" si="181"/>
        <v/>
      </c>
      <c r="AF525" t="str">
        <f t="shared" si="171"/>
        <v/>
      </c>
      <c r="AG525" t="str">
        <f t="array" ref="AG525">IF(OR(AD525="",AE525=""),"",COUNT(IF($AB$11:$AB$2001=1,IF($U$11:$U$2001&gt;AD525,IF($U$11:$U$2001&lt;=AE525,IF($V$11:$Y$2001&gt;=0,$AB$11:$AB$2001),""),""),""),""))</f>
        <v/>
      </c>
      <c r="AH525" s="9" t="str">
        <f t="array" ref="AH525">IF(AND(AD525&lt;&gt;"",AE525&lt;&gt;""),AVERAGE(IF($AB$11:$AB$2001=1,IF($U$11:$U$2001&gt;AD525,IF($C$11:$C$2001&lt;=AE525,$V$11:$Y$2001)))),"")</f>
        <v/>
      </c>
      <c r="AI525" s="9" t="str">
        <f t="array" ref="AI525">IF(AND(AD525&lt;&gt;"",AE525&lt;&gt;""),_xlfn.STDEV.S(IF($AB$11:$AB$2001=1,IF($U$11:$U$2001&gt;AD525,IF($C$11:$C$2001&lt;=AE525,$V$11:$Y$2001)))),"")</f>
        <v/>
      </c>
      <c r="AJ525" t="str">
        <f t="shared" si="182"/>
        <v/>
      </c>
      <c r="AK525" t="str">
        <f t="shared" si="183"/>
        <v/>
      </c>
      <c r="AM525" t="str">
        <f>IF(Input_1!T518&lt;&gt;"",Input_1!T518,"")</f>
        <v/>
      </c>
      <c r="AN525" s="9" t="str">
        <f>IF(Input_1!U518&lt;&gt;"",Input_1!U518,"")</f>
        <v/>
      </c>
      <c r="AO525" s="9" t="str">
        <f>IF(Input_1!V518&lt;&gt;"",Input_1!V518,"")</f>
        <v/>
      </c>
      <c r="AP525" s="9" t="str">
        <f>IF(Input_1!W518&lt;&gt;"",Input_1!W518,"")</f>
        <v/>
      </c>
      <c r="AQ525" s="9" t="str">
        <f>IF(Input_1!Y518&lt;&gt;"",Input_1!Y518,"")</f>
        <v/>
      </c>
      <c r="AR525" s="9" t="str">
        <f t="shared" si="184"/>
        <v/>
      </c>
      <c r="AS525" s="9" t="str">
        <f t="array" ref="AS525">IFERROR(_xlfn.STDEV.S(IF(AN525:AQ525&gt;=0,IF(AN525:AQ525&lt;&gt;"",AN525:AQ525,""))),"")</f>
        <v/>
      </c>
      <c r="AT525" s="2">
        <f t="shared" si="185"/>
        <v>0</v>
      </c>
      <c r="AV525" t="str">
        <f t="shared" ref="AV525:AV588" si="191">IF(OR(AW524&gt;=$AO$4,AW524=""),"",AW524)</f>
        <v/>
      </c>
      <c r="AW525" t="str">
        <f t="shared" si="186"/>
        <v/>
      </c>
      <c r="AX525" t="str">
        <f t="shared" si="187"/>
        <v/>
      </c>
      <c r="AY525" t="str">
        <f t="array" ref="AY525">IF(OR(AV525="",AW525=""),"",COUNT(IF($AT$11:$AT$2001=1,IF($AM$11:$AM$2001&gt;AV525,IF($AM$11:$AM$2001&lt;=AW525,IF($AN$11:$AQ$2001&gt;=0,$AT$11:$AT$2001),""),""),""),""))</f>
        <v/>
      </c>
      <c r="AZ525" s="9" t="str">
        <f t="array" ref="AZ525">IFERROR(IF(OR(AV525="",AW525=""),"",AVERAGE(IF($AT$11:$AT$2001=1,IF($AM$11:$AM$2001&gt;AV525,IF($AM$11:$AM$2001&lt;=AW525,IF($AN$11:$AQ$2001&gt;=0,$AN$11:$AQ$2001)),"")))),"")</f>
        <v/>
      </c>
      <c r="BA525" s="9" t="str">
        <f t="array" ref="BA525">IFERROR(IF(OR(AV525="",AW525=""),"",_xlfn.STDEV.S(IF($AT$11:$AT$2001=1,IF($AM$11:$AM$2001&gt;AV525,IF($AM$11:$AM$2001&lt;=AW525,IF($AN$11:$AQ$2001&gt;=0,$AN$11:$AQ$2001))),""))),"")</f>
        <v/>
      </c>
      <c r="BB525" t="str">
        <f t="shared" si="188"/>
        <v/>
      </c>
      <c r="BC525" t="str">
        <f t="shared" si="189"/>
        <v/>
      </c>
    </row>
    <row r="526" spans="1:55" x14ac:dyDescent="0.35">
      <c r="A526" s="9" t="str">
        <f>IF(Input_1!A519&lt;&gt;"",Input_1!A519,"")</f>
        <v/>
      </c>
      <c r="B526" s="9" t="str">
        <f>IF(Input_1!B519&lt;&gt;"",Input_1!B519,"")</f>
        <v/>
      </c>
      <c r="C526" t="str">
        <f>IF(Input_1!D519&lt;&gt;"",Input_1!D519,"")</f>
        <v/>
      </c>
      <c r="D526" s="9" t="str">
        <f>IF(Input_1!E519&lt;&gt;"",Input_1!E519,"")</f>
        <v/>
      </c>
      <c r="E526" s="9" t="str">
        <f>IF(Input_1!F519&lt;&gt;"",Input_1!F519,"")</f>
        <v/>
      </c>
      <c r="F526" s="9" t="str">
        <f>IF(Input_1!G519&lt;&gt;"",Input_1!G519,"")</f>
        <v/>
      </c>
      <c r="G526" s="9" t="str">
        <f>IF(Input_1!I519&lt;&gt;"",Input_1!I519,"")</f>
        <v/>
      </c>
      <c r="H526" s="9" t="str">
        <f t="shared" si="173"/>
        <v/>
      </c>
      <c r="I526" s="9" t="str">
        <f t="array" ref="I526">IFERROR(_xlfn.STDEV.S(IF(D526:G526&gt;=0,IF(D526:G526&lt;&gt;"",D526:G526,""))),"")</f>
        <v/>
      </c>
      <c r="J526" s="2">
        <f t="shared" si="174"/>
        <v>0</v>
      </c>
      <c r="L526" t="str">
        <f t="shared" si="175"/>
        <v/>
      </c>
      <c r="M526" t="str">
        <f t="shared" si="172"/>
        <v/>
      </c>
      <c r="N526" t="str">
        <f t="shared" si="176"/>
        <v/>
      </c>
      <c r="O526" t="str">
        <f t="array" ref="O526">IF(OR(L526="",M526=""),"",COUNT(IF($J$11:$J$2001=1,IF($C$11:$C$2001&gt;L526,IF($C$11:$C$2001&lt;=M526,IF($D$11:$G$2001&gt;=0,$J$11:$J$2001),""),""),""),""))</f>
        <v/>
      </c>
      <c r="P526" s="9" t="str">
        <f t="array" ref="P526">IFERROR(IF(OR(L526="",M526=""),"",AVERAGE(IF($J$11:$J$2001=1,IF($C$11:$C$2001&gt;L526,IF($C$11:$C$2001&lt;=M526,IF($D$11:$G$2001&gt;=0,$D$11:$G$2001)),"")))),"")</f>
        <v/>
      </c>
      <c r="Q526" t="str">
        <f t="array" ref="Q526">IFERROR(IF(OR(L526="",M526=""),"",_xlfn.STDEV.S(IF($J$11:$J$2001=1,IF($C$11:$C$2001&gt;L526,IF($C$11:$C$2001&lt;=M526,IF($D$11:$G$2001&gt;=0,$D$11:$G$2001))),""))),"")</f>
        <v/>
      </c>
      <c r="R526" t="str">
        <f t="shared" si="177"/>
        <v/>
      </c>
      <c r="S526" t="str">
        <f t="shared" si="178"/>
        <v/>
      </c>
      <c r="U526" t="str">
        <f>IF(Input_1!L519&lt;&gt;"",Input_1!L519,"")</f>
        <v/>
      </c>
      <c r="V526" s="9" t="str">
        <f>IF(Input_1!M519&lt;&gt;"",Input_1!M519,"")</f>
        <v/>
      </c>
      <c r="W526" s="9" t="str">
        <f>IF(Input_1!N519&lt;&gt;"",Input_1!N519,"")</f>
        <v/>
      </c>
      <c r="X526" s="9" t="str">
        <f>IF(Input_1!O519&lt;&gt;"",Input_1!O519,"")</f>
        <v/>
      </c>
      <c r="Y526" s="9" t="str">
        <f>IF(Input_1!Q519&lt;&gt;"",Input_1!Q519,"")</f>
        <v/>
      </c>
      <c r="Z526" s="9" t="str">
        <f t="shared" si="179"/>
        <v/>
      </c>
      <c r="AA526" s="9" t="str">
        <f t="array" ref="AA526">IFERROR(_xlfn.STDEV.S(IF(V526:Y526&gt;=0,IF(V526:Y526&lt;&gt;"",V526:Y526,""))),"")</f>
        <v/>
      </c>
      <c r="AB526" s="2">
        <f t="shared" si="180"/>
        <v>0</v>
      </c>
      <c r="AD526" t="str">
        <f t="shared" si="190"/>
        <v/>
      </c>
      <c r="AE526" t="str">
        <f t="shared" si="181"/>
        <v/>
      </c>
      <c r="AF526" t="str">
        <f t="shared" si="171"/>
        <v/>
      </c>
      <c r="AG526" t="str">
        <f t="array" ref="AG526">IF(OR(AD526="",AE526=""),"",COUNT(IF($AB$11:$AB$2001=1,IF($U$11:$U$2001&gt;AD526,IF($U$11:$U$2001&lt;=AE526,IF($V$11:$Y$2001&gt;=0,$AB$11:$AB$2001),""),""),""),""))</f>
        <v/>
      </c>
      <c r="AH526" s="9" t="str">
        <f t="array" ref="AH526">IF(AND(AD526&lt;&gt;"",AE526&lt;&gt;""),AVERAGE(IF($AB$11:$AB$2001=1,IF($U$11:$U$2001&gt;AD526,IF($C$11:$C$2001&lt;=AE526,$V$11:$Y$2001)))),"")</f>
        <v/>
      </c>
      <c r="AI526" s="9" t="str">
        <f t="array" ref="AI526">IF(AND(AD526&lt;&gt;"",AE526&lt;&gt;""),_xlfn.STDEV.S(IF($AB$11:$AB$2001=1,IF($U$11:$U$2001&gt;AD526,IF($C$11:$C$2001&lt;=AE526,$V$11:$Y$2001)))),"")</f>
        <v/>
      </c>
      <c r="AJ526" t="str">
        <f t="shared" si="182"/>
        <v/>
      </c>
      <c r="AK526" t="str">
        <f t="shared" si="183"/>
        <v/>
      </c>
      <c r="AM526" t="str">
        <f>IF(Input_1!T519&lt;&gt;"",Input_1!T519,"")</f>
        <v/>
      </c>
      <c r="AN526" s="9" t="str">
        <f>IF(Input_1!U519&lt;&gt;"",Input_1!U519,"")</f>
        <v/>
      </c>
      <c r="AO526" s="9" t="str">
        <f>IF(Input_1!V519&lt;&gt;"",Input_1!V519,"")</f>
        <v/>
      </c>
      <c r="AP526" s="9" t="str">
        <f>IF(Input_1!W519&lt;&gt;"",Input_1!W519,"")</f>
        <v/>
      </c>
      <c r="AQ526" s="9" t="str">
        <f>IF(Input_1!Y519&lt;&gt;"",Input_1!Y519,"")</f>
        <v/>
      </c>
      <c r="AR526" s="9" t="str">
        <f t="shared" si="184"/>
        <v/>
      </c>
      <c r="AS526" s="9" t="str">
        <f t="array" ref="AS526">IFERROR(_xlfn.STDEV.S(IF(AN526:AQ526&gt;=0,IF(AN526:AQ526&lt;&gt;"",AN526:AQ526,""))),"")</f>
        <v/>
      </c>
      <c r="AT526" s="2">
        <f t="shared" si="185"/>
        <v>0</v>
      </c>
      <c r="AV526" t="str">
        <f t="shared" si="191"/>
        <v/>
      </c>
      <c r="AW526" t="str">
        <f t="shared" si="186"/>
        <v/>
      </c>
      <c r="AX526" t="str">
        <f t="shared" si="187"/>
        <v/>
      </c>
      <c r="AY526" t="str">
        <f t="array" ref="AY526">IF(OR(AV526="",AW526=""),"",COUNT(IF($AT$11:$AT$2001=1,IF($AM$11:$AM$2001&gt;AV526,IF($AM$11:$AM$2001&lt;=AW526,IF($AN$11:$AQ$2001&gt;=0,$AT$11:$AT$2001),""),""),""),""))</f>
        <v/>
      </c>
      <c r="AZ526" s="9" t="str">
        <f t="array" ref="AZ526">IFERROR(IF(OR(AV526="",AW526=""),"",AVERAGE(IF($AT$11:$AT$2001=1,IF($AM$11:$AM$2001&gt;AV526,IF($AM$11:$AM$2001&lt;=AW526,IF($AN$11:$AQ$2001&gt;=0,$AN$11:$AQ$2001)),"")))),"")</f>
        <v/>
      </c>
      <c r="BA526" s="9" t="str">
        <f t="array" ref="BA526">IFERROR(IF(OR(AV526="",AW526=""),"",_xlfn.STDEV.S(IF($AT$11:$AT$2001=1,IF($AM$11:$AM$2001&gt;AV526,IF($AM$11:$AM$2001&lt;=AW526,IF($AN$11:$AQ$2001&gt;=0,$AN$11:$AQ$2001))),""))),"")</f>
        <v/>
      </c>
      <c r="BB526" t="str">
        <f t="shared" si="188"/>
        <v/>
      </c>
      <c r="BC526" t="str">
        <f t="shared" si="189"/>
        <v/>
      </c>
    </row>
    <row r="527" spans="1:55" x14ac:dyDescent="0.35">
      <c r="A527" s="9" t="str">
        <f>IF(Input_1!A520&lt;&gt;"",Input_1!A520,"")</f>
        <v/>
      </c>
      <c r="B527" s="9" t="str">
        <f>IF(Input_1!B520&lt;&gt;"",Input_1!B520,"")</f>
        <v/>
      </c>
      <c r="C527" t="str">
        <f>IF(Input_1!D520&lt;&gt;"",Input_1!D520,"")</f>
        <v/>
      </c>
      <c r="D527" s="9" t="str">
        <f>IF(Input_1!E520&lt;&gt;"",Input_1!E520,"")</f>
        <v/>
      </c>
      <c r="E527" s="9" t="str">
        <f>IF(Input_1!F520&lt;&gt;"",Input_1!F520,"")</f>
        <v/>
      </c>
      <c r="F527" s="9" t="str">
        <f>IF(Input_1!G520&lt;&gt;"",Input_1!G520,"")</f>
        <v/>
      </c>
      <c r="G527" s="9" t="str">
        <f>IF(Input_1!I520&lt;&gt;"",Input_1!I520,"")</f>
        <v/>
      </c>
      <c r="H527" s="9" t="str">
        <f t="shared" si="173"/>
        <v/>
      </c>
      <c r="I527" s="9" t="str">
        <f t="array" ref="I527">IFERROR(_xlfn.STDEV.S(IF(D527:G527&gt;=0,IF(D527:G527&lt;&gt;"",D527:G527,""))),"")</f>
        <v/>
      </c>
      <c r="J527" s="2">
        <f t="shared" si="174"/>
        <v>0</v>
      </c>
      <c r="L527" t="str">
        <f t="shared" si="175"/>
        <v/>
      </c>
      <c r="M527" t="str">
        <f t="shared" si="172"/>
        <v/>
      </c>
      <c r="N527" t="str">
        <f t="shared" si="176"/>
        <v/>
      </c>
      <c r="O527" t="str">
        <f t="array" ref="O527">IF(OR(L527="",M527=""),"",COUNT(IF($J$11:$J$2001=1,IF($C$11:$C$2001&gt;L527,IF($C$11:$C$2001&lt;=M527,IF($D$11:$G$2001&gt;=0,$J$11:$J$2001),""),""),""),""))</f>
        <v/>
      </c>
      <c r="P527" s="9" t="str">
        <f t="array" ref="P527">IFERROR(IF(OR(L527="",M527=""),"",AVERAGE(IF($J$11:$J$2001=1,IF($C$11:$C$2001&gt;L527,IF($C$11:$C$2001&lt;=M527,IF($D$11:$G$2001&gt;=0,$D$11:$G$2001)),"")))),"")</f>
        <v/>
      </c>
      <c r="Q527" t="str">
        <f t="array" ref="Q527">IFERROR(IF(OR(L527="",M527=""),"",_xlfn.STDEV.S(IF($J$11:$J$2001=1,IF($C$11:$C$2001&gt;L527,IF($C$11:$C$2001&lt;=M527,IF($D$11:$G$2001&gt;=0,$D$11:$G$2001))),""))),"")</f>
        <v/>
      </c>
      <c r="R527" t="str">
        <f t="shared" si="177"/>
        <v/>
      </c>
      <c r="S527" t="str">
        <f t="shared" si="178"/>
        <v/>
      </c>
      <c r="U527" t="str">
        <f>IF(Input_1!L520&lt;&gt;"",Input_1!L520,"")</f>
        <v/>
      </c>
      <c r="V527" s="9" t="str">
        <f>IF(Input_1!M520&lt;&gt;"",Input_1!M520,"")</f>
        <v/>
      </c>
      <c r="W527" s="9" t="str">
        <f>IF(Input_1!N520&lt;&gt;"",Input_1!N520,"")</f>
        <v/>
      </c>
      <c r="X527" s="9" t="str">
        <f>IF(Input_1!O520&lt;&gt;"",Input_1!O520,"")</f>
        <v/>
      </c>
      <c r="Y527" s="9" t="str">
        <f>IF(Input_1!Q520&lt;&gt;"",Input_1!Q520,"")</f>
        <v/>
      </c>
      <c r="Z527" s="9" t="str">
        <f t="shared" si="179"/>
        <v/>
      </c>
      <c r="AA527" s="9" t="str">
        <f t="array" ref="AA527">IFERROR(_xlfn.STDEV.S(IF(V527:Y527&gt;=0,IF(V527:Y527&lt;&gt;"",V527:Y527,""))),"")</f>
        <v/>
      </c>
      <c r="AB527" s="2">
        <f t="shared" si="180"/>
        <v>0</v>
      </c>
      <c r="AD527" t="str">
        <f t="shared" si="190"/>
        <v/>
      </c>
      <c r="AE527" t="str">
        <f t="shared" si="181"/>
        <v/>
      </c>
      <c r="AF527" t="str">
        <f t="shared" si="171"/>
        <v/>
      </c>
      <c r="AG527" t="str">
        <f t="array" ref="AG527">IF(OR(AD527="",AE527=""),"",COUNT(IF($AB$11:$AB$2001=1,IF($U$11:$U$2001&gt;AD527,IF($U$11:$U$2001&lt;=AE527,IF($V$11:$Y$2001&gt;=0,$AB$11:$AB$2001),""),""),""),""))</f>
        <v/>
      </c>
      <c r="AH527" s="9" t="str">
        <f t="array" ref="AH527">IF(AND(AD527&lt;&gt;"",AE527&lt;&gt;""),AVERAGE(IF($AB$11:$AB$2001=1,IF($U$11:$U$2001&gt;AD527,IF($C$11:$C$2001&lt;=AE527,$V$11:$Y$2001)))),"")</f>
        <v/>
      </c>
      <c r="AI527" s="9" t="str">
        <f t="array" ref="AI527">IF(AND(AD527&lt;&gt;"",AE527&lt;&gt;""),_xlfn.STDEV.S(IF($AB$11:$AB$2001=1,IF($U$11:$U$2001&gt;AD527,IF($C$11:$C$2001&lt;=AE527,$V$11:$Y$2001)))),"")</f>
        <v/>
      </c>
      <c r="AJ527" t="str">
        <f t="shared" si="182"/>
        <v/>
      </c>
      <c r="AK527" t="str">
        <f t="shared" si="183"/>
        <v/>
      </c>
      <c r="AM527" t="str">
        <f>IF(Input_1!T520&lt;&gt;"",Input_1!T520,"")</f>
        <v/>
      </c>
      <c r="AN527" s="9" t="str">
        <f>IF(Input_1!U520&lt;&gt;"",Input_1!U520,"")</f>
        <v/>
      </c>
      <c r="AO527" s="9" t="str">
        <f>IF(Input_1!V520&lt;&gt;"",Input_1!V520,"")</f>
        <v/>
      </c>
      <c r="AP527" s="9" t="str">
        <f>IF(Input_1!W520&lt;&gt;"",Input_1!W520,"")</f>
        <v/>
      </c>
      <c r="AQ527" s="9" t="str">
        <f>IF(Input_1!Y520&lt;&gt;"",Input_1!Y520,"")</f>
        <v/>
      </c>
      <c r="AR527" s="9" t="str">
        <f t="shared" si="184"/>
        <v/>
      </c>
      <c r="AS527" s="9" t="str">
        <f t="array" ref="AS527">IFERROR(_xlfn.STDEV.S(IF(AN527:AQ527&gt;=0,IF(AN527:AQ527&lt;&gt;"",AN527:AQ527,""))),"")</f>
        <v/>
      </c>
      <c r="AT527" s="2">
        <f t="shared" si="185"/>
        <v>0</v>
      </c>
      <c r="AV527" t="str">
        <f t="shared" si="191"/>
        <v/>
      </c>
      <c r="AW527" t="str">
        <f t="shared" si="186"/>
        <v/>
      </c>
      <c r="AX527" t="str">
        <f t="shared" si="187"/>
        <v/>
      </c>
      <c r="AY527" t="str">
        <f t="array" ref="AY527">IF(OR(AV527="",AW527=""),"",COUNT(IF($AT$11:$AT$2001=1,IF($AM$11:$AM$2001&gt;AV527,IF($AM$11:$AM$2001&lt;=AW527,IF($AN$11:$AQ$2001&gt;=0,$AT$11:$AT$2001),""),""),""),""))</f>
        <v/>
      </c>
      <c r="AZ527" s="9" t="str">
        <f t="array" ref="AZ527">IFERROR(IF(OR(AV527="",AW527=""),"",AVERAGE(IF($AT$11:$AT$2001=1,IF($AM$11:$AM$2001&gt;AV527,IF($AM$11:$AM$2001&lt;=AW527,IF($AN$11:$AQ$2001&gt;=0,$AN$11:$AQ$2001)),"")))),"")</f>
        <v/>
      </c>
      <c r="BA527" s="9" t="str">
        <f t="array" ref="BA527">IFERROR(IF(OR(AV527="",AW527=""),"",_xlfn.STDEV.S(IF($AT$11:$AT$2001=1,IF($AM$11:$AM$2001&gt;AV527,IF($AM$11:$AM$2001&lt;=AW527,IF($AN$11:$AQ$2001&gt;=0,$AN$11:$AQ$2001))),""))),"")</f>
        <v/>
      </c>
      <c r="BB527" t="str">
        <f t="shared" si="188"/>
        <v/>
      </c>
      <c r="BC527" t="str">
        <f t="shared" si="189"/>
        <v/>
      </c>
    </row>
    <row r="528" spans="1:55" x14ac:dyDescent="0.35">
      <c r="A528" s="9" t="str">
        <f>IF(Input_1!A521&lt;&gt;"",Input_1!A521,"")</f>
        <v/>
      </c>
      <c r="B528" s="9" t="str">
        <f>IF(Input_1!B521&lt;&gt;"",Input_1!B521,"")</f>
        <v/>
      </c>
      <c r="C528" t="str">
        <f>IF(Input_1!D521&lt;&gt;"",Input_1!D521,"")</f>
        <v/>
      </c>
      <c r="D528" s="9" t="str">
        <f>IF(Input_1!E521&lt;&gt;"",Input_1!E521,"")</f>
        <v/>
      </c>
      <c r="E528" s="9" t="str">
        <f>IF(Input_1!F521&lt;&gt;"",Input_1!F521,"")</f>
        <v/>
      </c>
      <c r="F528" s="9" t="str">
        <f>IF(Input_1!G521&lt;&gt;"",Input_1!G521,"")</f>
        <v/>
      </c>
      <c r="G528" s="9" t="str">
        <f>IF(Input_1!I521&lt;&gt;"",Input_1!I521,"")</f>
        <v/>
      </c>
      <c r="H528" s="9" t="str">
        <f t="shared" si="173"/>
        <v/>
      </c>
      <c r="I528" s="9" t="str">
        <f t="array" ref="I528">IFERROR(_xlfn.STDEV.S(IF(D528:G528&gt;=0,IF(D528:G528&lt;&gt;"",D528:G528,""))),"")</f>
        <v/>
      </c>
      <c r="J528" s="2">
        <f t="shared" si="174"/>
        <v>0</v>
      </c>
      <c r="L528" t="str">
        <f t="shared" si="175"/>
        <v/>
      </c>
      <c r="M528" t="str">
        <f t="shared" si="172"/>
        <v/>
      </c>
      <c r="N528" t="str">
        <f t="shared" si="176"/>
        <v/>
      </c>
      <c r="O528" t="str">
        <f t="array" ref="O528">IF(OR(L528="",M528=""),"",COUNT(IF($J$11:$J$2001=1,IF($C$11:$C$2001&gt;L528,IF($C$11:$C$2001&lt;=M528,IF($D$11:$G$2001&gt;=0,$J$11:$J$2001),""),""),""),""))</f>
        <v/>
      </c>
      <c r="P528" s="9" t="str">
        <f t="array" ref="P528">IFERROR(IF(OR(L528="",M528=""),"",AVERAGE(IF($J$11:$J$2001=1,IF($C$11:$C$2001&gt;L528,IF($C$11:$C$2001&lt;=M528,IF($D$11:$G$2001&gt;=0,$D$11:$G$2001)),"")))),"")</f>
        <v/>
      </c>
      <c r="Q528" t="str">
        <f t="array" ref="Q528">IFERROR(IF(OR(L528="",M528=""),"",_xlfn.STDEV.S(IF($J$11:$J$2001=1,IF($C$11:$C$2001&gt;L528,IF($C$11:$C$2001&lt;=M528,IF($D$11:$G$2001&gt;=0,$D$11:$G$2001))),""))),"")</f>
        <v/>
      </c>
      <c r="R528" t="str">
        <f t="shared" si="177"/>
        <v/>
      </c>
      <c r="S528" t="str">
        <f t="shared" si="178"/>
        <v/>
      </c>
      <c r="U528" t="str">
        <f>IF(Input_1!L521&lt;&gt;"",Input_1!L521,"")</f>
        <v/>
      </c>
      <c r="V528" s="9" t="str">
        <f>IF(Input_1!M521&lt;&gt;"",Input_1!M521,"")</f>
        <v/>
      </c>
      <c r="W528" s="9" t="str">
        <f>IF(Input_1!N521&lt;&gt;"",Input_1!N521,"")</f>
        <v/>
      </c>
      <c r="X528" s="9" t="str">
        <f>IF(Input_1!O521&lt;&gt;"",Input_1!O521,"")</f>
        <v/>
      </c>
      <c r="Y528" s="9" t="str">
        <f>IF(Input_1!Q521&lt;&gt;"",Input_1!Q521,"")</f>
        <v/>
      </c>
      <c r="Z528" s="9" t="str">
        <f t="shared" si="179"/>
        <v/>
      </c>
      <c r="AA528" s="9" t="str">
        <f t="array" ref="AA528">IFERROR(_xlfn.STDEV.S(IF(V528:Y528&gt;=0,IF(V528:Y528&lt;&gt;"",V528:Y528,""))),"")</f>
        <v/>
      </c>
      <c r="AB528" s="2">
        <f t="shared" si="180"/>
        <v>0</v>
      </c>
      <c r="AD528" t="str">
        <f t="shared" si="190"/>
        <v/>
      </c>
      <c r="AE528" t="str">
        <f t="shared" si="181"/>
        <v/>
      </c>
      <c r="AF528" t="str">
        <f t="shared" si="171"/>
        <v/>
      </c>
      <c r="AG528" t="str">
        <f t="array" ref="AG528">IF(OR(AD528="",AE528=""),"",COUNT(IF($AB$11:$AB$2001=1,IF($U$11:$U$2001&gt;AD528,IF($U$11:$U$2001&lt;=AE528,IF($V$11:$Y$2001&gt;=0,$AB$11:$AB$2001),""),""),""),""))</f>
        <v/>
      </c>
      <c r="AH528" s="9" t="str">
        <f t="array" ref="AH528">IF(AND(AD528&lt;&gt;"",AE528&lt;&gt;""),AVERAGE(IF($AB$11:$AB$2001=1,IF($U$11:$U$2001&gt;AD528,IF($C$11:$C$2001&lt;=AE528,$V$11:$Y$2001)))),"")</f>
        <v/>
      </c>
      <c r="AI528" s="9" t="str">
        <f t="array" ref="AI528">IF(AND(AD528&lt;&gt;"",AE528&lt;&gt;""),_xlfn.STDEV.S(IF($AB$11:$AB$2001=1,IF($U$11:$U$2001&gt;AD528,IF($C$11:$C$2001&lt;=AE528,$V$11:$Y$2001)))),"")</f>
        <v/>
      </c>
      <c r="AJ528" t="str">
        <f t="shared" si="182"/>
        <v/>
      </c>
      <c r="AK528" t="str">
        <f t="shared" si="183"/>
        <v/>
      </c>
      <c r="AM528" t="str">
        <f>IF(Input_1!T521&lt;&gt;"",Input_1!T521,"")</f>
        <v/>
      </c>
      <c r="AN528" s="9" t="str">
        <f>IF(Input_1!U521&lt;&gt;"",Input_1!U521,"")</f>
        <v/>
      </c>
      <c r="AO528" s="9" t="str">
        <f>IF(Input_1!V521&lt;&gt;"",Input_1!V521,"")</f>
        <v/>
      </c>
      <c r="AP528" s="9" t="str">
        <f>IF(Input_1!W521&lt;&gt;"",Input_1!W521,"")</f>
        <v/>
      </c>
      <c r="AQ528" s="9" t="str">
        <f>IF(Input_1!Y521&lt;&gt;"",Input_1!Y521,"")</f>
        <v/>
      </c>
      <c r="AR528" s="9" t="str">
        <f t="shared" si="184"/>
        <v/>
      </c>
      <c r="AS528" s="9" t="str">
        <f t="array" ref="AS528">IFERROR(_xlfn.STDEV.S(IF(AN528:AQ528&gt;=0,IF(AN528:AQ528&lt;&gt;"",AN528:AQ528,""))),"")</f>
        <v/>
      </c>
      <c r="AT528" s="2">
        <f t="shared" si="185"/>
        <v>0</v>
      </c>
      <c r="AV528" t="str">
        <f t="shared" si="191"/>
        <v/>
      </c>
      <c r="AW528" t="str">
        <f t="shared" si="186"/>
        <v/>
      </c>
      <c r="AX528" t="str">
        <f t="shared" si="187"/>
        <v/>
      </c>
      <c r="AY528" t="str">
        <f t="array" ref="AY528">IF(OR(AV528="",AW528=""),"",COUNT(IF($AT$11:$AT$2001=1,IF($AM$11:$AM$2001&gt;AV528,IF($AM$11:$AM$2001&lt;=AW528,IF($AN$11:$AQ$2001&gt;=0,$AT$11:$AT$2001),""),""),""),""))</f>
        <v/>
      </c>
      <c r="AZ528" s="9" t="str">
        <f t="array" ref="AZ528">IFERROR(IF(OR(AV528="",AW528=""),"",AVERAGE(IF($AT$11:$AT$2001=1,IF($AM$11:$AM$2001&gt;AV528,IF($AM$11:$AM$2001&lt;=AW528,IF($AN$11:$AQ$2001&gt;=0,$AN$11:$AQ$2001)),"")))),"")</f>
        <v/>
      </c>
      <c r="BA528" s="9" t="str">
        <f t="array" ref="BA528">IFERROR(IF(OR(AV528="",AW528=""),"",_xlfn.STDEV.S(IF($AT$11:$AT$2001=1,IF($AM$11:$AM$2001&gt;AV528,IF($AM$11:$AM$2001&lt;=AW528,IF($AN$11:$AQ$2001&gt;=0,$AN$11:$AQ$2001))),""))),"")</f>
        <v/>
      </c>
      <c r="BB528" t="str">
        <f t="shared" si="188"/>
        <v/>
      </c>
      <c r="BC528" t="str">
        <f t="shared" si="189"/>
        <v/>
      </c>
    </row>
    <row r="529" spans="1:55" x14ac:dyDescent="0.35">
      <c r="A529" s="9" t="str">
        <f>IF(Input_1!A522&lt;&gt;"",Input_1!A522,"")</f>
        <v/>
      </c>
      <c r="B529" s="9" t="str">
        <f>IF(Input_1!B522&lt;&gt;"",Input_1!B522,"")</f>
        <v/>
      </c>
      <c r="C529" t="str">
        <f>IF(Input_1!D522&lt;&gt;"",Input_1!D522,"")</f>
        <v/>
      </c>
      <c r="D529" s="9" t="str">
        <f>IF(Input_1!E522&lt;&gt;"",Input_1!E522,"")</f>
        <v/>
      </c>
      <c r="E529" s="9" t="str">
        <f>IF(Input_1!F522&lt;&gt;"",Input_1!F522,"")</f>
        <v/>
      </c>
      <c r="F529" s="9" t="str">
        <f>IF(Input_1!G522&lt;&gt;"",Input_1!G522,"")</f>
        <v/>
      </c>
      <c r="G529" s="9" t="str">
        <f>IF(Input_1!I522&lt;&gt;"",Input_1!I522,"")</f>
        <v/>
      </c>
      <c r="H529" s="9" t="str">
        <f t="shared" si="173"/>
        <v/>
      </c>
      <c r="I529" s="9" t="str">
        <f t="array" ref="I529">IFERROR(_xlfn.STDEV.S(IF(D529:G529&gt;=0,IF(D529:G529&lt;&gt;"",D529:G529,""))),"")</f>
        <v/>
      </c>
      <c r="J529" s="2">
        <f t="shared" si="174"/>
        <v>0</v>
      </c>
      <c r="L529" t="str">
        <f t="shared" si="175"/>
        <v/>
      </c>
      <c r="M529" t="str">
        <f t="shared" si="172"/>
        <v/>
      </c>
      <c r="N529" t="str">
        <f t="shared" si="176"/>
        <v/>
      </c>
      <c r="O529" t="str">
        <f t="array" ref="O529">IF(OR(L529="",M529=""),"",COUNT(IF($J$11:$J$2001=1,IF($C$11:$C$2001&gt;L529,IF($C$11:$C$2001&lt;=M529,IF($D$11:$G$2001&gt;=0,$J$11:$J$2001),""),""),""),""))</f>
        <v/>
      </c>
      <c r="P529" s="9" t="str">
        <f t="array" ref="P529">IFERROR(IF(OR(L529="",M529=""),"",AVERAGE(IF($J$11:$J$2001=1,IF($C$11:$C$2001&gt;L529,IF($C$11:$C$2001&lt;=M529,IF($D$11:$G$2001&gt;=0,$D$11:$G$2001)),"")))),"")</f>
        <v/>
      </c>
      <c r="Q529" t="str">
        <f t="array" ref="Q529">IFERROR(IF(OR(L529="",M529=""),"",_xlfn.STDEV.S(IF($J$11:$J$2001=1,IF($C$11:$C$2001&gt;L529,IF($C$11:$C$2001&lt;=M529,IF($D$11:$G$2001&gt;=0,$D$11:$G$2001))),""))),"")</f>
        <v/>
      </c>
      <c r="R529" t="str">
        <f t="shared" si="177"/>
        <v/>
      </c>
      <c r="S529" t="str">
        <f t="shared" si="178"/>
        <v/>
      </c>
      <c r="U529" t="str">
        <f>IF(Input_1!L522&lt;&gt;"",Input_1!L522,"")</f>
        <v/>
      </c>
      <c r="V529" s="9" t="str">
        <f>IF(Input_1!M522&lt;&gt;"",Input_1!M522,"")</f>
        <v/>
      </c>
      <c r="W529" s="9" t="str">
        <f>IF(Input_1!N522&lt;&gt;"",Input_1!N522,"")</f>
        <v/>
      </c>
      <c r="X529" s="9" t="str">
        <f>IF(Input_1!O522&lt;&gt;"",Input_1!O522,"")</f>
        <v/>
      </c>
      <c r="Y529" s="9" t="str">
        <f>IF(Input_1!Q522&lt;&gt;"",Input_1!Q522,"")</f>
        <v/>
      </c>
      <c r="Z529" s="9" t="str">
        <f t="shared" si="179"/>
        <v/>
      </c>
      <c r="AA529" s="9" t="str">
        <f t="array" ref="AA529">IFERROR(_xlfn.STDEV.S(IF(V529:Y529&gt;=0,IF(V529:Y529&lt;&gt;"",V529:Y529,""))),"")</f>
        <v/>
      </c>
      <c r="AB529" s="2">
        <f t="shared" si="180"/>
        <v>0</v>
      </c>
      <c r="AD529" t="str">
        <f t="shared" si="190"/>
        <v/>
      </c>
      <c r="AE529" t="str">
        <f t="shared" si="181"/>
        <v/>
      </c>
      <c r="AF529" t="str">
        <f t="shared" si="171"/>
        <v/>
      </c>
      <c r="AG529" t="str">
        <f t="array" ref="AG529">IF(OR(AD529="",AE529=""),"",COUNT(IF($AB$11:$AB$2001=1,IF($U$11:$U$2001&gt;AD529,IF($U$11:$U$2001&lt;=AE529,IF($V$11:$Y$2001&gt;=0,$AB$11:$AB$2001),""),""),""),""))</f>
        <v/>
      </c>
      <c r="AH529" s="9" t="str">
        <f t="array" ref="AH529">IF(AND(AD529&lt;&gt;"",AE529&lt;&gt;""),AVERAGE(IF($AB$11:$AB$2001=1,IF($U$11:$U$2001&gt;AD529,IF($C$11:$C$2001&lt;=AE529,$V$11:$Y$2001)))),"")</f>
        <v/>
      </c>
      <c r="AI529" s="9" t="str">
        <f t="array" ref="AI529">IF(AND(AD529&lt;&gt;"",AE529&lt;&gt;""),_xlfn.STDEV.S(IF($AB$11:$AB$2001=1,IF($U$11:$U$2001&gt;AD529,IF($C$11:$C$2001&lt;=AE529,$V$11:$Y$2001)))),"")</f>
        <v/>
      </c>
      <c r="AJ529" t="str">
        <f t="shared" si="182"/>
        <v/>
      </c>
      <c r="AK529" t="str">
        <f t="shared" si="183"/>
        <v/>
      </c>
      <c r="AM529" t="str">
        <f>IF(Input_1!T522&lt;&gt;"",Input_1!T522,"")</f>
        <v/>
      </c>
      <c r="AN529" s="9" t="str">
        <f>IF(Input_1!U522&lt;&gt;"",Input_1!U522,"")</f>
        <v/>
      </c>
      <c r="AO529" s="9" t="str">
        <f>IF(Input_1!V522&lt;&gt;"",Input_1!V522,"")</f>
        <v/>
      </c>
      <c r="AP529" s="9" t="str">
        <f>IF(Input_1!W522&lt;&gt;"",Input_1!W522,"")</f>
        <v/>
      </c>
      <c r="AQ529" s="9" t="str">
        <f>IF(Input_1!Y522&lt;&gt;"",Input_1!Y522,"")</f>
        <v/>
      </c>
      <c r="AR529" s="9" t="str">
        <f t="shared" si="184"/>
        <v/>
      </c>
      <c r="AS529" s="9" t="str">
        <f t="array" ref="AS529">IFERROR(_xlfn.STDEV.S(IF(AN529:AQ529&gt;=0,IF(AN529:AQ529&lt;&gt;"",AN529:AQ529,""))),"")</f>
        <v/>
      </c>
      <c r="AT529" s="2">
        <f t="shared" si="185"/>
        <v>0</v>
      </c>
      <c r="AV529" t="str">
        <f t="shared" si="191"/>
        <v/>
      </c>
      <c r="AW529" t="str">
        <f t="shared" si="186"/>
        <v/>
      </c>
      <c r="AX529" t="str">
        <f t="shared" si="187"/>
        <v/>
      </c>
      <c r="AY529" t="str">
        <f t="array" ref="AY529">IF(OR(AV529="",AW529=""),"",COUNT(IF($AT$11:$AT$2001=1,IF($AM$11:$AM$2001&gt;AV529,IF($AM$11:$AM$2001&lt;=AW529,IF($AN$11:$AQ$2001&gt;=0,$AT$11:$AT$2001),""),""),""),""))</f>
        <v/>
      </c>
      <c r="AZ529" s="9" t="str">
        <f t="array" ref="AZ529">IFERROR(IF(OR(AV529="",AW529=""),"",AVERAGE(IF($AT$11:$AT$2001=1,IF($AM$11:$AM$2001&gt;AV529,IF($AM$11:$AM$2001&lt;=AW529,IF($AN$11:$AQ$2001&gt;=0,$AN$11:$AQ$2001)),"")))),"")</f>
        <v/>
      </c>
      <c r="BA529" s="9" t="str">
        <f t="array" ref="BA529">IFERROR(IF(OR(AV529="",AW529=""),"",_xlfn.STDEV.S(IF($AT$11:$AT$2001=1,IF($AM$11:$AM$2001&gt;AV529,IF($AM$11:$AM$2001&lt;=AW529,IF($AN$11:$AQ$2001&gt;=0,$AN$11:$AQ$2001))),""))),"")</f>
        <v/>
      </c>
      <c r="BB529" t="str">
        <f t="shared" si="188"/>
        <v/>
      </c>
      <c r="BC529" t="str">
        <f t="shared" si="189"/>
        <v/>
      </c>
    </row>
    <row r="530" spans="1:55" x14ac:dyDescent="0.35">
      <c r="A530" s="9" t="str">
        <f>IF(Input_1!A523&lt;&gt;"",Input_1!A523,"")</f>
        <v/>
      </c>
      <c r="B530" s="9" t="str">
        <f>IF(Input_1!B523&lt;&gt;"",Input_1!B523,"")</f>
        <v/>
      </c>
      <c r="C530" t="str">
        <f>IF(Input_1!D523&lt;&gt;"",Input_1!D523,"")</f>
        <v/>
      </c>
      <c r="D530" s="9" t="str">
        <f>IF(Input_1!E523&lt;&gt;"",Input_1!E523,"")</f>
        <v/>
      </c>
      <c r="E530" s="9" t="str">
        <f>IF(Input_1!F523&lt;&gt;"",Input_1!F523,"")</f>
        <v/>
      </c>
      <c r="F530" s="9" t="str">
        <f>IF(Input_1!G523&lt;&gt;"",Input_1!G523,"")</f>
        <v/>
      </c>
      <c r="G530" s="9" t="str">
        <f>IF(Input_1!I523&lt;&gt;"",Input_1!I523,"")</f>
        <v/>
      </c>
      <c r="H530" s="9" t="str">
        <f t="shared" si="173"/>
        <v/>
      </c>
      <c r="I530" s="9" t="str">
        <f t="array" ref="I530">IFERROR(_xlfn.STDEV.S(IF(D530:G530&gt;=0,IF(D530:G530&lt;&gt;"",D530:G530,""))),"")</f>
        <v/>
      </c>
      <c r="J530" s="2">
        <f t="shared" si="174"/>
        <v>0</v>
      </c>
      <c r="L530" t="str">
        <f t="shared" si="175"/>
        <v/>
      </c>
      <c r="M530" t="str">
        <f t="shared" si="172"/>
        <v/>
      </c>
      <c r="N530" t="str">
        <f t="shared" si="176"/>
        <v/>
      </c>
      <c r="O530" t="str">
        <f t="array" ref="O530">IF(OR(L530="",M530=""),"",COUNT(IF($J$11:$J$2001=1,IF($C$11:$C$2001&gt;L530,IF($C$11:$C$2001&lt;=M530,IF($D$11:$G$2001&gt;=0,$J$11:$J$2001),""),""),""),""))</f>
        <v/>
      </c>
      <c r="P530" s="9" t="str">
        <f t="array" ref="P530">IFERROR(IF(OR(L530="",M530=""),"",AVERAGE(IF($J$11:$J$2001=1,IF($C$11:$C$2001&gt;L530,IF($C$11:$C$2001&lt;=M530,IF($D$11:$G$2001&gt;=0,$D$11:$G$2001)),"")))),"")</f>
        <v/>
      </c>
      <c r="Q530" t="str">
        <f t="array" ref="Q530">IFERROR(IF(OR(L530="",M530=""),"",_xlfn.STDEV.S(IF($J$11:$J$2001=1,IF($C$11:$C$2001&gt;L530,IF($C$11:$C$2001&lt;=M530,IF($D$11:$G$2001&gt;=0,$D$11:$G$2001))),""))),"")</f>
        <v/>
      </c>
      <c r="R530" t="str">
        <f t="shared" si="177"/>
        <v/>
      </c>
      <c r="S530" t="str">
        <f t="shared" si="178"/>
        <v/>
      </c>
      <c r="U530" t="str">
        <f>IF(Input_1!L523&lt;&gt;"",Input_1!L523,"")</f>
        <v/>
      </c>
      <c r="V530" s="9" t="str">
        <f>IF(Input_1!M523&lt;&gt;"",Input_1!M523,"")</f>
        <v/>
      </c>
      <c r="W530" s="9" t="str">
        <f>IF(Input_1!N523&lt;&gt;"",Input_1!N523,"")</f>
        <v/>
      </c>
      <c r="X530" s="9" t="str">
        <f>IF(Input_1!O523&lt;&gt;"",Input_1!O523,"")</f>
        <v/>
      </c>
      <c r="Y530" s="9" t="str">
        <f>IF(Input_1!Q523&lt;&gt;"",Input_1!Q523,"")</f>
        <v/>
      </c>
      <c r="Z530" s="9" t="str">
        <f t="shared" si="179"/>
        <v/>
      </c>
      <c r="AA530" s="9" t="str">
        <f t="array" ref="AA530">IFERROR(_xlfn.STDEV.S(IF(V530:Y530&gt;=0,IF(V530:Y530&lt;&gt;"",V530:Y530,""))),"")</f>
        <v/>
      </c>
      <c r="AB530" s="2">
        <f t="shared" si="180"/>
        <v>0</v>
      </c>
      <c r="AD530" t="str">
        <f t="shared" si="190"/>
        <v/>
      </c>
      <c r="AE530" t="str">
        <f t="shared" si="181"/>
        <v/>
      </c>
      <c r="AF530" t="str">
        <f t="shared" si="171"/>
        <v/>
      </c>
      <c r="AG530" t="str">
        <f t="array" ref="AG530">IF(OR(AD530="",AE530=""),"",COUNT(IF($AB$11:$AB$2001=1,IF($U$11:$U$2001&gt;AD530,IF($U$11:$U$2001&lt;=AE530,IF($V$11:$Y$2001&gt;=0,$AB$11:$AB$2001),""),""),""),""))</f>
        <v/>
      </c>
      <c r="AH530" s="9" t="str">
        <f t="array" ref="AH530">IF(AND(AD530&lt;&gt;"",AE530&lt;&gt;""),AVERAGE(IF($AB$11:$AB$2001=1,IF($U$11:$U$2001&gt;AD530,IF($C$11:$C$2001&lt;=AE530,$V$11:$Y$2001)))),"")</f>
        <v/>
      </c>
      <c r="AI530" s="9" t="str">
        <f t="array" ref="AI530">IF(AND(AD530&lt;&gt;"",AE530&lt;&gt;""),_xlfn.STDEV.S(IF($AB$11:$AB$2001=1,IF($U$11:$U$2001&gt;AD530,IF($C$11:$C$2001&lt;=AE530,$V$11:$Y$2001)))),"")</f>
        <v/>
      </c>
      <c r="AJ530" t="str">
        <f t="shared" si="182"/>
        <v/>
      </c>
      <c r="AK530" t="str">
        <f t="shared" si="183"/>
        <v/>
      </c>
      <c r="AM530" t="str">
        <f>IF(Input_1!T523&lt;&gt;"",Input_1!T523,"")</f>
        <v/>
      </c>
      <c r="AN530" s="9" t="str">
        <f>IF(Input_1!U523&lt;&gt;"",Input_1!U523,"")</f>
        <v/>
      </c>
      <c r="AO530" s="9" t="str">
        <f>IF(Input_1!V523&lt;&gt;"",Input_1!V523,"")</f>
        <v/>
      </c>
      <c r="AP530" s="9" t="str">
        <f>IF(Input_1!W523&lt;&gt;"",Input_1!W523,"")</f>
        <v/>
      </c>
      <c r="AQ530" s="9" t="str">
        <f>IF(Input_1!Y523&lt;&gt;"",Input_1!Y523,"")</f>
        <v/>
      </c>
      <c r="AR530" s="9" t="str">
        <f t="shared" si="184"/>
        <v/>
      </c>
      <c r="AS530" s="9" t="str">
        <f t="array" ref="AS530">IFERROR(_xlfn.STDEV.S(IF(AN530:AQ530&gt;=0,IF(AN530:AQ530&lt;&gt;"",AN530:AQ530,""))),"")</f>
        <v/>
      </c>
      <c r="AT530" s="2">
        <f t="shared" si="185"/>
        <v>0</v>
      </c>
      <c r="AV530" t="str">
        <f t="shared" si="191"/>
        <v/>
      </c>
      <c r="AW530" t="str">
        <f t="shared" si="186"/>
        <v/>
      </c>
      <c r="AX530" t="str">
        <f t="shared" si="187"/>
        <v/>
      </c>
      <c r="AY530" t="str">
        <f t="array" ref="AY530">IF(OR(AV530="",AW530=""),"",COUNT(IF($AT$11:$AT$2001=1,IF($AM$11:$AM$2001&gt;AV530,IF($AM$11:$AM$2001&lt;=AW530,IF($AN$11:$AQ$2001&gt;=0,$AT$11:$AT$2001),""),""),""),""))</f>
        <v/>
      </c>
      <c r="AZ530" s="9" t="str">
        <f t="array" ref="AZ530">IFERROR(IF(OR(AV530="",AW530=""),"",AVERAGE(IF($AT$11:$AT$2001=1,IF($AM$11:$AM$2001&gt;AV530,IF($AM$11:$AM$2001&lt;=AW530,IF($AN$11:$AQ$2001&gt;=0,$AN$11:$AQ$2001)),"")))),"")</f>
        <v/>
      </c>
      <c r="BA530" s="9" t="str">
        <f t="array" ref="BA530">IFERROR(IF(OR(AV530="",AW530=""),"",_xlfn.STDEV.S(IF($AT$11:$AT$2001=1,IF($AM$11:$AM$2001&gt;AV530,IF($AM$11:$AM$2001&lt;=AW530,IF($AN$11:$AQ$2001&gt;=0,$AN$11:$AQ$2001))),""))),"")</f>
        <v/>
      </c>
      <c r="BB530" t="str">
        <f t="shared" si="188"/>
        <v/>
      </c>
      <c r="BC530" t="str">
        <f t="shared" si="189"/>
        <v/>
      </c>
    </row>
    <row r="531" spans="1:55" x14ac:dyDescent="0.35">
      <c r="A531" s="9" t="str">
        <f>IF(Input_1!A524&lt;&gt;"",Input_1!A524,"")</f>
        <v/>
      </c>
      <c r="B531" s="9" t="str">
        <f>IF(Input_1!B524&lt;&gt;"",Input_1!B524,"")</f>
        <v/>
      </c>
      <c r="C531" t="str">
        <f>IF(Input_1!D524&lt;&gt;"",Input_1!D524,"")</f>
        <v/>
      </c>
      <c r="D531" s="9" t="str">
        <f>IF(Input_1!E524&lt;&gt;"",Input_1!E524,"")</f>
        <v/>
      </c>
      <c r="E531" s="9" t="str">
        <f>IF(Input_1!F524&lt;&gt;"",Input_1!F524,"")</f>
        <v/>
      </c>
      <c r="F531" s="9" t="str">
        <f>IF(Input_1!G524&lt;&gt;"",Input_1!G524,"")</f>
        <v/>
      </c>
      <c r="G531" s="9" t="str">
        <f>IF(Input_1!I524&lt;&gt;"",Input_1!I524,"")</f>
        <v/>
      </c>
      <c r="H531" s="9" t="str">
        <f t="shared" si="173"/>
        <v/>
      </c>
      <c r="I531" s="9" t="str">
        <f t="array" ref="I531">IFERROR(_xlfn.STDEV.S(IF(D531:G531&gt;=0,IF(D531:G531&lt;&gt;"",D531:G531,""))),"")</f>
        <v/>
      </c>
      <c r="J531" s="2">
        <f t="shared" si="174"/>
        <v>0</v>
      </c>
      <c r="L531" t="str">
        <f t="shared" si="175"/>
        <v/>
      </c>
      <c r="M531" t="str">
        <f t="shared" si="172"/>
        <v/>
      </c>
      <c r="N531" t="str">
        <f t="shared" si="176"/>
        <v/>
      </c>
      <c r="O531" t="str">
        <f t="array" ref="O531">IF(OR(L531="",M531=""),"",COUNT(IF($J$11:$J$2001=1,IF($C$11:$C$2001&gt;L531,IF($C$11:$C$2001&lt;=M531,IF($D$11:$G$2001&gt;=0,$J$11:$J$2001),""),""),""),""))</f>
        <v/>
      </c>
      <c r="P531" s="9" t="str">
        <f t="array" ref="P531">IFERROR(IF(OR(L531="",M531=""),"",AVERAGE(IF($J$11:$J$2001=1,IF($C$11:$C$2001&gt;L531,IF($C$11:$C$2001&lt;=M531,IF($D$11:$G$2001&gt;=0,$D$11:$G$2001)),"")))),"")</f>
        <v/>
      </c>
      <c r="Q531" t="str">
        <f t="array" ref="Q531">IFERROR(IF(OR(L531="",M531=""),"",_xlfn.STDEV.S(IF($J$11:$J$2001=1,IF($C$11:$C$2001&gt;L531,IF($C$11:$C$2001&lt;=M531,IF($D$11:$G$2001&gt;=0,$D$11:$G$2001))),""))),"")</f>
        <v/>
      </c>
      <c r="R531" t="str">
        <f t="shared" si="177"/>
        <v/>
      </c>
      <c r="S531" t="str">
        <f t="shared" si="178"/>
        <v/>
      </c>
      <c r="U531" t="str">
        <f>IF(Input_1!L524&lt;&gt;"",Input_1!L524,"")</f>
        <v/>
      </c>
      <c r="V531" s="9" t="str">
        <f>IF(Input_1!M524&lt;&gt;"",Input_1!M524,"")</f>
        <v/>
      </c>
      <c r="W531" s="9" t="str">
        <f>IF(Input_1!N524&lt;&gt;"",Input_1!N524,"")</f>
        <v/>
      </c>
      <c r="X531" s="9" t="str">
        <f>IF(Input_1!O524&lt;&gt;"",Input_1!O524,"")</f>
        <v/>
      </c>
      <c r="Y531" s="9" t="str">
        <f>IF(Input_1!Q524&lt;&gt;"",Input_1!Q524,"")</f>
        <v/>
      </c>
      <c r="Z531" s="9" t="str">
        <f t="shared" si="179"/>
        <v/>
      </c>
      <c r="AA531" s="9" t="str">
        <f t="array" ref="AA531">IFERROR(_xlfn.STDEV.S(IF(V531:Y531&gt;=0,IF(V531:Y531&lt;&gt;"",V531:Y531,""))),"")</f>
        <v/>
      </c>
      <c r="AB531" s="2">
        <f t="shared" si="180"/>
        <v>0</v>
      </c>
      <c r="AD531" t="str">
        <f t="shared" si="190"/>
        <v/>
      </c>
      <c r="AE531" t="str">
        <f t="shared" si="181"/>
        <v/>
      </c>
      <c r="AF531" t="str">
        <f t="shared" si="171"/>
        <v/>
      </c>
      <c r="AG531" t="str">
        <f t="array" ref="AG531">IF(OR(AD531="",AE531=""),"",COUNT(IF($AB$11:$AB$2001=1,IF($U$11:$U$2001&gt;AD531,IF($U$11:$U$2001&lt;=AE531,IF($V$11:$Y$2001&gt;=0,$AB$11:$AB$2001),""),""),""),""))</f>
        <v/>
      </c>
      <c r="AH531" s="9" t="str">
        <f t="array" ref="AH531">IF(AND(AD531&lt;&gt;"",AE531&lt;&gt;""),AVERAGE(IF($AB$11:$AB$2001=1,IF($U$11:$U$2001&gt;AD531,IF($C$11:$C$2001&lt;=AE531,$V$11:$Y$2001)))),"")</f>
        <v/>
      </c>
      <c r="AI531" s="9" t="str">
        <f t="array" ref="AI531">IF(AND(AD531&lt;&gt;"",AE531&lt;&gt;""),_xlfn.STDEV.S(IF($AB$11:$AB$2001=1,IF($U$11:$U$2001&gt;AD531,IF($C$11:$C$2001&lt;=AE531,$V$11:$Y$2001)))),"")</f>
        <v/>
      </c>
      <c r="AJ531" t="str">
        <f t="shared" si="182"/>
        <v/>
      </c>
      <c r="AK531" t="str">
        <f t="shared" si="183"/>
        <v/>
      </c>
      <c r="AM531" t="str">
        <f>IF(Input_1!T524&lt;&gt;"",Input_1!T524,"")</f>
        <v/>
      </c>
      <c r="AN531" s="9" t="str">
        <f>IF(Input_1!U524&lt;&gt;"",Input_1!U524,"")</f>
        <v/>
      </c>
      <c r="AO531" s="9" t="str">
        <f>IF(Input_1!V524&lt;&gt;"",Input_1!V524,"")</f>
        <v/>
      </c>
      <c r="AP531" s="9" t="str">
        <f>IF(Input_1!W524&lt;&gt;"",Input_1!W524,"")</f>
        <v/>
      </c>
      <c r="AQ531" s="9" t="str">
        <f>IF(Input_1!Y524&lt;&gt;"",Input_1!Y524,"")</f>
        <v/>
      </c>
      <c r="AR531" s="9" t="str">
        <f t="shared" si="184"/>
        <v/>
      </c>
      <c r="AS531" s="9" t="str">
        <f t="array" ref="AS531">IFERROR(_xlfn.STDEV.S(IF(AN531:AQ531&gt;=0,IF(AN531:AQ531&lt;&gt;"",AN531:AQ531,""))),"")</f>
        <v/>
      </c>
      <c r="AT531" s="2">
        <f t="shared" si="185"/>
        <v>0</v>
      </c>
      <c r="AV531" t="str">
        <f t="shared" si="191"/>
        <v/>
      </c>
      <c r="AW531" t="str">
        <f t="shared" si="186"/>
        <v/>
      </c>
      <c r="AX531" t="str">
        <f t="shared" si="187"/>
        <v/>
      </c>
      <c r="AY531" t="str">
        <f t="array" ref="AY531">IF(OR(AV531="",AW531=""),"",COUNT(IF($AT$11:$AT$2001=1,IF($AM$11:$AM$2001&gt;AV531,IF($AM$11:$AM$2001&lt;=AW531,IF($AN$11:$AQ$2001&gt;=0,$AT$11:$AT$2001),""),""),""),""))</f>
        <v/>
      </c>
      <c r="AZ531" s="9" t="str">
        <f t="array" ref="AZ531">IFERROR(IF(OR(AV531="",AW531=""),"",AVERAGE(IF($AT$11:$AT$2001=1,IF($AM$11:$AM$2001&gt;AV531,IF($AM$11:$AM$2001&lt;=AW531,IF($AN$11:$AQ$2001&gt;=0,$AN$11:$AQ$2001)),"")))),"")</f>
        <v/>
      </c>
      <c r="BA531" s="9" t="str">
        <f t="array" ref="BA531">IFERROR(IF(OR(AV531="",AW531=""),"",_xlfn.STDEV.S(IF($AT$11:$AT$2001=1,IF($AM$11:$AM$2001&gt;AV531,IF($AM$11:$AM$2001&lt;=AW531,IF($AN$11:$AQ$2001&gt;=0,$AN$11:$AQ$2001))),""))),"")</f>
        <v/>
      </c>
      <c r="BB531" t="str">
        <f t="shared" si="188"/>
        <v/>
      </c>
      <c r="BC531" t="str">
        <f t="shared" si="189"/>
        <v/>
      </c>
    </row>
    <row r="532" spans="1:55" x14ac:dyDescent="0.35">
      <c r="A532" s="9" t="str">
        <f>IF(Input_1!A525&lt;&gt;"",Input_1!A525,"")</f>
        <v/>
      </c>
      <c r="B532" s="9" t="str">
        <f>IF(Input_1!B525&lt;&gt;"",Input_1!B525,"")</f>
        <v/>
      </c>
      <c r="C532" t="str">
        <f>IF(Input_1!D525&lt;&gt;"",Input_1!D525,"")</f>
        <v/>
      </c>
      <c r="D532" s="9" t="str">
        <f>IF(Input_1!E525&lt;&gt;"",Input_1!E525,"")</f>
        <v/>
      </c>
      <c r="E532" s="9" t="str">
        <f>IF(Input_1!F525&lt;&gt;"",Input_1!F525,"")</f>
        <v/>
      </c>
      <c r="F532" s="9" t="str">
        <f>IF(Input_1!G525&lt;&gt;"",Input_1!G525,"")</f>
        <v/>
      </c>
      <c r="G532" s="9" t="str">
        <f>IF(Input_1!I525&lt;&gt;"",Input_1!I525,"")</f>
        <v/>
      </c>
      <c r="H532" s="9" t="str">
        <f t="shared" si="173"/>
        <v/>
      </c>
      <c r="I532" s="9" t="str">
        <f t="array" ref="I532">IFERROR(_xlfn.STDEV.S(IF(D532:G532&gt;=0,IF(D532:G532&lt;&gt;"",D532:G532,""))),"")</f>
        <v/>
      </c>
      <c r="J532" s="2">
        <f t="shared" si="174"/>
        <v>0</v>
      </c>
      <c r="L532" t="str">
        <f t="shared" si="175"/>
        <v/>
      </c>
      <c r="M532" t="str">
        <f t="shared" si="172"/>
        <v/>
      </c>
      <c r="N532" t="str">
        <f t="shared" si="176"/>
        <v/>
      </c>
      <c r="O532" t="str">
        <f t="array" ref="O532">IF(OR(L532="",M532=""),"",COUNT(IF($J$11:$J$2001=1,IF($C$11:$C$2001&gt;L532,IF($C$11:$C$2001&lt;=M532,IF($D$11:$G$2001&gt;=0,$J$11:$J$2001),""),""),""),""))</f>
        <v/>
      </c>
      <c r="P532" s="9" t="str">
        <f t="array" ref="P532">IFERROR(IF(OR(L532="",M532=""),"",AVERAGE(IF($J$11:$J$2001=1,IF($C$11:$C$2001&gt;L532,IF($C$11:$C$2001&lt;=M532,IF($D$11:$G$2001&gt;=0,$D$11:$G$2001)),"")))),"")</f>
        <v/>
      </c>
      <c r="Q532" t="str">
        <f t="array" ref="Q532">IFERROR(IF(OR(L532="",M532=""),"",_xlfn.STDEV.S(IF($J$11:$J$2001=1,IF($C$11:$C$2001&gt;L532,IF($C$11:$C$2001&lt;=M532,IF($D$11:$G$2001&gt;=0,$D$11:$G$2001))),""))),"")</f>
        <v/>
      </c>
      <c r="R532" t="str">
        <f t="shared" si="177"/>
        <v/>
      </c>
      <c r="S532" t="str">
        <f t="shared" si="178"/>
        <v/>
      </c>
      <c r="U532" t="str">
        <f>IF(Input_1!L525&lt;&gt;"",Input_1!L525,"")</f>
        <v/>
      </c>
      <c r="V532" s="9" t="str">
        <f>IF(Input_1!M525&lt;&gt;"",Input_1!M525,"")</f>
        <v/>
      </c>
      <c r="W532" s="9" t="str">
        <f>IF(Input_1!N525&lt;&gt;"",Input_1!N525,"")</f>
        <v/>
      </c>
      <c r="X532" s="9" t="str">
        <f>IF(Input_1!O525&lt;&gt;"",Input_1!O525,"")</f>
        <v/>
      </c>
      <c r="Y532" s="9" t="str">
        <f>IF(Input_1!Q525&lt;&gt;"",Input_1!Q525,"")</f>
        <v/>
      </c>
      <c r="Z532" s="9" t="str">
        <f t="shared" si="179"/>
        <v/>
      </c>
      <c r="AA532" s="9" t="str">
        <f t="array" ref="AA532">IFERROR(_xlfn.STDEV.S(IF(V532:Y532&gt;=0,IF(V532:Y532&lt;&gt;"",V532:Y532,""))),"")</f>
        <v/>
      </c>
      <c r="AB532" s="2">
        <f t="shared" si="180"/>
        <v>0</v>
      </c>
      <c r="AD532" t="str">
        <f t="shared" si="190"/>
        <v/>
      </c>
      <c r="AE532" t="str">
        <f t="shared" si="181"/>
        <v/>
      </c>
      <c r="AF532" t="str">
        <f t="shared" ref="AF532:AF595" si="192">IF(AND(AD532&lt;&gt;"",AE532&lt;&gt;""),AE532-AD532,"")</f>
        <v/>
      </c>
      <c r="AG532" t="str">
        <f t="array" ref="AG532">IF(OR(AD532="",AE532=""),"",COUNT(IF($AB$11:$AB$2001=1,IF($U$11:$U$2001&gt;AD532,IF($U$11:$U$2001&lt;=AE532,IF($V$11:$Y$2001&gt;=0,$AB$11:$AB$2001),""),""),""),""))</f>
        <v/>
      </c>
      <c r="AH532" s="9" t="str">
        <f t="array" ref="AH532">IF(AND(AD532&lt;&gt;"",AE532&lt;&gt;""),AVERAGE(IF($AB$11:$AB$2001=1,IF($U$11:$U$2001&gt;AD532,IF($C$11:$C$2001&lt;=AE532,$V$11:$Y$2001)))),"")</f>
        <v/>
      </c>
      <c r="AI532" s="9" t="str">
        <f t="array" ref="AI532">IF(AND(AD532&lt;&gt;"",AE532&lt;&gt;""),_xlfn.STDEV.S(IF($AB$11:$AB$2001=1,IF($U$11:$U$2001&gt;AD532,IF($C$11:$C$2001&lt;=AE532,$V$11:$Y$2001)))),"")</f>
        <v/>
      </c>
      <c r="AJ532" t="str">
        <f t="shared" si="182"/>
        <v/>
      </c>
      <c r="AK532" t="str">
        <f t="shared" si="183"/>
        <v/>
      </c>
      <c r="AM532" t="str">
        <f>IF(Input_1!T525&lt;&gt;"",Input_1!T525,"")</f>
        <v/>
      </c>
      <c r="AN532" s="9" t="str">
        <f>IF(Input_1!U525&lt;&gt;"",Input_1!U525,"")</f>
        <v/>
      </c>
      <c r="AO532" s="9" t="str">
        <f>IF(Input_1!V525&lt;&gt;"",Input_1!V525,"")</f>
        <v/>
      </c>
      <c r="AP532" s="9" t="str">
        <f>IF(Input_1!W525&lt;&gt;"",Input_1!W525,"")</f>
        <v/>
      </c>
      <c r="AQ532" s="9" t="str">
        <f>IF(Input_1!Y525&lt;&gt;"",Input_1!Y525,"")</f>
        <v/>
      </c>
      <c r="AR532" s="9" t="str">
        <f t="shared" si="184"/>
        <v/>
      </c>
      <c r="AS532" s="9" t="str">
        <f t="array" ref="AS532">IFERROR(_xlfn.STDEV.S(IF(AN532:AQ532&gt;=0,IF(AN532:AQ532&lt;&gt;"",AN532:AQ532,""))),"")</f>
        <v/>
      </c>
      <c r="AT532" s="2">
        <f t="shared" si="185"/>
        <v>0</v>
      </c>
      <c r="AV532" t="str">
        <f t="shared" si="191"/>
        <v/>
      </c>
      <c r="AW532" t="str">
        <f t="shared" si="186"/>
        <v/>
      </c>
      <c r="AX532" t="str">
        <f t="shared" si="187"/>
        <v/>
      </c>
      <c r="AY532" t="str">
        <f t="array" ref="AY532">IF(OR(AV532="",AW532=""),"",COUNT(IF($AT$11:$AT$2001=1,IF($AM$11:$AM$2001&gt;AV532,IF($AM$11:$AM$2001&lt;=AW532,IF($AN$11:$AQ$2001&gt;=0,$AT$11:$AT$2001),""),""),""),""))</f>
        <v/>
      </c>
      <c r="AZ532" s="9" t="str">
        <f t="array" ref="AZ532">IFERROR(IF(OR(AV532="",AW532=""),"",AVERAGE(IF($AT$11:$AT$2001=1,IF($AM$11:$AM$2001&gt;AV532,IF($AM$11:$AM$2001&lt;=AW532,IF($AN$11:$AQ$2001&gt;=0,$AN$11:$AQ$2001)),"")))),"")</f>
        <v/>
      </c>
      <c r="BA532" s="9" t="str">
        <f t="array" ref="BA532">IFERROR(IF(OR(AV532="",AW532=""),"",_xlfn.STDEV.S(IF($AT$11:$AT$2001=1,IF($AM$11:$AM$2001&gt;AV532,IF($AM$11:$AM$2001&lt;=AW532,IF($AN$11:$AQ$2001&gt;=0,$AN$11:$AQ$2001))),""))),"")</f>
        <v/>
      </c>
      <c r="BB532" t="str">
        <f t="shared" si="188"/>
        <v/>
      </c>
      <c r="BC532" t="str">
        <f t="shared" si="189"/>
        <v/>
      </c>
    </row>
    <row r="533" spans="1:55" x14ac:dyDescent="0.35">
      <c r="A533" s="9" t="str">
        <f>IF(Input_1!A526&lt;&gt;"",Input_1!A526,"")</f>
        <v/>
      </c>
      <c r="B533" s="9" t="str">
        <f>IF(Input_1!B526&lt;&gt;"",Input_1!B526,"")</f>
        <v/>
      </c>
      <c r="C533" t="str">
        <f>IF(Input_1!D526&lt;&gt;"",Input_1!D526,"")</f>
        <v/>
      </c>
      <c r="D533" s="9" t="str">
        <f>IF(Input_1!E526&lt;&gt;"",Input_1!E526,"")</f>
        <v/>
      </c>
      <c r="E533" s="9" t="str">
        <f>IF(Input_1!F526&lt;&gt;"",Input_1!F526,"")</f>
        <v/>
      </c>
      <c r="F533" s="9" t="str">
        <f>IF(Input_1!G526&lt;&gt;"",Input_1!G526,"")</f>
        <v/>
      </c>
      <c r="G533" s="9" t="str">
        <f>IF(Input_1!I526&lt;&gt;"",Input_1!I526,"")</f>
        <v/>
      </c>
      <c r="H533" s="9" t="str">
        <f t="shared" si="173"/>
        <v/>
      </c>
      <c r="I533" s="9" t="str">
        <f t="array" ref="I533">IFERROR(_xlfn.STDEV.S(IF(D533:G533&gt;=0,IF(D533:G533&lt;&gt;"",D533:G533,""))),"")</f>
        <v/>
      </c>
      <c r="J533" s="2">
        <f t="shared" si="174"/>
        <v>0</v>
      </c>
      <c r="L533" t="str">
        <f t="shared" si="175"/>
        <v/>
      </c>
      <c r="M533" t="str">
        <f t="shared" si="172"/>
        <v/>
      </c>
      <c r="N533" t="str">
        <f t="shared" si="176"/>
        <v/>
      </c>
      <c r="O533" t="str">
        <f t="array" ref="O533">IF(OR(L533="",M533=""),"",COUNT(IF($J$11:$J$2001=1,IF($C$11:$C$2001&gt;L533,IF($C$11:$C$2001&lt;=M533,IF($D$11:$G$2001&gt;=0,$J$11:$J$2001),""),""),""),""))</f>
        <v/>
      </c>
      <c r="P533" s="9" t="str">
        <f t="array" ref="P533">IFERROR(IF(OR(L533="",M533=""),"",AVERAGE(IF($J$11:$J$2001=1,IF($C$11:$C$2001&gt;L533,IF($C$11:$C$2001&lt;=M533,IF($D$11:$G$2001&gt;=0,$D$11:$G$2001)),"")))),"")</f>
        <v/>
      </c>
      <c r="Q533" t="str">
        <f t="array" ref="Q533">IFERROR(IF(OR(L533="",M533=""),"",_xlfn.STDEV.S(IF($J$11:$J$2001=1,IF($C$11:$C$2001&gt;L533,IF($C$11:$C$2001&lt;=M533,IF($D$11:$G$2001&gt;=0,$D$11:$G$2001))),""))),"")</f>
        <v/>
      </c>
      <c r="R533" t="str">
        <f t="shared" si="177"/>
        <v/>
      </c>
      <c r="S533" t="str">
        <f t="shared" si="178"/>
        <v/>
      </c>
      <c r="U533" t="str">
        <f>IF(Input_1!L526&lt;&gt;"",Input_1!L526,"")</f>
        <v/>
      </c>
      <c r="V533" s="9" t="str">
        <f>IF(Input_1!M526&lt;&gt;"",Input_1!M526,"")</f>
        <v/>
      </c>
      <c r="W533" s="9" t="str">
        <f>IF(Input_1!N526&lt;&gt;"",Input_1!N526,"")</f>
        <v/>
      </c>
      <c r="X533" s="9" t="str">
        <f>IF(Input_1!O526&lt;&gt;"",Input_1!O526,"")</f>
        <v/>
      </c>
      <c r="Y533" s="9" t="str">
        <f>IF(Input_1!Q526&lt;&gt;"",Input_1!Q526,"")</f>
        <v/>
      </c>
      <c r="Z533" s="9" t="str">
        <f t="shared" si="179"/>
        <v/>
      </c>
      <c r="AA533" s="9" t="str">
        <f t="array" ref="AA533">IFERROR(_xlfn.STDEV.S(IF(V533:Y533&gt;=0,IF(V533:Y533&lt;&gt;"",V533:Y533,""))),"")</f>
        <v/>
      </c>
      <c r="AB533" s="2">
        <f t="shared" si="180"/>
        <v>0</v>
      </c>
      <c r="AD533" t="str">
        <f t="shared" si="190"/>
        <v/>
      </c>
      <c r="AE533" t="str">
        <f t="shared" si="181"/>
        <v/>
      </c>
      <c r="AF533" t="str">
        <f t="shared" si="192"/>
        <v/>
      </c>
      <c r="AG533" t="str">
        <f t="array" ref="AG533">IF(OR(AD533="",AE533=""),"",COUNT(IF($AB$11:$AB$2001=1,IF($U$11:$U$2001&gt;AD533,IF($U$11:$U$2001&lt;=AE533,IF($V$11:$Y$2001&gt;=0,$AB$11:$AB$2001),""),""),""),""))</f>
        <v/>
      </c>
      <c r="AH533" s="9" t="str">
        <f t="array" ref="AH533">IF(AND(AD533&lt;&gt;"",AE533&lt;&gt;""),AVERAGE(IF($AB$11:$AB$2001=1,IF($U$11:$U$2001&gt;AD533,IF($C$11:$C$2001&lt;=AE533,$V$11:$Y$2001)))),"")</f>
        <v/>
      </c>
      <c r="AI533" s="9" t="str">
        <f t="array" ref="AI533">IF(AND(AD533&lt;&gt;"",AE533&lt;&gt;""),_xlfn.STDEV.S(IF($AB$11:$AB$2001=1,IF($U$11:$U$2001&gt;AD533,IF($C$11:$C$2001&lt;=AE533,$V$11:$Y$2001)))),"")</f>
        <v/>
      </c>
      <c r="AJ533" t="str">
        <f t="shared" si="182"/>
        <v/>
      </c>
      <c r="AK533" t="str">
        <f t="shared" si="183"/>
        <v/>
      </c>
      <c r="AM533" t="str">
        <f>IF(Input_1!T526&lt;&gt;"",Input_1!T526,"")</f>
        <v/>
      </c>
      <c r="AN533" s="9" t="str">
        <f>IF(Input_1!U526&lt;&gt;"",Input_1!U526,"")</f>
        <v/>
      </c>
      <c r="AO533" s="9" t="str">
        <f>IF(Input_1!V526&lt;&gt;"",Input_1!V526,"")</f>
        <v/>
      </c>
      <c r="AP533" s="9" t="str">
        <f>IF(Input_1!W526&lt;&gt;"",Input_1!W526,"")</f>
        <v/>
      </c>
      <c r="AQ533" s="9" t="str">
        <f>IF(Input_1!Y526&lt;&gt;"",Input_1!Y526,"")</f>
        <v/>
      </c>
      <c r="AR533" s="9" t="str">
        <f t="shared" si="184"/>
        <v/>
      </c>
      <c r="AS533" s="9" t="str">
        <f t="array" ref="AS533">IFERROR(_xlfn.STDEV.S(IF(AN533:AQ533&gt;=0,IF(AN533:AQ533&lt;&gt;"",AN533:AQ533,""))),"")</f>
        <v/>
      </c>
      <c r="AT533" s="2">
        <f t="shared" si="185"/>
        <v>0</v>
      </c>
      <c r="AV533" t="str">
        <f t="shared" si="191"/>
        <v/>
      </c>
      <c r="AW533" t="str">
        <f t="shared" si="186"/>
        <v/>
      </c>
      <c r="AX533" t="str">
        <f t="shared" si="187"/>
        <v/>
      </c>
      <c r="AY533" t="str">
        <f t="array" ref="AY533">IF(OR(AV533="",AW533=""),"",COUNT(IF($AT$11:$AT$2001=1,IF($AM$11:$AM$2001&gt;AV533,IF($AM$11:$AM$2001&lt;=AW533,IF($AN$11:$AQ$2001&gt;=0,$AT$11:$AT$2001),""),""),""),""))</f>
        <v/>
      </c>
      <c r="AZ533" s="9" t="str">
        <f t="array" ref="AZ533">IFERROR(IF(OR(AV533="",AW533=""),"",AVERAGE(IF($AT$11:$AT$2001=1,IF($AM$11:$AM$2001&gt;AV533,IF($AM$11:$AM$2001&lt;=AW533,IF($AN$11:$AQ$2001&gt;=0,$AN$11:$AQ$2001)),"")))),"")</f>
        <v/>
      </c>
      <c r="BA533" s="9" t="str">
        <f t="array" ref="BA533">IFERROR(IF(OR(AV533="",AW533=""),"",_xlfn.STDEV.S(IF($AT$11:$AT$2001=1,IF($AM$11:$AM$2001&gt;AV533,IF($AM$11:$AM$2001&lt;=AW533,IF($AN$11:$AQ$2001&gt;=0,$AN$11:$AQ$2001))),""))),"")</f>
        <v/>
      </c>
      <c r="BB533" t="str">
        <f t="shared" si="188"/>
        <v/>
      </c>
      <c r="BC533" t="str">
        <f t="shared" si="189"/>
        <v/>
      </c>
    </row>
    <row r="534" spans="1:55" x14ac:dyDescent="0.35">
      <c r="A534" s="9" t="str">
        <f>IF(Input_1!A527&lt;&gt;"",Input_1!A527,"")</f>
        <v/>
      </c>
      <c r="B534" s="9" t="str">
        <f>IF(Input_1!B527&lt;&gt;"",Input_1!B527,"")</f>
        <v/>
      </c>
      <c r="C534" t="str">
        <f>IF(Input_1!D527&lt;&gt;"",Input_1!D527,"")</f>
        <v/>
      </c>
      <c r="D534" s="9" t="str">
        <f>IF(Input_1!E527&lt;&gt;"",Input_1!E527,"")</f>
        <v/>
      </c>
      <c r="E534" s="9" t="str">
        <f>IF(Input_1!F527&lt;&gt;"",Input_1!F527,"")</f>
        <v/>
      </c>
      <c r="F534" s="9" t="str">
        <f>IF(Input_1!G527&lt;&gt;"",Input_1!G527,"")</f>
        <v/>
      </c>
      <c r="G534" s="9" t="str">
        <f>IF(Input_1!I527&lt;&gt;"",Input_1!I527,"")</f>
        <v/>
      </c>
      <c r="H534" s="9" t="str">
        <f t="shared" si="173"/>
        <v/>
      </c>
      <c r="I534" s="9" t="str">
        <f t="array" ref="I534">IFERROR(_xlfn.STDEV.S(IF(D534:G534&gt;=0,IF(D534:G534&lt;&gt;"",D534:G534,""))),"")</f>
        <v/>
      </c>
      <c r="J534" s="2">
        <f t="shared" si="174"/>
        <v>0</v>
      </c>
      <c r="L534" t="str">
        <f t="shared" si="175"/>
        <v/>
      </c>
      <c r="M534" t="str">
        <f t="shared" si="172"/>
        <v/>
      </c>
      <c r="N534" t="str">
        <f t="shared" si="176"/>
        <v/>
      </c>
      <c r="O534" t="str">
        <f t="array" ref="O534">IF(OR(L534="",M534=""),"",COUNT(IF($J$11:$J$2001=1,IF($C$11:$C$2001&gt;L534,IF($C$11:$C$2001&lt;=M534,IF($D$11:$G$2001&gt;=0,$J$11:$J$2001),""),""),""),""))</f>
        <v/>
      </c>
      <c r="P534" s="9" t="str">
        <f t="array" ref="P534">IFERROR(IF(OR(L534="",M534=""),"",AVERAGE(IF($J$11:$J$2001=1,IF($C$11:$C$2001&gt;L534,IF($C$11:$C$2001&lt;=M534,IF($D$11:$G$2001&gt;=0,$D$11:$G$2001)),"")))),"")</f>
        <v/>
      </c>
      <c r="Q534" t="str">
        <f t="array" ref="Q534">IFERROR(IF(OR(L534="",M534=""),"",_xlfn.STDEV.S(IF($J$11:$J$2001=1,IF($C$11:$C$2001&gt;L534,IF($C$11:$C$2001&lt;=M534,IF($D$11:$G$2001&gt;=0,$D$11:$G$2001))),""))),"")</f>
        <v/>
      </c>
      <c r="R534" t="str">
        <f t="shared" si="177"/>
        <v/>
      </c>
      <c r="S534" t="str">
        <f t="shared" si="178"/>
        <v/>
      </c>
      <c r="U534" t="str">
        <f>IF(Input_1!L527&lt;&gt;"",Input_1!L527,"")</f>
        <v/>
      </c>
      <c r="V534" s="9" t="str">
        <f>IF(Input_1!M527&lt;&gt;"",Input_1!M527,"")</f>
        <v/>
      </c>
      <c r="W534" s="9" t="str">
        <f>IF(Input_1!N527&lt;&gt;"",Input_1!N527,"")</f>
        <v/>
      </c>
      <c r="X534" s="9" t="str">
        <f>IF(Input_1!O527&lt;&gt;"",Input_1!O527,"")</f>
        <v/>
      </c>
      <c r="Y534" s="9" t="str">
        <f>IF(Input_1!Q527&lt;&gt;"",Input_1!Q527,"")</f>
        <v/>
      </c>
      <c r="Z534" s="9" t="str">
        <f t="shared" si="179"/>
        <v/>
      </c>
      <c r="AA534" s="9" t="str">
        <f t="array" ref="AA534">IFERROR(_xlfn.STDEV.S(IF(V534:Y534&gt;=0,IF(V534:Y534&lt;&gt;"",V534:Y534,""))),"")</f>
        <v/>
      </c>
      <c r="AB534" s="2">
        <f t="shared" si="180"/>
        <v>0</v>
      </c>
      <c r="AD534" t="str">
        <f t="shared" si="190"/>
        <v/>
      </c>
      <c r="AE534" t="str">
        <f t="shared" si="181"/>
        <v/>
      </c>
      <c r="AF534" t="str">
        <f t="shared" si="192"/>
        <v/>
      </c>
      <c r="AG534" t="str">
        <f t="array" ref="AG534">IF(OR(AD534="",AE534=""),"",COUNT(IF($AB$11:$AB$2001=1,IF($U$11:$U$2001&gt;AD534,IF($U$11:$U$2001&lt;=AE534,IF($V$11:$Y$2001&gt;=0,$AB$11:$AB$2001),""),""),""),""))</f>
        <v/>
      </c>
      <c r="AH534" s="9" t="str">
        <f t="array" ref="AH534">IF(AND(AD534&lt;&gt;"",AE534&lt;&gt;""),AVERAGE(IF($AB$11:$AB$2001=1,IF($U$11:$U$2001&gt;AD534,IF($C$11:$C$2001&lt;=AE534,$V$11:$Y$2001)))),"")</f>
        <v/>
      </c>
      <c r="AI534" s="9" t="str">
        <f t="array" ref="AI534">IF(AND(AD534&lt;&gt;"",AE534&lt;&gt;""),_xlfn.STDEV.S(IF($AB$11:$AB$2001=1,IF($U$11:$U$2001&gt;AD534,IF($C$11:$C$2001&lt;=AE534,$V$11:$Y$2001)))),"")</f>
        <v/>
      </c>
      <c r="AJ534" t="str">
        <f t="shared" si="182"/>
        <v/>
      </c>
      <c r="AK534" t="str">
        <f t="shared" si="183"/>
        <v/>
      </c>
      <c r="AM534" t="str">
        <f>IF(Input_1!T527&lt;&gt;"",Input_1!T527,"")</f>
        <v/>
      </c>
      <c r="AN534" s="9" t="str">
        <f>IF(Input_1!U527&lt;&gt;"",Input_1!U527,"")</f>
        <v/>
      </c>
      <c r="AO534" s="9" t="str">
        <f>IF(Input_1!V527&lt;&gt;"",Input_1!V527,"")</f>
        <v/>
      </c>
      <c r="AP534" s="9" t="str">
        <f>IF(Input_1!W527&lt;&gt;"",Input_1!W527,"")</f>
        <v/>
      </c>
      <c r="AQ534" s="9" t="str">
        <f>IF(Input_1!Y527&lt;&gt;"",Input_1!Y527,"")</f>
        <v/>
      </c>
      <c r="AR534" s="9" t="str">
        <f t="shared" si="184"/>
        <v/>
      </c>
      <c r="AS534" s="9" t="str">
        <f t="array" ref="AS534">IFERROR(_xlfn.STDEV.S(IF(AN534:AQ534&gt;=0,IF(AN534:AQ534&lt;&gt;"",AN534:AQ534,""))),"")</f>
        <v/>
      </c>
      <c r="AT534" s="2">
        <f t="shared" si="185"/>
        <v>0</v>
      </c>
      <c r="AV534" t="str">
        <f t="shared" si="191"/>
        <v/>
      </c>
      <c r="AW534" t="str">
        <f t="shared" si="186"/>
        <v/>
      </c>
      <c r="AX534" t="str">
        <f t="shared" si="187"/>
        <v/>
      </c>
      <c r="AY534" t="str">
        <f t="array" ref="AY534">IF(OR(AV534="",AW534=""),"",COUNT(IF($AT$11:$AT$2001=1,IF($AM$11:$AM$2001&gt;AV534,IF($AM$11:$AM$2001&lt;=AW534,IF($AN$11:$AQ$2001&gt;=0,$AT$11:$AT$2001),""),""),""),""))</f>
        <v/>
      </c>
      <c r="AZ534" s="9" t="str">
        <f t="array" ref="AZ534">IFERROR(IF(OR(AV534="",AW534=""),"",AVERAGE(IF($AT$11:$AT$2001=1,IF($AM$11:$AM$2001&gt;AV534,IF($AM$11:$AM$2001&lt;=AW534,IF($AN$11:$AQ$2001&gt;=0,$AN$11:$AQ$2001)),"")))),"")</f>
        <v/>
      </c>
      <c r="BA534" s="9" t="str">
        <f t="array" ref="BA534">IFERROR(IF(OR(AV534="",AW534=""),"",_xlfn.STDEV.S(IF($AT$11:$AT$2001=1,IF($AM$11:$AM$2001&gt;AV534,IF($AM$11:$AM$2001&lt;=AW534,IF($AN$11:$AQ$2001&gt;=0,$AN$11:$AQ$2001))),""))),"")</f>
        <v/>
      </c>
      <c r="BB534" t="str">
        <f t="shared" si="188"/>
        <v/>
      </c>
      <c r="BC534" t="str">
        <f t="shared" si="189"/>
        <v/>
      </c>
    </row>
    <row r="535" spans="1:55" x14ac:dyDescent="0.35">
      <c r="A535" s="9" t="str">
        <f>IF(Input_1!A528&lt;&gt;"",Input_1!A528,"")</f>
        <v/>
      </c>
      <c r="B535" s="9" t="str">
        <f>IF(Input_1!B528&lt;&gt;"",Input_1!B528,"")</f>
        <v/>
      </c>
      <c r="C535" t="str">
        <f>IF(Input_1!D528&lt;&gt;"",Input_1!D528,"")</f>
        <v/>
      </c>
      <c r="D535" s="9" t="str">
        <f>IF(Input_1!E528&lt;&gt;"",Input_1!E528,"")</f>
        <v/>
      </c>
      <c r="E535" s="9" t="str">
        <f>IF(Input_1!F528&lt;&gt;"",Input_1!F528,"")</f>
        <v/>
      </c>
      <c r="F535" s="9" t="str">
        <f>IF(Input_1!G528&lt;&gt;"",Input_1!G528,"")</f>
        <v/>
      </c>
      <c r="G535" s="9" t="str">
        <f>IF(Input_1!I528&lt;&gt;"",Input_1!I528,"")</f>
        <v/>
      </c>
      <c r="H535" s="9" t="str">
        <f t="shared" si="173"/>
        <v/>
      </c>
      <c r="I535" s="9" t="str">
        <f t="array" ref="I535">IFERROR(_xlfn.STDEV.S(IF(D535:G535&gt;=0,IF(D535:G535&lt;&gt;"",D535:G535,""))),"")</f>
        <v/>
      </c>
      <c r="J535" s="2">
        <f t="shared" si="174"/>
        <v>0</v>
      </c>
      <c r="L535" t="str">
        <f t="shared" si="175"/>
        <v/>
      </c>
      <c r="M535" t="str">
        <f t="shared" si="172"/>
        <v/>
      </c>
      <c r="N535" t="str">
        <f t="shared" si="176"/>
        <v/>
      </c>
      <c r="O535" t="str">
        <f t="array" ref="O535">IF(OR(L535="",M535=""),"",COUNT(IF($J$11:$J$2001=1,IF($C$11:$C$2001&gt;L535,IF($C$11:$C$2001&lt;=M535,IF($D$11:$G$2001&gt;=0,$J$11:$J$2001),""),""),""),""))</f>
        <v/>
      </c>
      <c r="P535" s="9" t="str">
        <f t="array" ref="P535">IFERROR(IF(OR(L535="",M535=""),"",AVERAGE(IF($J$11:$J$2001=1,IF($C$11:$C$2001&gt;L535,IF($C$11:$C$2001&lt;=M535,IF($D$11:$G$2001&gt;=0,$D$11:$G$2001)),"")))),"")</f>
        <v/>
      </c>
      <c r="Q535" t="str">
        <f t="array" ref="Q535">IFERROR(IF(OR(L535="",M535=""),"",_xlfn.STDEV.S(IF($J$11:$J$2001=1,IF($C$11:$C$2001&gt;L535,IF($C$11:$C$2001&lt;=M535,IF($D$11:$G$2001&gt;=0,$D$11:$G$2001))),""))),"")</f>
        <v/>
      </c>
      <c r="R535" t="str">
        <f t="shared" si="177"/>
        <v/>
      </c>
      <c r="S535" t="str">
        <f t="shared" si="178"/>
        <v/>
      </c>
      <c r="U535" t="str">
        <f>IF(Input_1!L528&lt;&gt;"",Input_1!L528,"")</f>
        <v/>
      </c>
      <c r="V535" s="9" t="str">
        <f>IF(Input_1!M528&lt;&gt;"",Input_1!M528,"")</f>
        <v/>
      </c>
      <c r="W535" s="9" t="str">
        <f>IF(Input_1!N528&lt;&gt;"",Input_1!N528,"")</f>
        <v/>
      </c>
      <c r="X535" s="9" t="str">
        <f>IF(Input_1!O528&lt;&gt;"",Input_1!O528,"")</f>
        <v/>
      </c>
      <c r="Y535" s="9" t="str">
        <f>IF(Input_1!Q528&lt;&gt;"",Input_1!Q528,"")</f>
        <v/>
      </c>
      <c r="Z535" s="9" t="str">
        <f t="shared" si="179"/>
        <v/>
      </c>
      <c r="AA535" s="9" t="str">
        <f t="array" ref="AA535">IFERROR(_xlfn.STDEV.S(IF(V535:Y535&gt;=0,IF(V535:Y535&lt;&gt;"",V535:Y535,""))),"")</f>
        <v/>
      </c>
      <c r="AB535" s="2">
        <f t="shared" si="180"/>
        <v>0</v>
      </c>
      <c r="AD535" t="str">
        <f t="shared" si="190"/>
        <v/>
      </c>
      <c r="AE535" t="str">
        <f t="shared" si="181"/>
        <v/>
      </c>
      <c r="AF535" t="str">
        <f t="shared" si="192"/>
        <v/>
      </c>
      <c r="AG535" t="str">
        <f t="array" ref="AG535">IF(OR(AD535="",AE535=""),"",COUNT(IF($AB$11:$AB$2001=1,IF($U$11:$U$2001&gt;AD535,IF($U$11:$U$2001&lt;=AE535,IF($V$11:$Y$2001&gt;=0,$AB$11:$AB$2001),""),""),""),""))</f>
        <v/>
      </c>
      <c r="AH535" s="9" t="str">
        <f t="array" ref="AH535">IF(AND(AD535&lt;&gt;"",AE535&lt;&gt;""),AVERAGE(IF($AB$11:$AB$2001=1,IF($U$11:$U$2001&gt;AD535,IF($C$11:$C$2001&lt;=AE535,$V$11:$Y$2001)))),"")</f>
        <v/>
      </c>
      <c r="AI535" s="9" t="str">
        <f t="array" ref="AI535">IF(AND(AD535&lt;&gt;"",AE535&lt;&gt;""),_xlfn.STDEV.S(IF($AB$11:$AB$2001=1,IF($U$11:$U$2001&gt;AD535,IF($C$11:$C$2001&lt;=AE535,$V$11:$Y$2001)))),"")</f>
        <v/>
      </c>
      <c r="AJ535" t="str">
        <f t="shared" si="182"/>
        <v/>
      </c>
      <c r="AK535" t="str">
        <f t="shared" si="183"/>
        <v/>
      </c>
      <c r="AM535" t="str">
        <f>IF(Input_1!T528&lt;&gt;"",Input_1!T528,"")</f>
        <v/>
      </c>
      <c r="AN535" s="9" t="str">
        <f>IF(Input_1!U528&lt;&gt;"",Input_1!U528,"")</f>
        <v/>
      </c>
      <c r="AO535" s="9" t="str">
        <f>IF(Input_1!V528&lt;&gt;"",Input_1!V528,"")</f>
        <v/>
      </c>
      <c r="AP535" s="9" t="str">
        <f>IF(Input_1!W528&lt;&gt;"",Input_1!W528,"")</f>
        <v/>
      </c>
      <c r="AQ535" s="9" t="str">
        <f>IF(Input_1!Y528&lt;&gt;"",Input_1!Y528,"")</f>
        <v/>
      </c>
      <c r="AR535" s="9" t="str">
        <f t="shared" si="184"/>
        <v/>
      </c>
      <c r="AS535" s="9" t="str">
        <f t="array" ref="AS535">IFERROR(_xlfn.STDEV.S(IF(AN535:AQ535&gt;=0,IF(AN535:AQ535&lt;&gt;"",AN535:AQ535,""))),"")</f>
        <v/>
      </c>
      <c r="AT535" s="2">
        <f t="shared" si="185"/>
        <v>0</v>
      </c>
      <c r="AV535" t="str">
        <f t="shared" si="191"/>
        <v/>
      </c>
      <c r="AW535" t="str">
        <f t="shared" si="186"/>
        <v/>
      </c>
      <c r="AX535" t="str">
        <f t="shared" si="187"/>
        <v/>
      </c>
      <c r="AY535" t="str">
        <f t="array" ref="AY535">IF(OR(AV535="",AW535=""),"",COUNT(IF($AT$11:$AT$2001=1,IF($AM$11:$AM$2001&gt;AV535,IF($AM$11:$AM$2001&lt;=AW535,IF($AN$11:$AQ$2001&gt;=0,$AT$11:$AT$2001),""),""),""),""))</f>
        <v/>
      </c>
      <c r="AZ535" s="9" t="str">
        <f t="array" ref="AZ535">IFERROR(IF(OR(AV535="",AW535=""),"",AVERAGE(IF($AT$11:$AT$2001=1,IF($AM$11:$AM$2001&gt;AV535,IF($AM$11:$AM$2001&lt;=AW535,IF($AN$11:$AQ$2001&gt;=0,$AN$11:$AQ$2001)),"")))),"")</f>
        <v/>
      </c>
      <c r="BA535" s="9" t="str">
        <f t="array" ref="BA535">IFERROR(IF(OR(AV535="",AW535=""),"",_xlfn.STDEV.S(IF($AT$11:$AT$2001=1,IF($AM$11:$AM$2001&gt;AV535,IF($AM$11:$AM$2001&lt;=AW535,IF($AN$11:$AQ$2001&gt;=0,$AN$11:$AQ$2001))),""))),"")</f>
        <v/>
      </c>
      <c r="BB535" t="str">
        <f t="shared" si="188"/>
        <v/>
      </c>
      <c r="BC535" t="str">
        <f t="shared" si="189"/>
        <v/>
      </c>
    </row>
    <row r="536" spans="1:55" x14ac:dyDescent="0.35">
      <c r="A536" s="9" t="str">
        <f>IF(Input_1!A529&lt;&gt;"",Input_1!A529,"")</f>
        <v/>
      </c>
      <c r="B536" s="9" t="str">
        <f>IF(Input_1!B529&lt;&gt;"",Input_1!B529,"")</f>
        <v/>
      </c>
      <c r="C536" t="str">
        <f>IF(Input_1!D529&lt;&gt;"",Input_1!D529,"")</f>
        <v/>
      </c>
      <c r="D536" s="9" t="str">
        <f>IF(Input_1!E529&lt;&gt;"",Input_1!E529,"")</f>
        <v/>
      </c>
      <c r="E536" s="9" t="str">
        <f>IF(Input_1!F529&lt;&gt;"",Input_1!F529,"")</f>
        <v/>
      </c>
      <c r="F536" s="9" t="str">
        <f>IF(Input_1!G529&lt;&gt;"",Input_1!G529,"")</f>
        <v/>
      </c>
      <c r="G536" s="9" t="str">
        <f>IF(Input_1!I529&lt;&gt;"",Input_1!I529,"")</f>
        <v/>
      </c>
      <c r="H536" s="9" t="str">
        <f t="shared" si="173"/>
        <v/>
      </c>
      <c r="I536" s="9" t="str">
        <f t="array" ref="I536">IFERROR(_xlfn.STDEV.S(IF(D536:G536&gt;=0,IF(D536:G536&lt;&gt;"",D536:G536,""))),"")</f>
        <v/>
      </c>
      <c r="J536" s="2">
        <f t="shared" si="174"/>
        <v>0</v>
      </c>
      <c r="L536" t="str">
        <f t="shared" si="175"/>
        <v/>
      </c>
      <c r="M536" t="str">
        <f t="shared" si="172"/>
        <v/>
      </c>
      <c r="N536" t="str">
        <f t="shared" si="176"/>
        <v/>
      </c>
      <c r="O536" t="str">
        <f t="array" ref="O536">IF(OR(L536="",M536=""),"",COUNT(IF($J$11:$J$2001=1,IF($C$11:$C$2001&gt;L536,IF($C$11:$C$2001&lt;=M536,IF($D$11:$G$2001&gt;=0,$J$11:$J$2001),""),""),""),""))</f>
        <v/>
      </c>
      <c r="P536" s="9" t="str">
        <f t="array" ref="P536">IFERROR(IF(OR(L536="",M536=""),"",AVERAGE(IF($J$11:$J$2001=1,IF($C$11:$C$2001&gt;L536,IF($C$11:$C$2001&lt;=M536,IF($D$11:$G$2001&gt;=0,$D$11:$G$2001)),"")))),"")</f>
        <v/>
      </c>
      <c r="Q536" t="str">
        <f t="array" ref="Q536">IFERROR(IF(OR(L536="",M536=""),"",_xlfn.STDEV.S(IF($J$11:$J$2001=1,IF($C$11:$C$2001&gt;L536,IF($C$11:$C$2001&lt;=M536,IF($D$11:$G$2001&gt;=0,$D$11:$G$2001))),""))),"")</f>
        <v/>
      </c>
      <c r="R536" t="str">
        <f t="shared" si="177"/>
        <v/>
      </c>
      <c r="S536" t="str">
        <f t="shared" si="178"/>
        <v/>
      </c>
      <c r="U536" t="str">
        <f>IF(Input_1!L529&lt;&gt;"",Input_1!L529,"")</f>
        <v/>
      </c>
      <c r="V536" s="9" t="str">
        <f>IF(Input_1!M529&lt;&gt;"",Input_1!M529,"")</f>
        <v/>
      </c>
      <c r="W536" s="9" t="str">
        <f>IF(Input_1!N529&lt;&gt;"",Input_1!N529,"")</f>
        <v/>
      </c>
      <c r="X536" s="9" t="str">
        <f>IF(Input_1!O529&lt;&gt;"",Input_1!O529,"")</f>
        <v/>
      </c>
      <c r="Y536" s="9" t="str">
        <f>IF(Input_1!Q529&lt;&gt;"",Input_1!Q529,"")</f>
        <v/>
      </c>
      <c r="Z536" s="9" t="str">
        <f t="shared" si="179"/>
        <v/>
      </c>
      <c r="AA536" s="9" t="str">
        <f t="array" ref="AA536">IFERROR(_xlfn.STDEV.S(IF(V536:Y536&gt;=0,IF(V536:Y536&lt;&gt;"",V536:Y536,""))),"")</f>
        <v/>
      </c>
      <c r="AB536" s="2">
        <f t="shared" si="180"/>
        <v>0</v>
      </c>
      <c r="AD536" t="str">
        <f t="shared" si="190"/>
        <v/>
      </c>
      <c r="AE536" t="str">
        <f t="shared" si="181"/>
        <v/>
      </c>
      <c r="AF536" t="str">
        <f t="shared" si="192"/>
        <v/>
      </c>
      <c r="AG536" t="str">
        <f t="array" ref="AG536">IF(OR(AD536="",AE536=""),"",COUNT(IF($AB$11:$AB$2001=1,IF($U$11:$U$2001&gt;AD536,IF($U$11:$U$2001&lt;=AE536,IF($V$11:$Y$2001&gt;=0,$AB$11:$AB$2001),""),""),""),""))</f>
        <v/>
      </c>
      <c r="AH536" s="9" t="str">
        <f t="array" ref="AH536">IF(AND(AD536&lt;&gt;"",AE536&lt;&gt;""),AVERAGE(IF($AB$11:$AB$2001=1,IF($U$11:$U$2001&gt;AD536,IF($C$11:$C$2001&lt;=AE536,$V$11:$Y$2001)))),"")</f>
        <v/>
      </c>
      <c r="AI536" s="9" t="str">
        <f t="array" ref="AI536">IF(AND(AD536&lt;&gt;"",AE536&lt;&gt;""),_xlfn.STDEV.S(IF($AB$11:$AB$2001=1,IF($U$11:$U$2001&gt;AD536,IF($C$11:$C$2001&lt;=AE536,$V$11:$Y$2001)))),"")</f>
        <v/>
      </c>
      <c r="AJ536" t="str">
        <f t="shared" si="182"/>
        <v/>
      </c>
      <c r="AK536" t="str">
        <f t="shared" si="183"/>
        <v/>
      </c>
      <c r="AM536" t="str">
        <f>IF(Input_1!T529&lt;&gt;"",Input_1!T529,"")</f>
        <v/>
      </c>
      <c r="AN536" s="9" t="str">
        <f>IF(Input_1!U529&lt;&gt;"",Input_1!U529,"")</f>
        <v/>
      </c>
      <c r="AO536" s="9" t="str">
        <f>IF(Input_1!V529&lt;&gt;"",Input_1!V529,"")</f>
        <v/>
      </c>
      <c r="AP536" s="9" t="str">
        <f>IF(Input_1!W529&lt;&gt;"",Input_1!W529,"")</f>
        <v/>
      </c>
      <c r="AQ536" s="9" t="str">
        <f>IF(Input_1!Y529&lt;&gt;"",Input_1!Y529,"")</f>
        <v/>
      </c>
      <c r="AR536" s="9" t="str">
        <f t="shared" si="184"/>
        <v/>
      </c>
      <c r="AS536" s="9" t="str">
        <f t="array" ref="AS536">IFERROR(_xlfn.STDEV.S(IF(AN536:AQ536&gt;=0,IF(AN536:AQ536&lt;&gt;"",AN536:AQ536,""))),"")</f>
        <v/>
      </c>
      <c r="AT536" s="2">
        <f t="shared" si="185"/>
        <v>0</v>
      </c>
      <c r="AV536" t="str">
        <f t="shared" si="191"/>
        <v/>
      </c>
      <c r="AW536" t="str">
        <f t="shared" si="186"/>
        <v/>
      </c>
      <c r="AX536" t="str">
        <f t="shared" si="187"/>
        <v/>
      </c>
      <c r="AY536" t="str">
        <f t="array" ref="AY536">IF(OR(AV536="",AW536=""),"",COUNT(IF($AT$11:$AT$2001=1,IF($AM$11:$AM$2001&gt;AV536,IF($AM$11:$AM$2001&lt;=AW536,IF($AN$11:$AQ$2001&gt;=0,$AT$11:$AT$2001),""),""),""),""))</f>
        <v/>
      </c>
      <c r="AZ536" s="9" t="str">
        <f t="array" ref="AZ536">IFERROR(IF(OR(AV536="",AW536=""),"",AVERAGE(IF($AT$11:$AT$2001=1,IF($AM$11:$AM$2001&gt;AV536,IF($AM$11:$AM$2001&lt;=AW536,IF($AN$11:$AQ$2001&gt;=0,$AN$11:$AQ$2001)),"")))),"")</f>
        <v/>
      </c>
      <c r="BA536" s="9" t="str">
        <f t="array" ref="BA536">IFERROR(IF(OR(AV536="",AW536=""),"",_xlfn.STDEV.S(IF($AT$11:$AT$2001=1,IF($AM$11:$AM$2001&gt;AV536,IF($AM$11:$AM$2001&lt;=AW536,IF($AN$11:$AQ$2001&gt;=0,$AN$11:$AQ$2001))),""))),"")</f>
        <v/>
      </c>
      <c r="BB536" t="str">
        <f t="shared" si="188"/>
        <v/>
      </c>
      <c r="BC536" t="str">
        <f t="shared" si="189"/>
        <v/>
      </c>
    </row>
    <row r="537" spans="1:55" x14ac:dyDescent="0.35">
      <c r="A537" s="9" t="str">
        <f>IF(Input_1!A530&lt;&gt;"",Input_1!A530,"")</f>
        <v/>
      </c>
      <c r="B537" s="9" t="str">
        <f>IF(Input_1!B530&lt;&gt;"",Input_1!B530,"")</f>
        <v/>
      </c>
      <c r="C537" t="str">
        <f>IF(Input_1!D530&lt;&gt;"",Input_1!D530,"")</f>
        <v/>
      </c>
      <c r="D537" s="9" t="str">
        <f>IF(Input_1!E530&lt;&gt;"",Input_1!E530,"")</f>
        <v/>
      </c>
      <c r="E537" s="9" t="str">
        <f>IF(Input_1!F530&lt;&gt;"",Input_1!F530,"")</f>
        <v/>
      </c>
      <c r="F537" s="9" t="str">
        <f>IF(Input_1!G530&lt;&gt;"",Input_1!G530,"")</f>
        <v/>
      </c>
      <c r="G537" s="9" t="str">
        <f>IF(Input_1!I530&lt;&gt;"",Input_1!I530,"")</f>
        <v/>
      </c>
      <c r="H537" s="9" t="str">
        <f t="shared" si="173"/>
        <v/>
      </c>
      <c r="I537" s="9" t="str">
        <f t="array" ref="I537">IFERROR(_xlfn.STDEV.S(IF(D537:G537&gt;=0,IF(D537:G537&lt;&gt;"",D537:G537,""))),"")</f>
        <v/>
      </c>
      <c r="J537" s="2">
        <f t="shared" si="174"/>
        <v>0</v>
      </c>
      <c r="L537" t="str">
        <f t="shared" si="175"/>
        <v/>
      </c>
      <c r="M537" t="str">
        <f t="shared" si="172"/>
        <v/>
      </c>
      <c r="N537" t="str">
        <f t="shared" si="176"/>
        <v/>
      </c>
      <c r="O537" t="str">
        <f t="array" ref="O537">IF(OR(L537="",M537=""),"",COUNT(IF($J$11:$J$2001=1,IF($C$11:$C$2001&gt;L537,IF($C$11:$C$2001&lt;=M537,IF($D$11:$G$2001&gt;=0,$J$11:$J$2001),""),""),""),""))</f>
        <v/>
      </c>
      <c r="P537" s="9" t="str">
        <f t="array" ref="P537">IFERROR(IF(OR(L537="",M537=""),"",AVERAGE(IF($J$11:$J$2001=1,IF($C$11:$C$2001&gt;L537,IF($C$11:$C$2001&lt;=M537,IF($D$11:$G$2001&gt;=0,$D$11:$G$2001)),"")))),"")</f>
        <v/>
      </c>
      <c r="Q537" t="str">
        <f t="array" ref="Q537">IFERROR(IF(OR(L537="",M537=""),"",_xlfn.STDEV.S(IF($J$11:$J$2001=1,IF($C$11:$C$2001&gt;L537,IF($C$11:$C$2001&lt;=M537,IF($D$11:$G$2001&gt;=0,$D$11:$G$2001))),""))),"")</f>
        <v/>
      </c>
      <c r="R537" t="str">
        <f t="shared" si="177"/>
        <v/>
      </c>
      <c r="S537" t="str">
        <f t="shared" si="178"/>
        <v/>
      </c>
      <c r="U537" t="str">
        <f>IF(Input_1!L530&lt;&gt;"",Input_1!L530,"")</f>
        <v/>
      </c>
      <c r="V537" s="9" t="str">
        <f>IF(Input_1!M530&lt;&gt;"",Input_1!M530,"")</f>
        <v/>
      </c>
      <c r="W537" s="9" t="str">
        <f>IF(Input_1!N530&lt;&gt;"",Input_1!N530,"")</f>
        <v/>
      </c>
      <c r="X537" s="9" t="str">
        <f>IF(Input_1!O530&lt;&gt;"",Input_1!O530,"")</f>
        <v/>
      </c>
      <c r="Y537" s="9" t="str">
        <f>IF(Input_1!Q530&lt;&gt;"",Input_1!Q530,"")</f>
        <v/>
      </c>
      <c r="Z537" s="9" t="str">
        <f t="shared" si="179"/>
        <v/>
      </c>
      <c r="AA537" s="9" t="str">
        <f t="array" ref="AA537">IFERROR(_xlfn.STDEV.S(IF(V537:Y537&gt;=0,IF(V537:Y537&lt;&gt;"",V537:Y537,""))),"")</f>
        <v/>
      </c>
      <c r="AB537" s="2">
        <f t="shared" si="180"/>
        <v>0</v>
      </c>
      <c r="AD537" t="str">
        <f t="shared" si="190"/>
        <v/>
      </c>
      <c r="AE537" t="str">
        <f t="shared" si="181"/>
        <v/>
      </c>
      <c r="AF537" t="str">
        <f t="shared" si="192"/>
        <v/>
      </c>
      <c r="AG537" t="str">
        <f t="array" ref="AG537">IF(OR(AD537="",AE537=""),"",COUNT(IF($AB$11:$AB$2001=1,IF($U$11:$U$2001&gt;AD537,IF($U$11:$U$2001&lt;=AE537,IF($V$11:$Y$2001&gt;=0,$AB$11:$AB$2001),""),""),""),""))</f>
        <v/>
      </c>
      <c r="AH537" s="9" t="str">
        <f t="array" ref="AH537">IF(AND(AD537&lt;&gt;"",AE537&lt;&gt;""),AVERAGE(IF($AB$11:$AB$2001=1,IF($U$11:$U$2001&gt;AD537,IF($C$11:$C$2001&lt;=AE537,$V$11:$Y$2001)))),"")</f>
        <v/>
      </c>
      <c r="AI537" s="9" t="str">
        <f t="array" ref="AI537">IF(AND(AD537&lt;&gt;"",AE537&lt;&gt;""),_xlfn.STDEV.S(IF($AB$11:$AB$2001=1,IF($U$11:$U$2001&gt;AD537,IF($C$11:$C$2001&lt;=AE537,$V$11:$Y$2001)))),"")</f>
        <v/>
      </c>
      <c r="AJ537" t="str">
        <f t="shared" si="182"/>
        <v/>
      </c>
      <c r="AK537" t="str">
        <f t="shared" si="183"/>
        <v/>
      </c>
      <c r="AM537" t="str">
        <f>IF(Input_1!T530&lt;&gt;"",Input_1!T530,"")</f>
        <v/>
      </c>
      <c r="AN537" s="9" t="str">
        <f>IF(Input_1!U530&lt;&gt;"",Input_1!U530,"")</f>
        <v/>
      </c>
      <c r="AO537" s="9" t="str">
        <f>IF(Input_1!V530&lt;&gt;"",Input_1!V530,"")</f>
        <v/>
      </c>
      <c r="AP537" s="9" t="str">
        <f>IF(Input_1!W530&lt;&gt;"",Input_1!W530,"")</f>
        <v/>
      </c>
      <c r="AQ537" s="9" t="str">
        <f>IF(Input_1!Y530&lt;&gt;"",Input_1!Y530,"")</f>
        <v/>
      </c>
      <c r="AR537" s="9" t="str">
        <f t="shared" si="184"/>
        <v/>
      </c>
      <c r="AS537" s="9" t="str">
        <f t="array" ref="AS537">IFERROR(_xlfn.STDEV.S(IF(AN537:AQ537&gt;=0,IF(AN537:AQ537&lt;&gt;"",AN537:AQ537,""))),"")</f>
        <v/>
      </c>
      <c r="AT537" s="2">
        <f t="shared" si="185"/>
        <v>0</v>
      </c>
      <c r="AV537" t="str">
        <f t="shared" si="191"/>
        <v/>
      </c>
      <c r="AW537" t="str">
        <f t="shared" si="186"/>
        <v/>
      </c>
      <c r="AX537" t="str">
        <f t="shared" si="187"/>
        <v/>
      </c>
      <c r="AY537" t="str">
        <f t="array" ref="AY537">IF(OR(AV537="",AW537=""),"",COUNT(IF($AT$11:$AT$2001=1,IF($AM$11:$AM$2001&gt;AV537,IF($AM$11:$AM$2001&lt;=AW537,IF($AN$11:$AQ$2001&gt;=0,$AT$11:$AT$2001),""),""),""),""))</f>
        <v/>
      </c>
      <c r="AZ537" s="9" t="str">
        <f t="array" ref="AZ537">IFERROR(IF(OR(AV537="",AW537=""),"",AVERAGE(IF($AT$11:$AT$2001=1,IF($AM$11:$AM$2001&gt;AV537,IF($AM$11:$AM$2001&lt;=AW537,IF($AN$11:$AQ$2001&gt;=0,$AN$11:$AQ$2001)),"")))),"")</f>
        <v/>
      </c>
      <c r="BA537" s="9" t="str">
        <f t="array" ref="BA537">IFERROR(IF(OR(AV537="",AW537=""),"",_xlfn.STDEV.S(IF($AT$11:$AT$2001=1,IF($AM$11:$AM$2001&gt;AV537,IF($AM$11:$AM$2001&lt;=AW537,IF($AN$11:$AQ$2001&gt;=0,$AN$11:$AQ$2001))),""))),"")</f>
        <v/>
      </c>
      <c r="BB537" t="str">
        <f t="shared" si="188"/>
        <v/>
      </c>
      <c r="BC537" t="str">
        <f t="shared" si="189"/>
        <v/>
      </c>
    </row>
    <row r="538" spans="1:55" x14ac:dyDescent="0.35">
      <c r="A538" s="9" t="str">
        <f>IF(Input_1!A531&lt;&gt;"",Input_1!A531,"")</f>
        <v/>
      </c>
      <c r="B538" s="9" t="str">
        <f>IF(Input_1!B531&lt;&gt;"",Input_1!B531,"")</f>
        <v/>
      </c>
      <c r="C538" t="str">
        <f>IF(Input_1!D531&lt;&gt;"",Input_1!D531,"")</f>
        <v/>
      </c>
      <c r="D538" s="9" t="str">
        <f>IF(Input_1!E531&lt;&gt;"",Input_1!E531,"")</f>
        <v/>
      </c>
      <c r="E538" s="9" t="str">
        <f>IF(Input_1!F531&lt;&gt;"",Input_1!F531,"")</f>
        <v/>
      </c>
      <c r="F538" s="9" t="str">
        <f>IF(Input_1!G531&lt;&gt;"",Input_1!G531,"")</f>
        <v/>
      </c>
      <c r="G538" s="9" t="str">
        <f>IF(Input_1!I531&lt;&gt;"",Input_1!I531,"")</f>
        <v/>
      </c>
      <c r="H538" s="9" t="str">
        <f t="shared" si="173"/>
        <v/>
      </c>
      <c r="I538" s="9" t="str">
        <f t="array" ref="I538">IFERROR(_xlfn.STDEV.S(IF(D538:G538&gt;=0,IF(D538:G538&lt;&gt;"",D538:G538,""))),"")</f>
        <v/>
      </c>
      <c r="J538" s="2">
        <f t="shared" si="174"/>
        <v>0</v>
      </c>
      <c r="L538" t="str">
        <f t="shared" si="175"/>
        <v/>
      </c>
      <c r="M538" t="str">
        <f t="shared" si="172"/>
        <v/>
      </c>
      <c r="N538" t="str">
        <f t="shared" si="176"/>
        <v/>
      </c>
      <c r="O538" t="str">
        <f t="array" ref="O538">IF(OR(L538="",M538=""),"",COUNT(IF($J$11:$J$2001=1,IF($C$11:$C$2001&gt;L538,IF($C$11:$C$2001&lt;=M538,IF($D$11:$G$2001&gt;=0,$J$11:$J$2001),""),""),""),""))</f>
        <v/>
      </c>
      <c r="P538" s="9" t="str">
        <f t="array" ref="P538">IFERROR(IF(OR(L538="",M538=""),"",AVERAGE(IF($J$11:$J$2001=1,IF($C$11:$C$2001&gt;L538,IF($C$11:$C$2001&lt;=M538,IF($D$11:$G$2001&gt;=0,$D$11:$G$2001)),"")))),"")</f>
        <v/>
      </c>
      <c r="Q538" t="str">
        <f t="array" ref="Q538">IFERROR(IF(OR(L538="",M538=""),"",_xlfn.STDEV.S(IF($J$11:$J$2001=1,IF($C$11:$C$2001&gt;L538,IF($C$11:$C$2001&lt;=M538,IF($D$11:$G$2001&gt;=0,$D$11:$G$2001))),""))),"")</f>
        <v/>
      </c>
      <c r="R538" t="str">
        <f t="shared" si="177"/>
        <v/>
      </c>
      <c r="S538" t="str">
        <f t="shared" si="178"/>
        <v/>
      </c>
      <c r="U538" t="str">
        <f>IF(Input_1!L531&lt;&gt;"",Input_1!L531,"")</f>
        <v/>
      </c>
      <c r="V538" s="9" t="str">
        <f>IF(Input_1!M531&lt;&gt;"",Input_1!M531,"")</f>
        <v/>
      </c>
      <c r="W538" s="9" t="str">
        <f>IF(Input_1!N531&lt;&gt;"",Input_1!N531,"")</f>
        <v/>
      </c>
      <c r="X538" s="9" t="str">
        <f>IF(Input_1!O531&lt;&gt;"",Input_1!O531,"")</f>
        <v/>
      </c>
      <c r="Y538" s="9" t="str">
        <f>IF(Input_1!Q531&lt;&gt;"",Input_1!Q531,"")</f>
        <v/>
      </c>
      <c r="Z538" s="9" t="str">
        <f t="shared" si="179"/>
        <v/>
      </c>
      <c r="AA538" s="9" t="str">
        <f t="array" ref="AA538">IFERROR(_xlfn.STDEV.S(IF(V538:Y538&gt;=0,IF(V538:Y538&lt;&gt;"",V538:Y538,""))),"")</f>
        <v/>
      </c>
      <c r="AB538" s="2">
        <f t="shared" si="180"/>
        <v>0</v>
      </c>
      <c r="AD538" t="str">
        <f t="shared" si="190"/>
        <v/>
      </c>
      <c r="AE538" t="str">
        <f t="shared" si="181"/>
        <v/>
      </c>
      <c r="AF538" t="str">
        <f t="shared" si="192"/>
        <v/>
      </c>
      <c r="AG538" t="str">
        <f t="array" ref="AG538">IF(OR(AD538="",AE538=""),"",COUNT(IF($AB$11:$AB$2001=1,IF($U$11:$U$2001&gt;AD538,IF($U$11:$U$2001&lt;=AE538,IF($V$11:$Y$2001&gt;=0,$AB$11:$AB$2001),""),""),""),""))</f>
        <v/>
      </c>
      <c r="AH538" s="9" t="str">
        <f t="array" ref="AH538">IF(AND(AD538&lt;&gt;"",AE538&lt;&gt;""),AVERAGE(IF($AB$11:$AB$2001=1,IF($U$11:$U$2001&gt;AD538,IF($C$11:$C$2001&lt;=AE538,$V$11:$Y$2001)))),"")</f>
        <v/>
      </c>
      <c r="AI538" s="9" t="str">
        <f t="array" ref="AI538">IF(AND(AD538&lt;&gt;"",AE538&lt;&gt;""),_xlfn.STDEV.S(IF($AB$11:$AB$2001=1,IF($U$11:$U$2001&gt;AD538,IF($C$11:$C$2001&lt;=AE538,$V$11:$Y$2001)))),"")</f>
        <v/>
      </c>
      <c r="AJ538" t="str">
        <f t="shared" si="182"/>
        <v/>
      </c>
      <c r="AK538" t="str">
        <f t="shared" si="183"/>
        <v/>
      </c>
      <c r="AM538" t="str">
        <f>IF(Input_1!T531&lt;&gt;"",Input_1!T531,"")</f>
        <v/>
      </c>
      <c r="AN538" s="9" t="str">
        <f>IF(Input_1!U531&lt;&gt;"",Input_1!U531,"")</f>
        <v/>
      </c>
      <c r="AO538" s="9" t="str">
        <f>IF(Input_1!V531&lt;&gt;"",Input_1!V531,"")</f>
        <v/>
      </c>
      <c r="AP538" s="9" t="str">
        <f>IF(Input_1!W531&lt;&gt;"",Input_1!W531,"")</f>
        <v/>
      </c>
      <c r="AQ538" s="9" t="str">
        <f>IF(Input_1!Y531&lt;&gt;"",Input_1!Y531,"")</f>
        <v/>
      </c>
      <c r="AR538" s="9" t="str">
        <f t="shared" si="184"/>
        <v/>
      </c>
      <c r="AS538" s="9" t="str">
        <f t="array" ref="AS538">IFERROR(_xlfn.STDEV.S(IF(AN538:AQ538&gt;=0,IF(AN538:AQ538&lt;&gt;"",AN538:AQ538,""))),"")</f>
        <v/>
      </c>
      <c r="AT538" s="2">
        <f t="shared" si="185"/>
        <v>0</v>
      </c>
      <c r="AV538" t="str">
        <f t="shared" si="191"/>
        <v/>
      </c>
      <c r="AW538" t="str">
        <f t="shared" si="186"/>
        <v/>
      </c>
      <c r="AX538" t="str">
        <f t="shared" si="187"/>
        <v/>
      </c>
      <c r="AY538" t="str">
        <f t="array" ref="AY538">IF(OR(AV538="",AW538=""),"",COUNT(IF($AT$11:$AT$2001=1,IF($AM$11:$AM$2001&gt;AV538,IF($AM$11:$AM$2001&lt;=AW538,IF($AN$11:$AQ$2001&gt;=0,$AT$11:$AT$2001),""),""),""),""))</f>
        <v/>
      </c>
      <c r="AZ538" s="9" t="str">
        <f t="array" ref="AZ538">IFERROR(IF(OR(AV538="",AW538=""),"",AVERAGE(IF($AT$11:$AT$2001=1,IF($AM$11:$AM$2001&gt;AV538,IF($AM$11:$AM$2001&lt;=AW538,IF($AN$11:$AQ$2001&gt;=0,$AN$11:$AQ$2001)),"")))),"")</f>
        <v/>
      </c>
      <c r="BA538" s="9" t="str">
        <f t="array" ref="BA538">IFERROR(IF(OR(AV538="",AW538=""),"",_xlfn.STDEV.S(IF($AT$11:$AT$2001=1,IF($AM$11:$AM$2001&gt;AV538,IF($AM$11:$AM$2001&lt;=AW538,IF($AN$11:$AQ$2001&gt;=0,$AN$11:$AQ$2001))),""))),"")</f>
        <v/>
      </c>
      <c r="BB538" t="str">
        <f t="shared" si="188"/>
        <v/>
      </c>
      <c r="BC538" t="str">
        <f t="shared" si="189"/>
        <v/>
      </c>
    </row>
    <row r="539" spans="1:55" x14ac:dyDescent="0.35">
      <c r="A539" s="9" t="str">
        <f>IF(Input_1!A532&lt;&gt;"",Input_1!A532,"")</f>
        <v/>
      </c>
      <c r="B539" s="9" t="str">
        <f>IF(Input_1!B532&lt;&gt;"",Input_1!B532,"")</f>
        <v/>
      </c>
      <c r="C539" t="str">
        <f>IF(Input_1!D532&lt;&gt;"",Input_1!D532,"")</f>
        <v/>
      </c>
      <c r="D539" s="9" t="str">
        <f>IF(Input_1!E532&lt;&gt;"",Input_1!E532,"")</f>
        <v/>
      </c>
      <c r="E539" s="9" t="str">
        <f>IF(Input_1!F532&lt;&gt;"",Input_1!F532,"")</f>
        <v/>
      </c>
      <c r="F539" s="9" t="str">
        <f>IF(Input_1!G532&lt;&gt;"",Input_1!G532,"")</f>
        <v/>
      </c>
      <c r="G539" s="9" t="str">
        <f>IF(Input_1!I532&lt;&gt;"",Input_1!I532,"")</f>
        <v/>
      </c>
      <c r="H539" s="9" t="str">
        <f t="shared" si="173"/>
        <v/>
      </c>
      <c r="I539" s="9" t="str">
        <f t="array" ref="I539">IFERROR(_xlfn.STDEV.S(IF(D539:G539&gt;=0,IF(D539:G539&lt;&gt;"",D539:G539,""))),"")</f>
        <v/>
      </c>
      <c r="J539" s="2">
        <f t="shared" si="174"/>
        <v>0</v>
      </c>
      <c r="L539" t="str">
        <f t="shared" si="175"/>
        <v/>
      </c>
      <c r="M539" t="str">
        <f t="shared" si="172"/>
        <v/>
      </c>
      <c r="N539" t="str">
        <f t="shared" si="176"/>
        <v/>
      </c>
      <c r="O539" t="str">
        <f t="array" ref="O539">IF(OR(L539="",M539=""),"",COUNT(IF($J$11:$J$2001=1,IF($C$11:$C$2001&gt;L539,IF($C$11:$C$2001&lt;=M539,IF($D$11:$G$2001&gt;=0,$J$11:$J$2001),""),""),""),""))</f>
        <v/>
      </c>
      <c r="P539" s="9" t="str">
        <f t="array" ref="P539">IFERROR(IF(OR(L539="",M539=""),"",AVERAGE(IF($J$11:$J$2001=1,IF($C$11:$C$2001&gt;L539,IF($C$11:$C$2001&lt;=M539,IF($D$11:$G$2001&gt;=0,$D$11:$G$2001)),"")))),"")</f>
        <v/>
      </c>
      <c r="Q539" t="str">
        <f t="array" ref="Q539">IFERROR(IF(OR(L539="",M539=""),"",_xlfn.STDEV.S(IF($J$11:$J$2001=1,IF($C$11:$C$2001&gt;L539,IF($C$11:$C$2001&lt;=M539,IF($D$11:$G$2001&gt;=0,$D$11:$G$2001))),""))),"")</f>
        <v/>
      </c>
      <c r="R539" t="str">
        <f t="shared" si="177"/>
        <v/>
      </c>
      <c r="S539" t="str">
        <f t="shared" si="178"/>
        <v/>
      </c>
      <c r="U539" t="str">
        <f>IF(Input_1!L532&lt;&gt;"",Input_1!L532,"")</f>
        <v/>
      </c>
      <c r="V539" s="9" t="str">
        <f>IF(Input_1!M532&lt;&gt;"",Input_1!M532,"")</f>
        <v/>
      </c>
      <c r="W539" s="9" t="str">
        <f>IF(Input_1!N532&lt;&gt;"",Input_1!N532,"")</f>
        <v/>
      </c>
      <c r="X539" s="9" t="str">
        <f>IF(Input_1!O532&lt;&gt;"",Input_1!O532,"")</f>
        <v/>
      </c>
      <c r="Y539" s="9" t="str">
        <f>IF(Input_1!Q532&lt;&gt;"",Input_1!Q532,"")</f>
        <v/>
      </c>
      <c r="Z539" s="9" t="str">
        <f t="shared" si="179"/>
        <v/>
      </c>
      <c r="AA539" s="9" t="str">
        <f t="array" ref="AA539">IFERROR(_xlfn.STDEV.S(IF(V539:Y539&gt;=0,IF(V539:Y539&lt;&gt;"",V539:Y539,""))),"")</f>
        <v/>
      </c>
      <c r="AB539" s="2">
        <f t="shared" si="180"/>
        <v>0</v>
      </c>
      <c r="AD539" t="str">
        <f t="shared" si="190"/>
        <v/>
      </c>
      <c r="AE539" t="str">
        <f t="shared" si="181"/>
        <v/>
      </c>
      <c r="AF539" t="str">
        <f t="shared" si="192"/>
        <v/>
      </c>
      <c r="AG539" t="str">
        <f t="array" ref="AG539">IF(OR(AD539="",AE539=""),"",COUNT(IF($AB$11:$AB$2001=1,IF($U$11:$U$2001&gt;AD539,IF($U$11:$U$2001&lt;=AE539,IF($V$11:$Y$2001&gt;=0,$AB$11:$AB$2001),""),""),""),""))</f>
        <v/>
      </c>
      <c r="AH539" s="9" t="str">
        <f t="array" ref="AH539">IF(AND(AD539&lt;&gt;"",AE539&lt;&gt;""),AVERAGE(IF($AB$11:$AB$2001=1,IF($U$11:$U$2001&gt;AD539,IF($C$11:$C$2001&lt;=AE539,$V$11:$Y$2001)))),"")</f>
        <v/>
      </c>
      <c r="AI539" s="9" t="str">
        <f t="array" ref="AI539">IF(AND(AD539&lt;&gt;"",AE539&lt;&gt;""),_xlfn.STDEV.S(IF($AB$11:$AB$2001=1,IF($U$11:$U$2001&gt;AD539,IF($C$11:$C$2001&lt;=AE539,$V$11:$Y$2001)))),"")</f>
        <v/>
      </c>
      <c r="AJ539" t="str">
        <f t="shared" si="182"/>
        <v/>
      </c>
      <c r="AK539" t="str">
        <f t="shared" si="183"/>
        <v/>
      </c>
      <c r="AM539" t="str">
        <f>IF(Input_1!T532&lt;&gt;"",Input_1!T532,"")</f>
        <v/>
      </c>
      <c r="AN539" s="9" t="str">
        <f>IF(Input_1!U532&lt;&gt;"",Input_1!U532,"")</f>
        <v/>
      </c>
      <c r="AO539" s="9" t="str">
        <f>IF(Input_1!V532&lt;&gt;"",Input_1!V532,"")</f>
        <v/>
      </c>
      <c r="AP539" s="9" t="str">
        <f>IF(Input_1!W532&lt;&gt;"",Input_1!W532,"")</f>
        <v/>
      </c>
      <c r="AQ539" s="9" t="str">
        <f>IF(Input_1!Y532&lt;&gt;"",Input_1!Y532,"")</f>
        <v/>
      </c>
      <c r="AR539" s="9" t="str">
        <f t="shared" si="184"/>
        <v/>
      </c>
      <c r="AS539" s="9" t="str">
        <f t="array" ref="AS539">IFERROR(_xlfn.STDEV.S(IF(AN539:AQ539&gt;=0,IF(AN539:AQ539&lt;&gt;"",AN539:AQ539,""))),"")</f>
        <v/>
      </c>
      <c r="AT539" s="2">
        <f t="shared" si="185"/>
        <v>0</v>
      </c>
      <c r="AV539" t="str">
        <f t="shared" si="191"/>
        <v/>
      </c>
      <c r="AW539" t="str">
        <f t="shared" si="186"/>
        <v/>
      </c>
      <c r="AX539" t="str">
        <f t="shared" si="187"/>
        <v/>
      </c>
      <c r="AY539" t="str">
        <f t="array" ref="AY539">IF(OR(AV539="",AW539=""),"",COUNT(IF($AT$11:$AT$2001=1,IF($AM$11:$AM$2001&gt;AV539,IF($AM$11:$AM$2001&lt;=AW539,IF($AN$11:$AQ$2001&gt;=0,$AT$11:$AT$2001),""),""),""),""))</f>
        <v/>
      </c>
      <c r="AZ539" s="9" t="str">
        <f t="array" ref="AZ539">IFERROR(IF(OR(AV539="",AW539=""),"",AVERAGE(IF($AT$11:$AT$2001=1,IF($AM$11:$AM$2001&gt;AV539,IF($AM$11:$AM$2001&lt;=AW539,IF($AN$11:$AQ$2001&gt;=0,$AN$11:$AQ$2001)),"")))),"")</f>
        <v/>
      </c>
      <c r="BA539" s="9" t="str">
        <f t="array" ref="BA539">IFERROR(IF(OR(AV539="",AW539=""),"",_xlfn.STDEV.S(IF($AT$11:$AT$2001=1,IF($AM$11:$AM$2001&gt;AV539,IF($AM$11:$AM$2001&lt;=AW539,IF($AN$11:$AQ$2001&gt;=0,$AN$11:$AQ$2001))),""))),"")</f>
        <v/>
      </c>
      <c r="BB539" t="str">
        <f t="shared" si="188"/>
        <v/>
      </c>
      <c r="BC539" t="str">
        <f t="shared" si="189"/>
        <v/>
      </c>
    </row>
    <row r="540" spans="1:55" x14ac:dyDescent="0.35">
      <c r="A540" s="9" t="str">
        <f>IF(Input_1!A533&lt;&gt;"",Input_1!A533,"")</f>
        <v/>
      </c>
      <c r="B540" s="9" t="str">
        <f>IF(Input_1!B533&lt;&gt;"",Input_1!B533,"")</f>
        <v/>
      </c>
      <c r="C540" t="str">
        <f>IF(Input_1!D533&lt;&gt;"",Input_1!D533,"")</f>
        <v/>
      </c>
      <c r="D540" s="9" t="str">
        <f>IF(Input_1!E533&lt;&gt;"",Input_1!E533,"")</f>
        <v/>
      </c>
      <c r="E540" s="9" t="str">
        <f>IF(Input_1!F533&lt;&gt;"",Input_1!F533,"")</f>
        <v/>
      </c>
      <c r="F540" s="9" t="str">
        <f>IF(Input_1!G533&lt;&gt;"",Input_1!G533,"")</f>
        <v/>
      </c>
      <c r="G540" s="9" t="str">
        <f>IF(Input_1!I533&lt;&gt;"",Input_1!I533,"")</f>
        <v/>
      </c>
      <c r="H540" s="9" t="str">
        <f t="shared" si="173"/>
        <v/>
      </c>
      <c r="I540" s="9" t="str">
        <f t="array" ref="I540">IFERROR(_xlfn.STDEV.S(IF(D540:G540&gt;=0,IF(D540:G540&lt;&gt;"",D540:G540,""))),"")</f>
        <v/>
      </c>
      <c r="J540" s="2">
        <f t="shared" si="174"/>
        <v>0</v>
      </c>
      <c r="L540" t="str">
        <f t="shared" si="175"/>
        <v/>
      </c>
      <c r="M540" t="str">
        <f t="shared" si="172"/>
        <v/>
      </c>
      <c r="N540" t="str">
        <f t="shared" si="176"/>
        <v/>
      </c>
      <c r="O540" t="str">
        <f t="array" ref="O540">IF(OR(L540="",M540=""),"",COUNT(IF($J$11:$J$2001=1,IF($C$11:$C$2001&gt;L540,IF($C$11:$C$2001&lt;=M540,IF($D$11:$G$2001&gt;=0,$J$11:$J$2001),""),""),""),""))</f>
        <v/>
      </c>
      <c r="P540" s="9" t="str">
        <f t="array" ref="P540">IFERROR(IF(OR(L540="",M540=""),"",AVERAGE(IF($J$11:$J$2001=1,IF($C$11:$C$2001&gt;L540,IF($C$11:$C$2001&lt;=M540,IF($D$11:$G$2001&gt;=0,$D$11:$G$2001)),"")))),"")</f>
        <v/>
      </c>
      <c r="Q540" t="str">
        <f t="array" ref="Q540">IFERROR(IF(OR(L540="",M540=""),"",_xlfn.STDEV.S(IF($J$11:$J$2001=1,IF($C$11:$C$2001&gt;L540,IF($C$11:$C$2001&lt;=M540,IF($D$11:$G$2001&gt;=0,$D$11:$G$2001))),""))),"")</f>
        <v/>
      </c>
      <c r="R540" t="str">
        <f t="shared" si="177"/>
        <v/>
      </c>
      <c r="S540" t="str">
        <f t="shared" si="178"/>
        <v/>
      </c>
      <c r="U540" t="str">
        <f>IF(Input_1!L533&lt;&gt;"",Input_1!L533,"")</f>
        <v/>
      </c>
      <c r="V540" s="9" t="str">
        <f>IF(Input_1!M533&lt;&gt;"",Input_1!M533,"")</f>
        <v/>
      </c>
      <c r="W540" s="9" t="str">
        <f>IF(Input_1!N533&lt;&gt;"",Input_1!N533,"")</f>
        <v/>
      </c>
      <c r="X540" s="9" t="str">
        <f>IF(Input_1!O533&lt;&gt;"",Input_1!O533,"")</f>
        <v/>
      </c>
      <c r="Y540" s="9" t="str">
        <f>IF(Input_1!Q533&lt;&gt;"",Input_1!Q533,"")</f>
        <v/>
      </c>
      <c r="Z540" s="9" t="str">
        <f t="shared" si="179"/>
        <v/>
      </c>
      <c r="AA540" s="9" t="str">
        <f t="array" ref="AA540">IFERROR(_xlfn.STDEV.S(IF(V540:Y540&gt;=0,IF(V540:Y540&lt;&gt;"",V540:Y540,""))),"")</f>
        <v/>
      </c>
      <c r="AB540" s="2">
        <f t="shared" si="180"/>
        <v>0</v>
      </c>
      <c r="AD540" t="str">
        <f t="shared" si="190"/>
        <v/>
      </c>
      <c r="AE540" t="str">
        <f t="shared" si="181"/>
        <v/>
      </c>
      <c r="AF540" t="str">
        <f t="shared" si="192"/>
        <v/>
      </c>
      <c r="AG540" t="str">
        <f t="array" ref="AG540">IF(OR(AD540="",AE540=""),"",COUNT(IF($AB$11:$AB$2001=1,IF($U$11:$U$2001&gt;AD540,IF($U$11:$U$2001&lt;=AE540,IF($V$11:$Y$2001&gt;=0,$AB$11:$AB$2001),""),""),""),""))</f>
        <v/>
      </c>
      <c r="AH540" s="9" t="str">
        <f t="array" ref="AH540">IF(AND(AD540&lt;&gt;"",AE540&lt;&gt;""),AVERAGE(IF($AB$11:$AB$2001=1,IF($U$11:$U$2001&gt;AD540,IF($C$11:$C$2001&lt;=AE540,$V$11:$Y$2001)))),"")</f>
        <v/>
      </c>
      <c r="AI540" s="9" t="str">
        <f t="array" ref="AI540">IF(AND(AD540&lt;&gt;"",AE540&lt;&gt;""),_xlfn.STDEV.S(IF($AB$11:$AB$2001=1,IF($U$11:$U$2001&gt;AD540,IF($C$11:$C$2001&lt;=AE540,$V$11:$Y$2001)))),"")</f>
        <v/>
      </c>
      <c r="AJ540" t="str">
        <f t="shared" si="182"/>
        <v/>
      </c>
      <c r="AK540" t="str">
        <f t="shared" si="183"/>
        <v/>
      </c>
      <c r="AM540" t="str">
        <f>IF(Input_1!T533&lt;&gt;"",Input_1!T533,"")</f>
        <v/>
      </c>
      <c r="AN540" s="9" t="str">
        <f>IF(Input_1!U533&lt;&gt;"",Input_1!U533,"")</f>
        <v/>
      </c>
      <c r="AO540" s="9" t="str">
        <f>IF(Input_1!V533&lt;&gt;"",Input_1!V533,"")</f>
        <v/>
      </c>
      <c r="AP540" s="9" t="str">
        <f>IF(Input_1!W533&lt;&gt;"",Input_1!W533,"")</f>
        <v/>
      </c>
      <c r="AQ540" s="9" t="str">
        <f>IF(Input_1!Y533&lt;&gt;"",Input_1!Y533,"")</f>
        <v/>
      </c>
      <c r="AR540" s="9" t="str">
        <f t="shared" si="184"/>
        <v/>
      </c>
      <c r="AS540" s="9" t="str">
        <f t="array" ref="AS540">IFERROR(_xlfn.STDEV.S(IF(AN540:AQ540&gt;=0,IF(AN540:AQ540&lt;&gt;"",AN540:AQ540,""))),"")</f>
        <v/>
      </c>
      <c r="AT540" s="2">
        <f t="shared" si="185"/>
        <v>0</v>
      </c>
      <c r="AV540" t="str">
        <f t="shared" si="191"/>
        <v/>
      </c>
      <c r="AW540" t="str">
        <f t="shared" si="186"/>
        <v/>
      </c>
      <c r="AX540" t="str">
        <f t="shared" si="187"/>
        <v/>
      </c>
      <c r="AY540" t="str">
        <f t="array" ref="AY540">IF(OR(AV540="",AW540=""),"",COUNT(IF($AT$11:$AT$2001=1,IF($AM$11:$AM$2001&gt;AV540,IF($AM$11:$AM$2001&lt;=AW540,IF($AN$11:$AQ$2001&gt;=0,$AT$11:$AT$2001),""),""),""),""))</f>
        <v/>
      </c>
      <c r="AZ540" s="9" t="str">
        <f t="array" ref="AZ540">IFERROR(IF(OR(AV540="",AW540=""),"",AVERAGE(IF($AT$11:$AT$2001=1,IF($AM$11:$AM$2001&gt;AV540,IF($AM$11:$AM$2001&lt;=AW540,IF($AN$11:$AQ$2001&gt;=0,$AN$11:$AQ$2001)),"")))),"")</f>
        <v/>
      </c>
      <c r="BA540" s="9" t="str">
        <f t="array" ref="BA540">IFERROR(IF(OR(AV540="",AW540=""),"",_xlfn.STDEV.S(IF($AT$11:$AT$2001=1,IF($AM$11:$AM$2001&gt;AV540,IF($AM$11:$AM$2001&lt;=AW540,IF($AN$11:$AQ$2001&gt;=0,$AN$11:$AQ$2001))),""))),"")</f>
        <v/>
      </c>
      <c r="BB540" t="str">
        <f t="shared" si="188"/>
        <v/>
      </c>
      <c r="BC540" t="str">
        <f t="shared" si="189"/>
        <v/>
      </c>
    </row>
    <row r="541" spans="1:55" x14ac:dyDescent="0.35">
      <c r="A541" s="9" t="str">
        <f>IF(Input_1!A534&lt;&gt;"",Input_1!A534,"")</f>
        <v/>
      </c>
      <c r="B541" s="9" t="str">
        <f>IF(Input_1!B534&lt;&gt;"",Input_1!B534,"")</f>
        <v/>
      </c>
      <c r="C541" t="str">
        <f>IF(Input_1!D534&lt;&gt;"",Input_1!D534,"")</f>
        <v/>
      </c>
      <c r="D541" s="9" t="str">
        <f>IF(Input_1!E534&lt;&gt;"",Input_1!E534,"")</f>
        <v/>
      </c>
      <c r="E541" s="9" t="str">
        <f>IF(Input_1!F534&lt;&gt;"",Input_1!F534,"")</f>
        <v/>
      </c>
      <c r="F541" s="9" t="str">
        <f>IF(Input_1!G534&lt;&gt;"",Input_1!G534,"")</f>
        <v/>
      </c>
      <c r="G541" s="9" t="str">
        <f>IF(Input_1!I534&lt;&gt;"",Input_1!I534,"")</f>
        <v/>
      </c>
      <c r="H541" s="9" t="str">
        <f t="shared" si="173"/>
        <v/>
      </c>
      <c r="I541" s="9" t="str">
        <f t="array" ref="I541">IFERROR(_xlfn.STDEV.S(IF(D541:G541&gt;=0,IF(D541:G541&lt;&gt;"",D541:G541,""))),"")</f>
        <v/>
      </c>
      <c r="J541" s="2">
        <f t="shared" si="174"/>
        <v>0</v>
      </c>
      <c r="L541" t="str">
        <f t="shared" si="175"/>
        <v/>
      </c>
      <c r="M541" t="str">
        <f t="shared" si="172"/>
        <v/>
      </c>
      <c r="N541" t="str">
        <f t="shared" si="176"/>
        <v/>
      </c>
      <c r="O541" t="str">
        <f t="array" ref="O541">IF(OR(L541="",M541=""),"",COUNT(IF($J$11:$J$2001=1,IF($C$11:$C$2001&gt;L541,IF($C$11:$C$2001&lt;=M541,IF($D$11:$G$2001&gt;=0,$J$11:$J$2001),""),""),""),""))</f>
        <v/>
      </c>
      <c r="P541" s="9" t="str">
        <f t="array" ref="P541">IFERROR(IF(OR(L541="",M541=""),"",AVERAGE(IF($J$11:$J$2001=1,IF($C$11:$C$2001&gt;L541,IF($C$11:$C$2001&lt;=M541,IF($D$11:$G$2001&gt;=0,$D$11:$G$2001)),"")))),"")</f>
        <v/>
      </c>
      <c r="Q541" t="str">
        <f t="array" ref="Q541">IFERROR(IF(OR(L541="",M541=""),"",_xlfn.STDEV.S(IF($J$11:$J$2001=1,IF($C$11:$C$2001&gt;L541,IF($C$11:$C$2001&lt;=M541,IF($D$11:$G$2001&gt;=0,$D$11:$G$2001))),""))),"")</f>
        <v/>
      </c>
      <c r="R541" t="str">
        <f t="shared" si="177"/>
        <v/>
      </c>
      <c r="S541" t="str">
        <f t="shared" si="178"/>
        <v/>
      </c>
      <c r="U541" t="str">
        <f>IF(Input_1!L534&lt;&gt;"",Input_1!L534,"")</f>
        <v/>
      </c>
      <c r="V541" s="9" t="str">
        <f>IF(Input_1!M534&lt;&gt;"",Input_1!M534,"")</f>
        <v/>
      </c>
      <c r="W541" s="9" t="str">
        <f>IF(Input_1!N534&lt;&gt;"",Input_1!N534,"")</f>
        <v/>
      </c>
      <c r="X541" s="9" t="str">
        <f>IF(Input_1!O534&lt;&gt;"",Input_1!O534,"")</f>
        <v/>
      </c>
      <c r="Y541" s="9" t="str">
        <f>IF(Input_1!Q534&lt;&gt;"",Input_1!Q534,"")</f>
        <v/>
      </c>
      <c r="Z541" s="9" t="str">
        <f t="shared" si="179"/>
        <v/>
      </c>
      <c r="AA541" s="9" t="str">
        <f t="array" ref="AA541">IFERROR(_xlfn.STDEV.S(IF(V541:Y541&gt;=0,IF(V541:Y541&lt;&gt;"",V541:Y541,""))),"")</f>
        <v/>
      </c>
      <c r="AB541" s="2">
        <f t="shared" si="180"/>
        <v>0</v>
      </c>
      <c r="AD541" t="str">
        <f t="shared" si="190"/>
        <v/>
      </c>
      <c r="AE541" t="str">
        <f t="shared" si="181"/>
        <v/>
      </c>
      <c r="AF541" t="str">
        <f t="shared" si="192"/>
        <v/>
      </c>
      <c r="AG541" t="str">
        <f t="array" ref="AG541">IF(OR(AD541="",AE541=""),"",COUNT(IF($AB$11:$AB$2001=1,IF($U$11:$U$2001&gt;AD541,IF($U$11:$U$2001&lt;=AE541,IF($V$11:$Y$2001&gt;=0,$AB$11:$AB$2001),""),""),""),""))</f>
        <v/>
      </c>
      <c r="AH541" s="9" t="str">
        <f t="array" ref="AH541">IF(AND(AD541&lt;&gt;"",AE541&lt;&gt;""),AVERAGE(IF($AB$11:$AB$2001=1,IF($U$11:$U$2001&gt;AD541,IF($C$11:$C$2001&lt;=AE541,$V$11:$Y$2001)))),"")</f>
        <v/>
      </c>
      <c r="AI541" s="9" t="str">
        <f t="array" ref="AI541">IF(AND(AD541&lt;&gt;"",AE541&lt;&gt;""),_xlfn.STDEV.S(IF($AB$11:$AB$2001=1,IF($U$11:$U$2001&gt;AD541,IF($C$11:$C$2001&lt;=AE541,$V$11:$Y$2001)))),"")</f>
        <v/>
      </c>
      <c r="AJ541" t="str">
        <f t="shared" si="182"/>
        <v/>
      </c>
      <c r="AK541" t="str">
        <f t="shared" si="183"/>
        <v/>
      </c>
      <c r="AM541" t="str">
        <f>IF(Input_1!T534&lt;&gt;"",Input_1!T534,"")</f>
        <v/>
      </c>
      <c r="AN541" s="9" t="str">
        <f>IF(Input_1!U534&lt;&gt;"",Input_1!U534,"")</f>
        <v/>
      </c>
      <c r="AO541" s="9" t="str">
        <f>IF(Input_1!V534&lt;&gt;"",Input_1!V534,"")</f>
        <v/>
      </c>
      <c r="AP541" s="9" t="str">
        <f>IF(Input_1!W534&lt;&gt;"",Input_1!W534,"")</f>
        <v/>
      </c>
      <c r="AQ541" s="9" t="str">
        <f>IF(Input_1!Y534&lt;&gt;"",Input_1!Y534,"")</f>
        <v/>
      </c>
      <c r="AR541" s="9" t="str">
        <f t="shared" si="184"/>
        <v/>
      </c>
      <c r="AS541" s="9" t="str">
        <f t="array" ref="AS541">IFERROR(_xlfn.STDEV.S(IF(AN541:AQ541&gt;=0,IF(AN541:AQ541&lt;&gt;"",AN541:AQ541,""))),"")</f>
        <v/>
      </c>
      <c r="AT541" s="2">
        <f t="shared" si="185"/>
        <v>0</v>
      </c>
      <c r="AV541" t="str">
        <f t="shared" si="191"/>
        <v/>
      </c>
      <c r="AW541" t="str">
        <f t="shared" si="186"/>
        <v/>
      </c>
      <c r="AX541" t="str">
        <f t="shared" si="187"/>
        <v/>
      </c>
      <c r="AY541" t="str">
        <f t="array" ref="AY541">IF(OR(AV541="",AW541=""),"",COUNT(IF($AT$11:$AT$2001=1,IF($AM$11:$AM$2001&gt;AV541,IF($AM$11:$AM$2001&lt;=AW541,IF($AN$11:$AQ$2001&gt;=0,$AT$11:$AT$2001),""),""),""),""))</f>
        <v/>
      </c>
      <c r="AZ541" s="9" t="str">
        <f t="array" ref="AZ541">IFERROR(IF(OR(AV541="",AW541=""),"",AVERAGE(IF($AT$11:$AT$2001=1,IF($AM$11:$AM$2001&gt;AV541,IF($AM$11:$AM$2001&lt;=AW541,IF($AN$11:$AQ$2001&gt;=0,$AN$11:$AQ$2001)),"")))),"")</f>
        <v/>
      </c>
      <c r="BA541" s="9" t="str">
        <f t="array" ref="BA541">IFERROR(IF(OR(AV541="",AW541=""),"",_xlfn.STDEV.S(IF($AT$11:$AT$2001=1,IF($AM$11:$AM$2001&gt;AV541,IF($AM$11:$AM$2001&lt;=AW541,IF($AN$11:$AQ$2001&gt;=0,$AN$11:$AQ$2001))),""))),"")</f>
        <v/>
      </c>
      <c r="BB541" t="str">
        <f t="shared" si="188"/>
        <v/>
      </c>
      <c r="BC541" t="str">
        <f t="shared" si="189"/>
        <v/>
      </c>
    </row>
    <row r="542" spans="1:55" x14ac:dyDescent="0.35">
      <c r="A542" s="9" t="str">
        <f>IF(Input_1!A535&lt;&gt;"",Input_1!A535,"")</f>
        <v/>
      </c>
      <c r="B542" s="9" t="str">
        <f>IF(Input_1!B535&lt;&gt;"",Input_1!B535,"")</f>
        <v/>
      </c>
      <c r="C542" t="str">
        <f>IF(Input_1!D535&lt;&gt;"",Input_1!D535,"")</f>
        <v/>
      </c>
      <c r="D542" s="9" t="str">
        <f>IF(Input_1!E535&lt;&gt;"",Input_1!E535,"")</f>
        <v/>
      </c>
      <c r="E542" s="9" t="str">
        <f>IF(Input_1!F535&lt;&gt;"",Input_1!F535,"")</f>
        <v/>
      </c>
      <c r="F542" s="9" t="str">
        <f>IF(Input_1!G535&lt;&gt;"",Input_1!G535,"")</f>
        <v/>
      </c>
      <c r="G542" s="9" t="str">
        <f>IF(Input_1!I535&lt;&gt;"",Input_1!I535,"")</f>
        <v/>
      </c>
      <c r="H542" s="9" t="str">
        <f t="shared" si="173"/>
        <v/>
      </c>
      <c r="I542" s="9" t="str">
        <f t="array" ref="I542">IFERROR(_xlfn.STDEV.S(IF(D542:G542&gt;=0,IF(D542:G542&lt;&gt;"",D542:G542,""))),"")</f>
        <v/>
      </c>
      <c r="J542" s="2">
        <f t="shared" si="174"/>
        <v>0</v>
      </c>
      <c r="L542" t="str">
        <f t="shared" si="175"/>
        <v/>
      </c>
      <c r="M542" t="str">
        <f t="shared" si="172"/>
        <v/>
      </c>
      <c r="N542" t="str">
        <f t="shared" si="176"/>
        <v/>
      </c>
      <c r="O542" t="str">
        <f t="array" ref="O542">IF(OR(L542="",M542=""),"",COUNT(IF($J$11:$J$2001=1,IF($C$11:$C$2001&gt;L542,IF($C$11:$C$2001&lt;=M542,IF($D$11:$G$2001&gt;=0,$J$11:$J$2001),""),""),""),""))</f>
        <v/>
      </c>
      <c r="P542" s="9" t="str">
        <f t="array" ref="P542">IFERROR(IF(OR(L542="",M542=""),"",AVERAGE(IF($J$11:$J$2001=1,IF($C$11:$C$2001&gt;L542,IF($C$11:$C$2001&lt;=M542,IF($D$11:$G$2001&gt;=0,$D$11:$G$2001)),"")))),"")</f>
        <v/>
      </c>
      <c r="Q542" t="str">
        <f t="array" ref="Q542">IFERROR(IF(OR(L542="",M542=""),"",_xlfn.STDEV.S(IF($J$11:$J$2001=1,IF($C$11:$C$2001&gt;L542,IF($C$11:$C$2001&lt;=M542,IF($D$11:$G$2001&gt;=0,$D$11:$G$2001))),""))),"")</f>
        <v/>
      </c>
      <c r="R542" t="str">
        <f t="shared" si="177"/>
        <v/>
      </c>
      <c r="S542" t="str">
        <f t="shared" si="178"/>
        <v/>
      </c>
      <c r="U542" t="str">
        <f>IF(Input_1!L535&lt;&gt;"",Input_1!L535,"")</f>
        <v/>
      </c>
      <c r="V542" s="9" t="str">
        <f>IF(Input_1!M535&lt;&gt;"",Input_1!M535,"")</f>
        <v/>
      </c>
      <c r="W542" s="9" t="str">
        <f>IF(Input_1!N535&lt;&gt;"",Input_1!N535,"")</f>
        <v/>
      </c>
      <c r="X542" s="9" t="str">
        <f>IF(Input_1!O535&lt;&gt;"",Input_1!O535,"")</f>
        <v/>
      </c>
      <c r="Y542" s="9" t="str">
        <f>IF(Input_1!Q535&lt;&gt;"",Input_1!Q535,"")</f>
        <v/>
      </c>
      <c r="Z542" s="9" t="str">
        <f t="shared" si="179"/>
        <v/>
      </c>
      <c r="AA542" s="9" t="str">
        <f t="array" ref="AA542">IFERROR(_xlfn.STDEV.S(IF(V542:Y542&gt;=0,IF(V542:Y542&lt;&gt;"",V542:Y542,""))),"")</f>
        <v/>
      </c>
      <c r="AB542" s="2">
        <f t="shared" si="180"/>
        <v>0</v>
      </c>
      <c r="AD542" t="str">
        <f t="shared" si="190"/>
        <v/>
      </c>
      <c r="AE542" t="str">
        <f t="shared" si="181"/>
        <v/>
      </c>
      <c r="AF542" t="str">
        <f t="shared" si="192"/>
        <v/>
      </c>
      <c r="AG542" t="str">
        <f t="array" ref="AG542">IF(OR(AD542="",AE542=""),"",COUNT(IF($AB$11:$AB$2001=1,IF($U$11:$U$2001&gt;AD542,IF($U$11:$U$2001&lt;=AE542,IF($V$11:$Y$2001&gt;=0,$AB$11:$AB$2001),""),""),""),""))</f>
        <v/>
      </c>
      <c r="AH542" s="9" t="str">
        <f t="array" ref="AH542">IF(AND(AD542&lt;&gt;"",AE542&lt;&gt;""),AVERAGE(IF($AB$11:$AB$2001=1,IF($U$11:$U$2001&gt;AD542,IF($C$11:$C$2001&lt;=AE542,$V$11:$Y$2001)))),"")</f>
        <v/>
      </c>
      <c r="AI542" s="9" t="str">
        <f t="array" ref="AI542">IF(AND(AD542&lt;&gt;"",AE542&lt;&gt;""),_xlfn.STDEV.S(IF($AB$11:$AB$2001=1,IF($U$11:$U$2001&gt;AD542,IF($C$11:$C$2001&lt;=AE542,$V$11:$Y$2001)))),"")</f>
        <v/>
      </c>
      <c r="AJ542" t="str">
        <f t="shared" si="182"/>
        <v/>
      </c>
      <c r="AK542" t="str">
        <f t="shared" si="183"/>
        <v/>
      </c>
      <c r="AM542" t="str">
        <f>IF(Input_1!T535&lt;&gt;"",Input_1!T535,"")</f>
        <v/>
      </c>
      <c r="AN542" s="9" t="str">
        <f>IF(Input_1!U535&lt;&gt;"",Input_1!U535,"")</f>
        <v/>
      </c>
      <c r="AO542" s="9" t="str">
        <f>IF(Input_1!V535&lt;&gt;"",Input_1!V535,"")</f>
        <v/>
      </c>
      <c r="AP542" s="9" t="str">
        <f>IF(Input_1!W535&lt;&gt;"",Input_1!W535,"")</f>
        <v/>
      </c>
      <c r="AQ542" s="9" t="str">
        <f>IF(Input_1!Y535&lt;&gt;"",Input_1!Y535,"")</f>
        <v/>
      </c>
      <c r="AR542" s="9" t="str">
        <f t="shared" si="184"/>
        <v/>
      </c>
      <c r="AS542" s="9" t="str">
        <f t="array" ref="AS542">IFERROR(_xlfn.STDEV.S(IF(AN542:AQ542&gt;=0,IF(AN542:AQ542&lt;&gt;"",AN542:AQ542,""))),"")</f>
        <v/>
      </c>
      <c r="AT542" s="2">
        <f t="shared" si="185"/>
        <v>0</v>
      </c>
      <c r="AV542" t="str">
        <f t="shared" si="191"/>
        <v/>
      </c>
      <c r="AW542" t="str">
        <f t="shared" si="186"/>
        <v/>
      </c>
      <c r="AX542" t="str">
        <f t="shared" si="187"/>
        <v/>
      </c>
      <c r="AY542" t="str">
        <f t="array" ref="AY542">IF(OR(AV542="",AW542=""),"",COUNT(IF($AT$11:$AT$2001=1,IF($AM$11:$AM$2001&gt;AV542,IF($AM$11:$AM$2001&lt;=AW542,IF($AN$11:$AQ$2001&gt;=0,$AT$11:$AT$2001),""),""),""),""))</f>
        <v/>
      </c>
      <c r="AZ542" s="9" t="str">
        <f t="array" ref="AZ542">IFERROR(IF(OR(AV542="",AW542=""),"",AVERAGE(IF($AT$11:$AT$2001=1,IF($AM$11:$AM$2001&gt;AV542,IF($AM$11:$AM$2001&lt;=AW542,IF($AN$11:$AQ$2001&gt;=0,$AN$11:$AQ$2001)),"")))),"")</f>
        <v/>
      </c>
      <c r="BA542" s="9" t="str">
        <f t="array" ref="BA542">IFERROR(IF(OR(AV542="",AW542=""),"",_xlfn.STDEV.S(IF($AT$11:$AT$2001=1,IF($AM$11:$AM$2001&gt;AV542,IF($AM$11:$AM$2001&lt;=AW542,IF($AN$11:$AQ$2001&gt;=0,$AN$11:$AQ$2001))),""))),"")</f>
        <v/>
      </c>
      <c r="BB542" t="str">
        <f t="shared" si="188"/>
        <v/>
      </c>
      <c r="BC542" t="str">
        <f t="shared" si="189"/>
        <v/>
      </c>
    </row>
    <row r="543" spans="1:55" x14ac:dyDescent="0.35">
      <c r="A543" s="9" t="str">
        <f>IF(Input_1!A536&lt;&gt;"",Input_1!A536,"")</f>
        <v/>
      </c>
      <c r="B543" s="9" t="str">
        <f>IF(Input_1!B536&lt;&gt;"",Input_1!B536,"")</f>
        <v/>
      </c>
      <c r="C543" t="str">
        <f>IF(Input_1!D536&lt;&gt;"",Input_1!D536,"")</f>
        <v/>
      </c>
      <c r="D543" s="9" t="str">
        <f>IF(Input_1!E536&lt;&gt;"",Input_1!E536,"")</f>
        <v/>
      </c>
      <c r="E543" s="9" t="str">
        <f>IF(Input_1!F536&lt;&gt;"",Input_1!F536,"")</f>
        <v/>
      </c>
      <c r="F543" s="9" t="str">
        <f>IF(Input_1!G536&lt;&gt;"",Input_1!G536,"")</f>
        <v/>
      </c>
      <c r="G543" s="9" t="str">
        <f>IF(Input_1!I536&lt;&gt;"",Input_1!I536,"")</f>
        <v/>
      </c>
      <c r="H543" s="9" t="str">
        <f t="shared" si="173"/>
        <v/>
      </c>
      <c r="I543" s="9" t="str">
        <f t="array" ref="I543">IFERROR(_xlfn.STDEV.S(IF(D543:G543&gt;=0,IF(D543:G543&lt;&gt;"",D543:G543,""))),"")</f>
        <v/>
      </c>
      <c r="J543" s="2">
        <f t="shared" si="174"/>
        <v>0</v>
      </c>
      <c r="L543" t="str">
        <f t="shared" si="175"/>
        <v/>
      </c>
      <c r="M543" t="str">
        <f t="shared" si="172"/>
        <v/>
      </c>
      <c r="N543" t="str">
        <f t="shared" si="176"/>
        <v/>
      </c>
      <c r="O543" t="str">
        <f t="array" ref="O543">IF(OR(L543="",M543=""),"",COUNT(IF($J$11:$J$2001=1,IF($C$11:$C$2001&gt;L543,IF($C$11:$C$2001&lt;=M543,IF($D$11:$G$2001&gt;=0,$J$11:$J$2001),""),""),""),""))</f>
        <v/>
      </c>
      <c r="P543" s="9" t="str">
        <f t="array" ref="P543">IFERROR(IF(OR(L543="",M543=""),"",AVERAGE(IF($J$11:$J$2001=1,IF($C$11:$C$2001&gt;L543,IF($C$11:$C$2001&lt;=M543,IF($D$11:$G$2001&gt;=0,$D$11:$G$2001)),"")))),"")</f>
        <v/>
      </c>
      <c r="Q543" t="str">
        <f t="array" ref="Q543">IFERROR(IF(OR(L543="",M543=""),"",_xlfn.STDEV.S(IF($J$11:$J$2001=1,IF($C$11:$C$2001&gt;L543,IF($C$11:$C$2001&lt;=M543,IF($D$11:$G$2001&gt;=0,$D$11:$G$2001))),""))),"")</f>
        <v/>
      </c>
      <c r="R543" t="str">
        <f t="shared" si="177"/>
        <v/>
      </c>
      <c r="S543" t="str">
        <f t="shared" si="178"/>
        <v/>
      </c>
      <c r="U543" t="str">
        <f>IF(Input_1!L536&lt;&gt;"",Input_1!L536,"")</f>
        <v/>
      </c>
      <c r="V543" s="9" t="str">
        <f>IF(Input_1!M536&lt;&gt;"",Input_1!M536,"")</f>
        <v/>
      </c>
      <c r="W543" s="9" t="str">
        <f>IF(Input_1!N536&lt;&gt;"",Input_1!N536,"")</f>
        <v/>
      </c>
      <c r="X543" s="9" t="str">
        <f>IF(Input_1!O536&lt;&gt;"",Input_1!O536,"")</f>
        <v/>
      </c>
      <c r="Y543" s="9" t="str">
        <f>IF(Input_1!Q536&lt;&gt;"",Input_1!Q536,"")</f>
        <v/>
      </c>
      <c r="Z543" s="9" t="str">
        <f t="shared" si="179"/>
        <v/>
      </c>
      <c r="AA543" s="9" t="str">
        <f t="array" ref="AA543">IFERROR(_xlfn.STDEV.S(IF(V543:Y543&gt;=0,IF(V543:Y543&lt;&gt;"",V543:Y543,""))),"")</f>
        <v/>
      </c>
      <c r="AB543" s="2">
        <f t="shared" si="180"/>
        <v>0</v>
      </c>
      <c r="AD543" t="str">
        <f t="shared" si="190"/>
        <v/>
      </c>
      <c r="AE543" t="str">
        <f t="shared" si="181"/>
        <v/>
      </c>
      <c r="AF543" t="str">
        <f t="shared" si="192"/>
        <v/>
      </c>
      <c r="AG543" t="str">
        <f t="array" ref="AG543">IF(OR(AD543="",AE543=""),"",COUNT(IF($AB$11:$AB$2001=1,IF($U$11:$U$2001&gt;AD543,IF($U$11:$U$2001&lt;=AE543,IF($V$11:$Y$2001&gt;=0,$AB$11:$AB$2001),""),""),""),""))</f>
        <v/>
      </c>
      <c r="AH543" s="9" t="str">
        <f t="array" ref="AH543">IF(AND(AD543&lt;&gt;"",AE543&lt;&gt;""),AVERAGE(IF($AB$11:$AB$2001=1,IF($U$11:$U$2001&gt;AD543,IF($C$11:$C$2001&lt;=AE543,$V$11:$Y$2001)))),"")</f>
        <v/>
      </c>
      <c r="AI543" s="9" t="str">
        <f t="array" ref="AI543">IF(AND(AD543&lt;&gt;"",AE543&lt;&gt;""),_xlfn.STDEV.S(IF($AB$11:$AB$2001=1,IF($U$11:$U$2001&gt;AD543,IF($C$11:$C$2001&lt;=AE543,$V$11:$Y$2001)))),"")</f>
        <v/>
      </c>
      <c r="AJ543" t="str">
        <f t="shared" si="182"/>
        <v/>
      </c>
      <c r="AK543" t="str">
        <f t="shared" si="183"/>
        <v/>
      </c>
      <c r="AM543" t="str">
        <f>IF(Input_1!T536&lt;&gt;"",Input_1!T536,"")</f>
        <v/>
      </c>
      <c r="AN543" s="9" t="str">
        <f>IF(Input_1!U536&lt;&gt;"",Input_1!U536,"")</f>
        <v/>
      </c>
      <c r="AO543" s="9" t="str">
        <f>IF(Input_1!V536&lt;&gt;"",Input_1!V536,"")</f>
        <v/>
      </c>
      <c r="AP543" s="9" t="str">
        <f>IF(Input_1!W536&lt;&gt;"",Input_1!W536,"")</f>
        <v/>
      </c>
      <c r="AQ543" s="9" t="str">
        <f>IF(Input_1!Y536&lt;&gt;"",Input_1!Y536,"")</f>
        <v/>
      </c>
      <c r="AR543" s="9" t="str">
        <f t="shared" si="184"/>
        <v/>
      </c>
      <c r="AS543" s="9" t="str">
        <f t="array" ref="AS543">IFERROR(_xlfn.STDEV.S(IF(AN543:AQ543&gt;=0,IF(AN543:AQ543&lt;&gt;"",AN543:AQ543,""))),"")</f>
        <v/>
      </c>
      <c r="AT543" s="2">
        <f t="shared" si="185"/>
        <v>0</v>
      </c>
      <c r="AV543" t="str">
        <f t="shared" si="191"/>
        <v/>
      </c>
      <c r="AW543" t="str">
        <f t="shared" si="186"/>
        <v/>
      </c>
      <c r="AX543" t="str">
        <f t="shared" si="187"/>
        <v/>
      </c>
      <c r="AY543" t="str">
        <f t="array" ref="AY543">IF(OR(AV543="",AW543=""),"",COUNT(IF($AT$11:$AT$2001=1,IF($AM$11:$AM$2001&gt;AV543,IF($AM$11:$AM$2001&lt;=AW543,IF($AN$11:$AQ$2001&gt;=0,$AT$11:$AT$2001),""),""),""),""))</f>
        <v/>
      </c>
      <c r="AZ543" s="9" t="str">
        <f t="array" ref="AZ543">IFERROR(IF(OR(AV543="",AW543=""),"",AVERAGE(IF($AT$11:$AT$2001=1,IF($AM$11:$AM$2001&gt;AV543,IF($AM$11:$AM$2001&lt;=AW543,IF($AN$11:$AQ$2001&gt;=0,$AN$11:$AQ$2001)),"")))),"")</f>
        <v/>
      </c>
      <c r="BA543" s="9" t="str">
        <f t="array" ref="BA543">IFERROR(IF(OR(AV543="",AW543=""),"",_xlfn.STDEV.S(IF($AT$11:$AT$2001=1,IF($AM$11:$AM$2001&gt;AV543,IF($AM$11:$AM$2001&lt;=AW543,IF($AN$11:$AQ$2001&gt;=0,$AN$11:$AQ$2001))),""))),"")</f>
        <v/>
      </c>
      <c r="BB543" t="str">
        <f t="shared" si="188"/>
        <v/>
      </c>
      <c r="BC543" t="str">
        <f t="shared" si="189"/>
        <v/>
      </c>
    </row>
    <row r="544" spans="1:55" x14ac:dyDescent="0.35">
      <c r="A544" s="9" t="str">
        <f>IF(Input_1!A537&lt;&gt;"",Input_1!A537,"")</f>
        <v/>
      </c>
      <c r="B544" s="9" t="str">
        <f>IF(Input_1!B537&lt;&gt;"",Input_1!B537,"")</f>
        <v/>
      </c>
      <c r="C544" t="str">
        <f>IF(Input_1!D537&lt;&gt;"",Input_1!D537,"")</f>
        <v/>
      </c>
      <c r="D544" s="9" t="str">
        <f>IF(Input_1!E537&lt;&gt;"",Input_1!E537,"")</f>
        <v/>
      </c>
      <c r="E544" s="9" t="str">
        <f>IF(Input_1!F537&lt;&gt;"",Input_1!F537,"")</f>
        <v/>
      </c>
      <c r="F544" s="9" t="str">
        <f>IF(Input_1!G537&lt;&gt;"",Input_1!G537,"")</f>
        <v/>
      </c>
      <c r="G544" s="9" t="str">
        <f>IF(Input_1!I537&lt;&gt;"",Input_1!I537,"")</f>
        <v/>
      </c>
      <c r="H544" s="9" t="str">
        <f t="shared" si="173"/>
        <v/>
      </c>
      <c r="I544" s="9" t="str">
        <f t="array" ref="I544">IFERROR(_xlfn.STDEV.S(IF(D544:G544&gt;=0,IF(D544:G544&lt;&gt;"",D544:G544,""))),"")</f>
        <v/>
      </c>
      <c r="J544" s="2">
        <f t="shared" si="174"/>
        <v>0</v>
      </c>
      <c r="L544" t="str">
        <f t="shared" si="175"/>
        <v/>
      </c>
      <c r="M544" t="str">
        <f t="shared" si="172"/>
        <v/>
      </c>
      <c r="N544" t="str">
        <f t="shared" si="176"/>
        <v/>
      </c>
      <c r="O544" t="str">
        <f t="array" ref="O544">IF(OR(L544="",M544=""),"",COUNT(IF($J$11:$J$2001=1,IF($C$11:$C$2001&gt;L544,IF($C$11:$C$2001&lt;=M544,IF($D$11:$G$2001&gt;=0,$J$11:$J$2001),""),""),""),""))</f>
        <v/>
      </c>
      <c r="P544" s="9" t="str">
        <f t="array" ref="P544">IFERROR(IF(OR(L544="",M544=""),"",AVERAGE(IF($J$11:$J$2001=1,IF($C$11:$C$2001&gt;L544,IF($C$11:$C$2001&lt;=M544,IF($D$11:$G$2001&gt;=0,$D$11:$G$2001)),"")))),"")</f>
        <v/>
      </c>
      <c r="Q544" t="str">
        <f t="array" ref="Q544">IFERROR(IF(OR(L544="",M544=""),"",_xlfn.STDEV.S(IF($J$11:$J$2001=1,IF($C$11:$C$2001&gt;L544,IF($C$11:$C$2001&lt;=M544,IF($D$11:$G$2001&gt;=0,$D$11:$G$2001))),""))),"")</f>
        <v/>
      </c>
      <c r="R544" t="str">
        <f t="shared" si="177"/>
        <v/>
      </c>
      <c r="S544" t="str">
        <f t="shared" si="178"/>
        <v/>
      </c>
      <c r="U544" t="str">
        <f>IF(Input_1!L537&lt;&gt;"",Input_1!L537,"")</f>
        <v/>
      </c>
      <c r="V544" s="9" t="str">
        <f>IF(Input_1!M537&lt;&gt;"",Input_1!M537,"")</f>
        <v/>
      </c>
      <c r="W544" s="9" t="str">
        <f>IF(Input_1!N537&lt;&gt;"",Input_1!N537,"")</f>
        <v/>
      </c>
      <c r="X544" s="9" t="str">
        <f>IF(Input_1!O537&lt;&gt;"",Input_1!O537,"")</f>
        <v/>
      </c>
      <c r="Y544" s="9" t="str">
        <f>IF(Input_1!Q537&lt;&gt;"",Input_1!Q537,"")</f>
        <v/>
      </c>
      <c r="Z544" s="9" t="str">
        <f t="shared" si="179"/>
        <v/>
      </c>
      <c r="AA544" s="9" t="str">
        <f t="array" ref="AA544">IFERROR(_xlfn.STDEV.S(IF(V544:Y544&gt;=0,IF(V544:Y544&lt;&gt;"",V544:Y544,""))),"")</f>
        <v/>
      </c>
      <c r="AB544" s="2">
        <f t="shared" si="180"/>
        <v>0</v>
      </c>
      <c r="AD544" t="str">
        <f t="shared" si="190"/>
        <v/>
      </c>
      <c r="AE544" t="str">
        <f t="shared" si="181"/>
        <v/>
      </c>
      <c r="AF544" t="str">
        <f t="shared" si="192"/>
        <v/>
      </c>
      <c r="AG544" t="str">
        <f t="array" ref="AG544">IF(OR(AD544="",AE544=""),"",COUNT(IF($AB$11:$AB$2001=1,IF($U$11:$U$2001&gt;AD544,IF($U$11:$U$2001&lt;=AE544,IF($V$11:$Y$2001&gt;=0,$AB$11:$AB$2001),""),""),""),""))</f>
        <v/>
      </c>
      <c r="AH544" s="9" t="str">
        <f t="array" ref="AH544">IF(AND(AD544&lt;&gt;"",AE544&lt;&gt;""),AVERAGE(IF($AB$11:$AB$2001=1,IF($U$11:$U$2001&gt;AD544,IF($C$11:$C$2001&lt;=AE544,$V$11:$Y$2001)))),"")</f>
        <v/>
      </c>
      <c r="AI544" s="9" t="str">
        <f t="array" ref="AI544">IF(AND(AD544&lt;&gt;"",AE544&lt;&gt;""),_xlfn.STDEV.S(IF($AB$11:$AB$2001=1,IF($U$11:$U$2001&gt;AD544,IF($C$11:$C$2001&lt;=AE544,$V$11:$Y$2001)))),"")</f>
        <v/>
      </c>
      <c r="AJ544" t="str">
        <f t="shared" si="182"/>
        <v/>
      </c>
      <c r="AK544" t="str">
        <f t="shared" si="183"/>
        <v/>
      </c>
      <c r="AM544" t="str">
        <f>IF(Input_1!T537&lt;&gt;"",Input_1!T537,"")</f>
        <v/>
      </c>
      <c r="AN544" s="9" t="str">
        <f>IF(Input_1!U537&lt;&gt;"",Input_1!U537,"")</f>
        <v/>
      </c>
      <c r="AO544" s="9" t="str">
        <f>IF(Input_1!V537&lt;&gt;"",Input_1!V537,"")</f>
        <v/>
      </c>
      <c r="AP544" s="9" t="str">
        <f>IF(Input_1!W537&lt;&gt;"",Input_1!W537,"")</f>
        <v/>
      </c>
      <c r="AQ544" s="9" t="str">
        <f>IF(Input_1!Y537&lt;&gt;"",Input_1!Y537,"")</f>
        <v/>
      </c>
      <c r="AR544" s="9" t="str">
        <f t="shared" si="184"/>
        <v/>
      </c>
      <c r="AS544" s="9" t="str">
        <f t="array" ref="AS544">IFERROR(_xlfn.STDEV.S(IF(AN544:AQ544&gt;=0,IF(AN544:AQ544&lt;&gt;"",AN544:AQ544,""))),"")</f>
        <v/>
      </c>
      <c r="AT544" s="2">
        <f t="shared" si="185"/>
        <v>0</v>
      </c>
      <c r="AV544" t="str">
        <f t="shared" si="191"/>
        <v/>
      </c>
      <c r="AW544" t="str">
        <f t="shared" si="186"/>
        <v/>
      </c>
      <c r="AX544" t="str">
        <f t="shared" si="187"/>
        <v/>
      </c>
      <c r="AY544" t="str">
        <f t="array" ref="AY544">IF(OR(AV544="",AW544=""),"",COUNT(IF($AT$11:$AT$2001=1,IF($AM$11:$AM$2001&gt;AV544,IF($AM$11:$AM$2001&lt;=AW544,IF($AN$11:$AQ$2001&gt;=0,$AT$11:$AT$2001),""),""),""),""))</f>
        <v/>
      </c>
      <c r="AZ544" s="9" t="str">
        <f t="array" ref="AZ544">IFERROR(IF(OR(AV544="",AW544=""),"",AVERAGE(IF($AT$11:$AT$2001=1,IF($AM$11:$AM$2001&gt;AV544,IF($AM$11:$AM$2001&lt;=AW544,IF($AN$11:$AQ$2001&gt;=0,$AN$11:$AQ$2001)),"")))),"")</f>
        <v/>
      </c>
      <c r="BA544" s="9" t="str">
        <f t="array" ref="BA544">IFERROR(IF(OR(AV544="",AW544=""),"",_xlfn.STDEV.S(IF($AT$11:$AT$2001=1,IF($AM$11:$AM$2001&gt;AV544,IF($AM$11:$AM$2001&lt;=AW544,IF($AN$11:$AQ$2001&gt;=0,$AN$11:$AQ$2001))),""))),"")</f>
        <v/>
      </c>
      <c r="BB544" t="str">
        <f t="shared" si="188"/>
        <v/>
      </c>
      <c r="BC544" t="str">
        <f t="shared" si="189"/>
        <v/>
      </c>
    </row>
    <row r="545" spans="1:55" x14ac:dyDescent="0.35">
      <c r="A545" s="9" t="str">
        <f>IF(Input_1!A538&lt;&gt;"",Input_1!A538,"")</f>
        <v/>
      </c>
      <c r="B545" s="9" t="str">
        <f>IF(Input_1!B538&lt;&gt;"",Input_1!B538,"")</f>
        <v/>
      </c>
      <c r="C545" t="str">
        <f>IF(Input_1!D538&lt;&gt;"",Input_1!D538,"")</f>
        <v/>
      </c>
      <c r="D545" s="9" t="str">
        <f>IF(Input_1!E538&lt;&gt;"",Input_1!E538,"")</f>
        <v/>
      </c>
      <c r="E545" s="9" t="str">
        <f>IF(Input_1!F538&lt;&gt;"",Input_1!F538,"")</f>
        <v/>
      </c>
      <c r="F545" s="9" t="str">
        <f>IF(Input_1!G538&lt;&gt;"",Input_1!G538,"")</f>
        <v/>
      </c>
      <c r="G545" s="9" t="str">
        <f>IF(Input_1!I538&lt;&gt;"",Input_1!I538,"")</f>
        <v/>
      </c>
      <c r="H545" s="9" t="str">
        <f t="shared" si="173"/>
        <v/>
      </c>
      <c r="I545" s="9" t="str">
        <f t="array" ref="I545">IFERROR(_xlfn.STDEV.S(IF(D545:G545&gt;=0,IF(D545:G545&lt;&gt;"",D545:G545,""))),"")</f>
        <v/>
      </c>
      <c r="J545" s="2">
        <f t="shared" si="174"/>
        <v>0</v>
      </c>
      <c r="L545" t="str">
        <f t="shared" si="175"/>
        <v/>
      </c>
      <c r="M545" t="str">
        <f t="shared" si="172"/>
        <v/>
      </c>
      <c r="N545" t="str">
        <f t="shared" si="176"/>
        <v/>
      </c>
      <c r="O545" t="str">
        <f t="array" ref="O545">IF(OR(L545="",M545=""),"",COUNT(IF($J$11:$J$2001=1,IF($C$11:$C$2001&gt;L545,IF($C$11:$C$2001&lt;=M545,IF($D$11:$G$2001&gt;=0,$J$11:$J$2001),""),""),""),""))</f>
        <v/>
      </c>
      <c r="P545" s="9" t="str">
        <f t="array" ref="P545">IFERROR(IF(OR(L545="",M545=""),"",AVERAGE(IF($J$11:$J$2001=1,IF($C$11:$C$2001&gt;L545,IF($C$11:$C$2001&lt;=M545,IF($D$11:$G$2001&gt;=0,$D$11:$G$2001)),"")))),"")</f>
        <v/>
      </c>
      <c r="Q545" t="str">
        <f t="array" ref="Q545">IFERROR(IF(OR(L545="",M545=""),"",_xlfn.STDEV.S(IF($J$11:$J$2001=1,IF($C$11:$C$2001&gt;L545,IF($C$11:$C$2001&lt;=M545,IF($D$11:$G$2001&gt;=0,$D$11:$G$2001))),""))),"")</f>
        <v/>
      </c>
      <c r="R545" t="str">
        <f t="shared" si="177"/>
        <v/>
      </c>
      <c r="S545" t="str">
        <f t="shared" si="178"/>
        <v/>
      </c>
      <c r="U545" t="str">
        <f>IF(Input_1!L538&lt;&gt;"",Input_1!L538,"")</f>
        <v/>
      </c>
      <c r="V545" s="9" t="str">
        <f>IF(Input_1!M538&lt;&gt;"",Input_1!M538,"")</f>
        <v/>
      </c>
      <c r="W545" s="9" t="str">
        <f>IF(Input_1!N538&lt;&gt;"",Input_1!N538,"")</f>
        <v/>
      </c>
      <c r="X545" s="9" t="str">
        <f>IF(Input_1!O538&lt;&gt;"",Input_1!O538,"")</f>
        <v/>
      </c>
      <c r="Y545" s="9" t="str">
        <f>IF(Input_1!Q538&lt;&gt;"",Input_1!Q538,"")</f>
        <v/>
      </c>
      <c r="Z545" s="9" t="str">
        <f t="shared" si="179"/>
        <v/>
      </c>
      <c r="AA545" s="9" t="str">
        <f t="array" ref="AA545">IFERROR(_xlfn.STDEV.S(IF(V545:Y545&gt;=0,IF(V545:Y545&lt;&gt;"",V545:Y545,""))),"")</f>
        <v/>
      </c>
      <c r="AB545" s="2">
        <f t="shared" si="180"/>
        <v>0</v>
      </c>
      <c r="AD545" t="str">
        <f t="shared" si="190"/>
        <v/>
      </c>
      <c r="AE545" t="str">
        <f t="shared" si="181"/>
        <v/>
      </c>
      <c r="AF545" t="str">
        <f t="shared" si="192"/>
        <v/>
      </c>
      <c r="AG545" t="str">
        <f t="array" ref="AG545">IF(OR(AD545="",AE545=""),"",COUNT(IF($AB$11:$AB$2001=1,IF($U$11:$U$2001&gt;AD545,IF($U$11:$U$2001&lt;=AE545,IF($V$11:$Y$2001&gt;=0,$AB$11:$AB$2001),""),""),""),""))</f>
        <v/>
      </c>
      <c r="AH545" s="9" t="str">
        <f t="array" ref="AH545">IF(AND(AD545&lt;&gt;"",AE545&lt;&gt;""),AVERAGE(IF($AB$11:$AB$2001=1,IF($U$11:$U$2001&gt;AD545,IF($C$11:$C$2001&lt;=AE545,$V$11:$Y$2001)))),"")</f>
        <v/>
      </c>
      <c r="AI545" s="9" t="str">
        <f t="array" ref="AI545">IF(AND(AD545&lt;&gt;"",AE545&lt;&gt;""),_xlfn.STDEV.S(IF($AB$11:$AB$2001=1,IF($U$11:$U$2001&gt;AD545,IF($C$11:$C$2001&lt;=AE545,$V$11:$Y$2001)))),"")</f>
        <v/>
      </c>
      <c r="AJ545" t="str">
        <f t="shared" si="182"/>
        <v/>
      </c>
      <c r="AK545" t="str">
        <f t="shared" si="183"/>
        <v/>
      </c>
      <c r="AM545" t="str">
        <f>IF(Input_1!T538&lt;&gt;"",Input_1!T538,"")</f>
        <v/>
      </c>
      <c r="AN545" s="9" t="str">
        <f>IF(Input_1!U538&lt;&gt;"",Input_1!U538,"")</f>
        <v/>
      </c>
      <c r="AO545" s="9" t="str">
        <f>IF(Input_1!V538&lt;&gt;"",Input_1!V538,"")</f>
        <v/>
      </c>
      <c r="AP545" s="9" t="str">
        <f>IF(Input_1!W538&lt;&gt;"",Input_1!W538,"")</f>
        <v/>
      </c>
      <c r="AQ545" s="9" t="str">
        <f>IF(Input_1!Y538&lt;&gt;"",Input_1!Y538,"")</f>
        <v/>
      </c>
      <c r="AR545" s="9" t="str">
        <f t="shared" si="184"/>
        <v/>
      </c>
      <c r="AS545" s="9" t="str">
        <f t="array" ref="AS545">IFERROR(_xlfn.STDEV.S(IF(AN545:AQ545&gt;=0,IF(AN545:AQ545&lt;&gt;"",AN545:AQ545,""))),"")</f>
        <v/>
      </c>
      <c r="AT545" s="2">
        <f t="shared" si="185"/>
        <v>0</v>
      </c>
      <c r="AV545" t="str">
        <f t="shared" si="191"/>
        <v/>
      </c>
      <c r="AW545" t="str">
        <f t="shared" si="186"/>
        <v/>
      </c>
      <c r="AX545" t="str">
        <f t="shared" si="187"/>
        <v/>
      </c>
      <c r="AY545" t="str">
        <f t="array" ref="AY545">IF(OR(AV545="",AW545=""),"",COUNT(IF($AT$11:$AT$2001=1,IF($AM$11:$AM$2001&gt;AV545,IF($AM$11:$AM$2001&lt;=AW545,IF($AN$11:$AQ$2001&gt;=0,$AT$11:$AT$2001),""),""),""),""))</f>
        <v/>
      </c>
      <c r="AZ545" s="9" t="str">
        <f t="array" ref="AZ545">IFERROR(IF(OR(AV545="",AW545=""),"",AVERAGE(IF($AT$11:$AT$2001=1,IF($AM$11:$AM$2001&gt;AV545,IF($AM$11:$AM$2001&lt;=AW545,IF($AN$11:$AQ$2001&gt;=0,$AN$11:$AQ$2001)),"")))),"")</f>
        <v/>
      </c>
      <c r="BA545" s="9" t="str">
        <f t="array" ref="BA545">IFERROR(IF(OR(AV545="",AW545=""),"",_xlfn.STDEV.S(IF($AT$11:$AT$2001=1,IF($AM$11:$AM$2001&gt;AV545,IF($AM$11:$AM$2001&lt;=AW545,IF($AN$11:$AQ$2001&gt;=0,$AN$11:$AQ$2001))),""))),"")</f>
        <v/>
      </c>
      <c r="BB545" t="str">
        <f t="shared" si="188"/>
        <v/>
      </c>
      <c r="BC545" t="str">
        <f t="shared" si="189"/>
        <v/>
      </c>
    </row>
    <row r="546" spans="1:55" x14ac:dyDescent="0.35">
      <c r="A546" s="9" t="str">
        <f>IF(Input_1!A539&lt;&gt;"",Input_1!A539,"")</f>
        <v/>
      </c>
      <c r="B546" s="9" t="str">
        <f>IF(Input_1!B539&lt;&gt;"",Input_1!B539,"")</f>
        <v/>
      </c>
      <c r="C546" t="str">
        <f>IF(Input_1!D539&lt;&gt;"",Input_1!D539,"")</f>
        <v/>
      </c>
      <c r="D546" s="9" t="str">
        <f>IF(Input_1!E539&lt;&gt;"",Input_1!E539,"")</f>
        <v/>
      </c>
      <c r="E546" s="9" t="str">
        <f>IF(Input_1!F539&lt;&gt;"",Input_1!F539,"")</f>
        <v/>
      </c>
      <c r="F546" s="9" t="str">
        <f>IF(Input_1!G539&lt;&gt;"",Input_1!G539,"")</f>
        <v/>
      </c>
      <c r="G546" s="9" t="str">
        <f>IF(Input_1!I539&lt;&gt;"",Input_1!I539,"")</f>
        <v/>
      </c>
      <c r="H546" s="9" t="str">
        <f t="shared" si="173"/>
        <v/>
      </c>
      <c r="I546" s="9" t="str">
        <f t="array" ref="I546">IFERROR(_xlfn.STDEV.S(IF(D546:G546&gt;=0,IF(D546:G546&lt;&gt;"",D546:G546,""))),"")</f>
        <v/>
      </c>
      <c r="J546" s="2">
        <f t="shared" si="174"/>
        <v>0</v>
      </c>
      <c r="L546" t="str">
        <f t="shared" si="175"/>
        <v/>
      </c>
      <c r="M546" t="str">
        <f t="shared" si="172"/>
        <v/>
      </c>
      <c r="N546" t="str">
        <f t="shared" si="176"/>
        <v/>
      </c>
      <c r="O546" t="str">
        <f t="array" ref="O546">IF(OR(L546="",M546=""),"",COUNT(IF($J$11:$J$2001=1,IF($C$11:$C$2001&gt;L546,IF($C$11:$C$2001&lt;=M546,IF($D$11:$G$2001&gt;=0,$J$11:$J$2001),""),""),""),""))</f>
        <v/>
      </c>
      <c r="P546" s="9" t="str">
        <f t="array" ref="P546">IFERROR(IF(OR(L546="",M546=""),"",AVERAGE(IF($J$11:$J$2001=1,IF($C$11:$C$2001&gt;L546,IF($C$11:$C$2001&lt;=M546,IF($D$11:$G$2001&gt;=0,$D$11:$G$2001)),"")))),"")</f>
        <v/>
      </c>
      <c r="Q546" t="str">
        <f t="array" ref="Q546">IFERROR(IF(OR(L546="",M546=""),"",_xlfn.STDEV.S(IF($J$11:$J$2001=1,IF($C$11:$C$2001&gt;L546,IF($C$11:$C$2001&lt;=M546,IF($D$11:$G$2001&gt;=0,$D$11:$G$2001))),""))),"")</f>
        <v/>
      </c>
      <c r="R546" t="str">
        <f t="shared" si="177"/>
        <v/>
      </c>
      <c r="S546" t="str">
        <f t="shared" si="178"/>
        <v/>
      </c>
      <c r="U546" t="str">
        <f>IF(Input_1!L539&lt;&gt;"",Input_1!L539,"")</f>
        <v/>
      </c>
      <c r="V546" s="9" t="str">
        <f>IF(Input_1!M539&lt;&gt;"",Input_1!M539,"")</f>
        <v/>
      </c>
      <c r="W546" s="9" t="str">
        <f>IF(Input_1!N539&lt;&gt;"",Input_1!N539,"")</f>
        <v/>
      </c>
      <c r="X546" s="9" t="str">
        <f>IF(Input_1!O539&lt;&gt;"",Input_1!O539,"")</f>
        <v/>
      </c>
      <c r="Y546" s="9" t="str">
        <f>IF(Input_1!Q539&lt;&gt;"",Input_1!Q539,"")</f>
        <v/>
      </c>
      <c r="Z546" s="9" t="str">
        <f t="shared" si="179"/>
        <v/>
      </c>
      <c r="AA546" s="9" t="str">
        <f t="array" ref="AA546">IFERROR(_xlfn.STDEV.S(IF(V546:Y546&gt;=0,IF(V546:Y546&lt;&gt;"",V546:Y546,""))),"")</f>
        <v/>
      </c>
      <c r="AB546" s="2">
        <f t="shared" si="180"/>
        <v>0</v>
      </c>
      <c r="AD546" t="str">
        <f t="shared" si="190"/>
        <v/>
      </c>
      <c r="AE546" t="str">
        <f t="shared" si="181"/>
        <v/>
      </c>
      <c r="AF546" t="str">
        <f t="shared" si="192"/>
        <v/>
      </c>
      <c r="AG546" t="str">
        <f t="array" ref="AG546">IF(OR(AD546="",AE546=""),"",COUNT(IF($AB$11:$AB$2001=1,IF($U$11:$U$2001&gt;AD546,IF($U$11:$U$2001&lt;=AE546,IF($V$11:$Y$2001&gt;=0,$AB$11:$AB$2001),""),""),""),""))</f>
        <v/>
      </c>
      <c r="AH546" s="9" t="str">
        <f t="array" ref="AH546">IF(AND(AD546&lt;&gt;"",AE546&lt;&gt;""),AVERAGE(IF($AB$11:$AB$2001=1,IF($U$11:$U$2001&gt;AD546,IF($C$11:$C$2001&lt;=AE546,$V$11:$Y$2001)))),"")</f>
        <v/>
      </c>
      <c r="AI546" s="9" t="str">
        <f t="array" ref="AI546">IF(AND(AD546&lt;&gt;"",AE546&lt;&gt;""),_xlfn.STDEV.S(IF($AB$11:$AB$2001=1,IF($U$11:$U$2001&gt;AD546,IF($C$11:$C$2001&lt;=AE546,$V$11:$Y$2001)))),"")</f>
        <v/>
      </c>
      <c r="AJ546" t="str">
        <f t="shared" si="182"/>
        <v/>
      </c>
      <c r="AK546" t="str">
        <f t="shared" si="183"/>
        <v/>
      </c>
      <c r="AM546" t="str">
        <f>IF(Input_1!T539&lt;&gt;"",Input_1!T539,"")</f>
        <v/>
      </c>
      <c r="AN546" s="9" t="str">
        <f>IF(Input_1!U539&lt;&gt;"",Input_1!U539,"")</f>
        <v/>
      </c>
      <c r="AO546" s="9" t="str">
        <f>IF(Input_1!V539&lt;&gt;"",Input_1!V539,"")</f>
        <v/>
      </c>
      <c r="AP546" s="9" t="str">
        <f>IF(Input_1!W539&lt;&gt;"",Input_1!W539,"")</f>
        <v/>
      </c>
      <c r="AQ546" s="9" t="str">
        <f>IF(Input_1!Y539&lt;&gt;"",Input_1!Y539,"")</f>
        <v/>
      </c>
      <c r="AR546" s="9" t="str">
        <f t="shared" si="184"/>
        <v/>
      </c>
      <c r="AS546" s="9" t="str">
        <f t="array" ref="AS546">IFERROR(_xlfn.STDEV.S(IF(AN546:AQ546&gt;=0,IF(AN546:AQ546&lt;&gt;"",AN546:AQ546,""))),"")</f>
        <v/>
      </c>
      <c r="AT546" s="2">
        <f t="shared" si="185"/>
        <v>0</v>
      </c>
      <c r="AV546" t="str">
        <f t="shared" si="191"/>
        <v/>
      </c>
      <c r="AW546" t="str">
        <f t="shared" si="186"/>
        <v/>
      </c>
      <c r="AX546" t="str">
        <f t="shared" si="187"/>
        <v/>
      </c>
      <c r="AY546" t="str">
        <f t="array" ref="AY546">IF(OR(AV546="",AW546=""),"",COUNT(IF($AT$11:$AT$2001=1,IF($AM$11:$AM$2001&gt;AV546,IF($AM$11:$AM$2001&lt;=AW546,IF($AN$11:$AQ$2001&gt;=0,$AT$11:$AT$2001),""),""),""),""))</f>
        <v/>
      </c>
      <c r="AZ546" s="9" t="str">
        <f t="array" ref="AZ546">IFERROR(IF(OR(AV546="",AW546=""),"",AVERAGE(IF($AT$11:$AT$2001=1,IF($AM$11:$AM$2001&gt;AV546,IF($AM$11:$AM$2001&lt;=AW546,IF($AN$11:$AQ$2001&gt;=0,$AN$11:$AQ$2001)),"")))),"")</f>
        <v/>
      </c>
      <c r="BA546" s="9" t="str">
        <f t="array" ref="BA546">IFERROR(IF(OR(AV546="",AW546=""),"",_xlfn.STDEV.S(IF($AT$11:$AT$2001=1,IF($AM$11:$AM$2001&gt;AV546,IF($AM$11:$AM$2001&lt;=AW546,IF($AN$11:$AQ$2001&gt;=0,$AN$11:$AQ$2001))),""))),"")</f>
        <v/>
      </c>
      <c r="BB546" t="str">
        <f t="shared" si="188"/>
        <v/>
      </c>
      <c r="BC546" t="str">
        <f t="shared" si="189"/>
        <v/>
      </c>
    </row>
    <row r="547" spans="1:55" x14ac:dyDescent="0.35">
      <c r="A547" s="9" t="str">
        <f>IF(Input_1!A540&lt;&gt;"",Input_1!A540,"")</f>
        <v/>
      </c>
      <c r="B547" s="9" t="str">
        <f>IF(Input_1!B540&lt;&gt;"",Input_1!B540,"")</f>
        <v/>
      </c>
      <c r="C547" t="str">
        <f>IF(Input_1!D540&lt;&gt;"",Input_1!D540,"")</f>
        <v/>
      </c>
      <c r="D547" s="9" t="str">
        <f>IF(Input_1!E540&lt;&gt;"",Input_1!E540,"")</f>
        <v/>
      </c>
      <c r="E547" s="9" t="str">
        <f>IF(Input_1!F540&lt;&gt;"",Input_1!F540,"")</f>
        <v/>
      </c>
      <c r="F547" s="9" t="str">
        <f>IF(Input_1!G540&lt;&gt;"",Input_1!G540,"")</f>
        <v/>
      </c>
      <c r="G547" s="9" t="str">
        <f>IF(Input_1!I540&lt;&gt;"",Input_1!I540,"")</f>
        <v/>
      </c>
      <c r="H547" s="9" t="str">
        <f t="shared" si="173"/>
        <v/>
      </c>
      <c r="I547" s="9" t="str">
        <f t="array" ref="I547">IFERROR(_xlfn.STDEV.S(IF(D547:G547&gt;=0,IF(D547:G547&lt;&gt;"",D547:G547,""))),"")</f>
        <v/>
      </c>
      <c r="J547" s="2">
        <f t="shared" si="174"/>
        <v>0</v>
      </c>
      <c r="L547" t="str">
        <f t="shared" si="175"/>
        <v/>
      </c>
      <c r="M547" t="str">
        <f t="shared" si="172"/>
        <v/>
      </c>
      <c r="N547" t="str">
        <f t="shared" si="176"/>
        <v/>
      </c>
      <c r="O547" t="str">
        <f t="array" ref="O547">IF(OR(L547="",M547=""),"",COUNT(IF($J$11:$J$2001=1,IF($C$11:$C$2001&gt;L547,IF($C$11:$C$2001&lt;=M547,IF($D$11:$G$2001&gt;=0,$J$11:$J$2001),""),""),""),""))</f>
        <v/>
      </c>
      <c r="P547" s="9" t="str">
        <f t="array" ref="P547">IFERROR(IF(OR(L547="",M547=""),"",AVERAGE(IF($J$11:$J$2001=1,IF($C$11:$C$2001&gt;L547,IF($C$11:$C$2001&lt;=M547,IF($D$11:$G$2001&gt;=0,$D$11:$G$2001)),"")))),"")</f>
        <v/>
      </c>
      <c r="Q547" t="str">
        <f t="array" ref="Q547">IFERROR(IF(OR(L547="",M547=""),"",_xlfn.STDEV.S(IF($J$11:$J$2001=1,IF($C$11:$C$2001&gt;L547,IF($C$11:$C$2001&lt;=M547,IF($D$11:$G$2001&gt;=0,$D$11:$G$2001))),""))),"")</f>
        <v/>
      </c>
      <c r="R547" t="str">
        <f t="shared" si="177"/>
        <v/>
      </c>
      <c r="S547" t="str">
        <f t="shared" si="178"/>
        <v/>
      </c>
      <c r="U547" t="str">
        <f>IF(Input_1!L540&lt;&gt;"",Input_1!L540,"")</f>
        <v/>
      </c>
      <c r="V547" s="9" t="str">
        <f>IF(Input_1!M540&lt;&gt;"",Input_1!M540,"")</f>
        <v/>
      </c>
      <c r="W547" s="9" t="str">
        <f>IF(Input_1!N540&lt;&gt;"",Input_1!N540,"")</f>
        <v/>
      </c>
      <c r="X547" s="9" t="str">
        <f>IF(Input_1!O540&lt;&gt;"",Input_1!O540,"")</f>
        <v/>
      </c>
      <c r="Y547" s="9" t="str">
        <f>IF(Input_1!Q540&lt;&gt;"",Input_1!Q540,"")</f>
        <v/>
      </c>
      <c r="Z547" s="9" t="str">
        <f t="shared" si="179"/>
        <v/>
      </c>
      <c r="AA547" s="9" t="str">
        <f t="array" ref="AA547">IFERROR(_xlfn.STDEV.S(IF(V547:Y547&gt;=0,IF(V547:Y547&lt;&gt;"",V547:Y547,""))),"")</f>
        <v/>
      </c>
      <c r="AB547" s="2">
        <f t="shared" si="180"/>
        <v>0</v>
      </c>
      <c r="AD547" t="str">
        <f t="shared" si="190"/>
        <v/>
      </c>
      <c r="AE547" t="str">
        <f t="shared" si="181"/>
        <v/>
      </c>
      <c r="AF547" t="str">
        <f t="shared" si="192"/>
        <v/>
      </c>
      <c r="AG547" t="str">
        <f t="array" ref="AG547">IF(OR(AD547="",AE547=""),"",COUNT(IF($AB$11:$AB$2001=1,IF($U$11:$U$2001&gt;AD547,IF($U$11:$U$2001&lt;=AE547,IF($V$11:$Y$2001&gt;=0,$AB$11:$AB$2001),""),""),""),""))</f>
        <v/>
      </c>
      <c r="AH547" s="9" t="str">
        <f t="array" ref="AH547">IF(AND(AD547&lt;&gt;"",AE547&lt;&gt;""),AVERAGE(IF($AB$11:$AB$2001=1,IF($U$11:$U$2001&gt;AD547,IF($C$11:$C$2001&lt;=AE547,$V$11:$Y$2001)))),"")</f>
        <v/>
      </c>
      <c r="AI547" s="9" t="str">
        <f t="array" ref="AI547">IF(AND(AD547&lt;&gt;"",AE547&lt;&gt;""),_xlfn.STDEV.S(IF($AB$11:$AB$2001=1,IF($U$11:$U$2001&gt;AD547,IF($C$11:$C$2001&lt;=AE547,$V$11:$Y$2001)))),"")</f>
        <v/>
      </c>
      <c r="AJ547" t="str">
        <f t="shared" si="182"/>
        <v/>
      </c>
      <c r="AK547" t="str">
        <f t="shared" si="183"/>
        <v/>
      </c>
      <c r="AM547" t="str">
        <f>IF(Input_1!T540&lt;&gt;"",Input_1!T540,"")</f>
        <v/>
      </c>
      <c r="AN547" s="9" t="str">
        <f>IF(Input_1!U540&lt;&gt;"",Input_1!U540,"")</f>
        <v/>
      </c>
      <c r="AO547" s="9" t="str">
        <f>IF(Input_1!V540&lt;&gt;"",Input_1!V540,"")</f>
        <v/>
      </c>
      <c r="AP547" s="9" t="str">
        <f>IF(Input_1!W540&lt;&gt;"",Input_1!W540,"")</f>
        <v/>
      </c>
      <c r="AQ547" s="9" t="str">
        <f>IF(Input_1!Y540&lt;&gt;"",Input_1!Y540,"")</f>
        <v/>
      </c>
      <c r="AR547" s="9" t="str">
        <f t="shared" si="184"/>
        <v/>
      </c>
      <c r="AS547" s="9" t="str">
        <f t="array" ref="AS547">IFERROR(_xlfn.STDEV.S(IF(AN547:AQ547&gt;=0,IF(AN547:AQ547&lt;&gt;"",AN547:AQ547,""))),"")</f>
        <v/>
      </c>
      <c r="AT547" s="2">
        <f t="shared" si="185"/>
        <v>0</v>
      </c>
      <c r="AV547" t="str">
        <f t="shared" si="191"/>
        <v/>
      </c>
      <c r="AW547" t="str">
        <f t="shared" si="186"/>
        <v/>
      </c>
      <c r="AX547" t="str">
        <f t="shared" si="187"/>
        <v/>
      </c>
      <c r="AY547" t="str">
        <f t="array" ref="AY547">IF(OR(AV547="",AW547=""),"",COUNT(IF($AT$11:$AT$2001=1,IF($AM$11:$AM$2001&gt;AV547,IF($AM$11:$AM$2001&lt;=AW547,IF($AN$11:$AQ$2001&gt;=0,$AT$11:$AT$2001),""),""),""),""))</f>
        <v/>
      </c>
      <c r="AZ547" s="9" t="str">
        <f t="array" ref="AZ547">IFERROR(IF(OR(AV547="",AW547=""),"",AVERAGE(IF($AT$11:$AT$2001=1,IF($AM$11:$AM$2001&gt;AV547,IF($AM$11:$AM$2001&lt;=AW547,IF($AN$11:$AQ$2001&gt;=0,$AN$11:$AQ$2001)),"")))),"")</f>
        <v/>
      </c>
      <c r="BA547" s="9" t="str">
        <f t="array" ref="BA547">IFERROR(IF(OR(AV547="",AW547=""),"",_xlfn.STDEV.S(IF($AT$11:$AT$2001=1,IF($AM$11:$AM$2001&gt;AV547,IF($AM$11:$AM$2001&lt;=AW547,IF($AN$11:$AQ$2001&gt;=0,$AN$11:$AQ$2001))),""))),"")</f>
        <v/>
      </c>
      <c r="BB547" t="str">
        <f t="shared" si="188"/>
        <v/>
      </c>
      <c r="BC547" t="str">
        <f t="shared" si="189"/>
        <v/>
      </c>
    </row>
    <row r="548" spans="1:55" x14ac:dyDescent="0.35">
      <c r="A548" s="9" t="str">
        <f>IF(Input_1!A541&lt;&gt;"",Input_1!A541,"")</f>
        <v/>
      </c>
      <c r="B548" s="9" t="str">
        <f>IF(Input_1!B541&lt;&gt;"",Input_1!B541,"")</f>
        <v/>
      </c>
      <c r="C548" t="str">
        <f>IF(Input_1!D541&lt;&gt;"",Input_1!D541,"")</f>
        <v/>
      </c>
      <c r="D548" s="9" t="str">
        <f>IF(Input_1!E541&lt;&gt;"",Input_1!E541,"")</f>
        <v/>
      </c>
      <c r="E548" s="9" t="str">
        <f>IF(Input_1!F541&lt;&gt;"",Input_1!F541,"")</f>
        <v/>
      </c>
      <c r="F548" s="9" t="str">
        <f>IF(Input_1!G541&lt;&gt;"",Input_1!G541,"")</f>
        <v/>
      </c>
      <c r="G548" s="9" t="str">
        <f>IF(Input_1!I541&lt;&gt;"",Input_1!I541,"")</f>
        <v/>
      </c>
      <c r="H548" s="9" t="str">
        <f t="shared" si="173"/>
        <v/>
      </c>
      <c r="I548" s="9" t="str">
        <f t="array" ref="I548">IFERROR(_xlfn.STDEV.S(IF(D548:G548&gt;=0,IF(D548:G548&lt;&gt;"",D548:G548,""))),"")</f>
        <v/>
      </c>
      <c r="J548" s="2">
        <f t="shared" si="174"/>
        <v>0</v>
      </c>
      <c r="L548" t="str">
        <f t="shared" si="175"/>
        <v/>
      </c>
      <c r="M548" t="str">
        <f t="shared" si="172"/>
        <v/>
      </c>
      <c r="N548" t="str">
        <f t="shared" si="176"/>
        <v/>
      </c>
      <c r="O548" t="str">
        <f t="array" ref="O548">IF(OR(L548="",M548=""),"",COUNT(IF($J$11:$J$2001=1,IF($C$11:$C$2001&gt;L548,IF($C$11:$C$2001&lt;=M548,IF($D$11:$G$2001&gt;=0,$J$11:$J$2001),""),""),""),""))</f>
        <v/>
      </c>
      <c r="P548" s="9" t="str">
        <f t="array" ref="P548">IFERROR(IF(OR(L548="",M548=""),"",AVERAGE(IF($J$11:$J$2001=1,IF($C$11:$C$2001&gt;L548,IF($C$11:$C$2001&lt;=M548,IF($D$11:$G$2001&gt;=0,$D$11:$G$2001)),"")))),"")</f>
        <v/>
      </c>
      <c r="Q548" t="str">
        <f t="array" ref="Q548">IFERROR(IF(OR(L548="",M548=""),"",_xlfn.STDEV.S(IF($J$11:$J$2001=1,IF($C$11:$C$2001&gt;L548,IF($C$11:$C$2001&lt;=M548,IF($D$11:$G$2001&gt;=0,$D$11:$G$2001))),""))),"")</f>
        <v/>
      </c>
      <c r="R548" t="str">
        <f t="shared" si="177"/>
        <v/>
      </c>
      <c r="S548" t="str">
        <f t="shared" si="178"/>
        <v/>
      </c>
      <c r="U548" t="str">
        <f>IF(Input_1!L541&lt;&gt;"",Input_1!L541,"")</f>
        <v/>
      </c>
      <c r="V548" s="9" t="str">
        <f>IF(Input_1!M541&lt;&gt;"",Input_1!M541,"")</f>
        <v/>
      </c>
      <c r="W548" s="9" t="str">
        <f>IF(Input_1!N541&lt;&gt;"",Input_1!N541,"")</f>
        <v/>
      </c>
      <c r="X548" s="9" t="str">
        <f>IF(Input_1!O541&lt;&gt;"",Input_1!O541,"")</f>
        <v/>
      </c>
      <c r="Y548" s="9" t="str">
        <f>IF(Input_1!Q541&lt;&gt;"",Input_1!Q541,"")</f>
        <v/>
      </c>
      <c r="Z548" s="9" t="str">
        <f t="shared" si="179"/>
        <v/>
      </c>
      <c r="AA548" s="9" t="str">
        <f t="array" ref="AA548">IFERROR(_xlfn.STDEV.S(IF(V548:Y548&gt;=0,IF(V548:Y548&lt;&gt;"",V548:Y548,""))),"")</f>
        <v/>
      </c>
      <c r="AB548" s="2">
        <f t="shared" si="180"/>
        <v>0</v>
      </c>
      <c r="AD548" t="str">
        <f t="shared" si="190"/>
        <v/>
      </c>
      <c r="AE548" t="str">
        <f t="shared" si="181"/>
        <v/>
      </c>
      <c r="AF548" t="str">
        <f t="shared" si="192"/>
        <v/>
      </c>
      <c r="AG548" t="str">
        <f t="array" ref="AG548">IF(OR(AD548="",AE548=""),"",COUNT(IF($AB$11:$AB$2001=1,IF($U$11:$U$2001&gt;AD548,IF($U$11:$U$2001&lt;=AE548,IF($V$11:$Y$2001&gt;=0,$AB$11:$AB$2001),""),""),""),""))</f>
        <v/>
      </c>
      <c r="AH548" s="9" t="str">
        <f t="array" ref="AH548">IF(AND(AD548&lt;&gt;"",AE548&lt;&gt;""),AVERAGE(IF($AB$11:$AB$2001=1,IF($U$11:$U$2001&gt;AD548,IF($C$11:$C$2001&lt;=AE548,$V$11:$Y$2001)))),"")</f>
        <v/>
      </c>
      <c r="AI548" s="9" t="str">
        <f t="array" ref="AI548">IF(AND(AD548&lt;&gt;"",AE548&lt;&gt;""),_xlfn.STDEV.S(IF($AB$11:$AB$2001=1,IF($U$11:$U$2001&gt;AD548,IF($C$11:$C$2001&lt;=AE548,$V$11:$Y$2001)))),"")</f>
        <v/>
      </c>
      <c r="AJ548" t="str">
        <f t="shared" si="182"/>
        <v/>
      </c>
      <c r="AK548" t="str">
        <f t="shared" si="183"/>
        <v/>
      </c>
      <c r="AM548" t="str">
        <f>IF(Input_1!T541&lt;&gt;"",Input_1!T541,"")</f>
        <v/>
      </c>
      <c r="AN548" s="9" t="str">
        <f>IF(Input_1!U541&lt;&gt;"",Input_1!U541,"")</f>
        <v/>
      </c>
      <c r="AO548" s="9" t="str">
        <f>IF(Input_1!V541&lt;&gt;"",Input_1!V541,"")</f>
        <v/>
      </c>
      <c r="AP548" s="9" t="str">
        <f>IF(Input_1!W541&lt;&gt;"",Input_1!W541,"")</f>
        <v/>
      </c>
      <c r="AQ548" s="9" t="str">
        <f>IF(Input_1!Y541&lt;&gt;"",Input_1!Y541,"")</f>
        <v/>
      </c>
      <c r="AR548" s="9" t="str">
        <f t="shared" si="184"/>
        <v/>
      </c>
      <c r="AS548" s="9" t="str">
        <f t="array" ref="AS548">IFERROR(_xlfn.STDEV.S(IF(AN548:AQ548&gt;=0,IF(AN548:AQ548&lt;&gt;"",AN548:AQ548,""))),"")</f>
        <v/>
      </c>
      <c r="AT548" s="2">
        <f t="shared" si="185"/>
        <v>0</v>
      </c>
      <c r="AV548" t="str">
        <f t="shared" si="191"/>
        <v/>
      </c>
      <c r="AW548" t="str">
        <f t="shared" si="186"/>
        <v/>
      </c>
      <c r="AX548" t="str">
        <f t="shared" si="187"/>
        <v/>
      </c>
      <c r="AY548" t="str">
        <f t="array" ref="AY548">IF(OR(AV548="",AW548=""),"",COUNT(IF($AT$11:$AT$2001=1,IF($AM$11:$AM$2001&gt;AV548,IF($AM$11:$AM$2001&lt;=AW548,IF($AN$11:$AQ$2001&gt;=0,$AT$11:$AT$2001),""),""),""),""))</f>
        <v/>
      </c>
      <c r="AZ548" s="9" t="str">
        <f t="array" ref="AZ548">IFERROR(IF(OR(AV548="",AW548=""),"",AVERAGE(IF($AT$11:$AT$2001=1,IF($AM$11:$AM$2001&gt;AV548,IF($AM$11:$AM$2001&lt;=AW548,IF($AN$11:$AQ$2001&gt;=0,$AN$11:$AQ$2001)),"")))),"")</f>
        <v/>
      </c>
      <c r="BA548" s="9" t="str">
        <f t="array" ref="BA548">IFERROR(IF(OR(AV548="",AW548=""),"",_xlfn.STDEV.S(IF($AT$11:$AT$2001=1,IF($AM$11:$AM$2001&gt;AV548,IF($AM$11:$AM$2001&lt;=AW548,IF($AN$11:$AQ$2001&gt;=0,$AN$11:$AQ$2001))),""))),"")</f>
        <v/>
      </c>
      <c r="BB548" t="str">
        <f t="shared" si="188"/>
        <v/>
      </c>
      <c r="BC548" t="str">
        <f t="shared" si="189"/>
        <v/>
      </c>
    </row>
    <row r="549" spans="1:55" x14ac:dyDescent="0.35">
      <c r="A549" s="9" t="str">
        <f>IF(Input_1!A542&lt;&gt;"",Input_1!A542,"")</f>
        <v/>
      </c>
      <c r="B549" s="9" t="str">
        <f>IF(Input_1!B542&lt;&gt;"",Input_1!B542,"")</f>
        <v/>
      </c>
      <c r="C549" t="str">
        <f>IF(Input_1!D542&lt;&gt;"",Input_1!D542,"")</f>
        <v/>
      </c>
      <c r="D549" s="9" t="str">
        <f>IF(Input_1!E542&lt;&gt;"",Input_1!E542,"")</f>
        <v/>
      </c>
      <c r="E549" s="9" t="str">
        <f>IF(Input_1!F542&lt;&gt;"",Input_1!F542,"")</f>
        <v/>
      </c>
      <c r="F549" s="9" t="str">
        <f>IF(Input_1!G542&lt;&gt;"",Input_1!G542,"")</f>
        <v/>
      </c>
      <c r="G549" s="9" t="str">
        <f>IF(Input_1!I542&lt;&gt;"",Input_1!I542,"")</f>
        <v/>
      </c>
      <c r="H549" s="9" t="str">
        <f t="shared" si="173"/>
        <v/>
      </c>
      <c r="I549" s="9" t="str">
        <f t="array" ref="I549">IFERROR(_xlfn.STDEV.S(IF(D549:G549&gt;=0,IF(D549:G549&lt;&gt;"",D549:G549,""))),"")</f>
        <v/>
      </c>
      <c r="J549" s="2">
        <f t="shared" si="174"/>
        <v>0</v>
      </c>
      <c r="L549" t="str">
        <f t="shared" si="175"/>
        <v/>
      </c>
      <c r="M549" t="str">
        <f t="shared" si="172"/>
        <v/>
      </c>
      <c r="N549" t="str">
        <f t="shared" si="176"/>
        <v/>
      </c>
      <c r="O549" t="str">
        <f t="array" ref="O549">IF(OR(L549="",M549=""),"",COUNT(IF($J$11:$J$2001=1,IF($C$11:$C$2001&gt;L549,IF($C$11:$C$2001&lt;=M549,IF($D$11:$G$2001&gt;=0,$J$11:$J$2001),""),""),""),""))</f>
        <v/>
      </c>
      <c r="P549" s="9" t="str">
        <f t="array" ref="P549">IFERROR(IF(OR(L549="",M549=""),"",AVERAGE(IF($J$11:$J$2001=1,IF($C$11:$C$2001&gt;L549,IF($C$11:$C$2001&lt;=M549,IF($D$11:$G$2001&gt;=0,$D$11:$G$2001)),"")))),"")</f>
        <v/>
      </c>
      <c r="Q549" t="str">
        <f t="array" ref="Q549">IFERROR(IF(OR(L549="",M549=""),"",_xlfn.STDEV.S(IF($J$11:$J$2001=1,IF($C$11:$C$2001&gt;L549,IF($C$11:$C$2001&lt;=M549,IF($D$11:$G$2001&gt;=0,$D$11:$G$2001))),""))),"")</f>
        <v/>
      </c>
      <c r="R549" t="str">
        <f t="shared" si="177"/>
        <v/>
      </c>
      <c r="S549" t="str">
        <f t="shared" si="178"/>
        <v/>
      </c>
      <c r="U549" t="str">
        <f>IF(Input_1!L542&lt;&gt;"",Input_1!L542,"")</f>
        <v/>
      </c>
      <c r="V549" s="9" t="str">
        <f>IF(Input_1!M542&lt;&gt;"",Input_1!M542,"")</f>
        <v/>
      </c>
      <c r="W549" s="9" t="str">
        <f>IF(Input_1!N542&lt;&gt;"",Input_1!N542,"")</f>
        <v/>
      </c>
      <c r="X549" s="9" t="str">
        <f>IF(Input_1!O542&lt;&gt;"",Input_1!O542,"")</f>
        <v/>
      </c>
      <c r="Y549" s="9" t="str">
        <f>IF(Input_1!Q542&lt;&gt;"",Input_1!Q542,"")</f>
        <v/>
      </c>
      <c r="Z549" s="9" t="str">
        <f t="shared" si="179"/>
        <v/>
      </c>
      <c r="AA549" s="9" t="str">
        <f t="array" ref="AA549">IFERROR(_xlfn.STDEV.S(IF(V549:Y549&gt;=0,IF(V549:Y549&lt;&gt;"",V549:Y549,""))),"")</f>
        <v/>
      </c>
      <c r="AB549" s="2">
        <f t="shared" si="180"/>
        <v>0</v>
      </c>
      <c r="AD549" t="str">
        <f t="shared" si="190"/>
        <v/>
      </c>
      <c r="AE549" t="str">
        <f t="shared" si="181"/>
        <v/>
      </c>
      <c r="AF549" t="str">
        <f t="shared" si="192"/>
        <v/>
      </c>
      <c r="AG549" t="str">
        <f t="array" ref="AG549">IF(OR(AD549="",AE549=""),"",COUNT(IF($AB$11:$AB$2001=1,IF($U$11:$U$2001&gt;AD549,IF($U$11:$U$2001&lt;=AE549,IF($V$11:$Y$2001&gt;=0,$AB$11:$AB$2001),""),""),""),""))</f>
        <v/>
      </c>
      <c r="AH549" s="9" t="str">
        <f t="array" ref="AH549">IF(AND(AD549&lt;&gt;"",AE549&lt;&gt;""),AVERAGE(IF($AB$11:$AB$2001=1,IF($U$11:$U$2001&gt;AD549,IF($C$11:$C$2001&lt;=AE549,$V$11:$Y$2001)))),"")</f>
        <v/>
      </c>
      <c r="AI549" s="9" t="str">
        <f t="array" ref="AI549">IF(AND(AD549&lt;&gt;"",AE549&lt;&gt;""),_xlfn.STDEV.S(IF($AB$11:$AB$2001=1,IF($U$11:$U$2001&gt;AD549,IF($C$11:$C$2001&lt;=AE549,$V$11:$Y$2001)))),"")</f>
        <v/>
      </c>
      <c r="AJ549" t="str">
        <f t="shared" si="182"/>
        <v/>
      </c>
      <c r="AK549" t="str">
        <f t="shared" si="183"/>
        <v/>
      </c>
      <c r="AM549" t="str">
        <f>IF(Input_1!T542&lt;&gt;"",Input_1!T542,"")</f>
        <v/>
      </c>
      <c r="AN549" s="9" t="str">
        <f>IF(Input_1!U542&lt;&gt;"",Input_1!U542,"")</f>
        <v/>
      </c>
      <c r="AO549" s="9" t="str">
        <f>IF(Input_1!V542&lt;&gt;"",Input_1!V542,"")</f>
        <v/>
      </c>
      <c r="AP549" s="9" t="str">
        <f>IF(Input_1!W542&lt;&gt;"",Input_1!W542,"")</f>
        <v/>
      </c>
      <c r="AQ549" s="9" t="str">
        <f>IF(Input_1!Y542&lt;&gt;"",Input_1!Y542,"")</f>
        <v/>
      </c>
      <c r="AR549" s="9" t="str">
        <f t="shared" si="184"/>
        <v/>
      </c>
      <c r="AS549" s="9" t="str">
        <f t="array" ref="AS549">IFERROR(_xlfn.STDEV.S(IF(AN549:AQ549&gt;=0,IF(AN549:AQ549&lt;&gt;"",AN549:AQ549,""))),"")</f>
        <v/>
      </c>
      <c r="AT549" s="2">
        <f t="shared" si="185"/>
        <v>0</v>
      </c>
      <c r="AV549" t="str">
        <f t="shared" si="191"/>
        <v/>
      </c>
      <c r="AW549" t="str">
        <f t="shared" si="186"/>
        <v/>
      </c>
      <c r="AX549" t="str">
        <f t="shared" si="187"/>
        <v/>
      </c>
      <c r="AY549" t="str">
        <f t="array" ref="AY549">IF(OR(AV549="",AW549=""),"",COUNT(IF($AT$11:$AT$2001=1,IF($AM$11:$AM$2001&gt;AV549,IF($AM$11:$AM$2001&lt;=AW549,IF($AN$11:$AQ$2001&gt;=0,$AT$11:$AT$2001),""),""),""),""))</f>
        <v/>
      </c>
      <c r="AZ549" s="9" t="str">
        <f t="array" ref="AZ549">IFERROR(IF(OR(AV549="",AW549=""),"",AVERAGE(IF($AT$11:$AT$2001=1,IF($AM$11:$AM$2001&gt;AV549,IF($AM$11:$AM$2001&lt;=AW549,IF($AN$11:$AQ$2001&gt;=0,$AN$11:$AQ$2001)),"")))),"")</f>
        <v/>
      </c>
      <c r="BA549" s="9" t="str">
        <f t="array" ref="BA549">IFERROR(IF(OR(AV549="",AW549=""),"",_xlfn.STDEV.S(IF($AT$11:$AT$2001=1,IF($AM$11:$AM$2001&gt;AV549,IF($AM$11:$AM$2001&lt;=AW549,IF($AN$11:$AQ$2001&gt;=0,$AN$11:$AQ$2001))),""))),"")</f>
        <v/>
      </c>
      <c r="BB549" t="str">
        <f t="shared" si="188"/>
        <v/>
      </c>
      <c r="BC549" t="str">
        <f t="shared" si="189"/>
        <v/>
      </c>
    </row>
    <row r="550" spans="1:55" x14ac:dyDescent="0.35">
      <c r="A550" s="9" t="str">
        <f>IF(Input_1!A543&lt;&gt;"",Input_1!A543,"")</f>
        <v/>
      </c>
      <c r="B550" s="9" t="str">
        <f>IF(Input_1!B543&lt;&gt;"",Input_1!B543,"")</f>
        <v/>
      </c>
      <c r="C550" t="str">
        <f>IF(Input_1!D543&lt;&gt;"",Input_1!D543,"")</f>
        <v/>
      </c>
      <c r="D550" s="9" t="str">
        <f>IF(Input_1!E543&lt;&gt;"",Input_1!E543,"")</f>
        <v/>
      </c>
      <c r="E550" s="9" t="str">
        <f>IF(Input_1!F543&lt;&gt;"",Input_1!F543,"")</f>
        <v/>
      </c>
      <c r="F550" s="9" t="str">
        <f>IF(Input_1!G543&lt;&gt;"",Input_1!G543,"")</f>
        <v/>
      </c>
      <c r="G550" s="9" t="str">
        <f>IF(Input_1!I543&lt;&gt;"",Input_1!I543,"")</f>
        <v/>
      </c>
      <c r="H550" s="9" t="str">
        <f t="shared" si="173"/>
        <v/>
      </c>
      <c r="I550" s="9" t="str">
        <f t="array" ref="I550">IFERROR(_xlfn.STDEV.S(IF(D550:G550&gt;=0,IF(D550:G550&lt;&gt;"",D550:G550,""))),"")</f>
        <v/>
      </c>
      <c r="J550" s="2">
        <f t="shared" si="174"/>
        <v>0</v>
      </c>
      <c r="L550" t="str">
        <f t="shared" si="175"/>
        <v/>
      </c>
      <c r="M550" t="str">
        <f t="shared" si="172"/>
        <v/>
      </c>
      <c r="N550" t="str">
        <f t="shared" si="176"/>
        <v/>
      </c>
      <c r="O550" t="str">
        <f t="array" ref="O550">IF(OR(L550="",M550=""),"",COUNT(IF($J$11:$J$2001=1,IF($C$11:$C$2001&gt;L550,IF($C$11:$C$2001&lt;=M550,IF($D$11:$G$2001&gt;=0,$J$11:$J$2001),""),""),""),""))</f>
        <v/>
      </c>
      <c r="P550" s="9" t="str">
        <f t="array" ref="P550">IFERROR(IF(OR(L550="",M550=""),"",AVERAGE(IF($J$11:$J$2001=1,IF($C$11:$C$2001&gt;L550,IF($C$11:$C$2001&lt;=M550,IF($D$11:$G$2001&gt;=0,$D$11:$G$2001)),"")))),"")</f>
        <v/>
      </c>
      <c r="Q550" t="str">
        <f t="array" ref="Q550">IFERROR(IF(OR(L550="",M550=""),"",_xlfn.STDEV.S(IF($J$11:$J$2001=1,IF($C$11:$C$2001&gt;L550,IF($C$11:$C$2001&lt;=M550,IF($D$11:$G$2001&gt;=0,$D$11:$G$2001))),""))),"")</f>
        <v/>
      </c>
      <c r="R550" t="str">
        <f t="shared" si="177"/>
        <v/>
      </c>
      <c r="S550" t="str">
        <f t="shared" si="178"/>
        <v/>
      </c>
      <c r="U550" t="str">
        <f>IF(Input_1!L543&lt;&gt;"",Input_1!L543,"")</f>
        <v/>
      </c>
      <c r="V550" s="9" t="str">
        <f>IF(Input_1!M543&lt;&gt;"",Input_1!M543,"")</f>
        <v/>
      </c>
      <c r="W550" s="9" t="str">
        <f>IF(Input_1!N543&lt;&gt;"",Input_1!N543,"")</f>
        <v/>
      </c>
      <c r="X550" s="9" t="str">
        <f>IF(Input_1!O543&lt;&gt;"",Input_1!O543,"")</f>
        <v/>
      </c>
      <c r="Y550" s="9" t="str">
        <f>IF(Input_1!Q543&lt;&gt;"",Input_1!Q543,"")</f>
        <v/>
      </c>
      <c r="Z550" s="9" t="str">
        <f t="shared" si="179"/>
        <v/>
      </c>
      <c r="AA550" s="9" t="str">
        <f t="array" ref="AA550">IFERROR(_xlfn.STDEV.S(IF(V550:Y550&gt;=0,IF(V550:Y550&lt;&gt;"",V550:Y550,""))),"")</f>
        <v/>
      </c>
      <c r="AB550" s="2">
        <f t="shared" si="180"/>
        <v>0</v>
      </c>
      <c r="AD550" t="str">
        <f t="shared" si="190"/>
        <v/>
      </c>
      <c r="AE550" t="str">
        <f t="shared" si="181"/>
        <v/>
      </c>
      <c r="AF550" t="str">
        <f t="shared" si="192"/>
        <v/>
      </c>
      <c r="AG550" t="str">
        <f t="array" ref="AG550">IF(OR(AD550="",AE550=""),"",COUNT(IF($AB$11:$AB$2001=1,IF($U$11:$U$2001&gt;AD550,IF($U$11:$U$2001&lt;=AE550,IF($V$11:$Y$2001&gt;=0,$AB$11:$AB$2001),""),""),""),""))</f>
        <v/>
      </c>
      <c r="AH550" s="9" t="str">
        <f t="array" ref="AH550">IF(AND(AD550&lt;&gt;"",AE550&lt;&gt;""),AVERAGE(IF($AB$11:$AB$2001=1,IF($U$11:$U$2001&gt;AD550,IF($C$11:$C$2001&lt;=AE550,$V$11:$Y$2001)))),"")</f>
        <v/>
      </c>
      <c r="AI550" s="9" t="str">
        <f t="array" ref="AI550">IF(AND(AD550&lt;&gt;"",AE550&lt;&gt;""),_xlfn.STDEV.S(IF($AB$11:$AB$2001=1,IF($U$11:$U$2001&gt;AD550,IF($C$11:$C$2001&lt;=AE550,$V$11:$Y$2001)))),"")</f>
        <v/>
      </c>
      <c r="AJ550" t="str">
        <f t="shared" si="182"/>
        <v/>
      </c>
      <c r="AK550" t="str">
        <f t="shared" si="183"/>
        <v/>
      </c>
      <c r="AM550" t="str">
        <f>IF(Input_1!T543&lt;&gt;"",Input_1!T543,"")</f>
        <v/>
      </c>
      <c r="AN550" s="9" t="str">
        <f>IF(Input_1!U543&lt;&gt;"",Input_1!U543,"")</f>
        <v/>
      </c>
      <c r="AO550" s="9" t="str">
        <f>IF(Input_1!V543&lt;&gt;"",Input_1!V543,"")</f>
        <v/>
      </c>
      <c r="AP550" s="9" t="str">
        <f>IF(Input_1!W543&lt;&gt;"",Input_1!W543,"")</f>
        <v/>
      </c>
      <c r="AQ550" s="9" t="str">
        <f>IF(Input_1!Y543&lt;&gt;"",Input_1!Y543,"")</f>
        <v/>
      </c>
      <c r="AR550" s="9" t="str">
        <f t="shared" si="184"/>
        <v/>
      </c>
      <c r="AS550" s="9" t="str">
        <f t="array" ref="AS550">IFERROR(_xlfn.STDEV.S(IF(AN550:AQ550&gt;=0,IF(AN550:AQ550&lt;&gt;"",AN550:AQ550,""))),"")</f>
        <v/>
      </c>
      <c r="AT550" s="2">
        <f t="shared" si="185"/>
        <v>0</v>
      </c>
      <c r="AV550" t="str">
        <f t="shared" si="191"/>
        <v/>
      </c>
      <c r="AW550" t="str">
        <f t="shared" si="186"/>
        <v/>
      </c>
      <c r="AX550" t="str">
        <f t="shared" si="187"/>
        <v/>
      </c>
      <c r="AY550" t="str">
        <f t="array" ref="AY550">IF(OR(AV550="",AW550=""),"",COUNT(IF($AT$11:$AT$2001=1,IF($AM$11:$AM$2001&gt;AV550,IF($AM$11:$AM$2001&lt;=AW550,IF($AN$11:$AQ$2001&gt;=0,$AT$11:$AT$2001),""),""),""),""))</f>
        <v/>
      </c>
      <c r="AZ550" s="9" t="str">
        <f t="array" ref="AZ550">IFERROR(IF(OR(AV550="",AW550=""),"",AVERAGE(IF($AT$11:$AT$2001=1,IF($AM$11:$AM$2001&gt;AV550,IF($AM$11:$AM$2001&lt;=AW550,IF($AN$11:$AQ$2001&gt;=0,$AN$11:$AQ$2001)),"")))),"")</f>
        <v/>
      </c>
      <c r="BA550" s="9" t="str">
        <f t="array" ref="BA550">IFERROR(IF(OR(AV550="",AW550=""),"",_xlfn.STDEV.S(IF($AT$11:$AT$2001=1,IF($AM$11:$AM$2001&gt;AV550,IF($AM$11:$AM$2001&lt;=AW550,IF($AN$11:$AQ$2001&gt;=0,$AN$11:$AQ$2001))),""))),"")</f>
        <v/>
      </c>
      <c r="BB550" t="str">
        <f t="shared" si="188"/>
        <v/>
      </c>
      <c r="BC550" t="str">
        <f t="shared" si="189"/>
        <v/>
      </c>
    </row>
    <row r="551" spans="1:55" x14ac:dyDescent="0.35">
      <c r="A551" s="9" t="str">
        <f>IF(Input_1!A544&lt;&gt;"",Input_1!A544,"")</f>
        <v/>
      </c>
      <c r="B551" s="9" t="str">
        <f>IF(Input_1!B544&lt;&gt;"",Input_1!B544,"")</f>
        <v/>
      </c>
      <c r="C551" t="str">
        <f>IF(Input_1!D544&lt;&gt;"",Input_1!D544,"")</f>
        <v/>
      </c>
      <c r="D551" s="9" t="str">
        <f>IF(Input_1!E544&lt;&gt;"",Input_1!E544,"")</f>
        <v/>
      </c>
      <c r="E551" s="9" t="str">
        <f>IF(Input_1!F544&lt;&gt;"",Input_1!F544,"")</f>
        <v/>
      </c>
      <c r="F551" s="9" t="str">
        <f>IF(Input_1!G544&lt;&gt;"",Input_1!G544,"")</f>
        <v/>
      </c>
      <c r="G551" s="9" t="str">
        <f>IF(Input_1!I544&lt;&gt;"",Input_1!I544,"")</f>
        <v/>
      </c>
      <c r="H551" s="9" t="str">
        <f t="shared" si="173"/>
        <v/>
      </c>
      <c r="I551" s="9" t="str">
        <f t="array" ref="I551">IFERROR(_xlfn.STDEV.S(IF(D551:G551&gt;=0,IF(D551:G551&lt;&gt;"",D551:G551,""))),"")</f>
        <v/>
      </c>
      <c r="J551" s="2">
        <f t="shared" si="174"/>
        <v>0</v>
      </c>
      <c r="L551" t="str">
        <f t="shared" si="175"/>
        <v/>
      </c>
      <c r="M551" t="str">
        <f t="shared" si="172"/>
        <v/>
      </c>
      <c r="N551" t="str">
        <f t="shared" si="176"/>
        <v/>
      </c>
      <c r="O551" t="str">
        <f t="array" ref="O551">IF(OR(L551="",M551=""),"",COUNT(IF($J$11:$J$2001=1,IF($C$11:$C$2001&gt;L551,IF($C$11:$C$2001&lt;=M551,IF($D$11:$G$2001&gt;=0,$J$11:$J$2001),""),""),""),""))</f>
        <v/>
      </c>
      <c r="P551" s="9" t="str">
        <f t="array" ref="P551">IFERROR(IF(OR(L551="",M551=""),"",AVERAGE(IF($J$11:$J$2001=1,IF($C$11:$C$2001&gt;L551,IF($C$11:$C$2001&lt;=M551,IF($D$11:$G$2001&gt;=0,$D$11:$G$2001)),"")))),"")</f>
        <v/>
      </c>
      <c r="Q551" t="str">
        <f t="array" ref="Q551">IFERROR(IF(OR(L551="",M551=""),"",_xlfn.STDEV.S(IF($J$11:$J$2001=1,IF($C$11:$C$2001&gt;L551,IF($C$11:$C$2001&lt;=M551,IF($D$11:$G$2001&gt;=0,$D$11:$G$2001))),""))),"")</f>
        <v/>
      </c>
      <c r="R551" t="str">
        <f t="shared" si="177"/>
        <v/>
      </c>
      <c r="S551" t="str">
        <f t="shared" si="178"/>
        <v/>
      </c>
      <c r="U551" t="str">
        <f>IF(Input_1!L544&lt;&gt;"",Input_1!L544,"")</f>
        <v/>
      </c>
      <c r="V551" s="9" t="str">
        <f>IF(Input_1!M544&lt;&gt;"",Input_1!M544,"")</f>
        <v/>
      </c>
      <c r="W551" s="9" t="str">
        <f>IF(Input_1!N544&lt;&gt;"",Input_1!N544,"")</f>
        <v/>
      </c>
      <c r="X551" s="9" t="str">
        <f>IF(Input_1!O544&lt;&gt;"",Input_1!O544,"")</f>
        <v/>
      </c>
      <c r="Y551" s="9" t="str">
        <f>IF(Input_1!Q544&lt;&gt;"",Input_1!Q544,"")</f>
        <v/>
      </c>
      <c r="Z551" s="9" t="str">
        <f t="shared" si="179"/>
        <v/>
      </c>
      <c r="AA551" s="9" t="str">
        <f t="array" ref="AA551">IFERROR(_xlfn.STDEV.S(IF(V551:Y551&gt;=0,IF(V551:Y551&lt;&gt;"",V551:Y551,""))),"")</f>
        <v/>
      </c>
      <c r="AB551" s="2">
        <f t="shared" si="180"/>
        <v>0</v>
      </c>
      <c r="AD551" t="str">
        <f t="shared" si="190"/>
        <v/>
      </c>
      <c r="AE551" t="str">
        <f t="shared" si="181"/>
        <v/>
      </c>
      <c r="AF551" t="str">
        <f t="shared" si="192"/>
        <v/>
      </c>
      <c r="AG551" t="str">
        <f t="array" ref="AG551">IF(OR(AD551="",AE551=""),"",COUNT(IF($AB$11:$AB$2001=1,IF($U$11:$U$2001&gt;AD551,IF($U$11:$U$2001&lt;=AE551,IF($V$11:$Y$2001&gt;=0,$AB$11:$AB$2001),""),""),""),""))</f>
        <v/>
      </c>
      <c r="AH551" s="9" t="str">
        <f t="array" ref="AH551">IF(AND(AD551&lt;&gt;"",AE551&lt;&gt;""),AVERAGE(IF($AB$11:$AB$2001=1,IF($U$11:$U$2001&gt;AD551,IF($C$11:$C$2001&lt;=AE551,$V$11:$Y$2001)))),"")</f>
        <v/>
      </c>
      <c r="AI551" s="9" t="str">
        <f t="array" ref="AI551">IF(AND(AD551&lt;&gt;"",AE551&lt;&gt;""),_xlfn.STDEV.S(IF($AB$11:$AB$2001=1,IF($U$11:$U$2001&gt;AD551,IF($C$11:$C$2001&lt;=AE551,$V$11:$Y$2001)))),"")</f>
        <v/>
      </c>
      <c r="AJ551" t="str">
        <f t="shared" si="182"/>
        <v/>
      </c>
      <c r="AK551" t="str">
        <f t="shared" si="183"/>
        <v/>
      </c>
      <c r="AM551" t="str">
        <f>IF(Input_1!T544&lt;&gt;"",Input_1!T544,"")</f>
        <v/>
      </c>
      <c r="AN551" s="9" t="str">
        <f>IF(Input_1!U544&lt;&gt;"",Input_1!U544,"")</f>
        <v/>
      </c>
      <c r="AO551" s="9" t="str">
        <f>IF(Input_1!V544&lt;&gt;"",Input_1!V544,"")</f>
        <v/>
      </c>
      <c r="AP551" s="9" t="str">
        <f>IF(Input_1!W544&lt;&gt;"",Input_1!W544,"")</f>
        <v/>
      </c>
      <c r="AQ551" s="9" t="str">
        <f>IF(Input_1!Y544&lt;&gt;"",Input_1!Y544,"")</f>
        <v/>
      </c>
      <c r="AR551" s="9" t="str">
        <f t="shared" si="184"/>
        <v/>
      </c>
      <c r="AS551" s="9" t="str">
        <f t="array" ref="AS551">IFERROR(_xlfn.STDEV.S(IF(AN551:AQ551&gt;=0,IF(AN551:AQ551&lt;&gt;"",AN551:AQ551,""))),"")</f>
        <v/>
      </c>
      <c r="AT551" s="2">
        <f t="shared" si="185"/>
        <v>0</v>
      </c>
      <c r="AV551" t="str">
        <f t="shared" si="191"/>
        <v/>
      </c>
      <c r="AW551" t="str">
        <f t="shared" si="186"/>
        <v/>
      </c>
      <c r="AX551" t="str">
        <f t="shared" si="187"/>
        <v/>
      </c>
      <c r="AY551" t="str">
        <f t="array" ref="AY551">IF(OR(AV551="",AW551=""),"",COUNT(IF($AT$11:$AT$2001=1,IF($AM$11:$AM$2001&gt;AV551,IF($AM$11:$AM$2001&lt;=AW551,IF($AN$11:$AQ$2001&gt;=0,$AT$11:$AT$2001),""),""),""),""))</f>
        <v/>
      </c>
      <c r="AZ551" s="9" t="str">
        <f t="array" ref="AZ551">IFERROR(IF(OR(AV551="",AW551=""),"",AVERAGE(IF($AT$11:$AT$2001=1,IF($AM$11:$AM$2001&gt;AV551,IF($AM$11:$AM$2001&lt;=AW551,IF($AN$11:$AQ$2001&gt;=0,$AN$11:$AQ$2001)),"")))),"")</f>
        <v/>
      </c>
      <c r="BA551" s="9" t="str">
        <f t="array" ref="BA551">IFERROR(IF(OR(AV551="",AW551=""),"",_xlfn.STDEV.S(IF($AT$11:$AT$2001=1,IF($AM$11:$AM$2001&gt;AV551,IF($AM$11:$AM$2001&lt;=AW551,IF($AN$11:$AQ$2001&gt;=0,$AN$11:$AQ$2001))),""))),"")</f>
        <v/>
      </c>
      <c r="BB551" t="str">
        <f t="shared" si="188"/>
        <v/>
      </c>
      <c r="BC551" t="str">
        <f t="shared" si="189"/>
        <v/>
      </c>
    </row>
    <row r="552" spans="1:55" x14ac:dyDescent="0.35">
      <c r="A552" s="9" t="str">
        <f>IF(Input_1!A545&lt;&gt;"",Input_1!A545,"")</f>
        <v/>
      </c>
      <c r="B552" s="9" t="str">
        <f>IF(Input_1!B545&lt;&gt;"",Input_1!B545,"")</f>
        <v/>
      </c>
      <c r="C552" t="str">
        <f>IF(Input_1!D545&lt;&gt;"",Input_1!D545,"")</f>
        <v/>
      </c>
      <c r="D552" s="9" t="str">
        <f>IF(Input_1!E545&lt;&gt;"",Input_1!E545,"")</f>
        <v/>
      </c>
      <c r="E552" s="9" t="str">
        <f>IF(Input_1!F545&lt;&gt;"",Input_1!F545,"")</f>
        <v/>
      </c>
      <c r="F552" s="9" t="str">
        <f>IF(Input_1!G545&lt;&gt;"",Input_1!G545,"")</f>
        <v/>
      </c>
      <c r="G552" s="9" t="str">
        <f>IF(Input_1!I545&lt;&gt;"",Input_1!I545,"")</f>
        <v/>
      </c>
      <c r="H552" s="9" t="str">
        <f t="shared" si="173"/>
        <v/>
      </c>
      <c r="I552" s="9" t="str">
        <f t="array" ref="I552">IFERROR(_xlfn.STDEV.S(IF(D552:G552&gt;=0,IF(D552:G552&lt;&gt;"",D552:G552,""))),"")</f>
        <v/>
      </c>
      <c r="J552" s="2">
        <f t="shared" si="174"/>
        <v>0</v>
      </c>
      <c r="L552" t="str">
        <f t="shared" si="175"/>
        <v/>
      </c>
      <c r="M552" t="str">
        <f t="shared" si="172"/>
        <v/>
      </c>
      <c r="N552" t="str">
        <f t="shared" si="176"/>
        <v/>
      </c>
      <c r="O552" t="str">
        <f t="array" ref="O552">IF(OR(L552="",M552=""),"",COUNT(IF($J$11:$J$2001=1,IF($C$11:$C$2001&gt;L552,IF($C$11:$C$2001&lt;=M552,IF($D$11:$G$2001&gt;=0,$J$11:$J$2001),""),""),""),""))</f>
        <v/>
      </c>
      <c r="P552" s="9" t="str">
        <f t="array" ref="P552">IFERROR(IF(OR(L552="",M552=""),"",AVERAGE(IF($J$11:$J$2001=1,IF($C$11:$C$2001&gt;L552,IF($C$11:$C$2001&lt;=M552,IF($D$11:$G$2001&gt;=0,$D$11:$G$2001)),"")))),"")</f>
        <v/>
      </c>
      <c r="Q552" t="str">
        <f t="array" ref="Q552">IFERROR(IF(OR(L552="",M552=""),"",_xlfn.STDEV.S(IF($J$11:$J$2001=1,IF($C$11:$C$2001&gt;L552,IF($C$11:$C$2001&lt;=M552,IF($D$11:$G$2001&gt;=0,$D$11:$G$2001))),""))),"")</f>
        <v/>
      </c>
      <c r="R552" t="str">
        <f t="shared" si="177"/>
        <v/>
      </c>
      <c r="S552" t="str">
        <f t="shared" si="178"/>
        <v/>
      </c>
      <c r="U552" t="str">
        <f>IF(Input_1!L545&lt;&gt;"",Input_1!L545,"")</f>
        <v/>
      </c>
      <c r="V552" s="9" t="str">
        <f>IF(Input_1!M545&lt;&gt;"",Input_1!M545,"")</f>
        <v/>
      </c>
      <c r="W552" s="9" t="str">
        <f>IF(Input_1!N545&lt;&gt;"",Input_1!N545,"")</f>
        <v/>
      </c>
      <c r="X552" s="9" t="str">
        <f>IF(Input_1!O545&lt;&gt;"",Input_1!O545,"")</f>
        <v/>
      </c>
      <c r="Y552" s="9" t="str">
        <f>IF(Input_1!Q545&lt;&gt;"",Input_1!Q545,"")</f>
        <v/>
      </c>
      <c r="Z552" s="9" t="str">
        <f t="shared" si="179"/>
        <v/>
      </c>
      <c r="AA552" s="9" t="str">
        <f t="array" ref="AA552">IFERROR(_xlfn.STDEV.S(IF(V552:Y552&gt;=0,IF(V552:Y552&lt;&gt;"",V552:Y552,""))),"")</f>
        <v/>
      </c>
      <c r="AB552" s="2">
        <f t="shared" si="180"/>
        <v>0</v>
      </c>
      <c r="AD552" t="str">
        <f t="shared" si="190"/>
        <v/>
      </c>
      <c r="AE552" t="str">
        <f t="shared" si="181"/>
        <v/>
      </c>
      <c r="AF552" t="str">
        <f t="shared" si="192"/>
        <v/>
      </c>
      <c r="AG552" t="str">
        <f t="array" ref="AG552">IF(OR(AD552="",AE552=""),"",COUNT(IF($AB$11:$AB$2001=1,IF($U$11:$U$2001&gt;AD552,IF($U$11:$U$2001&lt;=AE552,IF($V$11:$Y$2001&gt;=0,$AB$11:$AB$2001),""),""),""),""))</f>
        <v/>
      </c>
      <c r="AH552" s="9" t="str">
        <f t="array" ref="AH552">IF(AND(AD552&lt;&gt;"",AE552&lt;&gt;""),AVERAGE(IF($AB$11:$AB$2001=1,IF($U$11:$U$2001&gt;AD552,IF($C$11:$C$2001&lt;=AE552,$V$11:$Y$2001)))),"")</f>
        <v/>
      </c>
      <c r="AI552" s="9" t="str">
        <f t="array" ref="AI552">IF(AND(AD552&lt;&gt;"",AE552&lt;&gt;""),_xlfn.STDEV.S(IF($AB$11:$AB$2001=1,IF($U$11:$U$2001&gt;AD552,IF($C$11:$C$2001&lt;=AE552,$V$11:$Y$2001)))),"")</f>
        <v/>
      </c>
      <c r="AJ552" t="str">
        <f t="shared" si="182"/>
        <v/>
      </c>
      <c r="AK552" t="str">
        <f t="shared" si="183"/>
        <v/>
      </c>
      <c r="AM552" t="str">
        <f>IF(Input_1!T545&lt;&gt;"",Input_1!T545,"")</f>
        <v/>
      </c>
      <c r="AN552" s="9" t="str">
        <f>IF(Input_1!U545&lt;&gt;"",Input_1!U545,"")</f>
        <v/>
      </c>
      <c r="AO552" s="9" t="str">
        <f>IF(Input_1!V545&lt;&gt;"",Input_1!V545,"")</f>
        <v/>
      </c>
      <c r="AP552" s="9" t="str">
        <f>IF(Input_1!W545&lt;&gt;"",Input_1!W545,"")</f>
        <v/>
      </c>
      <c r="AQ552" s="9" t="str">
        <f>IF(Input_1!Y545&lt;&gt;"",Input_1!Y545,"")</f>
        <v/>
      </c>
      <c r="AR552" s="9" t="str">
        <f t="shared" si="184"/>
        <v/>
      </c>
      <c r="AS552" s="9" t="str">
        <f t="array" ref="AS552">IFERROR(_xlfn.STDEV.S(IF(AN552:AQ552&gt;=0,IF(AN552:AQ552&lt;&gt;"",AN552:AQ552,""))),"")</f>
        <v/>
      </c>
      <c r="AT552" s="2">
        <f t="shared" si="185"/>
        <v>0</v>
      </c>
      <c r="AV552" t="str">
        <f t="shared" si="191"/>
        <v/>
      </c>
      <c r="AW552" t="str">
        <f t="shared" si="186"/>
        <v/>
      </c>
      <c r="AX552" t="str">
        <f t="shared" si="187"/>
        <v/>
      </c>
      <c r="AY552" t="str">
        <f t="array" ref="AY552">IF(OR(AV552="",AW552=""),"",COUNT(IF($AT$11:$AT$2001=1,IF($AM$11:$AM$2001&gt;AV552,IF($AM$11:$AM$2001&lt;=AW552,IF($AN$11:$AQ$2001&gt;=0,$AT$11:$AT$2001),""),""),""),""))</f>
        <v/>
      </c>
      <c r="AZ552" s="9" t="str">
        <f t="array" ref="AZ552">IFERROR(IF(OR(AV552="",AW552=""),"",AVERAGE(IF($AT$11:$AT$2001=1,IF($AM$11:$AM$2001&gt;AV552,IF($AM$11:$AM$2001&lt;=AW552,IF($AN$11:$AQ$2001&gt;=0,$AN$11:$AQ$2001)),"")))),"")</f>
        <v/>
      </c>
      <c r="BA552" s="9" t="str">
        <f t="array" ref="BA552">IFERROR(IF(OR(AV552="",AW552=""),"",_xlfn.STDEV.S(IF($AT$11:$AT$2001=1,IF($AM$11:$AM$2001&gt;AV552,IF($AM$11:$AM$2001&lt;=AW552,IF($AN$11:$AQ$2001&gt;=0,$AN$11:$AQ$2001))),""))),"")</f>
        <v/>
      </c>
      <c r="BB552" t="str">
        <f t="shared" si="188"/>
        <v/>
      </c>
      <c r="BC552" t="str">
        <f t="shared" si="189"/>
        <v/>
      </c>
    </row>
    <row r="553" spans="1:55" x14ac:dyDescent="0.35">
      <c r="A553" s="9" t="str">
        <f>IF(Input_1!A546&lt;&gt;"",Input_1!A546,"")</f>
        <v/>
      </c>
      <c r="B553" s="9" t="str">
        <f>IF(Input_1!B546&lt;&gt;"",Input_1!B546,"")</f>
        <v/>
      </c>
      <c r="C553" t="str">
        <f>IF(Input_1!D546&lt;&gt;"",Input_1!D546,"")</f>
        <v/>
      </c>
      <c r="D553" s="9" t="str">
        <f>IF(Input_1!E546&lt;&gt;"",Input_1!E546,"")</f>
        <v/>
      </c>
      <c r="E553" s="9" t="str">
        <f>IF(Input_1!F546&lt;&gt;"",Input_1!F546,"")</f>
        <v/>
      </c>
      <c r="F553" s="9" t="str">
        <f>IF(Input_1!G546&lt;&gt;"",Input_1!G546,"")</f>
        <v/>
      </c>
      <c r="G553" s="9" t="str">
        <f>IF(Input_1!I546&lt;&gt;"",Input_1!I546,"")</f>
        <v/>
      </c>
      <c r="H553" s="9" t="str">
        <f t="shared" si="173"/>
        <v/>
      </c>
      <c r="I553" s="9" t="str">
        <f t="array" ref="I553">IFERROR(_xlfn.STDEV.S(IF(D553:G553&gt;=0,IF(D553:G553&lt;&gt;"",D553:G553,""))),"")</f>
        <v/>
      </c>
      <c r="J553" s="2">
        <f t="shared" si="174"/>
        <v>0</v>
      </c>
      <c r="L553" t="str">
        <f t="shared" si="175"/>
        <v/>
      </c>
      <c r="M553" t="str">
        <f t="shared" si="172"/>
        <v/>
      </c>
      <c r="N553" t="str">
        <f t="shared" si="176"/>
        <v/>
      </c>
      <c r="O553" t="str">
        <f t="array" ref="O553">IF(OR(L553="",M553=""),"",COUNT(IF($J$11:$J$2001=1,IF($C$11:$C$2001&gt;L553,IF($C$11:$C$2001&lt;=M553,IF($D$11:$G$2001&gt;=0,$J$11:$J$2001),""),""),""),""))</f>
        <v/>
      </c>
      <c r="P553" s="9" t="str">
        <f t="array" ref="P553">IFERROR(IF(OR(L553="",M553=""),"",AVERAGE(IF($J$11:$J$2001=1,IF($C$11:$C$2001&gt;L553,IF($C$11:$C$2001&lt;=M553,IF($D$11:$G$2001&gt;=0,$D$11:$G$2001)),"")))),"")</f>
        <v/>
      </c>
      <c r="Q553" t="str">
        <f t="array" ref="Q553">IFERROR(IF(OR(L553="",M553=""),"",_xlfn.STDEV.S(IF($J$11:$J$2001=1,IF($C$11:$C$2001&gt;L553,IF($C$11:$C$2001&lt;=M553,IF($D$11:$G$2001&gt;=0,$D$11:$G$2001))),""))),"")</f>
        <v/>
      </c>
      <c r="R553" t="str">
        <f t="shared" si="177"/>
        <v/>
      </c>
      <c r="S553" t="str">
        <f t="shared" si="178"/>
        <v/>
      </c>
      <c r="U553" t="str">
        <f>IF(Input_1!L546&lt;&gt;"",Input_1!L546,"")</f>
        <v/>
      </c>
      <c r="V553" s="9" t="str">
        <f>IF(Input_1!M546&lt;&gt;"",Input_1!M546,"")</f>
        <v/>
      </c>
      <c r="W553" s="9" t="str">
        <f>IF(Input_1!N546&lt;&gt;"",Input_1!N546,"")</f>
        <v/>
      </c>
      <c r="X553" s="9" t="str">
        <f>IF(Input_1!O546&lt;&gt;"",Input_1!O546,"")</f>
        <v/>
      </c>
      <c r="Y553" s="9" t="str">
        <f>IF(Input_1!Q546&lt;&gt;"",Input_1!Q546,"")</f>
        <v/>
      </c>
      <c r="Z553" s="9" t="str">
        <f t="shared" si="179"/>
        <v/>
      </c>
      <c r="AA553" s="9" t="str">
        <f t="array" ref="AA553">IFERROR(_xlfn.STDEV.S(IF(V553:Y553&gt;=0,IF(V553:Y553&lt;&gt;"",V553:Y553,""))),"")</f>
        <v/>
      </c>
      <c r="AB553" s="2">
        <f t="shared" si="180"/>
        <v>0</v>
      </c>
      <c r="AD553" t="str">
        <f t="shared" si="190"/>
        <v/>
      </c>
      <c r="AE553" t="str">
        <f t="shared" si="181"/>
        <v/>
      </c>
      <c r="AF553" t="str">
        <f t="shared" si="192"/>
        <v/>
      </c>
      <c r="AG553" t="str">
        <f t="array" ref="AG553">IF(OR(AD553="",AE553=""),"",COUNT(IF($AB$11:$AB$2001=1,IF($U$11:$U$2001&gt;AD553,IF($U$11:$U$2001&lt;=AE553,IF($V$11:$Y$2001&gt;=0,$AB$11:$AB$2001),""),""),""),""))</f>
        <v/>
      </c>
      <c r="AH553" s="9" t="str">
        <f t="array" ref="AH553">IF(AND(AD553&lt;&gt;"",AE553&lt;&gt;""),AVERAGE(IF($AB$11:$AB$2001=1,IF($U$11:$U$2001&gt;AD553,IF($C$11:$C$2001&lt;=AE553,$V$11:$Y$2001)))),"")</f>
        <v/>
      </c>
      <c r="AI553" s="9" t="str">
        <f t="array" ref="AI553">IF(AND(AD553&lt;&gt;"",AE553&lt;&gt;""),_xlfn.STDEV.S(IF($AB$11:$AB$2001=1,IF($U$11:$U$2001&gt;AD553,IF($C$11:$C$2001&lt;=AE553,$V$11:$Y$2001)))),"")</f>
        <v/>
      </c>
      <c r="AJ553" t="str">
        <f t="shared" si="182"/>
        <v/>
      </c>
      <c r="AK553" t="str">
        <f t="shared" si="183"/>
        <v/>
      </c>
      <c r="AM553" t="str">
        <f>IF(Input_1!T546&lt;&gt;"",Input_1!T546,"")</f>
        <v/>
      </c>
      <c r="AN553" s="9" t="str">
        <f>IF(Input_1!U546&lt;&gt;"",Input_1!U546,"")</f>
        <v/>
      </c>
      <c r="AO553" s="9" t="str">
        <f>IF(Input_1!V546&lt;&gt;"",Input_1!V546,"")</f>
        <v/>
      </c>
      <c r="AP553" s="9" t="str">
        <f>IF(Input_1!W546&lt;&gt;"",Input_1!W546,"")</f>
        <v/>
      </c>
      <c r="AQ553" s="9" t="str">
        <f>IF(Input_1!Y546&lt;&gt;"",Input_1!Y546,"")</f>
        <v/>
      </c>
      <c r="AR553" s="9" t="str">
        <f t="shared" si="184"/>
        <v/>
      </c>
      <c r="AS553" s="9" t="str">
        <f t="array" ref="AS553">IFERROR(_xlfn.STDEV.S(IF(AN553:AQ553&gt;=0,IF(AN553:AQ553&lt;&gt;"",AN553:AQ553,""))),"")</f>
        <v/>
      </c>
      <c r="AT553" s="2">
        <f t="shared" si="185"/>
        <v>0</v>
      </c>
      <c r="AV553" t="str">
        <f t="shared" si="191"/>
        <v/>
      </c>
      <c r="AW553" t="str">
        <f t="shared" si="186"/>
        <v/>
      </c>
      <c r="AX553" t="str">
        <f t="shared" si="187"/>
        <v/>
      </c>
      <c r="AY553" t="str">
        <f t="array" ref="AY553">IF(OR(AV553="",AW553=""),"",COUNT(IF($AT$11:$AT$2001=1,IF($AM$11:$AM$2001&gt;AV553,IF($AM$11:$AM$2001&lt;=AW553,IF($AN$11:$AQ$2001&gt;=0,$AT$11:$AT$2001),""),""),""),""))</f>
        <v/>
      </c>
      <c r="AZ553" s="9" t="str">
        <f t="array" ref="AZ553">IFERROR(IF(OR(AV553="",AW553=""),"",AVERAGE(IF($AT$11:$AT$2001=1,IF($AM$11:$AM$2001&gt;AV553,IF($AM$11:$AM$2001&lt;=AW553,IF($AN$11:$AQ$2001&gt;=0,$AN$11:$AQ$2001)),"")))),"")</f>
        <v/>
      </c>
      <c r="BA553" s="9" t="str">
        <f t="array" ref="BA553">IFERROR(IF(OR(AV553="",AW553=""),"",_xlfn.STDEV.S(IF($AT$11:$AT$2001=1,IF($AM$11:$AM$2001&gt;AV553,IF($AM$11:$AM$2001&lt;=AW553,IF($AN$11:$AQ$2001&gt;=0,$AN$11:$AQ$2001))),""))),"")</f>
        <v/>
      </c>
      <c r="BB553" t="str">
        <f t="shared" si="188"/>
        <v/>
      </c>
      <c r="BC553" t="str">
        <f t="shared" si="189"/>
        <v/>
      </c>
    </row>
    <row r="554" spans="1:55" x14ac:dyDescent="0.35">
      <c r="A554" s="9" t="str">
        <f>IF(Input_1!A547&lt;&gt;"",Input_1!A547,"")</f>
        <v/>
      </c>
      <c r="B554" s="9" t="str">
        <f>IF(Input_1!B547&lt;&gt;"",Input_1!B547,"")</f>
        <v/>
      </c>
      <c r="C554" t="str">
        <f>IF(Input_1!D547&lt;&gt;"",Input_1!D547,"")</f>
        <v/>
      </c>
      <c r="D554" s="9" t="str">
        <f>IF(Input_1!E547&lt;&gt;"",Input_1!E547,"")</f>
        <v/>
      </c>
      <c r="E554" s="9" t="str">
        <f>IF(Input_1!F547&lt;&gt;"",Input_1!F547,"")</f>
        <v/>
      </c>
      <c r="F554" s="9" t="str">
        <f>IF(Input_1!G547&lt;&gt;"",Input_1!G547,"")</f>
        <v/>
      </c>
      <c r="G554" s="9" t="str">
        <f>IF(Input_1!I547&lt;&gt;"",Input_1!I547,"")</f>
        <v/>
      </c>
      <c r="H554" s="9" t="str">
        <f t="shared" si="173"/>
        <v/>
      </c>
      <c r="I554" s="9" t="str">
        <f t="array" ref="I554">IFERROR(_xlfn.STDEV.S(IF(D554:G554&gt;=0,IF(D554:G554&lt;&gt;"",D554:G554,""))),"")</f>
        <v/>
      </c>
      <c r="J554" s="2">
        <f t="shared" si="174"/>
        <v>0</v>
      </c>
      <c r="L554" t="str">
        <f t="shared" si="175"/>
        <v/>
      </c>
      <c r="M554" t="str">
        <f t="shared" si="172"/>
        <v/>
      </c>
      <c r="N554" t="str">
        <f t="shared" si="176"/>
        <v/>
      </c>
      <c r="O554" t="str">
        <f t="array" ref="O554">IF(OR(L554="",M554=""),"",COUNT(IF($J$11:$J$2001=1,IF($C$11:$C$2001&gt;L554,IF($C$11:$C$2001&lt;=M554,IF($D$11:$G$2001&gt;=0,$J$11:$J$2001),""),""),""),""))</f>
        <v/>
      </c>
      <c r="P554" s="9" t="str">
        <f t="array" ref="P554">IFERROR(IF(OR(L554="",M554=""),"",AVERAGE(IF($J$11:$J$2001=1,IF($C$11:$C$2001&gt;L554,IF($C$11:$C$2001&lt;=M554,IF($D$11:$G$2001&gt;=0,$D$11:$G$2001)),"")))),"")</f>
        <v/>
      </c>
      <c r="Q554" t="str">
        <f t="array" ref="Q554">IFERROR(IF(OR(L554="",M554=""),"",_xlfn.STDEV.S(IF($J$11:$J$2001=1,IF($C$11:$C$2001&gt;L554,IF($C$11:$C$2001&lt;=M554,IF($D$11:$G$2001&gt;=0,$D$11:$G$2001))),""))),"")</f>
        <v/>
      </c>
      <c r="R554" t="str">
        <f t="shared" si="177"/>
        <v/>
      </c>
      <c r="S554" t="str">
        <f t="shared" si="178"/>
        <v/>
      </c>
      <c r="U554" t="str">
        <f>IF(Input_1!L547&lt;&gt;"",Input_1!L547,"")</f>
        <v/>
      </c>
      <c r="V554" s="9" t="str">
        <f>IF(Input_1!M547&lt;&gt;"",Input_1!M547,"")</f>
        <v/>
      </c>
      <c r="W554" s="9" t="str">
        <f>IF(Input_1!N547&lt;&gt;"",Input_1!N547,"")</f>
        <v/>
      </c>
      <c r="X554" s="9" t="str">
        <f>IF(Input_1!O547&lt;&gt;"",Input_1!O547,"")</f>
        <v/>
      </c>
      <c r="Y554" s="9" t="str">
        <f>IF(Input_1!Q547&lt;&gt;"",Input_1!Q547,"")</f>
        <v/>
      </c>
      <c r="Z554" s="9" t="str">
        <f t="shared" si="179"/>
        <v/>
      </c>
      <c r="AA554" s="9" t="str">
        <f t="array" ref="AA554">IFERROR(_xlfn.STDEV.S(IF(V554:Y554&gt;=0,IF(V554:Y554&lt;&gt;"",V554:Y554,""))),"")</f>
        <v/>
      </c>
      <c r="AB554" s="2">
        <f t="shared" si="180"/>
        <v>0</v>
      </c>
      <c r="AD554" t="str">
        <f t="shared" si="190"/>
        <v/>
      </c>
      <c r="AE554" t="str">
        <f t="shared" si="181"/>
        <v/>
      </c>
      <c r="AF554" t="str">
        <f t="shared" si="192"/>
        <v/>
      </c>
      <c r="AG554" t="str">
        <f t="array" ref="AG554">IF(OR(AD554="",AE554=""),"",COUNT(IF($AB$11:$AB$2001=1,IF($U$11:$U$2001&gt;AD554,IF($U$11:$U$2001&lt;=AE554,IF($V$11:$Y$2001&gt;=0,$AB$11:$AB$2001),""),""),""),""))</f>
        <v/>
      </c>
      <c r="AH554" s="9" t="str">
        <f t="array" ref="AH554">IF(AND(AD554&lt;&gt;"",AE554&lt;&gt;""),AVERAGE(IF($AB$11:$AB$2001=1,IF($U$11:$U$2001&gt;AD554,IF($C$11:$C$2001&lt;=AE554,$V$11:$Y$2001)))),"")</f>
        <v/>
      </c>
      <c r="AI554" s="9" t="str">
        <f t="array" ref="AI554">IF(AND(AD554&lt;&gt;"",AE554&lt;&gt;""),_xlfn.STDEV.S(IF($AB$11:$AB$2001=1,IF($U$11:$U$2001&gt;AD554,IF($C$11:$C$2001&lt;=AE554,$V$11:$Y$2001)))),"")</f>
        <v/>
      </c>
      <c r="AJ554" t="str">
        <f t="shared" si="182"/>
        <v/>
      </c>
      <c r="AK554" t="str">
        <f t="shared" si="183"/>
        <v/>
      </c>
      <c r="AM554" t="str">
        <f>IF(Input_1!T547&lt;&gt;"",Input_1!T547,"")</f>
        <v/>
      </c>
      <c r="AN554" s="9" t="str">
        <f>IF(Input_1!U547&lt;&gt;"",Input_1!U547,"")</f>
        <v/>
      </c>
      <c r="AO554" s="9" t="str">
        <f>IF(Input_1!V547&lt;&gt;"",Input_1!V547,"")</f>
        <v/>
      </c>
      <c r="AP554" s="9" t="str">
        <f>IF(Input_1!W547&lt;&gt;"",Input_1!W547,"")</f>
        <v/>
      </c>
      <c r="AQ554" s="9" t="str">
        <f>IF(Input_1!Y547&lt;&gt;"",Input_1!Y547,"")</f>
        <v/>
      </c>
      <c r="AR554" s="9" t="str">
        <f t="shared" si="184"/>
        <v/>
      </c>
      <c r="AS554" s="9" t="str">
        <f t="array" ref="AS554">IFERROR(_xlfn.STDEV.S(IF(AN554:AQ554&gt;=0,IF(AN554:AQ554&lt;&gt;"",AN554:AQ554,""))),"")</f>
        <v/>
      </c>
      <c r="AT554" s="2">
        <f t="shared" si="185"/>
        <v>0</v>
      </c>
      <c r="AV554" t="str">
        <f t="shared" si="191"/>
        <v/>
      </c>
      <c r="AW554" t="str">
        <f t="shared" si="186"/>
        <v/>
      </c>
      <c r="AX554" t="str">
        <f t="shared" si="187"/>
        <v/>
      </c>
      <c r="AY554" t="str">
        <f t="array" ref="AY554">IF(OR(AV554="",AW554=""),"",COUNT(IF($AT$11:$AT$2001=1,IF($AM$11:$AM$2001&gt;AV554,IF($AM$11:$AM$2001&lt;=AW554,IF($AN$11:$AQ$2001&gt;=0,$AT$11:$AT$2001),""),""),""),""))</f>
        <v/>
      </c>
      <c r="AZ554" s="9" t="str">
        <f t="array" ref="AZ554">IFERROR(IF(OR(AV554="",AW554=""),"",AVERAGE(IF($AT$11:$AT$2001=1,IF($AM$11:$AM$2001&gt;AV554,IF($AM$11:$AM$2001&lt;=AW554,IF($AN$11:$AQ$2001&gt;=0,$AN$11:$AQ$2001)),"")))),"")</f>
        <v/>
      </c>
      <c r="BA554" s="9" t="str">
        <f t="array" ref="BA554">IFERROR(IF(OR(AV554="",AW554=""),"",_xlfn.STDEV.S(IF($AT$11:$AT$2001=1,IF($AM$11:$AM$2001&gt;AV554,IF($AM$11:$AM$2001&lt;=AW554,IF($AN$11:$AQ$2001&gt;=0,$AN$11:$AQ$2001))),""))),"")</f>
        <v/>
      </c>
      <c r="BB554" t="str">
        <f t="shared" si="188"/>
        <v/>
      </c>
      <c r="BC554" t="str">
        <f t="shared" si="189"/>
        <v/>
      </c>
    </row>
    <row r="555" spans="1:55" x14ac:dyDescent="0.35">
      <c r="A555" s="9" t="str">
        <f>IF(Input_1!A548&lt;&gt;"",Input_1!A548,"")</f>
        <v/>
      </c>
      <c r="B555" s="9" t="str">
        <f>IF(Input_1!B548&lt;&gt;"",Input_1!B548,"")</f>
        <v/>
      </c>
      <c r="C555" t="str">
        <f>IF(Input_1!D548&lt;&gt;"",Input_1!D548,"")</f>
        <v/>
      </c>
      <c r="D555" s="9" t="str">
        <f>IF(Input_1!E548&lt;&gt;"",Input_1!E548,"")</f>
        <v/>
      </c>
      <c r="E555" s="9" t="str">
        <f>IF(Input_1!F548&lt;&gt;"",Input_1!F548,"")</f>
        <v/>
      </c>
      <c r="F555" s="9" t="str">
        <f>IF(Input_1!G548&lt;&gt;"",Input_1!G548,"")</f>
        <v/>
      </c>
      <c r="G555" s="9" t="str">
        <f>IF(Input_1!I548&lt;&gt;"",Input_1!I548,"")</f>
        <v/>
      </c>
      <c r="H555" s="9" t="str">
        <f t="shared" si="173"/>
        <v/>
      </c>
      <c r="I555" s="9" t="str">
        <f t="array" ref="I555">IFERROR(_xlfn.STDEV.S(IF(D555:G555&gt;=0,IF(D555:G555&lt;&gt;"",D555:G555,""))),"")</f>
        <v/>
      </c>
      <c r="J555" s="2">
        <f t="shared" si="174"/>
        <v>0</v>
      </c>
      <c r="L555" t="str">
        <f t="shared" si="175"/>
        <v/>
      </c>
      <c r="M555" t="str">
        <f t="shared" si="172"/>
        <v/>
      </c>
      <c r="N555" t="str">
        <f t="shared" si="176"/>
        <v/>
      </c>
      <c r="O555" t="str">
        <f t="array" ref="O555">IF(OR(L555="",M555=""),"",COUNT(IF($J$11:$J$2001=1,IF($C$11:$C$2001&gt;L555,IF($C$11:$C$2001&lt;=M555,IF($D$11:$G$2001&gt;=0,$J$11:$J$2001),""),""),""),""))</f>
        <v/>
      </c>
      <c r="P555" s="9" t="str">
        <f t="array" ref="P555">IFERROR(IF(OR(L555="",M555=""),"",AVERAGE(IF($J$11:$J$2001=1,IF($C$11:$C$2001&gt;L555,IF($C$11:$C$2001&lt;=M555,IF($D$11:$G$2001&gt;=0,$D$11:$G$2001)),"")))),"")</f>
        <v/>
      </c>
      <c r="Q555" t="str">
        <f t="array" ref="Q555">IFERROR(IF(OR(L555="",M555=""),"",_xlfn.STDEV.S(IF($J$11:$J$2001=1,IF($C$11:$C$2001&gt;L555,IF($C$11:$C$2001&lt;=M555,IF($D$11:$G$2001&gt;=0,$D$11:$G$2001))),""))),"")</f>
        <v/>
      </c>
      <c r="R555" t="str">
        <f t="shared" si="177"/>
        <v/>
      </c>
      <c r="S555" t="str">
        <f t="shared" si="178"/>
        <v/>
      </c>
      <c r="U555" t="str">
        <f>IF(Input_1!L548&lt;&gt;"",Input_1!L548,"")</f>
        <v/>
      </c>
      <c r="V555" s="9" t="str">
        <f>IF(Input_1!M548&lt;&gt;"",Input_1!M548,"")</f>
        <v/>
      </c>
      <c r="W555" s="9" t="str">
        <f>IF(Input_1!N548&lt;&gt;"",Input_1!N548,"")</f>
        <v/>
      </c>
      <c r="X555" s="9" t="str">
        <f>IF(Input_1!O548&lt;&gt;"",Input_1!O548,"")</f>
        <v/>
      </c>
      <c r="Y555" s="9" t="str">
        <f>IF(Input_1!Q548&lt;&gt;"",Input_1!Q548,"")</f>
        <v/>
      </c>
      <c r="Z555" s="9" t="str">
        <f t="shared" si="179"/>
        <v/>
      </c>
      <c r="AA555" s="9" t="str">
        <f t="array" ref="AA555">IFERROR(_xlfn.STDEV.S(IF(V555:Y555&gt;=0,IF(V555:Y555&lt;&gt;"",V555:Y555,""))),"")</f>
        <v/>
      </c>
      <c r="AB555" s="2">
        <f t="shared" si="180"/>
        <v>0</v>
      </c>
      <c r="AD555" t="str">
        <f t="shared" si="190"/>
        <v/>
      </c>
      <c r="AE555" t="str">
        <f t="shared" si="181"/>
        <v/>
      </c>
      <c r="AF555" t="str">
        <f t="shared" si="192"/>
        <v/>
      </c>
      <c r="AG555" t="str">
        <f t="array" ref="AG555">IF(OR(AD555="",AE555=""),"",COUNT(IF($AB$11:$AB$2001=1,IF($U$11:$U$2001&gt;AD555,IF($U$11:$U$2001&lt;=AE555,IF($V$11:$Y$2001&gt;=0,$AB$11:$AB$2001),""),""),""),""))</f>
        <v/>
      </c>
      <c r="AH555" s="9" t="str">
        <f t="array" ref="AH555">IF(AND(AD555&lt;&gt;"",AE555&lt;&gt;""),AVERAGE(IF($AB$11:$AB$2001=1,IF($U$11:$U$2001&gt;AD555,IF($C$11:$C$2001&lt;=AE555,$V$11:$Y$2001)))),"")</f>
        <v/>
      </c>
      <c r="AI555" s="9" t="str">
        <f t="array" ref="AI555">IF(AND(AD555&lt;&gt;"",AE555&lt;&gt;""),_xlfn.STDEV.S(IF($AB$11:$AB$2001=1,IF($U$11:$U$2001&gt;AD555,IF($C$11:$C$2001&lt;=AE555,$V$11:$Y$2001)))),"")</f>
        <v/>
      </c>
      <c r="AJ555" t="str">
        <f t="shared" si="182"/>
        <v/>
      </c>
      <c r="AK555" t="str">
        <f t="shared" si="183"/>
        <v/>
      </c>
      <c r="AM555" t="str">
        <f>IF(Input_1!T548&lt;&gt;"",Input_1!T548,"")</f>
        <v/>
      </c>
      <c r="AN555" s="9" t="str">
        <f>IF(Input_1!U548&lt;&gt;"",Input_1!U548,"")</f>
        <v/>
      </c>
      <c r="AO555" s="9" t="str">
        <f>IF(Input_1!V548&lt;&gt;"",Input_1!V548,"")</f>
        <v/>
      </c>
      <c r="AP555" s="9" t="str">
        <f>IF(Input_1!W548&lt;&gt;"",Input_1!W548,"")</f>
        <v/>
      </c>
      <c r="AQ555" s="9" t="str">
        <f>IF(Input_1!Y548&lt;&gt;"",Input_1!Y548,"")</f>
        <v/>
      </c>
      <c r="AR555" s="9" t="str">
        <f t="shared" si="184"/>
        <v/>
      </c>
      <c r="AS555" s="9" t="str">
        <f t="array" ref="AS555">IFERROR(_xlfn.STDEV.S(IF(AN555:AQ555&gt;=0,IF(AN555:AQ555&lt;&gt;"",AN555:AQ555,""))),"")</f>
        <v/>
      </c>
      <c r="AT555" s="2">
        <f t="shared" si="185"/>
        <v>0</v>
      </c>
      <c r="AV555" t="str">
        <f t="shared" si="191"/>
        <v/>
      </c>
      <c r="AW555" t="str">
        <f t="shared" si="186"/>
        <v/>
      </c>
      <c r="AX555" t="str">
        <f t="shared" si="187"/>
        <v/>
      </c>
      <c r="AY555" t="str">
        <f t="array" ref="AY555">IF(OR(AV555="",AW555=""),"",COUNT(IF($AT$11:$AT$2001=1,IF($AM$11:$AM$2001&gt;AV555,IF($AM$11:$AM$2001&lt;=AW555,IF($AN$11:$AQ$2001&gt;=0,$AT$11:$AT$2001),""),""),""),""))</f>
        <v/>
      </c>
      <c r="AZ555" s="9" t="str">
        <f t="array" ref="AZ555">IFERROR(IF(OR(AV555="",AW555=""),"",AVERAGE(IF($AT$11:$AT$2001=1,IF($AM$11:$AM$2001&gt;AV555,IF($AM$11:$AM$2001&lt;=AW555,IF($AN$11:$AQ$2001&gt;=0,$AN$11:$AQ$2001)),"")))),"")</f>
        <v/>
      </c>
      <c r="BA555" s="9" t="str">
        <f t="array" ref="BA555">IFERROR(IF(OR(AV555="",AW555=""),"",_xlfn.STDEV.S(IF($AT$11:$AT$2001=1,IF($AM$11:$AM$2001&gt;AV555,IF($AM$11:$AM$2001&lt;=AW555,IF($AN$11:$AQ$2001&gt;=0,$AN$11:$AQ$2001))),""))),"")</f>
        <v/>
      </c>
      <c r="BB555" t="str">
        <f t="shared" si="188"/>
        <v/>
      </c>
      <c r="BC555" t="str">
        <f t="shared" si="189"/>
        <v/>
      </c>
    </row>
    <row r="556" spans="1:55" x14ac:dyDescent="0.35">
      <c r="A556" s="9" t="str">
        <f>IF(Input_1!A549&lt;&gt;"",Input_1!A549,"")</f>
        <v/>
      </c>
      <c r="B556" s="9" t="str">
        <f>IF(Input_1!B549&lt;&gt;"",Input_1!B549,"")</f>
        <v/>
      </c>
      <c r="C556" t="str">
        <f>IF(Input_1!D549&lt;&gt;"",Input_1!D549,"")</f>
        <v/>
      </c>
      <c r="D556" s="9" t="str">
        <f>IF(Input_1!E549&lt;&gt;"",Input_1!E549,"")</f>
        <v/>
      </c>
      <c r="E556" s="9" t="str">
        <f>IF(Input_1!F549&lt;&gt;"",Input_1!F549,"")</f>
        <v/>
      </c>
      <c r="F556" s="9" t="str">
        <f>IF(Input_1!G549&lt;&gt;"",Input_1!G549,"")</f>
        <v/>
      </c>
      <c r="G556" s="9" t="str">
        <f>IF(Input_1!I549&lt;&gt;"",Input_1!I549,"")</f>
        <v/>
      </c>
      <c r="H556" s="9" t="str">
        <f t="shared" si="173"/>
        <v/>
      </c>
      <c r="I556" s="9" t="str">
        <f t="array" ref="I556">IFERROR(_xlfn.STDEV.S(IF(D556:G556&gt;=0,IF(D556:G556&lt;&gt;"",D556:G556,""))),"")</f>
        <v/>
      </c>
      <c r="J556" s="2">
        <f t="shared" si="174"/>
        <v>0</v>
      </c>
      <c r="L556" t="str">
        <f t="shared" si="175"/>
        <v/>
      </c>
      <c r="M556" t="str">
        <f t="shared" si="172"/>
        <v/>
      </c>
      <c r="N556" t="str">
        <f t="shared" si="176"/>
        <v/>
      </c>
      <c r="O556" t="str">
        <f t="array" ref="O556">IF(OR(L556="",M556=""),"",COUNT(IF($J$11:$J$2001=1,IF($C$11:$C$2001&gt;L556,IF($C$11:$C$2001&lt;=M556,IF($D$11:$G$2001&gt;=0,$J$11:$J$2001),""),""),""),""))</f>
        <v/>
      </c>
      <c r="P556" s="9" t="str">
        <f t="array" ref="P556">IFERROR(IF(OR(L556="",M556=""),"",AVERAGE(IF($J$11:$J$2001=1,IF($C$11:$C$2001&gt;L556,IF($C$11:$C$2001&lt;=M556,IF($D$11:$G$2001&gt;=0,$D$11:$G$2001)),"")))),"")</f>
        <v/>
      </c>
      <c r="Q556" t="str">
        <f t="array" ref="Q556">IFERROR(IF(OR(L556="",M556=""),"",_xlfn.STDEV.S(IF($J$11:$J$2001=1,IF($C$11:$C$2001&gt;L556,IF($C$11:$C$2001&lt;=M556,IF($D$11:$G$2001&gt;=0,$D$11:$G$2001))),""))),"")</f>
        <v/>
      </c>
      <c r="R556" t="str">
        <f t="shared" si="177"/>
        <v/>
      </c>
      <c r="S556" t="str">
        <f t="shared" si="178"/>
        <v/>
      </c>
      <c r="U556" t="str">
        <f>IF(Input_1!L549&lt;&gt;"",Input_1!L549,"")</f>
        <v/>
      </c>
      <c r="V556" s="9" t="str">
        <f>IF(Input_1!M549&lt;&gt;"",Input_1!M549,"")</f>
        <v/>
      </c>
      <c r="W556" s="9" t="str">
        <f>IF(Input_1!N549&lt;&gt;"",Input_1!N549,"")</f>
        <v/>
      </c>
      <c r="X556" s="9" t="str">
        <f>IF(Input_1!O549&lt;&gt;"",Input_1!O549,"")</f>
        <v/>
      </c>
      <c r="Y556" s="9" t="str">
        <f>IF(Input_1!Q549&lt;&gt;"",Input_1!Q549,"")</f>
        <v/>
      </c>
      <c r="Z556" s="9" t="str">
        <f t="shared" si="179"/>
        <v/>
      </c>
      <c r="AA556" s="9" t="str">
        <f t="array" ref="AA556">IFERROR(_xlfn.STDEV.S(IF(V556:Y556&gt;=0,IF(V556:Y556&lt;&gt;"",V556:Y556,""))),"")</f>
        <v/>
      </c>
      <c r="AB556" s="2">
        <f t="shared" si="180"/>
        <v>0</v>
      </c>
      <c r="AD556" t="str">
        <f t="shared" si="190"/>
        <v/>
      </c>
      <c r="AE556" t="str">
        <f t="shared" si="181"/>
        <v/>
      </c>
      <c r="AF556" t="str">
        <f t="shared" si="192"/>
        <v/>
      </c>
      <c r="AG556" t="str">
        <f t="array" ref="AG556">IF(OR(AD556="",AE556=""),"",COUNT(IF($AB$11:$AB$2001=1,IF($U$11:$U$2001&gt;AD556,IF($U$11:$U$2001&lt;=AE556,IF($V$11:$Y$2001&gt;=0,$AB$11:$AB$2001),""),""),""),""))</f>
        <v/>
      </c>
      <c r="AH556" s="9" t="str">
        <f t="array" ref="AH556">IF(AND(AD556&lt;&gt;"",AE556&lt;&gt;""),AVERAGE(IF($AB$11:$AB$2001=1,IF($U$11:$U$2001&gt;AD556,IF($C$11:$C$2001&lt;=AE556,$V$11:$Y$2001)))),"")</f>
        <v/>
      </c>
      <c r="AI556" s="9" t="str">
        <f t="array" ref="AI556">IF(AND(AD556&lt;&gt;"",AE556&lt;&gt;""),_xlfn.STDEV.S(IF($AB$11:$AB$2001=1,IF($U$11:$U$2001&gt;AD556,IF($C$11:$C$2001&lt;=AE556,$V$11:$Y$2001)))),"")</f>
        <v/>
      </c>
      <c r="AJ556" t="str">
        <f t="shared" si="182"/>
        <v/>
      </c>
      <c r="AK556" t="str">
        <f t="shared" si="183"/>
        <v/>
      </c>
      <c r="AM556" t="str">
        <f>IF(Input_1!T549&lt;&gt;"",Input_1!T549,"")</f>
        <v/>
      </c>
      <c r="AN556" s="9" t="str">
        <f>IF(Input_1!U549&lt;&gt;"",Input_1!U549,"")</f>
        <v/>
      </c>
      <c r="AO556" s="9" t="str">
        <f>IF(Input_1!V549&lt;&gt;"",Input_1!V549,"")</f>
        <v/>
      </c>
      <c r="AP556" s="9" t="str">
        <f>IF(Input_1!W549&lt;&gt;"",Input_1!W549,"")</f>
        <v/>
      </c>
      <c r="AQ556" s="9" t="str">
        <f>IF(Input_1!Y549&lt;&gt;"",Input_1!Y549,"")</f>
        <v/>
      </c>
      <c r="AR556" s="9" t="str">
        <f t="shared" si="184"/>
        <v/>
      </c>
      <c r="AS556" s="9" t="str">
        <f t="array" ref="AS556">IFERROR(_xlfn.STDEV.S(IF(AN556:AQ556&gt;=0,IF(AN556:AQ556&lt;&gt;"",AN556:AQ556,""))),"")</f>
        <v/>
      </c>
      <c r="AT556" s="2">
        <f t="shared" si="185"/>
        <v>0</v>
      </c>
      <c r="AV556" t="str">
        <f t="shared" si="191"/>
        <v/>
      </c>
      <c r="AW556" t="str">
        <f t="shared" si="186"/>
        <v/>
      </c>
      <c r="AX556" t="str">
        <f t="shared" si="187"/>
        <v/>
      </c>
      <c r="AY556" t="str">
        <f t="array" ref="AY556">IF(OR(AV556="",AW556=""),"",COUNT(IF($AT$11:$AT$2001=1,IF($AM$11:$AM$2001&gt;AV556,IF($AM$11:$AM$2001&lt;=AW556,IF($AN$11:$AQ$2001&gt;=0,$AT$11:$AT$2001),""),""),""),""))</f>
        <v/>
      </c>
      <c r="AZ556" s="9" t="str">
        <f t="array" ref="AZ556">IFERROR(IF(OR(AV556="",AW556=""),"",AVERAGE(IF($AT$11:$AT$2001=1,IF($AM$11:$AM$2001&gt;AV556,IF($AM$11:$AM$2001&lt;=AW556,IF($AN$11:$AQ$2001&gt;=0,$AN$11:$AQ$2001)),"")))),"")</f>
        <v/>
      </c>
      <c r="BA556" s="9" t="str">
        <f t="array" ref="BA556">IFERROR(IF(OR(AV556="",AW556=""),"",_xlfn.STDEV.S(IF($AT$11:$AT$2001=1,IF($AM$11:$AM$2001&gt;AV556,IF($AM$11:$AM$2001&lt;=AW556,IF($AN$11:$AQ$2001&gt;=0,$AN$11:$AQ$2001))),""))),"")</f>
        <v/>
      </c>
      <c r="BB556" t="str">
        <f t="shared" si="188"/>
        <v/>
      </c>
      <c r="BC556" t="str">
        <f t="shared" si="189"/>
        <v/>
      </c>
    </row>
    <row r="557" spans="1:55" x14ac:dyDescent="0.35">
      <c r="A557" s="9" t="str">
        <f>IF(Input_1!A550&lt;&gt;"",Input_1!A550,"")</f>
        <v/>
      </c>
      <c r="B557" s="9" t="str">
        <f>IF(Input_1!B550&lt;&gt;"",Input_1!B550,"")</f>
        <v/>
      </c>
      <c r="C557" t="str">
        <f>IF(Input_1!D550&lt;&gt;"",Input_1!D550,"")</f>
        <v/>
      </c>
      <c r="D557" s="9" t="str">
        <f>IF(Input_1!E550&lt;&gt;"",Input_1!E550,"")</f>
        <v/>
      </c>
      <c r="E557" s="9" t="str">
        <f>IF(Input_1!F550&lt;&gt;"",Input_1!F550,"")</f>
        <v/>
      </c>
      <c r="F557" s="9" t="str">
        <f>IF(Input_1!G550&lt;&gt;"",Input_1!G550,"")</f>
        <v/>
      </c>
      <c r="G557" s="9" t="str">
        <f>IF(Input_1!I550&lt;&gt;"",Input_1!I550,"")</f>
        <v/>
      </c>
      <c r="H557" s="9" t="str">
        <f t="shared" si="173"/>
        <v/>
      </c>
      <c r="I557" s="9" t="str">
        <f t="array" ref="I557">IFERROR(_xlfn.STDEV.S(IF(D557:G557&gt;=0,IF(D557:G557&lt;&gt;"",D557:G557,""))),"")</f>
        <v/>
      </c>
      <c r="J557" s="2">
        <f t="shared" si="174"/>
        <v>0</v>
      </c>
      <c r="L557" t="str">
        <f t="shared" si="175"/>
        <v/>
      </c>
      <c r="M557" t="str">
        <f t="shared" si="172"/>
        <v/>
      </c>
      <c r="N557" t="str">
        <f t="shared" si="176"/>
        <v/>
      </c>
      <c r="O557" t="str">
        <f t="array" ref="O557">IF(OR(L557="",M557=""),"",COUNT(IF($J$11:$J$2001=1,IF($C$11:$C$2001&gt;L557,IF($C$11:$C$2001&lt;=M557,IF($D$11:$G$2001&gt;=0,$J$11:$J$2001),""),""),""),""))</f>
        <v/>
      </c>
      <c r="P557" s="9" t="str">
        <f t="array" ref="P557">IFERROR(IF(OR(L557="",M557=""),"",AVERAGE(IF($J$11:$J$2001=1,IF($C$11:$C$2001&gt;L557,IF($C$11:$C$2001&lt;=M557,IF($D$11:$G$2001&gt;=0,$D$11:$G$2001)),"")))),"")</f>
        <v/>
      </c>
      <c r="Q557" t="str">
        <f t="array" ref="Q557">IFERROR(IF(OR(L557="",M557=""),"",_xlfn.STDEV.S(IF($J$11:$J$2001=1,IF($C$11:$C$2001&gt;L557,IF($C$11:$C$2001&lt;=M557,IF($D$11:$G$2001&gt;=0,$D$11:$G$2001))),""))),"")</f>
        <v/>
      </c>
      <c r="R557" t="str">
        <f t="shared" si="177"/>
        <v/>
      </c>
      <c r="S557" t="str">
        <f t="shared" si="178"/>
        <v/>
      </c>
      <c r="U557" t="str">
        <f>IF(Input_1!L550&lt;&gt;"",Input_1!L550,"")</f>
        <v/>
      </c>
      <c r="V557" s="9" t="str">
        <f>IF(Input_1!M550&lt;&gt;"",Input_1!M550,"")</f>
        <v/>
      </c>
      <c r="W557" s="9" t="str">
        <f>IF(Input_1!N550&lt;&gt;"",Input_1!N550,"")</f>
        <v/>
      </c>
      <c r="X557" s="9" t="str">
        <f>IF(Input_1!O550&lt;&gt;"",Input_1!O550,"")</f>
        <v/>
      </c>
      <c r="Y557" s="9" t="str">
        <f>IF(Input_1!Q550&lt;&gt;"",Input_1!Q550,"")</f>
        <v/>
      </c>
      <c r="Z557" s="9" t="str">
        <f t="shared" si="179"/>
        <v/>
      </c>
      <c r="AA557" s="9" t="str">
        <f t="array" ref="AA557">IFERROR(_xlfn.STDEV.S(IF(V557:Y557&gt;=0,IF(V557:Y557&lt;&gt;"",V557:Y557,""))),"")</f>
        <v/>
      </c>
      <c r="AB557" s="2">
        <f t="shared" si="180"/>
        <v>0</v>
      </c>
      <c r="AD557" t="str">
        <f t="shared" si="190"/>
        <v/>
      </c>
      <c r="AE557" t="str">
        <f t="shared" si="181"/>
        <v/>
      </c>
      <c r="AF557" t="str">
        <f t="shared" si="192"/>
        <v/>
      </c>
      <c r="AG557" t="str">
        <f t="array" ref="AG557">IF(OR(AD557="",AE557=""),"",COUNT(IF($AB$11:$AB$2001=1,IF($U$11:$U$2001&gt;AD557,IF($U$11:$U$2001&lt;=AE557,IF($V$11:$Y$2001&gt;=0,$AB$11:$AB$2001),""),""),""),""))</f>
        <v/>
      </c>
      <c r="AH557" s="9" t="str">
        <f t="array" ref="AH557">IF(AND(AD557&lt;&gt;"",AE557&lt;&gt;""),AVERAGE(IF($AB$11:$AB$2001=1,IF($U$11:$U$2001&gt;AD557,IF($C$11:$C$2001&lt;=AE557,$V$11:$Y$2001)))),"")</f>
        <v/>
      </c>
      <c r="AI557" s="9" t="str">
        <f t="array" ref="AI557">IF(AND(AD557&lt;&gt;"",AE557&lt;&gt;""),_xlfn.STDEV.S(IF($AB$11:$AB$2001=1,IF($U$11:$U$2001&gt;AD557,IF($C$11:$C$2001&lt;=AE557,$V$11:$Y$2001)))),"")</f>
        <v/>
      </c>
      <c r="AJ557" t="str">
        <f t="shared" si="182"/>
        <v/>
      </c>
      <c r="AK557" t="str">
        <f t="shared" si="183"/>
        <v/>
      </c>
      <c r="AM557" t="str">
        <f>IF(Input_1!T550&lt;&gt;"",Input_1!T550,"")</f>
        <v/>
      </c>
      <c r="AN557" s="9" t="str">
        <f>IF(Input_1!U550&lt;&gt;"",Input_1!U550,"")</f>
        <v/>
      </c>
      <c r="AO557" s="9" t="str">
        <f>IF(Input_1!V550&lt;&gt;"",Input_1!V550,"")</f>
        <v/>
      </c>
      <c r="AP557" s="9" t="str">
        <f>IF(Input_1!W550&lt;&gt;"",Input_1!W550,"")</f>
        <v/>
      </c>
      <c r="AQ557" s="9" t="str">
        <f>IF(Input_1!Y550&lt;&gt;"",Input_1!Y550,"")</f>
        <v/>
      </c>
      <c r="AR557" s="9" t="str">
        <f t="shared" si="184"/>
        <v/>
      </c>
      <c r="AS557" s="9" t="str">
        <f t="array" ref="AS557">IFERROR(_xlfn.STDEV.S(IF(AN557:AQ557&gt;=0,IF(AN557:AQ557&lt;&gt;"",AN557:AQ557,""))),"")</f>
        <v/>
      </c>
      <c r="AT557" s="2">
        <f t="shared" si="185"/>
        <v>0</v>
      </c>
      <c r="AV557" t="str">
        <f t="shared" si="191"/>
        <v/>
      </c>
      <c r="AW557" t="str">
        <f t="shared" si="186"/>
        <v/>
      </c>
      <c r="AX557" t="str">
        <f t="shared" si="187"/>
        <v/>
      </c>
      <c r="AY557" t="str">
        <f t="array" ref="AY557">IF(OR(AV557="",AW557=""),"",COUNT(IF($AT$11:$AT$2001=1,IF($AM$11:$AM$2001&gt;AV557,IF($AM$11:$AM$2001&lt;=AW557,IF($AN$11:$AQ$2001&gt;=0,$AT$11:$AT$2001),""),""),""),""))</f>
        <v/>
      </c>
      <c r="AZ557" s="9" t="str">
        <f t="array" ref="AZ557">IFERROR(IF(OR(AV557="",AW557=""),"",AVERAGE(IF($AT$11:$AT$2001=1,IF($AM$11:$AM$2001&gt;AV557,IF($AM$11:$AM$2001&lt;=AW557,IF($AN$11:$AQ$2001&gt;=0,$AN$11:$AQ$2001)),"")))),"")</f>
        <v/>
      </c>
      <c r="BA557" s="9" t="str">
        <f t="array" ref="BA557">IFERROR(IF(OR(AV557="",AW557=""),"",_xlfn.STDEV.S(IF($AT$11:$AT$2001=1,IF($AM$11:$AM$2001&gt;AV557,IF($AM$11:$AM$2001&lt;=AW557,IF($AN$11:$AQ$2001&gt;=0,$AN$11:$AQ$2001))),""))),"")</f>
        <v/>
      </c>
      <c r="BB557" t="str">
        <f t="shared" si="188"/>
        <v/>
      </c>
      <c r="BC557" t="str">
        <f t="shared" si="189"/>
        <v/>
      </c>
    </row>
    <row r="558" spans="1:55" x14ac:dyDescent="0.35">
      <c r="A558" s="9" t="str">
        <f>IF(Input_1!A551&lt;&gt;"",Input_1!A551,"")</f>
        <v/>
      </c>
      <c r="B558" s="9" t="str">
        <f>IF(Input_1!B551&lt;&gt;"",Input_1!B551,"")</f>
        <v/>
      </c>
      <c r="C558" t="str">
        <f>IF(Input_1!D551&lt;&gt;"",Input_1!D551,"")</f>
        <v/>
      </c>
      <c r="D558" s="9" t="str">
        <f>IF(Input_1!E551&lt;&gt;"",Input_1!E551,"")</f>
        <v/>
      </c>
      <c r="E558" s="9" t="str">
        <f>IF(Input_1!F551&lt;&gt;"",Input_1!F551,"")</f>
        <v/>
      </c>
      <c r="F558" s="9" t="str">
        <f>IF(Input_1!G551&lt;&gt;"",Input_1!G551,"")</f>
        <v/>
      </c>
      <c r="G558" s="9" t="str">
        <f>IF(Input_1!I551&lt;&gt;"",Input_1!I551,"")</f>
        <v/>
      </c>
      <c r="H558" s="9" t="str">
        <f t="shared" si="173"/>
        <v/>
      </c>
      <c r="I558" s="9" t="str">
        <f t="array" ref="I558">IFERROR(_xlfn.STDEV.S(IF(D558:G558&gt;=0,IF(D558:G558&lt;&gt;"",D558:G558,""))),"")</f>
        <v/>
      </c>
      <c r="J558" s="2">
        <f t="shared" si="174"/>
        <v>0</v>
      </c>
      <c r="L558" t="str">
        <f t="shared" si="175"/>
        <v/>
      </c>
      <c r="M558" t="str">
        <f t="shared" si="172"/>
        <v/>
      </c>
      <c r="N558" t="str">
        <f t="shared" si="176"/>
        <v/>
      </c>
      <c r="O558" t="str">
        <f t="array" ref="O558">IF(OR(L558="",M558=""),"",COUNT(IF($J$11:$J$2001=1,IF($C$11:$C$2001&gt;L558,IF($C$11:$C$2001&lt;=M558,IF($D$11:$G$2001&gt;=0,$J$11:$J$2001),""),""),""),""))</f>
        <v/>
      </c>
      <c r="P558" s="9" t="str">
        <f t="array" ref="P558">IFERROR(IF(OR(L558="",M558=""),"",AVERAGE(IF($J$11:$J$2001=1,IF($C$11:$C$2001&gt;L558,IF($C$11:$C$2001&lt;=M558,IF($D$11:$G$2001&gt;=0,$D$11:$G$2001)),"")))),"")</f>
        <v/>
      </c>
      <c r="Q558" t="str">
        <f t="array" ref="Q558">IFERROR(IF(OR(L558="",M558=""),"",_xlfn.STDEV.S(IF($J$11:$J$2001=1,IF($C$11:$C$2001&gt;L558,IF($C$11:$C$2001&lt;=M558,IF($D$11:$G$2001&gt;=0,$D$11:$G$2001))),""))),"")</f>
        <v/>
      </c>
      <c r="R558" t="str">
        <f t="shared" si="177"/>
        <v/>
      </c>
      <c r="S558" t="str">
        <f t="shared" si="178"/>
        <v/>
      </c>
      <c r="U558" t="str">
        <f>IF(Input_1!L551&lt;&gt;"",Input_1!L551,"")</f>
        <v/>
      </c>
      <c r="V558" s="9" t="str">
        <f>IF(Input_1!M551&lt;&gt;"",Input_1!M551,"")</f>
        <v/>
      </c>
      <c r="W558" s="9" t="str">
        <f>IF(Input_1!N551&lt;&gt;"",Input_1!N551,"")</f>
        <v/>
      </c>
      <c r="X558" s="9" t="str">
        <f>IF(Input_1!O551&lt;&gt;"",Input_1!O551,"")</f>
        <v/>
      </c>
      <c r="Y558" s="9" t="str">
        <f>IF(Input_1!Q551&lt;&gt;"",Input_1!Q551,"")</f>
        <v/>
      </c>
      <c r="Z558" s="9" t="str">
        <f t="shared" si="179"/>
        <v/>
      </c>
      <c r="AA558" s="9" t="str">
        <f t="array" ref="AA558">IFERROR(_xlfn.STDEV.S(IF(V558:Y558&gt;=0,IF(V558:Y558&lt;&gt;"",V558:Y558,""))),"")</f>
        <v/>
      </c>
      <c r="AB558" s="2">
        <f t="shared" si="180"/>
        <v>0</v>
      </c>
      <c r="AD558" t="str">
        <f t="shared" si="190"/>
        <v/>
      </c>
      <c r="AE558" t="str">
        <f t="shared" si="181"/>
        <v/>
      </c>
      <c r="AF558" t="str">
        <f t="shared" si="192"/>
        <v/>
      </c>
      <c r="AG558" t="str">
        <f t="array" ref="AG558">IF(OR(AD558="",AE558=""),"",COUNT(IF($AB$11:$AB$2001=1,IF($U$11:$U$2001&gt;AD558,IF($U$11:$U$2001&lt;=AE558,IF($V$11:$Y$2001&gt;=0,$AB$11:$AB$2001),""),""),""),""))</f>
        <v/>
      </c>
      <c r="AH558" s="9" t="str">
        <f t="array" ref="AH558">IF(AND(AD558&lt;&gt;"",AE558&lt;&gt;""),AVERAGE(IF($AB$11:$AB$2001=1,IF($U$11:$U$2001&gt;AD558,IF($C$11:$C$2001&lt;=AE558,$V$11:$Y$2001)))),"")</f>
        <v/>
      </c>
      <c r="AI558" s="9" t="str">
        <f t="array" ref="AI558">IF(AND(AD558&lt;&gt;"",AE558&lt;&gt;""),_xlfn.STDEV.S(IF($AB$11:$AB$2001=1,IF($U$11:$U$2001&gt;AD558,IF($C$11:$C$2001&lt;=AE558,$V$11:$Y$2001)))),"")</f>
        <v/>
      </c>
      <c r="AJ558" t="str">
        <f t="shared" si="182"/>
        <v/>
      </c>
      <c r="AK558" t="str">
        <f t="shared" si="183"/>
        <v/>
      </c>
      <c r="AM558" t="str">
        <f>IF(Input_1!T551&lt;&gt;"",Input_1!T551,"")</f>
        <v/>
      </c>
      <c r="AN558" s="9" t="str">
        <f>IF(Input_1!U551&lt;&gt;"",Input_1!U551,"")</f>
        <v/>
      </c>
      <c r="AO558" s="9" t="str">
        <f>IF(Input_1!V551&lt;&gt;"",Input_1!V551,"")</f>
        <v/>
      </c>
      <c r="AP558" s="9" t="str">
        <f>IF(Input_1!W551&lt;&gt;"",Input_1!W551,"")</f>
        <v/>
      </c>
      <c r="AQ558" s="9" t="str">
        <f>IF(Input_1!Y551&lt;&gt;"",Input_1!Y551,"")</f>
        <v/>
      </c>
      <c r="AR558" s="9" t="str">
        <f t="shared" si="184"/>
        <v/>
      </c>
      <c r="AS558" s="9" t="str">
        <f t="array" ref="AS558">IFERROR(_xlfn.STDEV.S(IF(AN558:AQ558&gt;=0,IF(AN558:AQ558&lt;&gt;"",AN558:AQ558,""))),"")</f>
        <v/>
      </c>
      <c r="AT558" s="2">
        <f t="shared" si="185"/>
        <v>0</v>
      </c>
      <c r="AV558" t="str">
        <f t="shared" si="191"/>
        <v/>
      </c>
      <c r="AW558" t="str">
        <f t="shared" si="186"/>
        <v/>
      </c>
      <c r="AX558" t="str">
        <f t="shared" si="187"/>
        <v/>
      </c>
      <c r="AY558" t="str">
        <f t="array" ref="AY558">IF(OR(AV558="",AW558=""),"",COUNT(IF($AT$11:$AT$2001=1,IF($AM$11:$AM$2001&gt;AV558,IF($AM$11:$AM$2001&lt;=AW558,IF($AN$11:$AQ$2001&gt;=0,$AT$11:$AT$2001),""),""),""),""))</f>
        <v/>
      </c>
      <c r="AZ558" s="9" t="str">
        <f t="array" ref="AZ558">IFERROR(IF(OR(AV558="",AW558=""),"",AVERAGE(IF($AT$11:$AT$2001=1,IF($AM$11:$AM$2001&gt;AV558,IF($AM$11:$AM$2001&lt;=AW558,IF($AN$11:$AQ$2001&gt;=0,$AN$11:$AQ$2001)),"")))),"")</f>
        <v/>
      </c>
      <c r="BA558" s="9" t="str">
        <f t="array" ref="BA558">IFERROR(IF(OR(AV558="",AW558=""),"",_xlfn.STDEV.S(IF($AT$11:$AT$2001=1,IF($AM$11:$AM$2001&gt;AV558,IF($AM$11:$AM$2001&lt;=AW558,IF($AN$11:$AQ$2001&gt;=0,$AN$11:$AQ$2001))),""))),"")</f>
        <v/>
      </c>
      <c r="BB558" t="str">
        <f t="shared" si="188"/>
        <v/>
      </c>
      <c r="BC558" t="str">
        <f t="shared" si="189"/>
        <v/>
      </c>
    </row>
    <row r="559" spans="1:55" x14ac:dyDescent="0.35">
      <c r="A559" s="9" t="str">
        <f>IF(Input_1!A552&lt;&gt;"",Input_1!A552,"")</f>
        <v/>
      </c>
      <c r="B559" s="9" t="str">
        <f>IF(Input_1!B552&lt;&gt;"",Input_1!B552,"")</f>
        <v/>
      </c>
      <c r="C559" t="str">
        <f>IF(Input_1!D552&lt;&gt;"",Input_1!D552,"")</f>
        <v/>
      </c>
      <c r="D559" s="9" t="str">
        <f>IF(Input_1!E552&lt;&gt;"",Input_1!E552,"")</f>
        <v/>
      </c>
      <c r="E559" s="9" t="str">
        <f>IF(Input_1!F552&lt;&gt;"",Input_1!F552,"")</f>
        <v/>
      </c>
      <c r="F559" s="9" t="str">
        <f>IF(Input_1!G552&lt;&gt;"",Input_1!G552,"")</f>
        <v/>
      </c>
      <c r="G559" s="9" t="str">
        <f>IF(Input_1!I552&lt;&gt;"",Input_1!I552,"")</f>
        <v/>
      </c>
      <c r="H559" s="9" t="str">
        <f t="shared" si="173"/>
        <v/>
      </c>
      <c r="I559" s="9" t="str">
        <f t="array" ref="I559">IFERROR(_xlfn.STDEV.S(IF(D559:G559&gt;=0,IF(D559:G559&lt;&gt;"",D559:G559,""))),"")</f>
        <v/>
      </c>
      <c r="J559" s="2">
        <f t="shared" si="174"/>
        <v>0</v>
      </c>
      <c r="L559" t="str">
        <f t="shared" si="175"/>
        <v/>
      </c>
      <c r="M559" t="str">
        <f t="shared" si="172"/>
        <v/>
      </c>
      <c r="N559" t="str">
        <f t="shared" si="176"/>
        <v/>
      </c>
      <c r="O559" t="str">
        <f t="array" ref="O559">IF(OR(L559="",M559=""),"",COUNT(IF($J$11:$J$2001=1,IF($C$11:$C$2001&gt;L559,IF($C$11:$C$2001&lt;=M559,IF($D$11:$G$2001&gt;=0,$J$11:$J$2001),""),""),""),""))</f>
        <v/>
      </c>
      <c r="P559" s="9" t="str">
        <f t="array" ref="P559">IFERROR(IF(OR(L559="",M559=""),"",AVERAGE(IF($J$11:$J$2001=1,IF($C$11:$C$2001&gt;L559,IF($C$11:$C$2001&lt;=M559,IF($D$11:$G$2001&gt;=0,$D$11:$G$2001)),"")))),"")</f>
        <v/>
      </c>
      <c r="Q559" t="str">
        <f t="array" ref="Q559">IFERROR(IF(OR(L559="",M559=""),"",_xlfn.STDEV.S(IF($J$11:$J$2001=1,IF($C$11:$C$2001&gt;L559,IF($C$11:$C$2001&lt;=M559,IF($D$11:$G$2001&gt;=0,$D$11:$G$2001))),""))),"")</f>
        <v/>
      </c>
      <c r="R559" t="str">
        <f t="shared" si="177"/>
        <v/>
      </c>
      <c r="S559" t="str">
        <f t="shared" si="178"/>
        <v/>
      </c>
      <c r="U559" t="str">
        <f>IF(Input_1!L552&lt;&gt;"",Input_1!L552,"")</f>
        <v/>
      </c>
      <c r="V559" s="9" t="str">
        <f>IF(Input_1!M552&lt;&gt;"",Input_1!M552,"")</f>
        <v/>
      </c>
      <c r="W559" s="9" t="str">
        <f>IF(Input_1!N552&lt;&gt;"",Input_1!N552,"")</f>
        <v/>
      </c>
      <c r="X559" s="9" t="str">
        <f>IF(Input_1!O552&lt;&gt;"",Input_1!O552,"")</f>
        <v/>
      </c>
      <c r="Y559" s="9" t="str">
        <f>IF(Input_1!Q552&lt;&gt;"",Input_1!Q552,"")</f>
        <v/>
      </c>
      <c r="Z559" s="9" t="str">
        <f t="shared" si="179"/>
        <v/>
      </c>
      <c r="AA559" s="9" t="str">
        <f t="array" ref="AA559">IFERROR(_xlfn.STDEV.S(IF(V559:Y559&gt;=0,IF(V559:Y559&lt;&gt;"",V559:Y559,""))),"")</f>
        <v/>
      </c>
      <c r="AB559" s="2">
        <f t="shared" si="180"/>
        <v>0</v>
      </c>
      <c r="AD559" t="str">
        <f t="shared" si="190"/>
        <v/>
      </c>
      <c r="AE559" t="str">
        <f t="shared" si="181"/>
        <v/>
      </c>
      <c r="AF559" t="str">
        <f t="shared" si="192"/>
        <v/>
      </c>
      <c r="AG559" t="str">
        <f t="array" ref="AG559">IF(OR(AD559="",AE559=""),"",COUNT(IF($AB$11:$AB$2001=1,IF($U$11:$U$2001&gt;AD559,IF($U$11:$U$2001&lt;=AE559,IF($V$11:$Y$2001&gt;=0,$AB$11:$AB$2001),""),""),""),""))</f>
        <v/>
      </c>
      <c r="AH559" s="9" t="str">
        <f t="array" ref="AH559">IF(AND(AD559&lt;&gt;"",AE559&lt;&gt;""),AVERAGE(IF($AB$11:$AB$2001=1,IF($U$11:$U$2001&gt;AD559,IF($C$11:$C$2001&lt;=AE559,$V$11:$Y$2001)))),"")</f>
        <v/>
      </c>
      <c r="AI559" s="9" t="str">
        <f t="array" ref="AI559">IF(AND(AD559&lt;&gt;"",AE559&lt;&gt;""),_xlfn.STDEV.S(IF($AB$11:$AB$2001=1,IF($U$11:$U$2001&gt;AD559,IF($C$11:$C$2001&lt;=AE559,$V$11:$Y$2001)))),"")</f>
        <v/>
      </c>
      <c r="AJ559" t="str">
        <f t="shared" si="182"/>
        <v/>
      </c>
      <c r="AK559" t="str">
        <f t="shared" si="183"/>
        <v/>
      </c>
      <c r="AM559" t="str">
        <f>IF(Input_1!T552&lt;&gt;"",Input_1!T552,"")</f>
        <v/>
      </c>
      <c r="AN559" s="9" t="str">
        <f>IF(Input_1!U552&lt;&gt;"",Input_1!U552,"")</f>
        <v/>
      </c>
      <c r="AO559" s="9" t="str">
        <f>IF(Input_1!V552&lt;&gt;"",Input_1!V552,"")</f>
        <v/>
      </c>
      <c r="AP559" s="9" t="str">
        <f>IF(Input_1!W552&lt;&gt;"",Input_1!W552,"")</f>
        <v/>
      </c>
      <c r="AQ559" s="9" t="str">
        <f>IF(Input_1!Y552&lt;&gt;"",Input_1!Y552,"")</f>
        <v/>
      </c>
      <c r="AR559" s="9" t="str">
        <f t="shared" si="184"/>
        <v/>
      </c>
      <c r="AS559" s="9" t="str">
        <f t="array" ref="AS559">IFERROR(_xlfn.STDEV.S(IF(AN559:AQ559&gt;=0,IF(AN559:AQ559&lt;&gt;"",AN559:AQ559,""))),"")</f>
        <v/>
      </c>
      <c r="AT559" s="2">
        <f t="shared" si="185"/>
        <v>0</v>
      </c>
      <c r="AV559" t="str">
        <f t="shared" si="191"/>
        <v/>
      </c>
      <c r="AW559" t="str">
        <f t="shared" si="186"/>
        <v/>
      </c>
      <c r="AX559" t="str">
        <f t="shared" si="187"/>
        <v/>
      </c>
      <c r="AY559" t="str">
        <f t="array" ref="AY559">IF(OR(AV559="",AW559=""),"",COUNT(IF($AT$11:$AT$2001=1,IF($AM$11:$AM$2001&gt;AV559,IF($AM$11:$AM$2001&lt;=AW559,IF($AN$11:$AQ$2001&gt;=0,$AT$11:$AT$2001),""),""),""),""))</f>
        <v/>
      </c>
      <c r="AZ559" s="9" t="str">
        <f t="array" ref="AZ559">IFERROR(IF(OR(AV559="",AW559=""),"",AVERAGE(IF($AT$11:$AT$2001=1,IF($AM$11:$AM$2001&gt;AV559,IF($AM$11:$AM$2001&lt;=AW559,IF($AN$11:$AQ$2001&gt;=0,$AN$11:$AQ$2001)),"")))),"")</f>
        <v/>
      </c>
      <c r="BA559" s="9" t="str">
        <f t="array" ref="BA559">IFERROR(IF(OR(AV559="",AW559=""),"",_xlfn.STDEV.S(IF($AT$11:$AT$2001=1,IF($AM$11:$AM$2001&gt;AV559,IF($AM$11:$AM$2001&lt;=AW559,IF($AN$11:$AQ$2001&gt;=0,$AN$11:$AQ$2001))),""))),"")</f>
        <v/>
      </c>
      <c r="BB559" t="str">
        <f t="shared" si="188"/>
        <v/>
      </c>
      <c r="BC559" t="str">
        <f t="shared" si="189"/>
        <v/>
      </c>
    </row>
    <row r="560" spans="1:55" x14ac:dyDescent="0.35">
      <c r="A560" s="9" t="str">
        <f>IF(Input_1!A553&lt;&gt;"",Input_1!A553,"")</f>
        <v/>
      </c>
      <c r="B560" s="9" t="str">
        <f>IF(Input_1!B553&lt;&gt;"",Input_1!B553,"")</f>
        <v/>
      </c>
      <c r="C560" t="str">
        <f>IF(Input_1!D553&lt;&gt;"",Input_1!D553,"")</f>
        <v/>
      </c>
      <c r="D560" s="9" t="str">
        <f>IF(Input_1!E553&lt;&gt;"",Input_1!E553,"")</f>
        <v/>
      </c>
      <c r="E560" s="9" t="str">
        <f>IF(Input_1!F553&lt;&gt;"",Input_1!F553,"")</f>
        <v/>
      </c>
      <c r="F560" s="9" t="str">
        <f>IF(Input_1!G553&lt;&gt;"",Input_1!G553,"")</f>
        <v/>
      </c>
      <c r="G560" s="9" t="str">
        <f>IF(Input_1!I553&lt;&gt;"",Input_1!I553,"")</f>
        <v/>
      </c>
      <c r="H560" s="9" t="str">
        <f t="shared" si="173"/>
        <v/>
      </c>
      <c r="I560" s="9" t="str">
        <f t="array" ref="I560">IFERROR(_xlfn.STDEV.S(IF(D560:G560&gt;=0,IF(D560:G560&lt;&gt;"",D560:G560,""))),"")</f>
        <v/>
      </c>
      <c r="J560" s="2">
        <f t="shared" si="174"/>
        <v>0</v>
      </c>
      <c r="L560" t="str">
        <f t="shared" si="175"/>
        <v/>
      </c>
      <c r="M560" t="str">
        <f t="shared" si="172"/>
        <v/>
      </c>
      <c r="N560" t="str">
        <f t="shared" si="176"/>
        <v/>
      </c>
      <c r="O560" t="str">
        <f t="array" ref="O560">IF(OR(L560="",M560=""),"",COUNT(IF($J$11:$J$2001=1,IF($C$11:$C$2001&gt;L560,IF($C$11:$C$2001&lt;=M560,IF($D$11:$G$2001&gt;=0,$J$11:$J$2001),""),""),""),""))</f>
        <v/>
      </c>
      <c r="P560" s="9" t="str">
        <f t="array" ref="P560">IFERROR(IF(OR(L560="",M560=""),"",AVERAGE(IF($J$11:$J$2001=1,IF($C$11:$C$2001&gt;L560,IF($C$11:$C$2001&lt;=M560,IF($D$11:$G$2001&gt;=0,$D$11:$G$2001)),"")))),"")</f>
        <v/>
      </c>
      <c r="Q560" t="str">
        <f t="array" ref="Q560">IFERROR(IF(OR(L560="",M560=""),"",_xlfn.STDEV.S(IF($J$11:$J$2001=1,IF($C$11:$C$2001&gt;L560,IF($C$11:$C$2001&lt;=M560,IF($D$11:$G$2001&gt;=0,$D$11:$G$2001))),""))),"")</f>
        <v/>
      </c>
      <c r="R560" t="str">
        <f t="shared" si="177"/>
        <v/>
      </c>
      <c r="S560" t="str">
        <f t="shared" si="178"/>
        <v/>
      </c>
      <c r="U560" t="str">
        <f>IF(Input_1!L553&lt;&gt;"",Input_1!L553,"")</f>
        <v/>
      </c>
      <c r="V560" s="9" t="str">
        <f>IF(Input_1!M553&lt;&gt;"",Input_1!M553,"")</f>
        <v/>
      </c>
      <c r="W560" s="9" t="str">
        <f>IF(Input_1!N553&lt;&gt;"",Input_1!N553,"")</f>
        <v/>
      </c>
      <c r="X560" s="9" t="str">
        <f>IF(Input_1!O553&lt;&gt;"",Input_1!O553,"")</f>
        <v/>
      </c>
      <c r="Y560" s="9" t="str">
        <f>IF(Input_1!Q553&lt;&gt;"",Input_1!Q553,"")</f>
        <v/>
      </c>
      <c r="Z560" s="9" t="str">
        <f t="shared" si="179"/>
        <v/>
      </c>
      <c r="AA560" s="9" t="str">
        <f t="array" ref="AA560">IFERROR(_xlfn.STDEV.S(IF(V560:Y560&gt;=0,IF(V560:Y560&lt;&gt;"",V560:Y560,""))),"")</f>
        <v/>
      </c>
      <c r="AB560" s="2">
        <f t="shared" si="180"/>
        <v>0</v>
      </c>
      <c r="AD560" t="str">
        <f t="shared" si="190"/>
        <v/>
      </c>
      <c r="AE560" t="str">
        <f t="shared" si="181"/>
        <v/>
      </c>
      <c r="AF560" t="str">
        <f t="shared" si="192"/>
        <v/>
      </c>
      <c r="AG560" t="str">
        <f t="array" ref="AG560">IF(OR(AD560="",AE560=""),"",COUNT(IF($AB$11:$AB$2001=1,IF($U$11:$U$2001&gt;AD560,IF($U$11:$U$2001&lt;=AE560,IF($V$11:$Y$2001&gt;=0,$AB$11:$AB$2001),""),""),""),""))</f>
        <v/>
      </c>
      <c r="AH560" s="9" t="str">
        <f t="array" ref="AH560">IF(AND(AD560&lt;&gt;"",AE560&lt;&gt;""),AVERAGE(IF($AB$11:$AB$2001=1,IF($U$11:$U$2001&gt;AD560,IF($C$11:$C$2001&lt;=AE560,$V$11:$Y$2001)))),"")</f>
        <v/>
      </c>
      <c r="AI560" s="9" t="str">
        <f t="array" ref="AI560">IF(AND(AD560&lt;&gt;"",AE560&lt;&gt;""),_xlfn.STDEV.S(IF($AB$11:$AB$2001=1,IF($U$11:$U$2001&gt;AD560,IF($C$11:$C$2001&lt;=AE560,$V$11:$Y$2001)))),"")</f>
        <v/>
      </c>
      <c r="AJ560" t="str">
        <f t="shared" si="182"/>
        <v/>
      </c>
      <c r="AK560" t="str">
        <f t="shared" si="183"/>
        <v/>
      </c>
      <c r="AM560" t="str">
        <f>IF(Input_1!T553&lt;&gt;"",Input_1!T553,"")</f>
        <v/>
      </c>
      <c r="AN560" s="9" t="str">
        <f>IF(Input_1!U553&lt;&gt;"",Input_1!U553,"")</f>
        <v/>
      </c>
      <c r="AO560" s="9" t="str">
        <f>IF(Input_1!V553&lt;&gt;"",Input_1!V553,"")</f>
        <v/>
      </c>
      <c r="AP560" s="9" t="str">
        <f>IF(Input_1!W553&lt;&gt;"",Input_1!W553,"")</f>
        <v/>
      </c>
      <c r="AQ560" s="9" t="str">
        <f>IF(Input_1!Y553&lt;&gt;"",Input_1!Y553,"")</f>
        <v/>
      </c>
      <c r="AR560" s="9" t="str">
        <f t="shared" si="184"/>
        <v/>
      </c>
      <c r="AS560" s="9" t="str">
        <f t="array" ref="AS560">IFERROR(_xlfn.STDEV.S(IF(AN560:AQ560&gt;=0,IF(AN560:AQ560&lt;&gt;"",AN560:AQ560,""))),"")</f>
        <v/>
      </c>
      <c r="AT560" s="2">
        <f t="shared" si="185"/>
        <v>0</v>
      </c>
      <c r="AV560" t="str">
        <f t="shared" si="191"/>
        <v/>
      </c>
      <c r="AW560" t="str">
        <f t="shared" si="186"/>
        <v/>
      </c>
      <c r="AX560" t="str">
        <f t="shared" si="187"/>
        <v/>
      </c>
      <c r="AY560" t="str">
        <f t="array" ref="AY560">IF(OR(AV560="",AW560=""),"",COUNT(IF($AT$11:$AT$2001=1,IF($AM$11:$AM$2001&gt;AV560,IF($AM$11:$AM$2001&lt;=AW560,IF($AN$11:$AQ$2001&gt;=0,$AT$11:$AT$2001),""),""),""),""))</f>
        <v/>
      </c>
      <c r="AZ560" s="9" t="str">
        <f t="array" ref="AZ560">IFERROR(IF(OR(AV560="",AW560=""),"",AVERAGE(IF($AT$11:$AT$2001=1,IF($AM$11:$AM$2001&gt;AV560,IF($AM$11:$AM$2001&lt;=AW560,IF($AN$11:$AQ$2001&gt;=0,$AN$11:$AQ$2001)),"")))),"")</f>
        <v/>
      </c>
      <c r="BA560" s="9" t="str">
        <f t="array" ref="BA560">IFERROR(IF(OR(AV560="",AW560=""),"",_xlfn.STDEV.S(IF($AT$11:$AT$2001=1,IF($AM$11:$AM$2001&gt;AV560,IF($AM$11:$AM$2001&lt;=AW560,IF($AN$11:$AQ$2001&gt;=0,$AN$11:$AQ$2001))),""))),"")</f>
        <v/>
      </c>
      <c r="BB560" t="str">
        <f t="shared" si="188"/>
        <v/>
      </c>
      <c r="BC560" t="str">
        <f t="shared" si="189"/>
        <v/>
      </c>
    </row>
    <row r="561" spans="1:55" x14ac:dyDescent="0.35">
      <c r="A561" s="9" t="str">
        <f>IF(Input_1!A554&lt;&gt;"",Input_1!A554,"")</f>
        <v/>
      </c>
      <c r="B561" s="9" t="str">
        <f>IF(Input_1!B554&lt;&gt;"",Input_1!B554,"")</f>
        <v/>
      </c>
      <c r="C561" t="str">
        <f>IF(Input_1!D554&lt;&gt;"",Input_1!D554,"")</f>
        <v/>
      </c>
      <c r="D561" s="9" t="str">
        <f>IF(Input_1!E554&lt;&gt;"",Input_1!E554,"")</f>
        <v/>
      </c>
      <c r="E561" s="9" t="str">
        <f>IF(Input_1!F554&lt;&gt;"",Input_1!F554,"")</f>
        <v/>
      </c>
      <c r="F561" s="9" t="str">
        <f>IF(Input_1!G554&lt;&gt;"",Input_1!G554,"")</f>
        <v/>
      </c>
      <c r="G561" s="9" t="str">
        <f>IF(Input_1!I554&lt;&gt;"",Input_1!I554,"")</f>
        <v/>
      </c>
      <c r="H561" s="9" t="str">
        <f t="shared" si="173"/>
        <v/>
      </c>
      <c r="I561" s="9" t="str">
        <f t="array" ref="I561">IFERROR(_xlfn.STDEV.S(IF(D561:G561&gt;=0,IF(D561:G561&lt;&gt;"",D561:G561,""))),"")</f>
        <v/>
      </c>
      <c r="J561" s="2">
        <f t="shared" si="174"/>
        <v>0</v>
      </c>
      <c r="L561" t="str">
        <f t="shared" si="175"/>
        <v/>
      </c>
      <c r="M561" t="str">
        <f t="shared" si="172"/>
        <v/>
      </c>
      <c r="N561" t="str">
        <f t="shared" si="176"/>
        <v/>
      </c>
      <c r="O561" t="str">
        <f t="array" ref="O561">IF(OR(L561="",M561=""),"",COUNT(IF($J$11:$J$2001=1,IF($C$11:$C$2001&gt;L561,IF($C$11:$C$2001&lt;=M561,IF($D$11:$G$2001&gt;=0,$J$11:$J$2001),""),""),""),""))</f>
        <v/>
      </c>
      <c r="P561" s="9" t="str">
        <f t="array" ref="P561">IFERROR(IF(OR(L561="",M561=""),"",AVERAGE(IF($J$11:$J$2001=1,IF($C$11:$C$2001&gt;L561,IF($C$11:$C$2001&lt;=M561,IF($D$11:$G$2001&gt;=0,$D$11:$G$2001)),"")))),"")</f>
        <v/>
      </c>
      <c r="Q561" t="str">
        <f t="array" ref="Q561">IFERROR(IF(OR(L561="",M561=""),"",_xlfn.STDEV.S(IF($J$11:$J$2001=1,IF($C$11:$C$2001&gt;L561,IF($C$11:$C$2001&lt;=M561,IF($D$11:$G$2001&gt;=0,$D$11:$G$2001))),""))),"")</f>
        <v/>
      </c>
      <c r="R561" t="str">
        <f t="shared" si="177"/>
        <v/>
      </c>
      <c r="S561" t="str">
        <f t="shared" si="178"/>
        <v/>
      </c>
      <c r="U561" t="str">
        <f>IF(Input_1!L554&lt;&gt;"",Input_1!L554,"")</f>
        <v/>
      </c>
      <c r="V561" s="9" t="str">
        <f>IF(Input_1!M554&lt;&gt;"",Input_1!M554,"")</f>
        <v/>
      </c>
      <c r="W561" s="9" t="str">
        <f>IF(Input_1!N554&lt;&gt;"",Input_1!N554,"")</f>
        <v/>
      </c>
      <c r="X561" s="9" t="str">
        <f>IF(Input_1!O554&lt;&gt;"",Input_1!O554,"")</f>
        <v/>
      </c>
      <c r="Y561" s="9" t="str">
        <f>IF(Input_1!Q554&lt;&gt;"",Input_1!Q554,"")</f>
        <v/>
      </c>
      <c r="Z561" s="9" t="str">
        <f t="shared" si="179"/>
        <v/>
      </c>
      <c r="AA561" s="9" t="str">
        <f t="array" ref="AA561">IFERROR(_xlfn.STDEV.S(IF(V561:Y561&gt;=0,IF(V561:Y561&lt;&gt;"",V561:Y561,""))),"")</f>
        <v/>
      </c>
      <c r="AB561" s="2">
        <f t="shared" si="180"/>
        <v>0</v>
      </c>
      <c r="AD561" t="str">
        <f t="shared" si="190"/>
        <v/>
      </c>
      <c r="AE561" t="str">
        <f t="shared" si="181"/>
        <v/>
      </c>
      <c r="AF561" t="str">
        <f t="shared" si="192"/>
        <v/>
      </c>
      <c r="AG561" t="str">
        <f t="array" ref="AG561">IF(OR(AD561="",AE561=""),"",COUNT(IF($AB$11:$AB$2001=1,IF($U$11:$U$2001&gt;AD561,IF($U$11:$U$2001&lt;=AE561,IF($V$11:$Y$2001&gt;=0,$AB$11:$AB$2001),""),""),""),""))</f>
        <v/>
      </c>
      <c r="AH561" s="9" t="str">
        <f t="array" ref="AH561">IF(AND(AD561&lt;&gt;"",AE561&lt;&gt;""),AVERAGE(IF($AB$11:$AB$2001=1,IF($U$11:$U$2001&gt;AD561,IF($C$11:$C$2001&lt;=AE561,$V$11:$Y$2001)))),"")</f>
        <v/>
      </c>
      <c r="AI561" s="9" t="str">
        <f t="array" ref="AI561">IF(AND(AD561&lt;&gt;"",AE561&lt;&gt;""),_xlfn.STDEV.S(IF($AB$11:$AB$2001=1,IF($U$11:$U$2001&gt;AD561,IF($C$11:$C$2001&lt;=AE561,$V$11:$Y$2001)))),"")</f>
        <v/>
      </c>
      <c r="AJ561" t="str">
        <f t="shared" si="182"/>
        <v/>
      </c>
      <c r="AK561" t="str">
        <f t="shared" si="183"/>
        <v/>
      </c>
      <c r="AM561" t="str">
        <f>IF(Input_1!T554&lt;&gt;"",Input_1!T554,"")</f>
        <v/>
      </c>
      <c r="AN561" s="9" t="str">
        <f>IF(Input_1!U554&lt;&gt;"",Input_1!U554,"")</f>
        <v/>
      </c>
      <c r="AO561" s="9" t="str">
        <f>IF(Input_1!V554&lt;&gt;"",Input_1!V554,"")</f>
        <v/>
      </c>
      <c r="AP561" s="9" t="str">
        <f>IF(Input_1!W554&lt;&gt;"",Input_1!W554,"")</f>
        <v/>
      </c>
      <c r="AQ561" s="9" t="str">
        <f>IF(Input_1!Y554&lt;&gt;"",Input_1!Y554,"")</f>
        <v/>
      </c>
      <c r="AR561" s="9" t="str">
        <f t="shared" si="184"/>
        <v/>
      </c>
      <c r="AS561" s="9" t="str">
        <f t="array" ref="AS561">IFERROR(_xlfn.STDEV.S(IF(AN561:AQ561&gt;=0,IF(AN561:AQ561&lt;&gt;"",AN561:AQ561,""))),"")</f>
        <v/>
      </c>
      <c r="AT561" s="2">
        <f t="shared" si="185"/>
        <v>0</v>
      </c>
      <c r="AV561" t="str">
        <f t="shared" si="191"/>
        <v/>
      </c>
      <c r="AW561" t="str">
        <f t="shared" si="186"/>
        <v/>
      </c>
      <c r="AX561" t="str">
        <f t="shared" si="187"/>
        <v/>
      </c>
      <c r="AY561" t="str">
        <f t="array" ref="AY561">IF(OR(AV561="",AW561=""),"",COUNT(IF($AT$11:$AT$2001=1,IF($AM$11:$AM$2001&gt;AV561,IF($AM$11:$AM$2001&lt;=AW561,IF($AN$11:$AQ$2001&gt;=0,$AT$11:$AT$2001),""),""),""),""))</f>
        <v/>
      </c>
      <c r="AZ561" s="9" t="str">
        <f t="array" ref="AZ561">IFERROR(IF(OR(AV561="",AW561=""),"",AVERAGE(IF($AT$11:$AT$2001=1,IF($AM$11:$AM$2001&gt;AV561,IF($AM$11:$AM$2001&lt;=AW561,IF($AN$11:$AQ$2001&gt;=0,$AN$11:$AQ$2001)),"")))),"")</f>
        <v/>
      </c>
      <c r="BA561" s="9" t="str">
        <f t="array" ref="BA561">IFERROR(IF(OR(AV561="",AW561=""),"",_xlfn.STDEV.S(IF($AT$11:$AT$2001=1,IF($AM$11:$AM$2001&gt;AV561,IF($AM$11:$AM$2001&lt;=AW561,IF($AN$11:$AQ$2001&gt;=0,$AN$11:$AQ$2001))),""))),"")</f>
        <v/>
      </c>
      <c r="BB561" t="str">
        <f t="shared" si="188"/>
        <v/>
      </c>
      <c r="BC561" t="str">
        <f t="shared" si="189"/>
        <v/>
      </c>
    </row>
    <row r="562" spans="1:55" x14ac:dyDescent="0.35">
      <c r="A562" s="9" t="str">
        <f>IF(Input_1!A555&lt;&gt;"",Input_1!A555,"")</f>
        <v/>
      </c>
      <c r="B562" s="9" t="str">
        <f>IF(Input_1!B555&lt;&gt;"",Input_1!B555,"")</f>
        <v/>
      </c>
      <c r="C562" t="str">
        <f>IF(Input_1!D555&lt;&gt;"",Input_1!D555,"")</f>
        <v/>
      </c>
      <c r="D562" s="9" t="str">
        <f>IF(Input_1!E555&lt;&gt;"",Input_1!E555,"")</f>
        <v/>
      </c>
      <c r="E562" s="9" t="str">
        <f>IF(Input_1!F555&lt;&gt;"",Input_1!F555,"")</f>
        <v/>
      </c>
      <c r="F562" s="9" t="str">
        <f>IF(Input_1!G555&lt;&gt;"",Input_1!G555,"")</f>
        <v/>
      </c>
      <c r="G562" s="9" t="str">
        <f>IF(Input_1!I555&lt;&gt;"",Input_1!I555,"")</f>
        <v/>
      </c>
      <c r="H562" s="9" t="str">
        <f t="shared" si="173"/>
        <v/>
      </c>
      <c r="I562" s="9" t="str">
        <f t="array" ref="I562">IFERROR(_xlfn.STDEV.S(IF(D562:G562&gt;=0,IF(D562:G562&lt;&gt;"",D562:G562,""))),"")</f>
        <v/>
      </c>
      <c r="J562" s="2">
        <f t="shared" si="174"/>
        <v>0</v>
      </c>
      <c r="L562" t="str">
        <f t="shared" si="175"/>
        <v/>
      </c>
      <c r="M562" t="str">
        <f t="shared" si="172"/>
        <v/>
      </c>
      <c r="N562" t="str">
        <f t="shared" si="176"/>
        <v/>
      </c>
      <c r="O562" t="str">
        <f t="array" ref="O562">IF(OR(L562="",M562=""),"",COUNT(IF($J$11:$J$2001=1,IF($C$11:$C$2001&gt;L562,IF($C$11:$C$2001&lt;=M562,IF($D$11:$G$2001&gt;=0,$J$11:$J$2001),""),""),""),""))</f>
        <v/>
      </c>
      <c r="P562" s="9" t="str">
        <f t="array" ref="P562">IFERROR(IF(OR(L562="",M562=""),"",AVERAGE(IF($J$11:$J$2001=1,IF($C$11:$C$2001&gt;L562,IF($C$11:$C$2001&lt;=M562,IF($D$11:$G$2001&gt;=0,$D$11:$G$2001)),"")))),"")</f>
        <v/>
      </c>
      <c r="Q562" t="str">
        <f t="array" ref="Q562">IFERROR(IF(OR(L562="",M562=""),"",_xlfn.STDEV.S(IF($J$11:$J$2001=1,IF($C$11:$C$2001&gt;L562,IF($C$11:$C$2001&lt;=M562,IF($D$11:$G$2001&gt;=0,$D$11:$G$2001))),""))),"")</f>
        <v/>
      </c>
      <c r="R562" t="str">
        <f t="shared" si="177"/>
        <v/>
      </c>
      <c r="S562" t="str">
        <f t="shared" si="178"/>
        <v/>
      </c>
      <c r="U562" t="str">
        <f>IF(Input_1!L555&lt;&gt;"",Input_1!L555,"")</f>
        <v/>
      </c>
      <c r="V562" s="9" t="str">
        <f>IF(Input_1!M555&lt;&gt;"",Input_1!M555,"")</f>
        <v/>
      </c>
      <c r="W562" s="9" t="str">
        <f>IF(Input_1!N555&lt;&gt;"",Input_1!N555,"")</f>
        <v/>
      </c>
      <c r="X562" s="9" t="str">
        <f>IF(Input_1!O555&lt;&gt;"",Input_1!O555,"")</f>
        <v/>
      </c>
      <c r="Y562" s="9" t="str">
        <f>IF(Input_1!Q555&lt;&gt;"",Input_1!Q555,"")</f>
        <v/>
      </c>
      <c r="Z562" s="9" t="str">
        <f t="shared" si="179"/>
        <v/>
      </c>
      <c r="AA562" s="9" t="str">
        <f t="array" ref="AA562">IFERROR(_xlfn.STDEV.S(IF(V562:Y562&gt;=0,IF(V562:Y562&lt;&gt;"",V562:Y562,""))),"")</f>
        <v/>
      </c>
      <c r="AB562" s="2">
        <f t="shared" si="180"/>
        <v>0</v>
      </c>
      <c r="AD562" t="str">
        <f t="shared" si="190"/>
        <v/>
      </c>
      <c r="AE562" t="str">
        <f t="shared" si="181"/>
        <v/>
      </c>
      <c r="AF562" t="str">
        <f t="shared" si="192"/>
        <v/>
      </c>
      <c r="AG562" t="str">
        <f t="array" ref="AG562">IF(OR(AD562="",AE562=""),"",COUNT(IF($AB$11:$AB$2001=1,IF($U$11:$U$2001&gt;AD562,IF($U$11:$U$2001&lt;=AE562,IF($V$11:$Y$2001&gt;=0,$AB$11:$AB$2001),""),""),""),""))</f>
        <v/>
      </c>
      <c r="AH562" s="9" t="str">
        <f t="array" ref="AH562">IF(AND(AD562&lt;&gt;"",AE562&lt;&gt;""),AVERAGE(IF($AB$11:$AB$2001=1,IF($U$11:$U$2001&gt;AD562,IF($C$11:$C$2001&lt;=AE562,$V$11:$Y$2001)))),"")</f>
        <v/>
      </c>
      <c r="AI562" s="9" t="str">
        <f t="array" ref="AI562">IF(AND(AD562&lt;&gt;"",AE562&lt;&gt;""),_xlfn.STDEV.S(IF($AB$11:$AB$2001=1,IF($U$11:$U$2001&gt;AD562,IF($C$11:$C$2001&lt;=AE562,$V$11:$Y$2001)))),"")</f>
        <v/>
      </c>
      <c r="AJ562" t="str">
        <f t="shared" si="182"/>
        <v/>
      </c>
      <c r="AK562" t="str">
        <f t="shared" si="183"/>
        <v/>
      </c>
      <c r="AM562" t="str">
        <f>IF(Input_1!T555&lt;&gt;"",Input_1!T555,"")</f>
        <v/>
      </c>
      <c r="AN562" s="9" t="str">
        <f>IF(Input_1!U555&lt;&gt;"",Input_1!U555,"")</f>
        <v/>
      </c>
      <c r="AO562" s="9" t="str">
        <f>IF(Input_1!V555&lt;&gt;"",Input_1!V555,"")</f>
        <v/>
      </c>
      <c r="AP562" s="9" t="str">
        <f>IF(Input_1!W555&lt;&gt;"",Input_1!W555,"")</f>
        <v/>
      </c>
      <c r="AQ562" s="9" t="str">
        <f>IF(Input_1!Y555&lt;&gt;"",Input_1!Y555,"")</f>
        <v/>
      </c>
      <c r="AR562" s="9" t="str">
        <f t="shared" si="184"/>
        <v/>
      </c>
      <c r="AS562" s="9" t="str">
        <f t="array" ref="AS562">IFERROR(_xlfn.STDEV.S(IF(AN562:AQ562&gt;=0,IF(AN562:AQ562&lt;&gt;"",AN562:AQ562,""))),"")</f>
        <v/>
      </c>
      <c r="AT562" s="2">
        <f t="shared" si="185"/>
        <v>0</v>
      </c>
      <c r="AV562" t="str">
        <f t="shared" si="191"/>
        <v/>
      </c>
      <c r="AW562" t="str">
        <f t="shared" si="186"/>
        <v/>
      </c>
      <c r="AX562" t="str">
        <f t="shared" si="187"/>
        <v/>
      </c>
      <c r="AY562" t="str">
        <f t="array" ref="AY562">IF(OR(AV562="",AW562=""),"",COUNT(IF($AT$11:$AT$2001=1,IF($AM$11:$AM$2001&gt;AV562,IF($AM$11:$AM$2001&lt;=AW562,IF($AN$11:$AQ$2001&gt;=0,$AT$11:$AT$2001),""),""),""),""))</f>
        <v/>
      </c>
      <c r="AZ562" s="9" t="str">
        <f t="array" ref="AZ562">IFERROR(IF(OR(AV562="",AW562=""),"",AVERAGE(IF($AT$11:$AT$2001=1,IF($AM$11:$AM$2001&gt;AV562,IF($AM$11:$AM$2001&lt;=AW562,IF($AN$11:$AQ$2001&gt;=0,$AN$11:$AQ$2001)),"")))),"")</f>
        <v/>
      </c>
      <c r="BA562" s="9" t="str">
        <f t="array" ref="BA562">IFERROR(IF(OR(AV562="",AW562=""),"",_xlfn.STDEV.S(IF($AT$11:$AT$2001=1,IF($AM$11:$AM$2001&gt;AV562,IF($AM$11:$AM$2001&lt;=AW562,IF($AN$11:$AQ$2001&gt;=0,$AN$11:$AQ$2001))),""))),"")</f>
        <v/>
      </c>
      <c r="BB562" t="str">
        <f t="shared" si="188"/>
        <v/>
      </c>
      <c r="BC562" t="str">
        <f t="shared" si="189"/>
        <v/>
      </c>
    </row>
    <row r="563" spans="1:55" x14ac:dyDescent="0.35">
      <c r="A563" s="9" t="str">
        <f>IF(Input_1!A556&lt;&gt;"",Input_1!A556,"")</f>
        <v/>
      </c>
      <c r="B563" s="9" t="str">
        <f>IF(Input_1!B556&lt;&gt;"",Input_1!B556,"")</f>
        <v/>
      </c>
      <c r="C563" t="str">
        <f>IF(Input_1!D556&lt;&gt;"",Input_1!D556,"")</f>
        <v/>
      </c>
      <c r="D563" s="9" t="str">
        <f>IF(Input_1!E556&lt;&gt;"",Input_1!E556,"")</f>
        <v/>
      </c>
      <c r="E563" s="9" t="str">
        <f>IF(Input_1!F556&lt;&gt;"",Input_1!F556,"")</f>
        <v/>
      </c>
      <c r="F563" s="9" t="str">
        <f>IF(Input_1!G556&lt;&gt;"",Input_1!G556,"")</f>
        <v/>
      </c>
      <c r="G563" s="9" t="str">
        <f>IF(Input_1!I556&lt;&gt;"",Input_1!I556,"")</f>
        <v/>
      </c>
      <c r="H563" s="9" t="str">
        <f t="shared" si="173"/>
        <v/>
      </c>
      <c r="I563" s="9" t="str">
        <f t="array" ref="I563">IFERROR(_xlfn.STDEV.S(IF(D563:G563&gt;=0,IF(D563:G563&lt;&gt;"",D563:G563,""))),"")</f>
        <v/>
      </c>
      <c r="J563" s="2">
        <f t="shared" si="174"/>
        <v>0</v>
      </c>
      <c r="L563" t="str">
        <f t="shared" si="175"/>
        <v/>
      </c>
      <c r="M563" t="str">
        <f t="shared" si="172"/>
        <v/>
      </c>
      <c r="N563" t="str">
        <f t="shared" si="176"/>
        <v/>
      </c>
      <c r="O563" t="str">
        <f t="array" ref="O563">IF(OR(L563="",M563=""),"",COUNT(IF($J$11:$J$2001=1,IF($C$11:$C$2001&gt;L563,IF($C$11:$C$2001&lt;=M563,IF($D$11:$G$2001&gt;=0,$J$11:$J$2001),""),""),""),""))</f>
        <v/>
      </c>
      <c r="P563" s="9" t="str">
        <f t="array" ref="P563">IFERROR(IF(OR(L563="",M563=""),"",AVERAGE(IF($J$11:$J$2001=1,IF($C$11:$C$2001&gt;L563,IF($C$11:$C$2001&lt;=M563,IF($D$11:$G$2001&gt;=0,$D$11:$G$2001)),"")))),"")</f>
        <v/>
      </c>
      <c r="Q563" t="str">
        <f t="array" ref="Q563">IFERROR(IF(OR(L563="",M563=""),"",_xlfn.STDEV.S(IF($J$11:$J$2001=1,IF($C$11:$C$2001&gt;L563,IF($C$11:$C$2001&lt;=M563,IF($D$11:$G$2001&gt;=0,$D$11:$G$2001))),""))),"")</f>
        <v/>
      </c>
      <c r="R563" t="str">
        <f t="shared" si="177"/>
        <v/>
      </c>
      <c r="S563" t="str">
        <f t="shared" si="178"/>
        <v/>
      </c>
      <c r="U563" t="str">
        <f>IF(Input_1!L556&lt;&gt;"",Input_1!L556,"")</f>
        <v/>
      </c>
      <c r="V563" s="9" t="str">
        <f>IF(Input_1!M556&lt;&gt;"",Input_1!M556,"")</f>
        <v/>
      </c>
      <c r="W563" s="9" t="str">
        <f>IF(Input_1!N556&lt;&gt;"",Input_1!N556,"")</f>
        <v/>
      </c>
      <c r="X563" s="9" t="str">
        <f>IF(Input_1!O556&lt;&gt;"",Input_1!O556,"")</f>
        <v/>
      </c>
      <c r="Y563" s="9" t="str">
        <f>IF(Input_1!Q556&lt;&gt;"",Input_1!Q556,"")</f>
        <v/>
      </c>
      <c r="Z563" s="9" t="str">
        <f t="shared" si="179"/>
        <v/>
      </c>
      <c r="AA563" s="9" t="str">
        <f t="array" ref="AA563">IFERROR(_xlfn.STDEV.S(IF(V563:Y563&gt;=0,IF(V563:Y563&lt;&gt;"",V563:Y563,""))),"")</f>
        <v/>
      </c>
      <c r="AB563" s="2">
        <f t="shared" si="180"/>
        <v>0</v>
      </c>
      <c r="AD563" t="str">
        <f t="shared" si="190"/>
        <v/>
      </c>
      <c r="AE563" t="str">
        <f t="shared" si="181"/>
        <v/>
      </c>
      <c r="AF563" t="str">
        <f t="shared" si="192"/>
        <v/>
      </c>
      <c r="AG563" t="str">
        <f t="array" ref="AG563">IF(OR(AD563="",AE563=""),"",COUNT(IF($AB$11:$AB$2001=1,IF($U$11:$U$2001&gt;AD563,IF($U$11:$U$2001&lt;=AE563,IF($V$11:$Y$2001&gt;=0,$AB$11:$AB$2001),""),""),""),""))</f>
        <v/>
      </c>
      <c r="AH563" s="9" t="str">
        <f t="array" ref="AH563">IF(AND(AD563&lt;&gt;"",AE563&lt;&gt;""),AVERAGE(IF($AB$11:$AB$2001=1,IF($U$11:$U$2001&gt;AD563,IF($C$11:$C$2001&lt;=AE563,$V$11:$Y$2001)))),"")</f>
        <v/>
      </c>
      <c r="AI563" s="9" t="str">
        <f t="array" ref="AI563">IF(AND(AD563&lt;&gt;"",AE563&lt;&gt;""),_xlfn.STDEV.S(IF($AB$11:$AB$2001=1,IF($U$11:$U$2001&gt;AD563,IF($C$11:$C$2001&lt;=AE563,$V$11:$Y$2001)))),"")</f>
        <v/>
      </c>
      <c r="AJ563" t="str">
        <f t="shared" si="182"/>
        <v/>
      </c>
      <c r="AK563" t="str">
        <f t="shared" si="183"/>
        <v/>
      </c>
      <c r="AM563" t="str">
        <f>IF(Input_1!T556&lt;&gt;"",Input_1!T556,"")</f>
        <v/>
      </c>
      <c r="AN563" s="9" t="str">
        <f>IF(Input_1!U556&lt;&gt;"",Input_1!U556,"")</f>
        <v/>
      </c>
      <c r="AO563" s="9" t="str">
        <f>IF(Input_1!V556&lt;&gt;"",Input_1!V556,"")</f>
        <v/>
      </c>
      <c r="AP563" s="9" t="str">
        <f>IF(Input_1!W556&lt;&gt;"",Input_1!W556,"")</f>
        <v/>
      </c>
      <c r="AQ563" s="9" t="str">
        <f>IF(Input_1!Y556&lt;&gt;"",Input_1!Y556,"")</f>
        <v/>
      </c>
      <c r="AR563" s="9" t="str">
        <f t="shared" si="184"/>
        <v/>
      </c>
      <c r="AS563" s="9" t="str">
        <f t="array" ref="AS563">IFERROR(_xlfn.STDEV.S(IF(AN563:AQ563&gt;=0,IF(AN563:AQ563&lt;&gt;"",AN563:AQ563,""))),"")</f>
        <v/>
      </c>
      <c r="AT563" s="2">
        <f t="shared" si="185"/>
        <v>0</v>
      </c>
      <c r="AV563" t="str">
        <f t="shared" si="191"/>
        <v/>
      </c>
      <c r="AW563" t="str">
        <f t="shared" si="186"/>
        <v/>
      </c>
      <c r="AX563" t="str">
        <f t="shared" si="187"/>
        <v/>
      </c>
      <c r="AY563" t="str">
        <f t="array" ref="AY563">IF(OR(AV563="",AW563=""),"",COUNT(IF($AT$11:$AT$2001=1,IF($AM$11:$AM$2001&gt;AV563,IF($AM$11:$AM$2001&lt;=AW563,IF($AN$11:$AQ$2001&gt;=0,$AT$11:$AT$2001),""),""),""),""))</f>
        <v/>
      </c>
      <c r="AZ563" s="9" t="str">
        <f t="array" ref="AZ563">IFERROR(IF(OR(AV563="",AW563=""),"",AVERAGE(IF($AT$11:$AT$2001=1,IF($AM$11:$AM$2001&gt;AV563,IF($AM$11:$AM$2001&lt;=AW563,IF($AN$11:$AQ$2001&gt;=0,$AN$11:$AQ$2001)),"")))),"")</f>
        <v/>
      </c>
      <c r="BA563" s="9" t="str">
        <f t="array" ref="BA563">IFERROR(IF(OR(AV563="",AW563=""),"",_xlfn.STDEV.S(IF($AT$11:$AT$2001=1,IF($AM$11:$AM$2001&gt;AV563,IF($AM$11:$AM$2001&lt;=AW563,IF($AN$11:$AQ$2001&gt;=0,$AN$11:$AQ$2001))),""))),"")</f>
        <v/>
      </c>
      <c r="BB563" t="str">
        <f t="shared" si="188"/>
        <v/>
      </c>
      <c r="BC563" t="str">
        <f t="shared" si="189"/>
        <v/>
      </c>
    </row>
    <row r="564" spans="1:55" x14ac:dyDescent="0.35">
      <c r="A564" s="9" t="str">
        <f>IF(Input_1!A557&lt;&gt;"",Input_1!A557,"")</f>
        <v/>
      </c>
      <c r="B564" s="9" t="str">
        <f>IF(Input_1!B557&lt;&gt;"",Input_1!B557,"")</f>
        <v/>
      </c>
      <c r="C564" t="str">
        <f>IF(Input_1!D557&lt;&gt;"",Input_1!D557,"")</f>
        <v/>
      </c>
      <c r="D564" s="9" t="str">
        <f>IF(Input_1!E557&lt;&gt;"",Input_1!E557,"")</f>
        <v/>
      </c>
      <c r="E564" s="9" t="str">
        <f>IF(Input_1!F557&lt;&gt;"",Input_1!F557,"")</f>
        <v/>
      </c>
      <c r="F564" s="9" t="str">
        <f>IF(Input_1!G557&lt;&gt;"",Input_1!G557,"")</f>
        <v/>
      </c>
      <c r="G564" s="9" t="str">
        <f>IF(Input_1!I557&lt;&gt;"",Input_1!I557,"")</f>
        <v/>
      </c>
      <c r="H564" s="9" t="str">
        <f t="shared" si="173"/>
        <v/>
      </c>
      <c r="I564" s="9" t="str">
        <f t="array" ref="I564">IFERROR(_xlfn.STDEV.S(IF(D564:G564&gt;=0,IF(D564:G564&lt;&gt;"",D564:G564,""))),"")</f>
        <v/>
      </c>
      <c r="J564" s="2">
        <f t="shared" si="174"/>
        <v>0</v>
      </c>
      <c r="L564" t="str">
        <f t="shared" si="175"/>
        <v/>
      </c>
      <c r="M564" t="str">
        <f t="shared" si="172"/>
        <v/>
      </c>
      <c r="N564" t="str">
        <f t="shared" si="176"/>
        <v/>
      </c>
      <c r="O564" t="str">
        <f t="array" ref="O564">IF(OR(L564="",M564=""),"",COUNT(IF($J$11:$J$2001=1,IF($C$11:$C$2001&gt;L564,IF($C$11:$C$2001&lt;=M564,IF($D$11:$G$2001&gt;=0,$J$11:$J$2001),""),""),""),""))</f>
        <v/>
      </c>
      <c r="P564" s="9" t="str">
        <f t="array" ref="P564">IFERROR(IF(OR(L564="",M564=""),"",AVERAGE(IF($J$11:$J$2001=1,IF($C$11:$C$2001&gt;L564,IF($C$11:$C$2001&lt;=M564,IF($D$11:$G$2001&gt;=0,$D$11:$G$2001)),"")))),"")</f>
        <v/>
      </c>
      <c r="Q564" t="str">
        <f t="array" ref="Q564">IFERROR(IF(OR(L564="",M564=""),"",_xlfn.STDEV.S(IF($J$11:$J$2001=1,IF($C$11:$C$2001&gt;L564,IF($C$11:$C$2001&lt;=M564,IF($D$11:$G$2001&gt;=0,$D$11:$G$2001))),""))),"")</f>
        <v/>
      </c>
      <c r="R564" t="str">
        <f t="shared" si="177"/>
        <v/>
      </c>
      <c r="S564" t="str">
        <f t="shared" si="178"/>
        <v/>
      </c>
      <c r="U564" t="str">
        <f>IF(Input_1!L557&lt;&gt;"",Input_1!L557,"")</f>
        <v/>
      </c>
      <c r="V564" s="9" t="str">
        <f>IF(Input_1!M557&lt;&gt;"",Input_1!M557,"")</f>
        <v/>
      </c>
      <c r="W564" s="9" t="str">
        <f>IF(Input_1!N557&lt;&gt;"",Input_1!N557,"")</f>
        <v/>
      </c>
      <c r="X564" s="9" t="str">
        <f>IF(Input_1!O557&lt;&gt;"",Input_1!O557,"")</f>
        <v/>
      </c>
      <c r="Y564" s="9" t="str">
        <f>IF(Input_1!Q557&lt;&gt;"",Input_1!Q557,"")</f>
        <v/>
      </c>
      <c r="Z564" s="9" t="str">
        <f t="shared" si="179"/>
        <v/>
      </c>
      <c r="AA564" s="9" t="str">
        <f t="array" ref="AA564">IFERROR(_xlfn.STDEV.S(IF(V564:Y564&gt;=0,IF(V564:Y564&lt;&gt;"",V564:Y564,""))),"")</f>
        <v/>
      </c>
      <c r="AB564" s="2">
        <f t="shared" si="180"/>
        <v>0</v>
      </c>
      <c r="AD564" t="str">
        <f t="shared" si="190"/>
        <v/>
      </c>
      <c r="AE564" t="str">
        <f t="shared" si="181"/>
        <v/>
      </c>
      <c r="AF564" t="str">
        <f t="shared" si="192"/>
        <v/>
      </c>
      <c r="AG564" t="str">
        <f t="array" ref="AG564">IF(OR(AD564="",AE564=""),"",COUNT(IF($AB$11:$AB$2001=1,IF($U$11:$U$2001&gt;AD564,IF($U$11:$U$2001&lt;=AE564,IF($V$11:$Y$2001&gt;=0,$AB$11:$AB$2001),""),""),""),""))</f>
        <v/>
      </c>
      <c r="AH564" s="9" t="str">
        <f t="array" ref="AH564">IF(AND(AD564&lt;&gt;"",AE564&lt;&gt;""),AVERAGE(IF($AB$11:$AB$2001=1,IF($U$11:$U$2001&gt;AD564,IF($C$11:$C$2001&lt;=AE564,$V$11:$Y$2001)))),"")</f>
        <v/>
      </c>
      <c r="AI564" s="9" t="str">
        <f t="array" ref="AI564">IF(AND(AD564&lt;&gt;"",AE564&lt;&gt;""),_xlfn.STDEV.S(IF($AB$11:$AB$2001=1,IF($U$11:$U$2001&gt;AD564,IF($C$11:$C$2001&lt;=AE564,$V$11:$Y$2001)))),"")</f>
        <v/>
      </c>
      <c r="AJ564" t="str">
        <f t="shared" si="182"/>
        <v/>
      </c>
      <c r="AK564" t="str">
        <f t="shared" si="183"/>
        <v/>
      </c>
      <c r="AM564" t="str">
        <f>IF(Input_1!T557&lt;&gt;"",Input_1!T557,"")</f>
        <v/>
      </c>
      <c r="AN564" s="9" t="str">
        <f>IF(Input_1!U557&lt;&gt;"",Input_1!U557,"")</f>
        <v/>
      </c>
      <c r="AO564" s="9" t="str">
        <f>IF(Input_1!V557&lt;&gt;"",Input_1!V557,"")</f>
        <v/>
      </c>
      <c r="AP564" s="9" t="str">
        <f>IF(Input_1!W557&lt;&gt;"",Input_1!W557,"")</f>
        <v/>
      </c>
      <c r="AQ564" s="9" t="str">
        <f>IF(Input_1!Y557&lt;&gt;"",Input_1!Y557,"")</f>
        <v/>
      </c>
      <c r="AR564" s="9" t="str">
        <f t="shared" si="184"/>
        <v/>
      </c>
      <c r="AS564" s="9" t="str">
        <f t="array" ref="AS564">IFERROR(_xlfn.STDEV.S(IF(AN564:AQ564&gt;=0,IF(AN564:AQ564&lt;&gt;"",AN564:AQ564,""))),"")</f>
        <v/>
      </c>
      <c r="AT564" s="2">
        <f t="shared" si="185"/>
        <v>0</v>
      </c>
      <c r="AV564" t="str">
        <f t="shared" si="191"/>
        <v/>
      </c>
      <c r="AW564" t="str">
        <f t="shared" si="186"/>
        <v/>
      </c>
      <c r="AX564" t="str">
        <f t="shared" si="187"/>
        <v/>
      </c>
      <c r="AY564" t="str">
        <f t="array" ref="AY564">IF(OR(AV564="",AW564=""),"",COUNT(IF($AT$11:$AT$2001=1,IF($AM$11:$AM$2001&gt;AV564,IF($AM$11:$AM$2001&lt;=AW564,IF($AN$11:$AQ$2001&gt;=0,$AT$11:$AT$2001),""),""),""),""))</f>
        <v/>
      </c>
      <c r="AZ564" s="9" t="str">
        <f t="array" ref="AZ564">IFERROR(IF(OR(AV564="",AW564=""),"",AVERAGE(IF($AT$11:$AT$2001=1,IF($AM$11:$AM$2001&gt;AV564,IF($AM$11:$AM$2001&lt;=AW564,IF($AN$11:$AQ$2001&gt;=0,$AN$11:$AQ$2001)),"")))),"")</f>
        <v/>
      </c>
      <c r="BA564" s="9" t="str">
        <f t="array" ref="BA564">IFERROR(IF(OR(AV564="",AW564=""),"",_xlfn.STDEV.S(IF($AT$11:$AT$2001=1,IF($AM$11:$AM$2001&gt;AV564,IF($AM$11:$AM$2001&lt;=AW564,IF($AN$11:$AQ$2001&gt;=0,$AN$11:$AQ$2001))),""))),"")</f>
        <v/>
      </c>
      <c r="BB564" t="str">
        <f t="shared" si="188"/>
        <v/>
      </c>
      <c r="BC564" t="str">
        <f t="shared" si="189"/>
        <v/>
      </c>
    </row>
    <row r="565" spans="1:55" x14ac:dyDescent="0.35">
      <c r="A565" s="9" t="str">
        <f>IF(Input_1!A558&lt;&gt;"",Input_1!A558,"")</f>
        <v/>
      </c>
      <c r="B565" s="9" t="str">
        <f>IF(Input_1!B558&lt;&gt;"",Input_1!B558,"")</f>
        <v/>
      </c>
      <c r="C565" t="str">
        <f>IF(Input_1!D558&lt;&gt;"",Input_1!D558,"")</f>
        <v/>
      </c>
      <c r="D565" s="9" t="str">
        <f>IF(Input_1!E558&lt;&gt;"",Input_1!E558,"")</f>
        <v/>
      </c>
      <c r="E565" s="9" t="str">
        <f>IF(Input_1!F558&lt;&gt;"",Input_1!F558,"")</f>
        <v/>
      </c>
      <c r="F565" s="9" t="str">
        <f>IF(Input_1!G558&lt;&gt;"",Input_1!G558,"")</f>
        <v/>
      </c>
      <c r="G565" s="9" t="str">
        <f>IF(Input_1!I558&lt;&gt;"",Input_1!I558,"")</f>
        <v/>
      </c>
      <c r="H565" s="9" t="str">
        <f t="shared" si="173"/>
        <v/>
      </c>
      <c r="I565" s="9" t="str">
        <f t="array" ref="I565">IFERROR(_xlfn.STDEV.S(IF(D565:G565&gt;=0,IF(D565:G565&lt;&gt;"",D565:G565,""))),"")</f>
        <v/>
      </c>
      <c r="J565" s="2">
        <f t="shared" si="174"/>
        <v>0</v>
      </c>
      <c r="L565" t="str">
        <f t="shared" si="175"/>
        <v/>
      </c>
      <c r="M565" t="str">
        <f t="shared" si="172"/>
        <v/>
      </c>
      <c r="N565" t="str">
        <f t="shared" si="176"/>
        <v/>
      </c>
      <c r="O565" t="str">
        <f t="array" ref="O565">IF(OR(L565="",M565=""),"",COUNT(IF($J$11:$J$2001=1,IF($C$11:$C$2001&gt;L565,IF($C$11:$C$2001&lt;=M565,IF($D$11:$G$2001&gt;=0,$J$11:$J$2001),""),""),""),""))</f>
        <v/>
      </c>
      <c r="P565" s="9" t="str">
        <f t="array" ref="P565">IFERROR(IF(OR(L565="",M565=""),"",AVERAGE(IF($J$11:$J$2001=1,IF($C$11:$C$2001&gt;L565,IF($C$11:$C$2001&lt;=M565,IF($D$11:$G$2001&gt;=0,$D$11:$G$2001)),"")))),"")</f>
        <v/>
      </c>
      <c r="Q565" t="str">
        <f t="array" ref="Q565">IFERROR(IF(OR(L565="",M565=""),"",_xlfn.STDEV.S(IF($J$11:$J$2001=1,IF($C$11:$C$2001&gt;L565,IF($C$11:$C$2001&lt;=M565,IF($D$11:$G$2001&gt;=0,$D$11:$G$2001))),""))),"")</f>
        <v/>
      </c>
      <c r="R565" t="str">
        <f t="shared" si="177"/>
        <v/>
      </c>
      <c r="S565" t="str">
        <f t="shared" si="178"/>
        <v/>
      </c>
      <c r="U565" t="str">
        <f>IF(Input_1!L558&lt;&gt;"",Input_1!L558,"")</f>
        <v/>
      </c>
      <c r="V565" s="9" t="str">
        <f>IF(Input_1!M558&lt;&gt;"",Input_1!M558,"")</f>
        <v/>
      </c>
      <c r="W565" s="9" t="str">
        <f>IF(Input_1!N558&lt;&gt;"",Input_1!N558,"")</f>
        <v/>
      </c>
      <c r="X565" s="9" t="str">
        <f>IF(Input_1!O558&lt;&gt;"",Input_1!O558,"")</f>
        <v/>
      </c>
      <c r="Y565" s="9" t="str">
        <f>IF(Input_1!Q558&lt;&gt;"",Input_1!Q558,"")</f>
        <v/>
      </c>
      <c r="Z565" s="9" t="str">
        <f t="shared" si="179"/>
        <v/>
      </c>
      <c r="AA565" s="9" t="str">
        <f t="array" ref="AA565">IFERROR(_xlfn.STDEV.S(IF(V565:Y565&gt;=0,IF(V565:Y565&lt;&gt;"",V565:Y565,""))),"")</f>
        <v/>
      </c>
      <c r="AB565" s="2">
        <f t="shared" si="180"/>
        <v>0</v>
      </c>
      <c r="AD565" t="str">
        <f t="shared" si="190"/>
        <v/>
      </c>
      <c r="AE565" t="str">
        <f t="shared" si="181"/>
        <v/>
      </c>
      <c r="AF565" t="str">
        <f t="shared" si="192"/>
        <v/>
      </c>
      <c r="AG565" t="str">
        <f t="array" ref="AG565">IF(OR(AD565="",AE565=""),"",COUNT(IF($AB$11:$AB$2001=1,IF($U$11:$U$2001&gt;AD565,IF($U$11:$U$2001&lt;=AE565,IF($V$11:$Y$2001&gt;=0,$AB$11:$AB$2001),""),""),""),""))</f>
        <v/>
      </c>
      <c r="AH565" s="9" t="str">
        <f t="array" ref="AH565">IF(AND(AD565&lt;&gt;"",AE565&lt;&gt;""),AVERAGE(IF($AB$11:$AB$2001=1,IF($U$11:$U$2001&gt;AD565,IF($C$11:$C$2001&lt;=AE565,$V$11:$Y$2001)))),"")</f>
        <v/>
      </c>
      <c r="AI565" s="9" t="str">
        <f t="array" ref="AI565">IF(AND(AD565&lt;&gt;"",AE565&lt;&gt;""),_xlfn.STDEV.S(IF($AB$11:$AB$2001=1,IF($U$11:$U$2001&gt;AD565,IF($C$11:$C$2001&lt;=AE565,$V$11:$Y$2001)))),"")</f>
        <v/>
      </c>
      <c r="AJ565" t="str">
        <f t="shared" si="182"/>
        <v/>
      </c>
      <c r="AK565" t="str">
        <f t="shared" si="183"/>
        <v/>
      </c>
      <c r="AM565" t="str">
        <f>IF(Input_1!T558&lt;&gt;"",Input_1!T558,"")</f>
        <v/>
      </c>
      <c r="AN565" s="9" t="str">
        <f>IF(Input_1!U558&lt;&gt;"",Input_1!U558,"")</f>
        <v/>
      </c>
      <c r="AO565" s="9" t="str">
        <f>IF(Input_1!V558&lt;&gt;"",Input_1!V558,"")</f>
        <v/>
      </c>
      <c r="AP565" s="9" t="str">
        <f>IF(Input_1!W558&lt;&gt;"",Input_1!W558,"")</f>
        <v/>
      </c>
      <c r="AQ565" s="9" t="str">
        <f>IF(Input_1!Y558&lt;&gt;"",Input_1!Y558,"")</f>
        <v/>
      </c>
      <c r="AR565" s="9" t="str">
        <f t="shared" si="184"/>
        <v/>
      </c>
      <c r="AS565" s="9" t="str">
        <f t="array" ref="AS565">IFERROR(_xlfn.STDEV.S(IF(AN565:AQ565&gt;=0,IF(AN565:AQ565&lt;&gt;"",AN565:AQ565,""))),"")</f>
        <v/>
      </c>
      <c r="AT565" s="2">
        <f t="shared" si="185"/>
        <v>0</v>
      </c>
      <c r="AV565" t="str">
        <f t="shared" si="191"/>
        <v/>
      </c>
      <c r="AW565" t="str">
        <f t="shared" si="186"/>
        <v/>
      </c>
      <c r="AX565" t="str">
        <f t="shared" si="187"/>
        <v/>
      </c>
      <c r="AY565" t="str">
        <f t="array" ref="AY565">IF(OR(AV565="",AW565=""),"",COUNT(IF($AT$11:$AT$2001=1,IF($AM$11:$AM$2001&gt;AV565,IF($AM$11:$AM$2001&lt;=AW565,IF($AN$11:$AQ$2001&gt;=0,$AT$11:$AT$2001),""),""),""),""))</f>
        <v/>
      </c>
      <c r="AZ565" s="9" t="str">
        <f t="array" ref="AZ565">IFERROR(IF(OR(AV565="",AW565=""),"",AVERAGE(IF($AT$11:$AT$2001=1,IF($AM$11:$AM$2001&gt;AV565,IF($AM$11:$AM$2001&lt;=AW565,IF($AN$11:$AQ$2001&gt;=0,$AN$11:$AQ$2001)),"")))),"")</f>
        <v/>
      </c>
      <c r="BA565" s="9" t="str">
        <f t="array" ref="BA565">IFERROR(IF(OR(AV565="",AW565=""),"",_xlfn.STDEV.S(IF($AT$11:$AT$2001=1,IF($AM$11:$AM$2001&gt;AV565,IF($AM$11:$AM$2001&lt;=AW565,IF($AN$11:$AQ$2001&gt;=0,$AN$11:$AQ$2001))),""))),"")</f>
        <v/>
      </c>
      <c r="BB565" t="str">
        <f t="shared" si="188"/>
        <v/>
      </c>
      <c r="BC565" t="str">
        <f t="shared" si="189"/>
        <v/>
      </c>
    </row>
    <row r="566" spans="1:55" x14ac:dyDescent="0.35">
      <c r="A566" s="9" t="str">
        <f>IF(Input_1!A559&lt;&gt;"",Input_1!A559,"")</f>
        <v/>
      </c>
      <c r="B566" s="9" t="str">
        <f>IF(Input_1!B559&lt;&gt;"",Input_1!B559,"")</f>
        <v/>
      </c>
      <c r="C566" t="str">
        <f>IF(Input_1!D559&lt;&gt;"",Input_1!D559,"")</f>
        <v/>
      </c>
      <c r="D566" s="9" t="str">
        <f>IF(Input_1!E559&lt;&gt;"",Input_1!E559,"")</f>
        <v/>
      </c>
      <c r="E566" s="9" t="str">
        <f>IF(Input_1!F559&lt;&gt;"",Input_1!F559,"")</f>
        <v/>
      </c>
      <c r="F566" s="9" t="str">
        <f>IF(Input_1!G559&lt;&gt;"",Input_1!G559,"")</f>
        <v/>
      </c>
      <c r="G566" s="9" t="str">
        <f>IF(Input_1!I559&lt;&gt;"",Input_1!I559,"")</f>
        <v/>
      </c>
      <c r="H566" s="9" t="str">
        <f t="shared" si="173"/>
        <v/>
      </c>
      <c r="I566" s="9" t="str">
        <f t="array" ref="I566">IFERROR(_xlfn.STDEV.S(IF(D566:G566&gt;=0,IF(D566:G566&lt;&gt;"",D566:G566,""))),"")</f>
        <v/>
      </c>
      <c r="J566" s="2">
        <f t="shared" si="174"/>
        <v>0</v>
      </c>
      <c r="L566" t="str">
        <f t="shared" si="175"/>
        <v/>
      </c>
      <c r="M566" t="str">
        <f t="shared" si="172"/>
        <v/>
      </c>
      <c r="N566" t="str">
        <f t="shared" si="176"/>
        <v/>
      </c>
      <c r="O566" t="str">
        <f t="array" ref="O566">IF(OR(L566="",M566=""),"",COUNT(IF($J$11:$J$2001=1,IF($C$11:$C$2001&gt;L566,IF($C$11:$C$2001&lt;=M566,IF($D$11:$G$2001&gt;=0,$J$11:$J$2001),""),""),""),""))</f>
        <v/>
      </c>
      <c r="P566" s="9" t="str">
        <f t="array" ref="P566">IFERROR(IF(OR(L566="",M566=""),"",AVERAGE(IF($J$11:$J$2001=1,IF($C$11:$C$2001&gt;L566,IF($C$11:$C$2001&lt;=M566,IF($D$11:$G$2001&gt;=0,$D$11:$G$2001)),"")))),"")</f>
        <v/>
      </c>
      <c r="Q566" t="str">
        <f t="array" ref="Q566">IFERROR(IF(OR(L566="",M566=""),"",_xlfn.STDEV.S(IF($J$11:$J$2001=1,IF($C$11:$C$2001&gt;L566,IF($C$11:$C$2001&lt;=M566,IF($D$11:$G$2001&gt;=0,$D$11:$G$2001))),""))),"")</f>
        <v/>
      </c>
      <c r="R566" t="str">
        <f t="shared" si="177"/>
        <v/>
      </c>
      <c r="S566" t="str">
        <f t="shared" si="178"/>
        <v/>
      </c>
      <c r="U566" t="str">
        <f>IF(Input_1!L559&lt;&gt;"",Input_1!L559,"")</f>
        <v/>
      </c>
      <c r="V566" s="9" t="str">
        <f>IF(Input_1!M559&lt;&gt;"",Input_1!M559,"")</f>
        <v/>
      </c>
      <c r="W566" s="9" t="str">
        <f>IF(Input_1!N559&lt;&gt;"",Input_1!N559,"")</f>
        <v/>
      </c>
      <c r="X566" s="9" t="str">
        <f>IF(Input_1!O559&lt;&gt;"",Input_1!O559,"")</f>
        <v/>
      </c>
      <c r="Y566" s="9" t="str">
        <f>IF(Input_1!Q559&lt;&gt;"",Input_1!Q559,"")</f>
        <v/>
      </c>
      <c r="Z566" s="9" t="str">
        <f t="shared" si="179"/>
        <v/>
      </c>
      <c r="AA566" s="9" t="str">
        <f t="array" ref="AA566">IFERROR(_xlfn.STDEV.S(IF(V566:Y566&gt;=0,IF(V566:Y566&lt;&gt;"",V566:Y566,""))),"")</f>
        <v/>
      </c>
      <c r="AB566" s="2">
        <f t="shared" si="180"/>
        <v>0</v>
      </c>
      <c r="AD566" t="str">
        <f t="shared" si="190"/>
        <v/>
      </c>
      <c r="AE566" t="str">
        <f t="shared" si="181"/>
        <v/>
      </c>
      <c r="AF566" t="str">
        <f t="shared" si="192"/>
        <v/>
      </c>
      <c r="AG566" t="str">
        <f t="array" ref="AG566">IF(OR(AD566="",AE566=""),"",COUNT(IF($AB$11:$AB$2001=1,IF($U$11:$U$2001&gt;AD566,IF($U$11:$U$2001&lt;=AE566,IF($V$11:$Y$2001&gt;=0,$AB$11:$AB$2001),""),""),""),""))</f>
        <v/>
      </c>
      <c r="AH566" s="9" t="str">
        <f t="array" ref="AH566">IF(AND(AD566&lt;&gt;"",AE566&lt;&gt;""),AVERAGE(IF($AB$11:$AB$2001=1,IF($U$11:$U$2001&gt;AD566,IF($C$11:$C$2001&lt;=AE566,$V$11:$Y$2001)))),"")</f>
        <v/>
      </c>
      <c r="AI566" s="9" t="str">
        <f t="array" ref="AI566">IF(AND(AD566&lt;&gt;"",AE566&lt;&gt;""),_xlfn.STDEV.S(IF($AB$11:$AB$2001=1,IF($U$11:$U$2001&gt;AD566,IF($C$11:$C$2001&lt;=AE566,$V$11:$Y$2001)))),"")</f>
        <v/>
      </c>
      <c r="AJ566" t="str">
        <f t="shared" si="182"/>
        <v/>
      </c>
      <c r="AK566" t="str">
        <f t="shared" si="183"/>
        <v/>
      </c>
      <c r="AM566" t="str">
        <f>IF(Input_1!T559&lt;&gt;"",Input_1!T559,"")</f>
        <v/>
      </c>
      <c r="AN566" s="9" t="str">
        <f>IF(Input_1!U559&lt;&gt;"",Input_1!U559,"")</f>
        <v/>
      </c>
      <c r="AO566" s="9" t="str">
        <f>IF(Input_1!V559&lt;&gt;"",Input_1!V559,"")</f>
        <v/>
      </c>
      <c r="AP566" s="9" t="str">
        <f>IF(Input_1!W559&lt;&gt;"",Input_1!W559,"")</f>
        <v/>
      </c>
      <c r="AQ566" s="9" t="str">
        <f>IF(Input_1!Y559&lt;&gt;"",Input_1!Y559,"")</f>
        <v/>
      </c>
      <c r="AR566" s="9" t="str">
        <f t="shared" si="184"/>
        <v/>
      </c>
      <c r="AS566" s="9" t="str">
        <f t="array" ref="AS566">IFERROR(_xlfn.STDEV.S(IF(AN566:AQ566&gt;=0,IF(AN566:AQ566&lt;&gt;"",AN566:AQ566,""))),"")</f>
        <v/>
      </c>
      <c r="AT566" s="2">
        <f t="shared" si="185"/>
        <v>0</v>
      </c>
      <c r="AV566" t="str">
        <f t="shared" si="191"/>
        <v/>
      </c>
      <c r="AW566" t="str">
        <f t="shared" si="186"/>
        <v/>
      </c>
      <c r="AX566" t="str">
        <f t="shared" si="187"/>
        <v/>
      </c>
      <c r="AY566" t="str">
        <f t="array" ref="AY566">IF(OR(AV566="",AW566=""),"",COUNT(IF($AT$11:$AT$2001=1,IF($AM$11:$AM$2001&gt;AV566,IF($AM$11:$AM$2001&lt;=AW566,IF($AN$11:$AQ$2001&gt;=0,$AT$11:$AT$2001),""),""),""),""))</f>
        <v/>
      </c>
      <c r="AZ566" s="9" t="str">
        <f t="array" ref="AZ566">IFERROR(IF(OR(AV566="",AW566=""),"",AVERAGE(IF($AT$11:$AT$2001=1,IF($AM$11:$AM$2001&gt;AV566,IF($AM$11:$AM$2001&lt;=AW566,IF($AN$11:$AQ$2001&gt;=0,$AN$11:$AQ$2001)),"")))),"")</f>
        <v/>
      </c>
      <c r="BA566" s="9" t="str">
        <f t="array" ref="BA566">IFERROR(IF(OR(AV566="",AW566=""),"",_xlfn.STDEV.S(IF($AT$11:$AT$2001=1,IF($AM$11:$AM$2001&gt;AV566,IF($AM$11:$AM$2001&lt;=AW566,IF($AN$11:$AQ$2001&gt;=0,$AN$11:$AQ$2001))),""))),"")</f>
        <v/>
      </c>
      <c r="BB566" t="str">
        <f t="shared" si="188"/>
        <v/>
      </c>
      <c r="BC566" t="str">
        <f t="shared" si="189"/>
        <v/>
      </c>
    </row>
    <row r="567" spans="1:55" x14ac:dyDescent="0.35">
      <c r="A567" s="9" t="str">
        <f>IF(Input_1!A560&lt;&gt;"",Input_1!A560,"")</f>
        <v/>
      </c>
      <c r="B567" s="9" t="str">
        <f>IF(Input_1!B560&lt;&gt;"",Input_1!B560,"")</f>
        <v/>
      </c>
      <c r="C567" t="str">
        <f>IF(Input_1!D560&lt;&gt;"",Input_1!D560,"")</f>
        <v/>
      </c>
      <c r="D567" s="9" t="str">
        <f>IF(Input_1!E560&lt;&gt;"",Input_1!E560,"")</f>
        <v/>
      </c>
      <c r="E567" s="9" t="str">
        <f>IF(Input_1!F560&lt;&gt;"",Input_1!F560,"")</f>
        <v/>
      </c>
      <c r="F567" s="9" t="str">
        <f>IF(Input_1!G560&lt;&gt;"",Input_1!G560,"")</f>
        <v/>
      </c>
      <c r="G567" s="9" t="str">
        <f>IF(Input_1!I560&lt;&gt;"",Input_1!I560,"")</f>
        <v/>
      </c>
      <c r="H567" s="9" t="str">
        <f t="shared" si="173"/>
        <v/>
      </c>
      <c r="I567" s="9" t="str">
        <f t="array" ref="I567">IFERROR(_xlfn.STDEV.S(IF(D567:G567&gt;=0,IF(D567:G567&lt;&gt;"",D567:G567,""))),"")</f>
        <v/>
      </c>
      <c r="J567" s="2">
        <f t="shared" si="174"/>
        <v>0</v>
      </c>
      <c r="L567" t="str">
        <f t="shared" si="175"/>
        <v/>
      </c>
      <c r="M567" t="str">
        <f t="shared" si="172"/>
        <v/>
      </c>
      <c r="N567" t="str">
        <f t="shared" si="176"/>
        <v/>
      </c>
      <c r="O567" t="str">
        <f t="array" ref="O567">IF(OR(L567="",M567=""),"",COUNT(IF($J$11:$J$2001=1,IF($C$11:$C$2001&gt;L567,IF($C$11:$C$2001&lt;=M567,IF($D$11:$G$2001&gt;=0,$J$11:$J$2001),""),""),""),""))</f>
        <v/>
      </c>
      <c r="P567" s="9" t="str">
        <f t="array" ref="P567">IFERROR(IF(OR(L567="",M567=""),"",AVERAGE(IF($J$11:$J$2001=1,IF($C$11:$C$2001&gt;L567,IF($C$11:$C$2001&lt;=M567,IF($D$11:$G$2001&gt;=0,$D$11:$G$2001)),"")))),"")</f>
        <v/>
      </c>
      <c r="Q567" t="str">
        <f t="array" ref="Q567">IFERROR(IF(OR(L567="",M567=""),"",_xlfn.STDEV.S(IF($J$11:$J$2001=1,IF($C$11:$C$2001&gt;L567,IF($C$11:$C$2001&lt;=M567,IF($D$11:$G$2001&gt;=0,$D$11:$G$2001))),""))),"")</f>
        <v/>
      </c>
      <c r="R567" t="str">
        <f t="shared" si="177"/>
        <v/>
      </c>
      <c r="S567" t="str">
        <f t="shared" si="178"/>
        <v/>
      </c>
      <c r="U567" t="str">
        <f>IF(Input_1!L560&lt;&gt;"",Input_1!L560,"")</f>
        <v/>
      </c>
      <c r="V567" s="9" t="str">
        <f>IF(Input_1!M560&lt;&gt;"",Input_1!M560,"")</f>
        <v/>
      </c>
      <c r="W567" s="9" t="str">
        <f>IF(Input_1!N560&lt;&gt;"",Input_1!N560,"")</f>
        <v/>
      </c>
      <c r="X567" s="9" t="str">
        <f>IF(Input_1!O560&lt;&gt;"",Input_1!O560,"")</f>
        <v/>
      </c>
      <c r="Y567" s="9" t="str">
        <f>IF(Input_1!Q560&lt;&gt;"",Input_1!Q560,"")</f>
        <v/>
      </c>
      <c r="Z567" s="9" t="str">
        <f t="shared" si="179"/>
        <v/>
      </c>
      <c r="AA567" s="9" t="str">
        <f t="array" ref="AA567">IFERROR(_xlfn.STDEV.S(IF(V567:Y567&gt;=0,IF(V567:Y567&lt;&gt;"",V567:Y567,""))),"")</f>
        <v/>
      </c>
      <c r="AB567" s="2">
        <f t="shared" si="180"/>
        <v>0</v>
      </c>
      <c r="AD567" t="str">
        <f t="shared" si="190"/>
        <v/>
      </c>
      <c r="AE567" t="str">
        <f t="shared" si="181"/>
        <v/>
      </c>
      <c r="AF567" t="str">
        <f t="shared" si="192"/>
        <v/>
      </c>
      <c r="AG567" t="str">
        <f t="array" ref="AG567">IF(OR(AD567="",AE567=""),"",COUNT(IF($AB$11:$AB$2001=1,IF($U$11:$U$2001&gt;AD567,IF($U$11:$U$2001&lt;=AE567,IF($V$11:$Y$2001&gt;=0,$AB$11:$AB$2001),""),""),""),""))</f>
        <v/>
      </c>
      <c r="AH567" s="9" t="str">
        <f t="array" ref="AH567">IF(AND(AD567&lt;&gt;"",AE567&lt;&gt;""),AVERAGE(IF($AB$11:$AB$2001=1,IF($U$11:$U$2001&gt;AD567,IF($C$11:$C$2001&lt;=AE567,$V$11:$Y$2001)))),"")</f>
        <v/>
      </c>
      <c r="AI567" s="9" t="str">
        <f t="array" ref="AI567">IF(AND(AD567&lt;&gt;"",AE567&lt;&gt;""),_xlfn.STDEV.S(IF($AB$11:$AB$2001=1,IF($U$11:$U$2001&gt;AD567,IF($C$11:$C$2001&lt;=AE567,$V$11:$Y$2001)))),"")</f>
        <v/>
      </c>
      <c r="AJ567" t="str">
        <f t="shared" si="182"/>
        <v/>
      </c>
      <c r="AK567" t="str">
        <f t="shared" si="183"/>
        <v/>
      </c>
      <c r="AM567" t="str">
        <f>IF(Input_1!T560&lt;&gt;"",Input_1!T560,"")</f>
        <v/>
      </c>
      <c r="AN567" s="9" t="str">
        <f>IF(Input_1!U560&lt;&gt;"",Input_1!U560,"")</f>
        <v/>
      </c>
      <c r="AO567" s="9" t="str">
        <f>IF(Input_1!V560&lt;&gt;"",Input_1!V560,"")</f>
        <v/>
      </c>
      <c r="AP567" s="9" t="str">
        <f>IF(Input_1!W560&lt;&gt;"",Input_1!W560,"")</f>
        <v/>
      </c>
      <c r="AQ567" s="9" t="str">
        <f>IF(Input_1!Y560&lt;&gt;"",Input_1!Y560,"")</f>
        <v/>
      </c>
      <c r="AR567" s="9" t="str">
        <f t="shared" si="184"/>
        <v/>
      </c>
      <c r="AS567" s="9" t="str">
        <f t="array" ref="AS567">IFERROR(_xlfn.STDEV.S(IF(AN567:AQ567&gt;=0,IF(AN567:AQ567&lt;&gt;"",AN567:AQ567,""))),"")</f>
        <v/>
      </c>
      <c r="AT567" s="2">
        <f t="shared" si="185"/>
        <v>0</v>
      </c>
      <c r="AV567" t="str">
        <f t="shared" si="191"/>
        <v/>
      </c>
      <c r="AW567" t="str">
        <f t="shared" si="186"/>
        <v/>
      </c>
      <c r="AX567" t="str">
        <f t="shared" si="187"/>
        <v/>
      </c>
      <c r="AY567" t="str">
        <f t="array" ref="AY567">IF(OR(AV567="",AW567=""),"",COUNT(IF($AT$11:$AT$2001=1,IF($AM$11:$AM$2001&gt;AV567,IF($AM$11:$AM$2001&lt;=AW567,IF($AN$11:$AQ$2001&gt;=0,$AT$11:$AT$2001),""),""),""),""))</f>
        <v/>
      </c>
      <c r="AZ567" s="9" t="str">
        <f t="array" ref="AZ567">IFERROR(IF(OR(AV567="",AW567=""),"",AVERAGE(IF($AT$11:$AT$2001=1,IF($AM$11:$AM$2001&gt;AV567,IF($AM$11:$AM$2001&lt;=AW567,IF($AN$11:$AQ$2001&gt;=0,$AN$11:$AQ$2001)),"")))),"")</f>
        <v/>
      </c>
      <c r="BA567" s="9" t="str">
        <f t="array" ref="BA567">IFERROR(IF(OR(AV567="",AW567=""),"",_xlfn.STDEV.S(IF($AT$11:$AT$2001=1,IF($AM$11:$AM$2001&gt;AV567,IF($AM$11:$AM$2001&lt;=AW567,IF($AN$11:$AQ$2001&gt;=0,$AN$11:$AQ$2001))),""))),"")</f>
        <v/>
      </c>
      <c r="BB567" t="str">
        <f t="shared" si="188"/>
        <v/>
      </c>
      <c r="BC567" t="str">
        <f t="shared" si="189"/>
        <v/>
      </c>
    </row>
    <row r="568" spans="1:55" x14ac:dyDescent="0.35">
      <c r="A568" s="9" t="str">
        <f>IF(Input_1!A561&lt;&gt;"",Input_1!A561,"")</f>
        <v/>
      </c>
      <c r="B568" s="9" t="str">
        <f>IF(Input_1!B561&lt;&gt;"",Input_1!B561,"")</f>
        <v/>
      </c>
      <c r="C568" t="str">
        <f>IF(Input_1!D561&lt;&gt;"",Input_1!D561,"")</f>
        <v/>
      </c>
      <c r="D568" s="9" t="str">
        <f>IF(Input_1!E561&lt;&gt;"",Input_1!E561,"")</f>
        <v/>
      </c>
      <c r="E568" s="9" t="str">
        <f>IF(Input_1!F561&lt;&gt;"",Input_1!F561,"")</f>
        <v/>
      </c>
      <c r="F568" s="9" t="str">
        <f>IF(Input_1!G561&lt;&gt;"",Input_1!G561,"")</f>
        <v/>
      </c>
      <c r="G568" s="9" t="str">
        <f>IF(Input_1!I561&lt;&gt;"",Input_1!I561,"")</f>
        <v/>
      </c>
      <c r="H568" s="9" t="str">
        <f t="shared" si="173"/>
        <v/>
      </c>
      <c r="I568" s="9" t="str">
        <f t="array" ref="I568">IFERROR(_xlfn.STDEV.S(IF(D568:G568&gt;=0,IF(D568:G568&lt;&gt;"",D568:G568,""))),"")</f>
        <v/>
      </c>
      <c r="J568" s="2">
        <f t="shared" si="174"/>
        <v>0</v>
      </c>
      <c r="L568" t="str">
        <f t="shared" si="175"/>
        <v/>
      </c>
      <c r="M568" t="str">
        <f t="shared" si="172"/>
        <v/>
      </c>
      <c r="N568" t="str">
        <f t="shared" si="176"/>
        <v/>
      </c>
      <c r="O568" t="str">
        <f t="array" ref="O568">IF(OR(L568="",M568=""),"",COUNT(IF($J$11:$J$2001=1,IF($C$11:$C$2001&gt;L568,IF($C$11:$C$2001&lt;=M568,IF($D$11:$G$2001&gt;=0,$J$11:$J$2001),""),""),""),""))</f>
        <v/>
      </c>
      <c r="P568" s="9" t="str">
        <f t="array" ref="P568">IFERROR(IF(OR(L568="",M568=""),"",AVERAGE(IF($J$11:$J$2001=1,IF($C$11:$C$2001&gt;L568,IF($C$11:$C$2001&lt;=M568,IF($D$11:$G$2001&gt;=0,$D$11:$G$2001)),"")))),"")</f>
        <v/>
      </c>
      <c r="Q568" t="str">
        <f t="array" ref="Q568">IFERROR(IF(OR(L568="",M568=""),"",_xlfn.STDEV.S(IF($J$11:$J$2001=1,IF($C$11:$C$2001&gt;L568,IF($C$11:$C$2001&lt;=M568,IF($D$11:$G$2001&gt;=0,$D$11:$G$2001))),""))),"")</f>
        <v/>
      </c>
      <c r="R568" t="str">
        <f t="shared" si="177"/>
        <v/>
      </c>
      <c r="S568" t="str">
        <f t="shared" si="178"/>
        <v/>
      </c>
      <c r="U568" t="str">
        <f>IF(Input_1!L561&lt;&gt;"",Input_1!L561,"")</f>
        <v/>
      </c>
      <c r="V568" s="9" t="str">
        <f>IF(Input_1!M561&lt;&gt;"",Input_1!M561,"")</f>
        <v/>
      </c>
      <c r="W568" s="9" t="str">
        <f>IF(Input_1!N561&lt;&gt;"",Input_1!N561,"")</f>
        <v/>
      </c>
      <c r="X568" s="9" t="str">
        <f>IF(Input_1!O561&lt;&gt;"",Input_1!O561,"")</f>
        <v/>
      </c>
      <c r="Y568" s="9" t="str">
        <f>IF(Input_1!Q561&lt;&gt;"",Input_1!Q561,"")</f>
        <v/>
      </c>
      <c r="Z568" s="9" t="str">
        <f t="shared" si="179"/>
        <v/>
      </c>
      <c r="AA568" s="9" t="str">
        <f t="array" ref="AA568">IFERROR(_xlfn.STDEV.S(IF(V568:Y568&gt;=0,IF(V568:Y568&lt;&gt;"",V568:Y568,""))),"")</f>
        <v/>
      </c>
      <c r="AB568" s="2">
        <f t="shared" si="180"/>
        <v>0</v>
      </c>
      <c r="AD568" t="str">
        <f t="shared" si="190"/>
        <v/>
      </c>
      <c r="AE568" t="str">
        <f t="shared" si="181"/>
        <v/>
      </c>
      <c r="AF568" t="str">
        <f t="shared" si="192"/>
        <v/>
      </c>
      <c r="AG568" t="str">
        <f t="array" ref="AG568">IF(OR(AD568="",AE568=""),"",COUNT(IF($AB$11:$AB$2001=1,IF($U$11:$U$2001&gt;AD568,IF($U$11:$U$2001&lt;=AE568,IF($V$11:$Y$2001&gt;=0,$AB$11:$AB$2001),""),""),""),""))</f>
        <v/>
      </c>
      <c r="AH568" s="9" t="str">
        <f t="array" ref="AH568">IF(AND(AD568&lt;&gt;"",AE568&lt;&gt;""),AVERAGE(IF($AB$11:$AB$2001=1,IF($U$11:$U$2001&gt;AD568,IF($C$11:$C$2001&lt;=AE568,$V$11:$Y$2001)))),"")</f>
        <v/>
      </c>
      <c r="AI568" s="9" t="str">
        <f t="array" ref="AI568">IF(AND(AD568&lt;&gt;"",AE568&lt;&gt;""),_xlfn.STDEV.S(IF($AB$11:$AB$2001=1,IF($U$11:$U$2001&gt;AD568,IF($C$11:$C$2001&lt;=AE568,$V$11:$Y$2001)))),"")</f>
        <v/>
      </c>
      <c r="AJ568" t="str">
        <f t="shared" si="182"/>
        <v/>
      </c>
      <c r="AK568" t="str">
        <f t="shared" si="183"/>
        <v/>
      </c>
      <c r="AM568" t="str">
        <f>IF(Input_1!T561&lt;&gt;"",Input_1!T561,"")</f>
        <v/>
      </c>
      <c r="AN568" s="9" t="str">
        <f>IF(Input_1!U561&lt;&gt;"",Input_1!U561,"")</f>
        <v/>
      </c>
      <c r="AO568" s="9" t="str">
        <f>IF(Input_1!V561&lt;&gt;"",Input_1!V561,"")</f>
        <v/>
      </c>
      <c r="AP568" s="9" t="str">
        <f>IF(Input_1!W561&lt;&gt;"",Input_1!W561,"")</f>
        <v/>
      </c>
      <c r="AQ568" s="9" t="str">
        <f>IF(Input_1!Y561&lt;&gt;"",Input_1!Y561,"")</f>
        <v/>
      </c>
      <c r="AR568" s="9" t="str">
        <f t="shared" si="184"/>
        <v/>
      </c>
      <c r="AS568" s="9" t="str">
        <f t="array" ref="AS568">IFERROR(_xlfn.STDEV.S(IF(AN568:AQ568&gt;=0,IF(AN568:AQ568&lt;&gt;"",AN568:AQ568,""))),"")</f>
        <v/>
      </c>
      <c r="AT568" s="2">
        <f t="shared" si="185"/>
        <v>0</v>
      </c>
      <c r="AV568" t="str">
        <f t="shared" si="191"/>
        <v/>
      </c>
      <c r="AW568" t="str">
        <f t="shared" si="186"/>
        <v/>
      </c>
      <c r="AX568" t="str">
        <f t="shared" si="187"/>
        <v/>
      </c>
      <c r="AY568" t="str">
        <f t="array" ref="AY568">IF(OR(AV568="",AW568=""),"",COUNT(IF($AT$11:$AT$2001=1,IF($AM$11:$AM$2001&gt;AV568,IF($AM$11:$AM$2001&lt;=AW568,IF($AN$11:$AQ$2001&gt;=0,$AT$11:$AT$2001),""),""),""),""))</f>
        <v/>
      </c>
      <c r="AZ568" s="9" t="str">
        <f t="array" ref="AZ568">IFERROR(IF(OR(AV568="",AW568=""),"",AVERAGE(IF($AT$11:$AT$2001=1,IF($AM$11:$AM$2001&gt;AV568,IF($AM$11:$AM$2001&lt;=AW568,IF($AN$11:$AQ$2001&gt;=0,$AN$11:$AQ$2001)),"")))),"")</f>
        <v/>
      </c>
      <c r="BA568" s="9" t="str">
        <f t="array" ref="BA568">IFERROR(IF(OR(AV568="",AW568=""),"",_xlfn.STDEV.S(IF($AT$11:$AT$2001=1,IF($AM$11:$AM$2001&gt;AV568,IF($AM$11:$AM$2001&lt;=AW568,IF($AN$11:$AQ$2001&gt;=0,$AN$11:$AQ$2001))),""))),"")</f>
        <v/>
      </c>
      <c r="BB568" t="str">
        <f t="shared" si="188"/>
        <v/>
      </c>
      <c r="BC568" t="str">
        <f t="shared" si="189"/>
        <v/>
      </c>
    </row>
    <row r="569" spans="1:55" x14ac:dyDescent="0.35">
      <c r="A569" s="9" t="str">
        <f>IF(Input_1!A562&lt;&gt;"",Input_1!A562,"")</f>
        <v/>
      </c>
      <c r="B569" s="9" t="str">
        <f>IF(Input_1!B562&lt;&gt;"",Input_1!B562,"")</f>
        <v/>
      </c>
      <c r="C569" t="str">
        <f>IF(Input_1!D562&lt;&gt;"",Input_1!D562,"")</f>
        <v/>
      </c>
      <c r="D569" s="9" t="str">
        <f>IF(Input_1!E562&lt;&gt;"",Input_1!E562,"")</f>
        <v/>
      </c>
      <c r="E569" s="9" t="str">
        <f>IF(Input_1!F562&lt;&gt;"",Input_1!F562,"")</f>
        <v/>
      </c>
      <c r="F569" s="9" t="str">
        <f>IF(Input_1!G562&lt;&gt;"",Input_1!G562,"")</f>
        <v/>
      </c>
      <c r="G569" s="9" t="str">
        <f>IF(Input_1!I562&lt;&gt;"",Input_1!I562,"")</f>
        <v/>
      </c>
      <c r="H569" s="9" t="str">
        <f t="shared" si="173"/>
        <v/>
      </c>
      <c r="I569" s="9" t="str">
        <f t="array" ref="I569">IFERROR(_xlfn.STDEV.S(IF(D569:G569&gt;=0,IF(D569:G569&lt;&gt;"",D569:G569,""))),"")</f>
        <v/>
      </c>
      <c r="J569" s="2">
        <f t="shared" si="174"/>
        <v>0</v>
      </c>
      <c r="L569" t="str">
        <f t="shared" si="175"/>
        <v/>
      </c>
      <c r="M569" t="str">
        <f t="shared" si="172"/>
        <v/>
      </c>
      <c r="N569" t="str">
        <f t="shared" si="176"/>
        <v/>
      </c>
      <c r="O569" t="str">
        <f t="array" ref="O569">IF(OR(L569="",M569=""),"",COUNT(IF($J$11:$J$2001=1,IF($C$11:$C$2001&gt;L569,IF($C$11:$C$2001&lt;=M569,IF($D$11:$G$2001&gt;=0,$J$11:$J$2001),""),""),""),""))</f>
        <v/>
      </c>
      <c r="P569" s="9" t="str">
        <f t="array" ref="P569">IFERROR(IF(OR(L569="",M569=""),"",AVERAGE(IF($J$11:$J$2001=1,IF($C$11:$C$2001&gt;L569,IF($C$11:$C$2001&lt;=M569,IF($D$11:$G$2001&gt;=0,$D$11:$G$2001)),"")))),"")</f>
        <v/>
      </c>
      <c r="Q569" t="str">
        <f t="array" ref="Q569">IFERROR(IF(OR(L569="",M569=""),"",_xlfn.STDEV.S(IF($J$11:$J$2001=1,IF($C$11:$C$2001&gt;L569,IF($C$11:$C$2001&lt;=M569,IF($D$11:$G$2001&gt;=0,$D$11:$G$2001))),""))),"")</f>
        <v/>
      </c>
      <c r="R569" t="str">
        <f t="shared" si="177"/>
        <v/>
      </c>
      <c r="S569" t="str">
        <f t="shared" si="178"/>
        <v/>
      </c>
      <c r="U569" t="str">
        <f>IF(Input_1!L562&lt;&gt;"",Input_1!L562,"")</f>
        <v/>
      </c>
      <c r="V569" s="9" t="str">
        <f>IF(Input_1!M562&lt;&gt;"",Input_1!M562,"")</f>
        <v/>
      </c>
      <c r="W569" s="9" t="str">
        <f>IF(Input_1!N562&lt;&gt;"",Input_1!N562,"")</f>
        <v/>
      </c>
      <c r="X569" s="9" t="str">
        <f>IF(Input_1!O562&lt;&gt;"",Input_1!O562,"")</f>
        <v/>
      </c>
      <c r="Y569" s="9" t="str">
        <f>IF(Input_1!Q562&lt;&gt;"",Input_1!Q562,"")</f>
        <v/>
      </c>
      <c r="Z569" s="9" t="str">
        <f t="shared" si="179"/>
        <v/>
      </c>
      <c r="AA569" s="9" t="str">
        <f t="array" ref="AA569">IFERROR(_xlfn.STDEV.S(IF(V569:Y569&gt;=0,IF(V569:Y569&lt;&gt;"",V569:Y569,""))),"")</f>
        <v/>
      </c>
      <c r="AB569" s="2">
        <f t="shared" si="180"/>
        <v>0</v>
      </c>
      <c r="AD569" t="str">
        <f t="shared" si="190"/>
        <v/>
      </c>
      <c r="AE569" t="str">
        <f t="shared" si="181"/>
        <v/>
      </c>
      <c r="AF569" t="str">
        <f t="shared" si="192"/>
        <v/>
      </c>
      <c r="AG569" t="str">
        <f t="array" ref="AG569">IF(OR(AD569="",AE569=""),"",COUNT(IF($AB$11:$AB$2001=1,IF($U$11:$U$2001&gt;AD569,IF($U$11:$U$2001&lt;=AE569,IF($V$11:$Y$2001&gt;=0,$AB$11:$AB$2001),""),""),""),""))</f>
        <v/>
      </c>
      <c r="AH569" s="9" t="str">
        <f t="array" ref="AH569">IF(AND(AD569&lt;&gt;"",AE569&lt;&gt;""),AVERAGE(IF($AB$11:$AB$2001=1,IF($U$11:$U$2001&gt;AD569,IF($C$11:$C$2001&lt;=AE569,$V$11:$Y$2001)))),"")</f>
        <v/>
      </c>
      <c r="AI569" s="9" t="str">
        <f t="array" ref="AI569">IF(AND(AD569&lt;&gt;"",AE569&lt;&gt;""),_xlfn.STDEV.S(IF($AB$11:$AB$2001=1,IF($U$11:$U$2001&gt;AD569,IF($C$11:$C$2001&lt;=AE569,$V$11:$Y$2001)))),"")</f>
        <v/>
      </c>
      <c r="AJ569" t="str">
        <f t="shared" si="182"/>
        <v/>
      </c>
      <c r="AK569" t="str">
        <f t="shared" si="183"/>
        <v/>
      </c>
      <c r="AM569" t="str">
        <f>IF(Input_1!T562&lt;&gt;"",Input_1!T562,"")</f>
        <v/>
      </c>
      <c r="AN569" s="9" t="str">
        <f>IF(Input_1!U562&lt;&gt;"",Input_1!U562,"")</f>
        <v/>
      </c>
      <c r="AO569" s="9" t="str">
        <f>IF(Input_1!V562&lt;&gt;"",Input_1!V562,"")</f>
        <v/>
      </c>
      <c r="AP569" s="9" t="str">
        <f>IF(Input_1!W562&lt;&gt;"",Input_1!W562,"")</f>
        <v/>
      </c>
      <c r="AQ569" s="9" t="str">
        <f>IF(Input_1!Y562&lt;&gt;"",Input_1!Y562,"")</f>
        <v/>
      </c>
      <c r="AR569" s="9" t="str">
        <f t="shared" si="184"/>
        <v/>
      </c>
      <c r="AS569" s="9" t="str">
        <f t="array" ref="AS569">IFERROR(_xlfn.STDEV.S(IF(AN569:AQ569&gt;=0,IF(AN569:AQ569&lt;&gt;"",AN569:AQ569,""))),"")</f>
        <v/>
      </c>
      <c r="AT569" s="2">
        <f t="shared" si="185"/>
        <v>0</v>
      </c>
      <c r="AV569" t="str">
        <f t="shared" si="191"/>
        <v/>
      </c>
      <c r="AW569" t="str">
        <f t="shared" si="186"/>
        <v/>
      </c>
      <c r="AX569" t="str">
        <f t="shared" si="187"/>
        <v/>
      </c>
      <c r="AY569" t="str">
        <f t="array" ref="AY569">IF(OR(AV569="",AW569=""),"",COUNT(IF($AT$11:$AT$2001=1,IF($AM$11:$AM$2001&gt;AV569,IF($AM$11:$AM$2001&lt;=AW569,IF($AN$11:$AQ$2001&gt;=0,$AT$11:$AT$2001),""),""),""),""))</f>
        <v/>
      </c>
      <c r="AZ569" s="9" t="str">
        <f t="array" ref="AZ569">IFERROR(IF(OR(AV569="",AW569=""),"",AVERAGE(IF($AT$11:$AT$2001=1,IF($AM$11:$AM$2001&gt;AV569,IF($AM$11:$AM$2001&lt;=AW569,IF($AN$11:$AQ$2001&gt;=0,$AN$11:$AQ$2001)),"")))),"")</f>
        <v/>
      </c>
      <c r="BA569" s="9" t="str">
        <f t="array" ref="BA569">IFERROR(IF(OR(AV569="",AW569=""),"",_xlfn.STDEV.S(IF($AT$11:$AT$2001=1,IF($AM$11:$AM$2001&gt;AV569,IF($AM$11:$AM$2001&lt;=AW569,IF($AN$11:$AQ$2001&gt;=0,$AN$11:$AQ$2001))),""))),"")</f>
        <v/>
      </c>
      <c r="BB569" t="str">
        <f t="shared" si="188"/>
        <v/>
      </c>
      <c r="BC569" t="str">
        <f t="shared" si="189"/>
        <v/>
      </c>
    </row>
    <row r="570" spans="1:55" x14ac:dyDescent="0.35">
      <c r="A570" s="9" t="str">
        <f>IF(Input_1!A563&lt;&gt;"",Input_1!A563,"")</f>
        <v/>
      </c>
      <c r="B570" s="9" t="str">
        <f>IF(Input_1!B563&lt;&gt;"",Input_1!B563,"")</f>
        <v/>
      </c>
      <c r="C570" t="str">
        <f>IF(Input_1!D563&lt;&gt;"",Input_1!D563,"")</f>
        <v/>
      </c>
      <c r="D570" s="9" t="str">
        <f>IF(Input_1!E563&lt;&gt;"",Input_1!E563,"")</f>
        <v/>
      </c>
      <c r="E570" s="9" t="str">
        <f>IF(Input_1!F563&lt;&gt;"",Input_1!F563,"")</f>
        <v/>
      </c>
      <c r="F570" s="9" t="str">
        <f>IF(Input_1!G563&lt;&gt;"",Input_1!G563,"")</f>
        <v/>
      </c>
      <c r="G570" s="9" t="str">
        <f>IF(Input_1!I563&lt;&gt;"",Input_1!I563,"")</f>
        <v/>
      </c>
      <c r="H570" s="9" t="str">
        <f t="shared" si="173"/>
        <v/>
      </c>
      <c r="I570" s="9" t="str">
        <f t="array" ref="I570">IFERROR(_xlfn.STDEV.S(IF(D570:G570&gt;=0,IF(D570:G570&lt;&gt;"",D570:G570,""))),"")</f>
        <v/>
      </c>
      <c r="J570" s="2">
        <f t="shared" si="174"/>
        <v>0</v>
      </c>
      <c r="L570" t="str">
        <f t="shared" si="175"/>
        <v/>
      </c>
      <c r="M570" t="str">
        <f t="shared" si="172"/>
        <v/>
      </c>
      <c r="N570" t="str">
        <f t="shared" si="176"/>
        <v/>
      </c>
      <c r="O570" t="str">
        <f t="array" ref="O570">IF(OR(L570="",M570=""),"",COUNT(IF($J$11:$J$2001=1,IF($C$11:$C$2001&gt;L570,IF($C$11:$C$2001&lt;=M570,IF($D$11:$G$2001&gt;=0,$J$11:$J$2001),""),""),""),""))</f>
        <v/>
      </c>
      <c r="P570" s="9" t="str">
        <f t="array" ref="P570">IFERROR(IF(OR(L570="",M570=""),"",AVERAGE(IF($J$11:$J$2001=1,IF($C$11:$C$2001&gt;L570,IF($C$11:$C$2001&lt;=M570,IF($D$11:$G$2001&gt;=0,$D$11:$G$2001)),"")))),"")</f>
        <v/>
      </c>
      <c r="Q570" t="str">
        <f t="array" ref="Q570">IFERROR(IF(OR(L570="",M570=""),"",_xlfn.STDEV.S(IF($J$11:$J$2001=1,IF($C$11:$C$2001&gt;L570,IF($C$11:$C$2001&lt;=M570,IF($D$11:$G$2001&gt;=0,$D$11:$G$2001))),""))),"")</f>
        <v/>
      </c>
      <c r="R570" t="str">
        <f t="shared" si="177"/>
        <v/>
      </c>
      <c r="S570" t="str">
        <f t="shared" si="178"/>
        <v/>
      </c>
      <c r="U570" t="str">
        <f>IF(Input_1!L563&lt;&gt;"",Input_1!L563,"")</f>
        <v/>
      </c>
      <c r="V570" s="9" t="str">
        <f>IF(Input_1!M563&lt;&gt;"",Input_1!M563,"")</f>
        <v/>
      </c>
      <c r="W570" s="9" t="str">
        <f>IF(Input_1!N563&lt;&gt;"",Input_1!N563,"")</f>
        <v/>
      </c>
      <c r="X570" s="9" t="str">
        <f>IF(Input_1!O563&lt;&gt;"",Input_1!O563,"")</f>
        <v/>
      </c>
      <c r="Y570" s="9" t="str">
        <f>IF(Input_1!Q563&lt;&gt;"",Input_1!Q563,"")</f>
        <v/>
      </c>
      <c r="Z570" s="9" t="str">
        <f t="shared" si="179"/>
        <v/>
      </c>
      <c r="AA570" s="9" t="str">
        <f t="array" ref="AA570">IFERROR(_xlfn.STDEV.S(IF(V570:Y570&gt;=0,IF(V570:Y570&lt;&gt;"",V570:Y570,""))),"")</f>
        <v/>
      </c>
      <c r="AB570" s="2">
        <f t="shared" si="180"/>
        <v>0</v>
      </c>
      <c r="AD570" t="str">
        <f t="shared" si="190"/>
        <v/>
      </c>
      <c r="AE570" t="str">
        <f t="shared" si="181"/>
        <v/>
      </c>
      <c r="AF570" t="str">
        <f t="shared" si="192"/>
        <v/>
      </c>
      <c r="AG570" t="str">
        <f t="array" ref="AG570">IF(OR(AD570="",AE570=""),"",COUNT(IF($AB$11:$AB$2001=1,IF($U$11:$U$2001&gt;AD570,IF($U$11:$U$2001&lt;=AE570,IF($V$11:$Y$2001&gt;=0,$AB$11:$AB$2001),""),""),""),""))</f>
        <v/>
      </c>
      <c r="AH570" s="9" t="str">
        <f t="array" ref="AH570">IF(AND(AD570&lt;&gt;"",AE570&lt;&gt;""),AVERAGE(IF($AB$11:$AB$2001=1,IF($U$11:$U$2001&gt;AD570,IF($C$11:$C$2001&lt;=AE570,$V$11:$Y$2001)))),"")</f>
        <v/>
      </c>
      <c r="AI570" s="9" t="str">
        <f t="array" ref="AI570">IF(AND(AD570&lt;&gt;"",AE570&lt;&gt;""),_xlfn.STDEV.S(IF($AB$11:$AB$2001=1,IF($U$11:$U$2001&gt;AD570,IF($C$11:$C$2001&lt;=AE570,$V$11:$Y$2001)))),"")</f>
        <v/>
      </c>
      <c r="AJ570" t="str">
        <f t="shared" si="182"/>
        <v/>
      </c>
      <c r="AK570" t="str">
        <f t="shared" si="183"/>
        <v/>
      </c>
      <c r="AM570" t="str">
        <f>IF(Input_1!T563&lt;&gt;"",Input_1!T563,"")</f>
        <v/>
      </c>
      <c r="AN570" s="9" t="str">
        <f>IF(Input_1!U563&lt;&gt;"",Input_1!U563,"")</f>
        <v/>
      </c>
      <c r="AO570" s="9" t="str">
        <f>IF(Input_1!V563&lt;&gt;"",Input_1!V563,"")</f>
        <v/>
      </c>
      <c r="AP570" s="9" t="str">
        <f>IF(Input_1!W563&lt;&gt;"",Input_1!W563,"")</f>
        <v/>
      </c>
      <c r="AQ570" s="9" t="str">
        <f>IF(Input_1!Y563&lt;&gt;"",Input_1!Y563,"")</f>
        <v/>
      </c>
      <c r="AR570" s="9" t="str">
        <f t="shared" si="184"/>
        <v/>
      </c>
      <c r="AS570" s="9" t="str">
        <f t="array" ref="AS570">IFERROR(_xlfn.STDEV.S(IF(AN570:AQ570&gt;=0,IF(AN570:AQ570&lt;&gt;"",AN570:AQ570,""))),"")</f>
        <v/>
      </c>
      <c r="AT570" s="2">
        <f t="shared" si="185"/>
        <v>0</v>
      </c>
      <c r="AV570" t="str">
        <f t="shared" si="191"/>
        <v/>
      </c>
      <c r="AW570" t="str">
        <f t="shared" si="186"/>
        <v/>
      </c>
      <c r="AX570" t="str">
        <f t="shared" si="187"/>
        <v/>
      </c>
      <c r="AY570" t="str">
        <f t="array" ref="AY570">IF(OR(AV570="",AW570=""),"",COUNT(IF($AT$11:$AT$2001=1,IF($AM$11:$AM$2001&gt;AV570,IF($AM$11:$AM$2001&lt;=AW570,IF($AN$11:$AQ$2001&gt;=0,$AT$11:$AT$2001),""),""),""),""))</f>
        <v/>
      </c>
      <c r="AZ570" s="9" t="str">
        <f t="array" ref="AZ570">IFERROR(IF(OR(AV570="",AW570=""),"",AVERAGE(IF($AT$11:$AT$2001=1,IF($AM$11:$AM$2001&gt;AV570,IF($AM$11:$AM$2001&lt;=AW570,IF($AN$11:$AQ$2001&gt;=0,$AN$11:$AQ$2001)),"")))),"")</f>
        <v/>
      </c>
      <c r="BA570" s="9" t="str">
        <f t="array" ref="BA570">IFERROR(IF(OR(AV570="",AW570=""),"",_xlfn.STDEV.S(IF($AT$11:$AT$2001=1,IF($AM$11:$AM$2001&gt;AV570,IF($AM$11:$AM$2001&lt;=AW570,IF($AN$11:$AQ$2001&gt;=0,$AN$11:$AQ$2001))),""))),"")</f>
        <v/>
      </c>
      <c r="BB570" t="str">
        <f t="shared" si="188"/>
        <v/>
      </c>
      <c r="BC570" t="str">
        <f t="shared" si="189"/>
        <v/>
      </c>
    </row>
    <row r="571" spans="1:55" x14ac:dyDescent="0.35">
      <c r="A571" s="9" t="str">
        <f>IF(Input_1!A564&lt;&gt;"",Input_1!A564,"")</f>
        <v/>
      </c>
      <c r="B571" s="9" t="str">
        <f>IF(Input_1!B564&lt;&gt;"",Input_1!B564,"")</f>
        <v/>
      </c>
      <c r="C571" t="str">
        <f>IF(Input_1!D564&lt;&gt;"",Input_1!D564,"")</f>
        <v/>
      </c>
      <c r="D571" s="9" t="str">
        <f>IF(Input_1!E564&lt;&gt;"",Input_1!E564,"")</f>
        <v/>
      </c>
      <c r="E571" s="9" t="str">
        <f>IF(Input_1!F564&lt;&gt;"",Input_1!F564,"")</f>
        <v/>
      </c>
      <c r="F571" s="9" t="str">
        <f>IF(Input_1!G564&lt;&gt;"",Input_1!G564,"")</f>
        <v/>
      </c>
      <c r="G571" s="9" t="str">
        <f>IF(Input_1!I564&lt;&gt;"",Input_1!I564,"")</f>
        <v/>
      </c>
      <c r="H571" s="9" t="str">
        <f t="shared" si="173"/>
        <v/>
      </c>
      <c r="I571" s="9" t="str">
        <f t="array" ref="I571">IFERROR(_xlfn.STDEV.S(IF(D571:G571&gt;=0,IF(D571:G571&lt;&gt;"",D571:G571,""))),"")</f>
        <v/>
      </c>
      <c r="J571" s="2">
        <f t="shared" si="174"/>
        <v>0</v>
      </c>
      <c r="L571" t="str">
        <f t="shared" si="175"/>
        <v/>
      </c>
      <c r="M571" t="str">
        <f t="shared" si="172"/>
        <v/>
      </c>
      <c r="N571" t="str">
        <f t="shared" si="176"/>
        <v/>
      </c>
      <c r="O571" t="str">
        <f t="array" ref="O571">IF(OR(L571="",M571=""),"",COUNT(IF($J$11:$J$2001=1,IF($C$11:$C$2001&gt;L571,IF($C$11:$C$2001&lt;=M571,IF($D$11:$G$2001&gt;=0,$J$11:$J$2001),""),""),""),""))</f>
        <v/>
      </c>
      <c r="P571" s="9" t="str">
        <f t="array" ref="P571">IFERROR(IF(OR(L571="",M571=""),"",AVERAGE(IF($J$11:$J$2001=1,IF($C$11:$C$2001&gt;L571,IF($C$11:$C$2001&lt;=M571,IF($D$11:$G$2001&gt;=0,$D$11:$G$2001)),"")))),"")</f>
        <v/>
      </c>
      <c r="Q571" t="str">
        <f t="array" ref="Q571">IFERROR(IF(OR(L571="",M571=""),"",_xlfn.STDEV.S(IF($J$11:$J$2001=1,IF($C$11:$C$2001&gt;L571,IF($C$11:$C$2001&lt;=M571,IF($D$11:$G$2001&gt;=0,$D$11:$G$2001))),""))),"")</f>
        <v/>
      </c>
      <c r="R571" t="str">
        <f t="shared" si="177"/>
        <v/>
      </c>
      <c r="S571" t="str">
        <f t="shared" si="178"/>
        <v/>
      </c>
      <c r="U571" t="str">
        <f>IF(Input_1!L564&lt;&gt;"",Input_1!L564,"")</f>
        <v/>
      </c>
      <c r="V571" s="9" t="str">
        <f>IF(Input_1!M564&lt;&gt;"",Input_1!M564,"")</f>
        <v/>
      </c>
      <c r="W571" s="9" t="str">
        <f>IF(Input_1!N564&lt;&gt;"",Input_1!N564,"")</f>
        <v/>
      </c>
      <c r="X571" s="9" t="str">
        <f>IF(Input_1!O564&lt;&gt;"",Input_1!O564,"")</f>
        <v/>
      </c>
      <c r="Y571" s="9" t="str">
        <f>IF(Input_1!Q564&lt;&gt;"",Input_1!Q564,"")</f>
        <v/>
      </c>
      <c r="Z571" s="9" t="str">
        <f t="shared" si="179"/>
        <v/>
      </c>
      <c r="AA571" s="9" t="str">
        <f t="array" ref="AA571">IFERROR(_xlfn.STDEV.S(IF(V571:Y571&gt;=0,IF(V571:Y571&lt;&gt;"",V571:Y571,""))),"")</f>
        <v/>
      </c>
      <c r="AB571" s="2">
        <f t="shared" si="180"/>
        <v>0</v>
      </c>
      <c r="AD571" t="str">
        <f t="shared" si="190"/>
        <v/>
      </c>
      <c r="AE571" t="str">
        <f t="shared" si="181"/>
        <v/>
      </c>
      <c r="AF571" t="str">
        <f t="shared" si="192"/>
        <v/>
      </c>
      <c r="AG571" t="str">
        <f t="array" ref="AG571">IF(OR(AD571="",AE571=""),"",COUNT(IF($AB$11:$AB$2001=1,IF($U$11:$U$2001&gt;AD571,IF($U$11:$U$2001&lt;=AE571,IF($V$11:$Y$2001&gt;=0,$AB$11:$AB$2001),""),""),""),""))</f>
        <v/>
      </c>
      <c r="AH571" s="9" t="str">
        <f t="array" ref="AH571">IF(AND(AD571&lt;&gt;"",AE571&lt;&gt;""),AVERAGE(IF($AB$11:$AB$2001=1,IF($U$11:$U$2001&gt;AD571,IF($C$11:$C$2001&lt;=AE571,$V$11:$Y$2001)))),"")</f>
        <v/>
      </c>
      <c r="AI571" s="9" t="str">
        <f t="array" ref="AI571">IF(AND(AD571&lt;&gt;"",AE571&lt;&gt;""),_xlfn.STDEV.S(IF($AB$11:$AB$2001=1,IF($U$11:$U$2001&gt;AD571,IF($C$11:$C$2001&lt;=AE571,$V$11:$Y$2001)))),"")</f>
        <v/>
      </c>
      <c r="AJ571" t="str">
        <f t="shared" si="182"/>
        <v/>
      </c>
      <c r="AK571" t="str">
        <f t="shared" si="183"/>
        <v/>
      </c>
      <c r="AM571" t="str">
        <f>IF(Input_1!T564&lt;&gt;"",Input_1!T564,"")</f>
        <v/>
      </c>
      <c r="AN571" s="9" t="str">
        <f>IF(Input_1!U564&lt;&gt;"",Input_1!U564,"")</f>
        <v/>
      </c>
      <c r="AO571" s="9" t="str">
        <f>IF(Input_1!V564&lt;&gt;"",Input_1!V564,"")</f>
        <v/>
      </c>
      <c r="AP571" s="9" t="str">
        <f>IF(Input_1!W564&lt;&gt;"",Input_1!W564,"")</f>
        <v/>
      </c>
      <c r="AQ571" s="9" t="str">
        <f>IF(Input_1!Y564&lt;&gt;"",Input_1!Y564,"")</f>
        <v/>
      </c>
      <c r="AR571" s="9" t="str">
        <f t="shared" si="184"/>
        <v/>
      </c>
      <c r="AS571" s="9" t="str">
        <f t="array" ref="AS571">IFERROR(_xlfn.STDEV.S(IF(AN571:AQ571&gt;=0,IF(AN571:AQ571&lt;&gt;"",AN571:AQ571,""))),"")</f>
        <v/>
      </c>
      <c r="AT571" s="2">
        <f t="shared" si="185"/>
        <v>0</v>
      </c>
      <c r="AV571" t="str">
        <f t="shared" si="191"/>
        <v/>
      </c>
      <c r="AW571" t="str">
        <f t="shared" si="186"/>
        <v/>
      </c>
      <c r="AX571" t="str">
        <f t="shared" si="187"/>
        <v/>
      </c>
      <c r="AY571" t="str">
        <f t="array" ref="AY571">IF(OR(AV571="",AW571=""),"",COUNT(IF($AT$11:$AT$2001=1,IF($AM$11:$AM$2001&gt;AV571,IF($AM$11:$AM$2001&lt;=AW571,IF($AN$11:$AQ$2001&gt;=0,$AT$11:$AT$2001),""),""),""),""))</f>
        <v/>
      </c>
      <c r="AZ571" s="9" t="str">
        <f t="array" ref="AZ571">IFERROR(IF(OR(AV571="",AW571=""),"",AVERAGE(IF($AT$11:$AT$2001=1,IF($AM$11:$AM$2001&gt;AV571,IF($AM$11:$AM$2001&lt;=AW571,IF($AN$11:$AQ$2001&gt;=0,$AN$11:$AQ$2001)),"")))),"")</f>
        <v/>
      </c>
      <c r="BA571" s="9" t="str">
        <f t="array" ref="BA571">IFERROR(IF(OR(AV571="",AW571=""),"",_xlfn.STDEV.S(IF($AT$11:$AT$2001=1,IF($AM$11:$AM$2001&gt;AV571,IF($AM$11:$AM$2001&lt;=AW571,IF($AN$11:$AQ$2001&gt;=0,$AN$11:$AQ$2001))),""))),"")</f>
        <v/>
      </c>
      <c r="BB571" t="str">
        <f t="shared" si="188"/>
        <v/>
      </c>
      <c r="BC571" t="str">
        <f t="shared" si="189"/>
        <v/>
      </c>
    </row>
    <row r="572" spans="1:55" x14ac:dyDescent="0.35">
      <c r="A572" s="9" t="str">
        <f>IF(Input_1!A565&lt;&gt;"",Input_1!A565,"")</f>
        <v/>
      </c>
      <c r="B572" s="9" t="str">
        <f>IF(Input_1!B565&lt;&gt;"",Input_1!B565,"")</f>
        <v/>
      </c>
      <c r="C572" t="str">
        <f>IF(Input_1!D565&lt;&gt;"",Input_1!D565,"")</f>
        <v/>
      </c>
      <c r="D572" s="9" t="str">
        <f>IF(Input_1!E565&lt;&gt;"",Input_1!E565,"")</f>
        <v/>
      </c>
      <c r="E572" s="9" t="str">
        <f>IF(Input_1!F565&lt;&gt;"",Input_1!F565,"")</f>
        <v/>
      </c>
      <c r="F572" s="9" t="str">
        <f>IF(Input_1!G565&lt;&gt;"",Input_1!G565,"")</f>
        <v/>
      </c>
      <c r="G572" s="9" t="str">
        <f>IF(Input_1!I565&lt;&gt;"",Input_1!I565,"")</f>
        <v/>
      </c>
      <c r="H572" s="9" t="str">
        <f t="shared" si="173"/>
        <v/>
      </c>
      <c r="I572" s="9" t="str">
        <f t="array" ref="I572">IFERROR(_xlfn.STDEV.S(IF(D572:G572&gt;=0,IF(D572:G572&lt;&gt;"",D572:G572,""))),"")</f>
        <v/>
      </c>
      <c r="J572" s="2">
        <f t="shared" si="174"/>
        <v>0</v>
      </c>
      <c r="L572" t="str">
        <f t="shared" si="175"/>
        <v/>
      </c>
      <c r="M572" t="str">
        <f t="shared" si="172"/>
        <v/>
      </c>
      <c r="N572" t="str">
        <f t="shared" si="176"/>
        <v/>
      </c>
      <c r="O572" t="str">
        <f t="array" ref="O572">IF(OR(L572="",M572=""),"",COUNT(IF($J$11:$J$2001=1,IF($C$11:$C$2001&gt;L572,IF($C$11:$C$2001&lt;=M572,IF($D$11:$G$2001&gt;=0,$J$11:$J$2001),""),""),""),""))</f>
        <v/>
      </c>
      <c r="P572" s="9" t="str">
        <f t="array" ref="P572">IFERROR(IF(OR(L572="",M572=""),"",AVERAGE(IF($J$11:$J$2001=1,IF($C$11:$C$2001&gt;L572,IF($C$11:$C$2001&lt;=M572,IF($D$11:$G$2001&gt;=0,$D$11:$G$2001)),"")))),"")</f>
        <v/>
      </c>
      <c r="Q572" t="str">
        <f t="array" ref="Q572">IFERROR(IF(OR(L572="",M572=""),"",_xlfn.STDEV.S(IF($J$11:$J$2001=1,IF($C$11:$C$2001&gt;L572,IF($C$11:$C$2001&lt;=M572,IF($D$11:$G$2001&gt;=0,$D$11:$G$2001))),""))),"")</f>
        <v/>
      </c>
      <c r="R572" t="str">
        <f t="shared" si="177"/>
        <v/>
      </c>
      <c r="S572" t="str">
        <f t="shared" si="178"/>
        <v/>
      </c>
      <c r="U572" t="str">
        <f>IF(Input_1!L565&lt;&gt;"",Input_1!L565,"")</f>
        <v/>
      </c>
      <c r="V572" s="9" t="str">
        <f>IF(Input_1!M565&lt;&gt;"",Input_1!M565,"")</f>
        <v/>
      </c>
      <c r="W572" s="9" t="str">
        <f>IF(Input_1!N565&lt;&gt;"",Input_1!N565,"")</f>
        <v/>
      </c>
      <c r="X572" s="9" t="str">
        <f>IF(Input_1!O565&lt;&gt;"",Input_1!O565,"")</f>
        <v/>
      </c>
      <c r="Y572" s="9" t="str">
        <f>IF(Input_1!Q565&lt;&gt;"",Input_1!Q565,"")</f>
        <v/>
      </c>
      <c r="Z572" s="9" t="str">
        <f t="shared" si="179"/>
        <v/>
      </c>
      <c r="AA572" s="9" t="str">
        <f t="array" ref="AA572">IFERROR(_xlfn.STDEV.S(IF(V572:Y572&gt;=0,IF(V572:Y572&lt;&gt;"",V572:Y572,""))),"")</f>
        <v/>
      </c>
      <c r="AB572" s="2">
        <f t="shared" si="180"/>
        <v>0</v>
      </c>
      <c r="AD572" t="str">
        <f t="shared" si="190"/>
        <v/>
      </c>
      <c r="AE572" t="str">
        <f t="shared" si="181"/>
        <v/>
      </c>
      <c r="AF572" t="str">
        <f t="shared" si="192"/>
        <v/>
      </c>
      <c r="AG572" t="str">
        <f t="array" ref="AG572">IF(OR(AD572="",AE572=""),"",COUNT(IF($AB$11:$AB$2001=1,IF($U$11:$U$2001&gt;AD572,IF($U$11:$U$2001&lt;=AE572,IF($V$11:$Y$2001&gt;=0,$AB$11:$AB$2001),""),""),""),""))</f>
        <v/>
      </c>
      <c r="AH572" s="9" t="str">
        <f t="array" ref="AH572">IF(AND(AD572&lt;&gt;"",AE572&lt;&gt;""),AVERAGE(IF($AB$11:$AB$2001=1,IF($U$11:$U$2001&gt;AD572,IF($C$11:$C$2001&lt;=AE572,$V$11:$Y$2001)))),"")</f>
        <v/>
      </c>
      <c r="AI572" s="9" t="str">
        <f t="array" ref="AI572">IF(AND(AD572&lt;&gt;"",AE572&lt;&gt;""),_xlfn.STDEV.S(IF($AB$11:$AB$2001=1,IF($U$11:$U$2001&gt;AD572,IF($C$11:$C$2001&lt;=AE572,$V$11:$Y$2001)))),"")</f>
        <v/>
      </c>
      <c r="AJ572" t="str">
        <f t="shared" si="182"/>
        <v/>
      </c>
      <c r="AK572" t="str">
        <f t="shared" si="183"/>
        <v/>
      </c>
      <c r="AM572" t="str">
        <f>IF(Input_1!T565&lt;&gt;"",Input_1!T565,"")</f>
        <v/>
      </c>
      <c r="AN572" s="9" t="str">
        <f>IF(Input_1!U565&lt;&gt;"",Input_1!U565,"")</f>
        <v/>
      </c>
      <c r="AO572" s="9" t="str">
        <f>IF(Input_1!V565&lt;&gt;"",Input_1!V565,"")</f>
        <v/>
      </c>
      <c r="AP572" s="9" t="str">
        <f>IF(Input_1!W565&lt;&gt;"",Input_1!W565,"")</f>
        <v/>
      </c>
      <c r="AQ572" s="9" t="str">
        <f>IF(Input_1!Y565&lt;&gt;"",Input_1!Y565,"")</f>
        <v/>
      </c>
      <c r="AR572" s="9" t="str">
        <f t="shared" si="184"/>
        <v/>
      </c>
      <c r="AS572" s="9" t="str">
        <f t="array" ref="AS572">IFERROR(_xlfn.STDEV.S(IF(AN572:AQ572&gt;=0,IF(AN572:AQ572&lt;&gt;"",AN572:AQ572,""))),"")</f>
        <v/>
      </c>
      <c r="AT572" s="2">
        <f t="shared" si="185"/>
        <v>0</v>
      </c>
      <c r="AV572" t="str">
        <f t="shared" si="191"/>
        <v/>
      </c>
      <c r="AW572" t="str">
        <f t="shared" si="186"/>
        <v/>
      </c>
      <c r="AX572" t="str">
        <f t="shared" si="187"/>
        <v/>
      </c>
      <c r="AY572" t="str">
        <f t="array" ref="AY572">IF(OR(AV572="",AW572=""),"",COUNT(IF($AT$11:$AT$2001=1,IF($AM$11:$AM$2001&gt;AV572,IF($AM$11:$AM$2001&lt;=AW572,IF($AN$11:$AQ$2001&gt;=0,$AT$11:$AT$2001),""),""),""),""))</f>
        <v/>
      </c>
      <c r="AZ572" s="9" t="str">
        <f t="array" ref="AZ572">IFERROR(IF(OR(AV572="",AW572=""),"",AVERAGE(IF($AT$11:$AT$2001=1,IF($AM$11:$AM$2001&gt;AV572,IF($AM$11:$AM$2001&lt;=AW572,IF($AN$11:$AQ$2001&gt;=0,$AN$11:$AQ$2001)),"")))),"")</f>
        <v/>
      </c>
      <c r="BA572" s="9" t="str">
        <f t="array" ref="BA572">IFERROR(IF(OR(AV572="",AW572=""),"",_xlfn.STDEV.S(IF($AT$11:$AT$2001=1,IF($AM$11:$AM$2001&gt;AV572,IF($AM$11:$AM$2001&lt;=AW572,IF($AN$11:$AQ$2001&gt;=0,$AN$11:$AQ$2001))),""))),"")</f>
        <v/>
      </c>
      <c r="BB572" t="str">
        <f t="shared" si="188"/>
        <v/>
      </c>
      <c r="BC572" t="str">
        <f t="shared" si="189"/>
        <v/>
      </c>
    </row>
    <row r="573" spans="1:55" x14ac:dyDescent="0.35">
      <c r="A573" s="9" t="str">
        <f>IF(Input_1!A566&lt;&gt;"",Input_1!A566,"")</f>
        <v/>
      </c>
      <c r="B573" s="9" t="str">
        <f>IF(Input_1!B566&lt;&gt;"",Input_1!B566,"")</f>
        <v/>
      </c>
      <c r="C573" t="str">
        <f>IF(Input_1!D566&lt;&gt;"",Input_1!D566,"")</f>
        <v/>
      </c>
      <c r="D573" s="9" t="str">
        <f>IF(Input_1!E566&lt;&gt;"",Input_1!E566,"")</f>
        <v/>
      </c>
      <c r="E573" s="9" t="str">
        <f>IF(Input_1!F566&lt;&gt;"",Input_1!F566,"")</f>
        <v/>
      </c>
      <c r="F573" s="9" t="str">
        <f>IF(Input_1!G566&lt;&gt;"",Input_1!G566,"")</f>
        <v/>
      </c>
      <c r="G573" s="9" t="str">
        <f>IF(Input_1!I566&lt;&gt;"",Input_1!I566,"")</f>
        <v/>
      </c>
      <c r="H573" s="9" t="str">
        <f t="shared" si="173"/>
        <v/>
      </c>
      <c r="I573" s="9" t="str">
        <f t="array" ref="I573">IFERROR(_xlfn.STDEV.S(IF(D573:G573&gt;=0,IF(D573:G573&lt;&gt;"",D573:G573,""))),"")</f>
        <v/>
      </c>
      <c r="J573" s="2">
        <f t="shared" si="174"/>
        <v>0</v>
      </c>
      <c r="L573" t="str">
        <f t="shared" si="175"/>
        <v/>
      </c>
      <c r="M573" t="str">
        <f t="shared" si="172"/>
        <v/>
      </c>
      <c r="N573" t="str">
        <f t="shared" si="176"/>
        <v/>
      </c>
      <c r="O573" t="str">
        <f t="array" ref="O573">IF(OR(L573="",M573=""),"",COUNT(IF($J$11:$J$2001=1,IF($C$11:$C$2001&gt;L573,IF($C$11:$C$2001&lt;=M573,IF($D$11:$G$2001&gt;=0,$J$11:$J$2001),""),""),""),""))</f>
        <v/>
      </c>
      <c r="P573" s="9" t="str">
        <f t="array" ref="P573">IFERROR(IF(OR(L573="",M573=""),"",AVERAGE(IF($J$11:$J$2001=1,IF($C$11:$C$2001&gt;L573,IF($C$11:$C$2001&lt;=M573,IF($D$11:$G$2001&gt;=0,$D$11:$G$2001)),"")))),"")</f>
        <v/>
      </c>
      <c r="Q573" t="str">
        <f t="array" ref="Q573">IFERROR(IF(OR(L573="",M573=""),"",_xlfn.STDEV.S(IF($J$11:$J$2001=1,IF($C$11:$C$2001&gt;L573,IF($C$11:$C$2001&lt;=M573,IF($D$11:$G$2001&gt;=0,$D$11:$G$2001))),""))),"")</f>
        <v/>
      </c>
      <c r="R573" t="str">
        <f t="shared" si="177"/>
        <v/>
      </c>
      <c r="S573" t="str">
        <f t="shared" si="178"/>
        <v/>
      </c>
      <c r="U573" t="str">
        <f>IF(Input_1!L566&lt;&gt;"",Input_1!L566,"")</f>
        <v/>
      </c>
      <c r="V573" s="9" t="str">
        <f>IF(Input_1!M566&lt;&gt;"",Input_1!M566,"")</f>
        <v/>
      </c>
      <c r="W573" s="9" t="str">
        <f>IF(Input_1!N566&lt;&gt;"",Input_1!N566,"")</f>
        <v/>
      </c>
      <c r="X573" s="9" t="str">
        <f>IF(Input_1!O566&lt;&gt;"",Input_1!O566,"")</f>
        <v/>
      </c>
      <c r="Y573" s="9" t="str">
        <f>IF(Input_1!Q566&lt;&gt;"",Input_1!Q566,"")</f>
        <v/>
      </c>
      <c r="Z573" s="9" t="str">
        <f t="shared" si="179"/>
        <v/>
      </c>
      <c r="AA573" s="9" t="str">
        <f t="array" ref="AA573">IFERROR(_xlfn.STDEV.S(IF(V573:Y573&gt;=0,IF(V573:Y573&lt;&gt;"",V573:Y573,""))),"")</f>
        <v/>
      </c>
      <c r="AB573" s="2">
        <f t="shared" si="180"/>
        <v>0</v>
      </c>
      <c r="AD573" t="str">
        <f t="shared" si="190"/>
        <v/>
      </c>
      <c r="AE573" t="str">
        <f t="shared" si="181"/>
        <v/>
      </c>
      <c r="AF573" t="str">
        <f t="shared" si="192"/>
        <v/>
      </c>
      <c r="AG573" t="str">
        <f t="array" ref="AG573">IF(OR(AD573="",AE573=""),"",COUNT(IF($AB$11:$AB$2001=1,IF($U$11:$U$2001&gt;AD573,IF($U$11:$U$2001&lt;=AE573,IF($V$11:$Y$2001&gt;=0,$AB$11:$AB$2001),""),""),""),""))</f>
        <v/>
      </c>
      <c r="AH573" s="9" t="str">
        <f t="array" ref="AH573">IF(AND(AD573&lt;&gt;"",AE573&lt;&gt;""),AVERAGE(IF($AB$11:$AB$2001=1,IF($U$11:$U$2001&gt;AD573,IF($C$11:$C$2001&lt;=AE573,$V$11:$Y$2001)))),"")</f>
        <v/>
      </c>
      <c r="AI573" s="9" t="str">
        <f t="array" ref="AI573">IF(AND(AD573&lt;&gt;"",AE573&lt;&gt;""),_xlfn.STDEV.S(IF($AB$11:$AB$2001=1,IF($U$11:$U$2001&gt;AD573,IF($C$11:$C$2001&lt;=AE573,$V$11:$Y$2001)))),"")</f>
        <v/>
      </c>
      <c r="AJ573" t="str">
        <f t="shared" si="182"/>
        <v/>
      </c>
      <c r="AK573" t="str">
        <f t="shared" si="183"/>
        <v/>
      </c>
      <c r="AM573" t="str">
        <f>IF(Input_1!T566&lt;&gt;"",Input_1!T566,"")</f>
        <v/>
      </c>
      <c r="AN573" s="9" t="str">
        <f>IF(Input_1!U566&lt;&gt;"",Input_1!U566,"")</f>
        <v/>
      </c>
      <c r="AO573" s="9" t="str">
        <f>IF(Input_1!V566&lt;&gt;"",Input_1!V566,"")</f>
        <v/>
      </c>
      <c r="AP573" s="9" t="str">
        <f>IF(Input_1!W566&lt;&gt;"",Input_1!W566,"")</f>
        <v/>
      </c>
      <c r="AQ573" s="9" t="str">
        <f>IF(Input_1!Y566&lt;&gt;"",Input_1!Y566,"")</f>
        <v/>
      </c>
      <c r="AR573" s="9" t="str">
        <f t="shared" si="184"/>
        <v/>
      </c>
      <c r="AS573" s="9" t="str">
        <f t="array" ref="AS573">IFERROR(_xlfn.STDEV.S(IF(AN573:AQ573&gt;=0,IF(AN573:AQ573&lt;&gt;"",AN573:AQ573,""))),"")</f>
        <v/>
      </c>
      <c r="AT573" s="2">
        <f t="shared" si="185"/>
        <v>0</v>
      </c>
      <c r="AV573" t="str">
        <f t="shared" si="191"/>
        <v/>
      </c>
      <c r="AW573" t="str">
        <f t="shared" si="186"/>
        <v/>
      </c>
      <c r="AX573" t="str">
        <f t="shared" si="187"/>
        <v/>
      </c>
      <c r="AY573" t="str">
        <f t="array" ref="AY573">IF(OR(AV573="",AW573=""),"",COUNT(IF($AT$11:$AT$2001=1,IF($AM$11:$AM$2001&gt;AV573,IF($AM$11:$AM$2001&lt;=AW573,IF($AN$11:$AQ$2001&gt;=0,$AT$11:$AT$2001),""),""),""),""))</f>
        <v/>
      </c>
      <c r="AZ573" s="9" t="str">
        <f t="array" ref="AZ573">IFERROR(IF(OR(AV573="",AW573=""),"",AVERAGE(IF($AT$11:$AT$2001=1,IF($AM$11:$AM$2001&gt;AV573,IF($AM$11:$AM$2001&lt;=AW573,IF($AN$11:$AQ$2001&gt;=0,$AN$11:$AQ$2001)),"")))),"")</f>
        <v/>
      </c>
      <c r="BA573" s="9" t="str">
        <f t="array" ref="BA573">IFERROR(IF(OR(AV573="",AW573=""),"",_xlfn.STDEV.S(IF($AT$11:$AT$2001=1,IF($AM$11:$AM$2001&gt;AV573,IF($AM$11:$AM$2001&lt;=AW573,IF($AN$11:$AQ$2001&gt;=0,$AN$11:$AQ$2001))),""))),"")</f>
        <v/>
      </c>
      <c r="BB573" t="str">
        <f t="shared" si="188"/>
        <v/>
      </c>
      <c r="BC573" t="str">
        <f t="shared" si="189"/>
        <v/>
      </c>
    </row>
    <row r="574" spans="1:55" x14ac:dyDescent="0.35">
      <c r="A574" s="9" t="str">
        <f>IF(Input_1!A567&lt;&gt;"",Input_1!A567,"")</f>
        <v/>
      </c>
      <c r="B574" s="9" t="str">
        <f>IF(Input_1!B567&lt;&gt;"",Input_1!B567,"")</f>
        <v/>
      </c>
      <c r="C574" t="str">
        <f>IF(Input_1!D567&lt;&gt;"",Input_1!D567,"")</f>
        <v/>
      </c>
      <c r="D574" s="9" t="str">
        <f>IF(Input_1!E567&lt;&gt;"",Input_1!E567,"")</f>
        <v/>
      </c>
      <c r="E574" s="9" t="str">
        <f>IF(Input_1!F567&lt;&gt;"",Input_1!F567,"")</f>
        <v/>
      </c>
      <c r="F574" s="9" t="str">
        <f>IF(Input_1!G567&lt;&gt;"",Input_1!G567,"")</f>
        <v/>
      </c>
      <c r="G574" s="9" t="str">
        <f>IF(Input_1!I567&lt;&gt;"",Input_1!I567,"")</f>
        <v/>
      </c>
      <c r="H574" s="9" t="str">
        <f t="shared" si="173"/>
        <v/>
      </c>
      <c r="I574" s="9" t="str">
        <f t="array" ref="I574">IFERROR(_xlfn.STDEV.S(IF(D574:G574&gt;=0,IF(D574:G574&lt;&gt;"",D574:G574,""))),"")</f>
        <v/>
      </c>
      <c r="J574" s="2">
        <f t="shared" si="174"/>
        <v>0</v>
      </c>
      <c r="L574" t="str">
        <f t="shared" si="175"/>
        <v/>
      </c>
      <c r="M574" t="str">
        <f t="shared" si="172"/>
        <v/>
      </c>
      <c r="N574" t="str">
        <f t="shared" si="176"/>
        <v/>
      </c>
      <c r="O574" t="str">
        <f t="array" ref="O574">IF(OR(L574="",M574=""),"",COUNT(IF($J$11:$J$2001=1,IF($C$11:$C$2001&gt;L574,IF($C$11:$C$2001&lt;=M574,IF($D$11:$G$2001&gt;=0,$J$11:$J$2001),""),""),""),""))</f>
        <v/>
      </c>
      <c r="P574" s="9" t="str">
        <f t="array" ref="P574">IFERROR(IF(OR(L574="",M574=""),"",AVERAGE(IF($J$11:$J$2001=1,IF($C$11:$C$2001&gt;L574,IF($C$11:$C$2001&lt;=M574,IF($D$11:$G$2001&gt;=0,$D$11:$G$2001)),"")))),"")</f>
        <v/>
      </c>
      <c r="Q574" t="str">
        <f t="array" ref="Q574">IFERROR(IF(OR(L574="",M574=""),"",_xlfn.STDEV.S(IF($J$11:$J$2001=1,IF($C$11:$C$2001&gt;L574,IF($C$11:$C$2001&lt;=M574,IF($D$11:$G$2001&gt;=0,$D$11:$G$2001))),""))),"")</f>
        <v/>
      </c>
      <c r="R574" t="str">
        <f t="shared" si="177"/>
        <v/>
      </c>
      <c r="S574" t="str">
        <f t="shared" si="178"/>
        <v/>
      </c>
      <c r="U574" t="str">
        <f>IF(Input_1!L567&lt;&gt;"",Input_1!L567,"")</f>
        <v/>
      </c>
      <c r="V574" s="9" t="str">
        <f>IF(Input_1!M567&lt;&gt;"",Input_1!M567,"")</f>
        <v/>
      </c>
      <c r="W574" s="9" t="str">
        <f>IF(Input_1!N567&lt;&gt;"",Input_1!N567,"")</f>
        <v/>
      </c>
      <c r="X574" s="9" t="str">
        <f>IF(Input_1!O567&lt;&gt;"",Input_1!O567,"")</f>
        <v/>
      </c>
      <c r="Y574" s="9" t="str">
        <f>IF(Input_1!Q567&lt;&gt;"",Input_1!Q567,"")</f>
        <v/>
      </c>
      <c r="Z574" s="9" t="str">
        <f t="shared" si="179"/>
        <v/>
      </c>
      <c r="AA574" s="9" t="str">
        <f t="array" ref="AA574">IFERROR(_xlfn.STDEV.S(IF(V574:Y574&gt;=0,IF(V574:Y574&lt;&gt;"",V574:Y574,""))),"")</f>
        <v/>
      </c>
      <c r="AB574" s="2">
        <f t="shared" si="180"/>
        <v>0</v>
      </c>
      <c r="AD574" t="str">
        <f t="shared" si="190"/>
        <v/>
      </c>
      <c r="AE574" t="str">
        <f t="shared" si="181"/>
        <v/>
      </c>
      <c r="AF574" t="str">
        <f t="shared" si="192"/>
        <v/>
      </c>
      <c r="AG574" t="str">
        <f t="array" ref="AG574">IF(OR(AD574="",AE574=""),"",COUNT(IF($AB$11:$AB$2001=1,IF($U$11:$U$2001&gt;AD574,IF($U$11:$U$2001&lt;=AE574,IF($V$11:$Y$2001&gt;=0,$AB$11:$AB$2001),""),""),""),""))</f>
        <v/>
      </c>
      <c r="AH574" s="9" t="str">
        <f t="array" ref="AH574">IF(AND(AD574&lt;&gt;"",AE574&lt;&gt;""),AVERAGE(IF($AB$11:$AB$2001=1,IF($U$11:$U$2001&gt;AD574,IF($C$11:$C$2001&lt;=AE574,$V$11:$Y$2001)))),"")</f>
        <v/>
      </c>
      <c r="AI574" s="9" t="str">
        <f t="array" ref="AI574">IF(AND(AD574&lt;&gt;"",AE574&lt;&gt;""),_xlfn.STDEV.S(IF($AB$11:$AB$2001=1,IF($U$11:$U$2001&gt;AD574,IF($C$11:$C$2001&lt;=AE574,$V$11:$Y$2001)))),"")</f>
        <v/>
      </c>
      <c r="AJ574" t="str">
        <f t="shared" si="182"/>
        <v/>
      </c>
      <c r="AK574" t="str">
        <f t="shared" si="183"/>
        <v/>
      </c>
      <c r="AM574" t="str">
        <f>IF(Input_1!T567&lt;&gt;"",Input_1!T567,"")</f>
        <v/>
      </c>
      <c r="AN574" s="9" t="str">
        <f>IF(Input_1!U567&lt;&gt;"",Input_1!U567,"")</f>
        <v/>
      </c>
      <c r="AO574" s="9" t="str">
        <f>IF(Input_1!V567&lt;&gt;"",Input_1!V567,"")</f>
        <v/>
      </c>
      <c r="AP574" s="9" t="str">
        <f>IF(Input_1!W567&lt;&gt;"",Input_1!W567,"")</f>
        <v/>
      </c>
      <c r="AQ574" s="9" t="str">
        <f>IF(Input_1!Y567&lt;&gt;"",Input_1!Y567,"")</f>
        <v/>
      </c>
      <c r="AR574" s="9" t="str">
        <f t="shared" si="184"/>
        <v/>
      </c>
      <c r="AS574" s="9" t="str">
        <f t="array" ref="AS574">IFERROR(_xlfn.STDEV.S(IF(AN574:AQ574&gt;=0,IF(AN574:AQ574&lt;&gt;"",AN574:AQ574,""))),"")</f>
        <v/>
      </c>
      <c r="AT574" s="2">
        <f t="shared" si="185"/>
        <v>0</v>
      </c>
      <c r="AV574" t="str">
        <f t="shared" si="191"/>
        <v/>
      </c>
      <c r="AW574" t="str">
        <f t="shared" si="186"/>
        <v/>
      </c>
      <c r="AX574" t="str">
        <f t="shared" si="187"/>
        <v/>
      </c>
      <c r="AY574" t="str">
        <f t="array" ref="AY574">IF(OR(AV574="",AW574=""),"",COUNT(IF($AT$11:$AT$2001=1,IF($AM$11:$AM$2001&gt;AV574,IF($AM$11:$AM$2001&lt;=AW574,IF($AN$11:$AQ$2001&gt;=0,$AT$11:$AT$2001),""),""),""),""))</f>
        <v/>
      </c>
      <c r="AZ574" s="9" t="str">
        <f t="array" ref="AZ574">IFERROR(IF(OR(AV574="",AW574=""),"",AVERAGE(IF($AT$11:$AT$2001=1,IF($AM$11:$AM$2001&gt;AV574,IF($AM$11:$AM$2001&lt;=AW574,IF($AN$11:$AQ$2001&gt;=0,$AN$11:$AQ$2001)),"")))),"")</f>
        <v/>
      </c>
      <c r="BA574" s="9" t="str">
        <f t="array" ref="BA574">IFERROR(IF(OR(AV574="",AW574=""),"",_xlfn.STDEV.S(IF($AT$11:$AT$2001=1,IF($AM$11:$AM$2001&gt;AV574,IF($AM$11:$AM$2001&lt;=AW574,IF($AN$11:$AQ$2001&gt;=0,$AN$11:$AQ$2001))),""))),"")</f>
        <v/>
      </c>
      <c r="BB574" t="str">
        <f t="shared" si="188"/>
        <v/>
      </c>
      <c r="BC574" t="str">
        <f t="shared" si="189"/>
        <v/>
      </c>
    </row>
    <row r="575" spans="1:55" x14ac:dyDescent="0.35">
      <c r="A575" s="9" t="str">
        <f>IF(Input_1!A568&lt;&gt;"",Input_1!A568,"")</f>
        <v/>
      </c>
      <c r="B575" s="9" t="str">
        <f>IF(Input_1!B568&lt;&gt;"",Input_1!B568,"")</f>
        <v/>
      </c>
      <c r="C575" t="str">
        <f>IF(Input_1!D568&lt;&gt;"",Input_1!D568,"")</f>
        <v/>
      </c>
      <c r="D575" s="9" t="str">
        <f>IF(Input_1!E568&lt;&gt;"",Input_1!E568,"")</f>
        <v/>
      </c>
      <c r="E575" s="9" t="str">
        <f>IF(Input_1!F568&lt;&gt;"",Input_1!F568,"")</f>
        <v/>
      </c>
      <c r="F575" s="9" t="str">
        <f>IF(Input_1!G568&lt;&gt;"",Input_1!G568,"")</f>
        <v/>
      </c>
      <c r="G575" s="9" t="str">
        <f>IF(Input_1!I568&lt;&gt;"",Input_1!I568,"")</f>
        <v/>
      </c>
      <c r="H575" s="9" t="str">
        <f t="shared" si="173"/>
        <v/>
      </c>
      <c r="I575" s="9" t="str">
        <f t="array" ref="I575">IFERROR(_xlfn.STDEV.S(IF(D575:G575&gt;=0,IF(D575:G575&lt;&gt;"",D575:G575,""))),"")</f>
        <v/>
      </c>
      <c r="J575" s="2">
        <f t="shared" si="174"/>
        <v>0</v>
      </c>
      <c r="L575" t="str">
        <f t="shared" si="175"/>
        <v/>
      </c>
      <c r="M575" t="str">
        <f t="shared" si="172"/>
        <v/>
      </c>
      <c r="N575" t="str">
        <f t="shared" si="176"/>
        <v/>
      </c>
      <c r="O575" t="str">
        <f t="array" ref="O575">IF(OR(L575="",M575=""),"",COUNT(IF($J$11:$J$2001=1,IF($C$11:$C$2001&gt;L575,IF($C$11:$C$2001&lt;=M575,IF($D$11:$G$2001&gt;=0,$J$11:$J$2001),""),""),""),""))</f>
        <v/>
      </c>
      <c r="P575" s="9" t="str">
        <f t="array" ref="P575">IFERROR(IF(OR(L575="",M575=""),"",AVERAGE(IF($J$11:$J$2001=1,IF($C$11:$C$2001&gt;L575,IF($C$11:$C$2001&lt;=M575,IF($D$11:$G$2001&gt;=0,$D$11:$G$2001)),"")))),"")</f>
        <v/>
      </c>
      <c r="Q575" t="str">
        <f t="array" ref="Q575">IFERROR(IF(OR(L575="",M575=""),"",_xlfn.STDEV.S(IF($J$11:$J$2001=1,IF($C$11:$C$2001&gt;L575,IF($C$11:$C$2001&lt;=M575,IF($D$11:$G$2001&gt;=0,$D$11:$G$2001))),""))),"")</f>
        <v/>
      </c>
      <c r="R575" t="str">
        <f t="shared" si="177"/>
        <v/>
      </c>
      <c r="S575" t="str">
        <f t="shared" si="178"/>
        <v/>
      </c>
      <c r="U575" t="str">
        <f>IF(Input_1!L568&lt;&gt;"",Input_1!L568,"")</f>
        <v/>
      </c>
      <c r="V575" s="9" t="str">
        <f>IF(Input_1!M568&lt;&gt;"",Input_1!M568,"")</f>
        <v/>
      </c>
      <c r="W575" s="9" t="str">
        <f>IF(Input_1!N568&lt;&gt;"",Input_1!N568,"")</f>
        <v/>
      </c>
      <c r="X575" s="9" t="str">
        <f>IF(Input_1!O568&lt;&gt;"",Input_1!O568,"")</f>
        <v/>
      </c>
      <c r="Y575" s="9" t="str">
        <f>IF(Input_1!Q568&lt;&gt;"",Input_1!Q568,"")</f>
        <v/>
      </c>
      <c r="Z575" s="9" t="str">
        <f t="shared" si="179"/>
        <v/>
      </c>
      <c r="AA575" s="9" t="str">
        <f t="array" ref="AA575">IFERROR(_xlfn.STDEV.S(IF(V575:Y575&gt;=0,IF(V575:Y575&lt;&gt;"",V575:Y575,""))),"")</f>
        <v/>
      </c>
      <c r="AB575" s="2">
        <f t="shared" si="180"/>
        <v>0</v>
      </c>
      <c r="AD575" t="str">
        <f t="shared" si="190"/>
        <v/>
      </c>
      <c r="AE575" t="str">
        <f t="shared" si="181"/>
        <v/>
      </c>
      <c r="AF575" t="str">
        <f t="shared" si="192"/>
        <v/>
      </c>
      <c r="AG575" t="str">
        <f t="array" ref="AG575">IF(OR(AD575="",AE575=""),"",COUNT(IF($AB$11:$AB$2001=1,IF($U$11:$U$2001&gt;AD575,IF($U$11:$U$2001&lt;=AE575,IF($V$11:$Y$2001&gt;=0,$AB$11:$AB$2001),""),""),""),""))</f>
        <v/>
      </c>
      <c r="AH575" s="9" t="str">
        <f t="array" ref="AH575">IF(AND(AD575&lt;&gt;"",AE575&lt;&gt;""),AVERAGE(IF($AB$11:$AB$2001=1,IF($U$11:$U$2001&gt;AD575,IF($C$11:$C$2001&lt;=AE575,$V$11:$Y$2001)))),"")</f>
        <v/>
      </c>
      <c r="AI575" s="9" t="str">
        <f t="array" ref="AI575">IF(AND(AD575&lt;&gt;"",AE575&lt;&gt;""),_xlfn.STDEV.S(IF($AB$11:$AB$2001=1,IF($U$11:$U$2001&gt;AD575,IF($C$11:$C$2001&lt;=AE575,$V$11:$Y$2001)))),"")</f>
        <v/>
      </c>
      <c r="AJ575" t="str">
        <f t="shared" si="182"/>
        <v/>
      </c>
      <c r="AK575" t="str">
        <f t="shared" si="183"/>
        <v/>
      </c>
      <c r="AM575" t="str">
        <f>IF(Input_1!T568&lt;&gt;"",Input_1!T568,"")</f>
        <v/>
      </c>
      <c r="AN575" s="9" t="str">
        <f>IF(Input_1!U568&lt;&gt;"",Input_1!U568,"")</f>
        <v/>
      </c>
      <c r="AO575" s="9" t="str">
        <f>IF(Input_1!V568&lt;&gt;"",Input_1!V568,"")</f>
        <v/>
      </c>
      <c r="AP575" s="9" t="str">
        <f>IF(Input_1!W568&lt;&gt;"",Input_1!W568,"")</f>
        <v/>
      </c>
      <c r="AQ575" s="9" t="str">
        <f>IF(Input_1!Y568&lt;&gt;"",Input_1!Y568,"")</f>
        <v/>
      </c>
      <c r="AR575" s="9" t="str">
        <f t="shared" si="184"/>
        <v/>
      </c>
      <c r="AS575" s="9" t="str">
        <f t="array" ref="AS575">IFERROR(_xlfn.STDEV.S(IF(AN575:AQ575&gt;=0,IF(AN575:AQ575&lt;&gt;"",AN575:AQ575,""))),"")</f>
        <v/>
      </c>
      <c r="AT575" s="2">
        <f t="shared" si="185"/>
        <v>0</v>
      </c>
      <c r="AV575" t="str">
        <f t="shared" si="191"/>
        <v/>
      </c>
      <c r="AW575" t="str">
        <f t="shared" si="186"/>
        <v/>
      </c>
      <c r="AX575" t="str">
        <f t="shared" si="187"/>
        <v/>
      </c>
      <c r="AY575" t="str">
        <f t="array" ref="AY575">IF(OR(AV575="",AW575=""),"",COUNT(IF($AT$11:$AT$2001=1,IF($AM$11:$AM$2001&gt;AV575,IF($AM$11:$AM$2001&lt;=AW575,IF($AN$11:$AQ$2001&gt;=0,$AT$11:$AT$2001),""),""),""),""))</f>
        <v/>
      </c>
      <c r="AZ575" s="9" t="str">
        <f t="array" ref="AZ575">IFERROR(IF(OR(AV575="",AW575=""),"",AVERAGE(IF($AT$11:$AT$2001=1,IF($AM$11:$AM$2001&gt;AV575,IF($AM$11:$AM$2001&lt;=AW575,IF($AN$11:$AQ$2001&gt;=0,$AN$11:$AQ$2001)),"")))),"")</f>
        <v/>
      </c>
      <c r="BA575" s="9" t="str">
        <f t="array" ref="BA575">IFERROR(IF(OR(AV575="",AW575=""),"",_xlfn.STDEV.S(IF($AT$11:$AT$2001=1,IF($AM$11:$AM$2001&gt;AV575,IF($AM$11:$AM$2001&lt;=AW575,IF($AN$11:$AQ$2001&gt;=0,$AN$11:$AQ$2001))),""))),"")</f>
        <v/>
      </c>
      <c r="BB575" t="str">
        <f t="shared" si="188"/>
        <v/>
      </c>
      <c r="BC575" t="str">
        <f t="shared" si="189"/>
        <v/>
      </c>
    </row>
    <row r="576" spans="1:55" x14ac:dyDescent="0.35">
      <c r="A576" s="9" t="str">
        <f>IF(Input_1!A569&lt;&gt;"",Input_1!A569,"")</f>
        <v/>
      </c>
      <c r="B576" s="9" t="str">
        <f>IF(Input_1!B569&lt;&gt;"",Input_1!B569,"")</f>
        <v/>
      </c>
      <c r="C576" t="str">
        <f>IF(Input_1!D569&lt;&gt;"",Input_1!D569,"")</f>
        <v/>
      </c>
      <c r="D576" s="9" t="str">
        <f>IF(Input_1!E569&lt;&gt;"",Input_1!E569,"")</f>
        <v/>
      </c>
      <c r="E576" s="9" t="str">
        <f>IF(Input_1!F569&lt;&gt;"",Input_1!F569,"")</f>
        <v/>
      </c>
      <c r="F576" s="9" t="str">
        <f>IF(Input_1!G569&lt;&gt;"",Input_1!G569,"")</f>
        <v/>
      </c>
      <c r="G576" s="9" t="str">
        <f>IF(Input_1!I569&lt;&gt;"",Input_1!I569,"")</f>
        <v/>
      </c>
      <c r="H576" s="9" t="str">
        <f t="shared" si="173"/>
        <v/>
      </c>
      <c r="I576" s="9" t="str">
        <f t="array" ref="I576">IFERROR(_xlfn.STDEV.S(IF(D576:G576&gt;=0,IF(D576:G576&lt;&gt;"",D576:G576,""))),"")</f>
        <v/>
      </c>
      <c r="J576" s="2">
        <f t="shared" si="174"/>
        <v>0</v>
      </c>
      <c r="L576" t="str">
        <f t="shared" si="175"/>
        <v/>
      </c>
      <c r="M576" t="str">
        <f t="shared" si="172"/>
        <v/>
      </c>
      <c r="N576" t="str">
        <f t="shared" si="176"/>
        <v/>
      </c>
      <c r="O576" t="str">
        <f t="array" ref="O576">IF(OR(L576="",M576=""),"",COUNT(IF($J$11:$J$2001=1,IF($C$11:$C$2001&gt;L576,IF($C$11:$C$2001&lt;=M576,IF($D$11:$G$2001&gt;=0,$J$11:$J$2001),""),""),""),""))</f>
        <v/>
      </c>
      <c r="P576" s="9" t="str">
        <f t="array" ref="P576">IFERROR(IF(OR(L576="",M576=""),"",AVERAGE(IF($J$11:$J$2001=1,IF($C$11:$C$2001&gt;L576,IF($C$11:$C$2001&lt;=M576,IF($D$11:$G$2001&gt;=0,$D$11:$G$2001)),"")))),"")</f>
        <v/>
      </c>
      <c r="Q576" t="str">
        <f t="array" ref="Q576">IFERROR(IF(OR(L576="",M576=""),"",_xlfn.STDEV.S(IF($J$11:$J$2001=1,IF($C$11:$C$2001&gt;L576,IF($C$11:$C$2001&lt;=M576,IF($D$11:$G$2001&gt;=0,$D$11:$G$2001))),""))),"")</f>
        <v/>
      </c>
      <c r="R576" t="str">
        <f t="shared" si="177"/>
        <v/>
      </c>
      <c r="S576" t="str">
        <f t="shared" si="178"/>
        <v/>
      </c>
      <c r="U576" t="str">
        <f>IF(Input_1!L569&lt;&gt;"",Input_1!L569,"")</f>
        <v/>
      </c>
      <c r="V576" s="9" t="str">
        <f>IF(Input_1!M569&lt;&gt;"",Input_1!M569,"")</f>
        <v/>
      </c>
      <c r="W576" s="9" t="str">
        <f>IF(Input_1!N569&lt;&gt;"",Input_1!N569,"")</f>
        <v/>
      </c>
      <c r="X576" s="9" t="str">
        <f>IF(Input_1!O569&lt;&gt;"",Input_1!O569,"")</f>
        <v/>
      </c>
      <c r="Y576" s="9" t="str">
        <f>IF(Input_1!Q569&lt;&gt;"",Input_1!Q569,"")</f>
        <v/>
      </c>
      <c r="Z576" s="9" t="str">
        <f t="shared" si="179"/>
        <v/>
      </c>
      <c r="AA576" s="9" t="str">
        <f t="array" ref="AA576">IFERROR(_xlfn.STDEV.S(IF(V576:Y576&gt;=0,IF(V576:Y576&lt;&gt;"",V576:Y576,""))),"")</f>
        <v/>
      </c>
      <c r="AB576" s="2">
        <f t="shared" si="180"/>
        <v>0</v>
      </c>
      <c r="AD576" t="str">
        <f t="shared" si="190"/>
        <v/>
      </c>
      <c r="AE576" t="str">
        <f t="shared" si="181"/>
        <v/>
      </c>
      <c r="AF576" t="str">
        <f t="shared" si="192"/>
        <v/>
      </c>
      <c r="AG576" t="str">
        <f t="array" ref="AG576">IF(OR(AD576="",AE576=""),"",COUNT(IF($AB$11:$AB$2001=1,IF($U$11:$U$2001&gt;AD576,IF($U$11:$U$2001&lt;=AE576,IF($V$11:$Y$2001&gt;=0,$AB$11:$AB$2001),""),""),""),""))</f>
        <v/>
      </c>
      <c r="AH576" s="9" t="str">
        <f t="array" ref="AH576">IF(AND(AD576&lt;&gt;"",AE576&lt;&gt;""),AVERAGE(IF($AB$11:$AB$2001=1,IF($U$11:$U$2001&gt;AD576,IF($C$11:$C$2001&lt;=AE576,$V$11:$Y$2001)))),"")</f>
        <v/>
      </c>
      <c r="AI576" s="9" t="str">
        <f t="array" ref="AI576">IF(AND(AD576&lt;&gt;"",AE576&lt;&gt;""),_xlfn.STDEV.S(IF($AB$11:$AB$2001=1,IF($U$11:$U$2001&gt;AD576,IF($C$11:$C$2001&lt;=AE576,$V$11:$Y$2001)))),"")</f>
        <v/>
      </c>
      <c r="AJ576" t="str">
        <f t="shared" si="182"/>
        <v/>
      </c>
      <c r="AK576" t="str">
        <f t="shared" si="183"/>
        <v/>
      </c>
      <c r="AM576" t="str">
        <f>IF(Input_1!T569&lt;&gt;"",Input_1!T569,"")</f>
        <v/>
      </c>
      <c r="AN576" s="9" t="str">
        <f>IF(Input_1!U569&lt;&gt;"",Input_1!U569,"")</f>
        <v/>
      </c>
      <c r="AO576" s="9" t="str">
        <f>IF(Input_1!V569&lt;&gt;"",Input_1!V569,"")</f>
        <v/>
      </c>
      <c r="AP576" s="9" t="str">
        <f>IF(Input_1!W569&lt;&gt;"",Input_1!W569,"")</f>
        <v/>
      </c>
      <c r="AQ576" s="9" t="str">
        <f>IF(Input_1!Y569&lt;&gt;"",Input_1!Y569,"")</f>
        <v/>
      </c>
      <c r="AR576" s="9" t="str">
        <f t="shared" si="184"/>
        <v/>
      </c>
      <c r="AS576" s="9" t="str">
        <f t="array" ref="AS576">IFERROR(_xlfn.STDEV.S(IF(AN576:AQ576&gt;=0,IF(AN576:AQ576&lt;&gt;"",AN576:AQ576,""))),"")</f>
        <v/>
      </c>
      <c r="AT576" s="2">
        <f t="shared" si="185"/>
        <v>0</v>
      </c>
      <c r="AV576" t="str">
        <f t="shared" si="191"/>
        <v/>
      </c>
      <c r="AW576" t="str">
        <f t="shared" si="186"/>
        <v/>
      </c>
      <c r="AX576" t="str">
        <f t="shared" si="187"/>
        <v/>
      </c>
      <c r="AY576" t="str">
        <f t="array" ref="AY576">IF(OR(AV576="",AW576=""),"",COUNT(IF($AT$11:$AT$2001=1,IF($AM$11:$AM$2001&gt;AV576,IF($AM$11:$AM$2001&lt;=AW576,IF($AN$11:$AQ$2001&gt;=0,$AT$11:$AT$2001),""),""),""),""))</f>
        <v/>
      </c>
      <c r="AZ576" s="9" t="str">
        <f t="array" ref="AZ576">IFERROR(IF(OR(AV576="",AW576=""),"",AVERAGE(IF($AT$11:$AT$2001=1,IF($AM$11:$AM$2001&gt;AV576,IF($AM$11:$AM$2001&lt;=AW576,IF($AN$11:$AQ$2001&gt;=0,$AN$11:$AQ$2001)),"")))),"")</f>
        <v/>
      </c>
      <c r="BA576" s="9" t="str">
        <f t="array" ref="BA576">IFERROR(IF(OR(AV576="",AW576=""),"",_xlfn.STDEV.S(IF($AT$11:$AT$2001=1,IF($AM$11:$AM$2001&gt;AV576,IF($AM$11:$AM$2001&lt;=AW576,IF($AN$11:$AQ$2001&gt;=0,$AN$11:$AQ$2001))),""))),"")</f>
        <v/>
      </c>
      <c r="BB576" t="str">
        <f t="shared" si="188"/>
        <v/>
      </c>
      <c r="BC576" t="str">
        <f t="shared" si="189"/>
        <v/>
      </c>
    </row>
    <row r="577" spans="1:55" x14ac:dyDescent="0.35">
      <c r="A577" s="9" t="str">
        <f>IF(Input_1!A570&lt;&gt;"",Input_1!A570,"")</f>
        <v/>
      </c>
      <c r="B577" s="9" t="str">
        <f>IF(Input_1!B570&lt;&gt;"",Input_1!B570,"")</f>
        <v/>
      </c>
      <c r="C577" t="str">
        <f>IF(Input_1!D570&lt;&gt;"",Input_1!D570,"")</f>
        <v/>
      </c>
      <c r="D577" s="9" t="str">
        <f>IF(Input_1!E570&lt;&gt;"",Input_1!E570,"")</f>
        <v/>
      </c>
      <c r="E577" s="9" t="str">
        <f>IF(Input_1!F570&lt;&gt;"",Input_1!F570,"")</f>
        <v/>
      </c>
      <c r="F577" s="9" t="str">
        <f>IF(Input_1!G570&lt;&gt;"",Input_1!G570,"")</f>
        <v/>
      </c>
      <c r="G577" s="9" t="str">
        <f>IF(Input_1!I570&lt;&gt;"",Input_1!I570,"")</f>
        <v/>
      </c>
      <c r="H577" s="9" t="str">
        <f t="shared" si="173"/>
        <v/>
      </c>
      <c r="I577" s="9" t="str">
        <f t="array" ref="I577">IFERROR(_xlfn.STDEV.S(IF(D577:G577&gt;=0,IF(D577:G577&lt;&gt;"",D577:G577,""))),"")</f>
        <v/>
      </c>
      <c r="J577" s="2">
        <f t="shared" si="174"/>
        <v>0</v>
      </c>
      <c r="L577" t="str">
        <f t="shared" si="175"/>
        <v/>
      </c>
      <c r="M577" t="str">
        <f t="shared" si="172"/>
        <v/>
      </c>
      <c r="N577" t="str">
        <f t="shared" si="176"/>
        <v/>
      </c>
      <c r="O577" t="str">
        <f t="array" ref="O577">IF(OR(L577="",M577=""),"",COUNT(IF($J$11:$J$2001=1,IF($C$11:$C$2001&gt;L577,IF($C$11:$C$2001&lt;=M577,IF($D$11:$G$2001&gt;=0,$J$11:$J$2001),""),""),""),""))</f>
        <v/>
      </c>
      <c r="P577" s="9" t="str">
        <f t="array" ref="P577">IFERROR(IF(OR(L577="",M577=""),"",AVERAGE(IF($J$11:$J$2001=1,IF($C$11:$C$2001&gt;L577,IF($C$11:$C$2001&lt;=M577,IF($D$11:$G$2001&gt;=0,$D$11:$G$2001)),"")))),"")</f>
        <v/>
      </c>
      <c r="Q577" t="str">
        <f t="array" ref="Q577">IFERROR(IF(OR(L577="",M577=""),"",_xlfn.STDEV.S(IF($J$11:$J$2001=1,IF($C$11:$C$2001&gt;L577,IF($C$11:$C$2001&lt;=M577,IF($D$11:$G$2001&gt;=0,$D$11:$G$2001))),""))),"")</f>
        <v/>
      </c>
      <c r="R577" t="str">
        <f t="shared" si="177"/>
        <v/>
      </c>
      <c r="S577" t="str">
        <f t="shared" si="178"/>
        <v/>
      </c>
      <c r="U577" t="str">
        <f>IF(Input_1!L570&lt;&gt;"",Input_1!L570,"")</f>
        <v/>
      </c>
      <c r="V577" s="9" t="str">
        <f>IF(Input_1!M570&lt;&gt;"",Input_1!M570,"")</f>
        <v/>
      </c>
      <c r="W577" s="9" t="str">
        <f>IF(Input_1!N570&lt;&gt;"",Input_1!N570,"")</f>
        <v/>
      </c>
      <c r="X577" s="9" t="str">
        <f>IF(Input_1!O570&lt;&gt;"",Input_1!O570,"")</f>
        <v/>
      </c>
      <c r="Y577" s="9" t="str">
        <f>IF(Input_1!Q570&lt;&gt;"",Input_1!Q570,"")</f>
        <v/>
      </c>
      <c r="Z577" s="9" t="str">
        <f t="shared" si="179"/>
        <v/>
      </c>
      <c r="AA577" s="9" t="str">
        <f t="array" ref="AA577">IFERROR(_xlfn.STDEV.S(IF(V577:Y577&gt;=0,IF(V577:Y577&lt;&gt;"",V577:Y577,""))),"")</f>
        <v/>
      </c>
      <c r="AB577" s="2">
        <f t="shared" si="180"/>
        <v>0</v>
      </c>
      <c r="AD577" t="str">
        <f t="shared" si="190"/>
        <v/>
      </c>
      <c r="AE577" t="str">
        <f t="shared" si="181"/>
        <v/>
      </c>
      <c r="AF577" t="str">
        <f t="shared" si="192"/>
        <v/>
      </c>
      <c r="AG577" t="str">
        <f t="array" ref="AG577">IF(OR(AD577="",AE577=""),"",COUNT(IF($AB$11:$AB$2001=1,IF($U$11:$U$2001&gt;AD577,IF($U$11:$U$2001&lt;=AE577,IF($V$11:$Y$2001&gt;=0,$AB$11:$AB$2001),""),""),""),""))</f>
        <v/>
      </c>
      <c r="AH577" s="9" t="str">
        <f t="array" ref="AH577">IF(AND(AD577&lt;&gt;"",AE577&lt;&gt;""),AVERAGE(IF($AB$11:$AB$2001=1,IF($U$11:$U$2001&gt;AD577,IF($C$11:$C$2001&lt;=AE577,$V$11:$Y$2001)))),"")</f>
        <v/>
      </c>
      <c r="AI577" s="9" t="str">
        <f t="array" ref="AI577">IF(AND(AD577&lt;&gt;"",AE577&lt;&gt;""),_xlfn.STDEV.S(IF($AB$11:$AB$2001=1,IF($U$11:$U$2001&gt;AD577,IF($C$11:$C$2001&lt;=AE577,$V$11:$Y$2001)))),"")</f>
        <v/>
      </c>
      <c r="AJ577" t="str">
        <f t="shared" si="182"/>
        <v/>
      </c>
      <c r="AK577" t="str">
        <f t="shared" si="183"/>
        <v/>
      </c>
      <c r="AM577" t="str">
        <f>IF(Input_1!T570&lt;&gt;"",Input_1!T570,"")</f>
        <v/>
      </c>
      <c r="AN577" s="9" t="str">
        <f>IF(Input_1!U570&lt;&gt;"",Input_1!U570,"")</f>
        <v/>
      </c>
      <c r="AO577" s="9" t="str">
        <f>IF(Input_1!V570&lt;&gt;"",Input_1!V570,"")</f>
        <v/>
      </c>
      <c r="AP577" s="9" t="str">
        <f>IF(Input_1!W570&lt;&gt;"",Input_1!W570,"")</f>
        <v/>
      </c>
      <c r="AQ577" s="9" t="str">
        <f>IF(Input_1!Y570&lt;&gt;"",Input_1!Y570,"")</f>
        <v/>
      </c>
      <c r="AR577" s="9" t="str">
        <f t="shared" si="184"/>
        <v/>
      </c>
      <c r="AS577" s="9" t="str">
        <f t="array" ref="AS577">IFERROR(_xlfn.STDEV.S(IF(AN577:AQ577&gt;=0,IF(AN577:AQ577&lt;&gt;"",AN577:AQ577,""))),"")</f>
        <v/>
      </c>
      <c r="AT577" s="2">
        <f t="shared" si="185"/>
        <v>0</v>
      </c>
      <c r="AV577" t="str">
        <f t="shared" si="191"/>
        <v/>
      </c>
      <c r="AW577" t="str">
        <f t="shared" si="186"/>
        <v/>
      </c>
      <c r="AX577" t="str">
        <f t="shared" si="187"/>
        <v/>
      </c>
      <c r="AY577" t="str">
        <f t="array" ref="AY577">IF(OR(AV577="",AW577=""),"",COUNT(IF($AT$11:$AT$2001=1,IF($AM$11:$AM$2001&gt;AV577,IF($AM$11:$AM$2001&lt;=AW577,IF($AN$11:$AQ$2001&gt;=0,$AT$11:$AT$2001),""),""),""),""))</f>
        <v/>
      </c>
      <c r="AZ577" s="9" t="str">
        <f t="array" ref="AZ577">IFERROR(IF(OR(AV577="",AW577=""),"",AVERAGE(IF($AT$11:$AT$2001=1,IF($AM$11:$AM$2001&gt;AV577,IF($AM$11:$AM$2001&lt;=AW577,IF($AN$11:$AQ$2001&gt;=0,$AN$11:$AQ$2001)),"")))),"")</f>
        <v/>
      </c>
      <c r="BA577" s="9" t="str">
        <f t="array" ref="BA577">IFERROR(IF(OR(AV577="",AW577=""),"",_xlfn.STDEV.S(IF($AT$11:$AT$2001=1,IF($AM$11:$AM$2001&gt;AV577,IF($AM$11:$AM$2001&lt;=AW577,IF($AN$11:$AQ$2001&gt;=0,$AN$11:$AQ$2001))),""))),"")</f>
        <v/>
      </c>
      <c r="BB577" t="str">
        <f t="shared" si="188"/>
        <v/>
      </c>
      <c r="BC577" t="str">
        <f t="shared" si="189"/>
        <v/>
      </c>
    </row>
    <row r="578" spans="1:55" x14ac:dyDescent="0.35">
      <c r="A578" s="9" t="str">
        <f>IF(Input_1!A571&lt;&gt;"",Input_1!A571,"")</f>
        <v/>
      </c>
      <c r="B578" s="9" t="str">
        <f>IF(Input_1!B571&lt;&gt;"",Input_1!B571,"")</f>
        <v/>
      </c>
      <c r="C578" t="str">
        <f>IF(Input_1!D571&lt;&gt;"",Input_1!D571,"")</f>
        <v/>
      </c>
      <c r="D578" s="9" t="str">
        <f>IF(Input_1!E571&lt;&gt;"",Input_1!E571,"")</f>
        <v/>
      </c>
      <c r="E578" s="9" t="str">
        <f>IF(Input_1!F571&lt;&gt;"",Input_1!F571,"")</f>
        <v/>
      </c>
      <c r="F578" s="9" t="str">
        <f>IF(Input_1!G571&lt;&gt;"",Input_1!G571,"")</f>
        <v/>
      </c>
      <c r="G578" s="9" t="str">
        <f>IF(Input_1!I571&lt;&gt;"",Input_1!I571,"")</f>
        <v/>
      </c>
      <c r="H578" s="9" t="str">
        <f t="shared" si="173"/>
        <v/>
      </c>
      <c r="I578" s="9" t="str">
        <f t="array" ref="I578">IFERROR(_xlfn.STDEV.S(IF(D578:G578&gt;=0,IF(D578:G578&lt;&gt;"",D578:G578,""))),"")</f>
        <v/>
      </c>
      <c r="J578" s="2">
        <f t="shared" si="174"/>
        <v>0</v>
      </c>
      <c r="L578" t="str">
        <f t="shared" si="175"/>
        <v/>
      </c>
      <c r="M578" t="str">
        <f t="shared" si="172"/>
        <v/>
      </c>
      <c r="N578" t="str">
        <f t="shared" si="176"/>
        <v/>
      </c>
      <c r="O578" t="str">
        <f t="array" ref="O578">IF(OR(L578="",M578=""),"",COUNT(IF($J$11:$J$2001=1,IF($C$11:$C$2001&gt;L578,IF($C$11:$C$2001&lt;=M578,IF($D$11:$G$2001&gt;=0,$J$11:$J$2001),""),""),""),""))</f>
        <v/>
      </c>
      <c r="P578" s="9" t="str">
        <f t="array" ref="P578">IFERROR(IF(OR(L578="",M578=""),"",AVERAGE(IF($J$11:$J$2001=1,IF($C$11:$C$2001&gt;L578,IF($C$11:$C$2001&lt;=M578,IF($D$11:$G$2001&gt;=0,$D$11:$G$2001)),"")))),"")</f>
        <v/>
      </c>
      <c r="Q578" t="str">
        <f t="array" ref="Q578">IFERROR(IF(OR(L578="",M578=""),"",_xlfn.STDEV.S(IF($J$11:$J$2001=1,IF($C$11:$C$2001&gt;L578,IF($C$11:$C$2001&lt;=M578,IF($D$11:$G$2001&gt;=0,$D$11:$G$2001))),""))),"")</f>
        <v/>
      </c>
      <c r="R578" t="str">
        <f t="shared" si="177"/>
        <v/>
      </c>
      <c r="S578" t="str">
        <f t="shared" si="178"/>
        <v/>
      </c>
      <c r="U578" t="str">
        <f>IF(Input_1!L571&lt;&gt;"",Input_1!L571,"")</f>
        <v/>
      </c>
      <c r="V578" s="9" t="str">
        <f>IF(Input_1!M571&lt;&gt;"",Input_1!M571,"")</f>
        <v/>
      </c>
      <c r="W578" s="9" t="str">
        <f>IF(Input_1!N571&lt;&gt;"",Input_1!N571,"")</f>
        <v/>
      </c>
      <c r="X578" s="9" t="str">
        <f>IF(Input_1!O571&lt;&gt;"",Input_1!O571,"")</f>
        <v/>
      </c>
      <c r="Y578" s="9" t="str">
        <f>IF(Input_1!Q571&lt;&gt;"",Input_1!Q571,"")</f>
        <v/>
      </c>
      <c r="Z578" s="9" t="str">
        <f t="shared" si="179"/>
        <v/>
      </c>
      <c r="AA578" s="9" t="str">
        <f t="array" ref="AA578">IFERROR(_xlfn.STDEV.S(IF(V578:Y578&gt;=0,IF(V578:Y578&lt;&gt;"",V578:Y578,""))),"")</f>
        <v/>
      </c>
      <c r="AB578" s="2">
        <f t="shared" si="180"/>
        <v>0</v>
      </c>
      <c r="AD578" t="str">
        <f t="shared" si="190"/>
        <v/>
      </c>
      <c r="AE578" t="str">
        <f t="shared" si="181"/>
        <v/>
      </c>
      <c r="AF578" t="str">
        <f t="shared" si="192"/>
        <v/>
      </c>
      <c r="AG578" t="str">
        <f t="array" ref="AG578">IF(OR(AD578="",AE578=""),"",COUNT(IF($AB$11:$AB$2001=1,IF($U$11:$U$2001&gt;AD578,IF($U$11:$U$2001&lt;=AE578,IF($V$11:$Y$2001&gt;=0,$AB$11:$AB$2001),""),""),""),""))</f>
        <v/>
      </c>
      <c r="AH578" s="9" t="str">
        <f t="array" ref="AH578">IF(AND(AD578&lt;&gt;"",AE578&lt;&gt;""),AVERAGE(IF($AB$11:$AB$2001=1,IF($U$11:$U$2001&gt;AD578,IF($C$11:$C$2001&lt;=AE578,$V$11:$Y$2001)))),"")</f>
        <v/>
      </c>
      <c r="AI578" s="9" t="str">
        <f t="array" ref="AI578">IF(AND(AD578&lt;&gt;"",AE578&lt;&gt;""),_xlfn.STDEV.S(IF($AB$11:$AB$2001=1,IF($U$11:$U$2001&gt;AD578,IF($C$11:$C$2001&lt;=AE578,$V$11:$Y$2001)))),"")</f>
        <v/>
      </c>
      <c r="AJ578" t="str">
        <f t="shared" si="182"/>
        <v/>
      </c>
      <c r="AK578" t="str">
        <f t="shared" si="183"/>
        <v/>
      </c>
      <c r="AM578" t="str">
        <f>IF(Input_1!T571&lt;&gt;"",Input_1!T571,"")</f>
        <v/>
      </c>
      <c r="AN578" s="9" t="str">
        <f>IF(Input_1!U571&lt;&gt;"",Input_1!U571,"")</f>
        <v/>
      </c>
      <c r="AO578" s="9" t="str">
        <f>IF(Input_1!V571&lt;&gt;"",Input_1!V571,"")</f>
        <v/>
      </c>
      <c r="AP578" s="9" t="str">
        <f>IF(Input_1!W571&lt;&gt;"",Input_1!W571,"")</f>
        <v/>
      </c>
      <c r="AQ578" s="9" t="str">
        <f>IF(Input_1!Y571&lt;&gt;"",Input_1!Y571,"")</f>
        <v/>
      </c>
      <c r="AR578" s="9" t="str">
        <f t="shared" si="184"/>
        <v/>
      </c>
      <c r="AS578" s="9" t="str">
        <f t="array" ref="AS578">IFERROR(_xlfn.STDEV.S(IF(AN578:AQ578&gt;=0,IF(AN578:AQ578&lt;&gt;"",AN578:AQ578,""))),"")</f>
        <v/>
      </c>
      <c r="AT578" s="2">
        <f t="shared" si="185"/>
        <v>0</v>
      </c>
      <c r="AV578" t="str">
        <f t="shared" si="191"/>
        <v/>
      </c>
      <c r="AW578" t="str">
        <f t="shared" si="186"/>
        <v/>
      </c>
      <c r="AX578" t="str">
        <f t="shared" si="187"/>
        <v/>
      </c>
      <c r="AY578" t="str">
        <f t="array" ref="AY578">IF(OR(AV578="",AW578=""),"",COUNT(IF($AT$11:$AT$2001=1,IF($AM$11:$AM$2001&gt;AV578,IF($AM$11:$AM$2001&lt;=AW578,IF($AN$11:$AQ$2001&gt;=0,$AT$11:$AT$2001),""),""),""),""))</f>
        <v/>
      </c>
      <c r="AZ578" s="9" t="str">
        <f t="array" ref="AZ578">IFERROR(IF(OR(AV578="",AW578=""),"",AVERAGE(IF($AT$11:$AT$2001=1,IF($AM$11:$AM$2001&gt;AV578,IF($AM$11:$AM$2001&lt;=AW578,IF($AN$11:$AQ$2001&gt;=0,$AN$11:$AQ$2001)),"")))),"")</f>
        <v/>
      </c>
      <c r="BA578" s="9" t="str">
        <f t="array" ref="BA578">IFERROR(IF(OR(AV578="",AW578=""),"",_xlfn.STDEV.S(IF($AT$11:$AT$2001=1,IF($AM$11:$AM$2001&gt;AV578,IF($AM$11:$AM$2001&lt;=AW578,IF($AN$11:$AQ$2001&gt;=0,$AN$11:$AQ$2001))),""))),"")</f>
        <v/>
      </c>
      <c r="BB578" t="str">
        <f t="shared" si="188"/>
        <v/>
      </c>
      <c r="BC578" t="str">
        <f t="shared" si="189"/>
        <v/>
      </c>
    </row>
    <row r="579" spans="1:55" x14ac:dyDescent="0.35">
      <c r="A579" s="9" t="str">
        <f>IF(Input_1!A572&lt;&gt;"",Input_1!A572,"")</f>
        <v/>
      </c>
      <c r="B579" s="9" t="str">
        <f>IF(Input_1!B572&lt;&gt;"",Input_1!B572,"")</f>
        <v/>
      </c>
      <c r="C579" t="str">
        <f>IF(Input_1!D572&lt;&gt;"",Input_1!D572,"")</f>
        <v/>
      </c>
      <c r="D579" s="9" t="str">
        <f>IF(Input_1!E572&lt;&gt;"",Input_1!E572,"")</f>
        <v/>
      </c>
      <c r="E579" s="9" t="str">
        <f>IF(Input_1!F572&lt;&gt;"",Input_1!F572,"")</f>
        <v/>
      </c>
      <c r="F579" s="9" t="str">
        <f>IF(Input_1!G572&lt;&gt;"",Input_1!G572,"")</f>
        <v/>
      </c>
      <c r="G579" s="9" t="str">
        <f>IF(Input_1!I572&lt;&gt;"",Input_1!I572,"")</f>
        <v/>
      </c>
      <c r="H579" s="9" t="str">
        <f t="shared" si="173"/>
        <v/>
      </c>
      <c r="I579" s="9" t="str">
        <f t="array" ref="I579">IFERROR(_xlfn.STDEV.S(IF(D579:G579&gt;=0,IF(D579:G579&lt;&gt;"",D579:G579,""))),"")</f>
        <v/>
      </c>
      <c r="J579" s="2">
        <f t="shared" si="174"/>
        <v>0</v>
      </c>
      <c r="L579" t="str">
        <f t="shared" si="175"/>
        <v/>
      </c>
      <c r="M579" t="str">
        <f t="shared" si="172"/>
        <v/>
      </c>
      <c r="N579" t="str">
        <f t="shared" si="176"/>
        <v/>
      </c>
      <c r="O579" t="str">
        <f t="array" ref="O579">IF(OR(L579="",M579=""),"",COUNT(IF($J$11:$J$2001=1,IF($C$11:$C$2001&gt;L579,IF($C$11:$C$2001&lt;=M579,IF($D$11:$G$2001&gt;=0,$J$11:$J$2001),""),""),""),""))</f>
        <v/>
      </c>
      <c r="P579" s="9" t="str">
        <f t="array" ref="P579">IFERROR(IF(OR(L579="",M579=""),"",AVERAGE(IF($J$11:$J$2001=1,IF($C$11:$C$2001&gt;L579,IF($C$11:$C$2001&lt;=M579,IF($D$11:$G$2001&gt;=0,$D$11:$G$2001)),"")))),"")</f>
        <v/>
      </c>
      <c r="Q579" t="str">
        <f t="array" ref="Q579">IFERROR(IF(OR(L579="",M579=""),"",_xlfn.STDEV.S(IF($J$11:$J$2001=1,IF($C$11:$C$2001&gt;L579,IF($C$11:$C$2001&lt;=M579,IF($D$11:$G$2001&gt;=0,$D$11:$G$2001))),""))),"")</f>
        <v/>
      </c>
      <c r="R579" t="str">
        <f t="shared" si="177"/>
        <v/>
      </c>
      <c r="S579" t="str">
        <f t="shared" si="178"/>
        <v/>
      </c>
      <c r="U579" t="str">
        <f>IF(Input_1!L572&lt;&gt;"",Input_1!L572,"")</f>
        <v/>
      </c>
      <c r="V579" s="9" t="str">
        <f>IF(Input_1!M572&lt;&gt;"",Input_1!M572,"")</f>
        <v/>
      </c>
      <c r="W579" s="9" t="str">
        <f>IF(Input_1!N572&lt;&gt;"",Input_1!N572,"")</f>
        <v/>
      </c>
      <c r="X579" s="9" t="str">
        <f>IF(Input_1!O572&lt;&gt;"",Input_1!O572,"")</f>
        <v/>
      </c>
      <c r="Y579" s="9" t="str">
        <f>IF(Input_1!Q572&lt;&gt;"",Input_1!Q572,"")</f>
        <v/>
      </c>
      <c r="Z579" s="9" t="str">
        <f t="shared" si="179"/>
        <v/>
      </c>
      <c r="AA579" s="9" t="str">
        <f t="array" ref="AA579">IFERROR(_xlfn.STDEV.S(IF(V579:Y579&gt;=0,IF(V579:Y579&lt;&gt;"",V579:Y579,""))),"")</f>
        <v/>
      </c>
      <c r="AB579" s="2">
        <f t="shared" si="180"/>
        <v>0</v>
      </c>
      <c r="AD579" t="str">
        <f t="shared" si="190"/>
        <v/>
      </c>
      <c r="AE579" t="str">
        <f t="shared" si="181"/>
        <v/>
      </c>
      <c r="AF579" t="str">
        <f t="shared" si="192"/>
        <v/>
      </c>
      <c r="AG579" t="str">
        <f t="array" ref="AG579">IF(OR(AD579="",AE579=""),"",COUNT(IF($AB$11:$AB$2001=1,IF($U$11:$U$2001&gt;AD579,IF($U$11:$U$2001&lt;=AE579,IF($V$11:$Y$2001&gt;=0,$AB$11:$AB$2001),""),""),""),""))</f>
        <v/>
      </c>
      <c r="AH579" s="9" t="str">
        <f t="array" ref="AH579">IF(AND(AD579&lt;&gt;"",AE579&lt;&gt;""),AVERAGE(IF($AB$11:$AB$2001=1,IF($U$11:$U$2001&gt;AD579,IF($C$11:$C$2001&lt;=AE579,$V$11:$Y$2001)))),"")</f>
        <v/>
      </c>
      <c r="AI579" s="9" t="str">
        <f t="array" ref="AI579">IF(AND(AD579&lt;&gt;"",AE579&lt;&gt;""),_xlfn.STDEV.S(IF($AB$11:$AB$2001=1,IF($U$11:$U$2001&gt;AD579,IF($C$11:$C$2001&lt;=AE579,$V$11:$Y$2001)))),"")</f>
        <v/>
      </c>
      <c r="AJ579" t="str">
        <f t="shared" si="182"/>
        <v/>
      </c>
      <c r="AK579" t="str">
        <f t="shared" si="183"/>
        <v/>
      </c>
      <c r="AM579" t="str">
        <f>IF(Input_1!T572&lt;&gt;"",Input_1!T572,"")</f>
        <v/>
      </c>
      <c r="AN579" s="9" t="str">
        <f>IF(Input_1!U572&lt;&gt;"",Input_1!U572,"")</f>
        <v/>
      </c>
      <c r="AO579" s="9" t="str">
        <f>IF(Input_1!V572&lt;&gt;"",Input_1!V572,"")</f>
        <v/>
      </c>
      <c r="AP579" s="9" t="str">
        <f>IF(Input_1!W572&lt;&gt;"",Input_1!W572,"")</f>
        <v/>
      </c>
      <c r="AQ579" s="9" t="str">
        <f>IF(Input_1!Y572&lt;&gt;"",Input_1!Y572,"")</f>
        <v/>
      </c>
      <c r="AR579" s="9" t="str">
        <f t="shared" si="184"/>
        <v/>
      </c>
      <c r="AS579" s="9" t="str">
        <f t="array" ref="AS579">IFERROR(_xlfn.STDEV.S(IF(AN579:AQ579&gt;=0,IF(AN579:AQ579&lt;&gt;"",AN579:AQ579,""))),"")</f>
        <v/>
      </c>
      <c r="AT579" s="2">
        <f t="shared" si="185"/>
        <v>0</v>
      </c>
      <c r="AV579" t="str">
        <f t="shared" si="191"/>
        <v/>
      </c>
      <c r="AW579" t="str">
        <f t="shared" si="186"/>
        <v/>
      </c>
      <c r="AX579" t="str">
        <f t="shared" si="187"/>
        <v/>
      </c>
      <c r="AY579" t="str">
        <f t="array" ref="AY579">IF(OR(AV579="",AW579=""),"",COUNT(IF($AT$11:$AT$2001=1,IF($AM$11:$AM$2001&gt;AV579,IF($AM$11:$AM$2001&lt;=AW579,IF($AN$11:$AQ$2001&gt;=0,$AT$11:$AT$2001),""),""),""),""))</f>
        <v/>
      </c>
      <c r="AZ579" s="9" t="str">
        <f t="array" ref="AZ579">IFERROR(IF(OR(AV579="",AW579=""),"",AVERAGE(IF($AT$11:$AT$2001=1,IF($AM$11:$AM$2001&gt;AV579,IF($AM$11:$AM$2001&lt;=AW579,IF($AN$11:$AQ$2001&gt;=0,$AN$11:$AQ$2001)),"")))),"")</f>
        <v/>
      </c>
      <c r="BA579" s="9" t="str">
        <f t="array" ref="BA579">IFERROR(IF(OR(AV579="",AW579=""),"",_xlfn.STDEV.S(IF($AT$11:$AT$2001=1,IF($AM$11:$AM$2001&gt;AV579,IF($AM$11:$AM$2001&lt;=AW579,IF($AN$11:$AQ$2001&gt;=0,$AN$11:$AQ$2001))),""))),"")</f>
        <v/>
      </c>
      <c r="BB579" t="str">
        <f t="shared" si="188"/>
        <v/>
      </c>
      <c r="BC579" t="str">
        <f t="shared" si="189"/>
        <v/>
      </c>
    </row>
    <row r="580" spans="1:55" x14ac:dyDescent="0.35">
      <c r="A580" s="9" t="str">
        <f>IF(Input_1!A573&lt;&gt;"",Input_1!A573,"")</f>
        <v/>
      </c>
      <c r="B580" s="9" t="str">
        <f>IF(Input_1!B573&lt;&gt;"",Input_1!B573,"")</f>
        <v/>
      </c>
      <c r="C580" t="str">
        <f>IF(Input_1!D573&lt;&gt;"",Input_1!D573,"")</f>
        <v/>
      </c>
      <c r="D580" s="9" t="str">
        <f>IF(Input_1!E573&lt;&gt;"",Input_1!E573,"")</f>
        <v/>
      </c>
      <c r="E580" s="9" t="str">
        <f>IF(Input_1!F573&lt;&gt;"",Input_1!F573,"")</f>
        <v/>
      </c>
      <c r="F580" s="9" t="str">
        <f>IF(Input_1!G573&lt;&gt;"",Input_1!G573,"")</f>
        <v/>
      </c>
      <c r="G580" s="9" t="str">
        <f>IF(Input_1!I573&lt;&gt;"",Input_1!I573,"")</f>
        <v/>
      </c>
      <c r="H580" s="9" t="str">
        <f t="shared" si="173"/>
        <v/>
      </c>
      <c r="I580" s="9" t="str">
        <f t="array" ref="I580">IFERROR(_xlfn.STDEV.S(IF(D580:G580&gt;=0,IF(D580:G580&lt;&gt;"",D580:G580,""))),"")</f>
        <v/>
      </c>
      <c r="J580" s="2">
        <f t="shared" si="174"/>
        <v>0</v>
      </c>
      <c r="L580" t="str">
        <f t="shared" si="175"/>
        <v/>
      </c>
      <c r="M580" t="str">
        <f t="shared" si="172"/>
        <v/>
      </c>
      <c r="N580" t="str">
        <f t="shared" si="176"/>
        <v/>
      </c>
      <c r="O580" t="str">
        <f t="array" ref="O580">IF(OR(L580="",M580=""),"",COUNT(IF($J$11:$J$2001=1,IF($C$11:$C$2001&gt;L580,IF($C$11:$C$2001&lt;=M580,IF($D$11:$G$2001&gt;=0,$J$11:$J$2001),""),""),""),""))</f>
        <v/>
      </c>
      <c r="P580" s="9" t="str">
        <f t="array" ref="P580">IFERROR(IF(OR(L580="",M580=""),"",AVERAGE(IF($J$11:$J$2001=1,IF($C$11:$C$2001&gt;L580,IF($C$11:$C$2001&lt;=M580,IF($D$11:$G$2001&gt;=0,$D$11:$G$2001)),"")))),"")</f>
        <v/>
      </c>
      <c r="Q580" t="str">
        <f t="array" ref="Q580">IFERROR(IF(OR(L580="",M580=""),"",_xlfn.STDEV.S(IF($J$11:$J$2001=1,IF($C$11:$C$2001&gt;L580,IF($C$11:$C$2001&lt;=M580,IF($D$11:$G$2001&gt;=0,$D$11:$G$2001))),""))),"")</f>
        <v/>
      </c>
      <c r="R580" t="str">
        <f t="shared" si="177"/>
        <v/>
      </c>
      <c r="S580" t="str">
        <f t="shared" si="178"/>
        <v/>
      </c>
      <c r="U580" t="str">
        <f>IF(Input_1!L573&lt;&gt;"",Input_1!L573,"")</f>
        <v/>
      </c>
      <c r="V580" s="9" t="str">
        <f>IF(Input_1!M573&lt;&gt;"",Input_1!M573,"")</f>
        <v/>
      </c>
      <c r="W580" s="9" t="str">
        <f>IF(Input_1!N573&lt;&gt;"",Input_1!N573,"")</f>
        <v/>
      </c>
      <c r="X580" s="9" t="str">
        <f>IF(Input_1!O573&lt;&gt;"",Input_1!O573,"")</f>
        <v/>
      </c>
      <c r="Y580" s="9" t="str">
        <f>IF(Input_1!Q573&lt;&gt;"",Input_1!Q573,"")</f>
        <v/>
      </c>
      <c r="Z580" s="9" t="str">
        <f t="shared" si="179"/>
        <v/>
      </c>
      <c r="AA580" s="9" t="str">
        <f t="array" ref="AA580">IFERROR(_xlfn.STDEV.S(IF(V580:Y580&gt;=0,IF(V580:Y580&lt;&gt;"",V580:Y580,""))),"")</f>
        <v/>
      </c>
      <c r="AB580" s="2">
        <f t="shared" si="180"/>
        <v>0</v>
      </c>
      <c r="AD580" t="str">
        <f t="shared" si="190"/>
        <v/>
      </c>
      <c r="AE580" t="str">
        <f t="shared" si="181"/>
        <v/>
      </c>
      <c r="AF580" t="str">
        <f t="shared" si="192"/>
        <v/>
      </c>
      <c r="AG580" t="str">
        <f t="array" ref="AG580">IF(OR(AD580="",AE580=""),"",COUNT(IF($AB$11:$AB$2001=1,IF($U$11:$U$2001&gt;AD580,IF($U$11:$U$2001&lt;=AE580,IF($V$11:$Y$2001&gt;=0,$AB$11:$AB$2001),""),""),""),""))</f>
        <v/>
      </c>
      <c r="AH580" s="9" t="str">
        <f t="array" ref="AH580">IF(AND(AD580&lt;&gt;"",AE580&lt;&gt;""),AVERAGE(IF($AB$11:$AB$2001=1,IF($U$11:$U$2001&gt;AD580,IF($C$11:$C$2001&lt;=AE580,$V$11:$Y$2001)))),"")</f>
        <v/>
      </c>
      <c r="AI580" s="9" t="str">
        <f t="array" ref="AI580">IF(AND(AD580&lt;&gt;"",AE580&lt;&gt;""),_xlfn.STDEV.S(IF($AB$11:$AB$2001=1,IF($U$11:$U$2001&gt;AD580,IF($C$11:$C$2001&lt;=AE580,$V$11:$Y$2001)))),"")</f>
        <v/>
      </c>
      <c r="AJ580" t="str">
        <f t="shared" si="182"/>
        <v/>
      </c>
      <c r="AK580" t="str">
        <f t="shared" si="183"/>
        <v/>
      </c>
      <c r="AM580" t="str">
        <f>IF(Input_1!T573&lt;&gt;"",Input_1!T573,"")</f>
        <v/>
      </c>
      <c r="AN580" s="9" t="str">
        <f>IF(Input_1!U573&lt;&gt;"",Input_1!U573,"")</f>
        <v/>
      </c>
      <c r="AO580" s="9" t="str">
        <f>IF(Input_1!V573&lt;&gt;"",Input_1!V573,"")</f>
        <v/>
      </c>
      <c r="AP580" s="9" t="str">
        <f>IF(Input_1!W573&lt;&gt;"",Input_1!W573,"")</f>
        <v/>
      </c>
      <c r="AQ580" s="9" t="str">
        <f>IF(Input_1!Y573&lt;&gt;"",Input_1!Y573,"")</f>
        <v/>
      </c>
      <c r="AR580" s="9" t="str">
        <f t="shared" si="184"/>
        <v/>
      </c>
      <c r="AS580" s="9" t="str">
        <f t="array" ref="AS580">IFERROR(_xlfn.STDEV.S(IF(AN580:AQ580&gt;=0,IF(AN580:AQ580&lt;&gt;"",AN580:AQ580,""))),"")</f>
        <v/>
      </c>
      <c r="AT580" s="2">
        <f t="shared" si="185"/>
        <v>0</v>
      </c>
      <c r="AV580" t="str">
        <f t="shared" si="191"/>
        <v/>
      </c>
      <c r="AW580" t="str">
        <f t="shared" si="186"/>
        <v/>
      </c>
      <c r="AX580" t="str">
        <f t="shared" si="187"/>
        <v/>
      </c>
      <c r="AY580" t="str">
        <f t="array" ref="AY580">IF(OR(AV580="",AW580=""),"",COUNT(IF($AT$11:$AT$2001=1,IF($AM$11:$AM$2001&gt;AV580,IF($AM$11:$AM$2001&lt;=AW580,IF($AN$11:$AQ$2001&gt;=0,$AT$11:$AT$2001),""),""),""),""))</f>
        <v/>
      </c>
      <c r="AZ580" s="9" t="str">
        <f t="array" ref="AZ580">IFERROR(IF(OR(AV580="",AW580=""),"",AVERAGE(IF($AT$11:$AT$2001=1,IF($AM$11:$AM$2001&gt;AV580,IF($AM$11:$AM$2001&lt;=AW580,IF($AN$11:$AQ$2001&gt;=0,$AN$11:$AQ$2001)),"")))),"")</f>
        <v/>
      </c>
      <c r="BA580" s="9" t="str">
        <f t="array" ref="BA580">IFERROR(IF(OR(AV580="",AW580=""),"",_xlfn.STDEV.S(IF($AT$11:$AT$2001=1,IF($AM$11:$AM$2001&gt;AV580,IF($AM$11:$AM$2001&lt;=AW580,IF($AN$11:$AQ$2001&gt;=0,$AN$11:$AQ$2001))),""))),"")</f>
        <v/>
      </c>
      <c r="BB580" t="str">
        <f t="shared" si="188"/>
        <v/>
      </c>
      <c r="BC580" t="str">
        <f t="shared" si="189"/>
        <v/>
      </c>
    </row>
    <row r="581" spans="1:55" x14ac:dyDescent="0.35">
      <c r="A581" s="9" t="str">
        <f>IF(Input_1!A574&lt;&gt;"",Input_1!A574,"")</f>
        <v/>
      </c>
      <c r="B581" s="9" t="str">
        <f>IF(Input_1!B574&lt;&gt;"",Input_1!B574,"")</f>
        <v/>
      </c>
      <c r="C581" t="str">
        <f>IF(Input_1!D574&lt;&gt;"",Input_1!D574,"")</f>
        <v/>
      </c>
      <c r="D581" s="9" t="str">
        <f>IF(Input_1!E574&lt;&gt;"",Input_1!E574,"")</f>
        <v/>
      </c>
      <c r="E581" s="9" t="str">
        <f>IF(Input_1!F574&lt;&gt;"",Input_1!F574,"")</f>
        <v/>
      </c>
      <c r="F581" s="9" t="str">
        <f>IF(Input_1!G574&lt;&gt;"",Input_1!G574,"")</f>
        <v/>
      </c>
      <c r="G581" s="9" t="str">
        <f>IF(Input_1!I574&lt;&gt;"",Input_1!I574,"")</f>
        <v/>
      </c>
      <c r="H581" s="9" t="str">
        <f t="shared" si="173"/>
        <v/>
      </c>
      <c r="I581" s="9" t="str">
        <f t="array" ref="I581">IFERROR(_xlfn.STDEV.S(IF(D581:G581&gt;=0,IF(D581:G581&lt;&gt;"",D581:G581,""))),"")</f>
        <v/>
      </c>
      <c r="J581" s="2">
        <f t="shared" si="174"/>
        <v>0</v>
      </c>
      <c r="L581" t="str">
        <f t="shared" si="175"/>
        <v/>
      </c>
      <c r="M581" t="str">
        <f t="shared" si="172"/>
        <v/>
      </c>
      <c r="N581" t="str">
        <f t="shared" si="176"/>
        <v/>
      </c>
      <c r="O581" t="str">
        <f t="array" ref="O581">IF(OR(L581="",M581=""),"",COUNT(IF($J$11:$J$2001=1,IF($C$11:$C$2001&gt;L581,IF($C$11:$C$2001&lt;=M581,IF($D$11:$G$2001&gt;=0,$J$11:$J$2001),""),""),""),""))</f>
        <v/>
      </c>
      <c r="P581" s="9" t="str">
        <f t="array" ref="P581">IFERROR(IF(OR(L581="",M581=""),"",AVERAGE(IF($J$11:$J$2001=1,IF($C$11:$C$2001&gt;L581,IF($C$11:$C$2001&lt;=M581,IF($D$11:$G$2001&gt;=0,$D$11:$G$2001)),"")))),"")</f>
        <v/>
      </c>
      <c r="Q581" t="str">
        <f t="array" ref="Q581">IFERROR(IF(OR(L581="",M581=""),"",_xlfn.STDEV.S(IF($J$11:$J$2001=1,IF($C$11:$C$2001&gt;L581,IF($C$11:$C$2001&lt;=M581,IF($D$11:$G$2001&gt;=0,$D$11:$G$2001))),""))),"")</f>
        <v/>
      </c>
      <c r="R581" t="str">
        <f t="shared" si="177"/>
        <v/>
      </c>
      <c r="S581" t="str">
        <f t="shared" si="178"/>
        <v/>
      </c>
      <c r="U581" t="str">
        <f>IF(Input_1!L574&lt;&gt;"",Input_1!L574,"")</f>
        <v/>
      </c>
      <c r="V581" s="9" t="str">
        <f>IF(Input_1!M574&lt;&gt;"",Input_1!M574,"")</f>
        <v/>
      </c>
      <c r="W581" s="9" t="str">
        <f>IF(Input_1!N574&lt;&gt;"",Input_1!N574,"")</f>
        <v/>
      </c>
      <c r="X581" s="9" t="str">
        <f>IF(Input_1!O574&lt;&gt;"",Input_1!O574,"")</f>
        <v/>
      </c>
      <c r="Y581" s="9" t="str">
        <f>IF(Input_1!Q574&lt;&gt;"",Input_1!Q574,"")</f>
        <v/>
      </c>
      <c r="Z581" s="9" t="str">
        <f t="shared" si="179"/>
        <v/>
      </c>
      <c r="AA581" s="9" t="str">
        <f t="array" ref="AA581">IFERROR(_xlfn.STDEV.S(IF(V581:Y581&gt;=0,IF(V581:Y581&lt;&gt;"",V581:Y581,""))),"")</f>
        <v/>
      </c>
      <c r="AB581" s="2">
        <f t="shared" si="180"/>
        <v>0</v>
      </c>
      <c r="AD581" t="str">
        <f t="shared" si="190"/>
        <v/>
      </c>
      <c r="AE581" t="str">
        <f t="shared" si="181"/>
        <v/>
      </c>
      <c r="AF581" t="str">
        <f t="shared" si="192"/>
        <v/>
      </c>
      <c r="AG581" t="str">
        <f t="array" ref="AG581">IF(OR(AD581="",AE581=""),"",COUNT(IF($AB$11:$AB$2001=1,IF($U$11:$U$2001&gt;AD581,IF($U$11:$U$2001&lt;=AE581,IF($V$11:$Y$2001&gt;=0,$AB$11:$AB$2001),""),""),""),""))</f>
        <v/>
      </c>
      <c r="AH581" s="9" t="str">
        <f t="array" ref="AH581">IF(AND(AD581&lt;&gt;"",AE581&lt;&gt;""),AVERAGE(IF($AB$11:$AB$2001=1,IF($U$11:$U$2001&gt;AD581,IF($C$11:$C$2001&lt;=AE581,$V$11:$Y$2001)))),"")</f>
        <v/>
      </c>
      <c r="AI581" s="9" t="str">
        <f t="array" ref="AI581">IF(AND(AD581&lt;&gt;"",AE581&lt;&gt;""),_xlfn.STDEV.S(IF($AB$11:$AB$2001=1,IF($U$11:$U$2001&gt;AD581,IF($C$11:$C$2001&lt;=AE581,$V$11:$Y$2001)))),"")</f>
        <v/>
      </c>
      <c r="AJ581" t="str">
        <f t="shared" si="182"/>
        <v/>
      </c>
      <c r="AK581" t="str">
        <f t="shared" si="183"/>
        <v/>
      </c>
      <c r="AM581" t="str">
        <f>IF(Input_1!T574&lt;&gt;"",Input_1!T574,"")</f>
        <v/>
      </c>
      <c r="AN581" s="9" t="str">
        <f>IF(Input_1!U574&lt;&gt;"",Input_1!U574,"")</f>
        <v/>
      </c>
      <c r="AO581" s="9" t="str">
        <f>IF(Input_1!V574&lt;&gt;"",Input_1!V574,"")</f>
        <v/>
      </c>
      <c r="AP581" s="9" t="str">
        <f>IF(Input_1!W574&lt;&gt;"",Input_1!W574,"")</f>
        <v/>
      </c>
      <c r="AQ581" s="9" t="str">
        <f>IF(Input_1!Y574&lt;&gt;"",Input_1!Y574,"")</f>
        <v/>
      </c>
      <c r="AR581" s="9" t="str">
        <f t="shared" si="184"/>
        <v/>
      </c>
      <c r="AS581" s="9" t="str">
        <f t="array" ref="AS581">IFERROR(_xlfn.STDEV.S(IF(AN581:AQ581&gt;=0,IF(AN581:AQ581&lt;&gt;"",AN581:AQ581,""))),"")</f>
        <v/>
      </c>
      <c r="AT581" s="2">
        <f t="shared" si="185"/>
        <v>0</v>
      </c>
      <c r="AV581" t="str">
        <f t="shared" si="191"/>
        <v/>
      </c>
      <c r="AW581" t="str">
        <f t="shared" si="186"/>
        <v/>
      </c>
      <c r="AX581" t="str">
        <f t="shared" si="187"/>
        <v/>
      </c>
      <c r="AY581" t="str">
        <f t="array" ref="AY581">IF(OR(AV581="",AW581=""),"",COUNT(IF($AT$11:$AT$2001=1,IF($AM$11:$AM$2001&gt;AV581,IF($AM$11:$AM$2001&lt;=AW581,IF($AN$11:$AQ$2001&gt;=0,$AT$11:$AT$2001),""),""),""),""))</f>
        <v/>
      </c>
      <c r="AZ581" s="9" t="str">
        <f t="array" ref="AZ581">IFERROR(IF(OR(AV581="",AW581=""),"",AVERAGE(IF($AT$11:$AT$2001=1,IF($AM$11:$AM$2001&gt;AV581,IF($AM$11:$AM$2001&lt;=AW581,IF($AN$11:$AQ$2001&gt;=0,$AN$11:$AQ$2001)),"")))),"")</f>
        <v/>
      </c>
      <c r="BA581" s="9" t="str">
        <f t="array" ref="BA581">IFERROR(IF(OR(AV581="",AW581=""),"",_xlfn.STDEV.S(IF($AT$11:$AT$2001=1,IF($AM$11:$AM$2001&gt;AV581,IF($AM$11:$AM$2001&lt;=AW581,IF($AN$11:$AQ$2001&gt;=0,$AN$11:$AQ$2001))),""))),"")</f>
        <v/>
      </c>
      <c r="BB581" t="str">
        <f t="shared" si="188"/>
        <v/>
      </c>
      <c r="BC581" t="str">
        <f t="shared" si="189"/>
        <v/>
      </c>
    </row>
    <row r="582" spans="1:55" x14ac:dyDescent="0.35">
      <c r="A582" s="9" t="str">
        <f>IF(Input_1!A575&lt;&gt;"",Input_1!A575,"")</f>
        <v/>
      </c>
      <c r="B582" s="9" t="str">
        <f>IF(Input_1!B575&lt;&gt;"",Input_1!B575,"")</f>
        <v/>
      </c>
      <c r="C582" t="str">
        <f>IF(Input_1!D575&lt;&gt;"",Input_1!D575,"")</f>
        <v/>
      </c>
      <c r="D582" s="9" t="str">
        <f>IF(Input_1!E575&lt;&gt;"",Input_1!E575,"")</f>
        <v/>
      </c>
      <c r="E582" s="9" t="str">
        <f>IF(Input_1!F575&lt;&gt;"",Input_1!F575,"")</f>
        <v/>
      </c>
      <c r="F582" s="9" t="str">
        <f>IF(Input_1!G575&lt;&gt;"",Input_1!G575,"")</f>
        <v/>
      </c>
      <c r="G582" s="9" t="str">
        <f>IF(Input_1!I575&lt;&gt;"",Input_1!I575,"")</f>
        <v/>
      </c>
      <c r="H582" s="9" t="str">
        <f t="shared" si="173"/>
        <v/>
      </c>
      <c r="I582" s="9" t="str">
        <f t="array" ref="I582">IFERROR(_xlfn.STDEV.S(IF(D582:G582&gt;=0,IF(D582:G582&lt;&gt;"",D582:G582,""))),"")</f>
        <v/>
      </c>
      <c r="J582" s="2">
        <f t="shared" si="174"/>
        <v>0</v>
      </c>
      <c r="L582" t="str">
        <f t="shared" si="175"/>
        <v/>
      </c>
      <c r="M582" t="str">
        <f t="shared" si="172"/>
        <v/>
      </c>
      <c r="N582" t="str">
        <f t="shared" si="176"/>
        <v/>
      </c>
      <c r="O582" t="str">
        <f t="array" ref="O582">IF(OR(L582="",M582=""),"",COUNT(IF($J$11:$J$2001=1,IF($C$11:$C$2001&gt;L582,IF($C$11:$C$2001&lt;=M582,IF($D$11:$G$2001&gt;=0,$J$11:$J$2001),""),""),""),""))</f>
        <v/>
      </c>
      <c r="P582" s="9" t="str">
        <f t="array" ref="P582">IFERROR(IF(OR(L582="",M582=""),"",AVERAGE(IF($J$11:$J$2001=1,IF($C$11:$C$2001&gt;L582,IF($C$11:$C$2001&lt;=M582,IF($D$11:$G$2001&gt;=0,$D$11:$G$2001)),"")))),"")</f>
        <v/>
      </c>
      <c r="Q582" t="str">
        <f t="array" ref="Q582">IFERROR(IF(OR(L582="",M582=""),"",_xlfn.STDEV.S(IF($J$11:$J$2001=1,IF($C$11:$C$2001&gt;L582,IF($C$11:$C$2001&lt;=M582,IF($D$11:$G$2001&gt;=0,$D$11:$G$2001))),""))),"")</f>
        <v/>
      </c>
      <c r="R582" t="str">
        <f t="shared" si="177"/>
        <v/>
      </c>
      <c r="S582" t="str">
        <f t="shared" si="178"/>
        <v/>
      </c>
      <c r="U582" t="str">
        <f>IF(Input_1!L575&lt;&gt;"",Input_1!L575,"")</f>
        <v/>
      </c>
      <c r="V582" s="9" t="str">
        <f>IF(Input_1!M575&lt;&gt;"",Input_1!M575,"")</f>
        <v/>
      </c>
      <c r="W582" s="9" t="str">
        <f>IF(Input_1!N575&lt;&gt;"",Input_1!N575,"")</f>
        <v/>
      </c>
      <c r="X582" s="9" t="str">
        <f>IF(Input_1!O575&lt;&gt;"",Input_1!O575,"")</f>
        <v/>
      </c>
      <c r="Y582" s="9" t="str">
        <f>IF(Input_1!Q575&lt;&gt;"",Input_1!Q575,"")</f>
        <v/>
      </c>
      <c r="Z582" s="9" t="str">
        <f t="shared" si="179"/>
        <v/>
      </c>
      <c r="AA582" s="9" t="str">
        <f t="array" ref="AA582">IFERROR(_xlfn.STDEV.S(IF(V582:Y582&gt;=0,IF(V582:Y582&lt;&gt;"",V582:Y582,""))),"")</f>
        <v/>
      </c>
      <c r="AB582" s="2">
        <f t="shared" si="180"/>
        <v>0</v>
      </c>
      <c r="AD582" t="str">
        <f t="shared" si="190"/>
        <v/>
      </c>
      <c r="AE582" t="str">
        <f t="shared" si="181"/>
        <v/>
      </c>
      <c r="AF582" t="str">
        <f t="shared" si="192"/>
        <v/>
      </c>
      <c r="AG582" t="str">
        <f t="array" ref="AG582">IF(OR(AD582="",AE582=""),"",COUNT(IF($AB$11:$AB$2001=1,IF($U$11:$U$2001&gt;AD582,IF($U$11:$U$2001&lt;=AE582,IF($V$11:$Y$2001&gt;=0,$AB$11:$AB$2001),""),""),""),""))</f>
        <v/>
      </c>
      <c r="AH582" s="9" t="str">
        <f t="array" ref="AH582">IF(AND(AD582&lt;&gt;"",AE582&lt;&gt;""),AVERAGE(IF($AB$11:$AB$2001=1,IF($U$11:$U$2001&gt;AD582,IF($C$11:$C$2001&lt;=AE582,$V$11:$Y$2001)))),"")</f>
        <v/>
      </c>
      <c r="AI582" s="9" t="str">
        <f t="array" ref="AI582">IF(AND(AD582&lt;&gt;"",AE582&lt;&gt;""),_xlfn.STDEV.S(IF($AB$11:$AB$2001=1,IF($U$11:$U$2001&gt;AD582,IF($C$11:$C$2001&lt;=AE582,$V$11:$Y$2001)))),"")</f>
        <v/>
      </c>
      <c r="AJ582" t="str">
        <f t="shared" si="182"/>
        <v/>
      </c>
      <c r="AK582" t="str">
        <f t="shared" si="183"/>
        <v/>
      </c>
      <c r="AM582" t="str">
        <f>IF(Input_1!T575&lt;&gt;"",Input_1!T575,"")</f>
        <v/>
      </c>
      <c r="AN582" s="9" t="str">
        <f>IF(Input_1!U575&lt;&gt;"",Input_1!U575,"")</f>
        <v/>
      </c>
      <c r="AO582" s="9" t="str">
        <f>IF(Input_1!V575&lt;&gt;"",Input_1!V575,"")</f>
        <v/>
      </c>
      <c r="AP582" s="9" t="str">
        <f>IF(Input_1!W575&lt;&gt;"",Input_1!W575,"")</f>
        <v/>
      </c>
      <c r="AQ582" s="9" t="str">
        <f>IF(Input_1!Y575&lt;&gt;"",Input_1!Y575,"")</f>
        <v/>
      </c>
      <c r="AR582" s="9" t="str">
        <f t="shared" si="184"/>
        <v/>
      </c>
      <c r="AS582" s="9" t="str">
        <f t="array" ref="AS582">IFERROR(_xlfn.STDEV.S(IF(AN582:AQ582&gt;=0,IF(AN582:AQ582&lt;&gt;"",AN582:AQ582,""))),"")</f>
        <v/>
      </c>
      <c r="AT582" s="2">
        <f t="shared" si="185"/>
        <v>0</v>
      </c>
      <c r="AV582" t="str">
        <f t="shared" si="191"/>
        <v/>
      </c>
      <c r="AW582" t="str">
        <f t="shared" si="186"/>
        <v/>
      </c>
      <c r="AX582" t="str">
        <f t="shared" si="187"/>
        <v/>
      </c>
      <c r="AY582" t="str">
        <f t="array" ref="AY582">IF(OR(AV582="",AW582=""),"",COUNT(IF($AT$11:$AT$2001=1,IF($AM$11:$AM$2001&gt;AV582,IF($AM$11:$AM$2001&lt;=AW582,IF($AN$11:$AQ$2001&gt;=0,$AT$11:$AT$2001),""),""),""),""))</f>
        <v/>
      </c>
      <c r="AZ582" s="9" t="str">
        <f t="array" ref="AZ582">IFERROR(IF(OR(AV582="",AW582=""),"",AVERAGE(IF($AT$11:$AT$2001=1,IF($AM$11:$AM$2001&gt;AV582,IF($AM$11:$AM$2001&lt;=AW582,IF($AN$11:$AQ$2001&gt;=0,$AN$11:$AQ$2001)),"")))),"")</f>
        <v/>
      </c>
      <c r="BA582" s="9" t="str">
        <f t="array" ref="BA582">IFERROR(IF(OR(AV582="",AW582=""),"",_xlfn.STDEV.S(IF($AT$11:$AT$2001=1,IF($AM$11:$AM$2001&gt;AV582,IF($AM$11:$AM$2001&lt;=AW582,IF($AN$11:$AQ$2001&gt;=0,$AN$11:$AQ$2001))),""))),"")</f>
        <v/>
      </c>
      <c r="BB582" t="str">
        <f t="shared" si="188"/>
        <v/>
      </c>
      <c r="BC582" t="str">
        <f t="shared" si="189"/>
        <v/>
      </c>
    </row>
    <row r="583" spans="1:55" x14ac:dyDescent="0.35">
      <c r="A583" s="9" t="str">
        <f>IF(Input_1!A576&lt;&gt;"",Input_1!A576,"")</f>
        <v/>
      </c>
      <c r="B583" s="9" t="str">
        <f>IF(Input_1!B576&lt;&gt;"",Input_1!B576,"")</f>
        <v/>
      </c>
      <c r="C583" t="str">
        <f>IF(Input_1!D576&lt;&gt;"",Input_1!D576,"")</f>
        <v/>
      </c>
      <c r="D583" s="9" t="str">
        <f>IF(Input_1!E576&lt;&gt;"",Input_1!E576,"")</f>
        <v/>
      </c>
      <c r="E583" s="9" t="str">
        <f>IF(Input_1!F576&lt;&gt;"",Input_1!F576,"")</f>
        <v/>
      </c>
      <c r="F583" s="9" t="str">
        <f>IF(Input_1!G576&lt;&gt;"",Input_1!G576,"")</f>
        <v/>
      </c>
      <c r="G583" s="9" t="str">
        <f>IF(Input_1!I576&lt;&gt;"",Input_1!I576,"")</f>
        <v/>
      </c>
      <c r="H583" s="9" t="str">
        <f t="shared" si="173"/>
        <v/>
      </c>
      <c r="I583" s="9" t="str">
        <f t="array" ref="I583">IFERROR(_xlfn.STDEV.S(IF(D583:G583&gt;=0,IF(D583:G583&lt;&gt;"",D583:G583,""))),"")</f>
        <v/>
      </c>
      <c r="J583" s="2">
        <f t="shared" si="174"/>
        <v>0</v>
      </c>
      <c r="L583" t="str">
        <f t="shared" si="175"/>
        <v/>
      </c>
      <c r="M583" t="str">
        <f t="shared" si="172"/>
        <v/>
      </c>
      <c r="N583" t="str">
        <f t="shared" si="176"/>
        <v/>
      </c>
      <c r="O583" t="str">
        <f t="array" ref="O583">IF(OR(L583="",M583=""),"",COUNT(IF($J$11:$J$2001=1,IF($C$11:$C$2001&gt;L583,IF($C$11:$C$2001&lt;=M583,IF($D$11:$G$2001&gt;=0,$J$11:$J$2001),""),""),""),""))</f>
        <v/>
      </c>
      <c r="P583" s="9" t="str">
        <f t="array" ref="P583">IFERROR(IF(OR(L583="",M583=""),"",AVERAGE(IF($J$11:$J$2001=1,IF($C$11:$C$2001&gt;L583,IF($C$11:$C$2001&lt;=M583,IF($D$11:$G$2001&gt;=0,$D$11:$G$2001)),"")))),"")</f>
        <v/>
      </c>
      <c r="Q583" t="str">
        <f t="array" ref="Q583">IFERROR(IF(OR(L583="",M583=""),"",_xlfn.STDEV.S(IF($J$11:$J$2001=1,IF($C$11:$C$2001&gt;L583,IF($C$11:$C$2001&lt;=M583,IF($D$11:$G$2001&gt;=0,$D$11:$G$2001))),""))),"")</f>
        <v/>
      </c>
      <c r="R583" t="str">
        <f t="shared" si="177"/>
        <v/>
      </c>
      <c r="S583" t="str">
        <f t="shared" si="178"/>
        <v/>
      </c>
      <c r="U583" t="str">
        <f>IF(Input_1!L576&lt;&gt;"",Input_1!L576,"")</f>
        <v/>
      </c>
      <c r="V583" s="9" t="str">
        <f>IF(Input_1!M576&lt;&gt;"",Input_1!M576,"")</f>
        <v/>
      </c>
      <c r="W583" s="9" t="str">
        <f>IF(Input_1!N576&lt;&gt;"",Input_1!N576,"")</f>
        <v/>
      </c>
      <c r="X583" s="9" t="str">
        <f>IF(Input_1!O576&lt;&gt;"",Input_1!O576,"")</f>
        <v/>
      </c>
      <c r="Y583" s="9" t="str">
        <f>IF(Input_1!Q576&lt;&gt;"",Input_1!Q576,"")</f>
        <v/>
      </c>
      <c r="Z583" s="9" t="str">
        <f t="shared" si="179"/>
        <v/>
      </c>
      <c r="AA583" s="9" t="str">
        <f t="array" ref="AA583">IFERROR(_xlfn.STDEV.S(IF(V583:Y583&gt;=0,IF(V583:Y583&lt;&gt;"",V583:Y583,""))),"")</f>
        <v/>
      </c>
      <c r="AB583" s="2">
        <f t="shared" si="180"/>
        <v>0</v>
      </c>
      <c r="AD583" t="str">
        <f t="shared" si="190"/>
        <v/>
      </c>
      <c r="AE583" t="str">
        <f t="shared" si="181"/>
        <v/>
      </c>
      <c r="AF583" t="str">
        <f t="shared" si="192"/>
        <v/>
      </c>
      <c r="AG583" t="str">
        <f t="array" ref="AG583">IF(OR(AD583="",AE583=""),"",COUNT(IF($AB$11:$AB$2001=1,IF($U$11:$U$2001&gt;AD583,IF($U$11:$U$2001&lt;=AE583,IF($V$11:$Y$2001&gt;=0,$AB$11:$AB$2001),""),""),""),""))</f>
        <v/>
      </c>
      <c r="AH583" s="9" t="str">
        <f t="array" ref="AH583">IF(AND(AD583&lt;&gt;"",AE583&lt;&gt;""),AVERAGE(IF($AB$11:$AB$2001=1,IF($U$11:$U$2001&gt;AD583,IF($C$11:$C$2001&lt;=AE583,$V$11:$Y$2001)))),"")</f>
        <v/>
      </c>
      <c r="AI583" s="9" t="str">
        <f t="array" ref="AI583">IF(AND(AD583&lt;&gt;"",AE583&lt;&gt;""),_xlfn.STDEV.S(IF($AB$11:$AB$2001=1,IF($U$11:$U$2001&gt;AD583,IF($C$11:$C$2001&lt;=AE583,$V$11:$Y$2001)))),"")</f>
        <v/>
      </c>
      <c r="AJ583" t="str">
        <f t="shared" si="182"/>
        <v/>
      </c>
      <c r="AK583" t="str">
        <f t="shared" si="183"/>
        <v/>
      </c>
      <c r="AM583" t="str">
        <f>IF(Input_1!T576&lt;&gt;"",Input_1!T576,"")</f>
        <v/>
      </c>
      <c r="AN583" s="9" t="str">
        <f>IF(Input_1!U576&lt;&gt;"",Input_1!U576,"")</f>
        <v/>
      </c>
      <c r="AO583" s="9" t="str">
        <f>IF(Input_1!V576&lt;&gt;"",Input_1!V576,"")</f>
        <v/>
      </c>
      <c r="AP583" s="9" t="str">
        <f>IF(Input_1!W576&lt;&gt;"",Input_1!W576,"")</f>
        <v/>
      </c>
      <c r="AQ583" s="9" t="str">
        <f>IF(Input_1!Y576&lt;&gt;"",Input_1!Y576,"")</f>
        <v/>
      </c>
      <c r="AR583" s="9" t="str">
        <f t="shared" si="184"/>
        <v/>
      </c>
      <c r="AS583" s="9" t="str">
        <f t="array" ref="AS583">IFERROR(_xlfn.STDEV.S(IF(AN583:AQ583&gt;=0,IF(AN583:AQ583&lt;&gt;"",AN583:AQ583,""))),"")</f>
        <v/>
      </c>
      <c r="AT583" s="2">
        <f t="shared" si="185"/>
        <v>0</v>
      </c>
      <c r="AV583" t="str">
        <f t="shared" si="191"/>
        <v/>
      </c>
      <c r="AW583" t="str">
        <f t="shared" si="186"/>
        <v/>
      </c>
      <c r="AX583" t="str">
        <f t="shared" si="187"/>
        <v/>
      </c>
      <c r="AY583" t="str">
        <f t="array" ref="AY583">IF(OR(AV583="",AW583=""),"",COUNT(IF($AT$11:$AT$2001=1,IF($AM$11:$AM$2001&gt;AV583,IF($AM$11:$AM$2001&lt;=AW583,IF($AN$11:$AQ$2001&gt;=0,$AT$11:$AT$2001),""),""),""),""))</f>
        <v/>
      </c>
      <c r="AZ583" s="9" t="str">
        <f t="array" ref="AZ583">IFERROR(IF(OR(AV583="",AW583=""),"",AVERAGE(IF($AT$11:$AT$2001=1,IF($AM$11:$AM$2001&gt;AV583,IF($AM$11:$AM$2001&lt;=AW583,IF($AN$11:$AQ$2001&gt;=0,$AN$11:$AQ$2001)),"")))),"")</f>
        <v/>
      </c>
      <c r="BA583" s="9" t="str">
        <f t="array" ref="BA583">IFERROR(IF(OR(AV583="",AW583=""),"",_xlfn.STDEV.S(IF($AT$11:$AT$2001=1,IF($AM$11:$AM$2001&gt;AV583,IF($AM$11:$AM$2001&lt;=AW583,IF($AN$11:$AQ$2001&gt;=0,$AN$11:$AQ$2001))),""))),"")</f>
        <v/>
      </c>
      <c r="BB583" t="str">
        <f t="shared" si="188"/>
        <v/>
      </c>
      <c r="BC583" t="str">
        <f t="shared" si="189"/>
        <v/>
      </c>
    </row>
    <row r="584" spans="1:55" x14ac:dyDescent="0.35">
      <c r="A584" s="9" t="str">
        <f>IF(Input_1!A577&lt;&gt;"",Input_1!A577,"")</f>
        <v/>
      </c>
      <c r="B584" s="9" t="str">
        <f>IF(Input_1!B577&lt;&gt;"",Input_1!B577,"")</f>
        <v/>
      </c>
      <c r="C584" t="str">
        <f>IF(Input_1!D577&lt;&gt;"",Input_1!D577,"")</f>
        <v/>
      </c>
      <c r="D584" s="9" t="str">
        <f>IF(Input_1!E577&lt;&gt;"",Input_1!E577,"")</f>
        <v/>
      </c>
      <c r="E584" s="9" t="str">
        <f>IF(Input_1!F577&lt;&gt;"",Input_1!F577,"")</f>
        <v/>
      </c>
      <c r="F584" s="9" t="str">
        <f>IF(Input_1!G577&lt;&gt;"",Input_1!G577,"")</f>
        <v/>
      </c>
      <c r="G584" s="9" t="str">
        <f>IF(Input_1!I577&lt;&gt;"",Input_1!I577,"")</f>
        <v/>
      </c>
      <c r="H584" s="9" t="str">
        <f t="shared" si="173"/>
        <v/>
      </c>
      <c r="I584" s="9" t="str">
        <f t="array" ref="I584">IFERROR(_xlfn.STDEV.S(IF(D584:G584&gt;=0,IF(D584:G584&lt;&gt;"",D584:G584,""))),"")</f>
        <v/>
      </c>
      <c r="J584" s="2">
        <f t="shared" si="174"/>
        <v>0</v>
      </c>
      <c r="L584" t="str">
        <f t="shared" si="175"/>
        <v/>
      </c>
      <c r="M584" t="str">
        <f t="shared" si="172"/>
        <v/>
      </c>
      <c r="N584" t="str">
        <f t="shared" si="176"/>
        <v/>
      </c>
      <c r="O584" t="str">
        <f t="array" ref="O584">IF(OR(L584="",M584=""),"",COUNT(IF($J$11:$J$2001=1,IF($C$11:$C$2001&gt;L584,IF($C$11:$C$2001&lt;=M584,IF($D$11:$G$2001&gt;=0,$J$11:$J$2001),""),""),""),""))</f>
        <v/>
      </c>
      <c r="P584" s="9" t="str">
        <f t="array" ref="P584">IFERROR(IF(OR(L584="",M584=""),"",AVERAGE(IF($J$11:$J$2001=1,IF($C$11:$C$2001&gt;L584,IF($C$11:$C$2001&lt;=M584,IF($D$11:$G$2001&gt;=0,$D$11:$G$2001)),"")))),"")</f>
        <v/>
      </c>
      <c r="Q584" t="str">
        <f t="array" ref="Q584">IFERROR(IF(OR(L584="",M584=""),"",_xlfn.STDEV.S(IF($J$11:$J$2001=1,IF($C$11:$C$2001&gt;L584,IF($C$11:$C$2001&lt;=M584,IF($D$11:$G$2001&gt;=0,$D$11:$G$2001))),""))),"")</f>
        <v/>
      </c>
      <c r="R584" t="str">
        <f t="shared" si="177"/>
        <v/>
      </c>
      <c r="S584" t="str">
        <f t="shared" si="178"/>
        <v/>
      </c>
      <c r="U584" t="str">
        <f>IF(Input_1!L577&lt;&gt;"",Input_1!L577,"")</f>
        <v/>
      </c>
      <c r="V584" s="9" t="str">
        <f>IF(Input_1!M577&lt;&gt;"",Input_1!M577,"")</f>
        <v/>
      </c>
      <c r="W584" s="9" t="str">
        <f>IF(Input_1!N577&lt;&gt;"",Input_1!N577,"")</f>
        <v/>
      </c>
      <c r="X584" s="9" t="str">
        <f>IF(Input_1!O577&lt;&gt;"",Input_1!O577,"")</f>
        <v/>
      </c>
      <c r="Y584" s="9" t="str">
        <f>IF(Input_1!Q577&lt;&gt;"",Input_1!Q577,"")</f>
        <v/>
      </c>
      <c r="Z584" s="9" t="str">
        <f t="shared" si="179"/>
        <v/>
      </c>
      <c r="AA584" s="9" t="str">
        <f t="array" ref="AA584">IFERROR(_xlfn.STDEV.S(IF(V584:Y584&gt;=0,IF(V584:Y584&lt;&gt;"",V584:Y584,""))),"")</f>
        <v/>
      </c>
      <c r="AB584" s="2">
        <f t="shared" si="180"/>
        <v>0</v>
      </c>
      <c r="AD584" t="str">
        <f t="shared" si="190"/>
        <v/>
      </c>
      <c r="AE584" t="str">
        <f t="shared" si="181"/>
        <v/>
      </c>
      <c r="AF584" t="str">
        <f t="shared" si="192"/>
        <v/>
      </c>
      <c r="AG584" t="str">
        <f t="array" ref="AG584">IF(OR(AD584="",AE584=""),"",COUNT(IF($AB$11:$AB$2001=1,IF($U$11:$U$2001&gt;AD584,IF($U$11:$U$2001&lt;=AE584,IF($V$11:$Y$2001&gt;=0,$AB$11:$AB$2001),""),""),""),""))</f>
        <v/>
      </c>
      <c r="AH584" s="9" t="str">
        <f t="array" ref="AH584">IF(AND(AD584&lt;&gt;"",AE584&lt;&gt;""),AVERAGE(IF($AB$11:$AB$2001=1,IF($U$11:$U$2001&gt;AD584,IF($C$11:$C$2001&lt;=AE584,$V$11:$Y$2001)))),"")</f>
        <v/>
      </c>
      <c r="AI584" s="9" t="str">
        <f t="array" ref="AI584">IF(AND(AD584&lt;&gt;"",AE584&lt;&gt;""),_xlfn.STDEV.S(IF($AB$11:$AB$2001=1,IF($U$11:$U$2001&gt;AD584,IF($C$11:$C$2001&lt;=AE584,$V$11:$Y$2001)))),"")</f>
        <v/>
      </c>
      <c r="AJ584" t="str">
        <f t="shared" si="182"/>
        <v/>
      </c>
      <c r="AK584" t="str">
        <f t="shared" si="183"/>
        <v/>
      </c>
      <c r="AM584" t="str">
        <f>IF(Input_1!T577&lt;&gt;"",Input_1!T577,"")</f>
        <v/>
      </c>
      <c r="AN584" s="9" t="str">
        <f>IF(Input_1!U577&lt;&gt;"",Input_1!U577,"")</f>
        <v/>
      </c>
      <c r="AO584" s="9" t="str">
        <f>IF(Input_1!V577&lt;&gt;"",Input_1!V577,"")</f>
        <v/>
      </c>
      <c r="AP584" s="9" t="str">
        <f>IF(Input_1!W577&lt;&gt;"",Input_1!W577,"")</f>
        <v/>
      </c>
      <c r="AQ584" s="9" t="str">
        <f>IF(Input_1!Y577&lt;&gt;"",Input_1!Y577,"")</f>
        <v/>
      </c>
      <c r="AR584" s="9" t="str">
        <f t="shared" si="184"/>
        <v/>
      </c>
      <c r="AS584" s="9" t="str">
        <f t="array" ref="AS584">IFERROR(_xlfn.STDEV.S(IF(AN584:AQ584&gt;=0,IF(AN584:AQ584&lt;&gt;"",AN584:AQ584,""))),"")</f>
        <v/>
      </c>
      <c r="AT584" s="2">
        <f t="shared" si="185"/>
        <v>0</v>
      </c>
      <c r="AV584" t="str">
        <f t="shared" si="191"/>
        <v/>
      </c>
      <c r="AW584" t="str">
        <f t="shared" si="186"/>
        <v/>
      </c>
      <c r="AX584" t="str">
        <f t="shared" si="187"/>
        <v/>
      </c>
      <c r="AY584" t="str">
        <f t="array" ref="AY584">IF(OR(AV584="",AW584=""),"",COUNT(IF($AT$11:$AT$2001=1,IF($AM$11:$AM$2001&gt;AV584,IF($AM$11:$AM$2001&lt;=AW584,IF($AN$11:$AQ$2001&gt;=0,$AT$11:$AT$2001),""),""),""),""))</f>
        <v/>
      </c>
      <c r="AZ584" s="9" t="str">
        <f t="array" ref="AZ584">IFERROR(IF(OR(AV584="",AW584=""),"",AVERAGE(IF($AT$11:$AT$2001=1,IF($AM$11:$AM$2001&gt;AV584,IF($AM$11:$AM$2001&lt;=AW584,IF($AN$11:$AQ$2001&gt;=0,$AN$11:$AQ$2001)),"")))),"")</f>
        <v/>
      </c>
      <c r="BA584" s="9" t="str">
        <f t="array" ref="BA584">IFERROR(IF(OR(AV584="",AW584=""),"",_xlfn.STDEV.S(IF($AT$11:$AT$2001=1,IF($AM$11:$AM$2001&gt;AV584,IF($AM$11:$AM$2001&lt;=AW584,IF($AN$11:$AQ$2001&gt;=0,$AN$11:$AQ$2001))),""))),"")</f>
        <v/>
      </c>
      <c r="BB584" t="str">
        <f t="shared" si="188"/>
        <v/>
      </c>
      <c r="BC584" t="str">
        <f t="shared" si="189"/>
        <v/>
      </c>
    </row>
    <row r="585" spans="1:55" x14ac:dyDescent="0.35">
      <c r="A585" s="9" t="str">
        <f>IF(Input_1!A578&lt;&gt;"",Input_1!A578,"")</f>
        <v/>
      </c>
      <c r="B585" s="9" t="str">
        <f>IF(Input_1!B578&lt;&gt;"",Input_1!B578,"")</f>
        <v/>
      </c>
      <c r="C585" t="str">
        <f>IF(Input_1!D578&lt;&gt;"",Input_1!D578,"")</f>
        <v/>
      </c>
      <c r="D585" s="9" t="str">
        <f>IF(Input_1!E578&lt;&gt;"",Input_1!E578,"")</f>
        <v/>
      </c>
      <c r="E585" s="9" t="str">
        <f>IF(Input_1!F578&lt;&gt;"",Input_1!F578,"")</f>
        <v/>
      </c>
      <c r="F585" s="9" t="str">
        <f>IF(Input_1!G578&lt;&gt;"",Input_1!G578,"")</f>
        <v/>
      </c>
      <c r="G585" s="9" t="str">
        <f>IF(Input_1!I578&lt;&gt;"",Input_1!I578,"")</f>
        <v/>
      </c>
      <c r="H585" s="9" t="str">
        <f t="shared" si="173"/>
        <v/>
      </c>
      <c r="I585" s="9" t="str">
        <f t="array" ref="I585">IFERROR(_xlfn.STDEV.S(IF(D585:G585&gt;=0,IF(D585:G585&lt;&gt;"",D585:G585,""))),"")</f>
        <v/>
      </c>
      <c r="J585" s="2">
        <f t="shared" si="174"/>
        <v>0</v>
      </c>
      <c r="L585" t="str">
        <f t="shared" si="175"/>
        <v/>
      </c>
      <c r="M585" t="str">
        <f t="shared" si="172"/>
        <v/>
      </c>
      <c r="N585" t="str">
        <f t="shared" si="176"/>
        <v/>
      </c>
      <c r="O585" t="str">
        <f t="array" ref="O585">IF(OR(L585="",M585=""),"",COUNT(IF($J$11:$J$2001=1,IF($C$11:$C$2001&gt;L585,IF($C$11:$C$2001&lt;=M585,IF($D$11:$G$2001&gt;=0,$J$11:$J$2001),""),""),""),""))</f>
        <v/>
      </c>
      <c r="P585" s="9" t="str">
        <f t="array" ref="P585">IFERROR(IF(OR(L585="",M585=""),"",AVERAGE(IF($J$11:$J$2001=1,IF($C$11:$C$2001&gt;L585,IF($C$11:$C$2001&lt;=M585,IF($D$11:$G$2001&gt;=0,$D$11:$G$2001)),"")))),"")</f>
        <v/>
      </c>
      <c r="Q585" t="str">
        <f t="array" ref="Q585">IFERROR(IF(OR(L585="",M585=""),"",_xlfn.STDEV.S(IF($J$11:$J$2001=1,IF($C$11:$C$2001&gt;L585,IF($C$11:$C$2001&lt;=M585,IF($D$11:$G$2001&gt;=0,$D$11:$G$2001))),""))),"")</f>
        <v/>
      </c>
      <c r="R585" t="str">
        <f t="shared" si="177"/>
        <v/>
      </c>
      <c r="S585" t="str">
        <f t="shared" si="178"/>
        <v/>
      </c>
      <c r="U585" t="str">
        <f>IF(Input_1!L578&lt;&gt;"",Input_1!L578,"")</f>
        <v/>
      </c>
      <c r="V585" s="9" t="str">
        <f>IF(Input_1!M578&lt;&gt;"",Input_1!M578,"")</f>
        <v/>
      </c>
      <c r="W585" s="9" t="str">
        <f>IF(Input_1!N578&lt;&gt;"",Input_1!N578,"")</f>
        <v/>
      </c>
      <c r="X585" s="9" t="str">
        <f>IF(Input_1!O578&lt;&gt;"",Input_1!O578,"")</f>
        <v/>
      </c>
      <c r="Y585" s="9" t="str">
        <f>IF(Input_1!Q578&lt;&gt;"",Input_1!Q578,"")</f>
        <v/>
      </c>
      <c r="Z585" s="9" t="str">
        <f t="shared" si="179"/>
        <v/>
      </c>
      <c r="AA585" s="9" t="str">
        <f t="array" ref="AA585">IFERROR(_xlfn.STDEV.S(IF(V585:Y585&gt;=0,IF(V585:Y585&lt;&gt;"",V585:Y585,""))),"")</f>
        <v/>
      </c>
      <c r="AB585" s="2">
        <f t="shared" si="180"/>
        <v>0</v>
      </c>
      <c r="AD585" t="str">
        <f t="shared" si="190"/>
        <v/>
      </c>
      <c r="AE585" t="str">
        <f t="shared" si="181"/>
        <v/>
      </c>
      <c r="AF585" t="str">
        <f t="shared" si="192"/>
        <v/>
      </c>
      <c r="AG585" t="str">
        <f t="array" ref="AG585">IF(OR(AD585="",AE585=""),"",COUNT(IF($AB$11:$AB$2001=1,IF($U$11:$U$2001&gt;AD585,IF($U$11:$U$2001&lt;=AE585,IF($V$11:$Y$2001&gt;=0,$AB$11:$AB$2001),""),""),""),""))</f>
        <v/>
      </c>
      <c r="AH585" s="9" t="str">
        <f t="array" ref="AH585">IF(AND(AD585&lt;&gt;"",AE585&lt;&gt;""),AVERAGE(IF($AB$11:$AB$2001=1,IF($U$11:$U$2001&gt;AD585,IF($C$11:$C$2001&lt;=AE585,$V$11:$Y$2001)))),"")</f>
        <v/>
      </c>
      <c r="AI585" s="9" t="str">
        <f t="array" ref="AI585">IF(AND(AD585&lt;&gt;"",AE585&lt;&gt;""),_xlfn.STDEV.S(IF($AB$11:$AB$2001=1,IF($U$11:$U$2001&gt;AD585,IF($C$11:$C$2001&lt;=AE585,$V$11:$Y$2001)))),"")</f>
        <v/>
      </c>
      <c r="AJ585" t="str">
        <f t="shared" si="182"/>
        <v/>
      </c>
      <c r="AK585" t="str">
        <f t="shared" si="183"/>
        <v/>
      </c>
      <c r="AM585" t="str">
        <f>IF(Input_1!T578&lt;&gt;"",Input_1!T578,"")</f>
        <v/>
      </c>
      <c r="AN585" s="9" t="str">
        <f>IF(Input_1!U578&lt;&gt;"",Input_1!U578,"")</f>
        <v/>
      </c>
      <c r="AO585" s="9" t="str">
        <f>IF(Input_1!V578&lt;&gt;"",Input_1!V578,"")</f>
        <v/>
      </c>
      <c r="AP585" s="9" t="str">
        <f>IF(Input_1!W578&lt;&gt;"",Input_1!W578,"")</f>
        <v/>
      </c>
      <c r="AQ585" s="9" t="str">
        <f>IF(Input_1!Y578&lt;&gt;"",Input_1!Y578,"")</f>
        <v/>
      </c>
      <c r="AR585" s="9" t="str">
        <f t="shared" si="184"/>
        <v/>
      </c>
      <c r="AS585" s="9" t="str">
        <f t="array" ref="AS585">IFERROR(_xlfn.STDEV.S(IF(AN585:AQ585&gt;=0,IF(AN585:AQ585&lt;&gt;"",AN585:AQ585,""))),"")</f>
        <v/>
      </c>
      <c r="AT585" s="2">
        <f t="shared" si="185"/>
        <v>0</v>
      </c>
      <c r="AV585" t="str">
        <f t="shared" si="191"/>
        <v/>
      </c>
      <c r="AW585" t="str">
        <f t="shared" si="186"/>
        <v/>
      </c>
      <c r="AX585" t="str">
        <f t="shared" si="187"/>
        <v/>
      </c>
      <c r="AY585" t="str">
        <f t="array" ref="AY585">IF(OR(AV585="",AW585=""),"",COUNT(IF($AT$11:$AT$2001=1,IF($AM$11:$AM$2001&gt;AV585,IF($AM$11:$AM$2001&lt;=AW585,IF($AN$11:$AQ$2001&gt;=0,$AT$11:$AT$2001),""),""),""),""))</f>
        <v/>
      </c>
      <c r="AZ585" s="9" t="str">
        <f t="array" ref="AZ585">IFERROR(IF(OR(AV585="",AW585=""),"",AVERAGE(IF($AT$11:$AT$2001=1,IF($AM$11:$AM$2001&gt;AV585,IF($AM$11:$AM$2001&lt;=AW585,IF($AN$11:$AQ$2001&gt;=0,$AN$11:$AQ$2001)),"")))),"")</f>
        <v/>
      </c>
      <c r="BA585" s="9" t="str">
        <f t="array" ref="BA585">IFERROR(IF(OR(AV585="",AW585=""),"",_xlfn.STDEV.S(IF($AT$11:$AT$2001=1,IF($AM$11:$AM$2001&gt;AV585,IF($AM$11:$AM$2001&lt;=AW585,IF($AN$11:$AQ$2001&gt;=0,$AN$11:$AQ$2001))),""))),"")</f>
        <v/>
      </c>
      <c r="BB585" t="str">
        <f t="shared" si="188"/>
        <v/>
      </c>
      <c r="BC585" t="str">
        <f t="shared" si="189"/>
        <v/>
      </c>
    </row>
    <row r="586" spans="1:55" x14ac:dyDescent="0.35">
      <c r="A586" s="9" t="str">
        <f>IF(Input_1!A579&lt;&gt;"",Input_1!A579,"")</f>
        <v/>
      </c>
      <c r="B586" s="9" t="str">
        <f>IF(Input_1!B579&lt;&gt;"",Input_1!B579,"")</f>
        <v/>
      </c>
      <c r="C586" t="str">
        <f>IF(Input_1!D579&lt;&gt;"",Input_1!D579,"")</f>
        <v/>
      </c>
      <c r="D586" s="9" t="str">
        <f>IF(Input_1!E579&lt;&gt;"",Input_1!E579,"")</f>
        <v/>
      </c>
      <c r="E586" s="9" t="str">
        <f>IF(Input_1!F579&lt;&gt;"",Input_1!F579,"")</f>
        <v/>
      </c>
      <c r="F586" s="9" t="str">
        <f>IF(Input_1!G579&lt;&gt;"",Input_1!G579,"")</f>
        <v/>
      </c>
      <c r="G586" s="9" t="str">
        <f>IF(Input_1!I579&lt;&gt;"",Input_1!I579,"")</f>
        <v/>
      </c>
      <c r="H586" s="9" t="str">
        <f t="shared" si="173"/>
        <v/>
      </c>
      <c r="I586" s="9" t="str">
        <f t="array" ref="I586">IFERROR(_xlfn.STDEV.S(IF(D586:G586&gt;=0,IF(D586:G586&lt;&gt;"",D586:G586,""))),"")</f>
        <v/>
      </c>
      <c r="J586" s="2">
        <f t="shared" si="174"/>
        <v>0</v>
      </c>
      <c r="L586" t="str">
        <f t="shared" si="175"/>
        <v/>
      </c>
      <c r="M586" t="str">
        <f t="shared" si="172"/>
        <v/>
      </c>
      <c r="N586" t="str">
        <f t="shared" si="176"/>
        <v/>
      </c>
      <c r="O586" t="str">
        <f t="array" ref="O586">IF(OR(L586="",M586=""),"",COUNT(IF($J$11:$J$2001=1,IF($C$11:$C$2001&gt;L586,IF($C$11:$C$2001&lt;=M586,IF($D$11:$G$2001&gt;=0,$J$11:$J$2001),""),""),""),""))</f>
        <v/>
      </c>
      <c r="P586" s="9" t="str">
        <f t="array" ref="P586">IFERROR(IF(OR(L586="",M586=""),"",AVERAGE(IF($J$11:$J$2001=1,IF($C$11:$C$2001&gt;L586,IF($C$11:$C$2001&lt;=M586,IF($D$11:$G$2001&gt;=0,$D$11:$G$2001)),"")))),"")</f>
        <v/>
      </c>
      <c r="Q586" t="str">
        <f t="array" ref="Q586">IFERROR(IF(OR(L586="",M586=""),"",_xlfn.STDEV.S(IF($J$11:$J$2001=1,IF($C$11:$C$2001&gt;L586,IF($C$11:$C$2001&lt;=M586,IF($D$11:$G$2001&gt;=0,$D$11:$G$2001))),""))),"")</f>
        <v/>
      </c>
      <c r="R586" t="str">
        <f t="shared" si="177"/>
        <v/>
      </c>
      <c r="S586" t="str">
        <f t="shared" si="178"/>
        <v/>
      </c>
      <c r="U586" t="str">
        <f>IF(Input_1!L579&lt;&gt;"",Input_1!L579,"")</f>
        <v/>
      </c>
      <c r="V586" s="9" t="str">
        <f>IF(Input_1!M579&lt;&gt;"",Input_1!M579,"")</f>
        <v/>
      </c>
      <c r="W586" s="9" t="str">
        <f>IF(Input_1!N579&lt;&gt;"",Input_1!N579,"")</f>
        <v/>
      </c>
      <c r="X586" s="9" t="str">
        <f>IF(Input_1!O579&lt;&gt;"",Input_1!O579,"")</f>
        <v/>
      </c>
      <c r="Y586" s="9" t="str">
        <f>IF(Input_1!Q579&lt;&gt;"",Input_1!Q579,"")</f>
        <v/>
      </c>
      <c r="Z586" s="9" t="str">
        <f t="shared" si="179"/>
        <v/>
      </c>
      <c r="AA586" s="9" t="str">
        <f t="array" ref="AA586">IFERROR(_xlfn.STDEV.S(IF(V586:Y586&gt;=0,IF(V586:Y586&lt;&gt;"",V586:Y586,""))),"")</f>
        <v/>
      </c>
      <c r="AB586" s="2">
        <f t="shared" si="180"/>
        <v>0</v>
      </c>
      <c r="AD586" t="str">
        <f t="shared" si="190"/>
        <v/>
      </c>
      <c r="AE586" t="str">
        <f t="shared" si="181"/>
        <v/>
      </c>
      <c r="AF586" t="str">
        <f t="shared" si="192"/>
        <v/>
      </c>
      <c r="AG586" t="str">
        <f t="array" ref="AG586">IF(OR(AD586="",AE586=""),"",COUNT(IF($AB$11:$AB$2001=1,IF($U$11:$U$2001&gt;AD586,IF($U$11:$U$2001&lt;=AE586,IF($V$11:$Y$2001&gt;=0,$AB$11:$AB$2001),""),""),""),""))</f>
        <v/>
      </c>
      <c r="AH586" s="9" t="str">
        <f t="array" ref="AH586">IF(AND(AD586&lt;&gt;"",AE586&lt;&gt;""),AVERAGE(IF($AB$11:$AB$2001=1,IF($U$11:$U$2001&gt;AD586,IF($C$11:$C$2001&lt;=AE586,$V$11:$Y$2001)))),"")</f>
        <v/>
      </c>
      <c r="AI586" s="9" t="str">
        <f t="array" ref="AI586">IF(AND(AD586&lt;&gt;"",AE586&lt;&gt;""),_xlfn.STDEV.S(IF($AB$11:$AB$2001=1,IF($U$11:$U$2001&gt;AD586,IF($C$11:$C$2001&lt;=AE586,$V$11:$Y$2001)))),"")</f>
        <v/>
      </c>
      <c r="AJ586" t="str">
        <f t="shared" si="182"/>
        <v/>
      </c>
      <c r="AK586" t="str">
        <f t="shared" si="183"/>
        <v/>
      </c>
      <c r="AM586" t="str">
        <f>IF(Input_1!T579&lt;&gt;"",Input_1!T579,"")</f>
        <v/>
      </c>
      <c r="AN586" s="9" t="str">
        <f>IF(Input_1!U579&lt;&gt;"",Input_1!U579,"")</f>
        <v/>
      </c>
      <c r="AO586" s="9" t="str">
        <f>IF(Input_1!V579&lt;&gt;"",Input_1!V579,"")</f>
        <v/>
      </c>
      <c r="AP586" s="9" t="str">
        <f>IF(Input_1!W579&lt;&gt;"",Input_1!W579,"")</f>
        <v/>
      </c>
      <c r="AQ586" s="9" t="str">
        <f>IF(Input_1!Y579&lt;&gt;"",Input_1!Y579,"")</f>
        <v/>
      </c>
      <c r="AR586" s="9" t="str">
        <f t="shared" si="184"/>
        <v/>
      </c>
      <c r="AS586" s="9" t="str">
        <f t="array" ref="AS586">IFERROR(_xlfn.STDEV.S(IF(AN586:AQ586&gt;=0,IF(AN586:AQ586&lt;&gt;"",AN586:AQ586,""))),"")</f>
        <v/>
      </c>
      <c r="AT586" s="2">
        <f t="shared" si="185"/>
        <v>0</v>
      </c>
      <c r="AV586" t="str">
        <f t="shared" si="191"/>
        <v/>
      </c>
      <c r="AW586" t="str">
        <f t="shared" si="186"/>
        <v/>
      </c>
      <c r="AX586" t="str">
        <f t="shared" si="187"/>
        <v/>
      </c>
      <c r="AY586" t="str">
        <f t="array" ref="AY586">IF(OR(AV586="",AW586=""),"",COUNT(IF($AT$11:$AT$2001=1,IF($AM$11:$AM$2001&gt;AV586,IF($AM$11:$AM$2001&lt;=AW586,IF($AN$11:$AQ$2001&gt;=0,$AT$11:$AT$2001),""),""),""),""))</f>
        <v/>
      </c>
      <c r="AZ586" s="9" t="str">
        <f t="array" ref="AZ586">IFERROR(IF(OR(AV586="",AW586=""),"",AVERAGE(IF($AT$11:$AT$2001=1,IF($AM$11:$AM$2001&gt;AV586,IF($AM$11:$AM$2001&lt;=AW586,IF($AN$11:$AQ$2001&gt;=0,$AN$11:$AQ$2001)),"")))),"")</f>
        <v/>
      </c>
      <c r="BA586" s="9" t="str">
        <f t="array" ref="BA586">IFERROR(IF(OR(AV586="",AW586=""),"",_xlfn.STDEV.S(IF($AT$11:$AT$2001=1,IF($AM$11:$AM$2001&gt;AV586,IF($AM$11:$AM$2001&lt;=AW586,IF($AN$11:$AQ$2001&gt;=0,$AN$11:$AQ$2001))),""))),"")</f>
        <v/>
      </c>
      <c r="BB586" t="str">
        <f t="shared" si="188"/>
        <v/>
      </c>
      <c r="BC586" t="str">
        <f t="shared" si="189"/>
        <v/>
      </c>
    </row>
    <row r="587" spans="1:55" x14ac:dyDescent="0.35">
      <c r="A587" s="9" t="str">
        <f>IF(Input_1!A580&lt;&gt;"",Input_1!A580,"")</f>
        <v/>
      </c>
      <c r="B587" s="9" t="str">
        <f>IF(Input_1!B580&lt;&gt;"",Input_1!B580,"")</f>
        <v/>
      </c>
      <c r="C587" t="str">
        <f>IF(Input_1!D580&lt;&gt;"",Input_1!D580,"")</f>
        <v/>
      </c>
      <c r="D587" s="9" t="str">
        <f>IF(Input_1!E580&lt;&gt;"",Input_1!E580,"")</f>
        <v/>
      </c>
      <c r="E587" s="9" t="str">
        <f>IF(Input_1!F580&lt;&gt;"",Input_1!F580,"")</f>
        <v/>
      </c>
      <c r="F587" s="9" t="str">
        <f>IF(Input_1!G580&lt;&gt;"",Input_1!G580,"")</f>
        <v/>
      </c>
      <c r="G587" s="9" t="str">
        <f>IF(Input_1!I580&lt;&gt;"",Input_1!I580,"")</f>
        <v/>
      </c>
      <c r="H587" s="9" t="str">
        <f t="shared" si="173"/>
        <v/>
      </c>
      <c r="I587" s="9" t="str">
        <f t="array" ref="I587">IFERROR(_xlfn.STDEV.S(IF(D587:G587&gt;=0,IF(D587:G587&lt;&gt;"",D587:G587,""))),"")</f>
        <v/>
      </c>
      <c r="J587" s="2">
        <f t="shared" si="174"/>
        <v>0</v>
      </c>
      <c r="L587" t="str">
        <f t="shared" si="175"/>
        <v/>
      </c>
      <c r="M587" t="str">
        <f t="shared" ref="M587:M650" si="193">IF(L587="","",IF(L587+(2*$N$8)&gt;$F$4,$F$4,L587+$N$8))</f>
        <v/>
      </c>
      <c r="N587" t="str">
        <f t="shared" si="176"/>
        <v/>
      </c>
      <c r="O587" t="str">
        <f t="array" ref="O587">IF(OR(L587="",M587=""),"",COUNT(IF($J$11:$J$2001=1,IF($C$11:$C$2001&gt;L587,IF($C$11:$C$2001&lt;=M587,IF($D$11:$G$2001&gt;=0,$J$11:$J$2001),""),""),""),""))</f>
        <v/>
      </c>
      <c r="P587" s="9" t="str">
        <f t="array" ref="P587">IFERROR(IF(OR(L587="",M587=""),"",AVERAGE(IF($J$11:$J$2001=1,IF($C$11:$C$2001&gt;L587,IF($C$11:$C$2001&lt;=M587,IF($D$11:$G$2001&gt;=0,$D$11:$G$2001)),"")))),"")</f>
        <v/>
      </c>
      <c r="Q587" t="str">
        <f t="array" ref="Q587">IFERROR(IF(OR(L587="",M587=""),"",_xlfn.STDEV.S(IF($J$11:$J$2001=1,IF($C$11:$C$2001&gt;L587,IF($C$11:$C$2001&lt;=M587,IF($D$11:$G$2001&gt;=0,$D$11:$G$2001))),""))),"")</f>
        <v/>
      </c>
      <c r="R587" t="str">
        <f t="shared" si="177"/>
        <v/>
      </c>
      <c r="S587" t="str">
        <f t="shared" si="178"/>
        <v/>
      </c>
      <c r="U587" t="str">
        <f>IF(Input_1!L580&lt;&gt;"",Input_1!L580,"")</f>
        <v/>
      </c>
      <c r="V587" s="9" t="str">
        <f>IF(Input_1!M580&lt;&gt;"",Input_1!M580,"")</f>
        <v/>
      </c>
      <c r="W587" s="9" t="str">
        <f>IF(Input_1!N580&lt;&gt;"",Input_1!N580,"")</f>
        <v/>
      </c>
      <c r="X587" s="9" t="str">
        <f>IF(Input_1!O580&lt;&gt;"",Input_1!O580,"")</f>
        <v/>
      </c>
      <c r="Y587" s="9" t="str">
        <f>IF(Input_1!Q580&lt;&gt;"",Input_1!Q580,"")</f>
        <v/>
      </c>
      <c r="Z587" s="9" t="str">
        <f t="shared" si="179"/>
        <v/>
      </c>
      <c r="AA587" s="9" t="str">
        <f t="array" ref="AA587">IFERROR(_xlfn.STDEV.S(IF(V587:Y587&gt;=0,IF(V587:Y587&lt;&gt;"",V587:Y587,""))),"")</f>
        <v/>
      </c>
      <c r="AB587" s="2">
        <f t="shared" si="180"/>
        <v>0</v>
      </c>
      <c r="AD587" t="str">
        <f t="shared" si="190"/>
        <v/>
      </c>
      <c r="AE587" t="str">
        <f t="shared" si="181"/>
        <v/>
      </c>
      <c r="AF587" t="str">
        <f t="shared" si="192"/>
        <v/>
      </c>
      <c r="AG587" t="str">
        <f t="array" ref="AG587">IF(OR(AD587="",AE587=""),"",COUNT(IF($AB$11:$AB$2001=1,IF($U$11:$U$2001&gt;AD587,IF($U$11:$U$2001&lt;=AE587,IF($V$11:$Y$2001&gt;=0,$AB$11:$AB$2001),""),""),""),""))</f>
        <v/>
      </c>
      <c r="AH587" s="9" t="str">
        <f t="array" ref="AH587">IF(AND(AD587&lt;&gt;"",AE587&lt;&gt;""),AVERAGE(IF($AB$11:$AB$2001=1,IF($U$11:$U$2001&gt;AD587,IF($C$11:$C$2001&lt;=AE587,$V$11:$Y$2001)))),"")</f>
        <v/>
      </c>
      <c r="AI587" s="9" t="str">
        <f t="array" ref="AI587">IF(AND(AD587&lt;&gt;"",AE587&lt;&gt;""),_xlfn.STDEV.S(IF($AB$11:$AB$2001=1,IF($U$11:$U$2001&gt;AD587,IF($C$11:$C$2001&lt;=AE587,$V$11:$Y$2001)))),"")</f>
        <v/>
      </c>
      <c r="AJ587" t="str">
        <f t="shared" si="182"/>
        <v/>
      </c>
      <c r="AK587" t="str">
        <f t="shared" si="183"/>
        <v/>
      </c>
      <c r="AM587" t="str">
        <f>IF(Input_1!T580&lt;&gt;"",Input_1!T580,"")</f>
        <v/>
      </c>
      <c r="AN587" s="9" t="str">
        <f>IF(Input_1!U580&lt;&gt;"",Input_1!U580,"")</f>
        <v/>
      </c>
      <c r="AO587" s="9" t="str">
        <f>IF(Input_1!V580&lt;&gt;"",Input_1!V580,"")</f>
        <v/>
      </c>
      <c r="AP587" s="9" t="str">
        <f>IF(Input_1!W580&lt;&gt;"",Input_1!W580,"")</f>
        <v/>
      </c>
      <c r="AQ587" s="9" t="str">
        <f>IF(Input_1!Y580&lt;&gt;"",Input_1!Y580,"")</f>
        <v/>
      </c>
      <c r="AR587" s="9" t="str">
        <f t="shared" si="184"/>
        <v/>
      </c>
      <c r="AS587" s="9" t="str">
        <f t="array" ref="AS587">IFERROR(_xlfn.STDEV.S(IF(AN587:AQ587&gt;=0,IF(AN587:AQ587&lt;&gt;"",AN587:AQ587,""))),"")</f>
        <v/>
      </c>
      <c r="AT587" s="2">
        <f t="shared" si="185"/>
        <v>0</v>
      </c>
      <c r="AV587" t="str">
        <f t="shared" si="191"/>
        <v/>
      </c>
      <c r="AW587" t="str">
        <f t="shared" si="186"/>
        <v/>
      </c>
      <c r="AX587" t="str">
        <f t="shared" si="187"/>
        <v/>
      </c>
      <c r="AY587" t="str">
        <f t="array" ref="AY587">IF(OR(AV587="",AW587=""),"",COUNT(IF($AT$11:$AT$2001=1,IF($AM$11:$AM$2001&gt;AV587,IF($AM$11:$AM$2001&lt;=AW587,IF($AN$11:$AQ$2001&gt;=0,$AT$11:$AT$2001),""),""),""),""))</f>
        <v/>
      </c>
      <c r="AZ587" s="9" t="str">
        <f t="array" ref="AZ587">IFERROR(IF(OR(AV587="",AW587=""),"",AVERAGE(IF($AT$11:$AT$2001=1,IF($AM$11:$AM$2001&gt;AV587,IF($AM$11:$AM$2001&lt;=AW587,IF($AN$11:$AQ$2001&gt;=0,$AN$11:$AQ$2001)),"")))),"")</f>
        <v/>
      </c>
      <c r="BA587" s="9" t="str">
        <f t="array" ref="BA587">IFERROR(IF(OR(AV587="",AW587=""),"",_xlfn.STDEV.S(IF($AT$11:$AT$2001=1,IF($AM$11:$AM$2001&gt;AV587,IF($AM$11:$AM$2001&lt;=AW587,IF($AN$11:$AQ$2001&gt;=0,$AN$11:$AQ$2001))),""))),"")</f>
        <v/>
      </c>
      <c r="BB587" t="str">
        <f t="shared" si="188"/>
        <v/>
      </c>
      <c r="BC587" t="str">
        <f t="shared" si="189"/>
        <v/>
      </c>
    </row>
    <row r="588" spans="1:55" x14ac:dyDescent="0.35">
      <c r="A588" s="9" t="str">
        <f>IF(Input_1!A581&lt;&gt;"",Input_1!A581,"")</f>
        <v/>
      </c>
      <c r="B588" s="9" t="str">
        <f>IF(Input_1!B581&lt;&gt;"",Input_1!B581,"")</f>
        <v/>
      </c>
      <c r="C588" t="str">
        <f>IF(Input_1!D581&lt;&gt;"",Input_1!D581,"")</f>
        <v/>
      </c>
      <c r="D588" s="9" t="str">
        <f>IF(Input_1!E581&lt;&gt;"",Input_1!E581,"")</f>
        <v/>
      </c>
      <c r="E588" s="9" t="str">
        <f>IF(Input_1!F581&lt;&gt;"",Input_1!F581,"")</f>
        <v/>
      </c>
      <c r="F588" s="9" t="str">
        <f>IF(Input_1!G581&lt;&gt;"",Input_1!G581,"")</f>
        <v/>
      </c>
      <c r="G588" s="9" t="str">
        <f>IF(Input_1!I581&lt;&gt;"",Input_1!I581,"")</f>
        <v/>
      </c>
      <c r="H588" s="9" t="str">
        <f t="shared" ref="H588:H651" si="194">IF(AND(D588="",E588="",F588="",G588=""),"",IF(J588=0,"-",AVERAGEIF(D588:G588,"&gt;=0",D588:G588)))</f>
        <v/>
      </c>
      <c r="I588" s="9" t="str">
        <f t="array" ref="I588">IFERROR(_xlfn.STDEV.S(IF(D588:G588&gt;=0,IF(D588:G588&lt;&gt;"",D588:G588,""))),"")</f>
        <v/>
      </c>
      <c r="J588" s="2">
        <f t="shared" ref="J588:J651" si="195">IF(AND(I588&gt;=0,I588&lt;=$S$5),1,0)</f>
        <v>0</v>
      </c>
      <c r="L588" t="str">
        <f t="shared" ref="L588:L651" si="196">IF(OR(M587&gt;=$F$4,M587=""),"",M587)</f>
        <v/>
      </c>
      <c r="M588" t="str">
        <f t="shared" si="193"/>
        <v/>
      </c>
      <c r="N588" t="str">
        <f t="shared" ref="N588:N651" si="197">IF(AND(L588&lt;&gt;"",M588&lt;&gt;""),M588-L588,"")</f>
        <v/>
      </c>
      <c r="O588" t="str">
        <f t="array" ref="O588">IF(OR(L588="",M588=""),"",COUNT(IF($J$11:$J$2001=1,IF($C$11:$C$2001&gt;L588,IF($C$11:$C$2001&lt;=M588,IF($D$11:$G$2001&gt;=0,$J$11:$J$2001),""),""),""),""))</f>
        <v/>
      </c>
      <c r="P588" s="9" t="str">
        <f t="array" ref="P588">IFERROR(IF(OR(L588="",M588=""),"",AVERAGE(IF($J$11:$J$2001=1,IF($C$11:$C$2001&gt;L588,IF($C$11:$C$2001&lt;=M588,IF($D$11:$G$2001&gt;=0,$D$11:$G$2001)),"")))),"")</f>
        <v/>
      </c>
      <c r="Q588" t="str">
        <f t="array" ref="Q588">IFERROR(IF(OR(L588="",M588=""),"",_xlfn.STDEV.S(IF($J$11:$J$2001=1,IF($C$11:$C$2001&gt;L588,IF($C$11:$C$2001&lt;=M588,IF($D$11:$G$2001&gt;=0,$D$11:$G$2001))),""))),"")</f>
        <v/>
      </c>
      <c r="R588" t="str">
        <f t="shared" ref="R588:R651" si="198">IF(AND(N588&lt;&gt;"",O588&lt;&gt;""),IF(O588&gt;=((N588/$H$8)*COUNTA(D$10:G$10)*0.5),"Yes","No"),"")</f>
        <v/>
      </c>
      <c r="S588" t="str">
        <f t="shared" ref="S588:S651" si="199">IF(R588="No","-",IF(AND(P588&lt;&gt;"",Q588&lt;&gt;""),IF(AND(P588&lt;=S$2,P588&gt;=S$3,Q588&lt;=S$4),"Pass","Fail"),""))</f>
        <v/>
      </c>
      <c r="U588" t="str">
        <f>IF(Input_1!L581&lt;&gt;"",Input_1!L581,"")</f>
        <v/>
      </c>
      <c r="V588" s="9" t="str">
        <f>IF(Input_1!M581&lt;&gt;"",Input_1!M581,"")</f>
        <v/>
      </c>
      <c r="W588" s="9" t="str">
        <f>IF(Input_1!N581&lt;&gt;"",Input_1!N581,"")</f>
        <v/>
      </c>
      <c r="X588" s="9" t="str">
        <f>IF(Input_1!O581&lt;&gt;"",Input_1!O581,"")</f>
        <v/>
      </c>
      <c r="Y588" s="9" t="str">
        <f>IF(Input_1!Q581&lt;&gt;"",Input_1!Q581,"")</f>
        <v/>
      </c>
      <c r="Z588" s="9" t="str">
        <f t="shared" ref="Z588:Z651" si="200">IF(AND(V588="",W588="",X588="",Y588=""),"",IF(AB588=0,"-",AVERAGEIF(V588:Y588,"&gt;=0",V588:Y588)))</f>
        <v/>
      </c>
      <c r="AA588" s="9" t="str">
        <f t="array" ref="AA588">IFERROR(_xlfn.STDEV.S(IF(V588:Y588&gt;=0,IF(V588:Y588&lt;&gt;"",V588:Y588,""))),"")</f>
        <v/>
      </c>
      <c r="AB588" s="2">
        <f t="shared" ref="AB588:AB651" si="201">IF(AND(AA588&gt;=0,AA588&lt;=$S$5),1,0)</f>
        <v>0</v>
      </c>
      <c r="AD588" t="str">
        <f t="shared" si="190"/>
        <v/>
      </c>
      <c r="AE588" t="str">
        <f t="shared" ref="AE588:AE651" si="202">IF(AD588="","",IF(AD588+(2*$AG$8)&gt;$W$4,$W$4,AD588+$AG$8))</f>
        <v/>
      </c>
      <c r="AF588" t="str">
        <f t="shared" si="192"/>
        <v/>
      </c>
      <c r="AG588" t="str">
        <f t="array" ref="AG588">IF(OR(AD588="",AE588=""),"",COUNT(IF($AB$11:$AB$2001=1,IF($U$11:$U$2001&gt;AD588,IF($U$11:$U$2001&lt;=AE588,IF($V$11:$Y$2001&gt;=0,$AB$11:$AB$2001),""),""),""),""))</f>
        <v/>
      </c>
      <c r="AH588" s="9" t="str">
        <f t="array" ref="AH588">IF(AND(AD588&lt;&gt;"",AE588&lt;&gt;""),AVERAGE(IF($AB$11:$AB$2001=1,IF($U$11:$U$2001&gt;AD588,IF($C$11:$C$2001&lt;=AE588,$V$11:$Y$2001)))),"")</f>
        <v/>
      </c>
      <c r="AI588" s="9" t="str">
        <f t="array" ref="AI588">IF(AND(AD588&lt;&gt;"",AE588&lt;&gt;""),_xlfn.STDEV.S(IF($AB$11:$AB$2001=1,IF($U$11:$U$2001&gt;AD588,IF($C$11:$C$2001&lt;=AE588,$V$11:$Y$2001)))),"")</f>
        <v/>
      </c>
      <c r="AJ588" t="str">
        <f t="shared" ref="AJ588:AJ651" si="203">IF(AND(AF588&lt;&gt;"",AG588&lt;&gt;""),IF(AG588&gt;=AF588/10*0.5,"Yes","No"),"")</f>
        <v/>
      </c>
      <c r="AK588" t="str">
        <f t="shared" ref="AK588:AK651" si="204">IF(AJ588="No","-",IF(AND(AH588&lt;&gt;"",AI588&lt;&gt;""),IF(AND(AH588&lt;=AK$2,AH588&gt;=AK$3,AI588&lt;=AK$4),"Pass","Fail"),""))</f>
        <v/>
      </c>
      <c r="AM588" t="str">
        <f>IF(Input_1!T581&lt;&gt;"",Input_1!T581,"")</f>
        <v/>
      </c>
      <c r="AN588" s="9" t="str">
        <f>IF(Input_1!U581&lt;&gt;"",Input_1!U581,"")</f>
        <v/>
      </c>
      <c r="AO588" s="9" t="str">
        <f>IF(Input_1!V581&lt;&gt;"",Input_1!V581,"")</f>
        <v/>
      </c>
      <c r="AP588" s="9" t="str">
        <f>IF(Input_1!W581&lt;&gt;"",Input_1!W581,"")</f>
        <v/>
      </c>
      <c r="AQ588" s="9" t="str">
        <f>IF(Input_1!Y581&lt;&gt;"",Input_1!Y581,"")</f>
        <v/>
      </c>
      <c r="AR588" s="9" t="str">
        <f t="shared" ref="AR588:AR651" si="205">IF(AND(AN588="",AO588="",AP588="",AQ588=""),"",IF(AT588=0,"-",AVERAGEIF(AN588:AQ588,"&gt;=0",AN588:AQ588)))</f>
        <v/>
      </c>
      <c r="AS588" s="9" t="str">
        <f t="array" ref="AS588">IFERROR(_xlfn.STDEV.S(IF(AN588:AQ588&gt;=0,IF(AN588:AQ588&lt;&gt;"",AN588:AQ588,""))),"")</f>
        <v/>
      </c>
      <c r="AT588" s="2">
        <f t="shared" ref="AT588:AT651" si="206">IF(AND(AS588&gt;=0,AS588&lt;=$S$5),1,0)</f>
        <v>0</v>
      </c>
      <c r="AV588" t="str">
        <f t="shared" si="191"/>
        <v/>
      </c>
      <c r="AW588" t="str">
        <f t="shared" ref="AW588:AW651" si="207">IF(AV588="","",IF(AV588+(2*$AY$8)&gt;$W$4,$W$4,AV588+$AY$8))</f>
        <v/>
      </c>
      <c r="AX588" t="str">
        <f t="shared" ref="AX588:AX651" si="208">IF(AND(AV588&lt;&gt;"",AW588&lt;&gt;""),AW588-AV588,"")</f>
        <v/>
      </c>
      <c r="AY588" t="str">
        <f t="array" ref="AY588">IF(OR(AV588="",AW588=""),"",COUNT(IF($AT$11:$AT$2001=1,IF($AM$11:$AM$2001&gt;AV588,IF($AM$11:$AM$2001&lt;=AW588,IF($AN$11:$AQ$2001&gt;=0,$AT$11:$AT$2001),""),""),""),""))</f>
        <v/>
      </c>
      <c r="AZ588" s="9" t="str">
        <f t="array" ref="AZ588">IFERROR(IF(OR(AV588="",AW588=""),"",AVERAGE(IF($AT$11:$AT$2001=1,IF($AM$11:$AM$2001&gt;AV588,IF($AM$11:$AM$2001&lt;=AW588,IF($AN$11:$AQ$2001&gt;=0,$AN$11:$AQ$2001)),"")))),"")</f>
        <v/>
      </c>
      <c r="BA588" s="9" t="str">
        <f t="array" ref="BA588">IFERROR(IF(OR(AV588="",AW588=""),"",_xlfn.STDEV.S(IF($AT$11:$AT$2001=1,IF($AM$11:$AM$2001&gt;AV588,IF($AM$11:$AM$2001&lt;=AW588,IF($AN$11:$AQ$2001&gt;=0,$AN$11:$AQ$2001))),""))),"")</f>
        <v/>
      </c>
      <c r="BB588" t="str">
        <f t="shared" ref="BB588:BB651" si="209">IF(AND(AX588&lt;&gt;"",AY588&lt;&gt;""),IF(AY588&gt;=((AX588/$AT$8)*COUNTA(AN$10:AQ$10)*0.5),"Yes","No"),"")</f>
        <v/>
      </c>
      <c r="BC588" t="str">
        <f t="shared" ref="BC588:BC651" si="210">IF(BB588="No","-",IF(AND(AZ588&lt;&gt;"",BA588&lt;&gt;""),IF(AND(AZ588&lt;=BC$2,AZ588&gt;=BC$3,BA588&lt;=BC$4),"Pass","Fail"),""))</f>
        <v/>
      </c>
    </row>
    <row r="589" spans="1:55" x14ac:dyDescent="0.35">
      <c r="A589" s="9" t="str">
        <f>IF(Input_1!A582&lt;&gt;"",Input_1!A582,"")</f>
        <v/>
      </c>
      <c r="B589" s="9" t="str">
        <f>IF(Input_1!B582&lt;&gt;"",Input_1!B582,"")</f>
        <v/>
      </c>
      <c r="C589" t="str">
        <f>IF(Input_1!D582&lt;&gt;"",Input_1!D582,"")</f>
        <v/>
      </c>
      <c r="D589" s="9" t="str">
        <f>IF(Input_1!E582&lt;&gt;"",Input_1!E582,"")</f>
        <v/>
      </c>
      <c r="E589" s="9" t="str">
        <f>IF(Input_1!F582&lt;&gt;"",Input_1!F582,"")</f>
        <v/>
      </c>
      <c r="F589" s="9" t="str">
        <f>IF(Input_1!G582&lt;&gt;"",Input_1!G582,"")</f>
        <v/>
      </c>
      <c r="G589" s="9" t="str">
        <f>IF(Input_1!I582&lt;&gt;"",Input_1!I582,"")</f>
        <v/>
      </c>
      <c r="H589" s="9" t="str">
        <f t="shared" si="194"/>
        <v/>
      </c>
      <c r="I589" s="9" t="str">
        <f t="array" ref="I589">IFERROR(_xlfn.STDEV.S(IF(D589:G589&gt;=0,IF(D589:G589&lt;&gt;"",D589:G589,""))),"")</f>
        <v/>
      </c>
      <c r="J589" s="2">
        <f t="shared" si="195"/>
        <v>0</v>
      </c>
      <c r="L589" t="str">
        <f t="shared" si="196"/>
        <v/>
      </c>
      <c r="M589" t="str">
        <f t="shared" si="193"/>
        <v/>
      </c>
      <c r="N589" t="str">
        <f t="shared" si="197"/>
        <v/>
      </c>
      <c r="O589" t="str">
        <f t="array" ref="O589">IF(OR(L589="",M589=""),"",COUNT(IF($J$11:$J$2001=1,IF($C$11:$C$2001&gt;L589,IF($C$11:$C$2001&lt;=M589,IF($D$11:$G$2001&gt;=0,$J$11:$J$2001),""),""),""),""))</f>
        <v/>
      </c>
      <c r="P589" s="9" t="str">
        <f t="array" ref="P589">IFERROR(IF(OR(L589="",M589=""),"",AVERAGE(IF($J$11:$J$2001=1,IF($C$11:$C$2001&gt;L589,IF($C$11:$C$2001&lt;=M589,IF($D$11:$G$2001&gt;=0,$D$11:$G$2001)),"")))),"")</f>
        <v/>
      </c>
      <c r="Q589" t="str">
        <f t="array" ref="Q589">IFERROR(IF(OR(L589="",M589=""),"",_xlfn.STDEV.S(IF($J$11:$J$2001=1,IF($C$11:$C$2001&gt;L589,IF($C$11:$C$2001&lt;=M589,IF($D$11:$G$2001&gt;=0,$D$11:$G$2001))),""))),"")</f>
        <v/>
      </c>
      <c r="R589" t="str">
        <f t="shared" si="198"/>
        <v/>
      </c>
      <c r="S589" t="str">
        <f t="shared" si="199"/>
        <v/>
      </c>
      <c r="U589" t="str">
        <f>IF(Input_1!L582&lt;&gt;"",Input_1!L582,"")</f>
        <v/>
      </c>
      <c r="V589" s="9" t="str">
        <f>IF(Input_1!M582&lt;&gt;"",Input_1!M582,"")</f>
        <v/>
      </c>
      <c r="W589" s="9" t="str">
        <f>IF(Input_1!N582&lt;&gt;"",Input_1!N582,"")</f>
        <v/>
      </c>
      <c r="X589" s="9" t="str">
        <f>IF(Input_1!O582&lt;&gt;"",Input_1!O582,"")</f>
        <v/>
      </c>
      <c r="Y589" s="9" t="str">
        <f>IF(Input_1!Q582&lt;&gt;"",Input_1!Q582,"")</f>
        <v/>
      </c>
      <c r="Z589" s="9" t="str">
        <f t="shared" si="200"/>
        <v/>
      </c>
      <c r="AA589" s="9" t="str">
        <f t="array" ref="AA589">IFERROR(_xlfn.STDEV.S(IF(V589:Y589&gt;=0,IF(V589:Y589&lt;&gt;"",V589:Y589,""))),"")</f>
        <v/>
      </c>
      <c r="AB589" s="2">
        <f t="shared" si="201"/>
        <v>0</v>
      </c>
      <c r="AD589" t="str">
        <f t="shared" ref="AD589:AD652" si="211">IF(OR(AE588&gt;=$W$4,AE588=""),"",AE588)</f>
        <v/>
      </c>
      <c r="AE589" t="str">
        <f t="shared" si="202"/>
        <v/>
      </c>
      <c r="AF589" t="str">
        <f t="shared" si="192"/>
        <v/>
      </c>
      <c r="AG589" t="str">
        <f t="array" ref="AG589">IF(OR(AD589="",AE589=""),"",COUNT(IF($AB$11:$AB$2001=1,IF($U$11:$U$2001&gt;AD589,IF($U$11:$U$2001&lt;=AE589,IF($V$11:$Y$2001&gt;=0,$AB$11:$AB$2001),""),""),""),""))</f>
        <v/>
      </c>
      <c r="AH589" s="9" t="str">
        <f t="array" ref="AH589">IF(AND(AD589&lt;&gt;"",AE589&lt;&gt;""),AVERAGE(IF($AB$11:$AB$2001=1,IF($U$11:$U$2001&gt;AD589,IF($C$11:$C$2001&lt;=AE589,$V$11:$Y$2001)))),"")</f>
        <v/>
      </c>
      <c r="AI589" s="9" t="str">
        <f t="array" ref="AI589">IF(AND(AD589&lt;&gt;"",AE589&lt;&gt;""),_xlfn.STDEV.S(IF($AB$11:$AB$2001=1,IF($U$11:$U$2001&gt;AD589,IF($C$11:$C$2001&lt;=AE589,$V$11:$Y$2001)))),"")</f>
        <v/>
      </c>
      <c r="AJ589" t="str">
        <f t="shared" si="203"/>
        <v/>
      </c>
      <c r="AK589" t="str">
        <f t="shared" si="204"/>
        <v/>
      </c>
      <c r="AM589" t="str">
        <f>IF(Input_1!T582&lt;&gt;"",Input_1!T582,"")</f>
        <v/>
      </c>
      <c r="AN589" s="9" t="str">
        <f>IF(Input_1!U582&lt;&gt;"",Input_1!U582,"")</f>
        <v/>
      </c>
      <c r="AO589" s="9" t="str">
        <f>IF(Input_1!V582&lt;&gt;"",Input_1!V582,"")</f>
        <v/>
      </c>
      <c r="AP589" s="9" t="str">
        <f>IF(Input_1!W582&lt;&gt;"",Input_1!W582,"")</f>
        <v/>
      </c>
      <c r="AQ589" s="9" t="str">
        <f>IF(Input_1!Y582&lt;&gt;"",Input_1!Y582,"")</f>
        <v/>
      </c>
      <c r="AR589" s="9" t="str">
        <f t="shared" si="205"/>
        <v/>
      </c>
      <c r="AS589" s="9" t="str">
        <f t="array" ref="AS589">IFERROR(_xlfn.STDEV.S(IF(AN589:AQ589&gt;=0,IF(AN589:AQ589&lt;&gt;"",AN589:AQ589,""))),"")</f>
        <v/>
      </c>
      <c r="AT589" s="2">
        <f t="shared" si="206"/>
        <v>0</v>
      </c>
      <c r="AV589" t="str">
        <f t="shared" ref="AV589:AV652" si="212">IF(OR(AW588&gt;=$AO$4,AW588=""),"",AW588)</f>
        <v/>
      </c>
      <c r="AW589" t="str">
        <f t="shared" si="207"/>
        <v/>
      </c>
      <c r="AX589" t="str">
        <f t="shared" si="208"/>
        <v/>
      </c>
      <c r="AY589" t="str">
        <f t="array" ref="AY589">IF(OR(AV589="",AW589=""),"",COUNT(IF($AT$11:$AT$2001=1,IF($AM$11:$AM$2001&gt;AV589,IF($AM$11:$AM$2001&lt;=AW589,IF($AN$11:$AQ$2001&gt;=0,$AT$11:$AT$2001),""),""),""),""))</f>
        <v/>
      </c>
      <c r="AZ589" s="9" t="str">
        <f t="array" ref="AZ589">IFERROR(IF(OR(AV589="",AW589=""),"",AVERAGE(IF($AT$11:$AT$2001=1,IF($AM$11:$AM$2001&gt;AV589,IF($AM$11:$AM$2001&lt;=AW589,IF($AN$11:$AQ$2001&gt;=0,$AN$11:$AQ$2001)),"")))),"")</f>
        <v/>
      </c>
      <c r="BA589" s="9" t="str">
        <f t="array" ref="BA589">IFERROR(IF(OR(AV589="",AW589=""),"",_xlfn.STDEV.S(IF($AT$11:$AT$2001=1,IF($AM$11:$AM$2001&gt;AV589,IF($AM$11:$AM$2001&lt;=AW589,IF($AN$11:$AQ$2001&gt;=0,$AN$11:$AQ$2001))),""))),"")</f>
        <v/>
      </c>
      <c r="BB589" t="str">
        <f t="shared" si="209"/>
        <v/>
      </c>
      <c r="BC589" t="str">
        <f t="shared" si="210"/>
        <v/>
      </c>
    </row>
    <row r="590" spans="1:55" x14ac:dyDescent="0.35">
      <c r="A590" s="9" t="str">
        <f>IF(Input_1!A583&lt;&gt;"",Input_1!A583,"")</f>
        <v/>
      </c>
      <c r="B590" s="9" t="str">
        <f>IF(Input_1!B583&lt;&gt;"",Input_1!B583,"")</f>
        <v/>
      </c>
      <c r="C590" t="str">
        <f>IF(Input_1!D583&lt;&gt;"",Input_1!D583,"")</f>
        <v/>
      </c>
      <c r="D590" s="9" t="str">
        <f>IF(Input_1!E583&lt;&gt;"",Input_1!E583,"")</f>
        <v/>
      </c>
      <c r="E590" s="9" t="str">
        <f>IF(Input_1!F583&lt;&gt;"",Input_1!F583,"")</f>
        <v/>
      </c>
      <c r="F590" s="9" t="str">
        <f>IF(Input_1!G583&lt;&gt;"",Input_1!G583,"")</f>
        <v/>
      </c>
      <c r="G590" s="9" t="str">
        <f>IF(Input_1!I583&lt;&gt;"",Input_1!I583,"")</f>
        <v/>
      </c>
      <c r="H590" s="9" t="str">
        <f t="shared" si="194"/>
        <v/>
      </c>
      <c r="I590" s="9" t="str">
        <f t="array" ref="I590">IFERROR(_xlfn.STDEV.S(IF(D590:G590&gt;=0,IF(D590:G590&lt;&gt;"",D590:G590,""))),"")</f>
        <v/>
      </c>
      <c r="J590" s="2">
        <f t="shared" si="195"/>
        <v>0</v>
      </c>
      <c r="L590" t="str">
        <f t="shared" si="196"/>
        <v/>
      </c>
      <c r="M590" t="str">
        <f t="shared" si="193"/>
        <v/>
      </c>
      <c r="N590" t="str">
        <f t="shared" si="197"/>
        <v/>
      </c>
      <c r="O590" t="str">
        <f t="array" ref="O590">IF(OR(L590="",M590=""),"",COUNT(IF($J$11:$J$2001=1,IF($C$11:$C$2001&gt;L590,IF($C$11:$C$2001&lt;=M590,IF($D$11:$G$2001&gt;=0,$J$11:$J$2001),""),""),""),""))</f>
        <v/>
      </c>
      <c r="P590" s="9" t="str">
        <f t="array" ref="P590">IFERROR(IF(OR(L590="",M590=""),"",AVERAGE(IF($J$11:$J$2001=1,IF($C$11:$C$2001&gt;L590,IF($C$11:$C$2001&lt;=M590,IF($D$11:$G$2001&gt;=0,$D$11:$G$2001)),"")))),"")</f>
        <v/>
      </c>
      <c r="Q590" t="str">
        <f t="array" ref="Q590">IFERROR(IF(OR(L590="",M590=""),"",_xlfn.STDEV.S(IF($J$11:$J$2001=1,IF($C$11:$C$2001&gt;L590,IF($C$11:$C$2001&lt;=M590,IF($D$11:$G$2001&gt;=0,$D$11:$G$2001))),""))),"")</f>
        <v/>
      </c>
      <c r="R590" t="str">
        <f t="shared" si="198"/>
        <v/>
      </c>
      <c r="S590" t="str">
        <f t="shared" si="199"/>
        <v/>
      </c>
      <c r="U590" t="str">
        <f>IF(Input_1!L583&lt;&gt;"",Input_1!L583,"")</f>
        <v/>
      </c>
      <c r="V590" s="9" t="str">
        <f>IF(Input_1!M583&lt;&gt;"",Input_1!M583,"")</f>
        <v/>
      </c>
      <c r="W590" s="9" t="str">
        <f>IF(Input_1!N583&lt;&gt;"",Input_1!N583,"")</f>
        <v/>
      </c>
      <c r="X590" s="9" t="str">
        <f>IF(Input_1!O583&lt;&gt;"",Input_1!O583,"")</f>
        <v/>
      </c>
      <c r="Y590" s="9" t="str">
        <f>IF(Input_1!Q583&lt;&gt;"",Input_1!Q583,"")</f>
        <v/>
      </c>
      <c r="Z590" s="9" t="str">
        <f t="shared" si="200"/>
        <v/>
      </c>
      <c r="AA590" s="9" t="str">
        <f t="array" ref="AA590">IFERROR(_xlfn.STDEV.S(IF(V590:Y590&gt;=0,IF(V590:Y590&lt;&gt;"",V590:Y590,""))),"")</f>
        <v/>
      </c>
      <c r="AB590" s="2">
        <f t="shared" si="201"/>
        <v>0</v>
      </c>
      <c r="AD590" t="str">
        <f t="shared" si="211"/>
        <v/>
      </c>
      <c r="AE590" t="str">
        <f t="shared" si="202"/>
        <v/>
      </c>
      <c r="AF590" t="str">
        <f t="shared" si="192"/>
        <v/>
      </c>
      <c r="AG590" t="str">
        <f t="array" ref="AG590">IF(OR(AD590="",AE590=""),"",COUNT(IF($AB$11:$AB$2001=1,IF($U$11:$U$2001&gt;AD590,IF($U$11:$U$2001&lt;=AE590,IF($V$11:$Y$2001&gt;=0,$AB$11:$AB$2001),""),""),""),""))</f>
        <v/>
      </c>
      <c r="AH590" s="9" t="str">
        <f t="array" ref="AH590">IF(AND(AD590&lt;&gt;"",AE590&lt;&gt;""),AVERAGE(IF($AB$11:$AB$2001=1,IF($U$11:$U$2001&gt;AD590,IF($C$11:$C$2001&lt;=AE590,$V$11:$Y$2001)))),"")</f>
        <v/>
      </c>
      <c r="AI590" s="9" t="str">
        <f t="array" ref="AI590">IF(AND(AD590&lt;&gt;"",AE590&lt;&gt;""),_xlfn.STDEV.S(IF($AB$11:$AB$2001=1,IF($U$11:$U$2001&gt;AD590,IF($C$11:$C$2001&lt;=AE590,$V$11:$Y$2001)))),"")</f>
        <v/>
      </c>
      <c r="AJ590" t="str">
        <f t="shared" si="203"/>
        <v/>
      </c>
      <c r="AK590" t="str">
        <f t="shared" si="204"/>
        <v/>
      </c>
      <c r="AM590" t="str">
        <f>IF(Input_1!T583&lt;&gt;"",Input_1!T583,"")</f>
        <v/>
      </c>
      <c r="AN590" s="9" t="str">
        <f>IF(Input_1!U583&lt;&gt;"",Input_1!U583,"")</f>
        <v/>
      </c>
      <c r="AO590" s="9" t="str">
        <f>IF(Input_1!V583&lt;&gt;"",Input_1!V583,"")</f>
        <v/>
      </c>
      <c r="AP590" s="9" t="str">
        <f>IF(Input_1!W583&lt;&gt;"",Input_1!W583,"")</f>
        <v/>
      </c>
      <c r="AQ590" s="9" t="str">
        <f>IF(Input_1!Y583&lt;&gt;"",Input_1!Y583,"")</f>
        <v/>
      </c>
      <c r="AR590" s="9" t="str">
        <f t="shared" si="205"/>
        <v/>
      </c>
      <c r="AS590" s="9" t="str">
        <f t="array" ref="AS590">IFERROR(_xlfn.STDEV.S(IF(AN590:AQ590&gt;=0,IF(AN590:AQ590&lt;&gt;"",AN590:AQ590,""))),"")</f>
        <v/>
      </c>
      <c r="AT590" s="2">
        <f t="shared" si="206"/>
        <v>0</v>
      </c>
      <c r="AV590" t="str">
        <f t="shared" si="212"/>
        <v/>
      </c>
      <c r="AW590" t="str">
        <f t="shared" si="207"/>
        <v/>
      </c>
      <c r="AX590" t="str">
        <f t="shared" si="208"/>
        <v/>
      </c>
      <c r="AY590" t="str">
        <f t="array" ref="AY590">IF(OR(AV590="",AW590=""),"",COUNT(IF($AT$11:$AT$2001=1,IF($AM$11:$AM$2001&gt;AV590,IF($AM$11:$AM$2001&lt;=AW590,IF($AN$11:$AQ$2001&gt;=0,$AT$11:$AT$2001),""),""),""),""))</f>
        <v/>
      </c>
      <c r="AZ590" s="9" t="str">
        <f t="array" ref="AZ590">IFERROR(IF(OR(AV590="",AW590=""),"",AVERAGE(IF($AT$11:$AT$2001=1,IF($AM$11:$AM$2001&gt;AV590,IF($AM$11:$AM$2001&lt;=AW590,IF($AN$11:$AQ$2001&gt;=0,$AN$11:$AQ$2001)),"")))),"")</f>
        <v/>
      </c>
      <c r="BA590" s="9" t="str">
        <f t="array" ref="BA590">IFERROR(IF(OR(AV590="",AW590=""),"",_xlfn.STDEV.S(IF($AT$11:$AT$2001=1,IF($AM$11:$AM$2001&gt;AV590,IF($AM$11:$AM$2001&lt;=AW590,IF($AN$11:$AQ$2001&gt;=0,$AN$11:$AQ$2001))),""))),"")</f>
        <v/>
      </c>
      <c r="BB590" t="str">
        <f t="shared" si="209"/>
        <v/>
      </c>
      <c r="BC590" t="str">
        <f t="shared" si="210"/>
        <v/>
      </c>
    </row>
    <row r="591" spans="1:55" x14ac:dyDescent="0.35">
      <c r="A591" s="9" t="str">
        <f>IF(Input_1!A584&lt;&gt;"",Input_1!A584,"")</f>
        <v/>
      </c>
      <c r="B591" s="9" t="str">
        <f>IF(Input_1!B584&lt;&gt;"",Input_1!B584,"")</f>
        <v/>
      </c>
      <c r="C591" t="str">
        <f>IF(Input_1!D584&lt;&gt;"",Input_1!D584,"")</f>
        <v/>
      </c>
      <c r="D591" s="9" t="str">
        <f>IF(Input_1!E584&lt;&gt;"",Input_1!E584,"")</f>
        <v/>
      </c>
      <c r="E591" s="9" t="str">
        <f>IF(Input_1!F584&lt;&gt;"",Input_1!F584,"")</f>
        <v/>
      </c>
      <c r="F591" s="9" t="str">
        <f>IF(Input_1!G584&lt;&gt;"",Input_1!G584,"")</f>
        <v/>
      </c>
      <c r="G591" s="9" t="str">
        <f>IF(Input_1!I584&lt;&gt;"",Input_1!I584,"")</f>
        <v/>
      </c>
      <c r="H591" s="9" t="str">
        <f t="shared" si="194"/>
        <v/>
      </c>
      <c r="I591" s="9" t="str">
        <f t="array" ref="I591">IFERROR(_xlfn.STDEV.S(IF(D591:G591&gt;=0,IF(D591:G591&lt;&gt;"",D591:G591,""))),"")</f>
        <v/>
      </c>
      <c r="J591" s="2">
        <f t="shared" si="195"/>
        <v>0</v>
      </c>
      <c r="L591" t="str">
        <f t="shared" si="196"/>
        <v/>
      </c>
      <c r="M591" t="str">
        <f t="shared" si="193"/>
        <v/>
      </c>
      <c r="N591" t="str">
        <f t="shared" si="197"/>
        <v/>
      </c>
      <c r="O591" t="str">
        <f t="array" ref="O591">IF(OR(L591="",M591=""),"",COUNT(IF($J$11:$J$2001=1,IF($C$11:$C$2001&gt;L591,IF($C$11:$C$2001&lt;=M591,IF($D$11:$G$2001&gt;=0,$J$11:$J$2001),""),""),""),""))</f>
        <v/>
      </c>
      <c r="P591" s="9" t="str">
        <f t="array" ref="P591">IFERROR(IF(OR(L591="",M591=""),"",AVERAGE(IF($J$11:$J$2001=1,IF($C$11:$C$2001&gt;L591,IF($C$11:$C$2001&lt;=M591,IF($D$11:$G$2001&gt;=0,$D$11:$G$2001)),"")))),"")</f>
        <v/>
      </c>
      <c r="Q591" t="str">
        <f t="array" ref="Q591">IFERROR(IF(OR(L591="",M591=""),"",_xlfn.STDEV.S(IF($J$11:$J$2001=1,IF($C$11:$C$2001&gt;L591,IF($C$11:$C$2001&lt;=M591,IF($D$11:$G$2001&gt;=0,$D$11:$G$2001))),""))),"")</f>
        <v/>
      </c>
      <c r="R591" t="str">
        <f t="shared" si="198"/>
        <v/>
      </c>
      <c r="S591" t="str">
        <f t="shared" si="199"/>
        <v/>
      </c>
      <c r="U591" t="str">
        <f>IF(Input_1!L584&lt;&gt;"",Input_1!L584,"")</f>
        <v/>
      </c>
      <c r="V591" s="9" t="str">
        <f>IF(Input_1!M584&lt;&gt;"",Input_1!M584,"")</f>
        <v/>
      </c>
      <c r="W591" s="9" t="str">
        <f>IF(Input_1!N584&lt;&gt;"",Input_1!N584,"")</f>
        <v/>
      </c>
      <c r="X591" s="9" t="str">
        <f>IF(Input_1!O584&lt;&gt;"",Input_1!O584,"")</f>
        <v/>
      </c>
      <c r="Y591" s="9" t="str">
        <f>IF(Input_1!Q584&lt;&gt;"",Input_1!Q584,"")</f>
        <v/>
      </c>
      <c r="Z591" s="9" t="str">
        <f t="shared" si="200"/>
        <v/>
      </c>
      <c r="AA591" s="9" t="str">
        <f t="array" ref="AA591">IFERROR(_xlfn.STDEV.S(IF(V591:Y591&gt;=0,IF(V591:Y591&lt;&gt;"",V591:Y591,""))),"")</f>
        <v/>
      </c>
      <c r="AB591" s="2">
        <f t="shared" si="201"/>
        <v>0</v>
      </c>
      <c r="AD591" t="str">
        <f t="shared" si="211"/>
        <v/>
      </c>
      <c r="AE591" t="str">
        <f t="shared" si="202"/>
        <v/>
      </c>
      <c r="AF591" t="str">
        <f t="shared" si="192"/>
        <v/>
      </c>
      <c r="AG591" t="str">
        <f t="array" ref="AG591">IF(OR(AD591="",AE591=""),"",COUNT(IF($AB$11:$AB$2001=1,IF($U$11:$U$2001&gt;AD591,IF($U$11:$U$2001&lt;=AE591,IF($V$11:$Y$2001&gt;=0,$AB$11:$AB$2001),""),""),""),""))</f>
        <v/>
      </c>
      <c r="AH591" s="9" t="str">
        <f t="array" ref="AH591">IF(AND(AD591&lt;&gt;"",AE591&lt;&gt;""),AVERAGE(IF($AB$11:$AB$2001=1,IF($U$11:$U$2001&gt;AD591,IF($C$11:$C$2001&lt;=AE591,$V$11:$Y$2001)))),"")</f>
        <v/>
      </c>
      <c r="AI591" s="9" t="str">
        <f t="array" ref="AI591">IF(AND(AD591&lt;&gt;"",AE591&lt;&gt;""),_xlfn.STDEV.S(IF($AB$11:$AB$2001=1,IF($U$11:$U$2001&gt;AD591,IF($C$11:$C$2001&lt;=AE591,$V$11:$Y$2001)))),"")</f>
        <v/>
      </c>
      <c r="AJ591" t="str">
        <f t="shared" si="203"/>
        <v/>
      </c>
      <c r="AK591" t="str">
        <f t="shared" si="204"/>
        <v/>
      </c>
      <c r="AM591" t="str">
        <f>IF(Input_1!T584&lt;&gt;"",Input_1!T584,"")</f>
        <v/>
      </c>
      <c r="AN591" s="9" t="str">
        <f>IF(Input_1!U584&lt;&gt;"",Input_1!U584,"")</f>
        <v/>
      </c>
      <c r="AO591" s="9" t="str">
        <f>IF(Input_1!V584&lt;&gt;"",Input_1!V584,"")</f>
        <v/>
      </c>
      <c r="AP591" s="9" t="str">
        <f>IF(Input_1!W584&lt;&gt;"",Input_1!W584,"")</f>
        <v/>
      </c>
      <c r="AQ591" s="9" t="str">
        <f>IF(Input_1!Y584&lt;&gt;"",Input_1!Y584,"")</f>
        <v/>
      </c>
      <c r="AR591" s="9" t="str">
        <f t="shared" si="205"/>
        <v/>
      </c>
      <c r="AS591" s="9" t="str">
        <f t="array" ref="AS591">IFERROR(_xlfn.STDEV.S(IF(AN591:AQ591&gt;=0,IF(AN591:AQ591&lt;&gt;"",AN591:AQ591,""))),"")</f>
        <v/>
      </c>
      <c r="AT591" s="2">
        <f t="shared" si="206"/>
        <v>0</v>
      </c>
      <c r="AV591" t="str">
        <f t="shared" si="212"/>
        <v/>
      </c>
      <c r="AW591" t="str">
        <f t="shared" si="207"/>
        <v/>
      </c>
      <c r="AX591" t="str">
        <f t="shared" si="208"/>
        <v/>
      </c>
      <c r="AY591" t="str">
        <f t="array" ref="AY591">IF(OR(AV591="",AW591=""),"",COUNT(IF($AT$11:$AT$2001=1,IF($AM$11:$AM$2001&gt;AV591,IF($AM$11:$AM$2001&lt;=AW591,IF($AN$11:$AQ$2001&gt;=0,$AT$11:$AT$2001),""),""),""),""))</f>
        <v/>
      </c>
      <c r="AZ591" s="9" t="str">
        <f t="array" ref="AZ591">IFERROR(IF(OR(AV591="",AW591=""),"",AVERAGE(IF($AT$11:$AT$2001=1,IF($AM$11:$AM$2001&gt;AV591,IF($AM$11:$AM$2001&lt;=AW591,IF($AN$11:$AQ$2001&gt;=0,$AN$11:$AQ$2001)),"")))),"")</f>
        <v/>
      </c>
      <c r="BA591" s="9" t="str">
        <f t="array" ref="BA591">IFERROR(IF(OR(AV591="",AW591=""),"",_xlfn.STDEV.S(IF($AT$11:$AT$2001=1,IF($AM$11:$AM$2001&gt;AV591,IF($AM$11:$AM$2001&lt;=AW591,IF($AN$11:$AQ$2001&gt;=0,$AN$11:$AQ$2001))),""))),"")</f>
        <v/>
      </c>
      <c r="BB591" t="str">
        <f t="shared" si="209"/>
        <v/>
      </c>
      <c r="BC591" t="str">
        <f t="shared" si="210"/>
        <v/>
      </c>
    </row>
    <row r="592" spans="1:55" x14ac:dyDescent="0.35">
      <c r="A592" s="9" t="str">
        <f>IF(Input_1!A585&lt;&gt;"",Input_1!A585,"")</f>
        <v/>
      </c>
      <c r="B592" s="9" t="str">
        <f>IF(Input_1!B585&lt;&gt;"",Input_1!B585,"")</f>
        <v/>
      </c>
      <c r="C592" t="str">
        <f>IF(Input_1!D585&lt;&gt;"",Input_1!D585,"")</f>
        <v/>
      </c>
      <c r="D592" s="9" t="str">
        <f>IF(Input_1!E585&lt;&gt;"",Input_1!E585,"")</f>
        <v/>
      </c>
      <c r="E592" s="9" t="str">
        <f>IF(Input_1!F585&lt;&gt;"",Input_1!F585,"")</f>
        <v/>
      </c>
      <c r="F592" s="9" t="str">
        <f>IF(Input_1!G585&lt;&gt;"",Input_1!G585,"")</f>
        <v/>
      </c>
      <c r="G592" s="9" t="str">
        <f>IF(Input_1!I585&lt;&gt;"",Input_1!I585,"")</f>
        <v/>
      </c>
      <c r="H592" s="9" t="str">
        <f t="shared" si="194"/>
        <v/>
      </c>
      <c r="I592" s="9" t="str">
        <f t="array" ref="I592">IFERROR(_xlfn.STDEV.S(IF(D592:G592&gt;=0,IF(D592:G592&lt;&gt;"",D592:G592,""))),"")</f>
        <v/>
      </c>
      <c r="J592" s="2">
        <f t="shared" si="195"/>
        <v>0</v>
      </c>
      <c r="L592" t="str">
        <f t="shared" si="196"/>
        <v/>
      </c>
      <c r="M592" t="str">
        <f t="shared" si="193"/>
        <v/>
      </c>
      <c r="N592" t="str">
        <f t="shared" si="197"/>
        <v/>
      </c>
      <c r="O592" t="str">
        <f t="array" ref="O592">IF(OR(L592="",M592=""),"",COUNT(IF($J$11:$J$2001=1,IF($C$11:$C$2001&gt;L592,IF($C$11:$C$2001&lt;=M592,IF($D$11:$G$2001&gt;=0,$J$11:$J$2001),""),""),""),""))</f>
        <v/>
      </c>
      <c r="P592" s="9" t="str">
        <f t="array" ref="P592">IFERROR(IF(OR(L592="",M592=""),"",AVERAGE(IF($J$11:$J$2001=1,IF($C$11:$C$2001&gt;L592,IF($C$11:$C$2001&lt;=M592,IF($D$11:$G$2001&gt;=0,$D$11:$G$2001)),"")))),"")</f>
        <v/>
      </c>
      <c r="Q592" t="str">
        <f t="array" ref="Q592">IFERROR(IF(OR(L592="",M592=""),"",_xlfn.STDEV.S(IF($J$11:$J$2001=1,IF($C$11:$C$2001&gt;L592,IF($C$11:$C$2001&lt;=M592,IF($D$11:$G$2001&gt;=0,$D$11:$G$2001))),""))),"")</f>
        <v/>
      </c>
      <c r="R592" t="str">
        <f t="shared" si="198"/>
        <v/>
      </c>
      <c r="S592" t="str">
        <f t="shared" si="199"/>
        <v/>
      </c>
      <c r="U592" t="str">
        <f>IF(Input_1!L585&lt;&gt;"",Input_1!L585,"")</f>
        <v/>
      </c>
      <c r="V592" s="9" t="str">
        <f>IF(Input_1!M585&lt;&gt;"",Input_1!M585,"")</f>
        <v/>
      </c>
      <c r="W592" s="9" t="str">
        <f>IF(Input_1!N585&lt;&gt;"",Input_1!N585,"")</f>
        <v/>
      </c>
      <c r="X592" s="9" t="str">
        <f>IF(Input_1!O585&lt;&gt;"",Input_1!O585,"")</f>
        <v/>
      </c>
      <c r="Y592" s="9" t="str">
        <f>IF(Input_1!Q585&lt;&gt;"",Input_1!Q585,"")</f>
        <v/>
      </c>
      <c r="Z592" s="9" t="str">
        <f t="shared" si="200"/>
        <v/>
      </c>
      <c r="AA592" s="9" t="str">
        <f t="array" ref="AA592">IFERROR(_xlfn.STDEV.S(IF(V592:Y592&gt;=0,IF(V592:Y592&lt;&gt;"",V592:Y592,""))),"")</f>
        <v/>
      </c>
      <c r="AB592" s="2">
        <f t="shared" si="201"/>
        <v>0</v>
      </c>
      <c r="AD592" t="str">
        <f t="shared" si="211"/>
        <v/>
      </c>
      <c r="AE592" t="str">
        <f t="shared" si="202"/>
        <v/>
      </c>
      <c r="AF592" t="str">
        <f t="shared" si="192"/>
        <v/>
      </c>
      <c r="AG592" t="str">
        <f t="array" ref="AG592">IF(OR(AD592="",AE592=""),"",COUNT(IF($AB$11:$AB$2001=1,IF($U$11:$U$2001&gt;AD592,IF($U$11:$U$2001&lt;=AE592,IF($V$11:$Y$2001&gt;=0,$AB$11:$AB$2001),""),""),""),""))</f>
        <v/>
      </c>
      <c r="AH592" s="9" t="str">
        <f t="array" ref="AH592">IF(AND(AD592&lt;&gt;"",AE592&lt;&gt;""),AVERAGE(IF($AB$11:$AB$2001=1,IF($U$11:$U$2001&gt;AD592,IF($C$11:$C$2001&lt;=AE592,$V$11:$Y$2001)))),"")</f>
        <v/>
      </c>
      <c r="AI592" s="9" t="str">
        <f t="array" ref="AI592">IF(AND(AD592&lt;&gt;"",AE592&lt;&gt;""),_xlfn.STDEV.S(IF($AB$11:$AB$2001=1,IF($U$11:$U$2001&gt;AD592,IF($C$11:$C$2001&lt;=AE592,$V$11:$Y$2001)))),"")</f>
        <v/>
      </c>
      <c r="AJ592" t="str">
        <f t="shared" si="203"/>
        <v/>
      </c>
      <c r="AK592" t="str">
        <f t="shared" si="204"/>
        <v/>
      </c>
      <c r="AM592" t="str">
        <f>IF(Input_1!T585&lt;&gt;"",Input_1!T585,"")</f>
        <v/>
      </c>
      <c r="AN592" s="9" t="str">
        <f>IF(Input_1!U585&lt;&gt;"",Input_1!U585,"")</f>
        <v/>
      </c>
      <c r="AO592" s="9" t="str">
        <f>IF(Input_1!V585&lt;&gt;"",Input_1!V585,"")</f>
        <v/>
      </c>
      <c r="AP592" s="9" t="str">
        <f>IF(Input_1!W585&lt;&gt;"",Input_1!W585,"")</f>
        <v/>
      </c>
      <c r="AQ592" s="9" t="str">
        <f>IF(Input_1!Y585&lt;&gt;"",Input_1!Y585,"")</f>
        <v/>
      </c>
      <c r="AR592" s="9" t="str">
        <f t="shared" si="205"/>
        <v/>
      </c>
      <c r="AS592" s="9" t="str">
        <f t="array" ref="AS592">IFERROR(_xlfn.STDEV.S(IF(AN592:AQ592&gt;=0,IF(AN592:AQ592&lt;&gt;"",AN592:AQ592,""))),"")</f>
        <v/>
      </c>
      <c r="AT592" s="2">
        <f t="shared" si="206"/>
        <v>0</v>
      </c>
      <c r="AV592" t="str">
        <f t="shared" si="212"/>
        <v/>
      </c>
      <c r="AW592" t="str">
        <f t="shared" si="207"/>
        <v/>
      </c>
      <c r="AX592" t="str">
        <f t="shared" si="208"/>
        <v/>
      </c>
      <c r="AY592" t="str">
        <f t="array" ref="AY592">IF(OR(AV592="",AW592=""),"",COUNT(IF($AT$11:$AT$2001=1,IF($AM$11:$AM$2001&gt;AV592,IF($AM$11:$AM$2001&lt;=AW592,IF($AN$11:$AQ$2001&gt;=0,$AT$11:$AT$2001),""),""),""),""))</f>
        <v/>
      </c>
      <c r="AZ592" s="9" t="str">
        <f t="array" ref="AZ592">IFERROR(IF(OR(AV592="",AW592=""),"",AVERAGE(IF($AT$11:$AT$2001=1,IF($AM$11:$AM$2001&gt;AV592,IF($AM$11:$AM$2001&lt;=AW592,IF($AN$11:$AQ$2001&gt;=0,$AN$11:$AQ$2001)),"")))),"")</f>
        <v/>
      </c>
      <c r="BA592" s="9" t="str">
        <f t="array" ref="BA592">IFERROR(IF(OR(AV592="",AW592=""),"",_xlfn.STDEV.S(IF($AT$11:$AT$2001=1,IF($AM$11:$AM$2001&gt;AV592,IF($AM$11:$AM$2001&lt;=AW592,IF($AN$11:$AQ$2001&gt;=0,$AN$11:$AQ$2001))),""))),"")</f>
        <v/>
      </c>
      <c r="BB592" t="str">
        <f t="shared" si="209"/>
        <v/>
      </c>
      <c r="BC592" t="str">
        <f t="shared" si="210"/>
        <v/>
      </c>
    </row>
    <row r="593" spans="1:55" x14ac:dyDescent="0.35">
      <c r="A593" s="9" t="str">
        <f>IF(Input_1!A586&lt;&gt;"",Input_1!A586,"")</f>
        <v/>
      </c>
      <c r="B593" s="9" t="str">
        <f>IF(Input_1!B586&lt;&gt;"",Input_1!B586,"")</f>
        <v/>
      </c>
      <c r="C593" t="str">
        <f>IF(Input_1!D586&lt;&gt;"",Input_1!D586,"")</f>
        <v/>
      </c>
      <c r="D593" s="9" t="str">
        <f>IF(Input_1!E586&lt;&gt;"",Input_1!E586,"")</f>
        <v/>
      </c>
      <c r="E593" s="9" t="str">
        <f>IF(Input_1!F586&lt;&gt;"",Input_1!F586,"")</f>
        <v/>
      </c>
      <c r="F593" s="9" t="str">
        <f>IF(Input_1!G586&lt;&gt;"",Input_1!G586,"")</f>
        <v/>
      </c>
      <c r="G593" s="9" t="str">
        <f>IF(Input_1!I586&lt;&gt;"",Input_1!I586,"")</f>
        <v/>
      </c>
      <c r="H593" s="9" t="str">
        <f t="shared" si="194"/>
        <v/>
      </c>
      <c r="I593" s="9" t="str">
        <f t="array" ref="I593">IFERROR(_xlfn.STDEV.S(IF(D593:G593&gt;=0,IF(D593:G593&lt;&gt;"",D593:G593,""))),"")</f>
        <v/>
      </c>
      <c r="J593" s="2">
        <f t="shared" si="195"/>
        <v>0</v>
      </c>
      <c r="L593" t="str">
        <f t="shared" si="196"/>
        <v/>
      </c>
      <c r="M593" t="str">
        <f t="shared" si="193"/>
        <v/>
      </c>
      <c r="N593" t="str">
        <f t="shared" si="197"/>
        <v/>
      </c>
      <c r="O593" t="str">
        <f t="array" ref="O593">IF(OR(L593="",M593=""),"",COUNT(IF($J$11:$J$2001=1,IF($C$11:$C$2001&gt;L593,IF($C$11:$C$2001&lt;=M593,IF($D$11:$G$2001&gt;=0,$J$11:$J$2001),""),""),""),""))</f>
        <v/>
      </c>
      <c r="P593" s="9" t="str">
        <f t="array" ref="P593">IFERROR(IF(OR(L593="",M593=""),"",AVERAGE(IF($J$11:$J$2001=1,IF($C$11:$C$2001&gt;L593,IF($C$11:$C$2001&lt;=M593,IF($D$11:$G$2001&gt;=0,$D$11:$G$2001)),"")))),"")</f>
        <v/>
      </c>
      <c r="Q593" t="str">
        <f t="array" ref="Q593">IFERROR(IF(OR(L593="",M593=""),"",_xlfn.STDEV.S(IF($J$11:$J$2001=1,IF($C$11:$C$2001&gt;L593,IF($C$11:$C$2001&lt;=M593,IF($D$11:$G$2001&gt;=0,$D$11:$G$2001))),""))),"")</f>
        <v/>
      </c>
      <c r="R593" t="str">
        <f t="shared" si="198"/>
        <v/>
      </c>
      <c r="S593" t="str">
        <f t="shared" si="199"/>
        <v/>
      </c>
      <c r="U593" t="str">
        <f>IF(Input_1!L586&lt;&gt;"",Input_1!L586,"")</f>
        <v/>
      </c>
      <c r="V593" s="9" t="str">
        <f>IF(Input_1!M586&lt;&gt;"",Input_1!M586,"")</f>
        <v/>
      </c>
      <c r="W593" s="9" t="str">
        <f>IF(Input_1!N586&lt;&gt;"",Input_1!N586,"")</f>
        <v/>
      </c>
      <c r="X593" s="9" t="str">
        <f>IF(Input_1!O586&lt;&gt;"",Input_1!O586,"")</f>
        <v/>
      </c>
      <c r="Y593" s="9" t="str">
        <f>IF(Input_1!Q586&lt;&gt;"",Input_1!Q586,"")</f>
        <v/>
      </c>
      <c r="Z593" s="9" t="str">
        <f t="shared" si="200"/>
        <v/>
      </c>
      <c r="AA593" s="9" t="str">
        <f t="array" ref="AA593">IFERROR(_xlfn.STDEV.S(IF(V593:Y593&gt;=0,IF(V593:Y593&lt;&gt;"",V593:Y593,""))),"")</f>
        <v/>
      </c>
      <c r="AB593" s="2">
        <f t="shared" si="201"/>
        <v>0</v>
      </c>
      <c r="AD593" t="str">
        <f t="shared" si="211"/>
        <v/>
      </c>
      <c r="AE593" t="str">
        <f t="shared" si="202"/>
        <v/>
      </c>
      <c r="AF593" t="str">
        <f t="shared" si="192"/>
        <v/>
      </c>
      <c r="AG593" t="str">
        <f t="array" ref="AG593">IF(OR(AD593="",AE593=""),"",COUNT(IF($AB$11:$AB$2001=1,IF($U$11:$U$2001&gt;AD593,IF($U$11:$U$2001&lt;=AE593,IF($V$11:$Y$2001&gt;=0,$AB$11:$AB$2001),""),""),""),""))</f>
        <v/>
      </c>
      <c r="AH593" s="9" t="str">
        <f t="array" ref="AH593">IF(AND(AD593&lt;&gt;"",AE593&lt;&gt;""),AVERAGE(IF($AB$11:$AB$2001=1,IF($U$11:$U$2001&gt;AD593,IF($C$11:$C$2001&lt;=AE593,$V$11:$Y$2001)))),"")</f>
        <v/>
      </c>
      <c r="AI593" s="9" t="str">
        <f t="array" ref="AI593">IF(AND(AD593&lt;&gt;"",AE593&lt;&gt;""),_xlfn.STDEV.S(IF($AB$11:$AB$2001=1,IF($U$11:$U$2001&gt;AD593,IF($C$11:$C$2001&lt;=AE593,$V$11:$Y$2001)))),"")</f>
        <v/>
      </c>
      <c r="AJ593" t="str">
        <f t="shared" si="203"/>
        <v/>
      </c>
      <c r="AK593" t="str">
        <f t="shared" si="204"/>
        <v/>
      </c>
      <c r="AM593" t="str">
        <f>IF(Input_1!T586&lt;&gt;"",Input_1!T586,"")</f>
        <v/>
      </c>
      <c r="AN593" s="9" t="str">
        <f>IF(Input_1!U586&lt;&gt;"",Input_1!U586,"")</f>
        <v/>
      </c>
      <c r="AO593" s="9" t="str">
        <f>IF(Input_1!V586&lt;&gt;"",Input_1!V586,"")</f>
        <v/>
      </c>
      <c r="AP593" s="9" t="str">
        <f>IF(Input_1!W586&lt;&gt;"",Input_1!W586,"")</f>
        <v/>
      </c>
      <c r="AQ593" s="9" t="str">
        <f>IF(Input_1!Y586&lt;&gt;"",Input_1!Y586,"")</f>
        <v/>
      </c>
      <c r="AR593" s="9" t="str">
        <f t="shared" si="205"/>
        <v/>
      </c>
      <c r="AS593" s="9" t="str">
        <f t="array" ref="AS593">IFERROR(_xlfn.STDEV.S(IF(AN593:AQ593&gt;=0,IF(AN593:AQ593&lt;&gt;"",AN593:AQ593,""))),"")</f>
        <v/>
      </c>
      <c r="AT593" s="2">
        <f t="shared" si="206"/>
        <v>0</v>
      </c>
      <c r="AV593" t="str">
        <f t="shared" si="212"/>
        <v/>
      </c>
      <c r="AW593" t="str">
        <f t="shared" si="207"/>
        <v/>
      </c>
      <c r="AX593" t="str">
        <f t="shared" si="208"/>
        <v/>
      </c>
      <c r="AY593" t="str">
        <f t="array" ref="AY593">IF(OR(AV593="",AW593=""),"",COUNT(IF($AT$11:$AT$2001=1,IF($AM$11:$AM$2001&gt;AV593,IF($AM$11:$AM$2001&lt;=AW593,IF($AN$11:$AQ$2001&gt;=0,$AT$11:$AT$2001),""),""),""),""))</f>
        <v/>
      </c>
      <c r="AZ593" s="9" t="str">
        <f t="array" ref="AZ593">IFERROR(IF(OR(AV593="",AW593=""),"",AVERAGE(IF($AT$11:$AT$2001=1,IF($AM$11:$AM$2001&gt;AV593,IF($AM$11:$AM$2001&lt;=AW593,IF($AN$11:$AQ$2001&gt;=0,$AN$11:$AQ$2001)),"")))),"")</f>
        <v/>
      </c>
      <c r="BA593" s="9" t="str">
        <f t="array" ref="BA593">IFERROR(IF(OR(AV593="",AW593=""),"",_xlfn.STDEV.S(IF($AT$11:$AT$2001=1,IF($AM$11:$AM$2001&gt;AV593,IF($AM$11:$AM$2001&lt;=AW593,IF($AN$11:$AQ$2001&gt;=0,$AN$11:$AQ$2001))),""))),"")</f>
        <v/>
      </c>
      <c r="BB593" t="str">
        <f t="shared" si="209"/>
        <v/>
      </c>
      <c r="BC593" t="str">
        <f t="shared" si="210"/>
        <v/>
      </c>
    </row>
    <row r="594" spans="1:55" x14ac:dyDescent="0.35">
      <c r="A594" s="9" t="str">
        <f>IF(Input_1!A587&lt;&gt;"",Input_1!A587,"")</f>
        <v/>
      </c>
      <c r="B594" s="9" t="str">
        <f>IF(Input_1!B587&lt;&gt;"",Input_1!B587,"")</f>
        <v/>
      </c>
      <c r="C594" t="str">
        <f>IF(Input_1!D587&lt;&gt;"",Input_1!D587,"")</f>
        <v/>
      </c>
      <c r="D594" s="9" t="str">
        <f>IF(Input_1!E587&lt;&gt;"",Input_1!E587,"")</f>
        <v/>
      </c>
      <c r="E594" s="9" t="str">
        <f>IF(Input_1!F587&lt;&gt;"",Input_1!F587,"")</f>
        <v/>
      </c>
      <c r="F594" s="9" t="str">
        <f>IF(Input_1!G587&lt;&gt;"",Input_1!G587,"")</f>
        <v/>
      </c>
      <c r="G594" s="9" t="str">
        <f>IF(Input_1!I587&lt;&gt;"",Input_1!I587,"")</f>
        <v/>
      </c>
      <c r="H594" s="9" t="str">
        <f t="shared" si="194"/>
        <v/>
      </c>
      <c r="I594" s="9" t="str">
        <f t="array" ref="I594">IFERROR(_xlfn.STDEV.S(IF(D594:G594&gt;=0,IF(D594:G594&lt;&gt;"",D594:G594,""))),"")</f>
        <v/>
      </c>
      <c r="J594" s="2">
        <f t="shared" si="195"/>
        <v>0</v>
      </c>
      <c r="L594" t="str">
        <f t="shared" si="196"/>
        <v/>
      </c>
      <c r="M594" t="str">
        <f t="shared" si="193"/>
        <v/>
      </c>
      <c r="N594" t="str">
        <f t="shared" si="197"/>
        <v/>
      </c>
      <c r="O594" t="str">
        <f t="array" ref="O594">IF(OR(L594="",M594=""),"",COUNT(IF($J$11:$J$2001=1,IF($C$11:$C$2001&gt;L594,IF($C$11:$C$2001&lt;=M594,IF($D$11:$G$2001&gt;=0,$J$11:$J$2001),""),""),""),""))</f>
        <v/>
      </c>
      <c r="P594" s="9" t="str">
        <f t="array" ref="P594">IFERROR(IF(OR(L594="",M594=""),"",AVERAGE(IF($J$11:$J$2001=1,IF($C$11:$C$2001&gt;L594,IF($C$11:$C$2001&lt;=M594,IF($D$11:$G$2001&gt;=0,$D$11:$G$2001)),"")))),"")</f>
        <v/>
      </c>
      <c r="Q594" t="str">
        <f t="array" ref="Q594">IFERROR(IF(OR(L594="",M594=""),"",_xlfn.STDEV.S(IF($J$11:$J$2001=1,IF($C$11:$C$2001&gt;L594,IF($C$11:$C$2001&lt;=M594,IF($D$11:$G$2001&gt;=0,$D$11:$G$2001))),""))),"")</f>
        <v/>
      </c>
      <c r="R594" t="str">
        <f t="shared" si="198"/>
        <v/>
      </c>
      <c r="S594" t="str">
        <f t="shared" si="199"/>
        <v/>
      </c>
      <c r="U594" t="str">
        <f>IF(Input_1!L587&lt;&gt;"",Input_1!L587,"")</f>
        <v/>
      </c>
      <c r="V594" s="9" t="str">
        <f>IF(Input_1!M587&lt;&gt;"",Input_1!M587,"")</f>
        <v/>
      </c>
      <c r="W594" s="9" t="str">
        <f>IF(Input_1!N587&lt;&gt;"",Input_1!N587,"")</f>
        <v/>
      </c>
      <c r="X594" s="9" t="str">
        <f>IF(Input_1!O587&lt;&gt;"",Input_1!O587,"")</f>
        <v/>
      </c>
      <c r="Y594" s="9" t="str">
        <f>IF(Input_1!Q587&lt;&gt;"",Input_1!Q587,"")</f>
        <v/>
      </c>
      <c r="Z594" s="9" t="str">
        <f t="shared" si="200"/>
        <v/>
      </c>
      <c r="AA594" s="9" t="str">
        <f t="array" ref="AA594">IFERROR(_xlfn.STDEV.S(IF(V594:Y594&gt;=0,IF(V594:Y594&lt;&gt;"",V594:Y594,""))),"")</f>
        <v/>
      </c>
      <c r="AB594" s="2">
        <f t="shared" si="201"/>
        <v>0</v>
      </c>
      <c r="AD594" t="str">
        <f t="shared" si="211"/>
        <v/>
      </c>
      <c r="AE594" t="str">
        <f t="shared" si="202"/>
        <v/>
      </c>
      <c r="AF594" t="str">
        <f t="shared" si="192"/>
        <v/>
      </c>
      <c r="AG594" t="str">
        <f t="array" ref="AG594">IF(OR(AD594="",AE594=""),"",COUNT(IF($AB$11:$AB$2001=1,IF($U$11:$U$2001&gt;AD594,IF($U$11:$U$2001&lt;=AE594,IF($V$11:$Y$2001&gt;=0,$AB$11:$AB$2001),""),""),""),""))</f>
        <v/>
      </c>
      <c r="AH594" s="9" t="str">
        <f t="array" ref="AH594">IF(AND(AD594&lt;&gt;"",AE594&lt;&gt;""),AVERAGE(IF($AB$11:$AB$2001=1,IF($U$11:$U$2001&gt;AD594,IF($C$11:$C$2001&lt;=AE594,$V$11:$Y$2001)))),"")</f>
        <v/>
      </c>
      <c r="AI594" s="9" t="str">
        <f t="array" ref="AI594">IF(AND(AD594&lt;&gt;"",AE594&lt;&gt;""),_xlfn.STDEV.S(IF($AB$11:$AB$2001=1,IF($U$11:$U$2001&gt;AD594,IF($C$11:$C$2001&lt;=AE594,$V$11:$Y$2001)))),"")</f>
        <v/>
      </c>
      <c r="AJ594" t="str">
        <f t="shared" si="203"/>
        <v/>
      </c>
      <c r="AK594" t="str">
        <f t="shared" si="204"/>
        <v/>
      </c>
      <c r="AM594" t="str">
        <f>IF(Input_1!T587&lt;&gt;"",Input_1!T587,"")</f>
        <v/>
      </c>
      <c r="AN594" s="9" t="str">
        <f>IF(Input_1!U587&lt;&gt;"",Input_1!U587,"")</f>
        <v/>
      </c>
      <c r="AO594" s="9" t="str">
        <f>IF(Input_1!V587&lt;&gt;"",Input_1!V587,"")</f>
        <v/>
      </c>
      <c r="AP594" s="9" t="str">
        <f>IF(Input_1!W587&lt;&gt;"",Input_1!W587,"")</f>
        <v/>
      </c>
      <c r="AQ594" s="9" t="str">
        <f>IF(Input_1!Y587&lt;&gt;"",Input_1!Y587,"")</f>
        <v/>
      </c>
      <c r="AR594" s="9" t="str">
        <f t="shared" si="205"/>
        <v/>
      </c>
      <c r="AS594" s="9" t="str">
        <f t="array" ref="AS594">IFERROR(_xlfn.STDEV.S(IF(AN594:AQ594&gt;=0,IF(AN594:AQ594&lt;&gt;"",AN594:AQ594,""))),"")</f>
        <v/>
      </c>
      <c r="AT594" s="2">
        <f t="shared" si="206"/>
        <v>0</v>
      </c>
      <c r="AV594" t="str">
        <f t="shared" si="212"/>
        <v/>
      </c>
      <c r="AW594" t="str">
        <f t="shared" si="207"/>
        <v/>
      </c>
      <c r="AX594" t="str">
        <f t="shared" si="208"/>
        <v/>
      </c>
      <c r="AY594" t="str">
        <f t="array" ref="AY594">IF(OR(AV594="",AW594=""),"",COUNT(IF($AT$11:$AT$2001=1,IF($AM$11:$AM$2001&gt;AV594,IF($AM$11:$AM$2001&lt;=AW594,IF($AN$11:$AQ$2001&gt;=0,$AT$11:$AT$2001),""),""),""),""))</f>
        <v/>
      </c>
      <c r="AZ594" s="9" t="str">
        <f t="array" ref="AZ594">IFERROR(IF(OR(AV594="",AW594=""),"",AVERAGE(IF($AT$11:$AT$2001=1,IF($AM$11:$AM$2001&gt;AV594,IF($AM$11:$AM$2001&lt;=AW594,IF($AN$11:$AQ$2001&gt;=0,$AN$11:$AQ$2001)),"")))),"")</f>
        <v/>
      </c>
      <c r="BA594" s="9" t="str">
        <f t="array" ref="BA594">IFERROR(IF(OR(AV594="",AW594=""),"",_xlfn.STDEV.S(IF($AT$11:$AT$2001=1,IF($AM$11:$AM$2001&gt;AV594,IF($AM$11:$AM$2001&lt;=AW594,IF($AN$11:$AQ$2001&gt;=0,$AN$11:$AQ$2001))),""))),"")</f>
        <v/>
      </c>
      <c r="BB594" t="str">
        <f t="shared" si="209"/>
        <v/>
      </c>
      <c r="BC594" t="str">
        <f t="shared" si="210"/>
        <v/>
      </c>
    </row>
    <row r="595" spans="1:55" x14ac:dyDescent="0.35">
      <c r="A595" s="9" t="str">
        <f>IF(Input_1!A588&lt;&gt;"",Input_1!A588,"")</f>
        <v/>
      </c>
      <c r="B595" s="9" t="str">
        <f>IF(Input_1!B588&lt;&gt;"",Input_1!B588,"")</f>
        <v/>
      </c>
      <c r="C595" t="str">
        <f>IF(Input_1!D588&lt;&gt;"",Input_1!D588,"")</f>
        <v/>
      </c>
      <c r="D595" s="9" t="str">
        <f>IF(Input_1!E588&lt;&gt;"",Input_1!E588,"")</f>
        <v/>
      </c>
      <c r="E595" s="9" t="str">
        <f>IF(Input_1!F588&lt;&gt;"",Input_1!F588,"")</f>
        <v/>
      </c>
      <c r="F595" s="9" t="str">
        <f>IF(Input_1!G588&lt;&gt;"",Input_1!G588,"")</f>
        <v/>
      </c>
      <c r="G595" s="9" t="str">
        <f>IF(Input_1!I588&lt;&gt;"",Input_1!I588,"")</f>
        <v/>
      </c>
      <c r="H595" s="9" t="str">
        <f t="shared" si="194"/>
        <v/>
      </c>
      <c r="I595" s="9" t="str">
        <f t="array" ref="I595">IFERROR(_xlfn.STDEV.S(IF(D595:G595&gt;=0,IF(D595:G595&lt;&gt;"",D595:G595,""))),"")</f>
        <v/>
      </c>
      <c r="J595" s="2">
        <f t="shared" si="195"/>
        <v>0</v>
      </c>
      <c r="L595" t="str">
        <f t="shared" si="196"/>
        <v/>
      </c>
      <c r="M595" t="str">
        <f t="shared" si="193"/>
        <v/>
      </c>
      <c r="N595" t="str">
        <f t="shared" si="197"/>
        <v/>
      </c>
      <c r="O595" t="str">
        <f t="array" ref="O595">IF(OR(L595="",M595=""),"",COUNT(IF($J$11:$J$2001=1,IF($C$11:$C$2001&gt;L595,IF($C$11:$C$2001&lt;=M595,IF($D$11:$G$2001&gt;=0,$J$11:$J$2001),""),""),""),""))</f>
        <v/>
      </c>
      <c r="P595" s="9" t="str">
        <f t="array" ref="P595">IFERROR(IF(OR(L595="",M595=""),"",AVERAGE(IF($J$11:$J$2001=1,IF($C$11:$C$2001&gt;L595,IF($C$11:$C$2001&lt;=M595,IF($D$11:$G$2001&gt;=0,$D$11:$G$2001)),"")))),"")</f>
        <v/>
      </c>
      <c r="Q595" t="str">
        <f t="array" ref="Q595">IFERROR(IF(OR(L595="",M595=""),"",_xlfn.STDEV.S(IF($J$11:$J$2001=1,IF($C$11:$C$2001&gt;L595,IF($C$11:$C$2001&lt;=M595,IF($D$11:$G$2001&gt;=0,$D$11:$G$2001))),""))),"")</f>
        <v/>
      </c>
      <c r="R595" t="str">
        <f t="shared" si="198"/>
        <v/>
      </c>
      <c r="S595" t="str">
        <f t="shared" si="199"/>
        <v/>
      </c>
      <c r="U595" t="str">
        <f>IF(Input_1!L588&lt;&gt;"",Input_1!L588,"")</f>
        <v/>
      </c>
      <c r="V595" s="9" t="str">
        <f>IF(Input_1!M588&lt;&gt;"",Input_1!M588,"")</f>
        <v/>
      </c>
      <c r="W595" s="9" t="str">
        <f>IF(Input_1!N588&lt;&gt;"",Input_1!N588,"")</f>
        <v/>
      </c>
      <c r="X595" s="9" t="str">
        <f>IF(Input_1!O588&lt;&gt;"",Input_1!O588,"")</f>
        <v/>
      </c>
      <c r="Y595" s="9" t="str">
        <f>IF(Input_1!Q588&lt;&gt;"",Input_1!Q588,"")</f>
        <v/>
      </c>
      <c r="Z595" s="9" t="str">
        <f t="shared" si="200"/>
        <v/>
      </c>
      <c r="AA595" s="9" t="str">
        <f t="array" ref="AA595">IFERROR(_xlfn.STDEV.S(IF(V595:Y595&gt;=0,IF(V595:Y595&lt;&gt;"",V595:Y595,""))),"")</f>
        <v/>
      </c>
      <c r="AB595" s="2">
        <f t="shared" si="201"/>
        <v>0</v>
      </c>
      <c r="AD595" t="str">
        <f t="shared" si="211"/>
        <v/>
      </c>
      <c r="AE595" t="str">
        <f t="shared" si="202"/>
        <v/>
      </c>
      <c r="AF595" t="str">
        <f t="shared" si="192"/>
        <v/>
      </c>
      <c r="AG595" t="str">
        <f t="array" ref="AG595">IF(OR(AD595="",AE595=""),"",COUNT(IF($AB$11:$AB$2001=1,IF($U$11:$U$2001&gt;AD595,IF($U$11:$U$2001&lt;=AE595,IF($V$11:$Y$2001&gt;=0,$AB$11:$AB$2001),""),""),""),""))</f>
        <v/>
      </c>
      <c r="AH595" s="9" t="str">
        <f t="array" ref="AH595">IF(AND(AD595&lt;&gt;"",AE595&lt;&gt;""),AVERAGE(IF($AB$11:$AB$2001=1,IF($U$11:$U$2001&gt;AD595,IF($C$11:$C$2001&lt;=AE595,$V$11:$Y$2001)))),"")</f>
        <v/>
      </c>
      <c r="AI595" s="9" t="str">
        <f t="array" ref="AI595">IF(AND(AD595&lt;&gt;"",AE595&lt;&gt;""),_xlfn.STDEV.S(IF($AB$11:$AB$2001=1,IF($U$11:$U$2001&gt;AD595,IF($C$11:$C$2001&lt;=AE595,$V$11:$Y$2001)))),"")</f>
        <v/>
      </c>
      <c r="AJ595" t="str">
        <f t="shared" si="203"/>
        <v/>
      </c>
      <c r="AK595" t="str">
        <f t="shared" si="204"/>
        <v/>
      </c>
      <c r="AM595" t="str">
        <f>IF(Input_1!T588&lt;&gt;"",Input_1!T588,"")</f>
        <v/>
      </c>
      <c r="AN595" s="9" t="str">
        <f>IF(Input_1!U588&lt;&gt;"",Input_1!U588,"")</f>
        <v/>
      </c>
      <c r="AO595" s="9" t="str">
        <f>IF(Input_1!V588&lt;&gt;"",Input_1!V588,"")</f>
        <v/>
      </c>
      <c r="AP595" s="9" t="str">
        <f>IF(Input_1!W588&lt;&gt;"",Input_1!W588,"")</f>
        <v/>
      </c>
      <c r="AQ595" s="9" t="str">
        <f>IF(Input_1!Y588&lt;&gt;"",Input_1!Y588,"")</f>
        <v/>
      </c>
      <c r="AR595" s="9" t="str">
        <f t="shared" si="205"/>
        <v/>
      </c>
      <c r="AS595" s="9" t="str">
        <f t="array" ref="AS595">IFERROR(_xlfn.STDEV.S(IF(AN595:AQ595&gt;=0,IF(AN595:AQ595&lt;&gt;"",AN595:AQ595,""))),"")</f>
        <v/>
      </c>
      <c r="AT595" s="2">
        <f t="shared" si="206"/>
        <v>0</v>
      </c>
      <c r="AV595" t="str">
        <f t="shared" si="212"/>
        <v/>
      </c>
      <c r="AW595" t="str">
        <f t="shared" si="207"/>
        <v/>
      </c>
      <c r="AX595" t="str">
        <f t="shared" si="208"/>
        <v/>
      </c>
      <c r="AY595" t="str">
        <f t="array" ref="AY595">IF(OR(AV595="",AW595=""),"",COUNT(IF($AT$11:$AT$2001=1,IF($AM$11:$AM$2001&gt;AV595,IF($AM$11:$AM$2001&lt;=AW595,IF($AN$11:$AQ$2001&gt;=0,$AT$11:$AT$2001),""),""),""),""))</f>
        <v/>
      </c>
      <c r="AZ595" s="9" t="str">
        <f t="array" ref="AZ595">IFERROR(IF(OR(AV595="",AW595=""),"",AVERAGE(IF($AT$11:$AT$2001=1,IF($AM$11:$AM$2001&gt;AV595,IF($AM$11:$AM$2001&lt;=AW595,IF($AN$11:$AQ$2001&gt;=0,$AN$11:$AQ$2001)),"")))),"")</f>
        <v/>
      </c>
      <c r="BA595" s="9" t="str">
        <f t="array" ref="BA595">IFERROR(IF(OR(AV595="",AW595=""),"",_xlfn.STDEV.S(IF($AT$11:$AT$2001=1,IF($AM$11:$AM$2001&gt;AV595,IF($AM$11:$AM$2001&lt;=AW595,IF($AN$11:$AQ$2001&gt;=0,$AN$11:$AQ$2001))),""))),"")</f>
        <v/>
      </c>
      <c r="BB595" t="str">
        <f t="shared" si="209"/>
        <v/>
      </c>
      <c r="BC595" t="str">
        <f t="shared" si="210"/>
        <v/>
      </c>
    </row>
    <row r="596" spans="1:55" x14ac:dyDescent="0.35">
      <c r="A596" s="9" t="str">
        <f>IF(Input_1!A589&lt;&gt;"",Input_1!A589,"")</f>
        <v/>
      </c>
      <c r="B596" s="9" t="str">
        <f>IF(Input_1!B589&lt;&gt;"",Input_1!B589,"")</f>
        <v/>
      </c>
      <c r="C596" t="str">
        <f>IF(Input_1!D589&lt;&gt;"",Input_1!D589,"")</f>
        <v/>
      </c>
      <c r="D596" s="9" t="str">
        <f>IF(Input_1!E589&lt;&gt;"",Input_1!E589,"")</f>
        <v/>
      </c>
      <c r="E596" s="9" t="str">
        <f>IF(Input_1!F589&lt;&gt;"",Input_1!F589,"")</f>
        <v/>
      </c>
      <c r="F596" s="9" t="str">
        <f>IF(Input_1!G589&lt;&gt;"",Input_1!G589,"")</f>
        <v/>
      </c>
      <c r="G596" s="9" t="str">
        <f>IF(Input_1!I589&lt;&gt;"",Input_1!I589,"")</f>
        <v/>
      </c>
      <c r="H596" s="9" t="str">
        <f t="shared" si="194"/>
        <v/>
      </c>
      <c r="I596" s="9" t="str">
        <f t="array" ref="I596">IFERROR(_xlfn.STDEV.S(IF(D596:G596&gt;=0,IF(D596:G596&lt;&gt;"",D596:G596,""))),"")</f>
        <v/>
      </c>
      <c r="J596" s="2">
        <f t="shared" si="195"/>
        <v>0</v>
      </c>
      <c r="L596" t="str">
        <f t="shared" si="196"/>
        <v/>
      </c>
      <c r="M596" t="str">
        <f t="shared" si="193"/>
        <v/>
      </c>
      <c r="N596" t="str">
        <f t="shared" si="197"/>
        <v/>
      </c>
      <c r="O596" t="str">
        <f t="array" ref="O596">IF(OR(L596="",M596=""),"",COUNT(IF($J$11:$J$2001=1,IF($C$11:$C$2001&gt;L596,IF($C$11:$C$2001&lt;=M596,IF($D$11:$G$2001&gt;=0,$J$11:$J$2001),""),""),""),""))</f>
        <v/>
      </c>
      <c r="P596" s="9" t="str">
        <f t="array" ref="P596">IFERROR(IF(OR(L596="",M596=""),"",AVERAGE(IF($J$11:$J$2001=1,IF($C$11:$C$2001&gt;L596,IF($C$11:$C$2001&lt;=M596,IF($D$11:$G$2001&gt;=0,$D$11:$G$2001)),"")))),"")</f>
        <v/>
      </c>
      <c r="Q596" t="str">
        <f t="array" ref="Q596">IFERROR(IF(OR(L596="",M596=""),"",_xlfn.STDEV.S(IF($J$11:$J$2001=1,IF($C$11:$C$2001&gt;L596,IF($C$11:$C$2001&lt;=M596,IF($D$11:$G$2001&gt;=0,$D$11:$G$2001))),""))),"")</f>
        <v/>
      </c>
      <c r="R596" t="str">
        <f t="shared" si="198"/>
        <v/>
      </c>
      <c r="S596" t="str">
        <f t="shared" si="199"/>
        <v/>
      </c>
      <c r="U596" t="str">
        <f>IF(Input_1!L589&lt;&gt;"",Input_1!L589,"")</f>
        <v/>
      </c>
      <c r="V596" s="9" t="str">
        <f>IF(Input_1!M589&lt;&gt;"",Input_1!M589,"")</f>
        <v/>
      </c>
      <c r="W596" s="9" t="str">
        <f>IF(Input_1!N589&lt;&gt;"",Input_1!N589,"")</f>
        <v/>
      </c>
      <c r="X596" s="9" t="str">
        <f>IF(Input_1!O589&lt;&gt;"",Input_1!O589,"")</f>
        <v/>
      </c>
      <c r="Y596" s="9" t="str">
        <f>IF(Input_1!Q589&lt;&gt;"",Input_1!Q589,"")</f>
        <v/>
      </c>
      <c r="Z596" s="9" t="str">
        <f t="shared" si="200"/>
        <v/>
      </c>
      <c r="AA596" s="9" t="str">
        <f t="array" ref="AA596">IFERROR(_xlfn.STDEV.S(IF(V596:Y596&gt;=0,IF(V596:Y596&lt;&gt;"",V596:Y596,""))),"")</f>
        <v/>
      </c>
      <c r="AB596" s="2">
        <f t="shared" si="201"/>
        <v>0</v>
      </c>
      <c r="AD596" t="str">
        <f t="shared" si="211"/>
        <v/>
      </c>
      <c r="AE596" t="str">
        <f t="shared" si="202"/>
        <v/>
      </c>
      <c r="AF596" t="str">
        <f t="shared" ref="AF596:AF659" si="213">IF(AND(AD596&lt;&gt;"",AE596&lt;&gt;""),AE596-AD596,"")</f>
        <v/>
      </c>
      <c r="AG596" t="str">
        <f t="array" ref="AG596">IF(OR(AD596="",AE596=""),"",COUNT(IF($AB$11:$AB$2001=1,IF($U$11:$U$2001&gt;AD596,IF($U$11:$U$2001&lt;=AE596,IF($V$11:$Y$2001&gt;=0,$AB$11:$AB$2001),""),""),""),""))</f>
        <v/>
      </c>
      <c r="AH596" s="9" t="str">
        <f t="array" ref="AH596">IF(AND(AD596&lt;&gt;"",AE596&lt;&gt;""),AVERAGE(IF($AB$11:$AB$2001=1,IF($U$11:$U$2001&gt;AD596,IF($C$11:$C$2001&lt;=AE596,$V$11:$Y$2001)))),"")</f>
        <v/>
      </c>
      <c r="AI596" s="9" t="str">
        <f t="array" ref="AI596">IF(AND(AD596&lt;&gt;"",AE596&lt;&gt;""),_xlfn.STDEV.S(IF($AB$11:$AB$2001=1,IF($U$11:$U$2001&gt;AD596,IF($C$11:$C$2001&lt;=AE596,$V$11:$Y$2001)))),"")</f>
        <v/>
      </c>
      <c r="AJ596" t="str">
        <f t="shared" si="203"/>
        <v/>
      </c>
      <c r="AK596" t="str">
        <f t="shared" si="204"/>
        <v/>
      </c>
      <c r="AM596" t="str">
        <f>IF(Input_1!T589&lt;&gt;"",Input_1!T589,"")</f>
        <v/>
      </c>
      <c r="AN596" s="9" t="str">
        <f>IF(Input_1!U589&lt;&gt;"",Input_1!U589,"")</f>
        <v/>
      </c>
      <c r="AO596" s="9" t="str">
        <f>IF(Input_1!V589&lt;&gt;"",Input_1!V589,"")</f>
        <v/>
      </c>
      <c r="AP596" s="9" t="str">
        <f>IF(Input_1!W589&lt;&gt;"",Input_1!W589,"")</f>
        <v/>
      </c>
      <c r="AQ596" s="9" t="str">
        <f>IF(Input_1!Y589&lt;&gt;"",Input_1!Y589,"")</f>
        <v/>
      </c>
      <c r="AR596" s="9" t="str">
        <f t="shared" si="205"/>
        <v/>
      </c>
      <c r="AS596" s="9" t="str">
        <f t="array" ref="AS596">IFERROR(_xlfn.STDEV.S(IF(AN596:AQ596&gt;=0,IF(AN596:AQ596&lt;&gt;"",AN596:AQ596,""))),"")</f>
        <v/>
      </c>
      <c r="AT596" s="2">
        <f t="shared" si="206"/>
        <v>0</v>
      </c>
      <c r="AV596" t="str">
        <f t="shared" si="212"/>
        <v/>
      </c>
      <c r="AW596" t="str">
        <f t="shared" si="207"/>
        <v/>
      </c>
      <c r="AX596" t="str">
        <f t="shared" si="208"/>
        <v/>
      </c>
      <c r="AY596" t="str">
        <f t="array" ref="AY596">IF(OR(AV596="",AW596=""),"",COUNT(IF($AT$11:$AT$2001=1,IF($AM$11:$AM$2001&gt;AV596,IF($AM$11:$AM$2001&lt;=AW596,IF($AN$11:$AQ$2001&gt;=0,$AT$11:$AT$2001),""),""),""),""))</f>
        <v/>
      </c>
      <c r="AZ596" s="9" t="str">
        <f t="array" ref="AZ596">IFERROR(IF(OR(AV596="",AW596=""),"",AVERAGE(IF($AT$11:$AT$2001=1,IF($AM$11:$AM$2001&gt;AV596,IF($AM$11:$AM$2001&lt;=AW596,IF($AN$11:$AQ$2001&gt;=0,$AN$11:$AQ$2001)),"")))),"")</f>
        <v/>
      </c>
      <c r="BA596" s="9" t="str">
        <f t="array" ref="BA596">IFERROR(IF(OR(AV596="",AW596=""),"",_xlfn.STDEV.S(IF($AT$11:$AT$2001=1,IF($AM$11:$AM$2001&gt;AV596,IF($AM$11:$AM$2001&lt;=AW596,IF($AN$11:$AQ$2001&gt;=0,$AN$11:$AQ$2001))),""))),"")</f>
        <v/>
      </c>
      <c r="BB596" t="str">
        <f t="shared" si="209"/>
        <v/>
      </c>
      <c r="BC596" t="str">
        <f t="shared" si="210"/>
        <v/>
      </c>
    </row>
    <row r="597" spans="1:55" x14ac:dyDescent="0.35">
      <c r="A597" s="9" t="str">
        <f>IF(Input_1!A590&lt;&gt;"",Input_1!A590,"")</f>
        <v/>
      </c>
      <c r="B597" s="9" t="str">
        <f>IF(Input_1!B590&lt;&gt;"",Input_1!B590,"")</f>
        <v/>
      </c>
      <c r="C597" t="str">
        <f>IF(Input_1!D590&lt;&gt;"",Input_1!D590,"")</f>
        <v/>
      </c>
      <c r="D597" s="9" t="str">
        <f>IF(Input_1!E590&lt;&gt;"",Input_1!E590,"")</f>
        <v/>
      </c>
      <c r="E597" s="9" t="str">
        <f>IF(Input_1!F590&lt;&gt;"",Input_1!F590,"")</f>
        <v/>
      </c>
      <c r="F597" s="9" t="str">
        <f>IF(Input_1!G590&lt;&gt;"",Input_1!G590,"")</f>
        <v/>
      </c>
      <c r="G597" s="9" t="str">
        <f>IF(Input_1!I590&lt;&gt;"",Input_1!I590,"")</f>
        <v/>
      </c>
      <c r="H597" s="9" t="str">
        <f t="shared" si="194"/>
        <v/>
      </c>
      <c r="I597" s="9" t="str">
        <f t="array" ref="I597">IFERROR(_xlfn.STDEV.S(IF(D597:G597&gt;=0,IF(D597:G597&lt;&gt;"",D597:G597,""))),"")</f>
        <v/>
      </c>
      <c r="J597" s="2">
        <f t="shared" si="195"/>
        <v>0</v>
      </c>
      <c r="L597" t="str">
        <f t="shared" si="196"/>
        <v/>
      </c>
      <c r="M597" t="str">
        <f t="shared" si="193"/>
        <v/>
      </c>
      <c r="N597" t="str">
        <f t="shared" si="197"/>
        <v/>
      </c>
      <c r="O597" t="str">
        <f t="array" ref="O597">IF(OR(L597="",M597=""),"",COUNT(IF($J$11:$J$2001=1,IF($C$11:$C$2001&gt;L597,IF($C$11:$C$2001&lt;=M597,IF($D$11:$G$2001&gt;=0,$J$11:$J$2001),""),""),""),""))</f>
        <v/>
      </c>
      <c r="P597" s="9" t="str">
        <f t="array" ref="P597">IFERROR(IF(OR(L597="",M597=""),"",AVERAGE(IF($J$11:$J$2001=1,IF($C$11:$C$2001&gt;L597,IF($C$11:$C$2001&lt;=M597,IF($D$11:$G$2001&gt;=0,$D$11:$G$2001)),"")))),"")</f>
        <v/>
      </c>
      <c r="Q597" t="str">
        <f t="array" ref="Q597">IFERROR(IF(OR(L597="",M597=""),"",_xlfn.STDEV.S(IF($J$11:$J$2001=1,IF($C$11:$C$2001&gt;L597,IF($C$11:$C$2001&lt;=M597,IF($D$11:$G$2001&gt;=0,$D$11:$G$2001))),""))),"")</f>
        <v/>
      </c>
      <c r="R597" t="str">
        <f t="shared" si="198"/>
        <v/>
      </c>
      <c r="S597" t="str">
        <f t="shared" si="199"/>
        <v/>
      </c>
      <c r="U597" t="str">
        <f>IF(Input_1!L590&lt;&gt;"",Input_1!L590,"")</f>
        <v/>
      </c>
      <c r="V597" s="9" t="str">
        <f>IF(Input_1!M590&lt;&gt;"",Input_1!M590,"")</f>
        <v/>
      </c>
      <c r="W597" s="9" t="str">
        <f>IF(Input_1!N590&lt;&gt;"",Input_1!N590,"")</f>
        <v/>
      </c>
      <c r="X597" s="9" t="str">
        <f>IF(Input_1!O590&lt;&gt;"",Input_1!O590,"")</f>
        <v/>
      </c>
      <c r="Y597" s="9" t="str">
        <f>IF(Input_1!Q590&lt;&gt;"",Input_1!Q590,"")</f>
        <v/>
      </c>
      <c r="Z597" s="9" t="str">
        <f t="shared" si="200"/>
        <v/>
      </c>
      <c r="AA597" s="9" t="str">
        <f t="array" ref="AA597">IFERROR(_xlfn.STDEV.S(IF(V597:Y597&gt;=0,IF(V597:Y597&lt;&gt;"",V597:Y597,""))),"")</f>
        <v/>
      </c>
      <c r="AB597" s="2">
        <f t="shared" si="201"/>
        <v>0</v>
      </c>
      <c r="AD597" t="str">
        <f t="shared" si="211"/>
        <v/>
      </c>
      <c r="AE597" t="str">
        <f t="shared" si="202"/>
        <v/>
      </c>
      <c r="AF597" t="str">
        <f t="shared" si="213"/>
        <v/>
      </c>
      <c r="AG597" t="str">
        <f t="array" ref="AG597">IF(OR(AD597="",AE597=""),"",COUNT(IF($AB$11:$AB$2001=1,IF($U$11:$U$2001&gt;AD597,IF($U$11:$U$2001&lt;=AE597,IF($V$11:$Y$2001&gt;=0,$AB$11:$AB$2001),""),""),""),""))</f>
        <v/>
      </c>
      <c r="AH597" s="9" t="str">
        <f t="array" ref="AH597">IF(AND(AD597&lt;&gt;"",AE597&lt;&gt;""),AVERAGE(IF($AB$11:$AB$2001=1,IF($U$11:$U$2001&gt;AD597,IF($C$11:$C$2001&lt;=AE597,$V$11:$Y$2001)))),"")</f>
        <v/>
      </c>
      <c r="AI597" s="9" t="str">
        <f t="array" ref="AI597">IF(AND(AD597&lt;&gt;"",AE597&lt;&gt;""),_xlfn.STDEV.S(IF($AB$11:$AB$2001=1,IF($U$11:$U$2001&gt;AD597,IF($C$11:$C$2001&lt;=AE597,$V$11:$Y$2001)))),"")</f>
        <v/>
      </c>
      <c r="AJ597" t="str">
        <f t="shared" si="203"/>
        <v/>
      </c>
      <c r="AK597" t="str">
        <f t="shared" si="204"/>
        <v/>
      </c>
      <c r="AM597" t="str">
        <f>IF(Input_1!T590&lt;&gt;"",Input_1!T590,"")</f>
        <v/>
      </c>
      <c r="AN597" s="9" t="str">
        <f>IF(Input_1!U590&lt;&gt;"",Input_1!U590,"")</f>
        <v/>
      </c>
      <c r="AO597" s="9" t="str">
        <f>IF(Input_1!V590&lt;&gt;"",Input_1!V590,"")</f>
        <v/>
      </c>
      <c r="AP597" s="9" t="str">
        <f>IF(Input_1!W590&lt;&gt;"",Input_1!W590,"")</f>
        <v/>
      </c>
      <c r="AQ597" s="9" t="str">
        <f>IF(Input_1!Y590&lt;&gt;"",Input_1!Y590,"")</f>
        <v/>
      </c>
      <c r="AR597" s="9" t="str">
        <f t="shared" si="205"/>
        <v/>
      </c>
      <c r="AS597" s="9" t="str">
        <f t="array" ref="AS597">IFERROR(_xlfn.STDEV.S(IF(AN597:AQ597&gt;=0,IF(AN597:AQ597&lt;&gt;"",AN597:AQ597,""))),"")</f>
        <v/>
      </c>
      <c r="AT597" s="2">
        <f t="shared" si="206"/>
        <v>0</v>
      </c>
      <c r="AV597" t="str">
        <f t="shared" si="212"/>
        <v/>
      </c>
      <c r="AW597" t="str">
        <f t="shared" si="207"/>
        <v/>
      </c>
      <c r="AX597" t="str">
        <f t="shared" si="208"/>
        <v/>
      </c>
      <c r="AY597" t="str">
        <f t="array" ref="AY597">IF(OR(AV597="",AW597=""),"",COUNT(IF($AT$11:$AT$2001=1,IF($AM$11:$AM$2001&gt;AV597,IF($AM$11:$AM$2001&lt;=AW597,IF($AN$11:$AQ$2001&gt;=0,$AT$11:$AT$2001),""),""),""),""))</f>
        <v/>
      </c>
      <c r="AZ597" s="9" t="str">
        <f t="array" ref="AZ597">IFERROR(IF(OR(AV597="",AW597=""),"",AVERAGE(IF($AT$11:$AT$2001=1,IF($AM$11:$AM$2001&gt;AV597,IF($AM$11:$AM$2001&lt;=AW597,IF($AN$11:$AQ$2001&gt;=0,$AN$11:$AQ$2001)),"")))),"")</f>
        <v/>
      </c>
      <c r="BA597" s="9" t="str">
        <f t="array" ref="BA597">IFERROR(IF(OR(AV597="",AW597=""),"",_xlfn.STDEV.S(IF($AT$11:$AT$2001=1,IF($AM$11:$AM$2001&gt;AV597,IF($AM$11:$AM$2001&lt;=AW597,IF($AN$11:$AQ$2001&gt;=0,$AN$11:$AQ$2001))),""))),"")</f>
        <v/>
      </c>
      <c r="BB597" t="str">
        <f t="shared" si="209"/>
        <v/>
      </c>
      <c r="BC597" t="str">
        <f t="shared" si="210"/>
        <v/>
      </c>
    </row>
    <row r="598" spans="1:55" x14ac:dyDescent="0.35">
      <c r="A598" s="9" t="str">
        <f>IF(Input_1!A591&lt;&gt;"",Input_1!A591,"")</f>
        <v/>
      </c>
      <c r="B598" s="9" t="str">
        <f>IF(Input_1!B591&lt;&gt;"",Input_1!B591,"")</f>
        <v/>
      </c>
      <c r="C598" t="str">
        <f>IF(Input_1!D591&lt;&gt;"",Input_1!D591,"")</f>
        <v/>
      </c>
      <c r="D598" s="9" t="str">
        <f>IF(Input_1!E591&lt;&gt;"",Input_1!E591,"")</f>
        <v/>
      </c>
      <c r="E598" s="9" t="str">
        <f>IF(Input_1!F591&lt;&gt;"",Input_1!F591,"")</f>
        <v/>
      </c>
      <c r="F598" s="9" t="str">
        <f>IF(Input_1!G591&lt;&gt;"",Input_1!G591,"")</f>
        <v/>
      </c>
      <c r="G598" s="9" t="str">
        <f>IF(Input_1!I591&lt;&gt;"",Input_1!I591,"")</f>
        <v/>
      </c>
      <c r="H598" s="9" t="str">
        <f t="shared" si="194"/>
        <v/>
      </c>
      <c r="I598" s="9" t="str">
        <f t="array" ref="I598">IFERROR(_xlfn.STDEV.S(IF(D598:G598&gt;=0,IF(D598:G598&lt;&gt;"",D598:G598,""))),"")</f>
        <v/>
      </c>
      <c r="J598" s="2">
        <f t="shared" si="195"/>
        <v>0</v>
      </c>
      <c r="L598" t="str">
        <f t="shared" si="196"/>
        <v/>
      </c>
      <c r="M598" t="str">
        <f t="shared" si="193"/>
        <v/>
      </c>
      <c r="N598" t="str">
        <f t="shared" si="197"/>
        <v/>
      </c>
      <c r="O598" t="str">
        <f t="array" ref="O598">IF(OR(L598="",M598=""),"",COUNT(IF($J$11:$J$2001=1,IF($C$11:$C$2001&gt;L598,IF($C$11:$C$2001&lt;=M598,IF($D$11:$G$2001&gt;=0,$J$11:$J$2001),""),""),""),""))</f>
        <v/>
      </c>
      <c r="P598" s="9" t="str">
        <f t="array" ref="P598">IFERROR(IF(OR(L598="",M598=""),"",AVERAGE(IF($J$11:$J$2001=1,IF($C$11:$C$2001&gt;L598,IF($C$11:$C$2001&lt;=M598,IF($D$11:$G$2001&gt;=0,$D$11:$G$2001)),"")))),"")</f>
        <v/>
      </c>
      <c r="Q598" t="str">
        <f t="array" ref="Q598">IFERROR(IF(OR(L598="",M598=""),"",_xlfn.STDEV.S(IF($J$11:$J$2001=1,IF($C$11:$C$2001&gt;L598,IF($C$11:$C$2001&lt;=M598,IF($D$11:$G$2001&gt;=0,$D$11:$G$2001))),""))),"")</f>
        <v/>
      </c>
      <c r="R598" t="str">
        <f t="shared" si="198"/>
        <v/>
      </c>
      <c r="S598" t="str">
        <f t="shared" si="199"/>
        <v/>
      </c>
      <c r="U598" t="str">
        <f>IF(Input_1!L591&lt;&gt;"",Input_1!L591,"")</f>
        <v/>
      </c>
      <c r="V598" s="9" t="str">
        <f>IF(Input_1!M591&lt;&gt;"",Input_1!M591,"")</f>
        <v/>
      </c>
      <c r="W598" s="9" t="str">
        <f>IF(Input_1!N591&lt;&gt;"",Input_1!N591,"")</f>
        <v/>
      </c>
      <c r="X598" s="9" t="str">
        <f>IF(Input_1!O591&lt;&gt;"",Input_1!O591,"")</f>
        <v/>
      </c>
      <c r="Y598" s="9" t="str">
        <f>IF(Input_1!Q591&lt;&gt;"",Input_1!Q591,"")</f>
        <v/>
      </c>
      <c r="Z598" s="9" t="str">
        <f t="shared" si="200"/>
        <v/>
      </c>
      <c r="AA598" s="9" t="str">
        <f t="array" ref="AA598">IFERROR(_xlfn.STDEV.S(IF(V598:Y598&gt;=0,IF(V598:Y598&lt;&gt;"",V598:Y598,""))),"")</f>
        <v/>
      </c>
      <c r="AB598" s="2">
        <f t="shared" si="201"/>
        <v>0</v>
      </c>
      <c r="AD598" t="str">
        <f t="shared" si="211"/>
        <v/>
      </c>
      <c r="AE598" t="str">
        <f t="shared" si="202"/>
        <v/>
      </c>
      <c r="AF598" t="str">
        <f t="shared" si="213"/>
        <v/>
      </c>
      <c r="AG598" t="str">
        <f t="array" ref="AG598">IF(OR(AD598="",AE598=""),"",COUNT(IF($AB$11:$AB$2001=1,IF($U$11:$U$2001&gt;AD598,IF($U$11:$U$2001&lt;=AE598,IF($V$11:$Y$2001&gt;=0,$AB$11:$AB$2001),""),""),""),""))</f>
        <v/>
      </c>
      <c r="AH598" s="9" t="str">
        <f t="array" ref="AH598">IF(AND(AD598&lt;&gt;"",AE598&lt;&gt;""),AVERAGE(IF($AB$11:$AB$2001=1,IF($U$11:$U$2001&gt;AD598,IF($C$11:$C$2001&lt;=AE598,$V$11:$Y$2001)))),"")</f>
        <v/>
      </c>
      <c r="AI598" s="9" t="str">
        <f t="array" ref="AI598">IF(AND(AD598&lt;&gt;"",AE598&lt;&gt;""),_xlfn.STDEV.S(IF($AB$11:$AB$2001=1,IF($U$11:$U$2001&gt;AD598,IF($C$11:$C$2001&lt;=AE598,$V$11:$Y$2001)))),"")</f>
        <v/>
      </c>
      <c r="AJ598" t="str">
        <f t="shared" si="203"/>
        <v/>
      </c>
      <c r="AK598" t="str">
        <f t="shared" si="204"/>
        <v/>
      </c>
      <c r="AM598" t="str">
        <f>IF(Input_1!T591&lt;&gt;"",Input_1!T591,"")</f>
        <v/>
      </c>
      <c r="AN598" s="9" t="str">
        <f>IF(Input_1!U591&lt;&gt;"",Input_1!U591,"")</f>
        <v/>
      </c>
      <c r="AO598" s="9" t="str">
        <f>IF(Input_1!V591&lt;&gt;"",Input_1!V591,"")</f>
        <v/>
      </c>
      <c r="AP598" s="9" t="str">
        <f>IF(Input_1!W591&lt;&gt;"",Input_1!W591,"")</f>
        <v/>
      </c>
      <c r="AQ598" s="9" t="str">
        <f>IF(Input_1!Y591&lt;&gt;"",Input_1!Y591,"")</f>
        <v/>
      </c>
      <c r="AR598" s="9" t="str">
        <f t="shared" si="205"/>
        <v/>
      </c>
      <c r="AS598" s="9" t="str">
        <f t="array" ref="AS598">IFERROR(_xlfn.STDEV.S(IF(AN598:AQ598&gt;=0,IF(AN598:AQ598&lt;&gt;"",AN598:AQ598,""))),"")</f>
        <v/>
      </c>
      <c r="AT598" s="2">
        <f t="shared" si="206"/>
        <v>0</v>
      </c>
      <c r="AV598" t="str">
        <f t="shared" si="212"/>
        <v/>
      </c>
      <c r="AW598" t="str">
        <f t="shared" si="207"/>
        <v/>
      </c>
      <c r="AX598" t="str">
        <f t="shared" si="208"/>
        <v/>
      </c>
      <c r="AY598" t="str">
        <f t="array" ref="AY598">IF(OR(AV598="",AW598=""),"",COUNT(IF($AT$11:$AT$2001=1,IF($AM$11:$AM$2001&gt;AV598,IF($AM$11:$AM$2001&lt;=AW598,IF($AN$11:$AQ$2001&gt;=0,$AT$11:$AT$2001),""),""),""),""))</f>
        <v/>
      </c>
      <c r="AZ598" s="9" t="str">
        <f t="array" ref="AZ598">IFERROR(IF(OR(AV598="",AW598=""),"",AVERAGE(IF($AT$11:$AT$2001=1,IF($AM$11:$AM$2001&gt;AV598,IF($AM$11:$AM$2001&lt;=AW598,IF($AN$11:$AQ$2001&gt;=0,$AN$11:$AQ$2001)),"")))),"")</f>
        <v/>
      </c>
      <c r="BA598" s="9" t="str">
        <f t="array" ref="BA598">IFERROR(IF(OR(AV598="",AW598=""),"",_xlfn.STDEV.S(IF($AT$11:$AT$2001=1,IF($AM$11:$AM$2001&gt;AV598,IF($AM$11:$AM$2001&lt;=AW598,IF($AN$11:$AQ$2001&gt;=0,$AN$11:$AQ$2001))),""))),"")</f>
        <v/>
      </c>
      <c r="BB598" t="str">
        <f t="shared" si="209"/>
        <v/>
      </c>
      <c r="BC598" t="str">
        <f t="shared" si="210"/>
        <v/>
      </c>
    </row>
    <row r="599" spans="1:55" x14ac:dyDescent="0.35">
      <c r="A599" s="9" t="str">
        <f>IF(Input_1!A592&lt;&gt;"",Input_1!A592,"")</f>
        <v/>
      </c>
      <c r="B599" s="9" t="str">
        <f>IF(Input_1!B592&lt;&gt;"",Input_1!B592,"")</f>
        <v/>
      </c>
      <c r="C599" t="str">
        <f>IF(Input_1!D592&lt;&gt;"",Input_1!D592,"")</f>
        <v/>
      </c>
      <c r="D599" s="9" t="str">
        <f>IF(Input_1!E592&lt;&gt;"",Input_1!E592,"")</f>
        <v/>
      </c>
      <c r="E599" s="9" t="str">
        <f>IF(Input_1!F592&lt;&gt;"",Input_1!F592,"")</f>
        <v/>
      </c>
      <c r="F599" s="9" t="str">
        <f>IF(Input_1!G592&lt;&gt;"",Input_1!G592,"")</f>
        <v/>
      </c>
      <c r="G599" s="9" t="str">
        <f>IF(Input_1!I592&lt;&gt;"",Input_1!I592,"")</f>
        <v/>
      </c>
      <c r="H599" s="9" t="str">
        <f t="shared" si="194"/>
        <v/>
      </c>
      <c r="I599" s="9" t="str">
        <f t="array" ref="I599">IFERROR(_xlfn.STDEV.S(IF(D599:G599&gt;=0,IF(D599:G599&lt;&gt;"",D599:G599,""))),"")</f>
        <v/>
      </c>
      <c r="J599" s="2">
        <f t="shared" si="195"/>
        <v>0</v>
      </c>
      <c r="L599" t="str">
        <f t="shared" si="196"/>
        <v/>
      </c>
      <c r="M599" t="str">
        <f t="shared" si="193"/>
        <v/>
      </c>
      <c r="N599" t="str">
        <f t="shared" si="197"/>
        <v/>
      </c>
      <c r="O599" t="str">
        <f t="array" ref="O599">IF(OR(L599="",M599=""),"",COUNT(IF($J$11:$J$2001=1,IF($C$11:$C$2001&gt;L599,IF($C$11:$C$2001&lt;=M599,IF($D$11:$G$2001&gt;=0,$J$11:$J$2001),""),""),""),""))</f>
        <v/>
      </c>
      <c r="P599" s="9" t="str">
        <f t="array" ref="P599">IFERROR(IF(OR(L599="",M599=""),"",AVERAGE(IF($J$11:$J$2001=1,IF($C$11:$C$2001&gt;L599,IF($C$11:$C$2001&lt;=M599,IF($D$11:$G$2001&gt;=0,$D$11:$G$2001)),"")))),"")</f>
        <v/>
      </c>
      <c r="Q599" t="str">
        <f t="array" ref="Q599">IFERROR(IF(OR(L599="",M599=""),"",_xlfn.STDEV.S(IF($J$11:$J$2001=1,IF($C$11:$C$2001&gt;L599,IF($C$11:$C$2001&lt;=M599,IF($D$11:$G$2001&gt;=0,$D$11:$G$2001))),""))),"")</f>
        <v/>
      </c>
      <c r="R599" t="str">
        <f t="shared" si="198"/>
        <v/>
      </c>
      <c r="S599" t="str">
        <f t="shared" si="199"/>
        <v/>
      </c>
      <c r="U599" t="str">
        <f>IF(Input_1!L592&lt;&gt;"",Input_1!L592,"")</f>
        <v/>
      </c>
      <c r="V599" s="9" t="str">
        <f>IF(Input_1!M592&lt;&gt;"",Input_1!M592,"")</f>
        <v/>
      </c>
      <c r="W599" s="9" t="str">
        <f>IF(Input_1!N592&lt;&gt;"",Input_1!N592,"")</f>
        <v/>
      </c>
      <c r="X599" s="9" t="str">
        <f>IF(Input_1!O592&lt;&gt;"",Input_1!O592,"")</f>
        <v/>
      </c>
      <c r="Y599" s="9" t="str">
        <f>IF(Input_1!Q592&lt;&gt;"",Input_1!Q592,"")</f>
        <v/>
      </c>
      <c r="Z599" s="9" t="str">
        <f t="shared" si="200"/>
        <v/>
      </c>
      <c r="AA599" s="9" t="str">
        <f t="array" ref="AA599">IFERROR(_xlfn.STDEV.S(IF(V599:Y599&gt;=0,IF(V599:Y599&lt;&gt;"",V599:Y599,""))),"")</f>
        <v/>
      </c>
      <c r="AB599" s="2">
        <f t="shared" si="201"/>
        <v>0</v>
      </c>
      <c r="AD599" t="str">
        <f t="shared" si="211"/>
        <v/>
      </c>
      <c r="AE599" t="str">
        <f t="shared" si="202"/>
        <v/>
      </c>
      <c r="AF599" t="str">
        <f t="shared" si="213"/>
        <v/>
      </c>
      <c r="AG599" t="str">
        <f t="array" ref="AG599">IF(OR(AD599="",AE599=""),"",COUNT(IF($AB$11:$AB$2001=1,IF($U$11:$U$2001&gt;AD599,IF($U$11:$U$2001&lt;=AE599,IF($V$11:$Y$2001&gt;=0,$AB$11:$AB$2001),""),""),""),""))</f>
        <v/>
      </c>
      <c r="AH599" s="9" t="str">
        <f t="array" ref="AH599">IF(AND(AD599&lt;&gt;"",AE599&lt;&gt;""),AVERAGE(IF($AB$11:$AB$2001=1,IF($U$11:$U$2001&gt;AD599,IF($C$11:$C$2001&lt;=AE599,$V$11:$Y$2001)))),"")</f>
        <v/>
      </c>
      <c r="AI599" s="9" t="str">
        <f t="array" ref="AI599">IF(AND(AD599&lt;&gt;"",AE599&lt;&gt;""),_xlfn.STDEV.S(IF($AB$11:$AB$2001=1,IF($U$11:$U$2001&gt;AD599,IF($C$11:$C$2001&lt;=AE599,$V$11:$Y$2001)))),"")</f>
        <v/>
      </c>
      <c r="AJ599" t="str">
        <f t="shared" si="203"/>
        <v/>
      </c>
      <c r="AK599" t="str">
        <f t="shared" si="204"/>
        <v/>
      </c>
      <c r="AM599" t="str">
        <f>IF(Input_1!T592&lt;&gt;"",Input_1!T592,"")</f>
        <v/>
      </c>
      <c r="AN599" s="9" t="str">
        <f>IF(Input_1!U592&lt;&gt;"",Input_1!U592,"")</f>
        <v/>
      </c>
      <c r="AO599" s="9" t="str">
        <f>IF(Input_1!V592&lt;&gt;"",Input_1!V592,"")</f>
        <v/>
      </c>
      <c r="AP599" s="9" t="str">
        <f>IF(Input_1!W592&lt;&gt;"",Input_1!W592,"")</f>
        <v/>
      </c>
      <c r="AQ599" s="9" t="str">
        <f>IF(Input_1!Y592&lt;&gt;"",Input_1!Y592,"")</f>
        <v/>
      </c>
      <c r="AR599" s="9" t="str">
        <f t="shared" si="205"/>
        <v/>
      </c>
      <c r="AS599" s="9" t="str">
        <f t="array" ref="AS599">IFERROR(_xlfn.STDEV.S(IF(AN599:AQ599&gt;=0,IF(AN599:AQ599&lt;&gt;"",AN599:AQ599,""))),"")</f>
        <v/>
      </c>
      <c r="AT599" s="2">
        <f t="shared" si="206"/>
        <v>0</v>
      </c>
      <c r="AV599" t="str">
        <f t="shared" si="212"/>
        <v/>
      </c>
      <c r="AW599" t="str">
        <f t="shared" si="207"/>
        <v/>
      </c>
      <c r="AX599" t="str">
        <f t="shared" si="208"/>
        <v/>
      </c>
      <c r="AY599" t="str">
        <f t="array" ref="AY599">IF(OR(AV599="",AW599=""),"",COUNT(IF($AT$11:$AT$2001=1,IF($AM$11:$AM$2001&gt;AV599,IF($AM$11:$AM$2001&lt;=AW599,IF($AN$11:$AQ$2001&gt;=0,$AT$11:$AT$2001),""),""),""),""))</f>
        <v/>
      </c>
      <c r="AZ599" s="9" t="str">
        <f t="array" ref="AZ599">IFERROR(IF(OR(AV599="",AW599=""),"",AVERAGE(IF($AT$11:$AT$2001=1,IF($AM$11:$AM$2001&gt;AV599,IF($AM$11:$AM$2001&lt;=AW599,IF($AN$11:$AQ$2001&gt;=0,$AN$11:$AQ$2001)),"")))),"")</f>
        <v/>
      </c>
      <c r="BA599" s="9" t="str">
        <f t="array" ref="BA599">IFERROR(IF(OR(AV599="",AW599=""),"",_xlfn.STDEV.S(IF($AT$11:$AT$2001=1,IF($AM$11:$AM$2001&gt;AV599,IF($AM$11:$AM$2001&lt;=AW599,IF($AN$11:$AQ$2001&gt;=0,$AN$11:$AQ$2001))),""))),"")</f>
        <v/>
      </c>
      <c r="BB599" t="str">
        <f t="shared" si="209"/>
        <v/>
      </c>
      <c r="BC599" t="str">
        <f t="shared" si="210"/>
        <v/>
      </c>
    </row>
    <row r="600" spans="1:55" x14ac:dyDescent="0.35">
      <c r="A600" s="9" t="str">
        <f>IF(Input_1!A593&lt;&gt;"",Input_1!A593,"")</f>
        <v/>
      </c>
      <c r="B600" s="9" t="str">
        <f>IF(Input_1!B593&lt;&gt;"",Input_1!B593,"")</f>
        <v/>
      </c>
      <c r="C600" t="str">
        <f>IF(Input_1!D593&lt;&gt;"",Input_1!D593,"")</f>
        <v/>
      </c>
      <c r="D600" s="9" t="str">
        <f>IF(Input_1!E593&lt;&gt;"",Input_1!E593,"")</f>
        <v/>
      </c>
      <c r="E600" s="9" t="str">
        <f>IF(Input_1!F593&lt;&gt;"",Input_1!F593,"")</f>
        <v/>
      </c>
      <c r="F600" s="9" t="str">
        <f>IF(Input_1!G593&lt;&gt;"",Input_1!G593,"")</f>
        <v/>
      </c>
      <c r="G600" s="9" t="str">
        <f>IF(Input_1!I593&lt;&gt;"",Input_1!I593,"")</f>
        <v/>
      </c>
      <c r="H600" s="9" t="str">
        <f t="shared" si="194"/>
        <v/>
      </c>
      <c r="I600" s="9" t="str">
        <f t="array" ref="I600">IFERROR(_xlfn.STDEV.S(IF(D600:G600&gt;=0,IF(D600:G600&lt;&gt;"",D600:G600,""))),"")</f>
        <v/>
      </c>
      <c r="J600" s="2">
        <f t="shared" si="195"/>
        <v>0</v>
      </c>
      <c r="L600" t="str">
        <f t="shared" si="196"/>
        <v/>
      </c>
      <c r="M600" t="str">
        <f t="shared" si="193"/>
        <v/>
      </c>
      <c r="N600" t="str">
        <f t="shared" si="197"/>
        <v/>
      </c>
      <c r="O600" t="str">
        <f t="array" ref="O600">IF(OR(L600="",M600=""),"",COUNT(IF($J$11:$J$2001=1,IF($C$11:$C$2001&gt;L600,IF($C$11:$C$2001&lt;=M600,IF($D$11:$G$2001&gt;=0,$J$11:$J$2001),""),""),""),""))</f>
        <v/>
      </c>
      <c r="P600" s="9" t="str">
        <f t="array" ref="P600">IFERROR(IF(OR(L600="",M600=""),"",AVERAGE(IF($J$11:$J$2001=1,IF($C$11:$C$2001&gt;L600,IF($C$11:$C$2001&lt;=M600,IF($D$11:$G$2001&gt;=0,$D$11:$G$2001)),"")))),"")</f>
        <v/>
      </c>
      <c r="Q600" t="str">
        <f t="array" ref="Q600">IFERROR(IF(OR(L600="",M600=""),"",_xlfn.STDEV.S(IF($J$11:$J$2001=1,IF($C$11:$C$2001&gt;L600,IF($C$11:$C$2001&lt;=M600,IF($D$11:$G$2001&gt;=0,$D$11:$G$2001))),""))),"")</f>
        <v/>
      </c>
      <c r="R600" t="str">
        <f t="shared" si="198"/>
        <v/>
      </c>
      <c r="S600" t="str">
        <f t="shared" si="199"/>
        <v/>
      </c>
      <c r="U600" t="str">
        <f>IF(Input_1!L593&lt;&gt;"",Input_1!L593,"")</f>
        <v/>
      </c>
      <c r="V600" s="9" t="str">
        <f>IF(Input_1!M593&lt;&gt;"",Input_1!M593,"")</f>
        <v/>
      </c>
      <c r="W600" s="9" t="str">
        <f>IF(Input_1!N593&lt;&gt;"",Input_1!N593,"")</f>
        <v/>
      </c>
      <c r="X600" s="9" t="str">
        <f>IF(Input_1!O593&lt;&gt;"",Input_1!O593,"")</f>
        <v/>
      </c>
      <c r="Y600" s="9" t="str">
        <f>IF(Input_1!Q593&lt;&gt;"",Input_1!Q593,"")</f>
        <v/>
      </c>
      <c r="Z600" s="9" t="str">
        <f t="shared" si="200"/>
        <v/>
      </c>
      <c r="AA600" s="9" t="str">
        <f t="array" ref="AA600">IFERROR(_xlfn.STDEV.S(IF(V600:Y600&gt;=0,IF(V600:Y600&lt;&gt;"",V600:Y600,""))),"")</f>
        <v/>
      </c>
      <c r="AB600" s="2">
        <f t="shared" si="201"/>
        <v>0</v>
      </c>
      <c r="AD600" t="str">
        <f t="shared" si="211"/>
        <v/>
      </c>
      <c r="AE600" t="str">
        <f t="shared" si="202"/>
        <v/>
      </c>
      <c r="AF600" t="str">
        <f t="shared" si="213"/>
        <v/>
      </c>
      <c r="AG600" t="str">
        <f t="array" ref="AG600">IF(OR(AD600="",AE600=""),"",COUNT(IF($AB$11:$AB$2001=1,IF($U$11:$U$2001&gt;AD600,IF($U$11:$U$2001&lt;=AE600,IF($V$11:$Y$2001&gt;=0,$AB$11:$AB$2001),""),""),""),""))</f>
        <v/>
      </c>
      <c r="AH600" s="9" t="str">
        <f t="array" ref="AH600">IF(AND(AD600&lt;&gt;"",AE600&lt;&gt;""),AVERAGE(IF($AB$11:$AB$2001=1,IF($U$11:$U$2001&gt;AD600,IF($C$11:$C$2001&lt;=AE600,$V$11:$Y$2001)))),"")</f>
        <v/>
      </c>
      <c r="AI600" s="9" t="str">
        <f t="array" ref="AI600">IF(AND(AD600&lt;&gt;"",AE600&lt;&gt;""),_xlfn.STDEV.S(IF($AB$11:$AB$2001=1,IF($U$11:$U$2001&gt;AD600,IF($C$11:$C$2001&lt;=AE600,$V$11:$Y$2001)))),"")</f>
        <v/>
      </c>
      <c r="AJ600" t="str">
        <f t="shared" si="203"/>
        <v/>
      </c>
      <c r="AK600" t="str">
        <f t="shared" si="204"/>
        <v/>
      </c>
      <c r="AM600" t="str">
        <f>IF(Input_1!T593&lt;&gt;"",Input_1!T593,"")</f>
        <v/>
      </c>
      <c r="AN600" s="9" t="str">
        <f>IF(Input_1!U593&lt;&gt;"",Input_1!U593,"")</f>
        <v/>
      </c>
      <c r="AO600" s="9" t="str">
        <f>IF(Input_1!V593&lt;&gt;"",Input_1!V593,"")</f>
        <v/>
      </c>
      <c r="AP600" s="9" t="str">
        <f>IF(Input_1!W593&lt;&gt;"",Input_1!W593,"")</f>
        <v/>
      </c>
      <c r="AQ600" s="9" t="str">
        <f>IF(Input_1!Y593&lt;&gt;"",Input_1!Y593,"")</f>
        <v/>
      </c>
      <c r="AR600" s="9" t="str">
        <f t="shared" si="205"/>
        <v/>
      </c>
      <c r="AS600" s="9" t="str">
        <f t="array" ref="AS600">IFERROR(_xlfn.STDEV.S(IF(AN600:AQ600&gt;=0,IF(AN600:AQ600&lt;&gt;"",AN600:AQ600,""))),"")</f>
        <v/>
      </c>
      <c r="AT600" s="2">
        <f t="shared" si="206"/>
        <v>0</v>
      </c>
      <c r="AV600" t="str">
        <f t="shared" si="212"/>
        <v/>
      </c>
      <c r="AW600" t="str">
        <f t="shared" si="207"/>
        <v/>
      </c>
      <c r="AX600" t="str">
        <f t="shared" si="208"/>
        <v/>
      </c>
      <c r="AY600" t="str">
        <f t="array" ref="AY600">IF(OR(AV600="",AW600=""),"",COUNT(IF($AT$11:$AT$2001=1,IF($AM$11:$AM$2001&gt;AV600,IF($AM$11:$AM$2001&lt;=AW600,IF($AN$11:$AQ$2001&gt;=0,$AT$11:$AT$2001),""),""),""),""))</f>
        <v/>
      </c>
      <c r="AZ600" s="9" t="str">
        <f t="array" ref="AZ600">IFERROR(IF(OR(AV600="",AW600=""),"",AVERAGE(IF($AT$11:$AT$2001=1,IF($AM$11:$AM$2001&gt;AV600,IF($AM$11:$AM$2001&lt;=AW600,IF($AN$11:$AQ$2001&gt;=0,$AN$11:$AQ$2001)),"")))),"")</f>
        <v/>
      </c>
      <c r="BA600" s="9" t="str">
        <f t="array" ref="BA600">IFERROR(IF(OR(AV600="",AW600=""),"",_xlfn.STDEV.S(IF($AT$11:$AT$2001=1,IF($AM$11:$AM$2001&gt;AV600,IF($AM$11:$AM$2001&lt;=AW600,IF($AN$11:$AQ$2001&gt;=0,$AN$11:$AQ$2001))),""))),"")</f>
        <v/>
      </c>
      <c r="BB600" t="str">
        <f t="shared" si="209"/>
        <v/>
      </c>
      <c r="BC600" t="str">
        <f t="shared" si="210"/>
        <v/>
      </c>
    </row>
    <row r="601" spans="1:55" x14ac:dyDescent="0.35">
      <c r="A601" s="9" t="str">
        <f>IF(Input_1!A594&lt;&gt;"",Input_1!A594,"")</f>
        <v/>
      </c>
      <c r="B601" s="9" t="str">
        <f>IF(Input_1!B594&lt;&gt;"",Input_1!B594,"")</f>
        <v/>
      </c>
      <c r="C601" t="str">
        <f>IF(Input_1!D594&lt;&gt;"",Input_1!D594,"")</f>
        <v/>
      </c>
      <c r="D601" s="9" t="str">
        <f>IF(Input_1!E594&lt;&gt;"",Input_1!E594,"")</f>
        <v/>
      </c>
      <c r="E601" s="9" t="str">
        <f>IF(Input_1!F594&lt;&gt;"",Input_1!F594,"")</f>
        <v/>
      </c>
      <c r="F601" s="9" t="str">
        <f>IF(Input_1!G594&lt;&gt;"",Input_1!G594,"")</f>
        <v/>
      </c>
      <c r="G601" s="9" t="str">
        <f>IF(Input_1!I594&lt;&gt;"",Input_1!I594,"")</f>
        <v/>
      </c>
      <c r="H601" s="9" t="str">
        <f t="shared" si="194"/>
        <v/>
      </c>
      <c r="I601" s="9" t="str">
        <f t="array" ref="I601">IFERROR(_xlfn.STDEV.S(IF(D601:G601&gt;=0,IF(D601:G601&lt;&gt;"",D601:G601,""))),"")</f>
        <v/>
      </c>
      <c r="J601" s="2">
        <f t="shared" si="195"/>
        <v>0</v>
      </c>
      <c r="L601" t="str">
        <f t="shared" si="196"/>
        <v/>
      </c>
      <c r="M601" t="str">
        <f t="shared" si="193"/>
        <v/>
      </c>
      <c r="N601" t="str">
        <f t="shared" si="197"/>
        <v/>
      </c>
      <c r="O601" t="str">
        <f t="array" ref="O601">IF(OR(L601="",M601=""),"",COUNT(IF($J$11:$J$2001=1,IF($C$11:$C$2001&gt;L601,IF($C$11:$C$2001&lt;=M601,IF($D$11:$G$2001&gt;=0,$J$11:$J$2001),""),""),""),""))</f>
        <v/>
      </c>
      <c r="P601" s="9" t="str">
        <f t="array" ref="P601">IFERROR(IF(OR(L601="",M601=""),"",AVERAGE(IF($J$11:$J$2001=1,IF($C$11:$C$2001&gt;L601,IF($C$11:$C$2001&lt;=M601,IF($D$11:$G$2001&gt;=0,$D$11:$G$2001)),"")))),"")</f>
        <v/>
      </c>
      <c r="Q601" t="str">
        <f t="array" ref="Q601">IFERROR(IF(OR(L601="",M601=""),"",_xlfn.STDEV.S(IF($J$11:$J$2001=1,IF($C$11:$C$2001&gt;L601,IF($C$11:$C$2001&lt;=M601,IF($D$11:$G$2001&gt;=0,$D$11:$G$2001))),""))),"")</f>
        <v/>
      </c>
      <c r="R601" t="str">
        <f t="shared" si="198"/>
        <v/>
      </c>
      <c r="S601" t="str">
        <f t="shared" si="199"/>
        <v/>
      </c>
      <c r="U601" t="str">
        <f>IF(Input_1!L594&lt;&gt;"",Input_1!L594,"")</f>
        <v/>
      </c>
      <c r="V601" s="9" t="str">
        <f>IF(Input_1!M594&lt;&gt;"",Input_1!M594,"")</f>
        <v/>
      </c>
      <c r="W601" s="9" t="str">
        <f>IF(Input_1!N594&lt;&gt;"",Input_1!N594,"")</f>
        <v/>
      </c>
      <c r="X601" s="9" t="str">
        <f>IF(Input_1!O594&lt;&gt;"",Input_1!O594,"")</f>
        <v/>
      </c>
      <c r="Y601" s="9" t="str">
        <f>IF(Input_1!Q594&lt;&gt;"",Input_1!Q594,"")</f>
        <v/>
      </c>
      <c r="Z601" s="9" t="str">
        <f t="shared" si="200"/>
        <v/>
      </c>
      <c r="AA601" s="9" t="str">
        <f t="array" ref="AA601">IFERROR(_xlfn.STDEV.S(IF(V601:Y601&gt;=0,IF(V601:Y601&lt;&gt;"",V601:Y601,""))),"")</f>
        <v/>
      </c>
      <c r="AB601" s="2">
        <f t="shared" si="201"/>
        <v>0</v>
      </c>
      <c r="AD601" t="str">
        <f t="shared" si="211"/>
        <v/>
      </c>
      <c r="AE601" t="str">
        <f t="shared" si="202"/>
        <v/>
      </c>
      <c r="AF601" t="str">
        <f t="shared" si="213"/>
        <v/>
      </c>
      <c r="AG601" t="str">
        <f t="array" ref="AG601">IF(OR(AD601="",AE601=""),"",COUNT(IF($AB$11:$AB$2001=1,IF($U$11:$U$2001&gt;AD601,IF($U$11:$U$2001&lt;=AE601,IF($V$11:$Y$2001&gt;=0,$AB$11:$AB$2001),""),""),""),""))</f>
        <v/>
      </c>
      <c r="AH601" s="9" t="str">
        <f t="array" ref="AH601">IF(AND(AD601&lt;&gt;"",AE601&lt;&gt;""),AVERAGE(IF($AB$11:$AB$2001=1,IF($U$11:$U$2001&gt;AD601,IF($C$11:$C$2001&lt;=AE601,$V$11:$Y$2001)))),"")</f>
        <v/>
      </c>
      <c r="AI601" s="9" t="str">
        <f t="array" ref="AI601">IF(AND(AD601&lt;&gt;"",AE601&lt;&gt;""),_xlfn.STDEV.S(IF($AB$11:$AB$2001=1,IF($U$11:$U$2001&gt;AD601,IF($C$11:$C$2001&lt;=AE601,$V$11:$Y$2001)))),"")</f>
        <v/>
      </c>
      <c r="AJ601" t="str">
        <f t="shared" si="203"/>
        <v/>
      </c>
      <c r="AK601" t="str">
        <f t="shared" si="204"/>
        <v/>
      </c>
      <c r="AM601" t="str">
        <f>IF(Input_1!T594&lt;&gt;"",Input_1!T594,"")</f>
        <v/>
      </c>
      <c r="AN601" s="9" t="str">
        <f>IF(Input_1!U594&lt;&gt;"",Input_1!U594,"")</f>
        <v/>
      </c>
      <c r="AO601" s="9" t="str">
        <f>IF(Input_1!V594&lt;&gt;"",Input_1!V594,"")</f>
        <v/>
      </c>
      <c r="AP601" s="9" t="str">
        <f>IF(Input_1!W594&lt;&gt;"",Input_1!W594,"")</f>
        <v/>
      </c>
      <c r="AQ601" s="9" t="str">
        <f>IF(Input_1!Y594&lt;&gt;"",Input_1!Y594,"")</f>
        <v/>
      </c>
      <c r="AR601" s="9" t="str">
        <f t="shared" si="205"/>
        <v/>
      </c>
      <c r="AS601" s="9" t="str">
        <f t="array" ref="AS601">IFERROR(_xlfn.STDEV.S(IF(AN601:AQ601&gt;=0,IF(AN601:AQ601&lt;&gt;"",AN601:AQ601,""))),"")</f>
        <v/>
      </c>
      <c r="AT601" s="2">
        <f t="shared" si="206"/>
        <v>0</v>
      </c>
      <c r="AV601" t="str">
        <f t="shared" si="212"/>
        <v/>
      </c>
      <c r="AW601" t="str">
        <f t="shared" si="207"/>
        <v/>
      </c>
      <c r="AX601" t="str">
        <f t="shared" si="208"/>
        <v/>
      </c>
      <c r="AY601" t="str">
        <f t="array" ref="AY601">IF(OR(AV601="",AW601=""),"",COUNT(IF($AT$11:$AT$2001=1,IF($AM$11:$AM$2001&gt;AV601,IF($AM$11:$AM$2001&lt;=AW601,IF($AN$11:$AQ$2001&gt;=0,$AT$11:$AT$2001),""),""),""),""))</f>
        <v/>
      </c>
      <c r="AZ601" s="9" t="str">
        <f t="array" ref="AZ601">IFERROR(IF(OR(AV601="",AW601=""),"",AVERAGE(IF($AT$11:$AT$2001=1,IF($AM$11:$AM$2001&gt;AV601,IF($AM$11:$AM$2001&lt;=AW601,IF($AN$11:$AQ$2001&gt;=0,$AN$11:$AQ$2001)),"")))),"")</f>
        <v/>
      </c>
      <c r="BA601" s="9" t="str">
        <f t="array" ref="BA601">IFERROR(IF(OR(AV601="",AW601=""),"",_xlfn.STDEV.S(IF($AT$11:$AT$2001=1,IF($AM$11:$AM$2001&gt;AV601,IF($AM$11:$AM$2001&lt;=AW601,IF($AN$11:$AQ$2001&gt;=0,$AN$11:$AQ$2001))),""))),"")</f>
        <v/>
      </c>
      <c r="BB601" t="str">
        <f t="shared" si="209"/>
        <v/>
      </c>
      <c r="BC601" t="str">
        <f t="shared" si="210"/>
        <v/>
      </c>
    </row>
    <row r="602" spans="1:55" x14ac:dyDescent="0.35">
      <c r="A602" s="9" t="str">
        <f>IF(Input_1!A595&lt;&gt;"",Input_1!A595,"")</f>
        <v/>
      </c>
      <c r="B602" s="9" t="str">
        <f>IF(Input_1!B595&lt;&gt;"",Input_1!B595,"")</f>
        <v/>
      </c>
      <c r="C602" t="str">
        <f>IF(Input_1!D595&lt;&gt;"",Input_1!D595,"")</f>
        <v/>
      </c>
      <c r="D602" s="9" t="str">
        <f>IF(Input_1!E595&lt;&gt;"",Input_1!E595,"")</f>
        <v/>
      </c>
      <c r="E602" s="9" t="str">
        <f>IF(Input_1!F595&lt;&gt;"",Input_1!F595,"")</f>
        <v/>
      </c>
      <c r="F602" s="9" t="str">
        <f>IF(Input_1!G595&lt;&gt;"",Input_1!G595,"")</f>
        <v/>
      </c>
      <c r="G602" s="9" t="str">
        <f>IF(Input_1!I595&lt;&gt;"",Input_1!I595,"")</f>
        <v/>
      </c>
      <c r="H602" s="9" t="str">
        <f t="shared" si="194"/>
        <v/>
      </c>
      <c r="I602" s="9" t="str">
        <f t="array" ref="I602">IFERROR(_xlfn.STDEV.S(IF(D602:G602&gt;=0,IF(D602:G602&lt;&gt;"",D602:G602,""))),"")</f>
        <v/>
      </c>
      <c r="J602" s="2">
        <f t="shared" si="195"/>
        <v>0</v>
      </c>
      <c r="L602" t="str">
        <f t="shared" si="196"/>
        <v/>
      </c>
      <c r="M602" t="str">
        <f t="shared" si="193"/>
        <v/>
      </c>
      <c r="N602" t="str">
        <f t="shared" si="197"/>
        <v/>
      </c>
      <c r="O602" t="str">
        <f t="array" ref="O602">IF(OR(L602="",M602=""),"",COUNT(IF($J$11:$J$2001=1,IF($C$11:$C$2001&gt;L602,IF($C$11:$C$2001&lt;=M602,IF($D$11:$G$2001&gt;=0,$J$11:$J$2001),""),""),""),""))</f>
        <v/>
      </c>
      <c r="P602" s="9" t="str">
        <f t="array" ref="P602">IFERROR(IF(OR(L602="",M602=""),"",AVERAGE(IF($J$11:$J$2001=1,IF($C$11:$C$2001&gt;L602,IF($C$11:$C$2001&lt;=M602,IF($D$11:$G$2001&gt;=0,$D$11:$G$2001)),"")))),"")</f>
        <v/>
      </c>
      <c r="Q602" t="str">
        <f t="array" ref="Q602">IFERROR(IF(OR(L602="",M602=""),"",_xlfn.STDEV.S(IF($J$11:$J$2001=1,IF($C$11:$C$2001&gt;L602,IF($C$11:$C$2001&lt;=M602,IF($D$11:$G$2001&gt;=0,$D$11:$G$2001))),""))),"")</f>
        <v/>
      </c>
      <c r="R602" t="str">
        <f t="shared" si="198"/>
        <v/>
      </c>
      <c r="S602" t="str">
        <f t="shared" si="199"/>
        <v/>
      </c>
      <c r="U602" t="str">
        <f>IF(Input_1!L595&lt;&gt;"",Input_1!L595,"")</f>
        <v/>
      </c>
      <c r="V602" s="9" t="str">
        <f>IF(Input_1!M595&lt;&gt;"",Input_1!M595,"")</f>
        <v/>
      </c>
      <c r="W602" s="9" t="str">
        <f>IF(Input_1!N595&lt;&gt;"",Input_1!N595,"")</f>
        <v/>
      </c>
      <c r="X602" s="9" t="str">
        <f>IF(Input_1!O595&lt;&gt;"",Input_1!O595,"")</f>
        <v/>
      </c>
      <c r="Y602" s="9" t="str">
        <f>IF(Input_1!Q595&lt;&gt;"",Input_1!Q595,"")</f>
        <v/>
      </c>
      <c r="Z602" s="9" t="str">
        <f t="shared" si="200"/>
        <v/>
      </c>
      <c r="AA602" s="9" t="str">
        <f t="array" ref="AA602">IFERROR(_xlfn.STDEV.S(IF(V602:Y602&gt;=0,IF(V602:Y602&lt;&gt;"",V602:Y602,""))),"")</f>
        <v/>
      </c>
      <c r="AB602" s="2">
        <f t="shared" si="201"/>
        <v>0</v>
      </c>
      <c r="AD602" t="str">
        <f t="shared" si="211"/>
        <v/>
      </c>
      <c r="AE602" t="str">
        <f t="shared" si="202"/>
        <v/>
      </c>
      <c r="AF602" t="str">
        <f t="shared" si="213"/>
        <v/>
      </c>
      <c r="AG602" t="str">
        <f t="array" ref="AG602">IF(OR(AD602="",AE602=""),"",COUNT(IF($AB$11:$AB$2001=1,IF($U$11:$U$2001&gt;AD602,IF($U$11:$U$2001&lt;=AE602,IF($V$11:$Y$2001&gt;=0,$AB$11:$AB$2001),""),""),""),""))</f>
        <v/>
      </c>
      <c r="AH602" s="9" t="str">
        <f t="array" ref="AH602">IF(AND(AD602&lt;&gt;"",AE602&lt;&gt;""),AVERAGE(IF($AB$11:$AB$2001=1,IF($U$11:$U$2001&gt;AD602,IF($C$11:$C$2001&lt;=AE602,$V$11:$Y$2001)))),"")</f>
        <v/>
      </c>
      <c r="AI602" s="9" t="str">
        <f t="array" ref="AI602">IF(AND(AD602&lt;&gt;"",AE602&lt;&gt;""),_xlfn.STDEV.S(IF($AB$11:$AB$2001=1,IF($U$11:$U$2001&gt;AD602,IF($C$11:$C$2001&lt;=AE602,$V$11:$Y$2001)))),"")</f>
        <v/>
      </c>
      <c r="AJ602" t="str">
        <f t="shared" si="203"/>
        <v/>
      </c>
      <c r="AK602" t="str">
        <f t="shared" si="204"/>
        <v/>
      </c>
      <c r="AM602" t="str">
        <f>IF(Input_1!T595&lt;&gt;"",Input_1!T595,"")</f>
        <v/>
      </c>
      <c r="AN602" s="9" t="str">
        <f>IF(Input_1!U595&lt;&gt;"",Input_1!U595,"")</f>
        <v/>
      </c>
      <c r="AO602" s="9" t="str">
        <f>IF(Input_1!V595&lt;&gt;"",Input_1!V595,"")</f>
        <v/>
      </c>
      <c r="AP602" s="9" t="str">
        <f>IF(Input_1!W595&lt;&gt;"",Input_1!W595,"")</f>
        <v/>
      </c>
      <c r="AQ602" s="9" t="str">
        <f>IF(Input_1!Y595&lt;&gt;"",Input_1!Y595,"")</f>
        <v/>
      </c>
      <c r="AR602" s="9" t="str">
        <f t="shared" si="205"/>
        <v/>
      </c>
      <c r="AS602" s="9" t="str">
        <f t="array" ref="AS602">IFERROR(_xlfn.STDEV.S(IF(AN602:AQ602&gt;=0,IF(AN602:AQ602&lt;&gt;"",AN602:AQ602,""))),"")</f>
        <v/>
      </c>
      <c r="AT602" s="2">
        <f t="shared" si="206"/>
        <v>0</v>
      </c>
      <c r="AV602" t="str">
        <f t="shared" si="212"/>
        <v/>
      </c>
      <c r="AW602" t="str">
        <f t="shared" si="207"/>
        <v/>
      </c>
      <c r="AX602" t="str">
        <f t="shared" si="208"/>
        <v/>
      </c>
      <c r="AY602" t="str">
        <f t="array" ref="AY602">IF(OR(AV602="",AW602=""),"",COUNT(IF($AT$11:$AT$2001=1,IF($AM$11:$AM$2001&gt;AV602,IF($AM$11:$AM$2001&lt;=AW602,IF($AN$11:$AQ$2001&gt;=0,$AT$11:$AT$2001),""),""),""),""))</f>
        <v/>
      </c>
      <c r="AZ602" s="9" t="str">
        <f t="array" ref="AZ602">IFERROR(IF(OR(AV602="",AW602=""),"",AVERAGE(IF($AT$11:$AT$2001=1,IF($AM$11:$AM$2001&gt;AV602,IF($AM$11:$AM$2001&lt;=AW602,IF($AN$11:$AQ$2001&gt;=0,$AN$11:$AQ$2001)),"")))),"")</f>
        <v/>
      </c>
      <c r="BA602" s="9" t="str">
        <f t="array" ref="BA602">IFERROR(IF(OR(AV602="",AW602=""),"",_xlfn.STDEV.S(IF($AT$11:$AT$2001=1,IF($AM$11:$AM$2001&gt;AV602,IF($AM$11:$AM$2001&lt;=AW602,IF($AN$11:$AQ$2001&gt;=0,$AN$11:$AQ$2001))),""))),"")</f>
        <v/>
      </c>
      <c r="BB602" t="str">
        <f t="shared" si="209"/>
        <v/>
      </c>
      <c r="BC602" t="str">
        <f t="shared" si="210"/>
        <v/>
      </c>
    </row>
    <row r="603" spans="1:55" x14ac:dyDescent="0.35">
      <c r="A603" s="9" t="str">
        <f>IF(Input_1!A596&lt;&gt;"",Input_1!A596,"")</f>
        <v/>
      </c>
      <c r="B603" s="9" t="str">
        <f>IF(Input_1!B596&lt;&gt;"",Input_1!B596,"")</f>
        <v/>
      </c>
      <c r="C603" t="str">
        <f>IF(Input_1!D596&lt;&gt;"",Input_1!D596,"")</f>
        <v/>
      </c>
      <c r="D603" s="9" t="str">
        <f>IF(Input_1!E596&lt;&gt;"",Input_1!E596,"")</f>
        <v/>
      </c>
      <c r="E603" s="9" t="str">
        <f>IF(Input_1!F596&lt;&gt;"",Input_1!F596,"")</f>
        <v/>
      </c>
      <c r="F603" s="9" t="str">
        <f>IF(Input_1!G596&lt;&gt;"",Input_1!G596,"")</f>
        <v/>
      </c>
      <c r="G603" s="9" t="str">
        <f>IF(Input_1!I596&lt;&gt;"",Input_1!I596,"")</f>
        <v/>
      </c>
      <c r="H603" s="9" t="str">
        <f t="shared" si="194"/>
        <v/>
      </c>
      <c r="I603" s="9" t="str">
        <f t="array" ref="I603">IFERROR(_xlfn.STDEV.S(IF(D603:G603&gt;=0,IF(D603:G603&lt;&gt;"",D603:G603,""))),"")</f>
        <v/>
      </c>
      <c r="J603" s="2">
        <f t="shared" si="195"/>
        <v>0</v>
      </c>
      <c r="L603" t="str">
        <f t="shared" si="196"/>
        <v/>
      </c>
      <c r="M603" t="str">
        <f t="shared" si="193"/>
        <v/>
      </c>
      <c r="N603" t="str">
        <f t="shared" si="197"/>
        <v/>
      </c>
      <c r="O603" t="str">
        <f t="array" ref="O603">IF(OR(L603="",M603=""),"",COUNT(IF($J$11:$J$2001=1,IF($C$11:$C$2001&gt;L603,IF($C$11:$C$2001&lt;=M603,IF($D$11:$G$2001&gt;=0,$J$11:$J$2001),""),""),""),""))</f>
        <v/>
      </c>
      <c r="P603" s="9" t="str">
        <f t="array" ref="P603">IFERROR(IF(OR(L603="",M603=""),"",AVERAGE(IF($J$11:$J$2001=1,IF($C$11:$C$2001&gt;L603,IF($C$11:$C$2001&lt;=M603,IF($D$11:$G$2001&gt;=0,$D$11:$G$2001)),"")))),"")</f>
        <v/>
      </c>
      <c r="Q603" t="str">
        <f t="array" ref="Q603">IFERROR(IF(OR(L603="",M603=""),"",_xlfn.STDEV.S(IF($J$11:$J$2001=1,IF($C$11:$C$2001&gt;L603,IF($C$11:$C$2001&lt;=M603,IF($D$11:$G$2001&gt;=0,$D$11:$G$2001))),""))),"")</f>
        <v/>
      </c>
      <c r="R603" t="str">
        <f t="shared" si="198"/>
        <v/>
      </c>
      <c r="S603" t="str">
        <f t="shared" si="199"/>
        <v/>
      </c>
      <c r="U603" t="str">
        <f>IF(Input_1!L596&lt;&gt;"",Input_1!L596,"")</f>
        <v/>
      </c>
      <c r="V603" s="9" t="str">
        <f>IF(Input_1!M596&lt;&gt;"",Input_1!M596,"")</f>
        <v/>
      </c>
      <c r="W603" s="9" t="str">
        <f>IF(Input_1!N596&lt;&gt;"",Input_1!N596,"")</f>
        <v/>
      </c>
      <c r="X603" s="9" t="str">
        <f>IF(Input_1!O596&lt;&gt;"",Input_1!O596,"")</f>
        <v/>
      </c>
      <c r="Y603" s="9" t="str">
        <f>IF(Input_1!Q596&lt;&gt;"",Input_1!Q596,"")</f>
        <v/>
      </c>
      <c r="Z603" s="9" t="str">
        <f t="shared" si="200"/>
        <v/>
      </c>
      <c r="AA603" s="9" t="str">
        <f t="array" ref="AA603">IFERROR(_xlfn.STDEV.S(IF(V603:Y603&gt;=0,IF(V603:Y603&lt;&gt;"",V603:Y603,""))),"")</f>
        <v/>
      </c>
      <c r="AB603" s="2">
        <f t="shared" si="201"/>
        <v>0</v>
      </c>
      <c r="AD603" t="str">
        <f t="shared" si="211"/>
        <v/>
      </c>
      <c r="AE603" t="str">
        <f t="shared" si="202"/>
        <v/>
      </c>
      <c r="AF603" t="str">
        <f t="shared" si="213"/>
        <v/>
      </c>
      <c r="AG603" t="str">
        <f t="array" ref="AG603">IF(OR(AD603="",AE603=""),"",COUNT(IF($AB$11:$AB$2001=1,IF($U$11:$U$2001&gt;AD603,IF($U$11:$U$2001&lt;=AE603,IF($V$11:$Y$2001&gt;=0,$AB$11:$AB$2001),""),""),""),""))</f>
        <v/>
      </c>
      <c r="AH603" s="9" t="str">
        <f t="array" ref="AH603">IF(AND(AD603&lt;&gt;"",AE603&lt;&gt;""),AVERAGE(IF($AB$11:$AB$2001=1,IF($U$11:$U$2001&gt;AD603,IF($C$11:$C$2001&lt;=AE603,$V$11:$Y$2001)))),"")</f>
        <v/>
      </c>
      <c r="AI603" s="9" t="str">
        <f t="array" ref="AI603">IF(AND(AD603&lt;&gt;"",AE603&lt;&gt;""),_xlfn.STDEV.S(IF($AB$11:$AB$2001=1,IF($U$11:$U$2001&gt;AD603,IF($C$11:$C$2001&lt;=AE603,$V$11:$Y$2001)))),"")</f>
        <v/>
      </c>
      <c r="AJ603" t="str">
        <f t="shared" si="203"/>
        <v/>
      </c>
      <c r="AK603" t="str">
        <f t="shared" si="204"/>
        <v/>
      </c>
      <c r="AM603" t="str">
        <f>IF(Input_1!T596&lt;&gt;"",Input_1!T596,"")</f>
        <v/>
      </c>
      <c r="AN603" s="9" t="str">
        <f>IF(Input_1!U596&lt;&gt;"",Input_1!U596,"")</f>
        <v/>
      </c>
      <c r="AO603" s="9" t="str">
        <f>IF(Input_1!V596&lt;&gt;"",Input_1!V596,"")</f>
        <v/>
      </c>
      <c r="AP603" s="9" t="str">
        <f>IF(Input_1!W596&lt;&gt;"",Input_1!W596,"")</f>
        <v/>
      </c>
      <c r="AQ603" s="9" t="str">
        <f>IF(Input_1!Y596&lt;&gt;"",Input_1!Y596,"")</f>
        <v/>
      </c>
      <c r="AR603" s="9" t="str">
        <f t="shared" si="205"/>
        <v/>
      </c>
      <c r="AS603" s="9" t="str">
        <f t="array" ref="AS603">IFERROR(_xlfn.STDEV.S(IF(AN603:AQ603&gt;=0,IF(AN603:AQ603&lt;&gt;"",AN603:AQ603,""))),"")</f>
        <v/>
      </c>
      <c r="AT603" s="2">
        <f t="shared" si="206"/>
        <v>0</v>
      </c>
      <c r="AV603" t="str">
        <f t="shared" si="212"/>
        <v/>
      </c>
      <c r="AW603" t="str">
        <f t="shared" si="207"/>
        <v/>
      </c>
      <c r="AX603" t="str">
        <f t="shared" si="208"/>
        <v/>
      </c>
      <c r="AY603" t="str">
        <f t="array" ref="AY603">IF(OR(AV603="",AW603=""),"",COUNT(IF($AT$11:$AT$2001=1,IF($AM$11:$AM$2001&gt;AV603,IF($AM$11:$AM$2001&lt;=AW603,IF($AN$11:$AQ$2001&gt;=0,$AT$11:$AT$2001),""),""),""),""))</f>
        <v/>
      </c>
      <c r="AZ603" s="9" t="str">
        <f t="array" ref="AZ603">IFERROR(IF(OR(AV603="",AW603=""),"",AVERAGE(IF($AT$11:$AT$2001=1,IF($AM$11:$AM$2001&gt;AV603,IF($AM$11:$AM$2001&lt;=AW603,IF($AN$11:$AQ$2001&gt;=0,$AN$11:$AQ$2001)),"")))),"")</f>
        <v/>
      </c>
      <c r="BA603" s="9" t="str">
        <f t="array" ref="BA603">IFERROR(IF(OR(AV603="",AW603=""),"",_xlfn.STDEV.S(IF($AT$11:$AT$2001=1,IF($AM$11:$AM$2001&gt;AV603,IF($AM$11:$AM$2001&lt;=AW603,IF($AN$11:$AQ$2001&gt;=0,$AN$11:$AQ$2001))),""))),"")</f>
        <v/>
      </c>
      <c r="BB603" t="str">
        <f t="shared" si="209"/>
        <v/>
      </c>
      <c r="BC603" t="str">
        <f t="shared" si="210"/>
        <v/>
      </c>
    </row>
    <row r="604" spans="1:55" x14ac:dyDescent="0.35">
      <c r="A604" s="9" t="str">
        <f>IF(Input_1!A597&lt;&gt;"",Input_1!A597,"")</f>
        <v/>
      </c>
      <c r="B604" s="9" t="str">
        <f>IF(Input_1!B597&lt;&gt;"",Input_1!B597,"")</f>
        <v/>
      </c>
      <c r="C604" t="str">
        <f>IF(Input_1!D597&lt;&gt;"",Input_1!D597,"")</f>
        <v/>
      </c>
      <c r="D604" s="9" t="str">
        <f>IF(Input_1!E597&lt;&gt;"",Input_1!E597,"")</f>
        <v/>
      </c>
      <c r="E604" s="9" t="str">
        <f>IF(Input_1!F597&lt;&gt;"",Input_1!F597,"")</f>
        <v/>
      </c>
      <c r="F604" s="9" t="str">
        <f>IF(Input_1!G597&lt;&gt;"",Input_1!G597,"")</f>
        <v/>
      </c>
      <c r="G604" s="9" t="str">
        <f>IF(Input_1!I597&lt;&gt;"",Input_1!I597,"")</f>
        <v/>
      </c>
      <c r="H604" s="9" t="str">
        <f t="shared" si="194"/>
        <v/>
      </c>
      <c r="I604" s="9" t="str">
        <f t="array" ref="I604">IFERROR(_xlfn.STDEV.S(IF(D604:G604&gt;=0,IF(D604:G604&lt;&gt;"",D604:G604,""))),"")</f>
        <v/>
      </c>
      <c r="J604" s="2">
        <f t="shared" si="195"/>
        <v>0</v>
      </c>
      <c r="L604" t="str">
        <f t="shared" si="196"/>
        <v/>
      </c>
      <c r="M604" t="str">
        <f t="shared" si="193"/>
        <v/>
      </c>
      <c r="N604" t="str">
        <f t="shared" si="197"/>
        <v/>
      </c>
      <c r="O604" t="str">
        <f t="array" ref="O604">IF(OR(L604="",M604=""),"",COUNT(IF($J$11:$J$2001=1,IF($C$11:$C$2001&gt;L604,IF($C$11:$C$2001&lt;=M604,IF($D$11:$G$2001&gt;=0,$J$11:$J$2001),""),""),""),""))</f>
        <v/>
      </c>
      <c r="P604" s="9" t="str">
        <f t="array" ref="P604">IFERROR(IF(OR(L604="",M604=""),"",AVERAGE(IF($J$11:$J$2001=1,IF($C$11:$C$2001&gt;L604,IF($C$11:$C$2001&lt;=M604,IF($D$11:$G$2001&gt;=0,$D$11:$G$2001)),"")))),"")</f>
        <v/>
      </c>
      <c r="Q604" t="str">
        <f t="array" ref="Q604">IFERROR(IF(OR(L604="",M604=""),"",_xlfn.STDEV.S(IF($J$11:$J$2001=1,IF($C$11:$C$2001&gt;L604,IF($C$11:$C$2001&lt;=M604,IF($D$11:$G$2001&gt;=0,$D$11:$G$2001))),""))),"")</f>
        <v/>
      </c>
      <c r="R604" t="str">
        <f t="shared" si="198"/>
        <v/>
      </c>
      <c r="S604" t="str">
        <f t="shared" si="199"/>
        <v/>
      </c>
      <c r="U604" t="str">
        <f>IF(Input_1!L597&lt;&gt;"",Input_1!L597,"")</f>
        <v/>
      </c>
      <c r="V604" s="9" t="str">
        <f>IF(Input_1!M597&lt;&gt;"",Input_1!M597,"")</f>
        <v/>
      </c>
      <c r="W604" s="9" t="str">
        <f>IF(Input_1!N597&lt;&gt;"",Input_1!N597,"")</f>
        <v/>
      </c>
      <c r="X604" s="9" t="str">
        <f>IF(Input_1!O597&lt;&gt;"",Input_1!O597,"")</f>
        <v/>
      </c>
      <c r="Y604" s="9" t="str">
        <f>IF(Input_1!Q597&lt;&gt;"",Input_1!Q597,"")</f>
        <v/>
      </c>
      <c r="Z604" s="9" t="str">
        <f t="shared" si="200"/>
        <v/>
      </c>
      <c r="AA604" s="9" t="str">
        <f t="array" ref="AA604">IFERROR(_xlfn.STDEV.S(IF(V604:Y604&gt;=0,IF(V604:Y604&lt;&gt;"",V604:Y604,""))),"")</f>
        <v/>
      </c>
      <c r="AB604" s="2">
        <f t="shared" si="201"/>
        <v>0</v>
      </c>
      <c r="AD604" t="str">
        <f t="shared" si="211"/>
        <v/>
      </c>
      <c r="AE604" t="str">
        <f t="shared" si="202"/>
        <v/>
      </c>
      <c r="AF604" t="str">
        <f t="shared" si="213"/>
        <v/>
      </c>
      <c r="AG604" t="str">
        <f t="array" ref="AG604">IF(OR(AD604="",AE604=""),"",COUNT(IF($AB$11:$AB$2001=1,IF($U$11:$U$2001&gt;AD604,IF($U$11:$U$2001&lt;=AE604,IF($V$11:$Y$2001&gt;=0,$AB$11:$AB$2001),""),""),""),""))</f>
        <v/>
      </c>
      <c r="AH604" s="9" t="str">
        <f t="array" ref="AH604">IF(AND(AD604&lt;&gt;"",AE604&lt;&gt;""),AVERAGE(IF($AB$11:$AB$2001=1,IF($U$11:$U$2001&gt;AD604,IF($C$11:$C$2001&lt;=AE604,$V$11:$Y$2001)))),"")</f>
        <v/>
      </c>
      <c r="AI604" s="9" t="str">
        <f t="array" ref="AI604">IF(AND(AD604&lt;&gt;"",AE604&lt;&gt;""),_xlfn.STDEV.S(IF($AB$11:$AB$2001=1,IF($U$11:$U$2001&gt;AD604,IF($C$11:$C$2001&lt;=AE604,$V$11:$Y$2001)))),"")</f>
        <v/>
      </c>
      <c r="AJ604" t="str">
        <f t="shared" si="203"/>
        <v/>
      </c>
      <c r="AK604" t="str">
        <f t="shared" si="204"/>
        <v/>
      </c>
      <c r="AM604" t="str">
        <f>IF(Input_1!T597&lt;&gt;"",Input_1!T597,"")</f>
        <v/>
      </c>
      <c r="AN604" s="9" t="str">
        <f>IF(Input_1!U597&lt;&gt;"",Input_1!U597,"")</f>
        <v/>
      </c>
      <c r="AO604" s="9" t="str">
        <f>IF(Input_1!V597&lt;&gt;"",Input_1!V597,"")</f>
        <v/>
      </c>
      <c r="AP604" s="9" t="str">
        <f>IF(Input_1!W597&lt;&gt;"",Input_1!W597,"")</f>
        <v/>
      </c>
      <c r="AQ604" s="9" t="str">
        <f>IF(Input_1!Y597&lt;&gt;"",Input_1!Y597,"")</f>
        <v/>
      </c>
      <c r="AR604" s="9" t="str">
        <f t="shared" si="205"/>
        <v/>
      </c>
      <c r="AS604" s="9" t="str">
        <f t="array" ref="AS604">IFERROR(_xlfn.STDEV.S(IF(AN604:AQ604&gt;=0,IF(AN604:AQ604&lt;&gt;"",AN604:AQ604,""))),"")</f>
        <v/>
      </c>
      <c r="AT604" s="2">
        <f t="shared" si="206"/>
        <v>0</v>
      </c>
      <c r="AV604" t="str">
        <f t="shared" si="212"/>
        <v/>
      </c>
      <c r="AW604" t="str">
        <f t="shared" si="207"/>
        <v/>
      </c>
      <c r="AX604" t="str">
        <f t="shared" si="208"/>
        <v/>
      </c>
      <c r="AY604" t="str">
        <f t="array" ref="AY604">IF(OR(AV604="",AW604=""),"",COUNT(IF($AT$11:$AT$2001=1,IF($AM$11:$AM$2001&gt;AV604,IF($AM$11:$AM$2001&lt;=AW604,IF($AN$11:$AQ$2001&gt;=0,$AT$11:$AT$2001),""),""),""),""))</f>
        <v/>
      </c>
      <c r="AZ604" s="9" t="str">
        <f t="array" ref="AZ604">IFERROR(IF(OR(AV604="",AW604=""),"",AVERAGE(IF($AT$11:$AT$2001=1,IF($AM$11:$AM$2001&gt;AV604,IF($AM$11:$AM$2001&lt;=AW604,IF($AN$11:$AQ$2001&gt;=0,$AN$11:$AQ$2001)),"")))),"")</f>
        <v/>
      </c>
      <c r="BA604" s="9" t="str">
        <f t="array" ref="BA604">IFERROR(IF(OR(AV604="",AW604=""),"",_xlfn.STDEV.S(IF($AT$11:$AT$2001=1,IF($AM$11:$AM$2001&gt;AV604,IF($AM$11:$AM$2001&lt;=AW604,IF($AN$11:$AQ$2001&gt;=0,$AN$11:$AQ$2001))),""))),"")</f>
        <v/>
      </c>
      <c r="BB604" t="str">
        <f t="shared" si="209"/>
        <v/>
      </c>
      <c r="BC604" t="str">
        <f t="shared" si="210"/>
        <v/>
      </c>
    </row>
    <row r="605" spans="1:55" x14ac:dyDescent="0.35">
      <c r="A605" s="9" t="str">
        <f>IF(Input_1!A598&lt;&gt;"",Input_1!A598,"")</f>
        <v/>
      </c>
      <c r="B605" s="9" t="str">
        <f>IF(Input_1!B598&lt;&gt;"",Input_1!B598,"")</f>
        <v/>
      </c>
      <c r="C605" t="str">
        <f>IF(Input_1!D598&lt;&gt;"",Input_1!D598,"")</f>
        <v/>
      </c>
      <c r="D605" s="9" t="str">
        <f>IF(Input_1!E598&lt;&gt;"",Input_1!E598,"")</f>
        <v/>
      </c>
      <c r="E605" s="9" t="str">
        <f>IF(Input_1!F598&lt;&gt;"",Input_1!F598,"")</f>
        <v/>
      </c>
      <c r="F605" s="9" t="str">
        <f>IF(Input_1!G598&lt;&gt;"",Input_1!G598,"")</f>
        <v/>
      </c>
      <c r="G605" s="9" t="str">
        <f>IF(Input_1!I598&lt;&gt;"",Input_1!I598,"")</f>
        <v/>
      </c>
      <c r="H605" s="9" t="str">
        <f t="shared" si="194"/>
        <v/>
      </c>
      <c r="I605" s="9" t="str">
        <f t="array" ref="I605">IFERROR(_xlfn.STDEV.S(IF(D605:G605&gt;=0,IF(D605:G605&lt;&gt;"",D605:G605,""))),"")</f>
        <v/>
      </c>
      <c r="J605" s="2">
        <f t="shared" si="195"/>
        <v>0</v>
      </c>
      <c r="L605" t="str">
        <f t="shared" si="196"/>
        <v/>
      </c>
      <c r="M605" t="str">
        <f t="shared" si="193"/>
        <v/>
      </c>
      <c r="N605" t="str">
        <f t="shared" si="197"/>
        <v/>
      </c>
      <c r="O605" t="str">
        <f t="array" ref="O605">IF(OR(L605="",M605=""),"",COUNT(IF($J$11:$J$2001=1,IF($C$11:$C$2001&gt;L605,IF($C$11:$C$2001&lt;=M605,IF($D$11:$G$2001&gt;=0,$J$11:$J$2001),""),""),""),""))</f>
        <v/>
      </c>
      <c r="P605" s="9" t="str">
        <f t="array" ref="P605">IFERROR(IF(OR(L605="",M605=""),"",AVERAGE(IF($J$11:$J$2001=1,IF($C$11:$C$2001&gt;L605,IF($C$11:$C$2001&lt;=M605,IF($D$11:$G$2001&gt;=0,$D$11:$G$2001)),"")))),"")</f>
        <v/>
      </c>
      <c r="Q605" t="str">
        <f t="array" ref="Q605">IFERROR(IF(OR(L605="",M605=""),"",_xlfn.STDEV.S(IF($J$11:$J$2001=1,IF($C$11:$C$2001&gt;L605,IF($C$11:$C$2001&lt;=M605,IF($D$11:$G$2001&gt;=0,$D$11:$G$2001))),""))),"")</f>
        <v/>
      </c>
      <c r="R605" t="str">
        <f t="shared" si="198"/>
        <v/>
      </c>
      <c r="S605" t="str">
        <f t="shared" si="199"/>
        <v/>
      </c>
      <c r="U605" t="str">
        <f>IF(Input_1!L598&lt;&gt;"",Input_1!L598,"")</f>
        <v/>
      </c>
      <c r="V605" s="9" t="str">
        <f>IF(Input_1!M598&lt;&gt;"",Input_1!M598,"")</f>
        <v/>
      </c>
      <c r="W605" s="9" t="str">
        <f>IF(Input_1!N598&lt;&gt;"",Input_1!N598,"")</f>
        <v/>
      </c>
      <c r="X605" s="9" t="str">
        <f>IF(Input_1!O598&lt;&gt;"",Input_1!O598,"")</f>
        <v/>
      </c>
      <c r="Y605" s="9" t="str">
        <f>IF(Input_1!Q598&lt;&gt;"",Input_1!Q598,"")</f>
        <v/>
      </c>
      <c r="Z605" s="9" t="str">
        <f t="shared" si="200"/>
        <v/>
      </c>
      <c r="AA605" s="9" t="str">
        <f t="array" ref="AA605">IFERROR(_xlfn.STDEV.S(IF(V605:Y605&gt;=0,IF(V605:Y605&lt;&gt;"",V605:Y605,""))),"")</f>
        <v/>
      </c>
      <c r="AB605" s="2">
        <f t="shared" si="201"/>
        <v>0</v>
      </c>
      <c r="AD605" t="str">
        <f t="shared" si="211"/>
        <v/>
      </c>
      <c r="AE605" t="str">
        <f t="shared" si="202"/>
        <v/>
      </c>
      <c r="AF605" t="str">
        <f t="shared" si="213"/>
        <v/>
      </c>
      <c r="AG605" t="str">
        <f t="array" ref="AG605">IF(OR(AD605="",AE605=""),"",COUNT(IF($AB$11:$AB$2001=1,IF($U$11:$U$2001&gt;AD605,IF($U$11:$U$2001&lt;=AE605,IF($V$11:$Y$2001&gt;=0,$AB$11:$AB$2001),""),""),""),""))</f>
        <v/>
      </c>
      <c r="AH605" s="9" t="str">
        <f t="array" ref="AH605">IF(AND(AD605&lt;&gt;"",AE605&lt;&gt;""),AVERAGE(IF($AB$11:$AB$2001=1,IF($U$11:$U$2001&gt;AD605,IF($C$11:$C$2001&lt;=AE605,$V$11:$Y$2001)))),"")</f>
        <v/>
      </c>
      <c r="AI605" s="9" t="str">
        <f t="array" ref="AI605">IF(AND(AD605&lt;&gt;"",AE605&lt;&gt;""),_xlfn.STDEV.S(IF($AB$11:$AB$2001=1,IF($U$11:$U$2001&gt;AD605,IF($C$11:$C$2001&lt;=AE605,$V$11:$Y$2001)))),"")</f>
        <v/>
      </c>
      <c r="AJ605" t="str">
        <f t="shared" si="203"/>
        <v/>
      </c>
      <c r="AK605" t="str">
        <f t="shared" si="204"/>
        <v/>
      </c>
      <c r="AM605" t="str">
        <f>IF(Input_1!T598&lt;&gt;"",Input_1!T598,"")</f>
        <v/>
      </c>
      <c r="AN605" s="9" t="str">
        <f>IF(Input_1!U598&lt;&gt;"",Input_1!U598,"")</f>
        <v/>
      </c>
      <c r="AO605" s="9" t="str">
        <f>IF(Input_1!V598&lt;&gt;"",Input_1!V598,"")</f>
        <v/>
      </c>
      <c r="AP605" s="9" t="str">
        <f>IF(Input_1!W598&lt;&gt;"",Input_1!W598,"")</f>
        <v/>
      </c>
      <c r="AQ605" s="9" t="str">
        <f>IF(Input_1!Y598&lt;&gt;"",Input_1!Y598,"")</f>
        <v/>
      </c>
      <c r="AR605" s="9" t="str">
        <f t="shared" si="205"/>
        <v/>
      </c>
      <c r="AS605" s="9" t="str">
        <f t="array" ref="AS605">IFERROR(_xlfn.STDEV.S(IF(AN605:AQ605&gt;=0,IF(AN605:AQ605&lt;&gt;"",AN605:AQ605,""))),"")</f>
        <v/>
      </c>
      <c r="AT605" s="2">
        <f t="shared" si="206"/>
        <v>0</v>
      </c>
      <c r="AV605" t="str">
        <f t="shared" si="212"/>
        <v/>
      </c>
      <c r="AW605" t="str">
        <f t="shared" si="207"/>
        <v/>
      </c>
      <c r="AX605" t="str">
        <f t="shared" si="208"/>
        <v/>
      </c>
      <c r="AY605" t="str">
        <f t="array" ref="AY605">IF(OR(AV605="",AW605=""),"",COUNT(IF($AT$11:$AT$2001=1,IF($AM$11:$AM$2001&gt;AV605,IF($AM$11:$AM$2001&lt;=AW605,IF($AN$11:$AQ$2001&gt;=0,$AT$11:$AT$2001),""),""),""),""))</f>
        <v/>
      </c>
      <c r="AZ605" s="9" t="str">
        <f t="array" ref="AZ605">IFERROR(IF(OR(AV605="",AW605=""),"",AVERAGE(IF($AT$11:$AT$2001=1,IF($AM$11:$AM$2001&gt;AV605,IF($AM$11:$AM$2001&lt;=AW605,IF($AN$11:$AQ$2001&gt;=0,$AN$11:$AQ$2001)),"")))),"")</f>
        <v/>
      </c>
      <c r="BA605" s="9" t="str">
        <f t="array" ref="BA605">IFERROR(IF(OR(AV605="",AW605=""),"",_xlfn.STDEV.S(IF($AT$11:$AT$2001=1,IF($AM$11:$AM$2001&gt;AV605,IF($AM$11:$AM$2001&lt;=AW605,IF($AN$11:$AQ$2001&gt;=0,$AN$11:$AQ$2001))),""))),"")</f>
        <v/>
      </c>
      <c r="BB605" t="str">
        <f t="shared" si="209"/>
        <v/>
      </c>
      <c r="BC605" t="str">
        <f t="shared" si="210"/>
        <v/>
      </c>
    </row>
    <row r="606" spans="1:55" x14ac:dyDescent="0.35">
      <c r="A606" s="9" t="str">
        <f>IF(Input_1!A599&lt;&gt;"",Input_1!A599,"")</f>
        <v/>
      </c>
      <c r="B606" s="9" t="str">
        <f>IF(Input_1!B599&lt;&gt;"",Input_1!B599,"")</f>
        <v/>
      </c>
      <c r="C606" t="str">
        <f>IF(Input_1!D599&lt;&gt;"",Input_1!D599,"")</f>
        <v/>
      </c>
      <c r="D606" s="9" t="str">
        <f>IF(Input_1!E599&lt;&gt;"",Input_1!E599,"")</f>
        <v/>
      </c>
      <c r="E606" s="9" t="str">
        <f>IF(Input_1!F599&lt;&gt;"",Input_1!F599,"")</f>
        <v/>
      </c>
      <c r="F606" s="9" t="str">
        <f>IF(Input_1!G599&lt;&gt;"",Input_1!G599,"")</f>
        <v/>
      </c>
      <c r="G606" s="9" t="str">
        <f>IF(Input_1!I599&lt;&gt;"",Input_1!I599,"")</f>
        <v/>
      </c>
      <c r="H606" s="9" t="str">
        <f t="shared" si="194"/>
        <v/>
      </c>
      <c r="I606" s="9" t="str">
        <f t="array" ref="I606">IFERROR(_xlfn.STDEV.S(IF(D606:G606&gt;=0,IF(D606:G606&lt;&gt;"",D606:G606,""))),"")</f>
        <v/>
      </c>
      <c r="J606" s="2">
        <f t="shared" si="195"/>
        <v>0</v>
      </c>
      <c r="L606" t="str">
        <f t="shared" si="196"/>
        <v/>
      </c>
      <c r="M606" t="str">
        <f t="shared" si="193"/>
        <v/>
      </c>
      <c r="N606" t="str">
        <f t="shared" si="197"/>
        <v/>
      </c>
      <c r="O606" t="str">
        <f t="array" ref="O606">IF(OR(L606="",M606=""),"",COUNT(IF($J$11:$J$2001=1,IF($C$11:$C$2001&gt;L606,IF($C$11:$C$2001&lt;=M606,IF($D$11:$G$2001&gt;=0,$J$11:$J$2001),""),""),""),""))</f>
        <v/>
      </c>
      <c r="P606" s="9" t="str">
        <f t="array" ref="P606">IFERROR(IF(OR(L606="",M606=""),"",AVERAGE(IF($J$11:$J$2001=1,IF($C$11:$C$2001&gt;L606,IF($C$11:$C$2001&lt;=M606,IF($D$11:$G$2001&gt;=0,$D$11:$G$2001)),"")))),"")</f>
        <v/>
      </c>
      <c r="Q606" t="str">
        <f t="array" ref="Q606">IFERROR(IF(OR(L606="",M606=""),"",_xlfn.STDEV.S(IF($J$11:$J$2001=1,IF($C$11:$C$2001&gt;L606,IF($C$11:$C$2001&lt;=M606,IF($D$11:$G$2001&gt;=0,$D$11:$G$2001))),""))),"")</f>
        <v/>
      </c>
      <c r="R606" t="str">
        <f t="shared" si="198"/>
        <v/>
      </c>
      <c r="S606" t="str">
        <f t="shared" si="199"/>
        <v/>
      </c>
      <c r="U606" t="str">
        <f>IF(Input_1!L599&lt;&gt;"",Input_1!L599,"")</f>
        <v/>
      </c>
      <c r="V606" s="9" t="str">
        <f>IF(Input_1!M599&lt;&gt;"",Input_1!M599,"")</f>
        <v/>
      </c>
      <c r="W606" s="9" t="str">
        <f>IF(Input_1!N599&lt;&gt;"",Input_1!N599,"")</f>
        <v/>
      </c>
      <c r="X606" s="9" t="str">
        <f>IF(Input_1!O599&lt;&gt;"",Input_1!O599,"")</f>
        <v/>
      </c>
      <c r="Y606" s="9" t="str">
        <f>IF(Input_1!Q599&lt;&gt;"",Input_1!Q599,"")</f>
        <v/>
      </c>
      <c r="Z606" s="9" t="str">
        <f t="shared" si="200"/>
        <v/>
      </c>
      <c r="AA606" s="9" t="str">
        <f t="array" ref="AA606">IFERROR(_xlfn.STDEV.S(IF(V606:Y606&gt;=0,IF(V606:Y606&lt;&gt;"",V606:Y606,""))),"")</f>
        <v/>
      </c>
      <c r="AB606" s="2">
        <f t="shared" si="201"/>
        <v>0</v>
      </c>
      <c r="AD606" t="str">
        <f t="shared" si="211"/>
        <v/>
      </c>
      <c r="AE606" t="str">
        <f t="shared" si="202"/>
        <v/>
      </c>
      <c r="AF606" t="str">
        <f t="shared" si="213"/>
        <v/>
      </c>
      <c r="AG606" t="str">
        <f t="array" ref="AG606">IF(OR(AD606="",AE606=""),"",COUNT(IF($AB$11:$AB$2001=1,IF($U$11:$U$2001&gt;AD606,IF($U$11:$U$2001&lt;=AE606,IF($V$11:$Y$2001&gt;=0,$AB$11:$AB$2001),""),""),""),""))</f>
        <v/>
      </c>
      <c r="AH606" s="9" t="str">
        <f t="array" ref="AH606">IF(AND(AD606&lt;&gt;"",AE606&lt;&gt;""),AVERAGE(IF($AB$11:$AB$2001=1,IF($U$11:$U$2001&gt;AD606,IF($C$11:$C$2001&lt;=AE606,$V$11:$Y$2001)))),"")</f>
        <v/>
      </c>
      <c r="AI606" s="9" t="str">
        <f t="array" ref="AI606">IF(AND(AD606&lt;&gt;"",AE606&lt;&gt;""),_xlfn.STDEV.S(IF($AB$11:$AB$2001=1,IF($U$11:$U$2001&gt;AD606,IF($C$11:$C$2001&lt;=AE606,$V$11:$Y$2001)))),"")</f>
        <v/>
      </c>
      <c r="AJ606" t="str">
        <f t="shared" si="203"/>
        <v/>
      </c>
      <c r="AK606" t="str">
        <f t="shared" si="204"/>
        <v/>
      </c>
      <c r="AM606" t="str">
        <f>IF(Input_1!T599&lt;&gt;"",Input_1!T599,"")</f>
        <v/>
      </c>
      <c r="AN606" s="9" t="str">
        <f>IF(Input_1!U599&lt;&gt;"",Input_1!U599,"")</f>
        <v/>
      </c>
      <c r="AO606" s="9" t="str">
        <f>IF(Input_1!V599&lt;&gt;"",Input_1!V599,"")</f>
        <v/>
      </c>
      <c r="AP606" s="9" t="str">
        <f>IF(Input_1!W599&lt;&gt;"",Input_1!W599,"")</f>
        <v/>
      </c>
      <c r="AQ606" s="9" t="str">
        <f>IF(Input_1!Y599&lt;&gt;"",Input_1!Y599,"")</f>
        <v/>
      </c>
      <c r="AR606" s="9" t="str">
        <f t="shared" si="205"/>
        <v/>
      </c>
      <c r="AS606" s="9" t="str">
        <f t="array" ref="AS606">IFERROR(_xlfn.STDEV.S(IF(AN606:AQ606&gt;=0,IF(AN606:AQ606&lt;&gt;"",AN606:AQ606,""))),"")</f>
        <v/>
      </c>
      <c r="AT606" s="2">
        <f t="shared" si="206"/>
        <v>0</v>
      </c>
      <c r="AV606" t="str">
        <f t="shared" si="212"/>
        <v/>
      </c>
      <c r="AW606" t="str">
        <f t="shared" si="207"/>
        <v/>
      </c>
      <c r="AX606" t="str">
        <f t="shared" si="208"/>
        <v/>
      </c>
      <c r="AY606" t="str">
        <f t="array" ref="AY606">IF(OR(AV606="",AW606=""),"",COUNT(IF($AT$11:$AT$2001=1,IF($AM$11:$AM$2001&gt;AV606,IF($AM$11:$AM$2001&lt;=AW606,IF($AN$11:$AQ$2001&gt;=0,$AT$11:$AT$2001),""),""),""),""))</f>
        <v/>
      </c>
      <c r="AZ606" s="9" t="str">
        <f t="array" ref="AZ606">IFERROR(IF(OR(AV606="",AW606=""),"",AVERAGE(IF($AT$11:$AT$2001=1,IF($AM$11:$AM$2001&gt;AV606,IF($AM$11:$AM$2001&lt;=AW606,IF($AN$11:$AQ$2001&gt;=0,$AN$11:$AQ$2001)),"")))),"")</f>
        <v/>
      </c>
      <c r="BA606" s="9" t="str">
        <f t="array" ref="BA606">IFERROR(IF(OR(AV606="",AW606=""),"",_xlfn.STDEV.S(IF($AT$11:$AT$2001=1,IF($AM$11:$AM$2001&gt;AV606,IF($AM$11:$AM$2001&lt;=AW606,IF($AN$11:$AQ$2001&gt;=0,$AN$11:$AQ$2001))),""))),"")</f>
        <v/>
      </c>
      <c r="BB606" t="str">
        <f t="shared" si="209"/>
        <v/>
      </c>
      <c r="BC606" t="str">
        <f t="shared" si="210"/>
        <v/>
      </c>
    </row>
    <row r="607" spans="1:55" x14ac:dyDescent="0.35">
      <c r="A607" s="9" t="str">
        <f>IF(Input_1!A600&lt;&gt;"",Input_1!A600,"")</f>
        <v/>
      </c>
      <c r="B607" s="9" t="str">
        <f>IF(Input_1!B600&lt;&gt;"",Input_1!B600,"")</f>
        <v/>
      </c>
      <c r="C607" t="str">
        <f>IF(Input_1!D600&lt;&gt;"",Input_1!D600,"")</f>
        <v/>
      </c>
      <c r="D607" s="9" t="str">
        <f>IF(Input_1!E600&lt;&gt;"",Input_1!E600,"")</f>
        <v/>
      </c>
      <c r="E607" s="9" t="str">
        <f>IF(Input_1!F600&lt;&gt;"",Input_1!F600,"")</f>
        <v/>
      </c>
      <c r="F607" s="9" t="str">
        <f>IF(Input_1!G600&lt;&gt;"",Input_1!G600,"")</f>
        <v/>
      </c>
      <c r="G607" s="9" t="str">
        <f>IF(Input_1!I600&lt;&gt;"",Input_1!I600,"")</f>
        <v/>
      </c>
      <c r="H607" s="9" t="str">
        <f t="shared" si="194"/>
        <v/>
      </c>
      <c r="I607" s="9" t="str">
        <f t="array" ref="I607">IFERROR(_xlfn.STDEV.S(IF(D607:G607&gt;=0,IF(D607:G607&lt;&gt;"",D607:G607,""))),"")</f>
        <v/>
      </c>
      <c r="J607" s="2">
        <f t="shared" si="195"/>
        <v>0</v>
      </c>
      <c r="L607" t="str">
        <f t="shared" si="196"/>
        <v/>
      </c>
      <c r="M607" t="str">
        <f t="shared" si="193"/>
        <v/>
      </c>
      <c r="N607" t="str">
        <f t="shared" si="197"/>
        <v/>
      </c>
      <c r="O607" t="str">
        <f t="array" ref="O607">IF(OR(L607="",M607=""),"",COUNT(IF($J$11:$J$2001=1,IF($C$11:$C$2001&gt;L607,IF($C$11:$C$2001&lt;=M607,IF($D$11:$G$2001&gt;=0,$J$11:$J$2001),""),""),""),""))</f>
        <v/>
      </c>
      <c r="P607" s="9" t="str">
        <f t="array" ref="P607">IFERROR(IF(OR(L607="",M607=""),"",AVERAGE(IF($J$11:$J$2001=1,IF($C$11:$C$2001&gt;L607,IF($C$11:$C$2001&lt;=M607,IF($D$11:$G$2001&gt;=0,$D$11:$G$2001)),"")))),"")</f>
        <v/>
      </c>
      <c r="Q607" t="str">
        <f t="array" ref="Q607">IFERROR(IF(OR(L607="",M607=""),"",_xlfn.STDEV.S(IF($J$11:$J$2001=1,IF($C$11:$C$2001&gt;L607,IF($C$11:$C$2001&lt;=M607,IF($D$11:$G$2001&gt;=0,$D$11:$G$2001))),""))),"")</f>
        <v/>
      </c>
      <c r="R607" t="str">
        <f t="shared" si="198"/>
        <v/>
      </c>
      <c r="S607" t="str">
        <f t="shared" si="199"/>
        <v/>
      </c>
      <c r="U607" t="str">
        <f>IF(Input_1!L600&lt;&gt;"",Input_1!L600,"")</f>
        <v/>
      </c>
      <c r="V607" s="9" t="str">
        <f>IF(Input_1!M600&lt;&gt;"",Input_1!M600,"")</f>
        <v/>
      </c>
      <c r="W607" s="9" t="str">
        <f>IF(Input_1!N600&lt;&gt;"",Input_1!N600,"")</f>
        <v/>
      </c>
      <c r="X607" s="9" t="str">
        <f>IF(Input_1!O600&lt;&gt;"",Input_1!O600,"")</f>
        <v/>
      </c>
      <c r="Y607" s="9" t="str">
        <f>IF(Input_1!Q600&lt;&gt;"",Input_1!Q600,"")</f>
        <v/>
      </c>
      <c r="Z607" s="9" t="str">
        <f t="shared" si="200"/>
        <v/>
      </c>
      <c r="AA607" s="9" t="str">
        <f t="array" ref="AA607">IFERROR(_xlfn.STDEV.S(IF(V607:Y607&gt;=0,IF(V607:Y607&lt;&gt;"",V607:Y607,""))),"")</f>
        <v/>
      </c>
      <c r="AB607" s="2">
        <f t="shared" si="201"/>
        <v>0</v>
      </c>
      <c r="AD607" t="str">
        <f t="shared" si="211"/>
        <v/>
      </c>
      <c r="AE607" t="str">
        <f t="shared" si="202"/>
        <v/>
      </c>
      <c r="AF607" t="str">
        <f t="shared" si="213"/>
        <v/>
      </c>
      <c r="AG607" t="str">
        <f t="array" ref="AG607">IF(OR(AD607="",AE607=""),"",COUNT(IF($AB$11:$AB$2001=1,IF($U$11:$U$2001&gt;AD607,IF($U$11:$U$2001&lt;=AE607,IF($V$11:$Y$2001&gt;=0,$AB$11:$AB$2001),""),""),""),""))</f>
        <v/>
      </c>
      <c r="AH607" s="9" t="str">
        <f t="array" ref="AH607">IF(AND(AD607&lt;&gt;"",AE607&lt;&gt;""),AVERAGE(IF($AB$11:$AB$2001=1,IF($U$11:$U$2001&gt;AD607,IF($C$11:$C$2001&lt;=AE607,$V$11:$Y$2001)))),"")</f>
        <v/>
      </c>
      <c r="AI607" s="9" t="str">
        <f t="array" ref="AI607">IF(AND(AD607&lt;&gt;"",AE607&lt;&gt;""),_xlfn.STDEV.S(IF($AB$11:$AB$2001=1,IF($U$11:$U$2001&gt;AD607,IF($C$11:$C$2001&lt;=AE607,$V$11:$Y$2001)))),"")</f>
        <v/>
      </c>
      <c r="AJ607" t="str">
        <f t="shared" si="203"/>
        <v/>
      </c>
      <c r="AK607" t="str">
        <f t="shared" si="204"/>
        <v/>
      </c>
      <c r="AM607" t="str">
        <f>IF(Input_1!T600&lt;&gt;"",Input_1!T600,"")</f>
        <v/>
      </c>
      <c r="AN607" s="9" t="str">
        <f>IF(Input_1!U600&lt;&gt;"",Input_1!U600,"")</f>
        <v/>
      </c>
      <c r="AO607" s="9" t="str">
        <f>IF(Input_1!V600&lt;&gt;"",Input_1!V600,"")</f>
        <v/>
      </c>
      <c r="AP607" s="9" t="str">
        <f>IF(Input_1!W600&lt;&gt;"",Input_1!W600,"")</f>
        <v/>
      </c>
      <c r="AQ607" s="9" t="str">
        <f>IF(Input_1!Y600&lt;&gt;"",Input_1!Y600,"")</f>
        <v/>
      </c>
      <c r="AR607" s="9" t="str">
        <f t="shared" si="205"/>
        <v/>
      </c>
      <c r="AS607" s="9" t="str">
        <f t="array" ref="AS607">IFERROR(_xlfn.STDEV.S(IF(AN607:AQ607&gt;=0,IF(AN607:AQ607&lt;&gt;"",AN607:AQ607,""))),"")</f>
        <v/>
      </c>
      <c r="AT607" s="2">
        <f t="shared" si="206"/>
        <v>0</v>
      </c>
      <c r="AV607" t="str">
        <f t="shared" si="212"/>
        <v/>
      </c>
      <c r="AW607" t="str">
        <f t="shared" si="207"/>
        <v/>
      </c>
      <c r="AX607" t="str">
        <f t="shared" si="208"/>
        <v/>
      </c>
      <c r="AY607" t="str">
        <f t="array" ref="AY607">IF(OR(AV607="",AW607=""),"",COUNT(IF($AT$11:$AT$2001=1,IF($AM$11:$AM$2001&gt;AV607,IF($AM$11:$AM$2001&lt;=AW607,IF($AN$11:$AQ$2001&gt;=0,$AT$11:$AT$2001),""),""),""),""))</f>
        <v/>
      </c>
      <c r="AZ607" s="9" t="str">
        <f t="array" ref="AZ607">IFERROR(IF(OR(AV607="",AW607=""),"",AVERAGE(IF($AT$11:$AT$2001=1,IF($AM$11:$AM$2001&gt;AV607,IF($AM$11:$AM$2001&lt;=AW607,IF($AN$11:$AQ$2001&gt;=0,$AN$11:$AQ$2001)),"")))),"")</f>
        <v/>
      </c>
      <c r="BA607" s="9" t="str">
        <f t="array" ref="BA607">IFERROR(IF(OR(AV607="",AW607=""),"",_xlfn.STDEV.S(IF($AT$11:$AT$2001=1,IF($AM$11:$AM$2001&gt;AV607,IF($AM$11:$AM$2001&lt;=AW607,IF($AN$11:$AQ$2001&gt;=0,$AN$11:$AQ$2001))),""))),"")</f>
        <v/>
      </c>
      <c r="BB607" t="str">
        <f t="shared" si="209"/>
        <v/>
      </c>
      <c r="BC607" t="str">
        <f t="shared" si="210"/>
        <v/>
      </c>
    </row>
    <row r="608" spans="1:55" x14ac:dyDescent="0.35">
      <c r="A608" s="9" t="str">
        <f>IF(Input_1!A601&lt;&gt;"",Input_1!A601,"")</f>
        <v/>
      </c>
      <c r="B608" s="9" t="str">
        <f>IF(Input_1!B601&lt;&gt;"",Input_1!B601,"")</f>
        <v/>
      </c>
      <c r="C608" t="str">
        <f>IF(Input_1!D601&lt;&gt;"",Input_1!D601,"")</f>
        <v/>
      </c>
      <c r="D608" s="9" t="str">
        <f>IF(Input_1!E601&lt;&gt;"",Input_1!E601,"")</f>
        <v/>
      </c>
      <c r="E608" s="9" t="str">
        <f>IF(Input_1!F601&lt;&gt;"",Input_1!F601,"")</f>
        <v/>
      </c>
      <c r="F608" s="9" t="str">
        <f>IF(Input_1!G601&lt;&gt;"",Input_1!G601,"")</f>
        <v/>
      </c>
      <c r="G608" s="9" t="str">
        <f>IF(Input_1!I601&lt;&gt;"",Input_1!I601,"")</f>
        <v/>
      </c>
      <c r="H608" s="9" t="str">
        <f t="shared" si="194"/>
        <v/>
      </c>
      <c r="I608" s="9" t="str">
        <f t="array" ref="I608">IFERROR(_xlfn.STDEV.S(IF(D608:G608&gt;=0,IF(D608:G608&lt;&gt;"",D608:G608,""))),"")</f>
        <v/>
      </c>
      <c r="J608" s="2">
        <f t="shared" si="195"/>
        <v>0</v>
      </c>
      <c r="L608" t="str">
        <f t="shared" si="196"/>
        <v/>
      </c>
      <c r="M608" t="str">
        <f t="shared" si="193"/>
        <v/>
      </c>
      <c r="N608" t="str">
        <f t="shared" si="197"/>
        <v/>
      </c>
      <c r="O608" t="str">
        <f t="array" ref="O608">IF(OR(L608="",M608=""),"",COUNT(IF($J$11:$J$2001=1,IF($C$11:$C$2001&gt;L608,IF($C$11:$C$2001&lt;=M608,IF($D$11:$G$2001&gt;=0,$J$11:$J$2001),""),""),""),""))</f>
        <v/>
      </c>
      <c r="P608" s="9" t="str">
        <f t="array" ref="P608">IFERROR(IF(OR(L608="",M608=""),"",AVERAGE(IF($J$11:$J$2001=1,IF($C$11:$C$2001&gt;L608,IF($C$11:$C$2001&lt;=M608,IF($D$11:$G$2001&gt;=0,$D$11:$G$2001)),"")))),"")</f>
        <v/>
      </c>
      <c r="Q608" t="str">
        <f t="array" ref="Q608">IFERROR(IF(OR(L608="",M608=""),"",_xlfn.STDEV.S(IF($J$11:$J$2001=1,IF($C$11:$C$2001&gt;L608,IF($C$11:$C$2001&lt;=M608,IF($D$11:$G$2001&gt;=0,$D$11:$G$2001))),""))),"")</f>
        <v/>
      </c>
      <c r="R608" t="str">
        <f t="shared" si="198"/>
        <v/>
      </c>
      <c r="S608" t="str">
        <f t="shared" si="199"/>
        <v/>
      </c>
      <c r="U608" t="str">
        <f>IF(Input_1!L601&lt;&gt;"",Input_1!L601,"")</f>
        <v/>
      </c>
      <c r="V608" s="9" t="str">
        <f>IF(Input_1!M601&lt;&gt;"",Input_1!M601,"")</f>
        <v/>
      </c>
      <c r="W608" s="9" t="str">
        <f>IF(Input_1!N601&lt;&gt;"",Input_1!N601,"")</f>
        <v/>
      </c>
      <c r="X608" s="9" t="str">
        <f>IF(Input_1!O601&lt;&gt;"",Input_1!O601,"")</f>
        <v/>
      </c>
      <c r="Y608" s="9" t="str">
        <f>IF(Input_1!Q601&lt;&gt;"",Input_1!Q601,"")</f>
        <v/>
      </c>
      <c r="Z608" s="9" t="str">
        <f t="shared" si="200"/>
        <v/>
      </c>
      <c r="AA608" s="9" t="str">
        <f t="array" ref="AA608">IFERROR(_xlfn.STDEV.S(IF(V608:Y608&gt;=0,IF(V608:Y608&lt;&gt;"",V608:Y608,""))),"")</f>
        <v/>
      </c>
      <c r="AB608" s="2">
        <f t="shared" si="201"/>
        <v>0</v>
      </c>
      <c r="AD608" t="str">
        <f t="shared" si="211"/>
        <v/>
      </c>
      <c r="AE608" t="str">
        <f t="shared" si="202"/>
        <v/>
      </c>
      <c r="AF608" t="str">
        <f t="shared" si="213"/>
        <v/>
      </c>
      <c r="AG608" t="str">
        <f t="array" ref="AG608">IF(OR(AD608="",AE608=""),"",COUNT(IF($AB$11:$AB$2001=1,IF($U$11:$U$2001&gt;AD608,IF($U$11:$U$2001&lt;=AE608,IF($V$11:$Y$2001&gt;=0,$AB$11:$AB$2001),""),""),""),""))</f>
        <v/>
      </c>
      <c r="AH608" s="9" t="str">
        <f t="array" ref="AH608">IF(AND(AD608&lt;&gt;"",AE608&lt;&gt;""),AVERAGE(IF($AB$11:$AB$2001=1,IF($U$11:$U$2001&gt;AD608,IF($C$11:$C$2001&lt;=AE608,$V$11:$Y$2001)))),"")</f>
        <v/>
      </c>
      <c r="AI608" s="9" t="str">
        <f t="array" ref="AI608">IF(AND(AD608&lt;&gt;"",AE608&lt;&gt;""),_xlfn.STDEV.S(IF($AB$11:$AB$2001=1,IF($U$11:$U$2001&gt;AD608,IF($C$11:$C$2001&lt;=AE608,$V$11:$Y$2001)))),"")</f>
        <v/>
      </c>
      <c r="AJ608" t="str">
        <f t="shared" si="203"/>
        <v/>
      </c>
      <c r="AK608" t="str">
        <f t="shared" si="204"/>
        <v/>
      </c>
      <c r="AM608" t="str">
        <f>IF(Input_1!T601&lt;&gt;"",Input_1!T601,"")</f>
        <v/>
      </c>
      <c r="AN608" s="9" t="str">
        <f>IF(Input_1!U601&lt;&gt;"",Input_1!U601,"")</f>
        <v/>
      </c>
      <c r="AO608" s="9" t="str">
        <f>IF(Input_1!V601&lt;&gt;"",Input_1!V601,"")</f>
        <v/>
      </c>
      <c r="AP608" s="9" t="str">
        <f>IF(Input_1!W601&lt;&gt;"",Input_1!W601,"")</f>
        <v/>
      </c>
      <c r="AQ608" s="9" t="str">
        <f>IF(Input_1!Y601&lt;&gt;"",Input_1!Y601,"")</f>
        <v/>
      </c>
      <c r="AR608" s="9" t="str">
        <f t="shared" si="205"/>
        <v/>
      </c>
      <c r="AS608" s="9" t="str">
        <f t="array" ref="AS608">IFERROR(_xlfn.STDEV.S(IF(AN608:AQ608&gt;=0,IF(AN608:AQ608&lt;&gt;"",AN608:AQ608,""))),"")</f>
        <v/>
      </c>
      <c r="AT608" s="2">
        <f t="shared" si="206"/>
        <v>0</v>
      </c>
      <c r="AV608" t="str">
        <f t="shared" si="212"/>
        <v/>
      </c>
      <c r="AW608" t="str">
        <f t="shared" si="207"/>
        <v/>
      </c>
      <c r="AX608" t="str">
        <f t="shared" si="208"/>
        <v/>
      </c>
      <c r="AY608" t="str">
        <f t="array" ref="AY608">IF(OR(AV608="",AW608=""),"",COUNT(IF($AT$11:$AT$2001=1,IF($AM$11:$AM$2001&gt;AV608,IF($AM$11:$AM$2001&lt;=AW608,IF($AN$11:$AQ$2001&gt;=0,$AT$11:$AT$2001),""),""),""),""))</f>
        <v/>
      </c>
      <c r="AZ608" s="9" t="str">
        <f t="array" ref="AZ608">IFERROR(IF(OR(AV608="",AW608=""),"",AVERAGE(IF($AT$11:$AT$2001=1,IF($AM$11:$AM$2001&gt;AV608,IF($AM$11:$AM$2001&lt;=AW608,IF($AN$11:$AQ$2001&gt;=0,$AN$11:$AQ$2001)),"")))),"")</f>
        <v/>
      </c>
      <c r="BA608" s="9" t="str">
        <f t="array" ref="BA608">IFERROR(IF(OR(AV608="",AW608=""),"",_xlfn.STDEV.S(IF($AT$11:$AT$2001=1,IF($AM$11:$AM$2001&gt;AV608,IF($AM$11:$AM$2001&lt;=AW608,IF($AN$11:$AQ$2001&gt;=0,$AN$11:$AQ$2001))),""))),"")</f>
        <v/>
      </c>
      <c r="BB608" t="str">
        <f t="shared" si="209"/>
        <v/>
      </c>
      <c r="BC608" t="str">
        <f t="shared" si="210"/>
        <v/>
      </c>
    </row>
    <row r="609" spans="1:55" x14ac:dyDescent="0.35">
      <c r="A609" s="9" t="str">
        <f>IF(Input_1!A602&lt;&gt;"",Input_1!A602,"")</f>
        <v/>
      </c>
      <c r="B609" s="9" t="str">
        <f>IF(Input_1!B602&lt;&gt;"",Input_1!B602,"")</f>
        <v/>
      </c>
      <c r="C609" t="str">
        <f>IF(Input_1!D602&lt;&gt;"",Input_1!D602,"")</f>
        <v/>
      </c>
      <c r="D609" s="9" t="str">
        <f>IF(Input_1!E602&lt;&gt;"",Input_1!E602,"")</f>
        <v/>
      </c>
      <c r="E609" s="9" t="str">
        <f>IF(Input_1!F602&lt;&gt;"",Input_1!F602,"")</f>
        <v/>
      </c>
      <c r="F609" s="9" t="str">
        <f>IF(Input_1!G602&lt;&gt;"",Input_1!G602,"")</f>
        <v/>
      </c>
      <c r="G609" s="9" t="str">
        <f>IF(Input_1!I602&lt;&gt;"",Input_1!I602,"")</f>
        <v/>
      </c>
      <c r="H609" s="9" t="str">
        <f t="shared" si="194"/>
        <v/>
      </c>
      <c r="I609" s="9" t="str">
        <f t="array" ref="I609">IFERROR(_xlfn.STDEV.S(IF(D609:G609&gt;=0,IF(D609:G609&lt;&gt;"",D609:G609,""))),"")</f>
        <v/>
      </c>
      <c r="J609" s="2">
        <f t="shared" si="195"/>
        <v>0</v>
      </c>
      <c r="L609" t="str">
        <f t="shared" si="196"/>
        <v/>
      </c>
      <c r="M609" t="str">
        <f t="shared" si="193"/>
        <v/>
      </c>
      <c r="N609" t="str">
        <f t="shared" si="197"/>
        <v/>
      </c>
      <c r="O609" t="str">
        <f t="array" ref="O609">IF(OR(L609="",M609=""),"",COUNT(IF($J$11:$J$2001=1,IF($C$11:$C$2001&gt;L609,IF($C$11:$C$2001&lt;=M609,IF($D$11:$G$2001&gt;=0,$J$11:$J$2001),""),""),""),""))</f>
        <v/>
      </c>
      <c r="P609" s="9" t="str">
        <f t="array" ref="P609">IFERROR(IF(OR(L609="",M609=""),"",AVERAGE(IF($J$11:$J$2001=1,IF($C$11:$C$2001&gt;L609,IF($C$11:$C$2001&lt;=M609,IF($D$11:$G$2001&gt;=0,$D$11:$G$2001)),"")))),"")</f>
        <v/>
      </c>
      <c r="Q609" t="str">
        <f t="array" ref="Q609">IFERROR(IF(OR(L609="",M609=""),"",_xlfn.STDEV.S(IF($J$11:$J$2001=1,IF($C$11:$C$2001&gt;L609,IF($C$11:$C$2001&lt;=M609,IF($D$11:$G$2001&gt;=0,$D$11:$G$2001))),""))),"")</f>
        <v/>
      </c>
      <c r="R609" t="str">
        <f t="shared" si="198"/>
        <v/>
      </c>
      <c r="S609" t="str">
        <f t="shared" si="199"/>
        <v/>
      </c>
      <c r="U609" t="str">
        <f>IF(Input_1!L602&lt;&gt;"",Input_1!L602,"")</f>
        <v/>
      </c>
      <c r="V609" s="9" t="str">
        <f>IF(Input_1!M602&lt;&gt;"",Input_1!M602,"")</f>
        <v/>
      </c>
      <c r="W609" s="9" t="str">
        <f>IF(Input_1!N602&lt;&gt;"",Input_1!N602,"")</f>
        <v/>
      </c>
      <c r="X609" s="9" t="str">
        <f>IF(Input_1!O602&lt;&gt;"",Input_1!O602,"")</f>
        <v/>
      </c>
      <c r="Y609" s="9" t="str">
        <f>IF(Input_1!Q602&lt;&gt;"",Input_1!Q602,"")</f>
        <v/>
      </c>
      <c r="Z609" s="9" t="str">
        <f t="shared" si="200"/>
        <v/>
      </c>
      <c r="AA609" s="9" t="str">
        <f t="array" ref="AA609">IFERROR(_xlfn.STDEV.S(IF(V609:Y609&gt;=0,IF(V609:Y609&lt;&gt;"",V609:Y609,""))),"")</f>
        <v/>
      </c>
      <c r="AB609" s="2">
        <f t="shared" si="201"/>
        <v>0</v>
      </c>
      <c r="AD609" t="str">
        <f t="shared" si="211"/>
        <v/>
      </c>
      <c r="AE609" t="str">
        <f t="shared" si="202"/>
        <v/>
      </c>
      <c r="AF609" t="str">
        <f t="shared" si="213"/>
        <v/>
      </c>
      <c r="AG609" t="str">
        <f t="array" ref="AG609">IF(OR(AD609="",AE609=""),"",COUNT(IF($AB$11:$AB$2001=1,IF($U$11:$U$2001&gt;AD609,IF($U$11:$U$2001&lt;=AE609,IF($V$11:$Y$2001&gt;=0,$AB$11:$AB$2001),""),""),""),""))</f>
        <v/>
      </c>
      <c r="AH609" s="9" t="str">
        <f t="array" ref="AH609">IF(AND(AD609&lt;&gt;"",AE609&lt;&gt;""),AVERAGE(IF($AB$11:$AB$2001=1,IF($U$11:$U$2001&gt;AD609,IF($C$11:$C$2001&lt;=AE609,$V$11:$Y$2001)))),"")</f>
        <v/>
      </c>
      <c r="AI609" s="9" t="str">
        <f t="array" ref="AI609">IF(AND(AD609&lt;&gt;"",AE609&lt;&gt;""),_xlfn.STDEV.S(IF($AB$11:$AB$2001=1,IF($U$11:$U$2001&gt;AD609,IF($C$11:$C$2001&lt;=AE609,$V$11:$Y$2001)))),"")</f>
        <v/>
      </c>
      <c r="AJ609" t="str">
        <f t="shared" si="203"/>
        <v/>
      </c>
      <c r="AK609" t="str">
        <f t="shared" si="204"/>
        <v/>
      </c>
      <c r="AM609" t="str">
        <f>IF(Input_1!T602&lt;&gt;"",Input_1!T602,"")</f>
        <v/>
      </c>
      <c r="AN609" s="9" t="str">
        <f>IF(Input_1!U602&lt;&gt;"",Input_1!U602,"")</f>
        <v/>
      </c>
      <c r="AO609" s="9" t="str">
        <f>IF(Input_1!V602&lt;&gt;"",Input_1!V602,"")</f>
        <v/>
      </c>
      <c r="AP609" s="9" t="str">
        <f>IF(Input_1!W602&lt;&gt;"",Input_1!W602,"")</f>
        <v/>
      </c>
      <c r="AQ609" s="9" t="str">
        <f>IF(Input_1!Y602&lt;&gt;"",Input_1!Y602,"")</f>
        <v/>
      </c>
      <c r="AR609" s="9" t="str">
        <f t="shared" si="205"/>
        <v/>
      </c>
      <c r="AS609" s="9" t="str">
        <f t="array" ref="AS609">IFERROR(_xlfn.STDEV.S(IF(AN609:AQ609&gt;=0,IF(AN609:AQ609&lt;&gt;"",AN609:AQ609,""))),"")</f>
        <v/>
      </c>
      <c r="AT609" s="2">
        <f t="shared" si="206"/>
        <v>0</v>
      </c>
      <c r="AV609" t="str">
        <f t="shared" si="212"/>
        <v/>
      </c>
      <c r="AW609" t="str">
        <f t="shared" si="207"/>
        <v/>
      </c>
      <c r="AX609" t="str">
        <f t="shared" si="208"/>
        <v/>
      </c>
      <c r="AY609" t="str">
        <f t="array" ref="AY609">IF(OR(AV609="",AW609=""),"",COUNT(IF($AT$11:$AT$2001=1,IF($AM$11:$AM$2001&gt;AV609,IF($AM$11:$AM$2001&lt;=AW609,IF($AN$11:$AQ$2001&gt;=0,$AT$11:$AT$2001),""),""),""),""))</f>
        <v/>
      </c>
      <c r="AZ609" s="9" t="str">
        <f t="array" ref="AZ609">IFERROR(IF(OR(AV609="",AW609=""),"",AVERAGE(IF($AT$11:$AT$2001=1,IF($AM$11:$AM$2001&gt;AV609,IF($AM$11:$AM$2001&lt;=AW609,IF($AN$11:$AQ$2001&gt;=0,$AN$11:$AQ$2001)),"")))),"")</f>
        <v/>
      </c>
      <c r="BA609" s="9" t="str">
        <f t="array" ref="BA609">IFERROR(IF(OR(AV609="",AW609=""),"",_xlfn.STDEV.S(IF($AT$11:$AT$2001=1,IF($AM$11:$AM$2001&gt;AV609,IF($AM$11:$AM$2001&lt;=AW609,IF($AN$11:$AQ$2001&gt;=0,$AN$11:$AQ$2001))),""))),"")</f>
        <v/>
      </c>
      <c r="BB609" t="str">
        <f t="shared" si="209"/>
        <v/>
      </c>
      <c r="BC609" t="str">
        <f t="shared" si="210"/>
        <v/>
      </c>
    </row>
    <row r="610" spans="1:55" x14ac:dyDescent="0.35">
      <c r="A610" s="9" t="str">
        <f>IF(Input_1!A603&lt;&gt;"",Input_1!A603,"")</f>
        <v/>
      </c>
      <c r="B610" s="9" t="str">
        <f>IF(Input_1!B603&lt;&gt;"",Input_1!B603,"")</f>
        <v/>
      </c>
      <c r="C610" t="str">
        <f>IF(Input_1!D603&lt;&gt;"",Input_1!D603,"")</f>
        <v/>
      </c>
      <c r="D610" s="9" t="str">
        <f>IF(Input_1!E603&lt;&gt;"",Input_1!E603,"")</f>
        <v/>
      </c>
      <c r="E610" s="9" t="str">
        <f>IF(Input_1!F603&lt;&gt;"",Input_1!F603,"")</f>
        <v/>
      </c>
      <c r="F610" s="9" t="str">
        <f>IF(Input_1!G603&lt;&gt;"",Input_1!G603,"")</f>
        <v/>
      </c>
      <c r="G610" s="9" t="str">
        <f>IF(Input_1!I603&lt;&gt;"",Input_1!I603,"")</f>
        <v/>
      </c>
      <c r="H610" s="9" t="str">
        <f t="shared" si="194"/>
        <v/>
      </c>
      <c r="I610" s="9" t="str">
        <f t="array" ref="I610">IFERROR(_xlfn.STDEV.S(IF(D610:G610&gt;=0,IF(D610:G610&lt;&gt;"",D610:G610,""))),"")</f>
        <v/>
      </c>
      <c r="J610" s="2">
        <f t="shared" si="195"/>
        <v>0</v>
      </c>
      <c r="L610" t="str">
        <f t="shared" si="196"/>
        <v/>
      </c>
      <c r="M610" t="str">
        <f t="shared" si="193"/>
        <v/>
      </c>
      <c r="N610" t="str">
        <f t="shared" si="197"/>
        <v/>
      </c>
      <c r="O610" t="str">
        <f t="array" ref="O610">IF(OR(L610="",M610=""),"",COUNT(IF($J$11:$J$2001=1,IF($C$11:$C$2001&gt;L610,IF($C$11:$C$2001&lt;=M610,IF($D$11:$G$2001&gt;=0,$J$11:$J$2001),""),""),""),""))</f>
        <v/>
      </c>
      <c r="P610" s="9" t="str">
        <f t="array" ref="P610">IFERROR(IF(OR(L610="",M610=""),"",AVERAGE(IF($J$11:$J$2001=1,IF($C$11:$C$2001&gt;L610,IF($C$11:$C$2001&lt;=M610,IF($D$11:$G$2001&gt;=0,$D$11:$G$2001)),"")))),"")</f>
        <v/>
      </c>
      <c r="Q610" t="str">
        <f t="array" ref="Q610">IFERROR(IF(OR(L610="",M610=""),"",_xlfn.STDEV.S(IF($J$11:$J$2001=1,IF($C$11:$C$2001&gt;L610,IF($C$11:$C$2001&lt;=M610,IF($D$11:$G$2001&gt;=0,$D$11:$G$2001))),""))),"")</f>
        <v/>
      </c>
      <c r="R610" t="str">
        <f t="shared" si="198"/>
        <v/>
      </c>
      <c r="S610" t="str">
        <f t="shared" si="199"/>
        <v/>
      </c>
      <c r="U610" t="str">
        <f>IF(Input_1!L603&lt;&gt;"",Input_1!L603,"")</f>
        <v/>
      </c>
      <c r="V610" s="9" t="str">
        <f>IF(Input_1!M603&lt;&gt;"",Input_1!M603,"")</f>
        <v/>
      </c>
      <c r="W610" s="9" t="str">
        <f>IF(Input_1!N603&lt;&gt;"",Input_1!N603,"")</f>
        <v/>
      </c>
      <c r="X610" s="9" t="str">
        <f>IF(Input_1!O603&lt;&gt;"",Input_1!O603,"")</f>
        <v/>
      </c>
      <c r="Y610" s="9" t="str">
        <f>IF(Input_1!Q603&lt;&gt;"",Input_1!Q603,"")</f>
        <v/>
      </c>
      <c r="Z610" s="9" t="str">
        <f t="shared" si="200"/>
        <v/>
      </c>
      <c r="AA610" s="9" t="str">
        <f t="array" ref="AA610">IFERROR(_xlfn.STDEV.S(IF(V610:Y610&gt;=0,IF(V610:Y610&lt;&gt;"",V610:Y610,""))),"")</f>
        <v/>
      </c>
      <c r="AB610" s="2">
        <f t="shared" si="201"/>
        <v>0</v>
      </c>
      <c r="AD610" t="str">
        <f t="shared" si="211"/>
        <v/>
      </c>
      <c r="AE610" t="str">
        <f t="shared" si="202"/>
        <v/>
      </c>
      <c r="AF610" t="str">
        <f t="shared" si="213"/>
        <v/>
      </c>
      <c r="AG610" t="str">
        <f t="array" ref="AG610">IF(OR(AD610="",AE610=""),"",COUNT(IF($AB$11:$AB$2001=1,IF($U$11:$U$2001&gt;AD610,IF($U$11:$U$2001&lt;=AE610,IF($V$11:$Y$2001&gt;=0,$AB$11:$AB$2001),""),""),""),""))</f>
        <v/>
      </c>
      <c r="AH610" s="9" t="str">
        <f t="array" ref="AH610">IF(AND(AD610&lt;&gt;"",AE610&lt;&gt;""),AVERAGE(IF($AB$11:$AB$2001=1,IF($U$11:$U$2001&gt;AD610,IF($C$11:$C$2001&lt;=AE610,$V$11:$Y$2001)))),"")</f>
        <v/>
      </c>
      <c r="AI610" s="9" t="str">
        <f t="array" ref="AI610">IF(AND(AD610&lt;&gt;"",AE610&lt;&gt;""),_xlfn.STDEV.S(IF($AB$11:$AB$2001=1,IF($U$11:$U$2001&gt;AD610,IF($C$11:$C$2001&lt;=AE610,$V$11:$Y$2001)))),"")</f>
        <v/>
      </c>
      <c r="AJ610" t="str">
        <f t="shared" si="203"/>
        <v/>
      </c>
      <c r="AK610" t="str">
        <f t="shared" si="204"/>
        <v/>
      </c>
      <c r="AM610" t="str">
        <f>IF(Input_1!T603&lt;&gt;"",Input_1!T603,"")</f>
        <v/>
      </c>
      <c r="AN610" s="9" t="str">
        <f>IF(Input_1!U603&lt;&gt;"",Input_1!U603,"")</f>
        <v/>
      </c>
      <c r="AO610" s="9" t="str">
        <f>IF(Input_1!V603&lt;&gt;"",Input_1!V603,"")</f>
        <v/>
      </c>
      <c r="AP610" s="9" t="str">
        <f>IF(Input_1!W603&lt;&gt;"",Input_1!W603,"")</f>
        <v/>
      </c>
      <c r="AQ610" s="9" t="str">
        <f>IF(Input_1!Y603&lt;&gt;"",Input_1!Y603,"")</f>
        <v/>
      </c>
      <c r="AR610" s="9" t="str">
        <f t="shared" si="205"/>
        <v/>
      </c>
      <c r="AS610" s="9" t="str">
        <f t="array" ref="AS610">IFERROR(_xlfn.STDEV.S(IF(AN610:AQ610&gt;=0,IF(AN610:AQ610&lt;&gt;"",AN610:AQ610,""))),"")</f>
        <v/>
      </c>
      <c r="AT610" s="2">
        <f t="shared" si="206"/>
        <v>0</v>
      </c>
      <c r="AV610" t="str">
        <f t="shared" si="212"/>
        <v/>
      </c>
      <c r="AW610" t="str">
        <f t="shared" si="207"/>
        <v/>
      </c>
      <c r="AX610" t="str">
        <f t="shared" si="208"/>
        <v/>
      </c>
      <c r="AY610" t="str">
        <f t="array" ref="AY610">IF(OR(AV610="",AW610=""),"",COUNT(IF($AT$11:$AT$2001=1,IF($AM$11:$AM$2001&gt;AV610,IF($AM$11:$AM$2001&lt;=AW610,IF($AN$11:$AQ$2001&gt;=0,$AT$11:$AT$2001),""),""),""),""))</f>
        <v/>
      </c>
      <c r="AZ610" s="9" t="str">
        <f t="array" ref="AZ610">IFERROR(IF(OR(AV610="",AW610=""),"",AVERAGE(IF($AT$11:$AT$2001=1,IF($AM$11:$AM$2001&gt;AV610,IF($AM$11:$AM$2001&lt;=AW610,IF($AN$11:$AQ$2001&gt;=0,$AN$11:$AQ$2001)),"")))),"")</f>
        <v/>
      </c>
      <c r="BA610" s="9" t="str">
        <f t="array" ref="BA610">IFERROR(IF(OR(AV610="",AW610=""),"",_xlfn.STDEV.S(IF($AT$11:$AT$2001=1,IF($AM$11:$AM$2001&gt;AV610,IF($AM$11:$AM$2001&lt;=AW610,IF($AN$11:$AQ$2001&gt;=0,$AN$11:$AQ$2001))),""))),"")</f>
        <v/>
      </c>
      <c r="BB610" t="str">
        <f t="shared" si="209"/>
        <v/>
      </c>
      <c r="BC610" t="str">
        <f t="shared" si="210"/>
        <v/>
      </c>
    </row>
    <row r="611" spans="1:55" x14ac:dyDescent="0.35">
      <c r="A611" s="9" t="str">
        <f>IF(Input_1!A604&lt;&gt;"",Input_1!A604,"")</f>
        <v/>
      </c>
      <c r="B611" s="9" t="str">
        <f>IF(Input_1!B604&lt;&gt;"",Input_1!B604,"")</f>
        <v/>
      </c>
      <c r="C611" t="str">
        <f>IF(Input_1!D604&lt;&gt;"",Input_1!D604,"")</f>
        <v/>
      </c>
      <c r="D611" s="9" t="str">
        <f>IF(Input_1!E604&lt;&gt;"",Input_1!E604,"")</f>
        <v/>
      </c>
      <c r="E611" s="9" t="str">
        <f>IF(Input_1!F604&lt;&gt;"",Input_1!F604,"")</f>
        <v/>
      </c>
      <c r="F611" s="9" t="str">
        <f>IF(Input_1!G604&lt;&gt;"",Input_1!G604,"")</f>
        <v/>
      </c>
      <c r="G611" s="9" t="str">
        <f>IF(Input_1!I604&lt;&gt;"",Input_1!I604,"")</f>
        <v/>
      </c>
      <c r="H611" s="9" t="str">
        <f t="shared" si="194"/>
        <v/>
      </c>
      <c r="I611" s="9" t="str">
        <f t="array" ref="I611">IFERROR(_xlfn.STDEV.S(IF(D611:G611&gt;=0,IF(D611:G611&lt;&gt;"",D611:G611,""))),"")</f>
        <v/>
      </c>
      <c r="J611" s="2">
        <f t="shared" si="195"/>
        <v>0</v>
      </c>
      <c r="L611" t="str">
        <f t="shared" si="196"/>
        <v/>
      </c>
      <c r="M611" t="str">
        <f t="shared" si="193"/>
        <v/>
      </c>
      <c r="N611" t="str">
        <f t="shared" si="197"/>
        <v/>
      </c>
      <c r="O611" t="str">
        <f t="array" ref="O611">IF(OR(L611="",M611=""),"",COUNT(IF($J$11:$J$2001=1,IF($C$11:$C$2001&gt;L611,IF($C$11:$C$2001&lt;=M611,IF($D$11:$G$2001&gt;=0,$J$11:$J$2001),""),""),""),""))</f>
        <v/>
      </c>
      <c r="P611" s="9" t="str">
        <f t="array" ref="P611">IFERROR(IF(OR(L611="",M611=""),"",AVERAGE(IF($J$11:$J$2001=1,IF($C$11:$C$2001&gt;L611,IF($C$11:$C$2001&lt;=M611,IF($D$11:$G$2001&gt;=0,$D$11:$G$2001)),"")))),"")</f>
        <v/>
      </c>
      <c r="Q611" t="str">
        <f t="array" ref="Q611">IFERROR(IF(OR(L611="",M611=""),"",_xlfn.STDEV.S(IF($J$11:$J$2001=1,IF($C$11:$C$2001&gt;L611,IF($C$11:$C$2001&lt;=M611,IF($D$11:$G$2001&gt;=0,$D$11:$G$2001))),""))),"")</f>
        <v/>
      </c>
      <c r="R611" t="str">
        <f t="shared" si="198"/>
        <v/>
      </c>
      <c r="S611" t="str">
        <f t="shared" si="199"/>
        <v/>
      </c>
      <c r="U611" t="str">
        <f>IF(Input_1!L604&lt;&gt;"",Input_1!L604,"")</f>
        <v/>
      </c>
      <c r="V611" s="9" t="str">
        <f>IF(Input_1!M604&lt;&gt;"",Input_1!M604,"")</f>
        <v/>
      </c>
      <c r="W611" s="9" t="str">
        <f>IF(Input_1!N604&lt;&gt;"",Input_1!N604,"")</f>
        <v/>
      </c>
      <c r="X611" s="9" t="str">
        <f>IF(Input_1!O604&lt;&gt;"",Input_1!O604,"")</f>
        <v/>
      </c>
      <c r="Y611" s="9" t="str">
        <f>IF(Input_1!Q604&lt;&gt;"",Input_1!Q604,"")</f>
        <v/>
      </c>
      <c r="Z611" s="9" t="str">
        <f t="shared" si="200"/>
        <v/>
      </c>
      <c r="AA611" s="9" t="str">
        <f t="array" ref="AA611">IFERROR(_xlfn.STDEV.S(IF(V611:Y611&gt;=0,IF(V611:Y611&lt;&gt;"",V611:Y611,""))),"")</f>
        <v/>
      </c>
      <c r="AB611" s="2">
        <f t="shared" si="201"/>
        <v>0</v>
      </c>
      <c r="AD611" t="str">
        <f t="shared" si="211"/>
        <v/>
      </c>
      <c r="AE611" t="str">
        <f t="shared" si="202"/>
        <v/>
      </c>
      <c r="AF611" t="str">
        <f t="shared" si="213"/>
        <v/>
      </c>
      <c r="AG611" t="str">
        <f t="array" ref="AG611">IF(OR(AD611="",AE611=""),"",COUNT(IF($AB$11:$AB$2001=1,IF($U$11:$U$2001&gt;AD611,IF($U$11:$U$2001&lt;=AE611,IF($V$11:$Y$2001&gt;=0,$AB$11:$AB$2001),""),""),""),""))</f>
        <v/>
      </c>
      <c r="AH611" s="9" t="str">
        <f t="array" ref="AH611">IF(AND(AD611&lt;&gt;"",AE611&lt;&gt;""),AVERAGE(IF($AB$11:$AB$2001=1,IF($U$11:$U$2001&gt;AD611,IF($C$11:$C$2001&lt;=AE611,$V$11:$Y$2001)))),"")</f>
        <v/>
      </c>
      <c r="AI611" s="9" t="str">
        <f t="array" ref="AI611">IF(AND(AD611&lt;&gt;"",AE611&lt;&gt;""),_xlfn.STDEV.S(IF($AB$11:$AB$2001=1,IF($U$11:$U$2001&gt;AD611,IF($C$11:$C$2001&lt;=AE611,$V$11:$Y$2001)))),"")</f>
        <v/>
      </c>
      <c r="AJ611" t="str">
        <f t="shared" si="203"/>
        <v/>
      </c>
      <c r="AK611" t="str">
        <f t="shared" si="204"/>
        <v/>
      </c>
      <c r="AM611" t="str">
        <f>IF(Input_1!T604&lt;&gt;"",Input_1!T604,"")</f>
        <v/>
      </c>
      <c r="AN611" s="9" t="str">
        <f>IF(Input_1!U604&lt;&gt;"",Input_1!U604,"")</f>
        <v/>
      </c>
      <c r="AO611" s="9" t="str">
        <f>IF(Input_1!V604&lt;&gt;"",Input_1!V604,"")</f>
        <v/>
      </c>
      <c r="AP611" s="9" t="str">
        <f>IF(Input_1!W604&lt;&gt;"",Input_1!W604,"")</f>
        <v/>
      </c>
      <c r="AQ611" s="9" t="str">
        <f>IF(Input_1!Y604&lt;&gt;"",Input_1!Y604,"")</f>
        <v/>
      </c>
      <c r="AR611" s="9" t="str">
        <f t="shared" si="205"/>
        <v/>
      </c>
      <c r="AS611" s="9" t="str">
        <f t="array" ref="AS611">IFERROR(_xlfn.STDEV.S(IF(AN611:AQ611&gt;=0,IF(AN611:AQ611&lt;&gt;"",AN611:AQ611,""))),"")</f>
        <v/>
      </c>
      <c r="AT611" s="2">
        <f t="shared" si="206"/>
        <v>0</v>
      </c>
      <c r="AV611" t="str">
        <f t="shared" si="212"/>
        <v/>
      </c>
      <c r="AW611" t="str">
        <f t="shared" si="207"/>
        <v/>
      </c>
      <c r="AX611" t="str">
        <f t="shared" si="208"/>
        <v/>
      </c>
      <c r="AY611" t="str">
        <f t="array" ref="AY611">IF(OR(AV611="",AW611=""),"",COUNT(IF($AT$11:$AT$2001=1,IF($AM$11:$AM$2001&gt;AV611,IF($AM$11:$AM$2001&lt;=AW611,IF($AN$11:$AQ$2001&gt;=0,$AT$11:$AT$2001),""),""),""),""))</f>
        <v/>
      </c>
      <c r="AZ611" s="9" t="str">
        <f t="array" ref="AZ611">IFERROR(IF(OR(AV611="",AW611=""),"",AVERAGE(IF($AT$11:$AT$2001=1,IF($AM$11:$AM$2001&gt;AV611,IF($AM$11:$AM$2001&lt;=AW611,IF($AN$11:$AQ$2001&gt;=0,$AN$11:$AQ$2001)),"")))),"")</f>
        <v/>
      </c>
      <c r="BA611" s="9" t="str">
        <f t="array" ref="BA611">IFERROR(IF(OR(AV611="",AW611=""),"",_xlfn.STDEV.S(IF($AT$11:$AT$2001=1,IF($AM$11:$AM$2001&gt;AV611,IF($AM$11:$AM$2001&lt;=AW611,IF($AN$11:$AQ$2001&gt;=0,$AN$11:$AQ$2001))),""))),"")</f>
        <v/>
      </c>
      <c r="BB611" t="str">
        <f t="shared" si="209"/>
        <v/>
      </c>
      <c r="BC611" t="str">
        <f t="shared" si="210"/>
        <v/>
      </c>
    </row>
    <row r="612" spans="1:55" x14ac:dyDescent="0.35">
      <c r="A612" s="9" t="str">
        <f>IF(Input_1!A605&lt;&gt;"",Input_1!A605,"")</f>
        <v/>
      </c>
      <c r="B612" s="9" t="str">
        <f>IF(Input_1!B605&lt;&gt;"",Input_1!B605,"")</f>
        <v/>
      </c>
      <c r="C612" t="str">
        <f>IF(Input_1!D605&lt;&gt;"",Input_1!D605,"")</f>
        <v/>
      </c>
      <c r="D612" s="9" t="str">
        <f>IF(Input_1!E605&lt;&gt;"",Input_1!E605,"")</f>
        <v/>
      </c>
      <c r="E612" s="9" t="str">
        <f>IF(Input_1!F605&lt;&gt;"",Input_1!F605,"")</f>
        <v/>
      </c>
      <c r="F612" s="9" t="str">
        <f>IF(Input_1!G605&lt;&gt;"",Input_1!G605,"")</f>
        <v/>
      </c>
      <c r="G612" s="9" t="str">
        <f>IF(Input_1!I605&lt;&gt;"",Input_1!I605,"")</f>
        <v/>
      </c>
      <c r="H612" s="9" t="str">
        <f t="shared" si="194"/>
        <v/>
      </c>
      <c r="I612" s="9" t="str">
        <f t="array" ref="I612">IFERROR(_xlfn.STDEV.S(IF(D612:G612&gt;=0,IF(D612:G612&lt;&gt;"",D612:G612,""))),"")</f>
        <v/>
      </c>
      <c r="J612" s="2">
        <f t="shared" si="195"/>
        <v>0</v>
      </c>
      <c r="L612" t="str">
        <f t="shared" si="196"/>
        <v/>
      </c>
      <c r="M612" t="str">
        <f t="shared" si="193"/>
        <v/>
      </c>
      <c r="N612" t="str">
        <f t="shared" si="197"/>
        <v/>
      </c>
      <c r="O612" t="str">
        <f t="array" ref="O612">IF(OR(L612="",M612=""),"",COUNT(IF($J$11:$J$2001=1,IF($C$11:$C$2001&gt;L612,IF($C$11:$C$2001&lt;=M612,IF($D$11:$G$2001&gt;=0,$J$11:$J$2001),""),""),""),""))</f>
        <v/>
      </c>
      <c r="P612" s="9" t="str">
        <f t="array" ref="P612">IFERROR(IF(OR(L612="",M612=""),"",AVERAGE(IF($J$11:$J$2001=1,IF($C$11:$C$2001&gt;L612,IF($C$11:$C$2001&lt;=M612,IF($D$11:$G$2001&gt;=0,$D$11:$G$2001)),"")))),"")</f>
        <v/>
      </c>
      <c r="Q612" t="str">
        <f t="array" ref="Q612">IFERROR(IF(OR(L612="",M612=""),"",_xlfn.STDEV.S(IF($J$11:$J$2001=1,IF($C$11:$C$2001&gt;L612,IF($C$11:$C$2001&lt;=M612,IF($D$11:$G$2001&gt;=0,$D$11:$G$2001))),""))),"")</f>
        <v/>
      </c>
      <c r="R612" t="str">
        <f t="shared" si="198"/>
        <v/>
      </c>
      <c r="S612" t="str">
        <f t="shared" si="199"/>
        <v/>
      </c>
      <c r="U612" t="str">
        <f>IF(Input_1!L605&lt;&gt;"",Input_1!L605,"")</f>
        <v/>
      </c>
      <c r="V612" s="9" t="str">
        <f>IF(Input_1!M605&lt;&gt;"",Input_1!M605,"")</f>
        <v/>
      </c>
      <c r="W612" s="9" t="str">
        <f>IF(Input_1!N605&lt;&gt;"",Input_1!N605,"")</f>
        <v/>
      </c>
      <c r="X612" s="9" t="str">
        <f>IF(Input_1!O605&lt;&gt;"",Input_1!O605,"")</f>
        <v/>
      </c>
      <c r="Y612" s="9" t="str">
        <f>IF(Input_1!Q605&lt;&gt;"",Input_1!Q605,"")</f>
        <v/>
      </c>
      <c r="Z612" s="9" t="str">
        <f t="shared" si="200"/>
        <v/>
      </c>
      <c r="AA612" s="9" t="str">
        <f t="array" ref="AA612">IFERROR(_xlfn.STDEV.S(IF(V612:Y612&gt;=0,IF(V612:Y612&lt;&gt;"",V612:Y612,""))),"")</f>
        <v/>
      </c>
      <c r="AB612" s="2">
        <f t="shared" si="201"/>
        <v>0</v>
      </c>
      <c r="AD612" t="str">
        <f t="shared" si="211"/>
        <v/>
      </c>
      <c r="AE612" t="str">
        <f t="shared" si="202"/>
        <v/>
      </c>
      <c r="AF612" t="str">
        <f t="shared" si="213"/>
        <v/>
      </c>
      <c r="AG612" t="str">
        <f t="array" ref="AG612">IF(OR(AD612="",AE612=""),"",COUNT(IF($AB$11:$AB$2001=1,IF($U$11:$U$2001&gt;AD612,IF($U$11:$U$2001&lt;=AE612,IF($V$11:$Y$2001&gt;=0,$AB$11:$AB$2001),""),""),""),""))</f>
        <v/>
      </c>
      <c r="AH612" s="9" t="str">
        <f t="array" ref="AH612">IF(AND(AD612&lt;&gt;"",AE612&lt;&gt;""),AVERAGE(IF($AB$11:$AB$2001=1,IF($U$11:$U$2001&gt;AD612,IF($C$11:$C$2001&lt;=AE612,$V$11:$Y$2001)))),"")</f>
        <v/>
      </c>
      <c r="AI612" s="9" t="str">
        <f t="array" ref="AI612">IF(AND(AD612&lt;&gt;"",AE612&lt;&gt;""),_xlfn.STDEV.S(IF($AB$11:$AB$2001=1,IF($U$11:$U$2001&gt;AD612,IF($C$11:$C$2001&lt;=AE612,$V$11:$Y$2001)))),"")</f>
        <v/>
      </c>
      <c r="AJ612" t="str">
        <f t="shared" si="203"/>
        <v/>
      </c>
      <c r="AK612" t="str">
        <f t="shared" si="204"/>
        <v/>
      </c>
      <c r="AM612" t="str">
        <f>IF(Input_1!T605&lt;&gt;"",Input_1!T605,"")</f>
        <v/>
      </c>
      <c r="AN612" s="9" t="str">
        <f>IF(Input_1!U605&lt;&gt;"",Input_1!U605,"")</f>
        <v/>
      </c>
      <c r="AO612" s="9" t="str">
        <f>IF(Input_1!V605&lt;&gt;"",Input_1!V605,"")</f>
        <v/>
      </c>
      <c r="AP612" s="9" t="str">
        <f>IF(Input_1!W605&lt;&gt;"",Input_1!W605,"")</f>
        <v/>
      </c>
      <c r="AQ612" s="9" t="str">
        <f>IF(Input_1!Y605&lt;&gt;"",Input_1!Y605,"")</f>
        <v/>
      </c>
      <c r="AR612" s="9" t="str">
        <f t="shared" si="205"/>
        <v/>
      </c>
      <c r="AS612" s="9" t="str">
        <f t="array" ref="AS612">IFERROR(_xlfn.STDEV.S(IF(AN612:AQ612&gt;=0,IF(AN612:AQ612&lt;&gt;"",AN612:AQ612,""))),"")</f>
        <v/>
      </c>
      <c r="AT612" s="2">
        <f t="shared" si="206"/>
        <v>0</v>
      </c>
      <c r="AV612" t="str">
        <f t="shared" si="212"/>
        <v/>
      </c>
      <c r="AW612" t="str">
        <f t="shared" si="207"/>
        <v/>
      </c>
      <c r="AX612" t="str">
        <f t="shared" si="208"/>
        <v/>
      </c>
      <c r="AY612" t="str">
        <f t="array" ref="AY612">IF(OR(AV612="",AW612=""),"",COUNT(IF($AT$11:$AT$2001=1,IF($AM$11:$AM$2001&gt;AV612,IF($AM$11:$AM$2001&lt;=AW612,IF($AN$11:$AQ$2001&gt;=0,$AT$11:$AT$2001),""),""),""),""))</f>
        <v/>
      </c>
      <c r="AZ612" s="9" t="str">
        <f t="array" ref="AZ612">IFERROR(IF(OR(AV612="",AW612=""),"",AVERAGE(IF($AT$11:$AT$2001=1,IF($AM$11:$AM$2001&gt;AV612,IF($AM$11:$AM$2001&lt;=AW612,IF($AN$11:$AQ$2001&gt;=0,$AN$11:$AQ$2001)),"")))),"")</f>
        <v/>
      </c>
      <c r="BA612" s="9" t="str">
        <f t="array" ref="BA612">IFERROR(IF(OR(AV612="",AW612=""),"",_xlfn.STDEV.S(IF($AT$11:$AT$2001=1,IF($AM$11:$AM$2001&gt;AV612,IF($AM$11:$AM$2001&lt;=AW612,IF($AN$11:$AQ$2001&gt;=0,$AN$11:$AQ$2001))),""))),"")</f>
        <v/>
      </c>
      <c r="BB612" t="str">
        <f t="shared" si="209"/>
        <v/>
      </c>
      <c r="BC612" t="str">
        <f t="shared" si="210"/>
        <v/>
      </c>
    </row>
    <row r="613" spans="1:55" x14ac:dyDescent="0.35">
      <c r="A613" s="9" t="str">
        <f>IF(Input_1!A606&lt;&gt;"",Input_1!A606,"")</f>
        <v/>
      </c>
      <c r="B613" s="9" t="str">
        <f>IF(Input_1!B606&lt;&gt;"",Input_1!B606,"")</f>
        <v/>
      </c>
      <c r="C613" t="str">
        <f>IF(Input_1!D606&lt;&gt;"",Input_1!D606,"")</f>
        <v/>
      </c>
      <c r="D613" s="9" t="str">
        <f>IF(Input_1!E606&lt;&gt;"",Input_1!E606,"")</f>
        <v/>
      </c>
      <c r="E613" s="9" t="str">
        <f>IF(Input_1!F606&lt;&gt;"",Input_1!F606,"")</f>
        <v/>
      </c>
      <c r="F613" s="9" t="str">
        <f>IF(Input_1!G606&lt;&gt;"",Input_1!G606,"")</f>
        <v/>
      </c>
      <c r="G613" s="9" t="str">
        <f>IF(Input_1!I606&lt;&gt;"",Input_1!I606,"")</f>
        <v/>
      </c>
      <c r="H613" s="9" t="str">
        <f t="shared" si="194"/>
        <v/>
      </c>
      <c r="I613" s="9" t="str">
        <f t="array" ref="I613">IFERROR(_xlfn.STDEV.S(IF(D613:G613&gt;=0,IF(D613:G613&lt;&gt;"",D613:G613,""))),"")</f>
        <v/>
      </c>
      <c r="J613" s="2">
        <f t="shared" si="195"/>
        <v>0</v>
      </c>
      <c r="L613" t="str">
        <f t="shared" si="196"/>
        <v/>
      </c>
      <c r="M613" t="str">
        <f t="shared" si="193"/>
        <v/>
      </c>
      <c r="N613" t="str">
        <f t="shared" si="197"/>
        <v/>
      </c>
      <c r="O613" t="str">
        <f t="array" ref="O613">IF(OR(L613="",M613=""),"",COUNT(IF($J$11:$J$2001=1,IF($C$11:$C$2001&gt;L613,IF($C$11:$C$2001&lt;=M613,IF($D$11:$G$2001&gt;=0,$J$11:$J$2001),""),""),""),""))</f>
        <v/>
      </c>
      <c r="P613" s="9" t="str">
        <f t="array" ref="P613">IFERROR(IF(OR(L613="",M613=""),"",AVERAGE(IF($J$11:$J$2001=1,IF($C$11:$C$2001&gt;L613,IF($C$11:$C$2001&lt;=M613,IF($D$11:$G$2001&gt;=0,$D$11:$G$2001)),"")))),"")</f>
        <v/>
      </c>
      <c r="Q613" t="str">
        <f t="array" ref="Q613">IFERROR(IF(OR(L613="",M613=""),"",_xlfn.STDEV.S(IF($J$11:$J$2001=1,IF($C$11:$C$2001&gt;L613,IF($C$11:$C$2001&lt;=M613,IF($D$11:$G$2001&gt;=0,$D$11:$G$2001))),""))),"")</f>
        <v/>
      </c>
      <c r="R613" t="str">
        <f t="shared" si="198"/>
        <v/>
      </c>
      <c r="S613" t="str">
        <f t="shared" si="199"/>
        <v/>
      </c>
      <c r="U613" t="str">
        <f>IF(Input_1!L606&lt;&gt;"",Input_1!L606,"")</f>
        <v/>
      </c>
      <c r="V613" s="9" t="str">
        <f>IF(Input_1!M606&lt;&gt;"",Input_1!M606,"")</f>
        <v/>
      </c>
      <c r="W613" s="9" t="str">
        <f>IF(Input_1!N606&lt;&gt;"",Input_1!N606,"")</f>
        <v/>
      </c>
      <c r="X613" s="9" t="str">
        <f>IF(Input_1!O606&lt;&gt;"",Input_1!O606,"")</f>
        <v/>
      </c>
      <c r="Y613" s="9" t="str">
        <f>IF(Input_1!Q606&lt;&gt;"",Input_1!Q606,"")</f>
        <v/>
      </c>
      <c r="Z613" s="9" t="str">
        <f t="shared" si="200"/>
        <v/>
      </c>
      <c r="AA613" s="9" t="str">
        <f t="array" ref="AA613">IFERROR(_xlfn.STDEV.S(IF(V613:Y613&gt;=0,IF(V613:Y613&lt;&gt;"",V613:Y613,""))),"")</f>
        <v/>
      </c>
      <c r="AB613" s="2">
        <f t="shared" si="201"/>
        <v>0</v>
      </c>
      <c r="AD613" t="str">
        <f t="shared" si="211"/>
        <v/>
      </c>
      <c r="AE613" t="str">
        <f t="shared" si="202"/>
        <v/>
      </c>
      <c r="AF613" t="str">
        <f t="shared" si="213"/>
        <v/>
      </c>
      <c r="AG613" t="str">
        <f t="array" ref="AG613">IF(OR(AD613="",AE613=""),"",COUNT(IF($AB$11:$AB$2001=1,IF($U$11:$U$2001&gt;AD613,IF($U$11:$U$2001&lt;=AE613,IF($V$11:$Y$2001&gt;=0,$AB$11:$AB$2001),""),""),""),""))</f>
        <v/>
      </c>
      <c r="AH613" s="9" t="str">
        <f t="array" ref="AH613">IF(AND(AD613&lt;&gt;"",AE613&lt;&gt;""),AVERAGE(IF($AB$11:$AB$2001=1,IF($U$11:$U$2001&gt;AD613,IF($C$11:$C$2001&lt;=AE613,$V$11:$Y$2001)))),"")</f>
        <v/>
      </c>
      <c r="AI613" s="9" t="str">
        <f t="array" ref="AI613">IF(AND(AD613&lt;&gt;"",AE613&lt;&gt;""),_xlfn.STDEV.S(IF($AB$11:$AB$2001=1,IF($U$11:$U$2001&gt;AD613,IF($C$11:$C$2001&lt;=AE613,$V$11:$Y$2001)))),"")</f>
        <v/>
      </c>
      <c r="AJ613" t="str">
        <f t="shared" si="203"/>
        <v/>
      </c>
      <c r="AK613" t="str">
        <f t="shared" si="204"/>
        <v/>
      </c>
      <c r="AM613" t="str">
        <f>IF(Input_1!T606&lt;&gt;"",Input_1!T606,"")</f>
        <v/>
      </c>
      <c r="AN613" s="9" t="str">
        <f>IF(Input_1!U606&lt;&gt;"",Input_1!U606,"")</f>
        <v/>
      </c>
      <c r="AO613" s="9" t="str">
        <f>IF(Input_1!V606&lt;&gt;"",Input_1!V606,"")</f>
        <v/>
      </c>
      <c r="AP613" s="9" t="str">
        <f>IF(Input_1!W606&lt;&gt;"",Input_1!W606,"")</f>
        <v/>
      </c>
      <c r="AQ613" s="9" t="str">
        <f>IF(Input_1!Y606&lt;&gt;"",Input_1!Y606,"")</f>
        <v/>
      </c>
      <c r="AR613" s="9" t="str">
        <f t="shared" si="205"/>
        <v/>
      </c>
      <c r="AS613" s="9" t="str">
        <f t="array" ref="AS613">IFERROR(_xlfn.STDEV.S(IF(AN613:AQ613&gt;=0,IF(AN613:AQ613&lt;&gt;"",AN613:AQ613,""))),"")</f>
        <v/>
      </c>
      <c r="AT613" s="2">
        <f t="shared" si="206"/>
        <v>0</v>
      </c>
      <c r="AV613" t="str">
        <f t="shared" si="212"/>
        <v/>
      </c>
      <c r="AW613" t="str">
        <f t="shared" si="207"/>
        <v/>
      </c>
      <c r="AX613" t="str">
        <f t="shared" si="208"/>
        <v/>
      </c>
      <c r="AY613" t="str">
        <f t="array" ref="AY613">IF(OR(AV613="",AW613=""),"",COUNT(IF($AT$11:$AT$2001=1,IF($AM$11:$AM$2001&gt;AV613,IF($AM$11:$AM$2001&lt;=AW613,IF($AN$11:$AQ$2001&gt;=0,$AT$11:$AT$2001),""),""),""),""))</f>
        <v/>
      </c>
      <c r="AZ613" s="9" t="str">
        <f t="array" ref="AZ613">IFERROR(IF(OR(AV613="",AW613=""),"",AVERAGE(IF($AT$11:$AT$2001=1,IF($AM$11:$AM$2001&gt;AV613,IF($AM$11:$AM$2001&lt;=AW613,IF($AN$11:$AQ$2001&gt;=0,$AN$11:$AQ$2001)),"")))),"")</f>
        <v/>
      </c>
      <c r="BA613" s="9" t="str">
        <f t="array" ref="BA613">IFERROR(IF(OR(AV613="",AW613=""),"",_xlfn.STDEV.S(IF($AT$11:$AT$2001=1,IF($AM$11:$AM$2001&gt;AV613,IF($AM$11:$AM$2001&lt;=AW613,IF($AN$11:$AQ$2001&gt;=0,$AN$11:$AQ$2001))),""))),"")</f>
        <v/>
      </c>
      <c r="BB613" t="str">
        <f t="shared" si="209"/>
        <v/>
      </c>
      <c r="BC613" t="str">
        <f t="shared" si="210"/>
        <v/>
      </c>
    </row>
    <row r="614" spans="1:55" x14ac:dyDescent="0.35">
      <c r="A614" s="9" t="str">
        <f>IF(Input_1!A607&lt;&gt;"",Input_1!A607,"")</f>
        <v/>
      </c>
      <c r="B614" s="9" t="str">
        <f>IF(Input_1!B607&lt;&gt;"",Input_1!B607,"")</f>
        <v/>
      </c>
      <c r="C614" t="str">
        <f>IF(Input_1!D607&lt;&gt;"",Input_1!D607,"")</f>
        <v/>
      </c>
      <c r="D614" s="9" t="str">
        <f>IF(Input_1!E607&lt;&gt;"",Input_1!E607,"")</f>
        <v/>
      </c>
      <c r="E614" s="9" t="str">
        <f>IF(Input_1!F607&lt;&gt;"",Input_1!F607,"")</f>
        <v/>
      </c>
      <c r="F614" s="9" t="str">
        <f>IF(Input_1!G607&lt;&gt;"",Input_1!G607,"")</f>
        <v/>
      </c>
      <c r="G614" s="9" t="str">
        <f>IF(Input_1!I607&lt;&gt;"",Input_1!I607,"")</f>
        <v/>
      </c>
      <c r="H614" s="9" t="str">
        <f t="shared" si="194"/>
        <v/>
      </c>
      <c r="I614" s="9" t="str">
        <f t="array" ref="I614">IFERROR(_xlfn.STDEV.S(IF(D614:G614&gt;=0,IF(D614:G614&lt;&gt;"",D614:G614,""))),"")</f>
        <v/>
      </c>
      <c r="J614" s="2">
        <f t="shared" si="195"/>
        <v>0</v>
      </c>
      <c r="L614" t="str">
        <f t="shared" si="196"/>
        <v/>
      </c>
      <c r="M614" t="str">
        <f t="shared" si="193"/>
        <v/>
      </c>
      <c r="N614" t="str">
        <f t="shared" si="197"/>
        <v/>
      </c>
      <c r="O614" t="str">
        <f t="array" ref="O614">IF(OR(L614="",M614=""),"",COUNT(IF($J$11:$J$2001=1,IF($C$11:$C$2001&gt;L614,IF($C$11:$C$2001&lt;=M614,IF($D$11:$G$2001&gt;=0,$J$11:$J$2001),""),""),""),""))</f>
        <v/>
      </c>
      <c r="P614" s="9" t="str">
        <f t="array" ref="P614">IFERROR(IF(OR(L614="",M614=""),"",AVERAGE(IF($J$11:$J$2001=1,IF($C$11:$C$2001&gt;L614,IF($C$11:$C$2001&lt;=M614,IF($D$11:$G$2001&gt;=0,$D$11:$G$2001)),"")))),"")</f>
        <v/>
      </c>
      <c r="Q614" t="str">
        <f t="array" ref="Q614">IFERROR(IF(OR(L614="",M614=""),"",_xlfn.STDEV.S(IF($J$11:$J$2001=1,IF($C$11:$C$2001&gt;L614,IF($C$11:$C$2001&lt;=M614,IF($D$11:$G$2001&gt;=0,$D$11:$G$2001))),""))),"")</f>
        <v/>
      </c>
      <c r="R614" t="str">
        <f t="shared" si="198"/>
        <v/>
      </c>
      <c r="S614" t="str">
        <f t="shared" si="199"/>
        <v/>
      </c>
      <c r="U614" t="str">
        <f>IF(Input_1!L607&lt;&gt;"",Input_1!L607,"")</f>
        <v/>
      </c>
      <c r="V614" s="9" t="str">
        <f>IF(Input_1!M607&lt;&gt;"",Input_1!M607,"")</f>
        <v/>
      </c>
      <c r="W614" s="9" t="str">
        <f>IF(Input_1!N607&lt;&gt;"",Input_1!N607,"")</f>
        <v/>
      </c>
      <c r="X614" s="9" t="str">
        <f>IF(Input_1!O607&lt;&gt;"",Input_1!O607,"")</f>
        <v/>
      </c>
      <c r="Y614" s="9" t="str">
        <f>IF(Input_1!Q607&lt;&gt;"",Input_1!Q607,"")</f>
        <v/>
      </c>
      <c r="Z614" s="9" t="str">
        <f t="shared" si="200"/>
        <v/>
      </c>
      <c r="AA614" s="9" t="str">
        <f t="array" ref="AA614">IFERROR(_xlfn.STDEV.S(IF(V614:Y614&gt;=0,IF(V614:Y614&lt;&gt;"",V614:Y614,""))),"")</f>
        <v/>
      </c>
      <c r="AB614" s="2">
        <f t="shared" si="201"/>
        <v>0</v>
      </c>
      <c r="AD614" t="str">
        <f t="shared" si="211"/>
        <v/>
      </c>
      <c r="AE614" t="str">
        <f t="shared" si="202"/>
        <v/>
      </c>
      <c r="AF614" t="str">
        <f t="shared" si="213"/>
        <v/>
      </c>
      <c r="AG614" t="str">
        <f t="array" ref="AG614">IF(OR(AD614="",AE614=""),"",COUNT(IF($AB$11:$AB$2001=1,IF($U$11:$U$2001&gt;AD614,IF($U$11:$U$2001&lt;=AE614,IF($V$11:$Y$2001&gt;=0,$AB$11:$AB$2001),""),""),""),""))</f>
        <v/>
      </c>
      <c r="AH614" s="9" t="str">
        <f t="array" ref="AH614">IF(AND(AD614&lt;&gt;"",AE614&lt;&gt;""),AVERAGE(IF($AB$11:$AB$2001=1,IF($U$11:$U$2001&gt;AD614,IF($C$11:$C$2001&lt;=AE614,$V$11:$Y$2001)))),"")</f>
        <v/>
      </c>
      <c r="AI614" s="9" t="str">
        <f t="array" ref="AI614">IF(AND(AD614&lt;&gt;"",AE614&lt;&gt;""),_xlfn.STDEV.S(IF($AB$11:$AB$2001=1,IF($U$11:$U$2001&gt;AD614,IF($C$11:$C$2001&lt;=AE614,$V$11:$Y$2001)))),"")</f>
        <v/>
      </c>
      <c r="AJ614" t="str">
        <f t="shared" si="203"/>
        <v/>
      </c>
      <c r="AK614" t="str">
        <f t="shared" si="204"/>
        <v/>
      </c>
      <c r="AM614" t="str">
        <f>IF(Input_1!T607&lt;&gt;"",Input_1!T607,"")</f>
        <v/>
      </c>
      <c r="AN614" s="9" t="str">
        <f>IF(Input_1!U607&lt;&gt;"",Input_1!U607,"")</f>
        <v/>
      </c>
      <c r="AO614" s="9" t="str">
        <f>IF(Input_1!V607&lt;&gt;"",Input_1!V607,"")</f>
        <v/>
      </c>
      <c r="AP614" s="9" t="str">
        <f>IF(Input_1!W607&lt;&gt;"",Input_1!W607,"")</f>
        <v/>
      </c>
      <c r="AQ614" s="9" t="str">
        <f>IF(Input_1!Y607&lt;&gt;"",Input_1!Y607,"")</f>
        <v/>
      </c>
      <c r="AR614" s="9" t="str">
        <f t="shared" si="205"/>
        <v/>
      </c>
      <c r="AS614" s="9" t="str">
        <f t="array" ref="AS614">IFERROR(_xlfn.STDEV.S(IF(AN614:AQ614&gt;=0,IF(AN614:AQ614&lt;&gt;"",AN614:AQ614,""))),"")</f>
        <v/>
      </c>
      <c r="AT614" s="2">
        <f t="shared" si="206"/>
        <v>0</v>
      </c>
      <c r="AV614" t="str">
        <f t="shared" si="212"/>
        <v/>
      </c>
      <c r="AW614" t="str">
        <f t="shared" si="207"/>
        <v/>
      </c>
      <c r="AX614" t="str">
        <f t="shared" si="208"/>
        <v/>
      </c>
      <c r="AY614" t="str">
        <f t="array" ref="AY614">IF(OR(AV614="",AW614=""),"",COUNT(IF($AT$11:$AT$2001=1,IF($AM$11:$AM$2001&gt;AV614,IF($AM$11:$AM$2001&lt;=AW614,IF($AN$11:$AQ$2001&gt;=0,$AT$11:$AT$2001),""),""),""),""))</f>
        <v/>
      </c>
      <c r="AZ614" s="9" t="str">
        <f t="array" ref="AZ614">IFERROR(IF(OR(AV614="",AW614=""),"",AVERAGE(IF($AT$11:$AT$2001=1,IF($AM$11:$AM$2001&gt;AV614,IF($AM$11:$AM$2001&lt;=AW614,IF($AN$11:$AQ$2001&gt;=0,$AN$11:$AQ$2001)),"")))),"")</f>
        <v/>
      </c>
      <c r="BA614" s="9" t="str">
        <f t="array" ref="BA614">IFERROR(IF(OR(AV614="",AW614=""),"",_xlfn.STDEV.S(IF($AT$11:$AT$2001=1,IF($AM$11:$AM$2001&gt;AV614,IF($AM$11:$AM$2001&lt;=AW614,IF($AN$11:$AQ$2001&gt;=0,$AN$11:$AQ$2001))),""))),"")</f>
        <v/>
      </c>
      <c r="BB614" t="str">
        <f t="shared" si="209"/>
        <v/>
      </c>
      <c r="BC614" t="str">
        <f t="shared" si="210"/>
        <v/>
      </c>
    </row>
    <row r="615" spans="1:55" x14ac:dyDescent="0.35">
      <c r="A615" s="9" t="str">
        <f>IF(Input_1!A608&lt;&gt;"",Input_1!A608,"")</f>
        <v/>
      </c>
      <c r="B615" s="9" t="str">
        <f>IF(Input_1!B608&lt;&gt;"",Input_1!B608,"")</f>
        <v/>
      </c>
      <c r="C615" t="str">
        <f>IF(Input_1!D608&lt;&gt;"",Input_1!D608,"")</f>
        <v/>
      </c>
      <c r="D615" s="9" t="str">
        <f>IF(Input_1!E608&lt;&gt;"",Input_1!E608,"")</f>
        <v/>
      </c>
      <c r="E615" s="9" t="str">
        <f>IF(Input_1!F608&lt;&gt;"",Input_1!F608,"")</f>
        <v/>
      </c>
      <c r="F615" s="9" t="str">
        <f>IF(Input_1!G608&lt;&gt;"",Input_1!G608,"")</f>
        <v/>
      </c>
      <c r="G615" s="9" t="str">
        <f>IF(Input_1!I608&lt;&gt;"",Input_1!I608,"")</f>
        <v/>
      </c>
      <c r="H615" s="9" t="str">
        <f t="shared" si="194"/>
        <v/>
      </c>
      <c r="I615" s="9" t="str">
        <f t="array" ref="I615">IFERROR(_xlfn.STDEV.S(IF(D615:G615&gt;=0,IF(D615:G615&lt;&gt;"",D615:G615,""))),"")</f>
        <v/>
      </c>
      <c r="J615" s="2">
        <f t="shared" si="195"/>
        <v>0</v>
      </c>
      <c r="L615" t="str">
        <f t="shared" si="196"/>
        <v/>
      </c>
      <c r="M615" t="str">
        <f t="shared" si="193"/>
        <v/>
      </c>
      <c r="N615" t="str">
        <f t="shared" si="197"/>
        <v/>
      </c>
      <c r="O615" t="str">
        <f t="array" ref="O615">IF(OR(L615="",M615=""),"",COUNT(IF($J$11:$J$2001=1,IF($C$11:$C$2001&gt;L615,IF($C$11:$C$2001&lt;=M615,IF($D$11:$G$2001&gt;=0,$J$11:$J$2001),""),""),""),""))</f>
        <v/>
      </c>
      <c r="P615" s="9" t="str">
        <f t="array" ref="P615">IFERROR(IF(OR(L615="",M615=""),"",AVERAGE(IF($J$11:$J$2001=1,IF($C$11:$C$2001&gt;L615,IF($C$11:$C$2001&lt;=M615,IF($D$11:$G$2001&gt;=0,$D$11:$G$2001)),"")))),"")</f>
        <v/>
      </c>
      <c r="Q615" t="str">
        <f t="array" ref="Q615">IFERROR(IF(OR(L615="",M615=""),"",_xlfn.STDEV.S(IF($J$11:$J$2001=1,IF($C$11:$C$2001&gt;L615,IF($C$11:$C$2001&lt;=M615,IF($D$11:$G$2001&gt;=0,$D$11:$G$2001))),""))),"")</f>
        <v/>
      </c>
      <c r="R615" t="str">
        <f t="shared" si="198"/>
        <v/>
      </c>
      <c r="S615" t="str">
        <f t="shared" si="199"/>
        <v/>
      </c>
      <c r="U615" t="str">
        <f>IF(Input_1!L608&lt;&gt;"",Input_1!L608,"")</f>
        <v/>
      </c>
      <c r="V615" s="9" t="str">
        <f>IF(Input_1!M608&lt;&gt;"",Input_1!M608,"")</f>
        <v/>
      </c>
      <c r="W615" s="9" t="str">
        <f>IF(Input_1!N608&lt;&gt;"",Input_1!N608,"")</f>
        <v/>
      </c>
      <c r="X615" s="9" t="str">
        <f>IF(Input_1!O608&lt;&gt;"",Input_1!O608,"")</f>
        <v/>
      </c>
      <c r="Y615" s="9" t="str">
        <f>IF(Input_1!Q608&lt;&gt;"",Input_1!Q608,"")</f>
        <v/>
      </c>
      <c r="Z615" s="9" t="str">
        <f t="shared" si="200"/>
        <v/>
      </c>
      <c r="AA615" s="9" t="str">
        <f t="array" ref="AA615">IFERROR(_xlfn.STDEV.S(IF(V615:Y615&gt;=0,IF(V615:Y615&lt;&gt;"",V615:Y615,""))),"")</f>
        <v/>
      </c>
      <c r="AB615" s="2">
        <f t="shared" si="201"/>
        <v>0</v>
      </c>
      <c r="AD615" t="str">
        <f t="shared" si="211"/>
        <v/>
      </c>
      <c r="AE615" t="str">
        <f t="shared" si="202"/>
        <v/>
      </c>
      <c r="AF615" t="str">
        <f t="shared" si="213"/>
        <v/>
      </c>
      <c r="AG615" t="str">
        <f t="array" ref="AG615">IF(OR(AD615="",AE615=""),"",COUNT(IF($AB$11:$AB$2001=1,IF($U$11:$U$2001&gt;AD615,IF($U$11:$U$2001&lt;=AE615,IF($V$11:$Y$2001&gt;=0,$AB$11:$AB$2001),""),""),""),""))</f>
        <v/>
      </c>
      <c r="AH615" s="9" t="str">
        <f t="array" ref="AH615">IF(AND(AD615&lt;&gt;"",AE615&lt;&gt;""),AVERAGE(IF($AB$11:$AB$2001=1,IF($U$11:$U$2001&gt;AD615,IF($C$11:$C$2001&lt;=AE615,$V$11:$Y$2001)))),"")</f>
        <v/>
      </c>
      <c r="AI615" s="9" t="str">
        <f t="array" ref="AI615">IF(AND(AD615&lt;&gt;"",AE615&lt;&gt;""),_xlfn.STDEV.S(IF($AB$11:$AB$2001=1,IF($U$11:$U$2001&gt;AD615,IF($C$11:$C$2001&lt;=AE615,$V$11:$Y$2001)))),"")</f>
        <v/>
      </c>
      <c r="AJ615" t="str">
        <f t="shared" si="203"/>
        <v/>
      </c>
      <c r="AK615" t="str">
        <f t="shared" si="204"/>
        <v/>
      </c>
      <c r="AM615" t="str">
        <f>IF(Input_1!T608&lt;&gt;"",Input_1!T608,"")</f>
        <v/>
      </c>
      <c r="AN615" s="9" t="str">
        <f>IF(Input_1!U608&lt;&gt;"",Input_1!U608,"")</f>
        <v/>
      </c>
      <c r="AO615" s="9" t="str">
        <f>IF(Input_1!V608&lt;&gt;"",Input_1!V608,"")</f>
        <v/>
      </c>
      <c r="AP615" s="9" t="str">
        <f>IF(Input_1!W608&lt;&gt;"",Input_1!W608,"")</f>
        <v/>
      </c>
      <c r="AQ615" s="9" t="str">
        <f>IF(Input_1!Y608&lt;&gt;"",Input_1!Y608,"")</f>
        <v/>
      </c>
      <c r="AR615" s="9" t="str">
        <f t="shared" si="205"/>
        <v/>
      </c>
      <c r="AS615" s="9" t="str">
        <f t="array" ref="AS615">IFERROR(_xlfn.STDEV.S(IF(AN615:AQ615&gt;=0,IF(AN615:AQ615&lt;&gt;"",AN615:AQ615,""))),"")</f>
        <v/>
      </c>
      <c r="AT615" s="2">
        <f t="shared" si="206"/>
        <v>0</v>
      </c>
      <c r="AV615" t="str">
        <f t="shared" si="212"/>
        <v/>
      </c>
      <c r="AW615" t="str">
        <f t="shared" si="207"/>
        <v/>
      </c>
      <c r="AX615" t="str">
        <f t="shared" si="208"/>
        <v/>
      </c>
      <c r="AY615" t="str">
        <f t="array" ref="AY615">IF(OR(AV615="",AW615=""),"",COUNT(IF($AT$11:$AT$2001=1,IF($AM$11:$AM$2001&gt;AV615,IF($AM$11:$AM$2001&lt;=AW615,IF($AN$11:$AQ$2001&gt;=0,$AT$11:$AT$2001),""),""),""),""))</f>
        <v/>
      </c>
      <c r="AZ615" s="9" t="str">
        <f t="array" ref="AZ615">IFERROR(IF(OR(AV615="",AW615=""),"",AVERAGE(IF($AT$11:$AT$2001=1,IF($AM$11:$AM$2001&gt;AV615,IF($AM$11:$AM$2001&lt;=AW615,IF($AN$11:$AQ$2001&gt;=0,$AN$11:$AQ$2001)),"")))),"")</f>
        <v/>
      </c>
      <c r="BA615" s="9" t="str">
        <f t="array" ref="BA615">IFERROR(IF(OR(AV615="",AW615=""),"",_xlfn.STDEV.S(IF($AT$11:$AT$2001=1,IF($AM$11:$AM$2001&gt;AV615,IF($AM$11:$AM$2001&lt;=AW615,IF($AN$11:$AQ$2001&gt;=0,$AN$11:$AQ$2001))),""))),"")</f>
        <v/>
      </c>
      <c r="BB615" t="str">
        <f t="shared" si="209"/>
        <v/>
      </c>
      <c r="BC615" t="str">
        <f t="shared" si="210"/>
        <v/>
      </c>
    </row>
    <row r="616" spans="1:55" x14ac:dyDescent="0.35">
      <c r="A616" s="9" t="str">
        <f>IF(Input_1!A609&lt;&gt;"",Input_1!A609,"")</f>
        <v/>
      </c>
      <c r="B616" s="9" t="str">
        <f>IF(Input_1!B609&lt;&gt;"",Input_1!B609,"")</f>
        <v/>
      </c>
      <c r="C616" t="str">
        <f>IF(Input_1!D609&lt;&gt;"",Input_1!D609,"")</f>
        <v/>
      </c>
      <c r="D616" s="9" t="str">
        <f>IF(Input_1!E609&lt;&gt;"",Input_1!E609,"")</f>
        <v/>
      </c>
      <c r="E616" s="9" t="str">
        <f>IF(Input_1!F609&lt;&gt;"",Input_1!F609,"")</f>
        <v/>
      </c>
      <c r="F616" s="9" t="str">
        <f>IF(Input_1!G609&lt;&gt;"",Input_1!G609,"")</f>
        <v/>
      </c>
      <c r="G616" s="9" t="str">
        <f>IF(Input_1!I609&lt;&gt;"",Input_1!I609,"")</f>
        <v/>
      </c>
      <c r="H616" s="9" t="str">
        <f t="shared" si="194"/>
        <v/>
      </c>
      <c r="I616" s="9" t="str">
        <f t="array" ref="I616">IFERROR(_xlfn.STDEV.S(IF(D616:G616&gt;=0,IF(D616:G616&lt;&gt;"",D616:G616,""))),"")</f>
        <v/>
      </c>
      <c r="J616" s="2">
        <f t="shared" si="195"/>
        <v>0</v>
      </c>
      <c r="L616" t="str">
        <f t="shared" si="196"/>
        <v/>
      </c>
      <c r="M616" t="str">
        <f t="shared" si="193"/>
        <v/>
      </c>
      <c r="N616" t="str">
        <f t="shared" si="197"/>
        <v/>
      </c>
      <c r="O616" t="str">
        <f t="array" ref="O616">IF(OR(L616="",M616=""),"",COUNT(IF($J$11:$J$2001=1,IF($C$11:$C$2001&gt;L616,IF($C$11:$C$2001&lt;=M616,IF($D$11:$G$2001&gt;=0,$J$11:$J$2001),""),""),""),""))</f>
        <v/>
      </c>
      <c r="P616" s="9" t="str">
        <f t="array" ref="P616">IFERROR(IF(OR(L616="",M616=""),"",AVERAGE(IF($J$11:$J$2001=1,IF($C$11:$C$2001&gt;L616,IF($C$11:$C$2001&lt;=M616,IF($D$11:$G$2001&gt;=0,$D$11:$G$2001)),"")))),"")</f>
        <v/>
      </c>
      <c r="Q616" t="str">
        <f t="array" ref="Q616">IFERROR(IF(OR(L616="",M616=""),"",_xlfn.STDEV.S(IF($J$11:$J$2001=1,IF($C$11:$C$2001&gt;L616,IF($C$11:$C$2001&lt;=M616,IF($D$11:$G$2001&gt;=0,$D$11:$G$2001))),""))),"")</f>
        <v/>
      </c>
      <c r="R616" t="str">
        <f t="shared" si="198"/>
        <v/>
      </c>
      <c r="S616" t="str">
        <f t="shared" si="199"/>
        <v/>
      </c>
      <c r="U616" t="str">
        <f>IF(Input_1!L609&lt;&gt;"",Input_1!L609,"")</f>
        <v/>
      </c>
      <c r="V616" s="9" t="str">
        <f>IF(Input_1!M609&lt;&gt;"",Input_1!M609,"")</f>
        <v/>
      </c>
      <c r="W616" s="9" t="str">
        <f>IF(Input_1!N609&lt;&gt;"",Input_1!N609,"")</f>
        <v/>
      </c>
      <c r="X616" s="9" t="str">
        <f>IF(Input_1!O609&lt;&gt;"",Input_1!O609,"")</f>
        <v/>
      </c>
      <c r="Y616" s="9" t="str">
        <f>IF(Input_1!Q609&lt;&gt;"",Input_1!Q609,"")</f>
        <v/>
      </c>
      <c r="Z616" s="9" t="str">
        <f t="shared" si="200"/>
        <v/>
      </c>
      <c r="AA616" s="9" t="str">
        <f t="array" ref="AA616">IFERROR(_xlfn.STDEV.S(IF(V616:Y616&gt;=0,IF(V616:Y616&lt;&gt;"",V616:Y616,""))),"")</f>
        <v/>
      </c>
      <c r="AB616" s="2">
        <f t="shared" si="201"/>
        <v>0</v>
      </c>
      <c r="AD616" t="str">
        <f t="shared" si="211"/>
        <v/>
      </c>
      <c r="AE616" t="str">
        <f t="shared" si="202"/>
        <v/>
      </c>
      <c r="AF616" t="str">
        <f t="shared" si="213"/>
        <v/>
      </c>
      <c r="AG616" t="str">
        <f t="array" ref="AG616">IF(OR(AD616="",AE616=""),"",COUNT(IF($AB$11:$AB$2001=1,IF($U$11:$U$2001&gt;AD616,IF($U$11:$U$2001&lt;=AE616,IF($V$11:$Y$2001&gt;=0,$AB$11:$AB$2001),""),""),""),""))</f>
        <v/>
      </c>
      <c r="AH616" s="9" t="str">
        <f t="array" ref="AH616">IF(AND(AD616&lt;&gt;"",AE616&lt;&gt;""),AVERAGE(IF($AB$11:$AB$2001=1,IF($U$11:$U$2001&gt;AD616,IF($C$11:$C$2001&lt;=AE616,$V$11:$Y$2001)))),"")</f>
        <v/>
      </c>
      <c r="AI616" s="9" t="str">
        <f t="array" ref="AI616">IF(AND(AD616&lt;&gt;"",AE616&lt;&gt;""),_xlfn.STDEV.S(IF($AB$11:$AB$2001=1,IF($U$11:$U$2001&gt;AD616,IF($C$11:$C$2001&lt;=AE616,$V$11:$Y$2001)))),"")</f>
        <v/>
      </c>
      <c r="AJ616" t="str">
        <f t="shared" si="203"/>
        <v/>
      </c>
      <c r="AK616" t="str">
        <f t="shared" si="204"/>
        <v/>
      </c>
      <c r="AM616" t="str">
        <f>IF(Input_1!T609&lt;&gt;"",Input_1!T609,"")</f>
        <v/>
      </c>
      <c r="AN616" s="9" t="str">
        <f>IF(Input_1!U609&lt;&gt;"",Input_1!U609,"")</f>
        <v/>
      </c>
      <c r="AO616" s="9" t="str">
        <f>IF(Input_1!V609&lt;&gt;"",Input_1!V609,"")</f>
        <v/>
      </c>
      <c r="AP616" s="9" t="str">
        <f>IF(Input_1!W609&lt;&gt;"",Input_1!W609,"")</f>
        <v/>
      </c>
      <c r="AQ616" s="9" t="str">
        <f>IF(Input_1!Y609&lt;&gt;"",Input_1!Y609,"")</f>
        <v/>
      </c>
      <c r="AR616" s="9" t="str">
        <f t="shared" si="205"/>
        <v/>
      </c>
      <c r="AS616" s="9" t="str">
        <f t="array" ref="AS616">IFERROR(_xlfn.STDEV.S(IF(AN616:AQ616&gt;=0,IF(AN616:AQ616&lt;&gt;"",AN616:AQ616,""))),"")</f>
        <v/>
      </c>
      <c r="AT616" s="2">
        <f t="shared" si="206"/>
        <v>0</v>
      </c>
      <c r="AV616" t="str">
        <f t="shared" si="212"/>
        <v/>
      </c>
      <c r="AW616" t="str">
        <f t="shared" si="207"/>
        <v/>
      </c>
      <c r="AX616" t="str">
        <f t="shared" si="208"/>
        <v/>
      </c>
      <c r="AY616" t="str">
        <f t="array" ref="AY616">IF(OR(AV616="",AW616=""),"",COUNT(IF($AT$11:$AT$2001=1,IF($AM$11:$AM$2001&gt;AV616,IF($AM$11:$AM$2001&lt;=AW616,IF($AN$11:$AQ$2001&gt;=0,$AT$11:$AT$2001),""),""),""),""))</f>
        <v/>
      </c>
      <c r="AZ616" s="9" t="str">
        <f t="array" ref="AZ616">IFERROR(IF(OR(AV616="",AW616=""),"",AVERAGE(IF($AT$11:$AT$2001=1,IF($AM$11:$AM$2001&gt;AV616,IF($AM$11:$AM$2001&lt;=AW616,IF($AN$11:$AQ$2001&gt;=0,$AN$11:$AQ$2001)),"")))),"")</f>
        <v/>
      </c>
      <c r="BA616" s="9" t="str">
        <f t="array" ref="BA616">IFERROR(IF(OR(AV616="",AW616=""),"",_xlfn.STDEV.S(IF($AT$11:$AT$2001=1,IF($AM$11:$AM$2001&gt;AV616,IF($AM$11:$AM$2001&lt;=AW616,IF($AN$11:$AQ$2001&gt;=0,$AN$11:$AQ$2001))),""))),"")</f>
        <v/>
      </c>
      <c r="BB616" t="str">
        <f t="shared" si="209"/>
        <v/>
      </c>
      <c r="BC616" t="str">
        <f t="shared" si="210"/>
        <v/>
      </c>
    </row>
    <row r="617" spans="1:55" x14ac:dyDescent="0.35">
      <c r="A617" s="9" t="str">
        <f>IF(Input_1!A610&lt;&gt;"",Input_1!A610,"")</f>
        <v/>
      </c>
      <c r="B617" s="9" t="str">
        <f>IF(Input_1!B610&lt;&gt;"",Input_1!B610,"")</f>
        <v/>
      </c>
      <c r="C617" t="str">
        <f>IF(Input_1!D610&lt;&gt;"",Input_1!D610,"")</f>
        <v/>
      </c>
      <c r="D617" s="9" t="str">
        <f>IF(Input_1!E610&lt;&gt;"",Input_1!E610,"")</f>
        <v/>
      </c>
      <c r="E617" s="9" t="str">
        <f>IF(Input_1!F610&lt;&gt;"",Input_1!F610,"")</f>
        <v/>
      </c>
      <c r="F617" s="9" t="str">
        <f>IF(Input_1!G610&lt;&gt;"",Input_1!G610,"")</f>
        <v/>
      </c>
      <c r="G617" s="9" t="str">
        <f>IF(Input_1!I610&lt;&gt;"",Input_1!I610,"")</f>
        <v/>
      </c>
      <c r="H617" s="9" t="str">
        <f t="shared" si="194"/>
        <v/>
      </c>
      <c r="I617" s="9" t="str">
        <f t="array" ref="I617">IFERROR(_xlfn.STDEV.S(IF(D617:G617&gt;=0,IF(D617:G617&lt;&gt;"",D617:G617,""))),"")</f>
        <v/>
      </c>
      <c r="J617" s="2">
        <f t="shared" si="195"/>
        <v>0</v>
      </c>
      <c r="L617" t="str">
        <f t="shared" si="196"/>
        <v/>
      </c>
      <c r="M617" t="str">
        <f t="shared" si="193"/>
        <v/>
      </c>
      <c r="N617" t="str">
        <f t="shared" si="197"/>
        <v/>
      </c>
      <c r="O617" t="str">
        <f t="array" ref="O617">IF(OR(L617="",M617=""),"",COUNT(IF($J$11:$J$2001=1,IF($C$11:$C$2001&gt;L617,IF($C$11:$C$2001&lt;=M617,IF($D$11:$G$2001&gt;=0,$J$11:$J$2001),""),""),""),""))</f>
        <v/>
      </c>
      <c r="P617" s="9" t="str">
        <f t="array" ref="P617">IFERROR(IF(OR(L617="",M617=""),"",AVERAGE(IF($J$11:$J$2001=1,IF($C$11:$C$2001&gt;L617,IF($C$11:$C$2001&lt;=M617,IF($D$11:$G$2001&gt;=0,$D$11:$G$2001)),"")))),"")</f>
        <v/>
      </c>
      <c r="Q617" t="str">
        <f t="array" ref="Q617">IFERROR(IF(OR(L617="",M617=""),"",_xlfn.STDEV.S(IF($J$11:$J$2001=1,IF($C$11:$C$2001&gt;L617,IF($C$11:$C$2001&lt;=M617,IF($D$11:$G$2001&gt;=0,$D$11:$G$2001))),""))),"")</f>
        <v/>
      </c>
      <c r="R617" t="str">
        <f t="shared" si="198"/>
        <v/>
      </c>
      <c r="S617" t="str">
        <f t="shared" si="199"/>
        <v/>
      </c>
      <c r="U617" t="str">
        <f>IF(Input_1!L610&lt;&gt;"",Input_1!L610,"")</f>
        <v/>
      </c>
      <c r="V617" s="9" t="str">
        <f>IF(Input_1!M610&lt;&gt;"",Input_1!M610,"")</f>
        <v/>
      </c>
      <c r="W617" s="9" t="str">
        <f>IF(Input_1!N610&lt;&gt;"",Input_1!N610,"")</f>
        <v/>
      </c>
      <c r="X617" s="9" t="str">
        <f>IF(Input_1!O610&lt;&gt;"",Input_1!O610,"")</f>
        <v/>
      </c>
      <c r="Y617" s="9" t="str">
        <f>IF(Input_1!Q610&lt;&gt;"",Input_1!Q610,"")</f>
        <v/>
      </c>
      <c r="Z617" s="9" t="str">
        <f t="shared" si="200"/>
        <v/>
      </c>
      <c r="AA617" s="9" t="str">
        <f t="array" ref="AA617">IFERROR(_xlfn.STDEV.S(IF(V617:Y617&gt;=0,IF(V617:Y617&lt;&gt;"",V617:Y617,""))),"")</f>
        <v/>
      </c>
      <c r="AB617" s="2">
        <f t="shared" si="201"/>
        <v>0</v>
      </c>
      <c r="AD617" t="str">
        <f t="shared" si="211"/>
        <v/>
      </c>
      <c r="AE617" t="str">
        <f t="shared" si="202"/>
        <v/>
      </c>
      <c r="AF617" t="str">
        <f t="shared" si="213"/>
        <v/>
      </c>
      <c r="AG617" t="str">
        <f t="array" ref="AG617">IF(OR(AD617="",AE617=""),"",COUNT(IF($AB$11:$AB$2001=1,IF($U$11:$U$2001&gt;AD617,IF($U$11:$U$2001&lt;=AE617,IF($V$11:$Y$2001&gt;=0,$AB$11:$AB$2001),""),""),""),""))</f>
        <v/>
      </c>
      <c r="AH617" s="9" t="str">
        <f t="array" ref="AH617">IF(AND(AD617&lt;&gt;"",AE617&lt;&gt;""),AVERAGE(IF($AB$11:$AB$2001=1,IF($U$11:$U$2001&gt;AD617,IF($C$11:$C$2001&lt;=AE617,$V$11:$Y$2001)))),"")</f>
        <v/>
      </c>
      <c r="AI617" s="9" t="str">
        <f t="array" ref="AI617">IF(AND(AD617&lt;&gt;"",AE617&lt;&gt;""),_xlfn.STDEV.S(IF($AB$11:$AB$2001=1,IF($U$11:$U$2001&gt;AD617,IF($C$11:$C$2001&lt;=AE617,$V$11:$Y$2001)))),"")</f>
        <v/>
      </c>
      <c r="AJ617" t="str">
        <f t="shared" si="203"/>
        <v/>
      </c>
      <c r="AK617" t="str">
        <f t="shared" si="204"/>
        <v/>
      </c>
      <c r="AM617" t="str">
        <f>IF(Input_1!T610&lt;&gt;"",Input_1!T610,"")</f>
        <v/>
      </c>
      <c r="AN617" s="9" t="str">
        <f>IF(Input_1!U610&lt;&gt;"",Input_1!U610,"")</f>
        <v/>
      </c>
      <c r="AO617" s="9" t="str">
        <f>IF(Input_1!V610&lt;&gt;"",Input_1!V610,"")</f>
        <v/>
      </c>
      <c r="AP617" s="9" t="str">
        <f>IF(Input_1!W610&lt;&gt;"",Input_1!W610,"")</f>
        <v/>
      </c>
      <c r="AQ617" s="9" t="str">
        <f>IF(Input_1!Y610&lt;&gt;"",Input_1!Y610,"")</f>
        <v/>
      </c>
      <c r="AR617" s="9" t="str">
        <f t="shared" si="205"/>
        <v/>
      </c>
      <c r="AS617" s="9" t="str">
        <f t="array" ref="AS617">IFERROR(_xlfn.STDEV.S(IF(AN617:AQ617&gt;=0,IF(AN617:AQ617&lt;&gt;"",AN617:AQ617,""))),"")</f>
        <v/>
      </c>
      <c r="AT617" s="2">
        <f t="shared" si="206"/>
        <v>0</v>
      </c>
      <c r="AV617" t="str">
        <f t="shared" si="212"/>
        <v/>
      </c>
      <c r="AW617" t="str">
        <f t="shared" si="207"/>
        <v/>
      </c>
      <c r="AX617" t="str">
        <f t="shared" si="208"/>
        <v/>
      </c>
      <c r="AY617" t="str">
        <f t="array" ref="AY617">IF(OR(AV617="",AW617=""),"",COUNT(IF($AT$11:$AT$2001=1,IF($AM$11:$AM$2001&gt;AV617,IF($AM$11:$AM$2001&lt;=AW617,IF($AN$11:$AQ$2001&gt;=0,$AT$11:$AT$2001),""),""),""),""))</f>
        <v/>
      </c>
      <c r="AZ617" s="9" t="str">
        <f t="array" ref="AZ617">IFERROR(IF(OR(AV617="",AW617=""),"",AVERAGE(IF($AT$11:$AT$2001=1,IF($AM$11:$AM$2001&gt;AV617,IF($AM$11:$AM$2001&lt;=AW617,IF($AN$11:$AQ$2001&gt;=0,$AN$11:$AQ$2001)),"")))),"")</f>
        <v/>
      </c>
      <c r="BA617" s="9" t="str">
        <f t="array" ref="BA617">IFERROR(IF(OR(AV617="",AW617=""),"",_xlfn.STDEV.S(IF($AT$11:$AT$2001=1,IF($AM$11:$AM$2001&gt;AV617,IF($AM$11:$AM$2001&lt;=AW617,IF($AN$11:$AQ$2001&gt;=0,$AN$11:$AQ$2001))),""))),"")</f>
        <v/>
      </c>
      <c r="BB617" t="str">
        <f t="shared" si="209"/>
        <v/>
      </c>
      <c r="BC617" t="str">
        <f t="shared" si="210"/>
        <v/>
      </c>
    </row>
    <row r="618" spans="1:55" x14ac:dyDescent="0.35">
      <c r="A618" s="9" t="str">
        <f>IF(Input_1!A611&lt;&gt;"",Input_1!A611,"")</f>
        <v/>
      </c>
      <c r="B618" s="9" t="str">
        <f>IF(Input_1!B611&lt;&gt;"",Input_1!B611,"")</f>
        <v/>
      </c>
      <c r="C618" t="str">
        <f>IF(Input_1!D611&lt;&gt;"",Input_1!D611,"")</f>
        <v/>
      </c>
      <c r="D618" s="9" t="str">
        <f>IF(Input_1!E611&lt;&gt;"",Input_1!E611,"")</f>
        <v/>
      </c>
      <c r="E618" s="9" t="str">
        <f>IF(Input_1!F611&lt;&gt;"",Input_1!F611,"")</f>
        <v/>
      </c>
      <c r="F618" s="9" t="str">
        <f>IF(Input_1!G611&lt;&gt;"",Input_1!G611,"")</f>
        <v/>
      </c>
      <c r="G618" s="9" t="str">
        <f>IF(Input_1!I611&lt;&gt;"",Input_1!I611,"")</f>
        <v/>
      </c>
      <c r="H618" s="9" t="str">
        <f t="shared" si="194"/>
        <v/>
      </c>
      <c r="I618" s="9" t="str">
        <f t="array" ref="I618">IFERROR(_xlfn.STDEV.S(IF(D618:G618&gt;=0,IF(D618:G618&lt;&gt;"",D618:G618,""))),"")</f>
        <v/>
      </c>
      <c r="J618" s="2">
        <f t="shared" si="195"/>
        <v>0</v>
      </c>
      <c r="L618" t="str">
        <f t="shared" si="196"/>
        <v/>
      </c>
      <c r="M618" t="str">
        <f t="shared" si="193"/>
        <v/>
      </c>
      <c r="N618" t="str">
        <f t="shared" si="197"/>
        <v/>
      </c>
      <c r="O618" t="str">
        <f t="array" ref="O618">IF(OR(L618="",M618=""),"",COUNT(IF($J$11:$J$2001=1,IF($C$11:$C$2001&gt;L618,IF($C$11:$C$2001&lt;=M618,IF($D$11:$G$2001&gt;=0,$J$11:$J$2001),""),""),""),""))</f>
        <v/>
      </c>
      <c r="P618" s="9" t="str">
        <f t="array" ref="P618">IFERROR(IF(OR(L618="",M618=""),"",AVERAGE(IF($J$11:$J$2001=1,IF($C$11:$C$2001&gt;L618,IF($C$11:$C$2001&lt;=M618,IF($D$11:$G$2001&gt;=0,$D$11:$G$2001)),"")))),"")</f>
        <v/>
      </c>
      <c r="Q618" t="str">
        <f t="array" ref="Q618">IFERROR(IF(OR(L618="",M618=""),"",_xlfn.STDEV.S(IF($J$11:$J$2001=1,IF($C$11:$C$2001&gt;L618,IF($C$11:$C$2001&lt;=M618,IF($D$11:$G$2001&gt;=0,$D$11:$G$2001))),""))),"")</f>
        <v/>
      </c>
      <c r="R618" t="str">
        <f t="shared" si="198"/>
        <v/>
      </c>
      <c r="S618" t="str">
        <f t="shared" si="199"/>
        <v/>
      </c>
      <c r="U618" t="str">
        <f>IF(Input_1!L611&lt;&gt;"",Input_1!L611,"")</f>
        <v/>
      </c>
      <c r="V618" s="9" t="str">
        <f>IF(Input_1!M611&lt;&gt;"",Input_1!M611,"")</f>
        <v/>
      </c>
      <c r="W618" s="9" t="str">
        <f>IF(Input_1!N611&lt;&gt;"",Input_1!N611,"")</f>
        <v/>
      </c>
      <c r="X618" s="9" t="str">
        <f>IF(Input_1!O611&lt;&gt;"",Input_1!O611,"")</f>
        <v/>
      </c>
      <c r="Y618" s="9" t="str">
        <f>IF(Input_1!Q611&lt;&gt;"",Input_1!Q611,"")</f>
        <v/>
      </c>
      <c r="Z618" s="9" t="str">
        <f t="shared" si="200"/>
        <v/>
      </c>
      <c r="AA618" s="9" t="str">
        <f t="array" ref="AA618">IFERROR(_xlfn.STDEV.S(IF(V618:Y618&gt;=0,IF(V618:Y618&lt;&gt;"",V618:Y618,""))),"")</f>
        <v/>
      </c>
      <c r="AB618" s="2">
        <f t="shared" si="201"/>
        <v>0</v>
      </c>
      <c r="AD618" t="str">
        <f t="shared" si="211"/>
        <v/>
      </c>
      <c r="AE618" t="str">
        <f t="shared" si="202"/>
        <v/>
      </c>
      <c r="AF618" t="str">
        <f t="shared" si="213"/>
        <v/>
      </c>
      <c r="AG618" t="str">
        <f t="array" ref="AG618">IF(OR(AD618="",AE618=""),"",COUNT(IF($AB$11:$AB$2001=1,IF($U$11:$U$2001&gt;AD618,IF($U$11:$U$2001&lt;=AE618,IF($V$11:$Y$2001&gt;=0,$AB$11:$AB$2001),""),""),""),""))</f>
        <v/>
      </c>
      <c r="AH618" s="9" t="str">
        <f t="array" ref="AH618">IF(AND(AD618&lt;&gt;"",AE618&lt;&gt;""),AVERAGE(IF($AB$11:$AB$2001=1,IF($U$11:$U$2001&gt;AD618,IF($C$11:$C$2001&lt;=AE618,$V$11:$Y$2001)))),"")</f>
        <v/>
      </c>
      <c r="AI618" s="9" t="str">
        <f t="array" ref="AI618">IF(AND(AD618&lt;&gt;"",AE618&lt;&gt;""),_xlfn.STDEV.S(IF($AB$11:$AB$2001=1,IF($U$11:$U$2001&gt;AD618,IF($C$11:$C$2001&lt;=AE618,$V$11:$Y$2001)))),"")</f>
        <v/>
      </c>
      <c r="AJ618" t="str">
        <f t="shared" si="203"/>
        <v/>
      </c>
      <c r="AK618" t="str">
        <f t="shared" si="204"/>
        <v/>
      </c>
      <c r="AM618" t="str">
        <f>IF(Input_1!T611&lt;&gt;"",Input_1!T611,"")</f>
        <v/>
      </c>
      <c r="AN618" s="9" t="str">
        <f>IF(Input_1!U611&lt;&gt;"",Input_1!U611,"")</f>
        <v/>
      </c>
      <c r="AO618" s="9" t="str">
        <f>IF(Input_1!V611&lt;&gt;"",Input_1!V611,"")</f>
        <v/>
      </c>
      <c r="AP618" s="9" t="str">
        <f>IF(Input_1!W611&lt;&gt;"",Input_1!W611,"")</f>
        <v/>
      </c>
      <c r="AQ618" s="9" t="str">
        <f>IF(Input_1!Y611&lt;&gt;"",Input_1!Y611,"")</f>
        <v/>
      </c>
      <c r="AR618" s="9" t="str">
        <f t="shared" si="205"/>
        <v/>
      </c>
      <c r="AS618" s="9" t="str">
        <f t="array" ref="AS618">IFERROR(_xlfn.STDEV.S(IF(AN618:AQ618&gt;=0,IF(AN618:AQ618&lt;&gt;"",AN618:AQ618,""))),"")</f>
        <v/>
      </c>
      <c r="AT618" s="2">
        <f t="shared" si="206"/>
        <v>0</v>
      </c>
      <c r="AV618" t="str">
        <f t="shared" si="212"/>
        <v/>
      </c>
      <c r="AW618" t="str">
        <f t="shared" si="207"/>
        <v/>
      </c>
      <c r="AX618" t="str">
        <f t="shared" si="208"/>
        <v/>
      </c>
      <c r="AY618" t="str">
        <f t="array" ref="AY618">IF(OR(AV618="",AW618=""),"",COUNT(IF($AT$11:$AT$2001=1,IF($AM$11:$AM$2001&gt;AV618,IF($AM$11:$AM$2001&lt;=AW618,IF($AN$11:$AQ$2001&gt;=0,$AT$11:$AT$2001),""),""),""),""))</f>
        <v/>
      </c>
      <c r="AZ618" s="9" t="str">
        <f t="array" ref="AZ618">IFERROR(IF(OR(AV618="",AW618=""),"",AVERAGE(IF($AT$11:$AT$2001=1,IF($AM$11:$AM$2001&gt;AV618,IF($AM$11:$AM$2001&lt;=AW618,IF($AN$11:$AQ$2001&gt;=0,$AN$11:$AQ$2001)),"")))),"")</f>
        <v/>
      </c>
      <c r="BA618" s="9" t="str">
        <f t="array" ref="BA618">IFERROR(IF(OR(AV618="",AW618=""),"",_xlfn.STDEV.S(IF($AT$11:$AT$2001=1,IF($AM$11:$AM$2001&gt;AV618,IF($AM$11:$AM$2001&lt;=AW618,IF($AN$11:$AQ$2001&gt;=0,$AN$11:$AQ$2001))),""))),"")</f>
        <v/>
      </c>
      <c r="BB618" t="str">
        <f t="shared" si="209"/>
        <v/>
      </c>
      <c r="BC618" t="str">
        <f t="shared" si="210"/>
        <v/>
      </c>
    </row>
    <row r="619" spans="1:55" x14ac:dyDescent="0.35">
      <c r="A619" s="9" t="str">
        <f>IF(Input_1!A612&lt;&gt;"",Input_1!A612,"")</f>
        <v/>
      </c>
      <c r="B619" s="9" t="str">
        <f>IF(Input_1!B612&lt;&gt;"",Input_1!B612,"")</f>
        <v/>
      </c>
      <c r="C619" t="str">
        <f>IF(Input_1!D612&lt;&gt;"",Input_1!D612,"")</f>
        <v/>
      </c>
      <c r="D619" s="9" t="str">
        <f>IF(Input_1!E612&lt;&gt;"",Input_1!E612,"")</f>
        <v/>
      </c>
      <c r="E619" s="9" t="str">
        <f>IF(Input_1!F612&lt;&gt;"",Input_1!F612,"")</f>
        <v/>
      </c>
      <c r="F619" s="9" t="str">
        <f>IF(Input_1!G612&lt;&gt;"",Input_1!G612,"")</f>
        <v/>
      </c>
      <c r="G619" s="9" t="str">
        <f>IF(Input_1!I612&lt;&gt;"",Input_1!I612,"")</f>
        <v/>
      </c>
      <c r="H619" s="9" t="str">
        <f t="shared" si="194"/>
        <v/>
      </c>
      <c r="I619" s="9" t="str">
        <f t="array" ref="I619">IFERROR(_xlfn.STDEV.S(IF(D619:G619&gt;=0,IF(D619:G619&lt;&gt;"",D619:G619,""))),"")</f>
        <v/>
      </c>
      <c r="J619" s="2">
        <f t="shared" si="195"/>
        <v>0</v>
      </c>
      <c r="L619" t="str">
        <f t="shared" si="196"/>
        <v/>
      </c>
      <c r="M619" t="str">
        <f t="shared" si="193"/>
        <v/>
      </c>
      <c r="N619" t="str">
        <f t="shared" si="197"/>
        <v/>
      </c>
      <c r="O619" t="str">
        <f t="array" ref="O619">IF(OR(L619="",M619=""),"",COUNT(IF($J$11:$J$2001=1,IF($C$11:$C$2001&gt;L619,IF($C$11:$C$2001&lt;=M619,IF($D$11:$G$2001&gt;=0,$J$11:$J$2001),""),""),""),""))</f>
        <v/>
      </c>
      <c r="P619" s="9" t="str">
        <f t="array" ref="P619">IFERROR(IF(OR(L619="",M619=""),"",AVERAGE(IF($J$11:$J$2001=1,IF($C$11:$C$2001&gt;L619,IF($C$11:$C$2001&lt;=M619,IF($D$11:$G$2001&gt;=0,$D$11:$G$2001)),"")))),"")</f>
        <v/>
      </c>
      <c r="Q619" t="str">
        <f t="array" ref="Q619">IFERROR(IF(OR(L619="",M619=""),"",_xlfn.STDEV.S(IF($J$11:$J$2001=1,IF($C$11:$C$2001&gt;L619,IF($C$11:$C$2001&lt;=M619,IF($D$11:$G$2001&gt;=0,$D$11:$G$2001))),""))),"")</f>
        <v/>
      </c>
      <c r="R619" t="str">
        <f t="shared" si="198"/>
        <v/>
      </c>
      <c r="S619" t="str">
        <f t="shared" si="199"/>
        <v/>
      </c>
      <c r="U619" t="str">
        <f>IF(Input_1!L612&lt;&gt;"",Input_1!L612,"")</f>
        <v/>
      </c>
      <c r="V619" s="9" t="str">
        <f>IF(Input_1!M612&lt;&gt;"",Input_1!M612,"")</f>
        <v/>
      </c>
      <c r="W619" s="9" t="str">
        <f>IF(Input_1!N612&lt;&gt;"",Input_1!N612,"")</f>
        <v/>
      </c>
      <c r="X619" s="9" t="str">
        <f>IF(Input_1!O612&lt;&gt;"",Input_1!O612,"")</f>
        <v/>
      </c>
      <c r="Y619" s="9" t="str">
        <f>IF(Input_1!Q612&lt;&gt;"",Input_1!Q612,"")</f>
        <v/>
      </c>
      <c r="Z619" s="9" t="str">
        <f t="shared" si="200"/>
        <v/>
      </c>
      <c r="AA619" s="9" t="str">
        <f t="array" ref="AA619">IFERROR(_xlfn.STDEV.S(IF(V619:Y619&gt;=0,IF(V619:Y619&lt;&gt;"",V619:Y619,""))),"")</f>
        <v/>
      </c>
      <c r="AB619" s="2">
        <f t="shared" si="201"/>
        <v>0</v>
      </c>
      <c r="AD619" t="str">
        <f t="shared" si="211"/>
        <v/>
      </c>
      <c r="AE619" t="str">
        <f t="shared" si="202"/>
        <v/>
      </c>
      <c r="AF619" t="str">
        <f t="shared" si="213"/>
        <v/>
      </c>
      <c r="AG619" t="str">
        <f t="array" ref="AG619">IF(OR(AD619="",AE619=""),"",COUNT(IF($AB$11:$AB$2001=1,IF($U$11:$U$2001&gt;AD619,IF($U$11:$U$2001&lt;=AE619,IF($V$11:$Y$2001&gt;=0,$AB$11:$AB$2001),""),""),""),""))</f>
        <v/>
      </c>
      <c r="AH619" s="9" t="str">
        <f t="array" ref="AH619">IF(AND(AD619&lt;&gt;"",AE619&lt;&gt;""),AVERAGE(IF($AB$11:$AB$2001=1,IF($U$11:$U$2001&gt;AD619,IF($C$11:$C$2001&lt;=AE619,$V$11:$Y$2001)))),"")</f>
        <v/>
      </c>
      <c r="AI619" s="9" t="str">
        <f t="array" ref="AI619">IF(AND(AD619&lt;&gt;"",AE619&lt;&gt;""),_xlfn.STDEV.S(IF($AB$11:$AB$2001=1,IF($U$11:$U$2001&gt;AD619,IF($C$11:$C$2001&lt;=AE619,$V$11:$Y$2001)))),"")</f>
        <v/>
      </c>
      <c r="AJ619" t="str">
        <f t="shared" si="203"/>
        <v/>
      </c>
      <c r="AK619" t="str">
        <f t="shared" si="204"/>
        <v/>
      </c>
      <c r="AM619" t="str">
        <f>IF(Input_1!T612&lt;&gt;"",Input_1!T612,"")</f>
        <v/>
      </c>
      <c r="AN619" s="9" t="str">
        <f>IF(Input_1!U612&lt;&gt;"",Input_1!U612,"")</f>
        <v/>
      </c>
      <c r="AO619" s="9" t="str">
        <f>IF(Input_1!V612&lt;&gt;"",Input_1!V612,"")</f>
        <v/>
      </c>
      <c r="AP619" s="9" t="str">
        <f>IF(Input_1!W612&lt;&gt;"",Input_1!W612,"")</f>
        <v/>
      </c>
      <c r="AQ619" s="9" t="str">
        <f>IF(Input_1!Y612&lt;&gt;"",Input_1!Y612,"")</f>
        <v/>
      </c>
      <c r="AR619" s="9" t="str">
        <f t="shared" si="205"/>
        <v/>
      </c>
      <c r="AS619" s="9" t="str">
        <f t="array" ref="AS619">IFERROR(_xlfn.STDEV.S(IF(AN619:AQ619&gt;=0,IF(AN619:AQ619&lt;&gt;"",AN619:AQ619,""))),"")</f>
        <v/>
      </c>
      <c r="AT619" s="2">
        <f t="shared" si="206"/>
        <v>0</v>
      </c>
      <c r="AV619" t="str">
        <f t="shared" si="212"/>
        <v/>
      </c>
      <c r="AW619" t="str">
        <f t="shared" si="207"/>
        <v/>
      </c>
      <c r="AX619" t="str">
        <f t="shared" si="208"/>
        <v/>
      </c>
      <c r="AY619" t="str">
        <f t="array" ref="AY619">IF(OR(AV619="",AW619=""),"",COUNT(IF($AT$11:$AT$2001=1,IF($AM$11:$AM$2001&gt;AV619,IF($AM$11:$AM$2001&lt;=AW619,IF($AN$11:$AQ$2001&gt;=0,$AT$11:$AT$2001),""),""),""),""))</f>
        <v/>
      </c>
      <c r="AZ619" s="9" t="str">
        <f t="array" ref="AZ619">IFERROR(IF(OR(AV619="",AW619=""),"",AVERAGE(IF($AT$11:$AT$2001=1,IF($AM$11:$AM$2001&gt;AV619,IF($AM$11:$AM$2001&lt;=AW619,IF($AN$11:$AQ$2001&gt;=0,$AN$11:$AQ$2001)),"")))),"")</f>
        <v/>
      </c>
      <c r="BA619" s="9" t="str">
        <f t="array" ref="BA619">IFERROR(IF(OR(AV619="",AW619=""),"",_xlfn.STDEV.S(IF($AT$11:$AT$2001=1,IF($AM$11:$AM$2001&gt;AV619,IF($AM$11:$AM$2001&lt;=AW619,IF($AN$11:$AQ$2001&gt;=0,$AN$11:$AQ$2001))),""))),"")</f>
        <v/>
      </c>
      <c r="BB619" t="str">
        <f t="shared" si="209"/>
        <v/>
      </c>
      <c r="BC619" t="str">
        <f t="shared" si="210"/>
        <v/>
      </c>
    </row>
    <row r="620" spans="1:55" x14ac:dyDescent="0.35">
      <c r="A620" s="9" t="str">
        <f>IF(Input_1!A613&lt;&gt;"",Input_1!A613,"")</f>
        <v/>
      </c>
      <c r="B620" s="9" t="str">
        <f>IF(Input_1!B613&lt;&gt;"",Input_1!B613,"")</f>
        <v/>
      </c>
      <c r="C620" t="str">
        <f>IF(Input_1!D613&lt;&gt;"",Input_1!D613,"")</f>
        <v/>
      </c>
      <c r="D620" s="9" t="str">
        <f>IF(Input_1!E613&lt;&gt;"",Input_1!E613,"")</f>
        <v/>
      </c>
      <c r="E620" s="9" t="str">
        <f>IF(Input_1!F613&lt;&gt;"",Input_1!F613,"")</f>
        <v/>
      </c>
      <c r="F620" s="9" t="str">
        <f>IF(Input_1!G613&lt;&gt;"",Input_1!G613,"")</f>
        <v/>
      </c>
      <c r="G620" s="9" t="str">
        <f>IF(Input_1!I613&lt;&gt;"",Input_1!I613,"")</f>
        <v/>
      </c>
      <c r="H620" s="9" t="str">
        <f t="shared" si="194"/>
        <v/>
      </c>
      <c r="I620" s="9" t="str">
        <f t="array" ref="I620">IFERROR(_xlfn.STDEV.S(IF(D620:G620&gt;=0,IF(D620:G620&lt;&gt;"",D620:G620,""))),"")</f>
        <v/>
      </c>
      <c r="J620" s="2">
        <f t="shared" si="195"/>
        <v>0</v>
      </c>
      <c r="L620" t="str">
        <f t="shared" si="196"/>
        <v/>
      </c>
      <c r="M620" t="str">
        <f t="shared" si="193"/>
        <v/>
      </c>
      <c r="N620" t="str">
        <f t="shared" si="197"/>
        <v/>
      </c>
      <c r="O620" t="str">
        <f t="array" ref="O620">IF(OR(L620="",M620=""),"",COUNT(IF($J$11:$J$2001=1,IF($C$11:$C$2001&gt;L620,IF($C$11:$C$2001&lt;=M620,IF($D$11:$G$2001&gt;=0,$J$11:$J$2001),""),""),""),""))</f>
        <v/>
      </c>
      <c r="P620" s="9" t="str">
        <f t="array" ref="P620">IFERROR(IF(OR(L620="",M620=""),"",AVERAGE(IF($J$11:$J$2001=1,IF($C$11:$C$2001&gt;L620,IF($C$11:$C$2001&lt;=M620,IF($D$11:$G$2001&gt;=0,$D$11:$G$2001)),"")))),"")</f>
        <v/>
      </c>
      <c r="Q620" t="str">
        <f t="array" ref="Q620">IFERROR(IF(OR(L620="",M620=""),"",_xlfn.STDEV.S(IF($J$11:$J$2001=1,IF($C$11:$C$2001&gt;L620,IF($C$11:$C$2001&lt;=M620,IF($D$11:$G$2001&gt;=0,$D$11:$G$2001))),""))),"")</f>
        <v/>
      </c>
      <c r="R620" t="str">
        <f t="shared" si="198"/>
        <v/>
      </c>
      <c r="S620" t="str">
        <f t="shared" si="199"/>
        <v/>
      </c>
      <c r="U620" t="str">
        <f>IF(Input_1!L613&lt;&gt;"",Input_1!L613,"")</f>
        <v/>
      </c>
      <c r="V620" s="9" t="str">
        <f>IF(Input_1!M613&lt;&gt;"",Input_1!M613,"")</f>
        <v/>
      </c>
      <c r="W620" s="9" t="str">
        <f>IF(Input_1!N613&lt;&gt;"",Input_1!N613,"")</f>
        <v/>
      </c>
      <c r="X620" s="9" t="str">
        <f>IF(Input_1!O613&lt;&gt;"",Input_1!O613,"")</f>
        <v/>
      </c>
      <c r="Y620" s="9" t="str">
        <f>IF(Input_1!Q613&lt;&gt;"",Input_1!Q613,"")</f>
        <v/>
      </c>
      <c r="Z620" s="9" t="str">
        <f t="shared" si="200"/>
        <v/>
      </c>
      <c r="AA620" s="9" t="str">
        <f t="array" ref="AA620">IFERROR(_xlfn.STDEV.S(IF(V620:Y620&gt;=0,IF(V620:Y620&lt;&gt;"",V620:Y620,""))),"")</f>
        <v/>
      </c>
      <c r="AB620" s="2">
        <f t="shared" si="201"/>
        <v>0</v>
      </c>
      <c r="AD620" t="str">
        <f t="shared" si="211"/>
        <v/>
      </c>
      <c r="AE620" t="str">
        <f t="shared" si="202"/>
        <v/>
      </c>
      <c r="AF620" t="str">
        <f t="shared" si="213"/>
        <v/>
      </c>
      <c r="AG620" t="str">
        <f t="array" ref="AG620">IF(OR(AD620="",AE620=""),"",COUNT(IF($AB$11:$AB$2001=1,IF($U$11:$U$2001&gt;AD620,IF($U$11:$U$2001&lt;=AE620,IF($V$11:$Y$2001&gt;=0,$AB$11:$AB$2001),""),""),""),""))</f>
        <v/>
      </c>
      <c r="AH620" s="9" t="str">
        <f t="array" ref="AH620">IF(AND(AD620&lt;&gt;"",AE620&lt;&gt;""),AVERAGE(IF($AB$11:$AB$2001=1,IF($U$11:$U$2001&gt;AD620,IF($C$11:$C$2001&lt;=AE620,$V$11:$Y$2001)))),"")</f>
        <v/>
      </c>
      <c r="AI620" s="9" t="str">
        <f t="array" ref="AI620">IF(AND(AD620&lt;&gt;"",AE620&lt;&gt;""),_xlfn.STDEV.S(IF($AB$11:$AB$2001=1,IF($U$11:$U$2001&gt;AD620,IF($C$11:$C$2001&lt;=AE620,$V$11:$Y$2001)))),"")</f>
        <v/>
      </c>
      <c r="AJ620" t="str">
        <f t="shared" si="203"/>
        <v/>
      </c>
      <c r="AK620" t="str">
        <f t="shared" si="204"/>
        <v/>
      </c>
      <c r="AM620" t="str">
        <f>IF(Input_1!T613&lt;&gt;"",Input_1!T613,"")</f>
        <v/>
      </c>
      <c r="AN620" s="9" t="str">
        <f>IF(Input_1!U613&lt;&gt;"",Input_1!U613,"")</f>
        <v/>
      </c>
      <c r="AO620" s="9" t="str">
        <f>IF(Input_1!V613&lt;&gt;"",Input_1!V613,"")</f>
        <v/>
      </c>
      <c r="AP620" s="9" t="str">
        <f>IF(Input_1!W613&lt;&gt;"",Input_1!W613,"")</f>
        <v/>
      </c>
      <c r="AQ620" s="9" t="str">
        <f>IF(Input_1!Y613&lt;&gt;"",Input_1!Y613,"")</f>
        <v/>
      </c>
      <c r="AR620" s="9" t="str">
        <f t="shared" si="205"/>
        <v/>
      </c>
      <c r="AS620" s="9" t="str">
        <f t="array" ref="AS620">IFERROR(_xlfn.STDEV.S(IF(AN620:AQ620&gt;=0,IF(AN620:AQ620&lt;&gt;"",AN620:AQ620,""))),"")</f>
        <v/>
      </c>
      <c r="AT620" s="2">
        <f t="shared" si="206"/>
        <v>0</v>
      </c>
      <c r="AV620" t="str">
        <f t="shared" si="212"/>
        <v/>
      </c>
      <c r="AW620" t="str">
        <f t="shared" si="207"/>
        <v/>
      </c>
      <c r="AX620" t="str">
        <f t="shared" si="208"/>
        <v/>
      </c>
      <c r="AY620" t="str">
        <f t="array" ref="AY620">IF(OR(AV620="",AW620=""),"",COUNT(IF($AT$11:$AT$2001=1,IF($AM$11:$AM$2001&gt;AV620,IF($AM$11:$AM$2001&lt;=AW620,IF($AN$11:$AQ$2001&gt;=0,$AT$11:$AT$2001),""),""),""),""))</f>
        <v/>
      </c>
      <c r="AZ620" s="9" t="str">
        <f t="array" ref="AZ620">IFERROR(IF(OR(AV620="",AW620=""),"",AVERAGE(IF($AT$11:$AT$2001=1,IF($AM$11:$AM$2001&gt;AV620,IF($AM$11:$AM$2001&lt;=AW620,IF($AN$11:$AQ$2001&gt;=0,$AN$11:$AQ$2001)),"")))),"")</f>
        <v/>
      </c>
      <c r="BA620" s="9" t="str">
        <f t="array" ref="BA620">IFERROR(IF(OR(AV620="",AW620=""),"",_xlfn.STDEV.S(IF($AT$11:$AT$2001=1,IF($AM$11:$AM$2001&gt;AV620,IF($AM$11:$AM$2001&lt;=AW620,IF($AN$11:$AQ$2001&gt;=0,$AN$11:$AQ$2001))),""))),"")</f>
        <v/>
      </c>
      <c r="BB620" t="str">
        <f t="shared" si="209"/>
        <v/>
      </c>
      <c r="BC620" t="str">
        <f t="shared" si="210"/>
        <v/>
      </c>
    </row>
    <row r="621" spans="1:55" x14ac:dyDescent="0.35">
      <c r="A621" s="9" t="str">
        <f>IF(Input_1!A614&lt;&gt;"",Input_1!A614,"")</f>
        <v/>
      </c>
      <c r="B621" s="9" t="str">
        <f>IF(Input_1!B614&lt;&gt;"",Input_1!B614,"")</f>
        <v/>
      </c>
      <c r="C621" t="str">
        <f>IF(Input_1!D614&lt;&gt;"",Input_1!D614,"")</f>
        <v/>
      </c>
      <c r="D621" s="9" t="str">
        <f>IF(Input_1!E614&lt;&gt;"",Input_1!E614,"")</f>
        <v/>
      </c>
      <c r="E621" s="9" t="str">
        <f>IF(Input_1!F614&lt;&gt;"",Input_1!F614,"")</f>
        <v/>
      </c>
      <c r="F621" s="9" t="str">
        <f>IF(Input_1!G614&lt;&gt;"",Input_1!G614,"")</f>
        <v/>
      </c>
      <c r="G621" s="9" t="str">
        <f>IF(Input_1!I614&lt;&gt;"",Input_1!I614,"")</f>
        <v/>
      </c>
      <c r="H621" s="9" t="str">
        <f t="shared" si="194"/>
        <v/>
      </c>
      <c r="I621" s="9" t="str">
        <f t="array" ref="I621">IFERROR(_xlfn.STDEV.S(IF(D621:G621&gt;=0,IF(D621:G621&lt;&gt;"",D621:G621,""))),"")</f>
        <v/>
      </c>
      <c r="J621" s="2">
        <f t="shared" si="195"/>
        <v>0</v>
      </c>
      <c r="L621" t="str">
        <f t="shared" si="196"/>
        <v/>
      </c>
      <c r="M621" t="str">
        <f t="shared" si="193"/>
        <v/>
      </c>
      <c r="N621" t="str">
        <f t="shared" si="197"/>
        <v/>
      </c>
      <c r="O621" t="str">
        <f t="array" ref="O621">IF(OR(L621="",M621=""),"",COUNT(IF($J$11:$J$2001=1,IF($C$11:$C$2001&gt;L621,IF($C$11:$C$2001&lt;=M621,IF($D$11:$G$2001&gt;=0,$J$11:$J$2001),""),""),""),""))</f>
        <v/>
      </c>
      <c r="P621" s="9" t="str">
        <f t="array" ref="P621">IFERROR(IF(OR(L621="",M621=""),"",AVERAGE(IF($J$11:$J$2001=1,IF($C$11:$C$2001&gt;L621,IF($C$11:$C$2001&lt;=M621,IF($D$11:$G$2001&gt;=0,$D$11:$G$2001)),"")))),"")</f>
        <v/>
      </c>
      <c r="Q621" t="str">
        <f t="array" ref="Q621">IFERROR(IF(OR(L621="",M621=""),"",_xlfn.STDEV.S(IF($J$11:$J$2001=1,IF($C$11:$C$2001&gt;L621,IF($C$11:$C$2001&lt;=M621,IF($D$11:$G$2001&gt;=0,$D$11:$G$2001))),""))),"")</f>
        <v/>
      </c>
      <c r="R621" t="str">
        <f t="shared" si="198"/>
        <v/>
      </c>
      <c r="S621" t="str">
        <f t="shared" si="199"/>
        <v/>
      </c>
      <c r="U621" t="str">
        <f>IF(Input_1!L614&lt;&gt;"",Input_1!L614,"")</f>
        <v/>
      </c>
      <c r="V621" s="9" t="str">
        <f>IF(Input_1!M614&lt;&gt;"",Input_1!M614,"")</f>
        <v/>
      </c>
      <c r="W621" s="9" t="str">
        <f>IF(Input_1!N614&lt;&gt;"",Input_1!N614,"")</f>
        <v/>
      </c>
      <c r="X621" s="9" t="str">
        <f>IF(Input_1!O614&lt;&gt;"",Input_1!O614,"")</f>
        <v/>
      </c>
      <c r="Y621" s="9" t="str">
        <f>IF(Input_1!Q614&lt;&gt;"",Input_1!Q614,"")</f>
        <v/>
      </c>
      <c r="Z621" s="9" t="str">
        <f t="shared" si="200"/>
        <v/>
      </c>
      <c r="AA621" s="9" t="str">
        <f t="array" ref="AA621">IFERROR(_xlfn.STDEV.S(IF(V621:Y621&gt;=0,IF(V621:Y621&lt;&gt;"",V621:Y621,""))),"")</f>
        <v/>
      </c>
      <c r="AB621" s="2">
        <f t="shared" si="201"/>
        <v>0</v>
      </c>
      <c r="AD621" t="str">
        <f t="shared" si="211"/>
        <v/>
      </c>
      <c r="AE621" t="str">
        <f t="shared" si="202"/>
        <v/>
      </c>
      <c r="AF621" t="str">
        <f t="shared" si="213"/>
        <v/>
      </c>
      <c r="AG621" t="str">
        <f t="array" ref="AG621">IF(OR(AD621="",AE621=""),"",COUNT(IF($AB$11:$AB$2001=1,IF($U$11:$U$2001&gt;AD621,IF($U$11:$U$2001&lt;=AE621,IF($V$11:$Y$2001&gt;=0,$AB$11:$AB$2001),""),""),""),""))</f>
        <v/>
      </c>
      <c r="AH621" s="9" t="str">
        <f t="array" ref="AH621">IF(AND(AD621&lt;&gt;"",AE621&lt;&gt;""),AVERAGE(IF($AB$11:$AB$2001=1,IF($U$11:$U$2001&gt;AD621,IF($C$11:$C$2001&lt;=AE621,$V$11:$Y$2001)))),"")</f>
        <v/>
      </c>
      <c r="AI621" s="9" t="str">
        <f t="array" ref="AI621">IF(AND(AD621&lt;&gt;"",AE621&lt;&gt;""),_xlfn.STDEV.S(IF($AB$11:$AB$2001=1,IF($U$11:$U$2001&gt;AD621,IF($C$11:$C$2001&lt;=AE621,$V$11:$Y$2001)))),"")</f>
        <v/>
      </c>
      <c r="AJ621" t="str">
        <f t="shared" si="203"/>
        <v/>
      </c>
      <c r="AK621" t="str">
        <f t="shared" si="204"/>
        <v/>
      </c>
      <c r="AM621" t="str">
        <f>IF(Input_1!T614&lt;&gt;"",Input_1!T614,"")</f>
        <v/>
      </c>
      <c r="AN621" s="9" t="str">
        <f>IF(Input_1!U614&lt;&gt;"",Input_1!U614,"")</f>
        <v/>
      </c>
      <c r="AO621" s="9" t="str">
        <f>IF(Input_1!V614&lt;&gt;"",Input_1!V614,"")</f>
        <v/>
      </c>
      <c r="AP621" s="9" t="str">
        <f>IF(Input_1!W614&lt;&gt;"",Input_1!W614,"")</f>
        <v/>
      </c>
      <c r="AQ621" s="9" t="str">
        <f>IF(Input_1!Y614&lt;&gt;"",Input_1!Y614,"")</f>
        <v/>
      </c>
      <c r="AR621" s="9" t="str">
        <f t="shared" si="205"/>
        <v/>
      </c>
      <c r="AS621" s="9" t="str">
        <f t="array" ref="AS621">IFERROR(_xlfn.STDEV.S(IF(AN621:AQ621&gt;=0,IF(AN621:AQ621&lt;&gt;"",AN621:AQ621,""))),"")</f>
        <v/>
      </c>
      <c r="AT621" s="2">
        <f t="shared" si="206"/>
        <v>0</v>
      </c>
      <c r="AV621" t="str">
        <f t="shared" si="212"/>
        <v/>
      </c>
      <c r="AW621" t="str">
        <f t="shared" si="207"/>
        <v/>
      </c>
      <c r="AX621" t="str">
        <f t="shared" si="208"/>
        <v/>
      </c>
      <c r="AY621" t="str">
        <f t="array" ref="AY621">IF(OR(AV621="",AW621=""),"",COUNT(IF($AT$11:$AT$2001=1,IF($AM$11:$AM$2001&gt;AV621,IF($AM$11:$AM$2001&lt;=AW621,IF($AN$11:$AQ$2001&gt;=0,$AT$11:$AT$2001),""),""),""),""))</f>
        <v/>
      </c>
      <c r="AZ621" s="9" t="str">
        <f t="array" ref="AZ621">IFERROR(IF(OR(AV621="",AW621=""),"",AVERAGE(IF($AT$11:$AT$2001=1,IF($AM$11:$AM$2001&gt;AV621,IF($AM$11:$AM$2001&lt;=AW621,IF($AN$11:$AQ$2001&gt;=0,$AN$11:$AQ$2001)),"")))),"")</f>
        <v/>
      </c>
      <c r="BA621" s="9" t="str">
        <f t="array" ref="BA621">IFERROR(IF(OR(AV621="",AW621=""),"",_xlfn.STDEV.S(IF($AT$11:$AT$2001=1,IF($AM$11:$AM$2001&gt;AV621,IF($AM$11:$AM$2001&lt;=AW621,IF($AN$11:$AQ$2001&gt;=0,$AN$11:$AQ$2001))),""))),"")</f>
        <v/>
      </c>
      <c r="BB621" t="str">
        <f t="shared" si="209"/>
        <v/>
      </c>
      <c r="BC621" t="str">
        <f t="shared" si="210"/>
        <v/>
      </c>
    </row>
    <row r="622" spans="1:55" x14ac:dyDescent="0.35">
      <c r="A622" s="9" t="str">
        <f>IF(Input_1!A615&lt;&gt;"",Input_1!A615,"")</f>
        <v/>
      </c>
      <c r="B622" s="9" t="str">
        <f>IF(Input_1!B615&lt;&gt;"",Input_1!B615,"")</f>
        <v/>
      </c>
      <c r="C622" t="str">
        <f>IF(Input_1!D615&lt;&gt;"",Input_1!D615,"")</f>
        <v/>
      </c>
      <c r="D622" s="9" t="str">
        <f>IF(Input_1!E615&lt;&gt;"",Input_1!E615,"")</f>
        <v/>
      </c>
      <c r="E622" s="9" t="str">
        <f>IF(Input_1!F615&lt;&gt;"",Input_1!F615,"")</f>
        <v/>
      </c>
      <c r="F622" s="9" t="str">
        <f>IF(Input_1!G615&lt;&gt;"",Input_1!G615,"")</f>
        <v/>
      </c>
      <c r="G622" s="9" t="str">
        <f>IF(Input_1!I615&lt;&gt;"",Input_1!I615,"")</f>
        <v/>
      </c>
      <c r="H622" s="9" t="str">
        <f t="shared" si="194"/>
        <v/>
      </c>
      <c r="I622" s="9" t="str">
        <f t="array" ref="I622">IFERROR(_xlfn.STDEV.S(IF(D622:G622&gt;=0,IF(D622:G622&lt;&gt;"",D622:G622,""))),"")</f>
        <v/>
      </c>
      <c r="J622" s="2">
        <f t="shared" si="195"/>
        <v>0</v>
      </c>
      <c r="L622" t="str">
        <f t="shared" si="196"/>
        <v/>
      </c>
      <c r="M622" t="str">
        <f t="shared" si="193"/>
        <v/>
      </c>
      <c r="N622" t="str">
        <f t="shared" si="197"/>
        <v/>
      </c>
      <c r="O622" t="str">
        <f t="array" ref="O622">IF(OR(L622="",M622=""),"",COUNT(IF($J$11:$J$2001=1,IF($C$11:$C$2001&gt;L622,IF($C$11:$C$2001&lt;=M622,IF($D$11:$G$2001&gt;=0,$J$11:$J$2001),""),""),""),""))</f>
        <v/>
      </c>
      <c r="P622" s="9" t="str">
        <f t="array" ref="P622">IFERROR(IF(OR(L622="",M622=""),"",AVERAGE(IF($J$11:$J$2001=1,IF($C$11:$C$2001&gt;L622,IF($C$11:$C$2001&lt;=M622,IF($D$11:$G$2001&gt;=0,$D$11:$G$2001)),"")))),"")</f>
        <v/>
      </c>
      <c r="Q622" t="str">
        <f t="array" ref="Q622">IFERROR(IF(OR(L622="",M622=""),"",_xlfn.STDEV.S(IF($J$11:$J$2001=1,IF($C$11:$C$2001&gt;L622,IF($C$11:$C$2001&lt;=M622,IF($D$11:$G$2001&gt;=0,$D$11:$G$2001))),""))),"")</f>
        <v/>
      </c>
      <c r="R622" t="str">
        <f t="shared" si="198"/>
        <v/>
      </c>
      <c r="S622" t="str">
        <f t="shared" si="199"/>
        <v/>
      </c>
      <c r="U622" t="str">
        <f>IF(Input_1!L615&lt;&gt;"",Input_1!L615,"")</f>
        <v/>
      </c>
      <c r="V622" s="9" t="str">
        <f>IF(Input_1!M615&lt;&gt;"",Input_1!M615,"")</f>
        <v/>
      </c>
      <c r="W622" s="9" t="str">
        <f>IF(Input_1!N615&lt;&gt;"",Input_1!N615,"")</f>
        <v/>
      </c>
      <c r="X622" s="9" t="str">
        <f>IF(Input_1!O615&lt;&gt;"",Input_1!O615,"")</f>
        <v/>
      </c>
      <c r="Y622" s="9" t="str">
        <f>IF(Input_1!Q615&lt;&gt;"",Input_1!Q615,"")</f>
        <v/>
      </c>
      <c r="Z622" s="9" t="str">
        <f t="shared" si="200"/>
        <v/>
      </c>
      <c r="AA622" s="9" t="str">
        <f t="array" ref="AA622">IFERROR(_xlfn.STDEV.S(IF(V622:Y622&gt;=0,IF(V622:Y622&lt;&gt;"",V622:Y622,""))),"")</f>
        <v/>
      </c>
      <c r="AB622" s="2">
        <f t="shared" si="201"/>
        <v>0</v>
      </c>
      <c r="AD622" t="str">
        <f t="shared" si="211"/>
        <v/>
      </c>
      <c r="AE622" t="str">
        <f t="shared" si="202"/>
        <v/>
      </c>
      <c r="AF622" t="str">
        <f t="shared" si="213"/>
        <v/>
      </c>
      <c r="AG622" t="str">
        <f t="array" ref="AG622">IF(OR(AD622="",AE622=""),"",COUNT(IF($AB$11:$AB$2001=1,IF($U$11:$U$2001&gt;AD622,IF($U$11:$U$2001&lt;=AE622,IF($V$11:$Y$2001&gt;=0,$AB$11:$AB$2001),""),""),""),""))</f>
        <v/>
      </c>
      <c r="AH622" s="9" t="str">
        <f t="array" ref="AH622">IF(AND(AD622&lt;&gt;"",AE622&lt;&gt;""),AVERAGE(IF($AB$11:$AB$2001=1,IF($U$11:$U$2001&gt;AD622,IF($C$11:$C$2001&lt;=AE622,$V$11:$Y$2001)))),"")</f>
        <v/>
      </c>
      <c r="AI622" s="9" t="str">
        <f t="array" ref="AI622">IF(AND(AD622&lt;&gt;"",AE622&lt;&gt;""),_xlfn.STDEV.S(IF($AB$11:$AB$2001=1,IF($U$11:$U$2001&gt;AD622,IF($C$11:$C$2001&lt;=AE622,$V$11:$Y$2001)))),"")</f>
        <v/>
      </c>
      <c r="AJ622" t="str">
        <f t="shared" si="203"/>
        <v/>
      </c>
      <c r="AK622" t="str">
        <f t="shared" si="204"/>
        <v/>
      </c>
      <c r="AM622" t="str">
        <f>IF(Input_1!T615&lt;&gt;"",Input_1!T615,"")</f>
        <v/>
      </c>
      <c r="AN622" s="9" t="str">
        <f>IF(Input_1!U615&lt;&gt;"",Input_1!U615,"")</f>
        <v/>
      </c>
      <c r="AO622" s="9" t="str">
        <f>IF(Input_1!V615&lt;&gt;"",Input_1!V615,"")</f>
        <v/>
      </c>
      <c r="AP622" s="9" t="str">
        <f>IF(Input_1!W615&lt;&gt;"",Input_1!W615,"")</f>
        <v/>
      </c>
      <c r="AQ622" s="9" t="str">
        <f>IF(Input_1!Y615&lt;&gt;"",Input_1!Y615,"")</f>
        <v/>
      </c>
      <c r="AR622" s="9" t="str">
        <f t="shared" si="205"/>
        <v/>
      </c>
      <c r="AS622" s="9" t="str">
        <f t="array" ref="AS622">IFERROR(_xlfn.STDEV.S(IF(AN622:AQ622&gt;=0,IF(AN622:AQ622&lt;&gt;"",AN622:AQ622,""))),"")</f>
        <v/>
      </c>
      <c r="AT622" s="2">
        <f t="shared" si="206"/>
        <v>0</v>
      </c>
      <c r="AV622" t="str">
        <f t="shared" si="212"/>
        <v/>
      </c>
      <c r="AW622" t="str">
        <f t="shared" si="207"/>
        <v/>
      </c>
      <c r="AX622" t="str">
        <f t="shared" si="208"/>
        <v/>
      </c>
      <c r="AY622" t="str">
        <f t="array" ref="AY622">IF(OR(AV622="",AW622=""),"",COUNT(IF($AT$11:$AT$2001=1,IF($AM$11:$AM$2001&gt;AV622,IF($AM$11:$AM$2001&lt;=AW622,IF($AN$11:$AQ$2001&gt;=0,$AT$11:$AT$2001),""),""),""),""))</f>
        <v/>
      </c>
      <c r="AZ622" s="9" t="str">
        <f t="array" ref="AZ622">IFERROR(IF(OR(AV622="",AW622=""),"",AVERAGE(IF($AT$11:$AT$2001=1,IF($AM$11:$AM$2001&gt;AV622,IF($AM$11:$AM$2001&lt;=AW622,IF($AN$11:$AQ$2001&gt;=0,$AN$11:$AQ$2001)),"")))),"")</f>
        <v/>
      </c>
      <c r="BA622" s="9" t="str">
        <f t="array" ref="BA622">IFERROR(IF(OR(AV622="",AW622=""),"",_xlfn.STDEV.S(IF($AT$11:$AT$2001=1,IF($AM$11:$AM$2001&gt;AV622,IF($AM$11:$AM$2001&lt;=AW622,IF($AN$11:$AQ$2001&gt;=0,$AN$11:$AQ$2001))),""))),"")</f>
        <v/>
      </c>
      <c r="BB622" t="str">
        <f t="shared" si="209"/>
        <v/>
      </c>
      <c r="BC622" t="str">
        <f t="shared" si="210"/>
        <v/>
      </c>
    </row>
    <row r="623" spans="1:55" x14ac:dyDescent="0.35">
      <c r="A623" s="9" t="str">
        <f>IF(Input_1!A616&lt;&gt;"",Input_1!A616,"")</f>
        <v/>
      </c>
      <c r="B623" s="9" t="str">
        <f>IF(Input_1!B616&lt;&gt;"",Input_1!B616,"")</f>
        <v/>
      </c>
      <c r="C623" t="str">
        <f>IF(Input_1!D616&lt;&gt;"",Input_1!D616,"")</f>
        <v/>
      </c>
      <c r="D623" s="9" t="str">
        <f>IF(Input_1!E616&lt;&gt;"",Input_1!E616,"")</f>
        <v/>
      </c>
      <c r="E623" s="9" t="str">
        <f>IF(Input_1!F616&lt;&gt;"",Input_1!F616,"")</f>
        <v/>
      </c>
      <c r="F623" s="9" t="str">
        <f>IF(Input_1!G616&lt;&gt;"",Input_1!G616,"")</f>
        <v/>
      </c>
      <c r="G623" s="9" t="str">
        <f>IF(Input_1!I616&lt;&gt;"",Input_1!I616,"")</f>
        <v/>
      </c>
      <c r="H623" s="9" t="str">
        <f t="shared" si="194"/>
        <v/>
      </c>
      <c r="I623" s="9" t="str">
        <f t="array" ref="I623">IFERROR(_xlfn.STDEV.S(IF(D623:G623&gt;=0,IF(D623:G623&lt;&gt;"",D623:G623,""))),"")</f>
        <v/>
      </c>
      <c r="J623" s="2">
        <f t="shared" si="195"/>
        <v>0</v>
      </c>
      <c r="L623" t="str">
        <f t="shared" si="196"/>
        <v/>
      </c>
      <c r="M623" t="str">
        <f t="shared" si="193"/>
        <v/>
      </c>
      <c r="N623" t="str">
        <f t="shared" si="197"/>
        <v/>
      </c>
      <c r="O623" t="str">
        <f t="array" ref="O623">IF(OR(L623="",M623=""),"",COUNT(IF($J$11:$J$2001=1,IF($C$11:$C$2001&gt;L623,IF($C$11:$C$2001&lt;=M623,IF($D$11:$G$2001&gt;=0,$J$11:$J$2001),""),""),""),""))</f>
        <v/>
      </c>
      <c r="P623" s="9" t="str">
        <f t="array" ref="P623">IFERROR(IF(OR(L623="",M623=""),"",AVERAGE(IF($J$11:$J$2001=1,IF($C$11:$C$2001&gt;L623,IF($C$11:$C$2001&lt;=M623,IF($D$11:$G$2001&gt;=0,$D$11:$G$2001)),"")))),"")</f>
        <v/>
      </c>
      <c r="Q623" t="str">
        <f t="array" ref="Q623">IFERROR(IF(OR(L623="",M623=""),"",_xlfn.STDEV.S(IF($J$11:$J$2001=1,IF($C$11:$C$2001&gt;L623,IF($C$11:$C$2001&lt;=M623,IF($D$11:$G$2001&gt;=0,$D$11:$G$2001))),""))),"")</f>
        <v/>
      </c>
      <c r="R623" t="str">
        <f t="shared" si="198"/>
        <v/>
      </c>
      <c r="S623" t="str">
        <f t="shared" si="199"/>
        <v/>
      </c>
      <c r="U623" t="str">
        <f>IF(Input_1!L616&lt;&gt;"",Input_1!L616,"")</f>
        <v/>
      </c>
      <c r="V623" s="9" t="str">
        <f>IF(Input_1!M616&lt;&gt;"",Input_1!M616,"")</f>
        <v/>
      </c>
      <c r="W623" s="9" t="str">
        <f>IF(Input_1!N616&lt;&gt;"",Input_1!N616,"")</f>
        <v/>
      </c>
      <c r="X623" s="9" t="str">
        <f>IF(Input_1!O616&lt;&gt;"",Input_1!O616,"")</f>
        <v/>
      </c>
      <c r="Y623" s="9" t="str">
        <f>IF(Input_1!Q616&lt;&gt;"",Input_1!Q616,"")</f>
        <v/>
      </c>
      <c r="Z623" s="9" t="str">
        <f t="shared" si="200"/>
        <v/>
      </c>
      <c r="AA623" s="9" t="str">
        <f t="array" ref="AA623">IFERROR(_xlfn.STDEV.S(IF(V623:Y623&gt;=0,IF(V623:Y623&lt;&gt;"",V623:Y623,""))),"")</f>
        <v/>
      </c>
      <c r="AB623" s="2">
        <f t="shared" si="201"/>
        <v>0</v>
      </c>
      <c r="AD623" t="str">
        <f t="shared" si="211"/>
        <v/>
      </c>
      <c r="AE623" t="str">
        <f t="shared" si="202"/>
        <v/>
      </c>
      <c r="AF623" t="str">
        <f t="shared" si="213"/>
        <v/>
      </c>
      <c r="AG623" t="str">
        <f t="array" ref="AG623">IF(OR(AD623="",AE623=""),"",COUNT(IF($AB$11:$AB$2001=1,IF($U$11:$U$2001&gt;AD623,IF($U$11:$U$2001&lt;=AE623,IF($V$11:$Y$2001&gt;=0,$AB$11:$AB$2001),""),""),""),""))</f>
        <v/>
      </c>
      <c r="AH623" s="9" t="str">
        <f t="array" ref="AH623">IF(AND(AD623&lt;&gt;"",AE623&lt;&gt;""),AVERAGE(IF($AB$11:$AB$2001=1,IF($U$11:$U$2001&gt;AD623,IF($C$11:$C$2001&lt;=AE623,$V$11:$Y$2001)))),"")</f>
        <v/>
      </c>
      <c r="AI623" s="9" t="str">
        <f t="array" ref="AI623">IF(AND(AD623&lt;&gt;"",AE623&lt;&gt;""),_xlfn.STDEV.S(IF($AB$11:$AB$2001=1,IF($U$11:$U$2001&gt;AD623,IF($C$11:$C$2001&lt;=AE623,$V$11:$Y$2001)))),"")</f>
        <v/>
      </c>
      <c r="AJ623" t="str">
        <f t="shared" si="203"/>
        <v/>
      </c>
      <c r="AK623" t="str">
        <f t="shared" si="204"/>
        <v/>
      </c>
      <c r="AM623" t="str">
        <f>IF(Input_1!T616&lt;&gt;"",Input_1!T616,"")</f>
        <v/>
      </c>
      <c r="AN623" s="9" t="str">
        <f>IF(Input_1!U616&lt;&gt;"",Input_1!U616,"")</f>
        <v/>
      </c>
      <c r="AO623" s="9" t="str">
        <f>IF(Input_1!V616&lt;&gt;"",Input_1!V616,"")</f>
        <v/>
      </c>
      <c r="AP623" s="9" t="str">
        <f>IF(Input_1!W616&lt;&gt;"",Input_1!W616,"")</f>
        <v/>
      </c>
      <c r="AQ623" s="9" t="str">
        <f>IF(Input_1!Y616&lt;&gt;"",Input_1!Y616,"")</f>
        <v/>
      </c>
      <c r="AR623" s="9" t="str">
        <f t="shared" si="205"/>
        <v/>
      </c>
      <c r="AS623" s="9" t="str">
        <f t="array" ref="AS623">IFERROR(_xlfn.STDEV.S(IF(AN623:AQ623&gt;=0,IF(AN623:AQ623&lt;&gt;"",AN623:AQ623,""))),"")</f>
        <v/>
      </c>
      <c r="AT623" s="2">
        <f t="shared" si="206"/>
        <v>0</v>
      </c>
      <c r="AV623" t="str">
        <f t="shared" si="212"/>
        <v/>
      </c>
      <c r="AW623" t="str">
        <f t="shared" si="207"/>
        <v/>
      </c>
      <c r="AX623" t="str">
        <f t="shared" si="208"/>
        <v/>
      </c>
      <c r="AY623" t="str">
        <f t="array" ref="AY623">IF(OR(AV623="",AW623=""),"",COUNT(IF($AT$11:$AT$2001=1,IF($AM$11:$AM$2001&gt;AV623,IF($AM$11:$AM$2001&lt;=AW623,IF($AN$11:$AQ$2001&gt;=0,$AT$11:$AT$2001),""),""),""),""))</f>
        <v/>
      </c>
      <c r="AZ623" s="9" t="str">
        <f t="array" ref="AZ623">IFERROR(IF(OR(AV623="",AW623=""),"",AVERAGE(IF($AT$11:$AT$2001=1,IF($AM$11:$AM$2001&gt;AV623,IF($AM$11:$AM$2001&lt;=AW623,IF($AN$11:$AQ$2001&gt;=0,$AN$11:$AQ$2001)),"")))),"")</f>
        <v/>
      </c>
      <c r="BA623" s="9" t="str">
        <f t="array" ref="BA623">IFERROR(IF(OR(AV623="",AW623=""),"",_xlfn.STDEV.S(IF($AT$11:$AT$2001=1,IF($AM$11:$AM$2001&gt;AV623,IF($AM$11:$AM$2001&lt;=AW623,IF($AN$11:$AQ$2001&gt;=0,$AN$11:$AQ$2001))),""))),"")</f>
        <v/>
      </c>
      <c r="BB623" t="str">
        <f t="shared" si="209"/>
        <v/>
      </c>
      <c r="BC623" t="str">
        <f t="shared" si="210"/>
        <v/>
      </c>
    </row>
    <row r="624" spans="1:55" x14ac:dyDescent="0.35">
      <c r="A624" s="9" t="str">
        <f>IF(Input_1!A617&lt;&gt;"",Input_1!A617,"")</f>
        <v/>
      </c>
      <c r="B624" s="9" t="str">
        <f>IF(Input_1!B617&lt;&gt;"",Input_1!B617,"")</f>
        <v/>
      </c>
      <c r="C624" t="str">
        <f>IF(Input_1!D617&lt;&gt;"",Input_1!D617,"")</f>
        <v/>
      </c>
      <c r="D624" s="9" t="str">
        <f>IF(Input_1!E617&lt;&gt;"",Input_1!E617,"")</f>
        <v/>
      </c>
      <c r="E624" s="9" t="str">
        <f>IF(Input_1!F617&lt;&gt;"",Input_1!F617,"")</f>
        <v/>
      </c>
      <c r="F624" s="9" t="str">
        <f>IF(Input_1!G617&lt;&gt;"",Input_1!G617,"")</f>
        <v/>
      </c>
      <c r="G624" s="9" t="str">
        <f>IF(Input_1!I617&lt;&gt;"",Input_1!I617,"")</f>
        <v/>
      </c>
      <c r="H624" s="9" t="str">
        <f t="shared" si="194"/>
        <v/>
      </c>
      <c r="I624" s="9" t="str">
        <f t="array" ref="I624">IFERROR(_xlfn.STDEV.S(IF(D624:G624&gt;=0,IF(D624:G624&lt;&gt;"",D624:G624,""))),"")</f>
        <v/>
      </c>
      <c r="J624" s="2">
        <f t="shared" si="195"/>
        <v>0</v>
      </c>
      <c r="L624" t="str">
        <f t="shared" si="196"/>
        <v/>
      </c>
      <c r="M624" t="str">
        <f t="shared" si="193"/>
        <v/>
      </c>
      <c r="N624" t="str">
        <f t="shared" si="197"/>
        <v/>
      </c>
      <c r="O624" t="str">
        <f t="array" ref="O624">IF(OR(L624="",M624=""),"",COUNT(IF($J$11:$J$2001=1,IF($C$11:$C$2001&gt;L624,IF($C$11:$C$2001&lt;=M624,IF($D$11:$G$2001&gt;=0,$J$11:$J$2001),""),""),""),""))</f>
        <v/>
      </c>
      <c r="P624" s="9" t="str">
        <f t="array" ref="P624">IFERROR(IF(OR(L624="",M624=""),"",AVERAGE(IF($J$11:$J$2001=1,IF($C$11:$C$2001&gt;L624,IF($C$11:$C$2001&lt;=M624,IF($D$11:$G$2001&gt;=0,$D$11:$G$2001)),"")))),"")</f>
        <v/>
      </c>
      <c r="Q624" t="str">
        <f t="array" ref="Q624">IFERROR(IF(OR(L624="",M624=""),"",_xlfn.STDEV.S(IF($J$11:$J$2001=1,IF($C$11:$C$2001&gt;L624,IF($C$11:$C$2001&lt;=M624,IF($D$11:$G$2001&gt;=0,$D$11:$G$2001))),""))),"")</f>
        <v/>
      </c>
      <c r="R624" t="str">
        <f t="shared" si="198"/>
        <v/>
      </c>
      <c r="S624" t="str">
        <f t="shared" si="199"/>
        <v/>
      </c>
      <c r="U624" t="str">
        <f>IF(Input_1!L617&lt;&gt;"",Input_1!L617,"")</f>
        <v/>
      </c>
      <c r="V624" s="9" t="str">
        <f>IF(Input_1!M617&lt;&gt;"",Input_1!M617,"")</f>
        <v/>
      </c>
      <c r="W624" s="9" t="str">
        <f>IF(Input_1!N617&lt;&gt;"",Input_1!N617,"")</f>
        <v/>
      </c>
      <c r="X624" s="9" t="str">
        <f>IF(Input_1!O617&lt;&gt;"",Input_1!O617,"")</f>
        <v/>
      </c>
      <c r="Y624" s="9" t="str">
        <f>IF(Input_1!Q617&lt;&gt;"",Input_1!Q617,"")</f>
        <v/>
      </c>
      <c r="Z624" s="9" t="str">
        <f t="shared" si="200"/>
        <v/>
      </c>
      <c r="AA624" s="9" t="str">
        <f t="array" ref="AA624">IFERROR(_xlfn.STDEV.S(IF(V624:Y624&gt;=0,IF(V624:Y624&lt;&gt;"",V624:Y624,""))),"")</f>
        <v/>
      </c>
      <c r="AB624" s="2">
        <f t="shared" si="201"/>
        <v>0</v>
      </c>
      <c r="AD624" t="str">
        <f t="shared" si="211"/>
        <v/>
      </c>
      <c r="AE624" t="str">
        <f t="shared" si="202"/>
        <v/>
      </c>
      <c r="AF624" t="str">
        <f t="shared" si="213"/>
        <v/>
      </c>
      <c r="AG624" t="str">
        <f t="array" ref="AG624">IF(OR(AD624="",AE624=""),"",COUNT(IF($AB$11:$AB$2001=1,IF($U$11:$U$2001&gt;AD624,IF($U$11:$U$2001&lt;=AE624,IF($V$11:$Y$2001&gt;=0,$AB$11:$AB$2001),""),""),""),""))</f>
        <v/>
      </c>
      <c r="AH624" s="9" t="str">
        <f t="array" ref="AH624">IF(AND(AD624&lt;&gt;"",AE624&lt;&gt;""),AVERAGE(IF($AB$11:$AB$2001=1,IF($U$11:$U$2001&gt;AD624,IF($C$11:$C$2001&lt;=AE624,$V$11:$Y$2001)))),"")</f>
        <v/>
      </c>
      <c r="AI624" s="9" t="str">
        <f t="array" ref="AI624">IF(AND(AD624&lt;&gt;"",AE624&lt;&gt;""),_xlfn.STDEV.S(IF($AB$11:$AB$2001=1,IF($U$11:$U$2001&gt;AD624,IF($C$11:$C$2001&lt;=AE624,$V$11:$Y$2001)))),"")</f>
        <v/>
      </c>
      <c r="AJ624" t="str">
        <f t="shared" si="203"/>
        <v/>
      </c>
      <c r="AK624" t="str">
        <f t="shared" si="204"/>
        <v/>
      </c>
      <c r="AM624" t="str">
        <f>IF(Input_1!T617&lt;&gt;"",Input_1!T617,"")</f>
        <v/>
      </c>
      <c r="AN624" s="9" t="str">
        <f>IF(Input_1!U617&lt;&gt;"",Input_1!U617,"")</f>
        <v/>
      </c>
      <c r="AO624" s="9" t="str">
        <f>IF(Input_1!V617&lt;&gt;"",Input_1!V617,"")</f>
        <v/>
      </c>
      <c r="AP624" s="9" t="str">
        <f>IF(Input_1!W617&lt;&gt;"",Input_1!W617,"")</f>
        <v/>
      </c>
      <c r="AQ624" s="9" t="str">
        <f>IF(Input_1!Y617&lt;&gt;"",Input_1!Y617,"")</f>
        <v/>
      </c>
      <c r="AR624" s="9" t="str">
        <f t="shared" si="205"/>
        <v/>
      </c>
      <c r="AS624" s="9" t="str">
        <f t="array" ref="AS624">IFERROR(_xlfn.STDEV.S(IF(AN624:AQ624&gt;=0,IF(AN624:AQ624&lt;&gt;"",AN624:AQ624,""))),"")</f>
        <v/>
      </c>
      <c r="AT624" s="2">
        <f t="shared" si="206"/>
        <v>0</v>
      </c>
      <c r="AV624" t="str">
        <f t="shared" si="212"/>
        <v/>
      </c>
      <c r="AW624" t="str">
        <f t="shared" si="207"/>
        <v/>
      </c>
      <c r="AX624" t="str">
        <f t="shared" si="208"/>
        <v/>
      </c>
      <c r="AY624" t="str">
        <f t="array" ref="AY624">IF(OR(AV624="",AW624=""),"",COUNT(IF($AT$11:$AT$2001=1,IF($AM$11:$AM$2001&gt;AV624,IF($AM$11:$AM$2001&lt;=AW624,IF($AN$11:$AQ$2001&gt;=0,$AT$11:$AT$2001),""),""),""),""))</f>
        <v/>
      </c>
      <c r="AZ624" s="9" t="str">
        <f t="array" ref="AZ624">IFERROR(IF(OR(AV624="",AW624=""),"",AVERAGE(IF($AT$11:$AT$2001=1,IF($AM$11:$AM$2001&gt;AV624,IF($AM$11:$AM$2001&lt;=AW624,IF($AN$11:$AQ$2001&gt;=0,$AN$11:$AQ$2001)),"")))),"")</f>
        <v/>
      </c>
      <c r="BA624" s="9" t="str">
        <f t="array" ref="BA624">IFERROR(IF(OR(AV624="",AW624=""),"",_xlfn.STDEV.S(IF($AT$11:$AT$2001=1,IF($AM$11:$AM$2001&gt;AV624,IF($AM$11:$AM$2001&lt;=AW624,IF($AN$11:$AQ$2001&gt;=0,$AN$11:$AQ$2001))),""))),"")</f>
        <v/>
      </c>
      <c r="BB624" t="str">
        <f t="shared" si="209"/>
        <v/>
      </c>
      <c r="BC624" t="str">
        <f t="shared" si="210"/>
        <v/>
      </c>
    </row>
    <row r="625" spans="1:55" x14ac:dyDescent="0.35">
      <c r="A625" s="9" t="str">
        <f>IF(Input_1!A618&lt;&gt;"",Input_1!A618,"")</f>
        <v/>
      </c>
      <c r="B625" s="9" t="str">
        <f>IF(Input_1!B618&lt;&gt;"",Input_1!B618,"")</f>
        <v/>
      </c>
      <c r="C625" t="str">
        <f>IF(Input_1!D618&lt;&gt;"",Input_1!D618,"")</f>
        <v/>
      </c>
      <c r="D625" s="9" t="str">
        <f>IF(Input_1!E618&lt;&gt;"",Input_1!E618,"")</f>
        <v/>
      </c>
      <c r="E625" s="9" t="str">
        <f>IF(Input_1!F618&lt;&gt;"",Input_1!F618,"")</f>
        <v/>
      </c>
      <c r="F625" s="9" t="str">
        <f>IF(Input_1!G618&lt;&gt;"",Input_1!G618,"")</f>
        <v/>
      </c>
      <c r="G625" s="9" t="str">
        <f>IF(Input_1!I618&lt;&gt;"",Input_1!I618,"")</f>
        <v/>
      </c>
      <c r="H625" s="9" t="str">
        <f t="shared" si="194"/>
        <v/>
      </c>
      <c r="I625" s="9" t="str">
        <f t="array" ref="I625">IFERROR(_xlfn.STDEV.S(IF(D625:G625&gt;=0,IF(D625:G625&lt;&gt;"",D625:G625,""))),"")</f>
        <v/>
      </c>
      <c r="J625" s="2">
        <f t="shared" si="195"/>
        <v>0</v>
      </c>
      <c r="L625" t="str">
        <f t="shared" si="196"/>
        <v/>
      </c>
      <c r="M625" t="str">
        <f t="shared" si="193"/>
        <v/>
      </c>
      <c r="N625" t="str">
        <f t="shared" si="197"/>
        <v/>
      </c>
      <c r="O625" t="str">
        <f t="array" ref="O625">IF(OR(L625="",M625=""),"",COUNT(IF($J$11:$J$2001=1,IF($C$11:$C$2001&gt;L625,IF($C$11:$C$2001&lt;=M625,IF($D$11:$G$2001&gt;=0,$J$11:$J$2001),""),""),""),""))</f>
        <v/>
      </c>
      <c r="P625" s="9" t="str">
        <f t="array" ref="P625">IFERROR(IF(OR(L625="",M625=""),"",AVERAGE(IF($J$11:$J$2001=1,IF($C$11:$C$2001&gt;L625,IF($C$11:$C$2001&lt;=M625,IF($D$11:$G$2001&gt;=0,$D$11:$G$2001)),"")))),"")</f>
        <v/>
      </c>
      <c r="Q625" t="str">
        <f t="array" ref="Q625">IFERROR(IF(OR(L625="",M625=""),"",_xlfn.STDEV.S(IF($J$11:$J$2001=1,IF($C$11:$C$2001&gt;L625,IF($C$11:$C$2001&lt;=M625,IF($D$11:$G$2001&gt;=0,$D$11:$G$2001))),""))),"")</f>
        <v/>
      </c>
      <c r="R625" t="str">
        <f t="shared" si="198"/>
        <v/>
      </c>
      <c r="S625" t="str">
        <f t="shared" si="199"/>
        <v/>
      </c>
      <c r="U625" t="str">
        <f>IF(Input_1!L618&lt;&gt;"",Input_1!L618,"")</f>
        <v/>
      </c>
      <c r="V625" s="9" t="str">
        <f>IF(Input_1!M618&lt;&gt;"",Input_1!M618,"")</f>
        <v/>
      </c>
      <c r="W625" s="9" t="str">
        <f>IF(Input_1!N618&lt;&gt;"",Input_1!N618,"")</f>
        <v/>
      </c>
      <c r="X625" s="9" t="str">
        <f>IF(Input_1!O618&lt;&gt;"",Input_1!O618,"")</f>
        <v/>
      </c>
      <c r="Y625" s="9" t="str">
        <f>IF(Input_1!Q618&lt;&gt;"",Input_1!Q618,"")</f>
        <v/>
      </c>
      <c r="Z625" s="9" t="str">
        <f t="shared" si="200"/>
        <v/>
      </c>
      <c r="AA625" s="9" t="str">
        <f t="array" ref="AA625">IFERROR(_xlfn.STDEV.S(IF(V625:Y625&gt;=0,IF(V625:Y625&lt;&gt;"",V625:Y625,""))),"")</f>
        <v/>
      </c>
      <c r="AB625" s="2">
        <f t="shared" si="201"/>
        <v>0</v>
      </c>
      <c r="AD625" t="str">
        <f t="shared" si="211"/>
        <v/>
      </c>
      <c r="AE625" t="str">
        <f t="shared" si="202"/>
        <v/>
      </c>
      <c r="AF625" t="str">
        <f t="shared" si="213"/>
        <v/>
      </c>
      <c r="AG625" t="str">
        <f t="array" ref="AG625">IF(OR(AD625="",AE625=""),"",COUNT(IF($AB$11:$AB$2001=1,IF($U$11:$U$2001&gt;AD625,IF($U$11:$U$2001&lt;=AE625,IF($V$11:$Y$2001&gt;=0,$AB$11:$AB$2001),""),""),""),""))</f>
        <v/>
      </c>
      <c r="AH625" s="9" t="str">
        <f t="array" ref="AH625">IF(AND(AD625&lt;&gt;"",AE625&lt;&gt;""),AVERAGE(IF($AB$11:$AB$2001=1,IF($U$11:$U$2001&gt;AD625,IF($C$11:$C$2001&lt;=AE625,$V$11:$Y$2001)))),"")</f>
        <v/>
      </c>
      <c r="AI625" s="9" t="str">
        <f t="array" ref="AI625">IF(AND(AD625&lt;&gt;"",AE625&lt;&gt;""),_xlfn.STDEV.S(IF($AB$11:$AB$2001=1,IF($U$11:$U$2001&gt;AD625,IF($C$11:$C$2001&lt;=AE625,$V$11:$Y$2001)))),"")</f>
        <v/>
      </c>
      <c r="AJ625" t="str">
        <f t="shared" si="203"/>
        <v/>
      </c>
      <c r="AK625" t="str">
        <f t="shared" si="204"/>
        <v/>
      </c>
      <c r="AM625" t="str">
        <f>IF(Input_1!T618&lt;&gt;"",Input_1!T618,"")</f>
        <v/>
      </c>
      <c r="AN625" s="9" t="str">
        <f>IF(Input_1!U618&lt;&gt;"",Input_1!U618,"")</f>
        <v/>
      </c>
      <c r="AO625" s="9" t="str">
        <f>IF(Input_1!V618&lt;&gt;"",Input_1!V618,"")</f>
        <v/>
      </c>
      <c r="AP625" s="9" t="str">
        <f>IF(Input_1!W618&lt;&gt;"",Input_1!W618,"")</f>
        <v/>
      </c>
      <c r="AQ625" s="9" t="str">
        <f>IF(Input_1!Y618&lt;&gt;"",Input_1!Y618,"")</f>
        <v/>
      </c>
      <c r="AR625" s="9" t="str">
        <f t="shared" si="205"/>
        <v/>
      </c>
      <c r="AS625" s="9" t="str">
        <f t="array" ref="AS625">IFERROR(_xlfn.STDEV.S(IF(AN625:AQ625&gt;=0,IF(AN625:AQ625&lt;&gt;"",AN625:AQ625,""))),"")</f>
        <v/>
      </c>
      <c r="AT625" s="2">
        <f t="shared" si="206"/>
        <v>0</v>
      </c>
      <c r="AV625" t="str">
        <f t="shared" si="212"/>
        <v/>
      </c>
      <c r="AW625" t="str">
        <f t="shared" si="207"/>
        <v/>
      </c>
      <c r="AX625" t="str">
        <f t="shared" si="208"/>
        <v/>
      </c>
      <c r="AY625" t="str">
        <f t="array" ref="AY625">IF(OR(AV625="",AW625=""),"",COUNT(IF($AT$11:$AT$2001=1,IF($AM$11:$AM$2001&gt;AV625,IF($AM$11:$AM$2001&lt;=AW625,IF($AN$11:$AQ$2001&gt;=0,$AT$11:$AT$2001),""),""),""),""))</f>
        <v/>
      </c>
      <c r="AZ625" s="9" t="str">
        <f t="array" ref="AZ625">IFERROR(IF(OR(AV625="",AW625=""),"",AVERAGE(IF($AT$11:$AT$2001=1,IF($AM$11:$AM$2001&gt;AV625,IF($AM$11:$AM$2001&lt;=AW625,IF($AN$11:$AQ$2001&gt;=0,$AN$11:$AQ$2001)),"")))),"")</f>
        <v/>
      </c>
      <c r="BA625" s="9" t="str">
        <f t="array" ref="BA625">IFERROR(IF(OR(AV625="",AW625=""),"",_xlfn.STDEV.S(IF($AT$11:$AT$2001=1,IF($AM$11:$AM$2001&gt;AV625,IF($AM$11:$AM$2001&lt;=AW625,IF($AN$11:$AQ$2001&gt;=0,$AN$11:$AQ$2001))),""))),"")</f>
        <v/>
      </c>
      <c r="BB625" t="str">
        <f t="shared" si="209"/>
        <v/>
      </c>
      <c r="BC625" t="str">
        <f t="shared" si="210"/>
        <v/>
      </c>
    </row>
    <row r="626" spans="1:55" x14ac:dyDescent="0.35">
      <c r="A626" s="9" t="str">
        <f>IF(Input_1!A619&lt;&gt;"",Input_1!A619,"")</f>
        <v/>
      </c>
      <c r="B626" s="9" t="str">
        <f>IF(Input_1!B619&lt;&gt;"",Input_1!B619,"")</f>
        <v/>
      </c>
      <c r="C626" t="str">
        <f>IF(Input_1!D619&lt;&gt;"",Input_1!D619,"")</f>
        <v/>
      </c>
      <c r="D626" s="9" t="str">
        <f>IF(Input_1!E619&lt;&gt;"",Input_1!E619,"")</f>
        <v/>
      </c>
      <c r="E626" s="9" t="str">
        <f>IF(Input_1!F619&lt;&gt;"",Input_1!F619,"")</f>
        <v/>
      </c>
      <c r="F626" s="9" t="str">
        <f>IF(Input_1!G619&lt;&gt;"",Input_1!G619,"")</f>
        <v/>
      </c>
      <c r="G626" s="9" t="str">
        <f>IF(Input_1!I619&lt;&gt;"",Input_1!I619,"")</f>
        <v/>
      </c>
      <c r="H626" s="9" t="str">
        <f t="shared" si="194"/>
        <v/>
      </c>
      <c r="I626" s="9" t="str">
        <f t="array" ref="I626">IFERROR(_xlfn.STDEV.S(IF(D626:G626&gt;=0,IF(D626:G626&lt;&gt;"",D626:G626,""))),"")</f>
        <v/>
      </c>
      <c r="J626" s="2">
        <f t="shared" si="195"/>
        <v>0</v>
      </c>
      <c r="L626" t="str">
        <f t="shared" si="196"/>
        <v/>
      </c>
      <c r="M626" t="str">
        <f t="shared" si="193"/>
        <v/>
      </c>
      <c r="N626" t="str">
        <f t="shared" si="197"/>
        <v/>
      </c>
      <c r="O626" t="str">
        <f t="array" ref="O626">IF(OR(L626="",M626=""),"",COUNT(IF($J$11:$J$2001=1,IF($C$11:$C$2001&gt;L626,IF($C$11:$C$2001&lt;=M626,IF($D$11:$G$2001&gt;=0,$J$11:$J$2001),""),""),""),""))</f>
        <v/>
      </c>
      <c r="P626" s="9" t="str">
        <f t="array" ref="P626">IFERROR(IF(OR(L626="",M626=""),"",AVERAGE(IF($J$11:$J$2001=1,IF($C$11:$C$2001&gt;L626,IF($C$11:$C$2001&lt;=M626,IF($D$11:$G$2001&gt;=0,$D$11:$G$2001)),"")))),"")</f>
        <v/>
      </c>
      <c r="Q626" t="str">
        <f t="array" ref="Q626">IFERROR(IF(OR(L626="",M626=""),"",_xlfn.STDEV.S(IF($J$11:$J$2001=1,IF($C$11:$C$2001&gt;L626,IF($C$11:$C$2001&lt;=M626,IF($D$11:$G$2001&gt;=0,$D$11:$G$2001))),""))),"")</f>
        <v/>
      </c>
      <c r="R626" t="str">
        <f t="shared" si="198"/>
        <v/>
      </c>
      <c r="S626" t="str">
        <f t="shared" si="199"/>
        <v/>
      </c>
      <c r="U626" t="str">
        <f>IF(Input_1!L619&lt;&gt;"",Input_1!L619,"")</f>
        <v/>
      </c>
      <c r="V626" s="9" t="str">
        <f>IF(Input_1!M619&lt;&gt;"",Input_1!M619,"")</f>
        <v/>
      </c>
      <c r="W626" s="9" t="str">
        <f>IF(Input_1!N619&lt;&gt;"",Input_1!N619,"")</f>
        <v/>
      </c>
      <c r="X626" s="9" t="str">
        <f>IF(Input_1!O619&lt;&gt;"",Input_1!O619,"")</f>
        <v/>
      </c>
      <c r="Y626" s="9" t="str">
        <f>IF(Input_1!Q619&lt;&gt;"",Input_1!Q619,"")</f>
        <v/>
      </c>
      <c r="Z626" s="9" t="str">
        <f t="shared" si="200"/>
        <v/>
      </c>
      <c r="AA626" s="9" t="str">
        <f t="array" ref="AA626">IFERROR(_xlfn.STDEV.S(IF(V626:Y626&gt;=0,IF(V626:Y626&lt;&gt;"",V626:Y626,""))),"")</f>
        <v/>
      </c>
      <c r="AB626" s="2">
        <f t="shared" si="201"/>
        <v>0</v>
      </c>
      <c r="AD626" t="str">
        <f t="shared" si="211"/>
        <v/>
      </c>
      <c r="AE626" t="str">
        <f t="shared" si="202"/>
        <v/>
      </c>
      <c r="AF626" t="str">
        <f t="shared" si="213"/>
        <v/>
      </c>
      <c r="AG626" t="str">
        <f t="array" ref="AG626">IF(OR(AD626="",AE626=""),"",COUNT(IF($AB$11:$AB$2001=1,IF($U$11:$U$2001&gt;AD626,IF($U$11:$U$2001&lt;=AE626,IF($V$11:$Y$2001&gt;=0,$AB$11:$AB$2001),""),""),""),""))</f>
        <v/>
      </c>
      <c r="AH626" s="9" t="str">
        <f t="array" ref="AH626">IF(AND(AD626&lt;&gt;"",AE626&lt;&gt;""),AVERAGE(IF($AB$11:$AB$2001=1,IF($U$11:$U$2001&gt;AD626,IF($C$11:$C$2001&lt;=AE626,$V$11:$Y$2001)))),"")</f>
        <v/>
      </c>
      <c r="AI626" s="9" t="str">
        <f t="array" ref="AI626">IF(AND(AD626&lt;&gt;"",AE626&lt;&gt;""),_xlfn.STDEV.S(IF($AB$11:$AB$2001=1,IF($U$11:$U$2001&gt;AD626,IF($C$11:$C$2001&lt;=AE626,$V$11:$Y$2001)))),"")</f>
        <v/>
      </c>
      <c r="AJ626" t="str">
        <f t="shared" si="203"/>
        <v/>
      </c>
      <c r="AK626" t="str">
        <f t="shared" si="204"/>
        <v/>
      </c>
      <c r="AM626" t="str">
        <f>IF(Input_1!T619&lt;&gt;"",Input_1!T619,"")</f>
        <v/>
      </c>
      <c r="AN626" s="9" t="str">
        <f>IF(Input_1!U619&lt;&gt;"",Input_1!U619,"")</f>
        <v/>
      </c>
      <c r="AO626" s="9" t="str">
        <f>IF(Input_1!V619&lt;&gt;"",Input_1!V619,"")</f>
        <v/>
      </c>
      <c r="AP626" s="9" t="str">
        <f>IF(Input_1!W619&lt;&gt;"",Input_1!W619,"")</f>
        <v/>
      </c>
      <c r="AQ626" s="9" t="str">
        <f>IF(Input_1!Y619&lt;&gt;"",Input_1!Y619,"")</f>
        <v/>
      </c>
      <c r="AR626" s="9" t="str">
        <f t="shared" si="205"/>
        <v/>
      </c>
      <c r="AS626" s="9" t="str">
        <f t="array" ref="AS626">IFERROR(_xlfn.STDEV.S(IF(AN626:AQ626&gt;=0,IF(AN626:AQ626&lt;&gt;"",AN626:AQ626,""))),"")</f>
        <v/>
      </c>
      <c r="AT626" s="2">
        <f t="shared" si="206"/>
        <v>0</v>
      </c>
      <c r="AV626" t="str">
        <f t="shared" si="212"/>
        <v/>
      </c>
      <c r="AW626" t="str">
        <f t="shared" si="207"/>
        <v/>
      </c>
      <c r="AX626" t="str">
        <f t="shared" si="208"/>
        <v/>
      </c>
      <c r="AY626" t="str">
        <f t="array" ref="AY626">IF(OR(AV626="",AW626=""),"",COUNT(IF($AT$11:$AT$2001=1,IF($AM$11:$AM$2001&gt;AV626,IF($AM$11:$AM$2001&lt;=AW626,IF($AN$11:$AQ$2001&gt;=0,$AT$11:$AT$2001),""),""),""),""))</f>
        <v/>
      </c>
      <c r="AZ626" s="9" t="str">
        <f t="array" ref="AZ626">IFERROR(IF(OR(AV626="",AW626=""),"",AVERAGE(IF($AT$11:$AT$2001=1,IF($AM$11:$AM$2001&gt;AV626,IF($AM$11:$AM$2001&lt;=AW626,IF($AN$11:$AQ$2001&gt;=0,$AN$11:$AQ$2001)),"")))),"")</f>
        <v/>
      </c>
      <c r="BA626" s="9" t="str">
        <f t="array" ref="BA626">IFERROR(IF(OR(AV626="",AW626=""),"",_xlfn.STDEV.S(IF($AT$11:$AT$2001=1,IF($AM$11:$AM$2001&gt;AV626,IF($AM$11:$AM$2001&lt;=AW626,IF($AN$11:$AQ$2001&gt;=0,$AN$11:$AQ$2001))),""))),"")</f>
        <v/>
      </c>
      <c r="BB626" t="str">
        <f t="shared" si="209"/>
        <v/>
      </c>
      <c r="BC626" t="str">
        <f t="shared" si="210"/>
        <v/>
      </c>
    </row>
    <row r="627" spans="1:55" x14ac:dyDescent="0.35">
      <c r="A627" s="9" t="str">
        <f>IF(Input_1!A620&lt;&gt;"",Input_1!A620,"")</f>
        <v/>
      </c>
      <c r="B627" s="9" t="str">
        <f>IF(Input_1!B620&lt;&gt;"",Input_1!B620,"")</f>
        <v/>
      </c>
      <c r="C627" t="str">
        <f>IF(Input_1!D620&lt;&gt;"",Input_1!D620,"")</f>
        <v/>
      </c>
      <c r="D627" s="9" t="str">
        <f>IF(Input_1!E620&lt;&gt;"",Input_1!E620,"")</f>
        <v/>
      </c>
      <c r="E627" s="9" t="str">
        <f>IF(Input_1!F620&lt;&gt;"",Input_1!F620,"")</f>
        <v/>
      </c>
      <c r="F627" s="9" t="str">
        <f>IF(Input_1!G620&lt;&gt;"",Input_1!G620,"")</f>
        <v/>
      </c>
      <c r="G627" s="9" t="str">
        <f>IF(Input_1!I620&lt;&gt;"",Input_1!I620,"")</f>
        <v/>
      </c>
      <c r="H627" s="9" t="str">
        <f t="shared" si="194"/>
        <v/>
      </c>
      <c r="I627" s="9" t="str">
        <f t="array" ref="I627">IFERROR(_xlfn.STDEV.S(IF(D627:G627&gt;=0,IF(D627:G627&lt;&gt;"",D627:G627,""))),"")</f>
        <v/>
      </c>
      <c r="J627" s="2">
        <f t="shared" si="195"/>
        <v>0</v>
      </c>
      <c r="L627" t="str">
        <f t="shared" si="196"/>
        <v/>
      </c>
      <c r="M627" t="str">
        <f t="shared" si="193"/>
        <v/>
      </c>
      <c r="N627" t="str">
        <f t="shared" si="197"/>
        <v/>
      </c>
      <c r="O627" t="str">
        <f t="array" ref="O627">IF(OR(L627="",M627=""),"",COUNT(IF($J$11:$J$2001=1,IF($C$11:$C$2001&gt;L627,IF($C$11:$C$2001&lt;=M627,IF($D$11:$G$2001&gt;=0,$J$11:$J$2001),""),""),""),""))</f>
        <v/>
      </c>
      <c r="P627" s="9" t="str">
        <f t="array" ref="P627">IFERROR(IF(OR(L627="",M627=""),"",AVERAGE(IF($J$11:$J$2001=1,IF($C$11:$C$2001&gt;L627,IF($C$11:$C$2001&lt;=M627,IF($D$11:$G$2001&gt;=0,$D$11:$G$2001)),"")))),"")</f>
        <v/>
      </c>
      <c r="Q627" t="str">
        <f t="array" ref="Q627">IFERROR(IF(OR(L627="",M627=""),"",_xlfn.STDEV.S(IF($J$11:$J$2001=1,IF($C$11:$C$2001&gt;L627,IF($C$11:$C$2001&lt;=M627,IF($D$11:$G$2001&gt;=0,$D$11:$G$2001))),""))),"")</f>
        <v/>
      </c>
      <c r="R627" t="str">
        <f t="shared" si="198"/>
        <v/>
      </c>
      <c r="S627" t="str">
        <f t="shared" si="199"/>
        <v/>
      </c>
      <c r="U627" t="str">
        <f>IF(Input_1!L620&lt;&gt;"",Input_1!L620,"")</f>
        <v/>
      </c>
      <c r="V627" s="9" t="str">
        <f>IF(Input_1!M620&lt;&gt;"",Input_1!M620,"")</f>
        <v/>
      </c>
      <c r="W627" s="9" t="str">
        <f>IF(Input_1!N620&lt;&gt;"",Input_1!N620,"")</f>
        <v/>
      </c>
      <c r="X627" s="9" t="str">
        <f>IF(Input_1!O620&lt;&gt;"",Input_1!O620,"")</f>
        <v/>
      </c>
      <c r="Y627" s="9" t="str">
        <f>IF(Input_1!Q620&lt;&gt;"",Input_1!Q620,"")</f>
        <v/>
      </c>
      <c r="Z627" s="9" t="str">
        <f t="shared" si="200"/>
        <v/>
      </c>
      <c r="AA627" s="9" t="str">
        <f t="array" ref="AA627">IFERROR(_xlfn.STDEV.S(IF(V627:Y627&gt;=0,IF(V627:Y627&lt;&gt;"",V627:Y627,""))),"")</f>
        <v/>
      </c>
      <c r="AB627" s="2">
        <f t="shared" si="201"/>
        <v>0</v>
      </c>
      <c r="AD627" t="str">
        <f t="shared" si="211"/>
        <v/>
      </c>
      <c r="AE627" t="str">
        <f t="shared" si="202"/>
        <v/>
      </c>
      <c r="AF627" t="str">
        <f t="shared" si="213"/>
        <v/>
      </c>
      <c r="AG627" t="str">
        <f t="array" ref="AG627">IF(OR(AD627="",AE627=""),"",COUNT(IF($AB$11:$AB$2001=1,IF($U$11:$U$2001&gt;AD627,IF($U$11:$U$2001&lt;=AE627,IF($V$11:$Y$2001&gt;=0,$AB$11:$AB$2001),""),""),""),""))</f>
        <v/>
      </c>
      <c r="AH627" s="9" t="str">
        <f t="array" ref="AH627">IF(AND(AD627&lt;&gt;"",AE627&lt;&gt;""),AVERAGE(IF($AB$11:$AB$2001=1,IF($U$11:$U$2001&gt;AD627,IF($C$11:$C$2001&lt;=AE627,$V$11:$Y$2001)))),"")</f>
        <v/>
      </c>
      <c r="AI627" s="9" t="str">
        <f t="array" ref="AI627">IF(AND(AD627&lt;&gt;"",AE627&lt;&gt;""),_xlfn.STDEV.S(IF($AB$11:$AB$2001=1,IF($U$11:$U$2001&gt;AD627,IF($C$11:$C$2001&lt;=AE627,$V$11:$Y$2001)))),"")</f>
        <v/>
      </c>
      <c r="AJ627" t="str">
        <f t="shared" si="203"/>
        <v/>
      </c>
      <c r="AK627" t="str">
        <f t="shared" si="204"/>
        <v/>
      </c>
      <c r="AM627" t="str">
        <f>IF(Input_1!T620&lt;&gt;"",Input_1!T620,"")</f>
        <v/>
      </c>
      <c r="AN627" s="9" t="str">
        <f>IF(Input_1!U620&lt;&gt;"",Input_1!U620,"")</f>
        <v/>
      </c>
      <c r="AO627" s="9" t="str">
        <f>IF(Input_1!V620&lt;&gt;"",Input_1!V620,"")</f>
        <v/>
      </c>
      <c r="AP627" s="9" t="str">
        <f>IF(Input_1!W620&lt;&gt;"",Input_1!W620,"")</f>
        <v/>
      </c>
      <c r="AQ627" s="9" t="str">
        <f>IF(Input_1!Y620&lt;&gt;"",Input_1!Y620,"")</f>
        <v/>
      </c>
      <c r="AR627" s="9" t="str">
        <f t="shared" si="205"/>
        <v/>
      </c>
      <c r="AS627" s="9" t="str">
        <f t="array" ref="AS627">IFERROR(_xlfn.STDEV.S(IF(AN627:AQ627&gt;=0,IF(AN627:AQ627&lt;&gt;"",AN627:AQ627,""))),"")</f>
        <v/>
      </c>
      <c r="AT627" s="2">
        <f t="shared" si="206"/>
        <v>0</v>
      </c>
      <c r="AV627" t="str">
        <f t="shared" si="212"/>
        <v/>
      </c>
      <c r="AW627" t="str">
        <f t="shared" si="207"/>
        <v/>
      </c>
      <c r="AX627" t="str">
        <f t="shared" si="208"/>
        <v/>
      </c>
      <c r="AY627" t="str">
        <f t="array" ref="AY627">IF(OR(AV627="",AW627=""),"",COUNT(IF($AT$11:$AT$2001=1,IF($AM$11:$AM$2001&gt;AV627,IF($AM$11:$AM$2001&lt;=AW627,IF($AN$11:$AQ$2001&gt;=0,$AT$11:$AT$2001),""),""),""),""))</f>
        <v/>
      </c>
      <c r="AZ627" s="9" t="str">
        <f t="array" ref="AZ627">IFERROR(IF(OR(AV627="",AW627=""),"",AVERAGE(IF($AT$11:$AT$2001=1,IF($AM$11:$AM$2001&gt;AV627,IF($AM$11:$AM$2001&lt;=AW627,IF($AN$11:$AQ$2001&gt;=0,$AN$11:$AQ$2001)),"")))),"")</f>
        <v/>
      </c>
      <c r="BA627" s="9" t="str">
        <f t="array" ref="BA627">IFERROR(IF(OR(AV627="",AW627=""),"",_xlfn.STDEV.S(IF($AT$11:$AT$2001=1,IF($AM$11:$AM$2001&gt;AV627,IF($AM$11:$AM$2001&lt;=AW627,IF($AN$11:$AQ$2001&gt;=0,$AN$11:$AQ$2001))),""))),"")</f>
        <v/>
      </c>
      <c r="BB627" t="str">
        <f t="shared" si="209"/>
        <v/>
      </c>
      <c r="BC627" t="str">
        <f t="shared" si="210"/>
        <v/>
      </c>
    </row>
    <row r="628" spans="1:55" x14ac:dyDescent="0.35">
      <c r="A628" s="9" t="str">
        <f>IF(Input_1!A621&lt;&gt;"",Input_1!A621,"")</f>
        <v/>
      </c>
      <c r="B628" s="9" t="str">
        <f>IF(Input_1!B621&lt;&gt;"",Input_1!B621,"")</f>
        <v/>
      </c>
      <c r="C628" t="str">
        <f>IF(Input_1!D621&lt;&gt;"",Input_1!D621,"")</f>
        <v/>
      </c>
      <c r="D628" s="9" t="str">
        <f>IF(Input_1!E621&lt;&gt;"",Input_1!E621,"")</f>
        <v/>
      </c>
      <c r="E628" s="9" t="str">
        <f>IF(Input_1!F621&lt;&gt;"",Input_1!F621,"")</f>
        <v/>
      </c>
      <c r="F628" s="9" t="str">
        <f>IF(Input_1!G621&lt;&gt;"",Input_1!G621,"")</f>
        <v/>
      </c>
      <c r="G628" s="9" t="str">
        <f>IF(Input_1!I621&lt;&gt;"",Input_1!I621,"")</f>
        <v/>
      </c>
      <c r="H628" s="9" t="str">
        <f t="shared" si="194"/>
        <v/>
      </c>
      <c r="I628" s="9" t="str">
        <f t="array" ref="I628">IFERROR(_xlfn.STDEV.S(IF(D628:G628&gt;=0,IF(D628:G628&lt;&gt;"",D628:G628,""))),"")</f>
        <v/>
      </c>
      <c r="J628" s="2">
        <f t="shared" si="195"/>
        <v>0</v>
      </c>
      <c r="L628" t="str">
        <f t="shared" si="196"/>
        <v/>
      </c>
      <c r="M628" t="str">
        <f t="shared" si="193"/>
        <v/>
      </c>
      <c r="N628" t="str">
        <f t="shared" si="197"/>
        <v/>
      </c>
      <c r="O628" t="str">
        <f t="array" ref="O628">IF(OR(L628="",M628=""),"",COUNT(IF($J$11:$J$2001=1,IF($C$11:$C$2001&gt;L628,IF($C$11:$C$2001&lt;=M628,IF($D$11:$G$2001&gt;=0,$J$11:$J$2001),""),""),""),""))</f>
        <v/>
      </c>
      <c r="P628" s="9" t="str">
        <f t="array" ref="P628">IFERROR(IF(OR(L628="",M628=""),"",AVERAGE(IF($J$11:$J$2001=1,IF($C$11:$C$2001&gt;L628,IF($C$11:$C$2001&lt;=M628,IF($D$11:$G$2001&gt;=0,$D$11:$G$2001)),"")))),"")</f>
        <v/>
      </c>
      <c r="Q628" t="str">
        <f t="array" ref="Q628">IFERROR(IF(OR(L628="",M628=""),"",_xlfn.STDEV.S(IF($J$11:$J$2001=1,IF($C$11:$C$2001&gt;L628,IF($C$11:$C$2001&lt;=M628,IF($D$11:$G$2001&gt;=0,$D$11:$G$2001))),""))),"")</f>
        <v/>
      </c>
      <c r="R628" t="str">
        <f t="shared" si="198"/>
        <v/>
      </c>
      <c r="S628" t="str">
        <f t="shared" si="199"/>
        <v/>
      </c>
      <c r="U628" t="str">
        <f>IF(Input_1!L621&lt;&gt;"",Input_1!L621,"")</f>
        <v/>
      </c>
      <c r="V628" s="9" t="str">
        <f>IF(Input_1!M621&lt;&gt;"",Input_1!M621,"")</f>
        <v/>
      </c>
      <c r="W628" s="9" t="str">
        <f>IF(Input_1!N621&lt;&gt;"",Input_1!N621,"")</f>
        <v/>
      </c>
      <c r="X628" s="9" t="str">
        <f>IF(Input_1!O621&lt;&gt;"",Input_1!O621,"")</f>
        <v/>
      </c>
      <c r="Y628" s="9" t="str">
        <f>IF(Input_1!Q621&lt;&gt;"",Input_1!Q621,"")</f>
        <v/>
      </c>
      <c r="Z628" s="9" t="str">
        <f t="shared" si="200"/>
        <v/>
      </c>
      <c r="AA628" s="9" t="str">
        <f t="array" ref="AA628">IFERROR(_xlfn.STDEV.S(IF(V628:Y628&gt;=0,IF(V628:Y628&lt;&gt;"",V628:Y628,""))),"")</f>
        <v/>
      </c>
      <c r="AB628" s="2">
        <f t="shared" si="201"/>
        <v>0</v>
      </c>
      <c r="AD628" t="str">
        <f t="shared" si="211"/>
        <v/>
      </c>
      <c r="AE628" t="str">
        <f t="shared" si="202"/>
        <v/>
      </c>
      <c r="AF628" t="str">
        <f t="shared" si="213"/>
        <v/>
      </c>
      <c r="AG628" t="str">
        <f t="array" ref="AG628">IF(OR(AD628="",AE628=""),"",COUNT(IF($AB$11:$AB$2001=1,IF($U$11:$U$2001&gt;AD628,IF($U$11:$U$2001&lt;=AE628,IF($V$11:$Y$2001&gt;=0,$AB$11:$AB$2001),""),""),""),""))</f>
        <v/>
      </c>
      <c r="AH628" s="9" t="str">
        <f t="array" ref="AH628">IF(AND(AD628&lt;&gt;"",AE628&lt;&gt;""),AVERAGE(IF($AB$11:$AB$2001=1,IF($U$11:$U$2001&gt;AD628,IF($C$11:$C$2001&lt;=AE628,$V$11:$Y$2001)))),"")</f>
        <v/>
      </c>
      <c r="AI628" s="9" t="str">
        <f t="array" ref="AI628">IF(AND(AD628&lt;&gt;"",AE628&lt;&gt;""),_xlfn.STDEV.S(IF($AB$11:$AB$2001=1,IF($U$11:$U$2001&gt;AD628,IF($C$11:$C$2001&lt;=AE628,$V$11:$Y$2001)))),"")</f>
        <v/>
      </c>
      <c r="AJ628" t="str">
        <f t="shared" si="203"/>
        <v/>
      </c>
      <c r="AK628" t="str">
        <f t="shared" si="204"/>
        <v/>
      </c>
      <c r="AM628" t="str">
        <f>IF(Input_1!T621&lt;&gt;"",Input_1!T621,"")</f>
        <v/>
      </c>
      <c r="AN628" s="9" t="str">
        <f>IF(Input_1!U621&lt;&gt;"",Input_1!U621,"")</f>
        <v/>
      </c>
      <c r="AO628" s="9" t="str">
        <f>IF(Input_1!V621&lt;&gt;"",Input_1!V621,"")</f>
        <v/>
      </c>
      <c r="AP628" s="9" t="str">
        <f>IF(Input_1!W621&lt;&gt;"",Input_1!W621,"")</f>
        <v/>
      </c>
      <c r="AQ628" s="9" t="str">
        <f>IF(Input_1!Y621&lt;&gt;"",Input_1!Y621,"")</f>
        <v/>
      </c>
      <c r="AR628" s="9" t="str">
        <f t="shared" si="205"/>
        <v/>
      </c>
      <c r="AS628" s="9" t="str">
        <f t="array" ref="AS628">IFERROR(_xlfn.STDEV.S(IF(AN628:AQ628&gt;=0,IF(AN628:AQ628&lt;&gt;"",AN628:AQ628,""))),"")</f>
        <v/>
      </c>
      <c r="AT628" s="2">
        <f t="shared" si="206"/>
        <v>0</v>
      </c>
      <c r="AV628" t="str">
        <f t="shared" si="212"/>
        <v/>
      </c>
      <c r="AW628" t="str">
        <f t="shared" si="207"/>
        <v/>
      </c>
      <c r="AX628" t="str">
        <f t="shared" si="208"/>
        <v/>
      </c>
      <c r="AY628" t="str">
        <f t="array" ref="AY628">IF(OR(AV628="",AW628=""),"",COUNT(IF($AT$11:$AT$2001=1,IF($AM$11:$AM$2001&gt;AV628,IF($AM$11:$AM$2001&lt;=AW628,IF($AN$11:$AQ$2001&gt;=0,$AT$11:$AT$2001),""),""),""),""))</f>
        <v/>
      </c>
      <c r="AZ628" s="9" t="str">
        <f t="array" ref="AZ628">IFERROR(IF(OR(AV628="",AW628=""),"",AVERAGE(IF($AT$11:$AT$2001=1,IF($AM$11:$AM$2001&gt;AV628,IF($AM$11:$AM$2001&lt;=AW628,IF($AN$11:$AQ$2001&gt;=0,$AN$11:$AQ$2001)),"")))),"")</f>
        <v/>
      </c>
      <c r="BA628" s="9" t="str">
        <f t="array" ref="BA628">IFERROR(IF(OR(AV628="",AW628=""),"",_xlfn.STDEV.S(IF($AT$11:$AT$2001=1,IF($AM$11:$AM$2001&gt;AV628,IF($AM$11:$AM$2001&lt;=AW628,IF($AN$11:$AQ$2001&gt;=0,$AN$11:$AQ$2001))),""))),"")</f>
        <v/>
      </c>
      <c r="BB628" t="str">
        <f t="shared" si="209"/>
        <v/>
      </c>
      <c r="BC628" t="str">
        <f t="shared" si="210"/>
        <v/>
      </c>
    </row>
    <row r="629" spans="1:55" x14ac:dyDescent="0.35">
      <c r="A629" s="9" t="str">
        <f>IF(Input_1!A622&lt;&gt;"",Input_1!A622,"")</f>
        <v/>
      </c>
      <c r="B629" s="9" t="str">
        <f>IF(Input_1!B622&lt;&gt;"",Input_1!B622,"")</f>
        <v/>
      </c>
      <c r="C629" t="str">
        <f>IF(Input_1!D622&lt;&gt;"",Input_1!D622,"")</f>
        <v/>
      </c>
      <c r="D629" s="9" t="str">
        <f>IF(Input_1!E622&lt;&gt;"",Input_1!E622,"")</f>
        <v/>
      </c>
      <c r="E629" s="9" t="str">
        <f>IF(Input_1!F622&lt;&gt;"",Input_1!F622,"")</f>
        <v/>
      </c>
      <c r="F629" s="9" t="str">
        <f>IF(Input_1!G622&lt;&gt;"",Input_1!G622,"")</f>
        <v/>
      </c>
      <c r="G629" s="9" t="str">
        <f>IF(Input_1!I622&lt;&gt;"",Input_1!I622,"")</f>
        <v/>
      </c>
      <c r="H629" s="9" t="str">
        <f t="shared" si="194"/>
        <v/>
      </c>
      <c r="I629" s="9" t="str">
        <f t="array" ref="I629">IFERROR(_xlfn.STDEV.S(IF(D629:G629&gt;=0,IF(D629:G629&lt;&gt;"",D629:G629,""))),"")</f>
        <v/>
      </c>
      <c r="J629" s="2">
        <f t="shared" si="195"/>
        <v>0</v>
      </c>
      <c r="L629" t="str">
        <f t="shared" si="196"/>
        <v/>
      </c>
      <c r="M629" t="str">
        <f t="shared" si="193"/>
        <v/>
      </c>
      <c r="N629" t="str">
        <f t="shared" si="197"/>
        <v/>
      </c>
      <c r="O629" t="str">
        <f t="array" ref="O629">IF(OR(L629="",M629=""),"",COUNT(IF($J$11:$J$2001=1,IF($C$11:$C$2001&gt;L629,IF($C$11:$C$2001&lt;=M629,IF($D$11:$G$2001&gt;=0,$J$11:$J$2001),""),""),""),""))</f>
        <v/>
      </c>
      <c r="P629" s="9" t="str">
        <f t="array" ref="P629">IFERROR(IF(OR(L629="",M629=""),"",AVERAGE(IF($J$11:$J$2001=1,IF($C$11:$C$2001&gt;L629,IF($C$11:$C$2001&lt;=M629,IF($D$11:$G$2001&gt;=0,$D$11:$G$2001)),"")))),"")</f>
        <v/>
      </c>
      <c r="Q629" t="str">
        <f t="array" ref="Q629">IFERROR(IF(OR(L629="",M629=""),"",_xlfn.STDEV.S(IF($J$11:$J$2001=1,IF($C$11:$C$2001&gt;L629,IF($C$11:$C$2001&lt;=M629,IF($D$11:$G$2001&gt;=0,$D$11:$G$2001))),""))),"")</f>
        <v/>
      </c>
      <c r="R629" t="str">
        <f t="shared" si="198"/>
        <v/>
      </c>
      <c r="S629" t="str">
        <f t="shared" si="199"/>
        <v/>
      </c>
      <c r="U629" t="str">
        <f>IF(Input_1!L622&lt;&gt;"",Input_1!L622,"")</f>
        <v/>
      </c>
      <c r="V629" s="9" t="str">
        <f>IF(Input_1!M622&lt;&gt;"",Input_1!M622,"")</f>
        <v/>
      </c>
      <c r="W629" s="9" t="str">
        <f>IF(Input_1!N622&lt;&gt;"",Input_1!N622,"")</f>
        <v/>
      </c>
      <c r="X629" s="9" t="str">
        <f>IF(Input_1!O622&lt;&gt;"",Input_1!O622,"")</f>
        <v/>
      </c>
      <c r="Y629" s="9" t="str">
        <f>IF(Input_1!Q622&lt;&gt;"",Input_1!Q622,"")</f>
        <v/>
      </c>
      <c r="Z629" s="9" t="str">
        <f t="shared" si="200"/>
        <v/>
      </c>
      <c r="AA629" s="9" t="str">
        <f t="array" ref="AA629">IFERROR(_xlfn.STDEV.S(IF(V629:Y629&gt;=0,IF(V629:Y629&lt;&gt;"",V629:Y629,""))),"")</f>
        <v/>
      </c>
      <c r="AB629" s="2">
        <f t="shared" si="201"/>
        <v>0</v>
      </c>
      <c r="AD629" t="str">
        <f t="shared" si="211"/>
        <v/>
      </c>
      <c r="AE629" t="str">
        <f t="shared" si="202"/>
        <v/>
      </c>
      <c r="AF629" t="str">
        <f t="shared" si="213"/>
        <v/>
      </c>
      <c r="AG629" t="str">
        <f t="array" ref="AG629">IF(OR(AD629="",AE629=""),"",COUNT(IF($AB$11:$AB$2001=1,IF($U$11:$U$2001&gt;AD629,IF($U$11:$U$2001&lt;=AE629,IF($V$11:$Y$2001&gt;=0,$AB$11:$AB$2001),""),""),""),""))</f>
        <v/>
      </c>
      <c r="AH629" s="9" t="str">
        <f t="array" ref="AH629">IF(AND(AD629&lt;&gt;"",AE629&lt;&gt;""),AVERAGE(IF($AB$11:$AB$2001=1,IF($U$11:$U$2001&gt;AD629,IF($C$11:$C$2001&lt;=AE629,$V$11:$Y$2001)))),"")</f>
        <v/>
      </c>
      <c r="AI629" s="9" t="str">
        <f t="array" ref="AI629">IF(AND(AD629&lt;&gt;"",AE629&lt;&gt;""),_xlfn.STDEV.S(IF($AB$11:$AB$2001=1,IF($U$11:$U$2001&gt;AD629,IF($C$11:$C$2001&lt;=AE629,$V$11:$Y$2001)))),"")</f>
        <v/>
      </c>
      <c r="AJ629" t="str">
        <f t="shared" si="203"/>
        <v/>
      </c>
      <c r="AK629" t="str">
        <f t="shared" si="204"/>
        <v/>
      </c>
      <c r="AM629" t="str">
        <f>IF(Input_1!T622&lt;&gt;"",Input_1!T622,"")</f>
        <v/>
      </c>
      <c r="AN629" s="9" t="str">
        <f>IF(Input_1!U622&lt;&gt;"",Input_1!U622,"")</f>
        <v/>
      </c>
      <c r="AO629" s="9" t="str">
        <f>IF(Input_1!V622&lt;&gt;"",Input_1!V622,"")</f>
        <v/>
      </c>
      <c r="AP629" s="9" t="str">
        <f>IF(Input_1!W622&lt;&gt;"",Input_1!W622,"")</f>
        <v/>
      </c>
      <c r="AQ629" s="9" t="str">
        <f>IF(Input_1!Y622&lt;&gt;"",Input_1!Y622,"")</f>
        <v/>
      </c>
      <c r="AR629" s="9" t="str">
        <f t="shared" si="205"/>
        <v/>
      </c>
      <c r="AS629" s="9" t="str">
        <f t="array" ref="AS629">IFERROR(_xlfn.STDEV.S(IF(AN629:AQ629&gt;=0,IF(AN629:AQ629&lt;&gt;"",AN629:AQ629,""))),"")</f>
        <v/>
      </c>
      <c r="AT629" s="2">
        <f t="shared" si="206"/>
        <v>0</v>
      </c>
      <c r="AV629" t="str">
        <f t="shared" si="212"/>
        <v/>
      </c>
      <c r="AW629" t="str">
        <f t="shared" si="207"/>
        <v/>
      </c>
      <c r="AX629" t="str">
        <f t="shared" si="208"/>
        <v/>
      </c>
      <c r="AY629" t="str">
        <f t="array" ref="AY629">IF(OR(AV629="",AW629=""),"",COUNT(IF($AT$11:$AT$2001=1,IF($AM$11:$AM$2001&gt;AV629,IF($AM$11:$AM$2001&lt;=AW629,IF($AN$11:$AQ$2001&gt;=0,$AT$11:$AT$2001),""),""),""),""))</f>
        <v/>
      </c>
      <c r="AZ629" s="9" t="str">
        <f t="array" ref="AZ629">IFERROR(IF(OR(AV629="",AW629=""),"",AVERAGE(IF($AT$11:$AT$2001=1,IF($AM$11:$AM$2001&gt;AV629,IF($AM$11:$AM$2001&lt;=AW629,IF($AN$11:$AQ$2001&gt;=0,$AN$11:$AQ$2001)),"")))),"")</f>
        <v/>
      </c>
      <c r="BA629" s="9" t="str">
        <f t="array" ref="BA629">IFERROR(IF(OR(AV629="",AW629=""),"",_xlfn.STDEV.S(IF($AT$11:$AT$2001=1,IF($AM$11:$AM$2001&gt;AV629,IF($AM$11:$AM$2001&lt;=AW629,IF($AN$11:$AQ$2001&gt;=0,$AN$11:$AQ$2001))),""))),"")</f>
        <v/>
      </c>
      <c r="BB629" t="str">
        <f t="shared" si="209"/>
        <v/>
      </c>
      <c r="BC629" t="str">
        <f t="shared" si="210"/>
        <v/>
      </c>
    </row>
    <row r="630" spans="1:55" x14ac:dyDescent="0.35">
      <c r="A630" s="9" t="str">
        <f>IF(Input_1!A623&lt;&gt;"",Input_1!A623,"")</f>
        <v/>
      </c>
      <c r="B630" s="9" t="str">
        <f>IF(Input_1!B623&lt;&gt;"",Input_1!B623,"")</f>
        <v/>
      </c>
      <c r="C630" t="str">
        <f>IF(Input_1!D623&lt;&gt;"",Input_1!D623,"")</f>
        <v/>
      </c>
      <c r="D630" s="9" t="str">
        <f>IF(Input_1!E623&lt;&gt;"",Input_1!E623,"")</f>
        <v/>
      </c>
      <c r="E630" s="9" t="str">
        <f>IF(Input_1!F623&lt;&gt;"",Input_1!F623,"")</f>
        <v/>
      </c>
      <c r="F630" s="9" t="str">
        <f>IF(Input_1!G623&lt;&gt;"",Input_1!G623,"")</f>
        <v/>
      </c>
      <c r="G630" s="9" t="str">
        <f>IF(Input_1!I623&lt;&gt;"",Input_1!I623,"")</f>
        <v/>
      </c>
      <c r="H630" s="9" t="str">
        <f t="shared" si="194"/>
        <v/>
      </c>
      <c r="I630" s="9" t="str">
        <f t="array" ref="I630">IFERROR(_xlfn.STDEV.S(IF(D630:G630&gt;=0,IF(D630:G630&lt;&gt;"",D630:G630,""))),"")</f>
        <v/>
      </c>
      <c r="J630" s="2">
        <f t="shared" si="195"/>
        <v>0</v>
      </c>
      <c r="L630" t="str">
        <f t="shared" si="196"/>
        <v/>
      </c>
      <c r="M630" t="str">
        <f t="shared" si="193"/>
        <v/>
      </c>
      <c r="N630" t="str">
        <f t="shared" si="197"/>
        <v/>
      </c>
      <c r="O630" t="str">
        <f t="array" ref="O630">IF(OR(L630="",M630=""),"",COUNT(IF($J$11:$J$2001=1,IF($C$11:$C$2001&gt;L630,IF($C$11:$C$2001&lt;=M630,IF($D$11:$G$2001&gt;=0,$J$11:$J$2001),""),""),""),""))</f>
        <v/>
      </c>
      <c r="P630" s="9" t="str">
        <f t="array" ref="P630">IFERROR(IF(OR(L630="",M630=""),"",AVERAGE(IF($J$11:$J$2001=1,IF($C$11:$C$2001&gt;L630,IF($C$11:$C$2001&lt;=M630,IF($D$11:$G$2001&gt;=0,$D$11:$G$2001)),"")))),"")</f>
        <v/>
      </c>
      <c r="Q630" t="str">
        <f t="array" ref="Q630">IFERROR(IF(OR(L630="",M630=""),"",_xlfn.STDEV.S(IF($J$11:$J$2001=1,IF($C$11:$C$2001&gt;L630,IF($C$11:$C$2001&lt;=M630,IF($D$11:$G$2001&gt;=0,$D$11:$G$2001))),""))),"")</f>
        <v/>
      </c>
      <c r="R630" t="str">
        <f t="shared" si="198"/>
        <v/>
      </c>
      <c r="S630" t="str">
        <f t="shared" si="199"/>
        <v/>
      </c>
      <c r="U630" t="str">
        <f>IF(Input_1!L623&lt;&gt;"",Input_1!L623,"")</f>
        <v/>
      </c>
      <c r="V630" s="9" t="str">
        <f>IF(Input_1!M623&lt;&gt;"",Input_1!M623,"")</f>
        <v/>
      </c>
      <c r="W630" s="9" t="str">
        <f>IF(Input_1!N623&lt;&gt;"",Input_1!N623,"")</f>
        <v/>
      </c>
      <c r="X630" s="9" t="str">
        <f>IF(Input_1!O623&lt;&gt;"",Input_1!O623,"")</f>
        <v/>
      </c>
      <c r="Y630" s="9" t="str">
        <f>IF(Input_1!Q623&lt;&gt;"",Input_1!Q623,"")</f>
        <v/>
      </c>
      <c r="Z630" s="9" t="str">
        <f t="shared" si="200"/>
        <v/>
      </c>
      <c r="AA630" s="9" t="str">
        <f t="array" ref="AA630">IFERROR(_xlfn.STDEV.S(IF(V630:Y630&gt;=0,IF(V630:Y630&lt;&gt;"",V630:Y630,""))),"")</f>
        <v/>
      </c>
      <c r="AB630" s="2">
        <f t="shared" si="201"/>
        <v>0</v>
      </c>
      <c r="AD630" t="str">
        <f t="shared" si="211"/>
        <v/>
      </c>
      <c r="AE630" t="str">
        <f t="shared" si="202"/>
        <v/>
      </c>
      <c r="AF630" t="str">
        <f t="shared" si="213"/>
        <v/>
      </c>
      <c r="AG630" t="str">
        <f t="array" ref="AG630">IF(OR(AD630="",AE630=""),"",COUNT(IF($AB$11:$AB$2001=1,IF($U$11:$U$2001&gt;AD630,IF($U$11:$U$2001&lt;=AE630,IF($V$11:$Y$2001&gt;=0,$AB$11:$AB$2001),""),""),""),""))</f>
        <v/>
      </c>
      <c r="AH630" s="9" t="str">
        <f t="array" ref="AH630">IF(AND(AD630&lt;&gt;"",AE630&lt;&gt;""),AVERAGE(IF($AB$11:$AB$2001=1,IF($U$11:$U$2001&gt;AD630,IF($C$11:$C$2001&lt;=AE630,$V$11:$Y$2001)))),"")</f>
        <v/>
      </c>
      <c r="AI630" s="9" t="str">
        <f t="array" ref="AI630">IF(AND(AD630&lt;&gt;"",AE630&lt;&gt;""),_xlfn.STDEV.S(IF($AB$11:$AB$2001=1,IF($U$11:$U$2001&gt;AD630,IF($C$11:$C$2001&lt;=AE630,$V$11:$Y$2001)))),"")</f>
        <v/>
      </c>
      <c r="AJ630" t="str">
        <f t="shared" si="203"/>
        <v/>
      </c>
      <c r="AK630" t="str">
        <f t="shared" si="204"/>
        <v/>
      </c>
      <c r="AM630" t="str">
        <f>IF(Input_1!T623&lt;&gt;"",Input_1!T623,"")</f>
        <v/>
      </c>
      <c r="AN630" s="9" t="str">
        <f>IF(Input_1!U623&lt;&gt;"",Input_1!U623,"")</f>
        <v/>
      </c>
      <c r="AO630" s="9" t="str">
        <f>IF(Input_1!V623&lt;&gt;"",Input_1!V623,"")</f>
        <v/>
      </c>
      <c r="AP630" s="9" t="str">
        <f>IF(Input_1!W623&lt;&gt;"",Input_1!W623,"")</f>
        <v/>
      </c>
      <c r="AQ630" s="9" t="str">
        <f>IF(Input_1!Y623&lt;&gt;"",Input_1!Y623,"")</f>
        <v/>
      </c>
      <c r="AR630" s="9" t="str">
        <f t="shared" si="205"/>
        <v/>
      </c>
      <c r="AS630" s="9" t="str">
        <f t="array" ref="AS630">IFERROR(_xlfn.STDEV.S(IF(AN630:AQ630&gt;=0,IF(AN630:AQ630&lt;&gt;"",AN630:AQ630,""))),"")</f>
        <v/>
      </c>
      <c r="AT630" s="2">
        <f t="shared" si="206"/>
        <v>0</v>
      </c>
      <c r="AV630" t="str">
        <f t="shared" si="212"/>
        <v/>
      </c>
      <c r="AW630" t="str">
        <f t="shared" si="207"/>
        <v/>
      </c>
      <c r="AX630" t="str">
        <f t="shared" si="208"/>
        <v/>
      </c>
      <c r="AY630" t="str">
        <f t="array" ref="AY630">IF(OR(AV630="",AW630=""),"",COUNT(IF($AT$11:$AT$2001=1,IF($AM$11:$AM$2001&gt;AV630,IF($AM$11:$AM$2001&lt;=AW630,IF($AN$11:$AQ$2001&gt;=0,$AT$11:$AT$2001),""),""),""),""))</f>
        <v/>
      </c>
      <c r="AZ630" s="9" t="str">
        <f t="array" ref="AZ630">IFERROR(IF(OR(AV630="",AW630=""),"",AVERAGE(IF($AT$11:$AT$2001=1,IF($AM$11:$AM$2001&gt;AV630,IF($AM$11:$AM$2001&lt;=AW630,IF($AN$11:$AQ$2001&gt;=0,$AN$11:$AQ$2001)),"")))),"")</f>
        <v/>
      </c>
      <c r="BA630" s="9" t="str">
        <f t="array" ref="BA630">IFERROR(IF(OR(AV630="",AW630=""),"",_xlfn.STDEV.S(IF($AT$11:$AT$2001=1,IF($AM$11:$AM$2001&gt;AV630,IF($AM$11:$AM$2001&lt;=AW630,IF($AN$11:$AQ$2001&gt;=0,$AN$11:$AQ$2001))),""))),"")</f>
        <v/>
      </c>
      <c r="BB630" t="str">
        <f t="shared" si="209"/>
        <v/>
      </c>
      <c r="BC630" t="str">
        <f t="shared" si="210"/>
        <v/>
      </c>
    </row>
    <row r="631" spans="1:55" x14ac:dyDescent="0.35">
      <c r="A631" s="9" t="str">
        <f>IF(Input_1!A624&lt;&gt;"",Input_1!A624,"")</f>
        <v/>
      </c>
      <c r="B631" s="9" t="str">
        <f>IF(Input_1!B624&lt;&gt;"",Input_1!B624,"")</f>
        <v/>
      </c>
      <c r="C631" t="str">
        <f>IF(Input_1!D624&lt;&gt;"",Input_1!D624,"")</f>
        <v/>
      </c>
      <c r="D631" s="9" t="str">
        <f>IF(Input_1!E624&lt;&gt;"",Input_1!E624,"")</f>
        <v/>
      </c>
      <c r="E631" s="9" t="str">
        <f>IF(Input_1!F624&lt;&gt;"",Input_1!F624,"")</f>
        <v/>
      </c>
      <c r="F631" s="9" t="str">
        <f>IF(Input_1!G624&lt;&gt;"",Input_1!G624,"")</f>
        <v/>
      </c>
      <c r="G631" s="9" t="str">
        <f>IF(Input_1!I624&lt;&gt;"",Input_1!I624,"")</f>
        <v/>
      </c>
      <c r="H631" s="9" t="str">
        <f t="shared" si="194"/>
        <v/>
      </c>
      <c r="I631" s="9" t="str">
        <f t="array" ref="I631">IFERROR(_xlfn.STDEV.S(IF(D631:G631&gt;=0,IF(D631:G631&lt;&gt;"",D631:G631,""))),"")</f>
        <v/>
      </c>
      <c r="J631" s="2">
        <f t="shared" si="195"/>
        <v>0</v>
      </c>
      <c r="L631" t="str">
        <f t="shared" si="196"/>
        <v/>
      </c>
      <c r="M631" t="str">
        <f t="shared" si="193"/>
        <v/>
      </c>
      <c r="N631" t="str">
        <f t="shared" si="197"/>
        <v/>
      </c>
      <c r="O631" t="str">
        <f t="array" ref="O631">IF(OR(L631="",M631=""),"",COUNT(IF($J$11:$J$2001=1,IF($C$11:$C$2001&gt;L631,IF($C$11:$C$2001&lt;=M631,IF($D$11:$G$2001&gt;=0,$J$11:$J$2001),""),""),""),""))</f>
        <v/>
      </c>
      <c r="P631" s="9" t="str">
        <f t="array" ref="P631">IFERROR(IF(OR(L631="",M631=""),"",AVERAGE(IF($J$11:$J$2001=1,IF($C$11:$C$2001&gt;L631,IF($C$11:$C$2001&lt;=M631,IF($D$11:$G$2001&gt;=0,$D$11:$G$2001)),"")))),"")</f>
        <v/>
      </c>
      <c r="Q631" t="str">
        <f t="array" ref="Q631">IFERROR(IF(OR(L631="",M631=""),"",_xlfn.STDEV.S(IF($J$11:$J$2001=1,IF($C$11:$C$2001&gt;L631,IF($C$11:$C$2001&lt;=M631,IF($D$11:$G$2001&gt;=0,$D$11:$G$2001))),""))),"")</f>
        <v/>
      </c>
      <c r="R631" t="str">
        <f t="shared" si="198"/>
        <v/>
      </c>
      <c r="S631" t="str">
        <f t="shared" si="199"/>
        <v/>
      </c>
      <c r="U631" t="str">
        <f>IF(Input_1!L624&lt;&gt;"",Input_1!L624,"")</f>
        <v/>
      </c>
      <c r="V631" s="9" t="str">
        <f>IF(Input_1!M624&lt;&gt;"",Input_1!M624,"")</f>
        <v/>
      </c>
      <c r="W631" s="9" t="str">
        <f>IF(Input_1!N624&lt;&gt;"",Input_1!N624,"")</f>
        <v/>
      </c>
      <c r="X631" s="9" t="str">
        <f>IF(Input_1!O624&lt;&gt;"",Input_1!O624,"")</f>
        <v/>
      </c>
      <c r="Y631" s="9" t="str">
        <f>IF(Input_1!Q624&lt;&gt;"",Input_1!Q624,"")</f>
        <v/>
      </c>
      <c r="Z631" s="9" t="str">
        <f t="shared" si="200"/>
        <v/>
      </c>
      <c r="AA631" s="9" t="str">
        <f t="array" ref="AA631">IFERROR(_xlfn.STDEV.S(IF(V631:Y631&gt;=0,IF(V631:Y631&lt;&gt;"",V631:Y631,""))),"")</f>
        <v/>
      </c>
      <c r="AB631" s="2">
        <f t="shared" si="201"/>
        <v>0</v>
      </c>
      <c r="AD631" t="str">
        <f t="shared" si="211"/>
        <v/>
      </c>
      <c r="AE631" t="str">
        <f t="shared" si="202"/>
        <v/>
      </c>
      <c r="AF631" t="str">
        <f t="shared" si="213"/>
        <v/>
      </c>
      <c r="AG631" t="str">
        <f t="array" ref="AG631">IF(OR(AD631="",AE631=""),"",COUNT(IF($AB$11:$AB$2001=1,IF($U$11:$U$2001&gt;AD631,IF($U$11:$U$2001&lt;=AE631,IF($V$11:$Y$2001&gt;=0,$AB$11:$AB$2001),""),""),""),""))</f>
        <v/>
      </c>
      <c r="AH631" s="9" t="str">
        <f t="array" ref="AH631">IF(AND(AD631&lt;&gt;"",AE631&lt;&gt;""),AVERAGE(IF($AB$11:$AB$2001=1,IF($U$11:$U$2001&gt;AD631,IF($C$11:$C$2001&lt;=AE631,$V$11:$Y$2001)))),"")</f>
        <v/>
      </c>
      <c r="AI631" s="9" t="str">
        <f t="array" ref="AI631">IF(AND(AD631&lt;&gt;"",AE631&lt;&gt;""),_xlfn.STDEV.S(IF($AB$11:$AB$2001=1,IF($U$11:$U$2001&gt;AD631,IF($C$11:$C$2001&lt;=AE631,$V$11:$Y$2001)))),"")</f>
        <v/>
      </c>
      <c r="AJ631" t="str">
        <f t="shared" si="203"/>
        <v/>
      </c>
      <c r="AK631" t="str">
        <f t="shared" si="204"/>
        <v/>
      </c>
      <c r="AM631" t="str">
        <f>IF(Input_1!T624&lt;&gt;"",Input_1!T624,"")</f>
        <v/>
      </c>
      <c r="AN631" s="9" t="str">
        <f>IF(Input_1!U624&lt;&gt;"",Input_1!U624,"")</f>
        <v/>
      </c>
      <c r="AO631" s="9" t="str">
        <f>IF(Input_1!V624&lt;&gt;"",Input_1!V624,"")</f>
        <v/>
      </c>
      <c r="AP631" s="9" t="str">
        <f>IF(Input_1!W624&lt;&gt;"",Input_1!W624,"")</f>
        <v/>
      </c>
      <c r="AQ631" s="9" t="str">
        <f>IF(Input_1!Y624&lt;&gt;"",Input_1!Y624,"")</f>
        <v/>
      </c>
      <c r="AR631" s="9" t="str">
        <f t="shared" si="205"/>
        <v/>
      </c>
      <c r="AS631" s="9" t="str">
        <f t="array" ref="AS631">IFERROR(_xlfn.STDEV.S(IF(AN631:AQ631&gt;=0,IF(AN631:AQ631&lt;&gt;"",AN631:AQ631,""))),"")</f>
        <v/>
      </c>
      <c r="AT631" s="2">
        <f t="shared" si="206"/>
        <v>0</v>
      </c>
      <c r="AV631" t="str">
        <f t="shared" si="212"/>
        <v/>
      </c>
      <c r="AW631" t="str">
        <f t="shared" si="207"/>
        <v/>
      </c>
      <c r="AX631" t="str">
        <f t="shared" si="208"/>
        <v/>
      </c>
      <c r="AY631" t="str">
        <f t="array" ref="AY631">IF(OR(AV631="",AW631=""),"",COUNT(IF($AT$11:$AT$2001=1,IF($AM$11:$AM$2001&gt;AV631,IF($AM$11:$AM$2001&lt;=AW631,IF($AN$11:$AQ$2001&gt;=0,$AT$11:$AT$2001),""),""),""),""))</f>
        <v/>
      </c>
      <c r="AZ631" s="9" t="str">
        <f t="array" ref="AZ631">IFERROR(IF(OR(AV631="",AW631=""),"",AVERAGE(IF($AT$11:$AT$2001=1,IF($AM$11:$AM$2001&gt;AV631,IF($AM$11:$AM$2001&lt;=AW631,IF($AN$11:$AQ$2001&gt;=0,$AN$11:$AQ$2001)),"")))),"")</f>
        <v/>
      </c>
      <c r="BA631" s="9" t="str">
        <f t="array" ref="BA631">IFERROR(IF(OR(AV631="",AW631=""),"",_xlfn.STDEV.S(IF($AT$11:$AT$2001=1,IF($AM$11:$AM$2001&gt;AV631,IF($AM$11:$AM$2001&lt;=AW631,IF($AN$11:$AQ$2001&gt;=0,$AN$11:$AQ$2001))),""))),"")</f>
        <v/>
      </c>
      <c r="BB631" t="str">
        <f t="shared" si="209"/>
        <v/>
      </c>
      <c r="BC631" t="str">
        <f t="shared" si="210"/>
        <v/>
      </c>
    </row>
    <row r="632" spans="1:55" x14ac:dyDescent="0.35">
      <c r="A632" s="9" t="str">
        <f>IF(Input_1!A625&lt;&gt;"",Input_1!A625,"")</f>
        <v/>
      </c>
      <c r="B632" s="9" t="str">
        <f>IF(Input_1!B625&lt;&gt;"",Input_1!B625,"")</f>
        <v/>
      </c>
      <c r="C632" t="str">
        <f>IF(Input_1!D625&lt;&gt;"",Input_1!D625,"")</f>
        <v/>
      </c>
      <c r="D632" s="9" t="str">
        <f>IF(Input_1!E625&lt;&gt;"",Input_1!E625,"")</f>
        <v/>
      </c>
      <c r="E632" s="9" t="str">
        <f>IF(Input_1!F625&lt;&gt;"",Input_1!F625,"")</f>
        <v/>
      </c>
      <c r="F632" s="9" t="str">
        <f>IF(Input_1!G625&lt;&gt;"",Input_1!G625,"")</f>
        <v/>
      </c>
      <c r="G632" s="9" t="str">
        <f>IF(Input_1!I625&lt;&gt;"",Input_1!I625,"")</f>
        <v/>
      </c>
      <c r="H632" s="9" t="str">
        <f t="shared" si="194"/>
        <v/>
      </c>
      <c r="I632" s="9" t="str">
        <f t="array" ref="I632">IFERROR(_xlfn.STDEV.S(IF(D632:G632&gt;=0,IF(D632:G632&lt;&gt;"",D632:G632,""))),"")</f>
        <v/>
      </c>
      <c r="J632" s="2">
        <f t="shared" si="195"/>
        <v>0</v>
      </c>
      <c r="L632" t="str">
        <f t="shared" si="196"/>
        <v/>
      </c>
      <c r="M632" t="str">
        <f t="shared" si="193"/>
        <v/>
      </c>
      <c r="N632" t="str">
        <f t="shared" si="197"/>
        <v/>
      </c>
      <c r="O632" t="str">
        <f t="array" ref="O632">IF(OR(L632="",M632=""),"",COUNT(IF($J$11:$J$2001=1,IF($C$11:$C$2001&gt;L632,IF($C$11:$C$2001&lt;=M632,IF($D$11:$G$2001&gt;=0,$J$11:$J$2001),""),""),""),""))</f>
        <v/>
      </c>
      <c r="P632" s="9" t="str">
        <f t="array" ref="P632">IFERROR(IF(OR(L632="",M632=""),"",AVERAGE(IF($J$11:$J$2001=1,IF($C$11:$C$2001&gt;L632,IF($C$11:$C$2001&lt;=M632,IF($D$11:$G$2001&gt;=0,$D$11:$G$2001)),"")))),"")</f>
        <v/>
      </c>
      <c r="Q632" t="str">
        <f t="array" ref="Q632">IFERROR(IF(OR(L632="",M632=""),"",_xlfn.STDEV.S(IF($J$11:$J$2001=1,IF($C$11:$C$2001&gt;L632,IF($C$11:$C$2001&lt;=M632,IF($D$11:$G$2001&gt;=0,$D$11:$G$2001))),""))),"")</f>
        <v/>
      </c>
      <c r="R632" t="str">
        <f t="shared" si="198"/>
        <v/>
      </c>
      <c r="S632" t="str">
        <f t="shared" si="199"/>
        <v/>
      </c>
      <c r="U632" t="str">
        <f>IF(Input_1!L625&lt;&gt;"",Input_1!L625,"")</f>
        <v/>
      </c>
      <c r="V632" s="9" t="str">
        <f>IF(Input_1!M625&lt;&gt;"",Input_1!M625,"")</f>
        <v/>
      </c>
      <c r="W632" s="9" t="str">
        <f>IF(Input_1!N625&lt;&gt;"",Input_1!N625,"")</f>
        <v/>
      </c>
      <c r="X632" s="9" t="str">
        <f>IF(Input_1!O625&lt;&gt;"",Input_1!O625,"")</f>
        <v/>
      </c>
      <c r="Y632" s="9" t="str">
        <f>IF(Input_1!Q625&lt;&gt;"",Input_1!Q625,"")</f>
        <v/>
      </c>
      <c r="Z632" s="9" t="str">
        <f t="shared" si="200"/>
        <v/>
      </c>
      <c r="AA632" s="9" t="str">
        <f t="array" ref="AA632">IFERROR(_xlfn.STDEV.S(IF(V632:Y632&gt;=0,IF(V632:Y632&lt;&gt;"",V632:Y632,""))),"")</f>
        <v/>
      </c>
      <c r="AB632" s="2">
        <f t="shared" si="201"/>
        <v>0</v>
      </c>
      <c r="AD632" t="str">
        <f t="shared" si="211"/>
        <v/>
      </c>
      <c r="AE632" t="str">
        <f t="shared" si="202"/>
        <v/>
      </c>
      <c r="AF632" t="str">
        <f t="shared" si="213"/>
        <v/>
      </c>
      <c r="AG632" t="str">
        <f t="array" ref="AG632">IF(OR(AD632="",AE632=""),"",COUNT(IF($AB$11:$AB$2001=1,IF($U$11:$U$2001&gt;AD632,IF($U$11:$U$2001&lt;=AE632,IF($V$11:$Y$2001&gt;=0,$AB$11:$AB$2001),""),""),""),""))</f>
        <v/>
      </c>
      <c r="AH632" s="9" t="str">
        <f t="array" ref="AH632">IF(AND(AD632&lt;&gt;"",AE632&lt;&gt;""),AVERAGE(IF($AB$11:$AB$2001=1,IF($U$11:$U$2001&gt;AD632,IF($C$11:$C$2001&lt;=AE632,$V$11:$Y$2001)))),"")</f>
        <v/>
      </c>
      <c r="AI632" s="9" t="str">
        <f t="array" ref="AI632">IF(AND(AD632&lt;&gt;"",AE632&lt;&gt;""),_xlfn.STDEV.S(IF($AB$11:$AB$2001=1,IF($U$11:$U$2001&gt;AD632,IF($C$11:$C$2001&lt;=AE632,$V$11:$Y$2001)))),"")</f>
        <v/>
      </c>
      <c r="AJ632" t="str">
        <f t="shared" si="203"/>
        <v/>
      </c>
      <c r="AK632" t="str">
        <f t="shared" si="204"/>
        <v/>
      </c>
      <c r="AM632" t="str">
        <f>IF(Input_1!T625&lt;&gt;"",Input_1!T625,"")</f>
        <v/>
      </c>
      <c r="AN632" s="9" t="str">
        <f>IF(Input_1!U625&lt;&gt;"",Input_1!U625,"")</f>
        <v/>
      </c>
      <c r="AO632" s="9" t="str">
        <f>IF(Input_1!V625&lt;&gt;"",Input_1!V625,"")</f>
        <v/>
      </c>
      <c r="AP632" s="9" t="str">
        <f>IF(Input_1!W625&lt;&gt;"",Input_1!W625,"")</f>
        <v/>
      </c>
      <c r="AQ632" s="9" t="str">
        <f>IF(Input_1!Y625&lt;&gt;"",Input_1!Y625,"")</f>
        <v/>
      </c>
      <c r="AR632" s="9" t="str">
        <f t="shared" si="205"/>
        <v/>
      </c>
      <c r="AS632" s="9" t="str">
        <f t="array" ref="AS632">IFERROR(_xlfn.STDEV.S(IF(AN632:AQ632&gt;=0,IF(AN632:AQ632&lt;&gt;"",AN632:AQ632,""))),"")</f>
        <v/>
      </c>
      <c r="AT632" s="2">
        <f t="shared" si="206"/>
        <v>0</v>
      </c>
      <c r="AV632" t="str">
        <f t="shared" si="212"/>
        <v/>
      </c>
      <c r="AW632" t="str">
        <f t="shared" si="207"/>
        <v/>
      </c>
      <c r="AX632" t="str">
        <f t="shared" si="208"/>
        <v/>
      </c>
      <c r="AY632" t="str">
        <f t="array" ref="AY632">IF(OR(AV632="",AW632=""),"",COUNT(IF($AT$11:$AT$2001=1,IF($AM$11:$AM$2001&gt;AV632,IF($AM$11:$AM$2001&lt;=AW632,IF($AN$11:$AQ$2001&gt;=0,$AT$11:$AT$2001),""),""),""),""))</f>
        <v/>
      </c>
      <c r="AZ632" s="9" t="str">
        <f t="array" ref="AZ632">IFERROR(IF(OR(AV632="",AW632=""),"",AVERAGE(IF($AT$11:$AT$2001=1,IF($AM$11:$AM$2001&gt;AV632,IF($AM$11:$AM$2001&lt;=AW632,IF($AN$11:$AQ$2001&gt;=0,$AN$11:$AQ$2001)),"")))),"")</f>
        <v/>
      </c>
      <c r="BA632" s="9" t="str">
        <f t="array" ref="BA632">IFERROR(IF(OR(AV632="",AW632=""),"",_xlfn.STDEV.S(IF($AT$11:$AT$2001=1,IF($AM$11:$AM$2001&gt;AV632,IF($AM$11:$AM$2001&lt;=AW632,IF($AN$11:$AQ$2001&gt;=0,$AN$11:$AQ$2001))),""))),"")</f>
        <v/>
      </c>
      <c r="BB632" t="str">
        <f t="shared" si="209"/>
        <v/>
      </c>
      <c r="BC632" t="str">
        <f t="shared" si="210"/>
        <v/>
      </c>
    </row>
    <row r="633" spans="1:55" x14ac:dyDescent="0.35">
      <c r="A633" s="9" t="str">
        <f>IF(Input_1!A626&lt;&gt;"",Input_1!A626,"")</f>
        <v/>
      </c>
      <c r="B633" s="9" t="str">
        <f>IF(Input_1!B626&lt;&gt;"",Input_1!B626,"")</f>
        <v/>
      </c>
      <c r="C633" t="str">
        <f>IF(Input_1!D626&lt;&gt;"",Input_1!D626,"")</f>
        <v/>
      </c>
      <c r="D633" s="9" t="str">
        <f>IF(Input_1!E626&lt;&gt;"",Input_1!E626,"")</f>
        <v/>
      </c>
      <c r="E633" s="9" t="str">
        <f>IF(Input_1!F626&lt;&gt;"",Input_1!F626,"")</f>
        <v/>
      </c>
      <c r="F633" s="9" t="str">
        <f>IF(Input_1!G626&lt;&gt;"",Input_1!G626,"")</f>
        <v/>
      </c>
      <c r="G633" s="9" t="str">
        <f>IF(Input_1!I626&lt;&gt;"",Input_1!I626,"")</f>
        <v/>
      </c>
      <c r="H633" s="9" t="str">
        <f t="shared" si="194"/>
        <v/>
      </c>
      <c r="I633" s="9" t="str">
        <f t="array" ref="I633">IFERROR(_xlfn.STDEV.S(IF(D633:G633&gt;=0,IF(D633:G633&lt;&gt;"",D633:G633,""))),"")</f>
        <v/>
      </c>
      <c r="J633" s="2">
        <f t="shared" si="195"/>
        <v>0</v>
      </c>
      <c r="L633" t="str">
        <f t="shared" si="196"/>
        <v/>
      </c>
      <c r="M633" t="str">
        <f t="shared" si="193"/>
        <v/>
      </c>
      <c r="N633" t="str">
        <f t="shared" si="197"/>
        <v/>
      </c>
      <c r="O633" t="str">
        <f t="array" ref="O633">IF(OR(L633="",M633=""),"",COUNT(IF($J$11:$J$2001=1,IF($C$11:$C$2001&gt;L633,IF($C$11:$C$2001&lt;=M633,IF($D$11:$G$2001&gt;=0,$J$11:$J$2001),""),""),""),""))</f>
        <v/>
      </c>
      <c r="P633" s="9" t="str">
        <f t="array" ref="P633">IFERROR(IF(OR(L633="",M633=""),"",AVERAGE(IF($J$11:$J$2001=1,IF($C$11:$C$2001&gt;L633,IF($C$11:$C$2001&lt;=M633,IF($D$11:$G$2001&gt;=0,$D$11:$G$2001)),"")))),"")</f>
        <v/>
      </c>
      <c r="Q633" t="str">
        <f t="array" ref="Q633">IFERROR(IF(OR(L633="",M633=""),"",_xlfn.STDEV.S(IF($J$11:$J$2001=1,IF($C$11:$C$2001&gt;L633,IF($C$11:$C$2001&lt;=M633,IF($D$11:$G$2001&gt;=0,$D$11:$G$2001))),""))),"")</f>
        <v/>
      </c>
      <c r="R633" t="str">
        <f t="shared" si="198"/>
        <v/>
      </c>
      <c r="S633" t="str">
        <f t="shared" si="199"/>
        <v/>
      </c>
      <c r="U633" t="str">
        <f>IF(Input_1!L626&lt;&gt;"",Input_1!L626,"")</f>
        <v/>
      </c>
      <c r="V633" s="9" t="str">
        <f>IF(Input_1!M626&lt;&gt;"",Input_1!M626,"")</f>
        <v/>
      </c>
      <c r="W633" s="9" t="str">
        <f>IF(Input_1!N626&lt;&gt;"",Input_1!N626,"")</f>
        <v/>
      </c>
      <c r="X633" s="9" t="str">
        <f>IF(Input_1!O626&lt;&gt;"",Input_1!O626,"")</f>
        <v/>
      </c>
      <c r="Y633" s="9" t="str">
        <f>IF(Input_1!Q626&lt;&gt;"",Input_1!Q626,"")</f>
        <v/>
      </c>
      <c r="Z633" s="9" t="str">
        <f t="shared" si="200"/>
        <v/>
      </c>
      <c r="AA633" s="9" t="str">
        <f t="array" ref="AA633">IFERROR(_xlfn.STDEV.S(IF(V633:Y633&gt;=0,IF(V633:Y633&lt;&gt;"",V633:Y633,""))),"")</f>
        <v/>
      </c>
      <c r="AB633" s="2">
        <f t="shared" si="201"/>
        <v>0</v>
      </c>
      <c r="AD633" t="str">
        <f t="shared" si="211"/>
        <v/>
      </c>
      <c r="AE633" t="str">
        <f t="shared" si="202"/>
        <v/>
      </c>
      <c r="AF633" t="str">
        <f t="shared" si="213"/>
        <v/>
      </c>
      <c r="AG633" t="str">
        <f t="array" ref="AG633">IF(OR(AD633="",AE633=""),"",COUNT(IF($AB$11:$AB$2001=1,IF($U$11:$U$2001&gt;AD633,IF($U$11:$U$2001&lt;=AE633,IF($V$11:$Y$2001&gt;=0,$AB$11:$AB$2001),""),""),""),""))</f>
        <v/>
      </c>
      <c r="AH633" s="9" t="str">
        <f t="array" ref="AH633">IF(AND(AD633&lt;&gt;"",AE633&lt;&gt;""),AVERAGE(IF($AB$11:$AB$2001=1,IF($U$11:$U$2001&gt;AD633,IF($C$11:$C$2001&lt;=AE633,$V$11:$Y$2001)))),"")</f>
        <v/>
      </c>
      <c r="AI633" s="9" t="str">
        <f t="array" ref="AI633">IF(AND(AD633&lt;&gt;"",AE633&lt;&gt;""),_xlfn.STDEV.S(IF($AB$11:$AB$2001=1,IF($U$11:$U$2001&gt;AD633,IF($C$11:$C$2001&lt;=AE633,$V$11:$Y$2001)))),"")</f>
        <v/>
      </c>
      <c r="AJ633" t="str">
        <f t="shared" si="203"/>
        <v/>
      </c>
      <c r="AK633" t="str">
        <f t="shared" si="204"/>
        <v/>
      </c>
      <c r="AM633" t="str">
        <f>IF(Input_1!T626&lt;&gt;"",Input_1!T626,"")</f>
        <v/>
      </c>
      <c r="AN633" s="9" t="str">
        <f>IF(Input_1!U626&lt;&gt;"",Input_1!U626,"")</f>
        <v/>
      </c>
      <c r="AO633" s="9" t="str">
        <f>IF(Input_1!V626&lt;&gt;"",Input_1!V626,"")</f>
        <v/>
      </c>
      <c r="AP633" s="9" t="str">
        <f>IF(Input_1!W626&lt;&gt;"",Input_1!W626,"")</f>
        <v/>
      </c>
      <c r="AQ633" s="9" t="str">
        <f>IF(Input_1!Y626&lt;&gt;"",Input_1!Y626,"")</f>
        <v/>
      </c>
      <c r="AR633" s="9" t="str">
        <f t="shared" si="205"/>
        <v/>
      </c>
      <c r="AS633" s="9" t="str">
        <f t="array" ref="AS633">IFERROR(_xlfn.STDEV.S(IF(AN633:AQ633&gt;=0,IF(AN633:AQ633&lt;&gt;"",AN633:AQ633,""))),"")</f>
        <v/>
      </c>
      <c r="AT633" s="2">
        <f t="shared" si="206"/>
        <v>0</v>
      </c>
      <c r="AV633" t="str">
        <f t="shared" si="212"/>
        <v/>
      </c>
      <c r="AW633" t="str">
        <f t="shared" si="207"/>
        <v/>
      </c>
      <c r="AX633" t="str">
        <f t="shared" si="208"/>
        <v/>
      </c>
      <c r="AY633" t="str">
        <f t="array" ref="AY633">IF(OR(AV633="",AW633=""),"",COUNT(IF($AT$11:$AT$2001=1,IF($AM$11:$AM$2001&gt;AV633,IF($AM$11:$AM$2001&lt;=AW633,IF($AN$11:$AQ$2001&gt;=0,$AT$11:$AT$2001),""),""),""),""))</f>
        <v/>
      </c>
      <c r="AZ633" s="9" t="str">
        <f t="array" ref="AZ633">IFERROR(IF(OR(AV633="",AW633=""),"",AVERAGE(IF($AT$11:$AT$2001=1,IF($AM$11:$AM$2001&gt;AV633,IF($AM$11:$AM$2001&lt;=AW633,IF($AN$11:$AQ$2001&gt;=0,$AN$11:$AQ$2001)),"")))),"")</f>
        <v/>
      </c>
      <c r="BA633" s="9" t="str">
        <f t="array" ref="BA633">IFERROR(IF(OR(AV633="",AW633=""),"",_xlfn.STDEV.S(IF($AT$11:$AT$2001=1,IF($AM$11:$AM$2001&gt;AV633,IF($AM$11:$AM$2001&lt;=AW633,IF($AN$11:$AQ$2001&gt;=0,$AN$11:$AQ$2001))),""))),"")</f>
        <v/>
      </c>
      <c r="BB633" t="str">
        <f t="shared" si="209"/>
        <v/>
      </c>
      <c r="BC633" t="str">
        <f t="shared" si="210"/>
        <v/>
      </c>
    </row>
    <row r="634" spans="1:55" x14ac:dyDescent="0.35">
      <c r="A634" s="9" t="str">
        <f>IF(Input_1!A627&lt;&gt;"",Input_1!A627,"")</f>
        <v/>
      </c>
      <c r="B634" s="9" t="str">
        <f>IF(Input_1!B627&lt;&gt;"",Input_1!B627,"")</f>
        <v/>
      </c>
      <c r="C634" t="str">
        <f>IF(Input_1!D627&lt;&gt;"",Input_1!D627,"")</f>
        <v/>
      </c>
      <c r="D634" s="9" t="str">
        <f>IF(Input_1!E627&lt;&gt;"",Input_1!E627,"")</f>
        <v/>
      </c>
      <c r="E634" s="9" t="str">
        <f>IF(Input_1!F627&lt;&gt;"",Input_1!F627,"")</f>
        <v/>
      </c>
      <c r="F634" s="9" t="str">
        <f>IF(Input_1!G627&lt;&gt;"",Input_1!G627,"")</f>
        <v/>
      </c>
      <c r="G634" s="9" t="str">
        <f>IF(Input_1!I627&lt;&gt;"",Input_1!I627,"")</f>
        <v/>
      </c>
      <c r="H634" s="9" t="str">
        <f t="shared" si="194"/>
        <v/>
      </c>
      <c r="I634" s="9" t="str">
        <f t="array" ref="I634">IFERROR(_xlfn.STDEV.S(IF(D634:G634&gt;=0,IF(D634:G634&lt;&gt;"",D634:G634,""))),"")</f>
        <v/>
      </c>
      <c r="J634" s="2">
        <f t="shared" si="195"/>
        <v>0</v>
      </c>
      <c r="L634" t="str">
        <f t="shared" si="196"/>
        <v/>
      </c>
      <c r="M634" t="str">
        <f t="shared" si="193"/>
        <v/>
      </c>
      <c r="N634" t="str">
        <f t="shared" si="197"/>
        <v/>
      </c>
      <c r="O634" t="str">
        <f t="array" ref="O634">IF(OR(L634="",M634=""),"",COUNT(IF($J$11:$J$2001=1,IF($C$11:$C$2001&gt;L634,IF($C$11:$C$2001&lt;=M634,IF($D$11:$G$2001&gt;=0,$J$11:$J$2001),""),""),""),""))</f>
        <v/>
      </c>
      <c r="P634" s="9" t="str">
        <f t="array" ref="P634">IFERROR(IF(OR(L634="",M634=""),"",AVERAGE(IF($J$11:$J$2001=1,IF($C$11:$C$2001&gt;L634,IF($C$11:$C$2001&lt;=M634,IF($D$11:$G$2001&gt;=0,$D$11:$G$2001)),"")))),"")</f>
        <v/>
      </c>
      <c r="Q634" t="str">
        <f t="array" ref="Q634">IFERROR(IF(OR(L634="",M634=""),"",_xlfn.STDEV.S(IF($J$11:$J$2001=1,IF($C$11:$C$2001&gt;L634,IF($C$11:$C$2001&lt;=M634,IF($D$11:$G$2001&gt;=0,$D$11:$G$2001))),""))),"")</f>
        <v/>
      </c>
      <c r="R634" t="str">
        <f t="shared" si="198"/>
        <v/>
      </c>
      <c r="S634" t="str">
        <f t="shared" si="199"/>
        <v/>
      </c>
      <c r="U634" t="str">
        <f>IF(Input_1!L627&lt;&gt;"",Input_1!L627,"")</f>
        <v/>
      </c>
      <c r="V634" s="9" t="str">
        <f>IF(Input_1!M627&lt;&gt;"",Input_1!M627,"")</f>
        <v/>
      </c>
      <c r="W634" s="9" t="str">
        <f>IF(Input_1!N627&lt;&gt;"",Input_1!N627,"")</f>
        <v/>
      </c>
      <c r="X634" s="9" t="str">
        <f>IF(Input_1!O627&lt;&gt;"",Input_1!O627,"")</f>
        <v/>
      </c>
      <c r="Y634" s="9" t="str">
        <f>IF(Input_1!Q627&lt;&gt;"",Input_1!Q627,"")</f>
        <v/>
      </c>
      <c r="Z634" s="9" t="str">
        <f t="shared" si="200"/>
        <v/>
      </c>
      <c r="AA634" s="9" t="str">
        <f t="array" ref="AA634">IFERROR(_xlfn.STDEV.S(IF(V634:Y634&gt;=0,IF(V634:Y634&lt;&gt;"",V634:Y634,""))),"")</f>
        <v/>
      </c>
      <c r="AB634" s="2">
        <f t="shared" si="201"/>
        <v>0</v>
      </c>
      <c r="AD634" t="str">
        <f t="shared" si="211"/>
        <v/>
      </c>
      <c r="AE634" t="str">
        <f t="shared" si="202"/>
        <v/>
      </c>
      <c r="AF634" t="str">
        <f t="shared" si="213"/>
        <v/>
      </c>
      <c r="AG634" t="str">
        <f t="array" ref="AG634">IF(OR(AD634="",AE634=""),"",COUNT(IF($AB$11:$AB$2001=1,IF($U$11:$U$2001&gt;AD634,IF($U$11:$U$2001&lt;=AE634,IF($V$11:$Y$2001&gt;=0,$AB$11:$AB$2001),""),""),""),""))</f>
        <v/>
      </c>
      <c r="AH634" s="9" t="str">
        <f t="array" ref="AH634">IF(AND(AD634&lt;&gt;"",AE634&lt;&gt;""),AVERAGE(IF($AB$11:$AB$2001=1,IF($U$11:$U$2001&gt;AD634,IF($C$11:$C$2001&lt;=AE634,$V$11:$Y$2001)))),"")</f>
        <v/>
      </c>
      <c r="AI634" s="9" t="str">
        <f t="array" ref="AI634">IF(AND(AD634&lt;&gt;"",AE634&lt;&gt;""),_xlfn.STDEV.S(IF($AB$11:$AB$2001=1,IF($U$11:$U$2001&gt;AD634,IF($C$11:$C$2001&lt;=AE634,$V$11:$Y$2001)))),"")</f>
        <v/>
      </c>
      <c r="AJ634" t="str">
        <f t="shared" si="203"/>
        <v/>
      </c>
      <c r="AK634" t="str">
        <f t="shared" si="204"/>
        <v/>
      </c>
      <c r="AM634" t="str">
        <f>IF(Input_1!T627&lt;&gt;"",Input_1!T627,"")</f>
        <v/>
      </c>
      <c r="AN634" s="9" t="str">
        <f>IF(Input_1!U627&lt;&gt;"",Input_1!U627,"")</f>
        <v/>
      </c>
      <c r="AO634" s="9" t="str">
        <f>IF(Input_1!V627&lt;&gt;"",Input_1!V627,"")</f>
        <v/>
      </c>
      <c r="AP634" s="9" t="str">
        <f>IF(Input_1!W627&lt;&gt;"",Input_1!W627,"")</f>
        <v/>
      </c>
      <c r="AQ634" s="9" t="str">
        <f>IF(Input_1!Y627&lt;&gt;"",Input_1!Y627,"")</f>
        <v/>
      </c>
      <c r="AR634" s="9" t="str">
        <f t="shared" si="205"/>
        <v/>
      </c>
      <c r="AS634" s="9" t="str">
        <f t="array" ref="AS634">IFERROR(_xlfn.STDEV.S(IF(AN634:AQ634&gt;=0,IF(AN634:AQ634&lt;&gt;"",AN634:AQ634,""))),"")</f>
        <v/>
      </c>
      <c r="AT634" s="2">
        <f t="shared" si="206"/>
        <v>0</v>
      </c>
      <c r="AV634" t="str">
        <f t="shared" si="212"/>
        <v/>
      </c>
      <c r="AW634" t="str">
        <f t="shared" si="207"/>
        <v/>
      </c>
      <c r="AX634" t="str">
        <f t="shared" si="208"/>
        <v/>
      </c>
      <c r="AY634" t="str">
        <f t="array" ref="AY634">IF(OR(AV634="",AW634=""),"",COUNT(IF($AT$11:$AT$2001=1,IF($AM$11:$AM$2001&gt;AV634,IF($AM$11:$AM$2001&lt;=AW634,IF($AN$11:$AQ$2001&gt;=0,$AT$11:$AT$2001),""),""),""),""))</f>
        <v/>
      </c>
      <c r="AZ634" s="9" t="str">
        <f t="array" ref="AZ634">IFERROR(IF(OR(AV634="",AW634=""),"",AVERAGE(IF($AT$11:$AT$2001=1,IF($AM$11:$AM$2001&gt;AV634,IF($AM$11:$AM$2001&lt;=AW634,IF($AN$11:$AQ$2001&gt;=0,$AN$11:$AQ$2001)),"")))),"")</f>
        <v/>
      </c>
      <c r="BA634" s="9" t="str">
        <f t="array" ref="BA634">IFERROR(IF(OR(AV634="",AW634=""),"",_xlfn.STDEV.S(IF($AT$11:$AT$2001=1,IF($AM$11:$AM$2001&gt;AV634,IF($AM$11:$AM$2001&lt;=AW634,IF($AN$11:$AQ$2001&gt;=0,$AN$11:$AQ$2001))),""))),"")</f>
        <v/>
      </c>
      <c r="BB634" t="str">
        <f t="shared" si="209"/>
        <v/>
      </c>
      <c r="BC634" t="str">
        <f t="shared" si="210"/>
        <v/>
      </c>
    </row>
    <row r="635" spans="1:55" x14ac:dyDescent="0.35">
      <c r="A635" s="9" t="str">
        <f>IF(Input_1!A628&lt;&gt;"",Input_1!A628,"")</f>
        <v/>
      </c>
      <c r="B635" s="9" t="str">
        <f>IF(Input_1!B628&lt;&gt;"",Input_1!B628,"")</f>
        <v/>
      </c>
      <c r="C635" t="str">
        <f>IF(Input_1!D628&lt;&gt;"",Input_1!D628,"")</f>
        <v/>
      </c>
      <c r="D635" s="9" t="str">
        <f>IF(Input_1!E628&lt;&gt;"",Input_1!E628,"")</f>
        <v/>
      </c>
      <c r="E635" s="9" t="str">
        <f>IF(Input_1!F628&lt;&gt;"",Input_1!F628,"")</f>
        <v/>
      </c>
      <c r="F635" s="9" t="str">
        <f>IF(Input_1!G628&lt;&gt;"",Input_1!G628,"")</f>
        <v/>
      </c>
      <c r="G635" s="9" t="str">
        <f>IF(Input_1!I628&lt;&gt;"",Input_1!I628,"")</f>
        <v/>
      </c>
      <c r="H635" s="9" t="str">
        <f t="shared" si="194"/>
        <v/>
      </c>
      <c r="I635" s="9" t="str">
        <f t="array" ref="I635">IFERROR(_xlfn.STDEV.S(IF(D635:G635&gt;=0,IF(D635:G635&lt;&gt;"",D635:G635,""))),"")</f>
        <v/>
      </c>
      <c r="J635" s="2">
        <f t="shared" si="195"/>
        <v>0</v>
      </c>
      <c r="L635" t="str">
        <f t="shared" si="196"/>
        <v/>
      </c>
      <c r="M635" t="str">
        <f t="shared" si="193"/>
        <v/>
      </c>
      <c r="N635" t="str">
        <f t="shared" si="197"/>
        <v/>
      </c>
      <c r="O635" t="str">
        <f t="array" ref="O635">IF(OR(L635="",M635=""),"",COUNT(IF($J$11:$J$2001=1,IF($C$11:$C$2001&gt;L635,IF($C$11:$C$2001&lt;=M635,IF($D$11:$G$2001&gt;=0,$J$11:$J$2001),""),""),""),""))</f>
        <v/>
      </c>
      <c r="P635" s="9" t="str">
        <f t="array" ref="P635">IFERROR(IF(OR(L635="",M635=""),"",AVERAGE(IF($J$11:$J$2001=1,IF($C$11:$C$2001&gt;L635,IF($C$11:$C$2001&lt;=M635,IF($D$11:$G$2001&gt;=0,$D$11:$G$2001)),"")))),"")</f>
        <v/>
      </c>
      <c r="Q635" t="str">
        <f t="array" ref="Q635">IFERROR(IF(OR(L635="",M635=""),"",_xlfn.STDEV.S(IF($J$11:$J$2001=1,IF($C$11:$C$2001&gt;L635,IF($C$11:$C$2001&lt;=M635,IF($D$11:$G$2001&gt;=0,$D$11:$G$2001))),""))),"")</f>
        <v/>
      </c>
      <c r="R635" t="str">
        <f t="shared" si="198"/>
        <v/>
      </c>
      <c r="S635" t="str">
        <f t="shared" si="199"/>
        <v/>
      </c>
      <c r="U635" t="str">
        <f>IF(Input_1!L628&lt;&gt;"",Input_1!L628,"")</f>
        <v/>
      </c>
      <c r="V635" s="9" t="str">
        <f>IF(Input_1!M628&lt;&gt;"",Input_1!M628,"")</f>
        <v/>
      </c>
      <c r="W635" s="9" t="str">
        <f>IF(Input_1!N628&lt;&gt;"",Input_1!N628,"")</f>
        <v/>
      </c>
      <c r="X635" s="9" t="str">
        <f>IF(Input_1!O628&lt;&gt;"",Input_1!O628,"")</f>
        <v/>
      </c>
      <c r="Y635" s="9" t="str">
        <f>IF(Input_1!Q628&lt;&gt;"",Input_1!Q628,"")</f>
        <v/>
      </c>
      <c r="Z635" s="9" t="str">
        <f t="shared" si="200"/>
        <v/>
      </c>
      <c r="AA635" s="9" t="str">
        <f t="array" ref="AA635">IFERROR(_xlfn.STDEV.S(IF(V635:Y635&gt;=0,IF(V635:Y635&lt;&gt;"",V635:Y635,""))),"")</f>
        <v/>
      </c>
      <c r="AB635" s="2">
        <f t="shared" si="201"/>
        <v>0</v>
      </c>
      <c r="AD635" t="str">
        <f t="shared" si="211"/>
        <v/>
      </c>
      <c r="AE635" t="str">
        <f t="shared" si="202"/>
        <v/>
      </c>
      <c r="AF635" t="str">
        <f t="shared" si="213"/>
        <v/>
      </c>
      <c r="AG635" t="str">
        <f t="array" ref="AG635">IF(OR(AD635="",AE635=""),"",COUNT(IF($AB$11:$AB$2001=1,IF($U$11:$U$2001&gt;AD635,IF($U$11:$U$2001&lt;=AE635,IF($V$11:$Y$2001&gt;=0,$AB$11:$AB$2001),""),""),""),""))</f>
        <v/>
      </c>
      <c r="AH635" s="9" t="str">
        <f t="array" ref="AH635">IF(AND(AD635&lt;&gt;"",AE635&lt;&gt;""),AVERAGE(IF($AB$11:$AB$2001=1,IF($U$11:$U$2001&gt;AD635,IF($C$11:$C$2001&lt;=AE635,$V$11:$Y$2001)))),"")</f>
        <v/>
      </c>
      <c r="AI635" s="9" t="str">
        <f t="array" ref="AI635">IF(AND(AD635&lt;&gt;"",AE635&lt;&gt;""),_xlfn.STDEV.S(IF($AB$11:$AB$2001=1,IF($U$11:$U$2001&gt;AD635,IF($C$11:$C$2001&lt;=AE635,$V$11:$Y$2001)))),"")</f>
        <v/>
      </c>
      <c r="AJ635" t="str">
        <f t="shared" si="203"/>
        <v/>
      </c>
      <c r="AK635" t="str">
        <f t="shared" si="204"/>
        <v/>
      </c>
      <c r="AM635" t="str">
        <f>IF(Input_1!T628&lt;&gt;"",Input_1!T628,"")</f>
        <v/>
      </c>
      <c r="AN635" s="9" t="str">
        <f>IF(Input_1!U628&lt;&gt;"",Input_1!U628,"")</f>
        <v/>
      </c>
      <c r="AO635" s="9" t="str">
        <f>IF(Input_1!V628&lt;&gt;"",Input_1!V628,"")</f>
        <v/>
      </c>
      <c r="AP635" s="9" t="str">
        <f>IF(Input_1!W628&lt;&gt;"",Input_1!W628,"")</f>
        <v/>
      </c>
      <c r="AQ635" s="9" t="str">
        <f>IF(Input_1!Y628&lt;&gt;"",Input_1!Y628,"")</f>
        <v/>
      </c>
      <c r="AR635" s="9" t="str">
        <f t="shared" si="205"/>
        <v/>
      </c>
      <c r="AS635" s="9" t="str">
        <f t="array" ref="AS635">IFERROR(_xlfn.STDEV.S(IF(AN635:AQ635&gt;=0,IF(AN635:AQ635&lt;&gt;"",AN635:AQ635,""))),"")</f>
        <v/>
      </c>
      <c r="AT635" s="2">
        <f t="shared" si="206"/>
        <v>0</v>
      </c>
      <c r="AV635" t="str">
        <f t="shared" si="212"/>
        <v/>
      </c>
      <c r="AW635" t="str">
        <f t="shared" si="207"/>
        <v/>
      </c>
      <c r="AX635" t="str">
        <f t="shared" si="208"/>
        <v/>
      </c>
      <c r="AY635" t="str">
        <f t="array" ref="AY635">IF(OR(AV635="",AW635=""),"",COUNT(IF($AT$11:$AT$2001=1,IF($AM$11:$AM$2001&gt;AV635,IF($AM$11:$AM$2001&lt;=AW635,IF($AN$11:$AQ$2001&gt;=0,$AT$11:$AT$2001),""),""),""),""))</f>
        <v/>
      </c>
      <c r="AZ635" s="9" t="str">
        <f t="array" ref="AZ635">IFERROR(IF(OR(AV635="",AW635=""),"",AVERAGE(IF($AT$11:$AT$2001=1,IF($AM$11:$AM$2001&gt;AV635,IF($AM$11:$AM$2001&lt;=AW635,IF($AN$11:$AQ$2001&gt;=0,$AN$11:$AQ$2001)),"")))),"")</f>
        <v/>
      </c>
      <c r="BA635" s="9" t="str">
        <f t="array" ref="BA635">IFERROR(IF(OR(AV635="",AW635=""),"",_xlfn.STDEV.S(IF($AT$11:$AT$2001=1,IF($AM$11:$AM$2001&gt;AV635,IF($AM$11:$AM$2001&lt;=AW635,IF($AN$11:$AQ$2001&gt;=0,$AN$11:$AQ$2001))),""))),"")</f>
        <v/>
      </c>
      <c r="BB635" t="str">
        <f t="shared" si="209"/>
        <v/>
      </c>
      <c r="BC635" t="str">
        <f t="shared" si="210"/>
        <v/>
      </c>
    </row>
    <row r="636" spans="1:55" x14ac:dyDescent="0.35">
      <c r="A636" s="9" t="str">
        <f>IF(Input_1!A629&lt;&gt;"",Input_1!A629,"")</f>
        <v/>
      </c>
      <c r="B636" s="9" t="str">
        <f>IF(Input_1!B629&lt;&gt;"",Input_1!B629,"")</f>
        <v/>
      </c>
      <c r="C636" t="str">
        <f>IF(Input_1!D629&lt;&gt;"",Input_1!D629,"")</f>
        <v/>
      </c>
      <c r="D636" s="9" t="str">
        <f>IF(Input_1!E629&lt;&gt;"",Input_1!E629,"")</f>
        <v/>
      </c>
      <c r="E636" s="9" t="str">
        <f>IF(Input_1!F629&lt;&gt;"",Input_1!F629,"")</f>
        <v/>
      </c>
      <c r="F636" s="9" t="str">
        <f>IF(Input_1!G629&lt;&gt;"",Input_1!G629,"")</f>
        <v/>
      </c>
      <c r="G636" s="9" t="str">
        <f>IF(Input_1!I629&lt;&gt;"",Input_1!I629,"")</f>
        <v/>
      </c>
      <c r="H636" s="9" t="str">
        <f t="shared" si="194"/>
        <v/>
      </c>
      <c r="I636" s="9" t="str">
        <f t="array" ref="I636">IFERROR(_xlfn.STDEV.S(IF(D636:G636&gt;=0,IF(D636:G636&lt;&gt;"",D636:G636,""))),"")</f>
        <v/>
      </c>
      <c r="J636" s="2">
        <f t="shared" si="195"/>
        <v>0</v>
      </c>
      <c r="L636" t="str">
        <f t="shared" si="196"/>
        <v/>
      </c>
      <c r="M636" t="str">
        <f t="shared" si="193"/>
        <v/>
      </c>
      <c r="N636" t="str">
        <f t="shared" si="197"/>
        <v/>
      </c>
      <c r="O636" t="str">
        <f t="array" ref="O636">IF(OR(L636="",M636=""),"",COUNT(IF($J$11:$J$2001=1,IF($C$11:$C$2001&gt;L636,IF($C$11:$C$2001&lt;=M636,IF($D$11:$G$2001&gt;=0,$J$11:$J$2001),""),""),""),""))</f>
        <v/>
      </c>
      <c r="P636" s="9" t="str">
        <f t="array" ref="P636">IFERROR(IF(OR(L636="",M636=""),"",AVERAGE(IF($J$11:$J$2001=1,IF($C$11:$C$2001&gt;L636,IF($C$11:$C$2001&lt;=M636,IF($D$11:$G$2001&gt;=0,$D$11:$G$2001)),"")))),"")</f>
        <v/>
      </c>
      <c r="Q636" t="str">
        <f t="array" ref="Q636">IFERROR(IF(OR(L636="",M636=""),"",_xlfn.STDEV.S(IF($J$11:$J$2001=1,IF($C$11:$C$2001&gt;L636,IF($C$11:$C$2001&lt;=M636,IF($D$11:$G$2001&gt;=0,$D$11:$G$2001))),""))),"")</f>
        <v/>
      </c>
      <c r="R636" t="str">
        <f t="shared" si="198"/>
        <v/>
      </c>
      <c r="S636" t="str">
        <f t="shared" si="199"/>
        <v/>
      </c>
      <c r="U636" t="str">
        <f>IF(Input_1!L629&lt;&gt;"",Input_1!L629,"")</f>
        <v/>
      </c>
      <c r="V636" s="9" t="str">
        <f>IF(Input_1!M629&lt;&gt;"",Input_1!M629,"")</f>
        <v/>
      </c>
      <c r="W636" s="9" t="str">
        <f>IF(Input_1!N629&lt;&gt;"",Input_1!N629,"")</f>
        <v/>
      </c>
      <c r="X636" s="9" t="str">
        <f>IF(Input_1!O629&lt;&gt;"",Input_1!O629,"")</f>
        <v/>
      </c>
      <c r="Y636" s="9" t="str">
        <f>IF(Input_1!Q629&lt;&gt;"",Input_1!Q629,"")</f>
        <v/>
      </c>
      <c r="Z636" s="9" t="str">
        <f t="shared" si="200"/>
        <v/>
      </c>
      <c r="AA636" s="9" t="str">
        <f t="array" ref="AA636">IFERROR(_xlfn.STDEV.S(IF(V636:Y636&gt;=0,IF(V636:Y636&lt;&gt;"",V636:Y636,""))),"")</f>
        <v/>
      </c>
      <c r="AB636" s="2">
        <f t="shared" si="201"/>
        <v>0</v>
      </c>
      <c r="AD636" t="str">
        <f t="shared" si="211"/>
        <v/>
      </c>
      <c r="AE636" t="str">
        <f t="shared" si="202"/>
        <v/>
      </c>
      <c r="AF636" t="str">
        <f t="shared" si="213"/>
        <v/>
      </c>
      <c r="AG636" t="str">
        <f t="array" ref="AG636">IF(OR(AD636="",AE636=""),"",COUNT(IF($AB$11:$AB$2001=1,IF($U$11:$U$2001&gt;AD636,IF($U$11:$U$2001&lt;=AE636,IF($V$11:$Y$2001&gt;=0,$AB$11:$AB$2001),""),""),""),""))</f>
        <v/>
      </c>
      <c r="AH636" s="9" t="str">
        <f t="array" ref="AH636">IF(AND(AD636&lt;&gt;"",AE636&lt;&gt;""),AVERAGE(IF($AB$11:$AB$2001=1,IF($U$11:$U$2001&gt;AD636,IF($C$11:$C$2001&lt;=AE636,$V$11:$Y$2001)))),"")</f>
        <v/>
      </c>
      <c r="AI636" s="9" t="str">
        <f t="array" ref="AI636">IF(AND(AD636&lt;&gt;"",AE636&lt;&gt;""),_xlfn.STDEV.S(IF($AB$11:$AB$2001=1,IF($U$11:$U$2001&gt;AD636,IF($C$11:$C$2001&lt;=AE636,$V$11:$Y$2001)))),"")</f>
        <v/>
      </c>
      <c r="AJ636" t="str">
        <f t="shared" si="203"/>
        <v/>
      </c>
      <c r="AK636" t="str">
        <f t="shared" si="204"/>
        <v/>
      </c>
      <c r="AM636" t="str">
        <f>IF(Input_1!T629&lt;&gt;"",Input_1!T629,"")</f>
        <v/>
      </c>
      <c r="AN636" s="9" t="str">
        <f>IF(Input_1!U629&lt;&gt;"",Input_1!U629,"")</f>
        <v/>
      </c>
      <c r="AO636" s="9" t="str">
        <f>IF(Input_1!V629&lt;&gt;"",Input_1!V629,"")</f>
        <v/>
      </c>
      <c r="AP636" s="9" t="str">
        <f>IF(Input_1!W629&lt;&gt;"",Input_1!W629,"")</f>
        <v/>
      </c>
      <c r="AQ636" s="9" t="str">
        <f>IF(Input_1!Y629&lt;&gt;"",Input_1!Y629,"")</f>
        <v/>
      </c>
      <c r="AR636" s="9" t="str">
        <f t="shared" si="205"/>
        <v/>
      </c>
      <c r="AS636" s="9" t="str">
        <f t="array" ref="AS636">IFERROR(_xlfn.STDEV.S(IF(AN636:AQ636&gt;=0,IF(AN636:AQ636&lt;&gt;"",AN636:AQ636,""))),"")</f>
        <v/>
      </c>
      <c r="AT636" s="2">
        <f t="shared" si="206"/>
        <v>0</v>
      </c>
      <c r="AV636" t="str">
        <f t="shared" si="212"/>
        <v/>
      </c>
      <c r="AW636" t="str">
        <f t="shared" si="207"/>
        <v/>
      </c>
      <c r="AX636" t="str">
        <f t="shared" si="208"/>
        <v/>
      </c>
      <c r="AY636" t="str">
        <f t="array" ref="AY636">IF(OR(AV636="",AW636=""),"",COUNT(IF($AT$11:$AT$2001=1,IF($AM$11:$AM$2001&gt;AV636,IF($AM$11:$AM$2001&lt;=AW636,IF($AN$11:$AQ$2001&gt;=0,$AT$11:$AT$2001),""),""),""),""))</f>
        <v/>
      </c>
      <c r="AZ636" s="9" t="str">
        <f t="array" ref="AZ636">IFERROR(IF(OR(AV636="",AW636=""),"",AVERAGE(IF($AT$11:$AT$2001=1,IF($AM$11:$AM$2001&gt;AV636,IF($AM$11:$AM$2001&lt;=AW636,IF($AN$11:$AQ$2001&gt;=0,$AN$11:$AQ$2001)),"")))),"")</f>
        <v/>
      </c>
      <c r="BA636" s="9" t="str">
        <f t="array" ref="BA636">IFERROR(IF(OR(AV636="",AW636=""),"",_xlfn.STDEV.S(IF($AT$11:$AT$2001=1,IF($AM$11:$AM$2001&gt;AV636,IF($AM$11:$AM$2001&lt;=AW636,IF($AN$11:$AQ$2001&gt;=0,$AN$11:$AQ$2001))),""))),"")</f>
        <v/>
      </c>
      <c r="BB636" t="str">
        <f t="shared" si="209"/>
        <v/>
      </c>
      <c r="BC636" t="str">
        <f t="shared" si="210"/>
        <v/>
      </c>
    </row>
    <row r="637" spans="1:55" x14ac:dyDescent="0.35">
      <c r="A637" s="9" t="str">
        <f>IF(Input_1!A630&lt;&gt;"",Input_1!A630,"")</f>
        <v/>
      </c>
      <c r="B637" s="9" t="str">
        <f>IF(Input_1!B630&lt;&gt;"",Input_1!B630,"")</f>
        <v/>
      </c>
      <c r="C637" t="str">
        <f>IF(Input_1!D630&lt;&gt;"",Input_1!D630,"")</f>
        <v/>
      </c>
      <c r="D637" s="9" t="str">
        <f>IF(Input_1!E630&lt;&gt;"",Input_1!E630,"")</f>
        <v/>
      </c>
      <c r="E637" s="9" t="str">
        <f>IF(Input_1!F630&lt;&gt;"",Input_1!F630,"")</f>
        <v/>
      </c>
      <c r="F637" s="9" t="str">
        <f>IF(Input_1!G630&lt;&gt;"",Input_1!G630,"")</f>
        <v/>
      </c>
      <c r="G637" s="9" t="str">
        <f>IF(Input_1!I630&lt;&gt;"",Input_1!I630,"")</f>
        <v/>
      </c>
      <c r="H637" s="9" t="str">
        <f t="shared" si="194"/>
        <v/>
      </c>
      <c r="I637" s="9" t="str">
        <f t="array" ref="I637">IFERROR(_xlfn.STDEV.S(IF(D637:G637&gt;=0,IF(D637:G637&lt;&gt;"",D637:G637,""))),"")</f>
        <v/>
      </c>
      <c r="J637" s="2">
        <f t="shared" si="195"/>
        <v>0</v>
      </c>
      <c r="L637" t="str">
        <f t="shared" si="196"/>
        <v/>
      </c>
      <c r="M637" t="str">
        <f t="shared" si="193"/>
        <v/>
      </c>
      <c r="N637" t="str">
        <f t="shared" si="197"/>
        <v/>
      </c>
      <c r="O637" t="str">
        <f t="array" ref="O637">IF(OR(L637="",M637=""),"",COUNT(IF($J$11:$J$2001=1,IF($C$11:$C$2001&gt;L637,IF($C$11:$C$2001&lt;=M637,IF($D$11:$G$2001&gt;=0,$J$11:$J$2001),""),""),""),""))</f>
        <v/>
      </c>
      <c r="P637" s="9" t="str">
        <f t="array" ref="P637">IFERROR(IF(OR(L637="",M637=""),"",AVERAGE(IF($J$11:$J$2001=1,IF($C$11:$C$2001&gt;L637,IF($C$11:$C$2001&lt;=M637,IF($D$11:$G$2001&gt;=0,$D$11:$G$2001)),"")))),"")</f>
        <v/>
      </c>
      <c r="Q637" t="str">
        <f t="array" ref="Q637">IFERROR(IF(OR(L637="",M637=""),"",_xlfn.STDEV.S(IF($J$11:$J$2001=1,IF($C$11:$C$2001&gt;L637,IF($C$11:$C$2001&lt;=M637,IF($D$11:$G$2001&gt;=0,$D$11:$G$2001))),""))),"")</f>
        <v/>
      </c>
      <c r="R637" t="str">
        <f t="shared" si="198"/>
        <v/>
      </c>
      <c r="S637" t="str">
        <f t="shared" si="199"/>
        <v/>
      </c>
      <c r="U637" t="str">
        <f>IF(Input_1!L630&lt;&gt;"",Input_1!L630,"")</f>
        <v/>
      </c>
      <c r="V637" s="9" t="str">
        <f>IF(Input_1!M630&lt;&gt;"",Input_1!M630,"")</f>
        <v/>
      </c>
      <c r="W637" s="9" t="str">
        <f>IF(Input_1!N630&lt;&gt;"",Input_1!N630,"")</f>
        <v/>
      </c>
      <c r="X637" s="9" t="str">
        <f>IF(Input_1!O630&lt;&gt;"",Input_1!O630,"")</f>
        <v/>
      </c>
      <c r="Y637" s="9" t="str">
        <f>IF(Input_1!Q630&lt;&gt;"",Input_1!Q630,"")</f>
        <v/>
      </c>
      <c r="Z637" s="9" t="str">
        <f t="shared" si="200"/>
        <v/>
      </c>
      <c r="AA637" s="9" t="str">
        <f t="array" ref="AA637">IFERROR(_xlfn.STDEV.S(IF(V637:Y637&gt;=0,IF(V637:Y637&lt;&gt;"",V637:Y637,""))),"")</f>
        <v/>
      </c>
      <c r="AB637" s="2">
        <f t="shared" si="201"/>
        <v>0</v>
      </c>
      <c r="AD637" t="str">
        <f t="shared" si="211"/>
        <v/>
      </c>
      <c r="AE637" t="str">
        <f t="shared" si="202"/>
        <v/>
      </c>
      <c r="AF637" t="str">
        <f t="shared" si="213"/>
        <v/>
      </c>
      <c r="AG637" t="str">
        <f t="array" ref="AG637">IF(OR(AD637="",AE637=""),"",COUNT(IF($AB$11:$AB$2001=1,IF($U$11:$U$2001&gt;AD637,IF($U$11:$U$2001&lt;=AE637,IF($V$11:$Y$2001&gt;=0,$AB$11:$AB$2001),""),""),""),""))</f>
        <v/>
      </c>
      <c r="AH637" s="9" t="str">
        <f t="array" ref="AH637">IF(AND(AD637&lt;&gt;"",AE637&lt;&gt;""),AVERAGE(IF($AB$11:$AB$2001=1,IF($U$11:$U$2001&gt;AD637,IF($C$11:$C$2001&lt;=AE637,$V$11:$Y$2001)))),"")</f>
        <v/>
      </c>
      <c r="AI637" s="9" t="str">
        <f t="array" ref="AI637">IF(AND(AD637&lt;&gt;"",AE637&lt;&gt;""),_xlfn.STDEV.S(IF($AB$11:$AB$2001=1,IF($U$11:$U$2001&gt;AD637,IF($C$11:$C$2001&lt;=AE637,$V$11:$Y$2001)))),"")</f>
        <v/>
      </c>
      <c r="AJ637" t="str">
        <f t="shared" si="203"/>
        <v/>
      </c>
      <c r="AK637" t="str">
        <f t="shared" si="204"/>
        <v/>
      </c>
      <c r="AM637" t="str">
        <f>IF(Input_1!T630&lt;&gt;"",Input_1!T630,"")</f>
        <v/>
      </c>
      <c r="AN637" s="9" t="str">
        <f>IF(Input_1!U630&lt;&gt;"",Input_1!U630,"")</f>
        <v/>
      </c>
      <c r="AO637" s="9" t="str">
        <f>IF(Input_1!V630&lt;&gt;"",Input_1!V630,"")</f>
        <v/>
      </c>
      <c r="AP637" s="9" t="str">
        <f>IF(Input_1!W630&lt;&gt;"",Input_1!W630,"")</f>
        <v/>
      </c>
      <c r="AQ637" s="9" t="str">
        <f>IF(Input_1!Y630&lt;&gt;"",Input_1!Y630,"")</f>
        <v/>
      </c>
      <c r="AR637" s="9" t="str">
        <f t="shared" si="205"/>
        <v/>
      </c>
      <c r="AS637" s="9" t="str">
        <f t="array" ref="AS637">IFERROR(_xlfn.STDEV.S(IF(AN637:AQ637&gt;=0,IF(AN637:AQ637&lt;&gt;"",AN637:AQ637,""))),"")</f>
        <v/>
      </c>
      <c r="AT637" s="2">
        <f t="shared" si="206"/>
        <v>0</v>
      </c>
      <c r="AV637" t="str">
        <f t="shared" si="212"/>
        <v/>
      </c>
      <c r="AW637" t="str">
        <f t="shared" si="207"/>
        <v/>
      </c>
      <c r="AX637" t="str">
        <f t="shared" si="208"/>
        <v/>
      </c>
      <c r="AY637" t="str">
        <f t="array" ref="AY637">IF(OR(AV637="",AW637=""),"",COUNT(IF($AT$11:$AT$2001=1,IF($AM$11:$AM$2001&gt;AV637,IF($AM$11:$AM$2001&lt;=AW637,IF($AN$11:$AQ$2001&gt;=0,$AT$11:$AT$2001),""),""),""),""))</f>
        <v/>
      </c>
      <c r="AZ637" s="9" t="str">
        <f t="array" ref="AZ637">IFERROR(IF(OR(AV637="",AW637=""),"",AVERAGE(IF($AT$11:$AT$2001=1,IF($AM$11:$AM$2001&gt;AV637,IF($AM$11:$AM$2001&lt;=AW637,IF($AN$11:$AQ$2001&gt;=0,$AN$11:$AQ$2001)),"")))),"")</f>
        <v/>
      </c>
      <c r="BA637" s="9" t="str">
        <f t="array" ref="BA637">IFERROR(IF(OR(AV637="",AW637=""),"",_xlfn.STDEV.S(IF($AT$11:$AT$2001=1,IF($AM$11:$AM$2001&gt;AV637,IF($AM$11:$AM$2001&lt;=AW637,IF($AN$11:$AQ$2001&gt;=0,$AN$11:$AQ$2001))),""))),"")</f>
        <v/>
      </c>
      <c r="BB637" t="str">
        <f t="shared" si="209"/>
        <v/>
      </c>
      <c r="BC637" t="str">
        <f t="shared" si="210"/>
        <v/>
      </c>
    </row>
    <row r="638" spans="1:55" x14ac:dyDescent="0.35">
      <c r="A638" s="9" t="str">
        <f>IF(Input_1!A631&lt;&gt;"",Input_1!A631,"")</f>
        <v/>
      </c>
      <c r="B638" s="9" t="str">
        <f>IF(Input_1!B631&lt;&gt;"",Input_1!B631,"")</f>
        <v/>
      </c>
      <c r="C638" t="str">
        <f>IF(Input_1!D631&lt;&gt;"",Input_1!D631,"")</f>
        <v/>
      </c>
      <c r="D638" s="9" t="str">
        <f>IF(Input_1!E631&lt;&gt;"",Input_1!E631,"")</f>
        <v/>
      </c>
      <c r="E638" s="9" t="str">
        <f>IF(Input_1!F631&lt;&gt;"",Input_1!F631,"")</f>
        <v/>
      </c>
      <c r="F638" s="9" t="str">
        <f>IF(Input_1!G631&lt;&gt;"",Input_1!G631,"")</f>
        <v/>
      </c>
      <c r="G638" s="9" t="str">
        <f>IF(Input_1!I631&lt;&gt;"",Input_1!I631,"")</f>
        <v/>
      </c>
      <c r="H638" s="9" t="str">
        <f t="shared" si="194"/>
        <v/>
      </c>
      <c r="I638" s="9" t="str">
        <f t="array" ref="I638">IFERROR(_xlfn.STDEV.S(IF(D638:G638&gt;=0,IF(D638:G638&lt;&gt;"",D638:G638,""))),"")</f>
        <v/>
      </c>
      <c r="J638" s="2">
        <f t="shared" si="195"/>
        <v>0</v>
      </c>
      <c r="L638" t="str">
        <f t="shared" si="196"/>
        <v/>
      </c>
      <c r="M638" t="str">
        <f t="shared" si="193"/>
        <v/>
      </c>
      <c r="N638" t="str">
        <f t="shared" si="197"/>
        <v/>
      </c>
      <c r="O638" t="str">
        <f t="array" ref="O638">IF(OR(L638="",M638=""),"",COUNT(IF($J$11:$J$2001=1,IF($C$11:$C$2001&gt;L638,IF($C$11:$C$2001&lt;=M638,IF($D$11:$G$2001&gt;=0,$J$11:$J$2001),""),""),""),""))</f>
        <v/>
      </c>
      <c r="P638" s="9" t="str">
        <f t="array" ref="P638">IFERROR(IF(OR(L638="",M638=""),"",AVERAGE(IF($J$11:$J$2001=1,IF($C$11:$C$2001&gt;L638,IF($C$11:$C$2001&lt;=M638,IF($D$11:$G$2001&gt;=0,$D$11:$G$2001)),"")))),"")</f>
        <v/>
      </c>
      <c r="Q638" t="str">
        <f t="array" ref="Q638">IFERROR(IF(OR(L638="",M638=""),"",_xlfn.STDEV.S(IF($J$11:$J$2001=1,IF($C$11:$C$2001&gt;L638,IF($C$11:$C$2001&lt;=M638,IF($D$11:$G$2001&gt;=0,$D$11:$G$2001))),""))),"")</f>
        <v/>
      </c>
      <c r="R638" t="str">
        <f t="shared" si="198"/>
        <v/>
      </c>
      <c r="S638" t="str">
        <f t="shared" si="199"/>
        <v/>
      </c>
      <c r="U638" t="str">
        <f>IF(Input_1!L631&lt;&gt;"",Input_1!L631,"")</f>
        <v/>
      </c>
      <c r="V638" s="9" t="str">
        <f>IF(Input_1!M631&lt;&gt;"",Input_1!M631,"")</f>
        <v/>
      </c>
      <c r="W638" s="9" t="str">
        <f>IF(Input_1!N631&lt;&gt;"",Input_1!N631,"")</f>
        <v/>
      </c>
      <c r="X638" s="9" t="str">
        <f>IF(Input_1!O631&lt;&gt;"",Input_1!O631,"")</f>
        <v/>
      </c>
      <c r="Y638" s="9" t="str">
        <f>IF(Input_1!Q631&lt;&gt;"",Input_1!Q631,"")</f>
        <v/>
      </c>
      <c r="Z638" s="9" t="str">
        <f t="shared" si="200"/>
        <v/>
      </c>
      <c r="AA638" s="9" t="str">
        <f t="array" ref="AA638">IFERROR(_xlfn.STDEV.S(IF(V638:Y638&gt;=0,IF(V638:Y638&lt;&gt;"",V638:Y638,""))),"")</f>
        <v/>
      </c>
      <c r="AB638" s="2">
        <f t="shared" si="201"/>
        <v>0</v>
      </c>
      <c r="AD638" t="str">
        <f t="shared" si="211"/>
        <v/>
      </c>
      <c r="AE638" t="str">
        <f t="shared" si="202"/>
        <v/>
      </c>
      <c r="AF638" t="str">
        <f t="shared" si="213"/>
        <v/>
      </c>
      <c r="AG638" t="str">
        <f t="array" ref="AG638">IF(OR(AD638="",AE638=""),"",COUNT(IF($AB$11:$AB$2001=1,IF($U$11:$U$2001&gt;AD638,IF($U$11:$U$2001&lt;=AE638,IF($V$11:$Y$2001&gt;=0,$AB$11:$AB$2001),""),""),""),""))</f>
        <v/>
      </c>
      <c r="AH638" s="9" t="str">
        <f t="array" ref="AH638">IF(AND(AD638&lt;&gt;"",AE638&lt;&gt;""),AVERAGE(IF($AB$11:$AB$2001=1,IF($U$11:$U$2001&gt;AD638,IF($C$11:$C$2001&lt;=AE638,$V$11:$Y$2001)))),"")</f>
        <v/>
      </c>
      <c r="AI638" s="9" t="str">
        <f t="array" ref="AI638">IF(AND(AD638&lt;&gt;"",AE638&lt;&gt;""),_xlfn.STDEV.S(IF($AB$11:$AB$2001=1,IF($U$11:$U$2001&gt;AD638,IF($C$11:$C$2001&lt;=AE638,$V$11:$Y$2001)))),"")</f>
        <v/>
      </c>
      <c r="AJ638" t="str">
        <f t="shared" si="203"/>
        <v/>
      </c>
      <c r="AK638" t="str">
        <f t="shared" si="204"/>
        <v/>
      </c>
      <c r="AM638" t="str">
        <f>IF(Input_1!T631&lt;&gt;"",Input_1!T631,"")</f>
        <v/>
      </c>
      <c r="AN638" s="9" t="str">
        <f>IF(Input_1!U631&lt;&gt;"",Input_1!U631,"")</f>
        <v/>
      </c>
      <c r="AO638" s="9" t="str">
        <f>IF(Input_1!V631&lt;&gt;"",Input_1!V631,"")</f>
        <v/>
      </c>
      <c r="AP638" s="9" t="str">
        <f>IF(Input_1!W631&lt;&gt;"",Input_1!W631,"")</f>
        <v/>
      </c>
      <c r="AQ638" s="9" t="str">
        <f>IF(Input_1!Y631&lt;&gt;"",Input_1!Y631,"")</f>
        <v/>
      </c>
      <c r="AR638" s="9" t="str">
        <f t="shared" si="205"/>
        <v/>
      </c>
      <c r="AS638" s="9" t="str">
        <f t="array" ref="AS638">IFERROR(_xlfn.STDEV.S(IF(AN638:AQ638&gt;=0,IF(AN638:AQ638&lt;&gt;"",AN638:AQ638,""))),"")</f>
        <v/>
      </c>
      <c r="AT638" s="2">
        <f t="shared" si="206"/>
        <v>0</v>
      </c>
      <c r="AV638" t="str">
        <f t="shared" si="212"/>
        <v/>
      </c>
      <c r="AW638" t="str">
        <f t="shared" si="207"/>
        <v/>
      </c>
      <c r="AX638" t="str">
        <f t="shared" si="208"/>
        <v/>
      </c>
      <c r="AY638" t="str">
        <f t="array" ref="AY638">IF(OR(AV638="",AW638=""),"",COUNT(IF($AT$11:$AT$2001=1,IF($AM$11:$AM$2001&gt;AV638,IF($AM$11:$AM$2001&lt;=AW638,IF($AN$11:$AQ$2001&gt;=0,$AT$11:$AT$2001),""),""),""),""))</f>
        <v/>
      </c>
      <c r="AZ638" s="9" t="str">
        <f t="array" ref="AZ638">IFERROR(IF(OR(AV638="",AW638=""),"",AVERAGE(IF($AT$11:$AT$2001=1,IF($AM$11:$AM$2001&gt;AV638,IF($AM$11:$AM$2001&lt;=AW638,IF($AN$11:$AQ$2001&gt;=0,$AN$11:$AQ$2001)),"")))),"")</f>
        <v/>
      </c>
      <c r="BA638" s="9" t="str">
        <f t="array" ref="BA638">IFERROR(IF(OR(AV638="",AW638=""),"",_xlfn.STDEV.S(IF($AT$11:$AT$2001=1,IF($AM$11:$AM$2001&gt;AV638,IF($AM$11:$AM$2001&lt;=AW638,IF($AN$11:$AQ$2001&gt;=0,$AN$11:$AQ$2001))),""))),"")</f>
        <v/>
      </c>
      <c r="BB638" t="str">
        <f t="shared" si="209"/>
        <v/>
      </c>
      <c r="BC638" t="str">
        <f t="shared" si="210"/>
        <v/>
      </c>
    </row>
    <row r="639" spans="1:55" x14ac:dyDescent="0.35">
      <c r="A639" s="9" t="str">
        <f>IF(Input_1!A632&lt;&gt;"",Input_1!A632,"")</f>
        <v/>
      </c>
      <c r="B639" s="9" t="str">
        <f>IF(Input_1!B632&lt;&gt;"",Input_1!B632,"")</f>
        <v/>
      </c>
      <c r="C639" t="str">
        <f>IF(Input_1!D632&lt;&gt;"",Input_1!D632,"")</f>
        <v/>
      </c>
      <c r="D639" s="9" t="str">
        <f>IF(Input_1!E632&lt;&gt;"",Input_1!E632,"")</f>
        <v/>
      </c>
      <c r="E639" s="9" t="str">
        <f>IF(Input_1!F632&lt;&gt;"",Input_1!F632,"")</f>
        <v/>
      </c>
      <c r="F639" s="9" t="str">
        <f>IF(Input_1!G632&lt;&gt;"",Input_1!G632,"")</f>
        <v/>
      </c>
      <c r="G639" s="9" t="str">
        <f>IF(Input_1!I632&lt;&gt;"",Input_1!I632,"")</f>
        <v/>
      </c>
      <c r="H639" s="9" t="str">
        <f t="shared" si="194"/>
        <v/>
      </c>
      <c r="I639" s="9" t="str">
        <f t="array" ref="I639">IFERROR(_xlfn.STDEV.S(IF(D639:G639&gt;=0,IF(D639:G639&lt;&gt;"",D639:G639,""))),"")</f>
        <v/>
      </c>
      <c r="J639" s="2">
        <f t="shared" si="195"/>
        <v>0</v>
      </c>
      <c r="L639" t="str">
        <f t="shared" si="196"/>
        <v/>
      </c>
      <c r="M639" t="str">
        <f t="shared" si="193"/>
        <v/>
      </c>
      <c r="N639" t="str">
        <f t="shared" si="197"/>
        <v/>
      </c>
      <c r="O639" t="str">
        <f t="array" ref="O639">IF(OR(L639="",M639=""),"",COUNT(IF($J$11:$J$2001=1,IF($C$11:$C$2001&gt;L639,IF($C$11:$C$2001&lt;=M639,IF($D$11:$G$2001&gt;=0,$J$11:$J$2001),""),""),""),""))</f>
        <v/>
      </c>
      <c r="P639" s="9" t="str">
        <f t="array" ref="P639">IFERROR(IF(OR(L639="",M639=""),"",AVERAGE(IF($J$11:$J$2001=1,IF($C$11:$C$2001&gt;L639,IF($C$11:$C$2001&lt;=M639,IF($D$11:$G$2001&gt;=0,$D$11:$G$2001)),"")))),"")</f>
        <v/>
      </c>
      <c r="Q639" t="str">
        <f t="array" ref="Q639">IFERROR(IF(OR(L639="",M639=""),"",_xlfn.STDEV.S(IF($J$11:$J$2001=1,IF($C$11:$C$2001&gt;L639,IF($C$11:$C$2001&lt;=M639,IF($D$11:$G$2001&gt;=0,$D$11:$G$2001))),""))),"")</f>
        <v/>
      </c>
      <c r="R639" t="str">
        <f t="shared" si="198"/>
        <v/>
      </c>
      <c r="S639" t="str">
        <f t="shared" si="199"/>
        <v/>
      </c>
      <c r="U639" t="str">
        <f>IF(Input_1!L632&lt;&gt;"",Input_1!L632,"")</f>
        <v/>
      </c>
      <c r="V639" s="9" t="str">
        <f>IF(Input_1!M632&lt;&gt;"",Input_1!M632,"")</f>
        <v/>
      </c>
      <c r="W639" s="9" t="str">
        <f>IF(Input_1!N632&lt;&gt;"",Input_1!N632,"")</f>
        <v/>
      </c>
      <c r="X639" s="9" t="str">
        <f>IF(Input_1!O632&lt;&gt;"",Input_1!O632,"")</f>
        <v/>
      </c>
      <c r="Y639" s="9" t="str">
        <f>IF(Input_1!Q632&lt;&gt;"",Input_1!Q632,"")</f>
        <v/>
      </c>
      <c r="Z639" s="9" t="str">
        <f t="shared" si="200"/>
        <v/>
      </c>
      <c r="AA639" s="9" t="str">
        <f t="array" ref="AA639">IFERROR(_xlfn.STDEV.S(IF(V639:Y639&gt;=0,IF(V639:Y639&lt;&gt;"",V639:Y639,""))),"")</f>
        <v/>
      </c>
      <c r="AB639" s="2">
        <f t="shared" si="201"/>
        <v>0</v>
      </c>
      <c r="AD639" t="str">
        <f t="shared" si="211"/>
        <v/>
      </c>
      <c r="AE639" t="str">
        <f t="shared" si="202"/>
        <v/>
      </c>
      <c r="AF639" t="str">
        <f t="shared" si="213"/>
        <v/>
      </c>
      <c r="AG639" t="str">
        <f t="array" ref="AG639">IF(OR(AD639="",AE639=""),"",COUNT(IF($AB$11:$AB$2001=1,IF($U$11:$U$2001&gt;AD639,IF($U$11:$U$2001&lt;=AE639,IF($V$11:$Y$2001&gt;=0,$AB$11:$AB$2001),""),""),""),""))</f>
        <v/>
      </c>
      <c r="AH639" s="9" t="str">
        <f t="array" ref="AH639">IF(AND(AD639&lt;&gt;"",AE639&lt;&gt;""),AVERAGE(IF($AB$11:$AB$2001=1,IF($U$11:$U$2001&gt;AD639,IF($C$11:$C$2001&lt;=AE639,$V$11:$Y$2001)))),"")</f>
        <v/>
      </c>
      <c r="AI639" s="9" t="str">
        <f t="array" ref="AI639">IF(AND(AD639&lt;&gt;"",AE639&lt;&gt;""),_xlfn.STDEV.S(IF($AB$11:$AB$2001=1,IF($U$11:$U$2001&gt;AD639,IF($C$11:$C$2001&lt;=AE639,$V$11:$Y$2001)))),"")</f>
        <v/>
      </c>
      <c r="AJ639" t="str">
        <f t="shared" si="203"/>
        <v/>
      </c>
      <c r="AK639" t="str">
        <f t="shared" si="204"/>
        <v/>
      </c>
      <c r="AM639" t="str">
        <f>IF(Input_1!T632&lt;&gt;"",Input_1!T632,"")</f>
        <v/>
      </c>
      <c r="AN639" s="9" t="str">
        <f>IF(Input_1!U632&lt;&gt;"",Input_1!U632,"")</f>
        <v/>
      </c>
      <c r="AO639" s="9" t="str">
        <f>IF(Input_1!V632&lt;&gt;"",Input_1!V632,"")</f>
        <v/>
      </c>
      <c r="AP639" s="9" t="str">
        <f>IF(Input_1!W632&lt;&gt;"",Input_1!W632,"")</f>
        <v/>
      </c>
      <c r="AQ639" s="9" t="str">
        <f>IF(Input_1!Y632&lt;&gt;"",Input_1!Y632,"")</f>
        <v/>
      </c>
      <c r="AR639" s="9" t="str">
        <f t="shared" si="205"/>
        <v/>
      </c>
      <c r="AS639" s="9" t="str">
        <f t="array" ref="AS639">IFERROR(_xlfn.STDEV.S(IF(AN639:AQ639&gt;=0,IF(AN639:AQ639&lt;&gt;"",AN639:AQ639,""))),"")</f>
        <v/>
      </c>
      <c r="AT639" s="2">
        <f t="shared" si="206"/>
        <v>0</v>
      </c>
      <c r="AV639" t="str">
        <f t="shared" si="212"/>
        <v/>
      </c>
      <c r="AW639" t="str">
        <f t="shared" si="207"/>
        <v/>
      </c>
      <c r="AX639" t="str">
        <f t="shared" si="208"/>
        <v/>
      </c>
      <c r="AY639" t="str">
        <f t="array" ref="AY639">IF(OR(AV639="",AW639=""),"",COUNT(IF($AT$11:$AT$2001=1,IF($AM$11:$AM$2001&gt;AV639,IF($AM$11:$AM$2001&lt;=AW639,IF($AN$11:$AQ$2001&gt;=0,$AT$11:$AT$2001),""),""),""),""))</f>
        <v/>
      </c>
      <c r="AZ639" s="9" t="str">
        <f t="array" ref="AZ639">IFERROR(IF(OR(AV639="",AW639=""),"",AVERAGE(IF($AT$11:$AT$2001=1,IF($AM$11:$AM$2001&gt;AV639,IF($AM$11:$AM$2001&lt;=AW639,IF($AN$11:$AQ$2001&gt;=0,$AN$11:$AQ$2001)),"")))),"")</f>
        <v/>
      </c>
      <c r="BA639" s="9" t="str">
        <f t="array" ref="BA639">IFERROR(IF(OR(AV639="",AW639=""),"",_xlfn.STDEV.S(IF($AT$11:$AT$2001=1,IF($AM$11:$AM$2001&gt;AV639,IF($AM$11:$AM$2001&lt;=AW639,IF($AN$11:$AQ$2001&gt;=0,$AN$11:$AQ$2001))),""))),"")</f>
        <v/>
      </c>
      <c r="BB639" t="str">
        <f t="shared" si="209"/>
        <v/>
      </c>
      <c r="BC639" t="str">
        <f t="shared" si="210"/>
        <v/>
      </c>
    </row>
    <row r="640" spans="1:55" x14ac:dyDescent="0.35">
      <c r="A640" s="9" t="str">
        <f>IF(Input_1!A633&lt;&gt;"",Input_1!A633,"")</f>
        <v/>
      </c>
      <c r="B640" s="9" t="str">
        <f>IF(Input_1!B633&lt;&gt;"",Input_1!B633,"")</f>
        <v/>
      </c>
      <c r="C640" t="str">
        <f>IF(Input_1!D633&lt;&gt;"",Input_1!D633,"")</f>
        <v/>
      </c>
      <c r="D640" s="9" t="str">
        <f>IF(Input_1!E633&lt;&gt;"",Input_1!E633,"")</f>
        <v/>
      </c>
      <c r="E640" s="9" t="str">
        <f>IF(Input_1!F633&lt;&gt;"",Input_1!F633,"")</f>
        <v/>
      </c>
      <c r="F640" s="9" t="str">
        <f>IF(Input_1!G633&lt;&gt;"",Input_1!G633,"")</f>
        <v/>
      </c>
      <c r="G640" s="9" t="str">
        <f>IF(Input_1!I633&lt;&gt;"",Input_1!I633,"")</f>
        <v/>
      </c>
      <c r="H640" s="9" t="str">
        <f t="shared" si="194"/>
        <v/>
      </c>
      <c r="I640" s="9" t="str">
        <f t="array" ref="I640">IFERROR(_xlfn.STDEV.S(IF(D640:G640&gt;=0,IF(D640:G640&lt;&gt;"",D640:G640,""))),"")</f>
        <v/>
      </c>
      <c r="J640" s="2">
        <f t="shared" si="195"/>
        <v>0</v>
      </c>
      <c r="L640" t="str">
        <f t="shared" si="196"/>
        <v/>
      </c>
      <c r="M640" t="str">
        <f t="shared" si="193"/>
        <v/>
      </c>
      <c r="N640" t="str">
        <f t="shared" si="197"/>
        <v/>
      </c>
      <c r="O640" t="str">
        <f t="array" ref="O640">IF(OR(L640="",M640=""),"",COUNT(IF($J$11:$J$2001=1,IF($C$11:$C$2001&gt;L640,IF($C$11:$C$2001&lt;=M640,IF($D$11:$G$2001&gt;=0,$J$11:$J$2001),""),""),""),""))</f>
        <v/>
      </c>
      <c r="P640" s="9" t="str">
        <f t="array" ref="P640">IFERROR(IF(OR(L640="",M640=""),"",AVERAGE(IF($J$11:$J$2001=1,IF($C$11:$C$2001&gt;L640,IF($C$11:$C$2001&lt;=M640,IF($D$11:$G$2001&gt;=0,$D$11:$G$2001)),"")))),"")</f>
        <v/>
      </c>
      <c r="Q640" t="str">
        <f t="array" ref="Q640">IFERROR(IF(OR(L640="",M640=""),"",_xlfn.STDEV.S(IF($J$11:$J$2001=1,IF($C$11:$C$2001&gt;L640,IF($C$11:$C$2001&lt;=M640,IF($D$11:$G$2001&gt;=0,$D$11:$G$2001))),""))),"")</f>
        <v/>
      </c>
      <c r="R640" t="str">
        <f t="shared" si="198"/>
        <v/>
      </c>
      <c r="S640" t="str">
        <f t="shared" si="199"/>
        <v/>
      </c>
      <c r="U640" t="str">
        <f>IF(Input_1!L633&lt;&gt;"",Input_1!L633,"")</f>
        <v/>
      </c>
      <c r="V640" s="9" t="str">
        <f>IF(Input_1!M633&lt;&gt;"",Input_1!M633,"")</f>
        <v/>
      </c>
      <c r="W640" s="9" t="str">
        <f>IF(Input_1!N633&lt;&gt;"",Input_1!N633,"")</f>
        <v/>
      </c>
      <c r="X640" s="9" t="str">
        <f>IF(Input_1!O633&lt;&gt;"",Input_1!O633,"")</f>
        <v/>
      </c>
      <c r="Y640" s="9" t="str">
        <f>IF(Input_1!Q633&lt;&gt;"",Input_1!Q633,"")</f>
        <v/>
      </c>
      <c r="Z640" s="9" t="str">
        <f t="shared" si="200"/>
        <v/>
      </c>
      <c r="AA640" s="9" t="str">
        <f t="array" ref="AA640">IFERROR(_xlfn.STDEV.S(IF(V640:Y640&gt;=0,IF(V640:Y640&lt;&gt;"",V640:Y640,""))),"")</f>
        <v/>
      </c>
      <c r="AB640" s="2">
        <f t="shared" si="201"/>
        <v>0</v>
      </c>
      <c r="AD640" t="str">
        <f t="shared" si="211"/>
        <v/>
      </c>
      <c r="AE640" t="str">
        <f t="shared" si="202"/>
        <v/>
      </c>
      <c r="AF640" t="str">
        <f t="shared" si="213"/>
        <v/>
      </c>
      <c r="AG640" t="str">
        <f t="array" ref="AG640">IF(OR(AD640="",AE640=""),"",COUNT(IF($AB$11:$AB$2001=1,IF($U$11:$U$2001&gt;AD640,IF($U$11:$U$2001&lt;=AE640,IF($V$11:$Y$2001&gt;=0,$AB$11:$AB$2001),""),""),""),""))</f>
        <v/>
      </c>
      <c r="AH640" s="9" t="str">
        <f t="array" ref="AH640">IF(AND(AD640&lt;&gt;"",AE640&lt;&gt;""),AVERAGE(IF($AB$11:$AB$2001=1,IF($U$11:$U$2001&gt;AD640,IF($C$11:$C$2001&lt;=AE640,$V$11:$Y$2001)))),"")</f>
        <v/>
      </c>
      <c r="AI640" s="9" t="str">
        <f t="array" ref="AI640">IF(AND(AD640&lt;&gt;"",AE640&lt;&gt;""),_xlfn.STDEV.S(IF($AB$11:$AB$2001=1,IF($U$11:$U$2001&gt;AD640,IF($C$11:$C$2001&lt;=AE640,$V$11:$Y$2001)))),"")</f>
        <v/>
      </c>
      <c r="AJ640" t="str">
        <f t="shared" si="203"/>
        <v/>
      </c>
      <c r="AK640" t="str">
        <f t="shared" si="204"/>
        <v/>
      </c>
      <c r="AM640" t="str">
        <f>IF(Input_1!T633&lt;&gt;"",Input_1!T633,"")</f>
        <v/>
      </c>
      <c r="AN640" s="9" t="str">
        <f>IF(Input_1!U633&lt;&gt;"",Input_1!U633,"")</f>
        <v/>
      </c>
      <c r="AO640" s="9" t="str">
        <f>IF(Input_1!V633&lt;&gt;"",Input_1!V633,"")</f>
        <v/>
      </c>
      <c r="AP640" s="9" t="str">
        <f>IF(Input_1!W633&lt;&gt;"",Input_1!W633,"")</f>
        <v/>
      </c>
      <c r="AQ640" s="9" t="str">
        <f>IF(Input_1!Y633&lt;&gt;"",Input_1!Y633,"")</f>
        <v/>
      </c>
      <c r="AR640" s="9" t="str">
        <f t="shared" si="205"/>
        <v/>
      </c>
      <c r="AS640" s="9" t="str">
        <f t="array" ref="AS640">IFERROR(_xlfn.STDEV.S(IF(AN640:AQ640&gt;=0,IF(AN640:AQ640&lt;&gt;"",AN640:AQ640,""))),"")</f>
        <v/>
      </c>
      <c r="AT640" s="2">
        <f t="shared" si="206"/>
        <v>0</v>
      </c>
      <c r="AV640" t="str">
        <f t="shared" si="212"/>
        <v/>
      </c>
      <c r="AW640" t="str">
        <f t="shared" si="207"/>
        <v/>
      </c>
      <c r="AX640" t="str">
        <f t="shared" si="208"/>
        <v/>
      </c>
      <c r="AY640" t="str">
        <f t="array" ref="AY640">IF(OR(AV640="",AW640=""),"",COUNT(IF($AT$11:$AT$2001=1,IF($AM$11:$AM$2001&gt;AV640,IF($AM$11:$AM$2001&lt;=AW640,IF($AN$11:$AQ$2001&gt;=0,$AT$11:$AT$2001),""),""),""),""))</f>
        <v/>
      </c>
      <c r="AZ640" s="9" t="str">
        <f t="array" ref="AZ640">IFERROR(IF(OR(AV640="",AW640=""),"",AVERAGE(IF($AT$11:$AT$2001=1,IF($AM$11:$AM$2001&gt;AV640,IF($AM$11:$AM$2001&lt;=AW640,IF($AN$11:$AQ$2001&gt;=0,$AN$11:$AQ$2001)),"")))),"")</f>
        <v/>
      </c>
      <c r="BA640" s="9" t="str">
        <f t="array" ref="BA640">IFERROR(IF(OR(AV640="",AW640=""),"",_xlfn.STDEV.S(IF($AT$11:$AT$2001=1,IF($AM$11:$AM$2001&gt;AV640,IF($AM$11:$AM$2001&lt;=AW640,IF($AN$11:$AQ$2001&gt;=0,$AN$11:$AQ$2001))),""))),"")</f>
        <v/>
      </c>
      <c r="BB640" t="str">
        <f t="shared" si="209"/>
        <v/>
      </c>
      <c r="BC640" t="str">
        <f t="shared" si="210"/>
        <v/>
      </c>
    </row>
    <row r="641" spans="1:55" x14ac:dyDescent="0.35">
      <c r="A641" s="9" t="str">
        <f>IF(Input_1!A634&lt;&gt;"",Input_1!A634,"")</f>
        <v/>
      </c>
      <c r="B641" s="9" t="str">
        <f>IF(Input_1!B634&lt;&gt;"",Input_1!B634,"")</f>
        <v/>
      </c>
      <c r="C641" t="str">
        <f>IF(Input_1!D634&lt;&gt;"",Input_1!D634,"")</f>
        <v/>
      </c>
      <c r="D641" s="9" t="str">
        <f>IF(Input_1!E634&lt;&gt;"",Input_1!E634,"")</f>
        <v/>
      </c>
      <c r="E641" s="9" t="str">
        <f>IF(Input_1!F634&lt;&gt;"",Input_1!F634,"")</f>
        <v/>
      </c>
      <c r="F641" s="9" t="str">
        <f>IF(Input_1!G634&lt;&gt;"",Input_1!G634,"")</f>
        <v/>
      </c>
      <c r="G641" s="9" t="str">
        <f>IF(Input_1!I634&lt;&gt;"",Input_1!I634,"")</f>
        <v/>
      </c>
      <c r="H641" s="9" t="str">
        <f t="shared" si="194"/>
        <v/>
      </c>
      <c r="I641" s="9" t="str">
        <f t="array" ref="I641">IFERROR(_xlfn.STDEV.S(IF(D641:G641&gt;=0,IF(D641:G641&lt;&gt;"",D641:G641,""))),"")</f>
        <v/>
      </c>
      <c r="J641" s="2">
        <f t="shared" si="195"/>
        <v>0</v>
      </c>
      <c r="L641" t="str">
        <f t="shared" si="196"/>
        <v/>
      </c>
      <c r="M641" t="str">
        <f t="shared" si="193"/>
        <v/>
      </c>
      <c r="N641" t="str">
        <f t="shared" si="197"/>
        <v/>
      </c>
      <c r="O641" t="str">
        <f t="array" ref="O641">IF(OR(L641="",M641=""),"",COUNT(IF($J$11:$J$2001=1,IF($C$11:$C$2001&gt;L641,IF($C$11:$C$2001&lt;=M641,IF($D$11:$G$2001&gt;=0,$J$11:$J$2001),""),""),""),""))</f>
        <v/>
      </c>
      <c r="P641" s="9" t="str">
        <f t="array" ref="P641">IFERROR(IF(OR(L641="",M641=""),"",AVERAGE(IF($J$11:$J$2001=1,IF($C$11:$C$2001&gt;L641,IF($C$11:$C$2001&lt;=M641,IF($D$11:$G$2001&gt;=0,$D$11:$G$2001)),"")))),"")</f>
        <v/>
      </c>
      <c r="Q641" t="str">
        <f t="array" ref="Q641">IFERROR(IF(OR(L641="",M641=""),"",_xlfn.STDEV.S(IF($J$11:$J$2001=1,IF($C$11:$C$2001&gt;L641,IF($C$11:$C$2001&lt;=M641,IF($D$11:$G$2001&gt;=0,$D$11:$G$2001))),""))),"")</f>
        <v/>
      </c>
      <c r="R641" t="str">
        <f t="shared" si="198"/>
        <v/>
      </c>
      <c r="S641" t="str">
        <f t="shared" si="199"/>
        <v/>
      </c>
      <c r="U641" t="str">
        <f>IF(Input_1!L634&lt;&gt;"",Input_1!L634,"")</f>
        <v/>
      </c>
      <c r="V641" s="9" t="str">
        <f>IF(Input_1!M634&lt;&gt;"",Input_1!M634,"")</f>
        <v/>
      </c>
      <c r="W641" s="9" t="str">
        <f>IF(Input_1!N634&lt;&gt;"",Input_1!N634,"")</f>
        <v/>
      </c>
      <c r="X641" s="9" t="str">
        <f>IF(Input_1!O634&lt;&gt;"",Input_1!O634,"")</f>
        <v/>
      </c>
      <c r="Y641" s="9" t="str">
        <f>IF(Input_1!Q634&lt;&gt;"",Input_1!Q634,"")</f>
        <v/>
      </c>
      <c r="Z641" s="9" t="str">
        <f t="shared" si="200"/>
        <v/>
      </c>
      <c r="AA641" s="9" t="str">
        <f t="array" ref="AA641">IFERROR(_xlfn.STDEV.S(IF(V641:Y641&gt;=0,IF(V641:Y641&lt;&gt;"",V641:Y641,""))),"")</f>
        <v/>
      </c>
      <c r="AB641" s="2">
        <f t="shared" si="201"/>
        <v>0</v>
      </c>
      <c r="AD641" t="str">
        <f t="shared" si="211"/>
        <v/>
      </c>
      <c r="AE641" t="str">
        <f t="shared" si="202"/>
        <v/>
      </c>
      <c r="AF641" t="str">
        <f t="shared" si="213"/>
        <v/>
      </c>
      <c r="AG641" t="str">
        <f t="array" ref="AG641">IF(OR(AD641="",AE641=""),"",COUNT(IF($AB$11:$AB$2001=1,IF($U$11:$U$2001&gt;AD641,IF($U$11:$U$2001&lt;=AE641,IF($V$11:$Y$2001&gt;=0,$AB$11:$AB$2001),""),""),""),""))</f>
        <v/>
      </c>
      <c r="AH641" s="9" t="str">
        <f t="array" ref="AH641">IF(AND(AD641&lt;&gt;"",AE641&lt;&gt;""),AVERAGE(IF($AB$11:$AB$2001=1,IF($U$11:$U$2001&gt;AD641,IF($C$11:$C$2001&lt;=AE641,$V$11:$Y$2001)))),"")</f>
        <v/>
      </c>
      <c r="AI641" s="9" t="str">
        <f t="array" ref="AI641">IF(AND(AD641&lt;&gt;"",AE641&lt;&gt;""),_xlfn.STDEV.S(IF($AB$11:$AB$2001=1,IF($U$11:$U$2001&gt;AD641,IF($C$11:$C$2001&lt;=AE641,$V$11:$Y$2001)))),"")</f>
        <v/>
      </c>
      <c r="AJ641" t="str">
        <f t="shared" si="203"/>
        <v/>
      </c>
      <c r="AK641" t="str">
        <f t="shared" si="204"/>
        <v/>
      </c>
      <c r="AM641" t="str">
        <f>IF(Input_1!T634&lt;&gt;"",Input_1!T634,"")</f>
        <v/>
      </c>
      <c r="AN641" s="9" t="str">
        <f>IF(Input_1!U634&lt;&gt;"",Input_1!U634,"")</f>
        <v/>
      </c>
      <c r="AO641" s="9" t="str">
        <f>IF(Input_1!V634&lt;&gt;"",Input_1!V634,"")</f>
        <v/>
      </c>
      <c r="AP641" s="9" t="str">
        <f>IF(Input_1!W634&lt;&gt;"",Input_1!W634,"")</f>
        <v/>
      </c>
      <c r="AQ641" s="9" t="str">
        <f>IF(Input_1!Y634&lt;&gt;"",Input_1!Y634,"")</f>
        <v/>
      </c>
      <c r="AR641" s="9" t="str">
        <f t="shared" si="205"/>
        <v/>
      </c>
      <c r="AS641" s="9" t="str">
        <f t="array" ref="AS641">IFERROR(_xlfn.STDEV.S(IF(AN641:AQ641&gt;=0,IF(AN641:AQ641&lt;&gt;"",AN641:AQ641,""))),"")</f>
        <v/>
      </c>
      <c r="AT641" s="2">
        <f t="shared" si="206"/>
        <v>0</v>
      </c>
      <c r="AV641" t="str">
        <f t="shared" si="212"/>
        <v/>
      </c>
      <c r="AW641" t="str">
        <f t="shared" si="207"/>
        <v/>
      </c>
      <c r="AX641" t="str">
        <f t="shared" si="208"/>
        <v/>
      </c>
      <c r="AY641" t="str">
        <f t="array" ref="AY641">IF(OR(AV641="",AW641=""),"",COUNT(IF($AT$11:$AT$2001=1,IF($AM$11:$AM$2001&gt;AV641,IF($AM$11:$AM$2001&lt;=AW641,IF($AN$11:$AQ$2001&gt;=0,$AT$11:$AT$2001),""),""),""),""))</f>
        <v/>
      </c>
      <c r="AZ641" s="9" t="str">
        <f t="array" ref="AZ641">IFERROR(IF(OR(AV641="",AW641=""),"",AVERAGE(IF($AT$11:$AT$2001=1,IF($AM$11:$AM$2001&gt;AV641,IF($AM$11:$AM$2001&lt;=AW641,IF($AN$11:$AQ$2001&gt;=0,$AN$11:$AQ$2001)),"")))),"")</f>
        <v/>
      </c>
      <c r="BA641" s="9" t="str">
        <f t="array" ref="BA641">IFERROR(IF(OR(AV641="",AW641=""),"",_xlfn.STDEV.S(IF($AT$11:$AT$2001=1,IF($AM$11:$AM$2001&gt;AV641,IF($AM$11:$AM$2001&lt;=AW641,IF($AN$11:$AQ$2001&gt;=0,$AN$11:$AQ$2001))),""))),"")</f>
        <v/>
      </c>
      <c r="BB641" t="str">
        <f t="shared" si="209"/>
        <v/>
      </c>
      <c r="BC641" t="str">
        <f t="shared" si="210"/>
        <v/>
      </c>
    </row>
    <row r="642" spans="1:55" x14ac:dyDescent="0.35">
      <c r="A642" s="9" t="str">
        <f>IF(Input_1!A635&lt;&gt;"",Input_1!A635,"")</f>
        <v/>
      </c>
      <c r="B642" s="9" t="str">
        <f>IF(Input_1!B635&lt;&gt;"",Input_1!B635,"")</f>
        <v/>
      </c>
      <c r="C642" t="str">
        <f>IF(Input_1!D635&lt;&gt;"",Input_1!D635,"")</f>
        <v/>
      </c>
      <c r="D642" s="9" t="str">
        <f>IF(Input_1!E635&lt;&gt;"",Input_1!E635,"")</f>
        <v/>
      </c>
      <c r="E642" s="9" t="str">
        <f>IF(Input_1!F635&lt;&gt;"",Input_1!F635,"")</f>
        <v/>
      </c>
      <c r="F642" s="9" t="str">
        <f>IF(Input_1!G635&lt;&gt;"",Input_1!G635,"")</f>
        <v/>
      </c>
      <c r="G642" s="9" t="str">
        <f>IF(Input_1!I635&lt;&gt;"",Input_1!I635,"")</f>
        <v/>
      </c>
      <c r="H642" s="9" t="str">
        <f t="shared" si="194"/>
        <v/>
      </c>
      <c r="I642" s="9" t="str">
        <f t="array" ref="I642">IFERROR(_xlfn.STDEV.S(IF(D642:G642&gt;=0,IF(D642:G642&lt;&gt;"",D642:G642,""))),"")</f>
        <v/>
      </c>
      <c r="J642" s="2">
        <f t="shared" si="195"/>
        <v>0</v>
      </c>
      <c r="L642" t="str">
        <f t="shared" si="196"/>
        <v/>
      </c>
      <c r="M642" t="str">
        <f t="shared" si="193"/>
        <v/>
      </c>
      <c r="N642" t="str">
        <f t="shared" si="197"/>
        <v/>
      </c>
      <c r="O642" t="str">
        <f t="array" ref="O642">IF(OR(L642="",M642=""),"",COUNT(IF($J$11:$J$2001=1,IF($C$11:$C$2001&gt;L642,IF($C$11:$C$2001&lt;=M642,IF($D$11:$G$2001&gt;=0,$J$11:$J$2001),""),""),""),""))</f>
        <v/>
      </c>
      <c r="P642" s="9" t="str">
        <f t="array" ref="P642">IFERROR(IF(OR(L642="",M642=""),"",AVERAGE(IF($J$11:$J$2001=1,IF($C$11:$C$2001&gt;L642,IF($C$11:$C$2001&lt;=M642,IF($D$11:$G$2001&gt;=0,$D$11:$G$2001)),"")))),"")</f>
        <v/>
      </c>
      <c r="Q642" t="str">
        <f t="array" ref="Q642">IFERROR(IF(OR(L642="",M642=""),"",_xlfn.STDEV.S(IF($J$11:$J$2001=1,IF($C$11:$C$2001&gt;L642,IF($C$11:$C$2001&lt;=M642,IF($D$11:$G$2001&gt;=0,$D$11:$G$2001))),""))),"")</f>
        <v/>
      </c>
      <c r="R642" t="str">
        <f t="shared" si="198"/>
        <v/>
      </c>
      <c r="S642" t="str">
        <f t="shared" si="199"/>
        <v/>
      </c>
      <c r="U642" t="str">
        <f>IF(Input_1!L635&lt;&gt;"",Input_1!L635,"")</f>
        <v/>
      </c>
      <c r="V642" s="9" t="str">
        <f>IF(Input_1!M635&lt;&gt;"",Input_1!M635,"")</f>
        <v/>
      </c>
      <c r="W642" s="9" t="str">
        <f>IF(Input_1!N635&lt;&gt;"",Input_1!N635,"")</f>
        <v/>
      </c>
      <c r="X642" s="9" t="str">
        <f>IF(Input_1!O635&lt;&gt;"",Input_1!O635,"")</f>
        <v/>
      </c>
      <c r="Y642" s="9" t="str">
        <f>IF(Input_1!Q635&lt;&gt;"",Input_1!Q635,"")</f>
        <v/>
      </c>
      <c r="Z642" s="9" t="str">
        <f t="shared" si="200"/>
        <v/>
      </c>
      <c r="AA642" s="9" t="str">
        <f t="array" ref="AA642">IFERROR(_xlfn.STDEV.S(IF(V642:Y642&gt;=0,IF(V642:Y642&lt;&gt;"",V642:Y642,""))),"")</f>
        <v/>
      </c>
      <c r="AB642" s="2">
        <f t="shared" si="201"/>
        <v>0</v>
      </c>
      <c r="AD642" t="str">
        <f t="shared" si="211"/>
        <v/>
      </c>
      <c r="AE642" t="str">
        <f t="shared" si="202"/>
        <v/>
      </c>
      <c r="AF642" t="str">
        <f t="shared" si="213"/>
        <v/>
      </c>
      <c r="AG642" t="str">
        <f t="array" ref="AG642">IF(OR(AD642="",AE642=""),"",COUNT(IF($AB$11:$AB$2001=1,IF($U$11:$U$2001&gt;AD642,IF($U$11:$U$2001&lt;=AE642,IF($V$11:$Y$2001&gt;=0,$AB$11:$AB$2001),""),""),""),""))</f>
        <v/>
      </c>
      <c r="AH642" s="9" t="str">
        <f t="array" ref="AH642">IF(AND(AD642&lt;&gt;"",AE642&lt;&gt;""),AVERAGE(IF($AB$11:$AB$2001=1,IF($U$11:$U$2001&gt;AD642,IF($C$11:$C$2001&lt;=AE642,$V$11:$Y$2001)))),"")</f>
        <v/>
      </c>
      <c r="AI642" s="9" t="str">
        <f t="array" ref="AI642">IF(AND(AD642&lt;&gt;"",AE642&lt;&gt;""),_xlfn.STDEV.S(IF($AB$11:$AB$2001=1,IF($U$11:$U$2001&gt;AD642,IF($C$11:$C$2001&lt;=AE642,$V$11:$Y$2001)))),"")</f>
        <v/>
      </c>
      <c r="AJ642" t="str">
        <f t="shared" si="203"/>
        <v/>
      </c>
      <c r="AK642" t="str">
        <f t="shared" si="204"/>
        <v/>
      </c>
      <c r="AM642" t="str">
        <f>IF(Input_1!T635&lt;&gt;"",Input_1!T635,"")</f>
        <v/>
      </c>
      <c r="AN642" s="9" t="str">
        <f>IF(Input_1!U635&lt;&gt;"",Input_1!U635,"")</f>
        <v/>
      </c>
      <c r="AO642" s="9" t="str">
        <f>IF(Input_1!V635&lt;&gt;"",Input_1!V635,"")</f>
        <v/>
      </c>
      <c r="AP642" s="9" t="str">
        <f>IF(Input_1!W635&lt;&gt;"",Input_1!W635,"")</f>
        <v/>
      </c>
      <c r="AQ642" s="9" t="str">
        <f>IF(Input_1!Y635&lt;&gt;"",Input_1!Y635,"")</f>
        <v/>
      </c>
      <c r="AR642" s="9" t="str">
        <f t="shared" si="205"/>
        <v/>
      </c>
      <c r="AS642" s="9" t="str">
        <f t="array" ref="AS642">IFERROR(_xlfn.STDEV.S(IF(AN642:AQ642&gt;=0,IF(AN642:AQ642&lt;&gt;"",AN642:AQ642,""))),"")</f>
        <v/>
      </c>
      <c r="AT642" s="2">
        <f t="shared" si="206"/>
        <v>0</v>
      </c>
      <c r="AV642" t="str">
        <f t="shared" si="212"/>
        <v/>
      </c>
      <c r="AW642" t="str">
        <f t="shared" si="207"/>
        <v/>
      </c>
      <c r="AX642" t="str">
        <f t="shared" si="208"/>
        <v/>
      </c>
      <c r="AY642" t="str">
        <f t="array" ref="AY642">IF(OR(AV642="",AW642=""),"",COUNT(IF($AT$11:$AT$2001=1,IF($AM$11:$AM$2001&gt;AV642,IF($AM$11:$AM$2001&lt;=AW642,IF($AN$11:$AQ$2001&gt;=0,$AT$11:$AT$2001),""),""),""),""))</f>
        <v/>
      </c>
      <c r="AZ642" s="9" t="str">
        <f t="array" ref="AZ642">IFERROR(IF(OR(AV642="",AW642=""),"",AVERAGE(IF($AT$11:$AT$2001=1,IF($AM$11:$AM$2001&gt;AV642,IF($AM$11:$AM$2001&lt;=AW642,IF($AN$11:$AQ$2001&gt;=0,$AN$11:$AQ$2001)),"")))),"")</f>
        <v/>
      </c>
      <c r="BA642" s="9" t="str">
        <f t="array" ref="BA642">IFERROR(IF(OR(AV642="",AW642=""),"",_xlfn.STDEV.S(IF($AT$11:$AT$2001=1,IF($AM$11:$AM$2001&gt;AV642,IF($AM$11:$AM$2001&lt;=AW642,IF($AN$11:$AQ$2001&gt;=0,$AN$11:$AQ$2001))),""))),"")</f>
        <v/>
      </c>
      <c r="BB642" t="str">
        <f t="shared" si="209"/>
        <v/>
      </c>
      <c r="BC642" t="str">
        <f t="shared" si="210"/>
        <v/>
      </c>
    </row>
    <row r="643" spans="1:55" x14ac:dyDescent="0.35">
      <c r="A643" s="9" t="str">
        <f>IF(Input_1!A636&lt;&gt;"",Input_1!A636,"")</f>
        <v/>
      </c>
      <c r="B643" s="9" t="str">
        <f>IF(Input_1!B636&lt;&gt;"",Input_1!B636,"")</f>
        <v/>
      </c>
      <c r="C643" t="str">
        <f>IF(Input_1!D636&lt;&gt;"",Input_1!D636,"")</f>
        <v/>
      </c>
      <c r="D643" s="9" t="str">
        <f>IF(Input_1!E636&lt;&gt;"",Input_1!E636,"")</f>
        <v/>
      </c>
      <c r="E643" s="9" t="str">
        <f>IF(Input_1!F636&lt;&gt;"",Input_1!F636,"")</f>
        <v/>
      </c>
      <c r="F643" s="9" t="str">
        <f>IF(Input_1!G636&lt;&gt;"",Input_1!G636,"")</f>
        <v/>
      </c>
      <c r="G643" s="9" t="str">
        <f>IF(Input_1!I636&lt;&gt;"",Input_1!I636,"")</f>
        <v/>
      </c>
      <c r="H643" s="9" t="str">
        <f t="shared" si="194"/>
        <v/>
      </c>
      <c r="I643" s="9" t="str">
        <f t="array" ref="I643">IFERROR(_xlfn.STDEV.S(IF(D643:G643&gt;=0,IF(D643:G643&lt;&gt;"",D643:G643,""))),"")</f>
        <v/>
      </c>
      <c r="J643" s="2">
        <f t="shared" si="195"/>
        <v>0</v>
      </c>
      <c r="L643" t="str">
        <f t="shared" si="196"/>
        <v/>
      </c>
      <c r="M643" t="str">
        <f t="shared" si="193"/>
        <v/>
      </c>
      <c r="N643" t="str">
        <f t="shared" si="197"/>
        <v/>
      </c>
      <c r="O643" t="str">
        <f t="array" ref="O643">IF(OR(L643="",M643=""),"",COUNT(IF($J$11:$J$2001=1,IF($C$11:$C$2001&gt;L643,IF($C$11:$C$2001&lt;=M643,IF($D$11:$G$2001&gt;=0,$J$11:$J$2001),""),""),""),""))</f>
        <v/>
      </c>
      <c r="P643" s="9" t="str">
        <f t="array" ref="P643">IFERROR(IF(OR(L643="",M643=""),"",AVERAGE(IF($J$11:$J$2001=1,IF($C$11:$C$2001&gt;L643,IF($C$11:$C$2001&lt;=M643,IF($D$11:$G$2001&gt;=0,$D$11:$G$2001)),"")))),"")</f>
        <v/>
      </c>
      <c r="Q643" t="str">
        <f t="array" ref="Q643">IFERROR(IF(OR(L643="",M643=""),"",_xlfn.STDEV.S(IF($J$11:$J$2001=1,IF($C$11:$C$2001&gt;L643,IF($C$11:$C$2001&lt;=M643,IF($D$11:$G$2001&gt;=0,$D$11:$G$2001))),""))),"")</f>
        <v/>
      </c>
      <c r="R643" t="str">
        <f t="shared" si="198"/>
        <v/>
      </c>
      <c r="S643" t="str">
        <f t="shared" si="199"/>
        <v/>
      </c>
      <c r="U643" t="str">
        <f>IF(Input_1!L636&lt;&gt;"",Input_1!L636,"")</f>
        <v/>
      </c>
      <c r="V643" s="9" t="str">
        <f>IF(Input_1!M636&lt;&gt;"",Input_1!M636,"")</f>
        <v/>
      </c>
      <c r="W643" s="9" t="str">
        <f>IF(Input_1!N636&lt;&gt;"",Input_1!N636,"")</f>
        <v/>
      </c>
      <c r="X643" s="9" t="str">
        <f>IF(Input_1!O636&lt;&gt;"",Input_1!O636,"")</f>
        <v/>
      </c>
      <c r="Y643" s="9" t="str">
        <f>IF(Input_1!Q636&lt;&gt;"",Input_1!Q636,"")</f>
        <v/>
      </c>
      <c r="Z643" s="9" t="str">
        <f t="shared" si="200"/>
        <v/>
      </c>
      <c r="AA643" s="9" t="str">
        <f t="array" ref="AA643">IFERROR(_xlfn.STDEV.S(IF(V643:Y643&gt;=0,IF(V643:Y643&lt;&gt;"",V643:Y643,""))),"")</f>
        <v/>
      </c>
      <c r="AB643" s="2">
        <f t="shared" si="201"/>
        <v>0</v>
      </c>
      <c r="AD643" t="str">
        <f t="shared" si="211"/>
        <v/>
      </c>
      <c r="AE643" t="str">
        <f t="shared" si="202"/>
        <v/>
      </c>
      <c r="AF643" t="str">
        <f t="shared" si="213"/>
        <v/>
      </c>
      <c r="AG643" t="str">
        <f t="array" ref="AG643">IF(OR(AD643="",AE643=""),"",COUNT(IF($AB$11:$AB$2001=1,IF($U$11:$U$2001&gt;AD643,IF($U$11:$U$2001&lt;=AE643,IF($V$11:$Y$2001&gt;=0,$AB$11:$AB$2001),""),""),""),""))</f>
        <v/>
      </c>
      <c r="AH643" s="9" t="str">
        <f t="array" ref="AH643">IF(AND(AD643&lt;&gt;"",AE643&lt;&gt;""),AVERAGE(IF($AB$11:$AB$2001=1,IF($U$11:$U$2001&gt;AD643,IF($C$11:$C$2001&lt;=AE643,$V$11:$Y$2001)))),"")</f>
        <v/>
      </c>
      <c r="AI643" s="9" t="str">
        <f t="array" ref="AI643">IF(AND(AD643&lt;&gt;"",AE643&lt;&gt;""),_xlfn.STDEV.S(IF($AB$11:$AB$2001=1,IF($U$11:$U$2001&gt;AD643,IF($C$11:$C$2001&lt;=AE643,$V$11:$Y$2001)))),"")</f>
        <v/>
      </c>
      <c r="AJ643" t="str">
        <f t="shared" si="203"/>
        <v/>
      </c>
      <c r="AK643" t="str">
        <f t="shared" si="204"/>
        <v/>
      </c>
      <c r="AM643" t="str">
        <f>IF(Input_1!T636&lt;&gt;"",Input_1!T636,"")</f>
        <v/>
      </c>
      <c r="AN643" s="9" t="str">
        <f>IF(Input_1!U636&lt;&gt;"",Input_1!U636,"")</f>
        <v/>
      </c>
      <c r="AO643" s="9" t="str">
        <f>IF(Input_1!V636&lt;&gt;"",Input_1!V636,"")</f>
        <v/>
      </c>
      <c r="AP643" s="9" t="str">
        <f>IF(Input_1!W636&lt;&gt;"",Input_1!W636,"")</f>
        <v/>
      </c>
      <c r="AQ643" s="9" t="str">
        <f>IF(Input_1!Y636&lt;&gt;"",Input_1!Y636,"")</f>
        <v/>
      </c>
      <c r="AR643" s="9" t="str">
        <f t="shared" si="205"/>
        <v/>
      </c>
      <c r="AS643" s="9" t="str">
        <f t="array" ref="AS643">IFERROR(_xlfn.STDEV.S(IF(AN643:AQ643&gt;=0,IF(AN643:AQ643&lt;&gt;"",AN643:AQ643,""))),"")</f>
        <v/>
      </c>
      <c r="AT643" s="2">
        <f t="shared" si="206"/>
        <v>0</v>
      </c>
      <c r="AV643" t="str">
        <f t="shared" si="212"/>
        <v/>
      </c>
      <c r="AW643" t="str">
        <f t="shared" si="207"/>
        <v/>
      </c>
      <c r="AX643" t="str">
        <f t="shared" si="208"/>
        <v/>
      </c>
      <c r="AY643" t="str">
        <f t="array" ref="AY643">IF(OR(AV643="",AW643=""),"",COUNT(IF($AT$11:$AT$2001=1,IF($AM$11:$AM$2001&gt;AV643,IF($AM$11:$AM$2001&lt;=AW643,IF($AN$11:$AQ$2001&gt;=0,$AT$11:$AT$2001),""),""),""),""))</f>
        <v/>
      </c>
      <c r="AZ643" s="9" t="str">
        <f t="array" ref="AZ643">IFERROR(IF(OR(AV643="",AW643=""),"",AVERAGE(IF($AT$11:$AT$2001=1,IF($AM$11:$AM$2001&gt;AV643,IF($AM$11:$AM$2001&lt;=AW643,IF($AN$11:$AQ$2001&gt;=0,$AN$11:$AQ$2001)),"")))),"")</f>
        <v/>
      </c>
      <c r="BA643" s="9" t="str">
        <f t="array" ref="BA643">IFERROR(IF(OR(AV643="",AW643=""),"",_xlfn.STDEV.S(IF($AT$11:$AT$2001=1,IF($AM$11:$AM$2001&gt;AV643,IF($AM$11:$AM$2001&lt;=AW643,IF($AN$11:$AQ$2001&gt;=0,$AN$11:$AQ$2001))),""))),"")</f>
        <v/>
      </c>
      <c r="BB643" t="str">
        <f t="shared" si="209"/>
        <v/>
      </c>
      <c r="BC643" t="str">
        <f t="shared" si="210"/>
        <v/>
      </c>
    </row>
    <row r="644" spans="1:55" x14ac:dyDescent="0.35">
      <c r="A644" s="9" t="str">
        <f>IF(Input_1!A637&lt;&gt;"",Input_1!A637,"")</f>
        <v/>
      </c>
      <c r="B644" s="9" t="str">
        <f>IF(Input_1!B637&lt;&gt;"",Input_1!B637,"")</f>
        <v/>
      </c>
      <c r="C644" t="str">
        <f>IF(Input_1!D637&lt;&gt;"",Input_1!D637,"")</f>
        <v/>
      </c>
      <c r="D644" s="9" t="str">
        <f>IF(Input_1!E637&lt;&gt;"",Input_1!E637,"")</f>
        <v/>
      </c>
      <c r="E644" s="9" t="str">
        <f>IF(Input_1!F637&lt;&gt;"",Input_1!F637,"")</f>
        <v/>
      </c>
      <c r="F644" s="9" t="str">
        <f>IF(Input_1!G637&lt;&gt;"",Input_1!G637,"")</f>
        <v/>
      </c>
      <c r="G644" s="9" t="str">
        <f>IF(Input_1!I637&lt;&gt;"",Input_1!I637,"")</f>
        <v/>
      </c>
      <c r="H644" s="9" t="str">
        <f t="shared" si="194"/>
        <v/>
      </c>
      <c r="I644" s="9" t="str">
        <f t="array" ref="I644">IFERROR(_xlfn.STDEV.S(IF(D644:G644&gt;=0,IF(D644:G644&lt;&gt;"",D644:G644,""))),"")</f>
        <v/>
      </c>
      <c r="J644" s="2">
        <f t="shared" si="195"/>
        <v>0</v>
      </c>
      <c r="L644" t="str">
        <f t="shared" si="196"/>
        <v/>
      </c>
      <c r="M644" t="str">
        <f t="shared" si="193"/>
        <v/>
      </c>
      <c r="N644" t="str">
        <f t="shared" si="197"/>
        <v/>
      </c>
      <c r="O644" t="str">
        <f t="array" ref="O644">IF(OR(L644="",M644=""),"",COUNT(IF($J$11:$J$2001=1,IF($C$11:$C$2001&gt;L644,IF($C$11:$C$2001&lt;=M644,IF($D$11:$G$2001&gt;=0,$J$11:$J$2001),""),""),""),""))</f>
        <v/>
      </c>
      <c r="P644" s="9" t="str">
        <f t="array" ref="P644">IFERROR(IF(OR(L644="",M644=""),"",AVERAGE(IF($J$11:$J$2001=1,IF($C$11:$C$2001&gt;L644,IF($C$11:$C$2001&lt;=M644,IF($D$11:$G$2001&gt;=0,$D$11:$G$2001)),"")))),"")</f>
        <v/>
      </c>
      <c r="Q644" t="str">
        <f t="array" ref="Q644">IFERROR(IF(OR(L644="",M644=""),"",_xlfn.STDEV.S(IF($J$11:$J$2001=1,IF($C$11:$C$2001&gt;L644,IF($C$11:$C$2001&lt;=M644,IF($D$11:$G$2001&gt;=0,$D$11:$G$2001))),""))),"")</f>
        <v/>
      </c>
      <c r="R644" t="str">
        <f t="shared" si="198"/>
        <v/>
      </c>
      <c r="S644" t="str">
        <f t="shared" si="199"/>
        <v/>
      </c>
      <c r="U644" t="str">
        <f>IF(Input_1!L637&lt;&gt;"",Input_1!L637,"")</f>
        <v/>
      </c>
      <c r="V644" s="9" t="str">
        <f>IF(Input_1!M637&lt;&gt;"",Input_1!M637,"")</f>
        <v/>
      </c>
      <c r="W644" s="9" t="str">
        <f>IF(Input_1!N637&lt;&gt;"",Input_1!N637,"")</f>
        <v/>
      </c>
      <c r="X644" s="9" t="str">
        <f>IF(Input_1!O637&lt;&gt;"",Input_1!O637,"")</f>
        <v/>
      </c>
      <c r="Y644" s="9" t="str">
        <f>IF(Input_1!Q637&lt;&gt;"",Input_1!Q637,"")</f>
        <v/>
      </c>
      <c r="Z644" s="9" t="str">
        <f t="shared" si="200"/>
        <v/>
      </c>
      <c r="AA644" s="9" t="str">
        <f t="array" ref="AA644">IFERROR(_xlfn.STDEV.S(IF(V644:Y644&gt;=0,IF(V644:Y644&lt;&gt;"",V644:Y644,""))),"")</f>
        <v/>
      </c>
      <c r="AB644" s="2">
        <f t="shared" si="201"/>
        <v>0</v>
      </c>
      <c r="AD644" t="str">
        <f t="shared" si="211"/>
        <v/>
      </c>
      <c r="AE644" t="str">
        <f t="shared" si="202"/>
        <v/>
      </c>
      <c r="AF644" t="str">
        <f t="shared" si="213"/>
        <v/>
      </c>
      <c r="AG644" t="str">
        <f t="array" ref="AG644">IF(OR(AD644="",AE644=""),"",COUNT(IF($AB$11:$AB$2001=1,IF($U$11:$U$2001&gt;AD644,IF($U$11:$U$2001&lt;=AE644,IF($V$11:$Y$2001&gt;=0,$AB$11:$AB$2001),""),""),""),""))</f>
        <v/>
      </c>
      <c r="AH644" s="9" t="str">
        <f t="array" ref="AH644">IF(AND(AD644&lt;&gt;"",AE644&lt;&gt;""),AVERAGE(IF($AB$11:$AB$2001=1,IF($U$11:$U$2001&gt;AD644,IF($C$11:$C$2001&lt;=AE644,$V$11:$Y$2001)))),"")</f>
        <v/>
      </c>
      <c r="AI644" s="9" t="str">
        <f t="array" ref="AI644">IF(AND(AD644&lt;&gt;"",AE644&lt;&gt;""),_xlfn.STDEV.S(IF($AB$11:$AB$2001=1,IF($U$11:$U$2001&gt;AD644,IF($C$11:$C$2001&lt;=AE644,$V$11:$Y$2001)))),"")</f>
        <v/>
      </c>
      <c r="AJ644" t="str">
        <f t="shared" si="203"/>
        <v/>
      </c>
      <c r="AK644" t="str">
        <f t="shared" si="204"/>
        <v/>
      </c>
      <c r="AM644" t="str">
        <f>IF(Input_1!T637&lt;&gt;"",Input_1!T637,"")</f>
        <v/>
      </c>
      <c r="AN644" s="9" t="str">
        <f>IF(Input_1!U637&lt;&gt;"",Input_1!U637,"")</f>
        <v/>
      </c>
      <c r="AO644" s="9" t="str">
        <f>IF(Input_1!V637&lt;&gt;"",Input_1!V637,"")</f>
        <v/>
      </c>
      <c r="AP644" s="9" t="str">
        <f>IF(Input_1!W637&lt;&gt;"",Input_1!W637,"")</f>
        <v/>
      </c>
      <c r="AQ644" s="9" t="str">
        <f>IF(Input_1!Y637&lt;&gt;"",Input_1!Y637,"")</f>
        <v/>
      </c>
      <c r="AR644" s="9" t="str">
        <f t="shared" si="205"/>
        <v/>
      </c>
      <c r="AS644" s="9" t="str">
        <f t="array" ref="AS644">IFERROR(_xlfn.STDEV.S(IF(AN644:AQ644&gt;=0,IF(AN644:AQ644&lt;&gt;"",AN644:AQ644,""))),"")</f>
        <v/>
      </c>
      <c r="AT644" s="2">
        <f t="shared" si="206"/>
        <v>0</v>
      </c>
      <c r="AV644" t="str">
        <f t="shared" si="212"/>
        <v/>
      </c>
      <c r="AW644" t="str">
        <f t="shared" si="207"/>
        <v/>
      </c>
      <c r="AX644" t="str">
        <f t="shared" si="208"/>
        <v/>
      </c>
      <c r="AY644" t="str">
        <f t="array" ref="AY644">IF(OR(AV644="",AW644=""),"",COUNT(IF($AT$11:$AT$2001=1,IF($AM$11:$AM$2001&gt;AV644,IF($AM$11:$AM$2001&lt;=AW644,IF($AN$11:$AQ$2001&gt;=0,$AT$11:$AT$2001),""),""),""),""))</f>
        <v/>
      </c>
      <c r="AZ644" s="9" t="str">
        <f t="array" ref="AZ644">IFERROR(IF(OR(AV644="",AW644=""),"",AVERAGE(IF($AT$11:$AT$2001=1,IF($AM$11:$AM$2001&gt;AV644,IF($AM$11:$AM$2001&lt;=AW644,IF($AN$11:$AQ$2001&gt;=0,$AN$11:$AQ$2001)),"")))),"")</f>
        <v/>
      </c>
      <c r="BA644" s="9" t="str">
        <f t="array" ref="BA644">IFERROR(IF(OR(AV644="",AW644=""),"",_xlfn.STDEV.S(IF($AT$11:$AT$2001=1,IF($AM$11:$AM$2001&gt;AV644,IF($AM$11:$AM$2001&lt;=AW644,IF($AN$11:$AQ$2001&gt;=0,$AN$11:$AQ$2001))),""))),"")</f>
        <v/>
      </c>
      <c r="BB644" t="str">
        <f t="shared" si="209"/>
        <v/>
      </c>
      <c r="BC644" t="str">
        <f t="shared" si="210"/>
        <v/>
      </c>
    </row>
    <row r="645" spans="1:55" x14ac:dyDescent="0.35">
      <c r="A645" s="9" t="str">
        <f>IF(Input_1!A638&lt;&gt;"",Input_1!A638,"")</f>
        <v/>
      </c>
      <c r="B645" s="9" t="str">
        <f>IF(Input_1!B638&lt;&gt;"",Input_1!B638,"")</f>
        <v/>
      </c>
      <c r="C645" t="str">
        <f>IF(Input_1!D638&lt;&gt;"",Input_1!D638,"")</f>
        <v/>
      </c>
      <c r="D645" s="9" t="str">
        <f>IF(Input_1!E638&lt;&gt;"",Input_1!E638,"")</f>
        <v/>
      </c>
      <c r="E645" s="9" t="str">
        <f>IF(Input_1!F638&lt;&gt;"",Input_1!F638,"")</f>
        <v/>
      </c>
      <c r="F645" s="9" t="str">
        <f>IF(Input_1!G638&lt;&gt;"",Input_1!G638,"")</f>
        <v/>
      </c>
      <c r="G645" s="9" t="str">
        <f>IF(Input_1!I638&lt;&gt;"",Input_1!I638,"")</f>
        <v/>
      </c>
      <c r="H645" s="9" t="str">
        <f t="shared" si="194"/>
        <v/>
      </c>
      <c r="I645" s="9" t="str">
        <f t="array" ref="I645">IFERROR(_xlfn.STDEV.S(IF(D645:G645&gt;=0,IF(D645:G645&lt;&gt;"",D645:G645,""))),"")</f>
        <v/>
      </c>
      <c r="J645" s="2">
        <f t="shared" si="195"/>
        <v>0</v>
      </c>
      <c r="L645" t="str">
        <f t="shared" si="196"/>
        <v/>
      </c>
      <c r="M645" t="str">
        <f t="shared" si="193"/>
        <v/>
      </c>
      <c r="N645" t="str">
        <f t="shared" si="197"/>
        <v/>
      </c>
      <c r="O645" t="str">
        <f t="array" ref="O645">IF(OR(L645="",M645=""),"",COUNT(IF($J$11:$J$2001=1,IF($C$11:$C$2001&gt;L645,IF($C$11:$C$2001&lt;=M645,IF($D$11:$G$2001&gt;=0,$J$11:$J$2001),""),""),""),""))</f>
        <v/>
      </c>
      <c r="P645" s="9" t="str">
        <f t="array" ref="P645">IFERROR(IF(OR(L645="",M645=""),"",AVERAGE(IF($J$11:$J$2001=1,IF($C$11:$C$2001&gt;L645,IF($C$11:$C$2001&lt;=M645,IF($D$11:$G$2001&gt;=0,$D$11:$G$2001)),"")))),"")</f>
        <v/>
      </c>
      <c r="Q645" t="str">
        <f t="array" ref="Q645">IFERROR(IF(OR(L645="",M645=""),"",_xlfn.STDEV.S(IF($J$11:$J$2001=1,IF($C$11:$C$2001&gt;L645,IF($C$11:$C$2001&lt;=M645,IF($D$11:$G$2001&gt;=0,$D$11:$G$2001))),""))),"")</f>
        <v/>
      </c>
      <c r="R645" t="str">
        <f t="shared" si="198"/>
        <v/>
      </c>
      <c r="S645" t="str">
        <f t="shared" si="199"/>
        <v/>
      </c>
      <c r="U645" t="str">
        <f>IF(Input_1!L638&lt;&gt;"",Input_1!L638,"")</f>
        <v/>
      </c>
      <c r="V645" s="9" t="str">
        <f>IF(Input_1!M638&lt;&gt;"",Input_1!M638,"")</f>
        <v/>
      </c>
      <c r="W645" s="9" t="str">
        <f>IF(Input_1!N638&lt;&gt;"",Input_1!N638,"")</f>
        <v/>
      </c>
      <c r="X645" s="9" t="str">
        <f>IF(Input_1!O638&lt;&gt;"",Input_1!O638,"")</f>
        <v/>
      </c>
      <c r="Y645" s="9" t="str">
        <f>IF(Input_1!Q638&lt;&gt;"",Input_1!Q638,"")</f>
        <v/>
      </c>
      <c r="Z645" s="9" t="str">
        <f t="shared" si="200"/>
        <v/>
      </c>
      <c r="AA645" s="9" t="str">
        <f t="array" ref="AA645">IFERROR(_xlfn.STDEV.S(IF(V645:Y645&gt;=0,IF(V645:Y645&lt;&gt;"",V645:Y645,""))),"")</f>
        <v/>
      </c>
      <c r="AB645" s="2">
        <f t="shared" si="201"/>
        <v>0</v>
      </c>
      <c r="AD645" t="str">
        <f t="shared" si="211"/>
        <v/>
      </c>
      <c r="AE645" t="str">
        <f t="shared" si="202"/>
        <v/>
      </c>
      <c r="AF645" t="str">
        <f t="shared" si="213"/>
        <v/>
      </c>
      <c r="AG645" t="str">
        <f t="array" ref="AG645">IF(OR(AD645="",AE645=""),"",COUNT(IF($AB$11:$AB$2001=1,IF($U$11:$U$2001&gt;AD645,IF($U$11:$U$2001&lt;=AE645,IF($V$11:$Y$2001&gt;=0,$AB$11:$AB$2001),""),""),""),""))</f>
        <v/>
      </c>
      <c r="AH645" s="9" t="str">
        <f t="array" ref="AH645">IF(AND(AD645&lt;&gt;"",AE645&lt;&gt;""),AVERAGE(IF($AB$11:$AB$2001=1,IF($U$11:$U$2001&gt;AD645,IF($C$11:$C$2001&lt;=AE645,$V$11:$Y$2001)))),"")</f>
        <v/>
      </c>
      <c r="AI645" s="9" t="str">
        <f t="array" ref="AI645">IF(AND(AD645&lt;&gt;"",AE645&lt;&gt;""),_xlfn.STDEV.S(IF($AB$11:$AB$2001=1,IF($U$11:$U$2001&gt;AD645,IF($C$11:$C$2001&lt;=AE645,$V$11:$Y$2001)))),"")</f>
        <v/>
      </c>
      <c r="AJ645" t="str">
        <f t="shared" si="203"/>
        <v/>
      </c>
      <c r="AK645" t="str">
        <f t="shared" si="204"/>
        <v/>
      </c>
      <c r="AM645" t="str">
        <f>IF(Input_1!T638&lt;&gt;"",Input_1!T638,"")</f>
        <v/>
      </c>
      <c r="AN645" s="9" t="str">
        <f>IF(Input_1!U638&lt;&gt;"",Input_1!U638,"")</f>
        <v/>
      </c>
      <c r="AO645" s="9" t="str">
        <f>IF(Input_1!V638&lt;&gt;"",Input_1!V638,"")</f>
        <v/>
      </c>
      <c r="AP645" s="9" t="str">
        <f>IF(Input_1!W638&lt;&gt;"",Input_1!W638,"")</f>
        <v/>
      </c>
      <c r="AQ645" s="9" t="str">
        <f>IF(Input_1!Y638&lt;&gt;"",Input_1!Y638,"")</f>
        <v/>
      </c>
      <c r="AR645" s="9" t="str">
        <f t="shared" si="205"/>
        <v/>
      </c>
      <c r="AS645" s="9" t="str">
        <f t="array" ref="AS645">IFERROR(_xlfn.STDEV.S(IF(AN645:AQ645&gt;=0,IF(AN645:AQ645&lt;&gt;"",AN645:AQ645,""))),"")</f>
        <v/>
      </c>
      <c r="AT645" s="2">
        <f t="shared" si="206"/>
        <v>0</v>
      </c>
      <c r="AV645" t="str">
        <f t="shared" si="212"/>
        <v/>
      </c>
      <c r="AW645" t="str">
        <f t="shared" si="207"/>
        <v/>
      </c>
      <c r="AX645" t="str">
        <f t="shared" si="208"/>
        <v/>
      </c>
      <c r="AY645" t="str">
        <f t="array" ref="AY645">IF(OR(AV645="",AW645=""),"",COUNT(IF($AT$11:$AT$2001=1,IF($AM$11:$AM$2001&gt;AV645,IF($AM$11:$AM$2001&lt;=AW645,IF($AN$11:$AQ$2001&gt;=0,$AT$11:$AT$2001),""),""),""),""))</f>
        <v/>
      </c>
      <c r="AZ645" s="9" t="str">
        <f t="array" ref="AZ645">IFERROR(IF(OR(AV645="",AW645=""),"",AVERAGE(IF($AT$11:$AT$2001=1,IF($AM$11:$AM$2001&gt;AV645,IF($AM$11:$AM$2001&lt;=AW645,IF($AN$11:$AQ$2001&gt;=0,$AN$11:$AQ$2001)),"")))),"")</f>
        <v/>
      </c>
      <c r="BA645" s="9" t="str">
        <f t="array" ref="BA645">IFERROR(IF(OR(AV645="",AW645=""),"",_xlfn.STDEV.S(IF($AT$11:$AT$2001=1,IF($AM$11:$AM$2001&gt;AV645,IF($AM$11:$AM$2001&lt;=AW645,IF($AN$11:$AQ$2001&gt;=0,$AN$11:$AQ$2001))),""))),"")</f>
        <v/>
      </c>
      <c r="BB645" t="str">
        <f t="shared" si="209"/>
        <v/>
      </c>
      <c r="BC645" t="str">
        <f t="shared" si="210"/>
        <v/>
      </c>
    </row>
    <row r="646" spans="1:55" x14ac:dyDescent="0.35">
      <c r="A646" s="9" t="str">
        <f>IF(Input_1!A639&lt;&gt;"",Input_1!A639,"")</f>
        <v/>
      </c>
      <c r="B646" s="9" t="str">
        <f>IF(Input_1!B639&lt;&gt;"",Input_1!B639,"")</f>
        <v/>
      </c>
      <c r="C646" t="str">
        <f>IF(Input_1!D639&lt;&gt;"",Input_1!D639,"")</f>
        <v/>
      </c>
      <c r="D646" s="9" t="str">
        <f>IF(Input_1!E639&lt;&gt;"",Input_1!E639,"")</f>
        <v/>
      </c>
      <c r="E646" s="9" t="str">
        <f>IF(Input_1!F639&lt;&gt;"",Input_1!F639,"")</f>
        <v/>
      </c>
      <c r="F646" s="9" t="str">
        <f>IF(Input_1!G639&lt;&gt;"",Input_1!G639,"")</f>
        <v/>
      </c>
      <c r="G646" s="9" t="str">
        <f>IF(Input_1!I639&lt;&gt;"",Input_1!I639,"")</f>
        <v/>
      </c>
      <c r="H646" s="9" t="str">
        <f t="shared" si="194"/>
        <v/>
      </c>
      <c r="I646" s="9" t="str">
        <f t="array" ref="I646">IFERROR(_xlfn.STDEV.S(IF(D646:G646&gt;=0,IF(D646:G646&lt;&gt;"",D646:G646,""))),"")</f>
        <v/>
      </c>
      <c r="J646" s="2">
        <f t="shared" si="195"/>
        <v>0</v>
      </c>
      <c r="L646" t="str">
        <f t="shared" si="196"/>
        <v/>
      </c>
      <c r="M646" t="str">
        <f t="shared" si="193"/>
        <v/>
      </c>
      <c r="N646" t="str">
        <f t="shared" si="197"/>
        <v/>
      </c>
      <c r="O646" t="str">
        <f t="array" ref="O646">IF(OR(L646="",M646=""),"",COUNT(IF($J$11:$J$2001=1,IF($C$11:$C$2001&gt;L646,IF($C$11:$C$2001&lt;=M646,IF($D$11:$G$2001&gt;=0,$J$11:$J$2001),""),""),""),""))</f>
        <v/>
      </c>
      <c r="P646" s="9" t="str">
        <f t="array" ref="P646">IFERROR(IF(OR(L646="",M646=""),"",AVERAGE(IF($J$11:$J$2001=1,IF($C$11:$C$2001&gt;L646,IF($C$11:$C$2001&lt;=M646,IF($D$11:$G$2001&gt;=0,$D$11:$G$2001)),"")))),"")</f>
        <v/>
      </c>
      <c r="Q646" t="str">
        <f t="array" ref="Q646">IFERROR(IF(OR(L646="",M646=""),"",_xlfn.STDEV.S(IF($J$11:$J$2001=1,IF($C$11:$C$2001&gt;L646,IF($C$11:$C$2001&lt;=M646,IF($D$11:$G$2001&gt;=0,$D$11:$G$2001))),""))),"")</f>
        <v/>
      </c>
      <c r="R646" t="str">
        <f t="shared" si="198"/>
        <v/>
      </c>
      <c r="S646" t="str">
        <f t="shared" si="199"/>
        <v/>
      </c>
      <c r="U646" t="str">
        <f>IF(Input_1!L639&lt;&gt;"",Input_1!L639,"")</f>
        <v/>
      </c>
      <c r="V646" s="9" t="str">
        <f>IF(Input_1!M639&lt;&gt;"",Input_1!M639,"")</f>
        <v/>
      </c>
      <c r="W646" s="9" t="str">
        <f>IF(Input_1!N639&lt;&gt;"",Input_1!N639,"")</f>
        <v/>
      </c>
      <c r="X646" s="9" t="str">
        <f>IF(Input_1!O639&lt;&gt;"",Input_1!O639,"")</f>
        <v/>
      </c>
      <c r="Y646" s="9" t="str">
        <f>IF(Input_1!Q639&lt;&gt;"",Input_1!Q639,"")</f>
        <v/>
      </c>
      <c r="Z646" s="9" t="str">
        <f t="shared" si="200"/>
        <v/>
      </c>
      <c r="AA646" s="9" t="str">
        <f t="array" ref="AA646">IFERROR(_xlfn.STDEV.S(IF(V646:Y646&gt;=0,IF(V646:Y646&lt;&gt;"",V646:Y646,""))),"")</f>
        <v/>
      </c>
      <c r="AB646" s="2">
        <f t="shared" si="201"/>
        <v>0</v>
      </c>
      <c r="AD646" t="str">
        <f t="shared" si="211"/>
        <v/>
      </c>
      <c r="AE646" t="str">
        <f t="shared" si="202"/>
        <v/>
      </c>
      <c r="AF646" t="str">
        <f t="shared" si="213"/>
        <v/>
      </c>
      <c r="AG646" t="str">
        <f t="array" ref="AG646">IF(OR(AD646="",AE646=""),"",COUNT(IF($AB$11:$AB$2001=1,IF($U$11:$U$2001&gt;AD646,IF($U$11:$U$2001&lt;=AE646,IF($V$11:$Y$2001&gt;=0,$AB$11:$AB$2001),""),""),""),""))</f>
        <v/>
      </c>
      <c r="AH646" s="9" t="str">
        <f t="array" ref="AH646">IF(AND(AD646&lt;&gt;"",AE646&lt;&gt;""),AVERAGE(IF($AB$11:$AB$2001=1,IF($U$11:$U$2001&gt;AD646,IF($C$11:$C$2001&lt;=AE646,$V$11:$Y$2001)))),"")</f>
        <v/>
      </c>
      <c r="AI646" s="9" t="str">
        <f t="array" ref="AI646">IF(AND(AD646&lt;&gt;"",AE646&lt;&gt;""),_xlfn.STDEV.S(IF($AB$11:$AB$2001=1,IF($U$11:$U$2001&gt;AD646,IF($C$11:$C$2001&lt;=AE646,$V$11:$Y$2001)))),"")</f>
        <v/>
      </c>
      <c r="AJ646" t="str">
        <f t="shared" si="203"/>
        <v/>
      </c>
      <c r="AK646" t="str">
        <f t="shared" si="204"/>
        <v/>
      </c>
      <c r="AM646" t="str">
        <f>IF(Input_1!T639&lt;&gt;"",Input_1!T639,"")</f>
        <v/>
      </c>
      <c r="AN646" s="9" t="str">
        <f>IF(Input_1!U639&lt;&gt;"",Input_1!U639,"")</f>
        <v/>
      </c>
      <c r="AO646" s="9" t="str">
        <f>IF(Input_1!V639&lt;&gt;"",Input_1!V639,"")</f>
        <v/>
      </c>
      <c r="AP646" s="9" t="str">
        <f>IF(Input_1!W639&lt;&gt;"",Input_1!W639,"")</f>
        <v/>
      </c>
      <c r="AQ646" s="9" t="str">
        <f>IF(Input_1!Y639&lt;&gt;"",Input_1!Y639,"")</f>
        <v/>
      </c>
      <c r="AR646" s="9" t="str">
        <f t="shared" si="205"/>
        <v/>
      </c>
      <c r="AS646" s="9" t="str">
        <f t="array" ref="AS646">IFERROR(_xlfn.STDEV.S(IF(AN646:AQ646&gt;=0,IF(AN646:AQ646&lt;&gt;"",AN646:AQ646,""))),"")</f>
        <v/>
      </c>
      <c r="AT646" s="2">
        <f t="shared" si="206"/>
        <v>0</v>
      </c>
      <c r="AV646" t="str">
        <f t="shared" si="212"/>
        <v/>
      </c>
      <c r="AW646" t="str">
        <f t="shared" si="207"/>
        <v/>
      </c>
      <c r="AX646" t="str">
        <f t="shared" si="208"/>
        <v/>
      </c>
      <c r="AY646" t="str">
        <f t="array" ref="AY646">IF(OR(AV646="",AW646=""),"",COUNT(IF($AT$11:$AT$2001=1,IF($AM$11:$AM$2001&gt;AV646,IF($AM$11:$AM$2001&lt;=AW646,IF($AN$11:$AQ$2001&gt;=0,$AT$11:$AT$2001),""),""),""),""))</f>
        <v/>
      </c>
      <c r="AZ646" s="9" t="str">
        <f t="array" ref="AZ646">IFERROR(IF(OR(AV646="",AW646=""),"",AVERAGE(IF($AT$11:$AT$2001=1,IF($AM$11:$AM$2001&gt;AV646,IF($AM$11:$AM$2001&lt;=AW646,IF($AN$11:$AQ$2001&gt;=0,$AN$11:$AQ$2001)),"")))),"")</f>
        <v/>
      </c>
      <c r="BA646" s="9" t="str">
        <f t="array" ref="BA646">IFERROR(IF(OR(AV646="",AW646=""),"",_xlfn.STDEV.S(IF($AT$11:$AT$2001=1,IF($AM$11:$AM$2001&gt;AV646,IF($AM$11:$AM$2001&lt;=AW646,IF($AN$11:$AQ$2001&gt;=0,$AN$11:$AQ$2001))),""))),"")</f>
        <v/>
      </c>
      <c r="BB646" t="str">
        <f t="shared" si="209"/>
        <v/>
      </c>
      <c r="BC646" t="str">
        <f t="shared" si="210"/>
        <v/>
      </c>
    </row>
    <row r="647" spans="1:55" x14ac:dyDescent="0.35">
      <c r="A647" s="9" t="str">
        <f>IF(Input_1!A640&lt;&gt;"",Input_1!A640,"")</f>
        <v/>
      </c>
      <c r="B647" s="9" t="str">
        <f>IF(Input_1!B640&lt;&gt;"",Input_1!B640,"")</f>
        <v/>
      </c>
      <c r="C647" t="str">
        <f>IF(Input_1!D640&lt;&gt;"",Input_1!D640,"")</f>
        <v/>
      </c>
      <c r="D647" s="9" t="str">
        <f>IF(Input_1!E640&lt;&gt;"",Input_1!E640,"")</f>
        <v/>
      </c>
      <c r="E647" s="9" t="str">
        <f>IF(Input_1!F640&lt;&gt;"",Input_1!F640,"")</f>
        <v/>
      </c>
      <c r="F647" s="9" t="str">
        <f>IF(Input_1!G640&lt;&gt;"",Input_1!G640,"")</f>
        <v/>
      </c>
      <c r="G647" s="9" t="str">
        <f>IF(Input_1!I640&lt;&gt;"",Input_1!I640,"")</f>
        <v/>
      </c>
      <c r="H647" s="9" t="str">
        <f t="shared" si="194"/>
        <v/>
      </c>
      <c r="I647" s="9" t="str">
        <f t="array" ref="I647">IFERROR(_xlfn.STDEV.S(IF(D647:G647&gt;=0,IF(D647:G647&lt;&gt;"",D647:G647,""))),"")</f>
        <v/>
      </c>
      <c r="J647" s="2">
        <f t="shared" si="195"/>
        <v>0</v>
      </c>
      <c r="L647" t="str">
        <f t="shared" si="196"/>
        <v/>
      </c>
      <c r="M647" t="str">
        <f t="shared" si="193"/>
        <v/>
      </c>
      <c r="N647" t="str">
        <f t="shared" si="197"/>
        <v/>
      </c>
      <c r="O647" t="str">
        <f t="array" ref="O647">IF(OR(L647="",M647=""),"",COUNT(IF($J$11:$J$2001=1,IF($C$11:$C$2001&gt;L647,IF($C$11:$C$2001&lt;=M647,IF($D$11:$G$2001&gt;=0,$J$11:$J$2001),""),""),""),""))</f>
        <v/>
      </c>
      <c r="P647" s="9" t="str">
        <f t="array" ref="P647">IFERROR(IF(OR(L647="",M647=""),"",AVERAGE(IF($J$11:$J$2001=1,IF($C$11:$C$2001&gt;L647,IF($C$11:$C$2001&lt;=M647,IF($D$11:$G$2001&gt;=0,$D$11:$G$2001)),"")))),"")</f>
        <v/>
      </c>
      <c r="Q647" t="str">
        <f t="array" ref="Q647">IFERROR(IF(OR(L647="",M647=""),"",_xlfn.STDEV.S(IF($J$11:$J$2001=1,IF($C$11:$C$2001&gt;L647,IF($C$11:$C$2001&lt;=M647,IF($D$11:$G$2001&gt;=0,$D$11:$G$2001))),""))),"")</f>
        <v/>
      </c>
      <c r="R647" t="str">
        <f t="shared" si="198"/>
        <v/>
      </c>
      <c r="S647" t="str">
        <f t="shared" si="199"/>
        <v/>
      </c>
      <c r="U647" t="str">
        <f>IF(Input_1!L640&lt;&gt;"",Input_1!L640,"")</f>
        <v/>
      </c>
      <c r="V647" s="9" t="str">
        <f>IF(Input_1!M640&lt;&gt;"",Input_1!M640,"")</f>
        <v/>
      </c>
      <c r="W647" s="9" t="str">
        <f>IF(Input_1!N640&lt;&gt;"",Input_1!N640,"")</f>
        <v/>
      </c>
      <c r="X647" s="9" t="str">
        <f>IF(Input_1!O640&lt;&gt;"",Input_1!O640,"")</f>
        <v/>
      </c>
      <c r="Y647" s="9" t="str">
        <f>IF(Input_1!Q640&lt;&gt;"",Input_1!Q640,"")</f>
        <v/>
      </c>
      <c r="Z647" s="9" t="str">
        <f t="shared" si="200"/>
        <v/>
      </c>
      <c r="AA647" s="9" t="str">
        <f t="array" ref="AA647">IFERROR(_xlfn.STDEV.S(IF(V647:Y647&gt;=0,IF(V647:Y647&lt;&gt;"",V647:Y647,""))),"")</f>
        <v/>
      </c>
      <c r="AB647" s="2">
        <f t="shared" si="201"/>
        <v>0</v>
      </c>
      <c r="AD647" t="str">
        <f t="shared" si="211"/>
        <v/>
      </c>
      <c r="AE647" t="str">
        <f t="shared" si="202"/>
        <v/>
      </c>
      <c r="AF647" t="str">
        <f t="shared" si="213"/>
        <v/>
      </c>
      <c r="AG647" t="str">
        <f t="array" ref="AG647">IF(OR(AD647="",AE647=""),"",COUNT(IF($AB$11:$AB$2001=1,IF($U$11:$U$2001&gt;AD647,IF($U$11:$U$2001&lt;=AE647,IF($V$11:$Y$2001&gt;=0,$AB$11:$AB$2001),""),""),""),""))</f>
        <v/>
      </c>
      <c r="AH647" s="9" t="str">
        <f t="array" ref="AH647">IF(AND(AD647&lt;&gt;"",AE647&lt;&gt;""),AVERAGE(IF($AB$11:$AB$2001=1,IF($U$11:$U$2001&gt;AD647,IF($C$11:$C$2001&lt;=AE647,$V$11:$Y$2001)))),"")</f>
        <v/>
      </c>
      <c r="AI647" s="9" t="str">
        <f t="array" ref="AI647">IF(AND(AD647&lt;&gt;"",AE647&lt;&gt;""),_xlfn.STDEV.S(IF($AB$11:$AB$2001=1,IF($U$11:$U$2001&gt;AD647,IF($C$11:$C$2001&lt;=AE647,$V$11:$Y$2001)))),"")</f>
        <v/>
      </c>
      <c r="AJ647" t="str">
        <f t="shared" si="203"/>
        <v/>
      </c>
      <c r="AK647" t="str">
        <f t="shared" si="204"/>
        <v/>
      </c>
      <c r="AM647" t="str">
        <f>IF(Input_1!T640&lt;&gt;"",Input_1!T640,"")</f>
        <v/>
      </c>
      <c r="AN647" s="9" t="str">
        <f>IF(Input_1!U640&lt;&gt;"",Input_1!U640,"")</f>
        <v/>
      </c>
      <c r="AO647" s="9" t="str">
        <f>IF(Input_1!V640&lt;&gt;"",Input_1!V640,"")</f>
        <v/>
      </c>
      <c r="AP647" s="9" t="str">
        <f>IF(Input_1!W640&lt;&gt;"",Input_1!W640,"")</f>
        <v/>
      </c>
      <c r="AQ647" s="9" t="str">
        <f>IF(Input_1!Y640&lt;&gt;"",Input_1!Y640,"")</f>
        <v/>
      </c>
      <c r="AR647" s="9" t="str">
        <f t="shared" si="205"/>
        <v/>
      </c>
      <c r="AS647" s="9" t="str">
        <f t="array" ref="AS647">IFERROR(_xlfn.STDEV.S(IF(AN647:AQ647&gt;=0,IF(AN647:AQ647&lt;&gt;"",AN647:AQ647,""))),"")</f>
        <v/>
      </c>
      <c r="AT647" s="2">
        <f t="shared" si="206"/>
        <v>0</v>
      </c>
      <c r="AV647" t="str">
        <f t="shared" si="212"/>
        <v/>
      </c>
      <c r="AW647" t="str">
        <f t="shared" si="207"/>
        <v/>
      </c>
      <c r="AX647" t="str">
        <f t="shared" si="208"/>
        <v/>
      </c>
      <c r="AY647" t="str">
        <f t="array" ref="AY647">IF(OR(AV647="",AW647=""),"",COUNT(IF($AT$11:$AT$2001=1,IF($AM$11:$AM$2001&gt;AV647,IF($AM$11:$AM$2001&lt;=AW647,IF($AN$11:$AQ$2001&gt;=0,$AT$11:$AT$2001),""),""),""),""))</f>
        <v/>
      </c>
      <c r="AZ647" s="9" t="str">
        <f t="array" ref="AZ647">IFERROR(IF(OR(AV647="",AW647=""),"",AVERAGE(IF($AT$11:$AT$2001=1,IF($AM$11:$AM$2001&gt;AV647,IF($AM$11:$AM$2001&lt;=AW647,IF($AN$11:$AQ$2001&gt;=0,$AN$11:$AQ$2001)),"")))),"")</f>
        <v/>
      </c>
      <c r="BA647" s="9" t="str">
        <f t="array" ref="BA647">IFERROR(IF(OR(AV647="",AW647=""),"",_xlfn.STDEV.S(IF($AT$11:$AT$2001=1,IF($AM$11:$AM$2001&gt;AV647,IF($AM$11:$AM$2001&lt;=AW647,IF($AN$11:$AQ$2001&gt;=0,$AN$11:$AQ$2001))),""))),"")</f>
        <v/>
      </c>
      <c r="BB647" t="str">
        <f t="shared" si="209"/>
        <v/>
      </c>
      <c r="BC647" t="str">
        <f t="shared" si="210"/>
        <v/>
      </c>
    </row>
    <row r="648" spans="1:55" x14ac:dyDescent="0.35">
      <c r="A648" s="9" t="str">
        <f>IF(Input_1!A641&lt;&gt;"",Input_1!A641,"")</f>
        <v/>
      </c>
      <c r="B648" s="9" t="str">
        <f>IF(Input_1!B641&lt;&gt;"",Input_1!B641,"")</f>
        <v/>
      </c>
      <c r="C648" t="str">
        <f>IF(Input_1!D641&lt;&gt;"",Input_1!D641,"")</f>
        <v/>
      </c>
      <c r="D648" s="9" t="str">
        <f>IF(Input_1!E641&lt;&gt;"",Input_1!E641,"")</f>
        <v/>
      </c>
      <c r="E648" s="9" t="str">
        <f>IF(Input_1!F641&lt;&gt;"",Input_1!F641,"")</f>
        <v/>
      </c>
      <c r="F648" s="9" t="str">
        <f>IF(Input_1!G641&lt;&gt;"",Input_1!G641,"")</f>
        <v/>
      </c>
      <c r="G648" s="9" t="str">
        <f>IF(Input_1!I641&lt;&gt;"",Input_1!I641,"")</f>
        <v/>
      </c>
      <c r="H648" s="9" t="str">
        <f t="shared" si="194"/>
        <v/>
      </c>
      <c r="I648" s="9" t="str">
        <f t="array" ref="I648">IFERROR(_xlfn.STDEV.S(IF(D648:G648&gt;=0,IF(D648:G648&lt;&gt;"",D648:G648,""))),"")</f>
        <v/>
      </c>
      <c r="J648" s="2">
        <f t="shared" si="195"/>
        <v>0</v>
      </c>
      <c r="L648" t="str">
        <f t="shared" si="196"/>
        <v/>
      </c>
      <c r="M648" t="str">
        <f t="shared" si="193"/>
        <v/>
      </c>
      <c r="N648" t="str">
        <f t="shared" si="197"/>
        <v/>
      </c>
      <c r="O648" t="str">
        <f t="array" ref="O648">IF(OR(L648="",M648=""),"",COUNT(IF($J$11:$J$2001=1,IF($C$11:$C$2001&gt;L648,IF($C$11:$C$2001&lt;=M648,IF($D$11:$G$2001&gt;=0,$J$11:$J$2001),""),""),""),""))</f>
        <v/>
      </c>
      <c r="P648" s="9" t="str">
        <f t="array" ref="P648">IFERROR(IF(OR(L648="",M648=""),"",AVERAGE(IF($J$11:$J$2001=1,IF($C$11:$C$2001&gt;L648,IF($C$11:$C$2001&lt;=M648,IF($D$11:$G$2001&gt;=0,$D$11:$G$2001)),"")))),"")</f>
        <v/>
      </c>
      <c r="Q648" t="str">
        <f t="array" ref="Q648">IFERROR(IF(OR(L648="",M648=""),"",_xlfn.STDEV.S(IF($J$11:$J$2001=1,IF($C$11:$C$2001&gt;L648,IF($C$11:$C$2001&lt;=M648,IF($D$11:$G$2001&gt;=0,$D$11:$G$2001))),""))),"")</f>
        <v/>
      </c>
      <c r="R648" t="str">
        <f t="shared" si="198"/>
        <v/>
      </c>
      <c r="S648" t="str">
        <f t="shared" si="199"/>
        <v/>
      </c>
      <c r="U648" t="str">
        <f>IF(Input_1!L641&lt;&gt;"",Input_1!L641,"")</f>
        <v/>
      </c>
      <c r="V648" s="9" t="str">
        <f>IF(Input_1!M641&lt;&gt;"",Input_1!M641,"")</f>
        <v/>
      </c>
      <c r="W648" s="9" t="str">
        <f>IF(Input_1!N641&lt;&gt;"",Input_1!N641,"")</f>
        <v/>
      </c>
      <c r="X648" s="9" t="str">
        <f>IF(Input_1!O641&lt;&gt;"",Input_1!O641,"")</f>
        <v/>
      </c>
      <c r="Y648" s="9" t="str">
        <f>IF(Input_1!Q641&lt;&gt;"",Input_1!Q641,"")</f>
        <v/>
      </c>
      <c r="Z648" s="9" t="str">
        <f t="shared" si="200"/>
        <v/>
      </c>
      <c r="AA648" s="9" t="str">
        <f t="array" ref="AA648">IFERROR(_xlfn.STDEV.S(IF(V648:Y648&gt;=0,IF(V648:Y648&lt;&gt;"",V648:Y648,""))),"")</f>
        <v/>
      </c>
      <c r="AB648" s="2">
        <f t="shared" si="201"/>
        <v>0</v>
      </c>
      <c r="AD648" t="str">
        <f t="shared" si="211"/>
        <v/>
      </c>
      <c r="AE648" t="str">
        <f t="shared" si="202"/>
        <v/>
      </c>
      <c r="AF648" t="str">
        <f t="shared" si="213"/>
        <v/>
      </c>
      <c r="AG648" t="str">
        <f t="array" ref="AG648">IF(OR(AD648="",AE648=""),"",COUNT(IF($AB$11:$AB$2001=1,IF($U$11:$U$2001&gt;AD648,IF($U$11:$U$2001&lt;=AE648,IF($V$11:$Y$2001&gt;=0,$AB$11:$AB$2001),""),""),""),""))</f>
        <v/>
      </c>
      <c r="AH648" s="9" t="str">
        <f t="array" ref="AH648">IF(AND(AD648&lt;&gt;"",AE648&lt;&gt;""),AVERAGE(IF($AB$11:$AB$2001=1,IF($U$11:$U$2001&gt;AD648,IF($C$11:$C$2001&lt;=AE648,$V$11:$Y$2001)))),"")</f>
        <v/>
      </c>
      <c r="AI648" s="9" t="str">
        <f t="array" ref="AI648">IF(AND(AD648&lt;&gt;"",AE648&lt;&gt;""),_xlfn.STDEV.S(IF($AB$11:$AB$2001=1,IF($U$11:$U$2001&gt;AD648,IF($C$11:$C$2001&lt;=AE648,$V$11:$Y$2001)))),"")</f>
        <v/>
      </c>
      <c r="AJ648" t="str">
        <f t="shared" si="203"/>
        <v/>
      </c>
      <c r="AK648" t="str">
        <f t="shared" si="204"/>
        <v/>
      </c>
      <c r="AM648" t="str">
        <f>IF(Input_1!T641&lt;&gt;"",Input_1!T641,"")</f>
        <v/>
      </c>
      <c r="AN648" s="9" t="str">
        <f>IF(Input_1!U641&lt;&gt;"",Input_1!U641,"")</f>
        <v/>
      </c>
      <c r="AO648" s="9" t="str">
        <f>IF(Input_1!V641&lt;&gt;"",Input_1!V641,"")</f>
        <v/>
      </c>
      <c r="AP648" s="9" t="str">
        <f>IF(Input_1!W641&lt;&gt;"",Input_1!W641,"")</f>
        <v/>
      </c>
      <c r="AQ648" s="9" t="str">
        <f>IF(Input_1!Y641&lt;&gt;"",Input_1!Y641,"")</f>
        <v/>
      </c>
      <c r="AR648" s="9" t="str">
        <f t="shared" si="205"/>
        <v/>
      </c>
      <c r="AS648" s="9" t="str">
        <f t="array" ref="AS648">IFERROR(_xlfn.STDEV.S(IF(AN648:AQ648&gt;=0,IF(AN648:AQ648&lt;&gt;"",AN648:AQ648,""))),"")</f>
        <v/>
      </c>
      <c r="AT648" s="2">
        <f t="shared" si="206"/>
        <v>0</v>
      </c>
      <c r="AV648" t="str">
        <f t="shared" si="212"/>
        <v/>
      </c>
      <c r="AW648" t="str">
        <f t="shared" si="207"/>
        <v/>
      </c>
      <c r="AX648" t="str">
        <f t="shared" si="208"/>
        <v/>
      </c>
      <c r="AY648" t="str">
        <f t="array" ref="AY648">IF(OR(AV648="",AW648=""),"",COUNT(IF($AT$11:$AT$2001=1,IF($AM$11:$AM$2001&gt;AV648,IF($AM$11:$AM$2001&lt;=AW648,IF($AN$11:$AQ$2001&gt;=0,$AT$11:$AT$2001),""),""),""),""))</f>
        <v/>
      </c>
      <c r="AZ648" s="9" t="str">
        <f t="array" ref="AZ648">IFERROR(IF(OR(AV648="",AW648=""),"",AVERAGE(IF($AT$11:$AT$2001=1,IF($AM$11:$AM$2001&gt;AV648,IF($AM$11:$AM$2001&lt;=AW648,IF($AN$11:$AQ$2001&gt;=0,$AN$11:$AQ$2001)),"")))),"")</f>
        <v/>
      </c>
      <c r="BA648" s="9" t="str">
        <f t="array" ref="BA648">IFERROR(IF(OR(AV648="",AW648=""),"",_xlfn.STDEV.S(IF($AT$11:$AT$2001=1,IF($AM$11:$AM$2001&gt;AV648,IF($AM$11:$AM$2001&lt;=AW648,IF($AN$11:$AQ$2001&gt;=0,$AN$11:$AQ$2001))),""))),"")</f>
        <v/>
      </c>
      <c r="BB648" t="str">
        <f t="shared" si="209"/>
        <v/>
      </c>
      <c r="BC648" t="str">
        <f t="shared" si="210"/>
        <v/>
      </c>
    </row>
    <row r="649" spans="1:55" x14ac:dyDescent="0.35">
      <c r="A649" s="9" t="str">
        <f>IF(Input_1!A642&lt;&gt;"",Input_1!A642,"")</f>
        <v/>
      </c>
      <c r="B649" s="9" t="str">
        <f>IF(Input_1!B642&lt;&gt;"",Input_1!B642,"")</f>
        <v/>
      </c>
      <c r="C649" t="str">
        <f>IF(Input_1!D642&lt;&gt;"",Input_1!D642,"")</f>
        <v/>
      </c>
      <c r="D649" s="9" t="str">
        <f>IF(Input_1!E642&lt;&gt;"",Input_1!E642,"")</f>
        <v/>
      </c>
      <c r="E649" s="9" t="str">
        <f>IF(Input_1!F642&lt;&gt;"",Input_1!F642,"")</f>
        <v/>
      </c>
      <c r="F649" s="9" t="str">
        <f>IF(Input_1!G642&lt;&gt;"",Input_1!G642,"")</f>
        <v/>
      </c>
      <c r="G649" s="9" t="str">
        <f>IF(Input_1!I642&lt;&gt;"",Input_1!I642,"")</f>
        <v/>
      </c>
      <c r="H649" s="9" t="str">
        <f t="shared" si="194"/>
        <v/>
      </c>
      <c r="I649" s="9" t="str">
        <f t="array" ref="I649">IFERROR(_xlfn.STDEV.S(IF(D649:G649&gt;=0,IF(D649:G649&lt;&gt;"",D649:G649,""))),"")</f>
        <v/>
      </c>
      <c r="J649" s="2">
        <f t="shared" si="195"/>
        <v>0</v>
      </c>
      <c r="L649" t="str">
        <f t="shared" si="196"/>
        <v/>
      </c>
      <c r="M649" t="str">
        <f t="shared" si="193"/>
        <v/>
      </c>
      <c r="N649" t="str">
        <f t="shared" si="197"/>
        <v/>
      </c>
      <c r="O649" t="str">
        <f t="array" ref="O649">IF(OR(L649="",M649=""),"",COUNT(IF($J$11:$J$2001=1,IF($C$11:$C$2001&gt;L649,IF($C$11:$C$2001&lt;=M649,IF($D$11:$G$2001&gt;=0,$J$11:$J$2001),""),""),""),""))</f>
        <v/>
      </c>
      <c r="P649" s="9" t="str">
        <f t="array" ref="P649">IFERROR(IF(OR(L649="",M649=""),"",AVERAGE(IF($J$11:$J$2001=1,IF($C$11:$C$2001&gt;L649,IF($C$11:$C$2001&lt;=M649,IF($D$11:$G$2001&gt;=0,$D$11:$G$2001)),"")))),"")</f>
        <v/>
      </c>
      <c r="Q649" t="str">
        <f t="array" ref="Q649">IFERROR(IF(OR(L649="",M649=""),"",_xlfn.STDEV.S(IF($J$11:$J$2001=1,IF($C$11:$C$2001&gt;L649,IF($C$11:$C$2001&lt;=M649,IF($D$11:$G$2001&gt;=0,$D$11:$G$2001))),""))),"")</f>
        <v/>
      </c>
      <c r="R649" t="str">
        <f t="shared" si="198"/>
        <v/>
      </c>
      <c r="S649" t="str">
        <f t="shared" si="199"/>
        <v/>
      </c>
      <c r="U649" t="str">
        <f>IF(Input_1!L642&lt;&gt;"",Input_1!L642,"")</f>
        <v/>
      </c>
      <c r="V649" s="9" t="str">
        <f>IF(Input_1!M642&lt;&gt;"",Input_1!M642,"")</f>
        <v/>
      </c>
      <c r="W649" s="9" t="str">
        <f>IF(Input_1!N642&lt;&gt;"",Input_1!N642,"")</f>
        <v/>
      </c>
      <c r="X649" s="9" t="str">
        <f>IF(Input_1!O642&lt;&gt;"",Input_1!O642,"")</f>
        <v/>
      </c>
      <c r="Y649" s="9" t="str">
        <f>IF(Input_1!Q642&lt;&gt;"",Input_1!Q642,"")</f>
        <v/>
      </c>
      <c r="Z649" s="9" t="str">
        <f t="shared" si="200"/>
        <v/>
      </c>
      <c r="AA649" s="9" t="str">
        <f t="array" ref="AA649">IFERROR(_xlfn.STDEV.S(IF(V649:Y649&gt;=0,IF(V649:Y649&lt;&gt;"",V649:Y649,""))),"")</f>
        <v/>
      </c>
      <c r="AB649" s="2">
        <f t="shared" si="201"/>
        <v>0</v>
      </c>
      <c r="AD649" t="str">
        <f t="shared" si="211"/>
        <v/>
      </c>
      <c r="AE649" t="str">
        <f t="shared" si="202"/>
        <v/>
      </c>
      <c r="AF649" t="str">
        <f t="shared" si="213"/>
        <v/>
      </c>
      <c r="AG649" t="str">
        <f t="array" ref="AG649">IF(OR(AD649="",AE649=""),"",COUNT(IF($AB$11:$AB$2001=1,IF($U$11:$U$2001&gt;AD649,IF($U$11:$U$2001&lt;=AE649,IF($V$11:$Y$2001&gt;=0,$AB$11:$AB$2001),""),""),""),""))</f>
        <v/>
      </c>
      <c r="AH649" s="9" t="str">
        <f t="array" ref="AH649">IF(AND(AD649&lt;&gt;"",AE649&lt;&gt;""),AVERAGE(IF($AB$11:$AB$2001=1,IF($U$11:$U$2001&gt;AD649,IF($C$11:$C$2001&lt;=AE649,$V$11:$Y$2001)))),"")</f>
        <v/>
      </c>
      <c r="AI649" s="9" t="str">
        <f t="array" ref="AI649">IF(AND(AD649&lt;&gt;"",AE649&lt;&gt;""),_xlfn.STDEV.S(IF($AB$11:$AB$2001=1,IF($U$11:$U$2001&gt;AD649,IF($C$11:$C$2001&lt;=AE649,$V$11:$Y$2001)))),"")</f>
        <v/>
      </c>
      <c r="AJ649" t="str">
        <f t="shared" si="203"/>
        <v/>
      </c>
      <c r="AK649" t="str">
        <f t="shared" si="204"/>
        <v/>
      </c>
      <c r="AM649" t="str">
        <f>IF(Input_1!T642&lt;&gt;"",Input_1!T642,"")</f>
        <v/>
      </c>
      <c r="AN649" s="9" t="str">
        <f>IF(Input_1!U642&lt;&gt;"",Input_1!U642,"")</f>
        <v/>
      </c>
      <c r="AO649" s="9" t="str">
        <f>IF(Input_1!V642&lt;&gt;"",Input_1!V642,"")</f>
        <v/>
      </c>
      <c r="AP649" s="9" t="str">
        <f>IF(Input_1!W642&lt;&gt;"",Input_1!W642,"")</f>
        <v/>
      </c>
      <c r="AQ649" s="9" t="str">
        <f>IF(Input_1!Y642&lt;&gt;"",Input_1!Y642,"")</f>
        <v/>
      </c>
      <c r="AR649" s="9" t="str">
        <f t="shared" si="205"/>
        <v/>
      </c>
      <c r="AS649" s="9" t="str">
        <f t="array" ref="AS649">IFERROR(_xlfn.STDEV.S(IF(AN649:AQ649&gt;=0,IF(AN649:AQ649&lt;&gt;"",AN649:AQ649,""))),"")</f>
        <v/>
      </c>
      <c r="AT649" s="2">
        <f t="shared" si="206"/>
        <v>0</v>
      </c>
      <c r="AV649" t="str">
        <f t="shared" si="212"/>
        <v/>
      </c>
      <c r="AW649" t="str">
        <f t="shared" si="207"/>
        <v/>
      </c>
      <c r="AX649" t="str">
        <f t="shared" si="208"/>
        <v/>
      </c>
      <c r="AY649" t="str">
        <f t="array" ref="AY649">IF(OR(AV649="",AW649=""),"",COUNT(IF($AT$11:$AT$2001=1,IF($AM$11:$AM$2001&gt;AV649,IF($AM$11:$AM$2001&lt;=AW649,IF($AN$11:$AQ$2001&gt;=0,$AT$11:$AT$2001),""),""),""),""))</f>
        <v/>
      </c>
      <c r="AZ649" s="9" t="str">
        <f t="array" ref="AZ649">IFERROR(IF(OR(AV649="",AW649=""),"",AVERAGE(IF($AT$11:$AT$2001=1,IF($AM$11:$AM$2001&gt;AV649,IF($AM$11:$AM$2001&lt;=AW649,IF($AN$11:$AQ$2001&gt;=0,$AN$11:$AQ$2001)),"")))),"")</f>
        <v/>
      </c>
      <c r="BA649" s="9" t="str">
        <f t="array" ref="BA649">IFERROR(IF(OR(AV649="",AW649=""),"",_xlfn.STDEV.S(IF($AT$11:$AT$2001=1,IF($AM$11:$AM$2001&gt;AV649,IF($AM$11:$AM$2001&lt;=AW649,IF($AN$11:$AQ$2001&gt;=0,$AN$11:$AQ$2001))),""))),"")</f>
        <v/>
      </c>
      <c r="BB649" t="str">
        <f t="shared" si="209"/>
        <v/>
      </c>
      <c r="BC649" t="str">
        <f t="shared" si="210"/>
        <v/>
      </c>
    </row>
    <row r="650" spans="1:55" x14ac:dyDescent="0.35">
      <c r="A650" s="9" t="str">
        <f>IF(Input_1!A643&lt;&gt;"",Input_1!A643,"")</f>
        <v/>
      </c>
      <c r="B650" s="9" t="str">
        <f>IF(Input_1!B643&lt;&gt;"",Input_1!B643,"")</f>
        <v/>
      </c>
      <c r="C650" t="str">
        <f>IF(Input_1!D643&lt;&gt;"",Input_1!D643,"")</f>
        <v/>
      </c>
      <c r="D650" s="9" t="str">
        <f>IF(Input_1!E643&lt;&gt;"",Input_1!E643,"")</f>
        <v/>
      </c>
      <c r="E650" s="9" t="str">
        <f>IF(Input_1!F643&lt;&gt;"",Input_1!F643,"")</f>
        <v/>
      </c>
      <c r="F650" s="9" t="str">
        <f>IF(Input_1!G643&lt;&gt;"",Input_1!G643,"")</f>
        <v/>
      </c>
      <c r="G650" s="9" t="str">
        <f>IF(Input_1!I643&lt;&gt;"",Input_1!I643,"")</f>
        <v/>
      </c>
      <c r="H650" s="9" t="str">
        <f t="shared" si="194"/>
        <v/>
      </c>
      <c r="I650" s="9" t="str">
        <f t="array" ref="I650">IFERROR(_xlfn.STDEV.S(IF(D650:G650&gt;=0,IF(D650:G650&lt;&gt;"",D650:G650,""))),"")</f>
        <v/>
      </c>
      <c r="J650" s="2">
        <f t="shared" si="195"/>
        <v>0</v>
      </c>
      <c r="L650" t="str">
        <f t="shared" si="196"/>
        <v/>
      </c>
      <c r="M650" t="str">
        <f t="shared" si="193"/>
        <v/>
      </c>
      <c r="N650" t="str">
        <f t="shared" si="197"/>
        <v/>
      </c>
      <c r="O650" t="str">
        <f t="array" ref="O650">IF(OR(L650="",M650=""),"",COUNT(IF($J$11:$J$2001=1,IF($C$11:$C$2001&gt;L650,IF($C$11:$C$2001&lt;=M650,IF($D$11:$G$2001&gt;=0,$J$11:$J$2001),""),""),""),""))</f>
        <v/>
      </c>
      <c r="P650" s="9" t="str">
        <f t="array" ref="P650">IFERROR(IF(OR(L650="",M650=""),"",AVERAGE(IF($J$11:$J$2001=1,IF($C$11:$C$2001&gt;L650,IF($C$11:$C$2001&lt;=M650,IF($D$11:$G$2001&gt;=0,$D$11:$G$2001)),"")))),"")</f>
        <v/>
      </c>
      <c r="Q650" t="str">
        <f t="array" ref="Q650">IFERROR(IF(OR(L650="",M650=""),"",_xlfn.STDEV.S(IF($J$11:$J$2001=1,IF($C$11:$C$2001&gt;L650,IF($C$11:$C$2001&lt;=M650,IF($D$11:$G$2001&gt;=0,$D$11:$G$2001))),""))),"")</f>
        <v/>
      </c>
      <c r="R650" t="str">
        <f t="shared" si="198"/>
        <v/>
      </c>
      <c r="S650" t="str">
        <f t="shared" si="199"/>
        <v/>
      </c>
      <c r="U650" t="str">
        <f>IF(Input_1!L643&lt;&gt;"",Input_1!L643,"")</f>
        <v/>
      </c>
      <c r="V650" s="9" t="str">
        <f>IF(Input_1!M643&lt;&gt;"",Input_1!M643,"")</f>
        <v/>
      </c>
      <c r="W650" s="9" t="str">
        <f>IF(Input_1!N643&lt;&gt;"",Input_1!N643,"")</f>
        <v/>
      </c>
      <c r="X650" s="9" t="str">
        <f>IF(Input_1!O643&lt;&gt;"",Input_1!O643,"")</f>
        <v/>
      </c>
      <c r="Y650" s="9" t="str">
        <f>IF(Input_1!Q643&lt;&gt;"",Input_1!Q643,"")</f>
        <v/>
      </c>
      <c r="Z650" s="9" t="str">
        <f t="shared" si="200"/>
        <v/>
      </c>
      <c r="AA650" s="9" t="str">
        <f t="array" ref="AA650">IFERROR(_xlfn.STDEV.S(IF(V650:Y650&gt;=0,IF(V650:Y650&lt;&gt;"",V650:Y650,""))),"")</f>
        <v/>
      </c>
      <c r="AB650" s="2">
        <f t="shared" si="201"/>
        <v>0</v>
      </c>
      <c r="AD650" t="str">
        <f t="shared" si="211"/>
        <v/>
      </c>
      <c r="AE650" t="str">
        <f t="shared" si="202"/>
        <v/>
      </c>
      <c r="AF650" t="str">
        <f t="shared" si="213"/>
        <v/>
      </c>
      <c r="AG650" t="str">
        <f t="array" ref="AG650">IF(OR(AD650="",AE650=""),"",COUNT(IF($AB$11:$AB$2001=1,IF($U$11:$U$2001&gt;AD650,IF($U$11:$U$2001&lt;=AE650,IF($V$11:$Y$2001&gt;=0,$AB$11:$AB$2001),""),""),""),""))</f>
        <v/>
      </c>
      <c r="AH650" s="9" t="str">
        <f t="array" ref="AH650">IF(AND(AD650&lt;&gt;"",AE650&lt;&gt;""),AVERAGE(IF($AB$11:$AB$2001=1,IF($U$11:$U$2001&gt;AD650,IF($C$11:$C$2001&lt;=AE650,$V$11:$Y$2001)))),"")</f>
        <v/>
      </c>
      <c r="AI650" s="9" t="str">
        <f t="array" ref="AI650">IF(AND(AD650&lt;&gt;"",AE650&lt;&gt;""),_xlfn.STDEV.S(IF($AB$11:$AB$2001=1,IF($U$11:$U$2001&gt;AD650,IF($C$11:$C$2001&lt;=AE650,$V$11:$Y$2001)))),"")</f>
        <v/>
      </c>
      <c r="AJ650" t="str">
        <f t="shared" si="203"/>
        <v/>
      </c>
      <c r="AK650" t="str">
        <f t="shared" si="204"/>
        <v/>
      </c>
      <c r="AM650" t="str">
        <f>IF(Input_1!T643&lt;&gt;"",Input_1!T643,"")</f>
        <v/>
      </c>
      <c r="AN650" s="9" t="str">
        <f>IF(Input_1!U643&lt;&gt;"",Input_1!U643,"")</f>
        <v/>
      </c>
      <c r="AO650" s="9" t="str">
        <f>IF(Input_1!V643&lt;&gt;"",Input_1!V643,"")</f>
        <v/>
      </c>
      <c r="AP650" s="9" t="str">
        <f>IF(Input_1!W643&lt;&gt;"",Input_1!W643,"")</f>
        <v/>
      </c>
      <c r="AQ650" s="9" t="str">
        <f>IF(Input_1!Y643&lt;&gt;"",Input_1!Y643,"")</f>
        <v/>
      </c>
      <c r="AR650" s="9" t="str">
        <f t="shared" si="205"/>
        <v/>
      </c>
      <c r="AS650" s="9" t="str">
        <f t="array" ref="AS650">IFERROR(_xlfn.STDEV.S(IF(AN650:AQ650&gt;=0,IF(AN650:AQ650&lt;&gt;"",AN650:AQ650,""))),"")</f>
        <v/>
      </c>
      <c r="AT650" s="2">
        <f t="shared" si="206"/>
        <v>0</v>
      </c>
      <c r="AV650" t="str">
        <f t="shared" si="212"/>
        <v/>
      </c>
      <c r="AW650" t="str">
        <f t="shared" si="207"/>
        <v/>
      </c>
      <c r="AX650" t="str">
        <f t="shared" si="208"/>
        <v/>
      </c>
      <c r="AY650" t="str">
        <f t="array" ref="AY650">IF(OR(AV650="",AW650=""),"",COUNT(IF($AT$11:$AT$2001=1,IF($AM$11:$AM$2001&gt;AV650,IF($AM$11:$AM$2001&lt;=AW650,IF($AN$11:$AQ$2001&gt;=0,$AT$11:$AT$2001),""),""),""),""))</f>
        <v/>
      </c>
      <c r="AZ650" s="9" t="str">
        <f t="array" ref="AZ650">IFERROR(IF(OR(AV650="",AW650=""),"",AVERAGE(IF($AT$11:$AT$2001=1,IF($AM$11:$AM$2001&gt;AV650,IF($AM$11:$AM$2001&lt;=AW650,IF($AN$11:$AQ$2001&gt;=0,$AN$11:$AQ$2001)),"")))),"")</f>
        <v/>
      </c>
      <c r="BA650" s="9" t="str">
        <f t="array" ref="BA650">IFERROR(IF(OR(AV650="",AW650=""),"",_xlfn.STDEV.S(IF($AT$11:$AT$2001=1,IF($AM$11:$AM$2001&gt;AV650,IF($AM$11:$AM$2001&lt;=AW650,IF($AN$11:$AQ$2001&gt;=0,$AN$11:$AQ$2001))),""))),"")</f>
        <v/>
      </c>
      <c r="BB650" t="str">
        <f t="shared" si="209"/>
        <v/>
      </c>
      <c r="BC650" t="str">
        <f t="shared" si="210"/>
        <v/>
      </c>
    </row>
    <row r="651" spans="1:55" x14ac:dyDescent="0.35">
      <c r="A651" s="9" t="str">
        <f>IF(Input_1!A644&lt;&gt;"",Input_1!A644,"")</f>
        <v/>
      </c>
      <c r="B651" s="9" t="str">
        <f>IF(Input_1!B644&lt;&gt;"",Input_1!B644,"")</f>
        <v/>
      </c>
      <c r="C651" t="str">
        <f>IF(Input_1!D644&lt;&gt;"",Input_1!D644,"")</f>
        <v/>
      </c>
      <c r="D651" s="9" t="str">
        <f>IF(Input_1!E644&lt;&gt;"",Input_1!E644,"")</f>
        <v/>
      </c>
      <c r="E651" s="9" t="str">
        <f>IF(Input_1!F644&lt;&gt;"",Input_1!F644,"")</f>
        <v/>
      </c>
      <c r="F651" s="9" t="str">
        <f>IF(Input_1!G644&lt;&gt;"",Input_1!G644,"")</f>
        <v/>
      </c>
      <c r="G651" s="9" t="str">
        <f>IF(Input_1!I644&lt;&gt;"",Input_1!I644,"")</f>
        <v/>
      </c>
      <c r="H651" s="9" t="str">
        <f t="shared" si="194"/>
        <v/>
      </c>
      <c r="I651" s="9" t="str">
        <f t="array" ref="I651">IFERROR(_xlfn.STDEV.S(IF(D651:G651&gt;=0,IF(D651:G651&lt;&gt;"",D651:G651,""))),"")</f>
        <v/>
      </c>
      <c r="J651" s="2">
        <f t="shared" si="195"/>
        <v>0</v>
      </c>
      <c r="L651" t="str">
        <f t="shared" si="196"/>
        <v/>
      </c>
      <c r="M651" t="str">
        <f t="shared" ref="M651:M714" si="214">IF(L651="","",IF(L651+(2*$N$8)&gt;$F$4,$F$4,L651+$N$8))</f>
        <v/>
      </c>
      <c r="N651" t="str">
        <f t="shared" si="197"/>
        <v/>
      </c>
      <c r="O651" t="str">
        <f t="array" ref="O651">IF(OR(L651="",M651=""),"",COUNT(IF($J$11:$J$2001=1,IF($C$11:$C$2001&gt;L651,IF($C$11:$C$2001&lt;=M651,IF($D$11:$G$2001&gt;=0,$J$11:$J$2001),""),""),""),""))</f>
        <v/>
      </c>
      <c r="P651" s="9" t="str">
        <f t="array" ref="P651">IFERROR(IF(OR(L651="",M651=""),"",AVERAGE(IF($J$11:$J$2001=1,IF($C$11:$C$2001&gt;L651,IF($C$11:$C$2001&lt;=M651,IF($D$11:$G$2001&gt;=0,$D$11:$G$2001)),"")))),"")</f>
        <v/>
      </c>
      <c r="Q651" t="str">
        <f t="array" ref="Q651">IFERROR(IF(OR(L651="",M651=""),"",_xlfn.STDEV.S(IF($J$11:$J$2001=1,IF($C$11:$C$2001&gt;L651,IF($C$11:$C$2001&lt;=M651,IF($D$11:$G$2001&gt;=0,$D$11:$G$2001))),""))),"")</f>
        <v/>
      </c>
      <c r="R651" t="str">
        <f t="shared" si="198"/>
        <v/>
      </c>
      <c r="S651" t="str">
        <f t="shared" si="199"/>
        <v/>
      </c>
      <c r="U651" t="str">
        <f>IF(Input_1!L644&lt;&gt;"",Input_1!L644,"")</f>
        <v/>
      </c>
      <c r="V651" s="9" t="str">
        <f>IF(Input_1!M644&lt;&gt;"",Input_1!M644,"")</f>
        <v/>
      </c>
      <c r="W651" s="9" t="str">
        <f>IF(Input_1!N644&lt;&gt;"",Input_1!N644,"")</f>
        <v/>
      </c>
      <c r="X651" s="9" t="str">
        <f>IF(Input_1!O644&lt;&gt;"",Input_1!O644,"")</f>
        <v/>
      </c>
      <c r="Y651" s="9" t="str">
        <f>IF(Input_1!Q644&lt;&gt;"",Input_1!Q644,"")</f>
        <v/>
      </c>
      <c r="Z651" s="9" t="str">
        <f t="shared" si="200"/>
        <v/>
      </c>
      <c r="AA651" s="9" t="str">
        <f t="array" ref="AA651">IFERROR(_xlfn.STDEV.S(IF(V651:Y651&gt;=0,IF(V651:Y651&lt;&gt;"",V651:Y651,""))),"")</f>
        <v/>
      </c>
      <c r="AB651" s="2">
        <f t="shared" si="201"/>
        <v>0</v>
      </c>
      <c r="AD651" t="str">
        <f t="shared" si="211"/>
        <v/>
      </c>
      <c r="AE651" t="str">
        <f t="shared" si="202"/>
        <v/>
      </c>
      <c r="AF651" t="str">
        <f t="shared" si="213"/>
        <v/>
      </c>
      <c r="AG651" t="str">
        <f t="array" ref="AG651">IF(OR(AD651="",AE651=""),"",COUNT(IF($AB$11:$AB$2001=1,IF($U$11:$U$2001&gt;AD651,IF($U$11:$U$2001&lt;=AE651,IF($V$11:$Y$2001&gt;=0,$AB$11:$AB$2001),""),""),""),""))</f>
        <v/>
      </c>
      <c r="AH651" s="9" t="str">
        <f t="array" ref="AH651">IF(AND(AD651&lt;&gt;"",AE651&lt;&gt;""),AVERAGE(IF($AB$11:$AB$2001=1,IF($U$11:$U$2001&gt;AD651,IF($C$11:$C$2001&lt;=AE651,$V$11:$Y$2001)))),"")</f>
        <v/>
      </c>
      <c r="AI651" s="9" t="str">
        <f t="array" ref="AI651">IF(AND(AD651&lt;&gt;"",AE651&lt;&gt;""),_xlfn.STDEV.S(IF($AB$11:$AB$2001=1,IF($U$11:$U$2001&gt;AD651,IF($C$11:$C$2001&lt;=AE651,$V$11:$Y$2001)))),"")</f>
        <v/>
      </c>
      <c r="AJ651" t="str">
        <f t="shared" si="203"/>
        <v/>
      </c>
      <c r="AK651" t="str">
        <f t="shared" si="204"/>
        <v/>
      </c>
      <c r="AM651" t="str">
        <f>IF(Input_1!T644&lt;&gt;"",Input_1!T644,"")</f>
        <v/>
      </c>
      <c r="AN651" s="9" t="str">
        <f>IF(Input_1!U644&lt;&gt;"",Input_1!U644,"")</f>
        <v/>
      </c>
      <c r="AO651" s="9" t="str">
        <f>IF(Input_1!V644&lt;&gt;"",Input_1!V644,"")</f>
        <v/>
      </c>
      <c r="AP651" s="9" t="str">
        <f>IF(Input_1!W644&lt;&gt;"",Input_1!W644,"")</f>
        <v/>
      </c>
      <c r="AQ651" s="9" t="str">
        <f>IF(Input_1!Y644&lt;&gt;"",Input_1!Y644,"")</f>
        <v/>
      </c>
      <c r="AR651" s="9" t="str">
        <f t="shared" si="205"/>
        <v/>
      </c>
      <c r="AS651" s="9" t="str">
        <f t="array" ref="AS651">IFERROR(_xlfn.STDEV.S(IF(AN651:AQ651&gt;=0,IF(AN651:AQ651&lt;&gt;"",AN651:AQ651,""))),"")</f>
        <v/>
      </c>
      <c r="AT651" s="2">
        <f t="shared" si="206"/>
        <v>0</v>
      </c>
      <c r="AV651" t="str">
        <f t="shared" si="212"/>
        <v/>
      </c>
      <c r="AW651" t="str">
        <f t="shared" si="207"/>
        <v/>
      </c>
      <c r="AX651" t="str">
        <f t="shared" si="208"/>
        <v/>
      </c>
      <c r="AY651" t="str">
        <f t="array" ref="AY651">IF(OR(AV651="",AW651=""),"",COUNT(IF($AT$11:$AT$2001=1,IF($AM$11:$AM$2001&gt;AV651,IF($AM$11:$AM$2001&lt;=AW651,IF($AN$11:$AQ$2001&gt;=0,$AT$11:$AT$2001),""),""),""),""))</f>
        <v/>
      </c>
      <c r="AZ651" s="9" t="str">
        <f t="array" ref="AZ651">IFERROR(IF(OR(AV651="",AW651=""),"",AVERAGE(IF($AT$11:$AT$2001=1,IF($AM$11:$AM$2001&gt;AV651,IF($AM$11:$AM$2001&lt;=AW651,IF($AN$11:$AQ$2001&gt;=0,$AN$11:$AQ$2001)),"")))),"")</f>
        <v/>
      </c>
      <c r="BA651" s="9" t="str">
        <f t="array" ref="BA651">IFERROR(IF(OR(AV651="",AW651=""),"",_xlfn.STDEV.S(IF($AT$11:$AT$2001=1,IF($AM$11:$AM$2001&gt;AV651,IF($AM$11:$AM$2001&lt;=AW651,IF($AN$11:$AQ$2001&gt;=0,$AN$11:$AQ$2001))),""))),"")</f>
        <v/>
      </c>
      <c r="BB651" t="str">
        <f t="shared" si="209"/>
        <v/>
      </c>
      <c r="BC651" t="str">
        <f t="shared" si="210"/>
        <v/>
      </c>
    </row>
    <row r="652" spans="1:55" x14ac:dyDescent="0.35">
      <c r="A652" s="9" t="str">
        <f>IF(Input_1!A645&lt;&gt;"",Input_1!A645,"")</f>
        <v/>
      </c>
      <c r="B652" s="9" t="str">
        <f>IF(Input_1!B645&lt;&gt;"",Input_1!B645,"")</f>
        <v/>
      </c>
      <c r="C652" t="str">
        <f>IF(Input_1!D645&lt;&gt;"",Input_1!D645,"")</f>
        <v/>
      </c>
      <c r="D652" s="9" t="str">
        <f>IF(Input_1!E645&lt;&gt;"",Input_1!E645,"")</f>
        <v/>
      </c>
      <c r="E652" s="9" t="str">
        <f>IF(Input_1!F645&lt;&gt;"",Input_1!F645,"")</f>
        <v/>
      </c>
      <c r="F652" s="9" t="str">
        <f>IF(Input_1!G645&lt;&gt;"",Input_1!G645,"")</f>
        <v/>
      </c>
      <c r="G652" s="9" t="str">
        <f>IF(Input_1!I645&lt;&gt;"",Input_1!I645,"")</f>
        <v/>
      </c>
      <c r="H652" s="9" t="str">
        <f t="shared" ref="H652:H715" si="215">IF(AND(D652="",E652="",F652="",G652=""),"",IF(J652=0,"-",AVERAGEIF(D652:G652,"&gt;=0",D652:G652)))</f>
        <v/>
      </c>
      <c r="I652" s="9" t="str">
        <f t="array" ref="I652">IFERROR(_xlfn.STDEV.S(IF(D652:G652&gt;=0,IF(D652:G652&lt;&gt;"",D652:G652,""))),"")</f>
        <v/>
      </c>
      <c r="J652" s="2">
        <f t="shared" ref="J652:J715" si="216">IF(AND(I652&gt;=0,I652&lt;=$S$5),1,0)</f>
        <v>0</v>
      </c>
      <c r="L652" t="str">
        <f t="shared" ref="L652:L715" si="217">IF(OR(M651&gt;=$F$4,M651=""),"",M651)</f>
        <v/>
      </c>
      <c r="M652" t="str">
        <f t="shared" si="214"/>
        <v/>
      </c>
      <c r="N652" t="str">
        <f t="shared" ref="N652:N715" si="218">IF(AND(L652&lt;&gt;"",M652&lt;&gt;""),M652-L652,"")</f>
        <v/>
      </c>
      <c r="O652" t="str">
        <f t="array" ref="O652">IF(OR(L652="",M652=""),"",COUNT(IF($J$11:$J$2001=1,IF($C$11:$C$2001&gt;L652,IF($C$11:$C$2001&lt;=M652,IF($D$11:$G$2001&gt;=0,$J$11:$J$2001),""),""),""),""))</f>
        <v/>
      </c>
      <c r="P652" s="9" t="str">
        <f t="array" ref="P652">IFERROR(IF(OR(L652="",M652=""),"",AVERAGE(IF($J$11:$J$2001=1,IF($C$11:$C$2001&gt;L652,IF($C$11:$C$2001&lt;=M652,IF($D$11:$G$2001&gt;=0,$D$11:$G$2001)),"")))),"")</f>
        <v/>
      </c>
      <c r="Q652" t="str">
        <f t="array" ref="Q652">IFERROR(IF(OR(L652="",M652=""),"",_xlfn.STDEV.S(IF($J$11:$J$2001=1,IF($C$11:$C$2001&gt;L652,IF($C$11:$C$2001&lt;=M652,IF($D$11:$G$2001&gt;=0,$D$11:$G$2001))),""))),"")</f>
        <v/>
      </c>
      <c r="R652" t="str">
        <f t="shared" ref="R652:R715" si="219">IF(AND(N652&lt;&gt;"",O652&lt;&gt;""),IF(O652&gt;=((N652/$H$8)*COUNTA(D$10:G$10)*0.5),"Yes","No"),"")</f>
        <v/>
      </c>
      <c r="S652" t="str">
        <f t="shared" ref="S652:S715" si="220">IF(R652="No","-",IF(AND(P652&lt;&gt;"",Q652&lt;&gt;""),IF(AND(P652&lt;=S$2,P652&gt;=S$3,Q652&lt;=S$4),"Pass","Fail"),""))</f>
        <v/>
      </c>
      <c r="U652" t="str">
        <f>IF(Input_1!L645&lt;&gt;"",Input_1!L645,"")</f>
        <v/>
      </c>
      <c r="V652" s="9" t="str">
        <f>IF(Input_1!M645&lt;&gt;"",Input_1!M645,"")</f>
        <v/>
      </c>
      <c r="W652" s="9" t="str">
        <f>IF(Input_1!N645&lt;&gt;"",Input_1!N645,"")</f>
        <v/>
      </c>
      <c r="X652" s="9" t="str">
        <f>IF(Input_1!O645&lt;&gt;"",Input_1!O645,"")</f>
        <v/>
      </c>
      <c r="Y652" s="9" t="str">
        <f>IF(Input_1!Q645&lt;&gt;"",Input_1!Q645,"")</f>
        <v/>
      </c>
      <c r="Z652" s="9" t="str">
        <f t="shared" ref="Z652:Z715" si="221">IF(AND(V652="",W652="",X652="",Y652=""),"",IF(AB652=0,"-",AVERAGEIF(V652:Y652,"&gt;=0",V652:Y652)))</f>
        <v/>
      </c>
      <c r="AA652" s="9" t="str">
        <f t="array" ref="AA652">IFERROR(_xlfn.STDEV.S(IF(V652:Y652&gt;=0,IF(V652:Y652&lt;&gt;"",V652:Y652,""))),"")</f>
        <v/>
      </c>
      <c r="AB652" s="2">
        <f t="shared" ref="AB652:AB715" si="222">IF(AND(AA652&gt;=0,AA652&lt;=$S$5),1,0)</f>
        <v>0</v>
      </c>
      <c r="AD652" t="str">
        <f t="shared" si="211"/>
        <v/>
      </c>
      <c r="AE652" t="str">
        <f t="shared" ref="AE652:AE715" si="223">IF(AD652="","",IF(AD652+(2*$AG$8)&gt;$W$4,$W$4,AD652+$AG$8))</f>
        <v/>
      </c>
      <c r="AF652" t="str">
        <f t="shared" si="213"/>
        <v/>
      </c>
      <c r="AG652" t="str">
        <f t="array" ref="AG652">IF(OR(AD652="",AE652=""),"",COUNT(IF($AB$11:$AB$2001=1,IF($U$11:$U$2001&gt;AD652,IF($U$11:$U$2001&lt;=AE652,IF($V$11:$Y$2001&gt;=0,$AB$11:$AB$2001),""),""),""),""))</f>
        <v/>
      </c>
      <c r="AH652" s="9" t="str">
        <f t="array" ref="AH652">IF(AND(AD652&lt;&gt;"",AE652&lt;&gt;""),AVERAGE(IF($AB$11:$AB$2001=1,IF($U$11:$U$2001&gt;AD652,IF($C$11:$C$2001&lt;=AE652,$V$11:$Y$2001)))),"")</f>
        <v/>
      </c>
      <c r="AI652" s="9" t="str">
        <f t="array" ref="AI652">IF(AND(AD652&lt;&gt;"",AE652&lt;&gt;""),_xlfn.STDEV.S(IF($AB$11:$AB$2001=1,IF($U$11:$U$2001&gt;AD652,IF($C$11:$C$2001&lt;=AE652,$V$11:$Y$2001)))),"")</f>
        <v/>
      </c>
      <c r="AJ652" t="str">
        <f t="shared" ref="AJ652:AJ715" si="224">IF(AND(AF652&lt;&gt;"",AG652&lt;&gt;""),IF(AG652&gt;=AF652/10*0.5,"Yes","No"),"")</f>
        <v/>
      </c>
      <c r="AK652" t="str">
        <f t="shared" ref="AK652:AK715" si="225">IF(AJ652="No","-",IF(AND(AH652&lt;&gt;"",AI652&lt;&gt;""),IF(AND(AH652&lt;=AK$2,AH652&gt;=AK$3,AI652&lt;=AK$4),"Pass","Fail"),""))</f>
        <v/>
      </c>
      <c r="AM652" t="str">
        <f>IF(Input_1!T645&lt;&gt;"",Input_1!T645,"")</f>
        <v/>
      </c>
      <c r="AN652" s="9" t="str">
        <f>IF(Input_1!U645&lt;&gt;"",Input_1!U645,"")</f>
        <v/>
      </c>
      <c r="AO652" s="9" t="str">
        <f>IF(Input_1!V645&lt;&gt;"",Input_1!V645,"")</f>
        <v/>
      </c>
      <c r="AP652" s="9" t="str">
        <f>IF(Input_1!W645&lt;&gt;"",Input_1!W645,"")</f>
        <v/>
      </c>
      <c r="AQ652" s="9" t="str">
        <f>IF(Input_1!Y645&lt;&gt;"",Input_1!Y645,"")</f>
        <v/>
      </c>
      <c r="AR652" s="9" t="str">
        <f t="shared" ref="AR652:AR715" si="226">IF(AND(AN652="",AO652="",AP652="",AQ652=""),"",IF(AT652=0,"-",AVERAGEIF(AN652:AQ652,"&gt;=0",AN652:AQ652)))</f>
        <v/>
      </c>
      <c r="AS652" s="9" t="str">
        <f t="array" ref="AS652">IFERROR(_xlfn.STDEV.S(IF(AN652:AQ652&gt;=0,IF(AN652:AQ652&lt;&gt;"",AN652:AQ652,""))),"")</f>
        <v/>
      </c>
      <c r="AT652" s="2">
        <f t="shared" ref="AT652:AT715" si="227">IF(AND(AS652&gt;=0,AS652&lt;=$S$5),1,0)</f>
        <v>0</v>
      </c>
      <c r="AV652" t="str">
        <f t="shared" si="212"/>
        <v/>
      </c>
      <c r="AW652" t="str">
        <f t="shared" ref="AW652:AW715" si="228">IF(AV652="","",IF(AV652+(2*$AY$8)&gt;$W$4,$W$4,AV652+$AY$8))</f>
        <v/>
      </c>
      <c r="AX652" t="str">
        <f t="shared" ref="AX652:AX715" si="229">IF(AND(AV652&lt;&gt;"",AW652&lt;&gt;""),AW652-AV652,"")</f>
        <v/>
      </c>
      <c r="AY652" t="str">
        <f t="array" ref="AY652">IF(OR(AV652="",AW652=""),"",COUNT(IF($AT$11:$AT$2001=1,IF($AM$11:$AM$2001&gt;AV652,IF($AM$11:$AM$2001&lt;=AW652,IF($AN$11:$AQ$2001&gt;=0,$AT$11:$AT$2001),""),""),""),""))</f>
        <v/>
      </c>
      <c r="AZ652" s="9" t="str">
        <f t="array" ref="AZ652">IFERROR(IF(OR(AV652="",AW652=""),"",AVERAGE(IF($AT$11:$AT$2001=1,IF($AM$11:$AM$2001&gt;AV652,IF($AM$11:$AM$2001&lt;=AW652,IF($AN$11:$AQ$2001&gt;=0,$AN$11:$AQ$2001)),"")))),"")</f>
        <v/>
      </c>
      <c r="BA652" s="9" t="str">
        <f t="array" ref="BA652">IFERROR(IF(OR(AV652="",AW652=""),"",_xlfn.STDEV.S(IF($AT$11:$AT$2001=1,IF($AM$11:$AM$2001&gt;AV652,IF($AM$11:$AM$2001&lt;=AW652,IF($AN$11:$AQ$2001&gt;=0,$AN$11:$AQ$2001))),""))),"")</f>
        <v/>
      </c>
      <c r="BB652" t="str">
        <f t="shared" ref="BB652:BB715" si="230">IF(AND(AX652&lt;&gt;"",AY652&lt;&gt;""),IF(AY652&gt;=((AX652/$AT$8)*COUNTA(AN$10:AQ$10)*0.5),"Yes","No"),"")</f>
        <v/>
      </c>
      <c r="BC652" t="str">
        <f t="shared" ref="BC652:BC715" si="231">IF(BB652="No","-",IF(AND(AZ652&lt;&gt;"",BA652&lt;&gt;""),IF(AND(AZ652&lt;=BC$2,AZ652&gt;=BC$3,BA652&lt;=BC$4),"Pass","Fail"),""))</f>
        <v/>
      </c>
    </row>
    <row r="653" spans="1:55" x14ac:dyDescent="0.35">
      <c r="A653" s="9" t="str">
        <f>IF(Input_1!A646&lt;&gt;"",Input_1!A646,"")</f>
        <v/>
      </c>
      <c r="B653" s="9" t="str">
        <f>IF(Input_1!B646&lt;&gt;"",Input_1!B646,"")</f>
        <v/>
      </c>
      <c r="C653" t="str">
        <f>IF(Input_1!D646&lt;&gt;"",Input_1!D646,"")</f>
        <v/>
      </c>
      <c r="D653" s="9" t="str">
        <f>IF(Input_1!E646&lt;&gt;"",Input_1!E646,"")</f>
        <v/>
      </c>
      <c r="E653" s="9" t="str">
        <f>IF(Input_1!F646&lt;&gt;"",Input_1!F646,"")</f>
        <v/>
      </c>
      <c r="F653" s="9" t="str">
        <f>IF(Input_1!G646&lt;&gt;"",Input_1!G646,"")</f>
        <v/>
      </c>
      <c r="G653" s="9" t="str">
        <f>IF(Input_1!I646&lt;&gt;"",Input_1!I646,"")</f>
        <v/>
      </c>
      <c r="H653" s="9" t="str">
        <f t="shared" si="215"/>
        <v/>
      </c>
      <c r="I653" s="9" t="str">
        <f t="array" ref="I653">IFERROR(_xlfn.STDEV.S(IF(D653:G653&gt;=0,IF(D653:G653&lt;&gt;"",D653:G653,""))),"")</f>
        <v/>
      </c>
      <c r="J653" s="2">
        <f t="shared" si="216"/>
        <v>0</v>
      </c>
      <c r="L653" t="str">
        <f t="shared" si="217"/>
        <v/>
      </c>
      <c r="M653" t="str">
        <f t="shared" si="214"/>
        <v/>
      </c>
      <c r="N653" t="str">
        <f t="shared" si="218"/>
        <v/>
      </c>
      <c r="O653" t="str">
        <f t="array" ref="O653">IF(OR(L653="",M653=""),"",COUNT(IF($J$11:$J$2001=1,IF($C$11:$C$2001&gt;L653,IF($C$11:$C$2001&lt;=M653,IF($D$11:$G$2001&gt;=0,$J$11:$J$2001),""),""),""),""))</f>
        <v/>
      </c>
      <c r="P653" s="9" t="str">
        <f t="array" ref="P653">IFERROR(IF(OR(L653="",M653=""),"",AVERAGE(IF($J$11:$J$2001=1,IF($C$11:$C$2001&gt;L653,IF($C$11:$C$2001&lt;=M653,IF($D$11:$G$2001&gt;=0,$D$11:$G$2001)),"")))),"")</f>
        <v/>
      </c>
      <c r="Q653" t="str">
        <f t="array" ref="Q653">IFERROR(IF(OR(L653="",M653=""),"",_xlfn.STDEV.S(IF($J$11:$J$2001=1,IF($C$11:$C$2001&gt;L653,IF($C$11:$C$2001&lt;=M653,IF($D$11:$G$2001&gt;=0,$D$11:$G$2001))),""))),"")</f>
        <v/>
      </c>
      <c r="R653" t="str">
        <f t="shared" si="219"/>
        <v/>
      </c>
      <c r="S653" t="str">
        <f t="shared" si="220"/>
        <v/>
      </c>
      <c r="U653" t="str">
        <f>IF(Input_1!L646&lt;&gt;"",Input_1!L646,"")</f>
        <v/>
      </c>
      <c r="V653" s="9" t="str">
        <f>IF(Input_1!M646&lt;&gt;"",Input_1!M646,"")</f>
        <v/>
      </c>
      <c r="W653" s="9" t="str">
        <f>IF(Input_1!N646&lt;&gt;"",Input_1!N646,"")</f>
        <v/>
      </c>
      <c r="X653" s="9" t="str">
        <f>IF(Input_1!O646&lt;&gt;"",Input_1!O646,"")</f>
        <v/>
      </c>
      <c r="Y653" s="9" t="str">
        <f>IF(Input_1!Q646&lt;&gt;"",Input_1!Q646,"")</f>
        <v/>
      </c>
      <c r="Z653" s="9" t="str">
        <f t="shared" si="221"/>
        <v/>
      </c>
      <c r="AA653" s="9" t="str">
        <f t="array" ref="AA653">IFERROR(_xlfn.STDEV.S(IF(V653:Y653&gt;=0,IF(V653:Y653&lt;&gt;"",V653:Y653,""))),"")</f>
        <v/>
      </c>
      <c r="AB653" s="2">
        <f t="shared" si="222"/>
        <v>0</v>
      </c>
      <c r="AD653" t="str">
        <f t="shared" ref="AD653:AD716" si="232">IF(OR(AE652&gt;=$W$4,AE652=""),"",AE652)</f>
        <v/>
      </c>
      <c r="AE653" t="str">
        <f t="shared" si="223"/>
        <v/>
      </c>
      <c r="AF653" t="str">
        <f t="shared" si="213"/>
        <v/>
      </c>
      <c r="AG653" t="str">
        <f t="array" ref="AG653">IF(OR(AD653="",AE653=""),"",COUNT(IF($AB$11:$AB$2001=1,IF($U$11:$U$2001&gt;AD653,IF($U$11:$U$2001&lt;=AE653,IF($V$11:$Y$2001&gt;=0,$AB$11:$AB$2001),""),""),""),""))</f>
        <v/>
      </c>
      <c r="AH653" s="9" t="str">
        <f t="array" ref="AH653">IF(AND(AD653&lt;&gt;"",AE653&lt;&gt;""),AVERAGE(IF($AB$11:$AB$2001=1,IF($U$11:$U$2001&gt;AD653,IF($C$11:$C$2001&lt;=AE653,$V$11:$Y$2001)))),"")</f>
        <v/>
      </c>
      <c r="AI653" s="9" t="str">
        <f t="array" ref="AI653">IF(AND(AD653&lt;&gt;"",AE653&lt;&gt;""),_xlfn.STDEV.S(IF($AB$11:$AB$2001=1,IF($U$11:$U$2001&gt;AD653,IF($C$11:$C$2001&lt;=AE653,$V$11:$Y$2001)))),"")</f>
        <v/>
      </c>
      <c r="AJ653" t="str">
        <f t="shared" si="224"/>
        <v/>
      </c>
      <c r="AK653" t="str">
        <f t="shared" si="225"/>
        <v/>
      </c>
      <c r="AM653" t="str">
        <f>IF(Input_1!T646&lt;&gt;"",Input_1!T646,"")</f>
        <v/>
      </c>
      <c r="AN653" s="9" t="str">
        <f>IF(Input_1!U646&lt;&gt;"",Input_1!U646,"")</f>
        <v/>
      </c>
      <c r="AO653" s="9" t="str">
        <f>IF(Input_1!V646&lt;&gt;"",Input_1!V646,"")</f>
        <v/>
      </c>
      <c r="AP653" s="9" t="str">
        <f>IF(Input_1!W646&lt;&gt;"",Input_1!W646,"")</f>
        <v/>
      </c>
      <c r="AQ653" s="9" t="str">
        <f>IF(Input_1!Y646&lt;&gt;"",Input_1!Y646,"")</f>
        <v/>
      </c>
      <c r="AR653" s="9" t="str">
        <f t="shared" si="226"/>
        <v/>
      </c>
      <c r="AS653" s="9" t="str">
        <f t="array" ref="AS653">IFERROR(_xlfn.STDEV.S(IF(AN653:AQ653&gt;=0,IF(AN653:AQ653&lt;&gt;"",AN653:AQ653,""))),"")</f>
        <v/>
      </c>
      <c r="AT653" s="2">
        <f t="shared" si="227"/>
        <v>0</v>
      </c>
      <c r="AV653" t="str">
        <f t="shared" ref="AV653:AV716" si="233">IF(OR(AW652&gt;=$AO$4,AW652=""),"",AW652)</f>
        <v/>
      </c>
      <c r="AW653" t="str">
        <f t="shared" si="228"/>
        <v/>
      </c>
      <c r="AX653" t="str">
        <f t="shared" si="229"/>
        <v/>
      </c>
      <c r="AY653" t="str">
        <f t="array" ref="AY653">IF(OR(AV653="",AW653=""),"",COUNT(IF($AT$11:$AT$2001=1,IF($AM$11:$AM$2001&gt;AV653,IF($AM$11:$AM$2001&lt;=AW653,IF($AN$11:$AQ$2001&gt;=0,$AT$11:$AT$2001),""),""),""),""))</f>
        <v/>
      </c>
      <c r="AZ653" s="9" t="str">
        <f t="array" ref="AZ653">IFERROR(IF(OR(AV653="",AW653=""),"",AVERAGE(IF($AT$11:$AT$2001=1,IF($AM$11:$AM$2001&gt;AV653,IF($AM$11:$AM$2001&lt;=AW653,IF($AN$11:$AQ$2001&gt;=0,$AN$11:$AQ$2001)),"")))),"")</f>
        <v/>
      </c>
      <c r="BA653" s="9" t="str">
        <f t="array" ref="BA653">IFERROR(IF(OR(AV653="",AW653=""),"",_xlfn.STDEV.S(IF($AT$11:$AT$2001=1,IF($AM$11:$AM$2001&gt;AV653,IF($AM$11:$AM$2001&lt;=AW653,IF($AN$11:$AQ$2001&gt;=0,$AN$11:$AQ$2001))),""))),"")</f>
        <v/>
      </c>
      <c r="BB653" t="str">
        <f t="shared" si="230"/>
        <v/>
      </c>
      <c r="BC653" t="str">
        <f t="shared" si="231"/>
        <v/>
      </c>
    </row>
    <row r="654" spans="1:55" x14ac:dyDescent="0.35">
      <c r="A654" s="9" t="str">
        <f>IF(Input_1!A647&lt;&gt;"",Input_1!A647,"")</f>
        <v/>
      </c>
      <c r="B654" s="9" t="str">
        <f>IF(Input_1!B647&lt;&gt;"",Input_1!B647,"")</f>
        <v/>
      </c>
      <c r="C654" t="str">
        <f>IF(Input_1!D647&lt;&gt;"",Input_1!D647,"")</f>
        <v/>
      </c>
      <c r="D654" s="9" t="str">
        <f>IF(Input_1!E647&lt;&gt;"",Input_1!E647,"")</f>
        <v/>
      </c>
      <c r="E654" s="9" t="str">
        <f>IF(Input_1!F647&lt;&gt;"",Input_1!F647,"")</f>
        <v/>
      </c>
      <c r="F654" s="9" t="str">
        <f>IF(Input_1!G647&lt;&gt;"",Input_1!G647,"")</f>
        <v/>
      </c>
      <c r="G654" s="9" t="str">
        <f>IF(Input_1!I647&lt;&gt;"",Input_1!I647,"")</f>
        <v/>
      </c>
      <c r="H654" s="9" t="str">
        <f t="shared" si="215"/>
        <v/>
      </c>
      <c r="I654" s="9" t="str">
        <f t="array" ref="I654">IFERROR(_xlfn.STDEV.S(IF(D654:G654&gt;=0,IF(D654:G654&lt;&gt;"",D654:G654,""))),"")</f>
        <v/>
      </c>
      <c r="J654" s="2">
        <f t="shared" si="216"/>
        <v>0</v>
      </c>
      <c r="L654" t="str">
        <f t="shared" si="217"/>
        <v/>
      </c>
      <c r="M654" t="str">
        <f t="shared" si="214"/>
        <v/>
      </c>
      <c r="N654" t="str">
        <f t="shared" si="218"/>
        <v/>
      </c>
      <c r="O654" t="str">
        <f t="array" ref="O654">IF(OR(L654="",M654=""),"",COUNT(IF($J$11:$J$2001=1,IF($C$11:$C$2001&gt;L654,IF($C$11:$C$2001&lt;=M654,IF($D$11:$G$2001&gt;=0,$J$11:$J$2001),""),""),""),""))</f>
        <v/>
      </c>
      <c r="P654" s="9" t="str">
        <f t="array" ref="P654">IFERROR(IF(OR(L654="",M654=""),"",AVERAGE(IF($J$11:$J$2001=1,IF($C$11:$C$2001&gt;L654,IF($C$11:$C$2001&lt;=M654,IF($D$11:$G$2001&gt;=0,$D$11:$G$2001)),"")))),"")</f>
        <v/>
      </c>
      <c r="Q654" t="str">
        <f t="array" ref="Q654">IFERROR(IF(OR(L654="",M654=""),"",_xlfn.STDEV.S(IF($J$11:$J$2001=1,IF($C$11:$C$2001&gt;L654,IF($C$11:$C$2001&lt;=M654,IF($D$11:$G$2001&gt;=0,$D$11:$G$2001))),""))),"")</f>
        <v/>
      </c>
      <c r="R654" t="str">
        <f t="shared" si="219"/>
        <v/>
      </c>
      <c r="S654" t="str">
        <f t="shared" si="220"/>
        <v/>
      </c>
      <c r="U654" t="str">
        <f>IF(Input_1!L647&lt;&gt;"",Input_1!L647,"")</f>
        <v/>
      </c>
      <c r="V654" s="9" t="str">
        <f>IF(Input_1!M647&lt;&gt;"",Input_1!M647,"")</f>
        <v/>
      </c>
      <c r="W654" s="9" t="str">
        <f>IF(Input_1!N647&lt;&gt;"",Input_1!N647,"")</f>
        <v/>
      </c>
      <c r="X654" s="9" t="str">
        <f>IF(Input_1!O647&lt;&gt;"",Input_1!O647,"")</f>
        <v/>
      </c>
      <c r="Y654" s="9" t="str">
        <f>IF(Input_1!Q647&lt;&gt;"",Input_1!Q647,"")</f>
        <v/>
      </c>
      <c r="Z654" s="9" t="str">
        <f t="shared" si="221"/>
        <v/>
      </c>
      <c r="AA654" s="9" t="str">
        <f t="array" ref="AA654">IFERROR(_xlfn.STDEV.S(IF(V654:Y654&gt;=0,IF(V654:Y654&lt;&gt;"",V654:Y654,""))),"")</f>
        <v/>
      </c>
      <c r="AB654" s="2">
        <f t="shared" si="222"/>
        <v>0</v>
      </c>
      <c r="AD654" t="str">
        <f t="shared" si="232"/>
        <v/>
      </c>
      <c r="AE654" t="str">
        <f t="shared" si="223"/>
        <v/>
      </c>
      <c r="AF654" t="str">
        <f t="shared" si="213"/>
        <v/>
      </c>
      <c r="AG654" t="str">
        <f t="array" ref="AG654">IF(OR(AD654="",AE654=""),"",COUNT(IF($AB$11:$AB$2001=1,IF($U$11:$U$2001&gt;AD654,IF($U$11:$U$2001&lt;=AE654,IF($V$11:$Y$2001&gt;=0,$AB$11:$AB$2001),""),""),""),""))</f>
        <v/>
      </c>
      <c r="AH654" s="9" t="str">
        <f t="array" ref="AH654">IF(AND(AD654&lt;&gt;"",AE654&lt;&gt;""),AVERAGE(IF($AB$11:$AB$2001=1,IF($U$11:$U$2001&gt;AD654,IF($C$11:$C$2001&lt;=AE654,$V$11:$Y$2001)))),"")</f>
        <v/>
      </c>
      <c r="AI654" s="9" t="str">
        <f t="array" ref="AI654">IF(AND(AD654&lt;&gt;"",AE654&lt;&gt;""),_xlfn.STDEV.S(IF($AB$11:$AB$2001=1,IF($U$11:$U$2001&gt;AD654,IF($C$11:$C$2001&lt;=AE654,$V$11:$Y$2001)))),"")</f>
        <v/>
      </c>
      <c r="AJ654" t="str">
        <f t="shared" si="224"/>
        <v/>
      </c>
      <c r="AK654" t="str">
        <f t="shared" si="225"/>
        <v/>
      </c>
      <c r="AM654" t="str">
        <f>IF(Input_1!T647&lt;&gt;"",Input_1!T647,"")</f>
        <v/>
      </c>
      <c r="AN654" s="9" t="str">
        <f>IF(Input_1!U647&lt;&gt;"",Input_1!U647,"")</f>
        <v/>
      </c>
      <c r="AO654" s="9" t="str">
        <f>IF(Input_1!V647&lt;&gt;"",Input_1!V647,"")</f>
        <v/>
      </c>
      <c r="AP654" s="9" t="str">
        <f>IF(Input_1!W647&lt;&gt;"",Input_1!W647,"")</f>
        <v/>
      </c>
      <c r="AQ654" s="9" t="str">
        <f>IF(Input_1!Y647&lt;&gt;"",Input_1!Y647,"")</f>
        <v/>
      </c>
      <c r="AR654" s="9" t="str">
        <f t="shared" si="226"/>
        <v/>
      </c>
      <c r="AS654" s="9" t="str">
        <f t="array" ref="AS654">IFERROR(_xlfn.STDEV.S(IF(AN654:AQ654&gt;=0,IF(AN654:AQ654&lt;&gt;"",AN654:AQ654,""))),"")</f>
        <v/>
      </c>
      <c r="AT654" s="2">
        <f t="shared" si="227"/>
        <v>0</v>
      </c>
      <c r="AV654" t="str">
        <f t="shared" si="233"/>
        <v/>
      </c>
      <c r="AW654" t="str">
        <f t="shared" si="228"/>
        <v/>
      </c>
      <c r="AX654" t="str">
        <f t="shared" si="229"/>
        <v/>
      </c>
      <c r="AY654" t="str">
        <f t="array" ref="AY654">IF(OR(AV654="",AW654=""),"",COUNT(IF($AT$11:$AT$2001=1,IF($AM$11:$AM$2001&gt;AV654,IF($AM$11:$AM$2001&lt;=AW654,IF($AN$11:$AQ$2001&gt;=0,$AT$11:$AT$2001),""),""),""),""))</f>
        <v/>
      </c>
      <c r="AZ654" s="9" t="str">
        <f t="array" ref="AZ654">IFERROR(IF(OR(AV654="",AW654=""),"",AVERAGE(IF($AT$11:$AT$2001=1,IF($AM$11:$AM$2001&gt;AV654,IF($AM$11:$AM$2001&lt;=AW654,IF($AN$11:$AQ$2001&gt;=0,$AN$11:$AQ$2001)),"")))),"")</f>
        <v/>
      </c>
      <c r="BA654" s="9" t="str">
        <f t="array" ref="BA654">IFERROR(IF(OR(AV654="",AW654=""),"",_xlfn.STDEV.S(IF($AT$11:$AT$2001=1,IF($AM$11:$AM$2001&gt;AV654,IF($AM$11:$AM$2001&lt;=AW654,IF($AN$11:$AQ$2001&gt;=0,$AN$11:$AQ$2001))),""))),"")</f>
        <v/>
      </c>
      <c r="BB654" t="str">
        <f t="shared" si="230"/>
        <v/>
      </c>
      <c r="BC654" t="str">
        <f t="shared" si="231"/>
        <v/>
      </c>
    </row>
    <row r="655" spans="1:55" x14ac:dyDescent="0.35">
      <c r="A655" s="9" t="str">
        <f>IF(Input_1!A648&lt;&gt;"",Input_1!A648,"")</f>
        <v/>
      </c>
      <c r="B655" s="9" t="str">
        <f>IF(Input_1!B648&lt;&gt;"",Input_1!B648,"")</f>
        <v/>
      </c>
      <c r="C655" t="str">
        <f>IF(Input_1!D648&lt;&gt;"",Input_1!D648,"")</f>
        <v/>
      </c>
      <c r="D655" s="9" t="str">
        <f>IF(Input_1!E648&lt;&gt;"",Input_1!E648,"")</f>
        <v/>
      </c>
      <c r="E655" s="9" t="str">
        <f>IF(Input_1!F648&lt;&gt;"",Input_1!F648,"")</f>
        <v/>
      </c>
      <c r="F655" s="9" t="str">
        <f>IF(Input_1!G648&lt;&gt;"",Input_1!G648,"")</f>
        <v/>
      </c>
      <c r="G655" s="9" t="str">
        <f>IF(Input_1!I648&lt;&gt;"",Input_1!I648,"")</f>
        <v/>
      </c>
      <c r="H655" s="9" t="str">
        <f t="shared" si="215"/>
        <v/>
      </c>
      <c r="I655" s="9" t="str">
        <f t="array" ref="I655">IFERROR(_xlfn.STDEV.S(IF(D655:G655&gt;=0,IF(D655:G655&lt;&gt;"",D655:G655,""))),"")</f>
        <v/>
      </c>
      <c r="J655" s="2">
        <f t="shared" si="216"/>
        <v>0</v>
      </c>
      <c r="L655" t="str">
        <f t="shared" si="217"/>
        <v/>
      </c>
      <c r="M655" t="str">
        <f t="shared" si="214"/>
        <v/>
      </c>
      <c r="N655" t="str">
        <f t="shared" si="218"/>
        <v/>
      </c>
      <c r="O655" t="str">
        <f t="array" ref="O655">IF(OR(L655="",M655=""),"",COUNT(IF($J$11:$J$2001=1,IF($C$11:$C$2001&gt;L655,IF($C$11:$C$2001&lt;=M655,IF($D$11:$G$2001&gt;=0,$J$11:$J$2001),""),""),""),""))</f>
        <v/>
      </c>
      <c r="P655" s="9" t="str">
        <f t="array" ref="P655">IFERROR(IF(OR(L655="",M655=""),"",AVERAGE(IF($J$11:$J$2001=1,IF($C$11:$C$2001&gt;L655,IF($C$11:$C$2001&lt;=M655,IF($D$11:$G$2001&gt;=0,$D$11:$G$2001)),"")))),"")</f>
        <v/>
      </c>
      <c r="Q655" t="str">
        <f t="array" ref="Q655">IFERROR(IF(OR(L655="",M655=""),"",_xlfn.STDEV.S(IF($J$11:$J$2001=1,IF($C$11:$C$2001&gt;L655,IF($C$11:$C$2001&lt;=M655,IF($D$11:$G$2001&gt;=0,$D$11:$G$2001))),""))),"")</f>
        <v/>
      </c>
      <c r="R655" t="str">
        <f t="shared" si="219"/>
        <v/>
      </c>
      <c r="S655" t="str">
        <f t="shared" si="220"/>
        <v/>
      </c>
      <c r="U655" t="str">
        <f>IF(Input_1!L648&lt;&gt;"",Input_1!L648,"")</f>
        <v/>
      </c>
      <c r="V655" s="9" t="str">
        <f>IF(Input_1!M648&lt;&gt;"",Input_1!M648,"")</f>
        <v/>
      </c>
      <c r="W655" s="9" t="str">
        <f>IF(Input_1!N648&lt;&gt;"",Input_1!N648,"")</f>
        <v/>
      </c>
      <c r="X655" s="9" t="str">
        <f>IF(Input_1!O648&lt;&gt;"",Input_1!O648,"")</f>
        <v/>
      </c>
      <c r="Y655" s="9" t="str">
        <f>IF(Input_1!Q648&lt;&gt;"",Input_1!Q648,"")</f>
        <v/>
      </c>
      <c r="Z655" s="9" t="str">
        <f t="shared" si="221"/>
        <v/>
      </c>
      <c r="AA655" s="9" t="str">
        <f t="array" ref="AA655">IFERROR(_xlfn.STDEV.S(IF(V655:Y655&gt;=0,IF(V655:Y655&lt;&gt;"",V655:Y655,""))),"")</f>
        <v/>
      </c>
      <c r="AB655" s="2">
        <f t="shared" si="222"/>
        <v>0</v>
      </c>
      <c r="AD655" t="str">
        <f t="shared" si="232"/>
        <v/>
      </c>
      <c r="AE655" t="str">
        <f t="shared" si="223"/>
        <v/>
      </c>
      <c r="AF655" t="str">
        <f t="shared" si="213"/>
        <v/>
      </c>
      <c r="AG655" t="str">
        <f t="array" ref="AG655">IF(OR(AD655="",AE655=""),"",COUNT(IF($AB$11:$AB$2001=1,IF($U$11:$U$2001&gt;AD655,IF($U$11:$U$2001&lt;=AE655,IF($V$11:$Y$2001&gt;=0,$AB$11:$AB$2001),""),""),""),""))</f>
        <v/>
      </c>
      <c r="AH655" s="9" t="str">
        <f t="array" ref="AH655">IF(AND(AD655&lt;&gt;"",AE655&lt;&gt;""),AVERAGE(IF($AB$11:$AB$2001=1,IF($U$11:$U$2001&gt;AD655,IF($C$11:$C$2001&lt;=AE655,$V$11:$Y$2001)))),"")</f>
        <v/>
      </c>
      <c r="AI655" s="9" t="str">
        <f t="array" ref="AI655">IF(AND(AD655&lt;&gt;"",AE655&lt;&gt;""),_xlfn.STDEV.S(IF($AB$11:$AB$2001=1,IF($U$11:$U$2001&gt;AD655,IF($C$11:$C$2001&lt;=AE655,$V$11:$Y$2001)))),"")</f>
        <v/>
      </c>
      <c r="AJ655" t="str">
        <f t="shared" si="224"/>
        <v/>
      </c>
      <c r="AK655" t="str">
        <f t="shared" si="225"/>
        <v/>
      </c>
      <c r="AM655" t="str">
        <f>IF(Input_1!T648&lt;&gt;"",Input_1!T648,"")</f>
        <v/>
      </c>
      <c r="AN655" s="9" t="str">
        <f>IF(Input_1!U648&lt;&gt;"",Input_1!U648,"")</f>
        <v/>
      </c>
      <c r="AO655" s="9" t="str">
        <f>IF(Input_1!V648&lt;&gt;"",Input_1!V648,"")</f>
        <v/>
      </c>
      <c r="AP655" s="9" t="str">
        <f>IF(Input_1!W648&lt;&gt;"",Input_1!W648,"")</f>
        <v/>
      </c>
      <c r="AQ655" s="9" t="str">
        <f>IF(Input_1!Y648&lt;&gt;"",Input_1!Y648,"")</f>
        <v/>
      </c>
      <c r="AR655" s="9" t="str">
        <f t="shared" si="226"/>
        <v/>
      </c>
      <c r="AS655" s="9" t="str">
        <f t="array" ref="AS655">IFERROR(_xlfn.STDEV.S(IF(AN655:AQ655&gt;=0,IF(AN655:AQ655&lt;&gt;"",AN655:AQ655,""))),"")</f>
        <v/>
      </c>
      <c r="AT655" s="2">
        <f t="shared" si="227"/>
        <v>0</v>
      </c>
      <c r="AV655" t="str">
        <f t="shared" si="233"/>
        <v/>
      </c>
      <c r="AW655" t="str">
        <f t="shared" si="228"/>
        <v/>
      </c>
      <c r="AX655" t="str">
        <f t="shared" si="229"/>
        <v/>
      </c>
      <c r="AY655" t="str">
        <f t="array" ref="AY655">IF(OR(AV655="",AW655=""),"",COUNT(IF($AT$11:$AT$2001=1,IF($AM$11:$AM$2001&gt;AV655,IF($AM$11:$AM$2001&lt;=AW655,IF($AN$11:$AQ$2001&gt;=0,$AT$11:$AT$2001),""),""),""),""))</f>
        <v/>
      </c>
      <c r="AZ655" s="9" t="str">
        <f t="array" ref="AZ655">IFERROR(IF(OR(AV655="",AW655=""),"",AVERAGE(IF($AT$11:$AT$2001=1,IF($AM$11:$AM$2001&gt;AV655,IF($AM$11:$AM$2001&lt;=AW655,IF($AN$11:$AQ$2001&gt;=0,$AN$11:$AQ$2001)),"")))),"")</f>
        <v/>
      </c>
      <c r="BA655" s="9" t="str">
        <f t="array" ref="BA655">IFERROR(IF(OR(AV655="",AW655=""),"",_xlfn.STDEV.S(IF($AT$11:$AT$2001=1,IF($AM$11:$AM$2001&gt;AV655,IF($AM$11:$AM$2001&lt;=AW655,IF($AN$11:$AQ$2001&gt;=0,$AN$11:$AQ$2001))),""))),"")</f>
        <v/>
      </c>
      <c r="BB655" t="str">
        <f t="shared" si="230"/>
        <v/>
      </c>
      <c r="BC655" t="str">
        <f t="shared" si="231"/>
        <v/>
      </c>
    </row>
    <row r="656" spans="1:55" x14ac:dyDescent="0.35">
      <c r="A656" s="9" t="str">
        <f>IF(Input_1!A649&lt;&gt;"",Input_1!A649,"")</f>
        <v/>
      </c>
      <c r="B656" s="9" t="str">
        <f>IF(Input_1!B649&lt;&gt;"",Input_1!B649,"")</f>
        <v/>
      </c>
      <c r="C656" t="str">
        <f>IF(Input_1!D649&lt;&gt;"",Input_1!D649,"")</f>
        <v/>
      </c>
      <c r="D656" s="9" t="str">
        <f>IF(Input_1!E649&lt;&gt;"",Input_1!E649,"")</f>
        <v/>
      </c>
      <c r="E656" s="9" t="str">
        <f>IF(Input_1!F649&lt;&gt;"",Input_1!F649,"")</f>
        <v/>
      </c>
      <c r="F656" s="9" t="str">
        <f>IF(Input_1!G649&lt;&gt;"",Input_1!G649,"")</f>
        <v/>
      </c>
      <c r="G656" s="9" t="str">
        <f>IF(Input_1!I649&lt;&gt;"",Input_1!I649,"")</f>
        <v/>
      </c>
      <c r="H656" s="9" t="str">
        <f t="shared" si="215"/>
        <v/>
      </c>
      <c r="I656" s="9" t="str">
        <f t="array" ref="I656">IFERROR(_xlfn.STDEV.S(IF(D656:G656&gt;=0,IF(D656:G656&lt;&gt;"",D656:G656,""))),"")</f>
        <v/>
      </c>
      <c r="J656" s="2">
        <f t="shared" si="216"/>
        <v>0</v>
      </c>
      <c r="L656" t="str">
        <f t="shared" si="217"/>
        <v/>
      </c>
      <c r="M656" t="str">
        <f t="shared" si="214"/>
        <v/>
      </c>
      <c r="N656" t="str">
        <f t="shared" si="218"/>
        <v/>
      </c>
      <c r="O656" t="str">
        <f t="array" ref="O656">IF(OR(L656="",M656=""),"",COUNT(IF($J$11:$J$2001=1,IF($C$11:$C$2001&gt;L656,IF($C$11:$C$2001&lt;=M656,IF($D$11:$G$2001&gt;=0,$J$11:$J$2001),""),""),""),""))</f>
        <v/>
      </c>
      <c r="P656" s="9" t="str">
        <f t="array" ref="P656">IFERROR(IF(OR(L656="",M656=""),"",AVERAGE(IF($J$11:$J$2001=1,IF($C$11:$C$2001&gt;L656,IF($C$11:$C$2001&lt;=M656,IF($D$11:$G$2001&gt;=0,$D$11:$G$2001)),"")))),"")</f>
        <v/>
      </c>
      <c r="Q656" t="str">
        <f t="array" ref="Q656">IFERROR(IF(OR(L656="",M656=""),"",_xlfn.STDEV.S(IF($J$11:$J$2001=1,IF($C$11:$C$2001&gt;L656,IF($C$11:$C$2001&lt;=M656,IF($D$11:$G$2001&gt;=0,$D$11:$G$2001))),""))),"")</f>
        <v/>
      </c>
      <c r="R656" t="str">
        <f t="shared" si="219"/>
        <v/>
      </c>
      <c r="S656" t="str">
        <f t="shared" si="220"/>
        <v/>
      </c>
      <c r="U656" t="str">
        <f>IF(Input_1!L649&lt;&gt;"",Input_1!L649,"")</f>
        <v/>
      </c>
      <c r="V656" s="9" t="str">
        <f>IF(Input_1!M649&lt;&gt;"",Input_1!M649,"")</f>
        <v/>
      </c>
      <c r="W656" s="9" t="str">
        <f>IF(Input_1!N649&lt;&gt;"",Input_1!N649,"")</f>
        <v/>
      </c>
      <c r="X656" s="9" t="str">
        <f>IF(Input_1!O649&lt;&gt;"",Input_1!O649,"")</f>
        <v/>
      </c>
      <c r="Y656" s="9" t="str">
        <f>IF(Input_1!Q649&lt;&gt;"",Input_1!Q649,"")</f>
        <v/>
      </c>
      <c r="Z656" s="9" t="str">
        <f t="shared" si="221"/>
        <v/>
      </c>
      <c r="AA656" s="9" t="str">
        <f t="array" ref="AA656">IFERROR(_xlfn.STDEV.S(IF(V656:Y656&gt;=0,IF(V656:Y656&lt;&gt;"",V656:Y656,""))),"")</f>
        <v/>
      </c>
      <c r="AB656" s="2">
        <f t="shared" si="222"/>
        <v>0</v>
      </c>
      <c r="AD656" t="str">
        <f t="shared" si="232"/>
        <v/>
      </c>
      <c r="AE656" t="str">
        <f t="shared" si="223"/>
        <v/>
      </c>
      <c r="AF656" t="str">
        <f t="shared" si="213"/>
        <v/>
      </c>
      <c r="AG656" t="str">
        <f t="array" ref="AG656">IF(OR(AD656="",AE656=""),"",COUNT(IF($AB$11:$AB$2001=1,IF($U$11:$U$2001&gt;AD656,IF($U$11:$U$2001&lt;=AE656,IF($V$11:$Y$2001&gt;=0,$AB$11:$AB$2001),""),""),""),""))</f>
        <v/>
      </c>
      <c r="AH656" s="9" t="str">
        <f t="array" ref="AH656">IF(AND(AD656&lt;&gt;"",AE656&lt;&gt;""),AVERAGE(IF($AB$11:$AB$2001=1,IF($U$11:$U$2001&gt;AD656,IF($C$11:$C$2001&lt;=AE656,$V$11:$Y$2001)))),"")</f>
        <v/>
      </c>
      <c r="AI656" s="9" t="str">
        <f t="array" ref="AI656">IF(AND(AD656&lt;&gt;"",AE656&lt;&gt;""),_xlfn.STDEV.S(IF($AB$11:$AB$2001=1,IF($U$11:$U$2001&gt;AD656,IF($C$11:$C$2001&lt;=AE656,$V$11:$Y$2001)))),"")</f>
        <v/>
      </c>
      <c r="AJ656" t="str">
        <f t="shared" si="224"/>
        <v/>
      </c>
      <c r="AK656" t="str">
        <f t="shared" si="225"/>
        <v/>
      </c>
      <c r="AM656" t="str">
        <f>IF(Input_1!T649&lt;&gt;"",Input_1!T649,"")</f>
        <v/>
      </c>
      <c r="AN656" s="9" t="str">
        <f>IF(Input_1!U649&lt;&gt;"",Input_1!U649,"")</f>
        <v/>
      </c>
      <c r="AO656" s="9" t="str">
        <f>IF(Input_1!V649&lt;&gt;"",Input_1!V649,"")</f>
        <v/>
      </c>
      <c r="AP656" s="9" t="str">
        <f>IF(Input_1!W649&lt;&gt;"",Input_1!W649,"")</f>
        <v/>
      </c>
      <c r="AQ656" s="9" t="str">
        <f>IF(Input_1!Y649&lt;&gt;"",Input_1!Y649,"")</f>
        <v/>
      </c>
      <c r="AR656" s="9" t="str">
        <f t="shared" si="226"/>
        <v/>
      </c>
      <c r="AS656" s="9" t="str">
        <f t="array" ref="AS656">IFERROR(_xlfn.STDEV.S(IF(AN656:AQ656&gt;=0,IF(AN656:AQ656&lt;&gt;"",AN656:AQ656,""))),"")</f>
        <v/>
      </c>
      <c r="AT656" s="2">
        <f t="shared" si="227"/>
        <v>0</v>
      </c>
      <c r="AV656" t="str">
        <f t="shared" si="233"/>
        <v/>
      </c>
      <c r="AW656" t="str">
        <f t="shared" si="228"/>
        <v/>
      </c>
      <c r="AX656" t="str">
        <f t="shared" si="229"/>
        <v/>
      </c>
      <c r="AY656" t="str">
        <f t="array" ref="AY656">IF(OR(AV656="",AW656=""),"",COUNT(IF($AT$11:$AT$2001=1,IF($AM$11:$AM$2001&gt;AV656,IF($AM$11:$AM$2001&lt;=AW656,IF($AN$11:$AQ$2001&gt;=0,$AT$11:$AT$2001),""),""),""),""))</f>
        <v/>
      </c>
      <c r="AZ656" s="9" t="str">
        <f t="array" ref="AZ656">IFERROR(IF(OR(AV656="",AW656=""),"",AVERAGE(IF($AT$11:$AT$2001=1,IF($AM$11:$AM$2001&gt;AV656,IF($AM$11:$AM$2001&lt;=AW656,IF($AN$11:$AQ$2001&gt;=0,$AN$11:$AQ$2001)),"")))),"")</f>
        <v/>
      </c>
      <c r="BA656" s="9" t="str">
        <f t="array" ref="BA656">IFERROR(IF(OR(AV656="",AW656=""),"",_xlfn.STDEV.S(IF($AT$11:$AT$2001=1,IF($AM$11:$AM$2001&gt;AV656,IF($AM$11:$AM$2001&lt;=AW656,IF($AN$11:$AQ$2001&gt;=0,$AN$11:$AQ$2001))),""))),"")</f>
        <v/>
      </c>
      <c r="BB656" t="str">
        <f t="shared" si="230"/>
        <v/>
      </c>
      <c r="BC656" t="str">
        <f t="shared" si="231"/>
        <v/>
      </c>
    </row>
    <row r="657" spans="1:55" x14ac:dyDescent="0.35">
      <c r="A657" s="9" t="str">
        <f>IF(Input_1!A650&lt;&gt;"",Input_1!A650,"")</f>
        <v/>
      </c>
      <c r="B657" s="9" t="str">
        <f>IF(Input_1!B650&lt;&gt;"",Input_1!B650,"")</f>
        <v/>
      </c>
      <c r="C657" t="str">
        <f>IF(Input_1!D650&lt;&gt;"",Input_1!D650,"")</f>
        <v/>
      </c>
      <c r="D657" s="9" t="str">
        <f>IF(Input_1!E650&lt;&gt;"",Input_1!E650,"")</f>
        <v/>
      </c>
      <c r="E657" s="9" t="str">
        <f>IF(Input_1!F650&lt;&gt;"",Input_1!F650,"")</f>
        <v/>
      </c>
      <c r="F657" s="9" t="str">
        <f>IF(Input_1!G650&lt;&gt;"",Input_1!G650,"")</f>
        <v/>
      </c>
      <c r="G657" s="9" t="str">
        <f>IF(Input_1!I650&lt;&gt;"",Input_1!I650,"")</f>
        <v/>
      </c>
      <c r="H657" s="9" t="str">
        <f t="shared" si="215"/>
        <v/>
      </c>
      <c r="I657" s="9" t="str">
        <f t="array" ref="I657">IFERROR(_xlfn.STDEV.S(IF(D657:G657&gt;=0,IF(D657:G657&lt;&gt;"",D657:G657,""))),"")</f>
        <v/>
      </c>
      <c r="J657" s="2">
        <f t="shared" si="216"/>
        <v>0</v>
      </c>
      <c r="L657" t="str">
        <f t="shared" si="217"/>
        <v/>
      </c>
      <c r="M657" t="str">
        <f t="shared" si="214"/>
        <v/>
      </c>
      <c r="N657" t="str">
        <f t="shared" si="218"/>
        <v/>
      </c>
      <c r="O657" t="str">
        <f t="array" ref="O657">IF(OR(L657="",M657=""),"",COUNT(IF($J$11:$J$2001=1,IF($C$11:$C$2001&gt;L657,IF($C$11:$C$2001&lt;=M657,IF($D$11:$G$2001&gt;=0,$J$11:$J$2001),""),""),""),""))</f>
        <v/>
      </c>
      <c r="P657" s="9" t="str">
        <f t="array" ref="P657">IFERROR(IF(OR(L657="",M657=""),"",AVERAGE(IF($J$11:$J$2001=1,IF($C$11:$C$2001&gt;L657,IF($C$11:$C$2001&lt;=M657,IF($D$11:$G$2001&gt;=0,$D$11:$G$2001)),"")))),"")</f>
        <v/>
      </c>
      <c r="Q657" t="str">
        <f t="array" ref="Q657">IFERROR(IF(OR(L657="",M657=""),"",_xlfn.STDEV.S(IF($J$11:$J$2001=1,IF($C$11:$C$2001&gt;L657,IF($C$11:$C$2001&lt;=M657,IF($D$11:$G$2001&gt;=0,$D$11:$G$2001))),""))),"")</f>
        <v/>
      </c>
      <c r="R657" t="str">
        <f t="shared" si="219"/>
        <v/>
      </c>
      <c r="S657" t="str">
        <f t="shared" si="220"/>
        <v/>
      </c>
      <c r="U657" t="str">
        <f>IF(Input_1!L650&lt;&gt;"",Input_1!L650,"")</f>
        <v/>
      </c>
      <c r="V657" s="9" t="str">
        <f>IF(Input_1!M650&lt;&gt;"",Input_1!M650,"")</f>
        <v/>
      </c>
      <c r="W657" s="9" t="str">
        <f>IF(Input_1!N650&lt;&gt;"",Input_1!N650,"")</f>
        <v/>
      </c>
      <c r="X657" s="9" t="str">
        <f>IF(Input_1!O650&lt;&gt;"",Input_1!O650,"")</f>
        <v/>
      </c>
      <c r="Y657" s="9" t="str">
        <f>IF(Input_1!Q650&lt;&gt;"",Input_1!Q650,"")</f>
        <v/>
      </c>
      <c r="Z657" s="9" t="str">
        <f t="shared" si="221"/>
        <v/>
      </c>
      <c r="AA657" s="9" t="str">
        <f t="array" ref="AA657">IFERROR(_xlfn.STDEV.S(IF(V657:Y657&gt;=0,IF(V657:Y657&lt;&gt;"",V657:Y657,""))),"")</f>
        <v/>
      </c>
      <c r="AB657" s="2">
        <f t="shared" si="222"/>
        <v>0</v>
      </c>
      <c r="AD657" t="str">
        <f t="shared" si="232"/>
        <v/>
      </c>
      <c r="AE657" t="str">
        <f t="shared" si="223"/>
        <v/>
      </c>
      <c r="AF657" t="str">
        <f t="shared" si="213"/>
        <v/>
      </c>
      <c r="AG657" t="str">
        <f t="array" ref="AG657">IF(OR(AD657="",AE657=""),"",COUNT(IF($AB$11:$AB$2001=1,IF($U$11:$U$2001&gt;AD657,IF($U$11:$U$2001&lt;=AE657,IF($V$11:$Y$2001&gt;=0,$AB$11:$AB$2001),""),""),""),""))</f>
        <v/>
      </c>
      <c r="AH657" s="9" t="str">
        <f t="array" ref="AH657">IF(AND(AD657&lt;&gt;"",AE657&lt;&gt;""),AVERAGE(IF($AB$11:$AB$2001=1,IF($U$11:$U$2001&gt;AD657,IF($C$11:$C$2001&lt;=AE657,$V$11:$Y$2001)))),"")</f>
        <v/>
      </c>
      <c r="AI657" s="9" t="str">
        <f t="array" ref="AI657">IF(AND(AD657&lt;&gt;"",AE657&lt;&gt;""),_xlfn.STDEV.S(IF($AB$11:$AB$2001=1,IF($U$11:$U$2001&gt;AD657,IF($C$11:$C$2001&lt;=AE657,$V$11:$Y$2001)))),"")</f>
        <v/>
      </c>
      <c r="AJ657" t="str">
        <f t="shared" si="224"/>
        <v/>
      </c>
      <c r="AK657" t="str">
        <f t="shared" si="225"/>
        <v/>
      </c>
      <c r="AM657" t="str">
        <f>IF(Input_1!T650&lt;&gt;"",Input_1!T650,"")</f>
        <v/>
      </c>
      <c r="AN657" s="9" t="str">
        <f>IF(Input_1!U650&lt;&gt;"",Input_1!U650,"")</f>
        <v/>
      </c>
      <c r="AO657" s="9" t="str">
        <f>IF(Input_1!V650&lt;&gt;"",Input_1!V650,"")</f>
        <v/>
      </c>
      <c r="AP657" s="9" t="str">
        <f>IF(Input_1!W650&lt;&gt;"",Input_1!W650,"")</f>
        <v/>
      </c>
      <c r="AQ657" s="9" t="str">
        <f>IF(Input_1!Y650&lt;&gt;"",Input_1!Y650,"")</f>
        <v/>
      </c>
      <c r="AR657" s="9" t="str">
        <f t="shared" si="226"/>
        <v/>
      </c>
      <c r="AS657" s="9" t="str">
        <f t="array" ref="AS657">IFERROR(_xlfn.STDEV.S(IF(AN657:AQ657&gt;=0,IF(AN657:AQ657&lt;&gt;"",AN657:AQ657,""))),"")</f>
        <v/>
      </c>
      <c r="AT657" s="2">
        <f t="shared" si="227"/>
        <v>0</v>
      </c>
      <c r="AV657" t="str">
        <f t="shared" si="233"/>
        <v/>
      </c>
      <c r="AW657" t="str">
        <f t="shared" si="228"/>
        <v/>
      </c>
      <c r="AX657" t="str">
        <f t="shared" si="229"/>
        <v/>
      </c>
      <c r="AY657" t="str">
        <f t="array" ref="AY657">IF(OR(AV657="",AW657=""),"",COUNT(IF($AT$11:$AT$2001=1,IF($AM$11:$AM$2001&gt;AV657,IF($AM$11:$AM$2001&lt;=AW657,IF($AN$11:$AQ$2001&gt;=0,$AT$11:$AT$2001),""),""),""),""))</f>
        <v/>
      </c>
      <c r="AZ657" s="9" t="str">
        <f t="array" ref="AZ657">IFERROR(IF(OR(AV657="",AW657=""),"",AVERAGE(IF($AT$11:$AT$2001=1,IF($AM$11:$AM$2001&gt;AV657,IF($AM$11:$AM$2001&lt;=AW657,IF($AN$11:$AQ$2001&gt;=0,$AN$11:$AQ$2001)),"")))),"")</f>
        <v/>
      </c>
      <c r="BA657" s="9" t="str">
        <f t="array" ref="BA657">IFERROR(IF(OR(AV657="",AW657=""),"",_xlfn.STDEV.S(IF($AT$11:$AT$2001=1,IF($AM$11:$AM$2001&gt;AV657,IF($AM$11:$AM$2001&lt;=AW657,IF($AN$11:$AQ$2001&gt;=0,$AN$11:$AQ$2001))),""))),"")</f>
        <v/>
      </c>
      <c r="BB657" t="str">
        <f t="shared" si="230"/>
        <v/>
      </c>
      <c r="BC657" t="str">
        <f t="shared" si="231"/>
        <v/>
      </c>
    </row>
    <row r="658" spans="1:55" x14ac:dyDescent="0.35">
      <c r="A658" s="9" t="str">
        <f>IF(Input_1!A651&lt;&gt;"",Input_1!A651,"")</f>
        <v/>
      </c>
      <c r="B658" s="9" t="str">
        <f>IF(Input_1!B651&lt;&gt;"",Input_1!B651,"")</f>
        <v/>
      </c>
      <c r="C658" t="str">
        <f>IF(Input_1!D651&lt;&gt;"",Input_1!D651,"")</f>
        <v/>
      </c>
      <c r="D658" s="9" t="str">
        <f>IF(Input_1!E651&lt;&gt;"",Input_1!E651,"")</f>
        <v/>
      </c>
      <c r="E658" s="9" t="str">
        <f>IF(Input_1!F651&lt;&gt;"",Input_1!F651,"")</f>
        <v/>
      </c>
      <c r="F658" s="9" t="str">
        <f>IF(Input_1!G651&lt;&gt;"",Input_1!G651,"")</f>
        <v/>
      </c>
      <c r="G658" s="9" t="str">
        <f>IF(Input_1!I651&lt;&gt;"",Input_1!I651,"")</f>
        <v/>
      </c>
      <c r="H658" s="9" t="str">
        <f t="shared" si="215"/>
        <v/>
      </c>
      <c r="I658" s="9" t="str">
        <f t="array" ref="I658">IFERROR(_xlfn.STDEV.S(IF(D658:G658&gt;=0,IF(D658:G658&lt;&gt;"",D658:G658,""))),"")</f>
        <v/>
      </c>
      <c r="J658" s="2">
        <f t="shared" si="216"/>
        <v>0</v>
      </c>
      <c r="L658" t="str">
        <f t="shared" si="217"/>
        <v/>
      </c>
      <c r="M658" t="str">
        <f t="shared" si="214"/>
        <v/>
      </c>
      <c r="N658" t="str">
        <f t="shared" si="218"/>
        <v/>
      </c>
      <c r="O658" t="str">
        <f t="array" ref="O658">IF(OR(L658="",M658=""),"",COUNT(IF($J$11:$J$2001=1,IF($C$11:$C$2001&gt;L658,IF($C$11:$C$2001&lt;=M658,IF($D$11:$G$2001&gt;=0,$J$11:$J$2001),""),""),""),""))</f>
        <v/>
      </c>
      <c r="P658" s="9" t="str">
        <f t="array" ref="P658">IFERROR(IF(OR(L658="",M658=""),"",AVERAGE(IF($J$11:$J$2001=1,IF($C$11:$C$2001&gt;L658,IF($C$11:$C$2001&lt;=M658,IF($D$11:$G$2001&gt;=0,$D$11:$G$2001)),"")))),"")</f>
        <v/>
      </c>
      <c r="Q658" t="str">
        <f t="array" ref="Q658">IFERROR(IF(OR(L658="",M658=""),"",_xlfn.STDEV.S(IF($J$11:$J$2001=1,IF($C$11:$C$2001&gt;L658,IF($C$11:$C$2001&lt;=M658,IF($D$11:$G$2001&gt;=0,$D$11:$G$2001))),""))),"")</f>
        <v/>
      </c>
      <c r="R658" t="str">
        <f t="shared" si="219"/>
        <v/>
      </c>
      <c r="S658" t="str">
        <f t="shared" si="220"/>
        <v/>
      </c>
      <c r="U658" t="str">
        <f>IF(Input_1!L651&lt;&gt;"",Input_1!L651,"")</f>
        <v/>
      </c>
      <c r="V658" s="9" t="str">
        <f>IF(Input_1!M651&lt;&gt;"",Input_1!M651,"")</f>
        <v/>
      </c>
      <c r="W658" s="9" t="str">
        <f>IF(Input_1!N651&lt;&gt;"",Input_1!N651,"")</f>
        <v/>
      </c>
      <c r="X658" s="9" t="str">
        <f>IF(Input_1!O651&lt;&gt;"",Input_1!O651,"")</f>
        <v/>
      </c>
      <c r="Y658" s="9" t="str">
        <f>IF(Input_1!Q651&lt;&gt;"",Input_1!Q651,"")</f>
        <v/>
      </c>
      <c r="Z658" s="9" t="str">
        <f t="shared" si="221"/>
        <v/>
      </c>
      <c r="AA658" s="9" t="str">
        <f t="array" ref="AA658">IFERROR(_xlfn.STDEV.S(IF(V658:Y658&gt;=0,IF(V658:Y658&lt;&gt;"",V658:Y658,""))),"")</f>
        <v/>
      </c>
      <c r="AB658" s="2">
        <f t="shared" si="222"/>
        <v>0</v>
      </c>
      <c r="AD658" t="str">
        <f t="shared" si="232"/>
        <v/>
      </c>
      <c r="AE658" t="str">
        <f t="shared" si="223"/>
        <v/>
      </c>
      <c r="AF658" t="str">
        <f t="shared" si="213"/>
        <v/>
      </c>
      <c r="AG658" t="str">
        <f t="array" ref="AG658">IF(OR(AD658="",AE658=""),"",COUNT(IF($AB$11:$AB$2001=1,IF($U$11:$U$2001&gt;AD658,IF($U$11:$U$2001&lt;=AE658,IF($V$11:$Y$2001&gt;=0,$AB$11:$AB$2001),""),""),""),""))</f>
        <v/>
      </c>
      <c r="AH658" s="9" t="str">
        <f t="array" ref="AH658">IF(AND(AD658&lt;&gt;"",AE658&lt;&gt;""),AVERAGE(IF($AB$11:$AB$2001=1,IF($U$11:$U$2001&gt;AD658,IF($C$11:$C$2001&lt;=AE658,$V$11:$Y$2001)))),"")</f>
        <v/>
      </c>
      <c r="AI658" s="9" t="str">
        <f t="array" ref="AI658">IF(AND(AD658&lt;&gt;"",AE658&lt;&gt;""),_xlfn.STDEV.S(IF($AB$11:$AB$2001=1,IF($U$11:$U$2001&gt;AD658,IF($C$11:$C$2001&lt;=AE658,$V$11:$Y$2001)))),"")</f>
        <v/>
      </c>
      <c r="AJ658" t="str">
        <f t="shared" si="224"/>
        <v/>
      </c>
      <c r="AK658" t="str">
        <f t="shared" si="225"/>
        <v/>
      </c>
      <c r="AM658" t="str">
        <f>IF(Input_1!T651&lt;&gt;"",Input_1!T651,"")</f>
        <v/>
      </c>
      <c r="AN658" s="9" t="str">
        <f>IF(Input_1!U651&lt;&gt;"",Input_1!U651,"")</f>
        <v/>
      </c>
      <c r="AO658" s="9" t="str">
        <f>IF(Input_1!V651&lt;&gt;"",Input_1!V651,"")</f>
        <v/>
      </c>
      <c r="AP658" s="9" t="str">
        <f>IF(Input_1!W651&lt;&gt;"",Input_1!W651,"")</f>
        <v/>
      </c>
      <c r="AQ658" s="9" t="str">
        <f>IF(Input_1!Y651&lt;&gt;"",Input_1!Y651,"")</f>
        <v/>
      </c>
      <c r="AR658" s="9" t="str">
        <f t="shared" si="226"/>
        <v/>
      </c>
      <c r="AS658" s="9" t="str">
        <f t="array" ref="AS658">IFERROR(_xlfn.STDEV.S(IF(AN658:AQ658&gt;=0,IF(AN658:AQ658&lt;&gt;"",AN658:AQ658,""))),"")</f>
        <v/>
      </c>
      <c r="AT658" s="2">
        <f t="shared" si="227"/>
        <v>0</v>
      </c>
      <c r="AV658" t="str">
        <f t="shared" si="233"/>
        <v/>
      </c>
      <c r="AW658" t="str">
        <f t="shared" si="228"/>
        <v/>
      </c>
      <c r="AX658" t="str">
        <f t="shared" si="229"/>
        <v/>
      </c>
      <c r="AY658" t="str">
        <f t="array" ref="AY658">IF(OR(AV658="",AW658=""),"",COUNT(IF($AT$11:$AT$2001=1,IF($AM$11:$AM$2001&gt;AV658,IF($AM$11:$AM$2001&lt;=AW658,IF($AN$11:$AQ$2001&gt;=0,$AT$11:$AT$2001),""),""),""),""))</f>
        <v/>
      </c>
      <c r="AZ658" s="9" t="str">
        <f t="array" ref="AZ658">IFERROR(IF(OR(AV658="",AW658=""),"",AVERAGE(IF($AT$11:$AT$2001=1,IF($AM$11:$AM$2001&gt;AV658,IF($AM$11:$AM$2001&lt;=AW658,IF($AN$11:$AQ$2001&gt;=0,$AN$11:$AQ$2001)),"")))),"")</f>
        <v/>
      </c>
      <c r="BA658" s="9" t="str">
        <f t="array" ref="BA658">IFERROR(IF(OR(AV658="",AW658=""),"",_xlfn.STDEV.S(IF($AT$11:$AT$2001=1,IF($AM$11:$AM$2001&gt;AV658,IF($AM$11:$AM$2001&lt;=AW658,IF($AN$11:$AQ$2001&gt;=0,$AN$11:$AQ$2001))),""))),"")</f>
        <v/>
      </c>
      <c r="BB658" t="str">
        <f t="shared" si="230"/>
        <v/>
      </c>
      <c r="BC658" t="str">
        <f t="shared" si="231"/>
        <v/>
      </c>
    </row>
    <row r="659" spans="1:55" x14ac:dyDescent="0.35">
      <c r="A659" s="9" t="str">
        <f>IF(Input_1!A652&lt;&gt;"",Input_1!A652,"")</f>
        <v/>
      </c>
      <c r="B659" s="9" t="str">
        <f>IF(Input_1!B652&lt;&gt;"",Input_1!B652,"")</f>
        <v/>
      </c>
      <c r="C659" t="str">
        <f>IF(Input_1!D652&lt;&gt;"",Input_1!D652,"")</f>
        <v/>
      </c>
      <c r="D659" s="9" t="str">
        <f>IF(Input_1!E652&lt;&gt;"",Input_1!E652,"")</f>
        <v/>
      </c>
      <c r="E659" s="9" t="str">
        <f>IF(Input_1!F652&lt;&gt;"",Input_1!F652,"")</f>
        <v/>
      </c>
      <c r="F659" s="9" t="str">
        <f>IF(Input_1!G652&lt;&gt;"",Input_1!G652,"")</f>
        <v/>
      </c>
      <c r="G659" s="9" t="str">
        <f>IF(Input_1!I652&lt;&gt;"",Input_1!I652,"")</f>
        <v/>
      </c>
      <c r="H659" s="9" t="str">
        <f t="shared" si="215"/>
        <v/>
      </c>
      <c r="I659" s="9" t="str">
        <f t="array" ref="I659">IFERROR(_xlfn.STDEV.S(IF(D659:G659&gt;=0,IF(D659:G659&lt;&gt;"",D659:G659,""))),"")</f>
        <v/>
      </c>
      <c r="J659" s="2">
        <f t="shared" si="216"/>
        <v>0</v>
      </c>
      <c r="L659" t="str">
        <f t="shared" si="217"/>
        <v/>
      </c>
      <c r="M659" t="str">
        <f t="shared" si="214"/>
        <v/>
      </c>
      <c r="N659" t="str">
        <f t="shared" si="218"/>
        <v/>
      </c>
      <c r="O659" t="str">
        <f t="array" ref="O659">IF(OR(L659="",M659=""),"",COUNT(IF($J$11:$J$2001=1,IF($C$11:$C$2001&gt;L659,IF($C$11:$C$2001&lt;=M659,IF($D$11:$G$2001&gt;=0,$J$11:$J$2001),""),""),""),""))</f>
        <v/>
      </c>
      <c r="P659" s="9" t="str">
        <f t="array" ref="P659">IFERROR(IF(OR(L659="",M659=""),"",AVERAGE(IF($J$11:$J$2001=1,IF($C$11:$C$2001&gt;L659,IF($C$11:$C$2001&lt;=M659,IF($D$11:$G$2001&gt;=0,$D$11:$G$2001)),"")))),"")</f>
        <v/>
      </c>
      <c r="Q659" t="str">
        <f t="array" ref="Q659">IFERROR(IF(OR(L659="",M659=""),"",_xlfn.STDEV.S(IF($J$11:$J$2001=1,IF($C$11:$C$2001&gt;L659,IF($C$11:$C$2001&lt;=M659,IF($D$11:$G$2001&gt;=0,$D$11:$G$2001))),""))),"")</f>
        <v/>
      </c>
      <c r="R659" t="str">
        <f t="shared" si="219"/>
        <v/>
      </c>
      <c r="S659" t="str">
        <f t="shared" si="220"/>
        <v/>
      </c>
      <c r="U659" t="str">
        <f>IF(Input_1!L652&lt;&gt;"",Input_1!L652,"")</f>
        <v/>
      </c>
      <c r="V659" s="9" t="str">
        <f>IF(Input_1!M652&lt;&gt;"",Input_1!M652,"")</f>
        <v/>
      </c>
      <c r="W659" s="9" t="str">
        <f>IF(Input_1!N652&lt;&gt;"",Input_1!N652,"")</f>
        <v/>
      </c>
      <c r="X659" s="9" t="str">
        <f>IF(Input_1!O652&lt;&gt;"",Input_1!O652,"")</f>
        <v/>
      </c>
      <c r="Y659" s="9" t="str">
        <f>IF(Input_1!Q652&lt;&gt;"",Input_1!Q652,"")</f>
        <v/>
      </c>
      <c r="Z659" s="9" t="str">
        <f t="shared" si="221"/>
        <v/>
      </c>
      <c r="AA659" s="9" t="str">
        <f t="array" ref="AA659">IFERROR(_xlfn.STDEV.S(IF(V659:Y659&gt;=0,IF(V659:Y659&lt;&gt;"",V659:Y659,""))),"")</f>
        <v/>
      </c>
      <c r="AB659" s="2">
        <f t="shared" si="222"/>
        <v>0</v>
      </c>
      <c r="AD659" t="str">
        <f t="shared" si="232"/>
        <v/>
      </c>
      <c r="AE659" t="str">
        <f t="shared" si="223"/>
        <v/>
      </c>
      <c r="AF659" t="str">
        <f t="shared" si="213"/>
        <v/>
      </c>
      <c r="AG659" t="str">
        <f t="array" ref="AG659">IF(OR(AD659="",AE659=""),"",COUNT(IF($AB$11:$AB$2001=1,IF($U$11:$U$2001&gt;AD659,IF($U$11:$U$2001&lt;=AE659,IF($V$11:$Y$2001&gt;=0,$AB$11:$AB$2001),""),""),""),""))</f>
        <v/>
      </c>
      <c r="AH659" s="9" t="str">
        <f t="array" ref="AH659">IF(AND(AD659&lt;&gt;"",AE659&lt;&gt;""),AVERAGE(IF($AB$11:$AB$2001=1,IF($U$11:$U$2001&gt;AD659,IF($C$11:$C$2001&lt;=AE659,$V$11:$Y$2001)))),"")</f>
        <v/>
      </c>
      <c r="AI659" s="9" t="str">
        <f t="array" ref="AI659">IF(AND(AD659&lt;&gt;"",AE659&lt;&gt;""),_xlfn.STDEV.S(IF($AB$11:$AB$2001=1,IF($U$11:$U$2001&gt;AD659,IF($C$11:$C$2001&lt;=AE659,$V$11:$Y$2001)))),"")</f>
        <v/>
      </c>
      <c r="AJ659" t="str">
        <f t="shared" si="224"/>
        <v/>
      </c>
      <c r="AK659" t="str">
        <f t="shared" si="225"/>
        <v/>
      </c>
      <c r="AM659" t="str">
        <f>IF(Input_1!T652&lt;&gt;"",Input_1!T652,"")</f>
        <v/>
      </c>
      <c r="AN659" s="9" t="str">
        <f>IF(Input_1!U652&lt;&gt;"",Input_1!U652,"")</f>
        <v/>
      </c>
      <c r="AO659" s="9" t="str">
        <f>IF(Input_1!V652&lt;&gt;"",Input_1!V652,"")</f>
        <v/>
      </c>
      <c r="AP659" s="9" t="str">
        <f>IF(Input_1!W652&lt;&gt;"",Input_1!W652,"")</f>
        <v/>
      </c>
      <c r="AQ659" s="9" t="str">
        <f>IF(Input_1!Y652&lt;&gt;"",Input_1!Y652,"")</f>
        <v/>
      </c>
      <c r="AR659" s="9" t="str">
        <f t="shared" si="226"/>
        <v/>
      </c>
      <c r="AS659" s="9" t="str">
        <f t="array" ref="AS659">IFERROR(_xlfn.STDEV.S(IF(AN659:AQ659&gt;=0,IF(AN659:AQ659&lt;&gt;"",AN659:AQ659,""))),"")</f>
        <v/>
      </c>
      <c r="AT659" s="2">
        <f t="shared" si="227"/>
        <v>0</v>
      </c>
      <c r="AV659" t="str">
        <f t="shared" si="233"/>
        <v/>
      </c>
      <c r="AW659" t="str">
        <f t="shared" si="228"/>
        <v/>
      </c>
      <c r="AX659" t="str">
        <f t="shared" si="229"/>
        <v/>
      </c>
      <c r="AY659" t="str">
        <f t="array" ref="AY659">IF(OR(AV659="",AW659=""),"",COUNT(IF($AT$11:$AT$2001=1,IF($AM$11:$AM$2001&gt;AV659,IF($AM$11:$AM$2001&lt;=AW659,IF($AN$11:$AQ$2001&gt;=0,$AT$11:$AT$2001),""),""),""),""))</f>
        <v/>
      </c>
      <c r="AZ659" s="9" t="str">
        <f t="array" ref="AZ659">IFERROR(IF(OR(AV659="",AW659=""),"",AVERAGE(IF($AT$11:$AT$2001=1,IF($AM$11:$AM$2001&gt;AV659,IF($AM$11:$AM$2001&lt;=AW659,IF($AN$11:$AQ$2001&gt;=0,$AN$11:$AQ$2001)),"")))),"")</f>
        <v/>
      </c>
      <c r="BA659" s="9" t="str">
        <f t="array" ref="BA659">IFERROR(IF(OR(AV659="",AW659=""),"",_xlfn.STDEV.S(IF($AT$11:$AT$2001=1,IF($AM$11:$AM$2001&gt;AV659,IF($AM$11:$AM$2001&lt;=AW659,IF($AN$11:$AQ$2001&gt;=0,$AN$11:$AQ$2001))),""))),"")</f>
        <v/>
      </c>
      <c r="BB659" t="str">
        <f t="shared" si="230"/>
        <v/>
      </c>
      <c r="BC659" t="str">
        <f t="shared" si="231"/>
        <v/>
      </c>
    </row>
    <row r="660" spans="1:55" x14ac:dyDescent="0.35">
      <c r="A660" s="9" t="str">
        <f>IF(Input_1!A653&lt;&gt;"",Input_1!A653,"")</f>
        <v/>
      </c>
      <c r="B660" s="9" t="str">
        <f>IF(Input_1!B653&lt;&gt;"",Input_1!B653,"")</f>
        <v/>
      </c>
      <c r="C660" t="str">
        <f>IF(Input_1!D653&lt;&gt;"",Input_1!D653,"")</f>
        <v/>
      </c>
      <c r="D660" s="9" t="str">
        <f>IF(Input_1!E653&lt;&gt;"",Input_1!E653,"")</f>
        <v/>
      </c>
      <c r="E660" s="9" t="str">
        <f>IF(Input_1!F653&lt;&gt;"",Input_1!F653,"")</f>
        <v/>
      </c>
      <c r="F660" s="9" t="str">
        <f>IF(Input_1!G653&lt;&gt;"",Input_1!G653,"")</f>
        <v/>
      </c>
      <c r="G660" s="9" t="str">
        <f>IF(Input_1!I653&lt;&gt;"",Input_1!I653,"")</f>
        <v/>
      </c>
      <c r="H660" s="9" t="str">
        <f t="shared" si="215"/>
        <v/>
      </c>
      <c r="I660" s="9" t="str">
        <f t="array" ref="I660">IFERROR(_xlfn.STDEV.S(IF(D660:G660&gt;=0,IF(D660:G660&lt;&gt;"",D660:G660,""))),"")</f>
        <v/>
      </c>
      <c r="J660" s="2">
        <f t="shared" si="216"/>
        <v>0</v>
      </c>
      <c r="L660" t="str">
        <f t="shared" si="217"/>
        <v/>
      </c>
      <c r="M660" t="str">
        <f t="shared" si="214"/>
        <v/>
      </c>
      <c r="N660" t="str">
        <f t="shared" si="218"/>
        <v/>
      </c>
      <c r="O660" t="str">
        <f t="array" ref="O660">IF(OR(L660="",M660=""),"",COUNT(IF($J$11:$J$2001=1,IF($C$11:$C$2001&gt;L660,IF($C$11:$C$2001&lt;=M660,IF($D$11:$G$2001&gt;=0,$J$11:$J$2001),""),""),""),""))</f>
        <v/>
      </c>
      <c r="P660" s="9" t="str">
        <f t="array" ref="P660">IFERROR(IF(OR(L660="",M660=""),"",AVERAGE(IF($J$11:$J$2001=1,IF($C$11:$C$2001&gt;L660,IF($C$11:$C$2001&lt;=M660,IF($D$11:$G$2001&gt;=0,$D$11:$G$2001)),"")))),"")</f>
        <v/>
      </c>
      <c r="Q660" t="str">
        <f t="array" ref="Q660">IFERROR(IF(OR(L660="",M660=""),"",_xlfn.STDEV.S(IF($J$11:$J$2001=1,IF($C$11:$C$2001&gt;L660,IF($C$11:$C$2001&lt;=M660,IF($D$11:$G$2001&gt;=0,$D$11:$G$2001))),""))),"")</f>
        <v/>
      </c>
      <c r="R660" t="str">
        <f t="shared" si="219"/>
        <v/>
      </c>
      <c r="S660" t="str">
        <f t="shared" si="220"/>
        <v/>
      </c>
      <c r="U660" t="str">
        <f>IF(Input_1!L653&lt;&gt;"",Input_1!L653,"")</f>
        <v/>
      </c>
      <c r="V660" s="9" t="str">
        <f>IF(Input_1!M653&lt;&gt;"",Input_1!M653,"")</f>
        <v/>
      </c>
      <c r="W660" s="9" t="str">
        <f>IF(Input_1!N653&lt;&gt;"",Input_1!N653,"")</f>
        <v/>
      </c>
      <c r="X660" s="9" t="str">
        <f>IF(Input_1!O653&lt;&gt;"",Input_1!O653,"")</f>
        <v/>
      </c>
      <c r="Y660" s="9" t="str">
        <f>IF(Input_1!Q653&lt;&gt;"",Input_1!Q653,"")</f>
        <v/>
      </c>
      <c r="Z660" s="9" t="str">
        <f t="shared" si="221"/>
        <v/>
      </c>
      <c r="AA660" s="9" t="str">
        <f t="array" ref="AA660">IFERROR(_xlfn.STDEV.S(IF(V660:Y660&gt;=0,IF(V660:Y660&lt;&gt;"",V660:Y660,""))),"")</f>
        <v/>
      </c>
      <c r="AB660" s="2">
        <f t="shared" si="222"/>
        <v>0</v>
      </c>
      <c r="AD660" t="str">
        <f t="shared" si="232"/>
        <v/>
      </c>
      <c r="AE660" t="str">
        <f t="shared" si="223"/>
        <v/>
      </c>
      <c r="AF660" t="str">
        <f t="shared" ref="AF660:AF723" si="234">IF(AND(AD660&lt;&gt;"",AE660&lt;&gt;""),AE660-AD660,"")</f>
        <v/>
      </c>
      <c r="AG660" t="str">
        <f t="array" ref="AG660">IF(OR(AD660="",AE660=""),"",COUNT(IF($AB$11:$AB$2001=1,IF($U$11:$U$2001&gt;AD660,IF($U$11:$U$2001&lt;=AE660,IF($V$11:$Y$2001&gt;=0,$AB$11:$AB$2001),""),""),""),""))</f>
        <v/>
      </c>
      <c r="AH660" s="9" t="str">
        <f t="array" ref="AH660">IF(AND(AD660&lt;&gt;"",AE660&lt;&gt;""),AVERAGE(IF($AB$11:$AB$2001=1,IF($U$11:$U$2001&gt;AD660,IF($C$11:$C$2001&lt;=AE660,$V$11:$Y$2001)))),"")</f>
        <v/>
      </c>
      <c r="AI660" s="9" t="str">
        <f t="array" ref="AI660">IF(AND(AD660&lt;&gt;"",AE660&lt;&gt;""),_xlfn.STDEV.S(IF($AB$11:$AB$2001=1,IF($U$11:$U$2001&gt;AD660,IF($C$11:$C$2001&lt;=AE660,$V$11:$Y$2001)))),"")</f>
        <v/>
      </c>
      <c r="AJ660" t="str">
        <f t="shared" si="224"/>
        <v/>
      </c>
      <c r="AK660" t="str">
        <f t="shared" si="225"/>
        <v/>
      </c>
      <c r="AM660" t="str">
        <f>IF(Input_1!T653&lt;&gt;"",Input_1!T653,"")</f>
        <v/>
      </c>
      <c r="AN660" s="9" t="str">
        <f>IF(Input_1!U653&lt;&gt;"",Input_1!U653,"")</f>
        <v/>
      </c>
      <c r="AO660" s="9" t="str">
        <f>IF(Input_1!V653&lt;&gt;"",Input_1!V653,"")</f>
        <v/>
      </c>
      <c r="AP660" s="9" t="str">
        <f>IF(Input_1!W653&lt;&gt;"",Input_1!W653,"")</f>
        <v/>
      </c>
      <c r="AQ660" s="9" t="str">
        <f>IF(Input_1!Y653&lt;&gt;"",Input_1!Y653,"")</f>
        <v/>
      </c>
      <c r="AR660" s="9" t="str">
        <f t="shared" si="226"/>
        <v/>
      </c>
      <c r="AS660" s="9" t="str">
        <f t="array" ref="AS660">IFERROR(_xlfn.STDEV.S(IF(AN660:AQ660&gt;=0,IF(AN660:AQ660&lt;&gt;"",AN660:AQ660,""))),"")</f>
        <v/>
      </c>
      <c r="AT660" s="2">
        <f t="shared" si="227"/>
        <v>0</v>
      </c>
      <c r="AV660" t="str">
        <f t="shared" si="233"/>
        <v/>
      </c>
      <c r="AW660" t="str">
        <f t="shared" si="228"/>
        <v/>
      </c>
      <c r="AX660" t="str">
        <f t="shared" si="229"/>
        <v/>
      </c>
      <c r="AY660" t="str">
        <f t="array" ref="AY660">IF(OR(AV660="",AW660=""),"",COUNT(IF($AT$11:$AT$2001=1,IF($AM$11:$AM$2001&gt;AV660,IF($AM$11:$AM$2001&lt;=AW660,IF($AN$11:$AQ$2001&gt;=0,$AT$11:$AT$2001),""),""),""),""))</f>
        <v/>
      </c>
      <c r="AZ660" s="9" t="str">
        <f t="array" ref="AZ660">IFERROR(IF(OR(AV660="",AW660=""),"",AVERAGE(IF($AT$11:$AT$2001=1,IF($AM$11:$AM$2001&gt;AV660,IF($AM$11:$AM$2001&lt;=AW660,IF($AN$11:$AQ$2001&gt;=0,$AN$11:$AQ$2001)),"")))),"")</f>
        <v/>
      </c>
      <c r="BA660" s="9" t="str">
        <f t="array" ref="BA660">IFERROR(IF(OR(AV660="",AW660=""),"",_xlfn.STDEV.S(IF($AT$11:$AT$2001=1,IF($AM$11:$AM$2001&gt;AV660,IF($AM$11:$AM$2001&lt;=AW660,IF($AN$11:$AQ$2001&gt;=0,$AN$11:$AQ$2001))),""))),"")</f>
        <v/>
      </c>
      <c r="BB660" t="str">
        <f t="shared" si="230"/>
        <v/>
      </c>
      <c r="BC660" t="str">
        <f t="shared" si="231"/>
        <v/>
      </c>
    </row>
    <row r="661" spans="1:55" x14ac:dyDescent="0.35">
      <c r="A661" s="9" t="str">
        <f>IF(Input_1!A654&lt;&gt;"",Input_1!A654,"")</f>
        <v/>
      </c>
      <c r="B661" s="9" t="str">
        <f>IF(Input_1!B654&lt;&gt;"",Input_1!B654,"")</f>
        <v/>
      </c>
      <c r="C661" t="str">
        <f>IF(Input_1!D654&lt;&gt;"",Input_1!D654,"")</f>
        <v/>
      </c>
      <c r="D661" s="9" t="str">
        <f>IF(Input_1!E654&lt;&gt;"",Input_1!E654,"")</f>
        <v/>
      </c>
      <c r="E661" s="9" t="str">
        <f>IF(Input_1!F654&lt;&gt;"",Input_1!F654,"")</f>
        <v/>
      </c>
      <c r="F661" s="9" t="str">
        <f>IF(Input_1!G654&lt;&gt;"",Input_1!G654,"")</f>
        <v/>
      </c>
      <c r="G661" s="9" t="str">
        <f>IF(Input_1!I654&lt;&gt;"",Input_1!I654,"")</f>
        <v/>
      </c>
      <c r="H661" s="9" t="str">
        <f t="shared" si="215"/>
        <v/>
      </c>
      <c r="I661" s="9" t="str">
        <f t="array" ref="I661">IFERROR(_xlfn.STDEV.S(IF(D661:G661&gt;=0,IF(D661:G661&lt;&gt;"",D661:G661,""))),"")</f>
        <v/>
      </c>
      <c r="J661" s="2">
        <f t="shared" si="216"/>
        <v>0</v>
      </c>
      <c r="L661" t="str">
        <f t="shared" si="217"/>
        <v/>
      </c>
      <c r="M661" t="str">
        <f t="shared" si="214"/>
        <v/>
      </c>
      <c r="N661" t="str">
        <f t="shared" si="218"/>
        <v/>
      </c>
      <c r="O661" t="str">
        <f t="array" ref="O661">IF(OR(L661="",M661=""),"",COUNT(IF($J$11:$J$2001=1,IF($C$11:$C$2001&gt;L661,IF($C$11:$C$2001&lt;=M661,IF($D$11:$G$2001&gt;=0,$J$11:$J$2001),""),""),""),""))</f>
        <v/>
      </c>
      <c r="P661" s="9" t="str">
        <f t="array" ref="P661">IFERROR(IF(OR(L661="",M661=""),"",AVERAGE(IF($J$11:$J$2001=1,IF($C$11:$C$2001&gt;L661,IF($C$11:$C$2001&lt;=M661,IF($D$11:$G$2001&gt;=0,$D$11:$G$2001)),"")))),"")</f>
        <v/>
      </c>
      <c r="Q661" t="str">
        <f t="array" ref="Q661">IFERROR(IF(OR(L661="",M661=""),"",_xlfn.STDEV.S(IF($J$11:$J$2001=1,IF($C$11:$C$2001&gt;L661,IF($C$11:$C$2001&lt;=M661,IF($D$11:$G$2001&gt;=0,$D$11:$G$2001))),""))),"")</f>
        <v/>
      </c>
      <c r="R661" t="str">
        <f t="shared" si="219"/>
        <v/>
      </c>
      <c r="S661" t="str">
        <f t="shared" si="220"/>
        <v/>
      </c>
      <c r="U661" t="str">
        <f>IF(Input_1!L654&lt;&gt;"",Input_1!L654,"")</f>
        <v/>
      </c>
      <c r="V661" s="9" t="str">
        <f>IF(Input_1!M654&lt;&gt;"",Input_1!M654,"")</f>
        <v/>
      </c>
      <c r="W661" s="9" t="str">
        <f>IF(Input_1!N654&lt;&gt;"",Input_1!N654,"")</f>
        <v/>
      </c>
      <c r="X661" s="9" t="str">
        <f>IF(Input_1!O654&lt;&gt;"",Input_1!O654,"")</f>
        <v/>
      </c>
      <c r="Y661" s="9" t="str">
        <f>IF(Input_1!Q654&lt;&gt;"",Input_1!Q654,"")</f>
        <v/>
      </c>
      <c r="Z661" s="9" t="str">
        <f t="shared" si="221"/>
        <v/>
      </c>
      <c r="AA661" s="9" t="str">
        <f t="array" ref="AA661">IFERROR(_xlfn.STDEV.S(IF(V661:Y661&gt;=0,IF(V661:Y661&lt;&gt;"",V661:Y661,""))),"")</f>
        <v/>
      </c>
      <c r="AB661" s="2">
        <f t="shared" si="222"/>
        <v>0</v>
      </c>
      <c r="AD661" t="str">
        <f t="shared" si="232"/>
        <v/>
      </c>
      <c r="AE661" t="str">
        <f t="shared" si="223"/>
        <v/>
      </c>
      <c r="AF661" t="str">
        <f t="shared" si="234"/>
        <v/>
      </c>
      <c r="AG661" t="str">
        <f t="array" ref="AG661">IF(OR(AD661="",AE661=""),"",COUNT(IF($AB$11:$AB$2001=1,IF($U$11:$U$2001&gt;AD661,IF($U$11:$U$2001&lt;=AE661,IF($V$11:$Y$2001&gt;=0,$AB$11:$AB$2001),""),""),""),""))</f>
        <v/>
      </c>
      <c r="AH661" s="9" t="str">
        <f t="array" ref="AH661">IF(AND(AD661&lt;&gt;"",AE661&lt;&gt;""),AVERAGE(IF($AB$11:$AB$2001=1,IF($U$11:$U$2001&gt;AD661,IF($C$11:$C$2001&lt;=AE661,$V$11:$Y$2001)))),"")</f>
        <v/>
      </c>
      <c r="AI661" s="9" t="str">
        <f t="array" ref="AI661">IF(AND(AD661&lt;&gt;"",AE661&lt;&gt;""),_xlfn.STDEV.S(IF($AB$11:$AB$2001=1,IF($U$11:$U$2001&gt;AD661,IF($C$11:$C$2001&lt;=AE661,$V$11:$Y$2001)))),"")</f>
        <v/>
      </c>
      <c r="AJ661" t="str">
        <f t="shared" si="224"/>
        <v/>
      </c>
      <c r="AK661" t="str">
        <f t="shared" si="225"/>
        <v/>
      </c>
      <c r="AM661" t="str">
        <f>IF(Input_1!T654&lt;&gt;"",Input_1!T654,"")</f>
        <v/>
      </c>
      <c r="AN661" s="9" t="str">
        <f>IF(Input_1!U654&lt;&gt;"",Input_1!U654,"")</f>
        <v/>
      </c>
      <c r="AO661" s="9" t="str">
        <f>IF(Input_1!V654&lt;&gt;"",Input_1!V654,"")</f>
        <v/>
      </c>
      <c r="AP661" s="9" t="str">
        <f>IF(Input_1!W654&lt;&gt;"",Input_1!W654,"")</f>
        <v/>
      </c>
      <c r="AQ661" s="9" t="str">
        <f>IF(Input_1!Y654&lt;&gt;"",Input_1!Y654,"")</f>
        <v/>
      </c>
      <c r="AR661" s="9" t="str">
        <f t="shared" si="226"/>
        <v/>
      </c>
      <c r="AS661" s="9" t="str">
        <f t="array" ref="AS661">IFERROR(_xlfn.STDEV.S(IF(AN661:AQ661&gt;=0,IF(AN661:AQ661&lt;&gt;"",AN661:AQ661,""))),"")</f>
        <v/>
      </c>
      <c r="AT661" s="2">
        <f t="shared" si="227"/>
        <v>0</v>
      </c>
      <c r="AV661" t="str">
        <f t="shared" si="233"/>
        <v/>
      </c>
      <c r="AW661" t="str">
        <f t="shared" si="228"/>
        <v/>
      </c>
      <c r="AX661" t="str">
        <f t="shared" si="229"/>
        <v/>
      </c>
      <c r="AY661" t="str">
        <f t="array" ref="AY661">IF(OR(AV661="",AW661=""),"",COUNT(IF($AT$11:$AT$2001=1,IF($AM$11:$AM$2001&gt;AV661,IF($AM$11:$AM$2001&lt;=AW661,IF($AN$11:$AQ$2001&gt;=0,$AT$11:$AT$2001),""),""),""),""))</f>
        <v/>
      </c>
      <c r="AZ661" s="9" t="str">
        <f t="array" ref="AZ661">IFERROR(IF(OR(AV661="",AW661=""),"",AVERAGE(IF($AT$11:$AT$2001=1,IF($AM$11:$AM$2001&gt;AV661,IF($AM$11:$AM$2001&lt;=AW661,IF($AN$11:$AQ$2001&gt;=0,$AN$11:$AQ$2001)),"")))),"")</f>
        <v/>
      </c>
      <c r="BA661" s="9" t="str">
        <f t="array" ref="BA661">IFERROR(IF(OR(AV661="",AW661=""),"",_xlfn.STDEV.S(IF($AT$11:$AT$2001=1,IF($AM$11:$AM$2001&gt;AV661,IF($AM$11:$AM$2001&lt;=AW661,IF($AN$11:$AQ$2001&gt;=0,$AN$11:$AQ$2001))),""))),"")</f>
        <v/>
      </c>
      <c r="BB661" t="str">
        <f t="shared" si="230"/>
        <v/>
      </c>
      <c r="BC661" t="str">
        <f t="shared" si="231"/>
        <v/>
      </c>
    </row>
    <row r="662" spans="1:55" x14ac:dyDescent="0.35">
      <c r="A662" s="9" t="str">
        <f>IF(Input_1!A655&lt;&gt;"",Input_1!A655,"")</f>
        <v/>
      </c>
      <c r="B662" s="9" t="str">
        <f>IF(Input_1!B655&lt;&gt;"",Input_1!B655,"")</f>
        <v/>
      </c>
      <c r="C662" t="str">
        <f>IF(Input_1!D655&lt;&gt;"",Input_1!D655,"")</f>
        <v/>
      </c>
      <c r="D662" s="9" t="str">
        <f>IF(Input_1!E655&lt;&gt;"",Input_1!E655,"")</f>
        <v/>
      </c>
      <c r="E662" s="9" t="str">
        <f>IF(Input_1!F655&lt;&gt;"",Input_1!F655,"")</f>
        <v/>
      </c>
      <c r="F662" s="9" t="str">
        <f>IF(Input_1!G655&lt;&gt;"",Input_1!G655,"")</f>
        <v/>
      </c>
      <c r="G662" s="9" t="str">
        <f>IF(Input_1!I655&lt;&gt;"",Input_1!I655,"")</f>
        <v/>
      </c>
      <c r="H662" s="9" t="str">
        <f t="shared" si="215"/>
        <v/>
      </c>
      <c r="I662" s="9" t="str">
        <f t="array" ref="I662">IFERROR(_xlfn.STDEV.S(IF(D662:G662&gt;=0,IF(D662:G662&lt;&gt;"",D662:G662,""))),"")</f>
        <v/>
      </c>
      <c r="J662" s="2">
        <f t="shared" si="216"/>
        <v>0</v>
      </c>
      <c r="L662" t="str">
        <f t="shared" si="217"/>
        <v/>
      </c>
      <c r="M662" t="str">
        <f t="shared" si="214"/>
        <v/>
      </c>
      <c r="N662" t="str">
        <f t="shared" si="218"/>
        <v/>
      </c>
      <c r="O662" t="str">
        <f t="array" ref="O662">IF(OR(L662="",M662=""),"",COUNT(IF($J$11:$J$2001=1,IF($C$11:$C$2001&gt;L662,IF($C$11:$C$2001&lt;=M662,IF($D$11:$G$2001&gt;=0,$J$11:$J$2001),""),""),""),""))</f>
        <v/>
      </c>
      <c r="P662" s="9" t="str">
        <f t="array" ref="P662">IFERROR(IF(OR(L662="",M662=""),"",AVERAGE(IF($J$11:$J$2001=1,IF($C$11:$C$2001&gt;L662,IF($C$11:$C$2001&lt;=M662,IF($D$11:$G$2001&gt;=0,$D$11:$G$2001)),"")))),"")</f>
        <v/>
      </c>
      <c r="Q662" t="str">
        <f t="array" ref="Q662">IFERROR(IF(OR(L662="",M662=""),"",_xlfn.STDEV.S(IF($J$11:$J$2001=1,IF($C$11:$C$2001&gt;L662,IF($C$11:$C$2001&lt;=M662,IF($D$11:$G$2001&gt;=0,$D$11:$G$2001))),""))),"")</f>
        <v/>
      </c>
      <c r="R662" t="str">
        <f t="shared" si="219"/>
        <v/>
      </c>
      <c r="S662" t="str">
        <f t="shared" si="220"/>
        <v/>
      </c>
      <c r="U662" t="str">
        <f>IF(Input_1!L655&lt;&gt;"",Input_1!L655,"")</f>
        <v/>
      </c>
      <c r="V662" s="9" t="str">
        <f>IF(Input_1!M655&lt;&gt;"",Input_1!M655,"")</f>
        <v/>
      </c>
      <c r="W662" s="9" t="str">
        <f>IF(Input_1!N655&lt;&gt;"",Input_1!N655,"")</f>
        <v/>
      </c>
      <c r="X662" s="9" t="str">
        <f>IF(Input_1!O655&lt;&gt;"",Input_1!O655,"")</f>
        <v/>
      </c>
      <c r="Y662" s="9" t="str">
        <f>IF(Input_1!Q655&lt;&gt;"",Input_1!Q655,"")</f>
        <v/>
      </c>
      <c r="Z662" s="9" t="str">
        <f t="shared" si="221"/>
        <v/>
      </c>
      <c r="AA662" s="9" t="str">
        <f t="array" ref="AA662">IFERROR(_xlfn.STDEV.S(IF(V662:Y662&gt;=0,IF(V662:Y662&lt;&gt;"",V662:Y662,""))),"")</f>
        <v/>
      </c>
      <c r="AB662" s="2">
        <f t="shared" si="222"/>
        <v>0</v>
      </c>
      <c r="AD662" t="str">
        <f t="shared" si="232"/>
        <v/>
      </c>
      <c r="AE662" t="str">
        <f t="shared" si="223"/>
        <v/>
      </c>
      <c r="AF662" t="str">
        <f t="shared" si="234"/>
        <v/>
      </c>
      <c r="AG662" t="str">
        <f t="array" ref="AG662">IF(OR(AD662="",AE662=""),"",COUNT(IF($AB$11:$AB$2001=1,IF($U$11:$U$2001&gt;AD662,IF($U$11:$U$2001&lt;=AE662,IF($V$11:$Y$2001&gt;=0,$AB$11:$AB$2001),""),""),""),""))</f>
        <v/>
      </c>
      <c r="AH662" s="9" t="str">
        <f t="array" ref="AH662">IF(AND(AD662&lt;&gt;"",AE662&lt;&gt;""),AVERAGE(IF($AB$11:$AB$2001=1,IF($U$11:$U$2001&gt;AD662,IF($C$11:$C$2001&lt;=AE662,$V$11:$Y$2001)))),"")</f>
        <v/>
      </c>
      <c r="AI662" s="9" t="str">
        <f t="array" ref="AI662">IF(AND(AD662&lt;&gt;"",AE662&lt;&gt;""),_xlfn.STDEV.S(IF($AB$11:$AB$2001=1,IF($U$11:$U$2001&gt;AD662,IF($C$11:$C$2001&lt;=AE662,$V$11:$Y$2001)))),"")</f>
        <v/>
      </c>
      <c r="AJ662" t="str">
        <f t="shared" si="224"/>
        <v/>
      </c>
      <c r="AK662" t="str">
        <f t="shared" si="225"/>
        <v/>
      </c>
      <c r="AM662" t="str">
        <f>IF(Input_1!T655&lt;&gt;"",Input_1!T655,"")</f>
        <v/>
      </c>
      <c r="AN662" s="9" t="str">
        <f>IF(Input_1!U655&lt;&gt;"",Input_1!U655,"")</f>
        <v/>
      </c>
      <c r="AO662" s="9" t="str">
        <f>IF(Input_1!V655&lt;&gt;"",Input_1!V655,"")</f>
        <v/>
      </c>
      <c r="AP662" s="9" t="str">
        <f>IF(Input_1!W655&lt;&gt;"",Input_1!W655,"")</f>
        <v/>
      </c>
      <c r="AQ662" s="9" t="str">
        <f>IF(Input_1!Y655&lt;&gt;"",Input_1!Y655,"")</f>
        <v/>
      </c>
      <c r="AR662" s="9" t="str">
        <f t="shared" si="226"/>
        <v/>
      </c>
      <c r="AS662" s="9" t="str">
        <f t="array" ref="AS662">IFERROR(_xlfn.STDEV.S(IF(AN662:AQ662&gt;=0,IF(AN662:AQ662&lt;&gt;"",AN662:AQ662,""))),"")</f>
        <v/>
      </c>
      <c r="AT662" s="2">
        <f t="shared" si="227"/>
        <v>0</v>
      </c>
      <c r="AV662" t="str">
        <f t="shared" si="233"/>
        <v/>
      </c>
      <c r="AW662" t="str">
        <f t="shared" si="228"/>
        <v/>
      </c>
      <c r="AX662" t="str">
        <f t="shared" si="229"/>
        <v/>
      </c>
      <c r="AY662" t="str">
        <f t="array" ref="AY662">IF(OR(AV662="",AW662=""),"",COUNT(IF($AT$11:$AT$2001=1,IF($AM$11:$AM$2001&gt;AV662,IF($AM$11:$AM$2001&lt;=AW662,IF($AN$11:$AQ$2001&gt;=0,$AT$11:$AT$2001),""),""),""),""))</f>
        <v/>
      </c>
      <c r="AZ662" s="9" t="str">
        <f t="array" ref="AZ662">IFERROR(IF(OR(AV662="",AW662=""),"",AVERAGE(IF($AT$11:$AT$2001=1,IF($AM$11:$AM$2001&gt;AV662,IF($AM$11:$AM$2001&lt;=AW662,IF($AN$11:$AQ$2001&gt;=0,$AN$11:$AQ$2001)),"")))),"")</f>
        <v/>
      </c>
      <c r="BA662" s="9" t="str">
        <f t="array" ref="BA662">IFERROR(IF(OR(AV662="",AW662=""),"",_xlfn.STDEV.S(IF($AT$11:$AT$2001=1,IF($AM$11:$AM$2001&gt;AV662,IF($AM$11:$AM$2001&lt;=AW662,IF($AN$11:$AQ$2001&gt;=0,$AN$11:$AQ$2001))),""))),"")</f>
        <v/>
      </c>
      <c r="BB662" t="str">
        <f t="shared" si="230"/>
        <v/>
      </c>
      <c r="BC662" t="str">
        <f t="shared" si="231"/>
        <v/>
      </c>
    </row>
    <row r="663" spans="1:55" x14ac:dyDescent="0.35">
      <c r="A663" s="9" t="str">
        <f>IF(Input_1!A656&lt;&gt;"",Input_1!A656,"")</f>
        <v/>
      </c>
      <c r="B663" s="9" t="str">
        <f>IF(Input_1!B656&lt;&gt;"",Input_1!B656,"")</f>
        <v/>
      </c>
      <c r="C663" t="str">
        <f>IF(Input_1!D656&lt;&gt;"",Input_1!D656,"")</f>
        <v/>
      </c>
      <c r="D663" s="9" t="str">
        <f>IF(Input_1!E656&lt;&gt;"",Input_1!E656,"")</f>
        <v/>
      </c>
      <c r="E663" s="9" t="str">
        <f>IF(Input_1!F656&lt;&gt;"",Input_1!F656,"")</f>
        <v/>
      </c>
      <c r="F663" s="9" t="str">
        <f>IF(Input_1!G656&lt;&gt;"",Input_1!G656,"")</f>
        <v/>
      </c>
      <c r="G663" s="9" t="str">
        <f>IF(Input_1!I656&lt;&gt;"",Input_1!I656,"")</f>
        <v/>
      </c>
      <c r="H663" s="9" t="str">
        <f t="shared" si="215"/>
        <v/>
      </c>
      <c r="I663" s="9" t="str">
        <f t="array" ref="I663">IFERROR(_xlfn.STDEV.S(IF(D663:G663&gt;=0,IF(D663:G663&lt;&gt;"",D663:G663,""))),"")</f>
        <v/>
      </c>
      <c r="J663" s="2">
        <f t="shared" si="216"/>
        <v>0</v>
      </c>
      <c r="L663" t="str">
        <f t="shared" si="217"/>
        <v/>
      </c>
      <c r="M663" t="str">
        <f t="shared" si="214"/>
        <v/>
      </c>
      <c r="N663" t="str">
        <f t="shared" si="218"/>
        <v/>
      </c>
      <c r="O663" t="str">
        <f t="array" ref="O663">IF(OR(L663="",M663=""),"",COUNT(IF($J$11:$J$2001=1,IF($C$11:$C$2001&gt;L663,IF($C$11:$C$2001&lt;=M663,IF($D$11:$G$2001&gt;=0,$J$11:$J$2001),""),""),""),""))</f>
        <v/>
      </c>
      <c r="P663" s="9" t="str">
        <f t="array" ref="P663">IFERROR(IF(OR(L663="",M663=""),"",AVERAGE(IF($J$11:$J$2001=1,IF($C$11:$C$2001&gt;L663,IF($C$11:$C$2001&lt;=M663,IF($D$11:$G$2001&gt;=0,$D$11:$G$2001)),"")))),"")</f>
        <v/>
      </c>
      <c r="Q663" t="str">
        <f t="array" ref="Q663">IFERROR(IF(OR(L663="",M663=""),"",_xlfn.STDEV.S(IF($J$11:$J$2001=1,IF($C$11:$C$2001&gt;L663,IF($C$11:$C$2001&lt;=M663,IF($D$11:$G$2001&gt;=0,$D$11:$G$2001))),""))),"")</f>
        <v/>
      </c>
      <c r="R663" t="str">
        <f t="shared" si="219"/>
        <v/>
      </c>
      <c r="S663" t="str">
        <f t="shared" si="220"/>
        <v/>
      </c>
      <c r="U663" t="str">
        <f>IF(Input_1!L656&lt;&gt;"",Input_1!L656,"")</f>
        <v/>
      </c>
      <c r="V663" s="9" t="str">
        <f>IF(Input_1!M656&lt;&gt;"",Input_1!M656,"")</f>
        <v/>
      </c>
      <c r="W663" s="9" t="str">
        <f>IF(Input_1!N656&lt;&gt;"",Input_1!N656,"")</f>
        <v/>
      </c>
      <c r="X663" s="9" t="str">
        <f>IF(Input_1!O656&lt;&gt;"",Input_1!O656,"")</f>
        <v/>
      </c>
      <c r="Y663" s="9" t="str">
        <f>IF(Input_1!Q656&lt;&gt;"",Input_1!Q656,"")</f>
        <v/>
      </c>
      <c r="Z663" s="9" t="str">
        <f t="shared" si="221"/>
        <v/>
      </c>
      <c r="AA663" s="9" t="str">
        <f t="array" ref="AA663">IFERROR(_xlfn.STDEV.S(IF(V663:Y663&gt;=0,IF(V663:Y663&lt;&gt;"",V663:Y663,""))),"")</f>
        <v/>
      </c>
      <c r="AB663" s="2">
        <f t="shared" si="222"/>
        <v>0</v>
      </c>
      <c r="AD663" t="str">
        <f t="shared" si="232"/>
        <v/>
      </c>
      <c r="AE663" t="str">
        <f t="shared" si="223"/>
        <v/>
      </c>
      <c r="AF663" t="str">
        <f t="shared" si="234"/>
        <v/>
      </c>
      <c r="AG663" t="str">
        <f t="array" ref="AG663">IF(OR(AD663="",AE663=""),"",COUNT(IF($AB$11:$AB$2001=1,IF($U$11:$U$2001&gt;AD663,IF($U$11:$U$2001&lt;=AE663,IF($V$11:$Y$2001&gt;=0,$AB$11:$AB$2001),""),""),""),""))</f>
        <v/>
      </c>
      <c r="AH663" s="9" t="str">
        <f t="array" ref="AH663">IF(AND(AD663&lt;&gt;"",AE663&lt;&gt;""),AVERAGE(IF($AB$11:$AB$2001=1,IF($U$11:$U$2001&gt;AD663,IF($C$11:$C$2001&lt;=AE663,$V$11:$Y$2001)))),"")</f>
        <v/>
      </c>
      <c r="AI663" s="9" t="str">
        <f t="array" ref="AI663">IF(AND(AD663&lt;&gt;"",AE663&lt;&gt;""),_xlfn.STDEV.S(IF($AB$11:$AB$2001=1,IF($U$11:$U$2001&gt;AD663,IF($C$11:$C$2001&lt;=AE663,$V$11:$Y$2001)))),"")</f>
        <v/>
      </c>
      <c r="AJ663" t="str">
        <f t="shared" si="224"/>
        <v/>
      </c>
      <c r="AK663" t="str">
        <f t="shared" si="225"/>
        <v/>
      </c>
      <c r="AM663" t="str">
        <f>IF(Input_1!T656&lt;&gt;"",Input_1!T656,"")</f>
        <v/>
      </c>
      <c r="AN663" s="9" t="str">
        <f>IF(Input_1!U656&lt;&gt;"",Input_1!U656,"")</f>
        <v/>
      </c>
      <c r="AO663" s="9" t="str">
        <f>IF(Input_1!V656&lt;&gt;"",Input_1!V656,"")</f>
        <v/>
      </c>
      <c r="AP663" s="9" t="str">
        <f>IF(Input_1!W656&lt;&gt;"",Input_1!W656,"")</f>
        <v/>
      </c>
      <c r="AQ663" s="9" t="str">
        <f>IF(Input_1!Y656&lt;&gt;"",Input_1!Y656,"")</f>
        <v/>
      </c>
      <c r="AR663" s="9" t="str">
        <f t="shared" si="226"/>
        <v/>
      </c>
      <c r="AS663" s="9" t="str">
        <f t="array" ref="AS663">IFERROR(_xlfn.STDEV.S(IF(AN663:AQ663&gt;=0,IF(AN663:AQ663&lt;&gt;"",AN663:AQ663,""))),"")</f>
        <v/>
      </c>
      <c r="AT663" s="2">
        <f t="shared" si="227"/>
        <v>0</v>
      </c>
      <c r="AV663" t="str">
        <f t="shared" si="233"/>
        <v/>
      </c>
      <c r="AW663" t="str">
        <f t="shared" si="228"/>
        <v/>
      </c>
      <c r="AX663" t="str">
        <f t="shared" si="229"/>
        <v/>
      </c>
      <c r="AY663" t="str">
        <f t="array" ref="AY663">IF(OR(AV663="",AW663=""),"",COUNT(IF($AT$11:$AT$2001=1,IF($AM$11:$AM$2001&gt;AV663,IF($AM$11:$AM$2001&lt;=AW663,IF($AN$11:$AQ$2001&gt;=0,$AT$11:$AT$2001),""),""),""),""))</f>
        <v/>
      </c>
      <c r="AZ663" s="9" t="str">
        <f t="array" ref="AZ663">IFERROR(IF(OR(AV663="",AW663=""),"",AVERAGE(IF($AT$11:$AT$2001=1,IF($AM$11:$AM$2001&gt;AV663,IF($AM$11:$AM$2001&lt;=AW663,IF($AN$11:$AQ$2001&gt;=0,$AN$11:$AQ$2001)),"")))),"")</f>
        <v/>
      </c>
      <c r="BA663" s="9" t="str">
        <f t="array" ref="BA663">IFERROR(IF(OR(AV663="",AW663=""),"",_xlfn.STDEV.S(IF($AT$11:$AT$2001=1,IF($AM$11:$AM$2001&gt;AV663,IF($AM$11:$AM$2001&lt;=AW663,IF($AN$11:$AQ$2001&gt;=0,$AN$11:$AQ$2001))),""))),"")</f>
        <v/>
      </c>
      <c r="BB663" t="str">
        <f t="shared" si="230"/>
        <v/>
      </c>
      <c r="BC663" t="str">
        <f t="shared" si="231"/>
        <v/>
      </c>
    </row>
    <row r="664" spans="1:55" x14ac:dyDescent="0.35">
      <c r="A664" s="9" t="str">
        <f>IF(Input_1!A657&lt;&gt;"",Input_1!A657,"")</f>
        <v/>
      </c>
      <c r="B664" s="9" t="str">
        <f>IF(Input_1!B657&lt;&gt;"",Input_1!B657,"")</f>
        <v/>
      </c>
      <c r="C664" t="str">
        <f>IF(Input_1!D657&lt;&gt;"",Input_1!D657,"")</f>
        <v/>
      </c>
      <c r="D664" s="9" t="str">
        <f>IF(Input_1!E657&lt;&gt;"",Input_1!E657,"")</f>
        <v/>
      </c>
      <c r="E664" s="9" t="str">
        <f>IF(Input_1!F657&lt;&gt;"",Input_1!F657,"")</f>
        <v/>
      </c>
      <c r="F664" s="9" t="str">
        <f>IF(Input_1!G657&lt;&gt;"",Input_1!G657,"")</f>
        <v/>
      </c>
      <c r="G664" s="9" t="str">
        <f>IF(Input_1!I657&lt;&gt;"",Input_1!I657,"")</f>
        <v/>
      </c>
      <c r="H664" s="9" t="str">
        <f t="shared" si="215"/>
        <v/>
      </c>
      <c r="I664" s="9" t="str">
        <f t="array" ref="I664">IFERROR(_xlfn.STDEV.S(IF(D664:G664&gt;=0,IF(D664:G664&lt;&gt;"",D664:G664,""))),"")</f>
        <v/>
      </c>
      <c r="J664" s="2">
        <f t="shared" si="216"/>
        <v>0</v>
      </c>
      <c r="L664" t="str">
        <f t="shared" si="217"/>
        <v/>
      </c>
      <c r="M664" t="str">
        <f t="shared" si="214"/>
        <v/>
      </c>
      <c r="N664" t="str">
        <f t="shared" si="218"/>
        <v/>
      </c>
      <c r="O664" t="str">
        <f t="array" ref="O664">IF(OR(L664="",M664=""),"",COUNT(IF($J$11:$J$2001=1,IF($C$11:$C$2001&gt;L664,IF($C$11:$C$2001&lt;=M664,IF($D$11:$G$2001&gt;=0,$J$11:$J$2001),""),""),""),""))</f>
        <v/>
      </c>
      <c r="P664" s="9" t="str">
        <f t="array" ref="P664">IFERROR(IF(OR(L664="",M664=""),"",AVERAGE(IF($J$11:$J$2001=1,IF($C$11:$C$2001&gt;L664,IF($C$11:$C$2001&lt;=M664,IF($D$11:$G$2001&gt;=0,$D$11:$G$2001)),"")))),"")</f>
        <v/>
      </c>
      <c r="Q664" t="str">
        <f t="array" ref="Q664">IFERROR(IF(OR(L664="",M664=""),"",_xlfn.STDEV.S(IF($J$11:$J$2001=1,IF($C$11:$C$2001&gt;L664,IF($C$11:$C$2001&lt;=M664,IF($D$11:$G$2001&gt;=0,$D$11:$G$2001))),""))),"")</f>
        <v/>
      </c>
      <c r="R664" t="str">
        <f t="shared" si="219"/>
        <v/>
      </c>
      <c r="S664" t="str">
        <f t="shared" si="220"/>
        <v/>
      </c>
      <c r="U664" t="str">
        <f>IF(Input_1!L657&lt;&gt;"",Input_1!L657,"")</f>
        <v/>
      </c>
      <c r="V664" s="9" t="str">
        <f>IF(Input_1!M657&lt;&gt;"",Input_1!M657,"")</f>
        <v/>
      </c>
      <c r="W664" s="9" t="str">
        <f>IF(Input_1!N657&lt;&gt;"",Input_1!N657,"")</f>
        <v/>
      </c>
      <c r="X664" s="9" t="str">
        <f>IF(Input_1!O657&lt;&gt;"",Input_1!O657,"")</f>
        <v/>
      </c>
      <c r="Y664" s="9" t="str">
        <f>IF(Input_1!Q657&lt;&gt;"",Input_1!Q657,"")</f>
        <v/>
      </c>
      <c r="Z664" s="9" t="str">
        <f t="shared" si="221"/>
        <v/>
      </c>
      <c r="AA664" s="9" t="str">
        <f t="array" ref="AA664">IFERROR(_xlfn.STDEV.S(IF(V664:Y664&gt;=0,IF(V664:Y664&lt;&gt;"",V664:Y664,""))),"")</f>
        <v/>
      </c>
      <c r="AB664" s="2">
        <f t="shared" si="222"/>
        <v>0</v>
      </c>
      <c r="AD664" t="str">
        <f t="shared" si="232"/>
        <v/>
      </c>
      <c r="AE664" t="str">
        <f t="shared" si="223"/>
        <v/>
      </c>
      <c r="AF664" t="str">
        <f t="shared" si="234"/>
        <v/>
      </c>
      <c r="AG664" t="str">
        <f t="array" ref="AG664">IF(OR(AD664="",AE664=""),"",COUNT(IF($AB$11:$AB$2001=1,IF($U$11:$U$2001&gt;AD664,IF($U$11:$U$2001&lt;=AE664,IF($V$11:$Y$2001&gt;=0,$AB$11:$AB$2001),""),""),""),""))</f>
        <v/>
      </c>
      <c r="AH664" s="9" t="str">
        <f t="array" ref="AH664">IF(AND(AD664&lt;&gt;"",AE664&lt;&gt;""),AVERAGE(IF($AB$11:$AB$2001=1,IF($U$11:$U$2001&gt;AD664,IF($C$11:$C$2001&lt;=AE664,$V$11:$Y$2001)))),"")</f>
        <v/>
      </c>
      <c r="AI664" s="9" t="str">
        <f t="array" ref="AI664">IF(AND(AD664&lt;&gt;"",AE664&lt;&gt;""),_xlfn.STDEV.S(IF($AB$11:$AB$2001=1,IF($U$11:$U$2001&gt;AD664,IF($C$11:$C$2001&lt;=AE664,$V$11:$Y$2001)))),"")</f>
        <v/>
      </c>
      <c r="AJ664" t="str">
        <f t="shared" si="224"/>
        <v/>
      </c>
      <c r="AK664" t="str">
        <f t="shared" si="225"/>
        <v/>
      </c>
      <c r="AM664" t="str">
        <f>IF(Input_1!T657&lt;&gt;"",Input_1!T657,"")</f>
        <v/>
      </c>
      <c r="AN664" s="9" t="str">
        <f>IF(Input_1!U657&lt;&gt;"",Input_1!U657,"")</f>
        <v/>
      </c>
      <c r="AO664" s="9" t="str">
        <f>IF(Input_1!V657&lt;&gt;"",Input_1!V657,"")</f>
        <v/>
      </c>
      <c r="AP664" s="9" t="str">
        <f>IF(Input_1!W657&lt;&gt;"",Input_1!W657,"")</f>
        <v/>
      </c>
      <c r="AQ664" s="9" t="str">
        <f>IF(Input_1!Y657&lt;&gt;"",Input_1!Y657,"")</f>
        <v/>
      </c>
      <c r="AR664" s="9" t="str">
        <f t="shared" si="226"/>
        <v/>
      </c>
      <c r="AS664" s="9" t="str">
        <f t="array" ref="AS664">IFERROR(_xlfn.STDEV.S(IF(AN664:AQ664&gt;=0,IF(AN664:AQ664&lt;&gt;"",AN664:AQ664,""))),"")</f>
        <v/>
      </c>
      <c r="AT664" s="2">
        <f t="shared" si="227"/>
        <v>0</v>
      </c>
      <c r="AV664" t="str">
        <f t="shared" si="233"/>
        <v/>
      </c>
      <c r="AW664" t="str">
        <f t="shared" si="228"/>
        <v/>
      </c>
      <c r="AX664" t="str">
        <f t="shared" si="229"/>
        <v/>
      </c>
      <c r="AY664" t="str">
        <f t="array" ref="AY664">IF(OR(AV664="",AW664=""),"",COUNT(IF($AT$11:$AT$2001=1,IF($AM$11:$AM$2001&gt;AV664,IF($AM$11:$AM$2001&lt;=AW664,IF($AN$11:$AQ$2001&gt;=0,$AT$11:$AT$2001),""),""),""),""))</f>
        <v/>
      </c>
      <c r="AZ664" s="9" t="str">
        <f t="array" ref="AZ664">IFERROR(IF(OR(AV664="",AW664=""),"",AVERAGE(IF($AT$11:$AT$2001=1,IF($AM$11:$AM$2001&gt;AV664,IF($AM$11:$AM$2001&lt;=AW664,IF($AN$11:$AQ$2001&gt;=0,$AN$11:$AQ$2001)),"")))),"")</f>
        <v/>
      </c>
      <c r="BA664" s="9" t="str">
        <f t="array" ref="BA664">IFERROR(IF(OR(AV664="",AW664=""),"",_xlfn.STDEV.S(IF($AT$11:$AT$2001=1,IF($AM$11:$AM$2001&gt;AV664,IF($AM$11:$AM$2001&lt;=AW664,IF($AN$11:$AQ$2001&gt;=0,$AN$11:$AQ$2001))),""))),"")</f>
        <v/>
      </c>
      <c r="BB664" t="str">
        <f t="shared" si="230"/>
        <v/>
      </c>
      <c r="BC664" t="str">
        <f t="shared" si="231"/>
        <v/>
      </c>
    </row>
    <row r="665" spans="1:55" x14ac:dyDescent="0.35">
      <c r="A665" s="9" t="str">
        <f>IF(Input_1!A658&lt;&gt;"",Input_1!A658,"")</f>
        <v/>
      </c>
      <c r="B665" s="9" t="str">
        <f>IF(Input_1!B658&lt;&gt;"",Input_1!B658,"")</f>
        <v/>
      </c>
      <c r="C665" t="str">
        <f>IF(Input_1!D658&lt;&gt;"",Input_1!D658,"")</f>
        <v/>
      </c>
      <c r="D665" s="9" t="str">
        <f>IF(Input_1!E658&lt;&gt;"",Input_1!E658,"")</f>
        <v/>
      </c>
      <c r="E665" s="9" t="str">
        <f>IF(Input_1!F658&lt;&gt;"",Input_1!F658,"")</f>
        <v/>
      </c>
      <c r="F665" s="9" t="str">
        <f>IF(Input_1!G658&lt;&gt;"",Input_1!G658,"")</f>
        <v/>
      </c>
      <c r="G665" s="9" t="str">
        <f>IF(Input_1!I658&lt;&gt;"",Input_1!I658,"")</f>
        <v/>
      </c>
      <c r="H665" s="9" t="str">
        <f t="shared" si="215"/>
        <v/>
      </c>
      <c r="I665" s="9" t="str">
        <f t="array" ref="I665">IFERROR(_xlfn.STDEV.S(IF(D665:G665&gt;=0,IF(D665:G665&lt;&gt;"",D665:G665,""))),"")</f>
        <v/>
      </c>
      <c r="J665" s="2">
        <f t="shared" si="216"/>
        <v>0</v>
      </c>
      <c r="L665" t="str">
        <f t="shared" si="217"/>
        <v/>
      </c>
      <c r="M665" t="str">
        <f t="shared" si="214"/>
        <v/>
      </c>
      <c r="N665" t="str">
        <f t="shared" si="218"/>
        <v/>
      </c>
      <c r="O665" t="str">
        <f t="array" ref="O665">IF(OR(L665="",M665=""),"",COUNT(IF($J$11:$J$2001=1,IF($C$11:$C$2001&gt;L665,IF($C$11:$C$2001&lt;=M665,IF($D$11:$G$2001&gt;=0,$J$11:$J$2001),""),""),""),""))</f>
        <v/>
      </c>
      <c r="P665" s="9" t="str">
        <f t="array" ref="P665">IFERROR(IF(OR(L665="",M665=""),"",AVERAGE(IF($J$11:$J$2001=1,IF($C$11:$C$2001&gt;L665,IF($C$11:$C$2001&lt;=M665,IF($D$11:$G$2001&gt;=0,$D$11:$G$2001)),"")))),"")</f>
        <v/>
      </c>
      <c r="Q665" t="str">
        <f t="array" ref="Q665">IFERROR(IF(OR(L665="",M665=""),"",_xlfn.STDEV.S(IF($J$11:$J$2001=1,IF($C$11:$C$2001&gt;L665,IF($C$11:$C$2001&lt;=M665,IF($D$11:$G$2001&gt;=0,$D$11:$G$2001))),""))),"")</f>
        <v/>
      </c>
      <c r="R665" t="str">
        <f t="shared" si="219"/>
        <v/>
      </c>
      <c r="S665" t="str">
        <f t="shared" si="220"/>
        <v/>
      </c>
      <c r="U665" t="str">
        <f>IF(Input_1!L658&lt;&gt;"",Input_1!L658,"")</f>
        <v/>
      </c>
      <c r="V665" s="9" t="str">
        <f>IF(Input_1!M658&lt;&gt;"",Input_1!M658,"")</f>
        <v/>
      </c>
      <c r="W665" s="9" t="str">
        <f>IF(Input_1!N658&lt;&gt;"",Input_1!N658,"")</f>
        <v/>
      </c>
      <c r="X665" s="9" t="str">
        <f>IF(Input_1!O658&lt;&gt;"",Input_1!O658,"")</f>
        <v/>
      </c>
      <c r="Y665" s="9" t="str">
        <f>IF(Input_1!Q658&lt;&gt;"",Input_1!Q658,"")</f>
        <v/>
      </c>
      <c r="Z665" s="9" t="str">
        <f t="shared" si="221"/>
        <v/>
      </c>
      <c r="AA665" s="9" t="str">
        <f t="array" ref="AA665">IFERROR(_xlfn.STDEV.S(IF(V665:Y665&gt;=0,IF(V665:Y665&lt;&gt;"",V665:Y665,""))),"")</f>
        <v/>
      </c>
      <c r="AB665" s="2">
        <f t="shared" si="222"/>
        <v>0</v>
      </c>
      <c r="AD665" t="str">
        <f t="shared" si="232"/>
        <v/>
      </c>
      <c r="AE665" t="str">
        <f t="shared" si="223"/>
        <v/>
      </c>
      <c r="AF665" t="str">
        <f t="shared" si="234"/>
        <v/>
      </c>
      <c r="AG665" t="str">
        <f t="array" ref="AG665">IF(OR(AD665="",AE665=""),"",COUNT(IF($AB$11:$AB$2001=1,IF($U$11:$U$2001&gt;AD665,IF($U$11:$U$2001&lt;=AE665,IF($V$11:$Y$2001&gt;=0,$AB$11:$AB$2001),""),""),""),""))</f>
        <v/>
      </c>
      <c r="AH665" s="9" t="str">
        <f t="array" ref="AH665">IF(AND(AD665&lt;&gt;"",AE665&lt;&gt;""),AVERAGE(IF($AB$11:$AB$2001=1,IF($U$11:$U$2001&gt;AD665,IF($C$11:$C$2001&lt;=AE665,$V$11:$Y$2001)))),"")</f>
        <v/>
      </c>
      <c r="AI665" s="9" t="str">
        <f t="array" ref="AI665">IF(AND(AD665&lt;&gt;"",AE665&lt;&gt;""),_xlfn.STDEV.S(IF($AB$11:$AB$2001=1,IF($U$11:$U$2001&gt;AD665,IF($C$11:$C$2001&lt;=AE665,$V$11:$Y$2001)))),"")</f>
        <v/>
      </c>
      <c r="AJ665" t="str">
        <f t="shared" si="224"/>
        <v/>
      </c>
      <c r="AK665" t="str">
        <f t="shared" si="225"/>
        <v/>
      </c>
      <c r="AM665" t="str">
        <f>IF(Input_1!T658&lt;&gt;"",Input_1!T658,"")</f>
        <v/>
      </c>
      <c r="AN665" s="9" t="str">
        <f>IF(Input_1!U658&lt;&gt;"",Input_1!U658,"")</f>
        <v/>
      </c>
      <c r="AO665" s="9" t="str">
        <f>IF(Input_1!V658&lt;&gt;"",Input_1!V658,"")</f>
        <v/>
      </c>
      <c r="AP665" s="9" t="str">
        <f>IF(Input_1!W658&lt;&gt;"",Input_1!W658,"")</f>
        <v/>
      </c>
      <c r="AQ665" s="9" t="str">
        <f>IF(Input_1!Y658&lt;&gt;"",Input_1!Y658,"")</f>
        <v/>
      </c>
      <c r="AR665" s="9" t="str">
        <f t="shared" si="226"/>
        <v/>
      </c>
      <c r="AS665" s="9" t="str">
        <f t="array" ref="AS665">IFERROR(_xlfn.STDEV.S(IF(AN665:AQ665&gt;=0,IF(AN665:AQ665&lt;&gt;"",AN665:AQ665,""))),"")</f>
        <v/>
      </c>
      <c r="AT665" s="2">
        <f t="shared" si="227"/>
        <v>0</v>
      </c>
      <c r="AV665" t="str">
        <f t="shared" si="233"/>
        <v/>
      </c>
      <c r="AW665" t="str">
        <f t="shared" si="228"/>
        <v/>
      </c>
      <c r="AX665" t="str">
        <f t="shared" si="229"/>
        <v/>
      </c>
      <c r="AY665" t="str">
        <f t="array" ref="AY665">IF(OR(AV665="",AW665=""),"",COUNT(IF($AT$11:$AT$2001=1,IF($AM$11:$AM$2001&gt;AV665,IF($AM$11:$AM$2001&lt;=AW665,IF($AN$11:$AQ$2001&gt;=0,$AT$11:$AT$2001),""),""),""),""))</f>
        <v/>
      </c>
      <c r="AZ665" s="9" t="str">
        <f t="array" ref="AZ665">IFERROR(IF(OR(AV665="",AW665=""),"",AVERAGE(IF($AT$11:$AT$2001=1,IF($AM$11:$AM$2001&gt;AV665,IF($AM$11:$AM$2001&lt;=AW665,IF($AN$11:$AQ$2001&gt;=0,$AN$11:$AQ$2001)),"")))),"")</f>
        <v/>
      </c>
      <c r="BA665" s="9" t="str">
        <f t="array" ref="BA665">IFERROR(IF(OR(AV665="",AW665=""),"",_xlfn.STDEV.S(IF($AT$11:$AT$2001=1,IF($AM$11:$AM$2001&gt;AV665,IF($AM$11:$AM$2001&lt;=AW665,IF($AN$11:$AQ$2001&gt;=0,$AN$11:$AQ$2001))),""))),"")</f>
        <v/>
      </c>
      <c r="BB665" t="str">
        <f t="shared" si="230"/>
        <v/>
      </c>
      <c r="BC665" t="str">
        <f t="shared" si="231"/>
        <v/>
      </c>
    </row>
    <row r="666" spans="1:55" x14ac:dyDescent="0.35">
      <c r="A666" s="9" t="str">
        <f>IF(Input_1!A659&lt;&gt;"",Input_1!A659,"")</f>
        <v/>
      </c>
      <c r="B666" s="9" t="str">
        <f>IF(Input_1!B659&lt;&gt;"",Input_1!B659,"")</f>
        <v/>
      </c>
      <c r="C666" t="str">
        <f>IF(Input_1!D659&lt;&gt;"",Input_1!D659,"")</f>
        <v/>
      </c>
      <c r="D666" s="9" t="str">
        <f>IF(Input_1!E659&lt;&gt;"",Input_1!E659,"")</f>
        <v/>
      </c>
      <c r="E666" s="9" t="str">
        <f>IF(Input_1!F659&lt;&gt;"",Input_1!F659,"")</f>
        <v/>
      </c>
      <c r="F666" s="9" t="str">
        <f>IF(Input_1!G659&lt;&gt;"",Input_1!G659,"")</f>
        <v/>
      </c>
      <c r="G666" s="9" t="str">
        <f>IF(Input_1!I659&lt;&gt;"",Input_1!I659,"")</f>
        <v/>
      </c>
      <c r="H666" s="9" t="str">
        <f t="shared" si="215"/>
        <v/>
      </c>
      <c r="I666" s="9" t="str">
        <f t="array" ref="I666">IFERROR(_xlfn.STDEV.S(IF(D666:G666&gt;=0,IF(D666:G666&lt;&gt;"",D666:G666,""))),"")</f>
        <v/>
      </c>
      <c r="J666" s="2">
        <f t="shared" si="216"/>
        <v>0</v>
      </c>
      <c r="L666" t="str">
        <f t="shared" si="217"/>
        <v/>
      </c>
      <c r="M666" t="str">
        <f t="shared" si="214"/>
        <v/>
      </c>
      <c r="N666" t="str">
        <f t="shared" si="218"/>
        <v/>
      </c>
      <c r="O666" t="str">
        <f t="array" ref="O666">IF(OR(L666="",M666=""),"",COUNT(IF($J$11:$J$2001=1,IF($C$11:$C$2001&gt;L666,IF($C$11:$C$2001&lt;=M666,IF($D$11:$G$2001&gt;=0,$J$11:$J$2001),""),""),""),""))</f>
        <v/>
      </c>
      <c r="P666" s="9" t="str">
        <f t="array" ref="P666">IFERROR(IF(OR(L666="",M666=""),"",AVERAGE(IF($J$11:$J$2001=1,IF($C$11:$C$2001&gt;L666,IF($C$11:$C$2001&lt;=M666,IF($D$11:$G$2001&gt;=0,$D$11:$G$2001)),"")))),"")</f>
        <v/>
      </c>
      <c r="Q666" t="str">
        <f t="array" ref="Q666">IFERROR(IF(OR(L666="",M666=""),"",_xlfn.STDEV.S(IF($J$11:$J$2001=1,IF($C$11:$C$2001&gt;L666,IF($C$11:$C$2001&lt;=M666,IF($D$11:$G$2001&gt;=0,$D$11:$G$2001))),""))),"")</f>
        <v/>
      </c>
      <c r="R666" t="str">
        <f t="shared" si="219"/>
        <v/>
      </c>
      <c r="S666" t="str">
        <f t="shared" si="220"/>
        <v/>
      </c>
      <c r="U666" t="str">
        <f>IF(Input_1!L659&lt;&gt;"",Input_1!L659,"")</f>
        <v/>
      </c>
      <c r="V666" s="9" t="str">
        <f>IF(Input_1!M659&lt;&gt;"",Input_1!M659,"")</f>
        <v/>
      </c>
      <c r="W666" s="9" t="str">
        <f>IF(Input_1!N659&lt;&gt;"",Input_1!N659,"")</f>
        <v/>
      </c>
      <c r="X666" s="9" t="str">
        <f>IF(Input_1!O659&lt;&gt;"",Input_1!O659,"")</f>
        <v/>
      </c>
      <c r="Y666" s="9" t="str">
        <f>IF(Input_1!Q659&lt;&gt;"",Input_1!Q659,"")</f>
        <v/>
      </c>
      <c r="Z666" s="9" t="str">
        <f t="shared" si="221"/>
        <v/>
      </c>
      <c r="AA666" s="9" t="str">
        <f t="array" ref="AA666">IFERROR(_xlfn.STDEV.S(IF(V666:Y666&gt;=0,IF(V666:Y666&lt;&gt;"",V666:Y666,""))),"")</f>
        <v/>
      </c>
      <c r="AB666" s="2">
        <f t="shared" si="222"/>
        <v>0</v>
      </c>
      <c r="AD666" t="str">
        <f t="shared" si="232"/>
        <v/>
      </c>
      <c r="AE666" t="str">
        <f t="shared" si="223"/>
        <v/>
      </c>
      <c r="AF666" t="str">
        <f t="shared" si="234"/>
        <v/>
      </c>
      <c r="AG666" t="str">
        <f t="array" ref="AG666">IF(OR(AD666="",AE666=""),"",COUNT(IF($AB$11:$AB$2001=1,IF($U$11:$U$2001&gt;AD666,IF($U$11:$U$2001&lt;=AE666,IF($V$11:$Y$2001&gt;=0,$AB$11:$AB$2001),""),""),""),""))</f>
        <v/>
      </c>
      <c r="AH666" s="9" t="str">
        <f t="array" ref="AH666">IF(AND(AD666&lt;&gt;"",AE666&lt;&gt;""),AVERAGE(IF($AB$11:$AB$2001=1,IF($U$11:$U$2001&gt;AD666,IF($C$11:$C$2001&lt;=AE666,$V$11:$Y$2001)))),"")</f>
        <v/>
      </c>
      <c r="AI666" s="9" t="str">
        <f t="array" ref="AI666">IF(AND(AD666&lt;&gt;"",AE666&lt;&gt;""),_xlfn.STDEV.S(IF($AB$11:$AB$2001=1,IF($U$11:$U$2001&gt;AD666,IF($C$11:$C$2001&lt;=AE666,$V$11:$Y$2001)))),"")</f>
        <v/>
      </c>
      <c r="AJ666" t="str">
        <f t="shared" si="224"/>
        <v/>
      </c>
      <c r="AK666" t="str">
        <f t="shared" si="225"/>
        <v/>
      </c>
      <c r="AM666" t="str">
        <f>IF(Input_1!T659&lt;&gt;"",Input_1!T659,"")</f>
        <v/>
      </c>
      <c r="AN666" s="9" t="str">
        <f>IF(Input_1!U659&lt;&gt;"",Input_1!U659,"")</f>
        <v/>
      </c>
      <c r="AO666" s="9" t="str">
        <f>IF(Input_1!V659&lt;&gt;"",Input_1!V659,"")</f>
        <v/>
      </c>
      <c r="AP666" s="9" t="str">
        <f>IF(Input_1!W659&lt;&gt;"",Input_1!W659,"")</f>
        <v/>
      </c>
      <c r="AQ666" s="9" t="str">
        <f>IF(Input_1!Y659&lt;&gt;"",Input_1!Y659,"")</f>
        <v/>
      </c>
      <c r="AR666" s="9" t="str">
        <f t="shared" si="226"/>
        <v/>
      </c>
      <c r="AS666" s="9" t="str">
        <f t="array" ref="AS666">IFERROR(_xlfn.STDEV.S(IF(AN666:AQ666&gt;=0,IF(AN666:AQ666&lt;&gt;"",AN666:AQ666,""))),"")</f>
        <v/>
      </c>
      <c r="AT666" s="2">
        <f t="shared" si="227"/>
        <v>0</v>
      </c>
      <c r="AV666" t="str">
        <f t="shared" si="233"/>
        <v/>
      </c>
      <c r="AW666" t="str">
        <f t="shared" si="228"/>
        <v/>
      </c>
      <c r="AX666" t="str">
        <f t="shared" si="229"/>
        <v/>
      </c>
      <c r="AY666" t="str">
        <f t="array" ref="AY666">IF(OR(AV666="",AW666=""),"",COUNT(IF($AT$11:$AT$2001=1,IF($AM$11:$AM$2001&gt;AV666,IF($AM$11:$AM$2001&lt;=AW666,IF($AN$11:$AQ$2001&gt;=0,$AT$11:$AT$2001),""),""),""),""))</f>
        <v/>
      </c>
      <c r="AZ666" s="9" t="str">
        <f t="array" ref="AZ666">IFERROR(IF(OR(AV666="",AW666=""),"",AVERAGE(IF($AT$11:$AT$2001=1,IF($AM$11:$AM$2001&gt;AV666,IF($AM$11:$AM$2001&lt;=AW666,IF($AN$11:$AQ$2001&gt;=0,$AN$11:$AQ$2001)),"")))),"")</f>
        <v/>
      </c>
      <c r="BA666" s="9" t="str">
        <f t="array" ref="BA666">IFERROR(IF(OR(AV666="",AW666=""),"",_xlfn.STDEV.S(IF($AT$11:$AT$2001=1,IF($AM$11:$AM$2001&gt;AV666,IF($AM$11:$AM$2001&lt;=AW666,IF($AN$11:$AQ$2001&gt;=0,$AN$11:$AQ$2001))),""))),"")</f>
        <v/>
      </c>
      <c r="BB666" t="str">
        <f t="shared" si="230"/>
        <v/>
      </c>
      <c r="BC666" t="str">
        <f t="shared" si="231"/>
        <v/>
      </c>
    </row>
    <row r="667" spans="1:55" x14ac:dyDescent="0.35">
      <c r="A667" s="9" t="str">
        <f>IF(Input_1!A660&lt;&gt;"",Input_1!A660,"")</f>
        <v/>
      </c>
      <c r="B667" s="9" t="str">
        <f>IF(Input_1!B660&lt;&gt;"",Input_1!B660,"")</f>
        <v/>
      </c>
      <c r="C667" t="str">
        <f>IF(Input_1!D660&lt;&gt;"",Input_1!D660,"")</f>
        <v/>
      </c>
      <c r="D667" s="9" t="str">
        <f>IF(Input_1!E660&lt;&gt;"",Input_1!E660,"")</f>
        <v/>
      </c>
      <c r="E667" s="9" t="str">
        <f>IF(Input_1!F660&lt;&gt;"",Input_1!F660,"")</f>
        <v/>
      </c>
      <c r="F667" s="9" t="str">
        <f>IF(Input_1!G660&lt;&gt;"",Input_1!G660,"")</f>
        <v/>
      </c>
      <c r="G667" s="9" t="str">
        <f>IF(Input_1!I660&lt;&gt;"",Input_1!I660,"")</f>
        <v/>
      </c>
      <c r="H667" s="9" t="str">
        <f t="shared" si="215"/>
        <v/>
      </c>
      <c r="I667" s="9" t="str">
        <f t="array" ref="I667">IFERROR(_xlfn.STDEV.S(IF(D667:G667&gt;=0,IF(D667:G667&lt;&gt;"",D667:G667,""))),"")</f>
        <v/>
      </c>
      <c r="J667" s="2">
        <f t="shared" si="216"/>
        <v>0</v>
      </c>
      <c r="L667" t="str">
        <f t="shared" si="217"/>
        <v/>
      </c>
      <c r="M667" t="str">
        <f t="shared" si="214"/>
        <v/>
      </c>
      <c r="N667" t="str">
        <f t="shared" si="218"/>
        <v/>
      </c>
      <c r="O667" t="str">
        <f t="array" ref="O667">IF(OR(L667="",M667=""),"",COUNT(IF($J$11:$J$2001=1,IF($C$11:$C$2001&gt;L667,IF($C$11:$C$2001&lt;=M667,IF($D$11:$G$2001&gt;=0,$J$11:$J$2001),""),""),""),""))</f>
        <v/>
      </c>
      <c r="P667" s="9" t="str">
        <f t="array" ref="P667">IFERROR(IF(OR(L667="",M667=""),"",AVERAGE(IF($J$11:$J$2001=1,IF($C$11:$C$2001&gt;L667,IF($C$11:$C$2001&lt;=M667,IF($D$11:$G$2001&gt;=0,$D$11:$G$2001)),"")))),"")</f>
        <v/>
      </c>
      <c r="Q667" t="str">
        <f t="array" ref="Q667">IFERROR(IF(OR(L667="",M667=""),"",_xlfn.STDEV.S(IF($J$11:$J$2001=1,IF($C$11:$C$2001&gt;L667,IF($C$11:$C$2001&lt;=M667,IF($D$11:$G$2001&gt;=0,$D$11:$G$2001))),""))),"")</f>
        <v/>
      </c>
      <c r="R667" t="str">
        <f t="shared" si="219"/>
        <v/>
      </c>
      <c r="S667" t="str">
        <f t="shared" si="220"/>
        <v/>
      </c>
      <c r="U667" t="str">
        <f>IF(Input_1!L660&lt;&gt;"",Input_1!L660,"")</f>
        <v/>
      </c>
      <c r="V667" s="9" t="str">
        <f>IF(Input_1!M660&lt;&gt;"",Input_1!M660,"")</f>
        <v/>
      </c>
      <c r="W667" s="9" t="str">
        <f>IF(Input_1!N660&lt;&gt;"",Input_1!N660,"")</f>
        <v/>
      </c>
      <c r="X667" s="9" t="str">
        <f>IF(Input_1!O660&lt;&gt;"",Input_1!O660,"")</f>
        <v/>
      </c>
      <c r="Y667" s="9" t="str">
        <f>IF(Input_1!Q660&lt;&gt;"",Input_1!Q660,"")</f>
        <v/>
      </c>
      <c r="Z667" s="9" t="str">
        <f t="shared" si="221"/>
        <v/>
      </c>
      <c r="AA667" s="9" t="str">
        <f t="array" ref="AA667">IFERROR(_xlfn.STDEV.S(IF(V667:Y667&gt;=0,IF(V667:Y667&lt;&gt;"",V667:Y667,""))),"")</f>
        <v/>
      </c>
      <c r="AB667" s="2">
        <f t="shared" si="222"/>
        <v>0</v>
      </c>
      <c r="AD667" t="str">
        <f t="shared" si="232"/>
        <v/>
      </c>
      <c r="AE667" t="str">
        <f t="shared" si="223"/>
        <v/>
      </c>
      <c r="AF667" t="str">
        <f t="shared" si="234"/>
        <v/>
      </c>
      <c r="AG667" t="str">
        <f t="array" ref="AG667">IF(OR(AD667="",AE667=""),"",COUNT(IF($AB$11:$AB$2001=1,IF($U$11:$U$2001&gt;AD667,IF($U$11:$U$2001&lt;=AE667,IF($V$11:$Y$2001&gt;=0,$AB$11:$AB$2001),""),""),""),""))</f>
        <v/>
      </c>
      <c r="AH667" s="9" t="str">
        <f t="array" ref="AH667">IF(AND(AD667&lt;&gt;"",AE667&lt;&gt;""),AVERAGE(IF($AB$11:$AB$2001=1,IF($U$11:$U$2001&gt;AD667,IF($C$11:$C$2001&lt;=AE667,$V$11:$Y$2001)))),"")</f>
        <v/>
      </c>
      <c r="AI667" s="9" t="str">
        <f t="array" ref="AI667">IF(AND(AD667&lt;&gt;"",AE667&lt;&gt;""),_xlfn.STDEV.S(IF($AB$11:$AB$2001=1,IF($U$11:$U$2001&gt;AD667,IF($C$11:$C$2001&lt;=AE667,$V$11:$Y$2001)))),"")</f>
        <v/>
      </c>
      <c r="AJ667" t="str">
        <f t="shared" si="224"/>
        <v/>
      </c>
      <c r="AK667" t="str">
        <f t="shared" si="225"/>
        <v/>
      </c>
      <c r="AM667" t="str">
        <f>IF(Input_1!T660&lt;&gt;"",Input_1!T660,"")</f>
        <v/>
      </c>
      <c r="AN667" s="9" t="str">
        <f>IF(Input_1!U660&lt;&gt;"",Input_1!U660,"")</f>
        <v/>
      </c>
      <c r="AO667" s="9" t="str">
        <f>IF(Input_1!V660&lt;&gt;"",Input_1!V660,"")</f>
        <v/>
      </c>
      <c r="AP667" s="9" t="str">
        <f>IF(Input_1!W660&lt;&gt;"",Input_1!W660,"")</f>
        <v/>
      </c>
      <c r="AQ667" s="9" t="str">
        <f>IF(Input_1!Y660&lt;&gt;"",Input_1!Y660,"")</f>
        <v/>
      </c>
      <c r="AR667" s="9" t="str">
        <f t="shared" si="226"/>
        <v/>
      </c>
      <c r="AS667" s="9" t="str">
        <f t="array" ref="AS667">IFERROR(_xlfn.STDEV.S(IF(AN667:AQ667&gt;=0,IF(AN667:AQ667&lt;&gt;"",AN667:AQ667,""))),"")</f>
        <v/>
      </c>
      <c r="AT667" s="2">
        <f t="shared" si="227"/>
        <v>0</v>
      </c>
      <c r="AV667" t="str">
        <f t="shared" si="233"/>
        <v/>
      </c>
      <c r="AW667" t="str">
        <f t="shared" si="228"/>
        <v/>
      </c>
      <c r="AX667" t="str">
        <f t="shared" si="229"/>
        <v/>
      </c>
      <c r="AY667" t="str">
        <f t="array" ref="AY667">IF(OR(AV667="",AW667=""),"",COUNT(IF($AT$11:$AT$2001=1,IF($AM$11:$AM$2001&gt;AV667,IF($AM$11:$AM$2001&lt;=AW667,IF($AN$11:$AQ$2001&gt;=0,$AT$11:$AT$2001),""),""),""),""))</f>
        <v/>
      </c>
      <c r="AZ667" s="9" t="str">
        <f t="array" ref="AZ667">IFERROR(IF(OR(AV667="",AW667=""),"",AVERAGE(IF($AT$11:$AT$2001=1,IF($AM$11:$AM$2001&gt;AV667,IF($AM$11:$AM$2001&lt;=AW667,IF($AN$11:$AQ$2001&gt;=0,$AN$11:$AQ$2001)),"")))),"")</f>
        <v/>
      </c>
      <c r="BA667" s="9" t="str">
        <f t="array" ref="BA667">IFERROR(IF(OR(AV667="",AW667=""),"",_xlfn.STDEV.S(IF($AT$11:$AT$2001=1,IF($AM$11:$AM$2001&gt;AV667,IF($AM$11:$AM$2001&lt;=AW667,IF($AN$11:$AQ$2001&gt;=0,$AN$11:$AQ$2001))),""))),"")</f>
        <v/>
      </c>
      <c r="BB667" t="str">
        <f t="shared" si="230"/>
        <v/>
      </c>
      <c r="BC667" t="str">
        <f t="shared" si="231"/>
        <v/>
      </c>
    </row>
    <row r="668" spans="1:55" x14ac:dyDescent="0.35">
      <c r="A668" s="9" t="str">
        <f>IF(Input_1!A661&lt;&gt;"",Input_1!A661,"")</f>
        <v/>
      </c>
      <c r="B668" s="9" t="str">
        <f>IF(Input_1!B661&lt;&gt;"",Input_1!B661,"")</f>
        <v/>
      </c>
      <c r="C668" t="str">
        <f>IF(Input_1!D661&lt;&gt;"",Input_1!D661,"")</f>
        <v/>
      </c>
      <c r="D668" s="9" t="str">
        <f>IF(Input_1!E661&lt;&gt;"",Input_1!E661,"")</f>
        <v/>
      </c>
      <c r="E668" s="9" t="str">
        <f>IF(Input_1!F661&lt;&gt;"",Input_1!F661,"")</f>
        <v/>
      </c>
      <c r="F668" s="9" t="str">
        <f>IF(Input_1!G661&lt;&gt;"",Input_1!G661,"")</f>
        <v/>
      </c>
      <c r="G668" s="9" t="str">
        <f>IF(Input_1!I661&lt;&gt;"",Input_1!I661,"")</f>
        <v/>
      </c>
      <c r="H668" s="9" t="str">
        <f t="shared" si="215"/>
        <v/>
      </c>
      <c r="I668" s="9" t="str">
        <f t="array" ref="I668">IFERROR(_xlfn.STDEV.S(IF(D668:G668&gt;=0,IF(D668:G668&lt;&gt;"",D668:G668,""))),"")</f>
        <v/>
      </c>
      <c r="J668" s="2">
        <f t="shared" si="216"/>
        <v>0</v>
      </c>
      <c r="L668" t="str">
        <f t="shared" si="217"/>
        <v/>
      </c>
      <c r="M668" t="str">
        <f t="shared" si="214"/>
        <v/>
      </c>
      <c r="N668" t="str">
        <f t="shared" si="218"/>
        <v/>
      </c>
      <c r="O668" t="str">
        <f t="array" ref="O668">IF(OR(L668="",M668=""),"",COUNT(IF($J$11:$J$2001=1,IF($C$11:$C$2001&gt;L668,IF($C$11:$C$2001&lt;=M668,IF($D$11:$G$2001&gt;=0,$J$11:$J$2001),""),""),""),""))</f>
        <v/>
      </c>
      <c r="P668" s="9" t="str">
        <f t="array" ref="P668">IFERROR(IF(OR(L668="",M668=""),"",AVERAGE(IF($J$11:$J$2001=1,IF($C$11:$C$2001&gt;L668,IF($C$11:$C$2001&lt;=M668,IF($D$11:$G$2001&gt;=0,$D$11:$G$2001)),"")))),"")</f>
        <v/>
      </c>
      <c r="Q668" t="str">
        <f t="array" ref="Q668">IFERROR(IF(OR(L668="",M668=""),"",_xlfn.STDEV.S(IF($J$11:$J$2001=1,IF($C$11:$C$2001&gt;L668,IF($C$11:$C$2001&lt;=M668,IF($D$11:$G$2001&gt;=0,$D$11:$G$2001))),""))),"")</f>
        <v/>
      </c>
      <c r="R668" t="str">
        <f t="shared" si="219"/>
        <v/>
      </c>
      <c r="S668" t="str">
        <f t="shared" si="220"/>
        <v/>
      </c>
      <c r="U668" t="str">
        <f>IF(Input_1!L661&lt;&gt;"",Input_1!L661,"")</f>
        <v/>
      </c>
      <c r="V668" s="9" t="str">
        <f>IF(Input_1!M661&lt;&gt;"",Input_1!M661,"")</f>
        <v/>
      </c>
      <c r="W668" s="9" t="str">
        <f>IF(Input_1!N661&lt;&gt;"",Input_1!N661,"")</f>
        <v/>
      </c>
      <c r="X668" s="9" t="str">
        <f>IF(Input_1!O661&lt;&gt;"",Input_1!O661,"")</f>
        <v/>
      </c>
      <c r="Y668" s="9" t="str">
        <f>IF(Input_1!Q661&lt;&gt;"",Input_1!Q661,"")</f>
        <v/>
      </c>
      <c r="Z668" s="9" t="str">
        <f t="shared" si="221"/>
        <v/>
      </c>
      <c r="AA668" s="9" t="str">
        <f t="array" ref="AA668">IFERROR(_xlfn.STDEV.S(IF(V668:Y668&gt;=0,IF(V668:Y668&lt;&gt;"",V668:Y668,""))),"")</f>
        <v/>
      </c>
      <c r="AB668" s="2">
        <f t="shared" si="222"/>
        <v>0</v>
      </c>
      <c r="AD668" t="str">
        <f t="shared" si="232"/>
        <v/>
      </c>
      <c r="AE668" t="str">
        <f t="shared" si="223"/>
        <v/>
      </c>
      <c r="AF668" t="str">
        <f t="shared" si="234"/>
        <v/>
      </c>
      <c r="AG668" t="str">
        <f t="array" ref="AG668">IF(OR(AD668="",AE668=""),"",COUNT(IF($AB$11:$AB$2001=1,IF($U$11:$U$2001&gt;AD668,IF($U$11:$U$2001&lt;=AE668,IF($V$11:$Y$2001&gt;=0,$AB$11:$AB$2001),""),""),""),""))</f>
        <v/>
      </c>
      <c r="AH668" s="9" t="str">
        <f t="array" ref="AH668">IF(AND(AD668&lt;&gt;"",AE668&lt;&gt;""),AVERAGE(IF($AB$11:$AB$2001=1,IF($U$11:$U$2001&gt;AD668,IF($C$11:$C$2001&lt;=AE668,$V$11:$Y$2001)))),"")</f>
        <v/>
      </c>
      <c r="AI668" s="9" t="str">
        <f t="array" ref="AI668">IF(AND(AD668&lt;&gt;"",AE668&lt;&gt;""),_xlfn.STDEV.S(IF($AB$11:$AB$2001=1,IF($U$11:$U$2001&gt;AD668,IF($C$11:$C$2001&lt;=AE668,$V$11:$Y$2001)))),"")</f>
        <v/>
      </c>
      <c r="AJ668" t="str">
        <f t="shared" si="224"/>
        <v/>
      </c>
      <c r="AK668" t="str">
        <f t="shared" si="225"/>
        <v/>
      </c>
      <c r="AM668" t="str">
        <f>IF(Input_1!T661&lt;&gt;"",Input_1!T661,"")</f>
        <v/>
      </c>
      <c r="AN668" s="9" t="str">
        <f>IF(Input_1!U661&lt;&gt;"",Input_1!U661,"")</f>
        <v/>
      </c>
      <c r="AO668" s="9" t="str">
        <f>IF(Input_1!V661&lt;&gt;"",Input_1!V661,"")</f>
        <v/>
      </c>
      <c r="AP668" s="9" t="str">
        <f>IF(Input_1!W661&lt;&gt;"",Input_1!W661,"")</f>
        <v/>
      </c>
      <c r="AQ668" s="9" t="str">
        <f>IF(Input_1!Y661&lt;&gt;"",Input_1!Y661,"")</f>
        <v/>
      </c>
      <c r="AR668" s="9" t="str">
        <f t="shared" si="226"/>
        <v/>
      </c>
      <c r="AS668" s="9" t="str">
        <f t="array" ref="AS668">IFERROR(_xlfn.STDEV.S(IF(AN668:AQ668&gt;=0,IF(AN668:AQ668&lt;&gt;"",AN668:AQ668,""))),"")</f>
        <v/>
      </c>
      <c r="AT668" s="2">
        <f t="shared" si="227"/>
        <v>0</v>
      </c>
      <c r="AV668" t="str">
        <f t="shared" si="233"/>
        <v/>
      </c>
      <c r="AW668" t="str">
        <f t="shared" si="228"/>
        <v/>
      </c>
      <c r="AX668" t="str">
        <f t="shared" si="229"/>
        <v/>
      </c>
      <c r="AY668" t="str">
        <f t="array" ref="AY668">IF(OR(AV668="",AW668=""),"",COUNT(IF($AT$11:$AT$2001=1,IF($AM$11:$AM$2001&gt;AV668,IF($AM$11:$AM$2001&lt;=AW668,IF($AN$11:$AQ$2001&gt;=0,$AT$11:$AT$2001),""),""),""),""))</f>
        <v/>
      </c>
      <c r="AZ668" s="9" t="str">
        <f t="array" ref="AZ668">IFERROR(IF(OR(AV668="",AW668=""),"",AVERAGE(IF($AT$11:$AT$2001=1,IF($AM$11:$AM$2001&gt;AV668,IF($AM$11:$AM$2001&lt;=AW668,IF($AN$11:$AQ$2001&gt;=0,$AN$11:$AQ$2001)),"")))),"")</f>
        <v/>
      </c>
      <c r="BA668" s="9" t="str">
        <f t="array" ref="BA668">IFERROR(IF(OR(AV668="",AW668=""),"",_xlfn.STDEV.S(IF($AT$11:$AT$2001=1,IF($AM$11:$AM$2001&gt;AV668,IF($AM$11:$AM$2001&lt;=AW668,IF($AN$11:$AQ$2001&gt;=0,$AN$11:$AQ$2001))),""))),"")</f>
        <v/>
      </c>
      <c r="BB668" t="str">
        <f t="shared" si="230"/>
        <v/>
      </c>
      <c r="BC668" t="str">
        <f t="shared" si="231"/>
        <v/>
      </c>
    </row>
    <row r="669" spans="1:55" x14ac:dyDescent="0.35">
      <c r="A669" s="9" t="str">
        <f>IF(Input_1!A662&lt;&gt;"",Input_1!A662,"")</f>
        <v/>
      </c>
      <c r="B669" s="9" t="str">
        <f>IF(Input_1!B662&lt;&gt;"",Input_1!B662,"")</f>
        <v/>
      </c>
      <c r="C669" t="str">
        <f>IF(Input_1!D662&lt;&gt;"",Input_1!D662,"")</f>
        <v/>
      </c>
      <c r="D669" s="9" t="str">
        <f>IF(Input_1!E662&lt;&gt;"",Input_1!E662,"")</f>
        <v/>
      </c>
      <c r="E669" s="9" t="str">
        <f>IF(Input_1!F662&lt;&gt;"",Input_1!F662,"")</f>
        <v/>
      </c>
      <c r="F669" s="9" t="str">
        <f>IF(Input_1!G662&lt;&gt;"",Input_1!G662,"")</f>
        <v/>
      </c>
      <c r="G669" s="9" t="str">
        <f>IF(Input_1!I662&lt;&gt;"",Input_1!I662,"")</f>
        <v/>
      </c>
      <c r="H669" s="9" t="str">
        <f t="shared" si="215"/>
        <v/>
      </c>
      <c r="I669" s="9" t="str">
        <f t="array" ref="I669">IFERROR(_xlfn.STDEV.S(IF(D669:G669&gt;=0,IF(D669:G669&lt;&gt;"",D669:G669,""))),"")</f>
        <v/>
      </c>
      <c r="J669" s="2">
        <f t="shared" si="216"/>
        <v>0</v>
      </c>
      <c r="L669" t="str">
        <f t="shared" si="217"/>
        <v/>
      </c>
      <c r="M669" t="str">
        <f t="shared" si="214"/>
        <v/>
      </c>
      <c r="N669" t="str">
        <f t="shared" si="218"/>
        <v/>
      </c>
      <c r="O669" t="str">
        <f t="array" ref="O669">IF(OR(L669="",M669=""),"",COUNT(IF($J$11:$J$2001=1,IF($C$11:$C$2001&gt;L669,IF($C$11:$C$2001&lt;=M669,IF($D$11:$G$2001&gt;=0,$J$11:$J$2001),""),""),""),""))</f>
        <v/>
      </c>
      <c r="P669" s="9" t="str">
        <f t="array" ref="P669">IFERROR(IF(OR(L669="",M669=""),"",AVERAGE(IF($J$11:$J$2001=1,IF($C$11:$C$2001&gt;L669,IF($C$11:$C$2001&lt;=M669,IF($D$11:$G$2001&gt;=0,$D$11:$G$2001)),"")))),"")</f>
        <v/>
      </c>
      <c r="Q669" t="str">
        <f t="array" ref="Q669">IFERROR(IF(OR(L669="",M669=""),"",_xlfn.STDEV.S(IF($J$11:$J$2001=1,IF($C$11:$C$2001&gt;L669,IF($C$11:$C$2001&lt;=M669,IF($D$11:$G$2001&gt;=0,$D$11:$G$2001))),""))),"")</f>
        <v/>
      </c>
      <c r="R669" t="str">
        <f t="shared" si="219"/>
        <v/>
      </c>
      <c r="S669" t="str">
        <f t="shared" si="220"/>
        <v/>
      </c>
      <c r="U669" t="str">
        <f>IF(Input_1!L662&lt;&gt;"",Input_1!L662,"")</f>
        <v/>
      </c>
      <c r="V669" s="9" t="str">
        <f>IF(Input_1!M662&lt;&gt;"",Input_1!M662,"")</f>
        <v/>
      </c>
      <c r="W669" s="9" t="str">
        <f>IF(Input_1!N662&lt;&gt;"",Input_1!N662,"")</f>
        <v/>
      </c>
      <c r="X669" s="9" t="str">
        <f>IF(Input_1!O662&lt;&gt;"",Input_1!O662,"")</f>
        <v/>
      </c>
      <c r="Y669" s="9" t="str">
        <f>IF(Input_1!Q662&lt;&gt;"",Input_1!Q662,"")</f>
        <v/>
      </c>
      <c r="Z669" s="9" t="str">
        <f t="shared" si="221"/>
        <v/>
      </c>
      <c r="AA669" s="9" t="str">
        <f t="array" ref="AA669">IFERROR(_xlfn.STDEV.S(IF(V669:Y669&gt;=0,IF(V669:Y669&lt;&gt;"",V669:Y669,""))),"")</f>
        <v/>
      </c>
      <c r="AB669" s="2">
        <f t="shared" si="222"/>
        <v>0</v>
      </c>
      <c r="AD669" t="str">
        <f t="shared" si="232"/>
        <v/>
      </c>
      <c r="AE669" t="str">
        <f t="shared" si="223"/>
        <v/>
      </c>
      <c r="AF669" t="str">
        <f t="shared" si="234"/>
        <v/>
      </c>
      <c r="AG669" t="str">
        <f t="array" ref="AG669">IF(OR(AD669="",AE669=""),"",COUNT(IF($AB$11:$AB$2001=1,IF($U$11:$U$2001&gt;AD669,IF($U$11:$U$2001&lt;=AE669,IF($V$11:$Y$2001&gt;=0,$AB$11:$AB$2001),""),""),""),""))</f>
        <v/>
      </c>
      <c r="AH669" s="9" t="str">
        <f t="array" ref="AH669">IF(AND(AD669&lt;&gt;"",AE669&lt;&gt;""),AVERAGE(IF($AB$11:$AB$2001=1,IF($U$11:$U$2001&gt;AD669,IF($C$11:$C$2001&lt;=AE669,$V$11:$Y$2001)))),"")</f>
        <v/>
      </c>
      <c r="AI669" s="9" t="str">
        <f t="array" ref="AI669">IF(AND(AD669&lt;&gt;"",AE669&lt;&gt;""),_xlfn.STDEV.S(IF($AB$11:$AB$2001=1,IF($U$11:$U$2001&gt;AD669,IF($C$11:$C$2001&lt;=AE669,$V$11:$Y$2001)))),"")</f>
        <v/>
      </c>
      <c r="AJ669" t="str">
        <f t="shared" si="224"/>
        <v/>
      </c>
      <c r="AK669" t="str">
        <f t="shared" si="225"/>
        <v/>
      </c>
      <c r="AM669" t="str">
        <f>IF(Input_1!T662&lt;&gt;"",Input_1!T662,"")</f>
        <v/>
      </c>
      <c r="AN669" s="9" t="str">
        <f>IF(Input_1!U662&lt;&gt;"",Input_1!U662,"")</f>
        <v/>
      </c>
      <c r="AO669" s="9" t="str">
        <f>IF(Input_1!V662&lt;&gt;"",Input_1!V662,"")</f>
        <v/>
      </c>
      <c r="AP669" s="9" t="str">
        <f>IF(Input_1!W662&lt;&gt;"",Input_1!W662,"")</f>
        <v/>
      </c>
      <c r="AQ669" s="9" t="str">
        <f>IF(Input_1!Y662&lt;&gt;"",Input_1!Y662,"")</f>
        <v/>
      </c>
      <c r="AR669" s="9" t="str">
        <f t="shared" si="226"/>
        <v/>
      </c>
      <c r="AS669" s="9" t="str">
        <f t="array" ref="AS669">IFERROR(_xlfn.STDEV.S(IF(AN669:AQ669&gt;=0,IF(AN669:AQ669&lt;&gt;"",AN669:AQ669,""))),"")</f>
        <v/>
      </c>
      <c r="AT669" s="2">
        <f t="shared" si="227"/>
        <v>0</v>
      </c>
      <c r="AV669" t="str">
        <f t="shared" si="233"/>
        <v/>
      </c>
      <c r="AW669" t="str">
        <f t="shared" si="228"/>
        <v/>
      </c>
      <c r="AX669" t="str">
        <f t="shared" si="229"/>
        <v/>
      </c>
      <c r="AY669" t="str">
        <f t="array" ref="AY669">IF(OR(AV669="",AW669=""),"",COUNT(IF($AT$11:$AT$2001=1,IF($AM$11:$AM$2001&gt;AV669,IF($AM$11:$AM$2001&lt;=AW669,IF($AN$11:$AQ$2001&gt;=0,$AT$11:$AT$2001),""),""),""),""))</f>
        <v/>
      </c>
      <c r="AZ669" s="9" t="str">
        <f t="array" ref="AZ669">IFERROR(IF(OR(AV669="",AW669=""),"",AVERAGE(IF($AT$11:$AT$2001=1,IF($AM$11:$AM$2001&gt;AV669,IF($AM$11:$AM$2001&lt;=AW669,IF($AN$11:$AQ$2001&gt;=0,$AN$11:$AQ$2001)),"")))),"")</f>
        <v/>
      </c>
      <c r="BA669" s="9" t="str">
        <f t="array" ref="BA669">IFERROR(IF(OR(AV669="",AW669=""),"",_xlfn.STDEV.S(IF($AT$11:$AT$2001=1,IF($AM$11:$AM$2001&gt;AV669,IF($AM$11:$AM$2001&lt;=AW669,IF($AN$11:$AQ$2001&gt;=0,$AN$11:$AQ$2001))),""))),"")</f>
        <v/>
      </c>
      <c r="BB669" t="str">
        <f t="shared" si="230"/>
        <v/>
      </c>
      <c r="BC669" t="str">
        <f t="shared" si="231"/>
        <v/>
      </c>
    </row>
    <row r="670" spans="1:55" x14ac:dyDescent="0.35">
      <c r="A670" s="9" t="str">
        <f>IF(Input_1!A663&lt;&gt;"",Input_1!A663,"")</f>
        <v/>
      </c>
      <c r="B670" s="9" t="str">
        <f>IF(Input_1!B663&lt;&gt;"",Input_1!B663,"")</f>
        <v/>
      </c>
      <c r="C670" t="str">
        <f>IF(Input_1!D663&lt;&gt;"",Input_1!D663,"")</f>
        <v/>
      </c>
      <c r="D670" s="9" t="str">
        <f>IF(Input_1!E663&lt;&gt;"",Input_1!E663,"")</f>
        <v/>
      </c>
      <c r="E670" s="9" t="str">
        <f>IF(Input_1!F663&lt;&gt;"",Input_1!F663,"")</f>
        <v/>
      </c>
      <c r="F670" s="9" t="str">
        <f>IF(Input_1!G663&lt;&gt;"",Input_1!G663,"")</f>
        <v/>
      </c>
      <c r="G670" s="9" t="str">
        <f>IF(Input_1!I663&lt;&gt;"",Input_1!I663,"")</f>
        <v/>
      </c>
      <c r="H670" s="9" t="str">
        <f t="shared" si="215"/>
        <v/>
      </c>
      <c r="I670" s="9" t="str">
        <f t="array" ref="I670">IFERROR(_xlfn.STDEV.S(IF(D670:G670&gt;=0,IF(D670:G670&lt;&gt;"",D670:G670,""))),"")</f>
        <v/>
      </c>
      <c r="J670" s="2">
        <f t="shared" si="216"/>
        <v>0</v>
      </c>
      <c r="L670" t="str">
        <f t="shared" si="217"/>
        <v/>
      </c>
      <c r="M670" t="str">
        <f t="shared" si="214"/>
        <v/>
      </c>
      <c r="N670" t="str">
        <f t="shared" si="218"/>
        <v/>
      </c>
      <c r="O670" t="str">
        <f t="array" ref="O670">IF(OR(L670="",M670=""),"",COUNT(IF($J$11:$J$2001=1,IF($C$11:$C$2001&gt;L670,IF($C$11:$C$2001&lt;=M670,IF($D$11:$G$2001&gt;=0,$J$11:$J$2001),""),""),""),""))</f>
        <v/>
      </c>
      <c r="P670" s="9" t="str">
        <f t="array" ref="P670">IFERROR(IF(OR(L670="",M670=""),"",AVERAGE(IF($J$11:$J$2001=1,IF($C$11:$C$2001&gt;L670,IF($C$11:$C$2001&lt;=M670,IF($D$11:$G$2001&gt;=0,$D$11:$G$2001)),"")))),"")</f>
        <v/>
      </c>
      <c r="Q670" t="str">
        <f t="array" ref="Q670">IFERROR(IF(OR(L670="",M670=""),"",_xlfn.STDEV.S(IF($J$11:$J$2001=1,IF($C$11:$C$2001&gt;L670,IF($C$11:$C$2001&lt;=M670,IF($D$11:$G$2001&gt;=0,$D$11:$G$2001))),""))),"")</f>
        <v/>
      </c>
      <c r="R670" t="str">
        <f t="shared" si="219"/>
        <v/>
      </c>
      <c r="S670" t="str">
        <f t="shared" si="220"/>
        <v/>
      </c>
      <c r="U670" t="str">
        <f>IF(Input_1!L663&lt;&gt;"",Input_1!L663,"")</f>
        <v/>
      </c>
      <c r="V670" s="9" t="str">
        <f>IF(Input_1!M663&lt;&gt;"",Input_1!M663,"")</f>
        <v/>
      </c>
      <c r="W670" s="9" t="str">
        <f>IF(Input_1!N663&lt;&gt;"",Input_1!N663,"")</f>
        <v/>
      </c>
      <c r="X670" s="9" t="str">
        <f>IF(Input_1!O663&lt;&gt;"",Input_1!O663,"")</f>
        <v/>
      </c>
      <c r="Y670" s="9" t="str">
        <f>IF(Input_1!Q663&lt;&gt;"",Input_1!Q663,"")</f>
        <v/>
      </c>
      <c r="Z670" s="9" t="str">
        <f t="shared" si="221"/>
        <v/>
      </c>
      <c r="AA670" s="9" t="str">
        <f t="array" ref="AA670">IFERROR(_xlfn.STDEV.S(IF(V670:Y670&gt;=0,IF(V670:Y670&lt;&gt;"",V670:Y670,""))),"")</f>
        <v/>
      </c>
      <c r="AB670" s="2">
        <f t="shared" si="222"/>
        <v>0</v>
      </c>
      <c r="AD670" t="str">
        <f t="shared" si="232"/>
        <v/>
      </c>
      <c r="AE670" t="str">
        <f t="shared" si="223"/>
        <v/>
      </c>
      <c r="AF670" t="str">
        <f t="shared" si="234"/>
        <v/>
      </c>
      <c r="AG670" t="str">
        <f t="array" ref="AG670">IF(OR(AD670="",AE670=""),"",COUNT(IF($AB$11:$AB$2001=1,IF($U$11:$U$2001&gt;AD670,IF($U$11:$U$2001&lt;=AE670,IF($V$11:$Y$2001&gt;=0,$AB$11:$AB$2001),""),""),""),""))</f>
        <v/>
      </c>
      <c r="AH670" s="9" t="str">
        <f t="array" ref="AH670">IF(AND(AD670&lt;&gt;"",AE670&lt;&gt;""),AVERAGE(IF($AB$11:$AB$2001=1,IF($U$11:$U$2001&gt;AD670,IF($C$11:$C$2001&lt;=AE670,$V$11:$Y$2001)))),"")</f>
        <v/>
      </c>
      <c r="AI670" s="9" t="str">
        <f t="array" ref="AI670">IF(AND(AD670&lt;&gt;"",AE670&lt;&gt;""),_xlfn.STDEV.S(IF($AB$11:$AB$2001=1,IF($U$11:$U$2001&gt;AD670,IF($C$11:$C$2001&lt;=AE670,$V$11:$Y$2001)))),"")</f>
        <v/>
      </c>
      <c r="AJ670" t="str">
        <f t="shared" si="224"/>
        <v/>
      </c>
      <c r="AK670" t="str">
        <f t="shared" si="225"/>
        <v/>
      </c>
      <c r="AM670" t="str">
        <f>IF(Input_1!T663&lt;&gt;"",Input_1!T663,"")</f>
        <v/>
      </c>
      <c r="AN670" s="9" t="str">
        <f>IF(Input_1!U663&lt;&gt;"",Input_1!U663,"")</f>
        <v/>
      </c>
      <c r="AO670" s="9" t="str">
        <f>IF(Input_1!V663&lt;&gt;"",Input_1!V663,"")</f>
        <v/>
      </c>
      <c r="AP670" s="9" t="str">
        <f>IF(Input_1!W663&lt;&gt;"",Input_1!W663,"")</f>
        <v/>
      </c>
      <c r="AQ670" s="9" t="str">
        <f>IF(Input_1!Y663&lt;&gt;"",Input_1!Y663,"")</f>
        <v/>
      </c>
      <c r="AR670" s="9" t="str">
        <f t="shared" si="226"/>
        <v/>
      </c>
      <c r="AS670" s="9" t="str">
        <f t="array" ref="AS670">IFERROR(_xlfn.STDEV.S(IF(AN670:AQ670&gt;=0,IF(AN670:AQ670&lt;&gt;"",AN670:AQ670,""))),"")</f>
        <v/>
      </c>
      <c r="AT670" s="2">
        <f t="shared" si="227"/>
        <v>0</v>
      </c>
      <c r="AV670" t="str">
        <f t="shared" si="233"/>
        <v/>
      </c>
      <c r="AW670" t="str">
        <f t="shared" si="228"/>
        <v/>
      </c>
      <c r="AX670" t="str">
        <f t="shared" si="229"/>
        <v/>
      </c>
      <c r="AY670" t="str">
        <f t="array" ref="AY670">IF(OR(AV670="",AW670=""),"",COUNT(IF($AT$11:$AT$2001=1,IF($AM$11:$AM$2001&gt;AV670,IF($AM$11:$AM$2001&lt;=AW670,IF($AN$11:$AQ$2001&gt;=0,$AT$11:$AT$2001),""),""),""),""))</f>
        <v/>
      </c>
      <c r="AZ670" s="9" t="str">
        <f t="array" ref="AZ670">IFERROR(IF(OR(AV670="",AW670=""),"",AVERAGE(IF($AT$11:$AT$2001=1,IF($AM$11:$AM$2001&gt;AV670,IF($AM$11:$AM$2001&lt;=AW670,IF($AN$11:$AQ$2001&gt;=0,$AN$11:$AQ$2001)),"")))),"")</f>
        <v/>
      </c>
      <c r="BA670" s="9" t="str">
        <f t="array" ref="BA670">IFERROR(IF(OR(AV670="",AW670=""),"",_xlfn.STDEV.S(IF($AT$11:$AT$2001=1,IF($AM$11:$AM$2001&gt;AV670,IF($AM$11:$AM$2001&lt;=AW670,IF($AN$11:$AQ$2001&gt;=0,$AN$11:$AQ$2001))),""))),"")</f>
        <v/>
      </c>
      <c r="BB670" t="str">
        <f t="shared" si="230"/>
        <v/>
      </c>
      <c r="BC670" t="str">
        <f t="shared" si="231"/>
        <v/>
      </c>
    </row>
    <row r="671" spans="1:55" x14ac:dyDescent="0.35">
      <c r="A671" s="9" t="str">
        <f>IF(Input_1!A664&lt;&gt;"",Input_1!A664,"")</f>
        <v/>
      </c>
      <c r="B671" s="9" t="str">
        <f>IF(Input_1!B664&lt;&gt;"",Input_1!B664,"")</f>
        <v/>
      </c>
      <c r="C671" t="str">
        <f>IF(Input_1!D664&lt;&gt;"",Input_1!D664,"")</f>
        <v/>
      </c>
      <c r="D671" s="9" t="str">
        <f>IF(Input_1!E664&lt;&gt;"",Input_1!E664,"")</f>
        <v/>
      </c>
      <c r="E671" s="9" t="str">
        <f>IF(Input_1!F664&lt;&gt;"",Input_1!F664,"")</f>
        <v/>
      </c>
      <c r="F671" s="9" t="str">
        <f>IF(Input_1!G664&lt;&gt;"",Input_1!G664,"")</f>
        <v/>
      </c>
      <c r="G671" s="9" t="str">
        <f>IF(Input_1!I664&lt;&gt;"",Input_1!I664,"")</f>
        <v/>
      </c>
      <c r="H671" s="9" t="str">
        <f t="shared" si="215"/>
        <v/>
      </c>
      <c r="I671" s="9" t="str">
        <f t="array" ref="I671">IFERROR(_xlfn.STDEV.S(IF(D671:G671&gt;=0,IF(D671:G671&lt;&gt;"",D671:G671,""))),"")</f>
        <v/>
      </c>
      <c r="J671" s="2">
        <f t="shared" si="216"/>
        <v>0</v>
      </c>
      <c r="L671" t="str">
        <f t="shared" si="217"/>
        <v/>
      </c>
      <c r="M671" t="str">
        <f t="shared" si="214"/>
        <v/>
      </c>
      <c r="N671" t="str">
        <f t="shared" si="218"/>
        <v/>
      </c>
      <c r="O671" t="str">
        <f t="array" ref="O671">IF(OR(L671="",M671=""),"",COUNT(IF($J$11:$J$2001=1,IF($C$11:$C$2001&gt;L671,IF($C$11:$C$2001&lt;=M671,IF($D$11:$G$2001&gt;=0,$J$11:$J$2001),""),""),""),""))</f>
        <v/>
      </c>
      <c r="P671" s="9" t="str">
        <f t="array" ref="P671">IFERROR(IF(OR(L671="",M671=""),"",AVERAGE(IF($J$11:$J$2001=1,IF($C$11:$C$2001&gt;L671,IF($C$11:$C$2001&lt;=M671,IF($D$11:$G$2001&gt;=0,$D$11:$G$2001)),"")))),"")</f>
        <v/>
      </c>
      <c r="Q671" t="str">
        <f t="array" ref="Q671">IFERROR(IF(OR(L671="",M671=""),"",_xlfn.STDEV.S(IF($J$11:$J$2001=1,IF($C$11:$C$2001&gt;L671,IF($C$11:$C$2001&lt;=M671,IF($D$11:$G$2001&gt;=0,$D$11:$G$2001))),""))),"")</f>
        <v/>
      </c>
      <c r="R671" t="str">
        <f t="shared" si="219"/>
        <v/>
      </c>
      <c r="S671" t="str">
        <f t="shared" si="220"/>
        <v/>
      </c>
      <c r="U671" t="str">
        <f>IF(Input_1!L664&lt;&gt;"",Input_1!L664,"")</f>
        <v/>
      </c>
      <c r="V671" s="9" t="str">
        <f>IF(Input_1!M664&lt;&gt;"",Input_1!M664,"")</f>
        <v/>
      </c>
      <c r="W671" s="9" t="str">
        <f>IF(Input_1!N664&lt;&gt;"",Input_1!N664,"")</f>
        <v/>
      </c>
      <c r="X671" s="9" t="str">
        <f>IF(Input_1!O664&lt;&gt;"",Input_1!O664,"")</f>
        <v/>
      </c>
      <c r="Y671" s="9" t="str">
        <f>IF(Input_1!Q664&lt;&gt;"",Input_1!Q664,"")</f>
        <v/>
      </c>
      <c r="Z671" s="9" t="str">
        <f t="shared" si="221"/>
        <v/>
      </c>
      <c r="AA671" s="9" t="str">
        <f t="array" ref="AA671">IFERROR(_xlfn.STDEV.S(IF(V671:Y671&gt;=0,IF(V671:Y671&lt;&gt;"",V671:Y671,""))),"")</f>
        <v/>
      </c>
      <c r="AB671" s="2">
        <f t="shared" si="222"/>
        <v>0</v>
      </c>
      <c r="AD671" t="str">
        <f t="shared" si="232"/>
        <v/>
      </c>
      <c r="AE671" t="str">
        <f t="shared" si="223"/>
        <v/>
      </c>
      <c r="AF671" t="str">
        <f t="shared" si="234"/>
        <v/>
      </c>
      <c r="AG671" t="str">
        <f t="array" ref="AG671">IF(OR(AD671="",AE671=""),"",COUNT(IF($AB$11:$AB$2001=1,IF($U$11:$U$2001&gt;AD671,IF($U$11:$U$2001&lt;=AE671,IF($V$11:$Y$2001&gt;=0,$AB$11:$AB$2001),""),""),""),""))</f>
        <v/>
      </c>
      <c r="AH671" s="9" t="str">
        <f t="array" ref="AH671">IF(AND(AD671&lt;&gt;"",AE671&lt;&gt;""),AVERAGE(IF($AB$11:$AB$2001=1,IF($U$11:$U$2001&gt;AD671,IF($C$11:$C$2001&lt;=AE671,$V$11:$Y$2001)))),"")</f>
        <v/>
      </c>
      <c r="AI671" s="9" t="str">
        <f t="array" ref="AI671">IF(AND(AD671&lt;&gt;"",AE671&lt;&gt;""),_xlfn.STDEV.S(IF($AB$11:$AB$2001=1,IF($U$11:$U$2001&gt;AD671,IF($C$11:$C$2001&lt;=AE671,$V$11:$Y$2001)))),"")</f>
        <v/>
      </c>
      <c r="AJ671" t="str">
        <f t="shared" si="224"/>
        <v/>
      </c>
      <c r="AK671" t="str">
        <f t="shared" si="225"/>
        <v/>
      </c>
      <c r="AM671" t="str">
        <f>IF(Input_1!T664&lt;&gt;"",Input_1!T664,"")</f>
        <v/>
      </c>
      <c r="AN671" s="9" t="str">
        <f>IF(Input_1!U664&lt;&gt;"",Input_1!U664,"")</f>
        <v/>
      </c>
      <c r="AO671" s="9" t="str">
        <f>IF(Input_1!V664&lt;&gt;"",Input_1!V664,"")</f>
        <v/>
      </c>
      <c r="AP671" s="9" t="str">
        <f>IF(Input_1!W664&lt;&gt;"",Input_1!W664,"")</f>
        <v/>
      </c>
      <c r="AQ671" s="9" t="str">
        <f>IF(Input_1!Y664&lt;&gt;"",Input_1!Y664,"")</f>
        <v/>
      </c>
      <c r="AR671" s="9" t="str">
        <f t="shared" si="226"/>
        <v/>
      </c>
      <c r="AS671" s="9" t="str">
        <f t="array" ref="AS671">IFERROR(_xlfn.STDEV.S(IF(AN671:AQ671&gt;=0,IF(AN671:AQ671&lt;&gt;"",AN671:AQ671,""))),"")</f>
        <v/>
      </c>
      <c r="AT671" s="2">
        <f t="shared" si="227"/>
        <v>0</v>
      </c>
      <c r="AV671" t="str">
        <f t="shared" si="233"/>
        <v/>
      </c>
      <c r="AW671" t="str">
        <f t="shared" si="228"/>
        <v/>
      </c>
      <c r="AX671" t="str">
        <f t="shared" si="229"/>
        <v/>
      </c>
      <c r="AY671" t="str">
        <f t="array" ref="AY671">IF(OR(AV671="",AW671=""),"",COUNT(IF($AT$11:$AT$2001=1,IF($AM$11:$AM$2001&gt;AV671,IF($AM$11:$AM$2001&lt;=AW671,IF($AN$11:$AQ$2001&gt;=0,$AT$11:$AT$2001),""),""),""),""))</f>
        <v/>
      </c>
      <c r="AZ671" s="9" t="str">
        <f t="array" ref="AZ671">IFERROR(IF(OR(AV671="",AW671=""),"",AVERAGE(IF($AT$11:$AT$2001=1,IF($AM$11:$AM$2001&gt;AV671,IF($AM$11:$AM$2001&lt;=AW671,IF($AN$11:$AQ$2001&gt;=0,$AN$11:$AQ$2001)),"")))),"")</f>
        <v/>
      </c>
      <c r="BA671" s="9" t="str">
        <f t="array" ref="BA671">IFERROR(IF(OR(AV671="",AW671=""),"",_xlfn.STDEV.S(IF($AT$11:$AT$2001=1,IF($AM$11:$AM$2001&gt;AV671,IF($AM$11:$AM$2001&lt;=AW671,IF($AN$11:$AQ$2001&gt;=0,$AN$11:$AQ$2001))),""))),"")</f>
        <v/>
      </c>
      <c r="BB671" t="str">
        <f t="shared" si="230"/>
        <v/>
      </c>
      <c r="BC671" t="str">
        <f t="shared" si="231"/>
        <v/>
      </c>
    </row>
    <row r="672" spans="1:55" x14ac:dyDescent="0.35">
      <c r="A672" s="9" t="str">
        <f>IF(Input_1!A665&lt;&gt;"",Input_1!A665,"")</f>
        <v/>
      </c>
      <c r="B672" s="9" t="str">
        <f>IF(Input_1!B665&lt;&gt;"",Input_1!B665,"")</f>
        <v/>
      </c>
      <c r="C672" t="str">
        <f>IF(Input_1!D665&lt;&gt;"",Input_1!D665,"")</f>
        <v/>
      </c>
      <c r="D672" s="9" t="str">
        <f>IF(Input_1!E665&lt;&gt;"",Input_1!E665,"")</f>
        <v/>
      </c>
      <c r="E672" s="9" t="str">
        <f>IF(Input_1!F665&lt;&gt;"",Input_1!F665,"")</f>
        <v/>
      </c>
      <c r="F672" s="9" t="str">
        <f>IF(Input_1!G665&lt;&gt;"",Input_1!G665,"")</f>
        <v/>
      </c>
      <c r="G672" s="9" t="str">
        <f>IF(Input_1!I665&lt;&gt;"",Input_1!I665,"")</f>
        <v/>
      </c>
      <c r="H672" s="9" t="str">
        <f t="shared" si="215"/>
        <v/>
      </c>
      <c r="I672" s="9" t="str">
        <f t="array" ref="I672">IFERROR(_xlfn.STDEV.S(IF(D672:G672&gt;=0,IF(D672:G672&lt;&gt;"",D672:G672,""))),"")</f>
        <v/>
      </c>
      <c r="J672" s="2">
        <f t="shared" si="216"/>
        <v>0</v>
      </c>
      <c r="L672" t="str">
        <f t="shared" si="217"/>
        <v/>
      </c>
      <c r="M672" t="str">
        <f t="shared" si="214"/>
        <v/>
      </c>
      <c r="N672" t="str">
        <f t="shared" si="218"/>
        <v/>
      </c>
      <c r="O672" t="str">
        <f t="array" ref="O672">IF(OR(L672="",M672=""),"",COUNT(IF($J$11:$J$2001=1,IF($C$11:$C$2001&gt;L672,IF($C$11:$C$2001&lt;=M672,IF($D$11:$G$2001&gt;=0,$J$11:$J$2001),""),""),""),""))</f>
        <v/>
      </c>
      <c r="P672" s="9" t="str">
        <f t="array" ref="P672">IFERROR(IF(OR(L672="",M672=""),"",AVERAGE(IF($J$11:$J$2001=1,IF($C$11:$C$2001&gt;L672,IF($C$11:$C$2001&lt;=M672,IF($D$11:$G$2001&gt;=0,$D$11:$G$2001)),"")))),"")</f>
        <v/>
      </c>
      <c r="Q672" t="str">
        <f t="array" ref="Q672">IFERROR(IF(OR(L672="",M672=""),"",_xlfn.STDEV.S(IF($J$11:$J$2001=1,IF($C$11:$C$2001&gt;L672,IF($C$11:$C$2001&lt;=M672,IF($D$11:$G$2001&gt;=0,$D$11:$G$2001))),""))),"")</f>
        <v/>
      </c>
      <c r="R672" t="str">
        <f t="shared" si="219"/>
        <v/>
      </c>
      <c r="S672" t="str">
        <f t="shared" si="220"/>
        <v/>
      </c>
      <c r="U672" t="str">
        <f>IF(Input_1!L665&lt;&gt;"",Input_1!L665,"")</f>
        <v/>
      </c>
      <c r="V672" s="9" t="str">
        <f>IF(Input_1!M665&lt;&gt;"",Input_1!M665,"")</f>
        <v/>
      </c>
      <c r="W672" s="9" t="str">
        <f>IF(Input_1!N665&lt;&gt;"",Input_1!N665,"")</f>
        <v/>
      </c>
      <c r="X672" s="9" t="str">
        <f>IF(Input_1!O665&lt;&gt;"",Input_1!O665,"")</f>
        <v/>
      </c>
      <c r="Y672" s="9" t="str">
        <f>IF(Input_1!Q665&lt;&gt;"",Input_1!Q665,"")</f>
        <v/>
      </c>
      <c r="Z672" s="9" t="str">
        <f t="shared" si="221"/>
        <v/>
      </c>
      <c r="AA672" s="9" t="str">
        <f t="array" ref="AA672">IFERROR(_xlfn.STDEV.S(IF(V672:Y672&gt;=0,IF(V672:Y672&lt;&gt;"",V672:Y672,""))),"")</f>
        <v/>
      </c>
      <c r="AB672" s="2">
        <f t="shared" si="222"/>
        <v>0</v>
      </c>
      <c r="AD672" t="str">
        <f t="shared" si="232"/>
        <v/>
      </c>
      <c r="AE672" t="str">
        <f t="shared" si="223"/>
        <v/>
      </c>
      <c r="AF672" t="str">
        <f t="shared" si="234"/>
        <v/>
      </c>
      <c r="AG672" t="str">
        <f t="array" ref="AG672">IF(OR(AD672="",AE672=""),"",COUNT(IF($AB$11:$AB$2001=1,IF($U$11:$U$2001&gt;AD672,IF($U$11:$U$2001&lt;=AE672,IF($V$11:$Y$2001&gt;=0,$AB$11:$AB$2001),""),""),""),""))</f>
        <v/>
      </c>
      <c r="AH672" s="9" t="str">
        <f t="array" ref="AH672">IF(AND(AD672&lt;&gt;"",AE672&lt;&gt;""),AVERAGE(IF($AB$11:$AB$2001=1,IF($U$11:$U$2001&gt;AD672,IF($C$11:$C$2001&lt;=AE672,$V$11:$Y$2001)))),"")</f>
        <v/>
      </c>
      <c r="AI672" s="9" t="str">
        <f t="array" ref="AI672">IF(AND(AD672&lt;&gt;"",AE672&lt;&gt;""),_xlfn.STDEV.S(IF($AB$11:$AB$2001=1,IF($U$11:$U$2001&gt;AD672,IF($C$11:$C$2001&lt;=AE672,$V$11:$Y$2001)))),"")</f>
        <v/>
      </c>
      <c r="AJ672" t="str">
        <f t="shared" si="224"/>
        <v/>
      </c>
      <c r="AK672" t="str">
        <f t="shared" si="225"/>
        <v/>
      </c>
      <c r="AM672" t="str">
        <f>IF(Input_1!T665&lt;&gt;"",Input_1!T665,"")</f>
        <v/>
      </c>
      <c r="AN672" s="9" t="str">
        <f>IF(Input_1!U665&lt;&gt;"",Input_1!U665,"")</f>
        <v/>
      </c>
      <c r="AO672" s="9" t="str">
        <f>IF(Input_1!V665&lt;&gt;"",Input_1!V665,"")</f>
        <v/>
      </c>
      <c r="AP672" s="9" t="str">
        <f>IF(Input_1!W665&lt;&gt;"",Input_1!W665,"")</f>
        <v/>
      </c>
      <c r="AQ672" s="9" t="str">
        <f>IF(Input_1!Y665&lt;&gt;"",Input_1!Y665,"")</f>
        <v/>
      </c>
      <c r="AR672" s="9" t="str">
        <f t="shared" si="226"/>
        <v/>
      </c>
      <c r="AS672" s="9" t="str">
        <f t="array" ref="AS672">IFERROR(_xlfn.STDEV.S(IF(AN672:AQ672&gt;=0,IF(AN672:AQ672&lt;&gt;"",AN672:AQ672,""))),"")</f>
        <v/>
      </c>
      <c r="AT672" s="2">
        <f t="shared" si="227"/>
        <v>0</v>
      </c>
      <c r="AV672" t="str">
        <f t="shared" si="233"/>
        <v/>
      </c>
      <c r="AW672" t="str">
        <f t="shared" si="228"/>
        <v/>
      </c>
      <c r="AX672" t="str">
        <f t="shared" si="229"/>
        <v/>
      </c>
      <c r="AY672" t="str">
        <f t="array" ref="AY672">IF(OR(AV672="",AW672=""),"",COUNT(IF($AT$11:$AT$2001=1,IF($AM$11:$AM$2001&gt;AV672,IF($AM$11:$AM$2001&lt;=AW672,IF($AN$11:$AQ$2001&gt;=0,$AT$11:$AT$2001),""),""),""),""))</f>
        <v/>
      </c>
      <c r="AZ672" s="9" t="str">
        <f t="array" ref="AZ672">IFERROR(IF(OR(AV672="",AW672=""),"",AVERAGE(IF($AT$11:$AT$2001=1,IF($AM$11:$AM$2001&gt;AV672,IF($AM$11:$AM$2001&lt;=AW672,IF($AN$11:$AQ$2001&gt;=0,$AN$11:$AQ$2001)),"")))),"")</f>
        <v/>
      </c>
      <c r="BA672" s="9" t="str">
        <f t="array" ref="BA672">IFERROR(IF(OR(AV672="",AW672=""),"",_xlfn.STDEV.S(IF($AT$11:$AT$2001=1,IF($AM$11:$AM$2001&gt;AV672,IF($AM$11:$AM$2001&lt;=AW672,IF($AN$11:$AQ$2001&gt;=0,$AN$11:$AQ$2001))),""))),"")</f>
        <v/>
      </c>
      <c r="BB672" t="str">
        <f t="shared" si="230"/>
        <v/>
      </c>
      <c r="BC672" t="str">
        <f t="shared" si="231"/>
        <v/>
      </c>
    </row>
    <row r="673" spans="1:55" x14ac:dyDescent="0.35">
      <c r="A673" s="9" t="str">
        <f>IF(Input_1!A666&lt;&gt;"",Input_1!A666,"")</f>
        <v/>
      </c>
      <c r="B673" s="9" t="str">
        <f>IF(Input_1!B666&lt;&gt;"",Input_1!B666,"")</f>
        <v/>
      </c>
      <c r="C673" t="str">
        <f>IF(Input_1!D666&lt;&gt;"",Input_1!D666,"")</f>
        <v/>
      </c>
      <c r="D673" s="9" t="str">
        <f>IF(Input_1!E666&lt;&gt;"",Input_1!E666,"")</f>
        <v/>
      </c>
      <c r="E673" s="9" t="str">
        <f>IF(Input_1!F666&lt;&gt;"",Input_1!F666,"")</f>
        <v/>
      </c>
      <c r="F673" s="9" t="str">
        <f>IF(Input_1!G666&lt;&gt;"",Input_1!G666,"")</f>
        <v/>
      </c>
      <c r="G673" s="9" t="str">
        <f>IF(Input_1!I666&lt;&gt;"",Input_1!I666,"")</f>
        <v/>
      </c>
      <c r="H673" s="9" t="str">
        <f t="shared" si="215"/>
        <v/>
      </c>
      <c r="I673" s="9" t="str">
        <f t="array" ref="I673">IFERROR(_xlfn.STDEV.S(IF(D673:G673&gt;=0,IF(D673:G673&lt;&gt;"",D673:G673,""))),"")</f>
        <v/>
      </c>
      <c r="J673" s="2">
        <f t="shared" si="216"/>
        <v>0</v>
      </c>
      <c r="L673" t="str">
        <f t="shared" si="217"/>
        <v/>
      </c>
      <c r="M673" t="str">
        <f t="shared" si="214"/>
        <v/>
      </c>
      <c r="N673" t="str">
        <f t="shared" si="218"/>
        <v/>
      </c>
      <c r="O673" t="str">
        <f t="array" ref="O673">IF(OR(L673="",M673=""),"",COUNT(IF($J$11:$J$2001=1,IF($C$11:$C$2001&gt;L673,IF($C$11:$C$2001&lt;=M673,IF($D$11:$G$2001&gt;=0,$J$11:$J$2001),""),""),""),""))</f>
        <v/>
      </c>
      <c r="P673" s="9" t="str">
        <f t="array" ref="P673">IFERROR(IF(OR(L673="",M673=""),"",AVERAGE(IF($J$11:$J$2001=1,IF($C$11:$C$2001&gt;L673,IF($C$11:$C$2001&lt;=M673,IF($D$11:$G$2001&gt;=0,$D$11:$G$2001)),"")))),"")</f>
        <v/>
      </c>
      <c r="Q673" t="str">
        <f t="array" ref="Q673">IFERROR(IF(OR(L673="",M673=""),"",_xlfn.STDEV.S(IF($J$11:$J$2001=1,IF($C$11:$C$2001&gt;L673,IF($C$11:$C$2001&lt;=M673,IF($D$11:$G$2001&gt;=0,$D$11:$G$2001))),""))),"")</f>
        <v/>
      </c>
      <c r="R673" t="str">
        <f t="shared" si="219"/>
        <v/>
      </c>
      <c r="S673" t="str">
        <f t="shared" si="220"/>
        <v/>
      </c>
      <c r="U673" t="str">
        <f>IF(Input_1!L666&lt;&gt;"",Input_1!L666,"")</f>
        <v/>
      </c>
      <c r="V673" s="9" t="str">
        <f>IF(Input_1!M666&lt;&gt;"",Input_1!M666,"")</f>
        <v/>
      </c>
      <c r="W673" s="9" t="str">
        <f>IF(Input_1!N666&lt;&gt;"",Input_1!N666,"")</f>
        <v/>
      </c>
      <c r="X673" s="9" t="str">
        <f>IF(Input_1!O666&lt;&gt;"",Input_1!O666,"")</f>
        <v/>
      </c>
      <c r="Y673" s="9" t="str">
        <f>IF(Input_1!Q666&lt;&gt;"",Input_1!Q666,"")</f>
        <v/>
      </c>
      <c r="Z673" s="9" t="str">
        <f t="shared" si="221"/>
        <v/>
      </c>
      <c r="AA673" s="9" t="str">
        <f t="array" ref="AA673">IFERROR(_xlfn.STDEV.S(IF(V673:Y673&gt;=0,IF(V673:Y673&lt;&gt;"",V673:Y673,""))),"")</f>
        <v/>
      </c>
      <c r="AB673" s="2">
        <f t="shared" si="222"/>
        <v>0</v>
      </c>
      <c r="AD673" t="str">
        <f t="shared" si="232"/>
        <v/>
      </c>
      <c r="AE673" t="str">
        <f t="shared" si="223"/>
        <v/>
      </c>
      <c r="AF673" t="str">
        <f t="shared" si="234"/>
        <v/>
      </c>
      <c r="AG673" t="str">
        <f t="array" ref="AG673">IF(OR(AD673="",AE673=""),"",COUNT(IF($AB$11:$AB$2001=1,IF($U$11:$U$2001&gt;AD673,IF($U$11:$U$2001&lt;=AE673,IF($V$11:$Y$2001&gt;=0,$AB$11:$AB$2001),""),""),""),""))</f>
        <v/>
      </c>
      <c r="AH673" s="9" t="str">
        <f t="array" ref="AH673">IF(AND(AD673&lt;&gt;"",AE673&lt;&gt;""),AVERAGE(IF($AB$11:$AB$2001=1,IF($U$11:$U$2001&gt;AD673,IF($C$11:$C$2001&lt;=AE673,$V$11:$Y$2001)))),"")</f>
        <v/>
      </c>
      <c r="AI673" s="9" t="str">
        <f t="array" ref="AI673">IF(AND(AD673&lt;&gt;"",AE673&lt;&gt;""),_xlfn.STDEV.S(IF($AB$11:$AB$2001=1,IF($U$11:$U$2001&gt;AD673,IF($C$11:$C$2001&lt;=AE673,$V$11:$Y$2001)))),"")</f>
        <v/>
      </c>
      <c r="AJ673" t="str">
        <f t="shared" si="224"/>
        <v/>
      </c>
      <c r="AK673" t="str">
        <f t="shared" si="225"/>
        <v/>
      </c>
      <c r="AM673" t="str">
        <f>IF(Input_1!T666&lt;&gt;"",Input_1!T666,"")</f>
        <v/>
      </c>
      <c r="AN673" s="9" t="str">
        <f>IF(Input_1!U666&lt;&gt;"",Input_1!U666,"")</f>
        <v/>
      </c>
      <c r="AO673" s="9" t="str">
        <f>IF(Input_1!V666&lt;&gt;"",Input_1!V666,"")</f>
        <v/>
      </c>
      <c r="AP673" s="9" t="str">
        <f>IF(Input_1!W666&lt;&gt;"",Input_1!W666,"")</f>
        <v/>
      </c>
      <c r="AQ673" s="9" t="str">
        <f>IF(Input_1!Y666&lt;&gt;"",Input_1!Y666,"")</f>
        <v/>
      </c>
      <c r="AR673" s="9" t="str">
        <f t="shared" si="226"/>
        <v/>
      </c>
      <c r="AS673" s="9" t="str">
        <f t="array" ref="AS673">IFERROR(_xlfn.STDEV.S(IF(AN673:AQ673&gt;=0,IF(AN673:AQ673&lt;&gt;"",AN673:AQ673,""))),"")</f>
        <v/>
      </c>
      <c r="AT673" s="2">
        <f t="shared" si="227"/>
        <v>0</v>
      </c>
      <c r="AV673" t="str">
        <f t="shared" si="233"/>
        <v/>
      </c>
      <c r="AW673" t="str">
        <f t="shared" si="228"/>
        <v/>
      </c>
      <c r="AX673" t="str">
        <f t="shared" si="229"/>
        <v/>
      </c>
      <c r="AY673" t="str">
        <f t="array" ref="AY673">IF(OR(AV673="",AW673=""),"",COUNT(IF($AT$11:$AT$2001=1,IF($AM$11:$AM$2001&gt;AV673,IF($AM$11:$AM$2001&lt;=AW673,IF($AN$11:$AQ$2001&gt;=0,$AT$11:$AT$2001),""),""),""),""))</f>
        <v/>
      </c>
      <c r="AZ673" s="9" t="str">
        <f t="array" ref="AZ673">IFERROR(IF(OR(AV673="",AW673=""),"",AVERAGE(IF($AT$11:$AT$2001=1,IF($AM$11:$AM$2001&gt;AV673,IF($AM$11:$AM$2001&lt;=AW673,IF($AN$11:$AQ$2001&gt;=0,$AN$11:$AQ$2001)),"")))),"")</f>
        <v/>
      </c>
      <c r="BA673" s="9" t="str">
        <f t="array" ref="BA673">IFERROR(IF(OR(AV673="",AW673=""),"",_xlfn.STDEV.S(IF($AT$11:$AT$2001=1,IF($AM$11:$AM$2001&gt;AV673,IF($AM$11:$AM$2001&lt;=AW673,IF($AN$11:$AQ$2001&gt;=0,$AN$11:$AQ$2001))),""))),"")</f>
        <v/>
      </c>
      <c r="BB673" t="str">
        <f t="shared" si="230"/>
        <v/>
      </c>
      <c r="BC673" t="str">
        <f t="shared" si="231"/>
        <v/>
      </c>
    </row>
    <row r="674" spans="1:55" x14ac:dyDescent="0.35">
      <c r="A674" s="9" t="str">
        <f>IF(Input_1!A667&lt;&gt;"",Input_1!A667,"")</f>
        <v/>
      </c>
      <c r="B674" s="9" t="str">
        <f>IF(Input_1!B667&lt;&gt;"",Input_1!B667,"")</f>
        <v/>
      </c>
      <c r="C674" t="str">
        <f>IF(Input_1!D667&lt;&gt;"",Input_1!D667,"")</f>
        <v/>
      </c>
      <c r="D674" s="9" t="str">
        <f>IF(Input_1!E667&lt;&gt;"",Input_1!E667,"")</f>
        <v/>
      </c>
      <c r="E674" s="9" t="str">
        <f>IF(Input_1!F667&lt;&gt;"",Input_1!F667,"")</f>
        <v/>
      </c>
      <c r="F674" s="9" t="str">
        <f>IF(Input_1!G667&lt;&gt;"",Input_1!G667,"")</f>
        <v/>
      </c>
      <c r="G674" s="9" t="str">
        <f>IF(Input_1!I667&lt;&gt;"",Input_1!I667,"")</f>
        <v/>
      </c>
      <c r="H674" s="9" t="str">
        <f t="shared" si="215"/>
        <v/>
      </c>
      <c r="I674" s="9" t="str">
        <f t="array" ref="I674">IFERROR(_xlfn.STDEV.S(IF(D674:G674&gt;=0,IF(D674:G674&lt;&gt;"",D674:G674,""))),"")</f>
        <v/>
      </c>
      <c r="J674" s="2">
        <f t="shared" si="216"/>
        <v>0</v>
      </c>
      <c r="L674" t="str">
        <f t="shared" si="217"/>
        <v/>
      </c>
      <c r="M674" t="str">
        <f t="shared" si="214"/>
        <v/>
      </c>
      <c r="N674" t="str">
        <f t="shared" si="218"/>
        <v/>
      </c>
      <c r="O674" t="str">
        <f t="array" ref="O674">IF(OR(L674="",M674=""),"",COUNT(IF($J$11:$J$2001=1,IF($C$11:$C$2001&gt;L674,IF($C$11:$C$2001&lt;=M674,IF($D$11:$G$2001&gt;=0,$J$11:$J$2001),""),""),""),""))</f>
        <v/>
      </c>
      <c r="P674" s="9" t="str">
        <f t="array" ref="P674">IFERROR(IF(OR(L674="",M674=""),"",AVERAGE(IF($J$11:$J$2001=1,IF($C$11:$C$2001&gt;L674,IF($C$11:$C$2001&lt;=M674,IF($D$11:$G$2001&gt;=0,$D$11:$G$2001)),"")))),"")</f>
        <v/>
      </c>
      <c r="Q674" t="str">
        <f t="array" ref="Q674">IFERROR(IF(OR(L674="",M674=""),"",_xlfn.STDEV.S(IF($J$11:$J$2001=1,IF($C$11:$C$2001&gt;L674,IF($C$11:$C$2001&lt;=M674,IF($D$11:$G$2001&gt;=0,$D$11:$G$2001))),""))),"")</f>
        <v/>
      </c>
      <c r="R674" t="str">
        <f t="shared" si="219"/>
        <v/>
      </c>
      <c r="S674" t="str">
        <f t="shared" si="220"/>
        <v/>
      </c>
      <c r="U674" t="str">
        <f>IF(Input_1!L667&lt;&gt;"",Input_1!L667,"")</f>
        <v/>
      </c>
      <c r="V674" s="9" t="str">
        <f>IF(Input_1!M667&lt;&gt;"",Input_1!M667,"")</f>
        <v/>
      </c>
      <c r="W674" s="9" t="str">
        <f>IF(Input_1!N667&lt;&gt;"",Input_1!N667,"")</f>
        <v/>
      </c>
      <c r="X674" s="9" t="str">
        <f>IF(Input_1!O667&lt;&gt;"",Input_1!O667,"")</f>
        <v/>
      </c>
      <c r="Y674" s="9" t="str">
        <f>IF(Input_1!Q667&lt;&gt;"",Input_1!Q667,"")</f>
        <v/>
      </c>
      <c r="Z674" s="9" t="str">
        <f t="shared" si="221"/>
        <v/>
      </c>
      <c r="AA674" s="9" t="str">
        <f t="array" ref="AA674">IFERROR(_xlfn.STDEV.S(IF(V674:Y674&gt;=0,IF(V674:Y674&lt;&gt;"",V674:Y674,""))),"")</f>
        <v/>
      </c>
      <c r="AB674" s="2">
        <f t="shared" si="222"/>
        <v>0</v>
      </c>
      <c r="AD674" t="str">
        <f t="shared" si="232"/>
        <v/>
      </c>
      <c r="AE674" t="str">
        <f t="shared" si="223"/>
        <v/>
      </c>
      <c r="AF674" t="str">
        <f t="shared" si="234"/>
        <v/>
      </c>
      <c r="AG674" t="str">
        <f t="array" ref="AG674">IF(OR(AD674="",AE674=""),"",COUNT(IF($AB$11:$AB$2001=1,IF($U$11:$U$2001&gt;AD674,IF($U$11:$U$2001&lt;=AE674,IF($V$11:$Y$2001&gt;=0,$AB$11:$AB$2001),""),""),""),""))</f>
        <v/>
      </c>
      <c r="AH674" s="9" t="str">
        <f t="array" ref="AH674">IF(AND(AD674&lt;&gt;"",AE674&lt;&gt;""),AVERAGE(IF($AB$11:$AB$2001=1,IF($U$11:$U$2001&gt;AD674,IF($C$11:$C$2001&lt;=AE674,$V$11:$Y$2001)))),"")</f>
        <v/>
      </c>
      <c r="AI674" s="9" t="str">
        <f t="array" ref="AI674">IF(AND(AD674&lt;&gt;"",AE674&lt;&gt;""),_xlfn.STDEV.S(IF($AB$11:$AB$2001=1,IF($U$11:$U$2001&gt;AD674,IF($C$11:$C$2001&lt;=AE674,$V$11:$Y$2001)))),"")</f>
        <v/>
      </c>
      <c r="AJ674" t="str">
        <f t="shared" si="224"/>
        <v/>
      </c>
      <c r="AK674" t="str">
        <f t="shared" si="225"/>
        <v/>
      </c>
      <c r="AM674" t="str">
        <f>IF(Input_1!T667&lt;&gt;"",Input_1!T667,"")</f>
        <v/>
      </c>
      <c r="AN674" s="9" t="str">
        <f>IF(Input_1!U667&lt;&gt;"",Input_1!U667,"")</f>
        <v/>
      </c>
      <c r="AO674" s="9" t="str">
        <f>IF(Input_1!V667&lt;&gt;"",Input_1!V667,"")</f>
        <v/>
      </c>
      <c r="AP674" s="9" t="str">
        <f>IF(Input_1!W667&lt;&gt;"",Input_1!W667,"")</f>
        <v/>
      </c>
      <c r="AQ674" s="9" t="str">
        <f>IF(Input_1!Y667&lt;&gt;"",Input_1!Y667,"")</f>
        <v/>
      </c>
      <c r="AR674" s="9" t="str">
        <f t="shared" si="226"/>
        <v/>
      </c>
      <c r="AS674" s="9" t="str">
        <f t="array" ref="AS674">IFERROR(_xlfn.STDEV.S(IF(AN674:AQ674&gt;=0,IF(AN674:AQ674&lt;&gt;"",AN674:AQ674,""))),"")</f>
        <v/>
      </c>
      <c r="AT674" s="2">
        <f t="shared" si="227"/>
        <v>0</v>
      </c>
      <c r="AV674" t="str">
        <f t="shared" si="233"/>
        <v/>
      </c>
      <c r="AW674" t="str">
        <f t="shared" si="228"/>
        <v/>
      </c>
      <c r="AX674" t="str">
        <f t="shared" si="229"/>
        <v/>
      </c>
      <c r="AY674" t="str">
        <f t="array" ref="AY674">IF(OR(AV674="",AW674=""),"",COUNT(IF($AT$11:$AT$2001=1,IF($AM$11:$AM$2001&gt;AV674,IF($AM$11:$AM$2001&lt;=AW674,IF($AN$11:$AQ$2001&gt;=0,$AT$11:$AT$2001),""),""),""),""))</f>
        <v/>
      </c>
      <c r="AZ674" s="9" t="str">
        <f t="array" ref="AZ674">IFERROR(IF(OR(AV674="",AW674=""),"",AVERAGE(IF($AT$11:$AT$2001=1,IF($AM$11:$AM$2001&gt;AV674,IF($AM$11:$AM$2001&lt;=AW674,IF($AN$11:$AQ$2001&gt;=0,$AN$11:$AQ$2001)),"")))),"")</f>
        <v/>
      </c>
      <c r="BA674" s="9" t="str">
        <f t="array" ref="BA674">IFERROR(IF(OR(AV674="",AW674=""),"",_xlfn.STDEV.S(IF($AT$11:$AT$2001=1,IF($AM$11:$AM$2001&gt;AV674,IF($AM$11:$AM$2001&lt;=AW674,IF($AN$11:$AQ$2001&gt;=0,$AN$11:$AQ$2001))),""))),"")</f>
        <v/>
      </c>
      <c r="BB674" t="str">
        <f t="shared" si="230"/>
        <v/>
      </c>
      <c r="BC674" t="str">
        <f t="shared" si="231"/>
        <v/>
      </c>
    </row>
    <row r="675" spans="1:55" x14ac:dyDescent="0.35">
      <c r="A675" s="9" t="str">
        <f>IF(Input_1!A668&lt;&gt;"",Input_1!A668,"")</f>
        <v/>
      </c>
      <c r="B675" s="9" t="str">
        <f>IF(Input_1!B668&lt;&gt;"",Input_1!B668,"")</f>
        <v/>
      </c>
      <c r="C675" t="str">
        <f>IF(Input_1!D668&lt;&gt;"",Input_1!D668,"")</f>
        <v/>
      </c>
      <c r="D675" s="9" t="str">
        <f>IF(Input_1!E668&lt;&gt;"",Input_1!E668,"")</f>
        <v/>
      </c>
      <c r="E675" s="9" t="str">
        <f>IF(Input_1!F668&lt;&gt;"",Input_1!F668,"")</f>
        <v/>
      </c>
      <c r="F675" s="9" t="str">
        <f>IF(Input_1!G668&lt;&gt;"",Input_1!G668,"")</f>
        <v/>
      </c>
      <c r="G675" s="9" t="str">
        <f>IF(Input_1!I668&lt;&gt;"",Input_1!I668,"")</f>
        <v/>
      </c>
      <c r="H675" s="9" t="str">
        <f t="shared" si="215"/>
        <v/>
      </c>
      <c r="I675" s="9" t="str">
        <f t="array" ref="I675">IFERROR(_xlfn.STDEV.S(IF(D675:G675&gt;=0,IF(D675:G675&lt;&gt;"",D675:G675,""))),"")</f>
        <v/>
      </c>
      <c r="J675" s="2">
        <f t="shared" si="216"/>
        <v>0</v>
      </c>
      <c r="L675" t="str">
        <f t="shared" si="217"/>
        <v/>
      </c>
      <c r="M675" t="str">
        <f t="shared" si="214"/>
        <v/>
      </c>
      <c r="N675" t="str">
        <f t="shared" si="218"/>
        <v/>
      </c>
      <c r="O675" t="str">
        <f t="array" ref="O675">IF(OR(L675="",M675=""),"",COUNT(IF($J$11:$J$2001=1,IF($C$11:$C$2001&gt;L675,IF($C$11:$C$2001&lt;=M675,IF($D$11:$G$2001&gt;=0,$J$11:$J$2001),""),""),""),""))</f>
        <v/>
      </c>
      <c r="P675" s="9" t="str">
        <f t="array" ref="P675">IFERROR(IF(OR(L675="",M675=""),"",AVERAGE(IF($J$11:$J$2001=1,IF($C$11:$C$2001&gt;L675,IF($C$11:$C$2001&lt;=M675,IF($D$11:$G$2001&gt;=0,$D$11:$G$2001)),"")))),"")</f>
        <v/>
      </c>
      <c r="Q675" t="str">
        <f t="array" ref="Q675">IFERROR(IF(OR(L675="",M675=""),"",_xlfn.STDEV.S(IF($J$11:$J$2001=1,IF($C$11:$C$2001&gt;L675,IF($C$11:$C$2001&lt;=M675,IF($D$11:$G$2001&gt;=0,$D$11:$G$2001))),""))),"")</f>
        <v/>
      </c>
      <c r="R675" t="str">
        <f t="shared" si="219"/>
        <v/>
      </c>
      <c r="S675" t="str">
        <f t="shared" si="220"/>
        <v/>
      </c>
      <c r="U675" t="str">
        <f>IF(Input_1!L668&lt;&gt;"",Input_1!L668,"")</f>
        <v/>
      </c>
      <c r="V675" s="9" t="str">
        <f>IF(Input_1!M668&lt;&gt;"",Input_1!M668,"")</f>
        <v/>
      </c>
      <c r="W675" s="9" t="str">
        <f>IF(Input_1!N668&lt;&gt;"",Input_1!N668,"")</f>
        <v/>
      </c>
      <c r="X675" s="9" t="str">
        <f>IF(Input_1!O668&lt;&gt;"",Input_1!O668,"")</f>
        <v/>
      </c>
      <c r="Y675" s="9" t="str">
        <f>IF(Input_1!Q668&lt;&gt;"",Input_1!Q668,"")</f>
        <v/>
      </c>
      <c r="Z675" s="9" t="str">
        <f t="shared" si="221"/>
        <v/>
      </c>
      <c r="AA675" s="9" t="str">
        <f t="array" ref="AA675">IFERROR(_xlfn.STDEV.S(IF(V675:Y675&gt;=0,IF(V675:Y675&lt;&gt;"",V675:Y675,""))),"")</f>
        <v/>
      </c>
      <c r="AB675" s="2">
        <f t="shared" si="222"/>
        <v>0</v>
      </c>
      <c r="AD675" t="str">
        <f t="shared" si="232"/>
        <v/>
      </c>
      <c r="AE675" t="str">
        <f t="shared" si="223"/>
        <v/>
      </c>
      <c r="AF675" t="str">
        <f t="shared" si="234"/>
        <v/>
      </c>
      <c r="AG675" t="str">
        <f t="array" ref="AG675">IF(OR(AD675="",AE675=""),"",COUNT(IF($AB$11:$AB$2001=1,IF($U$11:$U$2001&gt;AD675,IF($U$11:$U$2001&lt;=AE675,IF($V$11:$Y$2001&gt;=0,$AB$11:$AB$2001),""),""),""),""))</f>
        <v/>
      </c>
      <c r="AH675" s="9" t="str">
        <f t="array" ref="AH675">IF(AND(AD675&lt;&gt;"",AE675&lt;&gt;""),AVERAGE(IF($AB$11:$AB$2001=1,IF($U$11:$U$2001&gt;AD675,IF($C$11:$C$2001&lt;=AE675,$V$11:$Y$2001)))),"")</f>
        <v/>
      </c>
      <c r="AI675" s="9" t="str">
        <f t="array" ref="AI675">IF(AND(AD675&lt;&gt;"",AE675&lt;&gt;""),_xlfn.STDEV.S(IF($AB$11:$AB$2001=1,IF($U$11:$U$2001&gt;AD675,IF($C$11:$C$2001&lt;=AE675,$V$11:$Y$2001)))),"")</f>
        <v/>
      </c>
      <c r="AJ675" t="str">
        <f t="shared" si="224"/>
        <v/>
      </c>
      <c r="AK675" t="str">
        <f t="shared" si="225"/>
        <v/>
      </c>
      <c r="AM675" t="str">
        <f>IF(Input_1!T668&lt;&gt;"",Input_1!T668,"")</f>
        <v/>
      </c>
      <c r="AN675" s="9" t="str">
        <f>IF(Input_1!U668&lt;&gt;"",Input_1!U668,"")</f>
        <v/>
      </c>
      <c r="AO675" s="9" t="str">
        <f>IF(Input_1!V668&lt;&gt;"",Input_1!V668,"")</f>
        <v/>
      </c>
      <c r="AP675" s="9" t="str">
        <f>IF(Input_1!W668&lt;&gt;"",Input_1!W668,"")</f>
        <v/>
      </c>
      <c r="AQ675" s="9" t="str">
        <f>IF(Input_1!Y668&lt;&gt;"",Input_1!Y668,"")</f>
        <v/>
      </c>
      <c r="AR675" s="9" t="str">
        <f t="shared" si="226"/>
        <v/>
      </c>
      <c r="AS675" s="9" t="str">
        <f t="array" ref="AS675">IFERROR(_xlfn.STDEV.S(IF(AN675:AQ675&gt;=0,IF(AN675:AQ675&lt;&gt;"",AN675:AQ675,""))),"")</f>
        <v/>
      </c>
      <c r="AT675" s="2">
        <f t="shared" si="227"/>
        <v>0</v>
      </c>
      <c r="AV675" t="str">
        <f t="shared" si="233"/>
        <v/>
      </c>
      <c r="AW675" t="str">
        <f t="shared" si="228"/>
        <v/>
      </c>
      <c r="AX675" t="str">
        <f t="shared" si="229"/>
        <v/>
      </c>
      <c r="AY675" t="str">
        <f t="array" ref="AY675">IF(OR(AV675="",AW675=""),"",COUNT(IF($AT$11:$AT$2001=1,IF($AM$11:$AM$2001&gt;AV675,IF($AM$11:$AM$2001&lt;=AW675,IF($AN$11:$AQ$2001&gt;=0,$AT$11:$AT$2001),""),""),""),""))</f>
        <v/>
      </c>
      <c r="AZ675" s="9" t="str">
        <f t="array" ref="AZ675">IFERROR(IF(OR(AV675="",AW675=""),"",AVERAGE(IF($AT$11:$AT$2001=1,IF($AM$11:$AM$2001&gt;AV675,IF($AM$11:$AM$2001&lt;=AW675,IF($AN$11:$AQ$2001&gt;=0,$AN$11:$AQ$2001)),"")))),"")</f>
        <v/>
      </c>
      <c r="BA675" s="9" t="str">
        <f t="array" ref="BA675">IFERROR(IF(OR(AV675="",AW675=""),"",_xlfn.STDEV.S(IF($AT$11:$AT$2001=1,IF($AM$11:$AM$2001&gt;AV675,IF($AM$11:$AM$2001&lt;=AW675,IF($AN$11:$AQ$2001&gt;=0,$AN$11:$AQ$2001))),""))),"")</f>
        <v/>
      </c>
      <c r="BB675" t="str">
        <f t="shared" si="230"/>
        <v/>
      </c>
      <c r="BC675" t="str">
        <f t="shared" si="231"/>
        <v/>
      </c>
    </row>
    <row r="676" spans="1:55" x14ac:dyDescent="0.35">
      <c r="A676" s="9" t="str">
        <f>IF(Input_1!A669&lt;&gt;"",Input_1!A669,"")</f>
        <v/>
      </c>
      <c r="B676" s="9" t="str">
        <f>IF(Input_1!B669&lt;&gt;"",Input_1!B669,"")</f>
        <v/>
      </c>
      <c r="C676" t="str">
        <f>IF(Input_1!D669&lt;&gt;"",Input_1!D669,"")</f>
        <v/>
      </c>
      <c r="D676" s="9" t="str">
        <f>IF(Input_1!E669&lt;&gt;"",Input_1!E669,"")</f>
        <v/>
      </c>
      <c r="E676" s="9" t="str">
        <f>IF(Input_1!F669&lt;&gt;"",Input_1!F669,"")</f>
        <v/>
      </c>
      <c r="F676" s="9" t="str">
        <f>IF(Input_1!G669&lt;&gt;"",Input_1!G669,"")</f>
        <v/>
      </c>
      <c r="G676" s="9" t="str">
        <f>IF(Input_1!I669&lt;&gt;"",Input_1!I669,"")</f>
        <v/>
      </c>
      <c r="H676" s="9" t="str">
        <f t="shared" si="215"/>
        <v/>
      </c>
      <c r="I676" s="9" t="str">
        <f t="array" ref="I676">IFERROR(_xlfn.STDEV.S(IF(D676:G676&gt;=0,IF(D676:G676&lt;&gt;"",D676:G676,""))),"")</f>
        <v/>
      </c>
      <c r="J676" s="2">
        <f t="shared" si="216"/>
        <v>0</v>
      </c>
      <c r="L676" t="str">
        <f t="shared" si="217"/>
        <v/>
      </c>
      <c r="M676" t="str">
        <f t="shared" si="214"/>
        <v/>
      </c>
      <c r="N676" t="str">
        <f t="shared" si="218"/>
        <v/>
      </c>
      <c r="O676" t="str">
        <f t="array" ref="O676">IF(OR(L676="",M676=""),"",COUNT(IF($J$11:$J$2001=1,IF($C$11:$C$2001&gt;L676,IF($C$11:$C$2001&lt;=M676,IF($D$11:$G$2001&gt;=0,$J$11:$J$2001),""),""),""),""))</f>
        <v/>
      </c>
      <c r="P676" s="9" t="str">
        <f t="array" ref="P676">IFERROR(IF(OR(L676="",M676=""),"",AVERAGE(IF($J$11:$J$2001=1,IF($C$11:$C$2001&gt;L676,IF($C$11:$C$2001&lt;=M676,IF($D$11:$G$2001&gt;=0,$D$11:$G$2001)),"")))),"")</f>
        <v/>
      </c>
      <c r="Q676" t="str">
        <f t="array" ref="Q676">IFERROR(IF(OR(L676="",M676=""),"",_xlfn.STDEV.S(IF($J$11:$J$2001=1,IF($C$11:$C$2001&gt;L676,IF($C$11:$C$2001&lt;=M676,IF($D$11:$G$2001&gt;=0,$D$11:$G$2001))),""))),"")</f>
        <v/>
      </c>
      <c r="R676" t="str">
        <f t="shared" si="219"/>
        <v/>
      </c>
      <c r="S676" t="str">
        <f t="shared" si="220"/>
        <v/>
      </c>
      <c r="U676" t="str">
        <f>IF(Input_1!L669&lt;&gt;"",Input_1!L669,"")</f>
        <v/>
      </c>
      <c r="V676" s="9" t="str">
        <f>IF(Input_1!M669&lt;&gt;"",Input_1!M669,"")</f>
        <v/>
      </c>
      <c r="W676" s="9" t="str">
        <f>IF(Input_1!N669&lt;&gt;"",Input_1!N669,"")</f>
        <v/>
      </c>
      <c r="X676" s="9" t="str">
        <f>IF(Input_1!O669&lt;&gt;"",Input_1!O669,"")</f>
        <v/>
      </c>
      <c r="Y676" s="9" t="str">
        <f>IF(Input_1!Q669&lt;&gt;"",Input_1!Q669,"")</f>
        <v/>
      </c>
      <c r="Z676" s="9" t="str">
        <f t="shared" si="221"/>
        <v/>
      </c>
      <c r="AA676" s="9" t="str">
        <f t="array" ref="AA676">IFERROR(_xlfn.STDEV.S(IF(V676:Y676&gt;=0,IF(V676:Y676&lt;&gt;"",V676:Y676,""))),"")</f>
        <v/>
      </c>
      <c r="AB676" s="2">
        <f t="shared" si="222"/>
        <v>0</v>
      </c>
      <c r="AD676" t="str">
        <f t="shared" si="232"/>
        <v/>
      </c>
      <c r="AE676" t="str">
        <f t="shared" si="223"/>
        <v/>
      </c>
      <c r="AF676" t="str">
        <f t="shared" si="234"/>
        <v/>
      </c>
      <c r="AG676" t="str">
        <f t="array" ref="AG676">IF(OR(AD676="",AE676=""),"",COUNT(IF($AB$11:$AB$2001=1,IF($U$11:$U$2001&gt;AD676,IF($U$11:$U$2001&lt;=AE676,IF($V$11:$Y$2001&gt;=0,$AB$11:$AB$2001),""),""),""),""))</f>
        <v/>
      </c>
      <c r="AH676" s="9" t="str">
        <f t="array" ref="AH676">IF(AND(AD676&lt;&gt;"",AE676&lt;&gt;""),AVERAGE(IF($AB$11:$AB$2001=1,IF($U$11:$U$2001&gt;AD676,IF($C$11:$C$2001&lt;=AE676,$V$11:$Y$2001)))),"")</f>
        <v/>
      </c>
      <c r="AI676" s="9" t="str">
        <f t="array" ref="AI676">IF(AND(AD676&lt;&gt;"",AE676&lt;&gt;""),_xlfn.STDEV.S(IF($AB$11:$AB$2001=1,IF($U$11:$U$2001&gt;AD676,IF($C$11:$C$2001&lt;=AE676,$V$11:$Y$2001)))),"")</f>
        <v/>
      </c>
      <c r="AJ676" t="str">
        <f t="shared" si="224"/>
        <v/>
      </c>
      <c r="AK676" t="str">
        <f t="shared" si="225"/>
        <v/>
      </c>
      <c r="AM676" t="str">
        <f>IF(Input_1!T669&lt;&gt;"",Input_1!T669,"")</f>
        <v/>
      </c>
      <c r="AN676" s="9" t="str">
        <f>IF(Input_1!U669&lt;&gt;"",Input_1!U669,"")</f>
        <v/>
      </c>
      <c r="AO676" s="9" t="str">
        <f>IF(Input_1!V669&lt;&gt;"",Input_1!V669,"")</f>
        <v/>
      </c>
      <c r="AP676" s="9" t="str">
        <f>IF(Input_1!W669&lt;&gt;"",Input_1!W669,"")</f>
        <v/>
      </c>
      <c r="AQ676" s="9" t="str">
        <f>IF(Input_1!Y669&lt;&gt;"",Input_1!Y669,"")</f>
        <v/>
      </c>
      <c r="AR676" s="9" t="str">
        <f t="shared" si="226"/>
        <v/>
      </c>
      <c r="AS676" s="9" t="str">
        <f t="array" ref="AS676">IFERROR(_xlfn.STDEV.S(IF(AN676:AQ676&gt;=0,IF(AN676:AQ676&lt;&gt;"",AN676:AQ676,""))),"")</f>
        <v/>
      </c>
      <c r="AT676" s="2">
        <f t="shared" si="227"/>
        <v>0</v>
      </c>
      <c r="AV676" t="str">
        <f t="shared" si="233"/>
        <v/>
      </c>
      <c r="AW676" t="str">
        <f t="shared" si="228"/>
        <v/>
      </c>
      <c r="AX676" t="str">
        <f t="shared" si="229"/>
        <v/>
      </c>
      <c r="AY676" t="str">
        <f t="array" ref="AY676">IF(OR(AV676="",AW676=""),"",COUNT(IF($AT$11:$AT$2001=1,IF($AM$11:$AM$2001&gt;AV676,IF($AM$11:$AM$2001&lt;=AW676,IF($AN$11:$AQ$2001&gt;=0,$AT$11:$AT$2001),""),""),""),""))</f>
        <v/>
      </c>
      <c r="AZ676" s="9" t="str">
        <f t="array" ref="AZ676">IFERROR(IF(OR(AV676="",AW676=""),"",AVERAGE(IF($AT$11:$AT$2001=1,IF($AM$11:$AM$2001&gt;AV676,IF($AM$11:$AM$2001&lt;=AW676,IF($AN$11:$AQ$2001&gt;=0,$AN$11:$AQ$2001)),"")))),"")</f>
        <v/>
      </c>
      <c r="BA676" s="9" t="str">
        <f t="array" ref="BA676">IFERROR(IF(OR(AV676="",AW676=""),"",_xlfn.STDEV.S(IF($AT$11:$AT$2001=1,IF($AM$11:$AM$2001&gt;AV676,IF($AM$11:$AM$2001&lt;=AW676,IF($AN$11:$AQ$2001&gt;=0,$AN$11:$AQ$2001))),""))),"")</f>
        <v/>
      </c>
      <c r="BB676" t="str">
        <f t="shared" si="230"/>
        <v/>
      </c>
      <c r="BC676" t="str">
        <f t="shared" si="231"/>
        <v/>
      </c>
    </row>
    <row r="677" spans="1:55" x14ac:dyDescent="0.35">
      <c r="A677" s="9" t="str">
        <f>IF(Input_1!A670&lt;&gt;"",Input_1!A670,"")</f>
        <v/>
      </c>
      <c r="B677" s="9" t="str">
        <f>IF(Input_1!B670&lt;&gt;"",Input_1!B670,"")</f>
        <v/>
      </c>
      <c r="C677" t="str">
        <f>IF(Input_1!D670&lt;&gt;"",Input_1!D670,"")</f>
        <v/>
      </c>
      <c r="D677" s="9" t="str">
        <f>IF(Input_1!E670&lt;&gt;"",Input_1!E670,"")</f>
        <v/>
      </c>
      <c r="E677" s="9" t="str">
        <f>IF(Input_1!F670&lt;&gt;"",Input_1!F670,"")</f>
        <v/>
      </c>
      <c r="F677" s="9" t="str">
        <f>IF(Input_1!G670&lt;&gt;"",Input_1!G670,"")</f>
        <v/>
      </c>
      <c r="G677" s="9" t="str">
        <f>IF(Input_1!I670&lt;&gt;"",Input_1!I670,"")</f>
        <v/>
      </c>
      <c r="H677" s="9" t="str">
        <f t="shared" si="215"/>
        <v/>
      </c>
      <c r="I677" s="9" t="str">
        <f t="array" ref="I677">IFERROR(_xlfn.STDEV.S(IF(D677:G677&gt;=0,IF(D677:G677&lt;&gt;"",D677:G677,""))),"")</f>
        <v/>
      </c>
      <c r="J677" s="2">
        <f t="shared" si="216"/>
        <v>0</v>
      </c>
      <c r="L677" t="str">
        <f t="shared" si="217"/>
        <v/>
      </c>
      <c r="M677" t="str">
        <f t="shared" si="214"/>
        <v/>
      </c>
      <c r="N677" t="str">
        <f t="shared" si="218"/>
        <v/>
      </c>
      <c r="O677" t="str">
        <f t="array" ref="O677">IF(OR(L677="",M677=""),"",COUNT(IF($J$11:$J$2001=1,IF($C$11:$C$2001&gt;L677,IF($C$11:$C$2001&lt;=M677,IF($D$11:$G$2001&gt;=0,$J$11:$J$2001),""),""),""),""))</f>
        <v/>
      </c>
      <c r="P677" s="9" t="str">
        <f t="array" ref="P677">IFERROR(IF(OR(L677="",M677=""),"",AVERAGE(IF($J$11:$J$2001=1,IF($C$11:$C$2001&gt;L677,IF($C$11:$C$2001&lt;=M677,IF($D$11:$G$2001&gt;=0,$D$11:$G$2001)),"")))),"")</f>
        <v/>
      </c>
      <c r="Q677" t="str">
        <f t="array" ref="Q677">IFERROR(IF(OR(L677="",M677=""),"",_xlfn.STDEV.S(IF($J$11:$J$2001=1,IF($C$11:$C$2001&gt;L677,IF($C$11:$C$2001&lt;=M677,IF($D$11:$G$2001&gt;=0,$D$11:$G$2001))),""))),"")</f>
        <v/>
      </c>
      <c r="R677" t="str">
        <f t="shared" si="219"/>
        <v/>
      </c>
      <c r="S677" t="str">
        <f t="shared" si="220"/>
        <v/>
      </c>
      <c r="U677" t="str">
        <f>IF(Input_1!L670&lt;&gt;"",Input_1!L670,"")</f>
        <v/>
      </c>
      <c r="V677" s="9" t="str">
        <f>IF(Input_1!M670&lt;&gt;"",Input_1!M670,"")</f>
        <v/>
      </c>
      <c r="W677" s="9" t="str">
        <f>IF(Input_1!N670&lt;&gt;"",Input_1!N670,"")</f>
        <v/>
      </c>
      <c r="X677" s="9" t="str">
        <f>IF(Input_1!O670&lt;&gt;"",Input_1!O670,"")</f>
        <v/>
      </c>
      <c r="Y677" s="9" t="str">
        <f>IF(Input_1!Q670&lt;&gt;"",Input_1!Q670,"")</f>
        <v/>
      </c>
      <c r="Z677" s="9" t="str">
        <f t="shared" si="221"/>
        <v/>
      </c>
      <c r="AA677" s="9" t="str">
        <f t="array" ref="AA677">IFERROR(_xlfn.STDEV.S(IF(V677:Y677&gt;=0,IF(V677:Y677&lt;&gt;"",V677:Y677,""))),"")</f>
        <v/>
      </c>
      <c r="AB677" s="2">
        <f t="shared" si="222"/>
        <v>0</v>
      </c>
      <c r="AD677" t="str">
        <f t="shared" si="232"/>
        <v/>
      </c>
      <c r="AE677" t="str">
        <f t="shared" si="223"/>
        <v/>
      </c>
      <c r="AF677" t="str">
        <f t="shared" si="234"/>
        <v/>
      </c>
      <c r="AG677" t="str">
        <f t="array" ref="AG677">IF(OR(AD677="",AE677=""),"",COUNT(IF($AB$11:$AB$2001=1,IF($U$11:$U$2001&gt;AD677,IF($U$11:$U$2001&lt;=AE677,IF($V$11:$Y$2001&gt;=0,$AB$11:$AB$2001),""),""),""),""))</f>
        <v/>
      </c>
      <c r="AH677" s="9" t="str">
        <f t="array" ref="AH677">IF(AND(AD677&lt;&gt;"",AE677&lt;&gt;""),AVERAGE(IF($AB$11:$AB$2001=1,IF($U$11:$U$2001&gt;AD677,IF($C$11:$C$2001&lt;=AE677,$V$11:$Y$2001)))),"")</f>
        <v/>
      </c>
      <c r="AI677" s="9" t="str">
        <f t="array" ref="AI677">IF(AND(AD677&lt;&gt;"",AE677&lt;&gt;""),_xlfn.STDEV.S(IF($AB$11:$AB$2001=1,IF($U$11:$U$2001&gt;AD677,IF($C$11:$C$2001&lt;=AE677,$V$11:$Y$2001)))),"")</f>
        <v/>
      </c>
      <c r="AJ677" t="str">
        <f t="shared" si="224"/>
        <v/>
      </c>
      <c r="AK677" t="str">
        <f t="shared" si="225"/>
        <v/>
      </c>
      <c r="AM677" t="str">
        <f>IF(Input_1!T670&lt;&gt;"",Input_1!T670,"")</f>
        <v/>
      </c>
      <c r="AN677" s="9" t="str">
        <f>IF(Input_1!U670&lt;&gt;"",Input_1!U670,"")</f>
        <v/>
      </c>
      <c r="AO677" s="9" t="str">
        <f>IF(Input_1!V670&lt;&gt;"",Input_1!V670,"")</f>
        <v/>
      </c>
      <c r="AP677" s="9" t="str">
        <f>IF(Input_1!W670&lt;&gt;"",Input_1!W670,"")</f>
        <v/>
      </c>
      <c r="AQ677" s="9" t="str">
        <f>IF(Input_1!Y670&lt;&gt;"",Input_1!Y670,"")</f>
        <v/>
      </c>
      <c r="AR677" s="9" t="str">
        <f t="shared" si="226"/>
        <v/>
      </c>
      <c r="AS677" s="9" t="str">
        <f t="array" ref="AS677">IFERROR(_xlfn.STDEV.S(IF(AN677:AQ677&gt;=0,IF(AN677:AQ677&lt;&gt;"",AN677:AQ677,""))),"")</f>
        <v/>
      </c>
      <c r="AT677" s="2">
        <f t="shared" si="227"/>
        <v>0</v>
      </c>
      <c r="AV677" t="str">
        <f t="shared" si="233"/>
        <v/>
      </c>
      <c r="AW677" t="str">
        <f t="shared" si="228"/>
        <v/>
      </c>
      <c r="AX677" t="str">
        <f t="shared" si="229"/>
        <v/>
      </c>
      <c r="AY677" t="str">
        <f t="array" ref="AY677">IF(OR(AV677="",AW677=""),"",COUNT(IF($AT$11:$AT$2001=1,IF($AM$11:$AM$2001&gt;AV677,IF($AM$11:$AM$2001&lt;=AW677,IF($AN$11:$AQ$2001&gt;=0,$AT$11:$AT$2001),""),""),""),""))</f>
        <v/>
      </c>
      <c r="AZ677" s="9" t="str">
        <f t="array" ref="AZ677">IFERROR(IF(OR(AV677="",AW677=""),"",AVERAGE(IF($AT$11:$AT$2001=1,IF($AM$11:$AM$2001&gt;AV677,IF($AM$11:$AM$2001&lt;=AW677,IF($AN$11:$AQ$2001&gt;=0,$AN$11:$AQ$2001)),"")))),"")</f>
        <v/>
      </c>
      <c r="BA677" s="9" t="str">
        <f t="array" ref="BA677">IFERROR(IF(OR(AV677="",AW677=""),"",_xlfn.STDEV.S(IF($AT$11:$AT$2001=1,IF($AM$11:$AM$2001&gt;AV677,IF($AM$11:$AM$2001&lt;=AW677,IF($AN$11:$AQ$2001&gt;=0,$AN$11:$AQ$2001))),""))),"")</f>
        <v/>
      </c>
      <c r="BB677" t="str">
        <f t="shared" si="230"/>
        <v/>
      </c>
      <c r="BC677" t="str">
        <f t="shared" si="231"/>
        <v/>
      </c>
    </row>
    <row r="678" spans="1:55" x14ac:dyDescent="0.35">
      <c r="A678" s="9" t="str">
        <f>IF(Input_1!A671&lt;&gt;"",Input_1!A671,"")</f>
        <v/>
      </c>
      <c r="B678" s="9" t="str">
        <f>IF(Input_1!B671&lt;&gt;"",Input_1!B671,"")</f>
        <v/>
      </c>
      <c r="C678" t="str">
        <f>IF(Input_1!D671&lt;&gt;"",Input_1!D671,"")</f>
        <v/>
      </c>
      <c r="D678" s="9" t="str">
        <f>IF(Input_1!E671&lt;&gt;"",Input_1!E671,"")</f>
        <v/>
      </c>
      <c r="E678" s="9" t="str">
        <f>IF(Input_1!F671&lt;&gt;"",Input_1!F671,"")</f>
        <v/>
      </c>
      <c r="F678" s="9" t="str">
        <f>IF(Input_1!G671&lt;&gt;"",Input_1!G671,"")</f>
        <v/>
      </c>
      <c r="G678" s="9" t="str">
        <f>IF(Input_1!I671&lt;&gt;"",Input_1!I671,"")</f>
        <v/>
      </c>
      <c r="H678" s="9" t="str">
        <f t="shared" si="215"/>
        <v/>
      </c>
      <c r="I678" s="9" t="str">
        <f t="array" ref="I678">IFERROR(_xlfn.STDEV.S(IF(D678:G678&gt;=0,IF(D678:G678&lt;&gt;"",D678:G678,""))),"")</f>
        <v/>
      </c>
      <c r="J678" s="2">
        <f t="shared" si="216"/>
        <v>0</v>
      </c>
      <c r="L678" t="str">
        <f t="shared" si="217"/>
        <v/>
      </c>
      <c r="M678" t="str">
        <f t="shared" si="214"/>
        <v/>
      </c>
      <c r="N678" t="str">
        <f t="shared" si="218"/>
        <v/>
      </c>
      <c r="O678" t="str">
        <f t="array" ref="O678">IF(OR(L678="",M678=""),"",COUNT(IF($J$11:$J$2001=1,IF($C$11:$C$2001&gt;L678,IF($C$11:$C$2001&lt;=M678,IF($D$11:$G$2001&gt;=0,$J$11:$J$2001),""),""),""),""))</f>
        <v/>
      </c>
      <c r="P678" s="9" t="str">
        <f t="array" ref="P678">IFERROR(IF(OR(L678="",M678=""),"",AVERAGE(IF($J$11:$J$2001=1,IF($C$11:$C$2001&gt;L678,IF($C$11:$C$2001&lt;=M678,IF($D$11:$G$2001&gt;=0,$D$11:$G$2001)),"")))),"")</f>
        <v/>
      </c>
      <c r="Q678" t="str">
        <f t="array" ref="Q678">IFERROR(IF(OR(L678="",M678=""),"",_xlfn.STDEV.S(IF($J$11:$J$2001=1,IF($C$11:$C$2001&gt;L678,IF($C$11:$C$2001&lt;=M678,IF($D$11:$G$2001&gt;=0,$D$11:$G$2001))),""))),"")</f>
        <v/>
      </c>
      <c r="R678" t="str">
        <f t="shared" si="219"/>
        <v/>
      </c>
      <c r="S678" t="str">
        <f t="shared" si="220"/>
        <v/>
      </c>
      <c r="U678" t="str">
        <f>IF(Input_1!L671&lt;&gt;"",Input_1!L671,"")</f>
        <v/>
      </c>
      <c r="V678" s="9" t="str">
        <f>IF(Input_1!M671&lt;&gt;"",Input_1!M671,"")</f>
        <v/>
      </c>
      <c r="W678" s="9" t="str">
        <f>IF(Input_1!N671&lt;&gt;"",Input_1!N671,"")</f>
        <v/>
      </c>
      <c r="X678" s="9" t="str">
        <f>IF(Input_1!O671&lt;&gt;"",Input_1!O671,"")</f>
        <v/>
      </c>
      <c r="Y678" s="9" t="str">
        <f>IF(Input_1!Q671&lt;&gt;"",Input_1!Q671,"")</f>
        <v/>
      </c>
      <c r="Z678" s="9" t="str">
        <f t="shared" si="221"/>
        <v/>
      </c>
      <c r="AA678" s="9" t="str">
        <f t="array" ref="AA678">IFERROR(_xlfn.STDEV.S(IF(V678:Y678&gt;=0,IF(V678:Y678&lt;&gt;"",V678:Y678,""))),"")</f>
        <v/>
      </c>
      <c r="AB678" s="2">
        <f t="shared" si="222"/>
        <v>0</v>
      </c>
      <c r="AD678" t="str">
        <f t="shared" si="232"/>
        <v/>
      </c>
      <c r="AE678" t="str">
        <f t="shared" si="223"/>
        <v/>
      </c>
      <c r="AF678" t="str">
        <f t="shared" si="234"/>
        <v/>
      </c>
      <c r="AG678" t="str">
        <f t="array" ref="AG678">IF(OR(AD678="",AE678=""),"",COUNT(IF($AB$11:$AB$2001=1,IF($U$11:$U$2001&gt;AD678,IF($U$11:$U$2001&lt;=AE678,IF($V$11:$Y$2001&gt;=0,$AB$11:$AB$2001),""),""),""),""))</f>
        <v/>
      </c>
      <c r="AH678" s="9" t="str">
        <f t="array" ref="AH678">IF(AND(AD678&lt;&gt;"",AE678&lt;&gt;""),AVERAGE(IF($AB$11:$AB$2001=1,IF($U$11:$U$2001&gt;AD678,IF($C$11:$C$2001&lt;=AE678,$V$11:$Y$2001)))),"")</f>
        <v/>
      </c>
      <c r="AI678" s="9" t="str">
        <f t="array" ref="AI678">IF(AND(AD678&lt;&gt;"",AE678&lt;&gt;""),_xlfn.STDEV.S(IF($AB$11:$AB$2001=1,IF($U$11:$U$2001&gt;AD678,IF($C$11:$C$2001&lt;=AE678,$V$11:$Y$2001)))),"")</f>
        <v/>
      </c>
      <c r="AJ678" t="str">
        <f t="shared" si="224"/>
        <v/>
      </c>
      <c r="AK678" t="str">
        <f t="shared" si="225"/>
        <v/>
      </c>
      <c r="AM678" t="str">
        <f>IF(Input_1!T671&lt;&gt;"",Input_1!T671,"")</f>
        <v/>
      </c>
      <c r="AN678" s="9" t="str">
        <f>IF(Input_1!U671&lt;&gt;"",Input_1!U671,"")</f>
        <v/>
      </c>
      <c r="AO678" s="9" t="str">
        <f>IF(Input_1!V671&lt;&gt;"",Input_1!V671,"")</f>
        <v/>
      </c>
      <c r="AP678" s="9" t="str">
        <f>IF(Input_1!W671&lt;&gt;"",Input_1!W671,"")</f>
        <v/>
      </c>
      <c r="AQ678" s="9" t="str">
        <f>IF(Input_1!Y671&lt;&gt;"",Input_1!Y671,"")</f>
        <v/>
      </c>
      <c r="AR678" s="9" t="str">
        <f t="shared" si="226"/>
        <v/>
      </c>
      <c r="AS678" s="9" t="str">
        <f t="array" ref="AS678">IFERROR(_xlfn.STDEV.S(IF(AN678:AQ678&gt;=0,IF(AN678:AQ678&lt;&gt;"",AN678:AQ678,""))),"")</f>
        <v/>
      </c>
      <c r="AT678" s="2">
        <f t="shared" si="227"/>
        <v>0</v>
      </c>
      <c r="AV678" t="str">
        <f t="shared" si="233"/>
        <v/>
      </c>
      <c r="AW678" t="str">
        <f t="shared" si="228"/>
        <v/>
      </c>
      <c r="AX678" t="str">
        <f t="shared" si="229"/>
        <v/>
      </c>
      <c r="AY678" t="str">
        <f t="array" ref="AY678">IF(OR(AV678="",AW678=""),"",COUNT(IF($AT$11:$AT$2001=1,IF($AM$11:$AM$2001&gt;AV678,IF($AM$11:$AM$2001&lt;=AW678,IF($AN$11:$AQ$2001&gt;=0,$AT$11:$AT$2001),""),""),""),""))</f>
        <v/>
      </c>
      <c r="AZ678" s="9" t="str">
        <f t="array" ref="AZ678">IFERROR(IF(OR(AV678="",AW678=""),"",AVERAGE(IF($AT$11:$AT$2001=1,IF($AM$11:$AM$2001&gt;AV678,IF($AM$11:$AM$2001&lt;=AW678,IF($AN$11:$AQ$2001&gt;=0,$AN$11:$AQ$2001)),"")))),"")</f>
        <v/>
      </c>
      <c r="BA678" s="9" t="str">
        <f t="array" ref="BA678">IFERROR(IF(OR(AV678="",AW678=""),"",_xlfn.STDEV.S(IF($AT$11:$AT$2001=1,IF($AM$11:$AM$2001&gt;AV678,IF($AM$11:$AM$2001&lt;=AW678,IF($AN$11:$AQ$2001&gt;=0,$AN$11:$AQ$2001))),""))),"")</f>
        <v/>
      </c>
      <c r="BB678" t="str">
        <f t="shared" si="230"/>
        <v/>
      </c>
      <c r="BC678" t="str">
        <f t="shared" si="231"/>
        <v/>
      </c>
    </row>
    <row r="679" spans="1:55" x14ac:dyDescent="0.35">
      <c r="A679" s="9" t="str">
        <f>IF(Input_1!A672&lt;&gt;"",Input_1!A672,"")</f>
        <v/>
      </c>
      <c r="B679" s="9" t="str">
        <f>IF(Input_1!B672&lt;&gt;"",Input_1!B672,"")</f>
        <v/>
      </c>
      <c r="C679" t="str">
        <f>IF(Input_1!D672&lt;&gt;"",Input_1!D672,"")</f>
        <v/>
      </c>
      <c r="D679" s="9" t="str">
        <f>IF(Input_1!E672&lt;&gt;"",Input_1!E672,"")</f>
        <v/>
      </c>
      <c r="E679" s="9" t="str">
        <f>IF(Input_1!F672&lt;&gt;"",Input_1!F672,"")</f>
        <v/>
      </c>
      <c r="F679" s="9" t="str">
        <f>IF(Input_1!G672&lt;&gt;"",Input_1!G672,"")</f>
        <v/>
      </c>
      <c r="G679" s="9" t="str">
        <f>IF(Input_1!I672&lt;&gt;"",Input_1!I672,"")</f>
        <v/>
      </c>
      <c r="H679" s="9" t="str">
        <f t="shared" si="215"/>
        <v/>
      </c>
      <c r="I679" s="9" t="str">
        <f t="array" ref="I679">IFERROR(_xlfn.STDEV.S(IF(D679:G679&gt;=0,IF(D679:G679&lt;&gt;"",D679:G679,""))),"")</f>
        <v/>
      </c>
      <c r="J679" s="2">
        <f t="shared" si="216"/>
        <v>0</v>
      </c>
      <c r="L679" t="str">
        <f t="shared" si="217"/>
        <v/>
      </c>
      <c r="M679" t="str">
        <f t="shared" si="214"/>
        <v/>
      </c>
      <c r="N679" t="str">
        <f t="shared" si="218"/>
        <v/>
      </c>
      <c r="O679" t="str">
        <f t="array" ref="O679">IF(OR(L679="",M679=""),"",COUNT(IF($J$11:$J$2001=1,IF($C$11:$C$2001&gt;L679,IF($C$11:$C$2001&lt;=M679,IF($D$11:$G$2001&gt;=0,$J$11:$J$2001),""),""),""),""))</f>
        <v/>
      </c>
      <c r="P679" s="9" t="str">
        <f t="array" ref="P679">IFERROR(IF(OR(L679="",M679=""),"",AVERAGE(IF($J$11:$J$2001=1,IF($C$11:$C$2001&gt;L679,IF($C$11:$C$2001&lt;=M679,IF($D$11:$G$2001&gt;=0,$D$11:$G$2001)),"")))),"")</f>
        <v/>
      </c>
      <c r="Q679" t="str">
        <f t="array" ref="Q679">IFERROR(IF(OR(L679="",M679=""),"",_xlfn.STDEV.S(IF($J$11:$J$2001=1,IF($C$11:$C$2001&gt;L679,IF($C$11:$C$2001&lt;=M679,IF($D$11:$G$2001&gt;=0,$D$11:$G$2001))),""))),"")</f>
        <v/>
      </c>
      <c r="R679" t="str">
        <f t="shared" si="219"/>
        <v/>
      </c>
      <c r="S679" t="str">
        <f t="shared" si="220"/>
        <v/>
      </c>
      <c r="U679" t="str">
        <f>IF(Input_1!L672&lt;&gt;"",Input_1!L672,"")</f>
        <v/>
      </c>
      <c r="V679" s="9" t="str">
        <f>IF(Input_1!M672&lt;&gt;"",Input_1!M672,"")</f>
        <v/>
      </c>
      <c r="W679" s="9" t="str">
        <f>IF(Input_1!N672&lt;&gt;"",Input_1!N672,"")</f>
        <v/>
      </c>
      <c r="X679" s="9" t="str">
        <f>IF(Input_1!O672&lt;&gt;"",Input_1!O672,"")</f>
        <v/>
      </c>
      <c r="Y679" s="9" t="str">
        <f>IF(Input_1!Q672&lt;&gt;"",Input_1!Q672,"")</f>
        <v/>
      </c>
      <c r="Z679" s="9" t="str">
        <f t="shared" si="221"/>
        <v/>
      </c>
      <c r="AA679" s="9" t="str">
        <f t="array" ref="AA679">IFERROR(_xlfn.STDEV.S(IF(V679:Y679&gt;=0,IF(V679:Y679&lt;&gt;"",V679:Y679,""))),"")</f>
        <v/>
      </c>
      <c r="AB679" s="2">
        <f t="shared" si="222"/>
        <v>0</v>
      </c>
      <c r="AD679" t="str">
        <f t="shared" si="232"/>
        <v/>
      </c>
      <c r="AE679" t="str">
        <f t="shared" si="223"/>
        <v/>
      </c>
      <c r="AF679" t="str">
        <f t="shared" si="234"/>
        <v/>
      </c>
      <c r="AG679" t="str">
        <f t="array" ref="AG679">IF(OR(AD679="",AE679=""),"",COUNT(IF($AB$11:$AB$2001=1,IF($U$11:$U$2001&gt;AD679,IF($U$11:$U$2001&lt;=AE679,IF($V$11:$Y$2001&gt;=0,$AB$11:$AB$2001),""),""),""),""))</f>
        <v/>
      </c>
      <c r="AH679" s="9" t="str">
        <f t="array" ref="AH679">IF(AND(AD679&lt;&gt;"",AE679&lt;&gt;""),AVERAGE(IF($AB$11:$AB$2001=1,IF($U$11:$U$2001&gt;AD679,IF($C$11:$C$2001&lt;=AE679,$V$11:$Y$2001)))),"")</f>
        <v/>
      </c>
      <c r="AI679" s="9" t="str">
        <f t="array" ref="AI679">IF(AND(AD679&lt;&gt;"",AE679&lt;&gt;""),_xlfn.STDEV.S(IF($AB$11:$AB$2001=1,IF($U$11:$U$2001&gt;AD679,IF($C$11:$C$2001&lt;=AE679,$V$11:$Y$2001)))),"")</f>
        <v/>
      </c>
      <c r="AJ679" t="str">
        <f t="shared" si="224"/>
        <v/>
      </c>
      <c r="AK679" t="str">
        <f t="shared" si="225"/>
        <v/>
      </c>
      <c r="AM679" t="str">
        <f>IF(Input_1!T672&lt;&gt;"",Input_1!T672,"")</f>
        <v/>
      </c>
      <c r="AN679" s="9" t="str">
        <f>IF(Input_1!U672&lt;&gt;"",Input_1!U672,"")</f>
        <v/>
      </c>
      <c r="AO679" s="9" t="str">
        <f>IF(Input_1!V672&lt;&gt;"",Input_1!V672,"")</f>
        <v/>
      </c>
      <c r="AP679" s="9" t="str">
        <f>IF(Input_1!W672&lt;&gt;"",Input_1!W672,"")</f>
        <v/>
      </c>
      <c r="AQ679" s="9" t="str">
        <f>IF(Input_1!Y672&lt;&gt;"",Input_1!Y672,"")</f>
        <v/>
      </c>
      <c r="AR679" s="9" t="str">
        <f t="shared" si="226"/>
        <v/>
      </c>
      <c r="AS679" s="9" t="str">
        <f t="array" ref="AS679">IFERROR(_xlfn.STDEV.S(IF(AN679:AQ679&gt;=0,IF(AN679:AQ679&lt;&gt;"",AN679:AQ679,""))),"")</f>
        <v/>
      </c>
      <c r="AT679" s="2">
        <f t="shared" si="227"/>
        <v>0</v>
      </c>
      <c r="AV679" t="str">
        <f t="shared" si="233"/>
        <v/>
      </c>
      <c r="AW679" t="str">
        <f t="shared" si="228"/>
        <v/>
      </c>
      <c r="AX679" t="str">
        <f t="shared" si="229"/>
        <v/>
      </c>
      <c r="AY679" t="str">
        <f t="array" ref="AY679">IF(OR(AV679="",AW679=""),"",COUNT(IF($AT$11:$AT$2001=1,IF($AM$11:$AM$2001&gt;AV679,IF($AM$11:$AM$2001&lt;=AW679,IF($AN$11:$AQ$2001&gt;=0,$AT$11:$AT$2001),""),""),""),""))</f>
        <v/>
      </c>
      <c r="AZ679" s="9" t="str">
        <f t="array" ref="AZ679">IFERROR(IF(OR(AV679="",AW679=""),"",AVERAGE(IF($AT$11:$AT$2001=1,IF($AM$11:$AM$2001&gt;AV679,IF($AM$11:$AM$2001&lt;=AW679,IF($AN$11:$AQ$2001&gt;=0,$AN$11:$AQ$2001)),"")))),"")</f>
        <v/>
      </c>
      <c r="BA679" s="9" t="str">
        <f t="array" ref="BA679">IFERROR(IF(OR(AV679="",AW679=""),"",_xlfn.STDEV.S(IF($AT$11:$AT$2001=1,IF($AM$11:$AM$2001&gt;AV679,IF($AM$11:$AM$2001&lt;=AW679,IF($AN$11:$AQ$2001&gt;=0,$AN$11:$AQ$2001))),""))),"")</f>
        <v/>
      </c>
      <c r="BB679" t="str">
        <f t="shared" si="230"/>
        <v/>
      </c>
      <c r="BC679" t="str">
        <f t="shared" si="231"/>
        <v/>
      </c>
    </row>
    <row r="680" spans="1:55" x14ac:dyDescent="0.35">
      <c r="A680" s="9" t="str">
        <f>IF(Input_1!A673&lt;&gt;"",Input_1!A673,"")</f>
        <v/>
      </c>
      <c r="B680" s="9" t="str">
        <f>IF(Input_1!B673&lt;&gt;"",Input_1!B673,"")</f>
        <v/>
      </c>
      <c r="C680" t="str">
        <f>IF(Input_1!D673&lt;&gt;"",Input_1!D673,"")</f>
        <v/>
      </c>
      <c r="D680" s="9" t="str">
        <f>IF(Input_1!E673&lt;&gt;"",Input_1!E673,"")</f>
        <v/>
      </c>
      <c r="E680" s="9" t="str">
        <f>IF(Input_1!F673&lt;&gt;"",Input_1!F673,"")</f>
        <v/>
      </c>
      <c r="F680" s="9" t="str">
        <f>IF(Input_1!G673&lt;&gt;"",Input_1!G673,"")</f>
        <v/>
      </c>
      <c r="G680" s="9" t="str">
        <f>IF(Input_1!I673&lt;&gt;"",Input_1!I673,"")</f>
        <v/>
      </c>
      <c r="H680" s="9" t="str">
        <f t="shared" si="215"/>
        <v/>
      </c>
      <c r="I680" s="9" t="str">
        <f t="array" ref="I680">IFERROR(_xlfn.STDEV.S(IF(D680:G680&gt;=0,IF(D680:G680&lt;&gt;"",D680:G680,""))),"")</f>
        <v/>
      </c>
      <c r="J680" s="2">
        <f t="shared" si="216"/>
        <v>0</v>
      </c>
      <c r="L680" t="str">
        <f t="shared" si="217"/>
        <v/>
      </c>
      <c r="M680" t="str">
        <f t="shared" si="214"/>
        <v/>
      </c>
      <c r="N680" t="str">
        <f t="shared" si="218"/>
        <v/>
      </c>
      <c r="O680" t="str">
        <f t="array" ref="O680">IF(OR(L680="",M680=""),"",COUNT(IF($J$11:$J$2001=1,IF($C$11:$C$2001&gt;L680,IF($C$11:$C$2001&lt;=M680,IF($D$11:$G$2001&gt;=0,$J$11:$J$2001),""),""),""),""))</f>
        <v/>
      </c>
      <c r="P680" s="9" t="str">
        <f t="array" ref="P680">IFERROR(IF(OR(L680="",M680=""),"",AVERAGE(IF($J$11:$J$2001=1,IF($C$11:$C$2001&gt;L680,IF($C$11:$C$2001&lt;=M680,IF($D$11:$G$2001&gt;=0,$D$11:$G$2001)),"")))),"")</f>
        <v/>
      </c>
      <c r="Q680" t="str">
        <f t="array" ref="Q680">IFERROR(IF(OR(L680="",M680=""),"",_xlfn.STDEV.S(IF($J$11:$J$2001=1,IF($C$11:$C$2001&gt;L680,IF($C$11:$C$2001&lt;=M680,IF($D$11:$G$2001&gt;=0,$D$11:$G$2001))),""))),"")</f>
        <v/>
      </c>
      <c r="R680" t="str">
        <f t="shared" si="219"/>
        <v/>
      </c>
      <c r="S680" t="str">
        <f t="shared" si="220"/>
        <v/>
      </c>
      <c r="U680" t="str">
        <f>IF(Input_1!L673&lt;&gt;"",Input_1!L673,"")</f>
        <v/>
      </c>
      <c r="V680" s="9" t="str">
        <f>IF(Input_1!M673&lt;&gt;"",Input_1!M673,"")</f>
        <v/>
      </c>
      <c r="W680" s="9" t="str">
        <f>IF(Input_1!N673&lt;&gt;"",Input_1!N673,"")</f>
        <v/>
      </c>
      <c r="X680" s="9" t="str">
        <f>IF(Input_1!O673&lt;&gt;"",Input_1!O673,"")</f>
        <v/>
      </c>
      <c r="Y680" s="9" t="str">
        <f>IF(Input_1!Q673&lt;&gt;"",Input_1!Q673,"")</f>
        <v/>
      </c>
      <c r="Z680" s="9" t="str">
        <f t="shared" si="221"/>
        <v/>
      </c>
      <c r="AA680" s="9" t="str">
        <f t="array" ref="AA680">IFERROR(_xlfn.STDEV.S(IF(V680:Y680&gt;=0,IF(V680:Y680&lt;&gt;"",V680:Y680,""))),"")</f>
        <v/>
      </c>
      <c r="AB680" s="2">
        <f t="shared" si="222"/>
        <v>0</v>
      </c>
      <c r="AD680" t="str">
        <f t="shared" si="232"/>
        <v/>
      </c>
      <c r="AE680" t="str">
        <f t="shared" si="223"/>
        <v/>
      </c>
      <c r="AF680" t="str">
        <f t="shared" si="234"/>
        <v/>
      </c>
      <c r="AG680" t="str">
        <f t="array" ref="AG680">IF(OR(AD680="",AE680=""),"",COUNT(IF($AB$11:$AB$2001=1,IF($U$11:$U$2001&gt;AD680,IF($U$11:$U$2001&lt;=AE680,IF($V$11:$Y$2001&gt;=0,$AB$11:$AB$2001),""),""),""),""))</f>
        <v/>
      </c>
      <c r="AH680" s="9" t="str">
        <f t="array" ref="AH680">IF(AND(AD680&lt;&gt;"",AE680&lt;&gt;""),AVERAGE(IF($AB$11:$AB$2001=1,IF($U$11:$U$2001&gt;AD680,IF($C$11:$C$2001&lt;=AE680,$V$11:$Y$2001)))),"")</f>
        <v/>
      </c>
      <c r="AI680" s="9" t="str">
        <f t="array" ref="AI680">IF(AND(AD680&lt;&gt;"",AE680&lt;&gt;""),_xlfn.STDEV.S(IF($AB$11:$AB$2001=1,IF($U$11:$U$2001&gt;AD680,IF($C$11:$C$2001&lt;=AE680,$V$11:$Y$2001)))),"")</f>
        <v/>
      </c>
      <c r="AJ680" t="str">
        <f t="shared" si="224"/>
        <v/>
      </c>
      <c r="AK680" t="str">
        <f t="shared" si="225"/>
        <v/>
      </c>
      <c r="AM680" t="str">
        <f>IF(Input_1!T673&lt;&gt;"",Input_1!T673,"")</f>
        <v/>
      </c>
      <c r="AN680" s="9" t="str">
        <f>IF(Input_1!U673&lt;&gt;"",Input_1!U673,"")</f>
        <v/>
      </c>
      <c r="AO680" s="9" t="str">
        <f>IF(Input_1!V673&lt;&gt;"",Input_1!V673,"")</f>
        <v/>
      </c>
      <c r="AP680" s="9" t="str">
        <f>IF(Input_1!W673&lt;&gt;"",Input_1!W673,"")</f>
        <v/>
      </c>
      <c r="AQ680" s="9" t="str">
        <f>IF(Input_1!Y673&lt;&gt;"",Input_1!Y673,"")</f>
        <v/>
      </c>
      <c r="AR680" s="9" t="str">
        <f t="shared" si="226"/>
        <v/>
      </c>
      <c r="AS680" s="9" t="str">
        <f t="array" ref="AS680">IFERROR(_xlfn.STDEV.S(IF(AN680:AQ680&gt;=0,IF(AN680:AQ680&lt;&gt;"",AN680:AQ680,""))),"")</f>
        <v/>
      </c>
      <c r="AT680" s="2">
        <f t="shared" si="227"/>
        <v>0</v>
      </c>
      <c r="AV680" t="str">
        <f t="shared" si="233"/>
        <v/>
      </c>
      <c r="AW680" t="str">
        <f t="shared" si="228"/>
        <v/>
      </c>
      <c r="AX680" t="str">
        <f t="shared" si="229"/>
        <v/>
      </c>
      <c r="AY680" t="str">
        <f t="array" ref="AY680">IF(OR(AV680="",AW680=""),"",COUNT(IF($AT$11:$AT$2001=1,IF($AM$11:$AM$2001&gt;AV680,IF($AM$11:$AM$2001&lt;=AW680,IF($AN$11:$AQ$2001&gt;=0,$AT$11:$AT$2001),""),""),""),""))</f>
        <v/>
      </c>
      <c r="AZ680" s="9" t="str">
        <f t="array" ref="AZ680">IFERROR(IF(OR(AV680="",AW680=""),"",AVERAGE(IF($AT$11:$AT$2001=1,IF($AM$11:$AM$2001&gt;AV680,IF($AM$11:$AM$2001&lt;=AW680,IF($AN$11:$AQ$2001&gt;=0,$AN$11:$AQ$2001)),"")))),"")</f>
        <v/>
      </c>
      <c r="BA680" s="9" t="str">
        <f t="array" ref="BA680">IFERROR(IF(OR(AV680="",AW680=""),"",_xlfn.STDEV.S(IF($AT$11:$AT$2001=1,IF($AM$11:$AM$2001&gt;AV680,IF($AM$11:$AM$2001&lt;=AW680,IF($AN$11:$AQ$2001&gt;=0,$AN$11:$AQ$2001))),""))),"")</f>
        <v/>
      </c>
      <c r="BB680" t="str">
        <f t="shared" si="230"/>
        <v/>
      </c>
      <c r="BC680" t="str">
        <f t="shared" si="231"/>
        <v/>
      </c>
    </row>
    <row r="681" spans="1:55" x14ac:dyDescent="0.35">
      <c r="A681" s="9" t="str">
        <f>IF(Input_1!A674&lt;&gt;"",Input_1!A674,"")</f>
        <v/>
      </c>
      <c r="B681" s="9" t="str">
        <f>IF(Input_1!B674&lt;&gt;"",Input_1!B674,"")</f>
        <v/>
      </c>
      <c r="C681" t="str">
        <f>IF(Input_1!D674&lt;&gt;"",Input_1!D674,"")</f>
        <v/>
      </c>
      <c r="D681" s="9" t="str">
        <f>IF(Input_1!E674&lt;&gt;"",Input_1!E674,"")</f>
        <v/>
      </c>
      <c r="E681" s="9" t="str">
        <f>IF(Input_1!F674&lt;&gt;"",Input_1!F674,"")</f>
        <v/>
      </c>
      <c r="F681" s="9" t="str">
        <f>IF(Input_1!G674&lt;&gt;"",Input_1!G674,"")</f>
        <v/>
      </c>
      <c r="G681" s="9" t="str">
        <f>IF(Input_1!I674&lt;&gt;"",Input_1!I674,"")</f>
        <v/>
      </c>
      <c r="H681" s="9" t="str">
        <f t="shared" si="215"/>
        <v/>
      </c>
      <c r="I681" s="9" t="str">
        <f t="array" ref="I681">IFERROR(_xlfn.STDEV.S(IF(D681:G681&gt;=0,IF(D681:G681&lt;&gt;"",D681:G681,""))),"")</f>
        <v/>
      </c>
      <c r="J681" s="2">
        <f t="shared" si="216"/>
        <v>0</v>
      </c>
      <c r="L681" t="str">
        <f t="shared" si="217"/>
        <v/>
      </c>
      <c r="M681" t="str">
        <f t="shared" si="214"/>
        <v/>
      </c>
      <c r="N681" t="str">
        <f t="shared" si="218"/>
        <v/>
      </c>
      <c r="O681" t="str">
        <f t="array" ref="O681">IF(OR(L681="",M681=""),"",COUNT(IF($J$11:$J$2001=1,IF($C$11:$C$2001&gt;L681,IF($C$11:$C$2001&lt;=M681,IF($D$11:$G$2001&gt;=0,$J$11:$J$2001),""),""),""),""))</f>
        <v/>
      </c>
      <c r="P681" s="9" t="str">
        <f t="array" ref="P681">IFERROR(IF(OR(L681="",M681=""),"",AVERAGE(IF($J$11:$J$2001=1,IF($C$11:$C$2001&gt;L681,IF($C$11:$C$2001&lt;=M681,IF($D$11:$G$2001&gt;=0,$D$11:$G$2001)),"")))),"")</f>
        <v/>
      </c>
      <c r="Q681" t="str">
        <f t="array" ref="Q681">IFERROR(IF(OR(L681="",M681=""),"",_xlfn.STDEV.S(IF($J$11:$J$2001=1,IF($C$11:$C$2001&gt;L681,IF($C$11:$C$2001&lt;=M681,IF($D$11:$G$2001&gt;=0,$D$11:$G$2001))),""))),"")</f>
        <v/>
      </c>
      <c r="R681" t="str">
        <f t="shared" si="219"/>
        <v/>
      </c>
      <c r="S681" t="str">
        <f t="shared" si="220"/>
        <v/>
      </c>
      <c r="U681" t="str">
        <f>IF(Input_1!L674&lt;&gt;"",Input_1!L674,"")</f>
        <v/>
      </c>
      <c r="V681" s="9" t="str">
        <f>IF(Input_1!M674&lt;&gt;"",Input_1!M674,"")</f>
        <v/>
      </c>
      <c r="W681" s="9" t="str">
        <f>IF(Input_1!N674&lt;&gt;"",Input_1!N674,"")</f>
        <v/>
      </c>
      <c r="X681" s="9" t="str">
        <f>IF(Input_1!O674&lt;&gt;"",Input_1!O674,"")</f>
        <v/>
      </c>
      <c r="Y681" s="9" t="str">
        <f>IF(Input_1!Q674&lt;&gt;"",Input_1!Q674,"")</f>
        <v/>
      </c>
      <c r="Z681" s="9" t="str">
        <f t="shared" si="221"/>
        <v/>
      </c>
      <c r="AA681" s="9" t="str">
        <f t="array" ref="AA681">IFERROR(_xlfn.STDEV.S(IF(V681:Y681&gt;=0,IF(V681:Y681&lt;&gt;"",V681:Y681,""))),"")</f>
        <v/>
      </c>
      <c r="AB681" s="2">
        <f t="shared" si="222"/>
        <v>0</v>
      </c>
      <c r="AD681" t="str">
        <f t="shared" si="232"/>
        <v/>
      </c>
      <c r="AE681" t="str">
        <f t="shared" si="223"/>
        <v/>
      </c>
      <c r="AF681" t="str">
        <f t="shared" si="234"/>
        <v/>
      </c>
      <c r="AG681" t="str">
        <f t="array" ref="AG681">IF(OR(AD681="",AE681=""),"",COUNT(IF($AB$11:$AB$2001=1,IF($U$11:$U$2001&gt;AD681,IF($U$11:$U$2001&lt;=AE681,IF($V$11:$Y$2001&gt;=0,$AB$11:$AB$2001),""),""),""),""))</f>
        <v/>
      </c>
      <c r="AH681" s="9" t="str">
        <f t="array" ref="AH681">IF(AND(AD681&lt;&gt;"",AE681&lt;&gt;""),AVERAGE(IF($AB$11:$AB$2001=1,IF($U$11:$U$2001&gt;AD681,IF($C$11:$C$2001&lt;=AE681,$V$11:$Y$2001)))),"")</f>
        <v/>
      </c>
      <c r="AI681" s="9" t="str">
        <f t="array" ref="AI681">IF(AND(AD681&lt;&gt;"",AE681&lt;&gt;""),_xlfn.STDEV.S(IF($AB$11:$AB$2001=1,IF($U$11:$U$2001&gt;AD681,IF($C$11:$C$2001&lt;=AE681,$V$11:$Y$2001)))),"")</f>
        <v/>
      </c>
      <c r="AJ681" t="str">
        <f t="shared" si="224"/>
        <v/>
      </c>
      <c r="AK681" t="str">
        <f t="shared" si="225"/>
        <v/>
      </c>
      <c r="AM681" t="str">
        <f>IF(Input_1!T674&lt;&gt;"",Input_1!T674,"")</f>
        <v/>
      </c>
      <c r="AN681" s="9" t="str">
        <f>IF(Input_1!U674&lt;&gt;"",Input_1!U674,"")</f>
        <v/>
      </c>
      <c r="AO681" s="9" t="str">
        <f>IF(Input_1!V674&lt;&gt;"",Input_1!V674,"")</f>
        <v/>
      </c>
      <c r="AP681" s="9" t="str">
        <f>IF(Input_1!W674&lt;&gt;"",Input_1!W674,"")</f>
        <v/>
      </c>
      <c r="AQ681" s="9" t="str">
        <f>IF(Input_1!Y674&lt;&gt;"",Input_1!Y674,"")</f>
        <v/>
      </c>
      <c r="AR681" s="9" t="str">
        <f t="shared" si="226"/>
        <v/>
      </c>
      <c r="AS681" s="9" t="str">
        <f t="array" ref="AS681">IFERROR(_xlfn.STDEV.S(IF(AN681:AQ681&gt;=0,IF(AN681:AQ681&lt;&gt;"",AN681:AQ681,""))),"")</f>
        <v/>
      </c>
      <c r="AT681" s="2">
        <f t="shared" si="227"/>
        <v>0</v>
      </c>
      <c r="AV681" t="str">
        <f t="shared" si="233"/>
        <v/>
      </c>
      <c r="AW681" t="str">
        <f t="shared" si="228"/>
        <v/>
      </c>
      <c r="AX681" t="str">
        <f t="shared" si="229"/>
        <v/>
      </c>
      <c r="AY681" t="str">
        <f t="array" ref="AY681">IF(OR(AV681="",AW681=""),"",COUNT(IF($AT$11:$AT$2001=1,IF($AM$11:$AM$2001&gt;AV681,IF($AM$11:$AM$2001&lt;=AW681,IF($AN$11:$AQ$2001&gt;=0,$AT$11:$AT$2001),""),""),""),""))</f>
        <v/>
      </c>
      <c r="AZ681" s="9" t="str">
        <f t="array" ref="AZ681">IFERROR(IF(OR(AV681="",AW681=""),"",AVERAGE(IF($AT$11:$AT$2001=1,IF($AM$11:$AM$2001&gt;AV681,IF($AM$11:$AM$2001&lt;=AW681,IF($AN$11:$AQ$2001&gt;=0,$AN$11:$AQ$2001)),"")))),"")</f>
        <v/>
      </c>
      <c r="BA681" s="9" t="str">
        <f t="array" ref="BA681">IFERROR(IF(OR(AV681="",AW681=""),"",_xlfn.STDEV.S(IF($AT$11:$AT$2001=1,IF($AM$11:$AM$2001&gt;AV681,IF($AM$11:$AM$2001&lt;=AW681,IF($AN$11:$AQ$2001&gt;=0,$AN$11:$AQ$2001))),""))),"")</f>
        <v/>
      </c>
      <c r="BB681" t="str">
        <f t="shared" si="230"/>
        <v/>
      </c>
      <c r="BC681" t="str">
        <f t="shared" si="231"/>
        <v/>
      </c>
    </row>
    <row r="682" spans="1:55" x14ac:dyDescent="0.35">
      <c r="A682" s="9" t="str">
        <f>IF(Input_1!A675&lt;&gt;"",Input_1!A675,"")</f>
        <v/>
      </c>
      <c r="B682" s="9" t="str">
        <f>IF(Input_1!B675&lt;&gt;"",Input_1!B675,"")</f>
        <v/>
      </c>
      <c r="C682" t="str">
        <f>IF(Input_1!D675&lt;&gt;"",Input_1!D675,"")</f>
        <v/>
      </c>
      <c r="D682" s="9" t="str">
        <f>IF(Input_1!E675&lt;&gt;"",Input_1!E675,"")</f>
        <v/>
      </c>
      <c r="E682" s="9" t="str">
        <f>IF(Input_1!F675&lt;&gt;"",Input_1!F675,"")</f>
        <v/>
      </c>
      <c r="F682" s="9" t="str">
        <f>IF(Input_1!G675&lt;&gt;"",Input_1!G675,"")</f>
        <v/>
      </c>
      <c r="G682" s="9" t="str">
        <f>IF(Input_1!I675&lt;&gt;"",Input_1!I675,"")</f>
        <v/>
      </c>
      <c r="H682" s="9" t="str">
        <f t="shared" si="215"/>
        <v/>
      </c>
      <c r="I682" s="9" t="str">
        <f t="array" ref="I682">IFERROR(_xlfn.STDEV.S(IF(D682:G682&gt;=0,IF(D682:G682&lt;&gt;"",D682:G682,""))),"")</f>
        <v/>
      </c>
      <c r="J682" s="2">
        <f t="shared" si="216"/>
        <v>0</v>
      </c>
      <c r="L682" t="str">
        <f t="shared" si="217"/>
        <v/>
      </c>
      <c r="M682" t="str">
        <f t="shared" si="214"/>
        <v/>
      </c>
      <c r="N682" t="str">
        <f t="shared" si="218"/>
        <v/>
      </c>
      <c r="O682" t="str">
        <f t="array" ref="O682">IF(OR(L682="",M682=""),"",COUNT(IF($J$11:$J$2001=1,IF($C$11:$C$2001&gt;L682,IF($C$11:$C$2001&lt;=M682,IF($D$11:$G$2001&gt;=0,$J$11:$J$2001),""),""),""),""))</f>
        <v/>
      </c>
      <c r="P682" s="9" t="str">
        <f t="array" ref="P682">IFERROR(IF(OR(L682="",M682=""),"",AVERAGE(IF($J$11:$J$2001=1,IF($C$11:$C$2001&gt;L682,IF($C$11:$C$2001&lt;=M682,IF($D$11:$G$2001&gt;=0,$D$11:$G$2001)),"")))),"")</f>
        <v/>
      </c>
      <c r="Q682" t="str">
        <f t="array" ref="Q682">IFERROR(IF(OR(L682="",M682=""),"",_xlfn.STDEV.S(IF($J$11:$J$2001=1,IF($C$11:$C$2001&gt;L682,IF($C$11:$C$2001&lt;=M682,IF($D$11:$G$2001&gt;=0,$D$11:$G$2001))),""))),"")</f>
        <v/>
      </c>
      <c r="R682" t="str">
        <f t="shared" si="219"/>
        <v/>
      </c>
      <c r="S682" t="str">
        <f t="shared" si="220"/>
        <v/>
      </c>
      <c r="U682" t="str">
        <f>IF(Input_1!L675&lt;&gt;"",Input_1!L675,"")</f>
        <v/>
      </c>
      <c r="V682" s="9" t="str">
        <f>IF(Input_1!M675&lt;&gt;"",Input_1!M675,"")</f>
        <v/>
      </c>
      <c r="W682" s="9" t="str">
        <f>IF(Input_1!N675&lt;&gt;"",Input_1!N675,"")</f>
        <v/>
      </c>
      <c r="X682" s="9" t="str">
        <f>IF(Input_1!O675&lt;&gt;"",Input_1!O675,"")</f>
        <v/>
      </c>
      <c r="Y682" s="9" t="str">
        <f>IF(Input_1!Q675&lt;&gt;"",Input_1!Q675,"")</f>
        <v/>
      </c>
      <c r="Z682" s="9" t="str">
        <f t="shared" si="221"/>
        <v/>
      </c>
      <c r="AA682" s="9" t="str">
        <f t="array" ref="AA682">IFERROR(_xlfn.STDEV.S(IF(V682:Y682&gt;=0,IF(V682:Y682&lt;&gt;"",V682:Y682,""))),"")</f>
        <v/>
      </c>
      <c r="AB682" s="2">
        <f t="shared" si="222"/>
        <v>0</v>
      </c>
      <c r="AD682" t="str">
        <f t="shared" si="232"/>
        <v/>
      </c>
      <c r="AE682" t="str">
        <f t="shared" si="223"/>
        <v/>
      </c>
      <c r="AF682" t="str">
        <f t="shared" si="234"/>
        <v/>
      </c>
      <c r="AG682" t="str">
        <f t="array" ref="AG682">IF(OR(AD682="",AE682=""),"",COUNT(IF($AB$11:$AB$2001=1,IF($U$11:$U$2001&gt;AD682,IF($U$11:$U$2001&lt;=AE682,IF($V$11:$Y$2001&gt;=0,$AB$11:$AB$2001),""),""),""),""))</f>
        <v/>
      </c>
      <c r="AH682" s="9" t="str">
        <f t="array" ref="AH682">IF(AND(AD682&lt;&gt;"",AE682&lt;&gt;""),AVERAGE(IF($AB$11:$AB$2001=1,IF($U$11:$U$2001&gt;AD682,IF($C$11:$C$2001&lt;=AE682,$V$11:$Y$2001)))),"")</f>
        <v/>
      </c>
      <c r="AI682" s="9" t="str">
        <f t="array" ref="AI682">IF(AND(AD682&lt;&gt;"",AE682&lt;&gt;""),_xlfn.STDEV.S(IF($AB$11:$AB$2001=1,IF($U$11:$U$2001&gt;AD682,IF($C$11:$C$2001&lt;=AE682,$V$11:$Y$2001)))),"")</f>
        <v/>
      </c>
      <c r="AJ682" t="str">
        <f t="shared" si="224"/>
        <v/>
      </c>
      <c r="AK682" t="str">
        <f t="shared" si="225"/>
        <v/>
      </c>
      <c r="AM682" t="str">
        <f>IF(Input_1!T675&lt;&gt;"",Input_1!T675,"")</f>
        <v/>
      </c>
      <c r="AN682" s="9" t="str">
        <f>IF(Input_1!U675&lt;&gt;"",Input_1!U675,"")</f>
        <v/>
      </c>
      <c r="AO682" s="9" t="str">
        <f>IF(Input_1!V675&lt;&gt;"",Input_1!V675,"")</f>
        <v/>
      </c>
      <c r="AP682" s="9" t="str">
        <f>IF(Input_1!W675&lt;&gt;"",Input_1!W675,"")</f>
        <v/>
      </c>
      <c r="AQ682" s="9" t="str">
        <f>IF(Input_1!Y675&lt;&gt;"",Input_1!Y675,"")</f>
        <v/>
      </c>
      <c r="AR682" s="9" t="str">
        <f t="shared" si="226"/>
        <v/>
      </c>
      <c r="AS682" s="9" t="str">
        <f t="array" ref="AS682">IFERROR(_xlfn.STDEV.S(IF(AN682:AQ682&gt;=0,IF(AN682:AQ682&lt;&gt;"",AN682:AQ682,""))),"")</f>
        <v/>
      </c>
      <c r="AT682" s="2">
        <f t="shared" si="227"/>
        <v>0</v>
      </c>
      <c r="AV682" t="str">
        <f t="shared" si="233"/>
        <v/>
      </c>
      <c r="AW682" t="str">
        <f t="shared" si="228"/>
        <v/>
      </c>
      <c r="AX682" t="str">
        <f t="shared" si="229"/>
        <v/>
      </c>
      <c r="AY682" t="str">
        <f t="array" ref="AY682">IF(OR(AV682="",AW682=""),"",COUNT(IF($AT$11:$AT$2001=1,IF($AM$11:$AM$2001&gt;AV682,IF($AM$11:$AM$2001&lt;=AW682,IF($AN$11:$AQ$2001&gt;=0,$AT$11:$AT$2001),""),""),""),""))</f>
        <v/>
      </c>
      <c r="AZ682" s="9" t="str">
        <f t="array" ref="AZ682">IFERROR(IF(OR(AV682="",AW682=""),"",AVERAGE(IF($AT$11:$AT$2001=1,IF($AM$11:$AM$2001&gt;AV682,IF($AM$11:$AM$2001&lt;=AW682,IF($AN$11:$AQ$2001&gt;=0,$AN$11:$AQ$2001)),"")))),"")</f>
        <v/>
      </c>
      <c r="BA682" s="9" t="str">
        <f t="array" ref="BA682">IFERROR(IF(OR(AV682="",AW682=""),"",_xlfn.STDEV.S(IF($AT$11:$AT$2001=1,IF($AM$11:$AM$2001&gt;AV682,IF($AM$11:$AM$2001&lt;=AW682,IF($AN$11:$AQ$2001&gt;=0,$AN$11:$AQ$2001))),""))),"")</f>
        <v/>
      </c>
      <c r="BB682" t="str">
        <f t="shared" si="230"/>
        <v/>
      </c>
      <c r="BC682" t="str">
        <f t="shared" si="231"/>
        <v/>
      </c>
    </row>
    <row r="683" spans="1:55" x14ac:dyDescent="0.35">
      <c r="A683" s="9" t="str">
        <f>IF(Input_1!A676&lt;&gt;"",Input_1!A676,"")</f>
        <v/>
      </c>
      <c r="B683" s="9" t="str">
        <f>IF(Input_1!B676&lt;&gt;"",Input_1!B676,"")</f>
        <v/>
      </c>
      <c r="C683" t="str">
        <f>IF(Input_1!D676&lt;&gt;"",Input_1!D676,"")</f>
        <v/>
      </c>
      <c r="D683" s="9" t="str">
        <f>IF(Input_1!E676&lt;&gt;"",Input_1!E676,"")</f>
        <v/>
      </c>
      <c r="E683" s="9" t="str">
        <f>IF(Input_1!F676&lt;&gt;"",Input_1!F676,"")</f>
        <v/>
      </c>
      <c r="F683" s="9" t="str">
        <f>IF(Input_1!G676&lt;&gt;"",Input_1!G676,"")</f>
        <v/>
      </c>
      <c r="G683" s="9" t="str">
        <f>IF(Input_1!I676&lt;&gt;"",Input_1!I676,"")</f>
        <v/>
      </c>
      <c r="H683" s="9" t="str">
        <f t="shared" si="215"/>
        <v/>
      </c>
      <c r="I683" s="9" t="str">
        <f t="array" ref="I683">IFERROR(_xlfn.STDEV.S(IF(D683:G683&gt;=0,IF(D683:G683&lt;&gt;"",D683:G683,""))),"")</f>
        <v/>
      </c>
      <c r="J683" s="2">
        <f t="shared" si="216"/>
        <v>0</v>
      </c>
      <c r="L683" t="str">
        <f t="shared" si="217"/>
        <v/>
      </c>
      <c r="M683" t="str">
        <f t="shared" si="214"/>
        <v/>
      </c>
      <c r="N683" t="str">
        <f t="shared" si="218"/>
        <v/>
      </c>
      <c r="O683" t="str">
        <f t="array" ref="O683">IF(OR(L683="",M683=""),"",COUNT(IF($J$11:$J$2001=1,IF($C$11:$C$2001&gt;L683,IF($C$11:$C$2001&lt;=M683,IF($D$11:$G$2001&gt;=0,$J$11:$J$2001),""),""),""),""))</f>
        <v/>
      </c>
      <c r="P683" s="9" t="str">
        <f t="array" ref="P683">IFERROR(IF(OR(L683="",M683=""),"",AVERAGE(IF($J$11:$J$2001=1,IF($C$11:$C$2001&gt;L683,IF($C$11:$C$2001&lt;=M683,IF($D$11:$G$2001&gt;=0,$D$11:$G$2001)),"")))),"")</f>
        <v/>
      </c>
      <c r="Q683" t="str">
        <f t="array" ref="Q683">IFERROR(IF(OR(L683="",M683=""),"",_xlfn.STDEV.S(IF($J$11:$J$2001=1,IF($C$11:$C$2001&gt;L683,IF($C$11:$C$2001&lt;=M683,IF($D$11:$G$2001&gt;=0,$D$11:$G$2001))),""))),"")</f>
        <v/>
      </c>
      <c r="R683" t="str">
        <f t="shared" si="219"/>
        <v/>
      </c>
      <c r="S683" t="str">
        <f t="shared" si="220"/>
        <v/>
      </c>
      <c r="U683" t="str">
        <f>IF(Input_1!L676&lt;&gt;"",Input_1!L676,"")</f>
        <v/>
      </c>
      <c r="V683" s="9" t="str">
        <f>IF(Input_1!M676&lt;&gt;"",Input_1!M676,"")</f>
        <v/>
      </c>
      <c r="W683" s="9" t="str">
        <f>IF(Input_1!N676&lt;&gt;"",Input_1!N676,"")</f>
        <v/>
      </c>
      <c r="X683" s="9" t="str">
        <f>IF(Input_1!O676&lt;&gt;"",Input_1!O676,"")</f>
        <v/>
      </c>
      <c r="Y683" s="9" t="str">
        <f>IF(Input_1!Q676&lt;&gt;"",Input_1!Q676,"")</f>
        <v/>
      </c>
      <c r="Z683" s="9" t="str">
        <f t="shared" si="221"/>
        <v/>
      </c>
      <c r="AA683" s="9" t="str">
        <f t="array" ref="AA683">IFERROR(_xlfn.STDEV.S(IF(V683:Y683&gt;=0,IF(V683:Y683&lt;&gt;"",V683:Y683,""))),"")</f>
        <v/>
      </c>
      <c r="AB683" s="2">
        <f t="shared" si="222"/>
        <v>0</v>
      </c>
      <c r="AD683" t="str">
        <f t="shared" si="232"/>
        <v/>
      </c>
      <c r="AE683" t="str">
        <f t="shared" si="223"/>
        <v/>
      </c>
      <c r="AF683" t="str">
        <f t="shared" si="234"/>
        <v/>
      </c>
      <c r="AG683" t="str">
        <f t="array" ref="AG683">IF(OR(AD683="",AE683=""),"",COUNT(IF($AB$11:$AB$2001=1,IF($U$11:$U$2001&gt;AD683,IF($U$11:$U$2001&lt;=AE683,IF($V$11:$Y$2001&gt;=0,$AB$11:$AB$2001),""),""),""),""))</f>
        <v/>
      </c>
      <c r="AH683" s="9" t="str">
        <f t="array" ref="AH683">IF(AND(AD683&lt;&gt;"",AE683&lt;&gt;""),AVERAGE(IF($AB$11:$AB$2001=1,IF($U$11:$U$2001&gt;AD683,IF($C$11:$C$2001&lt;=AE683,$V$11:$Y$2001)))),"")</f>
        <v/>
      </c>
      <c r="AI683" s="9" t="str">
        <f t="array" ref="AI683">IF(AND(AD683&lt;&gt;"",AE683&lt;&gt;""),_xlfn.STDEV.S(IF($AB$11:$AB$2001=1,IF($U$11:$U$2001&gt;AD683,IF($C$11:$C$2001&lt;=AE683,$V$11:$Y$2001)))),"")</f>
        <v/>
      </c>
      <c r="AJ683" t="str">
        <f t="shared" si="224"/>
        <v/>
      </c>
      <c r="AK683" t="str">
        <f t="shared" si="225"/>
        <v/>
      </c>
      <c r="AM683" t="str">
        <f>IF(Input_1!T676&lt;&gt;"",Input_1!T676,"")</f>
        <v/>
      </c>
      <c r="AN683" s="9" t="str">
        <f>IF(Input_1!U676&lt;&gt;"",Input_1!U676,"")</f>
        <v/>
      </c>
      <c r="AO683" s="9" t="str">
        <f>IF(Input_1!V676&lt;&gt;"",Input_1!V676,"")</f>
        <v/>
      </c>
      <c r="AP683" s="9" t="str">
        <f>IF(Input_1!W676&lt;&gt;"",Input_1!W676,"")</f>
        <v/>
      </c>
      <c r="AQ683" s="9" t="str">
        <f>IF(Input_1!Y676&lt;&gt;"",Input_1!Y676,"")</f>
        <v/>
      </c>
      <c r="AR683" s="9" t="str">
        <f t="shared" si="226"/>
        <v/>
      </c>
      <c r="AS683" s="9" t="str">
        <f t="array" ref="AS683">IFERROR(_xlfn.STDEV.S(IF(AN683:AQ683&gt;=0,IF(AN683:AQ683&lt;&gt;"",AN683:AQ683,""))),"")</f>
        <v/>
      </c>
      <c r="AT683" s="2">
        <f t="shared" si="227"/>
        <v>0</v>
      </c>
      <c r="AV683" t="str">
        <f t="shared" si="233"/>
        <v/>
      </c>
      <c r="AW683" t="str">
        <f t="shared" si="228"/>
        <v/>
      </c>
      <c r="AX683" t="str">
        <f t="shared" si="229"/>
        <v/>
      </c>
      <c r="AY683" t="str">
        <f t="array" ref="AY683">IF(OR(AV683="",AW683=""),"",COUNT(IF($AT$11:$AT$2001=1,IF($AM$11:$AM$2001&gt;AV683,IF($AM$11:$AM$2001&lt;=AW683,IF($AN$11:$AQ$2001&gt;=0,$AT$11:$AT$2001),""),""),""),""))</f>
        <v/>
      </c>
      <c r="AZ683" s="9" t="str">
        <f t="array" ref="AZ683">IFERROR(IF(OR(AV683="",AW683=""),"",AVERAGE(IF($AT$11:$AT$2001=1,IF($AM$11:$AM$2001&gt;AV683,IF($AM$11:$AM$2001&lt;=AW683,IF($AN$11:$AQ$2001&gt;=0,$AN$11:$AQ$2001)),"")))),"")</f>
        <v/>
      </c>
      <c r="BA683" s="9" t="str">
        <f t="array" ref="BA683">IFERROR(IF(OR(AV683="",AW683=""),"",_xlfn.STDEV.S(IF($AT$11:$AT$2001=1,IF($AM$11:$AM$2001&gt;AV683,IF($AM$11:$AM$2001&lt;=AW683,IF($AN$11:$AQ$2001&gt;=0,$AN$11:$AQ$2001))),""))),"")</f>
        <v/>
      </c>
      <c r="BB683" t="str">
        <f t="shared" si="230"/>
        <v/>
      </c>
      <c r="BC683" t="str">
        <f t="shared" si="231"/>
        <v/>
      </c>
    </row>
    <row r="684" spans="1:55" x14ac:dyDescent="0.35">
      <c r="A684" s="9" t="str">
        <f>IF(Input_1!A677&lt;&gt;"",Input_1!A677,"")</f>
        <v/>
      </c>
      <c r="B684" s="9" t="str">
        <f>IF(Input_1!B677&lt;&gt;"",Input_1!B677,"")</f>
        <v/>
      </c>
      <c r="C684" t="str">
        <f>IF(Input_1!D677&lt;&gt;"",Input_1!D677,"")</f>
        <v/>
      </c>
      <c r="D684" s="9" t="str">
        <f>IF(Input_1!E677&lt;&gt;"",Input_1!E677,"")</f>
        <v/>
      </c>
      <c r="E684" s="9" t="str">
        <f>IF(Input_1!F677&lt;&gt;"",Input_1!F677,"")</f>
        <v/>
      </c>
      <c r="F684" s="9" t="str">
        <f>IF(Input_1!G677&lt;&gt;"",Input_1!G677,"")</f>
        <v/>
      </c>
      <c r="G684" s="9" t="str">
        <f>IF(Input_1!I677&lt;&gt;"",Input_1!I677,"")</f>
        <v/>
      </c>
      <c r="H684" s="9" t="str">
        <f t="shared" si="215"/>
        <v/>
      </c>
      <c r="I684" s="9" t="str">
        <f t="array" ref="I684">IFERROR(_xlfn.STDEV.S(IF(D684:G684&gt;=0,IF(D684:G684&lt;&gt;"",D684:G684,""))),"")</f>
        <v/>
      </c>
      <c r="J684" s="2">
        <f t="shared" si="216"/>
        <v>0</v>
      </c>
      <c r="L684" t="str">
        <f t="shared" si="217"/>
        <v/>
      </c>
      <c r="M684" t="str">
        <f t="shared" si="214"/>
        <v/>
      </c>
      <c r="N684" t="str">
        <f t="shared" si="218"/>
        <v/>
      </c>
      <c r="O684" t="str">
        <f t="array" ref="O684">IF(OR(L684="",M684=""),"",COUNT(IF($J$11:$J$2001=1,IF($C$11:$C$2001&gt;L684,IF($C$11:$C$2001&lt;=M684,IF($D$11:$G$2001&gt;=0,$J$11:$J$2001),""),""),""),""))</f>
        <v/>
      </c>
      <c r="P684" s="9" t="str">
        <f t="array" ref="P684">IFERROR(IF(OR(L684="",M684=""),"",AVERAGE(IF($J$11:$J$2001=1,IF($C$11:$C$2001&gt;L684,IF($C$11:$C$2001&lt;=M684,IF($D$11:$G$2001&gt;=0,$D$11:$G$2001)),"")))),"")</f>
        <v/>
      </c>
      <c r="Q684" t="str">
        <f t="array" ref="Q684">IFERROR(IF(OR(L684="",M684=""),"",_xlfn.STDEV.S(IF($J$11:$J$2001=1,IF($C$11:$C$2001&gt;L684,IF($C$11:$C$2001&lt;=M684,IF($D$11:$G$2001&gt;=0,$D$11:$G$2001))),""))),"")</f>
        <v/>
      </c>
      <c r="R684" t="str">
        <f t="shared" si="219"/>
        <v/>
      </c>
      <c r="S684" t="str">
        <f t="shared" si="220"/>
        <v/>
      </c>
      <c r="U684" t="str">
        <f>IF(Input_1!L677&lt;&gt;"",Input_1!L677,"")</f>
        <v/>
      </c>
      <c r="V684" s="9" t="str">
        <f>IF(Input_1!M677&lt;&gt;"",Input_1!M677,"")</f>
        <v/>
      </c>
      <c r="W684" s="9" t="str">
        <f>IF(Input_1!N677&lt;&gt;"",Input_1!N677,"")</f>
        <v/>
      </c>
      <c r="X684" s="9" t="str">
        <f>IF(Input_1!O677&lt;&gt;"",Input_1!O677,"")</f>
        <v/>
      </c>
      <c r="Y684" s="9" t="str">
        <f>IF(Input_1!Q677&lt;&gt;"",Input_1!Q677,"")</f>
        <v/>
      </c>
      <c r="Z684" s="9" t="str">
        <f t="shared" si="221"/>
        <v/>
      </c>
      <c r="AA684" s="9" t="str">
        <f t="array" ref="AA684">IFERROR(_xlfn.STDEV.S(IF(V684:Y684&gt;=0,IF(V684:Y684&lt;&gt;"",V684:Y684,""))),"")</f>
        <v/>
      </c>
      <c r="AB684" s="2">
        <f t="shared" si="222"/>
        <v>0</v>
      </c>
      <c r="AD684" t="str">
        <f t="shared" si="232"/>
        <v/>
      </c>
      <c r="AE684" t="str">
        <f t="shared" si="223"/>
        <v/>
      </c>
      <c r="AF684" t="str">
        <f t="shared" si="234"/>
        <v/>
      </c>
      <c r="AG684" t="str">
        <f t="array" ref="AG684">IF(OR(AD684="",AE684=""),"",COUNT(IF($AB$11:$AB$2001=1,IF($U$11:$U$2001&gt;AD684,IF($U$11:$U$2001&lt;=AE684,IF($V$11:$Y$2001&gt;=0,$AB$11:$AB$2001),""),""),""),""))</f>
        <v/>
      </c>
      <c r="AH684" s="9" t="str">
        <f t="array" ref="AH684">IF(AND(AD684&lt;&gt;"",AE684&lt;&gt;""),AVERAGE(IF($AB$11:$AB$2001=1,IF($U$11:$U$2001&gt;AD684,IF($C$11:$C$2001&lt;=AE684,$V$11:$Y$2001)))),"")</f>
        <v/>
      </c>
      <c r="AI684" s="9" t="str">
        <f t="array" ref="AI684">IF(AND(AD684&lt;&gt;"",AE684&lt;&gt;""),_xlfn.STDEV.S(IF($AB$11:$AB$2001=1,IF($U$11:$U$2001&gt;AD684,IF($C$11:$C$2001&lt;=AE684,$V$11:$Y$2001)))),"")</f>
        <v/>
      </c>
      <c r="AJ684" t="str">
        <f t="shared" si="224"/>
        <v/>
      </c>
      <c r="AK684" t="str">
        <f t="shared" si="225"/>
        <v/>
      </c>
      <c r="AM684" t="str">
        <f>IF(Input_1!T677&lt;&gt;"",Input_1!T677,"")</f>
        <v/>
      </c>
      <c r="AN684" s="9" t="str">
        <f>IF(Input_1!U677&lt;&gt;"",Input_1!U677,"")</f>
        <v/>
      </c>
      <c r="AO684" s="9" t="str">
        <f>IF(Input_1!V677&lt;&gt;"",Input_1!V677,"")</f>
        <v/>
      </c>
      <c r="AP684" s="9" t="str">
        <f>IF(Input_1!W677&lt;&gt;"",Input_1!W677,"")</f>
        <v/>
      </c>
      <c r="AQ684" s="9" t="str">
        <f>IF(Input_1!Y677&lt;&gt;"",Input_1!Y677,"")</f>
        <v/>
      </c>
      <c r="AR684" s="9" t="str">
        <f t="shared" si="226"/>
        <v/>
      </c>
      <c r="AS684" s="9" t="str">
        <f t="array" ref="AS684">IFERROR(_xlfn.STDEV.S(IF(AN684:AQ684&gt;=0,IF(AN684:AQ684&lt;&gt;"",AN684:AQ684,""))),"")</f>
        <v/>
      </c>
      <c r="AT684" s="2">
        <f t="shared" si="227"/>
        <v>0</v>
      </c>
      <c r="AV684" t="str">
        <f t="shared" si="233"/>
        <v/>
      </c>
      <c r="AW684" t="str">
        <f t="shared" si="228"/>
        <v/>
      </c>
      <c r="AX684" t="str">
        <f t="shared" si="229"/>
        <v/>
      </c>
      <c r="AY684" t="str">
        <f t="array" ref="AY684">IF(OR(AV684="",AW684=""),"",COUNT(IF($AT$11:$AT$2001=1,IF($AM$11:$AM$2001&gt;AV684,IF($AM$11:$AM$2001&lt;=AW684,IF($AN$11:$AQ$2001&gt;=0,$AT$11:$AT$2001),""),""),""),""))</f>
        <v/>
      </c>
      <c r="AZ684" s="9" t="str">
        <f t="array" ref="AZ684">IFERROR(IF(OR(AV684="",AW684=""),"",AVERAGE(IF($AT$11:$AT$2001=1,IF($AM$11:$AM$2001&gt;AV684,IF($AM$11:$AM$2001&lt;=AW684,IF($AN$11:$AQ$2001&gt;=0,$AN$11:$AQ$2001)),"")))),"")</f>
        <v/>
      </c>
      <c r="BA684" s="9" t="str">
        <f t="array" ref="BA684">IFERROR(IF(OR(AV684="",AW684=""),"",_xlfn.STDEV.S(IF($AT$11:$AT$2001=1,IF($AM$11:$AM$2001&gt;AV684,IF($AM$11:$AM$2001&lt;=AW684,IF($AN$11:$AQ$2001&gt;=0,$AN$11:$AQ$2001))),""))),"")</f>
        <v/>
      </c>
      <c r="BB684" t="str">
        <f t="shared" si="230"/>
        <v/>
      </c>
      <c r="BC684" t="str">
        <f t="shared" si="231"/>
        <v/>
      </c>
    </row>
    <row r="685" spans="1:55" x14ac:dyDescent="0.35">
      <c r="A685" s="9" t="str">
        <f>IF(Input_1!A678&lt;&gt;"",Input_1!A678,"")</f>
        <v/>
      </c>
      <c r="B685" s="9" t="str">
        <f>IF(Input_1!B678&lt;&gt;"",Input_1!B678,"")</f>
        <v/>
      </c>
      <c r="C685" t="str">
        <f>IF(Input_1!D678&lt;&gt;"",Input_1!D678,"")</f>
        <v/>
      </c>
      <c r="D685" s="9" t="str">
        <f>IF(Input_1!E678&lt;&gt;"",Input_1!E678,"")</f>
        <v/>
      </c>
      <c r="E685" s="9" t="str">
        <f>IF(Input_1!F678&lt;&gt;"",Input_1!F678,"")</f>
        <v/>
      </c>
      <c r="F685" s="9" t="str">
        <f>IF(Input_1!G678&lt;&gt;"",Input_1!G678,"")</f>
        <v/>
      </c>
      <c r="G685" s="9" t="str">
        <f>IF(Input_1!I678&lt;&gt;"",Input_1!I678,"")</f>
        <v/>
      </c>
      <c r="H685" s="9" t="str">
        <f t="shared" si="215"/>
        <v/>
      </c>
      <c r="I685" s="9" t="str">
        <f t="array" ref="I685">IFERROR(_xlfn.STDEV.S(IF(D685:G685&gt;=0,IF(D685:G685&lt;&gt;"",D685:G685,""))),"")</f>
        <v/>
      </c>
      <c r="J685" s="2">
        <f t="shared" si="216"/>
        <v>0</v>
      </c>
      <c r="L685" t="str">
        <f t="shared" si="217"/>
        <v/>
      </c>
      <c r="M685" t="str">
        <f t="shared" si="214"/>
        <v/>
      </c>
      <c r="N685" t="str">
        <f t="shared" si="218"/>
        <v/>
      </c>
      <c r="O685" t="str">
        <f t="array" ref="O685">IF(OR(L685="",M685=""),"",COUNT(IF($J$11:$J$2001=1,IF($C$11:$C$2001&gt;L685,IF($C$11:$C$2001&lt;=M685,IF($D$11:$G$2001&gt;=0,$J$11:$J$2001),""),""),""),""))</f>
        <v/>
      </c>
      <c r="P685" s="9" t="str">
        <f t="array" ref="P685">IFERROR(IF(OR(L685="",M685=""),"",AVERAGE(IF($J$11:$J$2001=1,IF($C$11:$C$2001&gt;L685,IF($C$11:$C$2001&lt;=M685,IF($D$11:$G$2001&gt;=0,$D$11:$G$2001)),"")))),"")</f>
        <v/>
      </c>
      <c r="Q685" t="str">
        <f t="array" ref="Q685">IFERROR(IF(OR(L685="",M685=""),"",_xlfn.STDEV.S(IF($J$11:$J$2001=1,IF($C$11:$C$2001&gt;L685,IF($C$11:$C$2001&lt;=M685,IF($D$11:$G$2001&gt;=0,$D$11:$G$2001))),""))),"")</f>
        <v/>
      </c>
      <c r="R685" t="str">
        <f t="shared" si="219"/>
        <v/>
      </c>
      <c r="S685" t="str">
        <f t="shared" si="220"/>
        <v/>
      </c>
      <c r="U685" t="str">
        <f>IF(Input_1!L678&lt;&gt;"",Input_1!L678,"")</f>
        <v/>
      </c>
      <c r="V685" s="9" t="str">
        <f>IF(Input_1!M678&lt;&gt;"",Input_1!M678,"")</f>
        <v/>
      </c>
      <c r="W685" s="9" t="str">
        <f>IF(Input_1!N678&lt;&gt;"",Input_1!N678,"")</f>
        <v/>
      </c>
      <c r="X685" s="9" t="str">
        <f>IF(Input_1!O678&lt;&gt;"",Input_1!O678,"")</f>
        <v/>
      </c>
      <c r="Y685" s="9" t="str">
        <f>IF(Input_1!Q678&lt;&gt;"",Input_1!Q678,"")</f>
        <v/>
      </c>
      <c r="Z685" s="9" t="str">
        <f t="shared" si="221"/>
        <v/>
      </c>
      <c r="AA685" s="9" t="str">
        <f t="array" ref="AA685">IFERROR(_xlfn.STDEV.S(IF(V685:Y685&gt;=0,IF(V685:Y685&lt;&gt;"",V685:Y685,""))),"")</f>
        <v/>
      </c>
      <c r="AB685" s="2">
        <f t="shared" si="222"/>
        <v>0</v>
      </c>
      <c r="AD685" t="str">
        <f t="shared" si="232"/>
        <v/>
      </c>
      <c r="AE685" t="str">
        <f t="shared" si="223"/>
        <v/>
      </c>
      <c r="AF685" t="str">
        <f t="shared" si="234"/>
        <v/>
      </c>
      <c r="AG685" t="str">
        <f t="array" ref="AG685">IF(OR(AD685="",AE685=""),"",COUNT(IF($AB$11:$AB$2001=1,IF($U$11:$U$2001&gt;AD685,IF($U$11:$U$2001&lt;=AE685,IF($V$11:$Y$2001&gt;=0,$AB$11:$AB$2001),""),""),""),""))</f>
        <v/>
      </c>
      <c r="AH685" s="9" t="str">
        <f t="array" ref="AH685">IF(AND(AD685&lt;&gt;"",AE685&lt;&gt;""),AVERAGE(IF($AB$11:$AB$2001=1,IF($U$11:$U$2001&gt;AD685,IF($C$11:$C$2001&lt;=AE685,$V$11:$Y$2001)))),"")</f>
        <v/>
      </c>
      <c r="AI685" s="9" t="str">
        <f t="array" ref="AI685">IF(AND(AD685&lt;&gt;"",AE685&lt;&gt;""),_xlfn.STDEV.S(IF($AB$11:$AB$2001=1,IF($U$11:$U$2001&gt;AD685,IF($C$11:$C$2001&lt;=AE685,$V$11:$Y$2001)))),"")</f>
        <v/>
      </c>
      <c r="AJ685" t="str">
        <f t="shared" si="224"/>
        <v/>
      </c>
      <c r="AK685" t="str">
        <f t="shared" si="225"/>
        <v/>
      </c>
      <c r="AM685" t="str">
        <f>IF(Input_1!T678&lt;&gt;"",Input_1!T678,"")</f>
        <v/>
      </c>
      <c r="AN685" s="9" t="str">
        <f>IF(Input_1!U678&lt;&gt;"",Input_1!U678,"")</f>
        <v/>
      </c>
      <c r="AO685" s="9" t="str">
        <f>IF(Input_1!V678&lt;&gt;"",Input_1!V678,"")</f>
        <v/>
      </c>
      <c r="AP685" s="9" t="str">
        <f>IF(Input_1!W678&lt;&gt;"",Input_1!W678,"")</f>
        <v/>
      </c>
      <c r="AQ685" s="9" t="str">
        <f>IF(Input_1!Y678&lt;&gt;"",Input_1!Y678,"")</f>
        <v/>
      </c>
      <c r="AR685" s="9" t="str">
        <f t="shared" si="226"/>
        <v/>
      </c>
      <c r="AS685" s="9" t="str">
        <f t="array" ref="AS685">IFERROR(_xlfn.STDEV.S(IF(AN685:AQ685&gt;=0,IF(AN685:AQ685&lt;&gt;"",AN685:AQ685,""))),"")</f>
        <v/>
      </c>
      <c r="AT685" s="2">
        <f t="shared" si="227"/>
        <v>0</v>
      </c>
      <c r="AV685" t="str">
        <f t="shared" si="233"/>
        <v/>
      </c>
      <c r="AW685" t="str">
        <f t="shared" si="228"/>
        <v/>
      </c>
      <c r="AX685" t="str">
        <f t="shared" si="229"/>
        <v/>
      </c>
      <c r="AY685" t="str">
        <f t="array" ref="AY685">IF(OR(AV685="",AW685=""),"",COUNT(IF($AT$11:$AT$2001=1,IF($AM$11:$AM$2001&gt;AV685,IF($AM$11:$AM$2001&lt;=AW685,IF($AN$11:$AQ$2001&gt;=0,$AT$11:$AT$2001),""),""),""),""))</f>
        <v/>
      </c>
      <c r="AZ685" s="9" t="str">
        <f t="array" ref="AZ685">IFERROR(IF(OR(AV685="",AW685=""),"",AVERAGE(IF($AT$11:$AT$2001=1,IF($AM$11:$AM$2001&gt;AV685,IF($AM$11:$AM$2001&lt;=AW685,IF($AN$11:$AQ$2001&gt;=0,$AN$11:$AQ$2001)),"")))),"")</f>
        <v/>
      </c>
      <c r="BA685" s="9" t="str">
        <f t="array" ref="BA685">IFERROR(IF(OR(AV685="",AW685=""),"",_xlfn.STDEV.S(IF($AT$11:$AT$2001=1,IF($AM$11:$AM$2001&gt;AV685,IF($AM$11:$AM$2001&lt;=AW685,IF($AN$11:$AQ$2001&gt;=0,$AN$11:$AQ$2001))),""))),"")</f>
        <v/>
      </c>
      <c r="BB685" t="str">
        <f t="shared" si="230"/>
        <v/>
      </c>
      <c r="BC685" t="str">
        <f t="shared" si="231"/>
        <v/>
      </c>
    </row>
    <row r="686" spans="1:55" x14ac:dyDescent="0.35">
      <c r="A686" s="9" t="str">
        <f>IF(Input_1!A679&lt;&gt;"",Input_1!A679,"")</f>
        <v/>
      </c>
      <c r="B686" s="9" t="str">
        <f>IF(Input_1!B679&lt;&gt;"",Input_1!B679,"")</f>
        <v/>
      </c>
      <c r="C686" t="str">
        <f>IF(Input_1!D679&lt;&gt;"",Input_1!D679,"")</f>
        <v/>
      </c>
      <c r="D686" s="9" t="str">
        <f>IF(Input_1!E679&lt;&gt;"",Input_1!E679,"")</f>
        <v/>
      </c>
      <c r="E686" s="9" t="str">
        <f>IF(Input_1!F679&lt;&gt;"",Input_1!F679,"")</f>
        <v/>
      </c>
      <c r="F686" s="9" t="str">
        <f>IF(Input_1!G679&lt;&gt;"",Input_1!G679,"")</f>
        <v/>
      </c>
      <c r="G686" s="9" t="str">
        <f>IF(Input_1!I679&lt;&gt;"",Input_1!I679,"")</f>
        <v/>
      </c>
      <c r="H686" s="9" t="str">
        <f t="shared" si="215"/>
        <v/>
      </c>
      <c r="I686" s="9" t="str">
        <f t="array" ref="I686">IFERROR(_xlfn.STDEV.S(IF(D686:G686&gt;=0,IF(D686:G686&lt;&gt;"",D686:G686,""))),"")</f>
        <v/>
      </c>
      <c r="J686" s="2">
        <f t="shared" si="216"/>
        <v>0</v>
      </c>
      <c r="L686" t="str">
        <f t="shared" si="217"/>
        <v/>
      </c>
      <c r="M686" t="str">
        <f t="shared" si="214"/>
        <v/>
      </c>
      <c r="N686" t="str">
        <f t="shared" si="218"/>
        <v/>
      </c>
      <c r="O686" t="str">
        <f t="array" ref="O686">IF(OR(L686="",M686=""),"",COUNT(IF($J$11:$J$2001=1,IF($C$11:$C$2001&gt;L686,IF($C$11:$C$2001&lt;=M686,IF($D$11:$G$2001&gt;=0,$J$11:$J$2001),""),""),""),""))</f>
        <v/>
      </c>
      <c r="P686" s="9" t="str">
        <f t="array" ref="P686">IFERROR(IF(OR(L686="",M686=""),"",AVERAGE(IF($J$11:$J$2001=1,IF($C$11:$C$2001&gt;L686,IF($C$11:$C$2001&lt;=M686,IF($D$11:$G$2001&gt;=0,$D$11:$G$2001)),"")))),"")</f>
        <v/>
      </c>
      <c r="Q686" t="str">
        <f t="array" ref="Q686">IFERROR(IF(OR(L686="",M686=""),"",_xlfn.STDEV.S(IF($J$11:$J$2001=1,IF($C$11:$C$2001&gt;L686,IF($C$11:$C$2001&lt;=M686,IF($D$11:$G$2001&gt;=0,$D$11:$G$2001))),""))),"")</f>
        <v/>
      </c>
      <c r="R686" t="str">
        <f t="shared" si="219"/>
        <v/>
      </c>
      <c r="S686" t="str">
        <f t="shared" si="220"/>
        <v/>
      </c>
      <c r="U686" t="str">
        <f>IF(Input_1!L679&lt;&gt;"",Input_1!L679,"")</f>
        <v/>
      </c>
      <c r="V686" s="9" t="str">
        <f>IF(Input_1!M679&lt;&gt;"",Input_1!M679,"")</f>
        <v/>
      </c>
      <c r="W686" s="9" t="str">
        <f>IF(Input_1!N679&lt;&gt;"",Input_1!N679,"")</f>
        <v/>
      </c>
      <c r="X686" s="9" t="str">
        <f>IF(Input_1!O679&lt;&gt;"",Input_1!O679,"")</f>
        <v/>
      </c>
      <c r="Y686" s="9" t="str">
        <f>IF(Input_1!Q679&lt;&gt;"",Input_1!Q679,"")</f>
        <v/>
      </c>
      <c r="Z686" s="9" t="str">
        <f t="shared" si="221"/>
        <v/>
      </c>
      <c r="AA686" s="9" t="str">
        <f t="array" ref="AA686">IFERROR(_xlfn.STDEV.S(IF(V686:Y686&gt;=0,IF(V686:Y686&lt;&gt;"",V686:Y686,""))),"")</f>
        <v/>
      </c>
      <c r="AB686" s="2">
        <f t="shared" si="222"/>
        <v>0</v>
      </c>
      <c r="AD686" t="str">
        <f t="shared" si="232"/>
        <v/>
      </c>
      <c r="AE686" t="str">
        <f t="shared" si="223"/>
        <v/>
      </c>
      <c r="AF686" t="str">
        <f t="shared" si="234"/>
        <v/>
      </c>
      <c r="AG686" t="str">
        <f t="array" ref="AG686">IF(OR(AD686="",AE686=""),"",COUNT(IF($AB$11:$AB$2001=1,IF($U$11:$U$2001&gt;AD686,IF($U$11:$U$2001&lt;=AE686,IF($V$11:$Y$2001&gt;=0,$AB$11:$AB$2001),""),""),""),""))</f>
        <v/>
      </c>
      <c r="AH686" s="9" t="str">
        <f t="array" ref="AH686">IF(AND(AD686&lt;&gt;"",AE686&lt;&gt;""),AVERAGE(IF($AB$11:$AB$2001=1,IF($U$11:$U$2001&gt;AD686,IF($C$11:$C$2001&lt;=AE686,$V$11:$Y$2001)))),"")</f>
        <v/>
      </c>
      <c r="AI686" s="9" t="str">
        <f t="array" ref="AI686">IF(AND(AD686&lt;&gt;"",AE686&lt;&gt;""),_xlfn.STDEV.S(IF($AB$11:$AB$2001=1,IF($U$11:$U$2001&gt;AD686,IF($C$11:$C$2001&lt;=AE686,$V$11:$Y$2001)))),"")</f>
        <v/>
      </c>
      <c r="AJ686" t="str">
        <f t="shared" si="224"/>
        <v/>
      </c>
      <c r="AK686" t="str">
        <f t="shared" si="225"/>
        <v/>
      </c>
      <c r="AM686" t="str">
        <f>IF(Input_1!T679&lt;&gt;"",Input_1!T679,"")</f>
        <v/>
      </c>
      <c r="AN686" s="9" t="str">
        <f>IF(Input_1!U679&lt;&gt;"",Input_1!U679,"")</f>
        <v/>
      </c>
      <c r="AO686" s="9" t="str">
        <f>IF(Input_1!V679&lt;&gt;"",Input_1!V679,"")</f>
        <v/>
      </c>
      <c r="AP686" s="9" t="str">
        <f>IF(Input_1!W679&lt;&gt;"",Input_1!W679,"")</f>
        <v/>
      </c>
      <c r="AQ686" s="9" t="str">
        <f>IF(Input_1!Y679&lt;&gt;"",Input_1!Y679,"")</f>
        <v/>
      </c>
      <c r="AR686" s="9" t="str">
        <f t="shared" si="226"/>
        <v/>
      </c>
      <c r="AS686" s="9" t="str">
        <f t="array" ref="AS686">IFERROR(_xlfn.STDEV.S(IF(AN686:AQ686&gt;=0,IF(AN686:AQ686&lt;&gt;"",AN686:AQ686,""))),"")</f>
        <v/>
      </c>
      <c r="AT686" s="2">
        <f t="shared" si="227"/>
        <v>0</v>
      </c>
      <c r="AV686" t="str">
        <f t="shared" si="233"/>
        <v/>
      </c>
      <c r="AW686" t="str">
        <f t="shared" si="228"/>
        <v/>
      </c>
      <c r="AX686" t="str">
        <f t="shared" si="229"/>
        <v/>
      </c>
      <c r="AY686" t="str">
        <f t="array" ref="AY686">IF(OR(AV686="",AW686=""),"",COUNT(IF($AT$11:$AT$2001=1,IF($AM$11:$AM$2001&gt;AV686,IF($AM$11:$AM$2001&lt;=AW686,IF($AN$11:$AQ$2001&gt;=0,$AT$11:$AT$2001),""),""),""),""))</f>
        <v/>
      </c>
      <c r="AZ686" s="9" t="str">
        <f t="array" ref="AZ686">IFERROR(IF(OR(AV686="",AW686=""),"",AVERAGE(IF($AT$11:$AT$2001=1,IF($AM$11:$AM$2001&gt;AV686,IF($AM$11:$AM$2001&lt;=AW686,IF($AN$11:$AQ$2001&gt;=0,$AN$11:$AQ$2001)),"")))),"")</f>
        <v/>
      </c>
      <c r="BA686" s="9" t="str">
        <f t="array" ref="BA686">IFERROR(IF(OR(AV686="",AW686=""),"",_xlfn.STDEV.S(IF($AT$11:$AT$2001=1,IF($AM$11:$AM$2001&gt;AV686,IF($AM$11:$AM$2001&lt;=AW686,IF($AN$11:$AQ$2001&gt;=0,$AN$11:$AQ$2001))),""))),"")</f>
        <v/>
      </c>
      <c r="BB686" t="str">
        <f t="shared" si="230"/>
        <v/>
      </c>
      <c r="BC686" t="str">
        <f t="shared" si="231"/>
        <v/>
      </c>
    </row>
    <row r="687" spans="1:55" x14ac:dyDescent="0.35">
      <c r="A687" s="9" t="str">
        <f>IF(Input_1!A680&lt;&gt;"",Input_1!A680,"")</f>
        <v/>
      </c>
      <c r="B687" s="9" t="str">
        <f>IF(Input_1!B680&lt;&gt;"",Input_1!B680,"")</f>
        <v/>
      </c>
      <c r="C687" t="str">
        <f>IF(Input_1!D680&lt;&gt;"",Input_1!D680,"")</f>
        <v/>
      </c>
      <c r="D687" s="9" t="str">
        <f>IF(Input_1!E680&lt;&gt;"",Input_1!E680,"")</f>
        <v/>
      </c>
      <c r="E687" s="9" t="str">
        <f>IF(Input_1!F680&lt;&gt;"",Input_1!F680,"")</f>
        <v/>
      </c>
      <c r="F687" s="9" t="str">
        <f>IF(Input_1!G680&lt;&gt;"",Input_1!G680,"")</f>
        <v/>
      </c>
      <c r="G687" s="9" t="str">
        <f>IF(Input_1!I680&lt;&gt;"",Input_1!I680,"")</f>
        <v/>
      </c>
      <c r="H687" s="9" t="str">
        <f t="shared" si="215"/>
        <v/>
      </c>
      <c r="I687" s="9" t="str">
        <f t="array" ref="I687">IFERROR(_xlfn.STDEV.S(IF(D687:G687&gt;=0,IF(D687:G687&lt;&gt;"",D687:G687,""))),"")</f>
        <v/>
      </c>
      <c r="J687" s="2">
        <f t="shared" si="216"/>
        <v>0</v>
      </c>
      <c r="L687" t="str">
        <f t="shared" si="217"/>
        <v/>
      </c>
      <c r="M687" t="str">
        <f t="shared" si="214"/>
        <v/>
      </c>
      <c r="N687" t="str">
        <f t="shared" si="218"/>
        <v/>
      </c>
      <c r="O687" t="str">
        <f t="array" ref="O687">IF(OR(L687="",M687=""),"",COUNT(IF($J$11:$J$2001=1,IF($C$11:$C$2001&gt;L687,IF($C$11:$C$2001&lt;=M687,IF($D$11:$G$2001&gt;=0,$J$11:$J$2001),""),""),""),""))</f>
        <v/>
      </c>
      <c r="P687" s="9" t="str">
        <f t="array" ref="P687">IFERROR(IF(OR(L687="",M687=""),"",AVERAGE(IF($J$11:$J$2001=1,IF($C$11:$C$2001&gt;L687,IF($C$11:$C$2001&lt;=M687,IF($D$11:$G$2001&gt;=0,$D$11:$G$2001)),"")))),"")</f>
        <v/>
      </c>
      <c r="Q687" t="str">
        <f t="array" ref="Q687">IFERROR(IF(OR(L687="",M687=""),"",_xlfn.STDEV.S(IF($J$11:$J$2001=1,IF($C$11:$C$2001&gt;L687,IF($C$11:$C$2001&lt;=M687,IF($D$11:$G$2001&gt;=0,$D$11:$G$2001))),""))),"")</f>
        <v/>
      </c>
      <c r="R687" t="str">
        <f t="shared" si="219"/>
        <v/>
      </c>
      <c r="S687" t="str">
        <f t="shared" si="220"/>
        <v/>
      </c>
      <c r="U687" t="str">
        <f>IF(Input_1!L680&lt;&gt;"",Input_1!L680,"")</f>
        <v/>
      </c>
      <c r="V687" s="9" t="str">
        <f>IF(Input_1!M680&lt;&gt;"",Input_1!M680,"")</f>
        <v/>
      </c>
      <c r="W687" s="9" t="str">
        <f>IF(Input_1!N680&lt;&gt;"",Input_1!N680,"")</f>
        <v/>
      </c>
      <c r="X687" s="9" t="str">
        <f>IF(Input_1!O680&lt;&gt;"",Input_1!O680,"")</f>
        <v/>
      </c>
      <c r="Y687" s="9" t="str">
        <f>IF(Input_1!Q680&lt;&gt;"",Input_1!Q680,"")</f>
        <v/>
      </c>
      <c r="Z687" s="9" t="str">
        <f t="shared" si="221"/>
        <v/>
      </c>
      <c r="AA687" s="9" t="str">
        <f t="array" ref="AA687">IFERROR(_xlfn.STDEV.S(IF(V687:Y687&gt;=0,IF(V687:Y687&lt;&gt;"",V687:Y687,""))),"")</f>
        <v/>
      </c>
      <c r="AB687" s="2">
        <f t="shared" si="222"/>
        <v>0</v>
      </c>
      <c r="AD687" t="str">
        <f t="shared" si="232"/>
        <v/>
      </c>
      <c r="AE687" t="str">
        <f t="shared" si="223"/>
        <v/>
      </c>
      <c r="AF687" t="str">
        <f t="shared" si="234"/>
        <v/>
      </c>
      <c r="AG687" t="str">
        <f t="array" ref="AG687">IF(OR(AD687="",AE687=""),"",COUNT(IF($AB$11:$AB$2001=1,IF($U$11:$U$2001&gt;AD687,IF($U$11:$U$2001&lt;=AE687,IF($V$11:$Y$2001&gt;=0,$AB$11:$AB$2001),""),""),""),""))</f>
        <v/>
      </c>
      <c r="AH687" s="9" t="str">
        <f t="array" ref="AH687">IF(AND(AD687&lt;&gt;"",AE687&lt;&gt;""),AVERAGE(IF($AB$11:$AB$2001=1,IF($U$11:$U$2001&gt;AD687,IF($C$11:$C$2001&lt;=AE687,$V$11:$Y$2001)))),"")</f>
        <v/>
      </c>
      <c r="AI687" s="9" t="str">
        <f t="array" ref="AI687">IF(AND(AD687&lt;&gt;"",AE687&lt;&gt;""),_xlfn.STDEV.S(IF($AB$11:$AB$2001=1,IF($U$11:$U$2001&gt;AD687,IF($C$11:$C$2001&lt;=AE687,$V$11:$Y$2001)))),"")</f>
        <v/>
      </c>
      <c r="AJ687" t="str">
        <f t="shared" si="224"/>
        <v/>
      </c>
      <c r="AK687" t="str">
        <f t="shared" si="225"/>
        <v/>
      </c>
      <c r="AM687" t="str">
        <f>IF(Input_1!T680&lt;&gt;"",Input_1!T680,"")</f>
        <v/>
      </c>
      <c r="AN687" s="9" t="str">
        <f>IF(Input_1!U680&lt;&gt;"",Input_1!U680,"")</f>
        <v/>
      </c>
      <c r="AO687" s="9" t="str">
        <f>IF(Input_1!V680&lt;&gt;"",Input_1!V680,"")</f>
        <v/>
      </c>
      <c r="AP687" s="9" t="str">
        <f>IF(Input_1!W680&lt;&gt;"",Input_1!W680,"")</f>
        <v/>
      </c>
      <c r="AQ687" s="9" t="str">
        <f>IF(Input_1!Y680&lt;&gt;"",Input_1!Y680,"")</f>
        <v/>
      </c>
      <c r="AR687" s="9" t="str">
        <f t="shared" si="226"/>
        <v/>
      </c>
      <c r="AS687" s="9" t="str">
        <f t="array" ref="AS687">IFERROR(_xlfn.STDEV.S(IF(AN687:AQ687&gt;=0,IF(AN687:AQ687&lt;&gt;"",AN687:AQ687,""))),"")</f>
        <v/>
      </c>
      <c r="AT687" s="2">
        <f t="shared" si="227"/>
        <v>0</v>
      </c>
      <c r="AV687" t="str">
        <f t="shared" si="233"/>
        <v/>
      </c>
      <c r="AW687" t="str">
        <f t="shared" si="228"/>
        <v/>
      </c>
      <c r="AX687" t="str">
        <f t="shared" si="229"/>
        <v/>
      </c>
      <c r="AY687" t="str">
        <f t="array" ref="AY687">IF(OR(AV687="",AW687=""),"",COUNT(IF($AT$11:$AT$2001=1,IF($AM$11:$AM$2001&gt;AV687,IF($AM$11:$AM$2001&lt;=AW687,IF($AN$11:$AQ$2001&gt;=0,$AT$11:$AT$2001),""),""),""),""))</f>
        <v/>
      </c>
      <c r="AZ687" s="9" t="str">
        <f t="array" ref="AZ687">IFERROR(IF(OR(AV687="",AW687=""),"",AVERAGE(IF($AT$11:$AT$2001=1,IF($AM$11:$AM$2001&gt;AV687,IF($AM$11:$AM$2001&lt;=AW687,IF($AN$11:$AQ$2001&gt;=0,$AN$11:$AQ$2001)),"")))),"")</f>
        <v/>
      </c>
      <c r="BA687" s="9" t="str">
        <f t="array" ref="BA687">IFERROR(IF(OR(AV687="",AW687=""),"",_xlfn.STDEV.S(IF($AT$11:$AT$2001=1,IF($AM$11:$AM$2001&gt;AV687,IF($AM$11:$AM$2001&lt;=AW687,IF($AN$11:$AQ$2001&gt;=0,$AN$11:$AQ$2001))),""))),"")</f>
        <v/>
      </c>
      <c r="BB687" t="str">
        <f t="shared" si="230"/>
        <v/>
      </c>
      <c r="BC687" t="str">
        <f t="shared" si="231"/>
        <v/>
      </c>
    </row>
    <row r="688" spans="1:55" x14ac:dyDescent="0.35">
      <c r="A688" s="9" t="str">
        <f>IF(Input_1!A681&lt;&gt;"",Input_1!A681,"")</f>
        <v/>
      </c>
      <c r="B688" s="9" t="str">
        <f>IF(Input_1!B681&lt;&gt;"",Input_1!B681,"")</f>
        <v/>
      </c>
      <c r="C688" t="str">
        <f>IF(Input_1!D681&lt;&gt;"",Input_1!D681,"")</f>
        <v/>
      </c>
      <c r="D688" s="9" t="str">
        <f>IF(Input_1!E681&lt;&gt;"",Input_1!E681,"")</f>
        <v/>
      </c>
      <c r="E688" s="9" t="str">
        <f>IF(Input_1!F681&lt;&gt;"",Input_1!F681,"")</f>
        <v/>
      </c>
      <c r="F688" s="9" t="str">
        <f>IF(Input_1!G681&lt;&gt;"",Input_1!G681,"")</f>
        <v/>
      </c>
      <c r="G688" s="9" t="str">
        <f>IF(Input_1!I681&lt;&gt;"",Input_1!I681,"")</f>
        <v/>
      </c>
      <c r="H688" s="9" t="str">
        <f t="shared" si="215"/>
        <v/>
      </c>
      <c r="I688" s="9" t="str">
        <f t="array" ref="I688">IFERROR(_xlfn.STDEV.S(IF(D688:G688&gt;=0,IF(D688:G688&lt;&gt;"",D688:G688,""))),"")</f>
        <v/>
      </c>
      <c r="J688" s="2">
        <f t="shared" si="216"/>
        <v>0</v>
      </c>
      <c r="L688" t="str">
        <f t="shared" si="217"/>
        <v/>
      </c>
      <c r="M688" t="str">
        <f t="shared" si="214"/>
        <v/>
      </c>
      <c r="N688" t="str">
        <f t="shared" si="218"/>
        <v/>
      </c>
      <c r="O688" t="str">
        <f t="array" ref="O688">IF(OR(L688="",M688=""),"",COUNT(IF($J$11:$J$2001=1,IF($C$11:$C$2001&gt;L688,IF($C$11:$C$2001&lt;=M688,IF($D$11:$G$2001&gt;=0,$J$11:$J$2001),""),""),""),""))</f>
        <v/>
      </c>
      <c r="P688" s="9" t="str">
        <f t="array" ref="P688">IFERROR(IF(OR(L688="",M688=""),"",AVERAGE(IF($J$11:$J$2001=1,IF($C$11:$C$2001&gt;L688,IF($C$11:$C$2001&lt;=M688,IF($D$11:$G$2001&gt;=0,$D$11:$G$2001)),"")))),"")</f>
        <v/>
      </c>
      <c r="Q688" t="str">
        <f t="array" ref="Q688">IFERROR(IF(OR(L688="",M688=""),"",_xlfn.STDEV.S(IF($J$11:$J$2001=1,IF($C$11:$C$2001&gt;L688,IF($C$11:$C$2001&lt;=M688,IF($D$11:$G$2001&gt;=0,$D$11:$G$2001))),""))),"")</f>
        <v/>
      </c>
      <c r="R688" t="str">
        <f t="shared" si="219"/>
        <v/>
      </c>
      <c r="S688" t="str">
        <f t="shared" si="220"/>
        <v/>
      </c>
      <c r="U688" t="str">
        <f>IF(Input_1!L681&lt;&gt;"",Input_1!L681,"")</f>
        <v/>
      </c>
      <c r="V688" s="9" t="str">
        <f>IF(Input_1!M681&lt;&gt;"",Input_1!M681,"")</f>
        <v/>
      </c>
      <c r="W688" s="9" t="str">
        <f>IF(Input_1!N681&lt;&gt;"",Input_1!N681,"")</f>
        <v/>
      </c>
      <c r="X688" s="9" t="str">
        <f>IF(Input_1!O681&lt;&gt;"",Input_1!O681,"")</f>
        <v/>
      </c>
      <c r="Y688" s="9" t="str">
        <f>IF(Input_1!Q681&lt;&gt;"",Input_1!Q681,"")</f>
        <v/>
      </c>
      <c r="Z688" s="9" t="str">
        <f t="shared" si="221"/>
        <v/>
      </c>
      <c r="AA688" s="9" t="str">
        <f t="array" ref="AA688">IFERROR(_xlfn.STDEV.S(IF(V688:Y688&gt;=0,IF(V688:Y688&lt;&gt;"",V688:Y688,""))),"")</f>
        <v/>
      </c>
      <c r="AB688" s="2">
        <f t="shared" si="222"/>
        <v>0</v>
      </c>
      <c r="AD688" t="str">
        <f t="shared" si="232"/>
        <v/>
      </c>
      <c r="AE688" t="str">
        <f t="shared" si="223"/>
        <v/>
      </c>
      <c r="AF688" t="str">
        <f t="shared" si="234"/>
        <v/>
      </c>
      <c r="AG688" t="str">
        <f t="array" ref="AG688">IF(OR(AD688="",AE688=""),"",COUNT(IF($AB$11:$AB$2001=1,IF($U$11:$U$2001&gt;AD688,IF($U$11:$U$2001&lt;=AE688,IF($V$11:$Y$2001&gt;=0,$AB$11:$AB$2001),""),""),""),""))</f>
        <v/>
      </c>
      <c r="AH688" s="9" t="str">
        <f t="array" ref="AH688">IF(AND(AD688&lt;&gt;"",AE688&lt;&gt;""),AVERAGE(IF($AB$11:$AB$2001=1,IF($U$11:$U$2001&gt;AD688,IF($C$11:$C$2001&lt;=AE688,$V$11:$Y$2001)))),"")</f>
        <v/>
      </c>
      <c r="AI688" s="9" t="str">
        <f t="array" ref="AI688">IF(AND(AD688&lt;&gt;"",AE688&lt;&gt;""),_xlfn.STDEV.S(IF($AB$11:$AB$2001=1,IF($U$11:$U$2001&gt;AD688,IF($C$11:$C$2001&lt;=AE688,$V$11:$Y$2001)))),"")</f>
        <v/>
      </c>
      <c r="AJ688" t="str">
        <f t="shared" si="224"/>
        <v/>
      </c>
      <c r="AK688" t="str">
        <f t="shared" si="225"/>
        <v/>
      </c>
      <c r="AM688" t="str">
        <f>IF(Input_1!T681&lt;&gt;"",Input_1!T681,"")</f>
        <v/>
      </c>
      <c r="AN688" s="9" t="str">
        <f>IF(Input_1!U681&lt;&gt;"",Input_1!U681,"")</f>
        <v/>
      </c>
      <c r="AO688" s="9" t="str">
        <f>IF(Input_1!V681&lt;&gt;"",Input_1!V681,"")</f>
        <v/>
      </c>
      <c r="AP688" s="9" t="str">
        <f>IF(Input_1!W681&lt;&gt;"",Input_1!W681,"")</f>
        <v/>
      </c>
      <c r="AQ688" s="9" t="str">
        <f>IF(Input_1!Y681&lt;&gt;"",Input_1!Y681,"")</f>
        <v/>
      </c>
      <c r="AR688" s="9" t="str">
        <f t="shared" si="226"/>
        <v/>
      </c>
      <c r="AS688" s="9" t="str">
        <f t="array" ref="AS688">IFERROR(_xlfn.STDEV.S(IF(AN688:AQ688&gt;=0,IF(AN688:AQ688&lt;&gt;"",AN688:AQ688,""))),"")</f>
        <v/>
      </c>
      <c r="AT688" s="2">
        <f t="shared" si="227"/>
        <v>0</v>
      </c>
      <c r="AV688" t="str">
        <f t="shared" si="233"/>
        <v/>
      </c>
      <c r="AW688" t="str">
        <f t="shared" si="228"/>
        <v/>
      </c>
      <c r="AX688" t="str">
        <f t="shared" si="229"/>
        <v/>
      </c>
      <c r="AY688" t="str">
        <f t="array" ref="AY688">IF(OR(AV688="",AW688=""),"",COUNT(IF($AT$11:$AT$2001=1,IF($AM$11:$AM$2001&gt;AV688,IF($AM$11:$AM$2001&lt;=AW688,IF($AN$11:$AQ$2001&gt;=0,$AT$11:$AT$2001),""),""),""),""))</f>
        <v/>
      </c>
      <c r="AZ688" s="9" t="str">
        <f t="array" ref="AZ688">IFERROR(IF(OR(AV688="",AW688=""),"",AVERAGE(IF($AT$11:$AT$2001=1,IF($AM$11:$AM$2001&gt;AV688,IF($AM$11:$AM$2001&lt;=AW688,IF($AN$11:$AQ$2001&gt;=0,$AN$11:$AQ$2001)),"")))),"")</f>
        <v/>
      </c>
      <c r="BA688" s="9" t="str">
        <f t="array" ref="BA688">IFERROR(IF(OR(AV688="",AW688=""),"",_xlfn.STDEV.S(IF($AT$11:$AT$2001=1,IF($AM$11:$AM$2001&gt;AV688,IF($AM$11:$AM$2001&lt;=AW688,IF($AN$11:$AQ$2001&gt;=0,$AN$11:$AQ$2001))),""))),"")</f>
        <v/>
      </c>
      <c r="BB688" t="str">
        <f t="shared" si="230"/>
        <v/>
      </c>
      <c r="BC688" t="str">
        <f t="shared" si="231"/>
        <v/>
      </c>
    </row>
    <row r="689" spans="1:55" x14ac:dyDescent="0.35">
      <c r="A689" s="9" t="str">
        <f>IF(Input_1!A682&lt;&gt;"",Input_1!A682,"")</f>
        <v/>
      </c>
      <c r="B689" s="9" t="str">
        <f>IF(Input_1!B682&lt;&gt;"",Input_1!B682,"")</f>
        <v/>
      </c>
      <c r="C689" t="str">
        <f>IF(Input_1!D682&lt;&gt;"",Input_1!D682,"")</f>
        <v/>
      </c>
      <c r="D689" s="9" t="str">
        <f>IF(Input_1!E682&lt;&gt;"",Input_1!E682,"")</f>
        <v/>
      </c>
      <c r="E689" s="9" t="str">
        <f>IF(Input_1!F682&lt;&gt;"",Input_1!F682,"")</f>
        <v/>
      </c>
      <c r="F689" s="9" t="str">
        <f>IF(Input_1!G682&lt;&gt;"",Input_1!G682,"")</f>
        <v/>
      </c>
      <c r="G689" s="9" t="str">
        <f>IF(Input_1!I682&lt;&gt;"",Input_1!I682,"")</f>
        <v/>
      </c>
      <c r="H689" s="9" t="str">
        <f t="shared" si="215"/>
        <v/>
      </c>
      <c r="I689" s="9" t="str">
        <f t="array" ref="I689">IFERROR(_xlfn.STDEV.S(IF(D689:G689&gt;=0,IF(D689:G689&lt;&gt;"",D689:G689,""))),"")</f>
        <v/>
      </c>
      <c r="J689" s="2">
        <f t="shared" si="216"/>
        <v>0</v>
      </c>
      <c r="L689" t="str">
        <f t="shared" si="217"/>
        <v/>
      </c>
      <c r="M689" t="str">
        <f t="shared" si="214"/>
        <v/>
      </c>
      <c r="N689" t="str">
        <f t="shared" si="218"/>
        <v/>
      </c>
      <c r="O689" t="str">
        <f t="array" ref="O689">IF(OR(L689="",M689=""),"",COUNT(IF($J$11:$J$2001=1,IF($C$11:$C$2001&gt;L689,IF($C$11:$C$2001&lt;=M689,IF($D$11:$G$2001&gt;=0,$J$11:$J$2001),""),""),""),""))</f>
        <v/>
      </c>
      <c r="P689" s="9" t="str">
        <f t="array" ref="P689">IFERROR(IF(OR(L689="",M689=""),"",AVERAGE(IF($J$11:$J$2001=1,IF($C$11:$C$2001&gt;L689,IF($C$11:$C$2001&lt;=M689,IF($D$11:$G$2001&gt;=0,$D$11:$G$2001)),"")))),"")</f>
        <v/>
      </c>
      <c r="Q689" t="str">
        <f t="array" ref="Q689">IFERROR(IF(OR(L689="",M689=""),"",_xlfn.STDEV.S(IF($J$11:$J$2001=1,IF($C$11:$C$2001&gt;L689,IF($C$11:$C$2001&lt;=M689,IF($D$11:$G$2001&gt;=0,$D$11:$G$2001))),""))),"")</f>
        <v/>
      </c>
      <c r="R689" t="str">
        <f t="shared" si="219"/>
        <v/>
      </c>
      <c r="S689" t="str">
        <f t="shared" si="220"/>
        <v/>
      </c>
      <c r="U689" t="str">
        <f>IF(Input_1!L682&lt;&gt;"",Input_1!L682,"")</f>
        <v/>
      </c>
      <c r="V689" s="9" t="str">
        <f>IF(Input_1!M682&lt;&gt;"",Input_1!M682,"")</f>
        <v/>
      </c>
      <c r="W689" s="9" t="str">
        <f>IF(Input_1!N682&lt;&gt;"",Input_1!N682,"")</f>
        <v/>
      </c>
      <c r="X689" s="9" t="str">
        <f>IF(Input_1!O682&lt;&gt;"",Input_1!O682,"")</f>
        <v/>
      </c>
      <c r="Y689" s="9" t="str">
        <f>IF(Input_1!Q682&lt;&gt;"",Input_1!Q682,"")</f>
        <v/>
      </c>
      <c r="Z689" s="9" t="str">
        <f t="shared" si="221"/>
        <v/>
      </c>
      <c r="AA689" s="9" t="str">
        <f t="array" ref="AA689">IFERROR(_xlfn.STDEV.S(IF(V689:Y689&gt;=0,IF(V689:Y689&lt;&gt;"",V689:Y689,""))),"")</f>
        <v/>
      </c>
      <c r="AB689" s="2">
        <f t="shared" si="222"/>
        <v>0</v>
      </c>
      <c r="AD689" t="str">
        <f t="shared" si="232"/>
        <v/>
      </c>
      <c r="AE689" t="str">
        <f t="shared" si="223"/>
        <v/>
      </c>
      <c r="AF689" t="str">
        <f t="shared" si="234"/>
        <v/>
      </c>
      <c r="AG689" t="str">
        <f t="array" ref="AG689">IF(OR(AD689="",AE689=""),"",COUNT(IF($AB$11:$AB$2001=1,IF($U$11:$U$2001&gt;AD689,IF($U$11:$U$2001&lt;=AE689,IF($V$11:$Y$2001&gt;=0,$AB$11:$AB$2001),""),""),""),""))</f>
        <v/>
      </c>
      <c r="AH689" s="9" t="str">
        <f t="array" ref="AH689">IF(AND(AD689&lt;&gt;"",AE689&lt;&gt;""),AVERAGE(IF($AB$11:$AB$2001=1,IF($U$11:$U$2001&gt;AD689,IF($C$11:$C$2001&lt;=AE689,$V$11:$Y$2001)))),"")</f>
        <v/>
      </c>
      <c r="AI689" s="9" t="str">
        <f t="array" ref="AI689">IF(AND(AD689&lt;&gt;"",AE689&lt;&gt;""),_xlfn.STDEV.S(IF($AB$11:$AB$2001=1,IF($U$11:$U$2001&gt;AD689,IF($C$11:$C$2001&lt;=AE689,$V$11:$Y$2001)))),"")</f>
        <v/>
      </c>
      <c r="AJ689" t="str">
        <f t="shared" si="224"/>
        <v/>
      </c>
      <c r="AK689" t="str">
        <f t="shared" si="225"/>
        <v/>
      </c>
      <c r="AM689" t="str">
        <f>IF(Input_1!T682&lt;&gt;"",Input_1!T682,"")</f>
        <v/>
      </c>
      <c r="AN689" s="9" t="str">
        <f>IF(Input_1!U682&lt;&gt;"",Input_1!U682,"")</f>
        <v/>
      </c>
      <c r="AO689" s="9" t="str">
        <f>IF(Input_1!V682&lt;&gt;"",Input_1!V682,"")</f>
        <v/>
      </c>
      <c r="AP689" s="9" t="str">
        <f>IF(Input_1!W682&lt;&gt;"",Input_1!W682,"")</f>
        <v/>
      </c>
      <c r="AQ689" s="9" t="str">
        <f>IF(Input_1!Y682&lt;&gt;"",Input_1!Y682,"")</f>
        <v/>
      </c>
      <c r="AR689" s="9" t="str">
        <f t="shared" si="226"/>
        <v/>
      </c>
      <c r="AS689" s="9" t="str">
        <f t="array" ref="AS689">IFERROR(_xlfn.STDEV.S(IF(AN689:AQ689&gt;=0,IF(AN689:AQ689&lt;&gt;"",AN689:AQ689,""))),"")</f>
        <v/>
      </c>
      <c r="AT689" s="2">
        <f t="shared" si="227"/>
        <v>0</v>
      </c>
      <c r="AV689" t="str">
        <f t="shared" si="233"/>
        <v/>
      </c>
      <c r="AW689" t="str">
        <f t="shared" si="228"/>
        <v/>
      </c>
      <c r="AX689" t="str">
        <f t="shared" si="229"/>
        <v/>
      </c>
      <c r="AY689" t="str">
        <f t="array" ref="AY689">IF(OR(AV689="",AW689=""),"",COUNT(IF($AT$11:$AT$2001=1,IF($AM$11:$AM$2001&gt;AV689,IF($AM$11:$AM$2001&lt;=AW689,IF($AN$11:$AQ$2001&gt;=0,$AT$11:$AT$2001),""),""),""),""))</f>
        <v/>
      </c>
      <c r="AZ689" s="9" t="str">
        <f t="array" ref="AZ689">IFERROR(IF(OR(AV689="",AW689=""),"",AVERAGE(IF($AT$11:$AT$2001=1,IF($AM$11:$AM$2001&gt;AV689,IF($AM$11:$AM$2001&lt;=AW689,IF($AN$11:$AQ$2001&gt;=0,$AN$11:$AQ$2001)),"")))),"")</f>
        <v/>
      </c>
      <c r="BA689" s="9" t="str">
        <f t="array" ref="BA689">IFERROR(IF(OR(AV689="",AW689=""),"",_xlfn.STDEV.S(IF($AT$11:$AT$2001=1,IF($AM$11:$AM$2001&gt;AV689,IF($AM$11:$AM$2001&lt;=AW689,IF($AN$11:$AQ$2001&gt;=0,$AN$11:$AQ$2001))),""))),"")</f>
        <v/>
      </c>
      <c r="BB689" t="str">
        <f t="shared" si="230"/>
        <v/>
      </c>
      <c r="BC689" t="str">
        <f t="shared" si="231"/>
        <v/>
      </c>
    </row>
    <row r="690" spans="1:55" x14ac:dyDescent="0.35">
      <c r="A690" s="9" t="str">
        <f>IF(Input_1!A683&lt;&gt;"",Input_1!A683,"")</f>
        <v/>
      </c>
      <c r="B690" s="9" t="str">
        <f>IF(Input_1!B683&lt;&gt;"",Input_1!B683,"")</f>
        <v/>
      </c>
      <c r="C690" t="str">
        <f>IF(Input_1!D683&lt;&gt;"",Input_1!D683,"")</f>
        <v/>
      </c>
      <c r="D690" s="9" t="str">
        <f>IF(Input_1!E683&lt;&gt;"",Input_1!E683,"")</f>
        <v/>
      </c>
      <c r="E690" s="9" t="str">
        <f>IF(Input_1!F683&lt;&gt;"",Input_1!F683,"")</f>
        <v/>
      </c>
      <c r="F690" s="9" t="str">
        <f>IF(Input_1!G683&lt;&gt;"",Input_1!G683,"")</f>
        <v/>
      </c>
      <c r="G690" s="9" t="str">
        <f>IF(Input_1!I683&lt;&gt;"",Input_1!I683,"")</f>
        <v/>
      </c>
      <c r="H690" s="9" t="str">
        <f t="shared" si="215"/>
        <v/>
      </c>
      <c r="I690" s="9" t="str">
        <f t="array" ref="I690">IFERROR(_xlfn.STDEV.S(IF(D690:G690&gt;=0,IF(D690:G690&lt;&gt;"",D690:G690,""))),"")</f>
        <v/>
      </c>
      <c r="J690" s="2">
        <f t="shared" si="216"/>
        <v>0</v>
      </c>
      <c r="L690" t="str">
        <f t="shared" si="217"/>
        <v/>
      </c>
      <c r="M690" t="str">
        <f t="shared" si="214"/>
        <v/>
      </c>
      <c r="N690" t="str">
        <f t="shared" si="218"/>
        <v/>
      </c>
      <c r="O690" t="str">
        <f t="array" ref="O690">IF(OR(L690="",M690=""),"",COUNT(IF($J$11:$J$2001=1,IF($C$11:$C$2001&gt;L690,IF($C$11:$C$2001&lt;=M690,IF($D$11:$G$2001&gt;=0,$J$11:$J$2001),""),""),""),""))</f>
        <v/>
      </c>
      <c r="P690" s="9" t="str">
        <f t="array" ref="P690">IFERROR(IF(OR(L690="",M690=""),"",AVERAGE(IF($J$11:$J$2001=1,IF($C$11:$C$2001&gt;L690,IF($C$11:$C$2001&lt;=M690,IF($D$11:$G$2001&gt;=0,$D$11:$G$2001)),"")))),"")</f>
        <v/>
      </c>
      <c r="Q690" t="str">
        <f t="array" ref="Q690">IFERROR(IF(OR(L690="",M690=""),"",_xlfn.STDEV.S(IF($J$11:$J$2001=1,IF($C$11:$C$2001&gt;L690,IF($C$11:$C$2001&lt;=M690,IF($D$11:$G$2001&gt;=0,$D$11:$G$2001))),""))),"")</f>
        <v/>
      </c>
      <c r="R690" t="str">
        <f t="shared" si="219"/>
        <v/>
      </c>
      <c r="S690" t="str">
        <f t="shared" si="220"/>
        <v/>
      </c>
      <c r="U690" t="str">
        <f>IF(Input_1!L683&lt;&gt;"",Input_1!L683,"")</f>
        <v/>
      </c>
      <c r="V690" s="9" t="str">
        <f>IF(Input_1!M683&lt;&gt;"",Input_1!M683,"")</f>
        <v/>
      </c>
      <c r="W690" s="9" t="str">
        <f>IF(Input_1!N683&lt;&gt;"",Input_1!N683,"")</f>
        <v/>
      </c>
      <c r="X690" s="9" t="str">
        <f>IF(Input_1!O683&lt;&gt;"",Input_1!O683,"")</f>
        <v/>
      </c>
      <c r="Y690" s="9" t="str">
        <f>IF(Input_1!Q683&lt;&gt;"",Input_1!Q683,"")</f>
        <v/>
      </c>
      <c r="Z690" s="9" t="str">
        <f t="shared" si="221"/>
        <v/>
      </c>
      <c r="AA690" s="9" t="str">
        <f t="array" ref="AA690">IFERROR(_xlfn.STDEV.S(IF(V690:Y690&gt;=0,IF(V690:Y690&lt;&gt;"",V690:Y690,""))),"")</f>
        <v/>
      </c>
      <c r="AB690" s="2">
        <f t="shared" si="222"/>
        <v>0</v>
      </c>
      <c r="AD690" t="str">
        <f t="shared" si="232"/>
        <v/>
      </c>
      <c r="AE690" t="str">
        <f t="shared" si="223"/>
        <v/>
      </c>
      <c r="AF690" t="str">
        <f t="shared" si="234"/>
        <v/>
      </c>
      <c r="AG690" t="str">
        <f t="array" ref="AG690">IF(OR(AD690="",AE690=""),"",COUNT(IF($AB$11:$AB$2001=1,IF($U$11:$U$2001&gt;AD690,IF($U$11:$U$2001&lt;=AE690,IF($V$11:$Y$2001&gt;=0,$AB$11:$AB$2001),""),""),""),""))</f>
        <v/>
      </c>
      <c r="AH690" s="9" t="str">
        <f t="array" ref="AH690">IF(AND(AD690&lt;&gt;"",AE690&lt;&gt;""),AVERAGE(IF($AB$11:$AB$2001=1,IF($U$11:$U$2001&gt;AD690,IF($C$11:$C$2001&lt;=AE690,$V$11:$Y$2001)))),"")</f>
        <v/>
      </c>
      <c r="AI690" s="9" t="str">
        <f t="array" ref="AI690">IF(AND(AD690&lt;&gt;"",AE690&lt;&gt;""),_xlfn.STDEV.S(IF($AB$11:$AB$2001=1,IF($U$11:$U$2001&gt;AD690,IF($C$11:$C$2001&lt;=AE690,$V$11:$Y$2001)))),"")</f>
        <v/>
      </c>
      <c r="AJ690" t="str">
        <f t="shared" si="224"/>
        <v/>
      </c>
      <c r="AK690" t="str">
        <f t="shared" si="225"/>
        <v/>
      </c>
      <c r="AM690" t="str">
        <f>IF(Input_1!T683&lt;&gt;"",Input_1!T683,"")</f>
        <v/>
      </c>
      <c r="AN690" s="9" t="str">
        <f>IF(Input_1!U683&lt;&gt;"",Input_1!U683,"")</f>
        <v/>
      </c>
      <c r="AO690" s="9" t="str">
        <f>IF(Input_1!V683&lt;&gt;"",Input_1!V683,"")</f>
        <v/>
      </c>
      <c r="AP690" s="9" t="str">
        <f>IF(Input_1!W683&lt;&gt;"",Input_1!W683,"")</f>
        <v/>
      </c>
      <c r="AQ690" s="9" t="str">
        <f>IF(Input_1!Y683&lt;&gt;"",Input_1!Y683,"")</f>
        <v/>
      </c>
      <c r="AR690" s="9" t="str">
        <f t="shared" si="226"/>
        <v/>
      </c>
      <c r="AS690" s="9" t="str">
        <f t="array" ref="AS690">IFERROR(_xlfn.STDEV.S(IF(AN690:AQ690&gt;=0,IF(AN690:AQ690&lt;&gt;"",AN690:AQ690,""))),"")</f>
        <v/>
      </c>
      <c r="AT690" s="2">
        <f t="shared" si="227"/>
        <v>0</v>
      </c>
      <c r="AV690" t="str">
        <f t="shared" si="233"/>
        <v/>
      </c>
      <c r="AW690" t="str">
        <f t="shared" si="228"/>
        <v/>
      </c>
      <c r="AX690" t="str">
        <f t="shared" si="229"/>
        <v/>
      </c>
      <c r="AY690" t="str">
        <f t="array" ref="AY690">IF(OR(AV690="",AW690=""),"",COUNT(IF($AT$11:$AT$2001=1,IF($AM$11:$AM$2001&gt;AV690,IF($AM$11:$AM$2001&lt;=AW690,IF($AN$11:$AQ$2001&gt;=0,$AT$11:$AT$2001),""),""),""),""))</f>
        <v/>
      </c>
      <c r="AZ690" s="9" t="str">
        <f t="array" ref="AZ690">IFERROR(IF(OR(AV690="",AW690=""),"",AVERAGE(IF($AT$11:$AT$2001=1,IF($AM$11:$AM$2001&gt;AV690,IF($AM$11:$AM$2001&lt;=AW690,IF($AN$11:$AQ$2001&gt;=0,$AN$11:$AQ$2001)),"")))),"")</f>
        <v/>
      </c>
      <c r="BA690" s="9" t="str">
        <f t="array" ref="BA690">IFERROR(IF(OR(AV690="",AW690=""),"",_xlfn.STDEV.S(IF($AT$11:$AT$2001=1,IF($AM$11:$AM$2001&gt;AV690,IF($AM$11:$AM$2001&lt;=AW690,IF($AN$11:$AQ$2001&gt;=0,$AN$11:$AQ$2001))),""))),"")</f>
        <v/>
      </c>
      <c r="BB690" t="str">
        <f t="shared" si="230"/>
        <v/>
      </c>
      <c r="BC690" t="str">
        <f t="shared" si="231"/>
        <v/>
      </c>
    </row>
    <row r="691" spans="1:55" x14ac:dyDescent="0.35">
      <c r="A691" s="9" t="str">
        <f>IF(Input_1!A684&lt;&gt;"",Input_1!A684,"")</f>
        <v/>
      </c>
      <c r="B691" s="9" t="str">
        <f>IF(Input_1!B684&lt;&gt;"",Input_1!B684,"")</f>
        <v/>
      </c>
      <c r="C691" t="str">
        <f>IF(Input_1!D684&lt;&gt;"",Input_1!D684,"")</f>
        <v/>
      </c>
      <c r="D691" s="9" t="str">
        <f>IF(Input_1!E684&lt;&gt;"",Input_1!E684,"")</f>
        <v/>
      </c>
      <c r="E691" s="9" t="str">
        <f>IF(Input_1!F684&lt;&gt;"",Input_1!F684,"")</f>
        <v/>
      </c>
      <c r="F691" s="9" t="str">
        <f>IF(Input_1!G684&lt;&gt;"",Input_1!G684,"")</f>
        <v/>
      </c>
      <c r="G691" s="9" t="str">
        <f>IF(Input_1!I684&lt;&gt;"",Input_1!I684,"")</f>
        <v/>
      </c>
      <c r="H691" s="9" t="str">
        <f t="shared" si="215"/>
        <v/>
      </c>
      <c r="I691" s="9" t="str">
        <f t="array" ref="I691">IFERROR(_xlfn.STDEV.S(IF(D691:G691&gt;=0,IF(D691:G691&lt;&gt;"",D691:G691,""))),"")</f>
        <v/>
      </c>
      <c r="J691" s="2">
        <f t="shared" si="216"/>
        <v>0</v>
      </c>
      <c r="L691" t="str">
        <f t="shared" si="217"/>
        <v/>
      </c>
      <c r="M691" t="str">
        <f t="shared" si="214"/>
        <v/>
      </c>
      <c r="N691" t="str">
        <f t="shared" si="218"/>
        <v/>
      </c>
      <c r="O691" t="str">
        <f t="array" ref="O691">IF(OR(L691="",M691=""),"",COUNT(IF($J$11:$J$2001=1,IF($C$11:$C$2001&gt;L691,IF($C$11:$C$2001&lt;=M691,IF($D$11:$G$2001&gt;=0,$J$11:$J$2001),""),""),""),""))</f>
        <v/>
      </c>
      <c r="P691" s="9" t="str">
        <f t="array" ref="P691">IFERROR(IF(OR(L691="",M691=""),"",AVERAGE(IF($J$11:$J$2001=1,IF($C$11:$C$2001&gt;L691,IF($C$11:$C$2001&lt;=M691,IF($D$11:$G$2001&gt;=0,$D$11:$G$2001)),"")))),"")</f>
        <v/>
      </c>
      <c r="Q691" t="str">
        <f t="array" ref="Q691">IFERROR(IF(OR(L691="",M691=""),"",_xlfn.STDEV.S(IF($J$11:$J$2001=1,IF($C$11:$C$2001&gt;L691,IF($C$11:$C$2001&lt;=M691,IF($D$11:$G$2001&gt;=0,$D$11:$G$2001))),""))),"")</f>
        <v/>
      </c>
      <c r="R691" t="str">
        <f t="shared" si="219"/>
        <v/>
      </c>
      <c r="S691" t="str">
        <f t="shared" si="220"/>
        <v/>
      </c>
      <c r="U691" t="str">
        <f>IF(Input_1!L684&lt;&gt;"",Input_1!L684,"")</f>
        <v/>
      </c>
      <c r="V691" s="9" t="str">
        <f>IF(Input_1!M684&lt;&gt;"",Input_1!M684,"")</f>
        <v/>
      </c>
      <c r="W691" s="9" t="str">
        <f>IF(Input_1!N684&lt;&gt;"",Input_1!N684,"")</f>
        <v/>
      </c>
      <c r="X691" s="9" t="str">
        <f>IF(Input_1!O684&lt;&gt;"",Input_1!O684,"")</f>
        <v/>
      </c>
      <c r="Y691" s="9" t="str">
        <f>IF(Input_1!Q684&lt;&gt;"",Input_1!Q684,"")</f>
        <v/>
      </c>
      <c r="Z691" s="9" t="str">
        <f t="shared" si="221"/>
        <v/>
      </c>
      <c r="AA691" s="9" t="str">
        <f t="array" ref="AA691">IFERROR(_xlfn.STDEV.S(IF(V691:Y691&gt;=0,IF(V691:Y691&lt;&gt;"",V691:Y691,""))),"")</f>
        <v/>
      </c>
      <c r="AB691" s="2">
        <f t="shared" si="222"/>
        <v>0</v>
      </c>
      <c r="AD691" t="str">
        <f t="shared" si="232"/>
        <v/>
      </c>
      <c r="AE691" t="str">
        <f t="shared" si="223"/>
        <v/>
      </c>
      <c r="AF691" t="str">
        <f t="shared" si="234"/>
        <v/>
      </c>
      <c r="AG691" t="str">
        <f t="array" ref="AG691">IF(OR(AD691="",AE691=""),"",COUNT(IF($AB$11:$AB$2001=1,IF($U$11:$U$2001&gt;AD691,IF($U$11:$U$2001&lt;=AE691,IF($V$11:$Y$2001&gt;=0,$AB$11:$AB$2001),""),""),""),""))</f>
        <v/>
      </c>
      <c r="AH691" s="9" t="str">
        <f t="array" ref="AH691">IF(AND(AD691&lt;&gt;"",AE691&lt;&gt;""),AVERAGE(IF($AB$11:$AB$2001=1,IF($U$11:$U$2001&gt;AD691,IF($C$11:$C$2001&lt;=AE691,$V$11:$Y$2001)))),"")</f>
        <v/>
      </c>
      <c r="AI691" s="9" t="str">
        <f t="array" ref="AI691">IF(AND(AD691&lt;&gt;"",AE691&lt;&gt;""),_xlfn.STDEV.S(IF($AB$11:$AB$2001=1,IF($U$11:$U$2001&gt;AD691,IF($C$11:$C$2001&lt;=AE691,$V$11:$Y$2001)))),"")</f>
        <v/>
      </c>
      <c r="AJ691" t="str">
        <f t="shared" si="224"/>
        <v/>
      </c>
      <c r="AK691" t="str">
        <f t="shared" si="225"/>
        <v/>
      </c>
      <c r="AM691" t="str">
        <f>IF(Input_1!T684&lt;&gt;"",Input_1!T684,"")</f>
        <v/>
      </c>
      <c r="AN691" s="9" t="str">
        <f>IF(Input_1!U684&lt;&gt;"",Input_1!U684,"")</f>
        <v/>
      </c>
      <c r="AO691" s="9" t="str">
        <f>IF(Input_1!V684&lt;&gt;"",Input_1!V684,"")</f>
        <v/>
      </c>
      <c r="AP691" s="9" t="str">
        <f>IF(Input_1!W684&lt;&gt;"",Input_1!W684,"")</f>
        <v/>
      </c>
      <c r="AQ691" s="9" t="str">
        <f>IF(Input_1!Y684&lt;&gt;"",Input_1!Y684,"")</f>
        <v/>
      </c>
      <c r="AR691" s="9" t="str">
        <f t="shared" si="226"/>
        <v/>
      </c>
      <c r="AS691" s="9" t="str">
        <f t="array" ref="AS691">IFERROR(_xlfn.STDEV.S(IF(AN691:AQ691&gt;=0,IF(AN691:AQ691&lt;&gt;"",AN691:AQ691,""))),"")</f>
        <v/>
      </c>
      <c r="AT691" s="2">
        <f t="shared" si="227"/>
        <v>0</v>
      </c>
      <c r="AV691" t="str">
        <f t="shared" si="233"/>
        <v/>
      </c>
      <c r="AW691" t="str">
        <f t="shared" si="228"/>
        <v/>
      </c>
      <c r="AX691" t="str">
        <f t="shared" si="229"/>
        <v/>
      </c>
      <c r="AY691" t="str">
        <f t="array" ref="AY691">IF(OR(AV691="",AW691=""),"",COUNT(IF($AT$11:$AT$2001=1,IF($AM$11:$AM$2001&gt;AV691,IF($AM$11:$AM$2001&lt;=AW691,IF($AN$11:$AQ$2001&gt;=0,$AT$11:$AT$2001),""),""),""),""))</f>
        <v/>
      </c>
      <c r="AZ691" s="9" t="str">
        <f t="array" ref="AZ691">IFERROR(IF(OR(AV691="",AW691=""),"",AVERAGE(IF($AT$11:$AT$2001=1,IF($AM$11:$AM$2001&gt;AV691,IF($AM$11:$AM$2001&lt;=AW691,IF($AN$11:$AQ$2001&gt;=0,$AN$11:$AQ$2001)),"")))),"")</f>
        <v/>
      </c>
      <c r="BA691" s="9" t="str">
        <f t="array" ref="BA691">IFERROR(IF(OR(AV691="",AW691=""),"",_xlfn.STDEV.S(IF($AT$11:$AT$2001=1,IF($AM$11:$AM$2001&gt;AV691,IF($AM$11:$AM$2001&lt;=AW691,IF($AN$11:$AQ$2001&gt;=0,$AN$11:$AQ$2001))),""))),"")</f>
        <v/>
      </c>
      <c r="BB691" t="str">
        <f t="shared" si="230"/>
        <v/>
      </c>
      <c r="BC691" t="str">
        <f t="shared" si="231"/>
        <v/>
      </c>
    </row>
    <row r="692" spans="1:55" x14ac:dyDescent="0.35">
      <c r="A692" s="9" t="str">
        <f>IF(Input_1!A685&lt;&gt;"",Input_1!A685,"")</f>
        <v/>
      </c>
      <c r="B692" s="9" t="str">
        <f>IF(Input_1!B685&lt;&gt;"",Input_1!B685,"")</f>
        <v/>
      </c>
      <c r="C692" t="str">
        <f>IF(Input_1!D685&lt;&gt;"",Input_1!D685,"")</f>
        <v/>
      </c>
      <c r="D692" s="9" t="str">
        <f>IF(Input_1!E685&lt;&gt;"",Input_1!E685,"")</f>
        <v/>
      </c>
      <c r="E692" s="9" t="str">
        <f>IF(Input_1!F685&lt;&gt;"",Input_1!F685,"")</f>
        <v/>
      </c>
      <c r="F692" s="9" t="str">
        <f>IF(Input_1!G685&lt;&gt;"",Input_1!G685,"")</f>
        <v/>
      </c>
      <c r="G692" s="9" t="str">
        <f>IF(Input_1!I685&lt;&gt;"",Input_1!I685,"")</f>
        <v/>
      </c>
      <c r="H692" s="9" t="str">
        <f t="shared" si="215"/>
        <v/>
      </c>
      <c r="I692" s="9" t="str">
        <f t="array" ref="I692">IFERROR(_xlfn.STDEV.S(IF(D692:G692&gt;=0,IF(D692:G692&lt;&gt;"",D692:G692,""))),"")</f>
        <v/>
      </c>
      <c r="J692" s="2">
        <f t="shared" si="216"/>
        <v>0</v>
      </c>
      <c r="L692" t="str">
        <f t="shared" si="217"/>
        <v/>
      </c>
      <c r="M692" t="str">
        <f t="shared" si="214"/>
        <v/>
      </c>
      <c r="N692" t="str">
        <f t="shared" si="218"/>
        <v/>
      </c>
      <c r="O692" t="str">
        <f t="array" ref="O692">IF(OR(L692="",M692=""),"",COUNT(IF($J$11:$J$2001=1,IF($C$11:$C$2001&gt;L692,IF($C$11:$C$2001&lt;=M692,IF($D$11:$G$2001&gt;=0,$J$11:$J$2001),""),""),""),""))</f>
        <v/>
      </c>
      <c r="P692" s="9" t="str">
        <f t="array" ref="P692">IFERROR(IF(OR(L692="",M692=""),"",AVERAGE(IF($J$11:$J$2001=1,IF($C$11:$C$2001&gt;L692,IF($C$11:$C$2001&lt;=M692,IF($D$11:$G$2001&gt;=0,$D$11:$G$2001)),"")))),"")</f>
        <v/>
      </c>
      <c r="Q692" t="str">
        <f t="array" ref="Q692">IFERROR(IF(OR(L692="",M692=""),"",_xlfn.STDEV.S(IF($J$11:$J$2001=1,IF($C$11:$C$2001&gt;L692,IF($C$11:$C$2001&lt;=M692,IF($D$11:$G$2001&gt;=0,$D$11:$G$2001))),""))),"")</f>
        <v/>
      </c>
      <c r="R692" t="str">
        <f t="shared" si="219"/>
        <v/>
      </c>
      <c r="S692" t="str">
        <f t="shared" si="220"/>
        <v/>
      </c>
      <c r="U692" t="str">
        <f>IF(Input_1!L685&lt;&gt;"",Input_1!L685,"")</f>
        <v/>
      </c>
      <c r="V692" s="9" t="str">
        <f>IF(Input_1!M685&lt;&gt;"",Input_1!M685,"")</f>
        <v/>
      </c>
      <c r="W692" s="9" t="str">
        <f>IF(Input_1!N685&lt;&gt;"",Input_1!N685,"")</f>
        <v/>
      </c>
      <c r="X692" s="9" t="str">
        <f>IF(Input_1!O685&lt;&gt;"",Input_1!O685,"")</f>
        <v/>
      </c>
      <c r="Y692" s="9" t="str">
        <f>IF(Input_1!Q685&lt;&gt;"",Input_1!Q685,"")</f>
        <v/>
      </c>
      <c r="Z692" s="9" t="str">
        <f t="shared" si="221"/>
        <v/>
      </c>
      <c r="AA692" s="9" t="str">
        <f t="array" ref="AA692">IFERROR(_xlfn.STDEV.S(IF(V692:Y692&gt;=0,IF(V692:Y692&lt;&gt;"",V692:Y692,""))),"")</f>
        <v/>
      </c>
      <c r="AB692" s="2">
        <f t="shared" si="222"/>
        <v>0</v>
      </c>
      <c r="AD692" t="str">
        <f t="shared" si="232"/>
        <v/>
      </c>
      <c r="AE692" t="str">
        <f t="shared" si="223"/>
        <v/>
      </c>
      <c r="AF692" t="str">
        <f t="shared" si="234"/>
        <v/>
      </c>
      <c r="AG692" t="str">
        <f t="array" ref="AG692">IF(OR(AD692="",AE692=""),"",COUNT(IF($AB$11:$AB$2001=1,IF($U$11:$U$2001&gt;AD692,IF($U$11:$U$2001&lt;=AE692,IF($V$11:$Y$2001&gt;=0,$AB$11:$AB$2001),""),""),""),""))</f>
        <v/>
      </c>
      <c r="AH692" s="9" t="str">
        <f t="array" ref="AH692">IF(AND(AD692&lt;&gt;"",AE692&lt;&gt;""),AVERAGE(IF($AB$11:$AB$2001=1,IF($U$11:$U$2001&gt;AD692,IF($C$11:$C$2001&lt;=AE692,$V$11:$Y$2001)))),"")</f>
        <v/>
      </c>
      <c r="AI692" s="9" t="str">
        <f t="array" ref="AI692">IF(AND(AD692&lt;&gt;"",AE692&lt;&gt;""),_xlfn.STDEV.S(IF($AB$11:$AB$2001=1,IF($U$11:$U$2001&gt;AD692,IF($C$11:$C$2001&lt;=AE692,$V$11:$Y$2001)))),"")</f>
        <v/>
      </c>
      <c r="AJ692" t="str">
        <f t="shared" si="224"/>
        <v/>
      </c>
      <c r="AK692" t="str">
        <f t="shared" si="225"/>
        <v/>
      </c>
      <c r="AM692" t="str">
        <f>IF(Input_1!T685&lt;&gt;"",Input_1!T685,"")</f>
        <v/>
      </c>
      <c r="AN692" s="9" t="str">
        <f>IF(Input_1!U685&lt;&gt;"",Input_1!U685,"")</f>
        <v/>
      </c>
      <c r="AO692" s="9" t="str">
        <f>IF(Input_1!V685&lt;&gt;"",Input_1!V685,"")</f>
        <v/>
      </c>
      <c r="AP692" s="9" t="str">
        <f>IF(Input_1!W685&lt;&gt;"",Input_1!W685,"")</f>
        <v/>
      </c>
      <c r="AQ692" s="9" t="str">
        <f>IF(Input_1!Y685&lt;&gt;"",Input_1!Y685,"")</f>
        <v/>
      </c>
      <c r="AR692" s="9" t="str">
        <f t="shared" si="226"/>
        <v/>
      </c>
      <c r="AS692" s="9" t="str">
        <f t="array" ref="AS692">IFERROR(_xlfn.STDEV.S(IF(AN692:AQ692&gt;=0,IF(AN692:AQ692&lt;&gt;"",AN692:AQ692,""))),"")</f>
        <v/>
      </c>
      <c r="AT692" s="2">
        <f t="shared" si="227"/>
        <v>0</v>
      </c>
      <c r="AV692" t="str">
        <f t="shared" si="233"/>
        <v/>
      </c>
      <c r="AW692" t="str">
        <f t="shared" si="228"/>
        <v/>
      </c>
      <c r="AX692" t="str">
        <f t="shared" si="229"/>
        <v/>
      </c>
      <c r="AY692" t="str">
        <f t="array" ref="AY692">IF(OR(AV692="",AW692=""),"",COUNT(IF($AT$11:$AT$2001=1,IF($AM$11:$AM$2001&gt;AV692,IF($AM$11:$AM$2001&lt;=AW692,IF($AN$11:$AQ$2001&gt;=0,$AT$11:$AT$2001),""),""),""),""))</f>
        <v/>
      </c>
      <c r="AZ692" s="9" t="str">
        <f t="array" ref="AZ692">IFERROR(IF(OR(AV692="",AW692=""),"",AVERAGE(IF($AT$11:$AT$2001=1,IF($AM$11:$AM$2001&gt;AV692,IF($AM$11:$AM$2001&lt;=AW692,IF($AN$11:$AQ$2001&gt;=0,$AN$11:$AQ$2001)),"")))),"")</f>
        <v/>
      </c>
      <c r="BA692" s="9" t="str">
        <f t="array" ref="BA692">IFERROR(IF(OR(AV692="",AW692=""),"",_xlfn.STDEV.S(IF($AT$11:$AT$2001=1,IF($AM$11:$AM$2001&gt;AV692,IF($AM$11:$AM$2001&lt;=AW692,IF($AN$11:$AQ$2001&gt;=0,$AN$11:$AQ$2001))),""))),"")</f>
        <v/>
      </c>
      <c r="BB692" t="str">
        <f t="shared" si="230"/>
        <v/>
      </c>
      <c r="BC692" t="str">
        <f t="shared" si="231"/>
        <v/>
      </c>
    </row>
    <row r="693" spans="1:55" x14ac:dyDescent="0.35">
      <c r="A693" s="9" t="str">
        <f>IF(Input_1!A686&lt;&gt;"",Input_1!A686,"")</f>
        <v/>
      </c>
      <c r="B693" s="9" t="str">
        <f>IF(Input_1!B686&lt;&gt;"",Input_1!B686,"")</f>
        <v/>
      </c>
      <c r="C693" t="str">
        <f>IF(Input_1!D686&lt;&gt;"",Input_1!D686,"")</f>
        <v/>
      </c>
      <c r="D693" s="9" t="str">
        <f>IF(Input_1!E686&lt;&gt;"",Input_1!E686,"")</f>
        <v/>
      </c>
      <c r="E693" s="9" t="str">
        <f>IF(Input_1!F686&lt;&gt;"",Input_1!F686,"")</f>
        <v/>
      </c>
      <c r="F693" s="9" t="str">
        <f>IF(Input_1!G686&lt;&gt;"",Input_1!G686,"")</f>
        <v/>
      </c>
      <c r="G693" s="9" t="str">
        <f>IF(Input_1!I686&lt;&gt;"",Input_1!I686,"")</f>
        <v/>
      </c>
      <c r="H693" s="9" t="str">
        <f t="shared" si="215"/>
        <v/>
      </c>
      <c r="I693" s="9" t="str">
        <f t="array" ref="I693">IFERROR(_xlfn.STDEV.S(IF(D693:G693&gt;=0,IF(D693:G693&lt;&gt;"",D693:G693,""))),"")</f>
        <v/>
      </c>
      <c r="J693" s="2">
        <f t="shared" si="216"/>
        <v>0</v>
      </c>
      <c r="L693" t="str">
        <f t="shared" si="217"/>
        <v/>
      </c>
      <c r="M693" t="str">
        <f t="shared" si="214"/>
        <v/>
      </c>
      <c r="N693" t="str">
        <f t="shared" si="218"/>
        <v/>
      </c>
      <c r="O693" t="str">
        <f t="array" ref="O693">IF(OR(L693="",M693=""),"",COUNT(IF($J$11:$J$2001=1,IF($C$11:$C$2001&gt;L693,IF($C$11:$C$2001&lt;=M693,IF($D$11:$G$2001&gt;=0,$J$11:$J$2001),""),""),""),""))</f>
        <v/>
      </c>
      <c r="P693" s="9" t="str">
        <f t="array" ref="P693">IFERROR(IF(OR(L693="",M693=""),"",AVERAGE(IF($J$11:$J$2001=1,IF($C$11:$C$2001&gt;L693,IF($C$11:$C$2001&lt;=M693,IF($D$11:$G$2001&gt;=0,$D$11:$G$2001)),"")))),"")</f>
        <v/>
      </c>
      <c r="Q693" t="str">
        <f t="array" ref="Q693">IFERROR(IF(OR(L693="",M693=""),"",_xlfn.STDEV.S(IF($J$11:$J$2001=1,IF($C$11:$C$2001&gt;L693,IF($C$11:$C$2001&lt;=M693,IF($D$11:$G$2001&gt;=0,$D$11:$G$2001))),""))),"")</f>
        <v/>
      </c>
      <c r="R693" t="str">
        <f t="shared" si="219"/>
        <v/>
      </c>
      <c r="S693" t="str">
        <f t="shared" si="220"/>
        <v/>
      </c>
      <c r="U693" t="str">
        <f>IF(Input_1!L686&lt;&gt;"",Input_1!L686,"")</f>
        <v/>
      </c>
      <c r="V693" s="9" t="str">
        <f>IF(Input_1!M686&lt;&gt;"",Input_1!M686,"")</f>
        <v/>
      </c>
      <c r="W693" s="9" t="str">
        <f>IF(Input_1!N686&lt;&gt;"",Input_1!N686,"")</f>
        <v/>
      </c>
      <c r="X693" s="9" t="str">
        <f>IF(Input_1!O686&lt;&gt;"",Input_1!O686,"")</f>
        <v/>
      </c>
      <c r="Y693" s="9" t="str">
        <f>IF(Input_1!Q686&lt;&gt;"",Input_1!Q686,"")</f>
        <v/>
      </c>
      <c r="Z693" s="9" t="str">
        <f t="shared" si="221"/>
        <v/>
      </c>
      <c r="AA693" s="9" t="str">
        <f t="array" ref="AA693">IFERROR(_xlfn.STDEV.S(IF(V693:Y693&gt;=0,IF(V693:Y693&lt;&gt;"",V693:Y693,""))),"")</f>
        <v/>
      </c>
      <c r="AB693" s="2">
        <f t="shared" si="222"/>
        <v>0</v>
      </c>
      <c r="AD693" t="str">
        <f t="shared" si="232"/>
        <v/>
      </c>
      <c r="AE693" t="str">
        <f t="shared" si="223"/>
        <v/>
      </c>
      <c r="AF693" t="str">
        <f t="shared" si="234"/>
        <v/>
      </c>
      <c r="AG693" t="str">
        <f t="array" ref="AG693">IF(OR(AD693="",AE693=""),"",COUNT(IF($AB$11:$AB$2001=1,IF($U$11:$U$2001&gt;AD693,IF($U$11:$U$2001&lt;=AE693,IF($V$11:$Y$2001&gt;=0,$AB$11:$AB$2001),""),""),""),""))</f>
        <v/>
      </c>
      <c r="AH693" s="9" t="str">
        <f t="array" ref="AH693">IF(AND(AD693&lt;&gt;"",AE693&lt;&gt;""),AVERAGE(IF($AB$11:$AB$2001=1,IF($U$11:$U$2001&gt;AD693,IF($C$11:$C$2001&lt;=AE693,$V$11:$Y$2001)))),"")</f>
        <v/>
      </c>
      <c r="AI693" s="9" t="str">
        <f t="array" ref="AI693">IF(AND(AD693&lt;&gt;"",AE693&lt;&gt;""),_xlfn.STDEV.S(IF($AB$11:$AB$2001=1,IF($U$11:$U$2001&gt;AD693,IF($C$11:$C$2001&lt;=AE693,$V$11:$Y$2001)))),"")</f>
        <v/>
      </c>
      <c r="AJ693" t="str">
        <f t="shared" si="224"/>
        <v/>
      </c>
      <c r="AK693" t="str">
        <f t="shared" si="225"/>
        <v/>
      </c>
      <c r="AM693" t="str">
        <f>IF(Input_1!T686&lt;&gt;"",Input_1!T686,"")</f>
        <v/>
      </c>
      <c r="AN693" s="9" t="str">
        <f>IF(Input_1!U686&lt;&gt;"",Input_1!U686,"")</f>
        <v/>
      </c>
      <c r="AO693" s="9" t="str">
        <f>IF(Input_1!V686&lt;&gt;"",Input_1!V686,"")</f>
        <v/>
      </c>
      <c r="AP693" s="9" t="str">
        <f>IF(Input_1!W686&lt;&gt;"",Input_1!W686,"")</f>
        <v/>
      </c>
      <c r="AQ693" s="9" t="str">
        <f>IF(Input_1!Y686&lt;&gt;"",Input_1!Y686,"")</f>
        <v/>
      </c>
      <c r="AR693" s="9" t="str">
        <f t="shared" si="226"/>
        <v/>
      </c>
      <c r="AS693" s="9" t="str">
        <f t="array" ref="AS693">IFERROR(_xlfn.STDEV.S(IF(AN693:AQ693&gt;=0,IF(AN693:AQ693&lt;&gt;"",AN693:AQ693,""))),"")</f>
        <v/>
      </c>
      <c r="AT693" s="2">
        <f t="shared" si="227"/>
        <v>0</v>
      </c>
      <c r="AV693" t="str">
        <f t="shared" si="233"/>
        <v/>
      </c>
      <c r="AW693" t="str">
        <f t="shared" si="228"/>
        <v/>
      </c>
      <c r="AX693" t="str">
        <f t="shared" si="229"/>
        <v/>
      </c>
      <c r="AY693" t="str">
        <f t="array" ref="AY693">IF(OR(AV693="",AW693=""),"",COUNT(IF($AT$11:$AT$2001=1,IF($AM$11:$AM$2001&gt;AV693,IF($AM$11:$AM$2001&lt;=AW693,IF($AN$11:$AQ$2001&gt;=0,$AT$11:$AT$2001),""),""),""),""))</f>
        <v/>
      </c>
      <c r="AZ693" s="9" t="str">
        <f t="array" ref="AZ693">IFERROR(IF(OR(AV693="",AW693=""),"",AVERAGE(IF($AT$11:$AT$2001=1,IF($AM$11:$AM$2001&gt;AV693,IF($AM$11:$AM$2001&lt;=AW693,IF($AN$11:$AQ$2001&gt;=0,$AN$11:$AQ$2001)),"")))),"")</f>
        <v/>
      </c>
      <c r="BA693" s="9" t="str">
        <f t="array" ref="BA693">IFERROR(IF(OR(AV693="",AW693=""),"",_xlfn.STDEV.S(IF($AT$11:$AT$2001=1,IF($AM$11:$AM$2001&gt;AV693,IF($AM$11:$AM$2001&lt;=AW693,IF($AN$11:$AQ$2001&gt;=0,$AN$11:$AQ$2001))),""))),"")</f>
        <v/>
      </c>
      <c r="BB693" t="str">
        <f t="shared" si="230"/>
        <v/>
      </c>
      <c r="BC693" t="str">
        <f t="shared" si="231"/>
        <v/>
      </c>
    </row>
    <row r="694" spans="1:55" x14ac:dyDescent="0.35">
      <c r="A694" s="9" t="str">
        <f>IF(Input_1!A687&lt;&gt;"",Input_1!A687,"")</f>
        <v/>
      </c>
      <c r="B694" s="9" t="str">
        <f>IF(Input_1!B687&lt;&gt;"",Input_1!B687,"")</f>
        <v/>
      </c>
      <c r="C694" t="str">
        <f>IF(Input_1!D687&lt;&gt;"",Input_1!D687,"")</f>
        <v/>
      </c>
      <c r="D694" s="9" t="str">
        <f>IF(Input_1!E687&lt;&gt;"",Input_1!E687,"")</f>
        <v/>
      </c>
      <c r="E694" s="9" t="str">
        <f>IF(Input_1!F687&lt;&gt;"",Input_1!F687,"")</f>
        <v/>
      </c>
      <c r="F694" s="9" t="str">
        <f>IF(Input_1!G687&lt;&gt;"",Input_1!G687,"")</f>
        <v/>
      </c>
      <c r="G694" s="9" t="str">
        <f>IF(Input_1!I687&lt;&gt;"",Input_1!I687,"")</f>
        <v/>
      </c>
      <c r="H694" s="9" t="str">
        <f t="shared" si="215"/>
        <v/>
      </c>
      <c r="I694" s="9" t="str">
        <f t="array" ref="I694">IFERROR(_xlfn.STDEV.S(IF(D694:G694&gt;=0,IF(D694:G694&lt;&gt;"",D694:G694,""))),"")</f>
        <v/>
      </c>
      <c r="J694" s="2">
        <f t="shared" si="216"/>
        <v>0</v>
      </c>
      <c r="L694" t="str">
        <f t="shared" si="217"/>
        <v/>
      </c>
      <c r="M694" t="str">
        <f t="shared" si="214"/>
        <v/>
      </c>
      <c r="N694" t="str">
        <f t="shared" si="218"/>
        <v/>
      </c>
      <c r="O694" t="str">
        <f t="array" ref="O694">IF(OR(L694="",M694=""),"",COUNT(IF($J$11:$J$2001=1,IF($C$11:$C$2001&gt;L694,IF($C$11:$C$2001&lt;=M694,IF($D$11:$G$2001&gt;=0,$J$11:$J$2001),""),""),""),""))</f>
        <v/>
      </c>
      <c r="P694" s="9" t="str">
        <f t="array" ref="P694">IFERROR(IF(OR(L694="",M694=""),"",AVERAGE(IF($J$11:$J$2001=1,IF($C$11:$C$2001&gt;L694,IF($C$11:$C$2001&lt;=M694,IF($D$11:$G$2001&gt;=0,$D$11:$G$2001)),"")))),"")</f>
        <v/>
      </c>
      <c r="Q694" t="str">
        <f t="array" ref="Q694">IFERROR(IF(OR(L694="",M694=""),"",_xlfn.STDEV.S(IF($J$11:$J$2001=1,IF($C$11:$C$2001&gt;L694,IF($C$11:$C$2001&lt;=M694,IF($D$11:$G$2001&gt;=0,$D$11:$G$2001))),""))),"")</f>
        <v/>
      </c>
      <c r="R694" t="str">
        <f t="shared" si="219"/>
        <v/>
      </c>
      <c r="S694" t="str">
        <f t="shared" si="220"/>
        <v/>
      </c>
      <c r="U694" t="str">
        <f>IF(Input_1!L687&lt;&gt;"",Input_1!L687,"")</f>
        <v/>
      </c>
      <c r="V694" s="9" t="str">
        <f>IF(Input_1!M687&lt;&gt;"",Input_1!M687,"")</f>
        <v/>
      </c>
      <c r="W694" s="9" t="str">
        <f>IF(Input_1!N687&lt;&gt;"",Input_1!N687,"")</f>
        <v/>
      </c>
      <c r="X694" s="9" t="str">
        <f>IF(Input_1!O687&lt;&gt;"",Input_1!O687,"")</f>
        <v/>
      </c>
      <c r="Y694" s="9" t="str">
        <f>IF(Input_1!Q687&lt;&gt;"",Input_1!Q687,"")</f>
        <v/>
      </c>
      <c r="Z694" s="9" t="str">
        <f t="shared" si="221"/>
        <v/>
      </c>
      <c r="AA694" s="9" t="str">
        <f t="array" ref="AA694">IFERROR(_xlfn.STDEV.S(IF(V694:Y694&gt;=0,IF(V694:Y694&lt;&gt;"",V694:Y694,""))),"")</f>
        <v/>
      </c>
      <c r="AB694" s="2">
        <f t="shared" si="222"/>
        <v>0</v>
      </c>
      <c r="AD694" t="str">
        <f t="shared" si="232"/>
        <v/>
      </c>
      <c r="AE694" t="str">
        <f t="shared" si="223"/>
        <v/>
      </c>
      <c r="AF694" t="str">
        <f t="shared" si="234"/>
        <v/>
      </c>
      <c r="AG694" t="str">
        <f t="array" ref="AG694">IF(OR(AD694="",AE694=""),"",COUNT(IF($AB$11:$AB$2001=1,IF($U$11:$U$2001&gt;AD694,IF($U$11:$U$2001&lt;=AE694,IF($V$11:$Y$2001&gt;=0,$AB$11:$AB$2001),""),""),""),""))</f>
        <v/>
      </c>
      <c r="AH694" s="9" t="str">
        <f t="array" ref="AH694">IF(AND(AD694&lt;&gt;"",AE694&lt;&gt;""),AVERAGE(IF($AB$11:$AB$2001=1,IF($U$11:$U$2001&gt;AD694,IF($C$11:$C$2001&lt;=AE694,$V$11:$Y$2001)))),"")</f>
        <v/>
      </c>
      <c r="AI694" s="9" t="str">
        <f t="array" ref="AI694">IF(AND(AD694&lt;&gt;"",AE694&lt;&gt;""),_xlfn.STDEV.S(IF($AB$11:$AB$2001=1,IF($U$11:$U$2001&gt;AD694,IF($C$11:$C$2001&lt;=AE694,$V$11:$Y$2001)))),"")</f>
        <v/>
      </c>
      <c r="AJ694" t="str">
        <f t="shared" si="224"/>
        <v/>
      </c>
      <c r="AK694" t="str">
        <f t="shared" si="225"/>
        <v/>
      </c>
      <c r="AM694" t="str">
        <f>IF(Input_1!T687&lt;&gt;"",Input_1!T687,"")</f>
        <v/>
      </c>
      <c r="AN694" s="9" t="str">
        <f>IF(Input_1!U687&lt;&gt;"",Input_1!U687,"")</f>
        <v/>
      </c>
      <c r="AO694" s="9" t="str">
        <f>IF(Input_1!V687&lt;&gt;"",Input_1!V687,"")</f>
        <v/>
      </c>
      <c r="AP694" s="9" t="str">
        <f>IF(Input_1!W687&lt;&gt;"",Input_1!W687,"")</f>
        <v/>
      </c>
      <c r="AQ694" s="9" t="str">
        <f>IF(Input_1!Y687&lt;&gt;"",Input_1!Y687,"")</f>
        <v/>
      </c>
      <c r="AR694" s="9" t="str">
        <f t="shared" si="226"/>
        <v/>
      </c>
      <c r="AS694" s="9" t="str">
        <f t="array" ref="AS694">IFERROR(_xlfn.STDEV.S(IF(AN694:AQ694&gt;=0,IF(AN694:AQ694&lt;&gt;"",AN694:AQ694,""))),"")</f>
        <v/>
      </c>
      <c r="AT694" s="2">
        <f t="shared" si="227"/>
        <v>0</v>
      </c>
      <c r="AV694" t="str">
        <f t="shared" si="233"/>
        <v/>
      </c>
      <c r="AW694" t="str">
        <f t="shared" si="228"/>
        <v/>
      </c>
      <c r="AX694" t="str">
        <f t="shared" si="229"/>
        <v/>
      </c>
      <c r="AY694" t="str">
        <f t="array" ref="AY694">IF(OR(AV694="",AW694=""),"",COUNT(IF($AT$11:$AT$2001=1,IF($AM$11:$AM$2001&gt;AV694,IF($AM$11:$AM$2001&lt;=AW694,IF($AN$11:$AQ$2001&gt;=0,$AT$11:$AT$2001),""),""),""),""))</f>
        <v/>
      </c>
      <c r="AZ694" s="9" t="str">
        <f t="array" ref="AZ694">IFERROR(IF(OR(AV694="",AW694=""),"",AVERAGE(IF($AT$11:$AT$2001=1,IF($AM$11:$AM$2001&gt;AV694,IF($AM$11:$AM$2001&lt;=AW694,IF($AN$11:$AQ$2001&gt;=0,$AN$11:$AQ$2001)),"")))),"")</f>
        <v/>
      </c>
      <c r="BA694" s="9" t="str">
        <f t="array" ref="BA694">IFERROR(IF(OR(AV694="",AW694=""),"",_xlfn.STDEV.S(IF($AT$11:$AT$2001=1,IF($AM$11:$AM$2001&gt;AV694,IF($AM$11:$AM$2001&lt;=AW694,IF($AN$11:$AQ$2001&gt;=0,$AN$11:$AQ$2001))),""))),"")</f>
        <v/>
      </c>
      <c r="BB694" t="str">
        <f t="shared" si="230"/>
        <v/>
      </c>
      <c r="BC694" t="str">
        <f t="shared" si="231"/>
        <v/>
      </c>
    </row>
    <row r="695" spans="1:55" x14ac:dyDescent="0.35">
      <c r="A695" s="9" t="str">
        <f>IF(Input_1!A688&lt;&gt;"",Input_1!A688,"")</f>
        <v/>
      </c>
      <c r="B695" s="9" t="str">
        <f>IF(Input_1!B688&lt;&gt;"",Input_1!B688,"")</f>
        <v/>
      </c>
      <c r="C695" t="str">
        <f>IF(Input_1!D688&lt;&gt;"",Input_1!D688,"")</f>
        <v/>
      </c>
      <c r="D695" s="9" t="str">
        <f>IF(Input_1!E688&lt;&gt;"",Input_1!E688,"")</f>
        <v/>
      </c>
      <c r="E695" s="9" t="str">
        <f>IF(Input_1!F688&lt;&gt;"",Input_1!F688,"")</f>
        <v/>
      </c>
      <c r="F695" s="9" t="str">
        <f>IF(Input_1!G688&lt;&gt;"",Input_1!G688,"")</f>
        <v/>
      </c>
      <c r="G695" s="9" t="str">
        <f>IF(Input_1!I688&lt;&gt;"",Input_1!I688,"")</f>
        <v/>
      </c>
      <c r="H695" s="9" t="str">
        <f t="shared" si="215"/>
        <v/>
      </c>
      <c r="I695" s="9" t="str">
        <f t="array" ref="I695">IFERROR(_xlfn.STDEV.S(IF(D695:G695&gt;=0,IF(D695:G695&lt;&gt;"",D695:G695,""))),"")</f>
        <v/>
      </c>
      <c r="J695" s="2">
        <f t="shared" si="216"/>
        <v>0</v>
      </c>
      <c r="L695" t="str">
        <f t="shared" si="217"/>
        <v/>
      </c>
      <c r="M695" t="str">
        <f t="shared" si="214"/>
        <v/>
      </c>
      <c r="N695" t="str">
        <f t="shared" si="218"/>
        <v/>
      </c>
      <c r="O695" t="str">
        <f t="array" ref="O695">IF(OR(L695="",M695=""),"",COUNT(IF($J$11:$J$2001=1,IF($C$11:$C$2001&gt;L695,IF($C$11:$C$2001&lt;=M695,IF($D$11:$G$2001&gt;=0,$J$11:$J$2001),""),""),""),""))</f>
        <v/>
      </c>
      <c r="P695" s="9" t="str">
        <f t="array" ref="P695">IFERROR(IF(OR(L695="",M695=""),"",AVERAGE(IF($J$11:$J$2001=1,IF($C$11:$C$2001&gt;L695,IF($C$11:$C$2001&lt;=M695,IF($D$11:$G$2001&gt;=0,$D$11:$G$2001)),"")))),"")</f>
        <v/>
      </c>
      <c r="Q695" t="str">
        <f t="array" ref="Q695">IFERROR(IF(OR(L695="",M695=""),"",_xlfn.STDEV.S(IF($J$11:$J$2001=1,IF($C$11:$C$2001&gt;L695,IF($C$11:$C$2001&lt;=M695,IF($D$11:$G$2001&gt;=0,$D$11:$G$2001))),""))),"")</f>
        <v/>
      </c>
      <c r="R695" t="str">
        <f t="shared" si="219"/>
        <v/>
      </c>
      <c r="S695" t="str">
        <f t="shared" si="220"/>
        <v/>
      </c>
      <c r="U695" t="str">
        <f>IF(Input_1!L688&lt;&gt;"",Input_1!L688,"")</f>
        <v/>
      </c>
      <c r="V695" s="9" t="str">
        <f>IF(Input_1!M688&lt;&gt;"",Input_1!M688,"")</f>
        <v/>
      </c>
      <c r="W695" s="9" t="str">
        <f>IF(Input_1!N688&lt;&gt;"",Input_1!N688,"")</f>
        <v/>
      </c>
      <c r="X695" s="9" t="str">
        <f>IF(Input_1!O688&lt;&gt;"",Input_1!O688,"")</f>
        <v/>
      </c>
      <c r="Y695" s="9" t="str">
        <f>IF(Input_1!Q688&lt;&gt;"",Input_1!Q688,"")</f>
        <v/>
      </c>
      <c r="Z695" s="9" t="str">
        <f t="shared" si="221"/>
        <v/>
      </c>
      <c r="AA695" s="9" t="str">
        <f t="array" ref="AA695">IFERROR(_xlfn.STDEV.S(IF(V695:Y695&gt;=0,IF(V695:Y695&lt;&gt;"",V695:Y695,""))),"")</f>
        <v/>
      </c>
      <c r="AB695" s="2">
        <f t="shared" si="222"/>
        <v>0</v>
      </c>
      <c r="AD695" t="str">
        <f t="shared" si="232"/>
        <v/>
      </c>
      <c r="AE695" t="str">
        <f t="shared" si="223"/>
        <v/>
      </c>
      <c r="AF695" t="str">
        <f t="shared" si="234"/>
        <v/>
      </c>
      <c r="AG695" t="str">
        <f t="array" ref="AG695">IF(OR(AD695="",AE695=""),"",COUNT(IF($AB$11:$AB$2001=1,IF($U$11:$U$2001&gt;AD695,IF($U$11:$U$2001&lt;=AE695,IF($V$11:$Y$2001&gt;=0,$AB$11:$AB$2001),""),""),""),""))</f>
        <v/>
      </c>
      <c r="AH695" s="9" t="str">
        <f t="array" ref="AH695">IF(AND(AD695&lt;&gt;"",AE695&lt;&gt;""),AVERAGE(IF($AB$11:$AB$2001=1,IF($U$11:$U$2001&gt;AD695,IF($C$11:$C$2001&lt;=AE695,$V$11:$Y$2001)))),"")</f>
        <v/>
      </c>
      <c r="AI695" s="9" t="str">
        <f t="array" ref="AI695">IF(AND(AD695&lt;&gt;"",AE695&lt;&gt;""),_xlfn.STDEV.S(IF($AB$11:$AB$2001=1,IF($U$11:$U$2001&gt;AD695,IF($C$11:$C$2001&lt;=AE695,$V$11:$Y$2001)))),"")</f>
        <v/>
      </c>
      <c r="AJ695" t="str">
        <f t="shared" si="224"/>
        <v/>
      </c>
      <c r="AK695" t="str">
        <f t="shared" si="225"/>
        <v/>
      </c>
      <c r="AM695" t="str">
        <f>IF(Input_1!T688&lt;&gt;"",Input_1!T688,"")</f>
        <v/>
      </c>
      <c r="AN695" s="9" t="str">
        <f>IF(Input_1!U688&lt;&gt;"",Input_1!U688,"")</f>
        <v/>
      </c>
      <c r="AO695" s="9" t="str">
        <f>IF(Input_1!V688&lt;&gt;"",Input_1!V688,"")</f>
        <v/>
      </c>
      <c r="AP695" s="9" t="str">
        <f>IF(Input_1!W688&lt;&gt;"",Input_1!W688,"")</f>
        <v/>
      </c>
      <c r="AQ695" s="9" t="str">
        <f>IF(Input_1!Y688&lt;&gt;"",Input_1!Y688,"")</f>
        <v/>
      </c>
      <c r="AR695" s="9" t="str">
        <f t="shared" si="226"/>
        <v/>
      </c>
      <c r="AS695" s="9" t="str">
        <f t="array" ref="AS695">IFERROR(_xlfn.STDEV.S(IF(AN695:AQ695&gt;=0,IF(AN695:AQ695&lt;&gt;"",AN695:AQ695,""))),"")</f>
        <v/>
      </c>
      <c r="AT695" s="2">
        <f t="shared" si="227"/>
        <v>0</v>
      </c>
      <c r="AV695" t="str">
        <f t="shared" si="233"/>
        <v/>
      </c>
      <c r="AW695" t="str">
        <f t="shared" si="228"/>
        <v/>
      </c>
      <c r="AX695" t="str">
        <f t="shared" si="229"/>
        <v/>
      </c>
      <c r="AY695" t="str">
        <f t="array" ref="AY695">IF(OR(AV695="",AW695=""),"",COUNT(IF($AT$11:$AT$2001=1,IF($AM$11:$AM$2001&gt;AV695,IF($AM$11:$AM$2001&lt;=AW695,IF($AN$11:$AQ$2001&gt;=0,$AT$11:$AT$2001),""),""),""),""))</f>
        <v/>
      </c>
      <c r="AZ695" s="9" t="str">
        <f t="array" ref="AZ695">IFERROR(IF(OR(AV695="",AW695=""),"",AVERAGE(IF($AT$11:$AT$2001=1,IF($AM$11:$AM$2001&gt;AV695,IF($AM$11:$AM$2001&lt;=AW695,IF($AN$11:$AQ$2001&gt;=0,$AN$11:$AQ$2001)),"")))),"")</f>
        <v/>
      </c>
      <c r="BA695" s="9" t="str">
        <f t="array" ref="BA695">IFERROR(IF(OR(AV695="",AW695=""),"",_xlfn.STDEV.S(IF($AT$11:$AT$2001=1,IF($AM$11:$AM$2001&gt;AV695,IF($AM$11:$AM$2001&lt;=AW695,IF($AN$11:$AQ$2001&gt;=0,$AN$11:$AQ$2001))),""))),"")</f>
        <v/>
      </c>
      <c r="BB695" t="str">
        <f t="shared" si="230"/>
        <v/>
      </c>
      <c r="BC695" t="str">
        <f t="shared" si="231"/>
        <v/>
      </c>
    </row>
    <row r="696" spans="1:55" x14ac:dyDescent="0.35">
      <c r="A696" s="9" t="str">
        <f>IF(Input_1!A689&lt;&gt;"",Input_1!A689,"")</f>
        <v/>
      </c>
      <c r="B696" s="9" t="str">
        <f>IF(Input_1!B689&lt;&gt;"",Input_1!B689,"")</f>
        <v/>
      </c>
      <c r="C696" t="str">
        <f>IF(Input_1!D689&lt;&gt;"",Input_1!D689,"")</f>
        <v/>
      </c>
      <c r="D696" s="9" t="str">
        <f>IF(Input_1!E689&lt;&gt;"",Input_1!E689,"")</f>
        <v/>
      </c>
      <c r="E696" s="9" t="str">
        <f>IF(Input_1!F689&lt;&gt;"",Input_1!F689,"")</f>
        <v/>
      </c>
      <c r="F696" s="9" t="str">
        <f>IF(Input_1!G689&lt;&gt;"",Input_1!G689,"")</f>
        <v/>
      </c>
      <c r="G696" s="9" t="str">
        <f>IF(Input_1!I689&lt;&gt;"",Input_1!I689,"")</f>
        <v/>
      </c>
      <c r="H696" s="9" t="str">
        <f t="shared" si="215"/>
        <v/>
      </c>
      <c r="I696" s="9" t="str">
        <f t="array" ref="I696">IFERROR(_xlfn.STDEV.S(IF(D696:G696&gt;=0,IF(D696:G696&lt;&gt;"",D696:G696,""))),"")</f>
        <v/>
      </c>
      <c r="J696" s="2">
        <f t="shared" si="216"/>
        <v>0</v>
      </c>
      <c r="L696" t="str">
        <f t="shared" si="217"/>
        <v/>
      </c>
      <c r="M696" t="str">
        <f t="shared" si="214"/>
        <v/>
      </c>
      <c r="N696" t="str">
        <f t="shared" si="218"/>
        <v/>
      </c>
      <c r="O696" t="str">
        <f t="array" ref="O696">IF(OR(L696="",M696=""),"",COUNT(IF($J$11:$J$2001=1,IF($C$11:$C$2001&gt;L696,IF($C$11:$C$2001&lt;=M696,IF($D$11:$G$2001&gt;=0,$J$11:$J$2001),""),""),""),""))</f>
        <v/>
      </c>
      <c r="P696" s="9" t="str">
        <f t="array" ref="P696">IFERROR(IF(OR(L696="",M696=""),"",AVERAGE(IF($J$11:$J$2001=1,IF($C$11:$C$2001&gt;L696,IF($C$11:$C$2001&lt;=M696,IF($D$11:$G$2001&gt;=0,$D$11:$G$2001)),"")))),"")</f>
        <v/>
      </c>
      <c r="Q696" t="str">
        <f t="array" ref="Q696">IFERROR(IF(OR(L696="",M696=""),"",_xlfn.STDEV.S(IF($J$11:$J$2001=1,IF($C$11:$C$2001&gt;L696,IF($C$11:$C$2001&lt;=M696,IF($D$11:$G$2001&gt;=0,$D$11:$G$2001))),""))),"")</f>
        <v/>
      </c>
      <c r="R696" t="str">
        <f t="shared" si="219"/>
        <v/>
      </c>
      <c r="S696" t="str">
        <f t="shared" si="220"/>
        <v/>
      </c>
      <c r="U696" t="str">
        <f>IF(Input_1!L689&lt;&gt;"",Input_1!L689,"")</f>
        <v/>
      </c>
      <c r="V696" s="9" t="str">
        <f>IF(Input_1!M689&lt;&gt;"",Input_1!M689,"")</f>
        <v/>
      </c>
      <c r="W696" s="9" t="str">
        <f>IF(Input_1!N689&lt;&gt;"",Input_1!N689,"")</f>
        <v/>
      </c>
      <c r="X696" s="9" t="str">
        <f>IF(Input_1!O689&lt;&gt;"",Input_1!O689,"")</f>
        <v/>
      </c>
      <c r="Y696" s="9" t="str">
        <f>IF(Input_1!Q689&lt;&gt;"",Input_1!Q689,"")</f>
        <v/>
      </c>
      <c r="Z696" s="9" t="str">
        <f t="shared" si="221"/>
        <v/>
      </c>
      <c r="AA696" s="9" t="str">
        <f t="array" ref="AA696">IFERROR(_xlfn.STDEV.S(IF(V696:Y696&gt;=0,IF(V696:Y696&lt;&gt;"",V696:Y696,""))),"")</f>
        <v/>
      </c>
      <c r="AB696" s="2">
        <f t="shared" si="222"/>
        <v>0</v>
      </c>
      <c r="AD696" t="str">
        <f t="shared" si="232"/>
        <v/>
      </c>
      <c r="AE696" t="str">
        <f t="shared" si="223"/>
        <v/>
      </c>
      <c r="AF696" t="str">
        <f t="shared" si="234"/>
        <v/>
      </c>
      <c r="AG696" t="str">
        <f t="array" ref="AG696">IF(OR(AD696="",AE696=""),"",COUNT(IF($AB$11:$AB$2001=1,IF($U$11:$U$2001&gt;AD696,IF($U$11:$U$2001&lt;=AE696,IF($V$11:$Y$2001&gt;=0,$AB$11:$AB$2001),""),""),""),""))</f>
        <v/>
      </c>
      <c r="AH696" s="9" t="str">
        <f t="array" ref="AH696">IF(AND(AD696&lt;&gt;"",AE696&lt;&gt;""),AVERAGE(IF($AB$11:$AB$2001=1,IF($U$11:$U$2001&gt;AD696,IF($C$11:$C$2001&lt;=AE696,$V$11:$Y$2001)))),"")</f>
        <v/>
      </c>
      <c r="AI696" s="9" t="str">
        <f t="array" ref="AI696">IF(AND(AD696&lt;&gt;"",AE696&lt;&gt;""),_xlfn.STDEV.S(IF($AB$11:$AB$2001=1,IF($U$11:$U$2001&gt;AD696,IF($C$11:$C$2001&lt;=AE696,$V$11:$Y$2001)))),"")</f>
        <v/>
      </c>
      <c r="AJ696" t="str">
        <f t="shared" si="224"/>
        <v/>
      </c>
      <c r="AK696" t="str">
        <f t="shared" si="225"/>
        <v/>
      </c>
      <c r="AM696" t="str">
        <f>IF(Input_1!T689&lt;&gt;"",Input_1!T689,"")</f>
        <v/>
      </c>
      <c r="AN696" s="9" t="str">
        <f>IF(Input_1!U689&lt;&gt;"",Input_1!U689,"")</f>
        <v/>
      </c>
      <c r="AO696" s="9" t="str">
        <f>IF(Input_1!V689&lt;&gt;"",Input_1!V689,"")</f>
        <v/>
      </c>
      <c r="AP696" s="9" t="str">
        <f>IF(Input_1!W689&lt;&gt;"",Input_1!W689,"")</f>
        <v/>
      </c>
      <c r="AQ696" s="9" t="str">
        <f>IF(Input_1!Y689&lt;&gt;"",Input_1!Y689,"")</f>
        <v/>
      </c>
      <c r="AR696" s="9" t="str">
        <f t="shared" si="226"/>
        <v/>
      </c>
      <c r="AS696" s="9" t="str">
        <f t="array" ref="AS696">IFERROR(_xlfn.STDEV.S(IF(AN696:AQ696&gt;=0,IF(AN696:AQ696&lt;&gt;"",AN696:AQ696,""))),"")</f>
        <v/>
      </c>
      <c r="AT696" s="2">
        <f t="shared" si="227"/>
        <v>0</v>
      </c>
      <c r="AV696" t="str">
        <f t="shared" si="233"/>
        <v/>
      </c>
      <c r="AW696" t="str">
        <f t="shared" si="228"/>
        <v/>
      </c>
      <c r="AX696" t="str">
        <f t="shared" si="229"/>
        <v/>
      </c>
      <c r="AY696" t="str">
        <f t="array" ref="AY696">IF(OR(AV696="",AW696=""),"",COUNT(IF($AT$11:$AT$2001=1,IF($AM$11:$AM$2001&gt;AV696,IF($AM$11:$AM$2001&lt;=AW696,IF($AN$11:$AQ$2001&gt;=0,$AT$11:$AT$2001),""),""),""),""))</f>
        <v/>
      </c>
      <c r="AZ696" s="9" t="str">
        <f t="array" ref="AZ696">IFERROR(IF(OR(AV696="",AW696=""),"",AVERAGE(IF($AT$11:$AT$2001=1,IF($AM$11:$AM$2001&gt;AV696,IF($AM$11:$AM$2001&lt;=AW696,IF($AN$11:$AQ$2001&gt;=0,$AN$11:$AQ$2001)),"")))),"")</f>
        <v/>
      </c>
      <c r="BA696" s="9" t="str">
        <f t="array" ref="BA696">IFERROR(IF(OR(AV696="",AW696=""),"",_xlfn.STDEV.S(IF($AT$11:$AT$2001=1,IF($AM$11:$AM$2001&gt;AV696,IF($AM$11:$AM$2001&lt;=AW696,IF($AN$11:$AQ$2001&gt;=0,$AN$11:$AQ$2001))),""))),"")</f>
        <v/>
      </c>
      <c r="BB696" t="str">
        <f t="shared" si="230"/>
        <v/>
      </c>
      <c r="BC696" t="str">
        <f t="shared" si="231"/>
        <v/>
      </c>
    </row>
    <row r="697" spans="1:55" x14ac:dyDescent="0.35">
      <c r="A697" s="9" t="str">
        <f>IF(Input_1!A690&lt;&gt;"",Input_1!A690,"")</f>
        <v/>
      </c>
      <c r="B697" s="9" t="str">
        <f>IF(Input_1!B690&lt;&gt;"",Input_1!B690,"")</f>
        <v/>
      </c>
      <c r="C697" t="str">
        <f>IF(Input_1!D690&lt;&gt;"",Input_1!D690,"")</f>
        <v/>
      </c>
      <c r="D697" s="9" t="str">
        <f>IF(Input_1!E690&lt;&gt;"",Input_1!E690,"")</f>
        <v/>
      </c>
      <c r="E697" s="9" t="str">
        <f>IF(Input_1!F690&lt;&gt;"",Input_1!F690,"")</f>
        <v/>
      </c>
      <c r="F697" s="9" t="str">
        <f>IF(Input_1!G690&lt;&gt;"",Input_1!G690,"")</f>
        <v/>
      </c>
      <c r="G697" s="9" t="str">
        <f>IF(Input_1!I690&lt;&gt;"",Input_1!I690,"")</f>
        <v/>
      </c>
      <c r="H697" s="9" t="str">
        <f t="shared" si="215"/>
        <v/>
      </c>
      <c r="I697" s="9" t="str">
        <f t="array" ref="I697">IFERROR(_xlfn.STDEV.S(IF(D697:G697&gt;=0,IF(D697:G697&lt;&gt;"",D697:G697,""))),"")</f>
        <v/>
      </c>
      <c r="J697" s="2">
        <f t="shared" si="216"/>
        <v>0</v>
      </c>
      <c r="L697" t="str">
        <f t="shared" si="217"/>
        <v/>
      </c>
      <c r="M697" t="str">
        <f t="shared" si="214"/>
        <v/>
      </c>
      <c r="N697" t="str">
        <f t="shared" si="218"/>
        <v/>
      </c>
      <c r="O697" t="str">
        <f t="array" ref="O697">IF(OR(L697="",M697=""),"",COUNT(IF($J$11:$J$2001=1,IF($C$11:$C$2001&gt;L697,IF($C$11:$C$2001&lt;=M697,IF($D$11:$G$2001&gt;=0,$J$11:$J$2001),""),""),""),""))</f>
        <v/>
      </c>
      <c r="P697" s="9" t="str">
        <f t="array" ref="P697">IFERROR(IF(OR(L697="",M697=""),"",AVERAGE(IF($J$11:$J$2001=1,IF($C$11:$C$2001&gt;L697,IF($C$11:$C$2001&lt;=M697,IF($D$11:$G$2001&gt;=0,$D$11:$G$2001)),"")))),"")</f>
        <v/>
      </c>
      <c r="Q697" t="str">
        <f t="array" ref="Q697">IFERROR(IF(OR(L697="",M697=""),"",_xlfn.STDEV.S(IF($J$11:$J$2001=1,IF($C$11:$C$2001&gt;L697,IF($C$11:$C$2001&lt;=M697,IF($D$11:$G$2001&gt;=0,$D$11:$G$2001))),""))),"")</f>
        <v/>
      </c>
      <c r="R697" t="str">
        <f t="shared" si="219"/>
        <v/>
      </c>
      <c r="S697" t="str">
        <f t="shared" si="220"/>
        <v/>
      </c>
      <c r="U697" t="str">
        <f>IF(Input_1!L690&lt;&gt;"",Input_1!L690,"")</f>
        <v/>
      </c>
      <c r="V697" s="9" t="str">
        <f>IF(Input_1!M690&lt;&gt;"",Input_1!M690,"")</f>
        <v/>
      </c>
      <c r="W697" s="9" t="str">
        <f>IF(Input_1!N690&lt;&gt;"",Input_1!N690,"")</f>
        <v/>
      </c>
      <c r="X697" s="9" t="str">
        <f>IF(Input_1!O690&lt;&gt;"",Input_1!O690,"")</f>
        <v/>
      </c>
      <c r="Y697" s="9" t="str">
        <f>IF(Input_1!Q690&lt;&gt;"",Input_1!Q690,"")</f>
        <v/>
      </c>
      <c r="Z697" s="9" t="str">
        <f t="shared" si="221"/>
        <v/>
      </c>
      <c r="AA697" s="9" t="str">
        <f t="array" ref="AA697">IFERROR(_xlfn.STDEV.S(IF(V697:Y697&gt;=0,IF(V697:Y697&lt;&gt;"",V697:Y697,""))),"")</f>
        <v/>
      </c>
      <c r="AB697" s="2">
        <f t="shared" si="222"/>
        <v>0</v>
      </c>
      <c r="AD697" t="str">
        <f t="shared" si="232"/>
        <v/>
      </c>
      <c r="AE697" t="str">
        <f t="shared" si="223"/>
        <v/>
      </c>
      <c r="AF697" t="str">
        <f t="shared" si="234"/>
        <v/>
      </c>
      <c r="AG697" t="str">
        <f t="array" ref="AG697">IF(OR(AD697="",AE697=""),"",COUNT(IF($AB$11:$AB$2001=1,IF($U$11:$U$2001&gt;AD697,IF($U$11:$U$2001&lt;=AE697,IF($V$11:$Y$2001&gt;=0,$AB$11:$AB$2001),""),""),""),""))</f>
        <v/>
      </c>
      <c r="AH697" s="9" t="str">
        <f t="array" ref="AH697">IF(AND(AD697&lt;&gt;"",AE697&lt;&gt;""),AVERAGE(IF($AB$11:$AB$2001=1,IF($U$11:$U$2001&gt;AD697,IF($C$11:$C$2001&lt;=AE697,$V$11:$Y$2001)))),"")</f>
        <v/>
      </c>
      <c r="AI697" s="9" t="str">
        <f t="array" ref="AI697">IF(AND(AD697&lt;&gt;"",AE697&lt;&gt;""),_xlfn.STDEV.S(IF($AB$11:$AB$2001=1,IF($U$11:$U$2001&gt;AD697,IF($C$11:$C$2001&lt;=AE697,$V$11:$Y$2001)))),"")</f>
        <v/>
      </c>
      <c r="AJ697" t="str">
        <f t="shared" si="224"/>
        <v/>
      </c>
      <c r="AK697" t="str">
        <f t="shared" si="225"/>
        <v/>
      </c>
      <c r="AM697" t="str">
        <f>IF(Input_1!T690&lt;&gt;"",Input_1!T690,"")</f>
        <v/>
      </c>
      <c r="AN697" s="9" t="str">
        <f>IF(Input_1!U690&lt;&gt;"",Input_1!U690,"")</f>
        <v/>
      </c>
      <c r="AO697" s="9" t="str">
        <f>IF(Input_1!V690&lt;&gt;"",Input_1!V690,"")</f>
        <v/>
      </c>
      <c r="AP697" s="9" t="str">
        <f>IF(Input_1!W690&lt;&gt;"",Input_1!W690,"")</f>
        <v/>
      </c>
      <c r="AQ697" s="9" t="str">
        <f>IF(Input_1!Y690&lt;&gt;"",Input_1!Y690,"")</f>
        <v/>
      </c>
      <c r="AR697" s="9" t="str">
        <f t="shared" si="226"/>
        <v/>
      </c>
      <c r="AS697" s="9" t="str">
        <f t="array" ref="AS697">IFERROR(_xlfn.STDEV.S(IF(AN697:AQ697&gt;=0,IF(AN697:AQ697&lt;&gt;"",AN697:AQ697,""))),"")</f>
        <v/>
      </c>
      <c r="AT697" s="2">
        <f t="shared" si="227"/>
        <v>0</v>
      </c>
      <c r="AV697" t="str">
        <f t="shared" si="233"/>
        <v/>
      </c>
      <c r="AW697" t="str">
        <f t="shared" si="228"/>
        <v/>
      </c>
      <c r="AX697" t="str">
        <f t="shared" si="229"/>
        <v/>
      </c>
      <c r="AY697" t="str">
        <f t="array" ref="AY697">IF(OR(AV697="",AW697=""),"",COUNT(IF($AT$11:$AT$2001=1,IF($AM$11:$AM$2001&gt;AV697,IF($AM$11:$AM$2001&lt;=AW697,IF($AN$11:$AQ$2001&gt;=0,$AT$11:$AT$2001),""),""),""),""))</f>
        <v/>
      </c>
      <c r="AZ697" s="9" t="str">
        <f t="array" ref="AZ697">IFERROR(IF(OR(AV697="",AW697=""),"",AVERAGE(IF($AT$11:$AT$2001=1,IF($AM$11:$AM$2001&gt;AV697,IF($AM$11:$AM$2001&lt;=AW697,IF($AN$11:$AQ$2001&gt;=0,$AN$11:$AQ$2001)),"")))),"")</f>
        <v/>
      </c>
      <c r="BA697" s="9" t="str">
        <f t="array" ref="BA697">IFERROR(IF(OR(AV697="",AW697=""),"",_xlfn.STDEV.S(IF($AT$11:$AT$2001=1,IF($AM$11:$AM$2001&gt;AV697,IF($AM$11:$AM$2001&lt;=AW697,IF($AN$11:$AQ$2001&gt;=0,$AN$11:$AQ$2001))),""))),"")</f>
        <v/>
      </c>
      <c r="BB697" t="str">
        <f t="shared" si="230"/>
        <v/>
      </c>
      <c r="BC697" t="str">
        <f t="shared" si="231"/>
        <v/>
      </c>
    </row>
    <row r="698" spans="1:55" x14ac:dyDescent="0.35">
      <c r="A698" s="9" t="str">
        <f>IF(Input_1!A691&lt;&gt;"",Input_1!A691,"")</f>
        <v/>
      </c>
      <c r="B698" s="9" t="str">
        <f>IF(Input_1!B691&lt;&gt;"",Input_1!B691,"")</f>
        <v/>
      </c>
      <c r="C698" t="str">
        <f>IF(Input_1!D691&lt;&gt;"",Input_1!D691,"")</f>
        <v/>
      </c>
      <c r="D698" s="9" t="str">
        <f>IF(Input_1!E691&lt;&gt;"",Input_1!E691,"")</f>
        <v/>
      </c>
      <c r="E698" s="9" t="str">
        <f>IF(Input_1!F691&lt;&gt;"",Input_1!F691,"")</f>
        <v/>
      </c>
      <c r="F698" s="9" t="str">
        <f>IF(Input_1!G691&lt;&gt;"",Input_1!G691,"")</f>
        <v/>
      </c>
      <c r="G698" s="9" t="str">
        <f>IF(Input_1!I691&lt;&gt;"",Input_1!I691,"")</f>
        <v/>
      </c>
      <c r="H698" s="9" t="str">
        <f t="shared" si="215"/>
        <v/>
      </c>
      <c r="I698" s="9" t="str">
        <f t="array" ref="I698">IFERROR(_xlfn.STDEV.S(IF(D698:G698&gt;=0,IF(D698:G698&lt;&gt;"",D698:G698,""))),"")</f>
        <v/>
      </c>
      <c r="J698" s="2">
        <f t="shared" si="216"/>
        <v>0</v>
      </c>
      <c r="L698" t="str">
        <f t="shared" si="217"/>
        <v/>
      </c>
      <c r="M698" t="str">
        <f t="shared" si="214"/>
        <v/>
      </c>
      <c r="N698" t="str">
        <f t="shared" si="218"/>
        <v/>
      </c>
      <c r="O698" t="str">
        <f t="array" ref="O698">IF(OR(L698="",M698=""),"",COUNT(IF($J$11:$J$2001=1,IF($C$11:$C$2001&gt;L698,IF($C$11:$C$2001&lt;=M698,IF($D$11:$G$2001&gt;=0,$J$11:$J$2001),""),""),""),""))</f>
        <v/>
      </c>
      <c r="P698" s="9" t="str">
        <f t="array" ref="P698">IFERROR(IF(OR(L698="",M698=""),"",AVERAGE(IF($J$11:$J$2001=1,IF($C$11:$C$2001&gt;L698,IF($C$11:$C$2001&lt;=M698,IF($D$11:$G$2001&gt;=0,$D$11:$G$2001)),"")))),"")</f>
        <v/>
      </c>
      <c r="Q698" t="str">
        <f t="array" ref="Q698">IFERROR(IF(OR(L698="",M698=""),"",_xlfn.STDEV.S(IF($J$11:$J$2001=1,IF($C$11:$C$2001&gt;L698,IF($C$11:$C$2001&lt;=M698,IF($D$11:$G$2001&gt;=0,$D$11:$G$2001))),""))),"")</f>
        <v/>
      </c>
      <c r="R698" t="str">
        <f t="shared" si="219"/>
        <v/>
      </c>
      <c r="S698" t="str">
        <f t="shared" si="220"/>
        <v/>
      </c>
      <c r="U698" t="str">
        <f>IF(Input_1!L691&lt;&gt;"",Input_1!L691,"")</f>
        <v/>
      </c>
      <c r="V698" s="9" t="str">
        <f>IF(Input_1!M691&lt;&gt;"",Input_1!M691,"")</f>
        <v/>
      </c>
      <c r="W698" s="9" t="str">
        <f>IF(Input_1!N691&lt;&gt;"",Input_1!N691,"")</f>
        <v/>
      </c>
      <c r="X698" s="9" t="str">
        <f>IF(Input_1!O691&lt;&gt;"",Input_1!O691,"")</f>
        <v/>
      </c>
      <c r="Y698" s="9" t="str">
        <f>IF(Input_1!Q691&lt;&gt;"",Input_1!Q691,"")</f>
        <v/>
      </c>
      <c r="Z698" s="9" t="str">
        <f t="shared" si="221"/>
        <v/>
      </c>
      <c r="AA698" s="9" t="str">
        <f t="array" ref="AA698">IFERROR(_xlfn.STDEV.S(IF(V698:Y698&gt;=0,IF(V698:Y698&lt;&gt;"",V698:Y698,""))),"")</f>
        <v/>
      </c>
      <c r="AB698" s="2">
        <f t="shared" si="222"/>
        <v>0</v>
      </c>
      <c r="AD698" t="str">
        <f t="shared" si="232"/>
        <v/>
      </c>
      <c r="AE698" t="str">
        <f t="shared" si="223"/>
        <v/>
      </c>
      <c r="AF698" t="str">
        <f t="shared" si="234"/>
        <v/>
      </c>
      <c r="AG698" t="str">
        <f t="array" ref="AG698">IF(OR(AD698="",AE698=""),"",COUNT(IF($AB$11:$AB$2001=1,IF($U$11:$U$2001&gt;AD698,IF($U$11:$U$2001&lt;=AE698,IF($V$11:$Y$2001&gt;=0,$AB$11:$AB$2001),""),""),""),""))</f>
        <v/>
      </c>
      <c r="AH698" s="9" t="str">
        <f t="array" ref="AH698">IF(AND(AD698&lt;&gt;"",AE698&lt;&gt;""),AVERAGE(IF($AB$11:$AB$2001=1,IF($U$11:$U$2001&gt;AD698,IF($C$11:$C$2001&lt;=AE698,$V$11:$Y$2001)))),"")</f>
        <v/>
      </c>
      <c r="AI698" s="9" t="str">
        <f t="array" ref="AI698">IF(AND(AD698&lt;&gt;"",AE698&lt;&gt;""),_xlfn.STDEV.S(IF($AB$11:$AB$2001=1,IF($U$11:$U$2001&gt;AD698,IF($C$11:$C$2001&lt;=AE698,$V$11:$Y$2001)))),"")</f>
        <v/>
      </c>
      <c r="AJ698" t="str">
        <f t="shared" si="224"/>
        <v/>
      </c>
      <c r="AK698" t="str">
        <f t="shared" si="225"/>
        <v/>
      </c>
      <c r="AM698" t="str">
        <f>IF(Input_1!T691&lt;&gt;"",Input_1!T691,"")</f>
        <v/>
      </c>
      <c r="AN698" s="9" t="str">
        <f>IF(Input_1!U691&lt;&gt;"",Input_1!U691,"")</f>
        <v/>
      </c>
      <c r="AO698" s="9" t="str">
        <f>IF(Input_1!V691&lt;&gt;"",Input_1!V691,"")</f>
        <v/>
      </c>
      <c r="AP698" s="9" t="str">
        <f>IF(Input_1!W691&lt;&gt;"",Input_1!W691,"")</f>
        <v/>
      </c>
      <c r="AQ698" s="9" t="str">
        <f>IF(Input_1!Y691&lt;&gt;"",Input_1!Y691,"")</f>
        <v/>
      </c>
      <c r="AR698" s="9" t="str">
        <f t="shared" si="226"/>
        <v/>
      </c>
      <c r="AS698" s="9" t="str">
        <f t="array" ref="AS698">IFERROR(_xlfn.STDEV.S(IF(AN698:AQ698&gt;=0,IF(AN698:AQ698&lt;&gt;"",AN698:AQ698,""))),"")</f>
        <v/>
      </c>
      <c r="AT698" s="2">
        <f t="shared" si="227"/>
        <v>0</v>
      </c>
      <c r="AV698" t="str">
        <f t="shared" si="233"/>
        <v/>
      </c>
      <c r="AW698" t="str">
        <f t="shared" si="228"/>
        <v/>
      </c>
      <c r="AX698" t="str">
        <f t="shared" si="229"/>
        <v/>
      </c>
      <c r="AY698" t="str">
        <f t="array" ref="AY698">IF(OR(AV698="",AW698=""),"",COUNT(IF($AT$11:$AT$2001=1,IF($AM$11:$AM$2001&gt;AV698,IF($AM$11:$AM$2001&lt;=AW698,IF($AN$11:$AQ$2001&gt;=0,$AT$11:$AT$2001),""),""),""),""))</f>
        <v/>
      </c>
      <c r="AZ698" s="9" t="str">
        <f t="array" ref="AZ698">IFERROR(IF(OR(AV698="",AW698=""),"",AVERAGE(IF($AT$11:$AT$2001=1,IF($AM$11:$AM$2001&gt;AV698,IF($AM$11:$AM$2001&lt;=AW698,IF($AN$11:$AQ$2001&gt;=0,$AN$11:$AQ$2001)),"")))),"")</f>
        <v/>
      </c>
      <c r="BA698" s="9" t="str">
        <f t="array" ref="BA698">IFERROR(IF(OR(AV698="",AW698=""),"",_xlfn.STDEV.S(IF($AT$11:$AT$2001=1,IF($AM$11:$AM$2001&gt;AV698,IF($AM$11:$AM$2001&lt;=AW698,IF($AN$11:$AQ$2001&gt;=0,$AN$11:$AQ$2001))),""))),"")</f>
        <v/>
      </c>
      <c r="BB698" t="str">
        <f t="shared" si="230"/>
        <v/>
      </c>
      <c r="BC698" t="str">
        <f t="shared" si="231"/>
        <v/>
      </c>
    </row>
    <row r="699" spans="1:55" x14ac:dyDescent="0.35">
      <c r="A699" s="9" t="str">
        <f>IF(Input_1!A692&lt;&gt;"",Input_1!A692,"")</f>
        <v/>
      </c>
      <c r="B699" s="9" t="str">
        <f>IF(Input_1!B692&lt;&gt;"",Input_1!B692,"")</f>
        <v/>
      </c>
      <c r="C699" t="str">
        <f>IF(Input_1!D692&lt;&gt;"",Input_1!D692,"")</f>
        <v/>
      </c>
      <c r="D699" s="9" t="str">
        <f>IF(Input_1!E692&lt;&gt;"",Input_1!E692,"")</f>
        <v/>
      </c>
      <c r="E699" s="9" t="str">
        <f>IF(Input_1!F692&lt;&gt;"",Input_1!F692,"")</f>
        <v/>
      </c>
      <c r="F699" s="9" t="str">
        <f>IF(Input_1!G692&lt;&gt;"",Input_1!G692,"")</f>
        <v/>
      </c>
      <c r="G699" s="9" t="str">
        <f>IF(Input_1!I692&lt;&gt;"",Input_1!I692,"")</f>
        <v/>
      </c>
      <c r="H699" s="9" t="str">
        <f t="shared" si="215"/>
        <v/>
      </c>
      <c r="I699" s="9" t="str">
        <f t="array" ref="I699">IFERROR(_xlfn.STDEV.S(IF(D699:G699&gt;=0,IF(D699:G699&lt;&gt;"",D699:G699,""))),"")</f>
        <v/>
      </c>
      <c r="J699" s="2">
        <f t="shared" si="216"/>
        <v>0</v>
      </c>
      <c r="L699" t="str">
        <f t="shared" si="217"/>
        <v/>
      </c>
      <c r="M699" t="str">
        <f t="shared" si="214"/>
        <v/>
      </c>
      <c r="N699" t="str">
        <f t="shared" si="218"/>
        <v/>
      </c>
      <c r="O699" t="str">
        <f t="array" ref="O699">IF(OR(L699="",M699=""),"",COUNT(IF($J$11:$J$2001=1,IF($C$11:$C$2001&gt;L699,IF($C$11:$C$2001&lt;=M699,IF($D$11:$G$2001&gt;=0,$J$11:$J$2001),""),""),""),""))</f>
        <v/>
      </c>
      <c r="P699" s="9" t="str">
        <f t="array" ref="P699">IFERROR(IF(OR(L699="",M699=""),"",AVERAGE(IF($J$11:$J$2001=1,IF($C$11:$C$2001&gt;L699,IF($C$11:$C$2001&lt;=M699,IF($D$11:$G$2001&gt;=0,$D$11:$G$2001)),"")))),"")</f>
        <v/>
      </c>
      <c r="Q699" t="str">
        <f t="array" ref="Q699">IFERROR(IF(OR(L699="",M699=""),"",_xlfn.STDEV.S(IF($J$11:$J$2001=1,IF($C$11:$C$2001&gt;L699,IF($C$11:$C$2001&lt;=M699,IF($D$11:$G$2001&gt;=0,$D$11:$G$2001))),""))),"")</f>
        <v/>
      </c>
      <c r="R699" t="str">
        <f t="shared" si="219"/>
        <v/>
      </c>
      <c r="S699" t="str">
        <f t="shared" si="220"/>
        <v/>
      </c>
      <c r="U699" t="str">
        <f>IF(Input_1!L692&lt;&gt;"",Input_1!L692,"")</f>
        <v/>
      </c>
      <c r="V699" s="9" t="str">
        <f>IF(Input_1!M692&lt;&gt;"",Input_1!M692,"")</f>
        <v/>
      </c>
      <c r="W699" s="9" t="str">
        <f>IF(Input_1!N692&lt;&gt;"",Input_1!N692,"")</f>
        <v/>
      </c>
      <c r="X699" s="9" t="str">
        <f>IF(Input_1!O692&lt;&gt;"",Input_1!O692,"")</f>
        <v/>
      </c>
      <c r="Y699" s="9" t="str">
        <f>IF(Input_1!Q692&lt;&gt;"",Input_1!Q692,"")</f>
        <v/>
      </c>
      <c r="Z699" s="9" t="str">
        <f t="shared" si="221"/>
        <v/>
      </c>
      <c r="AA699" s="9" t="str">
        <f t="array" ref="AA699">IFERROR(_xlfn.STDEV.S(IF(V699:Y699&gt;=0,IF(V699:Y699&lt;&gt;"",V699:Y699,""))),"")</f>
        <v/>
      </c>
      <c r="AB699" s="2">
        <f t="shared" si="222"/>
        <v>0</v>
      </c>
      <c r="AD699" t="str">
        <f t="shared" si="232"/>
        <v/>
      </c>
      <c r="AE699" t="str">
        <f t="shared" si="223"/>
        <v/>
      </c>
      <c r="AF699" t="str">
        <f t="shared" si="234"/>
        <v/>
      </c>
      <c r="AG699" t="str">
        <f t="array" ref="AG699">IF(OR(AD699="",AE699=""),"",COUNT(IF($AB$11:$AB$2001=1,IF($U$11:$U$2001&gt;AD699,IF($U$11:$U$2001&lt;=AE699,IF($V$11:$Y$2001&gt;=0,$AB$11:$AB$2001),""),""),""),""))</f>
        <v/>
      </c>
      <c r="AH699" s="9" t="str">
        <f t="array" ref="AH699">IF(AND(AD699&lt;&gt;"",AE699&lt;&gt;""),AVERAGE(IF($AB$11:$AB$2001=1,IF($U$11:$U$2001&gt;AD699,IF($C$11:$C$2001&lt;=AE699,$V$11:$Y$2001)))),"")</f>
        <v/>
      </c>
      <c r="AI699" s="9" t="str">
        <f t="array" ref="AI699">IF(AND(AD699&lt;&gt;"",AE699&lt;&gt;""),_xlfn.STDEV.S(IF($AB$11:$AB$2001=1,IF($U$11:$U$2001&gt;AD699,IF($C$11:$C$2001&lt;=AE699,$V$11:$Y$2001)))),"")</f>
        <v/>
      </c>
      <c r="AJ699" t="str">
        <f t="shared" si="224"/>
        <v/>
      </c>
      <c r="AK699" t="str">
        <f t="shared" si="225"/>
        <v/>
      </c>
      <c r="AM699" t="str">
        <f>IF(Input_1!T692&lt;&gt;"",Input_1!T692,"")</f>
        <v/>
      </c>
      <c r="AN699" s="9" t="str">
        <f>IF(Input_1!U692&lt;&gt;"",Input_1!U692,"")</f>
        <v/>
      </c>
      <c r="AO699" s="9" t="str">
        <f>IF(Input_1!V692&lt;&gt;"",Input_1!V692,"")</f>
        <v/>
      </c>
      <c r="AP699" s="9" t="str">
        <f>IF(Input_1!W692&lt;&gt;"",Input_1!W692,"")</f>
        <v/>
      </c>
      <c r="AQ699" s="9" t="str">
        <f>IF(Input_1!Y692&lt;&gt;"",Input_1!Y692,"")</f>
        <v/>
      </c>
      <c r="AR699" s="9" t="str">
        <f t="shared" si="226"/>
        <v/>
      </c>
      <c r="AS699" s="9" t="str">
        <f t="array" ref="AS699">IFERROR(_xlfn.STDEV.S(IF(AN699:AQ699&gt;=0,IF(AN699:AQ699&lt;&gt;"",AN699:AQ699,""))),"")</f>
        <v/>
      </c>
      <c r="AT699" s="2">
        <f t="shared" si="227"/>
        <v>0</v>
      </c>
      <c r="AV699" t="str">
        <f t="shared" si="233"/>
        <v/>
      </c>
      <c r="AW699" t="str">
        <f t="shared" si="228"/>
        <v/>
      </c>
      <c r="AX699" t="str">
        <f t="shared" si="229"/>
        <v/>
      </c>
      <c r="AY699" t="str">
        <f t="array" ref="AY699">IF(OR(AV699="",AW699=""),"",COUNT(IF($AT$11:$AT$2001=1,IF($AM$11:$AM$2001&gt;AV699,IF($AM$11:$AM$2001&lt;=AW699,IF($AN$11:$AQ$2001&gt;=0,$AT$11:$AT$2001),""),""),""),""))</f>
        <v/>
      </c>
      <c r="AZ699" s="9" t="str">
        <f t="array" ref="AZ699">IFERROR(IF(OR(AV699="",AW699=""),"",AVERAGE(IF($AT$11:$AT$2001=1,IF($AM$11:$AM$2001&gt;AV699,IF($AM$11:$AM$2001&lt;=AW699,IF($AN$11:$AQ$2001&gt;=0,$AN$11:$AQ$2001)),"")))),"")</f>
        <v/>
      </c>
      <c r="BA699" s="9" t="str">
        <f t="array" ref="BA699">IFERROR(IF(OR(AV699="",AW699=""),"",_xlfn.STDEV.S(IF($AT$11:$AT$2001=1,IF($AM$11:$AM$2001&gt;AV699,IF($AM$11:$AM$2001&lt;=AW699,IF($AN$11:$AQ$2001&gt;=0,$AN$11:$AQ$2001))),""))),"")</f>
        <v/>
      </c>
      <c r="BB699" t="str">
        <f t="shared" si="230"/>
        <v/>
      </c>
      <c r="BC699" t="str">
        <f t="shared" si="231"/>
        <v/>
      </c>
    </row>
    <row r="700" spans="1:55" x14ac:dyDescent="0.35">
      <c r="A700" s="9" t="str">
        <f>IF(Input_1!A693&lt;&gt;"",Input_1!A693,"")</f>
        <v/>
      </c>
      <c r="B700" s="9" t="str">
        <f>IF(Input_1!B693&lt;&gt;"",Input_1!B693,"")</f>
        <v/>
      </c>
      <c r="C700" t="str">
        <f>IF(Input_1!D693&lt;&gt;"",Input_1!D693,"")</f>
        <v/>
      </c>
      <c r="D700" s="9" t="str">
        <f>IF(Input_1!E693&lt;&gt;"",Input_1!E693,"")</f>
        <v/>
      </c>
      <c r="E700" s="9" t="str">
        <f>IF(Input_1!F693&lt;&gt;"",Input_1!F693,"")</f>
        <v/>
      </c>
      <c r="F700" s="9" t="str">
        <f>IF(Input_1!G693&lt;&gt;"",Input_1!G693,"")</f>
        <v/>
      </c>
      <c r="G700" s="9" t="str">
        <f>IF(Input_1!I693&lt;&gt;"",Input_1!I693,"")</f>
        <v/>
      </c>
      <c r="H700" s="9" t="str">
        <f t="shared" si="215"/>
        <v/>
      </c>
      <c r="I700" s="9" t="str">
        <f t="array" ref="I700">IFERROR(_xlfn.STDEV.S(IF(D700:G700&gt;=0,IF(D700:G700&lt;&gt;"",D700:G700,""))),"")</f>
        <v/>
      </c>
      <c r="J700" s="2">
        <f t="shared" si="216"/>
        <v>0</v>
      </c>
      <c r="L700" t="str">
        <f t="shared" si="217"/>
        <v/>
      </c>
      <c r="M700" t="str">
        <f t="shared" si="214"/>
        <v/>
      </c>
      <c r="N700" t="str">
        <f t="shared" si="218"/>
        <v/>
      </c>
      <c r="O700" t="str">
        <f t="array" ref="O700">IF(OR(L700="",M700=""),"",COUNT(IF($J$11:$J$2001=1,IF($C$11:$C$2001&gt;L700,IF($C$11:$C$2001&lt;=M700,IF($D$11:$G$2001&gt;=0,$J$11:$J$2001),""),""),""),""))</f>
        <v/>
      </c>
      <c r="P700" s="9" t="str">
        <f t="array" ref="P700">IFERROR(IF(OR(L700="",M700=""),"",AVERAGE(IF($J$11:$J$2001=1,IF($C$11:$C$2001&gt;L700,IF($C$11:$C$2001&lt;=M700,IF($D$11:$G$2001&gt;=0,$D$11:$G$2001)),"")))),"")</f>
        <v/>
      </c>
      <c r="Q700" t="str">
        <f t="array" ref="Q700">IFERROR(IF(OR(L700="",M700=""),"",_xlfn.STDEV.S(IF($J$11:$J$2001=1,IF($C$11:$C$2001&gt;L700,IF($C$11:$C$2001&lt;=M700,IF($D$11:$G$2001&gt;=0,$D$11:$G$2001))),""))),"")</f>
        <v/>
      </c>
      <c r="R700" t="str">
        <f t="shared" si="219"/>
        <v/>
      </c>
      <c r="S700" t="str">
        <f t="shared" si="220"/>
        <v/>
      </c>
      <c r="U700" t="str">
        <f>IF(Input_1!L693&lt;&gt;"",Input_1!L693,"")</f>
        <v/>
      </c>
      <c r="V700" s="9" t="str">
        <f>IF(Input_1!M693&lt;&gt;"",Input_1!M693,"")</f>
        <v/>
      </c>
      <c r="W700" s="9" t="str">
        <f>IF(Input_1!N693&lt;&gt;"",Input_1!N693,"")</f>
        <v/>
      </c>
      <c r="X700" s="9" t="str">
        <f>IF(Input_1!O693&lt;&gt;"",Input_1!O693,"")</f>
        <v/>
      </c>
      <c r="Y700" s="9" t="str">
        <f>IF(Input_1!Q693&lt;&gt;"",Input_1!Q693,"")</f>
        <v/>
      </c>
      <c r="Z700" s="9" t="str">
        <f t="shared" si="221"/>
        <v/>
      </c>
      <c r="AA700" s="9" t="str">
        <f t="array" ref="AA700">IFERROR(_xlfn.STDEV.S(IF(V700:Y700&gt;=0,IF(V700:Y700&lt;&gt;"",V700:Y700,""))),"")</f>
        <v/>
      </c>
      <c r="AB700" s="2">
        <f t="shared" si="222"/>
        <v>0</v>
      </c>
      <c r="AD700" t="str">
        <f t="shared" si="232"/>
        <v/>
      </c>
      <c r="AE700" t="str">
        <f t="shared" si="223"/>
        <v/>
      </c>
      <c r="AF700" t="str">
        <f t="shared" si="234"/>
        <v/>
      </c>
      <c r="AG700" t="str">
        <f t="array" ref="AG700">IF(OR(AD700="",AE700=""),"",COUNT(IF($AB$11:$AB$2001=1,IF($U$11:$U$2001&gt;AD700,IF($U$11:$U$2001&lt;=AE700,IF($V$11:$Y$2001&gt;=0,$AB$11:$AB$2001),""),""),""),""))</f>
        <v/>
      </c>
      <c r="AH700" s="9" t="str">
        <f t="array" ref="AH700">IF(AND(AD700&lt;&gt;"",AE700&lt;&gt;""),AVERAGE(IF($AB$11:$AB$2001=1,IF($U$11:$U$2001&gt;AD700,IF($C$11:$C$2001&lt;=AE700,$V$11:$Y$2001)))),"")</f>
        <v/>
      </c>
      <c r="AI700" s="9" t="str">
        <f t="array" ref="AI700">IF(AND(AD700&lt;&gt;"",AE700&lt;&gt;""),_xlfn.STDEV.S(IF($AB$11:$AB$2001=1,IF($U$11:$U$2001&gt;AD700,IF($C$11:$C$2001&lt;=AE700,$V$11:$Y$2001)))),"")</f>
        <v/>
      </c>
      <c r="AJ700" t="str">
        <f t="shared" si="224"/>
        <v/>
      </c>
      <c r="AK700" t="str">
        <f t="shared" si="225"/>
        <v/>
      </c>
      <c r="AM700" t="str">
        <f>IF(Input_1!T693&lt;&gt;"",Input_1!T693,"")</f>
        <v/>
      </c>
      <c r="AN700" s="9" t="str">
        <f>IF(Input_1!U693&lt;&gt;"",Input_1!U693,"")</f>
        <v/>
      </c>
      <c r="AO700" s="9" t="str">
        <f>IF(Input_1!V693&lt;&gt;"",Input_1!V693,"")</f>
        <v/>
      </c>
      <c r="AP700" s="9" t="str">
        <f>IF(Input_1!W693&lt;&gt;"",Input_1!W693,"")</f>
        <v/>
      </c>
      <c r="AQ700" s="9" t="str">
        <f>IF(Input_1!Y693&lt;&gt;"",Input_1!Y693,"")</f>
        <v/>
      </c>
      <c r="AR700" s="9" t="str">
        <f t="shared" si="226"/>
        <v/>
      </c>
      <c r="AS700" s="9" t="str">
        <f t="array" ref="AS700">IFERROR(_xlfn.STDEV.S(IF(AN700:AQ700&gt;=0,IF(AN700:AQ700&lt;&gt;"",AN700:AQ700,""))),"")</f>
        <v/>
      </c>
      <c r="AT700" s="2">
        <f t="shared" si="227"/>
        <v>0</v>
      </c>
      <c r="AV700" t="str">
        <f t="shared" si="233"/>
        <v/>
      </c>
      <c r="AW700" t="str">
        <f t="shared" si="228"/>
        <v/>
      </c>
      <c r="AX700" t="str">
        <f t="shared" si="229"/>
        <v/>
      </c>
      <c r="AY700" t="str">
        <f t="array" ref="AY700">IF(OR(AV700="",AW700=""),"",COUNT(IF($AT$11:$AT$2001=1,IF($AM$11:$AM$2001&gt;AV700,IF($AM$11:$AM$2001&lt;=AW700,IF($AN$11:$AQ$2001&gt;=0,$AT$11:$AT$2001),""),""),""),""))</f>
        <v/>
      </c>
      <c r="AZ700" s="9" t="str">
        <f t="array" ref="AZ700">IFERROR(IF(OR(AV700="",AW700=""),"",AVERAGE(IF($AT$11:$AT$2001=1,IF($AM$11:$AM$2001&gt;AV700,IF($AM$11:$AM$2001&lt;=AW700,IF($AN$11:$AQ$2001&gt;=0,$AN$11:$AQ$2001)),"")))),"")</f>
        <v/>
      </c>
      <c r="BA700" s="9" t="str">
        <f t="array" ref="BA700">IFERROR(IF(OR(AV700="",AW700=""),"",_xlfn.STDEV.S(IF($AT$11:$AT$2001=1,IF($AM$11:$AM$2001&gt;AV700,IF($AM$11:$AM$2001&lt;=AW700,IF($AN$11:$AQ$2001&gt;=0,$AN$11:$AQ$2001))),""))),"")</f>
        <v/>
      </c>
      <c r="BB700" t="str">
        <f t="shared" si="230"/>
        <v/>
      </c>
      <c r="BC700" t="str">
        <f t="shared" si="231"/>
        <v/>
      </c>
    </row>
    <row r="701" spans="1:55" x14ac:dyDescent="0.35">
      <c r="A701" s="9" t="str">
        <f>IF(Input_1!A694&lt;&gt;"",Input_1!A694,"")</f>
        <v/>
      </c>
      <c r="B701" s="9" t="str">
        <f>IF(Input_1!B694&lt;&gt;"",Input_1!B694,"")</f>
        <v/>
      </c>
      <c r="C701" t="str">
        <f>IF(Input_1!D694&lt;&gt;"",Input_1!D694,"")</f>
        <v/>
      </c>
      <c r="D701" s="9" t="str">
        <f>IF(Input_1!E694&lt;&gt;"",Input_1!E694,"")</f>
        <v/>
      </c>
      <c r="E701" s="9" t="str">
        <f>IF(Input_1!F694&lt;&gt;"",Input_1!F694,"")</f>
        <v/>
      </c>
      <c r="F701" s="9" t="str">
        <f>IF(Input_1!G694&lt;&gt;"",Input_1!G694,"")</f>
        <v/>
      </c>
      <c r="G701" s="9" t="str">
        <f>IF(Input_1!I694&lt;&gt;"",Input_1!I694,"")</f>
        <v/>
      </c>
      <c r="H701" s="9" t="str">
        <f t="shared" si="215"/>
        <v/>
      </c>
      <c r="I701" s="9" t="str">
        <f t="array" ref="I701">IFERROR(_xlfn.STDEV.S(IF(D701:G701&gt;=0,IF(D701:G701&lt;&gt;"",D701:G701,""))),"")</f>
        <v/>
      </c>
      <c r="J701" s="2">
        <f t="shared" si="216"/>
        <v>0</v>
      </c>
      <c r="L701" t="str">
        <f t="shared" si="217"/>
        <v/>
      </c>
      <c r="M701" t="str">
        <f t="shared" si="214"/>
        <v/>
      </c>
      <c r="N701" t="str">
        <f t="shared" si="218"/>
        <v/>
      </c>
      <c r="O701" t="str">
        <f t="array" ref="O701">IF(OR(L701="",M701=""),"",COUNT(IF($J$11:$J$2001=1,IF($C$11:$C$2001&gt;L701,IF($C$11:$C$2001&lt;=M701,IF($D$11:$G$2001&gt;=0,$J$11:$J$2001),""),""),""),""))</f>
        <v/>
      </c>
      <c r="P701" s="9" t="str">
        <f t="array" ref="P701">IFERROR(IF(OR(L701="",M701=""),"",AVERAGE(IF($J$11:$J$2001=1,IF($C$11:$C$2001&gt;L701,IF($C$11:$C$2001&lt;=M701,IF($D$11:$G$2001&gt;=0,$D$11:$G$2001)),"")))),"")</f>
        <v/>
      </c>
      <c r="Q701" t="str">
        <f t="array" ref="Q701">IFERROR(IF(OR(L701="",M701=""),"",_xlfn.STDEV.S(IF($J$11:$J$2001=1,IF($C$11:$C$2001&gt;L701,IF($C$11:$C$2001&lt;=M701,IF($D$11:$G$2001&gt;=0,$D$11:$G$2001))),""))),"")</f>
        <v/>
      </c>
      <c r="R701" t="str">
        <f t="shared" si="219"/>
        <v/>
      </c>
      <c r="S701" t="str">
        <f t="shared" si="220"/>
        <v/>
      </c>
      <c r="U701" t="str">
        <f>IF(Input_1!L694&lt;&gt;"",Input_1!L694,"")</f>
        <v/>
      </c>
      <c r="V701" s="9" t="str">
        <f>IF(Input_1!M694&lt;&gt;"",Input_1!M694,"")</f>
        <v/>
      </c>
      <c r="W701" s="9" t="str">
        <f>IF(Input_1!N694&lt;&gt;"",Input_1!N694,"")</f>
        <v/>
      </c>
      <c r="X701" s="9" t="str">
        <f>IF(Input_1!O694&lt;&gt;"",Input_1!O694,"")</f>
        <v/>
      </c>
      <c r="Y701" s="9" t="str">
        <f>IF(Input_1!Q694&lt;&gt;"",Input_1!Q694,"")</f>
        <v/>
      </c>
      <c r="Z701" s="9" t="str">
        <f t="shared" si="221"/>
        <v/>
      </c>
      <c r="AA701" s="9" t="str">
        <f t="array" ref="AA701">IFERROR(_xlfn.STDEV.S(IF(V701:Y701&gt;=0,IF(V701:Y701&lt;&gt;"",V701:Y701,""))),"")</f>
        <v/>
      </c>
      <c r="AB701" s="2">
        <f t="shared" si="222"/>
        <v>0</v>
      </c>
      <c r="AD701" t="str">
        <f t="shared" si="232"/>
        <v/>
      </c>
      <c r="AE701" t="str">
        <f t="shared" si="223"/>
        <v/>
      </c>
      <c r="AF701" t="str">
        <f t="shared" si="234"/>
        <v/>
      </c>
      <c r="AG701" t="str">
        <f t="array" ref="AG701">IF(OR(AD701="",AE701=""),"",COUNT(IF($AB$11:$AB$2001=1,IF($U$11:$U$2001&gt;AD701,IF($U$11:$U$2001&lt;=AE701,IF($V$11:$Y$2001&gt;=0,$AB$11:$AB$2001),""),""),""),""))</f>
        <v/>
      </c>
      <c r="AH701" s="9" t="str">
        <f t="array" ref="AH701">IF(AND(AD701&lt;&gt;"",AE701&lt;&gt;""),AVERAGE(IF($AB$11:$AB$2001=1,IF($U$11:$U$2001&gt;AD701,IF($C$11:$C$2001&lt;=AE701,$V$11:$Y$2001)))),"")</f>
        <v/>
      </c>
      <c r="AI701" s="9" t="str">
        <f t="array" ref="AI701">IF(AND(AD701&lt;&gt;"",AE701&lt;&gt;""),_xlfn.STDEV.S(IF($AB$11:$AB$2001=1,IF($U$11:$U$2001&gt;AD701,IF($C$11:$C$2001&lt;=AE701,$V$11:$Y$2001)))),"")</f>
        <v/>
      </c>
      <c r="AJ701" t="str">
        <f t="shared" si="224"/>
        <v/>
      </c>
      <c r="AK701" t="str">
        <f t="shared" si="225"/>
        <v/>
      </c>
      <c r="AM701" t="str">
        <f>IF(Input_1!T694&lt;&gt;"",Input_1!T694,"")</f>
        <v/>
      </c>
      <c r="AN701" s="9" t="str">
        <f>IF(Input_1!U694&lt;&gt;"",Input_1!U694,"")</f>
        <v/>
      </c>
      <c r="AO701" s="9" t="str">
        <f>IF(Input_1!V694&lt;&gt;"",Input_1!V694,"")</f>
        <v/>
      </c>
      <c r="AP701" s="9" t="str">
        <f>IF(Input_1!W694&lt;&gt;"",Input_1!W694,"")</f>
        <v/>
      </c>
      <c r="AQ701" s="9" t="str">
        <f>IF(Input_1!Y694&lt;&gt;"",Input_1!Y694,"")</f>
        <v/>
      </c>
      <c r="AR701" s="9" t="str">
        <f t="shared" si="226"/>
        <v/>
      </c>
      <c r="AS701" s="9" t="str">
        <f t="array" ref="AS701">IFERROR(_xlfn.STDEV.S(IF(AN701:AQ701&gt;=0,IF(AN701:AQ701&lt;&gt;"",AN701:AQ701,""))),"")</f>
        <v/>
      </c>
      <c r="AT701" s="2">
        <f t="shared" si="227"/>
        <v>0</v>
      </c>
      <c r="AV701" t="str">
        <f t="shared" si="233"/>
        <v/>
      </c>
      <c r="AW701" t="str">
        <f t="shared" si="228"/>
        <v/>
      </c>
      <c r="AX701" t="str">
        <f t="shared" si="229"/>
        <v/>
      </c>
      <c r="AY701" t="str">
        <f t="array" ref="AY701">IF(OR(AV701="",AW701=""),"",COUNT(IF($AT$11:$AT$2001=1,IF($AM$11:$AM$2001&gt;AV701,IF($AM$11:$AM$2001&lt;=AW701,IF($AN$11:$AQ$2001&gt;=0,$AT$11:$AT$2001),""),""),""),""))</f>
        <v/>
      </c>
      <c r="AZ701" s="9" t="str">
        <f t="array" ref="AZ701">IFERROR(IF(OR(AV701="",AW701=""),"",AVERAGE(IF($AT$11:$AT$2001=1,IF($AM$11:$AM$2001&gt;AV701,IF($AM$11:$AM$2001&lt;=AW701,IF($AN$11:$AQ$2001&gt;=0,$AN$11:$AQ$2001)),"")))),"")</f>
        <v/>
      </c>
      <c r="BA701" s="9" t="str">
        <f t="array" ref="BA701">IFERROR(IF(OR(AV701="",AW701=""),"",_xlfn.STDEV.S(IF($AT$11:$AT$2001=1,IF($AM$11:$AM$2001&gt;AV701,IF($AM$11:$AM$2001&lt;=AW701,IF($AN$11:$AQ$2001&gt;=0,$AN$11:$AQ$2001))),""))),"")</f>
        <v/>
      </c>
      <c r="BB701" t="str">
        <f t="shared" si="230"/>
        <v/>
      </c>
      <c r="BC701" t="str">
        <f t="shared" si="231"/>
        <v/>
      </c>
    </row>
    <row r="702" spans="1:55" x14ac:dyDescent="0.35">
      <c r="A702" s="9" t="str">
        <f>IF(Input_1!A695&lt;&gt;"",Input_1!A695,"")</f>
        <v/>
      </c>
      <c r="B702" s="9" t="str">
        <f>IF(Input_1!B695&lt;&gt;"",Input_1!B695,"")</f>
        <v/>
      </c>
      <c r="C702" t="str">
        <f>IF(Input_1!D695&lt;&gt;"",Input_1!D695,"")</f>
        <v/>
      </c>
      <c r="D702" s="9" t="str">
        <f>IF(Input_1!E695&lt;&gt;"",Input_1!E695,"")</f>
        <v/>
      </c>
      <c r="E702" s="9" t="str">
        <f>IF(Input_1!F695&lt;&gt;"",Input_1!F695,"")</f>
        <v/>
      </c>
      <c r="F702" s="9" t="str">
        <f>IF(Input_1!G695&lt;&gt;"",Input_1!G695,"")</f>
        <v/>
      </c>
      <c r="G702" s="9" t="str">
        <f>IF(Input_1!I695&lt;&gt;"",Input_1!I695,"")</f>
        <v/>
      </c>
      <c r="H702" s="9" t="str">
        <f t="shared" si="215"/>
        <v/>
      </c>
      <c r="I702" s="9" t="str">
        <f t="array" ref="I702">IFERROR(_xlfn.STDEV.S(IF(D702:G702&gt;=0,IF(D702:G702&lt;&gt;"",D702:G702,""))),"")</f>
        <v/>
      </c>
      <c r="J702" s="2">
        <f t="shared" si="216"/>
        <v>0</v>
      </c>
      <c r="L702" t="str">
        <f t="shared" si="217"/>
        <v/>
      </c>
      <c r="M702" t="str">
        <f t="shared" si="214"/>
        <v/>
      </c>
      <c r="N702" t="str">
        <f t="shared" si="218"/>
        <v/>
      </c>
      <c r="O702" t="str">
        <f t="array" ref="O702">IF(OR(L702="",M702=""),"",COUNT(IF($J$11:$J$2001=1,IF($C$11:$C$2001&gt;L702,IF($C$11:$C$2001&lt;=M702,IF($D$11:$G$2001&gt;=0,$J$11:$J$2001),""),""),""),""))</f>
        <v/>
      </c>
      <c r="P702" s="9" t="str">
        <f t="array" ref="P702">IFERROR(IF(OR(L702="",M702=""),"",AVERAGE(IF($J$11:$J$2001=1,IF($C$11:$C$2001&gt;L702,IF($C$11:$C$2001&lt;=M702,IF($D$11:$G$2001&gt;=0,$D$11:$G$2001)),"")))),"")</f>
        <v/>
      </c>
      <c r="Q702" t="str">
        <f t="array" ref="Q702">IFERROR(IF(OR(L702="",M702=""),"",_xlfn.STDEV.S(IF($J$11:$J$2001=1,IF($C$11:$C$2001&gt;L702,IF($C$11:$C$2001&lt;=M702,IF($D$11:$G$2001&gt;=0,$D$11:$G$2001))),""))),"")</f>
        <v/>
      </c>
      <c r="R702" t="str">
        <f t="shared" si="219"/>
        <v/>
      </c>
      <c r="S702" t="str">
        <f t="shared" si="220"/>
        <v/>
      </c>
      <c r="U702" t="str">
        <f>IF(Input_1!L695&lt;&gt;"",Input_1!L695,"")</f>
        <v/>
      </c>
      <c r="V702" s="9" t="str">
        <f>IF(Input_1!M695&lt;&gt;"",Input_1!M695,"")</f>
        <v/>
      </c>
      <c r="W702" s="9" t="str">
        <f>IF(Input_1!N695&lt;&gt;"",Input_1!N695,"")</f>
        <v/>
      </c>
      <c r="X702" s="9" t="str">
        <f>IF(Input_1!O695&lt;&gt;"",Input_1!O695,"")</f>
        <v/>
      </c>
      <c r="Y702" s="9" t="str">
        <f>IF(Input_1!Q695&lt;&gt;"",Input_1!Q695,"")</f>
        <v/>
      </c>
      <c r="Z702" s="9" t="str">
        <f t="shared" si="221"/>
        <v/>
      </c>
      <c r="AA702" s="9" t="str">
        <f t="array" ref="AA702">IFERROR(_xlfn.STDEV.S(IF(V702:Y702&gt;=0,IF(V702:Y702&lt;&gt;"",V702:Y702,""))),"")</f>
        <v/>
      </c>
      <c r="AB702" s="2">
        <f t="shared" si="222"/>
        <v>0</v>
      </c>
      <c r="AD702" t="str">
        <f t="shared" si="232"/>
        <v/>
      </c>
      <c r="AE702" t="str">
        <f t="shared" si="223"/>
        <v/>
      </c>
      <c r="AF702" t="str">
        <f t="shared" si="234"/>
        <v/>
      </c>
      <c r="AG702" t="str">
        <f t="array" ref="AG702">IF(OR(AD702="",AE702=""),"",COUNT(IF($AB$11:$AB$2001=1,IF($U$11:$U$2001&gt;AD702,IF($U$11:$U$2001&lt;=AE702,IF($V$11:$Y$2001&gt;=0,$AB$11:$AB$2001),""),""),""),""))</f>
        <v/>
      </c>
      <c r="AH702" s="9" t="str">
        <f t="array" ref="AH702">IF(AND(AD702&lt;&gt;"",AE702&lt;&gt;""),AVERAGE(IF($AB$11:$AB$2001=1,IF($U$11:$U$2001&gt;AD702,IF($C$11:$C$2001&lt;=AE702,$V$11:$Y$2001)))),"")</f>
        <v/>
      </c>
      <c r="AI702" s="9" t="str">
        <f t="array" ref="AI702">IF(AND(AD702&lt;&gt;"",AE702&lt;&gt;""),_xlfn.STDEV.S(IF($AB$11:$AB$2001=1,IF($U$11:$U$2001&gt;AD702,IF($C$11:$C$2001&lt;=AE702,$V$11:$Y$2001)))),"")</f>
        <v/>
      </c>
      <c r="AJ702" t="str">
        <f t="shared" si="224"/>
        <v/>
      </c>
      <c r="AK702" t="str">
        <f t="shared" si="225"/>
        <v/>
      </c>
      <c r="AM702" t="str">
        <f>IF(Input_1!T695&lt;&gt;"",Input_1!T695,"")</f>
        <v/>
      </c>
      <c r="AN702" s="9" t="str">
        <f>IF(Input_1!U695&lt;&gt;"",Input_1!U695,"")</f>
        <v/>
      </c>
      <c r="AO702" s="9" t="str">
        <f>IF(Input_1!V695&lt;&gt;"",Input_1!V695,"")</f>
        <v/>
      </c>
      <c r="AP702" s="9" t="str">
        <f>IF(Input_1!W695&lt;&gt;"",Input_1!W695,"")</f>
        <v/>
      </c>
      <c r="AQ702" s="9" t="str">
        <f>IF(Input_1!Y695&lt;&gt;"",Input_1!Y695,"")</f>
        <v/>
      </c>
      <c r="AR702" s="9" t="str">
        <f t="shared" si="226"/>
        <v/>
      </c>
      <c r="AS702" s="9" t="str">
        <f t="array" ref="AS702">IFERROR(_xlfn.STDEV.S(IF(AN702:AQ702&gt;=0,IF(AN702:AQ702&lt;&gt;"",AN702:AQ702,""))),"")</f>
        <v/>
      </c>
      <c r="AT702" s="2">
        <f t="shared" si="227"/>
        <v>0</v>
      </c>
      <c r="AV702" t="str">
        <f t="shared" si="233"/>
        <v/>
      </c>
      <c r="AW702" t="str">
        <f t="shared" si="228"/>
        <v/>
      </c>
      <c r="AX702" t="str">
        <f t="shared" si="229"/>
        <v/>
      </c>
      <c r="AY702" t="str">
        <f t="array" ref="AY702">IF(OR(AV702="",AW702=""),"",COUNT(IF($AT$11:$AT$2001=1,IF($AM$11:$AM$2001&gt;AV702,IF($AM$11:$AM$2001&lt;=AW702,IF($AN$11:$AQ$2001&gt;=0,$AT$11:$AT$2001),""),""),""),""))</f>
        <v/>
      </c>
      <c r="AZ702" s="9" t="str">
        <f t="array" ref="AZ702">IFERROR(IF(OR(AV702="",AW702=""),"",AVERAGE(IF($AT$11:$AT$2001=1,IF($AM$11:$AM$2001&gt;AV702,IF($AM$11:$AM$2001&lt;=AW702,IF($AN$11:$AQ$2001&gt;=0,$AN$11:$AQ$2001)),"")))),"")</f>
        <v/>
      </c>
      <c r="BA702" s="9" t="str">
        <f t="array" ref="BA702">IFERROR(IF(OR(AV702="",AW702=""),"",_xlfn.STDEV.S(IF($AT$11:$AT$2001=1,IF($AM$11:$AM$2001&gt;AV702,IF($AM$11:$AM$2001&lt;=AW702,IF($AN$11:$AQ$2001&gt;=0,$AN$11:$AQ$2001))),""))),"")</f>
        <v/>
      </c>
      <c r="BB702" t="str">
        <f t="shared" si="230"/>
        <v/>
      </c>
      <c r="BC702" t="str">
        <f t="shared" si="231"/>
        <v/>
      </c>
    </row>
    <row r="703" spans="1:55" x14ac:dyDescent="0.35">
      <c r="A703" s="9" t="str">
        <f>IF(Input_1!A696&lt;&gt;"",Input_1!A696,"")</f>
        <v/>
      </c>
      <c r="B703" s="9" t="str">
        <f>IF(Input_1!B696&lt;&gt;"",Input_1!B696,"")</f>
        <v/>
      </c>
      <c r="C703" t="str">
        <f>IF(Input_1!D696&lt;&gt;"",Input_1!D696,"")</f>
        <v/>
      </c>
      <c r="D703" s="9" t="str">
        <f>IF(Input_1!E696&lt;&gt;"",Input_1!E696,"")</f>
        <v/>
      </c>
      <c r="E703" s="9" t="str">
        <f>IF(Input_1!F696&lt;&gt;"",Input_1!F696,"")</f>
        <v/>
      </c>
      <c r="F703" s="9" t="str">
        <f>IF(Input_1!G696&lt;&gt;"",Input_1!G696,"")</f>
        <v/>
      </c>
      <c r="G703" s="9" t="str">
        <f>IF(Input_1!I696&lt;&gt;"",Input_1!I696,"")</f>
        <v/>
      </c>
      <c r="H703" s="9" t="str">
        <f t="shared" si="215"/>
        <v/>
      </c>
      <c r="I703" s="9" t="str">
        <f t="array" ref="I703">IFERROR(_xlfn.STDEV.S(IF(D703:G703&gt;=0,IF(D703:G703&lt;&gt;"",D703:G703,""))),"")</f>
        <v/>
      </c>
      <c r="J703" s="2">
        <f t="shared" si="216"/>
        <v>0</v>
      </c>
      <c r="L703" t="str">
        <f t="shared" si="217"/>
        <v/>
      </c>
      <c r="M703" t="str">
        <f t="shared" si="214"/>
        <v/>
      </c>
      <c r="N703" t="str">
        <f t="shared" si="218"/>
        <v/>
      </c>
      <c r="O703" t="str">
        <f t="array" ref="O703">IF(OR(L703="",M703=""),"",COUNT(IF($J$11:$J$2001=1,IF($C$11:$C$2001&gt;L703,IF($C$11:$C$2001&lt;=M703,IF($D$11:$G$2001&gt;=0,$J$11:$J$2001),""),""),""),""))</f>
        <v/>
      </c>
      <c r="P703" s="9" t="str">
        <f t="array" ref="P703">IFERROR(IF(OR(L703="",M703=""),"",AVERAGE(IF($J$11:$J$2001=1,IF($C$11:$C$2001&gt;L703,IF($C$11:$C$2001&lt;=M703,IF($D$11:$G$2001&gt;=0,$D$11:$G$2001)),"")))),"")</f>
        <v/>
      </c>
      <c r="Q703" t="str">
        <f t="array" ref="Q703">IFERROR(IF(OR(L703="",M703=""),"",_xlfn.STDEV.S(IF($J$11:$J$2001=1,IF($C$11:$C$2001&gt;L703,IF($C$11:$C$2001&lt;=M703,IF($D$11:$G$2001&gt;=0,$D$11:$G$2001))),""))),"")</f>
        <v/>
      </c>
      <c r="R703" t="str">
        <f t="shared" si="219"/>
        <v/>
      </c>
      <c r="S703" t="str">
        <f t="shared" si="220"/>
        <v/>
      </c>
      <c r="U703" t="str">
        <f>IF(Input_1!L696&lt;&gt;"",Input_1!L696,"")</f>
        <v/>
      </c>
      <c r="V703" s="9" t="str">
        <f>IF(Input_1!M696&lt;&gt;"",Input_1!M696,"")</f>
        <v/>
      </c>
      <c r="W703" s="9" t="str">
        <f>IF(Input_1!N696&lt;&gt;"",Input_1!N696,"")</f>
        <v/>
      </c>
      <c r="X703" s="9" t="str">
        <f>IF(Input_1!O696&lt;&gt;"",Input_1!O696,"")</f>
        <v/>
      </c>
      <c r="Y703" s="9" t="str">
        <f>IF(Input_1!Q696&lt;&gt;"",Input_1!Q696,"")</f>
        <v/>
      </c>
      <c r="Z703" s="9" t="str">
        <f t="shared" si="221"/>
        <v/>
      </c>
      <c r="AA703" s="9" t="str">
        <f t="array" ref="AA703">IFERROR(_xlfn.STDEV.S(IF(V703:Y703&gt;=0,IF(V703:Y703&lt;&gt;"",V703:Y703,""))),"")</f>
        <v/>
      </c>
      <c r="AB703" s="2">
        <f t="shared" si="222"/>
        <v>0</v>
      </c>
      <c r="AD703" t="str">
        <f t="shared" si="232"/>
        <v/>
      </c>
      <c r="AE703" t="str">
        <f t="shared" si="223"/>
        <v/>
      </c>
      <c r="AF703" t="str">
        <f t="shared" si="234"/>
        <v/>
      </c>
      <c r="AG703" t="str">
        <f t="array" ref="AG703">IF(OR(AD703="",AE703=""),"",COUNT(IF($AB$11:$AB$2001=1,IF($U$11:$U$2001&gt;AD703,IF($U$11:$U$2001&lt;=AE703,IF($V$11:$Y$2001&gt;=0,$AB$11:$AB$2001),""),""),""),""))</f>
        <v/>
      </c>
      <c r="AH703" s="9" t="str">
        <f t="array" ref="AH703">IF(AND(AD703&lt;&gt;"",AE703&lt;&gt;""),AVERAGE(IF($AB$11:$AB$2001=1,IF($U$11:$U$2001&gt;AD703,IF($C$11:$C$2001&lt;=AE703,$V$11:$Y$2001)))),"")</f>
        <v/>
      </c>
      <c r="AI703" s="9" t="str">
        <f t="array" ref="AI703">IF(AND(AD703&lt;&gt;"",AE703&lt;&gt;""),_xlfn.STDEV.S(IF($AB$11:$AB$2001=1,IF($U$11:$U$2001&gt;AD703,IF($C$11:$C$2001&lt;=AE703,$V$11:$Y$2001)))),"")</f>
        <v/>
      </c>
      <c r="AJ703" t="str">
        <f t="shared" si="224"/>
        <v/>
      </c>
      <c r="AK703" t="str">
        <f t="shared" si="225"/>
        <v/>
      </c>
      <c r="AM703" t="str">
        <f>IF(Input_1!T696&lt;&gt;"",Input_1!T696,"")</f>
        <v/>
      </c>
      <c r="AN703" s="9" t="str">
        <f>IF(Input_1!U696&lt;&gt;"",Input_1!U696,"")</f>
        <v/>
      </c>
      <c r="AO703" s="9" t="str">
        <f>IF(Input_1!V696&lt;&gt;"",Input_1!V696,"")</f>
        <v/>
      </c>
      <c r="AP703" s="9" t="str">
        <f>IF(Input_1!W696&lt;&gt;"",Input_1!W696,"")</f>
        <v/>
      </c>
      <c r="AQ703" s="9" t="str">
        <f>IF(Input_1!Y696&lt;&gt;"",Input_1!Y696,"")</f>
        <v/>
      </c>
      <c r="AR703" s="9" t="str">
        <f t="shared" si="226"/>
        <v/>
      </c>
      <c r="AS703" s="9" t="str">
        <f t="array" ref="AS703">IFERROR(_xlfn.STDEV.S(IF(AN703:AQ703&gt;=0,IF(AN703:AQ703&lt;&gt;"",AN703:AQ703,""))),"")</f>
        <v/>
      </c>
      <c r="AT703" s="2">
        <f t="shared" si="227"/>
        <v>0</v>
      </c>
      <c r="AV703" t="str">
        <f t="shared" si="233"/>
        <v/>
      </c>
      <c r="AW703" t="str">
        <f t="shared" si="228"/>
        <v/>
      </c>
      <c r="AX703" t="str">
        <f t="shared" si="229"/>
        <v/>
      </c>
      <c r="AY703" t="str">
        <f t="array" ref="AY703">IF(OR(AV703="",AW703=""),"",COUNT(IF($AT$11:$AT$2001=1,IF($AM$11:$AM$2001&gt;AV703,IF($AM$11:$AM$2001&lt;=AW703,IF($AN$11:$AQ$2001&gt;=0,$AT$11:$AT$2001),""),""),""),""))</f>
        <v/>
      </c>
      <c r="AZ703" s="9" t="str">
        <f t="array" ref="AZ703">IFERROR(IF(OR(AV703="",AW703=""),"",AVERAGE(IF($AT$11:$AT$2001=1,IF($AM$11:$AM$2001&gt;AV703,IF($AM$11:$AM$2001&lt;=AW703,IF($AN$11:$AQ$2001&gt;=0,$AN$11:$AQ$2001)),"")))),"")</f>
        <v/>
      </c>
      <c r="BA703" s="9" t="str">
        <f t="array" ref="BA703">IFERROR(IF(OR(AV703="",AW703=""),"",_xlfn.STDEV.S(IF($AT$11:$AT$2001=1,IF($AM$11:$AM$2001&gt;AV703,IF($AM$11:$AM$2001&lt;=AW703,IF($AN$11:$AQ$2001&gt;=0,$AN$11:$AQ$2001))),""))),"")</f>
        <v/>
      </c>
      <c r="BB703" t="str">
        <f t="shared" si="230"/>
        <v/>
      </c>
      <c r="BC703" t="str">
        <f t="shared" si="231"/>
        <v/>
      </c>
    </row>
    <row r="704" spans="1:55" x14ac:dyDescent="0.35">
      <c r="A704" s="9" t="str">
        <f>IF(Input_1!A697&lt;&gt;"",Input_1!A697,"")</f>
        <v/>
      </c>
      <c r="B704" s="9" t="str">
        <f>IF(Input_1!B697&lt;&gt;"",Input_1!B697,"")</f>
        <v/>
      </c>
      <c r="C704" t="str">
        <f>IF(Input_1!D697&lt;&gt;"",Input_1!D697,"")</f>
        <v/>
      </c>
      <c r="D704" s="9" t="str">
        <f>IF(Input_1!E697&lt;&gt;"",Input_1!E697,"")</f>
        <v/>
      </c>
      <c r="E704" s="9" t="str">
        <f>IF(Input_1!F697&lt;&gt;"",Input_1!F697,"")</f>
        <v/>
      </c>
      <c r="F704" s="9" t="str">
        <f>IF(Input_1!G697&lt;&gt;"",Input_1!G697,"")</f>
        <v/>
      </c>
      <c r="G704" s="9" t="str">
        <f>IF(Input_1!I697&lt;&gt;"",Input_1!I697,"")</f>
        <v/>
      </c>
      <c r="H704" s="9" t="str">
        <f t="shared" si="215"/>
        <v/>
      </c>
      <c r="I704" s="9" t="str">
        <f t="array" ref="I704">IFERROR(_xlfn.STDEV.S(IF(D704:G704&gt;=0,IF(D704:G704&lt;&gt;"",D704:G704,""))),"")</f>
        <v/>
      </c>
      <c r="J704" s="2">
        <f t="shared" si="216"/>
        <v>0</v>
      </c>
      <c r="L704" t="str">
        <f t="shared" si="217"/>
        <v/>
      </c>
      <c r="M704" t="str">
        <f t="shared" si="214"/>
        <v/>
      </c>
      <c r="N704" t="str">
        <f t="shared" si="218"/>
        <v/>
      </c>
      <c r="O704" t="str">
        <f t="array" ref="O704">IF(OR(L704="",M704=""),"",COUNT(IF($J$11:$J$2001=1,IF($C$11:$C$2001&gt;L704,IF($C$11:$C$2001&lt;=M704,IF($D$11:$G$2001&gt;=0,$J$11:$J$2001),""),""),""),""))</f>
        <v/>
      </c>
      <c r="P704" s="9" t="str">
        <f t="array" ref="P704">IFERROR(IF(OR(L704="",M704=""),"",AVERAGE(IF($J$11:$J$2001=1,IF($C$11:$C$2001&gt;L704,IF($C$11:$C$2001&lt;=M704,IF($D$11:$G$2001&gt;=0,$D$11:$G$2001)),"")))),"")</f>
        <v/>
      </c>
      <c r="Q704" t="str">
        <f t="array" ref="Q704">IFERROR(IF(OR(L704="",M704=""),"",_xlfn.STDEV.S(IF($J$11:$J$2001=1,IF($C$11:$C$2001&gt;L704,IF($C$11:$C$2001&lt;=M704,IF($D$11:$G$2001&gt;=0,$D$11:$G$2001))),""))),"")</f>
        <v/>
      </c>
      <c r="R704" t="str">
        <f t="shared" si="219"/>
        <v/>
      </c>
      <c r="S704" t="str">
        <f t="shared" si="220"/>
        <v/>
      </c>
      <c r="U704" t="str">
        <f>IF(Input_1!L697&lt;&gt;"",Input_1!L697,"")</f>
        <v/>
      </c>
      <c r="V704" s="9" t="str">
        <f>IF(Input_1!M697&lt;&gt;"",Input_1!M697,"")</f>
        <v/>
      </c>
      <c r="W704" s="9" t="str">
        <f>IF(Input_1!N697&lt;&gt;"",Input_1!N697,"")</f>
        <v/>
      </c>
      <c r="X704" s="9" t="str">
        <f>IF(Input_1!O697&lt;&gt;"",Input_1!O697,"")</f>
        <v/>
      </c>
      <c r="Y704" s="9" t="str">
        <f>IF(Input_1!Q697&lt;&gt;"",Input_1!Q697,"")</f>
        <v/>
      </c>
      <c r="Z704" s="9" t="str">
        <f t="shared" si="221"/>
        <v/>
      </c>
      <c r="AA704" s="9" t="str">
        <f t="array" ref="AA704">IFERROR(_xlfn.STDEV.S(IF(V704:Y704&gt;=0,IF(V704:Y704&lt;&gt;"",V704:Y704,""))),"")</f>
        <v/>
      </c>
      <c r="AB704" s="2">
        <f t="shared" si="222"/>
        <v>0</v>
      </c>
      <c r="AD704" t="str">
        <f t="shared" si="232"/>
        <v/>
      </c>
      <c r="AE704" t="str">
        <f t="shared" si="223"/>
        <v/>
      </c>
      <c r="AF704" t="str">
        <f t="shared" si="234"/>
        <v/>
      </c>
      <c r="AG704" t="str">
        <f t="array" ref="AG704">IF(OR(AD704="",AE704=""),"",COUNT(IF($AB$11:$AB$2001=1,IF($U$11:$U$2001&gt;AD704,IF($U$11:$U$2001&lt;=AE704,IF($V$11:$Y$2001&gt;=0,$AB$11:$AB$2001),""),""),""),""))</f>
        <v/>
      </c>
      <c r="AH704" s="9" t="str">
        <f t="array" ref="AH704">IF(AND(AD704&lt;&gt;"",AE704&lt;&gt;""),AVERAGE(IF($AB$11:$AB$2001=1,IF($U$11:$U$2001&gt;AD704,IF($C$11:$C$2001&lt;=AE704,$V$11:$Y$2001)))),"")</f>
        <v/>
      </c>
      <c r="AI704" s="9" t="str">
        <f t="array" ref="AI704">IF(AND(AD704&lt;&gt;"",AE704&lt;&gt;""),_xlfn.STDEV.S(IF($AB$11:$AB$2001=1,IF($U$11:$U$2001&gt;AD704,IF($C$11:$C$2001&lt;=AE704,$V$11:$Y$2001)))),"")</f>
        <v/>
      </c>
      <c r="AJ704" t="str">
        <f t="shared" si="224"/>
        <v/>
      </c>
      <c r="AK704" t="str">
        <f t="shared" si="225"/>
        <v/>
      </c>
      <c r="AM704" t="str">
        <f>IF(Input_1!T697&lt;&gt;"",Input_1!T697,"")</f>
        <v/>
      </c>
      <c r="AN704" s="9" t="str">
        <f>IF(Input_1!U697&lt;&gt;"",Input_1!U697,"")</f>
        <v/>
      </c>
      <c r="AO704" s="9" t="str">
        <f>IF(Input_1!V697&lt;&gt;"",Input_1!V697,"")</f>
        <v/>
      </c>
      <c r="AP704" s="9" t="str">
        <f>IF(Input_1!W697&lt;&gt;"",Input_1!W697,"")</f>
        <v/>
      </c>
      <c r="AQ704" s="9" t="str">
        <f>IF(Input_1!Y697&lt;&gt;"",Input_1!Y697,"")</f>
        <v/>
      </c>
      <c r="AR704" s="9" t="str">
        <f t="shared" si="226"/>
        <v/>
      </c>
      <c r="AS704" s="9" t="str">
        <f t="array" ref="AS704">IFERROR(_xlfn.STDEV.S(IF(AN704:AQ704&gt;=0,IF(AN704:AQ704&lt;&gt;"",AN704:AQ704,""))),"")</f>
        <v/>
      </c>
      <c r="AT704" s="2">
        <f t="shared" si="227"/>
        <v>0</v>
      </c>
      <c r="AV704" t="str">
        <f t="shared" si="233"/>
        <v/>
      </c>
      <c r="AW704" t="str">
        <f t="shared" si="228"/>
        <v/>
      </c>
      <c r="AX704" t="str">
        <f t="shared" si="229"/>
        <v/>
      </c>
      <c r="AY704" t="str">
        <f t="array" ref="AY704">IF(OR(AV704="",AW704=""),"",COUNT(IF($AT$11:$AT$2001=1,IF($AM$11:$AM$2001&gt;AV704,IF($AM$11:$AM$2001&lt;=AW704,IF($AN$11:$AQ$2001&gt;=0,$AT$11:$AT$2001),""),""),""),""))</f>
        <v/>
      </c>
      <c r="AZ704" s="9" t="str">
        <f t="array" ref="AZ704">IFERROR(IF(OR(AV704="",AW704=""),"",AVERAGE(IF($AT$11:$AT$2001=1,IF($AM$11:$AM$2001&gt;AV704,IF($AM$11:$AM$2001&lt;=AW704,IF($AN$11:$AQ$2001&gt;=0,$AN$11:$AQ$2001)),"")))),"")</f>
        <v/>
      </c>
      <c r="BA704" s="9" t="str">
        <f t="array" ref="BA704">IFERROR(IF(OR(AV704="",AW704=""),"",_xlfn.STDEV.S(IF($AT$11:$AT$2001=1,IF($AM$11:$AM$2001&gt;AV704,IF($AM$11:$AM$2001&lt;=AW704,IF($AN$11:$AQ$2001&gt;=0,$AN$11:$AQ$2001))),""))),"")</f>
        <v/>
      </c>
      <c r="BB704" t="str">
        <f t="shared" si="230"/>
        <v/>
      </c>
      <c r="BC704" t="str">
        <f t="shared" si="231"/>
        <v/>
      </c>
    </row>
    <row r="705" spans="1:55" x14ac:dyDescent="0.35">
      <c r="A705" s="9" t="str">
        <f>IF(Input_1!A698&lt;&gt;"",Input_1!A698,"")</f>
        <v/>
      </c>
      <c r="B705" s="9" t="str">
        <f>IF(Input_1!B698&lt;&gt;"",Input_1!B698,"")</f>
        <v/>
      </c>
      <c r="C705" t="str">
        <f>IF(Input_1!D698&lt;&gt;"",Input_1!D698,"")</f>
        <v/>
      </c>
      <c r="D705" s="9" t="str">
        <f>IF(Input_1!E698&lt;&gt;"",Input_1!E698,"")</f>
        <v/>
      </c>
      <c r="E705" s="9" t="str">
        <f>IF(Input_1!F698&lt;&gt;"",Input_1!F698,"")</f>
        <v/>
      </c>
      <c r="F705" s="9" t="str">
        <f>IF(Input_1!G698&lt;&gt;"",Input_1!G698,"")</f>
        <v/>
      </c>
      <c r="G705" s="9" t="str">
        <f>IF(Input_1!I698&lt;&gt;"",Input_1!I698,"")</f>
        <v/>
      </c>
      <c r="H705" s="9" t="str">
        <f t="shared" si="215"/>
        <v/>
      </c>
      <c r="I705" s="9" t="str">
        <f t="array" ref="I705">IFERROR(_xlfn.STDEV.S(IF(D705:G705&gt;=0,IF(D705:G705&lt;&gt;"",D705:G705,""))),"")</f>
        <v/>
      </c>
      <c r="J705" s="2">
        <f t="shared" si="216"/>
        <v>0</v>
      </c>
      <c r="L705" t="str">
        <f t="shared" si="217"/>
        <v/>
      </c>
      <c r="M705" t="str">
        <f t="shared" si="214"/>
        <v/>
      </c>
      <c r="N705" t="str">
        <f t="shared" si="218"/>
        <v/>
      </c>
      <c r="O705" t="str">
        <f t="array" ref="O705">IF(OR(L705="",M705=""),"",COUNT(IF($J$11:$J$2001=1,IF($C$11:$C$2001&gt;L705,IF($C$11:$C$2001&lt;=M705,IF($D$11:$G$2001&gt;=0,$J$11:$J$2001),""),""),""),""))</f>
        <v/>
      </c>
      <c r="P705" s="9" t="str">
        <f t="array" ref="P705">IFERROR(IF(OR(L705="",M705=""),"",AVERAGE(IF($J$11:$J$2001=1,IF($C$11:$C$2001&gt;L705,IF($C$11:$C$2001&lt;=M705,IF($D$11:$G$2001&gt;=0,$D$11:$G$2001)),"")))),"")</f>
        <v/>
      </c>
      <c r="Q705" t="str">
        <f t="array" ref="Q705">IFERROR(IF(OR(L705="",M705=""),"",_xlfn.STDEV.S(IF($J$11:$J$2001=1,IF($C$11:$C$2001&gt;L705,IF($C$11:$C$2001&lt;=M705,IF($D$11:$G$2001&gt;=0,$D$11:$G$2001))),""))),"")</f>
        <v/>
      </c>
      <c r="R705" t="str">
        <f t="shared" si="219"/>
        <v/>
      </c>
      <c r="S705" t="str">
        <f t="shared" si="220"/>
        <v/>
      </c>
      <c r="U705" t="str">
        <f>IF(Input_1!L698&lt;&gt;"",Input_1!L698,"")</f>
        <v/>
      </c>
      <c r="V705" s="9" t="str">
        <f>IF(Input_1!M698&lt;&gt;"",Input_1!M698,"")</f>
        <v/>
      </c>
      <c r="W705" s="9" t="str">
        <f>IF(Input_1!N698&lt;&gt;"",Input_1!N698,"")</f>
        <v/>
      </c>
      <c r="X705" s="9" t="str">
        <f>IF(Input_1!O698&lt;&gt;"",Input_1!O698,"")</f>
        <v/>
      </c>
      <c r="Y705" s="9" t="str">
        <f>IF(Input_1!Q698&lt;&gt;"",Input_1!Q698,"")</f>
        <v/>
      </c>
      <c r="Z705" s="9" t="str">
        <f t="shared" si="221"/>
        <v/>
      </c>
      <c r="AA705" s="9" t="str">
        <f t="array" ref="AA705">IFERROR(_xlfn.STDEV.S(IF(V705:Y705&gt;=0,IF(V705:Y705&lt;&gt;"",V705:Y705,""))),"")</f>
        <v/>
      </c>
      <c r="AB705" s="2">
        <f t="shared" si="222"/>
        <v>0</v>
      </c>
      <c r="AD705" t="str">
        <f t="shared" si="232"/>
        <v/>
      </c>
      <c r="AE705" t="str">
        <f t="shared" si="223"/>
        <v/>
      </c>
      <c r="AF705" t="str">
        <f t="shared" si="234"/>
        <v/>
      </c>
      <c r="AG705" t="str">
        <f t="array" ref="AG705">IF(OR(AD705="",AE705=""),"",COUNT(IF($AB$11:$AB$2001=1,IF($U$11:$U$2001&gt;AD705,IF($U$11:$U$2001&lt;=AE705,IF($V$11:$Y$2001&gt;=0,$AB$11:$AB$2001),""),""),""),""))</f>
        <v/>
      </c>
      <c r="AH705" s="9" t="str">
        <f t="array" ref="AH705">IF(AND(AD705&lt;&gt;"",AE705&lt;&gt;""),AVERAGE(IF($AB$11:$AB$2001=1,IF($U$11:$U$2001&gt;AD705,IF($C$11:$C$2001&lt;=AE705,$V$11:$Y$2001)))),"")</f>
        <v/>
      </c>
      <c r="AI705" s="9" t="str">
        <f t="array" ref="AI705">IF(AND(AD705&lt;&gt;"",AE705&lt;&gt;""),_xlfn.STDEV.S(IF($AB$11:$AB$2001=1,IF($U$11:$U$2001&gt;AD705,IF($C$11:$C$2001&lt;=AE705,$V$11:$Y$2001)))),"")</f>
        <v/>
      </c>
      <c r="AJ705" t="str">
        <f t="shared" si="224"/>
        <v/>
      </c>
      <c r="AK705" t="str">
        <f t="shared" si="225"/>
        <v/>
      </c>
      <c r="AM705" t="str">
        <f>IF(Input_1!T698&lt;&gt;"",Input_1!T698,"")</f>
        <v/>
      </c>
      <c r="AN705" s="9" t="str">
        <f>IF(Input_1!U698&lt;&gt;"",Input_1!U698,"")</f>
        <v/>
      </c>
      <c r="AO705" s="9" t="str">
        <f>IF(Input_1!V698&lt;&gt;"",Input_1!V698,"")</f>
        <v/>
      </c>
      <c r="AP705" s="9" t="str">
        <f>IF(Input_1!W698&lt;&gt;"",Input_1!W698,"")</f>
        <v/>
      </c>
      <c r="AQ705" s="9" t="str">
        <f>IF(Input_1!Y698&lt;&gt;"",Input_1!Y698,"")</f>
        <v/>
      </c>
      <c r="AR705" s="9" t="str">
        <f t="shared" si="226"/>
        <v/>
      </c>
      <c r="AS705" s="9" t="str">
        <f t="array" ref="AS705">IFERROR(_xlfn.STDEV.S(IF(AN705:AQ705&gt;=0,IF(AN705:AQ705&lt;&gt;"",AN705:AQ705,""))),"")</f>
        <v/>
      </c>
      <c r="AT705" s="2">
        <f t="shared" si="227"/>
        <v>0</v>
      </c>
      <c r="AV705" t="str">
        <f t="shared" si="233"/>
        <v/>
      </c>
      <c r="AW705" t="str">
        <f t="shared" si="228"/>
        <v/>
      </c>
      <c r="AX705" t="str">
        <f t="shared" si="229"/>
        <v/>
      </c>
      <c r="AY705" t="str">
        <f t="array" ref="AY705">IF(OR(AV705="",AW705=""),"",COUNT(IF($AT$11:$AT$2001=1,IF($AM$11:$AM$2001&gt;AV705,IF($AM$11:$AM$2001&lt;=AW705,IF($AN$11:$AQ$2001&gt;=0,$AT$11:$AT$2001),""),""),""),""))</f>
        <v/>
      </c>
      <c r="AZ705" s="9" t="str">
        <f t="array" ref="AZ705">IFERROR(IF(OR(AV705="",AW705=""),"",AVERAGE(IF($AT$11:$AT$2001=1,IF($AM$11:$AM$2001&gt;AV705,IF($AM$11:$AM$2001&lt;=AW705,IF($AN$11:$AQ$2001&gt;=0,$AN$11:$AQ$2001)),"")))),"")</f>
        <v/>
      </c>
      <c r="BA705" s="9" t="str">
        <f t="array" ref="BA705">IFERROR(IF(OR(AV705="",AW705=""),"",_xlfn.STDEV.S(IF($AT$11:$AT$2001=1,IF($AM$11:$AM$2001&gt;AV705,IF($AM$11:$AM$2001&lt;=AW705,IF($AN$11:$AQ$2001&gt;=0,$AN$11:$AQ$2001))),""))),"")</f>
        <v/>
      </c>
      <c r="BB705" t="str">
        <f t="shared" si="230"/>
        <v/>
      </c>
      <c r="BC705" t="str">
        <f t="shared" si="231"/>
        <v/>
      </c>
    </row>
    <row r="706" spans="1:55" x14ac:dyDescent="0.35">
      <c r="A706" s="9" t="str">
        <f>IF(Input_1!A699&lt;&gt;"",Input_1!A699,"")</f>
        <v/>
      </c>
      <c r="B706" s="9" t="str">
        <f>IF(Input_1!B699&lt;&gt;"",Input_1!B699,"")</f>
        <v/>
      </c>
      <c r="C706" t="str">
        <f>IF(Input_1!D699&lt;&gt;"",Input_1!D699,"")</f>
        <v/>
      </c>
      <c r="D706" s="9" t="str">
        <f>IF(Input_1!E699&lt;&gt;"",Input_1!E699,"")</f>
        <v/>
      </c>
      <c r="E706" s="9" t="str">
        <f>IF(Input_1!F699&lt;&gt;"",Input_1!F699,"")</f>
        <v/>
      </c>
      <c r="F706" s="9" t="str">
        <f>IF(Input_1!G699&lt;&gt;"",Input_1!G699,"")</f>
        <v/>
      </c>
      <c r="G706" s="9" t="str">
        <f>IF(Input_1!I699&lt;&gt;"",Input_1!I699,"")</f>
        <v/>
      </c>
      <c r="H706" s="9" t="str">
        <f t="shared" si="215"/>
        <v/>
      </c>
      <c r="I706" s="9" t="str">
        <f t="array" ref="I706">IFERROR(_xlfn.STDEV.S(IF(D706:G706&gt;=0,IF(D706:G706&lt;&gt;"",D706:G706,""))),"")</f>
        <v/>
      </c>
      <c r="J706" s="2">
        <f t="shared" si="216"/>
        <v>0</v>
      </c>
      <c r="L706" t="str">
        <f t="shared" si="217"/>
        <v/>
      </c>
      <c r="M706" t="str">
        <f t="shared" si="214"/>
        <v/>
      </c>
      <c r="N706" t="str">
        <f t="shared" si="218"/>
        <v/>
      </c>
      <c r="O706" t="str">
        <f t="array" ref="O706">IF(OR(L706="",M706=""),"",COUNT(IF($J$11:$J$2001=1,IF($C$11:$C$2001&gt;L706,IF($C$11:$C$2001&lt;=M706,IF($D$11:$G$2001&gt;=0,$J$11:$J$2001),""),""),""),""))</f>
        <v/>
      </c>
      <c r="P706" s="9" t="str">
        <f t="array" ref="P706">IFERROR(IF(OR(L706="",M706=""),"",AVERAGE(IF($J$11:$J$2001=1,IF($C$11:$C$2001&gt;L706,IF($C$11:$C$2001&lt;=M706,IF($D$11:$G$2001&gt;=0,$D$11:$G$2001)),"")))),"")</f>
        <v/>
      </c>
      <c r="Q706" t="str">
        <f t="array" ref="Q706">IFERROR(IF(OR(L706="",M706=""),"",_xlfn.STDEV.S(IF($J$11:$J$2001=1,IF($C$11:$C$2001&gt;L706,IF($C$11:$C$2001&lt;=M706,IF($D$11:$G$2001&gt;=0,$D$11:$G$2001))),""))),"")</f>
        <v/>
      </c>
      <c r="R706" t="str">
        <f t="shared" si="219"/>
        <v/>
      </c>
      <c r="S706" t="str">
        <f t="shared" si="220"/>
        <v/>
      </c>
      <c r="U706" t="str">
        <f>IF(Input_1!L699&lt;&gt;"",Input_1!L699,"")</f>
        <v/>
      </c>
      <c r="V706" s="9" t="str">
        <f>IF(Input_1!M699&lt;&gt;"",Input_1!M699,"")</f>
        <v/>
      </c>
      <c r="W706" s="9" t="str">
        <f>IF(Input_1!N699&lt;&gt;"",Input_1!N699,"")</f>
        <v/>
      </c>
      <c r="X706" s="9" t="str">
        <f>IF(Input_1!O699&lt;&gt;"",Input_1!O699,"")</f>
        <v/>
      </c>
      <c r="Y706" s="9" t="str">
        <f>IF(Input_1!Q699&lt;&gt;"",Input_1!Q699,"")</f>
        <v/>
      </c>
      <c r="Z706" s="9" t="str">
        <f t="shared" si="221"/>
        <v/>
      </c>
      <c r="AA706" s="9" t="str">
        <f t="array" ref="AA706">IFERROR(_xlfn.STDEV.S(IF(V706:Y706&gt;=0,IF(V706:Y706&lt;&gt;"",V706:Y706,""))),"")</f>
        <v/>
      </c>
      <c r="AB706" s="2">
        <f t="shared" si="222"/>
        <v>0</v>
      </c>
      <c r="AD706" t="str">
        <f t="shared" si="232"/>
        <v/>
      </c>
      <c r="AE706" t="str">
        <f t="shared" si="223"/>
        <v/>
      </c>
      <c r="AF706" t="str">
        <f t="shared" si="234"/>
        <v/>
      </c>
      <c r="AG706" t="str">
        <f t="array" ref="AG706">IF(OR(AD706="",AE706=""),"",COUNT(IF($AB$11:$AB$2001=1,IF($U$11:$U$2001&gt;AD706,IF($U$11:$U$2001&lt;=AE706,IF($V$11:$Y$2001&gt;=0,$AB$11:$AB$2001),""),""),""),""))</f>
        <v/>
      </c>
      <c r="AH706" s="9" t="str">
        <f t="array" ref="AH706">IF(AND(AD706&lt;&gt;"",AE706&lt;&gt;""),AVERAGE(IF($AB$11:$AB$2001=1,IF($U$11:$U$2001&gt;AD706,IF($C$11:$C$2001&lt;=AE706,$V$11:$Y$2001)))),"")</f>
        <v/>
      </c>
      <c r="AI706" s="9" t="str">
        <f t="array" ref="AI706">IF(AND(AD706&lt;&gt;"",AE706&lt;&gt;""),_xlfn.STDEV.S(IF($AB$11:$AB$2001=1,IF($U$11:$U$2001&gt;AD706,IF($C$11:$C$2001&lt;=AE706,$V$11:$Y$2001)))),"")</f>
        <v/>
      </c>
      <c r="AJ706" t="str">
        <f t="shared" si="224"/>
        <v/>
      </c>
      <c r="AK706" t="str">
        <f t="shared" si="225"/>
        <v/>
      </c>
      <c r="AM706" t="str">
        <f>IF(Input_1!T699&lt;&gt;"",Input_1!T699,"")</f>
        <v/>
      </c>
      <c r="AN706" s="9" t="str">
        <f>IF(Input_1!U699&lt;&gt;"",Input_1!U699,"")</f>
        <v/>
      </c>
      <c r="AO706" s="9" t="str">
        <f>IF(Input_1!V699&lt;&gt;"",Input_1!V699,"")</f>
        <v/>
      </c>
      <c r="AP706" s="9" t="str">
        <f>IF(Input_1!W699&lt;&gt;"",Input_1!W699,"")</f>
        <v/>
      </c>
      <c r="AQ706" s="9" t="str">
        <f>IF(Input_1!Y699&lt;&gt;"",Input_1!Y699,"")</f>
        <v/>
      </c>
      <c r="AR706" s="9" t="str">
        <f t="shared" si="226"/>
        <v/>
      </c>
      <c r="AS706" s="9" t="str">
        <f t="array" ref="AS706">IFERROR(_xlfn.STDEV.S(IF(AN706:AQ706&gt;=0,IF(AN706:AQ706&lt;&gt;"",AN706:AQ706,""))),"")</f>
        <v/>
      </c>
      <c r="AT706" s="2">
        <f t="shared" si="227"/>
        <v>0</v>
      </c>
      <c r="AV706" t="str">
        <f t="shared" si="233"/>
        <v/>
      </c>
      <c r="AW706" t="str">
        <f t="shared" si="228"/>
        <v/>
      </c>
      <c r="AX706" t="str">
        <f t="shared" si="229"/>
        <v/>
      </c>
      <c r="AY706" t="str">
        <f t="array" ref="AY706">IF(OR(AV706="",AW706=""),"",COUNT(IF($AT$11:$AT$2001=1,IF($AM$11:$AM$2001&gt;AV706,IF($AM$11:$AM$2001&lt;=AW706,IF($AN$11:$AQ$2001&gt;=0,$AT$11:$AT$2001),""),""),""),""))</f>
        <v/>
      </c>
      <c r="AZ706" s="9" t="str">
        <f t="array" ref="AZ706">IFERROR(IF(OR(AV706="",AW706=""),"",AVERAGE(IF($AT$11:$AT$2001=1,IF($AM$11:$AM$2001&gt;AV706,IF($AM$11:$AM$2001&lt;=AW706,IF($AN$11:$AQ$2001&gt;=0,$AN$11:$AQ$2001)),"")))),"")</f>
        <v/>
      </c>
      <c r="BA706" s="9" t="str">
        <f t="array" ref="BA706">IFERROR(IF(OR(AV706="",AW706=""),"",_xlfn.STDEV.S(IF($AT$11:$AT$2001=1,IF($AM$11:$AM$2001&gt;AV706,IF($AM$11:$AM$2001&lt;=AW706,IF($AN$11:$AQ$2001&gt;=0,$AN$11:$AQ$2001))),""))),"")</f>
        <v/>
      </c>
      <c r="BB706" t="str">
        <f t="shared" si="230"/>
        <v/>
      </c>
      <c r="BC706" t="str">
        <f t="shared" si="231"/>
        <v/>
      </c>
    </row>
    <row r="707" spans="1:55" x14ac:dyDescent="0.35">
      <c r="A707" s="9" t="str">
        <f>IF(Input_1!A700&lt;&gt;"",Input_1!A700,"")</f>
        <v/>
      </c>
      <c r="B707" s="9" t="str">
        <f>IF(Input_1!B700&lt;&gt;"",Input_1!B700,"")</f>
        <v/>
      </c>
      <c r="C707" t="str">
        <f>IF(Input_1!D700&lt;&gt;"",Input_1!D700,"")</f>
        <v/>
      </c>
      <c r="D707" s="9" t="str">
        <f>IF(Input_1!E700&lt;&gt;"",Input_1!E700,"")</f>
        <v/>
      </c>
      <c r="E707" s="9" t="str">
        <f>IF(Input_1!F700&lt;&gt;"",Input_1!F700,"")</f>
        <v/>
      </c>
      <c r="F707" s="9" t="str">
        <f>IF(Input_1!G700&lt;&gt;"",Input_1!G700,"")</f>
        <v/>
      </c>
      <c r="G707" s="9" t="str">
        <f>IF(Input_1!I700&lt;&gt;"",Input_1!I700,"")</f>
        <v/>
      </c>
      <c r="H707" s="9" t="str">
        <f t="shared" si="215"/>
        <v/>
      </c>
      <c r="I707" s="9" t="str">
        <f t="array" ref="I707">IFERROR(_xlfn.STDEV.S(IF(D707:G707&gt;=0,IF(D707:G707&lt;&gt;"",D707:G707,""))),"")</f>
        <v/>
      </c>
      <c r="J707" s="2">
        <f t="shared" si="216"/>
        <v>0</v>
      </c>
      <c r="L707" t="str">
        <f t="shared" si="217"/>
        <v/>
      </c>
      <c r="M707" t="str">
        <f t="shared" si="214"/>
        <v/>
      </c>
      <c r="N707" t="str">
        <f t="shared" si="218"/>
        <v/>
      </c>
      <c r="O707" t="str">
        <f t="array" ref="O707">IF(OR(L707="",M707=""),"",COUNT(IF($J$11:$J$2001=1,IF($C$11:$C$2001&gt;L707,IF($C$11:$C$2001&lt;=M707,IF($D$11:$G$2001&gt;=0,$J$11:$J$2001),""),""),""),""))</f>
        <v/>
      </c>
      <c r="P707" s="9" t="str">
        <f t="array" ref="P707">IFERROR(IF(OR(L707="",M707=""),"",AVERAGE(IF($J$11:$J$2001=1,IF($C$11:$C$2001&gt;L707,IF($C$11:$C$2001&lt;=M707,IF($D$11:$G$2001&gt;=0,$D$11:$G$2001)),"")))),"")</f>
        <v/>
      </c>
      <c r="Q707" t="str">
        <f t="array" ref="Q707">IFERROR(IF(OR(L707="",M707=""),"",_xlfn.STDEV.S(IF($J$11:$J$2001=1,IF($C$11:$C$2001&gt;L707,IF($C$11:$C$2001&lt;=M707,IF($D$11:$G$2001&gt;=0,$D$11:$G$2001))),""))),"")</f>
        <v/>
      </c>
      <c r="R707" t="str">
        <f t="shared" si="219"/>
        <v/>
      </c>
      <c r="S707" t="str">
        <f t="shared" si="220"/>
        <v/>
      </c>
      <c r="U707" t="str">
        <f>IF(Input_1!L700&lt;&gt;"",Input_1!L700,"")</f>
        <v/>
      </c>
      <c r="V707" s="9" t="str">
        <f>IF(Input_1!M700&lt;&gt;"",Input_1!M700,"")</f>
        <v/>
      </c>
      <c r="W707" s="9" t="str">
        <f>IF(Input_1!N700&lt;&gt;"",Input_1!N700,"")</f>
        <v/>
      </c>
      <c r="X707" s="9" t="str">
        <f>IF(Input_1!O700&lt;&gt;"",Input_1!O700,"")</f>
        <v/>
      </c>
      <c r="Y707" s="9" t="str">
        <f>IF(Input_1!Q700&lt;&gt;"",Input_1!Q700,"")</f>
        <v/>
      </c>
      <c r="Z707" s="9" t="str">
        <f t="shared" si="221"/>
        <v/>
      </c>
      <c r="AA707" s="9" t="str">
        <f t="array" ref="AA707">IFERROR(_xlfn.STDEV.S(IF(V707:Y707&gt;=0,IF(V707:Y707&lt;&gt;"",V707:Y707,""))),"")</f>
        <v/>
      </c>
      <c r="AB707" s="2">
        <f t="shared" si="222"/>
        <v>0</v>
      </c>
      <c r="AD707" t="str">
        <f t="shared" si="232"/>
        <v/>
      </c>
      <c r="AE707" t="str">
        <f t="shared" si="223"/>
        <v/>
      </c>
      <c r="AF707" t="str">
        <f t="shared" si="234"/>
        <v/>
      </c>
      <c r="AG707" t="str">
        <f t="array" ref="AG707">IF(OR(AD707="",AE707=""),"",COUNT(IF($AB$11:$AB$2001=1,IF($U$11:$U$2001&gt;AD707,IF($U$11:$U$2001&lt;=AE707,IF($V$11:$Y$2001&gt;=0,$AB$11:$AB$2001),""),""),""),""))</f>
        <v/>
      </c>
      <c r="AH707" s="9" t="str">
        <f t="array" ref="AH707">IF(AND(AD707&lt;&gt;"",AE707&lt;&gt;""),AVERAGE(IF($AB$11:$AB$2001=1,IF($U$11:$U$2001&gt;AD707,IF($C$11:$C$2001&lt;=AE707,$V$11:$Y$2001)))),"")</f>
        <v/>
      </c>
      <c r="AI707" s="9" t="str">
        <f t="array" ref="AI707">IF(AND(AD707&lt;&gt;"",AE707&lt;&gt;""),_xlfn.STDEV.S(IF($AB$11:$AB$2001=1,IF($U$11:$U$2001&gt;AD707,IF($C$11:$C$2001&lt;=AE707,$V$11:$Y$2001)))),"")</f>
        <v/>
      </c>
      <c r="AJ707" t="str">
        <f t="shared" si="224"/>
        <v/>
      </c>
      <c r="AK707" t="str">
        <f t="shared" si="225"/>
        <v/>
      </c>
      <c r="AM707" t="str">
        <f>IF(Input_1!T700&lt;&gt;"",Input_1!T700,"")</f>
        <v/>
      </c>
      <c r="AN707" s="9" t="str">
        <f>IF(Input_1!U700&lt;&gt;"",Input_1!U700,"")</f>
        <v/>
      </c>
      <c r="AO707" s="9" t="str">
        <f>IF(Input_1!V700&lt;&gt;"",Input_1!V700,"")</f>
        <v/>
      </c>
      <c r="AP707" s="9" t="str">
        <f>IF(Input_1!W700&lt;&gt;"",Input_1!W700,"")</f>
        <v/>
      </c>
      <c r="AQ707" s="9" t="str">
        <f>IF(Input_1!Y700&lt;&gt;"",Input_1!Y700,"")</f>
        <v/>
      </c>
      <c r="AR707" s="9" t="str">
        <f t="shared" si="226"/>
        <v/>
      </c>
      <c r="AS707" s="9" t="str">
        <f t="array" ref="AS707">IFERROR(_xlfn.STDEV.S(IF(AN707:AQ707&gt;=0,IF(AN707:AQ707&lt;&gt;"",AN707:AQ707,""))),"")</f>
        <v/>
      </c>
      <c r="AT707" s="2">
        <f t="shared" si="227"/>
        <v>0</v>
      </c>
      <c r="AV707" t="str">
        <f t="shared" si="233"/>
        <v/>
      </c>
      <c r="AW707" t="str">
        <f t="shared" si="228"/>
        <v/>
      </c>
      <c r="AX707" t="str">
        <f t="shared" si="229"/>
        <v/>
      </c>
      <c r="AY707" t="str">
        <f t="array" ref="AY707">IF(OR(AV707="",AW707=""),"",COUNT(IF($AT$11:$AT$2001=1,IF($AM$11:$AM$2001&gt;AV707,IF($AM$11:$AM$2001&lt;=AW707,IF($AN$11:$AQ$2001&gt;=0,$AT$11:$AT$2001),""),""),""),""))</f>
        <v/>
      </c>
      <c r="AZ707" s="9" t="str">
        <f t="array" ref="AZ707">IFERROR(IF(OR(AV707="",AW707=""),"",AVERAGE(IF($AT$11:$AT$2001=1,IF($AM$11:$AM$2001&gt;AV707,IF($AM$11:$AM$2001&lt;=AW707,IF($AN$11:$AQ$2001&gt;=0,$AN$11:$AQ$2001)),"")))),"")</f>
        <v/>
      </c>
      <c r="BA707" s="9" t="str">
        <f t="array" ref="BA707">IFERROR(IF(OR(AV707="",AW707=""),"",_xlfn.STDEV.S(IF($AT$11:$AT$2001=1,IF($AM$11:$AM$2001&gt;AV707,IF($AM$11:$AM$2001&lt;=AW707,IF($AN$11:$AQ$2001&gt;=0,$AN$11:$AQ$2001))),""))),"")</f>
        <v/>
      </c>
      <c r="BB707" t="str">
        <f t="shared" si="230"/>
        <v/>
      </c>
      <c r="BC707" t="str">
        <f t="shared" si="231"/>
        <v/>
      </c>
    </row>
    <row r="708" spans="1:55" x14ac:dyDescent="0.35">
      <c r="A708" s="9" t="str">
        <f>IF(Input_1!A701&lt;&gt;"",Input_1!A701,"")</f>
        <v/>
      </c>
      <c r="B708" s="9" t="str">
        <f>IF(Input_1!B701&lt;&gt;"",Input_1!B701,"")</f>
        <v/>
      </c>
      <c r="C708" t="str">
        <f>IF(Input_1!D701&lt;&gt;"",Input_1!D701,"")</f>
        <v/>
      </c>
      <c r="D708" s="9" t="str">
        <f>IF(Input_1!E701&lt;&gt;"",Input_1!E701,"")</f>
        <v/>
      </c>
      <c r="E708" s="9" t="str">
        <f>IF(Input_1!F701&lt;&gt;"",Input_1!F701,"")</f>
        <v/>
      </c>
      <c r="F708" s="9" t="str">
        <f>IF(Input_1!G701&lt;&gt;"",Input_1!G701,"")</f>
        <v/>
      </c>
      <c r="G708" s="9" t="str">
        <f>IF(Input_1!I701&lt;&gt;"",Input_1!I701,"")</f>
        <v/>
      </c>
      <c r="H708" s="9" t="str">
        <f t="shared" si="215"/>
        <v/>
      </c>
      <c r="I708" s="9" t="str">
        <f t="array" ref="I708">IFERROR(_xlfn.STDEV.S(IF(D708:G708&gt;=0,IF(D708:G708&lt;&gt;"",D708:G708,""))),"")</f>
        <v/>
      </c>
      <c r="J708" s="2">
        <f t="shared" si="216"/>
        <v>0</v>
      </c>
      <c r="L708" t="str">
        <f t="shared" si="217"/>
        <v/>
      </c>
      <c r="M708" t="str">
        <f t="shared" si="214"/>
        <v/>
      </c>
      <c r="N708" t="str">
        <f t="shared" si="218"/>
        <v/>
      </c>
      <c r="O708" t="str">
        <f t="array" ref="O708">IF(OR(L708="",M708=""),"",COUNT(IF($J$11:$J$2001=1,IF($C$11:$C$2001&gt;L708,IF($C$11:$C$2001&lt;=M708,IF($D$11:$G$2001&gt;=0,$J$11:$J$2001),""),""),""),""))</f>
        <v/>
      </c>
      <c r="P708" s="9" t="str">
        <f t="array" ref="P708">IFERROR(IF(OR(L708="",M708=""),"",AVERAGE(IF($J$11:$J$2001=1,IF($C$11:$C$2001&gt;L708,IF($C$11:$C$2001&lt;=M708,IF($D$11:$G$2001&gt;=0,$D$11:$G$2001)),"")))),"")</f>
        <v/>
      </c>
      <c r="Q708" t="str">
        <f t="array" ref="Q708">IFERROR(IF(OR(L708="",M708=""),"",_xlfn.STDEV.S(IF($J$11:$J$2001=1,IF($C$11:$C$2001&gt;L708,IF($C$11:$C$2001&lt;=M708,IF($D$11:$G$2001&gt;=0,$D$11:$G$2001))),""))),"")</f>
        <v/>
      </c>
      <c r="R708" t="str">
        <f t="shared" si="219"/>
        <v/>
      </c>
      <c r="S708" t="str">
        <f t="shared" si="220"/>
        <v/>
      </c>
      <c r="U708" t="str">
        <f>IF(Input_1!L701&lt;&gt;"",Input_1!L701,"")</f>
        <v/>
      </c>
      <c r="V708" s="9" t="str">
        <f>IF(Input_1!M701&lt;&gt;"",Input_1!M701,"")</f>
        <v/>
      </c>
      <c r="W708" s="9" t="str">
        <f>IF(Input_1!N701&lt;&gt;"",Input_1!N701,"")</f>
        <v/>
      </c>
      <c r="X708" s="9" t="str">
        <f>IF(Input_1!O701&lt;&gt;"",Input_1!O701,"")</f>
        <v/>
      </c>
      <c r="Y708" s="9" t="str">
        <f>IF(Input_1!Q701&lt;&gt;"",Input_1!Q701,"")</f>
        <v/>
      </c>
      <c r="Z708" s="9" t="str">
        <f t="shared" si="221"/>
        <v/>
      </c>
      <c r="AA708" s="9" t="str">
        <f t="array" ref="AA708">IFERROR(_xlfn.STDEV.S(IF(V708:Y708&gt;=0,IF(V708:Y708&lt;&gt;"",V708:Y708,""))),"")</f>
        <v/>
      </c>
      <c r="AB708" s="2">
        <f t="shared" si="222"/>
        <v>0</v>
      </c>
      <c r="AD708" t="str">
        <f t="shared" si="232"/>
        <v/>
      </c>
      <c r="AE708" t="str">
        <f t="shared" si="223"/>
        <v/>
      </c>
      <c r="AF708" t="str">
        <f t="shared" si="234"/>
        <v/>
      </c>
      <c r="AG708" t="str">
        <f t="array" ref="AG708">IF(OR(AD708="",AE708=""),"",COUNT(IF($AB$11:$AB$2001=1,IF($U$11:$U$2001&gt;AD708,IF($U$11:$U$2001&lt;=AE708,IF($V$11:$Y$2001&gt;=0,$AB$11:$AB$2001),""),""),""),""))</f>
        <v/>
      </c>
      <c r="AH708" s="9" t="str">
        <f t="array" ref="AH708">IF(AND(AD708&lt;&gt;"",AE708&lt;&gt;""),AVERAGE(IF($AB$11:$AB$2001=1,IF($U$11:$U$2001&gt;AD708,IF($C$11:$C$2001&lt;=AE708,$V$11:$Y$2001)))),"")</f>
        <v/>
      </c>
      <c r="AI708" s="9" t="str">
        <f t="array" ref="AI708">IF(AND(AD708&lt;&gt;"",AE708&lt;&gt;""),_xlfn.STDEV.S(IF($AB$11:$AB$2001=1,IF($U$11:$U$2001&gt;AD708,IF($C$11:$C$2001&lt;=AE708,$V$11:$Y$2001)))),"")</f>
        <v/>
      </c>
      <c r="AJ708" t="str">
        <f t="shared" si="224"/>
        <v/>
      </c>
      <c r="AK708" t="str">
        <f t="shared" si="225"/>
        <v/>
      </c>
      <c r="AM708" t="str">
        <f>IF(Input_1!T701&lt;&gt;"",Input_1!T701,"")</f>
        <v/>
      </c>
      <c r="AN708" s="9" t="str">
        <f>IF(Input_1!U701&lt;&gt;"",Input_1!U701,"")</f>
        <v/>
      </c>
      <c r="AO708" s="9" t="str">
        <f>IF(Input_1!V701&lt;&gt;"",Input_1!V701,"")</f>
        <v/>
      </c>
      <c r="AP708" s="9" t="str">
        <f>IF(Input_1!W701&lt;&gt;"",Input_1!W701,"")</f>
        <v/>
      </c>
      <c r="AQ708" s="9" t="str">
        <f>IF(Input_1!Y701&lt;&gt;"",Input_1!Y701,"")</f>
        <v/>
      </c>
      <c r="AR708" s="9" t="str">
        <f t="shared" si="226"/>
        <v/>
      </c>
      <c r="AS708" s="9" t="str">
        <f t="array" ref="AS708">IFERROR(_xlfn.STDEV.S(IF(AN708:AQ708&gt;=0,IF(AN708:AQ708&lt;&gt;"",AN708:AQ708,""))),"")</f>
        <v/>
      </c>
      <c r="AT708" s="2">
        <f t="shared" si="227"/>
        <v>0</v>
      </c>
      <c r="AV708" t="str">
        <f t="shared" si="233"/>
        <v/>
      </c>
      <c r="AW708" t="str">
        <f t="shared" si="228"/>
        <v/>
      </c>
      <c r="AX708" t="str">
        <f t="shared" si="229"/>
        <v/>
      </c>
      <c r="AY708" t="str">
        <f t="array" ref="AY708">IF(OR(AV708="",AW708=""),"",COUNT(IF($AT$11:$AT$2001=1,IF($AM$11:$AM$2001&gt;AV708,IF($AM$11:$AM$2001&lt;=AW708,IF($AN$11:$AQ$2001&gt;=0,$AT$11:$AT$2001),""),""),""),""))</f>
        <v/>
      </c>
      <c r="AZ708" s="9" t="str">
        <f t="array" ref="AZ708">IFERROR(IF(OR(AV708="",AW708=""),"",AVERAGE(IF($AT$11:$AT$2001=1,IF($AM$11:$AM$2001&gt;AV708,IF($AM$11:$AM$2001&lt;=AW708,IF($AN$11:$AQ$2001&gt;=0,$AN$11:$AQ$2001)),"")))),"")</f>
        <v/>
      </c>
      <c r="BA708" s="9" t="str">
        <f t="array" ref="BA708">IFERROR(IF(OR(AV708="",AW708=""),"",_xlfn.STDEV.S(IF($AT$11:$AT$2001=1,IF($AM$11:$AM$2001&gt;AV708,IF($AM$11:$AM$2001&lt;=AW708,IF($AN$11:$AQ$2001&gt;=0,$AN$11:$AQ$2001))),""))),"")</f>
        <v/>
      </c>
      <c r="BB708" t="str">
        <f t="shared" si="230"/>
        <v/>
      </c>
      <c r="BC708" t="str">
        <f t="shared" si="231"/>
        <v/>
      </c>
    </row>
    <row r="709" spans="1:55" x14ac:dyDescent="0.35">
      <c r="A709" s="9" t="str">
        <f>IF(Input_1!A702&lt;&gt;"",Input_1!A702,"")</f>
        <v/>
      </c>
      <c r="B709" s="9" t="str">
        <f>IF(Input_1!B702&lt;&gt;"",Input_1!B702,"")</f>
        <v/>
      </c>
      <c r="C709" t="str">
        <f>IF(Input_1!D702&lt;&gt;"",Input_1!D702,"")</f>
        <v/>
      </c>
      <c r="D709" s="9" t="str">
        <f>IF(Input_1!E702&lt;&gt;"",Input_1!E702,"")</f>
        <v/>
      </c>
      <c r="E709" s="9" t="str">
        <f>IF(Input_1!F702&lt;&gt;"",Input_1!F702,"")</f>
        <v/>
      </c>
      <c r="F709" s="9" t="str">
        <f>IF(Input_1!G702&lt;&gt;"",Input_1!G702,"")</f>
        <v/>
      </c>
      <c r="G709" s="9" t="str">
        <f>IF(Input_1!I702&lt;&gt;"",Input_1!I702,"")</f>
        <v/>
      </c>
      <c r="H709" s="9" t="str">
        <f t="shared" si="215"/>
        <v/>
      </c>
      <c r="I709" s="9" t="str">
        <f t="array" ref="I709">IFERROR(_xlfn.STDEV.S(IF(D709:G709&gt;=0,IF(D709:G709&lt;&gt;"",D709:G709,""))),"")</f>
        <v/>
      </c>
      <c r="J709" s="2">
        <f t="shared" si="216"/>
        <v>0</v>
      </c>
      <c r="L709" t="str">
        <f t="shared" si="217"/>
        <v/>
      </c>
      <c r="M709" t="str">
        <f t="shared" si="214"/>
        <v/>
      </c>
      <c r="N709" t="str">
        <f t="shared" si="218"/>
        <v/>
      </c>
      <c r="O709" t="str">
        <f t="array" ref="O709">IF(OR(L709="",M709=""),"",COUNT(IF($J$11:$J$2001=1,IF($C$11:$C$2001&gt;L709,IF($C$11:$C$2001&lt;=M709,IF($D$11:$G$2001&gt;=0,$J$11:$J$2001),""),""),""),""))</f>
        <v/>
      </c>
      <c r="P709" s="9" t="str">
        <f t="array" ref="P709">IFERROR(IF(OR(L709="",M709=""),"",AVERAGE(IF($J$11:$J$2001=1,IF($C$11:$C$2001&gt;L709,IF($C$11:$C$2001&lt;=M709,IF($D$11:$G$2001&gt;=0,$D$11:$G$2001)),"")))),"")</f>
        <v/>
      </c>
      <c r="Q709" t="str">
        <f t="array" ref="Q709">IFERROR(IF(OR(L709="",M709=""),"",_xlfn.STDEV.S(IF($J$11:$J$2001=1,IF($C$11:$C$2001&gt;L709,IF($C$11:$C$2001&lt;=M709,IF($D$11:$G$2001&gt;=0,$D$11:$G$2001))),""))),"")</f>
        <v/>
      </c>
      <c r="R709" t="str">
        <f t="shared" si="219"/>
        <v/>
      </c>
      <c r="S709" t="str">
        <f t="shared" si="220"/>
        <v/>
      </c>
      <c r="U709" t="str">
        <f>IF(Input_1!L702&lt;&gt;"",Input_1!L702,"")</f>
        <v/>
      </c>
      <c r="V709" s="9" t="str">
        <f>IF(Input_1!M702&lt;&gt;"",Input_1!M702,"")</f>
        <v/>
      </c>
      <c r="W709" s="9" t="str">
        <f>IF(Input_1!N702&lt;&gt;"",Input_1!N702,"")</f>
        <v/>
      </c>
      <c r="X709" s="9" t="str">
        <f>IF(Input_1!O702&lt;&gt;"",Input_1!O702,"")</f>
        <v/>
      </c>
      <c r="Y709" s="9" t="str">
        <f>IF(Input_1!Q702&lt;&gt;"",Input_1!Q702,"")</f>
        <v/>
      </c>
      <c r="Z709" s="9" t="str">
        <f t="shared" si="221"/>
        <v/>
      </c>
      <c r="AA709" s="9" t="str">
        <f t="array" ref="AA709">IFERROR(_xlfn.STDEV.S(IF(V709:Y709&gt;=0,IF(V709:Y709&lt;&gt;"",V709:Y709,""))),"")</f>
        <v/>
      </c>
      <c r="AB709" s="2">
        <f t="shared" si="222"/>
        <v>0</v>
      </c>
      <c r="AD709" t="str">
        <f t="shared" si="232"/>
        <v/>
      </c>
      <c r="AE709" t="str">
        <f t="shared" si="223"/>
        <v/>
      </c>
      <c r="AF709" t="str">
        <f t="shared" si="234"/>
        <v/>
      </c>
      <c r="AG709" t="str">
        <f t="array" ref="AG709">IF(OR(AD709="",AE709=""),"",COUNT(IF($AB$11:$AB$2001=1,IF($U$11:$U$2001&gt;AD709,IF($U$11:$U$2001&lt;=AE709,IF($V$11:$Y$2001&gt;=0,$AB$11:$AB$2001),""),""),""),""))</f>
        <v/>
      </c>
      <c r="AH709" s="9" t="str">
        <f t="array" ref="AH709">IF(AND(AD709&lt;&gt;"",AE709&lt;&gt;""),AVERAGE(IF($AB$11:$AB$2001=1,IF($U$11:$U$2001&gt;AD709,IF($C$11:$C$2001&lt;=AE709,$V$11:$Y$2001)))),"")</f>
        <v/>
      </c>
      <c r="AI709" s="9" t="str">
        <f t="array" ref="AI709">IF(AND(AD709&lt;&gt;"",AE709&lt;&gt;""),_xlfn.STDEV.S(IF($AB$11:$AB$2001=1,IF($U$11:$U$2001&gt;AD709,IF($C$11:$C$2001&lt;=AE709,$V$11:$Y$2001)))),"")</f>
        <v/>
      </c>
      <c r="AJ709" t="str">
        <f t="shared" si="224"/>
        <v/>
      </c>
      <c r="AK709" t="str">
        <f t="shared" si="225"/>
        <v/>
      </c>
      <c r="AM709" t="str">
        <f>IF(Input_1!T702&lt;&gt;"",Input_1!T702,"")</f>
        <v/>
      </c>
      <c r="AN709" s="9" t="str">
        <f>IF(Input_1!U702&lt;&gt;"",Input_1!U702,"")</f>
        <v/>
      </c>
      <c r="AO709" s="9" t="str">
        <f>IF(Input_1!V702&lt;&gt;"",Input_1!V702,"")</f>
        <v/>
      </c>
      <c r="AP709" s="9" t="str">
        <f>IF(Input_1!W702&lt;&gt;"",Input_1!W702,"")</f>
        <v/>
      </c>
      <c r="AQ709" s="9" t="str">
        <f>IF(Input_1!Y702&lt;&gt;"",Input_1!Y702,"")</f>
        <v/>
      </c>
      <c r="AR709" s="9" t="str">
        <f t="shared" si="226"/>
        <v/>
      </c>
      <c r="AS709" s="9" t="str">
        <f t="array" ref="AS709">IFERROR(_xlfn.STDEV.S(IF(AN709:AQ709&gt;=0,IF(AN709:AQ709&lt;&gt;"",AN709:AQ709,""))),"")</f>
        <v/>
      </c>
      <c r="AT709" s="2">
        <f t="shared" si="227"/>
        <v>0</v>
      </c>
      <c r="AV709" t="str">
        <f t="shared" si="233"/>
        <v/>
      </c>
      <c r="AW709" t="str">
        <f t="shared" si="228"/>
        <v/>
      </c>
      <c r="AX709" t="str">
        <f t="shared" si="229"/>
        <v/>
      </c>
      <c r="AY709" t="str">
        <f t="array" ref="AY709">IF(OR(AV709="",AW709=""),"",COUNT(IF($AT$11:$AT$2001=1,IF($AM$11:$AM$2001&gt;AV709,IF($AM$11:$AM$2001&lt;=AW709,IF($AN$11:$AQ$2001&gt;=0,$AT$11:$AT$2001),""),""),""),""))</f>
        <v/>
      </c>
      <c r="AZ709" s="9" t="str">
        <f t="array" ref="AZ709">IFERROR(IF(OR(AV709="",AW709=""),"",AVERAGE(IF($AT$11:$AT$2001=1,IF($AM$11:$AM$2001&gt;AV709,IF($AM$11:$AM$2001&lt;=AW709,IF($AN$11:$AQ$2001&gt;=0,$AN$11:$AQ$2001)),"")))),"")</f>
        <v/>
      </c>
      <c r="BA709" s="9" t="str">
        <f t="array" ref="BA709">IFERROR(IF(OR(AV709="",AW709=""),"",_xlfn.STDEV.S(IF($AT$11:$AT$2001=1,IF($AM$11:$AM$2001&gt;AV709,IF($AM$11:$AM$2001&lt;=AW709,IF($AN$11:$AQ$2001&gt;=0,$AN$11:$AQ$2001))),""))),"")</f>
        <v/>
      </c>
      <c r="BB709" t="str">
        <f t="shared" si="230"/>
        <v/>
      </c>
      <c r="BC709" t="str">
        <f t="shared" si="231"/>
        <v/>
      </c>
    </row>
    <row r="710" spans="1:55" x14ac:dyDescent="0.35">
      <c r="A710" s="9" t="str">
        <f>IF(Input_1!A703&lt;&gt;"",Input_1!A703,"")</f>
        <v/>
      </c>
      <c r="B710" s="9" t="str">
        <f>IF(Input_1!B703&lt;&gt;"",Input_1!B703,"")</f>
        <v/>
      </c>
      <c r="C710" t="str">
        <f>IF(Input_1!D703&lt;&gt;"",Input_1!D703,"")</f>
        <v/>
      </c>
      <c r="D710" s="9" t="str">
        <f>IF(Input_1!E703&lt;&gt;"",Input_1!E703,"")</f>
        <v/>
      </c>
      <c r="E710" s="9" t="str">
        <f>IF(Input_1!F703&lt;&gt;"",Input_1!F703,"")</f>
        <v/>
      </c>
      <c r="F710" s="9" t="str">
        <f>IF(Input_1!G703&lt;&gt;"",Input_1!G703,"")</f>
        <v/>
      </c>
      <c r="G710" s="9" t="str">
        <f>IF(Input_1!I703&lt;&gt;"",Input_1!I703,"")</f>
        <v/>
      </c>
      <c r="H710" s="9" t="str">
        <f t="shared" si="215"/>
        <v/>
      </c>
      <c r="I710" s="9" t="str">
        <f t="array" ref="I710">IFERROR(_xlfn.STDEV.S(IF(D710:G710&gt;=0,IF(D710:G710&lt;&gt;"",D710:G710,""))),"")</f>
        <v/>
      </c>
      <c r="J710" s="2">
        <f t="shared" si="216"/>
        <v>0</v>
      </c>
      <c r="L710" t="str">
        <f t="shared" si="217"/>
        <v/>
      </c>
      <c r="M710" t="str">
        <f t="shared" si="214"/>
        <v/>
      </c>
      <c r="N710" t="str">
        <f t="shared" si="218"/>
        <v/>
      </c>
      <c r="O710" t="str">
        <f t="array" ref="O710">IF(OR(L710="",M710=""),"",COUNT(IF($J$11:$J$2001=1,IF($C$11:$C$2001&gt;L710,IF($C$11:$C$2001&lt;=M710,IF($D$11:$G$2001&gt;=0,$J$11:$J$2001),""),""),""),""))</f>
        <v/>
      </c>
      <c r="P710" s="9" t="str">
        <f t="array" ref="P710">IFERROR(IF(OR(L710="",M710=""),"",AVERAGE(IF($J$11:$J$2001=1,IF($C$11:$C$2001&gt;L710,IF($C$11:$C$2001&lt;=M710,IF($D$11:$G$2001&gt;=0,$D$11:$G$2001)),"")))),"")</f>
        <v/>
      </c>
      <c r="Q710" t="str">
        <f t="array" ref="Q710">IFERROR(IF(OR(L710="",M710=""),"",_xlfn.STDEV.S(IF($J$11:$J$2001=1,IF($C$11:$C$2001&gt;L710,IF($C$11:$C$2001&lt;=M710,IF($D$11:$G$2001&gt;=0,$D$11:$G$2001))),""))),"")</f>
        <v/>
      </c>
      <c r="R710" t="str">
        <f t="shared" si="219"/>
        <v/>
      </c>
      <c r="S710" t="str">
        <f t="shared" si="220"/>
        <v/>
      </c>
      <c r="U710" t="str">
        <f>IF(Input_1!L703&lt;&gt;"",Input_1!L703,"")</f>
        <v/>
      </c>
      <c r="V710" s="9" t="str">
        <f>IF(Input_1!M703&lt;&gt;"",Input_1!M703,"")</f>
        <v/>
      </c>
      <c r="W710" s="9" t="str">
        <f>IF(Input_1!N703&lt;&gt;"",Input_1!N703,"")</f>
        <v/>
      </c>
      <c r="X710" s="9" t="str">
        <f>IF(Input_1!O703&lt;&gt;"",Input_1!O703,"")</f>
        <v/>
      </c>
      <c r="Y710" s="9" t="str">
        <f>IF(Input_1!Q703&lt;&gt;"",Input_1!Q703,"")</f>
        <v/>
      </c>
      <c r="Z710" s="9" t="str">
        <f t="shared" si="221"/>
        <v/>
      </c>
      <c r="AA710" s="9" t="str">
        <f t="array" ref="AA710">IFERROR(_xlfn.STDEV.S(IF(V710:Y710&gt;=0,IF(V710:Y710&lt;&gt;"",V710:Y710,""))),"")</f>
        <v/>
      </c>
      <c r="AB710" s="2">
        <f t="shared" si="222"/>
        <v>0</v>
      </c>
      <c r="AD710" t="str">
        <f t="shared" si="232"/>
        <v/>
      </c>
      <c r="AE710" t="str">
        <f t="shared" si="223"/>
        <v/>
      </c>
      <c r="AF710" t="str">
        <f t="shared" si="234"/>
        <v/>
      </c>
      <c r="AG710" t="str">
        <f t="array" ref="AG710">IF(OR(AD710="",AE710=""),"",COUNT(IF($AB$11:$AB$2001=1,IF($U$11:$U$2001&gt;AD710,IF($U$11:$U$2001&lt;=AE710,IF($V$11:$Y$2001&gt;=0,$AB$11:$AB$2001),""),""),""),""))</f>
        <v/>
      </c>
      <c r="AH710" s="9" t="str">
        <f t="array" ref="AH710">IF(AND(AD710&lt;&gt;"",AE710&lt;&gt;""),AVERAGE(IF($AB$11:$AB$2001=1,IF($U$11:$U$2001&gt;AD710,IF($C$11:$C$2001&lt;=AE710,$V$11:$Y$2001)))),"")</f>
        <v/>
      </c>
      <c r="AI710" s="9" t="str">
        <f t="array" ref="AI710">IF(AND(AD710&lt;&gt;"",AE710&lt;&gt;""),_xlfn.STDEV.S(IF($AB$11:$AB$2001=1,IF($U$11:$U$2001&gt;AD710,IF($C$11:$C$2001&lt;=AE710,$V$11:$Y$2001)))),"")</f>
        <v/>
      </c>
      <c r="AJ710" t="str">
        <f t="shared" si="224"/>
        <v/>
      </c>
      <c r="AK710" t="str">
        <f t="shared" si="225"/>
        <v/>
      </c>
      <c r="AM710" t="str">
        <f>IF(Input_1!T703&lt;&gt;"",Input_1!T703,"")</f>
        <v/>
      </c>
      <c r="AN710" s="9" t="str">
        <f>IF(Input_1!U703&lt;&gt;"",Input_1!U703,"")</f>
        <v/>
      </c>
      <c r="AO710" s="9" t="str">
        <f>IF(Input_1!V703&lt;&gt;"",Input_1!V703,"")</f>
        <v/>
      </c>
      <c r="AP710" s="9" t="str">
        <f>IF(Input_1!W703&lt;&gt;"",Input_1!W703,"")</f>
        <v/>
      </c>
      <c r="AQ710" s="9" t="str">
        <f>IF(Input_1!Y703&lt;&gt;"",Input_1!Y703,"")</f>
        <v/>
      </c>
      <c r="AR710" s="9" t="str">
        <f t="shared" si="226"/>
        <v/>
      </c>
      <c r="AS710" s="9" t="str">
        <f t="array" ref="AS710">IFERROR(_xlfn.STDEV.S(IF(AN710:AQ710&gt;=0,IF(AN710:AQ710&lt;&gt;"",AN710:AQ710,""))),"")</f>
        <v/>
      </c>
      <c r="AT710" s="2">
        <f t="shared" si="227"/>
        <v>0</v>
      </c>
      <c r="AV710" t="str">
        <f t="shared" si="233"/>
        <v/>
      </c>
      <c r="AW710" t="str">
        <f t="shared" si="228"/>
        <v/>
      </c>
      <c r="AX710" t="str">
        <f t="shared" si="229"/>
        <v/>
      </c>
      <c r="AY710" t="str">
        <f t="array" ref="AY710">IF(OR(AV710="",AW710=""),"",COUNT(IF($AT$11:$AT$2001=1,IF($AM$11:$AM$2001&gt;AV710,IF($AM$11:$AM$2001&lt;=AW710,IF($AN$11:$AQ$2001&gt;=0,$AT$11:$AT$2001),""),""),""),""))</f>
        <v/>
      </c>
      <c r="AZ710" s="9" t="str">
        <f t="array" ref="AZ710">IFERROR(IF(OR(AV710="",AW710=""),"",AVERAGE(IF($AT$11:$AT$2001=1,IF($AM$11:$AM$2001&gt;AV710,IF($AM$11:$AM$2001&lt;=AW710,IF($AN$11:$AQ$2001&gt;=0,$AN$11:$AQ$2001)),"")))),"")</f>
        <v/>
      </c>
      <c r="BA710" s="9" t="str">
        <f t="array" ref="BA710">IFERROR(IF(OR(AV710="",AW710=""),"",_xlfn.STDEV.S(IF($AT$11:$AT$2001=1,IF($AM$11:$AM$2001&gt;AV710,IF($AM$11:$AM$2001&lt;=AW710,IF($AN$11:$AQ$2001&gt;=0,$AN$11:$AQ$2001))),""))),"")</f>
        <v/>
      </c>
      <c r="BB710" t="str">
        <f t="shared" si="230"/>
        <v/>
      </c>
      <c r="BC710" t="str">
        <f t="shared" si="231"/>
        <v/>
      </c>
    </row>
    <row r="711" spans="1:55" x14ac:dyDescent="0.35">
      <c r="A711" s="9" t="str">
        <f>IF(Input_1!A704&lt;&gt;"",Input_1!A704,"")</f>
        <v/>
      </c>
      <c r="B711" s="9" t="str">
        <f>IF(Input_1!B704&lt;&gt;"",Input_1!B704,"")</f>
        <v/>
      </c>
      <c r="C711" t="str">
        <f>IF(Input_1!D704&lt;&gt;"",Input_1!D704,"")</f>
        <v/>
      </c>
      <c r="D711" s="9" t="str">
        <f>IF(Input_1!E704&lt;&gt;"",Input_1!E704,"")</f>
        <v/>
      </c>
      <c r="E711" s="9" t="str">
        <f>IF(Input_1!F704&lt;&gt;"",Input_1!F704,"")</f>
        <v/>
      </c>
      <c r="F711" s="9" t="str">
        <f>IF(Input_1!G704&lt;&gt;"",Input_1!G704,"")</f>
        <v/>
      </c>
      <c r="G711" s="9" t="str">
        <f>IF(Input_1!I704&lt;&gt;"",Input_1!I704,"")</f>
        <v/>
      </c>
      <c r="H711" s="9" t="str">
        <f t="shared" si="215"/>
        <v/>
      </c>
      <c r="I711" s="9" t="str">
        <f t="array" ref="I711">IFERROR(_xlfn.STDEV.S(IF(D711:G711&gt;=0,IF(D711:G711&lt;&gt;"",D711:G711,""))),"")</f>
        <v/>
      </c>
      <c r="J711" s="2">
        <f t="shared" si="216"/>
        <v>0</v>
      </c>
      <c r="L711" t="str">
        <f t="shared" si="217"/>
        <v/>
      </c>
      <c r="M711" t="str">
        <f t="shared" si="214"/>
        <v/>
      </c>
      <c r="N711" t="str">
        <f t="shared" si="218"/>
        <v/>
      </c>
      <c r="O711" t="str">
        <f t="array" ref="O711">IF(OR(L711="",M711=""),"",COUNT(IF($J$11:$J$2001=1,IF($C$11:$C$2001&gt;L711,IF($C$11:$C$2001&lt;=M711,IF($D$11:$G$2001&gt;=0,$J$11:$J$2001),""),""),""),""))</f>
        <v/>
      </c>
      <c r="P711" s="9" t="str">
        <f t="array" ref="P711">IFERROR(IF(OR(L711="",M711=""),"",AVERAGE(IF($J$11:$J$2001=1,IF($C$11:$C$2001&gt;L711,IF($C$11:$C$2001&lt;=M711,IF($D$11:$G$2001&gt;=0,$D$11:$G$2001)),"")))),"")</f>
        <v/>
      </c>
      <c r="Q711" t="str">
        <f t="array" ref="Q711">IFERROR(IF(OR(L711="",M711=""),"",_xlfn.STDEV.S(IF($J$11:$J$2001=1,IF($C$11:$C$2001&gt;L711,IF($C$11:$C$2001&lt;=M711,IF($D$11:$G$2001&gt;=0,$D$11:$G$2001))),""))),"")</f>
        <v/>
      </c>
      <c r="R711" t="str">
        <f t="shared" si="219"/>
        <v/>
      </c>
      <c r="S711" t="str">
        <f t="shared" si="220"/>
        <v/>
      </c>
      <c r="U711" t="str">
        <f>IF(Input_1!L704&lt;&gt;"",Input_1!L704,"")</f>
        <v/>
      </c>
      <c r="V711" s="9" t="str">
        <f>IF(Input_1!M704&lt;&gt;"",Input_1!M704,"")</f>
        <v/>
      </c>
      <c r="W711" s="9" t="str">
        <f>IF(Input_1!N704&lt;&gt;"",Input_1!N704,"")</f>
        <v/>
      </c>
      <c r="X711" s="9" t="str">
        <f>IF(Input_1!O704&lt;&gt;"",Input_1!O704,"")</f>
        <v/>
      </c>
      <c r="Y711" s="9" t="str">
        <f>IF(Input_1!Q704&lt;&gt;"",Input_1!Q704,"")</f>
        <v/>
      </c>
      <c r="Z711" s="9" t="str">
        <f t="shared" si="221"/>
        <v/>
      </c>
      <c r="AA711" s="9" t="str">
        <f t="array" ref="AA711">IFERROR(_xlfn.STDEV.S(IF(V711:Y711&gt;=0,IF(V711:Y711&lt;&gt;"",V711:Y711,""))),"")</f>
        <v/>
      </c>
      <c r="AB711" s="2">
        <f t="shared" si="222"/>
        <v>0</v>
      </c>
      <c r="AD711" t="str">
        <f t="shared" si="232"/>
        <v/>
      </c>
      <c r="AE711" t="str">
        <f t="shared" si="223"/>
        <v/>
      </c>
      <c r="AF711" t="str">
        <f t="shared" si="234"/>
        <v/>
      </c>
      <c r="AG711" t="str">
        <f t="array" ref="AG711">IF(OR(AD711="",AE711=""),"",COUNT(IF($AB$11:$AB$2001=1,IF($U$11:$U$2001&gt;AD711,IF($U$11:$U$2001&lt;=AE711,IF($V$11:$Y$2001&gt;=0,$AB$11:$AB$2001),""),""),""),""))</f>
        <v/>
      </c>
      <c r="AH711" s="9" t="str">
        <f t="array" ref="AH711">IF(AND(AD711&lt;&gt;"",AE711&lt;&gt;""),AVERAGE(IF($AB$11:$AB$2001=1,IF($U$11:$U$2001&gt;AD711,IF($C$11:$C$2001&lt;=AE711,$V$11:$Y$2001)))),"")</f>
        <v/>
      </c>
      <c r="AI711" s="9" t="str">
        <f t="array" ref="AI711">IF(AND(AD711&lt;&gt;"",AE711&lt;&gt;""),_xlfn.STDEV.S(IF($AB$11:$AB$2001=1,IF($U$11:$U$2001&gt;AD711,IF($C$11:$C$2001&lt;=AE711,$V$11:$Y$2001)))),"")</f>
        <v/>
      </c>
      <c r="AJ711" t="str">
        <f t="shared" si="224"/>
        <v/>
      </c>
      <c r="AK711" t="str">
        <f t="shared" si="225"/>
        <v/>
      </c>
      <c r="AM711" t="str">
        <f>IF(Input_1!T704&lt;&gt;"",Input_1!T704,"")</f>
        <v/>
      </c>
      <c r="AN711" s="9" t="str">
        <f>IF(Input_1!U704&lt;&gt;"",Input_1!U704,"")</f>
        <v/>
      </c>
      <c r="AO711" s="9" t="str">
        <f>IF(Input_1!V704&lt;&gt;"",Input_1!V704,"")</f>
        <v/>
      </c>
      <c r="AP711" s="9" t="str">
        <f>IF(Input_1!W704&lt;&gt;"",Input_1!W704,"")</f>
        <v/>
      </c>
      <c r="AQ711" s="9" t="str">
        <f>IF(Input_1!Y704&lt;&gt;"",Input_1!Y704,"")</f>
        <v/>
      </c>
      <c r="AR711" s="9" t="str">
        <f t="shared" si="226"/>
        <v/>
      </c>
      <c r="AS711" s="9" t="str">
        <f t="array" ref="AS711">IFERROR(_xlfn.STDEV.S(IF(AN711:AQ711&gt;=0,IF(AN711:AQ711&lt;&gt;"",AN711:AQ711,""))),"")</f>
        <v/>
      </c>
      <c r="AT711" s="2">
        <f t="shared" si="227"/>
        <v>0</v>
      </c>
      <c r="AV711" t="str">
        <f t="shared" si="233"/>
        <v/>
      </c>
      <c r="AW711" t="str">
        <f t="shared" si="228"/>
        <v/>
      </c>
      <c r="AX711" t="str">
        <f t="shared" si="229"/>
        <v/>
      </c>
      <c r="AY711" t="str">
        <f t="array" ref="AY711">IF(OR(AV711="",AW711=""),"",COUNT(IF($AT$11:$AT$2001=1,IF($AM$11:$AM$2001&gt;AV711,IF($AM$11:$AM$2001&lt;=AW711,IF($AN$11:$AQ$2001&gt;=0,$AT$11:$AT$2001),""),""),""),""))</f>
        <v/>
      </c>
      <c r="AZ711" s="9" t="str">
        <f t="array" ref="AZ711">IFERROR(IF(OR(AV711="",AW711=""),"",AVERAGE(IF($AT$11:$AT$2001=1,IF($AM$11:$AM$2001&gt;AV711,IF($AM$11:$AM$2001&lt;=AW711,IF($AN$11:$AQ$2001&gt;=0,$AN$11:$AQ$2001)),"")))),"")</f>
        <v/>
      </c>
      <c r="BA711" s="9" t="str">
        <f t="array" ref="BA711">IFERROR(IF(OR(AV711="",AW711=""),"",_xlfn.STDEV.S(IF($AT$11:$AT$2001=1,IF($AM$11:$AM$2001&gt;AV711,IF($AM$11:$AM$2001&lt;=AW711,IF($AN$11:$AQ$2001&gt;=0,$AN$11:$AQ$2001))),""))),"")</f>
        <v/>
      </c>
      <c r="BB711" t="str">
        <f t="shared" si="230"/>
        <v/>
      </c>
      <c r="BC711" t="str">
        <f t="shared" si="231"/>
        <v/>
      </c>
    </row>
    <row r="712" spans="1:55" x14ac:dyDescent="0.35">
      <c r="A712" s="9" t="str">
        <f>IF(Input_1!A705&lt;&gt;"",Input_1!A705,"")</f>
        <v/>
      </c>
      <c r="B712" s="9" t="str">
        <f>IF(Input_1!B705&lt;&gt;"",Input_1!B705,"")</f>
        <v/>
      </c>
      <c r="C712" t="str">
        <f>IF(Input_1!D705&lt;&gt;"",Input_1!D705,"")</f>
        <v/>
      </c>
      <c r="D712" s="9" t="str">
        <f>IF(Input_1!E705&lt;&gt;"",Input_1!E705,"")</f>
        <v/>
      </c>
      <c r="E712" s="9" t="str">
        <f>IF(Input_1!F705&lt;&gt;"",Input_1!F705,"")</f>
        <v/>
      </c>
      <c r="F712" s="9" t="str">
        <f>IF(Input_1!G705&lt;&gt;"",Input_1!G705,"")</f>
        <v/>
      </c>
      <c r="G712" s="9" t="str">
        <f>IF(Input_1!I705&lt;&gt;"",Input_1!I705,"")</f>
        <v/>
      </c>
      <c r="H712" s="9" t="str">
        <f t="shared" si="215"/>
        <v/>
      </c>
      <c r="I712" s="9" t="str">
        <f t="array" ref="I712">IFERROR(_xlfn.STDEV.S(IF(D712:G712&gt;=0,IF(D712:G712&lt;&gt;"",D712:G712,""))),"")</f>
        <v/>
      </c>
      <c r="J712" s="2">
        <f t="shared" si="216"/>
        <v>0</v>
      </c>
      <c r="L712" t="str">
        <f t="shared" si="217"/>
        <v/>
      </c>
      <c r="M712" t="str">
        <f t="shared" si="214"/>
        <v/>
      </c>
      <c r="N712" t="str">
        <f t="shared" si="218"/>
        <v/>
      </c>
      <c r="O712" t="str">
        <f t="array" ref="O712">IF(OR(L712="",M712=""),"",COUNT(IF($J$11:$J$2001=1,IF($C$11:$C$2001&gt;L712,IF($C$11:$C$2001&lt;=M712,IF($D$11:$G$2001&gt;=0,$J$11:$J$2001),""),""),""),""))</f>
        <v/>
      </c>
      <c r="P712" s="9" t="str">
        <f t="array" ref="P712">IFERROR(IF(OR(L712="",M712=""),"",AVERAGE(IF($J$11:$J$2001=1,IF($C$11:$C$2001&gt;L712,IF($C$11:$C$2001&lt;=M712,IF($D$11:$G$2001&gt;=0,$D$11:$G$2001)),"")))),"")</f>
        <v/>
      </c>
      <c r="Q712" t="str">
        <f t="array" ref="Q712">IFERROR(IF(OR(L712="",M712=""),"",_xlfn.STDEV.S(IF($J$11:$J$2001=1,IF($C$11:$C$2001&gt;L712,IF($C$11:$C$2001&lt;=M712,IF($D$11:$G$2001&gt;=0,$D$11:$G$2001))),""))),"")</f>
        <v/>
      </c>
      <c r="R712" t="str">
        <f t="shared" si="219"/>
        <v/>
      </c>
      <c r="S712" t="str">
        <f t="shared" si="220"/>
        <v/>
      </c>
      <c r="U712" t="str">
        <f>IF(Input_1!L705&lt;&gt;"",Input_1!L705,"")</f>
        <v/>
      </c>
      <c r="V712" s="9" t="str">
        <f>IF(Input_1!M705&lt;&gt;"",Input_1!M705,"")</f>
        <v/>
      </c>
      <c r="W712" s="9" t="str">
        <f>IF(Input_1!N705&lt;&gt;"",Input_1!N705,"")</f>
        <v/>
      </c>
      <c r="X712" s="9" t="str">
        <f>IF(Input_1!O705&lt;&gt;"",Input_1!O705,"")</f>
        <v/>
      </c>
      <c r="Y712" s="9" t="str">
        <f>IF(Input_1!Q705&lt;&gt;"",Input_1!Q705,"")</f>
        <v/>
      </c>
      <c r="Z712" s="9" t="str">
        <f t="shared" si="221"/>
        <v/>
      </c>
      <c r="AA712" s="9" t="str">
        <f t="array" ref="AA712">IFERROR(_xlfn.STDEV.S(IF(V712:Y712&gt;=0,IF(V712:Y712&lt;&gt;"",V712:Y712,""))),"")</f>
        <v/>
      </c>
      <c r="AB712" s="2">
        <f t="shared" si="222"/>
        <v>0</v>
      </c>
      <c r="AD712" t="str">
        <f t="shared" si="232"/>
        <v/>
      </c>
      <c r="AE712" t="str">
        <f t="shared" si="223"/>
        <v/>
      </c>
      <c r="AF712" t="str">
        <f t="shared" si="234"/>
        <v/>
      </c>
      <c r="AG712" t="str">
        <f t="array" ref="AG712">IF(OR(AD712="",AE712=""),"",COUNT(IF($AB$11:$AB$2001=1,IF($U$11:$U$2001&gt;AD712,IF($U$11:$U$2001&lt;=AE712,IF($V$11:$Y$2001&gt;=0,$AB$11:$AB$2001),""),""),""),""))</f>
        <v/>
      </c>
      <c r="AH712" s="9" t="str">
        <f t="array" ref="AH712">IF(AND(AD712&lt;&gt;"",AE712&lt;&gt;""),AVERAGE(IF($AB$11:$AB$2001=1,IF($U$11:$U$2001&gt;AD712,IF($C$11:$C$2001&lt;=AE712,$V$11:$Y$2001)))),"")</f>
        <v/>
      </c>
      <c r="AI712" s="9" t="str">
        <f t="array" ref="AI712">IF(AND(AD712&lt;&gt;"",AE712&lt;&gt;""),_xlfn.STDEV.S(IF($AB$11:$AB$2001=1,IF($U$11:$U$2001&gt;AD712,IF($C$11:$C$2001&lt;=AE712,$V$11:$Y$2001)))),"")</f>
        <v/>
      </c>
      <c r="AJ712" t="str">
        <f t="shared" si="224"/>
        <v/>
      </c>
      <c r="AK712" t="str">
        <f t="shared" si="225"/>
        <v/>
      </c>
      <c r="AM712" t="str">
        <f>IF(Input_1!T705&lt;&gt;"",Input_1!T705,"")</f>
        <v/>
      </c>
      <c r="AN712" s="9" t="str">
        <f>IF(Input_1!U705&lt;&gt;"",Input_1!U705,"")</f>
        <v/>
      </c>
      <c r="AO712" s="9" t="str">
        <f>IF(Input_1!V705&lt;&gt;"",Input_1!V705,"")</f>
        <v/>
      </c>
      <c r="AP712" s="9" t="str">
        <f>IF(Input_1!W705&lt;&gt;"",Input_1!W705,"")</f>
        <v/>
      </c>
      <c r="AQ712" s="9" t="str">
        <f>IF(Input_1!Y705&lt;&gt;"",Input_1!Y705,"")</f>
        <v/>
      </c>
      <c r="AR712" s="9" t="str">
        <f t="shared" si="226"/>
        <v/>
      </c>
      <c r="AS712" s="9" t="str">
        <f t="array" ref="AS712">IFERROR(_xlfn.STDEV.S(IF(AN712:AQ712&gt;=0,IF(AN712:AQ712&lt;&gt;"",AN712:AQ712,""))),"")</f>
        <v/>
      </c>
      <c r="AT712" s="2">
        <f t="shared" si="227"/>
        <v>0</v>
      </c>
      <c r="AV712" t="str">
        <f t="shared" si="233"/>
        <v/>
      </c>
      <c r="AW712" t="str">
        <f t="shared" si="228"/>
        <v/>
      </c>
      <c r="AX712" t="str">
        <f t="shared" si="229"/>
        <v/>
      </c>
      <c r="AY712" t="str">
        <f t="array" ref="AY712">IF(OR(AV712="",AW712=""),"",COUNT(IF($AT$11:$AT$2001=1,IF($AM$11:$AM$2001&gt;AV712,IF($AM$11:$AM$2001&lt;=AW712,IF($AN$11:$AQ$2001&gt;=0,$AT$11:$AT$2001),""),""),""),""))</f>
        <v/>
      </c>
      <c r="AZ712" s="9" t="str">
        <f t="array" ref="AZ712">IFERROR(IF(OR(AV712="",AW712=""),"",AVERAGE(IF($AT$11:$AT$2001=1,IF($AM$11:$AM$2001&gt;AV712,IF($AM$11:$AM$2001&lt;=AW712,IF($AN$11:$AQ$2001&gt;=0,$AN$11:$AQ$2001)),"")))),"")</f>
        <v/>
      </c>
      <c r="BA712" s="9" t="str">
        <f t="array" ref="BA712">IFERROR(IF(OR(AV712="",AW712=""),"",_xlfn.STDEV.S(IF($AT$11:$AT$2001=1,IF($AM$11:$AM$2001&gt;AV712,IF($AM$11:$AM$2001&lt;=AW712,IF($AN$11:$AQ$2001&gt;=0,$AN$11:$AQ$2001))),""))),"")</f>
        <v/>
      </c>
      <c r="BB712" t="str">
        <f t="shared" si="230"/>
        <v/>
      </c>
      <c r="BC712" t="str">
        <f t="shared" si="231"/>
        <v/>
      </c>
    </row>
    <row r="713" spans="1:55" x14ac:dyDescent="0.35">
      <c r="A713" s="9" t="str">
        <f>IF(Input_1!A706&lt;&gt;"",Input_1!A706,"")</f>
        <v/>
      </c>
      <c r="B713" s="9" t="str">
        <f>IF(Input_1!B706&lt;&gt;"",Input_1!B706,"")</f>
        <v/>
      </c>
      <c r="C713" t="str">
        <f>IF(Input_1!D706&lt;&gt;"",Input_1!D706,"")</f>
        <v/>
      </c>
      <c r="D713" s="9" t="str">
        <f>IF(Input_1!E706&lt;&gt;"",Input_1!E706,"")</f>
        <v/>
      </c>
      <c r="E713" s="9" t="str">
        <f>IF(Input_1!F706&lt;&gt;"",Input_1!F706,"")</f>
        <v/>
      </c>
      <c r="F713" s="9" t="str">
        <f>IF(Input_1!G706&lt;&gt;"",Input_1!G706,"")</f>
        <v/>
      </c>
      <c r="G713" s="9" t="str">
        <f>IF(Input_1!I706&lt;&gt;"",Input_1!I706,"")</f>
        <v/>
      </c>
      <c r="H713" s="9" t="str">
        <f t="shared" si="215"/>
        <v/>
      </c>
      <c r="I713" s="9" t="str">
        <f t="array" ref="I713">IFERROR(_xlfn.STDEV.S(IF(D713:G713&gt;=0,IF(D713:G713&lt;&gt;"",D713:G713,""))),"")</f>
        <v/>
      </c>
      <c r="J713" s="2">
        <f t="shared" si="216"/>
        <v>0</v>
      </c>
      <c r="L713" t="str">
        <f t="shared" si="217"/>
        <v/>
      </c>
      <c r="M713" t="str">
        <f t="shared" si="214"/>
        <v/>
      </c>
      <c r="N713" t="str">
        <f t="shared" si="218"/>
        <v/>
      </c>
      <c r="O713" t="str">
        <f t="array" ref="O713">IF(OR(L713="",M713=""),"",COUNT(IF($J$11:$J$2001=1,IF($C$11:$C$2001&gt;L713,IF($C$11:$C$2001&lt;=M713,IF($D$11:$G$2001&gt;=0,$J$11:$J$2001),""),""),""),""))</f>
        <v/>
      </c>
      <c r="P713" s="9" t="str">
        <f t="array" ref="P713">IFERROR(IF(OR(L713="",M713=""),"",AVERAGE(IF($J$11:$J$2001=1,IF($C$11:$C$2001&gt;L713,IF($C$11:$C$2001&lt;=M713,IF($D$11:$G$2001&gt;=0,$D$11:$G$2001)),"")))),"")</f>
        <v/>
      </c>
      <c r="Q713" t="str">
        <f t="array" ref="Q713">IFERROR(IF(OR(L713="",M713=""),"",_xlfn.STDEV.S(IF($J$11:$J$2001=1,IF($C$11:$C$2001&gt;L713,IF($C$11:$C$2001&lt;=M713,IF($D$11:$G$2001&gt;=0,$D$11:$G$2001))),""))),"")</f>
        <v/>
      </c>
      <c r="R713" t="str">
        <f t="shared" si="219"/>
        <v/>
      </c>
      <c r="S713" t="str">
        <f t="shared" si="220"/>
        <v/>
      </c>
      <c r="U713" t="str">
        <f>IF(Input_1!L706&lt;&gt;"",Input_1!L706,"")</f>
        <v/>
      </c>
      <c r="V713" s="9" t="str">
        <f>IF(Input_1!M706&lt;&gt;"",Input_1!M706,"")</f>
        <v/>
      </c>
      <c r="W713" s="9" t="str">
        <f>IF(Input_1!N706&lt;&gt;"",Input_1!N706,"")</f>
        <v/>
      </c>
      <c r="X713" s="9" t="str">
        <f>IF(Input_1!O706&lt;&gt;"",Input_1!O706,"")</f>
        <v/>
      </c>
      <c r="Y713" s="9" t="str">
        <f>IF(Input_1!Q706&lt;&gt;"",Input_1!Q706,"")</f>
        <v/>
      </c>
      <c r="Z713" s="9" t="str">
        <f t="shared" si="221"/>
        <v/>
      </c>
      <c r="AA713" s="9" t="str">
        <f t="array" ref="AA713">IFERROR(_xlfn.STDEV.S(IF(V713:Y713&gt;=0,IF(V713:Y713&lt;&gt;"",V713:Y713,""))),"")</f>
        <v/>
      </c>
      <c r="AB713" s="2">
        <f t="shared" si="222"/>
        <v>0</v>
      </c>
      <c r="AD713" t="str">
        <f t="shared" si="232"/>
        <v/>
      </c>
      <c r="AE713" t="str">
        <f t="shared" si="223"/>
        <v/>
      </c>
      <c r="AF713" t="str">
        <f t="shared" si="234"/>
        <v/>
      </c>
      <c r="AG713" t="str">
        <f t="array" ref="AG713">IF(OR(AD713="",AE713=""),"",COUNT(IF($AB$11:$AB$2001=1,IF($U$11:$U$2001&gt;AD713,IF($U$11:$U$2001&lt;=AE713,IF($V$11:$Y$2001&gt;=0,$AB$11:$AB$2001),""),""),""),""))</f>
        <v/>
      </c>
      <c r="AH713" s="9" t="str">
        <f t="array" ref="AH713">IF(AND(AD713&lt;&gt;"",AE713&lt;&gt;""),AVERAGE(IF($AB$11:$AB$2001=1,IF($U$11:$U$2001&gt;AD713,IF($C$11:$C$2001&lt;=AE713,$V$11:$Y$2001)))),"")</f>
        <v/>
      </c>
      <c r="AI713" s="9" t="str">
        <f t="array" ref="AI713">IF(AND(AD713&lt;&gt;"",AE713&lt;&gt;""),_xlfn.STDEV.S(IF($AB$11:$AB$2001=1,IF($U$11:$U$2001&gt;AD713,IF($C$11:$C$2001&lt;=AE713,$V$11:$Y$2001)))),"")</f>
        <v/>
      </c>
      <c r="AJ713" t="str">
        <f t="shared" si="224"/>
        <v/>
      </c>
      <c r="AK713" t="str">
        <f t="shared" si="225"/>
        <v/>
      </c>
      <c r="AM713" t="str">
        <f>IF(Input_1!T706&lt;&gt;"",Input_1!T706,"")</f>
        <v/>
      </c>
      <c r="AN713" s="9" t="str">
        <f>IF(Input_1!U706&lt;&gt;"",Input_1!U706,"")</f>
        <v/>
      </c>
      <c r="AO713" s="9" t="str">
        <f>IF(Input_1!V706&lt;&gt;"",Input_1!V706,"")</f>
        <v/>
      </c>
      <c r="AP713" s="9" t="str">
        <f>IF(Input_1!W706&lt;&gt;"",Input_1!W706,"")</f>
        <v/>
      </c>
      <c r="AQ713" s="9" t="str">
        <f>IF(Input_1!Y706&lt;&gt;"",Input_1!Y706,"")</f>
        <v/>
      </c>
      <c r="AR713" s="9" t="str">
        <f t="shared" si="226"/>
        <v/>
      </c>
      <c r="AS713" s="9" t="str">
        <f t="array" ref="AS713">IFERROR(_xlfn.STDEV.S(IF(AN713:AQ713&gt;=0,IF(AN713:AQ713&lt;&gt;"",AN713:AQ713,""))),"")</f>
        <v/>
      </c>
      <c r="AT713" s="2">
        <f t="shared" si="227"/>
        <v>0</v>
      </c>
      <c r="AV713" t="str">
        <f t="shared" si="233"/>
        <v/>
      </c>
      <c r="AW713" t="str">
        <f t="shared" si="228"/>
        <v/>
      </c>
      <c r="AX713" t="str">
        <f t="shared" si="229"/>
        <v/>
      </c>
      <c r="AY713" t="str">
        <f t="array" ref="AY713">IF(OR(AV713="",AW713=""),"",COUNT(IF($AT$11:$AT$2001=1,IF($AM$11:$AM$2001&gt;AV713,IF($AM$11:$AM$2001&lt;=AW713,IF($AN$11:$AQ$2001&gt;=0,$AT$11:$AT$2001),""),""),""),""))</f>
        <v/>
      </c>
      <c r="AZ713" s="9" t="str">
        <f t="array" ref="AZ713">IFERROR(IF(OR(AV713="",AW713=""),"",AVERAGE(IF($AT$11:$AT$2001=1,IF($AM$11:$AM$2001&gt;AV713,IF($AM$11:$AM$2001&lt;=AW713,IF($AN$11:$AQ$2001&gt;=0,$AN$11:$AQ$2001)),"")))),"")</f>
        <v/>
      </c>
      <c r="BA713" s="9" t="str">
        <f t="array" ref="BA713">IFERROR(IF(OR(AV713="",AW713=""),"",_xlfn.STDEV.S(IF($AT$11:$AT$2001=1,IF($AM$11:$AM$2001&gt;AV713,IF($AM$11:$AM$2001&lt;=AW713,IF($AN$11:$AQ$2001&gt;=0,$AN$11:$AQ$2001))),""))),"")</f>
        <v/>
      </c>
      <c r="BB713" t="str">
        <f t="shared" si="230"/>
        <v/>
      </c>
      <c r="BC713" t="str">
        <f t="shared" si="231"/>
        <v/>
      </c>
    </row>
    <row r="714" spans="1:55" x14ac:dyDescent="0.35">
      <c r="A714" s="9" t="str">
        <f>IF(Input_1!A707&lt;&gt;"",Input_1!A707,"")</f>
        <v/>
      </c>
      <c r="B714" s="9" t="str">
        <f>IF(Input_1!B707&lt;&gt;"",Input_1!B707,"")</f>
        <v/>
      </c>
      <c r="C714" t="str">
        <f>IF(Input_1!D707&lt;&gt;"",Input_1!D707,"")</f>
        <v/>
      </c>
      <c r="D714" s="9" t="str">
        <f>IF(Input_1!E707&lt;&gt;"",Input_1!E707,"")</f>
        <v/>
      </c>
      <c r="E714" s="9" t="str">
        <f>IF(Input_1!F707&lt;&gt;"",Input_1!F707,"")</f>
        <v/>
      </c>
      <c r="F714" s="9" t="str">
        <f>IF(Input_1!G707&lt;&gt;"",Input_1!G707,"")</f>
        <v/>
      </c>
      <c r="G714" s="9" t="str">
        <f>IF(Input_1!I707&lt;&gt;"",Input_1!I707,"")</f>
        <v/>
      </c>
      <c r="H714" s="9" t="str">
        <f t="shared" si="215"/>
        <v/>
      </c>
      <c r="I714" s="9" t="str">
        <f t="array" ref="I714">IFERROR(_xlfn.STDEV.S(IF(D714:G714&gt;=0,IF(D714:G714&lt;&gt;"",D714:G714,""))),"")</f>
        <v/>
      </c>
      <c r="J714" s="2">
        <f t="shared" si="216"/>
        <v>0</v>
      </c>
      <c r="L714" t="str">
        <f t="shared" si="217"/>
        <v/>
      </c>
      <c r="M714" t="str">
        <f t="shared" si="214"/>
        <v/>
      </c>
      <c r="N714" t="str">
        <f t="shared" si="218"/>
        <v/>
      </c>
      <c r="O714" t="str">
        <f t="array" ref="O714">IF(OR(L714="",M714=""),"",COUNT(IF($J$11:$J$2001=1,IF($C$11:$C$2001&gt;L714,IF($C$11:$C$2001&lt;=M714,IF($D$11:$G$2001&gt;=0,$J$11:$J$2001),""),""),""),""))</f>
        <v/>
      </c>
      <c r="P714" s="9" t="str">
        <f t="array" ref="P714">IFERROR(IF(OR(L714="",M714=""),"",AVERAGE(IF($J$11:$J$2001=1,IF($C$11:$C$2001&gt;L714,IF($C$11:$C$2001&lt;=M714,IF($D$11:$G$2001&gt;=0,$D$11:$G$2001)),"")))),"")</f>
        <v/>
      </c>
      <c r="Q714" t="str">
        <f t="array" ref="Q714">IFERROR(IF(OR(L714="",M714=""),"",_xlfn.STDEV.S(IF($J$11:$J$2001=1,IF($C$11:$C$2001&gt;L714,IF($C$11:$C$2001&lt;=M714,IF($D$11:$G$2001&gt;=0,$D$11:$G$2001))),""))),"")</f>
        <v/>
      </c>
      <c r="R714" t="str">
        <f t="shared" si="219"/>
        <v/>
      </c>
      <c r="S714" t="str">
        <f t="shared" si="220"/>
        <v/>
      </c>
      <c r="U714" t="str">
        <f>IF(Input_1!L707&lt;&gt;"",Input_1!L707,"")</f>
        <v/>
      </c>
      <c r="V714" s="9" t="str">
        <f>IF(Input_1!M707&lt;&gt;"",Input_1!M707,"")</f>
        <v/>
      </c>
      <c r="W714" s="9" t="str">
        <f>IF(Input_1!N707&lt;&gt;"",Input_1!N707,"")</f>
        <v/>
      </c>
      <c r="X714" s="9" t="str">
        <f>IF(Input_1!O707&lt;&gt;"",Input_1!O707,"")</f>
        <v/>
      </c>
      <c r="Y714" s="9" t="str">
        <f>IF(Input_1!Q707&lt;&gt;"",Input_1!Q707,"")</f>
        <v/>
      </c>
      <c r="Z714" s="9" t="str">
        <f t="shared" si="221"/>
        <v/>
      </c>
      <c r="AA714" s="9" t="str">
        <f t="array" ref="AA714">IFERROR(_xlfn.STDEV.S(IF(V714:Y714&gt;=0,IF(V714:Y714&lt;&gt;"",V714:Y714,""))),"")</f>
        <v/>
      </c>
      <c r="AB714" s="2">
        <f t="shared" si="222"/>
        <v>0</v>
      </c>
      <c r="AD714" t="str">
        <f t="shared" si="232"/>
        <v/>
      </c>
      <c r="AE714" t="str">
        <f t="shared" si="223"/>
        <v/>
      </c>
      <c r="AF714" t="str">
        <f t="shared" si="234"/>
        <v/>
      </c>
      <c r="AG714" t="str">
        <f t="array" ref="AG714">IF(OR(AD714="",AE714=""),"",COUNT(IF($AB$11:$AB$2001=1,IF($U$11:$U$2001&gt;AD714,IF($U$11:$U$2001&lt;=AE714,IF($V$11:$Y$2001&gt;=0,$AB$11:$AB$2001),""),""),""),""))</f>
        <v/>
      </c>
      <c r="AH714" s="9" t="str">
        <f t="array" ref="AH714">IF(AND(AD714&lt;&gt;"",AE714&lt;&gt;""),AVERAGE(IF($AB$11:$AB$2001=1,IF($U$11:$U$2001&gt;AD714,IF($C$11:$C$2001&lt;=AE714,$V$11:$Y$2001)))),"")</f>
        <v/>
      </c>
      <c r="AI714" s="9" t="str">
        <f t="array" ref="AI714">IF(AND(AD714&lt;&gt;"",AE714&lt;&gt;""),_xlfn.STDEV.S(IF($AB$11:$AB$2001=1,IF($U$11:$U$2001&gt;AD714,IF($C$11:$C$2001&lt;=AE714,$V$11:$Y$2001)))),"")</f>
        <v/>
      </c>
      <c r="AJ714" t="str">
        <f t="shared" si="224"/>
        <v/>
      </c>
      <c r="AK714" t="str">
        <f t="shared" si="225"/>
        <v/>
      </c>
      <c r="AM714" t="str">
        <f>IF(Input_1!T707&lt;&gt;"",Input_1!T707,"")</f>
        <v/>
      </c>
      <c r="AN714" s="9" t="str">
        <f>IF(Input_1!U707&lt;&gt;"",Input_1!U707,"")</f>
        <v/>
      </c>
      <c r="AO714" s="9" t="str">
        <f>IF(Input_1!V707&lt;&gt;"",Input_1!V707,"")</f>
        <v/>
      </c>
      <c r="AP714" s="9" t="str">
        <f>IF(Input_1!W707&lt;&gt;"",Input_1!W707,"")</f>
        <v/>
      </c>
      <c r="AQ714" s="9" t="str">
        <f>IF(Input_1!Y707&lt;&gt;"",Input_1!Y707,"")</f>
        <v/>
      </c>
      <c r="AR714" s="9" t="str">
        <f t="shared" si="226"/>
        <v/>
      </c>
      <c r="AS714" s="9" t="str">
        <f t="array" ref="AS714">IFERROR(_xlfn.STDEV.S(IF(AN714:AQ714&gt;=0,IF(AN714:AQ714&lt;&gt;"",AN714:AQ714,""))),"")</f>
        <v/>
      </c>
      <c r="AT714" s="2">
        <f t="shared" si="227"/>
        <v>0</v>
      </c>
      <c r="AV714" t="str">
        <f t="shared" si="233"/>
        <v/>
      </c>
      <c r="AW714" t="str">
        <f t="shared" si="228"/>
        <v/>
      </c>
      <c r="AX714" t="str">
        <f t="shared" si="229"/>
        <v/>
      </c>
      <c r="AY714" t="str">
        <f t="array" ref="AY714">IF(OR(AV714="",AW714=""),"",COUNT(IF($AT$11:$AT$2001=1,IF($AM$11:$AM$2001&gt;AV714,IF($AM$11:$AM$2001&lt;=AW714,IF($AN$11:$AQ$2001&gt;=0,$AT$11:$AT$2001),""),""),""),""))</f>
        <v/>
      </c>
      <c r="AZ714" s="9" t="str">
        <f t="array" ref="AZ714">IFERROR(IF(OR(AV714="",AW714=""),"",AVERAGE(IF($AT$11:$AT$2001=1,IF($AM$11:$AM$2001&gt;AV714,IF($AM$11:$AM$2001&lt;=AW714,IF($AN$11:$AQ$2001&gt;=0,$AN$11:$AQ$2001)),"")))),"")</f>
        <v/>
      </c>
      <c r="BA714" s="9" t="str">
        <f t="array" ref="BA714">IFERROR(IF(OR(AV714="",AW714=""),"",_xlfn.STDEV.S(IF($AT$11:$AT$2001=1,IF($AM$11:$AM$2001&gt;AV714,IF($AM$11:$AM$2001&lt;=AW714,IF($AN$11:$AQ$2001&gt;=0,$AN$11:$AQ$2001))),""))),"")</f>
        <v/>
      </c>
      <c r="BB714" t="str">
        <f t="shared" si="230"/>
        <v/>
      </c>
      <c r="BC714" t="str">
        <f t="shared" si="231"/>
        <v/>
      </c>
    </row>
    <row r="715" spans="1:55" x14ac:dyDescent="0.35">
      <c r="A715" s="9" t="str">
        <f>IF(Input_1!A708&lt;&gt;"",Input_1!A708,"")</f>
        <v/>
      </c>
      <c r="B715" s="9" t="str">
        <f>IF(Input_1!B708&lt;&gt;"",Input_1!B708,"")</f>
        <v/>
      </c>
      <c r="C715" t="str">
        <f>IF(Input_1!D708&lt;&gt;"",Input_1!D708,"")</f>
        <v/>
      </c>
      <c r="D715" s="9" t="str">
        <f>IF(Input_1!E708&lt;&gt;"",Input_1!E708,"")</f>
        <v/>
      </c>
      <c r="E715" s="9" t="str">
        <f>IF(Input_1!F708&lt;&gt;"",Input_1!F708,"")</f>
        <v/>
      </c>
      <c r="F715" s="9" t="str">
        <f>IF(Input_1!G708&lt;&gt;"",Input_1!G708,"")</f>
        <v/>
      </c>
      <c r="G715" s="9" t="str">
        <f>IF(Input_1!I708&lt;&gt;"",Input_1!I708,"")</f>
        <v/>
      </c>
      <c r="H715" s="9" t="str">
        <f t="shared" si="215"/>
        <v/>
      </c>
      <c r="I715" s="9" t="str">
        <f t="array" ref="I715">IFERROR(_xlfn.STDEV.S(IF(D715:G715&gt;=0,IF(D715:G715&lt;&gt;"",D715:G715,""))),"")</f>
        <v/>
      </c>
      <c r="J715" s="2">
        <f t="shared" si="216"/>
        <v>0</v>
      </c>
      <c r="L715" t="str">
        <f t="shared" si="217"/>
        <v/>
      </c>
      <c r="M715" t="str">
        <f t="shared" ref="M715:M778" si="235">IF(L715="","",IF(L715+(2*$N$8)&gt;$F$4,$F$4,L715+$N$8))</f>
        <v/>
      </c>
      <c r="N715" t="str">
        <f t="shared" si="218"/>
        <v/>
      </c>
      <c r="O715" t="str">
        <f t="array" ref="O715">IF(OR(L715="",M715=""),"",COUNT(IF($J$11:$J$2001=1,IF($C$11:$C$2001&gt;L715,IF($C$11:$C$2001&lt;=M715,IF($D$11:$G$2001&gt;=0,$J$11:$J$2001),""),""),""),""))</f>
        <v/>
      </c>
      <c r="P715" s="9" t="str">
        <f t="array" ref="P715">IFERROR(IF(OR(L715="",M715=""),"",AVERAGE(IF($J$11:$J$2001=1,IF($C$11:$C$2001&gt;L715,IF($C$11:$C$2001&lt;=M715,IF($D$11:$G$2001&gt;=0,$D$11:$G$2001)),"")))),"")</f>
        <v/>
      </c>
      <c r="Q715" t="str">
        <f t="array" ref="Q715">IFERROR(IF(OR(L715="",M715=""),"",_xlfn.STDEV.S(IF($J$11:$J$2001=1,IF($C$11:$C$2001&gt;L715,IF($C$11:$C$2001&lt;=M715,IF($D$11:$G$2001&gt;=0,$D$11:$G$2001))),""))),"")</f>
        <v/>
      </c>
      <c r="R715" t="str">
        <f t="shared" si="219"/>
        <v/>
      </c>
      <c r="S715" t="str">
        <f t="shared" si="220"/>
        <v/>
      </c>
      <c r="U715" t="str">
        <f>IF(Input_1!L708&lt;&gt;"",Input_1!L708,"")</f>
        <v/>
      </c>
      <c r="V715" s="9" t="str">
        <f>IF(Input_1!M708&lt;&gt;"",Input_1!M708,"")</f>
        <v/>
      </c>
      <c r="W715" s="9" t="str">
        <f>IF(Input_1!N708&lt;&gt;"",Input_1!N708,"")</f>
        <v/>
      </c>
      <c r="X715" s="9" t="str">
        <f>IF(Input_1!O708&lt;&gt;"",Input_1!O708,"")</f>
        <v/>
      </c>
      <c r="Y715" s="9" t="str">
        <f>IF(Input_1!Q708&lt;&gt;"",Input_1!Q708,"")</f>
        <v/>
      </c>
      <c r="Z715" s="9" t="str">
        <f t="shared" si="221"/>
        <v/>
      </c>
      <c r="AA715" s="9" t="str">
        <f t="array" ref="AA715">IFERROR(_xlfn.STDEV.S(IF(V715:Y715&gt;=0,IF(V715:Y715&lt;&gt;"",V715:Y715,""))),"")</f>
        <v/>
      </c>
      <c r="AB715" s="2">
        <f t="shared" si="222"/>
        <v>0</v>
      </c>
      <c r="AD715" t="str">
        <f t="shared" si="232"/>
        <v/>
      </c>
      <c r="AE715" t="str">
        <f t="shared" si="223"/>
        <v/>
      </c>
      <c r="AF715" t="str">
        <f t="shared" si="234"/>
        <v/>
      </c>
      <c r="AG715" t="str">
        <f t="array" ref="AG715">IF(OR(AD715="",AE715=""),"",COUNT(IF($AB$11:$AB$2001=1,IF($U$11:$U$2001&gt;AD715,IF($U$11:$U$2001&lt;=AE715,IF($V$11:$Y$2001&gt;=0,$AB$11:$AB$2001),""),""),""),""))</f>
        <v/>
      </c>
      <c r="AH715" s="9" t="str">
        <f t="array" ref="AH715">IF(AND(AD715&lt;&gt;"",AE715&lt;&gt;""),AVERAGE(IF($AB$11:$AB$2001=1,IF($U$11:$U$2001&gt;AD715,IF($C$11:$C$2001&lt;=AE715,$V$11:$Y$2001)))),"")</f>
        <v/>
      </c>
      <c r="AI715" s="9" t="str">
        <f t="array" ref="AI715">IF(AND(AD715&lt;&gt;"",AE715&lt;&gt;""),_xlfn.STDEV.S(IF($AB$11:$AB$2001=1,IF($U$11:$U$2001&gt;AD715,IF($C$11:$C$2001&lt;=AE715,$V$11:$Y$2001)))),"")</f>
        <v/>
      </c>
      <c r="AJ715" t="str">
        <f t="shared" si="224"/>
        <v/>
      </c>
      <c r="AK715" t="str">
        <f t="shared" si="225"/>
        <v/>
      </c>
      <c r="AM715" t="str">
        <f>IF(Input_1!T708&lt;&gt;"",Input_1!T708,"")</f>
        <v/>
      </c>
      <c r="AN715" s="9" t="str">
        <f>IF(Input_1!U708&lt;&gt;"",Input_1!U708,"")</f>
        <v/>
      </c>
      <c r="AO715" s="9" t="str">
        <f>IF(Input_1!V708&lt;&gt;"",Input_1!V708,"")</f>
        <v/>
      </c>
      <c r="AP715" s="9" t="str">
        <f>IF(Input_1!W708&lt;&gt;"",Input_1!W708,"")</f>
        <v/>
      </c>
      <c r="AQ715" s="9" t="str">
        <f>IF(Input_1!Y708&lt;&gt;"",Input_1!Y708,"")</f>
        <v/>
      </c>
      <c r="AR715" s="9" t="str">
        <f t="shared" si="226"/>
        <v/>
      </c>
      <c r="AS715" s="9" t="str">
        <f t="array" ref="AS715">IFERROR(_xlfn.STDEV.S(IF(AN715:AQ715&gt;=0,IF(AN715:AQ715&lt;&gt;"",AN715:AQ715,""))),"")</f>
        <v/>
      </c>
      <c r="AT715" s="2">
        <f t="shared" si="227"/>
        <v>0</v>
      </c>
      <c r="AV715" t="str">
        <f t="shared" si="233"/>
        <v/>
      </c>
      <c r="AW715" t="str">
        <f t="shared" si="228"/>
        <v/>
      </c>
      <c r="AX715" t="str">
        <f t="shared" si="229"/>
        <v/>
      </c>
      <c r="AY715" t="str">
        <f t="array" ref="AY715">IF(OR(AV715="",AW715=""),"",COUNT(IF($AT$11:$AT$2001=1,IF($AM$11:$AM$2001&gt;AV715,IF($AM$11:$AM$2001&lt;=AW715,IF($AN$11:$AQ$2001&gt;=0,$AT$11:$AT$2001),""),""),""),""))</f>
        <v/>
      </c>
      <c r="AZ715" s="9" t="str">
        <f t="array" ref="AZ715">IFERROR(IF(OR(AV715="",AW715=""),"",AVERAGE(IF($AT$11:$AT$2001=1,IF($AM$11:$AM$2001&gt;AV715,IF($AM$11:$AM$2001&lt;=AW715,IF($AN$11:$AQ$2001&gt;=0,$AN$11:$AQ$2001)),"")))),"")</f>
        <v/>
      </c>
      <c r="BA715" s="9" t="str">
        <f t="array" ref="BA715">IFERROR(IF(OR(AV715="",AW715=""),"",_xlfn.STDEV.S(IF($AT$11:$AT$2001=1,IF($AM$11:$AM$2001&gt;AV715,IF($AM$11:$AM$2001&lt;=AW715,IF($AN$11:$AQ$2001&gt;=0,$AN$11:$AQ$2001))),""))),"")</f>
        <v/>
      </c>
      <c r="BB715" t="str">
        <f t="shared" si="230"/>
        <v/>
      </c>
      <c r="BC715" t="str">
        <f t="shared" si="231"/>
        <v/>
      </c>
    </row>
    <row r="716" spans="1:55" x14ac:dyDescent="0.35">
      <c r="A716" s="9" t="str">
        <f>IF(Input_1!A709&lt;&gt;"",Input_1!A709,"")</f>
        <v/>
      </c>
      <c r="B716" s="9" t="str">
        <f>IF(Input_1!B709&lt;&gt;"",Input_1!B709,"")</f>
        <v/>
      </c>
      <c r="C716" t="str">
        <f>IF(Input_1!D709&lt;&gt;"",Input_1!D709,"")</f>
        <v/>
      </c>
      <c r="D716" s="9" t="str">
        <f>IF(Input_1!E709&lt;&gt;"",Input_1!E709,"")</f>
        <v/>
      </c>
      <c r="E716" s="9" t="str">
        <f>IF(Input_1!F709&lt;&gt;"",Input_1!F709,"")</f>
        <v/>
      </c>
      <c r="F716" s="9" t="str">
        <f>IF(Input_1!G709&lt;&gt;"",Input_1!G709,"")</f>
        <v/>
      </c>
      <c r="G716" s="9" t="str">
        <f>IF(Input_1!I709&lt;&gt;"",Input_1!I709,"")</f>
        <v/>
      </c>
      <c r="H716" s="9" t="str">
        <f t="shared" ref="H716:H779" si="236">IF(AND(D716="",E716="",F716="",G716=""),"",IF(J716=0,"-",AVERAGEIF(D716:G716,"&gt;=0",D716:G716)))</f>
        <v/>
      </c>
      <c r="I716" s="9" t="str">
        <f t="array" ref="I716">IFERROR(_xlfn.STDEV.S(IF(D716:G716&gt;=0,IF(D716:G716&lt;&gt;"",D716:G716,""))),"")</f>
        <v/>
      </c>
      <c r="J716" s="2">
        <f t="shared" ref="J716:J779" si="237">IF(AND(I716&gt;=0,I716&lt;=$S$5),1,0)</f>
        <v>0</v>
      </c>
      <c r="L716" t="str">
        <f t="shared" ref="L716:L779" si="238">IF(OR(M715&gt;=$F$4,M715=""),"",M715)</f>
        <v/>
      </c>
      <c r="M716" t="str">
        <f t="shared" si="235"/>
        <v/>
      </c>
      <c r="N716" t="str">
        <f t="shared" ref="N716:N779" si="239">IF(AND(L716&lt;&gt;"",M716&lt;&gt;""),M716-L716,"")</f>
        <v/>
      </c>
      <c r="O716" t="str">
        <f t="array" ref="O716">IF(OR(L716="",M716=""),"",COUNT(IF($J$11:$J$2001=1,IF($C$11:$C$2001&gt;L716,IF($C$11:$C$2001&lt;=M716,IF($D$11:$G$2001&gt;=0,$J$11:$J$2001),""),""),""),""))</f>
        <v/>
      </c>
      <c r="P716" s="9" t="str">
        <f t="array" ref="P716">IFERROR(IF(OR(L716="",M716=""),"",AVERAGE(IF($J$11:$J$2001=1,IF($C$11:$C$2001&gt;L716,IF($C$11:$C$2001&lt;=M716,IF($D$11:$G$2001&gt;=0,$D$11:$G$2001)),"")))),"")</f>
        <v/>
      </c>
      <c r="Q716" t="str">
        <f t="array" ref="Q716">IFERROR(IF(OR(L716="",M716=""),"",_xlfn.STDEV.S(IF($J$11:$J$2001=1,IF($C$11:$C$2001&gt;L716,IF($C$11:$C$2001&lt;=M716,IF($D$11:$G$2001&gt;=0,$D$11:$G$2001))),""))),"")</f>
        <v/>
      </c>
      <c r="R716" t="str">
        <f t="shared" ref="R716:R779" si="240">IF(AND(N716&lt;&gt;"",O716&lt;&gt;""),IF(O716&gt;=((N716/$H$8)*COUNTA(D$10:G$10)*0.5),"Yes","No"),"")</f>
        <v/>
      </c>
      <c r="S716" t="str">
        <f t="shared" ref="S716:S779" si="241">IF(R716="No","-",IF(AND(P716&lt;&gt;"",Q716&lt;&gt;""),IF(AND(P716&lt;=S$2,P716&gt;=S$3,Q716&lt;=S$4),"Pass","Fail"),""))</f>
        <v/>
      </c>
      <c r="U716" t="str">
        <f>IF(Input_1!L709&lt;&gt;"",Input_1!L709,"")</f>
        <v/>
      </c>
      <c r="V716" s="9" t="str">
        <f>IF(Input_1!M709&lt;&gt;"",Input_1!M709,"")</f>
        <v/>
      </c>
      <c r="W716" s="9" t="str">
        <f>IF(Input_1!N709&lt;&gt;"",Input_1!N709,"")</f>
        <v/>
      </c>
      <c r="X716" s="9" t="str">
        <f>IF(Input_1!O709&lt;&gt;"",Input_1!O709,"")</f>
        <v/>
      </c>
      <c r="Y716" s="9" t="str">
        <f>IF(Input_1!Q709&lt;&gt;"",Input_1!Q709,"")</f>
        <v/>
      </c>
      <c r="Z716" s="9" t="str">
        <f t="shared" ref="Z716:Z779" si="242">IF(AND(V716="",W716="",X716="",Y716=""),"",IF(AB716=0,"-",AVERAGEIF(V716:Y716,"&gt;=0",V716:Y716)))</f>
        <v/>
      </c>
      <c r="AA716" s="9" t="str">
        <f t="array" ref="AA716">IFERROR(_xlfn.STDEV.S(IF(V716:Y716&gt;=0,IF(V716:Y716&lt;&gt;"",V716:Y716,""))),"")</f>
        <v/>
      </c>
      <c r="AB716" s="2">
        <f t="shared" ref="AB716:AB779" si="243">IF(AND(AA716&gt;=0,AA716&lt;=$S$5),1,0)</f>
        <v>0</v>
      </c>
      <c r="AD716" t="str">
        <f t="shared" si="232"/>
        <v/>
      </c>
      <c r="AE716" t="str">
        <f t="shared" ref="AE716:AE779" si="244">IF(AD716="","",IF(AD716+(2*$AG$8)&gt;$W$4,$W$4,AD716+$AG$8))</f>
        <v/>
      </c>
      <c r="AF716" t="str">
        <f t="shared" si="234"/>
        <v/>
      </c>
      <c r="AG716" t="str">
        <f t="array" ref="AG716">IF(OR(AD716="",AE716=""),"",COUNT(IF($AB$11:$AB$2001=1,IF($U$11:$U$2001&gt;AD716,IF($U$11:$U$2001&lt;=AE716,IF($V$11:$Y$2001&gt;=0,$AB$11:$AB$2001),""),""),""),""))</f>
        <v/>
      </c>
      <c r="AH716" s="9" t="str">
        <f t="array" ref="AH716">IF(AND(AD716&lt;&gt;"",AE716&lt;&gt;""),AVERAGE(IF($AB$11:$AB$2001=1,IF($U$11:$U$2001&gt;AD716,IF($C$11:$C$2001&lt;=AE716,$V$11:$Y$2001)))),"")</f>
        <v/>
      </c>
      <c r="AI716" s="9" t="str">
        <f t="array" ref="AI716">IF(AND(AD716&lt;&gt;"",AE716&lt;&gt;""),_xlfn.STDEV.S(IF($AB$11:$AB$2001=1,IF($U$11:$U$2001&gt;AD716,IF($C$11:$C$2001&lt;=AE716,$V$11:$Y$2001)))),"")</f>
        <v/>
      </c>
      <c r="AJ716" t="str">
        <f t="shared" ref="AJ716:AJ779" si="245">IF(AND(AF716&lt;&gt;"",AG716&lt;&gt;""),IF(AG716&gt;=AF716/10*0.5,"Yes","No"),"")</f>
        <v/>
      </c>
      <c r="AK716" t="str">
        <f t="shared" ref="AK716:AK779" si="246">IF(AJ716="No","-",IF(AND(AH716&lt;&gt;"",AI716&lt;&gt;""),IF(AND(AH716&lt;=AK$2,AH716&gt;=AK$3,AI716&lt;=AK$4),"Pass","Fail"),""))</f>
        <v/>
      </c>
      <c r="AM716" t="str">
        <f>IF(Input_1!T709&lt;&gt;"",Input_1!T709,"")</f>
        <v/>
      </c>
      <c r="AN716" s="9" t="str">
        <f>IF(Input_1!U709&lt;&gt;"",Input_1!U709,"")</f>
        <v/>
      </c>
      <c r="AO716" s="9" t="str">
        <f>IF(Input_1!V709&lt;&gt;"",Input_1!V709,"")</f>
        <v/>
      </c>
      <c r="AP716" s="9" t="str">
        <f>IF(Input_1!W709&lt;&gt;"",Input_1!W709,"")</f>
        <v/>
      </c>
      <c r="AQ716" s="9" t="str">
        <f>IF(Input_1!Y709&lt;&gt;"",Input_1!Y709,"")</f>
        <v/>
      </c>
      <c r="AR716" s="9" t="str">
        <f t="shared" ref="AR716:AR779" si="247">IF(AND(AN716="",AO716="",AP716="",AQ716=""),"",IF(AT716=0,"-",AVERAGEIF(AN716:AQ716,"&gt;=0",AN716:AQ716)))</f>
        <v/>
      </c>
      <c r="AS716" s="9" t="str">
        <f t="array" ref="AS716">IFERROR(_xlfn.STDEV.S(IF(AN716:AQ716&gt;=0,IF(AN716:AQ716&lt;&gt;"",AN716:AQ716,""))),"")</f>
        <v/>
      </c>
      <c r="AT716" s="2">
        <f t="shared" ref="AT716:AT779" si="248">IF(AND(AS716&gt;=0,AS716&lt;=$S$5),1,0)</f>
        <v>0</v>
      </c>
      <c r="AV716" t="str">
        <f t="shared" si="233"/>
        <v/>
      </c>
      <c r="AW716" t="str">
        <f t="shared" ref="AW716:AW779" si="249">IF(AV716="","",IF(AV716+(2*$AY$8)&gt;$W$4,$W$4,AV716+$AY$8))</f>
        <v/>
      </c>
      <c r="AX716" t="str">
        <f t="shared" ref="AX716:AX779" si="250">IF(AND(AV716&lt;&gt;"",AW716&lt;&gt;""),AW716-AV716,"")</f>
        <v/>
      </c>
      <c r="AY716" t="str">
        <f t="array" ref="AY716">IF(OR(AV716="",AW716=""),"",COUNT(IF($AT$11:$AT$2001=1,IF($AM$11:$AM$2001&gt;AV716,IF($AM$11:$AM$2001&lt;=AW716,IF($AN$11:$AQ$2001&gt;=0,$AT$11:$AT$2001),""),""),""),""))</f>
        <v/>
      </c>
      <c r="AZ716" s="9" t="str">
        <f t="array" ref="AZ716">IFERROR(IF(OR(AV716="",AW716=""),"",AVERAGE(IF($AT$11:$AT$2001=1,IF($AM$11:$AM$2001&gt;AV716,IF($AM$11:$AM$2001&lt;=AW716,IF($AN$11:$AQ$2001&gt;=0,$AN$11:$AQ$2001)),"")))),"")</f>
        <v/>
      </c>
      <c r="BA716" s="9" t="str">
        <f t="array" ref="BA716">IFERROR(IF(OR(AV716="",AW716=""),"",_xlfn.STDEV.S(IF($AT$11:$AT$2001=1,IF($AM$11:$AM$2001&gt;AV716,IF($AM$11:$AM$2001&lt;=AW716,IF($AN$11:$AQ$2001&gt;=0,$AN$11:$AQ$2001))),""))),"")</f>
        <v/>
      </c>
      <c r="BB716" t="str">
        <f t="shared" ref="BB716:BB779" si="251">IF(AND(AX716&lt;&gt;"",AY716&lt;&gt;""),IF(AY716&gt;=((AX716/$AT$8)*COUNTA(AN$10:AQ$10)*0.5),"Yes","No"),"")</f>
        <v/>
      </c>
      <c r="BC716" t="str">
        <f t="shared" ref="BC716:BC779" si="252">IF(BB716="No","-",IF(AND(AZ716&lt;&gt;"",BA716&lt;&gt;""),IF(AND(AZ716&lt;=BC$2,AZ716&gt;=BC$3,BA716&lt;=BC$4),"Pass","Fail"),""))</f>
        <v/>
      </c>
    </row>
    <row r="717" spans="1:55" x14ac:dyDescent="0.35">
      <c r="A717" s="9" t="str">
        <f>IF(Input_1!A710&lt;&gt;"",Input_1!A710,"")</f>
        <v/>
      </c>
      <c r="B717" s="9" t="str">
        <f>IF(Input_1!B710&lt;&gt;"",Input_1!B710,"")</f>
        <v/>
      </c>
      <c r="C717" t="str">
        <f>IF(Input_1!D710&lt;&gt;"",Input_1!D710,"")</f>
        <v/>
      </c>
      <c r="D717" s="9" t="str">
        <f>IF(Input_1!E710&lt;&gt;"",Input_1!E710,"")</f>
        <v/>
      </c>
      <c r="E717" s="9" t="str">
        <f>IF(Input_1!F710&lt;&gt;"",Input_1!F710,"")</f>
        <v/>
      </c>
      <c r="F717" s="9" t="str">
        <f>IF(Input_1!G710&lt;&gt;"",Input_1!G710,"")</f>
        <v/>
      </c>
      <c r="G717" s="9" t="str">
        <f>IF(Input_1!I710&lt;&gt;"",Input_1!I710,"")</f>
        <v/>
      </c>
      <c r="H717" s="9" t="str">
        <f t="shared" si="236"/>
        <v/>
      </c>
      <c r="I717" s="9" t="str">
        <f t="array" ref="I717">IFERROR(_xlfn.STDEV.S(IF(D717:G717&gt;=0,IF(D717:G717&lt;&gt;"",D717:G717,""))),"")</f>
        <v/>
      </c>
      <c r="J717" s="2">
        <f t="shared" si="237"/>
        <v>0</v>
      </c>
      <c r="L717" t="str">
        <f t="shared" si="238"/>
        <v/>
      </c>
      <c r="M717" t="str">
        <f t="shared" si="235"/>
        <v/>
      </c>
      <c r="N717" t="str">
        <f t="shared" si="239"/>
        <v/>
      </c>
      <c r="O717" t="str">
        <f t="array" ref="O717">IF(OR(L717="",M717=""),"",COUNT(IF($J$11:$J$2001=1,IF($C$11:$C$2001&gt;L717,IF($C$11:$C$2001&lt;=M717,IF($D$11:$G$2001&gt;=0,$J$11:$J$2001),""),""),""),""))</f>
        <v/>
      </c>
      <c r="P717" s="9" t="str">
        <f t="array" ref="P717">IFERROR(IF(OR(L717="",M717=""),"",AVERAGE(IF($J$11:$J$2001=1,IF($C$11:$C$2001&gt;L717,IF($C$11:$C$2001&lt;=M717,IF($D$11:$G$2001&gt;=0,$D$11:$G$2001)),"")))),"")</f>
        <v/>
      </c>
      <c r="Q717" t="str">
        <f t="array" ref="Q717">IFERROR(IF(OR(L717="",M717=""),"",_xlfn.STDEV.S(IF($J$11:$J$2001=1,IF($C$11:$C$2001&gt;L717,IF($C$11:$C$2001&lt;=M717,IF($D$11:$G$2001&gt;=0,$D$11:$G$2001))),""))),"")</f>
        <v/>
      </c>
      <c r="R717" t="str">
        <f t="shared" si="240"/>
        <v/>
      </c>
      <c r="S717" t="str">
        <f t="shared" si="241"/>
        <v/>
      </c>
      <c r="U717" t="str">
        <f>IF(Input_1!L710&lt;&gt;"",Input_1!L710,"")</f>
        <v/>
      </c>
      <c r="V717" s="9" t="str">
        <f>IF(Input_1!M710&lt;&gt;"",Input_1!M710,"")</f>
        <v/>
      </c>
      <c r="W717" s="9" t="str">
        <f>IF(Input_1!N710&lt;&gt;"",Input_1!N710,"")</f>
        <v/>
      </c>
      <c r="X717" s="9" t="str">
        <f>IF(Input_1!O710&lt;&gt;"",Input_1!O710,"")</f>
        <v/>
      </c>
      <c r="Y717" s="9" t="str">
        <f>IF(Input_1!Q710&lt;&gt;"",Input_1!Q710,"")</f>
        <v/>
      </c>
      <c r="Z717" s="9" t="str">
        <f t="shared" si="242"/>
        <v/>
      </c>
      <c r="AA717" s="9" t="str">
        <f t="array" ref="AA717">IFERROR(_xlfn.STDEV.S(IF(V717:Y717&gt;=0,IF(V717:Y717&lt;&gt;"",V717:Y717,""))),"")</f>
        <v/>
      </c>
      <c r="AB717" s="2">
        <f t="shared" si="243"/>
        <v>0</v>
      </c>
      <c r="AD717" t="str">
        <f t="shared" ref="AD717:AD780" si="253">IF(OR(AE716&gt;=$W$4,AE716=""),"",AE716)</f>
        <v/>
      </c>
      <c r="AE717" t="str">
        <f t="shared" si="244"/>
        <v/>
      </c>
      <c r="AF717" t="str">
        <f t="shared" si="234"/>
        <v/>
      </c>
      <c r="AG717" t="str">
        <f t="array" ref="AG717">IF(OR(AD717="",AE717=""),"",COUNT(IF($AB$11:$AB$2001=1,IF($U$11:$U$2001&gt;AD717,IF($U$11:$U$2001&lt;=AE717,IF($V$11:$Y$2001&gt;=0,$AB$11:$AB$2001),""),""),""),""))</f>
        <v/>
      </c>
      <c r="AH717" s="9" t="str">
        <f t="array" ref="AH717">IF(AND(AD717&lt;&gt;"",AE717&lt;&gt;""),AVERAGE(IF($AB$11:$AB$2001=1,IF($U$11:$U$2001&gt;AD717,IF($C$11:$C$2001&lt;=AE717,$V$11:$Y$2001)))),"")</f>
        <v/>
      </c>
      <c r="AI717" s="9" t="str">
        <f t="array" ref="AI717">IF(AND(AD717&lt;&gt;"",AE717&lt;&gt;""),_xlfn.STDEV.S(IF($AB$11:$AB$2001=1,IF($U$11:$U$2001&gt;AD717,IF($C$11:$C$2001&lt;=AE717,$V$11:$Y$2001)))),"")</f>
        <v/>
      </c>
      <c r="AJ717" t="str">
        <f t="shared" si="245"/>
        <v/>
      </c>
      <c r="AK717" t="str">
        <f t="shared" si="246"/>
        <v/>
      </c>
      <c r="AM717" t="str">
        <f>IF(Input_1!T710&lt;&gt;"",Input_1!T710,"")</f>
        <v/>
      </c>
      <c r="AN717" s="9" t="str">
        <f>IF(Input_1!U710&lt;&gt;"",Input_1!U710,"")</f>
        <v/>
      </c>
      <c r="AO717" s="9" t="str">
        <f>IF(Input_1!V710&lt;&gt;"",Input_1!V710,"")</f>
        <v/>
      </c>
      <c r="AP717" s="9" t="str">
        <f>IF(Input_1!W710&lt;&gt;"",Input_1!W710,"")</f>
        <v/>
      </c>
      <c r="AQ717" s="9" t="str">
        <f>IF(Input_1!Y710&lt;&gt;"",Input_1!Y710,"")</f>
        <v/>
      </c>
      <c r="AR717" s="9" t="str">
        <f t="shared" si="247"/>
        <v/>
      </c>
      <c r="AS717" s="9" t="str">
        <f t="array" ref="AS717">IFERROR(_xlfn.STDEV.S(IF(AN717:AQ717&gt;=0,IF(AN717:AQ717&lt;&gt;"",AN717:AQ717,""))),"")</f>
        <v/>
      </c>
      <c r="AT717" s="2">
        <f t="shared" si="248"/>
        <v>0</v>
      </c>
      <c r="AV717" t="str">
        <f t="shared" ref="AV717:AV780" si="254">IF(OR(AW716&gt;=$AO$4,AW716=""),"",AW716)</f>
        <v/>
      </c>
      <c r="AW717" t="str">
        <f t="shared" si="249"/>
        <v/>
      </c>
      <c r="AX717" t="str">
        <f t="shared" si="250"/>
        <v/>
      </c>
      <c r="AY717" t="str">
        <f t="array" ref="AY717">IF(OR(AV717="",AW717=""),"",COUNT(IF($AT$11:$AT$2001=1,IF($AM$11:$AM$2001&gt;AV717,IF($AM$11:$AM$2001&lt;=AW717,IF($AN$11:$AQ$2001&gt;=0,$AT$11:$AT$2001),""),""),""),""))</f>
        <v/>
      </c>
      <c r="AZ717" s="9" t="str">
        <f t="array" ref="AZ717">IFERROR(IF(OR(AV717="",AW717=""),"",AVERAGE(IF($AT$11:$AT$2001=1,IF($AM$11:$AM$2001&gt;AV717,IF($AM$11:$AM$2001&lt;=AW717,IF($AN$11:$AQ$2001&gt;=0,$AN$11:$AQ$2001)),"")))),"")</f>
        <v/>
      </c>
      <c r="BA717" s="9" t="str">
        <f t="array" ref="BA717">IFERROR(IF(OR(AV717="",AW717=""),"",_xlfn.STDEV.S(IF($AT$11:$AT$2001=1,IF($AM$11:$AM$2001&gt;AV717,IF($AM$11:$AM$2001&lt;=AW717,IF($AN$11:$AQ$2001&gt;=0,$AN$11:$AQ$2001))),""))),"")</f>
        <v/>
      </c>
      <c r="BB717" t="str">
        <f t="shared" si="251"/>
        <v/>
      </c>
      <c r="BC717" t="str">
        <f t="shared" si="252"/>
        <v/>
      </c>
    </row>
    <row r="718" spans="1:55" x14ac:dyDescent="0.35">
      <c r="A718" s="9" t="str">
        <f>IF(Input_1!A711&lt;&gt;"",Input_1!A711,"")</f>
        <v/>
      </c>
      <c r="B718" s="9" t="str">
        <f>IF(Input_1!B711&lt;&gt;"",Input_1!B711,"")</f>
        <v/>
      </c>
      <c r="C718" t="str">
        <f>IF(Input_1!D711&lt;&gt;"",Input_1!D711,"")</f>
        <v/>
      </c>
      <c r="D718" s="9" t="str">
        <f>IF(Input_1!E711&lt;&gt;"",Input_1!E711,"")</f>
        <v/>
      </c>
      <c r="E718" s="9" t="str">
        <f>IF(Input_1!F711&lt;&gt;"",Input_1!F711,"")</f>
        <v/>
      </c>
      <c r="F718" s="9" t="str">
        <f>IF(Input_1!G711&lt;&gt;"",Input_1!G711,"")</f>
        <v/>
      </c>
      <c r="G718" s="9" t="str">
        <f>IF(Input_1!I711&lt;&gt;"",Input_1!I711,"")</f>
        <v/>
      </c>
      <c r="H718" s="9" t="str">
        <f t="shared" si="236"/>
        <v/>
      </c>
      <c r="I718" s="9" t="str">
        <f t="array" ref="I718">IFERROR(_xlfn.STDEV.S(IF(D718:G718&gt;=0,IF(D718:G718&lt;&gt;"",D718:G718,""))),"")</f>
        <v/>
      </c>
      <c r="J718" s="2">
        <f t="shared" si="237"/>
        <v>0</v>
      </c>
      <c r="L718" t="str">
        <f t="shared" si="238"/>
        <v/>
      </c>
      <c r="M718" t="str">
        <f t="shared" si="235"/>
        <v/>
      </c>
      <c r="N718" t="str">
        <f t="shared" si="239"/>
        <v/>
      </c>
      <c r="O718" t="str">
        <f t="array" ref="O718">IF(OR(L718="",M718=""),"",COUNT(IF($J$11:$J$2001=1,IF($C$11:$C$2001&gt;L718,IF($C$11:$C$2001&lt;=M718,IF($D$11:$G$2001&gt;=0,$J$11:$J$2001),""),""),""),""))</f>
        <v/>
      </c>
      <c r="P718" s="9" t="str">
        <f t="array" ref="P718">IFERROR(IF(OR(L718="",M718=""),"",AVERAGE(IF($J$11:$J$2001=1,IF($C$11:$C$2001&gt;L718,IF($C$11:$C$2001&lt;=M718,IF($D$11:$G$2001&gt;=0,$D$11:$G$2001)),"")))),"")</f>
        <v/>
      </c>
      <c r="Q718" t="str">
        <f t="array" ref="Q718">IFERROR(IF(OR(L718="",M718=""),"",_xlfn.STDEV.S(IF($J$11:$J$2001=1,IF($C$11:$C$2001&gt;L718,IF($C$11:$C$2001&lt;=M718,IF($D$11:$G$2001&gt;=0,$D$11:$G$2001))),""))),"")</f>
        <v/>
      </c>
      <c r="R718" t="str">
        <f t="shared" si="240"/>
        <v/>
      </c>
      <c r="S718" t="str">
        <f t="shared" si="241"/>
        <v/>
      </c>
      <c r="U718" t="str">
        <f>IF(Input_1!L711&lt;&gt;"",Input_1!L711,"")</f>
        <v/>
      </c>
      <c r="V718" s="9" t="str">
        <f>IF(Input_1!M711&lt;&gt;"",Input_1!M711,"")</f>
        <v/>
      </c>
      <c r="W718" s="9" t="str">
        <f>IF(Input_1!N711&lt;&gt;"",Input_1!N711,"")</f>
        <v/>
      </c>
      <c r="X718" s="9" t="str">
        <f>IF(Input_1!O711&lt;&gt;"",Input_1!O711,"")</f>
        <v/>
      </c>
      <c r="Y718" s="9" t="str">
        <f>IF(Input_1!Q711&lt;&gt;"",Input_1!Q711,"")</f>
        <v/>
      </c>
      <c r="Z718" s="9" t="str">
        <f t="shared" si="242"/>
        <v/>
      </c>
      <c r="AA718" s="9" t="str">
        <f t="array" ref="AA718">IFERROR(_xlfn.STDEV.S(IF(V718:Y718&gt;=0,IF(V718:Y718&lt;&gt;"",V718:Y718,""))),"")</f>
        <v/>
      </c>
      <c r="AB718" s="2">
        <f t="shared" si="243"/>
        <v>0</v>
      </c>
      <c r="AD718" t="str">
        <f t="shared" si="253"/>
        <v/>
      </c>
      <c r="AE718" t="str">
        <f t="shared" si="244"/>
        <v/>
      </c>
      <c r="AF718" t="str">
        <f t="shared" si="234"/>
        <v/>
      </c>
      <c r="AG718" t="str">
        <f t="array" ref="AG718">IF(OR(AD718="",AE718=""),"",COUNT(IF($AB$11:$AB$2001=1,IF($U$11:$U$2001&gt;AD718,IF($U$11:$U$2001&lt;=AE718,IF($V$11:$Y$2001&gt;=0,$AB$11:$AB$2001),""),""),""),""))</f>
        <v/>
      </c>
      <c r="AH718" s="9" t="str">
        <f t="array" ref="AH718">IF(AND(AD718&lt;&gt;"",AE718&lt;&gt;""),AVERAGE(IF($AB$11:$AB$2001=1,IF($U$11:$U$2001&gt;AD718,IF($C$11:$C$2001&lt;=AE718,$V$11:$Y$2001)))),"")</f>
        <v/>
      </c>
      <c r="AI718" s="9" t="str">
        <f t="array" ref="AI718">IF(AND(AD718&lt;&gt;"",AE718&lt;&gt;""),_xlfn.STDEV.S(IF($AB$11:$AB$2001=1,IF($U$11:$U$2001&gt;AD718,IF($C$11:$C$2001&lt;=AE718,$V$11:$Y$2001)))),"")</f>
        <v/>
      </c>
      <c r="AJ718" t="str">
        <f t="shared" si="245"/>
        <v/>
      </c>
      <c r="AK718" t="str">
        <f t="shared" si="246"/>
        <v/>
      </c>
      <c r="AM718" t="str">
        <f>IF(Input_1!T711&lt;&gt;"",Input_1!T711,"")</f>
        <v/>
      </c>
      <c r="AN718" s="9" t="str">
        <f>IF(Input_1!U711&lt;&gt;"",Input_1!U711,"")</f>
        <v/>
      </c>
      <c r="AO718" s="9" t="str">
        <f>IF(Input_1!V711&lt;&gt;"",Input_1!V711,"")</f>
        <v/>
      </c>
      <c r="AP718" s="9" t="str">
        <f>IF(Input_1!W711&lt;&gt;"",Input_1!W711,"")</f>
        <v/>
      </c>
      <c r="AQ718" s="9" t="str">
        <f>IF(Input_1!Y711&lt;&gt;"",Input_1!Y711,"")</f>
        <v/>
      </c>
      <c r="AR718" s="9" t="str">
        <f t="shared" si="247"/>
        <v/>
      </c>
      <c r="AS718" s="9" t="str">
        <f t="array" ref="AS718">IFERROR(_xlfn.STDEV.S(IF(AN718:AQ718&gt;=0,IF(AN718:AQ718&lt;&gt;"",AN718:AQ718,""))),"")</f>
        <v/>
      </c>
      <c r="AT718" s="2">
        <f t="shared" si="248"/>
        <v>0</v>
      </c>
      <c r="AV718" t="str">
        <f t="shared" si="254"/>
        <v/>
      </c>
      <c r="AW718" t="str">
        <f t="shared" si="249"/>
        <v/>
      </c>
      <c r="AX718" t="str">
        <f t="shared" si="250"/>
        <v/>
      </c>
      <c r="AY718" t="str">
        <f t="array" ref="AY718">IF(OR(AV718="",AW718=""),"",COUNT(IF($AT$11:$AT$2001=1,IF($AM$11:$AM$2001&gt;AV718,IF($AM$11:$AM$2001&lt;=AW718,IF($AN$11:$AQ$2001&gt;=0,$AT$11:$AT$2001),""),""),""),""))</f>
        <v/>
      </c>
      <c r="AZ718" s="9" t="str">
        <f t="array" ref="AZ718">IFERROR(IF(OR(AV718="",AW718=""),"",AVERAGE(IF($AT$11:$AT$2001=1,IF($AM$11:$AM$2001&gt;AV718,IF($AM$11:$AM$2001&lt;=AW718,IF($AN$11:$AQ$2001&gt;=0,$AN$11:$AQ$2001)),"")))),"")</f>
        <v/>
      </c>
      <c r="BA718" s="9" t="str">
        <f t="array" ref="BA718">IFERROR(IF(OR(AV718="",AW718=""),"",_xlfn.STDEV.S(IF($AT$11:$AT$2001=1,IF($AM$11:$AM$2001&gt;AV718,IF($AM$11:$AM$2001&lt;=AW718,IF($AN$11:$AQ$2001&gt;=0,$AN$11:$AQ$2001))),""))),"")</f>
        <v/>
      </c>
      <c r="BB718" t="str">
        <f t="shared" si="251"/>
        <v/>
      </c>
      <c r="BC718" t="str">
        <f t="shared" si="252"/>
        <v/>
      </c>
    </row>
    <row r="719" spans="1:55" x14ac:dyDescent="0.35">
      <c r="A719" s="9" t="str">
        <f>IF(Input_1!A712&lt;&gt;"",Input_1!A712,"")</f>
        <v/>
      </c>
      <c r="B719" s="9" t="str">
        <f>IF(Input_1!B712&lt;&gt;"",Input_1!B712,"")</f>
        <v/>
      </c>
      <c r="C719" t="str">
        <f>IF(Input_1!D712&lt;&gt;"",Input_1!D712,"")</f>
        <v/>
      </c>
      <c r="D719" s="9" t="str">
        <f>IF(Input_1!E712&lt;&gt;"",Input_1!E712,"")</f>
        <v/>
      </c>
      <c r="E719" s="9" t="str">
        <f>IF(Input_1!F712&lt;&gt;"",Input_1!F712,"")</f>
        <v/>
      </c>
      <c r="F719" s="9" t="str">
        <f>IF(Input_1!G712&lt;&gt;"",Input_1!G712,"")</f>
        <v/>
      </c>
      <c r="G719" s="9" t="str">
        <f>IF(Input_1!I712&lt;&gt;"",Input_1!I712,"")</f>
        <v/>
      </c>
      <c r="H719" s="9" t="str">
        <f t="shared" si="236"/>
        <v/>
      </c>
      <c r="I719" s="9" t="str">
        <f t="array" ref="I719">IFERROR(_xlfn.STDEV.S(IF(D719:G719&gt;=0,IF(D719:G719&lt;&gt;"",D719:G719,""))),"")</f>
        <v/>
      </c>
      <c r="J719" s="2">
        <f t="shared" si="237"/>
        <v>0</v>
      </c>
      <c r="L719" t="str">
        <f t="shared" si="238"/>
        <v/>
      </c>
      <c r="M719" t="str">
        <f t="shared" si="235"/>
        <v/>
      </c>
      <c r="N719" t="str">
        <f t="shared" si="239"/>
        <v/>
      </c>
      <c r="O719" t="str">
        <f t="array" ref="O719">IF(OR(L719="",M719=""),"",COUNT(IF($J$11:$J$2001=1,IF($C$11:$C$2001&gt;L719,IF($C$11:$C$2001&lt;=M719,IF($D$11:$G$2001&gt;=0,$J$11:$J$2001),""),""),""),""))</f>
        <v/>
      </c>
      <c r="P719" s="9" t="str">
        <f t="array" ref="P719">IFERROR(IF(OR(L719="",M719=""),"",AVERAGE(IF($J$11:$J$2001=1,IF($C$11:$C$2001&gt;L719,IF($C$11:$C$2001&lt;=M719,IF($D$11:$G$2001&gt;=0,$D$11:$G$2001)),"")))),"")</f>
        <v/>
      </c>
      <c r="Q719" t="str">
        <f t="array" ref="Q719">IFERROR(IF(OR(L719="",M719=""),"",_xlfn.STDEV.S(IF($J$11:$J$2001=1,IF($C$11:$C$2001&gt;L719,IF($C$11:$C$2001&lt;=M719,IF($D$11:$G$2001&gt;=0,$D$11:$G$2001))),""))),"")</f>
        <v/>
      </c>
      <c r="R719" t="str">
        <f t="shared" si="240"/>
        <v/>
      </c>
      <c r="S719" t="str">
        <f t="shared" si="241"/>
        <v/>
      </c>
      <c r="U719" t="str">
        <f>IF(Input_1!L712&lt;&gt;"",Input_1!L712,"")</f>
        <v/>
      </c>
      <c r="V719" s="9" t="str">
        <f>IF(Input_1!M712&lt;&gt;"",Input_1!M712,"")</f>
        <v/>
      </c>
      <c r="W719" s="9" t="str">
        <f>IF(Input_1!N712&lt;&gt;"",Input_1!N712,"")</f>
        <v/>
      </c>
      <c r="X719" s="9" t="str">
        <f>IF(Input_1!O712&lt;&gt;"",Input_1!O712,"")</f>
        <v/>
      </c>
      <c r="Y719" s="9" t="str">
        <f>IF(Input_1!Q712&lt;&gt;"",Input_1!Q712,"")</f>
        <v/>
      </c>
      <c r="Z719" s="9" t="str">
        <f t="shared" si="242"/>
        <v/>
      </c>
      <c r="AA719" s="9" t="str">
        <f t="array" ref="AA719">IFERROR(_xlfn.STDEV.S(IF(V719:Y719&gt;=0,IF(V719:Y719&lt;&gt;"",V719:Y719,""))),"")</f>
        <v/>
      </c>
      <c r="AB719" s="2">
        <f t="shared" si="243"/>
        <v>0</v>
      </c>
      <c r="AD719" t="str">
        <f t="shared" si="253"/>
        <v/>
      </c>
      <c r="AE719" t="str">
        <f t="shared" si="244"/>
        <v/>
      </c>
      <c r="AF719" t="str">
        <f t="shared" si="234"/>
        <v/>
      </c>
      <c r="AG719" t="str">
        <f t="array" ref="AG719">IF(OR(AD719="",AE719=""),"",COUNT(IF($AB$11:$AB$2001=1,IF($U$11:$U$2001&gt;AD719,IF($U$11:$U$2001&lt;=AE719,IF($V$11:$Y$2001&gt;=0,$AB$11:$AB$2001),""),""),""),""))</f>
        <v/>
      </c>
      <c r="AH719" s="9" t="str">
        <f t="array" ref="AH719">IF(AND(AD719&lt;&gt;"",AE719&lt;&gt;""),AVERAGE(IF($AB$11:$AB$2001=1,IF($U$11:$U$2001&gt;AD719,IF($C$11:$C$2001&lt;=AE719,$V$11:$Y$2001)))),"")</f>
        <v/>
      </c>
      <c r="AI719" s="9" t="str">
        <f t="array" ref="AI719">IF(AND(AD719&lt;&gt;"",AE719&lt;&gt;""),_xlfn.STDEV.S(IF($AB$11:$AB$2001=1,IF($U$11:$U$2001&gt;AD719,IF($C$11:$C$2001&lt;=AE719,$V$11:$Y$2001)))),"")</f>
        <v/>
      </c>
      <c r="AJ719" t="str">
        <f t="shared" si="245"/>
        <v/>
      </c>
      <c r="AK719" t="str">
        <f t="shared" si="246"/>
        <v/>
      </c>
      <c r="AM719" t="str">
        <f>IF(Input_1!T712&lt;&gt;"",Input_1!T712,"")</f>
        <v/>
      </c>
      <c r="AN719" s="9" t="str">
        <f>IF(Input_1!U712&lt;&gt;"",Input_1!U712,"")</f>
        <v/>
      </c>
      <c r="AO719" s="9" t="str">
        <f>IF(Input_1!V712&lt;&gt;"",Input_1!V712,"")</f>
        <v/>
      </c>
      <c r="AP719" s="9" t="str">
        <f>IF(Input_1!W712&lt;&gt;"",Input_1!W712,"")</f>
        <v/>
      </c>
      <c r="AQ719" s="9" t="str">
        <f>IF(Input_1!Y712&lt;&gt;"",Input_1!Y712,"")</f>
        <v/>
      </c>
      <c r="AR719" s="9" t="str">
        <f t="shared" si="247"/>
        <v/>
      </c>
      <c r="AS719" s="9" t="str">
        <f t="array" ref="AS719">IFERROR(_xlfn.STDEV.S(IF(AN719:AQ719&gt;=0,IF(AN719:AQ719&lt;&gt;"",AN719:AQ719,""))),"")</f>
        <v/>
      </c>
      <c r="AT719" s="2">
        <f t="shared" si="248"/>
        <v>0</v>
      </c>
      <c r="AV719" t="str">
        <f t="shared" si="254"/>
        <v/>
      </c>
      <c r="AW719" t="str">
        <f t="shared" si="249"/>
        <v/>
      </c>
      <c r="AX719" t="str">
        <f t="shared" si="250"/>
        <v/>
      </c>
      <c r="AY719" t="str">
        <f t="array" ref="AY719">IF(OR(AV719="",AW719=""),"",COUNT(IF($AT$11:$AT$2001=1,IF($AM$11:$AM$2001&gt;AV719,IF($AM$11:$AM$2001&lt;=AW719,IF($AN$11:$AQ$2001&gt;=0,$AT$11:$AT$2001),""),""),""),""))</f>
        <v/>
      </c>
      <c r="AZ719" s="9" t="str">
        <f t="array" ref="AZ719">IFERROR(IF(OR(AV719="",AW719=""),"",AVERAGE(IF($AT$11:$AT$2001=1,IF($AM$11:$AM$2001&gt;AV719,IF($AM$11:$AM$2001&lt;=AW719,IF($AN$11:$AQ$2001&gt;=0,$AN$11:$AQ$2001)),"")))),"")</f>
        <v/>
      </c>
      <c r="BA719" s="9" t="str">
        <f t="array" ref="BA719">IFERROR(IF(OR(AV719="",AW719=""),"",_xlfn.STDEV.S(IF($AT$11:$AT$2001=1,IF($AM$11:$AM$2001&gt;AV719,IF($AM$11:$AM$2001&lt;=AW719,IF($AN$11:$AQ$2001&gt;=0,$AN$11:$AQ$2001))),""))),"")</f>
        <v/>
      </c>
      <c r="BB719" t="str">
        <f t="shared" si="251"/>
        <v/>
      </c>
      <c r="BC719" t="str">
        <f t="shared" si="252"/>
        <v/>
      </c>
    </row>
    <row r="720" spans="1:55" x14ac:dyDescent="0.35">
      <c r="A720" s="9" t="str">
        <f>IF(Input_1!A713&lt;&gt;"",Input_1!A713,"")</f>
        <v/>
      </c>
      <c r="B720" s="9" t="str">
        <f>IF(Input_1!B713&lt;&gt;"",Input_1!B713,"")</f>
        <v/>
      </c>
      <c r="C720" t="str">
        <f>IF(Input_1!D713&lt;&gt;"",Input_1!D713,"")</f>
        <v/>
      </c>
      <c r="D720" s="9" t="str">
        <f>IF(Input_1!E713&lt;&gt;"",Input_1!E713,"")</f>
        <v/>
      </c>
      <c r="E720" s="9" t="str">
        <f>IF(Input_1!F713&lt;&gt;"",Input_1!F713,"")</f>
        <v/>
      </c>
      <c r="F720" s="9" t="str">
        <f>IF(Input_1!G713&lt;&gt;"",Input_1!G713,"")</f>
        <v/>
      </c>
      <c r="G720" s="9" t="str">
        <f>IF(Input_1!I713&lt;&gt;"",Input_1!I713,"")</f>
        <v/>
      </c>
      <c r="H720" s="9" t="str">
        <f t="shared" si="236"/>
        <v/>
      </c>
      <c r="I720" s="9" t="str">
        <f t="array" ref="I720">IFERROR(_xlfn.STDEV.S(IF(D720:G720&gt;=0,IF(D720:G720&lt;&gt;"",D720:G720,""))),"")</f>
        <v/>
      </c>
      <c r="J720" s="2">
        <f t="shared" si="237"/>
        <v>0</v>
      </c>
      <c r="L720" t="str">
        <f t="shared" si="238"/>
        <v/>
      </c>
      <c r="M720" t="str">
        <f t="shared" si="235"/>
        <v/>
      </c>
      <c r="N720" t="str">
        <f t="shared" si="239"/>
        <v/>
      </c>
      <c r="O720" t="str">
        <f t="array" ref="O720">IF(OR(L720="",M720=""),"",COUNT(IF($J$11:$J$2001=1,IF($C$11:$C$2001&gt;L720,IF($C$11:$C$2001&lt;=M720,IF($D$11:$G$2001&gt;=0,$J$11:$J$2001),""),""),""),""))</f>
        <v/>
      </c>
      <c r="P720" s="9" t="str">
        <f t="array" ref="P720">IFERROR(IF(OR(L720="",M720=""),"",AVERAGE(IF($J$11:$J$2001=1,IF($C$11:$C$2001&gt;L720,IF($C$11:$C$2001&lt;=M720,IF($D$11:$G$2001&gt;=0,$D$11:$G$2001)),"")))),"")</f>
        <v/>
      </c>
      <c r="Q720" t="str">
        <f t="array" ref="Q720">IFERROR(IF(OR(L720="",M720=""),"",_xlfn.STDEV.S(IF($J$11:$J$2001=1,IF($C$11:$C$2001&gt;L720,IF($C$11:$C$2001&lt;=M720,IF($D$11:$G$2001&gt;=0,$D$11:$G$2001))),""))),"")</f>
        <v/>
      </c>
      <c r="R720" t="str">
        <f t="shared" si="240"/>
        <v/>
      </c>
      <c r="S720" t="str">
        <f t="shared" si="241"/>
        <v/>
      </c>
      <c r="U720" t="str">
        <f>IF(Input_1!L713&lt;&gt;"",Input_1!L713,"")</f>
        <v/>
      </c>
      <c r="V720" s="9" t="str">
        <f>IF(Input_1!M713&lt;&gt;"",Input_1!M713,"")</f>
        <v/>
      </c>
      <c r="W720" s="9" t="str">
        <f>IF(Input_1!N713&lt;&gt;"",Input_1!N713,"")</f>
        <v/>
      </c>
      <c r="X720" s="9" t="str">
        <f>IF(Input_1!O713&lt;&gt;"",Input_1!O713,"")</f>
        <v/>
      </c>
      <c r="Y720" s="9" t="str">
        <f>IF(Input_1!Q713&lt;&gt;"",Input_1!Q713,"")</f>
        <v/>
      </c>
      <c r="Z720" s="9" t="str">
        <f t="shared" si="242"/>
        <v/>
      </c>
      <c r="AA720" s="9" t="str">
        <f t="array" ref="AA720">IFERROR(_xlfn.STDEV.S(IF(V720:Y720&gt;=0,IF(V720:Y720&lt;&gt;"",V720:Y720,""))),"")</f>
        <v/>
      </c>
      <c r="AB720" s="2">
        <f t="shared" si="243"/>
        <v>0</v>
      </c>
      <c r="AD720" t="str">
        <f t="shared" si="253"/>
        <v/>
      </c>
      <c r="AE720" t="str">
        <f t="shared" si="244"/>
        <v/>
      </c>
      <c r="AF720" t="str">
        <f t="shared" si="234"/>
        <v/>
      </c>
      <c r="AG720" t="str">
        <f t="array" ref="AG720">IF(OR(AD720="",AE720=""),"",COUNT(IF($AB$11:$AB$2001=1,IF($U$11:$U$2001&gt;AD720,IF($U$11:$U$2001&lt;=AE720,IF($V$11:$Y$2001&gt;=0,$AB$11:$AB$2001),""),""),""),""))</f>
        <v/>
      </c>
      <c r="AH720" s="9" t="str">
        <f t="array" ref="AH720">IF(AND(AD720&lt;&gt;"",AE720&lt;&gt;""),AVERAGE(IF($AB$11:$AB$2001=1,IF($U$11:$U$2001&gt;AD720,IF($C$11:$C$2001&lt;=AE720,$V$11:$Y$2001)))),"")</f>
        <v/>
      </c>
      <c r="AI720" s="9" t="str">
        <f t="array" ref="AI720">IF(AND(AD720&lt;&gt;"",AE720&lt;&gt;""),_xlfn.STDEV.S(IF($AB$11:$AB$2001=1,IF($U$11:$U$2001&gt;AD720,IF($C$11:$C$2001&lt;=AE720,$V$11:$Y$2001)))),"")</f>
        <v/>
      </c>
      <c r="AJ720" t="str">
        <f t="shared" si="245"/>
        <v/>
      </c>
      <c r="AK720" t="str">
        <f t="shared" si="246"/>
        <v/>
      </c>
      <c r="AM720" t="str">
        <f>IF(Input_1!T713&lt;&gt;"",Input_1!T713,"")</f>
        <v/>
      </c>
      <c r="AN720" s="9" t="str">
        <f>IF(Input_1!U713&lt;&gt;"",Input_1!U713,"")</f>
        <v/>
      </c>
      <c r="AO720" s="9" t="str">
        <f>IF(Input_1!V713&lt;&gt;"",Input_1!V713,"")</f>
        <v/>
      </c>
      <c r="AP720" s="9" t="str">
        <f>IF(Input_1!W713&lt;&gt;"",Input_1!W713,"")</f>
        <v/>
      </c>
      <c r="AQ720" s="9" t="str">
        <f>IF(Input_1!Y713&lt;&gt;"",Input_1!Y713,"")</f>
        <v/>
      </c>
      <c r="AR720" s="9" t="str">
        <f t="shared" si="247"/>
        <v/>
      </c>
      <c r="AS720" s="9" t="str">
        <f t="array" ref="AS720">IFERROR(_xlfn.STDEV.S(IF(AN720:AQ720&gt;=0,IF(AN720:AQ720&lt;&gt;"",AN720:AQ720,""))),"")</f>
        <v/>
      </c>
      <c r="AT720" s="2">
        <f t="shared" si="248"/>
        <v>0</v>
      </c>
      <c r="AV720" t="str">
        <f t="shared" si="254"/>
        <v/>
      </c>
      <c r="AW720" t="str">
        <f t="shared" si="249"/>
        <v/>
      </c>
      <c r="AX720" t="str">
        <f t="shared" si="250"/>
        <v/>
      </c>
      <c r="AY720" t="str">
        <f t="array" ref="AY720">IF(OR(AV720="",AW720=""),"",COUNT(IF($AT$11:$AT$2001=1,IF($AM$11:$AM$2001&gt;AV720,IF($AM$11:$AM$2001&lt;=AW720,IF($AN$11:$AQ$2001&gt;=0,$AT$11:$AT$2001),""),""),""),""))</f>
        <v/>
      </c>
      <c r="AZ720" s="9" t="str">
        <f t="array" ref="AZ720">IFERROR(IF(OR(AV720="",AW720=""),"",AVERAGE(IF($AT$11:$AT$2001=1,IF($AM$11:$AM$2001&gt;AV720,IF($AM$11:$AM$2001&lt;=AW720,IF($AN$11:$AQ$2001&gt;=0,$AN$11:$AQ$2001)),"")))),"")</f>
        <v/>
      </c>
      <c r="BA720" s="9" t="str">
        <f t="array" ref="BA720">IFERROR(IF(OR(AV720="",AW720=""),"",_xlfn.STDEV.S(IF($AT$11:$AT$2001=1,IF($AM$11:$AM$2001&gt;AV720,IF($AM$11:$AM$2001&lt;=AW720,IF($AN$11:$AQ$2001&gt;=0,$AN$11:$AQ$2001))),""))),"")</f>
        <v/>
      </c>
      <c r="BB720" t="str">
        <f t="shared" si="251"/>
        <v/>
      </c>
      <c r="BC720" t="str">
        <f t="shared" si="252"/>
        <v/>
      </c>
    </row>
    <row r="721" spans="1:55" x14ac:dyDescent="0.35">
      <c r="A721" s="9" t="str">
        <f>IF(Input_1!A714&lt;&gt;"",Input_1!A714,"")</f>
        <v/>
      </c>
      <c r="B721" s="9" t="str">
        <f>IF(Input_1!B714&lt;&gt;"",Input_1!B714,"")</f>
        <v/>
      </c>
      <c r="C721" t="str">
        <f>IF(Input_1!D714&lt;&gt;"",Input_1!D714,"")</f>
        <v/>
      </c>
      <c r="D721" s="9" t="str">
        <f>IF(Input_1!E714&lt;&gt;"",Input_1!E714,"")</f>
        <v/>
      </c>
      <c r="E721" s="9" t="str">
        <f>IF(Input_1!F714&lt;&gt;"",Input_1!F714,"")</f>
        <v/>
      </c>
      <c r="F721" s="9" t="str">
        <f>IF(Input_1!G714&lt;&gt;"",Input_1!G714,"")</f>
        <v/>
      </c>
      <c r="G721" s="9" t="str">
        <f>IF(Input_1!I714&lt;&gt;"",Input_1!I714,"")</f>
        <v/>
      </c>
      <c r="H721" s="9" t="str">
        <f t="shared" si="236"/>
        <v/>
      </c>
      <c r="I721" s="9" t="str">
        <f t="array" ref="I721">IFERROR(_xlfn.STDEV.S(IF(D721:G721&gt;=0,IF(D721:G721&lt;&gt;"",D721:G721,""))),"")</f>
        <v/>
      </c>
      <c r="J721" s="2">
        <f t="shared" si="237"/>
        <v>0</v>
      </c>
      <c r="L721" t="str">
        <f t="shared" si="238"/>
        <v/>
      </c>
      <c r="M721" t="str">
        <f t="shared" si="235"/>
        <v/>
      </c>
      <c r="N721" t="str">
        <f t="shared" si="239"/>
        <v/>
      </c>
      <c r="O721" t="str">
        <f t="array" ref="O721">IF(OR(L721="",M721=""),"",COUNT(IF($J$11:$J$2001=1,IF($C$11:$C$2001&gt;L721,IF($C$11:$C$2001&lt;=M721,IF($D$11:$G$2001&gt;=0,$J$11:$J$2001),""),""),""),""))</f>
        <v/>
      </c>
      <c r="P721" s="9" t="str">
        <f t="array" ref="P721">IFERROR(IF(OR(L721="",M721=""),"",AVERAGE(IF($J$11:$J$2001=1,IF($C$11:$C$2001&gt;L721,IF($C$11:$C$2001&lt;=M721,IF($D$11:$G$2001&gt;=0,$D$11:$G$2001)),"")))),"")</f>
        <v/>
      </c>
      <c r="Q721" t="str">
        <f t="array" ref="Q721">IFERROR(IF(OR(L721="",M721=""),"",_xlfn.STDEV.S(IF($J$11:$J$2001=1,IF($C$11:$C$2001&gt;L721,IF($C$11:$C$2001&lt;=M721,IF($D$11:$G$2001&gt;=0,$D$11:$G$2001))),""))),"")</f>
        <v/>
      </c>
      <c r="R721" t="str">
        <f t="shared" si="240"/>
        <v/>
      </c>
      <c r="S721" t="str">
        <f t="shared" si="241"/>
        <v/>
      </c>
      <c r="U721" t="str">
        <f>IF(Input_1!L714&lt;&gt;"",Input_1!L714,"")</f>
        <v/>
      </c>
      <c r="V721" s="9" t="str">
        <f>IF(Input_1!M714&lt;&gt;"",Input_1!M714,"")</f>
        <v/>
      </c>
      <c r="W721" s="9" t="str">
        <f>IF(Input_1!N714&lt;&gt;"",Input_1!N714,"")</f>
        <v/>
      </c>
      <c r="X721" s="9" t="str">
        <f>IF(Input_1!O714&lt;&gt;"",Input_1!O714,"")</f>
        <v/>
      </c>
      <c r="Y721" s="9" t="str">
        <f>IF(Input_1!Q714&lt;&gt;"",Input_1!Q714,"")</f>
        <v/>
      </c>
      <c r="Z721" s="9" t="str">
        <f t="shared" si="242"/>
        <v/>
      </c>
      <c r="AA721" s="9" t="str">
        <f t="array" ref="AA721">IFERROR(_xlfn.STDEV.S(IF(V721:Y721&gt;=0,IF(V721:Y721&lt;&gt;"",V721:Y721,""))),"")</f>
        <v/>
      </c>
      <c r="AB721" s="2">
        <f t="shared" si="243"/>
        <v>0</v>
      </c>
      <c r="AD721" t="str">
        <f t="shared" si="253"/>
        <v/>
      </c>
      <c r="AE721" t="str">
        <f t="shared" si="244"/>
        <v/>
      </c>
      <c r="AF721" t="str">
        <f t="shared" si="234"/>
        <v/>
      </c>
      <c r="AG721" t="str">
        <f t="array" ref="AG721">IF(OR(AD721="",AE721=""),"",COUNT(IF($AB$11:$AB$2001=1,IF($U$11:$U$2001&gt;AD721,IF($U$11:$U$2001&lt;=AE721,IF($V$11:$Y$2001&gt;=0,$AB$11:$AB$2001),""),""),""),""))</f>
        <v/>
      </c>
      <c r="AH721" s="9" t="str">
        <f t="array" ref="AH721">IF(AND(AD721&lt;&gt;"",AE721&lt;&gt;""),AVERAGE(IF($AB$11:$AB$2001=1,IF($U$11:$U$2001&gt;AD721,IF($C$11:$C$2001&lt;=AE721,$V$11:$Y$2001)))),"")</f>
        <v/>
      </c>
      <c r="AI721" s="9" t="str">
        <f t="array" ref="AI721">IF(AND(AD721&lt;&gt;"",AE721&lt;&gt;""),_xlfn.STDEV.S(IF($AB$11:$AB$2001=1,IF($U$11:$U$2001&gt;AD721,IF($C$11:$C$2001&lt;=AE721,$V$11:$Y$2001)))),"")</f>
        <v/>
      </c>
      <c r="AJ721" t="str">
        <f t="shared" si="245"/>
        <v/>
      </c>
      <c r="AK721" t="str">
        <f t="shared" si="246"/>
        <v/>
      </c>
      <c r="AM721" t="str">
        <f>IF(Input_1!T714&lt;&gt;"",Input_1!T714,"")</f>
        <v/>
      </c>
      <c r="AN721" s="9" t="str">
        <f>IF(Input_1!U714&lt;&gt;"",Input_1!U714,"")</f>
        <v/>
      </c>
      <c r="AO721" s="9" t="str">
        <f>IF(Input_1!V714&lt;&gt;"",Input_1!V714,"")</f>
        <v/>
      </c>
      <c r="AP721" s="9" t="str">
        <f>IF(Input_1!W714&lt;&gt;"",Input_1!W714,"")</f>
        <v/>
      </c>
      <c r="AQ721" s="9" t="str">
        <f>IF(Input_1!Y714&lt;&gt;"",Input_1!Y714,"")</f>
        <v/>
      </c>
      <c r="AR721" s="9" t="str">
        <f t="shared" si="247"/>
        <v/>
      </c>
      <c r="AS721" s="9" t="str">
        <f t="array" ref="AS721">IFERROR(_xlfn.STDEV.S(IF(AN721:AQ721&gt;=0,IF(AN721:AQ721&lt;&gt;"",AN721:AQ721,""))),"")</f>
        <v/>
      </c>
      <c r="AT721" s="2">
        <f t="shared" si="248"/>
        <v>0</v>
      </c>
      <c r="AV721" t="str">
        <f t="shared" si="254"/>
        <v/>
      </c>
      <c r="AW721" t="str">
        <f t="shared" si="249"/>
        <v/>
      </c>
      <c r="AX721" t="str">
        <f t="shared" si="250"/>
        <v/>
      </c>
      <c r="AY721" t="str">
        <f t="array" ref="AY721">IF(OR(AV721="",AW721=""),"",COUNT(IF($AT$11:$AT$2001=1,IF($AM$11:$AM$2001&gt;AV721,IF($AM$11:$AM$2001&lt;=AW721,IF($AN$11:$AQ$2001&gt;=0,$AT$11:$AT$2001),""),""),""),""))</f>
        <v/>
      </c>
      <c r="AZ721" s="9" t="str">
        <f t="array" ref="AZ721">IFERROR(IF(OR(AV721="",AW721=""),"",AVERAGE(IF($AT$11:$AT$2001=1,IF($AM$11:$AM$2001&gt;AV721,IF($AM$11:$AM$2001&lt;=AW721,IF($AN$11:$AQ$2001&gt;=0,$AN$11:$AQ$2001)),"")))),"")</f>
        <v/>
      </c>
      <c r="BA721" s="9" t="str">
        <f t="array" ref="BA721">IFERROR(IF(OR(AV721="",AW721=""),"",_xlfn.STDEV.S(IF($AT$11:$AT$2001=1,IF($AM$11:$AM$2001&gt;AV721,IF($AM$11:$AM$2001&lt;=AW721,IF($AN$11:$AQ$2001&gt;=0,$AN$11:$AQ$2001))),""))),"")</f>
        <v/>
      </c>
      <c r="BB721" t="str">
        <f t="shared" si="251"/>
        <v/>
      </c>
      <c r="BC721" t="str">
        <f t="shared" si="252"/>
        <v/>
      </c>
    </row>
    <row r="722" spans="1:55" x14ac:dyDescent="0.35">
      <c r="A722" s="9" t="str">
        <f>IF(Input_1!A715&lt;&gt;"",Input_1!A715,"")</f>
        <v/>
      </c>
      <c r="B722" s="9" t="str">
        <f>IF(Input_1!B715&lt;&gt;"",Input_1!B715,"")</f>
        <v/>
      </c>
      <c r="C722" t="str">
        <f>IF(Input_1!D715&lt;&gt;"",Input_1!D715,"")</f>
        <v/>
      </c>
      <c r="D722" s="9" t="str">
        <f>IF(Input_1!E715&lt;&gt;"",Input_1!E715,"")</f>
        <v/>
      </c>
      <c r="E722" s="9" t="str">
        <f>IF(Input_1!F715&lt;&gt;"",Input_1!F715,"")</f>
        <v/>
      </c>
      <c r="F722" s="9" t="str">
        <f>IF(Input_1!G715&lt;&gt;"",Input_1!G715,"")</f>
        <v/>
      </c>
      <c r="G722" s="9" t="str">
        <f>IF(Input_1!I715&lt;&gt;"",Input_1!I715,"")</f>
        <v/>
      </c>
      <c r="H722" s="9" t="str">
        <f t="shared" si="236"/>
        <v/>
      </c>
      <c r="I722" s="9" t="str">
        <f t="array" ref="I722">IFERROR(_xlfn.STDEV.S(IF(D722:G722&gt;=0,IF(D722:G722&lt;&gt;"",D722:G722,""))),"")</f>
        <v/>
      </c>
      <c r="J722" s="2">
        <f t="shared" si="237"/>
        <v>0</v>
      </c>
      <c r="L722" t="str">
        <f t="shared" si="238"/>
        <v/>
      </c>
      <c r="M722" t="str">
        <f t="shared" si="235"/>
        <v/>
      </c>
      <c r="N722" t="str">
        <f t="shared" si="239"/>
        <v/>
      </c>
      <c r="O722" t="str">
        <f t="array" ref="O722">IF(OR(L722="",M722=""),"",COUNT(IF($J$11:$J$2001=1,IF($C$11:$C$2001&gt;L722,IF($C$11:$C$2001&lt;=M722,IF($D$11:$G$2001&gt;=0,$J$11:$J$2001),""),""),""),""))</f>
        <v/>
      </c>
      <c r="P722" s="9" t="str">
        <f t="array" ref="P722">IFERROR(IF(OR(L722="",M722=""),"",AVERAGE(IF($J$11:$J$2001=1,IF($C$11:$C$2001&gt;L722,IF($C$11:$C$2001&lt;=M722,IF($D$11:$G$2001&gt;=0,$D$11:$G$2001)),"")))),"")</f>
        <v/>
      </c>
      <c r="Q722" t="str">
        <f t="array" ref="Q722">IFERROR(IF(OR(L722="",M722=""),"",_xlfn.STDEV.S(IF($J$11:$J$2001=1,IF($C$11:$C$2001&gt;L722,IF($C$11:$C$2001&lt;=M722,IF($D$11:$G$2001&gt;=0,$D$11:$G$2001))),""))),"")</f>
        <v/>
      </c>
      <c r="R722" t="str">
        <f t="shared" si="240"/>
        <v/>
      </c>
      <c r="S722" t="str">
        <f t="shared" si="241"/>
        <v/>
      </c>
      <c r="U722" t="str">
        <f>IF(Input_1!L715&lt;&gt;"",Input_1!L715,"")</f>
        <v/>
      </c>
      <c r="V722" s="9" t="str">
        <f>IF(Input_1!M715&lt;&gt;"",Input_1!M715,"")</f>
        <v/>
      </c>
      <c r="W722" s="9" t="str">
        <f>IF(Input_1!N715&lt;&gt;"",Input_1!N715,"")</f>
        <v/>
      </c>
      <c r="X722" s="9" t="str">
        <f>IF(Input_1!O715&lt;&gt;"",Input_1!O715,"")</f>
        <v/>
      </c>
      <c r="Y722" s="9" t="str">
        <f>IF(Input_1!Q715&lt;&gt;"",Input_1!Q715,"")</f>
        <v/>
      </c>
      <c r="Z722" s="9" t="str">
        <f t="shared" si="242"/>
        <v/>
      </c>
      <c r="AA722" s="9" t="str">
        <f t="array" ref="AA722">IFERROR(_xlfn.STDEV.S(IF(V722:Y722&gt;=0,IF(V722:Y722&lt;&gt;"",V722:Y722,""))),"")</f>
        <v/>
      </c>
      <c r="AB722" s="2">
        <f t="shared" si="243"/>
        <v>0</v>
      </c>
      <c r="AD722" t="str">
        <f t="shared" si="253"/>
        <v/>
      </c>
      <c r="AE722" t="str">
        <f t="shared" si="244"/>
        <v/>
      </c>
      <c r="AF722" t="str">
        <f t="shared" si="234"/>
        <v/>
      </c>
      <c r="AG722" t="str">
        <f t="array" ref="AG722">IF(OR(AD722="",AE722=""),"",COUNT(IF($AB$11:$AB$2001=1,IF($U$11:$U$2001&gt;AD722,IF($U$11:$U$2001&lt;=AE722,IF($V$11:$Y$2001&gt;=0,$AB$11:$AB$2001),""),""),""),""))</f>
        <v/>
      </c>
      <c r="AH722" s="9" t="str">
        <f t="array" ref="AH722">IF(AND(AD722&lt;&gt;"",AE722&lt;&gt;""),AVERAGE(IF($AB$11:$AB$2001=1,IF($U$11:$U$2001&gt;AD722,IF($C$11:$C$2001&lt;=AE722,$V$11:$Y$2001)))),"")</f>
        <v/>
      </c>
      <c r="AI722" s="9" t="str">
        <f t="array" ref="AI722">IF(AND(AD722&lt;&gt;"",AE722&lt;&gt;""),_xlfn.STDEV.S(IF($AB$11:$AB$2001=1,IF($U$11:$U$2001&gt;AD722,IF($C$11:$C$2001&lt;=AE722,$V$11:$Y$2001)))),"")</f>
        <v/>
      </c>
      <c r="AJ722" t="str">
        <f t="shared" si="245"/>
        <v/>
      </c>
      <c r="AK722" t="str">
        <f t="shared" si="246"/>
        <v/>
      </c>
      <c r="AM722" t="str">
        <f>IF(Input_1!T715&lt;&gt;"",Input_1!T715,"")</f>
        <v/>
      </c>
      <c r="AN722" s="9" t="str">
        <f>IF(Input_1!U715&lt;&gt;"",Input_1!U715,"")</f>
        <v/>
      </c>
      <c r="AO722" s="9" t="str">
        <f>IF(Input_1!V715&lt;&gt;"",Input_1!V715,"")</f>
        <v/>
      </c>
      <c r="AP722" s="9" t="str">
        <f>IF(Input_1!W715&lt;&gt;"",Input_1!W715,"")</f>
        <v/>
      </c>
      <c r="AQ722" s="9" t="str">
        <f>IF(Input_1!Y715&lt;&gt;"",Input_1!Y715,"")</f>
        <v/>
      </c>
      <c r="AR722" s="9" t="str">
        <f t="shared" si="247"/>
        <v/>
      </c>
      <c r="AS722" s="9" t="str">
        <f t="array" ref="AS722">IFERROR(_xlfn.STDEV.S(IF(AN722:AQ722&gt;=0,IF(AN722:AQ722&lt;&gt;"",AN722:AQ722,""))),"")</f>
        <v/>
      </c>
      <c r="AT722" s="2">
        <f t="shared" si="248"/>
        <v>0</v>
      </c>
      <c r="AV722" t="str">
        <f t="shared" si="254"/>
        <v/>
      </c>
      <c r="AW722" t="str">
        <f t="shared" si="249"/>
        <v/>
      </c>
      <c r="AX722" t="str">
        <f t="shared" si="250"/>
        <v/>
      </c>
      <c r="AY722" t="str">
        <f t="array" ref="AY722">IF(OR(AV722="",AW722=""),"",COUNT(IF($AT$11:$AT$2001=1,IF($AM$11:$AM$2001&gt;AV722,IF($AM$11:$AM$2001&lt;=AW722,IF($AN$11:$AQ$2001&gt;=0,$AT$11:$AT$2001),""),""),""),""))</f>
        <v/>
      </c>
      <c r="AZ722" s="9" t="str">
        <f t="array" ref="AZ722">IFERROR(IF(OR(AV722="",AW722=""),"",AVERAGE(IF($AT$11:$AT$2001=1,IF($AM$11:$AM$2001&gt;AV722,IF($AM$11:$AM$2001&lt;=AW722,IF($AN$11:$AQ$2001&gt;=0,$AN$11:$AQ$2001)),"")))),"")</f>
        <v/>
      </c>
      <c r="BA722" s="9" t="str">
        <f t="array" ref="BA722">IFERROR(IF(OR(AV722="",AW722=""),"",_xlfn.STDEV.S(IF($AT$11:$AT$2001=1,IF($AM$11:$AM$2001&gt;AV722,IF($AM$11:$AM$2001&lt;=AW722,IF($AN$11:$AQ$2001&gt;=0,$AN$11:$AQ$2001))),""))),"")</f>
        <v/>
      </c>
      <c r="BB722" t="str">
        <f t="shared" si="251"/>
        <v/>
      </c>
      <c r="BC722" t="str">
        <f t="shared" si="252"/>
        <v/>
      </c>
    </row>
    <row r="723" spans="1:55" x14ac:dyDescent="0.35">
      <c r="A723" s="9" t="str">
        <f>IF(Input_1!A716&lt;&gt;"",Input_1!A716,"")</f>
        <v/>
      </c>
      <c r="B723" s="9" t="str">
        <f>IF(Input_1!B716&lt;&gt;"",Input_1!B716,"")</f>
        <v/>
      </c>
      <c r="C723" t="str">
        <f>IF(Input_1!D716&lt;&gt;"",Input_1!D716,"")</f>
        <v/>
      </c>
      <c r="D723" s="9" t="str">
        <f>IF(Input_1!E716&lt;&gt;"",Input_1!E716,"")</f>
        <v/>
      </c>
      <c r="E723" s="9" t="str">
        <f>IF(Input_1!F716&lt;&gt;"",Input_1!F716,"")</f>
        <v/>
      </c>
      <c r="F723" s="9" t="str">
        <f>IF(Input_1!G716&lt;&gt;"",Input_1!G716,"")</f>
        <v/>
      </c>
      <c r="G723" s="9" t="str">
        <f>IF(Input_1!I716&lt;&gt;"",Input_1!I716,"")</f>
        <v/>
      </c>
      <c r="H723" s="9" t="str">
        <f t="shared" si="236"/>
        <v/>
      </c>
      <c r="I723" s="9" t="str">
        <f t="array" ref="I723">IFERROR(_xlfn.STDEV.S(IF(D723:G723&gt;=0,IF(D723:G723&lt;&gt;"",D723:G723,""))),"")</f>
        <v/>
      </c>
      <c r="J723" s="2">
        <f t="shared" si="237"/>
        <v>0</v>
      </c>
      <c r="L723" t="str">
        <f t="shared" si="238"/>
        <v/>
      </c>
      <c r="M723" t="str">
        <f t="shared" si="235"/>
        <v/>
      </c>
      <c r="N723" t="str">
        <f t="shared" si="239"/>
        <v/>
      </c>
      <c r="O723" t="str">
        <f t="array" ref="O723">IF(OR(L723="",M723=""),"",COUNT(IF($J$11:$J$2001=1,IF($C$11:$C$2001&gt;L723,IF($C$11:$C$2001&lt;=M723,IF($D$11:$G$2001&gt;=0,$J$11:$J$2001),""),""),""),""))</f>
        <v/>
      </c>
      <c r="P723" s="9" t="str">
        <f t="array" ref="P723">IFERROR(IF(OR(L723="",M723=""),"",AVERAGE(IF($J$11:$J$2001=1,IF($C$11:$C$2001&gt;L723,IF($C$11:$C$2001&lt;=M723,IF($D$11:$G$2001&gt;=0,$D$11:$G$2001)),"")))),"")</f>
        <v/>
      </c>
      <c r="Q723" t="str">
        <f t="array" ref="Q723">IFERROR(IF(OR(L723="",M723=""),"",_xlfn.STDEV.S(IF($J$11:$J$2001=1,IF($C$11:$C$2001&gt;L723,IF($C$11:$C$2001&lt;=M723,IF($D$11:$G$2001&gt;=0,$D$11:$G$2001))),""))),"")</f>
        <v/>
      </c>
      <c r="R723" t="str">
        <f t="shared" si="240"/>
        <v/>
      </c>
      <c r="S723" t="str">
        <f t="shared" si="241"/>
        <v/>
      </c>
      <c r="U723" t="str">
        <f>IF(Input_1!L716&lt;&gt;"",Input_1!L716,"")</f>
        <v/>
      </c>
      <c r="V723" s="9" t="str">
        <f>IF(Input_1!M716&lt;&gt;"",Input_1!M716,"")</f>
        <v/>
      </c>
      <c r="W723" s="9" t="str">
        <f>IF(Input_1!N716&lt;&gt;"",Input_1!N716,"")</f>
        <v/>
      </c>
      <c r="X723" s="9" t="str">
        <f>IF(Input_1!O716&lt;&gt;"",Input_1!O716,"")</f>
        <v/>
      </c>
      <c r="Y723" s="9" t="str">
        <f>IF(Input_1!Q716&lt;&gt;"",Input_1!Q716,"")</f>
        <v/>
      </c>
      <c r="Z723" s="9" t="str">
        <f t="shared" si="242"/>
        <v/>
      </c>
      <c r="AA723" s="9" t="str">
        <f t="array" ref="AA723">IFERROR(_xlfn.STDEV.S(IF(V723:Y723&gt;=0,IF(V723:Y723&lt;&gt;"",V723:Y723,""))),"")</f>
        <v/>
      </c>
      <c r="AB723" s="2">
        <f t="shared" si="243"/>
        <v>0</v>
      </c>
      <c r="AD723" t="str">
        <f t="shared" si="253"/>
        <v/>
      </c>
      <c r="AE723" t="str">
        <f t="shared" si="244"/>
        <v/>
      </c>
      <c r="AF723" t="str">
        <f t="shared" si="234"/>
        <v/>
      </c>
      <c r="AG723" t="str">
        <f t="array" ref="AG723">IF(OR(AD723="",AE723=""),"",COUNT(IF($AB$11:$AB$2001=1,IF($U$11:$U$2001&gt;AD723,IF($U$11:$U$2001&lt;=AE723,IF($V$11:$Y$2001&gt;=0,$AB$11:$AB$2001),""),""),""),""))</f>
        <v/>
      </c>
      <c r="AH723" s="9" t="str">
        <f t="array" ref="AH723">IF(AND(AD723&lt;&gt;"",AE723&lt;&gt;""),AVERAGE(IF($AB$11:$AB$2001=1,IF($U$11:$U$2001&gt;AD723,IF($C$11:$C$2001&lt;=AE723,$V$11:$Y$2001)))),"")</f>
        <v/>
      </c>
      <c r="AI723" s="9" t="str">
        <f t="array" ref="AI723">IF(AND(AD723&lt;&gt;"",AE723&lt;&gt;""),_xlfn.STDEV.S(IF($AB$11:$AB$2001=1,IF($U$11:$U$2001&gt;AD723,IF($C$11:$C$2001&lt;=AE723,$V$11:$Y$2001)))),"")</f>
        <v/>
      </c>
      <c r="AJ723" t="str">
        <f t="shared" si="245"/>
        <v/>
      </c>
      <c r="AK723" t="str">
        <f t="shared" si="246"/>
        <v/>
      </c>
      <c r="AM723" t="str">
        <f>IF(Input_1!T716&lt;&gt;"",Input_1!T716,"")</f>
        <v/>
      </c>
      <c r="AN723" s="9" t="str">
        <f>IF(Input_1!U716&lt;&gt;"",Input_1!U716,"")</f>
        <v/>
      </c>
      <c r="AO723" s="9" t="str">
        <f>IF(Input_1!V716&lt;&gt;"",Input_1!V716,"")</f>
        <v/>
      </c>
      <c r="AP723" s="9" t="str">
        <f>IF(Input_1!W716&lt;&gt;"",Input_1!W716,"")</f>
        <v/>
      </c>
      <c r="AQ723" s="9" t="str">
        <f>IF(Input_1!Y716&lt;&gt;"",Input_1!Y716,"")</f>
        <v/>
      </c>
      <c r="AR723" s="9" t="str">
        <f t="shared" si="247"/>
        <v/>
      </c>
      <c r="AS723" s="9" t="str">
        <f t="array" ref="AS723">IFERROR(_xlfn.STDEV.S(IF(AN723:AQ723&gt;=0,IF(AN723:AQ723&lt;&gt;"",AN723:AQ723,""))),"")</f>
        <v/>
      </c>
      <c r="AT723" s="2">
        <f t="shared" si="248"/>
        <v>0</v>
      </c>
      <c r="AV723" t="str">
        <f t="shared" si="254"/>
        <v/>
      </c>
      <c r="AW723" t="str">
        <f t="shared" si="249"/>
        <v/>
      </c>
      <c r="AX723" t="str">
        <f t="shared" si="250"/>
        <v/>
      </c>
      <c r="AY723" t="str">
        <f t="array" ref="AY723">IF(OR(AV723="",AW723=""),"",COUNT(IF($AT$11:$AT$2001=1,IF($AM$11:$AM$2001&gt;AV723,IF($AM$11:$AM$2001&lt;=AW723,IF($AN$11:$AQ$2001&gt;=0,$AT$11:$AT$2001),""),""),""),""))</f>
        <v/>
      </c>
      <c r="AZ723" s="9" t="str">
        <f t="array" ref="AZ723">IFERROR(IF(OR(AV723="",AW723=""),"",AVERAGE(IF($AT$11:$AT$2001=1,IF($AM$11:$AM$2001&gt;AV723,IF($AM$11:$AM$2001&lt;=AW723,IF($AN$11:$AQ$2001&gt;=0,$AN$11:$AQ$2001)),"")))),"")</f>
        <v/>
      </c>
      <c r="BA723" s="9" t="str">
        <f t="array" ref="BA723">IFERROR(IF(OR(AV723="",AW723=""),"",_xlfn.STDEV.S(IF($AT$11:$AT$2001=1,IF($AM$11:$AM$2001&gt;AV723,IF($AM$11:$AM$2001&lt;=AW723,IF($AN$11:$AQ$2001&gt;=0,$AN$11:$AQ$2001))),""))),"")</f>
        <v/>
      </c>
      <c r="BB723" t="str">
        <f t="shared" si="251"/>
        <v/>
      </c>
      <c r="BC723" t="str">
        <f t="shared" si="252"/>
        <v/>
      </c>
    </row>
    <row r="724" spans="1:55" x14ac:dyDescent="0.35">
      <c r="A724" s="9" t="str">
        <f>IF(Input_1!A717&lt;&gt;"",Input_1!A717,"")</f>
        <v/>
      </c>
      <c r="B724" s="9" t="str">
        <f>IF(Input_1!B717&lt;&gt;"",Input_1!B717,"")</f>
        <v/>
      </c>
      <c r="C724" t="str">
        <f>IF(Input_1!D717&lt;&gt;"",Input_1!D717,"")</f>
        <v/>
      </c>
      <c r="D724" s="9" t="str">
        <f>IF(Input_1!E717&lt;&gt;"",Input_1!E717,"")</f>
        <v/>
      </c>
      <c r="E724" s="9" t="str">
        <f>IF(Input_1!F717&lt;&gt;"",Input_1!F717,"")</f>
        <v/>
      </c>
      <c r="F724" s="9" t="str">
        <f>IF(Input_1!G717&lt;&gt;"",Input_1!G717,"")</f>
        <v/>
      </c>
      <c r="G724" s="9" t="str">
        <f>IF(Input_1!I717&lt;&gt;"",Input_1!I717,"")</f>
        <v/>
      </c>
      <c r="H724" s="9" t="str">
        <f t="shared" si="236"/>
        <v/>
      </c>
      <c r="I724" s="9" t="str">
        <f t="array" ref="I724">IFERROR(_xlfn.STDEV.S(IF(D724:G724&gt;=0,IF(D724:G724&lt;&gt;"",D724:G724,""))),"")</f>
        <v/>
      </c>
      <c r="J724" s="2">
        <f t="shared" si="237"/>
        <v>0</v>
      </c>
      <c r="L724" t="str">
        <f t="shared" si="238"/>
        <v/>
      </c>
      <c r="M724" t="str">
        <f t="shared" si="235"/>
        <v/>
      </c>
      <c r="N724" t="str">
        <f t="shared" si="239"/>
        <v/>
      </c>
      <c r="O724" t="str">
        <f t="array" ref="O724">IF(OR(L724="",M724=""),"",COUNT(IF($J$11:$J$2001=1,IF($C$11:$C$2001&gt;L724,IF($C$11:$C$2001&lt;=M724,IF($D$11:$G$2001&gt;=0,$J$11:$J$2001),""),""),""),""))</f>
        <v/>
      </c>
      <c r="P724" s="9" t="str">
        <f t="array" ref="P724">IFERROR(IF(OR(L724="",M724=""),"",AVERAGE(IF($J$11:$J$2001=1,IF($C$11:$C$2001&gt;L724,IF($C$11:$C$2001&lt;=M724,IF($D$11:$G$2001&gt;=0,$D$11:$G$2001)),"")))),"")</f>
        <v/>
      </c>
      <c r="Q724" t="str">
        <f t="array" ref="Q724">IFERROR(IF(OR(L724="",M724=""),"",_xlfn.STDEV.S(IF($J$11:$J$2001=1,IF($C$11:$C$2001&gt;L724,IF($C$11:$C$2001&lt;=M724,IF($D$11:$G$2001&gt;=0,$D$11:$G$2001))),""))),"")</f>
        <v/>
      </c>
      <c r="R724" t="str">
        <f t="shared" si="240"/>
        <v/>
      </c>
      <c r="S724" t="str">
        <f t="shared" si="241"/>
        <v/>
      </c>
      <c r="U724" t="str">
        <f>IF(Input_1!L717&lt;&gt;"",Input_1!L717,"")</f>
        <v/>
      </c>
      <c r="V724" s="9" t="str">
        <f>IF(Input_1!M717&lt;&gt;"",Input_1!M717,"")</f>
        <v/>
      </c>
      <c r="W724" s="9" t="str">
        <f>IF(Input_1!N717&lt;&gt;"",Input_1!N717,"")</f>
        <v/>
      </c>
      <c r="X724" s="9" t="str">
        <f>IF(Input_1!O717&lt;&gt;"",Input_1!O717,"")</f>
        <v/>
      </c>
      <c r="Y724" s="9" t="str">
        <f>IF(Input_1!Q717&lt;&gt;"",Input_1!Q717,"")</f>
        <v/>
      </c>
      <c r="Z724" s="9" t="str">
        <f t="shared" si="242"/>
        <v/>
      </c>
      <c r="AA724" s="9" t="str">
        <f t="array" ref="AA724">IFERROR(_xlfn.STDEV.S(IF(V724:Y724&gt;=0,IF(V724:Y724&lt;&gt;"",V724:Y724,""))),"")</f>
        <v/>
      </c>
      <c r="AB724" s="2">
        <f t="shared" si="243"/>
        <v>0</v>
      </c>
      <c r="AD724" t="str">
        <f t="shared" si="253"/>
        <v/>
      </c>
      <c r="AE724" t="str">
        <f t="shared" si="244"/>
        <v/>
      </c>
      <c r="AF724" t="str">
        <f t="shared" ref="AF724:AF787" si="255">IF(AND(AD724&lt;&gt;"",AE724&lt;&gt;""),AE724-AD724,"")</f>
        <v/>
      </c>
      <c r="AG724" t="str">
        <f t="array" ref="AG724">IF(OR(AD724="",AE724=""),"",COUNT(IF($AB$11:$AB$2001=1,IF($U$11:$U$2001&gt;AD724,IF($U$11:$U$2001&lt;=AE724,IF($V$11:$Y$2001&gt;=0,$AB$11:$AB$2001),""),""),""),""))</f>
        <v/>
      </c>
      <c r="AH724" s="9" t="str">
        <f t="array" ref="AH724">IF(AND(AD724&lt;&gt;"",AE724&lt;&gt;""),AVERAGE(IF($AB$11:$AB$2001=1,IF($U$11:$U$2001&gt;AD724,IF($C$11:$C$2001&lt;=AE724,$V$11:$Y$2001)))),"")</f>
        <v/>
      </c>
      <c r="AI724" s="9" t="str">
        <f t="array" ref="AI724">IF(AND(AD724&lt;&gt;"",AE724&lt;&gt;""),_xlfn.STDEV.S(IF($AB$11:$AB$2001=1,IF($U$11:$U$2001&gt;AD724,IF($C$11:$C$2001&lt;=AE724,$V$11:$Y$2001)))),"")</f>
        <v/>
      </c>
      <c r="AJ724" t="str">
        <f t="shared" si="245"/>
        <v/>
      </c>
      <c r="AK724" t="str">
        <f t="shared" si="246"/>
        <v/>
      </c>
      <c r="AM724" t="str">
        <f>IF(Input_1!T717&lt;&gt;"",Input_1!T717,"")</f>
        <v/>
      </c>
      <c r="AN724" s="9" t="str">
        <f>IF(Input_1!U717&lt;&gt;"",Input_1!U717,"")</f>
        <v/>
      </c>
      <c r="AO724" s="9" t="str">
        <f>IF(Input_1!V717&lt;&gt;"",Input_1!V717,"")</f>
        <v/>
      </c>
      <c r="AP724" s="9" t="str">
        <f>IF(Input_1!W717&lt;&gt;"",Input_1!W717,"")</f>
        <v/>
      </c>
      <c r="AQ724" s="9" t="str">
        <f>IF(Input_1!Y717&lt;&gt;"",Input_1!Y717,"")</f>
        <v/>
      </c>
      <c r="AR724" s="9" t="str">
        <f t="shared" si="247"/>
        <v/>
      </c>
      <c r="AS724" s="9" t="str">
        <f t="array" ref="AS724">IFERROR(_xlfn.STDEV.S(IF(AN724:AQ724&gt;=0,IF(AN724:AQ724&lt;&gt;"",AN724:AQ724,""))),"")</f>
        <v/>
      </c>
      <c r="AT724" s="2">
        <f t="shared" si="248"/>
        <v>0</v>
      </c>
      <c r="AV724" t="str">
        <f t="shared" si="254"/>
        <v/>
      </c>
      <c r="AW724" t="str">
        <f t="shared" si="249"/>
        <v/>
      </c>
      <c r="AX724" t="str">
        <f t="shared" si="250"/>
        <v/>
      </c>
      <c r="AY724" t="str">
        <f t="array" ref="AY724">IF(OR(AV724="",AW724=""),"",COUNT(IF($AT$11:$AT$2001=1,IF($AM$11:$AM$2001&gt;AV724,IF($AM$11:$AM$2001&lt;=AW724,IF($AN$11:$AQ$2001&gt;=0,$AT$11:$AT$2001),""),""),""),""))</f>
        <v/>
      </c>
      <c r="AZ724" s="9" t="str">
        <f t="array" ref="AZ724">IFERROR(IF(OR(AV724="",AW724=""),"",AVERAGE(IF($AT$11:$AT$2001=1,IF($AM$11:$AM$2001&gt;AV724,IF($AM$11:$AM$2001&lt;=AW724,IF($AN$11:$AQ$2001&gt;=0,$AN$11:$AQ$2001)),"")))),"")</f>
        <v/>
      </c>
      <c r="BA724" s="9" t="str">
        <f t="array" ref="BA724">IFERROR(IF(OR(AV724="",AW724=""),"",_xlfn.STDEV.S(IF($AT$11:$AT$2001=1,IF($AM$11:$AM$2001&gt;AV724,IF($AM$11:$AM$2001&lt;=AW724,IF($AN$11:$AQ$2001&gt;=0,$AN$11:$AQ$2001))),""))),"")</f>
        <v/>
      </c>
      <c r="BB724" t="str">
        <f t="shared" si="251"/>
        <v/>
      </c>
      <c r="BC724" t="str">
        <f t="shared" si="252"/>
        <v/>
      </c>
    </row>
    <row r="725" spans="1:55" x14ac:dyDescent="0.35">
      <c r="A725" s="9" t="str">
        <f>IF(Input_1!A718&lt;&gt;"",Input_1!A718,"")</f>
        <v/>
      </c>
      <c r="B725" s="9" t="str">
        <f>IF(Input_1!B718&lt;&gt;"",Input_1!B718,"")</f>
        <v/>
      </c>
      <c r="C725" t="str">
        <f>IF(Input_1!D718&lt;&gt;"",Input_1!D718,"")</f>
        <v/>
      </c>
      <c r="D725" s="9" t="str">
        <f>IF(Input_1!E718&lt;&gt;"",Input_1!E718,"")</f>
        <v/>
      </c>
      <c r="E725" s="9" t="str">
        <f>IF(Input_1!F718&lt;&gt;"",Input_1!F718,"")</f>
        <v/>
      </c>
      <c r="F725" s="9" t="str">
        <f>IF(Input_1!G718&lt;&gt;"",Input_1!G718,"")</f>
        <v/>
      </c>
      <c r="G725" s="9" t="str">
        <f>IF(Input_1!I718&lt;&gt;"",Input_1!I718,"")</f>
        <v/>
      </c>
      <c r="H725" s="9" t="str">
        <f t="shared" si="236"/>
        <v/>
      </c>
      <c r="I725" s="9" t="str">
        <f t="array" ref="I725">IFERROR(_xlfn.STDEV.S(IF(D725:G725&gt;=0,IF(D725:G725&lt;&gt;"",D725:G725,""))),"")</f>
        <v/>
      </c>
      <c r="J725" s="2">
        <f t="shared" si="237"/>
        <v>0</v>
      </c>
      <c r="L725" t="str">
        <f t="shared" si="238"/>
        <v/>
      </c>
      <c r="M725" t="str">
        <f t="shared" si="235"/>
        <v/>
      </c>
      <c r="N725" t="str">
        <f t="shared" si="239"/>
        <v/>
      </c>
      <c r="O725" t="str">
        <f t="array" ref="O725">IF(OR(L725="",M725=""),"",COUNT(IF($J$11:$J$2001=1,IF($C$11:$C$2001&gt;L725,IF($C$11:$C$2001&lt;=M725,IF($D$11:$G$2001&gt;=0,$J$11:$J$2001),""),""),""),""))</f>
        <v/>
      </c>
      <c r="P725" s="9" t="str">
        <f t="array" ref="P725">IFERROR(IF(OR(L725="",M725=""),"",AVERAGE(IF($J$11:$J$2001=1,IF($C$11:$C$2001&gt;L725,IF($C$11:$C$2001&lt;=M725,IF($D$11:$G$2001&gt;=0,$D$11:$G$2001)),"")))),"")</f>
        <v/>
      </c>
      <c r="Q725" t="str">
        <f t="array" ref="Q725">IFERROR(IF(OR(L725="",M725=""),"",_xlfn.STDEV.S(IF($J$11:$J$2001=1,IF($C$11:$C$2001&gt;L725,IF($C$11:$C$2001&lt;=M725,IF($D$11:$G$2001&gt;=0,$D$11:$G$2001))),""))),"")</f>
        <v/>
      </c>
      <c r="R725" t="str">
        <f t="shared" si="240"/>
        <v/>
      </c>
      <c r="S725" t="str">
        <f t="shared" si="241"/>
        <v/>
      </c>
      <c r="U725" t="str">
        <f>IF(Input_1!L718&lt;&gt;"",Input_1!L718,"")</f>
        <v/>
      </c>
      <c r="V725" s="9" t="str">
        <f>IF(Input_1!M718&lt;&gt;"",Input_1!M718,"")</f>
        <v/>
      </c>
      <c r="W725" s="9" t="str">
        <f>IF(Input_1!N718&lt;&gt;"",Input_1!N718,"")</f>
        <v/>
      </c>
      <c r="X725" s="9" t="str">
        <f>IF(Input_1!O718&lt;&gt;"",Input_1!O718,"")</f>
        <v/>
      </c>
      <c r="Y725" s="9" t="str">
        <f>IF(Input_1!Q718&lt;&gt;"",Input_1!Q718,"")</f>
        <v/>
      </c>
      <c r="Z725" s="9" t="str">
        <f t="shared" si="242"/>
        <v/>
      </c>
      <c r="AA725" s="9" t="str">
        <f t="array" ref="AA725">IFERROR(_xlfn.STDEV.S(IF(V725:Y725&gt;=0,IF(V725:Y725&lt;&gt;"",V725:Y725,""))),"")</f>
        <v/>
      </c>
      <c r="AB725" s="2">
        <f t="shared" si="243"/>
        <v>0</v>
      </c>
      <c r="AD725" t="str">
        <f t="shared" si="253"/>
        <v/>
      </c>
      <c r="AE725" t="str">
        <f t="shared" si="244"/>
        <v/>
      </c>
      <c r="AF725" t="str">
        <f t="shared" si="255"/>
        <v/>
      </c>
      <c r="AG725" t="str">
        <f t="array" ref="AG725">IF(OR(AD725="",AE725=""),"",COUNT(IF($AB$11:$AB$2001=1,IF($U$11:$U$2001&gt;AD725,IF($U$11:$U$2001&lt;=AE725,IF($V$11:$Y$2001&gt;=0,$AB$11:$AB$2001),""),""),""),""))</f>
        <v/>
      </c>
      <c r="AH725" s="9" t="str">
        <f t="array" ref="AH725">IF(AND(AD725&lt;&gt;"",AE725&lt;&gt;""),AVERAGE(IF($AB$11:$AB$2001=1,IF($U$11:$U$2001&gt;AD725,IF($C$11:$C$2001&lt;=AE725,$V$11:$Y$2001)))),"")</f>
        <v/>
      </c>
      <c r="AI725" s="9" t="str">
        <f t="array" ref="AI725">IF(AND(AD725&lt;&gt;"",AE725&lt;&gt;""),_xlfn.STDEV.S(IF($AB$11:$AB$2001=1,IF($U$11:$U$2001&gt;AD725,IF($C$11:$C$2001&lt;=AE725,$V$11:$Y$2001)))),"")</f>
        <v/>
      </c>
      <c r="AJ725" t="str">
        <f t="shared" si="245"/>
        <v/>
      </c>
      <c r="AK725" t="str">
        <f t="shared" si="246"/>
        <v/>
      </c>
      <c r="AM725" t="str">
        <f>IF(Input_1!T718&lt;&gt;"",Input_1!T718,"")</f>
        <v/>
      </c>
      <c r="AN725" s="9" t="str">
        <f>IF(Input_1!U718&lt;&gt;"",Input_1!U718,"")</f>
        <v/>
      </c>
      <c r="AO725" s="9" t="str">
        <f>IF(Input_1!V718&lt;&gt;"",Input_1!V718,"")</f>
        <v/>
      </c>
      <c r="AP725" s="9" t="str">
        <f>IF(Input_1!W718&lt;&gt;"",Input_1!W718,"")</f>
        <v/>
      </c>
      <c r="AQ725" s="9" t="str">
        <f>IF(Input_1!Y718&lt;&gt;"",Input_1!Y718,"")</f>
        <v/>
      </c>
      <c r="AR725" s="9" t="str">
        <f t="shared" si="247"/>
        <v/>
      </c>
      <c r="AS725" s="9" t="str">
        <f t="array" ref="AS725">IFERROR(_xlfn.STDEV.S(IF(AN725:AQ725&gt;=0,IF(AN725:AQ725&lt;&gt;"",AN725:AQ725,""))),"")</f>
        <v/>
      </c>
      <c r="AT725" s="2">
        <f t="shared" si="248"/>
        <v>0</v>
      </c>
      <c r="AV725" t="str">
        <f t="shared" si="254"/>
        <v/>
      </c>
      <c r="AW725" t="str">
        <f t="shared" si="249"/>
        <v/>
      </c>
      <c r="AX725" t="str">
        <f t="shared" si="250"/>
        <v/>
      </c>
      <c r="AY725" t="str">
        <f t="array" ref="AY725">IF(OR(AV725="",AW725=""),"",COUNT(IF($AT$11:$AT$2001=1,IF($AM$11:$AM$2001&gt;AV725,IF($AM$11:$AM$2001&lt;=AW725,IF($AN$11:$AQ$2001&gt;=0,$AT$11:$AT$2001),""),""),""),""))</f>
        <v/>
      </c>
      <c r="AZ725" s="9" t="str">
        <f t="array" ref="AZ725">IFERROR(IF(OR(AV725="",AW725=""),"",AVERAGE(IF($AT$11:$AT$2001=1,IF($AM$11:$AM$2001&gt;AV725,IF($AM$11:$AM$2001&lt;=AW725,IF($AN$11:$AQ$2001&gt;=0,$AN$11:$AQ$2001)),"")))),"")</f>
        <v/>
      </c>
      <c r="BA725" s="9" t="str">
        <f t="array" ref="BA725">IFERROR(IF(OR(AV725="",AW725=""),"",_xlfn.STDEV.S(IF($AT$11:$AT$2001=1,IF($AM$11:$AM$2001&gt;AV725,IF($AM$11:$AM$2001&lt;=AW725,IF($AN$11:$AQ$2001&gt;=0,$AN$11:$AQ$2001))),""))),"")</f>
        <v/>
      </c>
      <c r="BB725" t="str">
        <f t="shared" si="251"/>
        <v/>
      </c>
      <c r="BC725" t="str">
        <f t="shared" si="252"/>
        <v/>
      </c>
    </row>
    <row r="726" spans="1:55" x14ac:dyDescent="0.35">
      <c r="A726" s="9" t="str">
        <f>IF(Input_1!A719&lt;&gt;"",Input_1!A719,"")</f>
        <v/>
      </c>
      <c r="B726" s="9" t="str">
        <f>IF(Input_1!B719&lt;&gt;"",Input_1!B719,"")</f>
        <v/>
      </c>
      <c r="C726" t="str">
        <f>IF(Input_1!D719&lt;&gt;"",Input_1!D719,"")</f>
        <v/>
      </c>
      <c r="D726" s="9" t="str">
        <f>IF(Input_1!E719&lt;&gt;"",Input_1!E719,"")</f>
        <v/>
      </c>
      <c r="E726" s="9" t="str">
        <f>IF(Input_1!F719&lt;&gt;"",Input_1!F719,"")</f>
        <v/>
      </c>
      <c r="F726" s="9" t="str">
        <f>IF(Input_1!G719&lt;&gt;"",Input_1!G719,"")</f>
        <v/>
      </c>
      <c r="G726" s="9" t="str">
        <f>IF(Input_1!I719&lt;&gt;"",Input_1!I719,"")</f>
        <v/>
      </c>
      <c r="H726" s="9" t="str">
        <f t="shared" si="236"/>
        <v/>
      </c>
      <c r="I726" s="9" t="str">
        <f t="array" ref="I726">IFERROR(_xlfn.STDEV.S(IF(D726:G726&gt;=0,IF(D726:G726&lt;&gt;"",D726:G726,""))),"")</f>
        <v/>
      </c>
      <c r="J726" s="2">
        <f t="shared" si="237"/>
        <v>0</v>
      </c>
      <c r="L726" t="str">
        <f t="shared" si="238"/>
        <v/>
      </c>
      <c r="M726" t="str">
        <f t="shared" si="235"/>
        <v/>
      </c>
      <c r="N726" t="str">
        <f t="shared" si="239"/>
        <v/>
      </c>
      <c r="O726" t="str">
        <f t="array" ref="O726">IF(OR(L726="",M726=""),"",COUNT(IF($J$11:$J$2001=1,IF($C$11:$C$2001&gt;L726,IF($C$11:$C$2001&lt;=M726,IF($D$11:$G$2001&gt;=0,$J$11:$J$2001),""),""),""),""))</f>
        <v/>
      </c>
      <c r="P726" s="9" t="str">
        <f t="array" ref="P726">IFERROR(IF(OR(L726="",M726=""),"",AVERAGE(IF($J$11:$J$2001=1,IF($C$11:$C$2001&gt;L726,IF($C$11:$C$2001&lt;=M726,IF($D$11:$G$2001&gt;=0,$D$11:$G$2001)),"")))),"")</f>
        <v/>
      </c>
      <c r="Q726" t="str">
        <f t="array" ref="Q726">IFERROR(IF(OR(L726="",M726=""),"",_xlfn.STDEV.S(IF($J$11:$J$2001=1,IF($C$11:$C$2001&gt;L726,IF($C$11:$C$2001&lt;=M726,IF($D$11:$G$2001&gt;=0,$D$11:$G$2001))),""))),"")</f>
        <v/>
      </c>
      <c r="R726" t="str">
        <f t="shared" si="240"/>
        <v/>
      </c>
      <c r="S726" t="str">
        <f t="shared" si="241"/>
        <v/>
      </c>
      <c r="U726" t="str">
        <f>IF(Input_1!L719&lt;&gt;"",Input_1!L719,"")</f>
        <v/>
      </c>
      <c r="V726" s="9" t="str">
        <f>IF(Input_1!M719&lt;&gt;"",Input_1!M719,"")</f>
        <v/>
      </c>
      <c r="W726" s="9" t="str">
        <f>IF(Input_1!N719&lt;&gt;"",Input_1!N719,"")</f>
        <v/>
      </c>
      <c r="X726" s="9" t="str">
        <f>IF(Input_1!O719&lt;&gt;"",Input_1!O719,"")</f>
        <v/>
      </c>
      <c r="Y726" s="9" t="str">
        <f>IF(Input_1!Q719&lt;&gt;"",Input_1!Q719,"")</f>
        <v/>
      </c>
      <c r="Z726" s="9" t="str">
        <f t="shared" si="242"/>
        <v/>
      </c>
      <c r="AA726" s="9" t="str">
        <f t="array" ref="AA726">IFERROR(_xlfn.STDEV.S(IF(V726:Y726&gt;=0,IF(V726:Y726&lt;&gt;"",V726:Y726,""))),"")</f>
        <v/>
      </c>
      <c r="AB726" s="2">
        <f t="shared" si="243"/>
        <v>0</v>
      </c>
      <c r="AD726" t="str">
        <f t="shared" si="253"/>
        <v/>
      </c>
      <c r="AE726" t="str">
        <f t="shared" si="244"/>
        <v/>
      </c>
      <c r="AF726" t="str">
        <f t="shared" si="255"/>
        <v/>
      </c>
      <c r="AG726" t="str">
        <f t="array" ref="AG726">IF(OR(AD726="",AE726=""),"",COUNT(IF($AB$11:$AB$2001=1,IF($U$11:$U$2001&gt;AD726,IF($U$11:$U$2001&lt;=AE726,IF($V$11:$Y$2001&gt;=0,$AB$11:$AB$2001),""),""),""),""))</f>
        <v/>
      </c>
      <c r="AH726" s="9" t="str">
        <f t="array" ref="AH726">IF(AND(AD726&lt;&gt;"",AE726&lt;&gt;""),AVERAGE(IF($AB$11:$AB$2001=1,IF($U$11:$U$2001&gt;AD726,IF($C$11:$C$2001&lt;=AE726,$V$11:$Y$2001)))),"")</f>
        <v/>
      </c>
      <c r="AI726" s="9" t="str">
        <f t="array" ref="AI726">IF(AND(AD726&lt;&gt;"",AE726&lt;&gt;""),_xlfn.STDEV.S(IF($AB$11:$AB$2001=1,IF($U$11:$U$2001&gt;AD726,IF($C$11:$C$2001&lt;=AE726,$V$11:$Y$2001)))),"")</f>
        <v/>
      </c>
      <c r="AJ726" t="str">
        <f t="shared" si="245"/>
        <v/>
      </c>
      <c r="AK726" t="str">
        <f t="shared" si="246"/>
        <v/>
      </c>
      <c r="AM726" t="str">
        <f>IF(Input_1!T719&lt;&gt;"",Input_1!T719,"")</f>
        <v/>
      </c>
      <c r="AN726" s="9" t="str">
        <f>IF(Input_1!U719&lt;&gt;"",Input_1!U719,"")</f>
        <v/>
      </c>
      <c r="AO726" s="9" t="str">
        <f>IF(Input_1!V719&lt;&gt;"",Input_1!V719,"")</f>
        <v/>
      </c>
      <c r="AP726" s="9" t="str">
        <f>IF(Input_1!W719&lt;&gt;"",Input_1!W719,"")</f>
        <v/>
      </c>
      <c r="AQ726" s="9" t="str">
        <f>IF(Input_1!Y719&lt;&gt;"",Input_1!Y719,"")</f>
        <v/>
      </c>
      <c r="AR726" s="9" t="str">
        <f t="shared" si="247"/>
        <v/>
      </c>
      <c r="AS726" s="9" t="str">
        <f t="array" ref="AS726">IFERROR(_xlfn.STDEV.S(IF(AN726:AQ726&gt;=0,IF(AN726:AQ726&lt;&gt;"",AN726:AQ726,""))),"")</f>
        <v/>
      </c>
      <c r="AT726" s="2">
        <f t="shared" si="248"/>
        <v>0</v>
      </c>
      <c r="AV726" t="str">
        <f t="shared" si="254"/>
        <v/>
      </c>
      <c r="AW726" t="str">
        <f t="shared" si="249"/>
        <v/>
      </c>
      <c r="AX726" t="str">
        <f t="shared" si="250"/>
        <v/>
      </c>
      <c r="AY726" t="str">
        <f t="array" ref="AY726">IF(OR(AV726="",AW726=""),"",COUNT(IF($AT$11:$AT$2001=1,IF($AM$11:$AM$2001&gt;AV726,IF($AM$11:$AM$2001&lt;=AW726,IF($AN$11:$AQ$2001&gt;=0,$AT$11:$AT$2001),""),""),""),""))</f>
        <v/>
      </c>
      <c r="AZ726" s="9" t="str">
        <f t="array" ref="AZ726">IFERROR(IF(OR(AV726="",AW726=""),"",AVERAGE(IF($AT$11:$AT$2001=1,IF($AM$11:$AM$2001&gt;AV726,IF($AM$11:$AM$2001&lt;=AW726,IF($AN$11:$AQ$2001&gt;=0,$AN$11:$AQ$2001)),"")))),"")</f>
        <v/>
      </c>
      <c r="BA726" s="9" t="str">
        <f t="array" ref="BA726">IFERROR(IF(OR(AV726="",AW726=""),"",_xlfn.STDEV.S(IF($AT$11:$AT$2001=1,IF($AM$11:$AM$2001&gt;AV726,IF($AM$11:$AM$2001&lt;=AW726,IF($AN$11:$AQ$2001&gt;=0,$AN$11:$AQ$2001))),""))),"")</f>
        <v/>
      </c>
      <c r="BB726" t="str">
        <f t="shared" si="251"/>
        <v/>
      </c>
      <c r="BC726" t="str">
        <f t="shared" si="252"/>
        <v/>
      </c>
    </row>
    <row r="727" spans="1:55" x14ac:dyDescent="0.35">
      <c r="A727" s="9" t="str">
        <f>IF(Input_1!A720&lt;&gt;"",Input_1!A720,"")</f>
        <v/>
      </c>
      <c r="B727" s="9" t="str">
        <f>IF(Input_1!B720&lt;&gt;"",Input_1!B720,"")</f>
        <v/>
      </c>
      <c r="C727" t="str">
        <f>IF(Input_1!D720&lt;&gt;"",Input_1!D720,"")</f>
        <v/>
      </c>
      <c r="D727" s="9" t="str">
        <f>IF(Input_1!E720&lt;&gt;"",Input_1!E720,"")</f>
        <v/>
      </c>
      <c r="E727" s="9" t="str">
        <f>IF(Input_1!F720&lt;&gt;"",Input_1!F720,"")</f>
        <v/>
      </c>
      <c r="F727" s="9" t="str">
        <f>IF(Input_1!G720&lt;&gt;"",Input_1!G720,"")</f>
        <v/>
      </c>
      <c r="G727" s="9" t="str">
        <f>IF(Input_1!I720&lt;&gt;"",Input_1!I720,"")</f>
        <v/>
      </c>
      <c r="H727" s="9" t="str">
        <f t="shared" si="236"/>
        <v/>
      </c>
      <c r="I727" s="9" t="str">
        <f t="array" ref="I727">IFERROR(_xlfn.STDEV.S(IF(D727:G727&gt;=0,IF(D727:G727&lt;&gt;"",D727:G727,""))),"")</f>
        <v/>
      </c>
      <c r="J727" s="2">
        <f t="shared" si="237"/>
        <v>0</v>
      </c>
      <c r="L727" t="str">
        <f t="shared" si="238"/>
        <v/>
      </c>
      <c r="M727" t="str">
        <f t="shared" si="235"/>
        <v/>
      </c>
      <c r="N727" t="str">
        <f t="shared" si="239"/>
        <v/>
      </c>
      <c r="O727" t="str">
        <f t="array" ref="O727">IF(OR(L727="",M727=""),"",COUNT(IF($J$11:$J$2001=1,IF($C$11:$C$2001&gt;L727,IF($C$11:$C$2001&lt;=M727,IF($D$11:$G$2001&gt;=0,$J$11:$J$2001),""),""),""),""))</f>
        <v/>
      </c>
      <c r="P727" s="9" t="str">
        <f t="array" ref="P727">IFERROR(IF(OR(L727="",M727=""),"",AVERAGE(IF($J$11:$J$2001=1,IF($C$11:$C$2001&gt;L727,IF($C$11:$C$2001&lt;=M727,IF($D$11:$G$2001&gt;=0,$D$11:$G$2001)),"")))),"")</f>
        <v/>
      </c>
      <c r="Q727" t="str">
        <f t="array" ref="Q727">IFERROR(IF(OR(L727="",M727=""),"",_xlfn.STDEV.S(IF($J$11:$J$2001=1,IF($C$11:$C$2001&gt;L727,IF($C$11:$C$2001&lt;=M727,IF($D$11:$G$2001&gt;=0,$D$11:$G$2001))),""))),"")</f>
        <v/>
      </c>
      <c r="R727" t="str">
        <f t="shared" si="240"/>
        <v/>
      </c>
      <c r="S727" t="str">
        <f t="shared" si="241"/>
        <v/>
      </c>
      <c r="U727" t="str">
        <f>IF(Input_1!L720&lt;&gt;"",Input_1!L720,"")</f>
        <v/>
      </c>
      <c r="V727" s="9" t="str">
        <f>IF(Input_1!M720&lt;&gt;"",Input_1!M720,"")</f>
        <v/>
      </c>
      <c r="W727" s="9" t="str">
        <f>IF(Input_1!N720&lt;&gt;"",Input_1!N720,"")</f>
        <v/>
      </c>
      <c r="X727" s="9" t="str">
        <f>IF(Input_1!O720&lt;&gt;"",Input_1!O720,"")</f>
        <v/>
      </c>
      <c r="Y727" s="9" t="str">
        <f>IF(Input_1!Q720&lt;&gt;"",Input_1!Q720,"")</f>
        <v/>
      </c>
      <c r="Z727" s="9" t="str">
        <f t="shared" si="242"/>
        <v/>
      </c>
      <c r="AA727" s="9" t="str">
        <f t="array" ref="AA727">IFERROR(_xlfn.STDEV.S(IF(V727:Y727&gt;=0,IF(V727:Y727&lt;&gt;"",V727:Y727,""))),"")</f>
        <v/>
      </c>
      <c r="AB727" s="2">
        <f t="shared" si="243"/>
        <v>0</v>
      </c>
      <c r="AD727" t="str">
        <f t="shared" si="253"/>
        <v/>
      </c>
      <c r="AE727" t="str">
        <f t="shared" si="244"/>
        <v/>
      </c>
      <c r="AF727" t="str">
        <f t="shared" si="255"/>
        <v/>
      </c>
      <c r="AG727" t="str">
        <f t="array" ref="AG727">IF(OR(AD727="",AE727=""),"",COUNT(IF($AB$11:$AB$2001=1,IF($U$11:$U$2001&gt;AD727,IF($U$11:$U$2001&lt;=AE727,IF($V$11:$Y$2001&gt;=0,$AB$11:$AB$2001),""),""),""),""))</f>
        <v/>
      </c>
      <c r="AH727" s="9" t="str">
        <f t="array" ref="AH727">IF(AND(AD727&lt;&gt;"",AE727&lt;&gt;""),AVERAGE(IF($AB$11:$AB$2001=1,IF($U$11:$U$2001&gt;AD727,IF($C$11:$C$2001&lt;=AE727,$V$11:$Y$2001)))),"")</f>
        <v/>
      </c>
      <c r="AI727" s="9" t="str">
        <f t="array" ref="AI727">IF(AND(AD727&lt;&gt;"",AE727&lt;&gt;""),_xlfn.STDEV.S(IF($AB$11:$AB$2001=1,IF($U$11:$U$2001&gt;AD727,IF($C$11:$C$2001&lt;=AE727,$V$11:$Y$2001)))),"")</f>
        <v/>
      </c>
      <c r="AJ727" t="str">
        <f t="shared" si="245"/>
        <v/>
      </c>
      <c r="AK727" t="str">
        <f t="shared" si="246"/>
        <v/>
      </c>
      <c r="AM727" t="str">
        <f>IF(Input_1!T720&lt;&gt;"",Input_1!T720,"")</f>
        <v/>
      </c>
      <c r="AN727" s="9" t="str">
        <f>IF(Input_1!U720&lt;&gt;"",Input_1!U720,"")</f>
        <v/>
      </c>
      <c r="AO727" s="9" t="str">
        <f>IF(Input_1!V720&lt;&gt;"",Input_1!V720,"")</f>
        <v/>
      </c>
      <c r="AP727" s="9" t="str">
        <f>IF(Input_1!W720&lt;&gt;"",Input_1!W720,"")</f>
        <v/>
      </c>
      <c r="AQ727" s="9" t="str">
        <f>IF(Input_1!Y720&lt;&gt;"",Input_1!Y720,"")</f>
        <v/>
      </c>
      <c r="AR727" s="9" t="str">
        <f t="shared" si="247"/>
        <v/>
      </c>
      <c r="AS727" s="9" t="str">
        <f t="array" ref="AS727">IFERROR(_xlfn.STDEV.S(IF(AN727:AQ727&gt;=0,IF(AN727:AQ727&lt;&gt;"",AN727:AQ727,""))),"")</f>
        <v/>
      </c>
      <c r="AT727" s="2">
        <f t="shared" si="248"/>
        <v>0</v>
      </c>
      <c r="AV727" t="str">
        <f t="shared" si="254"/>
        <v/>
      </c>
      <c r="AW727" t="str">
        <f t="shared" si="249"/>
        <v/>
      </c>
      <c r="AX727" t="str">
        <f t="shared" si="250"/>
        <v/>
      </c>
      <c r="AY727" t="str">
        <f t="array" ref="AY727">IF(OR(AV727="",AW727=""),"",COUNT(IF($AT$11:$AT$2001=1,IF($AM$11:$AM$2001&gt;AV727,IF($AM$11:$AM$2001&lt;=AW727,IF($AN$11:$AQ$2001&gt;=0,$AT$11:$AT$2001),""),""),""),""))</f>
        <v/>
      </c>
      <c r="AZ727" s="9" t="str">
        <f t="array" ref="AZ727">IFERROR(IF(OR(AV727="",AW727=""),"",AVERAGE(IF($AT$11:$AT$2001=1,IF($AM$11:$AM$2001&gt;AV727,IF($AM$11:$AM$2001&lt;=AW727,IF($AN$11:$AQ$2001&gt;=0,$AN$11:$AQ$2001)),"")))),"")</f>
        <v/>
      </c>
      <c r="BA727" s="9" t="str">
        <f t="array" ref="BA727">IFERROR(IF(OR(AV727="",AW727=""),"",_xlfn.STDEV.S(IF($AT$11:$AT$2001=1,IF($AM$11:$AM$2001&gt;AV727,IF($AM$11:$AM$2001&lt;=AW727,IF($AN$11:$AQ$2001&gt;=0,$AN$11:$AQ$2001))),""))),"")</f>
        <v/>
      </c>
      <c r="BB727" t="str">
        <f t="shared" si="251"/>
        <v/>
      </c>
      <c r="BC727" t="str">
        <f t="shared" si="252"/>
        <v/>
      </c>
    </row>
    <row r="728" spans="1:55" x14ac:dyDescent="0.35">
      <c r="A728" s="9" t="str">
        <f>IF(Input_1!A721&lt;&gt;"",Input_1!A721,"")</f>
        <v/>
      </c>
      <c r="B728" s="9" t="str">
        <f>IF(Input_1!B721&lt;&gt;"",Input_1!B721,"")</f>
        <v/>
      </c>
      <c r="C728" t="str">
        <f>IF(Input_1!D721&lt;&gt;"",Input_1!D721,"")</f>
        <v/>
      </c>
      <c r="D728" s="9" t="str">
        <f>IF(Input_1!E721&lt;&gt;"",Input_1!E721,"")</f>
        <v/>
      </c>
      <c r="E728" s="9" t="str">
        <f>IF(Input_1!F721&lt;&gt;"",Input_1!F721,"")</f>
        <v/>
      </c>
      <c r="F728" s="9" t="str">
        <f>IF(Input_1!G721&lt;&gt;"",Input_1!G721,"")</f>
        <v/>
      </c>
      <c r="G728" s="9" t="str">
        <f>IF(Input_1!I721&lt;&gt;"",Input_1!I721,"")</f>
        <v/>
      </c>
      <c r="H728" s="9" t="str">
        <f t="shared" si="236"/>
        <v/>
      </c>
      <c r="I728" s="9" t="str">
        <f t="array" ref="I728">IFERROR(_xlfn.STDEV.S(IF(D728:G728&gt;=0,IF(D728:G728&lt;&gt;"",D728:G728,""))),"")</f>
        <v/>
      </c>
      <c r="J728" s="2">
        <f t="shared" si="237"/>
        <v>0</v>
      </c>
      <c r="L728" t="str">
        <f t="shared" si="238"/>
        <v/>
      </c>
      <c r="M728" t="str">
        <f t="shared" si="235"/>
        <v/>
      </c>
      <c r="N728" t="str">
        <f t="shared" si="239"/>
        <v/>
      </c>
      <c r="O728" t="str">
        <f t="array" ref="O728">IF(OR(L728="",M728=""),"",COUNT(IF($J$11:$J$2001=1,IF($C$11:$C$2001&gt;L728,IF($C$11:$C$2001&lt;=M728,IF($D$11:$G$2001&gt;=0,$J$11:$J$2001),""),""),""),""))</f>
        <v/>
      </c>
      <c r="P728" s="9" t="str">
        <f t="array" ref="P728">IFERROR(IF(OR(L728="",M728=""),"",AVERAGE(IF($J$11:$J$2001=1,IF($C$11:$C$2001&gt;L728,IF($C$11:$C$2001&lt;=M728,IF($D$11:$G$2001&gt;=0,$D$11:$G$2001)),"")))),"")</f>
        <v/>
      </c>
      <c r="Q728" t="str">
        <f t="array" ref="Q728">IFERROR(IF(OR(L728="",M728=""),"",_xlfn.STDEV.S(IF($J$11:$J$2001=1,IF($C$11:$C$2001&gt;L728,IF($C$11:$C$2001&lt;=M728,IF($D$11:$G$2001&gt;=0,$D$11:$G$2001))),""))),"")</f>
        <v/>
      </c>
      <c r="R728" t="str">
        <f t="shared" si="240"/>
        <v/>
      </c>
      <c r="S728" t="str">
        <f t="shared" si="241"/>
        <v/>
      </c>
      <c r="U728" t="str">
        <f>IF(Input_1!L721&lt;&gt;"",Input_1!L721,"")</f>
        <v/>
      </c>
      <c r="V728" s="9" t="str">
        <f>IF(Input_1!M721&lt;&gt;"",Input_1!M721,"")</f>
        <v/>
      </c>
      <c r="W728" s="9" t="str">
        <f>IF(Input_1!N721&lt;&gt;"",Input_1!N721,"")</f>
        <v/>
      </c>
      <c r="X728" s="9" t="str">
        <f>IF(Input_1!O721&lt;&gt;"",Input_1!O721,"")</f>
        <v/>
      </c>
      <c r="Y728" s="9" t="str">
        <f>IF(Input_1!Q721&lt;&gt;"",Input_1!Q721,"")</f>
        <v/>
      </c>
      <c r="Z728" s="9" t="str">
        <f t="shared" si="242"/>
        <v/>
      </c>
      <c r="AA728" s="9" t="str">
        <f t="array" ref="AA728">IFERROR(_xlfn.STDEV.S(IF(V728:Y728&gt;=0,IF(V728:Y728&lt;&gt;"",V728:Y728,""))),"")</f>
        <v/>
      </c>
      <c r="AB728" s="2">
        <f t="shared" si="243"/>
        <v>0</v>
      </c>
      <c r="AD728" t="str">
        <f t="shared" si="253"/>
        <v/>
      </c>
      <c r="AE728" t="str">
        <f t="shared" si="244"/>
        <v/>
      </c>
      <c r="AF728" t="str">
        <f t="shared" si="255"/>
        <v/>
      </c>
      <c r="AG728" t="str">
        <f t="array" ref="AG728">IF(OR(AD728="",AE728=""),"",COUNT(IF($AB$11:$AB$2001=1,IF($U$11:$U$2001&gt;AD728,IF($U$11:$U$2001&lt;=AE728,IF($V$11:$Y$2001&gt;=0,$AB$11:$AB$2001),""),""),""),""))</f>
        <v/>
      </c>
      <c r="AH728" s="9" t="str">
        <f t="array" ref="AH728">IF(AND(AD728&lt;&gt;"",AE728&lt;&gt;""),AVERAGE(IF($AB$11:$AB$2001=1,IF($U$11:$U$2001&gt;AD728,IF($C$11:$C$2001&lt;=AE728,$V$11:$Y$2001)))),"")</f>
        <v/>
      </c>
      <c r="AI728" s="9" t="str">
        <f t="array" ref="AI728">IF(AND(AD728&lt;&gt;"",AE728&lt;&gt;""),_xlfn.STDEV.S(IF($AB$11:$AB$2001=1,IF($U$11:$U$2001&gt;AD728,IF($C$11:$C$2001&lt;=AE728,$V$11:$Y$2001)))),"")</f>
        <v/>
      </c>
      <c r="AJ728" t="str">
        <f t="shared" si="245"/>
        <v/>
      </c>
      <c r="AK728" t="str">
        <f t="shared" si="246"/>
        <v/>
      </c>
      <c r="AM728" t="str">
        <f>IF(Input_1!T721&lt;&gt;"",Input_1!T721,"")</f>
        <v/>
      </c>
      <c r="AN728" s="9" t="str">
        <f>IF(Input_1!U721&lt;&gt;"",Input_1!U721,"")</f>
        <v/>
      </c>
      <c r="AO728" s="9" t="str">
        <f>IF(Input_1!V721&lt;&gt;"",Input_1!V721,"")</f>
        <v/>
      </c>
      <c r="AP728" s="9" t="str">
        <f>IF(Input_1!W721&lt;&gt;"",Input_1!W721,"")</f>
        <v/>
      </c>
      <c r="AQ728" s="9" t="str">
        <f>IF(Input_1!Y721&lt;&gt;"",Input_1!Y721,"")</f>
        <v/>
      </c>
      <c r="AR728" s="9" t="str">
        <f t="shared" si="247"/>
        <v/>
      </c>
      <c r="AS728" s="9" t="str">
        <f t="array" ref="AS728">IFERROR(_xlfn.STDEV.S(IF(AN728:AQ728&gt;=0,IF(AN728:AQ728&lt;&gt;"",AN728:AQ728,""))),"")</f>
        <v/>
      </c>
      <c r="AT728" s="2">
        <f t="shared" si="248"/>
        <v>0</v>
      </c>
      <c r="AV728" t="str">
        <f t="shared" si="254"/>
        <v/>
      </c>
      <c r="AW728" t="str">
        <f t="shared" si="249"/>
        <v/>
      </c>
      <c r="AX728" t="str">
        <f t="shared" si="250"/>
        <v/>
      </c>
      <c r="AY728" t="str">
        <f t="array" ref="AY728">IF(OR(AV728="",AW728=""),"",COUNT(IF($AT$11:$AT$2001=1,IF($AM$11:$AM$2001&gt;AV728,IF($AM$11:$AM$2001&lt;=AW728,IF($AN$11:$AQ$2001&gt;=0,$AT$11:$AT$2001),""),""),""),""))</f>
        <v/>
      </c>
      <c r="AZ728" s="9" t="str">
        <f t="array" ref="AZ728">IFERROR(IF(OR(AV728="",AW728=""),"",AVERAGE(IF($AT$11:$AT$2001=1,IF($AM$11:$AM$2001&gt;AV728,IF($AM$11:$AM$2001&lt;=AW728,IF($AN$11:$AQ$2001&gt;=0,$AN$11:$AQ$2001)),"")))),"")</f>
        <v/>
      </c>
      <c r="BA728" s="9" t="str">
        <f t="array" ref="BA728">IFERROR(IF(OR(AV728="",AW728=""),"",_xlfn.STDEV.S(IF($AT$11:$AT$2001=1,IF($AM$11:$AM$2001&gt;AV728,IF($AM$11:$AM$2001&lt;=AW728,IF($AN$11:$AQ$2001&gt;=0,$AN$11:$AQ$2001))),""))),"")</f>
        <v/>
      </c>
      <c r="BB728" t="str">
        <f t="shared" si="251"/>
        <v/>
      </c>
      <c r="BC728" t="str">
        <f t="shared" si="252"/>
        <v/>
      </c>
    </row>
    <row r="729" spans="1:55" x14ac:dyDescent="0.35">
      <c r="A729" s="9" t="str">
        <f>IF(Input_1!A722&lt;&gt;"",Input_1!A722,"")</f>
        <v/>
      </c>
      <c r="B729" s="9" t="str">
        <f>IF(Input_1!B722&lt;&gt;"",Input_1!B722,"")</f>
        <v/>
      </c>
      <c r="C729" t="str">
        <f>IF(Input_1!D722&lt;&gt;"",Input_1!D722,"")</f>
        <v/>
      </c>
      <c r="D729" s="9" t="str">
        <f>IF(Input_1!E722&lt;&gt;"",Input_1!E722,"")</f>
        <v/>
      </c>
      <c r="E729" s="9" t="str">
        <f>IF(Input_1!F722&lt;&gt;"",Input_1!F722,"")</f>
        <v/>
      </c>
      <c r="F729" s="9" t="str">
        <f>IF(Input_1!G722&lt;&gt;"",Input_1!G722,"")</f>
        <v/>
      </c>
      <c r="G729" s="9" t="str">
        <f>IF(Input_1!I722&lt;&gt;"",Input_1!I722,"")</f>
        <v/>
      </c>
      <c r="H729" s="9" t="str">
        <f t="shared" si="236"/>
        <v/>
      </c>
      <c r="I729" s="9" t="str">
        <f t="array" ref="I729">IFERROR(_xlfn.STDEV.S(IF(D729:G729&gt;=0,IF(D729:G729&lt;&gt;"",D729:G729,""))),"")</f>
        <v/>
      </c>
      <c r="J729" s="2">
        <f t="shared" si="237"/>
        <v>0</v>
      </c>
      <c r="L729" t="str">
        <f t="shared" si="238"/>
        <v/>
      </c>
      <c r="M729" t="str">
        <f t="shared" si="235"/>
        <v/>
      </c>
      <c r="N729" t="str">
        <f t="shared" si="239"/>
        <v/>
      </c>
      <c r="O729" t="str">
        <f t="array" ref="O729">IF(OR(L729="",M729=""),"",COUNT(IF($J$11:$J$2001=1,IF($C$11:$C$2001&gt;L729,IF($C$11:$C$2001&lt;=M729,IF($D$11:$G$2001&gt;=0,$J$11:$J$2001),""),""),""),""))</f>
        <v/>
      </c>
      <c r="P729" s="9" t="str">
        <f t="array" ref="P729">IFERROR(IF(OR(L729="",M729=""),"",AVERAGE(IF($J$11:$J$2001=1,IF($C$11:$C$2001&gt;L729,IF($C$11:$C$2001&lt;=M729,IF($D$11:$G$2001&gt;=0,$D$11:$G$2001)),"")))),"")</f>
        <v/>
      </c>
      <c r="Q729" t="str">
        <f t="array" ref="Q729">IFERROR(IF(OR(L729="",M729=""),"",_xlfn.STDEV.S(IF($J$11:$J$2001=1,IF($C$11:$C$2001&gt;L729,IF($C$11:$C$2001&lt;=M729,IF($D$11:$G$2001&gt;=0,$D$11:$G$2001))),""))),"")</f>
        <v/>
      </c>
      <c r="R729" t="str">
        <f t="shared" si="240"/>
        <v/>
      </c>
      <c r="S729" t="str">
        <f t="shared" si="241"/>
        <v/>
      </c>
      <c r="U729" t="str">
        <f>IF(Input_1!L722&lt;&gt;"",Input_1!L722,"")</f>
        <v/>
      </c>
      <c r="V729" s="9" t="str">
        <f>IF(Input_1!M722&lt;&gt;"",Input_1!M722,"")</f>
        <v/>
      </c>
      <c r="W729" s="9" t="str">
        <f>IF(Input_1!N722&lt;&gt;"",Input_1!N722,"")</f>
        <v/>
      </c>
      <c r="X729" s="9" t="str">
        <f>IF(Input_1!O722&lt;&gt;"",Input_1!O722,"")</f>
        <v/>
      </c>
      <c r="Y729" s="9" t="str">
        <f>IF(Input_1!Q722&lt;&gt;"",Input_1!Q722,"")</f>
        <v/>
      </c>
      <c r="Z729" s="9" t="str">
        <f t="shared" si="242"/>
        <v/>
      </c>
      <c r="AA729" s="9" t="str">
        <f t="array" ref="AA729">IFERROR(_xlfn.STDEV.S(IF(V729:Y729&gt;=0,IF(V729:Y729&lt;&gt;"",V729:Y729,""))),"")</f>
        <v/>
      </c>
      <c r="AB729" s="2">
        <f t="shared" si="243"/>
        <v>0</v>
      </c>
      <c r="AD729" t="str">
        <f t="shared" si="253"/>
        <v/>
      </c>
      <c r="AE729" t="str">
        <f t="shared" si="244"/>
        <v/>
      </c>
      <c r="AF729" t="str">
        <f t="shared" si="255"/>
        <v/>
      </c>
      <c r="AG729" t="str">
        <f t="array" ref="AG729">IF(OR(AD729="",AE729=""),"",COUNT(IF($AB$11:$AB$2001=1,IF($U$11:$U$2001&gt;AD729,IF($U$11:$U$2001&lt;=AE729,IF($V$11:$Y$2001&gt;=0,$AB$11:$AB$2001),""),""),""),""))</f>
        <v/>
      </c>
      <c r="AH729" s="9" t="str">
        <f t="array" ref="AH729">IF(AND(AD729&lt;&gt;"",AE729&lt;&gt;""),AVERAGE(IF($AB$11:$AB$2001=1,IF($U$11:$U$2001&gt;AD729,IF($C$11:$C$2001&lt;=AE729,$V$11:$Y$2001)))),"")</f>
        <v/>
      </c>
      <c r="AI729" s="9" t="str">
        <f t="array" ref="AI729">IF(AND(AD729&lt;&gt;"",AE729&lt;&gt;""),_xlfn.STDEV.S(IF($AB$11:$AB$2001=1,IF($U$11:$U$2001&gt;AD729,IF($C$11:$C$2001&lt;=AE729,$V$11:$Y$2001)))),"")</f>
        <v/>
      </c>
      <c r="AJ729" t="str">
        <f t="shared" si="245"/>
        <v/>
      </c>
      <c r="AK729" t="str">
        <f t="shared" si="246"/>
        <v/>
      </c>
      <c r="AM729" t="str">
        <f>IF(Input_1!T722&lt;&gt;"",Input_1!T722,"")</f>
        <v/>
      </c>
      <c r="AN729" s="9" t="str">
        <f>IF(Input_1!U722&lt;&gt;"",Input_1!U722,"")</f>
        <v/>
      </c>
      <c r="AO729" s="9" t="str">
        <f>IF(Input_1!V722&lt;&gt;"",Input_1!V722,"")</f>
        <v/>
      </c>
      <c r="AP729" s="9" t="str">
        <f>IF(Input_1!W722&lt;&gt;"",Input_1!W722,"")</f>
        <v/>
      </c>
      <c r="AQ729" s="9" t="str">
        <f>IF(Input_1!Y722&lt;&gt;"",Input_1!Y722,"")</f>
        <v/>
      </c>
      <c r="AR729" s="9" t="str">
        <f t="shared" si="247"/>
        <v/>
      </c>
      <c r="AS729" s="9" t="str">
        <f t="array" ref="AS729">IFERROR(_xlfn.STDEV.S(IF(AN729:AQ729&gt;=0,IF(AN729:AQ729&lt;&gt;"",AN729:AQ729,""))),"")</f>
        <v/>
      </c>
      <c r="AT729" s="2">
        <f t="shared" si="248"/>
        <v>0</v>
      </c>
      <c r="AV729" t="str">
        <f t="shared" si="254"/>
        <v/>
      </c>
      <c r="AW729" t="str">
        <f t="shared" si="249"/>
        <v/>
      </c>
      <c r="AX729" t="str">
        <f t="shared" si="250"/>
        <v/>
      </c>
      <c r="AY729" t="str">
        <f t="array" ref="AY729">IF(OR(AV729="",AW729=""),"",COUNT(IF($AT$11:$AT$2001=1,IF($AM$11:$AM$2001&gt;AV729,IF($AM$11:$AM$2001&lt;=AW729,IF($AN$11:$AQ$2001&gt;=0,$AT$11:$AT$2001),""),""),""),""))</f>
        <v/>
      </c>
      <c r="AZ729" s="9" t="str">
        <f t="array" ref="AZ729">IFERROR(IF(OR(AV729="",AW729=""),"",AVERAGE(IF($AT$11:$AT$2001=1,IF($AM$11:$AM$2001&gt;AV729,IF($AM$11:$AM$2001&lt;=AW729,IF($AN$11:$AQ$2001&gt;=0,$AN$11:$AQ$2001)),"")))),"")</f>
        <v/>
      </c>
      <c r="BA729" s="9" t="str">
        <f t="array" ref="BA729">IFERROR(IF(OR(AV729="",AW729=""),"",_xlfn.STDEV.S(IF($AT$11:$AT$2001=1,IF($AM$11:$AM$2001&gt;AV729,IF($AM$11:$AM$2001&lt;=AW729,IF($AN$11:$AQ$2001&gt;=0,$AN$11:$AQ$2001))),""))),"")</f>
        <v/>
      </c>
      <c r="BB729" t="str">
        <f t="shared" si="251"/>
        <v/>
      </c>
      <c r="BC729" t="str">
        <f t="shared" si="252"/>
        <v/>
      </c>
    </row>
    <row r="730" spans="1:55" x14ac:dyDescent="0.35">
      <c r="A730" s="9" t="str">
        <f>IF(Input_1!A723&lt;&gt;"",Input_1!A723,"")</f>
        <v/>
      </c>
      <c r="B730" s="9" t="str">
        <f>IF(Input_1!B723&lt;&gt;"",Input_1!B723,"")</f>
        <v/>
      </c>
      <c r="C730" t="str">
        <f>IF(Input_1!D723&lt;&gt;"",Input_1!D723,"")</f>
        <v/>
      </c>
      <c r="D730" s="9" t="str">
        <f>IF(Input_1!E723&lt;&gt;"",Input_1!E723,"")</f>
        <v/>
      </c>
      <c r="E730" s="9" t="str">
        <f>IF(Input_1!F723&lt;&gt;"",Input_1!F723,"")</f>
        <v/>
      </c>
      <c r="F730" s="9" t="str">
        <f>IF(Input_1!G723&lt;&gt;"",Input_1!G723,"")</f>
        <v/>
      </c>
      <c r="G730" s="9" t="str">
        <f>IF(Input_1!I723&lt;&gt;"",Input_1!I723,"")</f>
        <v/>
      </c>
      <c r="H730" s="9" t="str">
        <f t="shared" si="236"/>
        <v/>
      </c>
      <c r="I730" s="9" t="str">
        <f t="array" ref="I730">IFERROR(_xlfn.STDEV.S(IF(D730:G730&gt;=0,IF(D730:G730&lt;&gt;"",D730:G730,""))),"")</f>
        <v/>
      </c>
      <c r="J730" s="2">
        <f t="shared" si="237"/>
        <v>0</v>
      </c>
      <c r="L730" t="str">
        <f t="shared" si="238"/>
        <v/>
      </c>
      <c r="M730" t="str">
        <f t="shared" si="235"/>
        <v/>
      </c>
      <c r="N730" t="str">
        <f t="shared" si="239"/>
        <v/>
      </c>
      <c r="O730" t="str">
        <f t="array" ref="O730">IF(OR(L730="",M730=""),"",COUNT(IF($J$11:$J$2001=1,IF($C$11:$C$2001&gt;L730,IF($C$11:$C$2001&lt;=M730,IF($D$11:$G$2001&gt;=0,$J$11:$J$2001),""),""),""),""))</f>
        <v/>
      </c>
      <c r="P730" s="9" t="str">
        <f t="array" ref="P730">IFERROR(IF(OR(L730="",M730=""),"",AVERAGE(IF($J$11:$J$2001=1,IF($C$11:$C$2001&gt;L730,IF($C$11:$C$2001&lt;=M730,IF($D$11:$G$2001&gt;=0,$D$11:$G$2001)),"")))),"")</f>
        <v/>
      </c>
      <c r="Q730" t="str">
        <f t="array" ref="Q730">IFERROR(IF(OR(L730="",M730=""),"",_xlfn.STDEV.S(IF($J$11:$J$2001=1,IF($C$11:$C$2001&gt;L730,IF($C$11:$C$2001&lt;=M730,IF($D$11:$G$2001&gt;=0,$D$11:$G$2001))),""))),"")</f>
        <v/>
      </c>
      <c r="R730" t="str">
        <f t="shared" si="240"/>
        <v/>
      </c>
      <c r="S730" t="str">
        <f t="shared" si="241"/>
        <v/>
      </c>
      <c r="U730" t="str">
        <f>IF(Input_1!L723&lt;&gt;"",Input_1!L723,"")</f>
        <v/>
      </c>
      <c r="V730" s="9" t="str">
        <f>IF(Input_1!M723&lt;&gt;"",Input_1!M723,"")</f>
        <v/>
      </c>
      <c r="W730" s="9" t="str">
        <f>IF(Input_1!N723&lt;&gt;"",Input_1!N723,"")</f>
        <v/>
      </c>
      <c r="X730" s="9" t="str">
        <f>IF(Input_1!O723&lt;&gt;"",Input_1!O723,"")</f>
        <v/>
      </c>
      <c r="Y730" s="9" t="str">
        <f>IF(Input_1!Q723&lt;&gt;"",Input_1!Q723,"")</f>
        <v/>
      </c>
      <c r="Z730" s="9" t="str">
        <f t="shared" si="242"/>
        <v/>
      </c>
      <c r="AA730" s="9" t="str">
        <f t="array" ref="AA730">IFERROR(_xlfn.STDEV.S(IF(V730:Y730&gt;=0,IF(V730:Y730&lt;&gt;"",V730:Y730,""))),"")</f>
        <v/>
      </c>
      <c r="AB730" s="2">
        <f t="shared" si="243"/>
        <v>0</v>
      </c>
      <c r="AD730" t="str">
        <f t="shared" si="253"/>
        <v/>
      </c>
      <c r="AE730" t="str">
        <f t="shared" si="244"/>
        <v/>
      </c>
      <c r="AF730" t="str">
        <f t="shared" si="255"/>
        <v/>
      </c>
      <c r="AG730" t="str">
        <f t="array" ref="AG730">IF(OR(AD730="",AE730=""),"",COUNT(IF($AB$11:$AB$2001=1,IF($U$11:$U$2001&gt;AD730,IF($U$11:$U$2001&lt;=AE730,IF($V$11:$Y$2001&gt;=0,$AB$11:$AB$2001),""),""),""),""))</f>
        <v/>
      </c>
      <c r="AH730" s="9" t="str">
        <f t="array" ref="AH730">IF(AND(AD730&lt;&gt;"",AE730&lt;&gt;""),AVERAGE(IF($AB$11:$AB$2001=1,IF($U$11:$U$2001&gt;AD730,IF($C$11:$C$2001&lt;=AE730,$V$11:$Y$2001)))),"")</f>
        <v/>
      </c>
      <c r="AI730" s="9" t="str">
        <f t="array" ref="AI730">IF(AND(AD730&lt;&gt;"",AE730&lt;&gt;""),_xlfn.STDEV.S(IF($AB$11:$AB$2001=1,IF($U$11:$U$2001&gt;AD730,IF($C$11:$C$2001&lt;=AE730,$V$11:$Y$2001)))),"")</f>
        <v/>
      </c>
      <c r="AJ730" t="str">
        <f t="shared" si="245"/>
        <v/>
      </c>
      <c r="AK730" t="str">
        <f t="shared" si="246"/>
        <v/>
      </c>
      <c r="AM730" t="str">
        <f>IF(Input_1!T723&lt;&gt;"",Input_1!T723,"")</f>
        <v/>
      </c>
      <c r="AN730" s="9" t="str">
        <f>IF(Input_1!U723&lt;&gt;"",Input_1!U723,"")</f>
        <v/>
      </c>
      <c r="AO730" s="9" t="str">
        <f>IF(Input_1!V723&lt;&gt;"",Input_1!V723,"")</f>
        <v/>
      </c>
      <c r="AP730" s="9" t="str">
        <f>IF(Input_1!W723&lt;&gt;"",Input_1!W723,"")</f>
        <v/>
      </c>
      <c r="AQ730" s="9" t="str">
        <f>IF(Input_1!Y723&lt;&gt;"",Input_1!Y723,"")</f>
        <v/>
      </c>
      <c r="AR730" s="9" t="str">
        <f t="shared" si="247"/>
        <v/>
      </c>
      <c r="AS730" s="9" t="str">
        <f t="array" ref="AS730">IFERROR(_xlfn.STDEV.S(IF(AN730:AQ730&gt;=0,IF(AN730:AQ730&lt;&gt;"",AN730:AQ730,""))),"")</f>
        <v/>
      </c>
      <c r="AT730" s="2">
        <f t="shared" si="248"/>
        <v>0</v>
      </c>
      <c r="AV730" t="str">
        <f t="shared" si="254"/>
        <v/>
      </c>
      <c r="AW730" t="str">
        <f t="shared" si="249"/>
        <v/>
      </c>
      <c r="AX730" t="str">
        <f t="shared" si="250"/>
        <v/>
      </c>
      <c r="AY730" t="str">
        <f t="array" ref="AY730">IF(OR(AV730="",AW730=""),"",COUNT(IF($AT$11:$AT$2001=1,IF($AM$11:$AM$2001&gt;AV730,IF($AM$11:$AM$2001&lt;=AW730,IF($AN$11:$AQ$2001&gt;=0,$AT$11:$AT$2001),""),""),""),""))</f>
        <v/>
      </c>
      <c r="AZ730" s="9" t="str">
        <f t="array" ref="AZ730">IFERROR(IF(OR(AV730="",AW730=""),"",AVERAGE(IF($AT$11:$AT$2001=1,IF($AM$11:$AM$2001&gt;AV730,IF($AM$11:$AM$2001&lt;=AW730,IF($AN$11:$AQ$2001&gt;=0,$AN$11:$AQ$2001)),"")))),"")</f>
        <v/>
      </c>
      <c r="BA730" s="9" t="str">
        <f t="array" ref="BA730">IFERROR(IF(OR(AV730="",AW730=""),"",_xlfn.STDEV.S(IF($AT$11:$AT$2001=1,IF($AM$11:$AM$2001&gt;AV730,IF($AM$11:$AM$2001&lt;=AW730,IF($AN$11:$AQ$2001&gt;=0,$AN$11:$AQ$2001))),""))),"")</f>
        <v/>
      </c>
      <c r="BB730" t="str">
        <f t="shared" si="251"/>
        <v/>
      </c>
      <c r="BC730" t="str">
        <f t="shared" si="252"/>
        <v/>
      </c>
    </row>
    <row r="731" spans="1:55" x14ac:dyDescent="0.35">
      <c r="A731" s="9" t="str">
        <f>IF(Input_1!A724&lt;&gt;"",Input_1!A724,"")</f>
        <v/>
      </c>
      <c r="B731" s="9" t="str">
        <f>IF(Input_1!B724&lt;&gt;"",Input_1!B724,"")</f>
        <v/>
      </c>
      <c r="C731" t="str">
        <f>IF(Input_1!D724&lt;&gt;"",Input_1!D724,"")</f>
        <v/>
      </c>
      <c r="D731" s="9" t="str">
        <f>IF(Input_1!E724&lt;&gt;"",Input_1!E724,"")</f>
        <v/>
      </c>
      <c r="E731" s="9" t="str">
        <f>IF(Input_1!F724&lt;&gt;"",Input_1!F724,"")</f>
        <v/>
      </c>
      <c r="F731" s="9" t="str">
        <f>IF(Input_1!G724&lt;&gt;"",Input_1!G724,"")</f>
        <v/>
      </c>
      <c r="G731" s="9" t="str">
        <f>IF(Input_1!I724&lt;&gt;"",Input_1!I724,"")</f>
        <v/>
      </c>
      <c r="H731" s="9" t="str">
        <f t="shared" si="236"/>
        <v/>
      </c>
      <c r="I731" s="9" t="str">
        <f t="array" ref="I731">IFERROR(_xlfn.STDEV.S(IF(D731:G731&gt;=0,IF(D731:G731&lt;&gt;"",D731:G731,""))),"")</f>
        <v/>
      </c>
      <c r="J731" s="2">
        <f t="shared" si="237"/>
        <v>0</v>
      </c>
      <c r="L731" t="str">
        <f t="shared" si="238"/>
        <v/>
      </c>
      <c r="M731" t="str">
        <f t="shared" si="235"/>
        <v/>
      </c>
      <c r="N731" t="str">
        <f t="shared" si="239"/>
        <v/>
      </c>
      <c r="O731" t="str">
        <f t="array" ref="O731">IF(OR(L731="",M731=""),"",COUNT(IF($J$11:$J$2001=1,IF($C$11:$C$2001&gt;L731,IF($C$11:$C$2001&lt;=M731,IF($D$11:$G$2001&gt;=0,$J$11:$J$2001),""),""),""),""))</f>
        <v/>
      </c>
      <c r="P731" s="9" t="str">
        <f t="array" ref="P731">IFERROR(IF(OR(L731="",M731=""),"",AVERAGE(IF($J$11:$J$2001=1,IF($C$11:$C$2001&gt;L731,IF($C$11:$C$2001&lt;=M731,IF($D$11:$G$2001&gt;=0,$D$11:$G$2001)),"")))),"")</f>
        <v/>
      </c>
      <c r="Q731" t="str">
        <f t="array" ref="Q731">IFERROR(IF(OR(L731="",M731=""),"",_xlfn.STDEV.S(IF($J$11:$J$2001=1,IF($C$11:$C$2001&gt;L731,IF($C$11:$C$2001&lt;=M731,IF($D$11:$G$2001&gt;=0,$D$11:$G$2001))),""))),"")</f>
        <v/>
      </c>
      <c r="R731" t="str">
        <f t="shared" si="240"/>
        <v/>
      </c>
      <c r="S731" t="str">
        <f t="shared" si="241"/>
        <v/>
      </c>
      <c r="U731" t="str">
        <f>IF(Input_1!L724&lt;&gt;"",Input_1!L724,"")</f>
        <v/>
      </c>
      <c r="V731" s="9" t="str">
        <f>IF(Input_1!M724&lt;&gt;"",Input_1!M724,"")</f>
        <v/>
      </c>
      <c r="W731" s="9" t="str">
        <f>IF(Input_1!N724&lt;&gt;"",Input_1!N724,"")</f>
        <v/>
      </c>
      <c r="X731" s="9" t="str">
        <f>IF(Input_1!O724&lt;&gt;"",Input_1!O724,"")</f>
        <v/>
      </c>
      <c r="Y731" s="9" t="str">
        <f>IF(Input_1!Q724&lt;&gt;"",Input_1!Q724,"")</f>
        <v/>
      </c>
      <c r="Z731" s="9" t="str">
        <f t="shared" si="242"/>
        <v/>
      </c>
      <c r="AA731" s="9" t="str">
        <f t="array" ref="AA731">IFERROR(_xlfn.STDEV.S(IF(V731:Y731&gt;=0,IF(V731:Y731&lt;&gt;"",V731:Y731,""))),"")</f>
        <v/>
      </c>
      <c r="AB731" s="2">
        <f t="shared" si="243"/>
        <v>0</v>
      </c>
      <c r="AD731" t="str">
        <f t="shared" si="253"/>
        <v/>
      </c>
      <c r="AE731" t="str">
        <f t="shared" si="244"/>
        <v/>
      </c>
      <c r="AF731" t="str">
        <f t="shared" si="255"/>
        <v/>
      </c>
      <c r="AG731" t="str">
        <f t="array" ref="AG731">IF(OR(AD731="",AE731=""),"",COUNT(IF($AB$11:$AB$2001=1,IF($U$11:$U$2001&gt;AD731,IF($U$11:$U$2001&lt;=AE731,IF($V$11:$Y$2001&gt;=0,$AB$11:$AB$2001),""),""),""),""))</f>
        <v/>
      </c>
      <c r="AH731" s="9" t="str">
        <f t="array" ref="AH731">IF(AND(AD731&lt;&gt;"",AE731&lt;&gt;""),AVERAGE(IF($AB$11:$AB$2001=1,IF($U$11:$U$2001&gt;AD731,IF($C$11:$C$2001&lt;=AE731,$V$11:$Y$2001)))),"")</f>
        <v/>
      </c>
      <c r="AI731" s="9" t="str">
        <f t="array" ref="AI731">IF(AND(AD731&lt;&gt;"",AE731&lt;&gt;""),_xlfn.STDEV.S(IF($AB$11:$AB$2001=1,IF($U$11:$U$2001&gt;AD731,IF($C$11:$C$2001&lt;=AE731,$V$11:$Y$2001)))),"")</f>
        <v/>
      </c>
      <c r="AJ731" t="str">
        <f t="shared" si="245"/>
        <v/>
      </c>
      <c r="AK731" t="str">
        <f t="shared" si="246"/>
        <v/>
      </c>
      <c r="AM731" t="str">
        <f>IF(Input_1!T724&lt;&gt;"",Input_1!T724,"")</f>
        <v/>
      </c>
      <c r="AN731" s="9" t="str">
        <f>IF(Input_1!U724&lt;&gt;"",Input_1!U724,"")</f>
        <v/>
      </c>
      <c r="AO731" s="9" t="str">
        <f>IF(Input_1!V724&lt;&gt;"",Input_1!V724,"")</f>
        <v/>
      </c>
      <c r="AP731" s="9" t="str">
        <f>IF(Input_1!W724&lt;&gt;"",Input_1!W724,"")</f>
        <v/>
      </c>
      <c r="AQ731" s="9" t="str">
        <f>IF(Input_1!Y724&lt;&gt;"",Input_1!Y724,"")</f>
        <v/>
      </c>
      <c r="AR731" s="9" t="str">
        <f t="shared" si="247"/>
        <v/>
      </c>
      <c r="AS731" s="9" t="str">
        <f t="array" ref="AS731">IFERROR(_xlfn.STDEV.S(IF(AN731:AQ731&gt;=0,IF(AN731:AQ731&lt;&gt;"",AN731:AQ731,""))),"")</f>
        <v/>
      </c>
      <c r="AT731" s="2">
        <f t="shared" si="248"/>
        <v>0</v>
      </c>
      <c r="AV731" t="str">
        <f t="shared" si="254"/>
        <v/>
      </c>
      <c r="AW731" t="str">
        <f t="shared" si="249"/>
        <v/>
      </c>
      <c r="AX731" t="str">
        <f t="shared" si="250"/>
        <v/>
      </c>
      <c r="AY731" t="str">
        <f t="array" ref="AY731">IF(OR(AV731="",AW731=""),"",COUNT(IF($AT$11:$AT$2001=1,IF($AM$11:$AM$2001&gt;AV731,IF($AM$11:$AM$2001&lt;=AW731,IF($AN$11:$AQ$2001&gt;=0,$AT$11:$AT$2001),""),""),""),""))</f>
        <v/>
      </c>
      <c r="AZ731" s="9" t="str">
        <f t="array" ref="AZ731">IFERROR(IF(OR(AV731="",AW731=""),"",AVERAGE(IF($AT$11:$AT$2001=1,IF($AM$11:$AM$2001&gt;AV731,IF($AM$11:$AM$2001&lt;=AW731,IF($AN$11:$AQ$2001&gt;=0,$AN$11:$AQ$2001)),"")))),"")</f>
        <v/>
      </c>
      <c r="BA731" s="9" t="str">
        <f t="array" ref="BA731">IFERROR(IF(OR(AV731="",AW731=""),"",_xlfn.STDEV.S(IF($AT$11:$AT$2001=1,IF($AM$11:$AM$2001&gt;AV731,IF($AM$11:$AM$2001&lt;=AW731,IF($AN$11:$AQ$2001&gt;=0,$AN$11:$AQ$2001))),""))),"")</f>
        <v/>
      </c>
      <c r="BB731" t="str">
        <f t="shared" si="251"/>
        <v/>
      </c>
      <c r="BC731" t="str">
        <f t="shared" si="252"/>
        <v/>
      </c>
    </row>
    <row r="732" spans="1:55" x14ac:dyDescent="0.35">
      <c r="A732" s="9" t="str">
        <f>IF(Input_1!A725&lt;&gt;"",Input_1!A725,"")</f>
        <v/>
      </c>
      <c r="B732" s="9" t="str">
        <f>IF(Input_1!B725&lt;&gt;"",Input_1!B725,"")</f>
        <v/>
      </c>
      <c r="C732" t="str">
        <f>IF(Input_1!D725&lt;&gt;"",Input_1!D725,"")</f>
        <v/>
      </c>
      <c r="D732" s="9" t="str">
        <f>IF(Input_1!E725&lt;&gt;"",Input_1!E725,"")</f>
        <v/>
      </c>
      <c r="E732" s="9" t="str">
        <f>IF(Input_1!F725&lt;&gt;"",Input_1!F725,"")</f>
        <v/>
      </c>
      <c r="F732" s="9" t="str">
        <f>IF(Input_1!G725&lt;&gt;"",Input_1!G725,"")</f>
        <v/>
      </c>
      <c r="G732" s="9" t="str">
        <f>IF(Input_1!I725&lt;&gt;"",Input_1!I725,"")</f>
        <v/>
      </c>
      <c r="H732" s="9" t="str">
        <f t="shared" si="236"/>
        <v/>
      </c>
      <c r="I732" s="9" t="str">
        <f t="array" ref="I732">IFERROR(_xlfn.STDEV.S(IF(D732:G732&gt;=0,IF(D732:G732&lt;&gt;"",D732:G732,""))),"")</f>
        <v/>
      </c>
      <c r="J732" s="2">
        <f t="shared" si="237"/>
        <v>0</v>
      </c>
      <c r="L732" t="str">
        <f t="shared" si="238"/>
        <v/>
      </c>
      <c r="M732" t="str">
        <f t="shared" si="235"/>
        <v/>
      </c>
      <c r="N732" t="str">
        <f t="shared" si="239"/>
        <v/>
      </c>
      <c r="O732" t="str">
        <f t="array" ref="O732">IF(OR(L732="",M732=""),"",COUNT(IF($J$11:$J$2001=1,IF($C$11:$C$2001&gt;L732,IF($C$11:$C$2001&lt;=M732,IF($D$11:$G$2001&gt;=0,$J$11:$J$2001),""),""),""),""))</f>
        <v/>
      </c>
      <c r="P732" s="9" t="str">
        <f t="array" ref="P732">IFERROR(IF(OR(L732="",M732=""),"",AVERAGE(IF($J$11:$J$2001=1,IF($C$11:$C$2001&gt;L732,IF($C$11:$C$2001&lt;=M732,IF($D$11:$G$2001&gt;=0,$D$11:$G$2001)),"")))),"")</f>
        <v/>
      </c>
      <c r="Q732" t="str">
        <f t="array" ref="Q732">IFERROR(IF(OR(L732="",M732=""),"",_xlfn.STDEV.S(IF($J$11:$J$2001=1,IF($C$11:$C$2001&gt;L732,IF($C$11:$C$2001&lt;=M732,IF($D$11:$G$2001&gt;=0,$D$11:$G$2001))),""))),"")</f>
        <v/>
      </c>
      <c r="R732" t="str">
        <f t="shared" si="240"/>
        <v/>
      </c>
      <c r="S732" t="str">
        <f t="shared" si="241"/>
        <v/>
      </c>
      <c r="U732" t="str">
        <f>IF(Input_1!L725&lt;&gt;"",Input_1!L725,"")</f>
        <v/>
      </c>
      <c r="V732" s="9" t="str">
        <f>IF(Input_1!M725&lt;&gt;"",Input_1!M725,"")</f>
        <v/>
      </c>
      <c r="W732" s="9" t="str">
        <f>IF(Input_1!N725&lt;&gt;"",Input_1!N725,"")</f>
        <v/>
      </c>
      <c r="X732" s="9" t="str">
        <f>IF(Input_1!O725&lt;&gt;"",Input_1!O725,"")</f>
        <v/>
      </c>
      <c r="Y732" s="9" t="str">
        <f>IF(Input_1!Q725&lt;&gt;"",Input_1!Q725,"")</f>
        <v/>
      </c>
      <c r="Z732" s="9" t="str">
        <f t="shared" si="242"/>
        <v/>
      </c>
      <c r="AA732" s="9" t="str">
        <f t="array" ref="AA732">IFERROR(_xlfn.STDEV.S(IF(V732:Y732&gt;=0,IF(V732:Y732&lt;&gt;"",V732:Y732,""))),"")</f>
        <v/>
      </c>
      <c r="AB732" s="2">
        <f t="shared" si="243"/>
        <v>0</v>
      </c>
      <c r="AD732" t="str">
        <f t="shared" si="253"/>
        <v/>
      </c>
      <c r="AE732" t="str">
        <f t="shared" si="244"/>
        <v/>
      </c>
      <c r="AF732" t="str">
        <f t="shared" si="255"/>
        <v/>
      </c>
      <c r="AG732" t="str">
        <f t="array" ref="AG732">IF(OR(AD732="",AE732=""),"",COUNT(IF($AB$11:$AB$2001=1,IF($U$11:$U$2001&gt;AD732,IF($U$11:$U$2001&lt;=AE732,IF($V$11:$Y$2001&gt;=0,$AB$11:$AB$2001),""),""),""),""))</f>
        <v/>
      </c>
      <c r="AH732" s="9" t="str">
        <f t="array" ref="AH732">IF(AND(AD732&lt;&gt;"",AE732&lt;&gt;""),AVERAGE(IF($AB$11:$AB$2001=1,IF($U$11:$U$2001&gt;AD732,IF($C$11:$C$2001&lt;=AE732,$V$11:$Y$2001)))),"")</f>
        <v/>
      </c>
      <c r="AI732" s="9" t="str">
        <f t="array" ref="AI732">IF(AND(AD732&lt;&gt;"",AE732&lt;&gt;""),_xlfn.STDEV.S(IF($AB$11:$AB$2001=1,IF($U$11:$U$2001&gt;AD732,IF($C$11:$C$2001&lt;=AE732,$V$11:$Y$2001)))),"")</f>
        <v/>
      </c>
      <c r="AJ732" t="str">
        <f t="shared" si="245"/>
        <v/>
      </c>
      <c r="AK732" t="str">
        <f t="shared" si="246"/>
        <v/>
      </c>
      <c r="AM732" t="str">
        <f>IF(Input_1!T725&lt;&gt;"",Input_1!T725,"")</f>
        <v/>
      </c>
      <c r="AN732" s="9" t="str">
        <f>IF(Input_1!U725&lt;&gt;"",Input_1!U725,"")</f>
        <v/>
      </c>
      <c r="AO732" s="9" t="str">
        <f>IF(Input_1!V725&lt;&gt;"",Input_1!V725,"")</f>
        <v/>
      </c>
      <c r="AP732" s="9" t="str">
        <f>IF(Input_1!W725&lt;&gt;"",Input_1!W725,"")</f>
        <v/>
      </c>
      <c r="AQ732" s="9" t="str">
        <f>IF(Input_1!Y725&lt;&gt;"",Input_1!Y725,"")</f>
        <v/>
      </c>
      <c r="AR732" s="9" t="str">
        <f t="shared" si="247"/>
        <v/>
      </c>
      <c r="AS732" s="9" t="str">
        <f t="array" ref="AS732">IFERROR(_xlfn.STDEV.S(IF(AN732:AQ732&gt;=0,IF(AN732:AQ732&lt;&gt;"",AN732:AQ732,""))),"")</f>
        <v/>
      </c>
      <c r="AT732" s="2">
        <f t="shared" si="248"/>
        <v>0</v>
      </c>
      <c r="AV732" t="str">
        <f t="shared" si="254"/>
        <v/>
      </c>
      <c r="AW732" t="str">
        <f t="shared" si="249"/>
        <v/>
      </c>
      <c r="AX732" t="str">
        <f t="shared" si="250"/>
        <v/>
      </c>
      <c r="AY732" t="str">
        <f t="array" ref="AY732">IF(OR(AV732="",AW732=""),"",COUNT(IF($AT$11:$AT$2001=1,IF($AM$11:$AM$2001&gt;AV732,IF($AM$11:$AM$2001&lt;=AW732,IF($AN$11:$AQ$2001&gt;=0,$AT$11:$AT$2001),""),""),""),""))</f>
        <v/>
      </c>
      <c r="AZ732" s="9" t="str">
        <f t="array" ref="AZ732">IFERROR(IF(OR(AV732="",AW732=""),"",AVERAGE(IF($AT$11:$AT$2001=1,IF($AM$11:$AM$2001&gt;AV732,IF($AM$11:$AM$2001&lt;=AW732,IF($AN$11:$AQ$2001&gt;=0,$AN$11:$AQ$2001)),"")))),"")</f>
        <v/>
      </c>
      <c r="BA732" s="9" t="str">
        <f t="array" ref="BA732">IFERROR(IF(OR(AV732="",AW732=""),"",_xlfn.STDEV.S(IF($AT$11:$AT$2001=1,IF($AM$11:$AM$2001&gt;AV732,IF($AM$11:$AM$2001&lt;=AW732,IF($AN$11:$AQ$2001&gt;=0,$AN$11:$AQ$2001))),""))),"")</f>
        <v/>
      </c>
      <c r="BB732" t="str">
        <f t="shared" si="251"/>
        <v/>
      </c>
      <c r="BC732" t="str">
        <f t="shared" si="252"/>
        <v/>
      </c>
    </row>
    <row r="733" spans="1:55" x14ac:dyDescent="0.35">
      <c r="A733" s="9" t="str">
        <f>IF(Input_1!A726&lt;&gt;"",Input_1!A726,"")</f>
        <v/>
      </c>
      <c r="B733" s="9" t="str">
        <f>IF(Input_1!B726&lt;&gt;"",Input_1!B726,"")</f>
        <v/>
      </c>
      <c r="C733" t="str">
        <f>IF(Input_1!D726&lt;&gt;"",Input_1!D726,"")</f>
        <v/>
      </c>
      <c r="D733" s="9" t="str">
        <f>IF(Input_1!E726&lt;&gt;"",Input_1!E726,"")</f>
        <v/>
      </c>
      <c r="E733" s="9" t="str">
        <f>IF(Input_1!F726&lt;&gt;"",Input_1!F726,"")</f>
        <v/>
      </c>
      <c r="F733" s="9" t="str">
        <f>IF(Input_1!G726&lt;&gt;"",Input_1!G726,"")</f>
        <v/>
      </c>
      <c r="G733" s="9" t="str">
        <f>IF(Input_1!I726&lt;&gt;"",Input_1!I726,"")</f>
        <v/>
      </c>
      <c r="H733" s="9" t="str">
        <f t="shared" si="236"/>
        <v/>
      </c>
      <c r="I733" s="9" t="str">
        <f t="array" ref="I733">IFERROR(_xlfn.STDEV.S(IF(D733:G733&gt;=0,IF(D733:G733&lt;&gt;"",D733:G733,""))),"")</f>
        <v/>
      </c>
      <c r="J733" s="2">
        <f t="shared" si="237"/>
        <v>0</v>
      </c>
      <c r="L733" t="str">
        <f t="shared" si="238"/>
        <v/>
      </c>
      <c r="M733" t="str">
        <f t="shared" si="235"/>
        <v/>
      </c>
      <c r="N733" t="str">
        <f t="shared" si="239"/>
        <v/>
      </c>
      <c r="O733" t="str">
        <f t="array" ref="O733">IF(OR(L733="",M733=""),"",COUNT(IF($J$11:$J$2001=1,IF($C$11:$C$2001&gt;L733,IF($C$11:$C$2001&lt;=M733,IF($D$11:$G$2001&gt;=0,$J$11:$J$2001),""),""),""),""))</f>
        <v/>
      </c>
      <c r="P733" s="9" t="str">
        <f t="array" ref="P733">IFERROR(IF(OR(L733="",M733=""),"",AVERAGE(IF($J$11:$J$2001=1,IF($C$11:$C$2001&gt;L733,IF($C$11:$C$2001&lt;=M733,IF($D$11:$G$2001&gt;=0,$D$11:$G$2001)),"")))),"")</f>
        <v/>
      </c>
      <c r="Q733" t="str">
        <f t="array" ref="Q733">IFERROR(IF(OR(L733="",M733=""),"",_xlfn.STDEV.S(IF($J$11:$J$2001=1,IF($C$11:$C$2001&gt;L733,IF($C$11:$C$2001&lt;=M733,IF($D$11:$G$2001&gt;=0,$D$11:$G$2001))),""))),"")</f>
        <v/>
      </c>
      <c r="R733" t="str">
        <f t="shared" si="240"/>
        <v/>
      </c>
      <c r="S733" t="str">
        <f t="shared" si="241"/>
        <v/>
      </c>
      <c r="U733" t="str">
        <f>IF(Input_1!L726&lt;&gt;"",Input_1!L726,"")</f>
        <v/>
      </c>
      <c r="V733" s="9" t="str">
        <f>IF(Input_1!M726&lt;&gt;"",Input_1!M726,"")</f>
        <v/>
      </c>
      <c r="W733" s="9" t="str">
        <f>IF(Input_1!N726&lt;&gt;"",Input_1!N726,"")</f>
        <v/>
      </c>
      <c r="X733" s="9" t="str">
        <f>IF(Input_1!O726&lt;&gt;"",Input_1!O726,"")</f>
        <v/>
      </c>
      <c r="Y733" s="9" t="str">
        <f>IF(Input_1!Q726&lt;&gt;"",Input_1!Q726,"")</f>
        <v/>
      </c>
      <c r="Z733" s="9" t="str">
        <f t="shared" si="242"/>
        <v/>
      </c>
      <c r="AA733" s="9" t="str">
        <f t="array" ref="AA733">IFERROR(_xlfn.STDEV.S(IF(V733:Y733&gt;=0,IF(V733:Y733&lt;&gt;"",V733:Y733,""))),"")</f>
        <v/>
      </c>
      <c r="AB733" s="2">
        <f t="shared" si="243"/>
        <v>0</v>
      </c>
      <c r="AD733" t="str">
        <f t="shared" si="253"/>
        <v/>
      </c>
      <c r="AE733" t="str">
        <f t="shared" si="244"/>
        <v/>
      </c>
      <c r="AF733" t="str">
        <f t="shared" si="255"/>
        <v/>
      </c>
      <c r="AG733" t="str">
        <f t="array" ref="AG733">IF(OR(AD733="",AE733=""),"",COUNT(IF($AB$11:$AB$2001=1,IF($U$11:$U$2001&gt;AD733,IF($U$11:$U$2001&lt;=AE733,IF($V$11:$Y$2001&gt;=0,$AB$11:$AB$2001),""),""),""),""))</f>
        <v/>
      </c>
      <c r="AH733" s="9" t="str">
        <f t="array" ref="AH733">IF(AND(AD733&lt;&gt;"",AE733&lt;&gt;""),AVERAGE(IF($AB$11:$AB$2001=1,IF($U$11:$U$2001&gt;AD733,IF($C$11:$C$2001&lt;=AE733,$V$11:$Y$2001)))),"")</f>
        <v/>
      </c>
      <c r="AI733" s="9" t="str">
        <f t="array" ref="AI733">IF(AND(AD733&lt;&gt;"",AE733&lt;&gt;""),_xlfn.STDEV.S(IF($AB$11:$AB$2001=1,IF($U$11:$U$2001&gt;AD733,IF($C$11:$C$2001&lt;=AE733,$V$11:$Y$2001)))),"")</f>
        <v/>
      </c>
      <c r="AJ733" t="str">
        <f t="shared" si="245"/>
        <v/>
      </c>
      <c r="AK733" t="str">
        <f t="shared" si="246"/>
        <v/>
      </c>
      <c r="AM733" t="str">
        <f>IF(Input_1!T726&lt;&gt;"",Input_1!T726,"")</f>
        <v/>
      </c>
      <c r="AN733" s="9" t="str">
        <f>IF(Input_1!U726&lt;&gt;"",Input_1!U726,"")</f>
        <v/>
      </c>
      <c r="AO733" s="9" t="str">
        <f>IF(Input_1!V726&lt;&gt;"",Input_1!V726,"")</f>
        <v/>
      </c>
      <c r="AP733" s="9" t="str">
        <f>IF(Input_1!W726&lt;&gt;"",Input_1!W726,"")</f>
        <v/>
      </c>
      <c r="AQ733" s="9" t="str">
        <f>IF(Input_1!Y726&lt;&gt;"",Input_1!Y726,"")</f>
        <v/>
      </c>
      <c r="AR733" s="9" t="str">
        <f t="shared" si="247"/>
        <v/>
      </c>
      <c r="AS733" s="9" t="str">
        <f t="array" ref="AS733">IFERROR(_xlfn.STDEV.S(IF(AN733:AQ733&gt;=0,IF(AN733:AQ733&lt;&gt;"",AN733:AQ733,""))),"")</f>
        <v/>
      </c>
      <c r="AT733" s="2">
        <f t="shared" si="248"/>
        <v>0</v>
      </c>
      <c r="AV733" t="str">
        <f t="shared" si="254"/>
        <v/>
      </c>
      <c r="AW733" t="str">
        <f t="shared" si="249"/>
        <v/>
      </c>
      <c r="AX733" t="str">
        <f t="shared" si="250"/>
        <v/>
      </c>
      <c r="AY733" t="str">
        <f t="array" ref="AY733">IF(OR(AV733="",AW733=""),"",COUNT(IF($AT$11:$AT$2001=1,IF($AM$11:$AM$2001&gt;AV733,IF($AM$11:$AM$2001&lt;=AW733,IF($AN$11:$AQ$2001&gt;=0,$AT$11:$AT$2001),""),""),""),""))</f>
        <v/>
      </c>
      <c r="AZ733" s="9" t="str">
        <f t="array" ref="AZ733">IFERROR(IF(OR(AV733="",AW733=""),"",AVERAGE(IF($AT$11:$AT$2001=1,IF($AM$11:$AM$2001&gt;AV733,IF($AM$11:$AM$2001&lt;=AW733,IF($AN$11:$AQ$2001&gt;=0,$AN$11:$AQ$2001)),"")))),"")</f>
        <v/>
      </c>
      <c r="BA733" s="9" t="str">
        <f t="array" ref="BA733">IFERROR(IF(OR(AV733="",AW733=""),"",_xlfn.STDEV.S(IF($AT$11:$AT$2001=1,IF($AM$11:$AM$2001&gt;AV733,IF($AM$11:$AM$2001&lt;=AW733,IF($AN$11:$AQ$2001&gt;=0,$AN$11:$AQ$2001))),""))),"")</f>
        <v/>
      </c>
      <c r="BB733" t="str">
        <f t="shared" si="251"/>
        <v/>
      </c>
      <c r="BC733" t="str">
        <f t="shared" si="252"/>
        <v/>
      </c>
    </row>
    <row r="734" spans="1:55" x14ac:dyDescent="0.35">
      <c r="A734" s="9" t="str">
        <f>IF(Input_1!A727&lt;&gt;"",Input_1!A727,"")</f>
        <v/>
      </c>
      <c r="B734" s="9" t="str">
        <f>IF(Input_1!B727&lt;&gt;"",Input_1!B727,"")</f>
        <v/>
      </c>
      <c r="C734" t="str">
        <f>IF(Input_1!D727&lt;&gt;"",Input_1!D727,"")</f>
        <v/>
      </c>
      <c r="D734" s="9" t="str">
        <f>IF(Input_1!E727&lt;&gt;"",Input_1!E727,"")</f>
        <v/>
      </c>
      <c r="E734" s="9" t="str">
        <f>IF(Input_1!F727&lt;&gt;"",Input_1!F727,"")</f>
        <v/>
      </c>
      <c r="F734" s="9" t="str">
        <f>IF(Input_1!G727&lt;&gt;"",Input_1!G727,"")</f>
        <v/>
      </c>
      <c r="G734" s="9" t="str">
        <f>IF(Input_1!I727&lt;&gt;"",Input_1!I727,"")</f>
        <v/>
      </c>
      <c r="H734" s="9" t="str">
        <f t="shared" si="236"/>
        <v/>
      </c>
      <c r="I734" s="9" t="str">
        <f t="array" ref="I734">IFERROR(_xlfn.STDEV.S(IF(D734:G734&gt;=0,IF(D734:G734&lt;&gt;"",D734:G734,""))),"")</f>
        <v/>
      </c>
      <c r="J734" s="2">
        <f t="shared" si="237"/>
        <v>0</v>
      </c>
      <c r="L734" t="str">
        <f t="shared" si="238"/>
        <v/>
      </c>
      <c r="M734" t="str">
        <f t="shared" si="235"/>
        <v/>
      </c>
      <c r="N734" t="str">
        <f t="shared" si="239"/>
        <v/>
      </c>
      <c r="O734" t="str">
        <f t="array" ref="O734">IF(OR(L734="",M734=""),"",COUNT(IF($J$11:$J$2001=1,IF($C$11:$C$2001&gt;L734,IF($C$11:$C$2001&lt;=M734,IF($D$11:$G$2001&gt;=0,$J$11:$J$2001),""),""),""),""))</f>
        <v/>
      </c>
      <c r="P734" s="9" t="str">
        <f t="array" ref="P734">IFERROR(IF(OR(L734="",M734=""),"",AVERAGE(IF($J$11:$J$2001=1,IF($C$11:$C$2001&gt;L734,IF($C$11:$C$2001&lt;=M734,IF($D$11:$G$2001&gt;=0,$D$11:$G$2001)),"")))),"")</f>
        <v/>
      </c>
      <c r="Q734" t="str">
        <f t="array" ref="Q734">IFERROR(IF(OR(L734="",M734=""),"",_xlfn.STDEV.S(IF($J$11:$J$2001=1,IF($C$11:$C$2001&gt;L734,IF($C$11:$C$2001&lt;=M734,IF($D$11:$G$2001&gt;=0,$D$11:$G$2001))),""))),"")</f>
        <v/>
      </c>
      <c r="R734" t="str">
        <f t="shared" si="240"/>
        <v/>
      </c>
      <c r="S734" t="str">
        <f t="shared" si="241"/>
        <v/>
      </c>
      <c r="U734" t="str">
        <f>IF(Input_1!L727&lt;&gt;"",Input_1!L727,"")</f>
        <v/>
      </c>
      <c r="V734" s="9" t="str">
        <f>IF(Input_1!M727&lt;&gt;"",Input_1!M727,"")</f>
        <v/>
      </c>
      <c r="W734" s="9" t="str">
        <f>IF(Input_1!N727&lt;&gt;"",Input_1!N727,"")</f>
        <v/>
      </c>
      <c r="X734" s="9" t="str">
        <f>IF(Input_1!O727&lt;&gt;"",Input_1!O727,"")</f>
        <v/>
      </c>
      <c r="Y734" s="9" t="str">
        <f>IF(Input_1!Q727&lt;&gt;"",Input_1!Q727,"")</f>
        <v/>
      </c>
      <c r="Z734" s="9" t="str">
        <f t="shared" si="242"/>
        <v/>
      </c>
      <c r="AA734" s="9" t="str">
        <f t="array" ref="AA734">IFERROR(_xlfn.STDEV.S(IF(V734:Y734&gt;=0,IF(V734:Y734&lt;&gt;"",V734:Y734,""))),"")</f>
        <v/>
      </c>
      <c r="AB734" s="2">
        <f t="shared" si="243"/>
        <v>0</v>
      </c>
      <c r="AD734" t="str">
        <f t="shared" si="253"/>
        <v/>
      </c>
      <c r="AE734" t="str">
        <f t="shared" si="244"/>
        <v/>
      </c>
      <c r="AF734" t="str">
        <f t="shared" si="255"/>
        <v/>
      </c>
      <c r="AG734" t="str">
        <f t="array" ref="AG734">IF(OR(AD734="",AE734=""),"",COUNT(IF($AB$11:$AB$2001=1,IF($U$11:$U$2001&gt;AD734,IF($U$11:$U$2001&lt;=AE734,IF($V$11:$Y$2001&gt;=0,$AB$11:$AB$2001),""),""),""),""))</f>
        <v/>
      </c>
      <c r="AH734" s="9" t="str">
        <f t="array" ref="AH734">IF(AND(AD734&lt;&gt;"",AE734&lt;&gt;""),AVERAGE(IF($AB$11:$AB$2001=1,IF($U$11:$U$2001&gt;AD734,IF($C$11:$C$2001&lt;=AE734,$V$11:$Y$2001)))),"")</f>
        <v/>
      </c>
      <c r="AI734" s="9" t="str">
        <f t="array" ref="AI734">IF(AND(AD734&lt;&gt;"",AE734&lt;&gt;""),_xlfn.STDEV.S(IF($AB$11:$AB$2001=1,IF($U$11:$U$2001&gt;AD734,IF($C$11:$C$2001&lt;=AE734,$V$11:$Y$2001)))),"")</f>
        <v/>
      </c>
      <c r="AJ734" t="str">
        <f t="shared" si="245"/>
        <v/>
      </c>
      <c r="AK734" t="str">
        <f t="shared" si="246"/>
        <v/>
      </c>
      <c r="AM734" t="str">
        <f>IF(Input_1!T727&lt;&gt;"",Input_1!T727,"")</f>
        <v/>
      </c>
      <c r="AN734" s="9" t="str">
        <f>IF(Input_1!U727&lt;&gt;"",Input_1!U727,"")</f>
        <v/>
      </c>
      <c r="AO734" s="9" t="str">
        <f>IF(Input_1!V727&lt;&gt;"",Input_1!V727,"")</f>
        <v/>
      </c>
      <c r="AP734" s="9" t="str">
        <f>IF(Input_1!W727&lt;&gt;"",Input_1!W727,"")</f>
        <v/>
      </c>
      <c r="AQ734" s="9" t="str">
        <f>IF(Input_1!Y727&lt;&gt;"",Input_1!Y727,"")</f>
        <v/>
      </c>
      <c r="AR734" s="9" t="str">
        <f t="shared" si="247"/>
        <v/>
      </c>
      <c r="AS734" s="9" t="str">
        <f t="array" ref="AS734">IFERROR(_xlfn.STDEV.S(IF(AN734:AQ734&gt;=0,IF(AN734:AQ734&lt;&gt;"",AN734:AQ734,""))),"")</f>
        <v/>
      </c>
      <c r="AT734" s="2">
        <f t="shared" si="248"/>
        <v>0</v>
      </c>
      <c r="AV734" t="str">
        <f t="shared" si="254"/>
        <v/>
      </c>
      <c r="AW734" t="str">
        <f t="shared" si="249"/>
        <v/>
      </c>
      <c r="AX734" t="str">
        <f t="shared" si="250"/>
        <v/>
      </c>
      <c r="AY734" t="str">
        <f t="array" ref="AY734">IF(OR(AV734="",AW734=""),"",COUNT(IF($AT$11:$AT$2001=1,IF($AM$11:$AM$2001&gt;AV734,IF($AM$11:$AM$2001&lt;=AW734,IF($AN$11:$AQ$2001&gt;=0,$AT$11:$AT$2001),""),""),""),""))</f>
        <v/>
      </c>
      <c r="AZ734" s="9" t="str">
        <f t="array" ref="AZ734">IFERROR(IF(OR(AV734="",AW734=""),"",AVERAGE(IF($AT$11:$AT$2001=1,IF($AM$11:$AM$2001&gt;AV734,IF($AM$11:$AM$2001&lt;=AW734,IF($AN$11:$AQ$2001&gt;=0,$AN$11:$AQ$2001)),"")))),"")</f>
        <v/>
      </c>
      <c r="BA734" s="9" t="str">
        <f t="array" ref="BA734">IFERROR(IF(OR(AV734="",AW734=""),"",_xlfn.STDEV.S(IF($AT$11:$AT$2001=1,IF($AM$11:$AM$2001&gt;AV734,IF($AM$11:$AM$2001&lt;=AW734,IF($AN$11:$AQ$2001&gt;=0,$AN$11:$AQ$2001))),""))),"")</f>
        <v/>
      </c>
      <c r="BB734" t="str">
        <f t="shared" si="251"/>
        <v/>
      </c>
      <c r="BC734" t="str">
        <f t="shared" si="252"/>
        <v/>
      </c>
    </row>
    <row r="735" spans="1:55" x14ac:dyDescent="0.35">
      <c r="A735" s="9" t="str">
        <f>IF(Input_1!A728&lt;&gt;"",Input_1!A728,"")</f>
        <v/>
      </c>
      <c r="B735" s="9" t="str">
        <f>IF(Input_1!B728&lt;&gt;"",Input_1!B728,"")</f>
        <v/>
      </c>
      <c r="C735" t="str">
        <f>IF(Input_1!D728&lt;&gt;"",Input_1!D728,"")</f>
        <v/>
      </c>
      <c r="D735" s="9" t="str">
        <f>IF(Input_1!E728&lt;&gt;"",Input_1!E728,"")</f>
        <v/>
      </c>
      <c r="E735" s="9" t="str">
        <f>IF(Input_1!F728&lt;&gt;"",Input_1!F728,"")</f>
        <v/>
      </c>
      <c r="F735" s="9" t="str">
        <f>IF(Input_1!G728&lt;&gt;"",Input_1!G728,"")</f>
        <v/>
      </c>
      <c r="G735" s="9" t="str">
        <f>IF(Input_1!I728&lt;&gt;"",Input_1!I728,"")</f>
        <v/>
      </c>
      <c r="H735" s="9" t="str">
        <f t="shared" si="236"/>
        <v/>
      </c>
      <c r="I735" s="9" t="str">
        <f t="array" ref="I735">IFERROR(_xlfn.STDEV.S(IF(D735:G735&gt;=0,IF(D735:G735&lt;&gt;"",D735:G735,""))),"")</f>
        <v/>
      </c>
      <c r="J735" s="2">
        <f t="shared" si="237"/>
        <v>0</v>
      </c>
      <c r="L735" t="str">
        <f t="shared" si="238"/>
        <v/>
      </c>
      <c r="M735" t="str">
        <f t="shared" si="235"/>
        <v/>
      </c>
      <c r="N735" t="str">
        <f t="shared" si="239"/>
        <v/>
      </c>
      <c r="O735" t="str">
        <f t="array" ref="O735">IF(OR(L735="",M735=""),"",COUNT(IF($J$11:$J$2001=1,IF($C$11:$C$2001&gt;L735,IF($C$11:$C$2001&lt;=M735,IF($D$11:$G$2001&gt;=0,$J$11:$J$2001),""),""),""),""))</f>
        <v/>
      </c>
      <c r="P735" s="9" t="str">
        <f t="array" ref="P735">IFERROR(IF(OR(L735="",M735=""),"",AVERAGE(IF($J$11:$J$2001=1,IF($C$11:$C$2001&gt;L735,IF($C$11:$C$2001&lt;=M735,IF($D$11:$G$2001&gt;=0,$D$11:$G$2001)),"")))),"")</f>
        <v/>
      </c>
      <c r="Q735" t="str">
        <f t="array" ref="Q735">IFERROR(IF(OR(L735="",M735=""),"",_xlfn.STDEV.S(IF($J$11:$J$2001=1,IF($C$11:$C$2001&gt;L735,IF($C$11:$C$2001&lt;=M735,IF($D$11:$G$2001&gt;=0,$D$11:$G$2001))),""))),"")</f>
        <v/>
      </c>
      <c r="R735" t="str">
        <f t="shared" si="240"/>
        <v/>
      </c>
      <c r="S735" t="str">
        <f t="shared" si="241"/>
        <v/>
      </c>
      <c r="U735" t="str">
        <f>IF(Input_1!L728&lt;&gt;"",Input_1!L728,"")</f>
        <v/>
      </c>
      <c r="V735" s="9" t="str">
        <f>IF(Input_1!M728&lt;&gt;"",Input_1!M728,"")</f>
        <v/>
      </c>
      <c r="W735" s="9" t="str">
        <f>IF(Input_1!N728&lt;&gt;"",Input_1!N728,"")</f>
        <v/>
      </c>
      <c r="X735" s="9" t="str">
        <f>IF(Input_1!O728&lt;&gt;"",Input_1!O728,"")</f>
        <v/>
      </c>
      <c r="Y735" s="9" t="str">
        <f>IF(Input_1!Q728&lt;&gt;"",Input_1!Q728,"")</f>
        <v/>
      </c>
      <c r="Z735" s="9" t="str">
        <f t="shared" si="242"/>
        <v/>
      </c>
      <c r="AA735" s="9" t="str">
        <f t="array" ref="AA735">IFERROR(_xlfn.STDEV.S(IF(V735:Y735&gt;=0,IF(V735:Y735&lt;&gt;"",V735:Y735,""))),"")</f>
        <v/>
      </c>
      <c r="AB735" s="2">
        <f t="shared" si="243"/>
        <v>0</v>
      </c>
      <c r="AD735" t="str">
        <f t="shared" si="253"/>
        <v/>
      </c>
      <c r="AE735" t="str">
        <f t="shared" si="244"/>
        <v/>
      </c>
      <c r="AF735" t="str">
        <f t="shared" si="255"/>
        <v/>
      </c>
      <c r="AG735" t="str">
        <f t="array" ref="AG735">IF(OR(AD735="",AE735=""),"",COUNT(IF($AB$11:$AB$2001=1,IF($U$11:$U$2001&gt;AD735,IF($U$11:$U$2001&lt;=AE735,IF($V$11:$Y$2001&gt;=0,$AB$11:$AB$2001),""),""),""),""))</f>
        <v/>
      </c>
      <c r="AH735" s="9" t="str">
        <f t="array" ref="AH735">IF(AND(AD735&lt;&gt;"",AE735&lt;&gt;""),AVERAGE(IF($AB$11:$AB$2001=1,IF($U$11:$U$2001&gt;AD735,IF($C$11:$C$2001&lt;=AE735,$V$11:$Y$2001)))),"")</f>
        <v/>
      </c>
      <c r="AI735" s="9" t="str">
        <f t="array" ref="AI735">IF(AND(AD735&lt;&gt;"",AE735&lt;&gt;""),_xlfn.STDEV.S(IF($AB$11:$AB$2001=1,IF($U$11:$U$2001&gt;AD735,IF($C$11:$C$2001&lt;=AE735,$V$11:$Y$2001)))),"")</f>
        <v/>
      </c>
      <c r="AJ735" t="str">
        <f t="shared" si="245"/>
        <v/>
      </c>
      <c r="AK735" t="str">
        <f t="shared" si="246"/>
        <v/>
      </c>
      <c r="AM735" t="str">
        <f>IF(Input_1!T728&lt;&gt;"",Input_1!T728,"")</f>
        <v/>
      </c>
      <c r="AN735" s="9" t="str">
        <f>IF(Input_1!U728&lt;&gt;"",Input_1!U728,"")</f>
        <v/>
      </c>
      <c r="AO735" s="9" t="str">
        <f>IF(Input_1!V728&lt;&gt;"",Input_1!V728,"")</f>
        <v/>
      </c>
      <c r="AP735" s="9" t="str">
        <f>IF(Input_1!W728&lt;&gt;"",Input_1!W728,"")</f>
        <v/>
      </c>
      <c r="AQ735" s="9" t="str">
        <f>IF(Input_1!Y728&lt;&gt;"",Input_1!Y728,"")</f>
        <v/>
      </c>
      <c r="AR735" s="9" t="str">
        <f t="shared" si="247"/>
        <v/>
      </c>
      <c r="AS735" s="9" t="str">
        <f t="array" ref="AS735">IFERROR(_xlfn.STDEV.S(IF(AN735:AQ735&gt;=0,IF(AN735:AQ735&lt;&gt;"",AN735:AQ735,""))),"")</f>
        <v/>
      </c>
      <c r="AT735" s="2">
        <f t="shared" si="248"/>
        <v>0</v>
      </c>
      <c r="AV735" t="str">
        <f t="shared" si="254"/>
        <v/>
      </c>
      <c r="AW735" t="str">
        <f t="shared" si="249"/>
        <v/>
      </c>
      <c r="AX735" t="str">
        <f t="shared" si="250"/>
        <v/>
      </c>
      <c r="AY735" t="str">
        <f t="array" ref="AY735">IF(OR(AV735="",AW735=""),"",COUNT(IF($AT$11:$AT$2001=1,IF($AM$11:$AM$2001&gt;AV735,IF($AM$11:$AM$2001&lt;=AW735,IF($AN$11:$AQ$2001&gt;=0,$AT$11:$AT$2001),""),""),""),""))</f>
        <v/>
      </c>
      <c r="AZ735" s="9" t="str">
        <f t="array" ref="AZ735">IFERROR(IF(OR(AV735="",AW735=""),"",AVERAGE(IF($AT$11:$AT$2001=1,IF($AM$11:$AM$2001&gt;AV735,IF($AM$11:$AM$2001&lt;=AW735,IF($AN$11:$AQ$2001&gt;=0,$AN$11:$AQ$2001)),"")))),"")</f>
        <v/>
      </c>
      <c r="BA735" s="9" t="str">
        <f t="array" ref="BA735">IFERROR(IF(OR(AV735="",AW735=""),"",_xlfn.STDEV.S(IF($AT$11:$AT$2001=1,IF($AM$11:$AM$2001&gt;AV735,IF($AM$11:$AM$2001&lt;=AW735,IF($AN$11:$AQ$2001&gt;=0,$AN$11:$AQ$2001))),""))),"")</f>
        <v/>
      </c>
      <c r="BB735" t="str">
        <f t="shared" si="251"/>
        <v/>
      </c>
      <c r="BC735" t="str">
        <f t="shared" si="252"/>
        <v/>
      </c>
    </row>
    <row r="736" spans="1:55" x14ac:dyDescent="0.35">
      <c r="A736" s="9" t="str">
        <f>IF(Input_1!A729&lt;&gt;"",Input_1!A729,"")</f>
        <v/>
      </c>
      <c r="B736" s="9" t="str">
        <f>IF(Input_1!B729&lt;&gt;"",Input_1!B729,"")</f>
        <v/>
      </c>
      <c r="C736" t="str">
        <f>IF(Input_1!D729&lt;&gt;"",Input_1!D729,"")</f>
        <v/>
      </c>
      <c r="D736" s="9" t="str">
        <f>IF(Input_1!E729&lt;&gt;"",Input_1!E729,"")</f>
        <v/>
      </c>
      <c r="E736" s="9" t="str">
        <f>IF(Input_1!F729&lt;&gt;"",Input_1!F729,"")</f>
        <v/>
      </c>
      <c r="F736" s="9" t="str">
        <f>IF(Input_1!G729&lt;&gt;"",Input_1!G729,"")</f>
        <v/>
      </c>
      <c r="G736" s="9" t="str">
        <f>IF(Input_1!I729&lt;&gt;"",Input_1!I729,"")</f>
        <v/>
      </c>
      <c r="H736" s="9" t="str">
        <f t="shared" si="236"/>
        <v/>
      </c>
      <c r="I736" s="9" t="str">
        <f t="array" ref="I736">IFERROR(_xlfn.STDEV.S(IF(D736:G736&gt;=0,IF(D736:G736&lt;&gt;"",D736:G736,""))),"")</f>
        <v/>
      </c>
      <c r="J736" s="2">
        <f t="shared" si="237"/>
        <v>0</v>
      </c>
      <c r="L736" t="str">
        <f t="shared" si="238"/>
        <v/>
      </c>
      <c r="M736" t="str">
        <f t="shared" si="235"/>
        <v/>
      </c>
      <c r="N736" t="str">
        <f t="shared" si="239"/>
        <v/>
      </c>
      <c r="O736" t="str">
        <f t="array" ref="O736">IF(OR(L736="",M736=""),"",COUNT(IF($J$11:$J$2001=1,IF($C$11:$C$2001&gt;L736,IF($C$11:$C$2001&lt;=M736,IF($D$11:$G$2001&gt;=0,$J$11:$J$2001),""),""),""),""))</f>
        <v/>
      </c>
      <c r="P736" s="9" t="str">
        <f t="array" ref="P736">IFERROR(IF(OR(L736="",M736=""),"",AVERAGE(IF($J$11:$J$2001=1,IF($C$11:$C$2001&gt;L736,IF($C$11:$C$2001&lt;=M736,IF($D$11:$G$2001&gt;=0,$D$11:$G$2001)),"")))),"")</f>
        <v/>
      </c>
      <c r="Q736" t="str">
        <f t="array" ref="Q736">IFERROR(IF(OR(L736="",M736=""),"",_xlfn.STDEV.S(IF($J$11:$J$2001=1,IF($C$11:$C$2001&gt;L736,IF($C$11:$C$2001&lt;=M736,IF($D$11:$G$2001&gt;=0,$D$11:$G$2001))),""))),"")</f>
        <v/>
      </c>
      <c r="R736" t="str">
        <f t="shared" si="240"/>
        <v/>
      </c>
      <c r="S736" t="str">
        <f t="shared" si="241"/>
        <v/>
      </c>
      <c r="U736" t="str">
        <f>IF(Input_1!L729&lt;&gt;"",Input_1!L729,"")</f>
        <v/>
      </c>
      <c r="V736" s="9" t="str">
        <f>IF(Input_1!M729&lt;&gt;"",Input_1!M729,"")</f>
        <v/>
      </c>
      <c r="W736" s="9" t="str">
        <f>IF(Input_1!N729&lt;&gt;"",Input_1!N729,"")</f>
        <v/>
      </c>
      <c r="X736" s="9" t="str">
        <f>IF(Input_1!O729&lt;&gt;"",Input_1!O729,"")</f>
        <v/>
      </c>
      <c r="Y736" s="9" t="str">
        <f>IF(Input_1!Q729&lt;&gt;"",Input_1!Q729,"")</f>
        <v/>
      </c>
      <c r="Z736" s="9" t="str">
        <f t="shared" si="242"/>
        <v/>
      </c>
      <c r="AA736" s="9" t="str">
        <f t="array" ref="AA736">IFERROR(_xlfn.STDEV.S(IF(V736:Y736&gt;=0,IF(V736:Y736&lt;&gt;"",V736:Y736,""))),"")</f>
        <v/>
      </c>
      <c r="AB736" s="2">
        <f t="shared" si="243"/>
        <v>0</v>
      </c>
      <c r="AD736" t="str">
        <f t="shared" si="253"/>
        <v/>
      </c>
      <c r="AE736" t="str">
        <f t="shared" si="244"/>
        <v/>
      </c>
      <c r="AF736" t="str">
        <f t="shared" si="255"/>
        <v/>
      </c>
      <c r="AG736" t="str">
        <f t="array" ref="AG736">IF(OR(AD736="",AE736=""),"",COUNT(IF($AB$11:$AB$2001=1,IF($U$11:$U$2001&gt;AD736,IF($U$11:$U$2001&lt;=AE736,IF($V$11:$Y$2001&gt;=0,$AB$11:$AB$2001),""),""),""),""))</f>
        <v/>
      </c>
      <c r="AH736" s="9" t="str">
        <f t="array" ref="AH736">IF(AND(AD736&lt;&gt;"",AE736&lt;&gt;""),AVERAGE(IF($AB$11:$AB$2001=1,IF($U$11:$U$2001&gt;AD736,IF($C$11:$C$2001&lt;=AE736,$V$11:$Y$2001)))),"")</f>
        <v/>
      </c>
      <c r="AI736" s="9" t="str">
        <f t="array" ref="AI736">IF(AND(AD736&lt;&gt;"",AE736&lt;&gt;""),_xlfn.STDEV.S(IF($AB$11:$AB$2001=1,IF($U$11:$U$2001&gt;AD736,IF($C$11:$C$2001&lt;=AE736,$V$11:$Y$2001)))),"")</f>
        <v/>
      </c>
      <c r="AJ736" t="str">
        <f t="shared" si="245"/>
        <v/>
      </c>
      <c r="AK736" t="str">
        <f t="shared" si="246"/>
        <v/>
      </c>
      <c r="AM736" t="str">
        <f>IF(Input_1!T729&lt;&gt;"",Input_1!T729,"")</f>
        <v/>
      </c>
      <c r="AN736" s="9" t="str">
        <f>IF(Input_1!U729&lt;&gt;"",Input_1!U729,"")</f>
        <v/>
      </c>
      <c r="AO736" s="9" t="str">
        <f>IF(Input_1!V729&lt;&gt;"",Input_1!V729,"")</f>
        <v/>
      </c>
      <c r="AP736" s="9" t="str">
        <f>IF(Input_1!W729&lt;&gt;"",Input_1!W729,"")</f>
        <v/>
      </c>
      <c r="AQ736" s="9" t="str">
        <f>IF(Input_1!Y729&lt;&gt;"",Input_1!Y729,"")</f>
        <v/>
      </c>
      <c r="AR736" s="9" t="str">
        <f t="shared" si="247"/>
        <v/>
      </c>
      <c r="AS736" s="9" t="str">
        <f t="array" ref="AS736">IFERROR(_xlfn.STDEV.S(IF(AN736:AQ736&gt;=0,IF(AN736:AQ736&lt;&gt;"",AN736:AQ736,""))),"")</f>
        <v/>
      </c>
      <c r="AT736" s="2">
        <f t="shared" si="248"/>
        <v>0</v>
      </c>
      <c r="AV736" t="str">
        <f t="shared" si="254"/>
        <v/>
      </c>
      <c r="AW736" t="str">
        <f t="shared" si="249"/>
        <v/>
      </c>
      <c r="AX736" t="str">
        <f t="shared" si="250"/>
        <v/>
      </c>
      <c r="AY736" t="str">
        <f t="array" ref="AY736">IF(OR(AV736="",AW736=""),"",COUNT(IF($AT$11:$AT$2001=1,IF($AM$11:$AM$2001&gt;AV736,IF($AM$11:$AM$2001&lt;=AW736,IF($AN$11:$AQ$2001&gt;=0,$AT$11:$AT$2001),""),""),""),""))</f>
        <v/>
      </c>
      <c r="AZ736" s="9" t="str">
        <f t="array" ref="AZ736">IFERROR(IF(OR(AV736="",AW736=""),"",AVERAGE(IF($AT$11:$AT$2001=1,IF($AM$11:$AM$2001&gt;AV736,IF($AM$11:$AM$2001&lt;=AW736,IF($AN$11:$AQ$2001&gt;=0,$AN$11:$AQ$2001)),"")))),"")</f>
        <v/>
      </c>
      <c r="BA736" s="9" t="str">
        <f t="array" ref="BA736">IFERROR(IF(OR(AV736="",AW736=""),"",_xlfn.STDEV.S(IF($AT$11:$AT$2001=1,IF($AM$11:$AM$2001&gt;AV736,IF($AM$11:$AM$2001&lt;=AW736,IF($AN$11:$AQ$2001&gt;=0,$AN$11:$AQ$2001))),""))),"")</f>
        <v/>
      </c>
      <c r="BB736" t="str">
        <f t="shared" si="251"/>
        <v/>
      </c>
      <c r="BC736" t="str">
        <f t="shared" si="252"/>
        <v/>
      </c>
    </row>
    <row r="737" spans="1:55" x14ac:dyDescent="0.35">
      <c r="A737" s="9" t="str">
        <f>IF(Input_1!A730&lt;&gt;"",Input_1!A730,"")</f>
        <v/>
      </c>
      <c r="B737" s="9" t="str">
        <f>IF(Input_1!B730&lt;&gt;"",Input_1!B730,"")</f>
        <v/>
      </c>
      <c r="C737" t="str">
        <f>IF(Input_1!D730&lt;&gt;"",Input_1!D730,"")</f>
        <v/>
      </c>
      <c r="D737" s="9" t="str">
        <f>IF(Input_1!E730&lt;&gt;"",Input_1!E730,"")</f>
        <v/>
      </c>
      <c r="E737" s="9" t="str">
        <f>IF(Input_1!F730&lt;&gt;"",Input_1!F730,"")</f>
        <v/>
      </c>
      <c r="F737" s="9" t="str">
        <f>IF(Input_1!G730&lt;&gt;"",Input_1!G730,"")</f>
        <v/>
      </c>
      <c r="G737" s="9" t="str">
        <f>IF(Input_1!I730&lt;&gt;"",Input_1!I730,"")</f>
        <v/>
      </c>
      <c r="H737" s="9" t="str">
        <f t="shared" si="236"/>
        <v/>
      </c>
      <c r="I737" s="9" t="str">
        <f t="array" ref="I737">IFERROR(_xlfn.STDEV.S(IF(D737:G737&gt;=0,IF(D737:G737&lt;&gt;"",D737:G737,""))),"")</f>
        <v/>
      </c>
      <c r="J737" s="2">
        <f t="shared" si="237"/>
        <v>0</v>
      </c>
      <c r="L737" t="str">
        <f t="shared" si="238"/>
        <v/>
      </c>
      <c r="M737" t="str">
        <f t="shared" si="235"/>
        <v/>
      </c>
      <c r="N737" t="str">
        <f t="shared" si="239"/>
        <v/>
      </c>
      <c r="O737" t="str">
        <f t="array" ref="O737">IF(OR(L737="",M737=""),"",COUNT(IF($J$11:$J$2001=1,IF($C$11:$C$2001&gt;L737,IF($C$11:$C$2001&lt;=M737,IF($D$11:$G$2001&gt;=0,$J$11:$J$2001),""),""),""),""))</f>
        <v/>
      </c>
      <c r="P737" s="9" t="str">
        <f t="array" ref="P737">IFERROR(IF(OR(L737="",M737=""),"",AVERAGE(IF($J$11:$J$2001=1,IF($C$11:$C$2001&gt;L737,IF($C$11:$C$2001&lt;=M737,IF($D$11:$G$2001&gt;=0,$D$11:$G$2001)),"")))),"")</f>
        <v/>
      </c>
      <c r="Q737" t="str">
        <f t="array" ref="Q737">IFERROR(IF(OR(L737="",M737=""),"",_xlfn.STDEV.S(IF($J$11:$J$2001=1,IF($C$11:$C$2001&gt;L737,IF($C$11:$C$2001&lt;=M737,IF($D$11:$G$2001&gt;=0,$D$11:$G$2001))),""))),"")</f>
        <v/>
      </c>
      <c r="R737" t="str">
        <f t="shared" si="240"/>
        <v/>
      </c>
      <c r="S737" t="str">
        <f t="shared" si="241"/>
        <v/>
      </c>
      <c r="U737" t="str">
        <f>IF(Input_1!L730&lt;&gt;"",Input_1!L730,"")</f>
        <v/>
      </c>
      <c r="V737" s="9" t="str">
        <f>IF(Input_1!M730&lt;&gt;"",Input_1!M730,"")</f>
        <v/>
      </c>
      <c r="W737" s="9" t="str">
        <f>IF(Input_1!N730&lt;&gt;"",Input_1!N730,"")</f>
        <v/>
      </c>
      <c r="X737" s="9" t="str">
        <f>IF(Input_1!O730&lt;&gt;"",Input_1!O730,"")</f>
        <v/>
      </c>
      <c r="Y737" s="9" t="str">
        <f>IF(Input_1!Q730&lt;&gt;"",Input_1!Q730,"")</f>
        <v/>
      </c>
      <c r="Z737" s="9" t="str">
        <f t="shared" si="242"/>
        <v/>
      </c>
      <c r="AA737" s="9" t="str">
        <f t="array" ref="AA737">IFERROR(_xlfn.STDEV.S(IF(V737:Y737&gt;=0,IF(V737:Y737&lt;&gt;"",V737:Y737,""))),"")</f>
        <v/>
      </c>
      <c r="AB737" s="2">
        <f t="shared" si="243"/>
        <v>0</v>
      </c>
      <c r="AD737" t="str">
        <f t="shared" si="253"/>
        <v/>
      </c>
      <c r="AE737" t="str">
        <f t="shared" si="244"/>
        <v/>
      </c>
      <c r="AF737" t="str">
        <f t="shared" si="255"/>
        <v/>
      </c>
      <c r="AG737" t="str">
        <f t="array" ref="AG737">IF(OR(AD737="",AE737=""),"",COUNT(IF($AB$11:$AB$2001=1,IF($U$11:$U$2001&gt;AD737,IF($U$11:$U$2001&lt;=AE737,IF($V$11:$Y$2001&gt;=0,$AB$11:$AB$2001),""),""),""),""))</f>
        <v/>
      </c>
      <c r="AH737" s="9" t="str">
        <f t="array" ref="AH737">IF(AND(AD737&lt;&gt;"",AE737&lt;&gt;""),AVERAGE(IF($AB$11:$AB$2001=1,IF($U$11:$U$2001&gt;AD737,IF($C$11:$C$2001&lt;=AE737,$V$11:$Y$2001)))),"")</f>
        <v/>
      </c>
      <c r="AI737" s="9" t="str">
        <f t="array" ref="AI737">IF(AND(AD737&lt;&gt;"",AE737&lt;&gt;""),_xlfn.STDEV.S(IF($AB$11:$AB$2001=1,IF($U$11:$U$2001&gt;AD737,IF($C$11:$C$2001&lt;=AE737,$V$11:$Y$2001)))),"")</f>
        <v/>
      </c>
      <c r="AJ737" t="str">
        <f t="shared" si="245"/>
        <v/>
      </c>
      <c r="AK737" t="str">
        <f t="shared" si="246"/>
        <v/>
      </c>
      <c r="AM737" t="str">
        <f>IF(Input_1!T730&lt;&gt;"",Input_1!T730,"")</f>
        <v/>
      </c>
      <c r="AN737" s="9" t="str">
        <f>IF(Input_1!U730&lt;&gt;"",Input_1!U730,"")</f>
        <v/>
      </c>
      <c r="AO737" s="9" t="str">
        <f>IF(Input_1!V730&lt;&gt;"",Input_1!V730,"")</f>
        <v/>
      </c>
      <c r="AP737" s="9" t="str">
        <f>IF(Input_1!W730&lt;&gt;"",Input_1!W730,"")</f>
        <v/>
      </c>
      <c r="AQ737" s="9" t="str">
        <f>IF(Input_1!Y730&lt;&gt;"",Input_1!Y730,"")</f>
        <v/>
      </c>
      <c r="AR737" s="9" t="str">
        <f t="shared" si="247"/>
        <v/>
      </c>
      <c r="AS737" s="9" t="str">
        <f t="array" ref="AS737">IFERROR(_xlfn.STDEV.S(IF(AN737:AQ737&gt;=0,IF(AN737:AQ737&lt;&gt;"",AN737:AQ737,""))),"")</f>
        <v/>
      </c>
      <c r="AT737" s="2">
        <f t="shared" si="248"/>
        <v>0</v>
      </c>
      <c r="AV737" t="str">
        <f t="shared" si="254"/>
        <v/>
      </c>
      <c r="AW737" t="str">
        <f t="shared" si="249"/>
        <v/>
      </c>
      <c r="AX737" t="str">
        <f t="shared" si="250"/>
        <v/>
      </c>
      <c r="AY737" t="str">
        <f t="array" ref="AY737">IF(OR(AV737="",AW737=""),"",COUNT(IF($AT$11:$AT$2001=1,IF($AM$11:$AM$2001&gt;AV737,IF($AM$11:$AM$2001&lt;=AW737,IF($AN$11:$AQ$2001&gt;=0,$AT$11:$AT$2001),""),""),""),""))</f>
        <v/>
      </c>
      <c r="AZ737" s="9" t="str">
        <f t="array" ref="AZ737">IFERROR(IF(OR(AV737="",AW737=""),"",AVERAGE(IF($AT$11:$AT$2001=1,IF($AM$11:$AM$2001&gt;AV737,IF($AM$11:$AM$2001&lt;=AW737,IF($AN$11:$AQ$2001&gt;=0,$AN$11:$AQ$2001)),"")))),"")</f>
        <v/>
      </c>
      <c r="BA737" s="9" t="str">
        <f t="array" ref="BA737">IFERROR(IF(OR(AV737="",AW737=""),"",_xlfn.STDEV.S(IF($AT$11:$AT$2001=1,IF($AM$11:$AM$2001&gt;AV737,IF($AM$11:$AM$2001&lt;=AW737,IF($AN$11:$AQ$2001&gt;=0,$AN$11:$AQ$2001))),""))),"")</f>
        <v/>
      </c>
      <c r="BB737" t="str">
        <f t="shared" si="251"/>
        <v/>
      </c>
      <c r="BC737" t="str">
        <f t="shared" si="252"/>
        <v/>
      </c>
    </row>
    <row r="738" spans="1:55" x14ac:dyDescent="0.35">
      <c r="A738" s="9" t="str">
        <f>IF(Input_1!A731&lt;&gt;"",Input_1!A731,"")</f>
        <v/>
      </c>
      <c r="B738" s="9" t="str">
        <f>IF(Input_1!B731&lt;&gt;"",Input_1!B731,"")</f>
        <v/>
      </c>
      <c r="C738" t="str">
        <f>IF(Input_1!D731&lt;&gt;"",Input_1!D731,"")</f>
        <v/>
      </c>
      <c r="D738" s="9" t="str">
        <f>IF(Input_1!E731&lt;&gt;"",Input_1!E731,"")</f>
        <v/>
      </c>
      <c r="E738" s="9" t="str">
        <f>IF(Input_1!F731&lt;&gt;"",Input_1!F731,"")</f>
        <v/>
      </c>
      <c r="F738" s="9" t="str">
        <f>IF(Input_1!G731&lt;&gt;"",Input_1!G731,"")</f>
        <v/>
      </c>
      <c r="G738" s="9" t="str">
        <f>IF(Input_1!I731&lt;&gt;"",Input_1!I731,"")</f>
        <v/>
      </c>
      <c r="H738" s="9" t="str">
        <f t="shared" si="236"/>
        <v/>
      </c>
      <c r="I738" s="9" t="str">
        <f t="array" ref="I738">IFERROR(_xlfn.STDEV.S(IF(D738:G738&gt;=0,IF(D738:G738&lt;&gt;"",D738:G738,""))),"")</f>
        <v/>
      </c>
      <c r="J738" s="2">
        <f t="shared" si="237"/>
        <v>0</v>
      </c>
      <c r="L738" t="str">
        <f t="shared" si="238"/>
        <v/>
      </c>
      <c r="M738" t="str">
        <f t="shared" si="235"/>
        <v/>
      </c>
      <c r="N738" t="str">
        <f t="shared" si="239"/>
        <v/>
      </c>
      <c r="O738" t="str">
        <f t="array" ref="O738">IF(OR(L738="",M738=""),"",COUNT(IF($J$11:$J$2001=1,IF($C$11:$C$2001&gt;L738,IF($C$11:$C$2001&lt;=M738,IF($D$11:$G$2001&gt;=0,$J$11:$J$2001),""),""),""),""))</f>
        <v/>
      </c>
      <c r="P738" s="9" t="str">
        <f t="array" ref="P738">IFERROR(IF(OR(L738="",M738=""),"",AVERAGE(IF($J$11:$J$2001=1,IF($C$11:$C$2001&gt;L738,IF($C$11:$C$2001&lt;=M738,IF($D$11:$G$2001&gt;=0,$D$11:$G$2001)),"")))),"")</f>
        <v/>
      </c>
      <c r="Q738" t="str">
        <f t="array" ref="Q738">IFERROR(IF(OR(L738="",M738=""),"",_xlfn.STDEV.S(IF($J$11:$J$2001=1,IF($C$11:$C$2001&gt;L738,IF($C$11:$C$2001&lt;=M738,IF($D$11:$G$2001&gt;=0,$D$11:$G$2001))),""))),"")</f>
        <v/>
      </c>
      <c r="R738" t="str">
        <f t="shared" si="240"/>
        <v/>
      </c>
      <c r="S738" t="str">
        <f t="shared" si="241"/>
        <v/>
      </c>
      <c r="U738" t="str">
        <f>IF(Input_1!L731&lt;&gt;"",Input_1!L731,"")</f>
        <v/>
      </c>
      <c r="V738" s="9" t="str">
        <f>IF(Input_1!M731&lt;&gt;"",Input_1!M731,"")</f>
        <v/>
      </c>
      <c r="W738" s="9" t="str">
        <f>IF(Input_1!N731&lt;&gt;"",Input_1!N731,"")</f>
        <v/>
      </c>
      <c r="X738" s="9" t="str">
        <f>IF(Input_1!O731&lt;&gt;"",Input_1!O731,"")</f>
        <v/>
      </c>
      <c r="Y738" s="9" t="str">
        <f>IF(Input_1!Q731&lt;&gt;"",Input_1!Q731,"")</f>
        <v/>
      </c>
      <c r="Z738" s="9" t="str">
        <f t="shared" si="242"/>
        <v/>
      </c>
      <c r="AA738" s="9" t="str">
        <f t="array" ref="AA738">IFERROR(_xlfn.STDEV.S(IF(V738:Y738&gt;=0,IF(V738:Y738&lt;&gt;"",V738:Y738,""))),"")</f>
        <v/>
      </c>
      <c r="AB738" s="2">
        <f t="shared" si="243"/>
        <v>0</v>
      </c>
      <c r="AD738" t="str">
        <f t="shared" si="253"/>
        <v/>
      </c>
      <c r="AE738" t="str">
        <f t="shared" si="244"/>
        <v/>
      </c>
      <c r="AF738" t="str">
        <f t="shared" si="255"/>
        <v/>
      </c>
      <c r="AG738" t="str">
        <f t="array" ref="AG738">IF(OR(AD738="",AE738=""),"",COUNT(IF($AB$11:$AB$2001=1,IF($U$11:$U$2001&gt;AD738,IF($U$11:$U$2001&lt;=AE738,IF($V$11:$Y$2001&gt;=0,$AB$11:$AB$2001),""),""),""),""))</f>
        <v/>
      </c>
      <c r="AH738" s="9" t="str">
        <f t="array" ref="AH738">IF(AND(AD738&lt;&gt;"",AE738&lt;&gt;""),AVERAGE(IF($AB$11:$AB$2001=1,IF($U$11:$U$2001&gt;AD738,IF($C$11:$C$2001&lt;=AE738,$V$11:$Y$2001)))),"")</f>
        <v/>
      </c>
      <c r="AI738" s="9" t="str">
        <f t="array" ref="AI738">IF(AND(AD738&lt;&gt;"",AE738&lt;&gt;""),_xlfn.STDEV.S(IF($AB$11:$AB$2001=1,IF($U$11:$U$2001&gt;AD738,IF($C$11:$C$2001&lt;=AE738,$V$11:$Y$2001)))),"")</f>
        <v/>
      </c>
      <c r="AJ738" t="str">
        <f t="shared" si="245"/>
        <v/>
      </c>
      <c r="AK738" t="str">
        <f t="shared" si="246"/>
        <v/>
      </c>
      <c r="AM738" t="str">
        <f>IF(Input_1!T731&lt;&gt;"",Input_1!T731,"")</f>
        <v/>
      </c>
      <c r="AN738" s="9" t="str">
        <f>IF(Input_1!U731&lt;&gt;"",Input_1!U731,"")</f>
        <v/>
      </c>
      <c r="AO738" s="9" t="str">
        <f>IF(Input_1!V731&lt;&gt;"",Input_1!V731,"")</f>
        <v/>
      </c>
      <c r="AP738" s="9" t="str">
        <f>IF(Input_1!W731&lt;&gt;"",Input_1!W731,"")</f>
        <v/>
      </c>
      <c r="AQ738" s="9" t="str">
        <f>IF(Input_1!Y731&lt;&gt;"",Input_1!Y731,"")</f>
        <v/>
      </c>
      <c r="AR738" s="9" t="str">
        <f t="shared" si="247"/>
        <v/>
      </c>
      <c r="AS738" s="9" t="str">
        <f t="array" ref="AS738">IFERROR(_xlfn.STDEV.S(IF(AN738:AQ738&gt;=0,IF(AN738:AQ738&lt;&gt;"",AN738:AQ738,""))),"")</f>
        <v/>
      </c>
      <c r="AT738" s="2">
        <f t="shared" si="248"/>
        <v>0</v>
      </c>
      <c r="AV738" t="str">
        <f t="shared" si="254"/>
        <v/>
      </c>
      <c r="AW738" t="str">
        <f t="shared" si="249"/>
        <v/>
      </c>
      <c r="AX738" t="str">
        <f t="shared" si="250"/>
        <v/>
      </c>
      <c r="AY738" t="str">
        <f t="array" ref="AY738">IF(OR(AV738="",AW738=""),"",COUNT(IF($AT$11:$AT$2001=1,IF($AM$11:$AM$2001&gt;AV738,IF($AM$11:$AM$2001&lt;=AW738,IF($AN$11:$AQ$2001&gt;=0,$AT$11:$AT$2001),""),""),""),""))</f>
        <v/>
      </c>
      <c r="AZ738" s="9" t="str">
        <f t="array" ref="AZ738">IFERROR(IF(OR(AV738="",AW738=""),"",AVERAGE(IF($AT$11:$AT$2001=1,IF($AM$11:$AM$2001&gt;AV738,IF($AM$11:$AM$2001&lt;=AW738,IF($AN$11:$AQ$2001&gt;=0,$AN$11:$AQ$2001)),"")))),"")</f>
        <v/>
      </c>
      <c r="BA738" s="9" t="str">
        <f t="array" ref="BA738">IFERROR(IF(OR(AV738="",AW738=""),"",_xlfn.STDEV.S(IF($AT$11:$AT$2001=1,IF($AM$11:$AM$2001&gt;AV738,IF($AM$11:$AM$2001&lt;=AW738,IF($AN$11:$AQ$2001&gt;=0,$AN$11:$AQ$2001))),""))),"")</f>
        <v/>
      </c>
      <c r="BB738" t="str">
        <f t="shared" si="251"/>
        <v/>
      </c>
      <c r="BC738" t="str">
        <f t="shared" si="252"/>
        <v/>
      </c>
    </row>
    <row r="739" spans="1:55" x14ac:dyDescent="0.35">
      <c r="A739" s="9" t="str">
        <f>IF(Input_1!A732&lt;&gt;"",Input_1!A732,"")</f>
        <v/>
      </c>
      <c r="B739" s="9" t="str">
        <f>IF(Input_1!B732&lt;&gt;"",Input_1!B732,"")</f>
        <v/>
      </c>
      <c r="C739" t="str">
        <f>IF(Input_1!D732&lt;&gt;"",Input_1!D732,"")</f>
        <v/>
      </c>
      <c r="D739" s="9" t="str">
        <f>IF(Input_1!E732&lt;&gt;"",Input_1!E732,"")</f>
        <v/>
      </c>
      <c r="E739" s="9" t="str">
        <f>IF(Input_1!F732&lt;&gt;"",Input_1!F732,"")</f>
        <v/>
      </c>
      <c r="F739" s="9" t="str">
        <f>IF(Input_1!G732&lt;&gt;"",Input_1!G732,"")</f>
        <v/>
      </c>
      <c r="G739" s="9" t="str">
        <f>IF(Input_1!I732&lt;&gt;"",Input_1!I732,"")</f>
        <v/>
      </c>
      <c r="H739" s="9" t="str">
        <f t="shared" si="236"/>
        <v/>
      </c>
      <c r="I739" s="9" t="str">
        <f t="array" ref="I739">IFERROR(_xlfn.STDEV.S(IF(D739:G739&gt;=0,IF(D739:G739&lt;&gt;"",D739:G739,""))),"")</f>
        <v/>
      </c>
      <c r="J739" s="2">
        <f t="shared" si="237"/>
        <v>0</v>
      </c>
      <c r="L739" t="str">
        <f t="shared" si="238"/>
        <v/>
      </c>
      <c r="M739" t="str">
        <f t="shared" si="235"/>
        <v/>
      </c>
      <c r="N739" t="str">
        <f t="shared" si="239"/>
        <v/>
      </c>
      <c r="O739" t="str">
        <f t="array" ref="O739">IF(OR(L739="",M739=""),"",COUNT(IF($J$11:$J$2001=1,IF($C$11:$C$2001&gt;L739,IF($C$11:$C$2001&lt;=M739,IF($D$11:$G$2001&gt;=0,$J$11:$J$2001),""),""),""),""))</f>
        <v/>
      </c>
      <c r="P739" s="9" t="str">
        <f t="array" ref="P739">IFERROR(IF(OR(L739="",M739=""),"",AVERAGE(IF($J$11:$J$2001=1,IF($C$11:$C$2001&gt;L739,IF($C$11:$C$2001&lt;=M739,IF($D$11:$G$2001&gt;=0,$D$11:$G$2001)),"")))),"")</f>
        <v/>
      </c>
      <c r="Q739" t="str">
        <f t="array" ref="Q739">IFERROR(IF(OR(L739="",M739=""),"",_xlfn.STDEV.S(IF($J$11:$J$2001=1,IF($C$11:$C$2001&gt;L739,IF($C$11:$C$2001&lt;=M739,IF($D$11:$G$2001&gt;=0,$D$11:$G$2001))),""))),"")</f>
        <v/>
      </c>
      <c r="R739" t="str">
        <f t="shared" si="240"/>
        <v/>
      </c>
      <c r="S739" t="str">
        <f t="shared" si="241"/>
        <v/>
      </c>
      <c r="U739" t="str">
        <f>IF(Input_1!L732&lt;&gt;"",Input_1!L732,"")</f>
        <v/>
      </c>
      <c r="V739" s="9" t="str">
        <f>IF(Input_1!M732&lt;&gt;"",Input_1!M732,"")</f>
        <v/>
      </c>
      <c r="W739" s="9" t="str">
        <f>IF(Input_1!N732&lt;&gt;"",Input_1!N732,"")</f>
        <v/>
      </c>
      <c r="X739" s="9" t="str">
        <f>IF(Input_1!O732&lt;&gt;"",Input_1!O732,"")</f>
        <v/>
      </c>
      <c r="Y739" s="9" t="str">
        <f>IF(Input_1!Q732&lt;&gt;"",Input_1!Q732,"")</f>
        <v/>
      </c>
      <c r="Z739" s="9" t="str">
        <f t="shared" si="242"/>
        <v/>
      </c>
      <c r="AA739" s="9" t="str">
        <f t="array" ref="AA739">IFERROR(_xlfn.STDEV.S(IF(V739:Y739&gt;=0,IF(V739:Y739&lt;&gt;"",V739:Y739,""))),"")</f>
        <v/>
      </c>
      <c r="AB739" s="2">
        <f t="shared" si="243"/>
        <v>0</v>
      </c>
      <c r="AD739" t="str">
        <f t="shared" si="253"/>
        <v/>
      </c>
      <c r="AE739" t="str">
        <f t="shared" si="244"/>
        <v/>
      </c>
      <c r="AF739" t="str">
        <f t="shared" si="255"/>
        <v/>
      </c>
      <c r="AG739" t="str">
        <f t="array" ref="AG739">IF(OR(AD739="",AE739=""),"",COUNT(IF($AB$11:$AB$2001=1,IF($U$11:$U$2001&gt;AD739,IF($U$11:$U$2001&lt;=AE739,IF($V$11:$Y$2001&gt;=0,$AB$11:$AB$2001),""),""),""),""))</f>
        <v/>
      </c>
      <c r="AH739" s="9" t="str">
        <f t="array" ref="AH739">IF(AND(AD739&lt;&gt;"",AE739&lt;&gt;""),AVERAGE(IF($AB$11:$AB$2001=1,IF($U$11:$U$2001&gt;AD739,IF($C$11:$C$2001&lt;=AE739,$V$11:$Y$2001)))),"")</f>
        <v/>
      </c>
      <c r="AI739" s="9" t="str">
        <f t="array" ref="AI739">IF(AND(AD739&lt;&gt;"",AE739&lt;&gt;""),_xlfn.STDEV.S(IF($AB$11:$AB$2001=1,IF($U$11:$U$2001&gt;AD739,IF($C$11:$C$2001&lt;=AE739,$V$11:$Y$2001)))),"")</f>
        <v/>
      </c>
      <c r="AJ739" t="str">
        <f t="shared" si="245"/>
        <v/>
      </c>
      <c r="AK739" t="str">
        <f t="shared" si="246"/>
        <v/>
      </c>
      <c r="AM739" t="str">
        <f>IF(Input_1!T732&lt;&gt;"",Input_1!T732,"")</f>
        <v/>
      </c>
      <c r="AN739" s="9" t="str">
        <f>IF(Input_1!U732&lt;&gt;"",Input_1!U732,"")</f>
        <v/>
      </c>
      <c r="AO739" s="9" t="str">
        <f>IF(Input_1!V732&lt;&gt;"",Input_1!V732,"")</f>
        <v/>
      </c>
      <c r="AP739" s="9" t="str">
        <f>IF(Input_1!W732&lt;&gt;"",Input_1!W732,"")</f>
        <v/>
      </c>
      <c r="AQ739" s="9" t="str">
        <f>IF(Input_1!Y732&lt;&gt;"",Input_1!Y732,"")</f>
        <v/>
      </c>
      <c r="AR739" s="9" t="str">
        <f t="shared" si="247"/>
        <v/>
      </c>
      <c r="AS739" s="9" t="str">
        <f t="array" ref="AS739">IFERROR(_xlfn.STDEV.S(IF(AN739:AQ739&gt;=0,IF(AN739:AQ739&lt;&gt;"",AN739:AQ739,""))),"")</f>
        <v/>
      </c>
      <c r="AT739" s="2">
        <f t="shared" si="248"/>
        <v>0</v>
      </c>
      <c r="AV739" t="str">
        <f t="shared" si="254"/>
        <v/>
      </c>
      <c r="AW739" t="str">
        <f t="shared" si="249"/>
        <v/>
      </c>
      <c r="AX739" t="str">
        <f t="shared" si="250"/>
        <v/>
      </c>
      <c r="AY739" t="str">
        <f t="array" ref="AY739">IF(OR(AV739="",AW739=""),"",COUNT(IF($AT$11:$AT$2001=1,IF($AM$11:$AM$2001&gt;AV739,IF($AM$11:$AM$2001&lt;=AW739,IF($AN$11:$AQ$2001&gt;=0,$AT$11:$AT$2001),""),""),""),""))</f>
        <v/>
      </c>
      <c r="AZ739" s="9" t="str">
        <f t="array" ref="AZ739">IFERROR(IF(OR(AV739="",AW739=""),"",AVERAGE(IF($AT$11:$AT$2001=1,IF($AM$11:$AM$2001&gt;AV739,IF($AM$11:$AM$2001&lt;=AW739,IF($AN$11:$AQ$2001&gt;=0,$AN$11:$AQ$2001)),"")))),"")</f>
        <v/>
      </c>
      <c r="BA739" s="9" t="str">
        <f t="array" ref="BA739">IFERROR(IF(OR(AV739="",AW739=""),"",_xlfn.STDEV.S(IF($AT$11:$AT$2001=1,IF($AM$11:$AM$2001&gt;AV739,IF($AM$11:$AM$2001&lt;=AW739,IF($AN$11:$AQ$2001&gt;=0,$AN$11:$AQ$2001))),""))),"")</f>
        <v/>
      </c>
      <c r="BB739" t="str">
        <f t="shared" si="251"/>
        <v/>
      </c>
      <c r="BC739" t="str">
        <f t="shared" si="252"/>
        <v/>
      </c>
    </row>
    <row r="740" spans="1:55" x14ac:dyDescent="0.35">
      <c r="A740" s="9" t="str">
        <f>IF(Input_1!A733&lt;&gt;"",Input_1!A733,"")</f>
        <v/>
      </c>
      <c r="B740" s="9" t="str">
        <f>IF(Input_1!B733&lt;&gt;"",Input_1!B733,"")</f>
        <v/>
      </c>
      <c r="C740" t="str">
        <f>IF(Input_1!D733&lt;&gt;"",Input_1!D733,"")</f>
        <v/>
      </c>
      <c r="D740" s="9" t="str">
        <f>IF(Input_1!E733&lt;&gt;"",Input_1!E733,"")</f>
        <v/>
      </c>
      <c r="E740" s="9" t="str">
        <f>IF(Input_1!F733&lt;&gt;"",Input_1!F733,"")</f>
        <v/>
      </c>
      <c r="F740" s="9" t="str">
        <f>IF(Input_1!G733&lt;&gt;"",Input_1!G733,"")</f>
        <v/>
      </c>
      <c r="G740" s="9" t="str">
        <f>IF(Input_1!I733&lt;&gt;"",Input_1!I733,"")</f>
        <v/>
      </c>
      <c r="H740" s="9" t="str">
        <f t="shared" si="236"/>
        <v/>
      </c>
      <c r="I740" s="9" t="str">
        <f t="array" ref="I740">IFERROR(_xlfn.STDEV.S(IF(D740:G740&gt;=0,IF(D740:G740&lt;&gt;"",D740:G740,""))),"")</f>
        <v/>
      </c>
      <c r="J740" s="2">
        <f t="shared" si="237"/>
        <v>0</v>
      </c>
      <c r="L740" t="str">
        <f t="shared" si="238"/>
        <v/>
      </c>
      <c r="M740" t="str">
        <f t="shared" si="235"/>
        <v/>
      </c>
      <c r="N740" t="str">
        <f t="shared" si="239"/>
        <v/>
      </c>
      <c r="O740" t="str">
        <f t="array" ref="O740">IF(OR(L740="",M740=""),"",COUNT(IF($J$11:$J$2001=1,IF($C$11:$C$2001&gt;L740,IF($C$11:$C$2001&lt;=M740,IF($D$11:$G$2001&gt;=0,$J$11:$J$2001),""),""),""),""))</f>
        <v/>
      </c>
      <c r="P740" s="9" t="str">
        <f t="array" ref="P740">IFERROR(IF(OR(L740="",M740=""),"",AVERAGE(IF($J$11:$J$2001=1,IF($C$11:$C$2001&gt;L740,IF($C$11:$C$2001&lt;=M740,IF($D$11:$G$2001&gt;=0,$D$11:$G$2001)),"")))),"")</f>
        <v/>
      </c>
      <c r="Q740" t="str">
        <f t="array" ref="Q740">IFERROR(IF(OR(L740="",M740=""),"",_xlfn.STDEV.S(IF($J$11:$J$2001=1,IF($C$11:$C$2001&gt;L740,IF($C$11:$C$2001&lt;=M740,IF($D$11:$G$2001&gt;=0,$D$11:$G$2001))),""))),"")</f>
        <v/>
      </c>
      <c r="R740" t="str">
        <f t="shared" si="240"/>
        <v/>
      </c>
      <c r="S740" t="str">
        <f t="shared" si="241"/>
        <v/>
      </c>
      <c r="U740" t="str">
        <f>IF(Input_1!L733&lt;&gt;"",Input_1!L733,"")</f>
        <v/>
      </c>
      <c r="V740" s="9" t="str">
        <f>IF(Input_1!M733&lt;&gt;"",Input_1!M733,"")</f>
        <v/>
      </c>
      <c r="W740" s="9" t="str">
        <f>IF(Input_1!N733&lt;&gt;"",Input_1!N733,"")</f>
        <v/>
      </c>
      <c r="X740" s="9" t="str">
        <f>IF(Input_1!O733&lt;&gt;"",Input_1!O733,"")</f>
        <v/>
      </c>
      <c r="Y740" s="9" t="str">
        <f>IF(Input_1!Q733&lt;&gt;"",Input_1!Q733,"")</f>
        <v/>
      </c>
      <c r="Z740" s="9" t="str">
        <f t="shared" si="242"/>
        <v/>
      </c>
      <c r="AA740" s="9" t="str">
        <f t="array" ref="AA740">IFERROR(_xlfn.STDEV.S(IF(V740:Y740&gt;=0,IF(V740:Y740&lt;&gt;"",V740:Y740,""))),"")</f>
        <v/>
      </c>
      <c r="AB740" s="2">
        <f t="shared" si="243"/>
        <v>0</v>
      </c>
      <c r="AD740" t="str">
        <f t="shared" si="253"/>
        <v/>
      </c>
      <c r="AE740" t="str">
        <f t="shared" si="244"/>
        <v/>
      </c>
      <c r="AF740" t="str">
        <f t="shared" si="255"/>
        <v/>
      </c>
      <c r="AG740" t="str">
        <f t="array" ref="AG740">IF(OR(AD740="",AE740=""),"",COUNT(IF($AB$11:$AB$2001=1,IF($U$11:$U$2001&gt;AD740,IF($U$11:$U$2001&lt;=AE740,IF($V$11:$Y$2001&gt;=0,$AB$11:$AB$2001),""),""),""),""))</f>
        <v/>
      </c>
      <c r="AH740" s="9" t="str">
        <f t="array" ref="AH740">IF(AND(AD740&lt;&gt;"",AE740&lt;&gt;""),AVERAGE(IF($AB$11:$AB$2001=1,IF($U$11:$U$2001&gt;AD740,IF($C$11:$C$2001&lt;=AE740,$V$11:$Y$2001)))),"")</f>
        <v/>
      </c>
      <c r="AI740" s="9" t="str">
        <f t="array" ref="AI740">IF(AND(AD740&lt;&gt;"",AE740&lt;&gt;""),_xlfn.STDEV.S(IF($AB$11:$AB$2001=1,IF($U$11:$U$2001&gt;AD740,IF($C$11:$C$2001&lt;=AE740,$V$11:$Y$2001)))),"")</f>
        <v/>
      </c>
      <c r="AJ740" t="str">
        <f t="shared" si="245"/>
        <v/>
      </c>
      <c r="AK740" t="str">
        <f t="shared" si="246"/>
        <v/>
      </c>
      <c r="AM740" t="str">
        <f>IF(Input_1!T733&lt;&gt;"",Input_1!T733,"")</f>
        <v/>
      </c>
      <c r="AN740" s="9" t="str">
        <f>IF(Input_1!U733&lt;&gt;"",Input_1!U733,"")</f>
        <v/>
      </c>
      <c r="AO740" s="9" t="str">
        <f>IF(Input_1!V733&lt;&gt;"",Input_1!V733,"")</f>
        <v/>
      </c>
      <c r="AP740" s="9" t="str">
        <f>IF(Input_1!W733&lt;&gt;"",Input_1!W733,"")</f>
        <v/>
      </c>
      <c r="AQ740" s="9" t="str">
        <f>IF(Input_1!Y733&lt;&gt;"",Input_1!Y733,"")</f>
        <v/>
      </c>
      <c r="AR740" s="9" t="str">
        <f t="shared" si="247"/>
        <v/>
      </c>
      <c r="AS740" s="9" t="str">
        <f t="array" ref="AS740">IFERROR(_xlfn.STDEV.S(IF(AN740:AQ740&gt;=0,IF(AN740:AQ740&lt;&gt;"",AN740:AQ740,""))),"")</f>
        <v/>
      </c>
      <c r="AT740" s="2">
        <f t="shared" si="248"/>
        <v>0</v>
      </c>
      <c r="AV740" t="str">
        <f t="shared" si="254"/>
        <v/>
      </c>
      <c r="AW740" t="str">
        <f t="shared" si="249"/>
        <v/>
      </c>
      <c r="AX740" t="str">
        <f t="shared" si="250"/>
        <v/>
      </c>
      <c r="AY740" t="str">
        <f t="array" ref="AY740">IF(OR(AV740="",AW740=""),"",COUNT(IF($AT$11:$AT$2001=1,IF($AM$11:$AM$2001&gt;AV740,IF($AM$11:$AM$2001&lt;=AW740,IF($AN$11:$AQ$2001&gt;=0,$AT$11:$AT$2001),""),""),""),""))</f>
        <v/>
      </c>
      <c r="AZ740" s="9" t="str">
        <f t="array" ref="AZ740">IFERROR(IF(OR(AV740="",AW740=""),"",AVERAGE(IF($AT$11:$AT$2001=1,IF($AM$11:$AM$2001&gt;AV740,IF($AM$11:$AM$2001&lt;=AW740,IF($AN$11:$AQ$2001&gt;=0,$AN$11:$AQ$2001)),"")))),"")</f>
        <v/>
      </c>
      <c r="BA740" s="9" t="str">
        <f t="array" ref="BA740">IFERROR(IF(OR(AV740="",AW740=""),"",_xlfn.STDEV.S(IF($AT$11:$AT$2001=1,IF($AM$11:$AM$2001&gt;AV740,IF($AM$11:$AM$2001&lt;=AW740,IF($AN$11:$AQ$2001&gt;=0,$AN$11:$AQ$2001))),""))),"")</f>
        <v/>
      </c>
      <c r="BB740" t="str">
        <f t="shared" si="251"/>
        <v/>
      </c>
      <c r="BC740" t="str">
        <f t="shared" si="252"/>
        <v/>
      </c>
    </row>
    <row r="741" spans="1:55" x14ac:dyDescent="0.35">
      <c r="A741" s="9" t="str">
        <f>IF(Input_1!A734&lt;&gt;"",Input_1!A734,"")</f>
        <v/>
      </c>
      <c r="B741" s="9" t="str">
        <f>IF(Input_1!B734&lt;&gt;"",Input_1!B734,"")</f>
        <v/>
      </c>
      <c r="C741" t="str">
        <f>IF(Input_1!D734&lt;&gt;"",Input_1!D734,"")</f>
        <v/>
      </c>
      <c r="D741" s="9" t="str">
        <f>IF(Input_1!E734&lt;&gt;"",Input_1!E734,"")</f>
        <v/>
      </c>
      <c r="E741" s="9" t="str">
        <f>IF(Input_1!F734&lt;&gt;"",Input_1!F734,"")</f>
        <v/>
      </c>
      <c r="F741" s="9" t="str">
        <f>IF(Input_1!G734&lt;&gt;"",Input_1!G734,"")</f>
        <v/>
      </c>
      <c r="G741" s="9" t="str">
        <f>IF(Input_1!I734&lt;&gt;"",Input_1!I734,"")</f>
        <v/>
      </c>
      <c r="H741" s="9" t="str">
        <f t="shared" si="236"/>
        <v/>
      </c>
      <c r="I741" s="9" t="str">
        <f t="array" ref="I741">IFERROR(_xlfn.STDEV.S(IF(D741:G741&gt;=0,IF(D741:G741&lt;&gt;"",D741:G741,""))),"")</f>
        <v/>
      </c>
      <c r="J741" s="2">
        <f t="shared" si="237"/>
        <v>0</v>
      </c>
      <c r="L741" t="str">
        <f t="shared" si="238"/>
        <v/>
      </c>
      <c r="M741" t="str">
        <f t="shared" si="235"/>
        <v/>
      </c>
      <c r="N741" t="str">
        <f t="shared" si="239"/>
        <v/>
      </c>
      <c r="O741" t="str">
        <f t="array" ref="O741">IF(OR(L741="",M741=""),"",COUNT(IF($J$11:$J$2001=1,IF($C$11:$C$2001&gt;L741,IF($C$11:$C$2001&lt;=M741,IF($D$11:$G$2001&gt;=0,$J$11:$J$2001),""),""),""),""))</f>
        <v/>
      </c>
      <c r="P741" s="9" t="str">
        <f t="array" ref="P741">IFERROR(IF(OR(L741="",M741=""),"",AVERAGE(IF($J$11:$J$2001=1,IF($C$11:$C$2001&gt;L741,IF($C$11:$C$2001&lt;=M741,IF($D$11:$G$2001&gt;=0,$D$11:$G$2001)),"")))),"")</f>
        <v/>
      </c>
      <c r="Q741" t="str">
        <f t="array" ref="Q741">IFERROR(IF(OR(L741="",M741=""),"",_xlfn.STDEV.S(IF($J$11:$J$2001=1,IF($C$11:$C$2001&gt;L741,IF($C$11:$C$2001&lt;=M741,IF($D$11:$G$2001&gt;=0,$D$11:$G$2001))),""))),"")</f>
        <v/>
      </c>
      <c r="R741" t="str">
        <f t="shared" si="240"/>
        <v/>
      </c>
      <c r="S741" t="str">
        <f t="shared" si="241"/>
        <v/>
      </c>
      <c r="U741" t="str">
        <f>IF(Input_1!L734&lt;&gt;"",Input_1!L734,"")</f>
        <v/>
      </c>
      <c r="V741" s="9" t="str">
        <f>IF(Input_1!M734&lt;&gt;"",Input_1!M734,"")</f>
        <v/>
      </c>
      <c r="W741" s="9" t="str">
        <f>IF(Input_1!N734&lt;&gt;"",Input_1!N734,"")</f>
        <v/>
      </c>
      <c r="X741" s="9" t="str">
        <f>IF(Input_1!O734&lt;&gt;"",Input_1!O734,"")</f>
        <v/>
      </c>
      <c r="Y741" s="9" t="str">
        <f>IF(Input_1!Q734&lt;&gt;"",Input_1!Q734,"")</f>
        <v/>
      </c>
      <c r="Z741" s="9" t="str">
        <f t="shared" si="242"/>
        <v/>
      </c>
      <c r="AA741" s="9" t="str">
        <f t="array" ref="AA741">IFERROR(_xlfn.STDEV.S(IF(V741:Y741&gt;=0,IF(V741:Y741&lt;&gt;"",V741:Y741,""))),"")</f>
        <v/>
      </c>
      <c r="AB741" s="2">
        <f t="shared" si="243"/>
        <v>0</v>
      </c>
      <c r="AD741" t="str">
        <f t="shared" si="253"/>
        <v/>
      </c>
      <c r="AE741" t="str">
        <f t="shared" si="244"/>
        <v/>
      </c>
      <c r="AF741" t="str">
        <f t="shared" si="255"/>
        <v/>
      </c>
      <c r="AG741" t="str">
        <f t="array" ref="AG741">IF(OR(AD741="",AE741=""),"",COUNT(IF($AB$11:$AB$2001=1,IF($U$11:$U$2001&gt;AD741,IF($U$11:$U$2001&lt;=AE741,IF($V$11:$Y$2001&gt;=0,$AB$11:$AB$2001),""),""),""),""))</f>
        <v/>
      </c>
      <c r="AH741" s="9" t="str">
        <f t="array" ref="AH741">IF(AND(AD741&lt;&gt;"",AE741&lt;&gt;""),AVERAGE(IF($AB$11:$AB$2001=1,IF($U$11:$U$2001&gt;AD741,IF($C$11:$C$2001&lt;=AE741,$V$11:$Y$2001)))),"")</f>
        <v/>
      </c>
      <c r="AI741" s="9" t="str">
        <f t="array" ref="AI741">IF(AND(AD741&lt;&gt;"",AE741&lt;&gt;""),_xlfn.STDEV.S(IF($AB$11:$AB$2001=1,IF($U$11:$U$2001&gt;AD741,IF($C$11:$C$2001&lt;=AE741,$V$11:$Y$2001)))),"")</f>
        <v/>
      </c>
      <c r="AJ741" t="str">
        <f t="shared" si="245"/>
        <v/>
      </c>
      <c r="AK741" t="str">
        <f t="shared" si="246"/>
        <v/>
      </c>
      <c r="AM741" t="str">
        <f>IF(Input_1!T734&lt;&gt;"",Input_1!T734,"")</f>
        <v/>
      </c>
      <c r="AN741" s="9" t="str">
        <f>IF(Input_1!U734&lt;&gt;"",Input_1!U734,"")</f>
        <v/>
      </c>
      <c r="AO741" s="9" t="str">
        <f>IF(Input_1!V734&lt;&gt;"",Input_1!V734,"")</f>
        <v/>
      </c>
      <c r="AP741" s="9" t="str">
        <f>IF(Input_1!W734&lt;&gt;"",Input_1!W734,"")</f>
        <v/>
      </c>
      <c r="AQ741" s="9" t="str">
        <f>IF(Input_1!Y734&lt;&gt;"",Input_1!Y734,"")</f>
        <v/>
      </c>
      <c r="AR741" s="9" t="str">
        <f t="shared" si="247"/>
        <v/>
      </c>
      <c r="AS741" s="9" t="str">
        <f t="array" ref="AS741">IFERROR(_xlfn.STDEV.S(IF(AN741:AQ741&gt;=0,IF(AN741:AQ741&lt;&gt;"",AN741:AQ741,""))),"")</f>
        <v/>
      </c>
      <c r="AT741" s="2">
        <f t="shared" si="248"/>
        <v>0</v>
      </c>
      <c r="AV741" t="str">
        <f t="shared" si="254"/>
        <v/>
      </c>
      <c r="AW741" t="str">
        <f t="shared" si="249"/>
        <v/>
      </c>
      <c r="AX741" t="str">
        <f t="shared" si="250"/>
        <v/>
      </c>
      <c r="AY741" t="str">
        <f t="array" ref="AY741">IF(OR(AV741="",AW741=""),"",COUNT(IF($AT$11:$AT$2001=1,IF($AM$11:$AM$2001&gt;AV741,IF($AM$11:$AM$2001&lt;=AW741,IF($AN$11:$AQ$2001&gt;=0,$AT$11:$AT$2001),""),""),""),""))</f>
        <v/>
      </c>
      <c r="AZ741" s="9" t="str">
        <f t="array" ref="AZ741">IFERROR(IF(OR(AV741="",AW741=""),"",AVERAGE(IF($AT$11:$AT$2001=1,IF($AM$11:$AM$2001&gt;AV741,IF($AM$11:$AM$2001&lt;=AW741,IF($AN$11:$AQ$2001&gt;=0,$AN$11:$AQ$2001)),"")))),"")</f>
        <v/>
      </c>
      <c r="BA741" s="9" t="str">
        <f t="array" ref="BA741">IFERROR(IF(OR(AV741="",AW741=""),"",_xlfn.STDEV.S(IF($AT$11:$AT$2001=1,IF($AM$11:$AM$2001&gt;AV741,IF($AM$11:$AM$2001&lt;=AW741,IF($AN$11:$AQ$2001&gt;=0,$AN$11:$AQ$2001))),""))),"")</f>
        <v/>
      </c>
      <c r="BB741" t="str">
        <f t="shared" si="251"/>
        <v/>
      </c>
      <c r="BC741" t="str">
        <f t="shared" si="252"/>
        <v/>
      </c>
    </row>
    <row r="742" spans="1:55" x14ac:dyDescent="0.35">
      <c r="A742" s="9" t="str">
        <f>IF(Input_1!A735&lt;&gt;"",Input_1!A735,"")</f>
        <v/>
      </c>
      <c r="B742" s="9" t="str">
        <f>IF(Input_1!B735&lt;&gt;"",Input_1!B735,"")</f>
        <v/>
      </c>
      <c r="C742" t="str">
        <f>IF(Input_1!D735&lt;&gt;"",Input_1!D735,"")</f>
        <v/>
      </c>
      <c r="D742" s="9" t="str">
        <f>IF(Input_1!E735&lt;&gt;"",Input_1!E735,"")</f>
        <v/>
      </c>
      <c r="E742" s="9" t="str">
        <f>IF(Input_1!F735&lt;&gt;"",Input_1!F735,"")</f>
        <v/>
      </c>
      <c r="F742" s="9" t="str">
        <f>IF(Input_1!G735&lt;&gt;"",Input_1!G735,"")</f>
        <v/>
      </c>
      <c r="G742" s="9" t="str">
        <f>IF(Input_1!I735&lt;&gt;"",Input_1!I735,"")</f>
        <v/>
      </c>
      <c r="H742" s="9" t="str">
        <f t="shared" si="236"/>
        <v/>
      </c>
      <c r="I742" s="9" t="str">
        <f t="array" ref="I742">IFERROR(_xlfn.STDEV.S(IF(D742:G742&gt;=0,IF(D742:G742&lt;&gt;"",D742:G742,""))),"")</f>
        <v/>
      </c>
      <c r="J742" s="2">
        <f t="shared" si="237"/>
        <v>0</v>
      </c>
      <c r="L742" t="str">
        <f t="shared" si="238"/>
        <v/>
      </c>
      <c r="M742" t="str">
        <f t="shared" si="235"/>
        <v/>
      </c>
      <c r="N742" t="str">
        <f t="shared" si="239"/>
        <v/>
      </c>
      <c r="O742" t="str">
        <f t="array" ref="O742">IF(OR(L742="",M742=""),"",COUNT(IF($J$11:$J$2001=1,IF($C$11:$C$2001&gt;L742,IF($C$11:$C$2001&lt;=M742,IF($D$11:$G$2001&gt;=0,$J$11:$J$2001),""),""),""),""))</f>
        <v/>
      </c>
      <c r="P742" s="9" t="str">
        <f t="array" ref="P742">IFERROR(IF(OR(L742="",M742=""),"",AVERAGE(IF($J$11:$J$2001=1,IF($C$11:$C$2001&gt;L742,IF($C$11:$C$2001&lt;=M742,IF($D$11:$G$2001&gt;=0,$D$11:$G$2001)),"")))),"")</f>
        <v/>
      </c>
      <c r="Q742" t="str">
        <f t="array" ref="Q742">IFERROR(IF(OR(L742="",M742=""),"",_xlfn.STDEV.S(IF($J$11:$J$2001=1,IF($C$11:$C$2001&gt;L742,IF($C$11:$C$2001&lt;=M742,IF($D$11:$G$2001&gt;=0,$D$11:$G$2001))),""))),"")</f>
        <v/>
      </c>
      <c r="R742" t="str">
        <f t="shared" si="240"/>
        <v/>
      </c>
      <c r="S742" t="str">
        <f t="shared" si="241"/>
        <v/>
      </c>
      <c r="U742" t="str">
        <f>IF(Input_1!L735&lt;&gt;"",Input_1!L735,"")</f>
        <v/>
      </c>
      <c r="V742" s="9" t="str">
        <f>IF(Input_1!M735&lt;&gt;"",Input_1!M735,"")</f>
        <v/>
      </c>
      <c r="W742" s="9" t="str">
        <f>IF(Input_1!N735&lt;&gt;"",Input_1!N735,"")</f>
        <v/>
      </c>
      <c r="X742" s="9" t="str">
        <f>IF(Input_1!O735&lt;&gt;"",Input_1!O735,"")</f>
        <v/>
      </c>
      <c r="Y742" s="9" t="str">
        <f>IF(Input_1!Q735&lt;&gt;"",Input_1!Q735,"")</f>
        <v/>
      </c>
      <c r="Z742" s="9" t="str">
        <f t="shared" si="242"/>
        <v/>
      </c>
      <c r="AA742" s="9" t="str">
        <f t="array" ref="AA742">IFERROR(_xlfn.STDEV.S(IF(V742:Y742&gt;=0,IF(V742:Y742&lt;&gt;"",V742:Y742,""))),"")</f>
        <v/>
      </c>
      <c r="AB742" s="2">
        <f t="shared" si="243"/>
        <v>0</v>
      </c>
      <c r="AD742" t="str">
        <f t="shared" si="253"/>
        <v/>
      </c>
      <c r="AE742" t="str">
        <f t="shared" si="244"/>
        <v/>
      </c>
      <c r="AF742" t="str">
        <f t="shared" si="255"/>
        <v/>
      </c>
      <c r="AG742" t="str">
        <f t="array" ref="AG742">IF(OR(AD742="",AE742=""),"",COUNT(IF($AB$11:$AB$2001=1,IF($U$11:$U$2001&gt;AD742,IF($U$11:$U$2001&lt;=AE742,IF($V$11:$Y$2001&gt;=0,$AB$11:$AB$2001),""),""),""),""))</f>
        <v/>
      </c>
      <c r="AH742" s="9" t="str">
        <f t="array" ref="AH742">IF(AND(AD742&lt;&gt;"",AE742&lt;&gt;""),AVERAGE(IF($AB$11:$AB$2001=1,IF($U$11:$U$2001&gt;AD742,IF($C$11:$C$2001&lt;=AE742,$V$11:$Y$2001)))),"")</f>
        <v/>
      </c>
      <c r="AI742" s="9" t="str">
        <f t="array" ref="AI742">IF(AND(AD742&lt;&gt;"",AE742&lt;&gt;""),_xlfn.STDEV.S(IF($AB$11:$AB$2001=1,IF($U$11:$U$2001&gt;AD742,IF($C$11:$C$2001&lt;=AE742,$V$11:$Y$2001)))),"")</f>
        <v/>
      </c>
      <c r="AJ742" t="str">
        <f t="shared" si="245"/>
        <v/>
      </c>
      <c r="AK742" t="str">
        <f t="shared" si="246"/>
        <v/>
      </c>
      <c r="AM742" t="str">
        <f>IF(Input_1!T735&lt;&gt;"",Input_1!T735,"")</f>
        <v/>
      </c>
      <c r="AN742" s="9" t="str">
        <f>IF(Input_1!U735&lt;&gt;"",Input_1!U735,"")</f>
        <v/>
      </c>
      <c r="AO742" s="9" t="str">
        <f>IF(Input_1!V735&lt;&gt;"",Input_1!V735,"")</f>
        <v/>
      </c>
      <c r="AP742" s="9" t="str">
        <f>IF(Input_1!W735&lt;&gt;"",Input_1!W735,"")</f>
        <v/>
      </c>
      <c r="AQ742" s="9" t="str">
        <f>IF(Input_1!Y735&lt;&gt;"",Input_1!Y735,"")</f>
        <v/>
      </c>
      <c r="AR742" s="9" t="str">
        <f t="shared" si="247"/>
        <v/>
      </c>
      <c r="AS742" s="9" t="str">
        <f t="array" ref="AS742">IFERROR(_xlfn.STDEV.S(IF(AN742:AQ742&gt;=0,IF(AN742:AQ742&lt;&gt;"",AN742:AQ742,""))),"")</f>
        <v/>
      </c>
      <c r="AT742" s="2">
        <f t="shared" si="248"/>
        <v>0</v>
      </c>
      <c r="AV742" t="str">
        <f t="shared" si="254"/>
        <v/>
      </c>
      <c r="AW742" t="str">
        <f t="shared" si="249"/>
        <v/>
      </c>
      <c r="AX742" t="str">
        <f t="shared" si="250"/>
        <v/>
      </c>
      <c r="AY742" t="str">
        <f t="array" ref="AY742">IF(OR(AV742="",AW742=""),"",COUNT(IF($AT$11:$AT$2001=1,IF($AM$11:$AM$2001&gt;AV742,IF($AM$11:$AM$2001&lt;=AW742,IF($AN$11:$AQ$2001&gt;=0,$AT$11:$AT$2001),""),""),""),""))</f>
        <v/>
      </c>
      <c r="AZ742" s="9" t="str">
        <f t="array" ref="AZ742">IFERROR(IF(OR(AV742="",AW742=""),"",AVERAGE(IF($AT$11:$AT$2001=1,IF($AM$11:$AM$2001&gt;AV742,IF($AM$11:$AM$2001&lt;=AW742,IF($AN$11:$AQ$2001&gt;=0,$AN$11:$AQ$2001)),"")))),"")</f>
        <v/>
      </c>
      <c r="BA742" s="9" t="str">
        <f t="array" ref="BA742">IFERROR(IF(OR(AV742="",AW742=""),"",_xlfn.STDEV.S(IF($AT$11:$AT$2001=1,IF($AM$11:$AM$2001&gt;AV742,IF($AM$11:$AM$2001&lt;=AW742,IF($AN$11:$AQ$2001&gt;=0,$AN$11:$AQ$2001))),""))),"")</f>
        <v/>
      </c>
      <c r="BB742" t="str">
        <f t="shared" si="251"/>
        <v/>
      </c>
      <c r="BC742" t="str">
        <f t="shared" si="252"/>
        <v/>
      </c>
    </row>
    <row r="743" spans="1:55" x14ac:dyDescent="0.35">
      <c r="A743" s="9" t="str">
        <f>IF(Input_1!A736&lt;&gt;"",Input_1!A736,"")</f>
        <v/>
      </c>
      <c r="B743" s="9" t="str">
        <f>IF(Input_1!B736&lt;&gt;"",Input_1!B736,"")</f>
        <v/>
      </c>
      <c r="C743" t="str">
        <f>IF(Input_1!D736&lt;&gt;"",Input_1!D736,"")</f>
        <v/>
      </c>
      <c r="D743" s="9" t="str">
        <f>IF(Input_1!E736&lt;&gt;"",Input_1!E736,"")</f>
        <v/>
      </c>
      <c r="E743" s="9" t="str">
        <f>IF(Input_1!F736&lt;&gt;"",Input_1!F736,"")</f>
        <v/>
      </c>
      <c r="F743" s="9" t="str">
        <f>IF(Input_1!G736&lt;&gt;"",Input_1!G736,"")</f>
        <v/>
      </c>
      <c r="G743" s="9" t="str">
        <f>IF(Input_1!I736&lt;&gt;"",Input_1!I736,"")</f>
        <v/>
      </c>
      <c r="H743" s="9" t="str">
        <f t="shared" si="236"/>
        <v/>
      </c>
      <c r="I743" s="9" t="str">
        <f t="array" ref="I743">IFERROR(_xlfn.STDEV.S(IF(D743:G743&gt;=0,IF(D743:G743&lt;&gt;"",D743:G743,""))),"")</f>
        <v/>
      </c>
      <c r="J743" s="2">
        <f t="shared" si="237"/>
        <v>0</v>
      </c>
      <c r="L743" t="str">
        <f t="shared" si="238"/>
        <v/>
      </c>
      <c r="M743" t="str">
        <f t="shared" si="235"/>
        <v/>
      </c>
      <c r="N743" t="str">
        <f t="shared" si="239"/>
        <v/>
      </c>
      <c r="O743" t="str">
        <f t="array" ref="O743">IF(OR(L743="",M743=""),"",COUNT(IF($J$11:$J$2001=1,IF($C$11:$C$2001&gt;L743,IF($C$11:$C$2001&lt;=M743,IF($D$11:$G$2001&gt;=0,$J$11:$J$2001),""),""),""),""))</f>
        <v/>
      </c>
      <c r="P743" s="9" t="str">
        <f t="array" ref="P743">IFERROR(IF(OR(L743="",M743=""),"",AVERAGE(IF($J$11:$J$2001=1,IF($C$11:$C$2001&gt;L743,IF($C$11:$C$2001&lt;=M743,IF($D$11:$G$2001&gt;=0,$D$11:$G$2001)),"")))),"")</f>
        <v/>
      </c>
      <c r="Q743" t="str">
        <f t="array" ref="Q743">IFERROR(IF(OR(L743="",M743=""),"",_xlfn.STDEV.S(IF($J$11:$J$2001=1,IF($C$11:$C$2001&gt;L743,IF($C$11:$C$2001&lt;=M743,IF($D$11:$G$2001&gt;=0,$D$11:$G$2001))),""))),"")</f>
        <v/>
      </c>
      <c r="R743" t="str">
        <f t="shared" si="240"/>
        <v/>
      </c>
      <c r="S743" t="str">
        <f t="shared" si="241"/>
        <v/>
      </c>
      <c r="U743" t="str">
        <f>IF(Input_1!L736&lt;&gt;"",Input_1!L736,"")</f>
        <v/>
      </c>
      <c r="V743" s="9" t="str">
        <f>IF(Input_1!M736&lt;&gt;"",Input_1!M736,"")</f>
        <v/>
      </c>
      <c r="W743" s="9" t="str">
        <f>IF(Input_1!N736&lt;&gt;"",Input_1!N736,"")</f>
        <v/>
      </c>
      <c r="X743" s="9" t="str">
        <f>IF(Input_1!O736&lt;&gt;"",Input_1!O736,"")</f>
        <v/>
      </c>
      <c r="Y743" s="9" t="str">
        <f>IF(Input_1!Q736&lt;&gt;"",Input_1!Q736,"")</f>
        <v/>
      </c>
      <c r="Z743" s="9" t="str">
        <f t="shared" si="242"/>
        <v/>
      </c>
      <c r="AA743" s="9" t="str">
        <f t="array" ref="AA743">IFERROR(_xlfn.STDEV.S(IF(V743:Y743&gt;=0,IF(V743:Y743&lt;&gt;"",V743:Y743,""))),"")</f>
        <v/>
      </c>
      <c r="AB743" s="2">
        <f t="shared" si="243"/>
        <v>0</v>
      </c>
      <c r="AD743" t="str">
        <f t="shared" si="253"/>
        <v/>
      </c>
      <c r="AE743" t="str">
        <f t="shared" si="244"/>
        <v/>
      </c>
      <c r="AF743" t="str">
        <f t="shared" si="255"/>
        <v/>
      </c>
      <c r="AG743" t="str">
        <f t="array" ref="AG743">IF(OR(AD743="",AE743=""),"",COUNT(IF($AB$11:$AB$2001=1,IF($U$11:$U$2001&gt;AD743,IF($U$11:$U$2001&lt;=AE743,IF($V$11:$Y$2001&gt;=0,$AB$11:$AB$2001),""),""),""),""))</f>
        <v/>
      </c>
      <c r="AH743" s="9" t="str">
        <f t="array" ref="AH743">IF(AND(AD743&lt;&gt;"",AE743&lt;&gt;""),AVERAGE(IF($AB$11:$AB$2001=1,IF($U$11:$U$2001&gt;AD743,IF($C$11:$C$2001&lt;=AE743,$V$11:$Y$2001)))),"")</f>
        <v/>
      </c>
      <c r="AI743" s="9" t="str">
        <f t="array" ref="AI743">IF(AND(AD743&lt;&gt;"",AE743&lt;&gt;""),_xlfn.STDEV.S(IF($AB$11:$AB$2001=1,IF($U$11:$U$2001&gt;AD743,IF($C$11:$C$2001&lt;=AE743,$V$11:$Y$2001)))),"")</f>
        <v/>
      </c>
      <c r="AJ743" t="str">
        <f t="shared" si="245"/>
        <v/>
      </c>
      <c r="AK743" t="str">
        <f t="shared" si="246"/>
        <v/>
      </c>
      <c r="AM743" t="str">
        <f>IF(Input_1!T736&lt;&gt;"",Input_1!T736,"")</f>
        <v/>
      </c>
      <c r="AN743" s="9" t="str">
        <f>IF(Input_1!U736&lt;&gt;"",Input_1!U736,"")</f>
        <v/>
      </c>
      <c r="AO743" s="9" t="str">
        <f>IF(Input_1!V736&lt;&gt;"",Input_1!V736,"")</f>
        <v/>
      </c>
      <c r="AP743" s="9" t="str">
        <f>IF(Input_1!W736&lt;&gt;"",Input_1!W736,"")</f>
        <v/>
      </c>
      <c r="AQ743" s="9" t="str">
        <f>IF(Input_1!Y736&lt;&gt;"",Input_1!Y736,"")</f>
        <v/>
      </c>
      <c r="AR743" s="9" t="str">
        <f t="shared" si="247"/>
        <v/>
      </c>
      <c r="AS743" s="9" t="str">
        <f t="array" ref="AS743">IFERROR(_xlfn.STDEV.S(IF(AN743:AQ743&gt;=0,IF(AN743:AQ743&lt;&gt;"",AN743:AQ743,""))),"")</f>
        <v/>
      </c>
      <c r="AT743" s="2">
        <f t="shared" si="248"/>
        <v>0</v>
      </c>
      <c r="AV743" t="str">
        <f t="shared" si="254"/>
        <v/>
      </c>
      <c r="AW743" t="str">
        <f t="shared" si="249"/>
        <v/>
      </c>
      <c r="AX743" t="str">
        <f t="shared" si="250"/>
        <v/>
      </c>
      <c r="AY743" t="str">
        <f t="array" ref="AY743">IF(OR(AV743="",AW743=""),"",COUNT(IF($AT$11:$AT$2001=1,IF($AM$11:$AM$2001&gt;AV743,IF($AM$11:$AM$2001&lt;=AW743,IF($AN$11:$AQ$2001&gt;=0,$AT$11:$AT$2001),""),""),""),""))</f>
        <v/>
      </c>
      <c r="AZ743" s="9" t="str">
        <f t="array" ref="AZ743">IFERROR(IF(OR(AV743="",AW743=""),"",AVERAGE(IF($AT$11:$AT$2001=1,IF($AM$11:$AM$2001&gt;AV743,IF($AM$11:$AM$2001&lt;=AW743,IF($AN$11:$AQ$2001&gt;=0,$AN$11:$AQ$2001)),"")))),"")</f>
        <v/>
      </c>
      <c r="BA743" s="9" t="str">
        <f t="array" ref="BA743">IFERROR(IF(OR(AV743="",AW743=""),"",_xlfn.STDEV.S(IF($AT$11:$AT$2001=1,IF($AM$11:$AM$2001&gt;AV743,IF($AM$11:$AM$2001&lt;=AW743,IF($AN$11:$AQ$2001&gt;=0,$AN$11:$AQ$2001))),""))),"")</f>
        <v/>
      </c>
      <c r="BB743" t="str">
        <f t="shared" si="251"/>
        <v/>
      </c>
      <c r="BC743" t="str">
        <f t="shared" si="252"/>
        <v/>
      </c>
    </row>
    <row r="744" spans="1:55" x14ac:dyDescent="0.35">
      <c r="A744" s="9" t="str">
        <f>IF(Input_1!A737&lt;&gt;"",Input_1!A737,"")</f>
        <v/>
      </c>
      <c r="B744" s="9" t="str">
        <f>IF(Input_1!B737&lt;&gt;"",Input_1!B737,"")</f>
        <v/>
      </c>
      <c r="C744" t="str">
        <f>IF(Input_1!D737&lt;&gt;"",Input_1!D737,"")</f>
        <v/>
      </c>
      <c r="D744" s="9" t="str">
        <f>IF(Input_1!E737&lt;&gt;"",Input_1!E737,"")</f>
        <v/>
      </c>
      <c r="E744" s="9" t="str">
        <f>IF(Input_1!F737&lt;&gt;"",Input_1!F737,"")</f>
        <v/>
      </c>
      <c r="F744" s="9" t="str">
        <f>IF(Input_1!G737&lt;&gt;"",Input_1!G737,"")</f>
        <v/>
      </c>
      <c r="G744" s="9" t="str">
        <f>IF(Input_1!I737&lt;&gt;"",Input_1!I737,"")</f>
        <v/>
      </c>
      <c r="H744" s="9" t="str">
        <f t="shared" si="236"/>
        <v/>
      </c>
      <c r="I744" s="9" t="str">
        <f t="array" ref="I744">IFERROR(_xlfn.STDEV.S(IF(D744:G744&gt;=0,IF(D744:G744&lt;&gt;"",D744:G744,""))),"")</f>
        <v/>
      </c>
      <c r="J744" s="2">
        <f t="shared" si="237"/>
        <v>0</v>
      </c>
      <c r="L744" t="str">
        <f t="shared" si="238"/>
        <v/>
      </c>
      <c r="M744" t="str">
        <f t="shared" si="235"/>
        <v/>
      </c>
      <c r="N744" t="str">
        <f t="shared" si="239"/>
        <v/>
      </c>
      <c r="O744" t="str">
        <f t="array" ref="O744">IF(OR(L744="",M744=""),"",COUNT(IF($J$11:$J$2001=1,IF($C$11:$C$2001&gt;L744,IF($C$11:$C$2001&lt;=M744,IF($D$11:$G$2001&gt;=0,$J$11:$J$2001),""),""),""),""))</f>
        <v/>
      </c>
      <c r="P744" s="9" t="str">
        <f t="array" ref="P744">IFERROR(IF(OR(L744="",M744=""),"",AVERAGE(IF($J$11:$J$2001=1,IF($C$11:$C$2001&gt;L744,IF($C$11:$C$2001&lt;=M744,IF($D$11:$G$2001&gt;=0,$D$11:$G$2001)),"")))),"")</f>
        <v/>
      </c>
      <c r="Q744" t="str">
        <f t="array" ref="Q744">IFERROR(IF(OR(L744="",M744=""),"",_xlfn.STDEV.S(IF($J$11:$J$2001=1,IF($C$11:$C$2001&gt;L744,IF($C$11:$C$2001&lt;=M744,IF($D$11:$G$2001&gt;=0,$D$11:$G$2001))),""))),"")</f>
        <v/>
      </c>
      <c r="R744" t="str">
        <f t="shared" si="240"/>
        <v/>
      </c>
      <c r="S744" t="str">
        <f t="shared" si="241"/>
        <v/>
      </c>
      <c r="U744" t="str">
        <f>IF(Input_1!L737&lt;&gt;"",Input_1!L737,"")</f>
        <v/>
      </c>
      <c r="V744" s="9" t="str">
        <f>IF(Input_1!M737&lt;&gt;"",Input_1!M737,"")</f>
        <v/>
      </c>
      <c r="W744" s="9" t="str">
        <f>IF(Input_1!N737&lt;&gt;"",Input_1!N737,"")</f>
        <v/>
      </c>
      <c r="X744" s="9" t="str">
        <f>IF(Input_1!O737&lt;&gt;"",Input_1!O737,"")</f>
        <v/>
      </c>
      <c r="Y744" s="9" t="str">
        <f>IF(Input_1!Q737&lt;&gt;"",Input_1!Q737,"")</f>
        <v/>
      </c>
      <c r="Z744" s="9" t="str">
        <f t="shared" si="242"/>
        <v/>
      </c>
      <c r="AA744" s="9" t="str">
        <f t="array" ref="AA744">IFERROR(_xlfn.STDEV.S(IF(V744:Y744&gt;=0,IF(V744:Y744&lt;&gt;"",V744:Y744,""))),"")</f>
        <v/>
      </c>
      <c r="AB744" s="2">
        <f t="shared" si="243"/>
        <v>0</v>
      </c>
      <c r="AD744" t="str">
        <f t="shared" si="253"/>
        <v/>
      </c>
      <c r="AE744" t="str">
        <f t="shared" si="244"/>
        <v/>
      </c>
      <c r="AF744" t="str">
        <f t="shared" si="255"/>
        <v/>
      </c>
      <c r="AG744" t="str">
        <f t="array" ref="AG744">IF(OR(AD744="",AE744=""),"",COUNT(IF($AB$11:$AB$2001=1,IF($U$11:$U$2001&gt;AD744,IF($U$11:$U$2001&lt;=AE744,IF($V$11:$Y$2001&gt;=0,$AB$11:$AB$2001),""),""),""),""))</f>
        <v/>
      </c>
      <c r="AH744" s="9" t="str">
        <f t="array" ref="AH744">IF(AND(AD744&lt;&gt;"",AE744&lt;&gt;""),AVERAGE(IF($AB$11:$AB$2001=1,IF($U$11:$U$2001&gt;AD744,IF($C$11:$C$2001&lt;=AE744,$V$11:$Y$2001)))),"")</f>
        <v/>
      </c>
      <c r="AI744" s="9" t="str">
        <f t="array" ref="AI744">IF(AND(AD744&lt;&gt;"",AE744&lt;&gt;""),_xlfn.STDEV.S(IF($AB$11:$AB$2001=1,IF($U$11:$U$2001&gt;AD744,IF($C$11:$C$2001&lt;=AE744,$V$11:$Y$2001)))),"")</f>
        <v/>
      </c>
      <c r="AJ744" t="str">
        <f t="shared" si="245"/>
        <v/>
      </c>
      <c r="AK744" t="str">
        <f t="shared" si="246"/>
        <v/>
      </c>
      <c r="AM744" t="str">
        <f>IF(Input_1!T737&lt;&gt;"",Input_1!T737,"")</f>
        <v/>
      </c>
      <c r="AN744" s="9" t="str">
        <f>IF(Input_1!U737&lt;&gt;"",Input_1!U737,"")</f>
        <v/>
      </c>
      <c r="AO744" s="9" t="str">
        <f>IF(Input_1!V737&lt;&gt;"",Input_1!V737,"")</f>
        <v/>
      </c>
      <c r="AP744" s="9" t="str">
        <f>IF(Input_1!W737&lt;&gt;"",Input_1!W737,"")</f>
        <v/>
      </c>
      <c r="AQ744" s="9" t="str">
        <f>IF(Input_1!Y737&lt;&gt;"",Input_1!Y737,"")</f>
        <v/>
      </c>
      <c r="AR744" s="9" t="str">
        <f t="shared" si="247"/>
        <v/>
      </c>
      <c r="AS744" s="9" t="str">
        <f t="array" ref="AS744">IFERROR(_xlfn.STDEV.S(IF(AN744:AQ744&gt;=0,IF(AN744:AQ744&lt;&gt;"",AN744:AQ744,""))),"")</f>
        <v/>
      </c>
      <c r="AT744" s="2">
        <f t="shared" si="248"/>
        <v>0</v>
      </c>
      <c r="AV744" t="str">
        <f t="shared" si="254"/>
        <v/>
      </c>
      <c r="AW744" t="str">
        <f t="shared" si="249"/>
        <v/>
      </c>
      <c r="AX744" t="str">
        <f t="shared" si="250"/>
        <v/>
      </c>
      <c r="AY744" t="str">
        <f t="array" ref="AY744">IF(OR(AV744="",AW744=""),"",COUNT(IF($AT$11:$AT$2001=1,IF($AM$11:$AM$2001&gt;AV744,IF($AM$11:$AM$2001&lt;=AW744,IF($AN$11:$AQ$2001&gt;=0,$AT$11:$AT$2001),""),""),""),""))</f>
        <v/>
      </c>
      <c r="AZ744" s="9" t="str">
        <f t="array" ref="AZ744">IFERROR(IF(OR(AV744="",AW744=""),"",AVERAGE(IF($AT$11:$AT$2001=1,IF($AM$11:$AM$2001&gt;AV744,IF($AM$11:$AM$2001&lt;=AW744,IF($AN$11:$AQ$2001&gt;=0,$AN$11:$AQ$2001)),"")))),"")</f>
        <v/>
      </c>
      <c r="BA744" s="9" t="str">
        <f t="array" ref="BA744">IFERROR(IF(OR(AV744="",AW744=""),"",_xlfn.STDEV.S(IF($AT$11:$AT$2001=1,IF($AM$11:$AM$2001&gt;AV744,IF($AM$11:$AM$2001&lt;=AW744,IF($AN$11:$AQ$2001&gt;=0,$AN$11:$AQ$2001))),""))),"")</f>
        <v/>
      </c>
      <c r="BB744" t="str">
        <f t="shared" si="251"/>
        <v/>
      </c>
      <c r="BC744" t="str">
        <f t="shared" si="252"/>
        <v/>
      </c>
    </row>
    <row r="745" spans="1:55" x14ac:dyDescent="0.35">
      <c r="A745" s="9" t="str">
        <f>IF(Input_1!A738&lt;&gt;"",Input_1!A738,"")</f>
        <v/>
      </c>
      <c r="B745" s="9" t="str">
        <f>IF(Input_1!B738&lt;&gt;"",Input_1!B738,"")</f>
        <v/>
      </c>
      <c r="C745" t="str">
        <f>IF(Input_1!D738&lt;&gt;"",Input_1!D738,"")</f>
        <v/>
      </c>
      <c r="D745" s="9" t="str">
        <f>IF(Input_1!E738&lt;&gt;"",Input_1!E738,"")</f>
        <v/>
      </c>
      <c r="E745" s="9" t="str">
        <f>IF(Input_1!F738&lt;&gt;"",Input_1!F738,"")</f>
        <v/>
      </c>
      <c r="F745" s="9" t="str">
        <f>IF(Input_1!G738&lt;&gt;"",Input_1!G738,"")</f>
        <v/>
      </c>
      <c r="G745" s="9" t="str">
        <f>IF(Input_1!I738&lt;&gt;"",Input_1!I738,"")</f>
        <v/>
      </c>
      <c r="H745" s="9" t="str">
        <f t="shared" si="236"/>
        <v/>
      </c>
      <c r="I745" s="9" t="str">
        <f t="array" ref="I745">IFERROR(_xlfn.STDEV.S(IF(D745:G745&gt;=0,IF(D745:G745&lt;&gt;"",D745:G745,""))),"")</f>
        <v/>
      </c>
      <c r="J745" s="2">
        <f t="shared" si="237"/>
        <v>0</v>
      </c>
      <c r="L745" t="str">
        <f t="shared" si="238"/>
        <v/>
      </c>
      <c r="M745" t="str">
        <f t="shared" si="235"/>
        <v/>
      </c>
      <c r="N745" t="str">
        <f t="shared" si="239"/>
        <v/>
      </c>
      <c r="O745" t="str">
        <f t="array" ref="O745">IF(OR(L745="",M745=""),"",COUNT(IF($J$11:$J$2001=1,IF($C$11:$C$2001&gt;L745,IF($C$11:$C$2001&lt;=M745,IF($D$11:$G$2001&gt;=0,$J$11:$J$2001),""),""),""),""))</f>
        <v/>
      </c>
      <c r="P745" s="9" t="str">
        <f t="array" ref="P745">IFERROR(IF(OR(L745="",M745=""),"",AVERAGE(IF($J$11:$J$2001=1,IF($C$11:$C$2001&gt;L745,IF($C$11:$C$2001&lt;=M745,IF($D$11:$G$2001&gt;=0,$D$11:$G$2001)),"")))),"")</f>
        <v/>
      </c>
      <c r="Q745" t="str">
        <f t="array" ref="Q745">IFERROR(IF(OR(L745="",M745=""),"",_xlfn.STDEV.S(IF($J$11:$J$2001=1,IF($C$11:$C$2001&gt;L745,IF($C$11:$C$2001&lt;=M745,IF($D$11:$G$2001&gt;=0,$D$11:$G$2001))),""))),"")</f>
        <v/>
      </c>
      <c r="R745" t="str">
        <f t="shared" si="240"/>
        <v/>
      </c>
      <c r="S745" t="str">
        <f t="shared" si="241"/>
        <v/>
      </c>
      <c r="U745" t="str">
        <f>IF(Input_1!L738&lt;&gt;"",Input_1!L738,"")</f>
        <v/>
      </c>
      <c r="V745" s="9" t="str">
        <f>IF(Input_1!M738&lt;&gt;"",Input_1!M738,"")</f>
        <v/>
      </c>
      <c r="W745" s="9" t="str">
        <f>IF(Input_1!N738&lt;&gt;"",Input_1!N738,"")</f>
        <v/>
      </c>
      <c r="X745" s="9" t="str">
        <f>IF(Input_1!O738&lt;&gt;"",Input_1!O738,"")</f>
        <v/>
      </c>
      <c r="Y745" s="9" t="str">
        <f>IF(Input_1!Q738&lt;&gt;"",Input_1!Q738,"")</f>
        <v/>
      </c>
      <c r="Z745" s="9" t="str">
        <f t="shared" si="242"/>
        <v/>
      </c>
      <c r="AA745" s="9" t="str">
        <f t="array" ref="AA745">IFERROR(_xlfn.STDEV.S(IF(V745:Y745&gt;=0,IF(V745:Y745&lt;&gt;"",V745:Y745,""))),"")</f>
        <v/>
      </c>
      <c r="AB745" s="2">
        <f t="shared" si="243"/>
        <v>0</v>
      </c>
      <c r="AD745" t="str">
        <f t="shared" si="253"/>
        <v/>
      </c>
      <c r="AE745" t="str">
        <f t="shared" si="244"/>
        <v/>
      </c>
      <c r="AF745" t="str">
        <f t="shared" si="255"/>
        <v/>
      </c>
      <c r="AG745" t="str">
        <f t="array" ref="AG745">IF(OR(AD745="",AE745=""),"",COUNT(IF($AB$11:$AB$2001=1,IF($U$11:$U$2001&gt;AD745,IF($U$11:$U$2001&lt;=AE745,IF($V$11:$Y$2001&gt;=0,$AB$11:$AB$2001),""),""),""),""))</f>
        <v/>
      </c>
      <c r="AH745" s="9" t="str">
        <f t="array" ref="AH745">IF(AND(AD745&lt;&gt;"",AE745&lt;&gt;""),AVERAGE(IF($AB$11:$AB$2001=1,IF($U$11:$U$2001&gt;AD745,IF($C$11:$C$2001&lt;=AE745,$V$11:$Y$2001)))),"")</f>
        <v/>
      </c>
      <c r="AI745" s="9" t="str">
        <f t="array" ref="AI745">IF(AND(AD745&lt;&gt;"",AE745&lt;&gt;""),_xlfn.STDEV.S(IF($AB$11:$AB$2001=1,IF($U$11:$U$2001&gt;AD745,IF($C$11:$C$2001&lt;=AE745,$V$11:$Y$2001)))),"")</f>
        <v/>
      </c>
      <c r="AJ745" t="str">
        <f t="shared" si="245"/>
        <v/>
      </c>
      <c r="AK745" t="str">
        <f t="shared" si="246"/>
        <v/>
      </c>
      <c r="AM745" t="str">
        <f>IF(Input_1!T738&lt;&gt;"",Input_1!T738,"")</f>
        <v/>
      </c>
      <c r="AN745" s="9" t="str">
        <f>IF(Input_1!U738&lt;&gt;"",Input_1!U738,"")</f>
        <v/>
      </c>
      <c r="AO745" s="9" t="str">
        <f>IF(Input_1!V738&lt;&gt;"",Input_1!V738,"")</f>
        <v/>
      </c>
      <c r="AP745" s="9" t="str">
        <f>IF(Input_1!W738&lt;&gt;"",Input_1!W738,"")</f>
        <v/>
      </c>
      <c r="AQ745" s="9" t="str">
        <f>IF(Input_1!Y738&lt;&gt;"",Input_1!Y738,"")</f>
        <v/>
      </c>
      <c r="AR745" s="9" t="str">
        <f t="shared" si="247"/>
        <v/>
      </c>
      <c r="AS745" s="9" t="str">
        <f t="array" ref="AS745">IFERROR(_xlfn.STDEV.S(IF(AN745:AQ745&gt;=0,IF(AN745:AQ745&lt;&gt;"",AN745:AQ745,""))),"")</f>
        <v/>
      </c>
      <c r="AT745" s="2">
        <f t="shared" si="248"/>
        <v>0</v>
      </c>
      <c r="AV745" t="str">
        <f t="shared" si="254"/>
        <v/>
      </c>
      <c r="AW745" t="str">
        <f t="shared" si="249"/>
        <v/>
      </c>
      <c r="AX745" t="str">
        <f t="shared" si="250"/>
        <v/>
      </c>
      <c r="AY745" t="str">
        <f t="array" ref="AY745">IF(OR(AV745="",AW745=""),"",COUNT(IF($AT$11:$AT$2001=1,IF($AM$11:$AM$2001&gt;AV745,IF($AM$11:$AM$2001&lt;=AW745,IF($AN$11:$AQ$2001&gt;=0,$AT$11:$AT$2001),""),""),""),""))</f>
        <v/>
      </c>
      <c r="AZ745" s="9" t="str">
        <f t="array" ref="AZ745">IFERROR(IF(OR(AV745="",AW745=""),"",AVERAGE(IF($AT$11:$AT$2001=1,IF($AM$11:$AM$2001&gt;AV745,IF($AM$11:$AM$2001&lt;=AW745,IF($AN$11:$AQ$2001&gt;=0,$AN$11:$AQ$2001)),"")))),"")</f>
        <v/>
      </c>
      <c r="BA745" s="9" t="str">
        <f t="array" ref="BA745">IFERROR(IF(OR(AV745="",AW745=""),"",_xlfn.STDEV.S(IF($AT$11:$AT$2001=1,IF($AM$11:$AM$2001&gt;AV745,IF($AM$11:$AM$2001&lt;=AW745,IF($AN$11:$AQ$2001&gt;=0,$AN$11:$AQ$2001))),""))),"")</f>
        <v/>
      </c>
      <c r="BB745" t="str">
        <f t="shared" si="251"/>
        <v/>
      </c>
      <c r="BC745" t="str">
        <f t="shared" si="252"/>
        <v/>
      </c>
    </row>
    <row r="746" spans="1:55" x14ac:dyDescent="0.35">
      <c r="A746" s="9" t="str">
        <f>IF(Input_1!A739&lt;&gt;"",Input_1!A739,"")</f>
        <v/>
      </c>
      <c r="B746" s="9" t="str">
        <f>IF(Input_1!B739&lt;&gt;"",Input_1!B739,"")</f>
        <v/>
      </c>
      <c r="C746" t="str">
        <f>IF(Input_1!D739&lt;&gt;"",Input_1!D739,"")</f>
        <v/>
      </c>
      <c r="D746" s="9" t="str">
        <f>IF(Input_1!E739&lt;&gt;"",Input_1!E739,"")</f>
        <v/>
      </c>
      <c r="E746" s="9" t="str">
        <f>IF(Input_1!F739&lt;&gt;"",Input_1!F739,"")</f>
        <v/>
      </c>
      <c r="F746" s="9" t="str">
        <f>IF(Input_1!G739&lt;&gt;"",Input_1!G739,"")</f>
        <v/>
      </c>
      <c r="G746" s="9" t="str">
        <f>IF(Input_1!I739&lt;&gt;"",Input_1!I739,"")</f>
        <v/>
      </c>
      <c r="H746" s="9" t="str">
        <f t="shared" si="236"/>
        <v/>
      </c>
      <c r="I746" s="9" t="str">
        <f t="array" ref="I746">IFERROR(_xlfn.STDEV.S(IF(D746:G746&gt;=0,IF(D746:G746&lt;&gt;"",D746:G746,""))),"")</f>
        <v/>
      </c>
      <c r="J746" s="2">
        <f t="shared" si="237"/>
        <v>0</v>
      </c>
      <c r="L746" t="str">
        <f t="shared" si="238"/>
        <v/>
      </c>
      <c r="M746" t="str">
        <f t="shared" si="235"/>
        <v/>
      </c>
      <c r="N746" t="str">
        <f t="shared" si="239"/>
        <v/>
      </c>
      <c r="O746" t="str">
        <f t="array" ref="O746">IF(OR(L746="",M746=""),"",COUNT(IF($J$11:$J$2001=1,IF($C$11:$C$2001&gt;L746,IF($C$11:$C$2001&lt;=M746,IF($D$11:$G$2001&gt;=0,$J$11:$J$2001),""),""),""),""))</f>
        <v/>
      </c>
      <c r="P746" s="9" t="str">
        <f t="array" ref="P746">IFERROR(IF(OR(L746="",M746=""),"",AVERAGE(IF($J$11:$J$2001=1,IF($C$11:$C$2001&gt;L746,IF($C$11:$C$2001&lt;=M746,IF($D$11:$G$2001&gt;=0,$D$11:$G$2001)),"")))),"")</f>
        <v/>
      </c>
      <c r="Q746" t="str">
        <f t="array" ref="Q746">IFERROR(IF(OR(L746="",M746=""),"",_xlfn.STDEV.S(IF($J$11:$J$2001=1,IF($C$11:$C$2001&gt;L746,IF($C$11:$C$2001&lt;=M746,IF($D$11:$G$2001&gt;=0,$D$11:$G$2001))),""))),"")</f>
        <v/>
      </c>
      <c r="R746" t="str">
        <f t="shared" si="240"/>
        <v/>
      </c>
      <c r="S746" t="str">
        <f t="shared" si="241"/>
        <v/>
      </c>
      <c r="U746" t="str">
        <f>IF(Input_1!L739&lt;&gt;"",Input_1!L739,"")</f>
        <v/>
      </c>
      <c r="V746" s="9" t="str">
        <f>IF(Input_1!M739&lt;&gt;"",Input_1!M739,"")</f>
        <v/>
      </c>
      <c r="W746" s="9" t="str">
        <f>IF(Input_1!N739&lt;&gt;"",Input_1!N739,"")</f>
        <v/>
      </c>
      <c r="X746" s="9" t="str">
        <f>IF(Input_1!O739&lt;&gt;"",Input_1!O739,"")</f>
        <v/>
      </c>
      <c r="Y746" s="9" t="str">
        <f>IF(Input_1!Q739&lt;&gt;"",Input_1!Q739,"")</f>
        <v/>
      </c>
      <c r="Z746" s="9" t="str">
        <f t="shared" si="242"/>
        <v/>
      </c>
      <c r="AA746" s="9" t="str">
        <f t="array" ref="AA746">IFERROR(_xlfn.STDEV.S(IF(V746:Y746&gt;=0,IF(V746:Y746&lt;&gt;"",V746:Y746,""))),"")</f>
        <v/>
      </c>
      <c r="AB746" s="2">
        <f t="shared" si="243"/>
        <v>0</v>
      </c>
      <c r="AD746" t="str">
        <f t="shared" si="253"/>
        <v/>
      </c>
      <c r="AE746" t="str">
        <f t="shared" si="244"/>
        <v/>
      </c>
      <c r="AF746" t="str">
        <f t="shared" si="255"/>
        <v/>
      </c>
      <c r="AG746" t="str">
        <f t="array" ref="AG746">IF(OR(AD746="",AE746=""),"",COUNT(IF($AB$11:$AB$2001=1,IF($U$11:$U$2001&gt;AD746,IF($U$11:$U$2001&lt;=AE746,IF($V$11:$Y$2001&gt;=0,$AB$11:$AB$2001),""),""),""),""))</f>
        <v/>
      </c>
      <c r="AH746" s="9" t="str">
        <f t="array" ref="AH746">IF(AND(AD746&lt;&gt;"",AE746&lt;&gt;""),AVERAGE(IF($AB$11:$AB$2001=1,IF($U$11:$U$2001&gt;AD746,IF($C$11:$C$2001&lt;=AE746,$V$11:$Y$2001)))),"")</f>
        <v/>
      </c>
      <c r="AI746" s="9" t="str">
        <f t="array" ref="AI746">IF(AND(AD746&lt;&gt;"",AE746&lt;&gt;""),_xlfn.STDEV.S(IF($AB$11:$AB$2001=1,IF($U$11:$U$2001&gt;AD746,IF($C$11:$C$2001&lt;=AE746,$V$11:$Y$2001)))),"")</f>
        <v/>
      </c>
      <c r="AJ746" t="str">
        <f t="shared" si="245"/>
        <v/>
      </c>
      <c r="AK746" t="str">
        <f t="shared" si="246"/>
        <v/>
      </c>
      <c r="AM746" t="str">
        <f>IF(Input_1!T739&lt;&gt;"",Input_1!T739,"")</f>
        <v/>
      </c>
      <c r="AN746" s="9" t="str">
        <f>IF(Input_1!U739&lt;&gt;"",Input_1!U739,"")</f>
        <v/>
      </c>
      <c r="AO746" s="9" t="str">
        <f>IF(Input_1!V739&lt;&gt;"",Input_1!V739,"")</f>
        <v/>
      </c>
      <c r="AP746" s="9" t="str">
        <f>IF(Input_1!W739&lt;&gt;"",Input_1!W739,"")</f>
        <v/>
      </c>
      <c r="AQ746" s="9" t="str">
        <f>IF(Input_1!Y739&lt;&gt;"",Input_1!Y739,"")</f>
        <v/>
      </c>
      <c r="AR746" s="9" t="str">
        <f t="shared" si="247"/>
        <v/>
      </c>
      <c r="AS746" s="9" t="str">
        <f t="array" ref="AS746">IFERROR(_xlfn.STDEV.S(IF(AN746:AQ746&gt;=0,IF(AN746:AQ746&lt;&gt;"",AN746:AQ746,""))),"")</f>
        <v/>
      </c>
      <c r="AT746" s="2">
        <f t="shared" si="248"/>
        <v>0</v>
      </c>
      <c r="AV746" t="str">
        <f t="shared" si="254"/>
        <v/>
      </c>
      <c r="AW746" t="str">
        <f t="shared" si="249"/>
        <v/>
      </c>
      <c r="AX746" t="str">
        <f t="shared" si="250"/>
        <v/>
      </c>
      <c r="AY746" t="str">
        <f t="array" ref="AY746">IF(OR(AV746="",AW746=""),"",COUNT(IF($AT$11:$AT$2001=1,IF($AM$11:$AM$2001&gt;AV746,IF($AM$11:$AM$2001&lt;=AW746,IF($AN$11:$AQ$2001&gt;=0,$AT$11:$AT$2001),""),""),""),""))</f>
        <v/>
      </c>
      <c r="AZ746" s="9" t="str">
        <f t="array" ref="AZ746">IFERROR(IF(OR(AV746="",AW746=""),"",AVERAGE(IF($AT$11:$AT$2001=1,IF($AM$11:$AM$2001&gt;AV746,IF($AM$11:$AM$2001&lt;=AW746,IF($AN$11:$AQ$2001&gt;=0,$AN$11:$AQ$2001)),"")))),"")</f>
        <v/>
      </c>
      <c r="BA746" s="9" t="str">
        <f t="array" ref="BA746">IFERROR(IF(OR(AV746="",AW746=""),"",_xlfn.STDEV.S(IF($AT$11:$AT$2001=1,IF($AM$11:$AM$2001&gt;AV746,IF($AM$11:$AM$2001&lt;=AW746,IF($AN$11:$AQ$2001&gt;=0,$AN$11:$AQ$2001))),""))),"")</f>
        <v/>
      </c>
      <c r="BB746" t="str">
        <f t="shared" si="251"/>
        <v/>
      </c>
      <c r="BC746" t="str">
        <f t="shared" si="252"/>
        <v/>
      </c>
    </row>
    <row r="747" spans="1:55" x14ac:dyDescent="0.35">
      <c r="A747" s="9" t="str">
        <f>IF(Input_1!A740&lt;&gt;"",Input_1!A740,"")</f>
        <v/>
      </c>
      <c r="B747" s="9" t="str">
        <f>IF(Input_1!B740&lt;&gt;"",Input_1!B740,"")</f>
        <v/>
      </c>
      <c r="C747" t="str">
        <f>IF(Input_1!D740&lt;&gt;"",Input_1!D740,"")</f>
        <v/>
      </c>
      <c r="D747" s="9" t="str">
        <f>IF(Input_1!E740&lt;&gt;"",Input_1!E740,"")</f>
        <v/>
      </c>
      <c r="E747" s="9" t="str">
        <f>IF(Input_1!F740&lt;&gt;"",Input_1!F740,"")</f>
        <v/>
      </c>
      <c r="F747" s="9" t="str">
        <f>IF(Input_1!G740&lt;&gt;"",Input_1!G740,"")</f>
        <v/>
      </c>
      <c r="G747" s="9" t="str">
        <f>IF(Input_1!I740&lt;&gt;"",Input_1!I740,"")</f>
        <v/>
      </c>
      <c r="H747" s="9" t="str">
        <f t="shared" si="236"/>
        <v/>
      </c>
      <c r="I747" s="9" t="str">
        <f t="array" ref="I747">IFERROR(_xlfn.STDEV.S(IF(D747:G747&gt;=0,IF(D747:G747&lt;&gt;"",D747:G747,""))),"")</f>
        <v/>
      </c>
      <c r="J747" s="2">
        <f t="shared" si="237"/>
        <v>0</v>
      </c>
      <c r="L747" t="str">
        <f t="shared" si="238"/>
        <v/>
      </c>
      <c r="M747" t="str">
        <f t="shared" si="235"/>
        <v/>
      </c>
      <c r="N747" t="str">
        <f t="shared" si="239"/>
        <v/>
      </c>
      <c r="O747" t="str">
        <f t="array" ref="O747">IF(OR(L747="",M747=""),"",COUNT(IF($J$11:$J$2001=1,IF($C$11:$C$2001&gt;L747,IF($C$11:$C$2001&lt;=M747,IF($D$11:$G$2001&gt;=0,$J$11:$J$2001),""),""),""),""))</f>
        <v/>
      </c>
      <c r="P747" s="9" t="str">
        <f t="array" ref="P747">IFERROR(IF(OR(L747="",M747=""),"",AVERAGE(IF($J$11:$J$2001=1,IF($C$11:$C$2001&gt;L747,IF($C$11:$C$2001&lt;=M747,IF($D$11:$G$2001&gt;=0,$D$11:$G$2001)),"")))),"")</f>
        <v/>
      </c>
      <c r="Q747" t="str">
        <f t="array" ref="Q747">IFERROR(IF(OR(L747="",M747=""),"",_xlfn.STDEV.S(IF($J$11:$J$2001=1,IF($C$11:$C$2001&gt;L747,IF($C$11:$C$2001&lt;=M747,IF($D$11:$G$2001&gt;=0,$D$11:$G$2001))),""))),"")</f>
        <v/>
      </c>
      <c r="R747" t="str">
        <f t="shared" si="240"/>
        <v/>
      </c>
      <c r="S747" t="str">
        <f t="shared" si="241"/>
        <v/>
      </c>
      <c r="U747" t="str">
        <f>IF(Input_1!L740&lt;&gt;"",Input_1!L740,"")</f>
        <v/>
      </c>
      <c r="V747" s="9" t="str">
        <f>IF(Input_1!M740&lt;&gt;"",Input_1!M740,"")</f>
        <v/>
      </c>
      <c r="W747" s="9" t="str">
        <f>IF(Input_1!N740&lt;&gt;"",Input_1!N740,"")</f>
        <v/>
      </c>
      <c r="X747" s="9" t="str">
        <f>IF(Input_1!O740&lt;&gt;"",Input_1!O740,"")</f>
        <v/>
      </c>
      <c r="Y747" s="9" t="str">
        <f>IF(Input_1!Q740&lt;&gt;"",Input_1!Q740,"")</f>
        <v/>
      </c>
      <c r="Z747" s="9" t="str">
        <f t="shared" si="242"/>
        <v/>
      </c>
      <c r="AA747" s="9" t="str">
        <f t="array" ref="AA747">IFERROR(_xlfn.STDEV.S(IF(V747:Y747&gt;=0,IF(V747:Y747&lt;&gt;"",V747:Y747,""))),"")</f>
        <v/>
      </c>
      <c r="AB747" s="2">
        <f t="shared" si="243"/>
        <v>0</v>
      </c>
      <c r="AD747" t="str">
        <f t="shared" si="253"/>
        <v/>
      </c>
      <c r="AE747" t="str">
        <f t="shared" si="244"/>
        <v/>
      </c>
      <c r="AF747" t="str">
        <f t="shared" si="255"/>
        <v/>
      </c>
      <c r="AG747" t="str">
        <f t="array" ref="AG747">IF(OR(AD747="",AE747=""),"",COUNT(IF($AB$11:$AB$2001=1,IF($U$11:$U$2001&gt;AD747,IF($U$11:$U$2001&lt;=AE747,IF($V$11:$Y$2001&gt;=0,$AB$11:$AB$2001),""),""),""),""))</f>
        <v/>
      </c>
      <c r="AH747" s="9" t="str">
        <f t="array" ref="AH747">IF(AND(AD747&lt;&gt;"",AE747&lt;&gt;""),AVERAGE(IF($AB$11:$AB$2001=1,IF($U$11:$U$2001&gt;AD747,IF($C$11:$C$2001&lt;=AE747,$V$11:$Y$2001)))),"")</f>
        <v/>
      </c>
      <c r="AI747" s="9" t="str">
        <f t="array" ref="AI747">IF(AND(AD747&lt;&gt;"",AE747&lt;&gt;""),_xlfn.STDEV.S(IF($AB$11:$AB$2001=1,IF($U$11:$U$2001&gt;AD747,IF($C$11:$C$2001&lt;=AE747,$V$11:$Y$2001)))),"")</f>
        <v/>
      </c>
      <c r="AJ747" t="str">
        <f t="shared" si="245"/>
        <v/>
      </c>
      <c r="AK747" t="str">
        <f t="shared" si="246"/>
        <v/>
      </c>
      <c r="AM747" t="str">
        <f>IF(Input_1!T740&lt;&gt;"",Input_1!T740,"")</f>
        <v/>
      </c>
      <c r="AN747" s="9" t="str">
        <f>IF(Input_1!U740&lt;&gt;"",Input_1!U740,"")</f>
        <v/>
      </c>
      <c r="AO747" s="9" t="str">
        <f>IF(Input_1!V740&lt;&gt;"",Input_1!V740,"")</f>
        <v/>
      </c>
      <c r="AP747" s="9" t="str">
        <f>IF(Input_1!W740&lt;&gt;"",Input_1!W740,"")</f>
        <v/>
      </c>
      <c r="AQ747" s="9" t="str">
        <f>IF(Input_1!Y740&lt;&gt;"",Input_1!Y740,"")</f>
        <v/>
      </c>
      <c r="AR747" s="9" t="str">
        <f t="shared" si="247"/>
        <v/>
      </c>
      <c r="AS747" s="9" t="str">
        <f t="array" ref="AS747">IFERROR(_xlfn.STDEV.S(IF(AN747:AQ747&gt;=0,IF(AN747:AQ747&lt;&gt;"",AN747:AQ747,""))),"")</f>
        <v/>
      </c>
      <c r="AT747" s="2">
        <f t="shared" si="248"/>
        <v>0</v>
      </c>
      <c r="AV747" t="str">
        <f t="shared" si="254"/>
        <v/>
      </c>
      <c r="AW747" t="str">
        <f t="shared" si="249"/>
        <v/>
      </c>
      <c r="AX747" t="str">
        <f t="shared" si="250"/>
        <v/>
      </c>
      <c r="AY747" t="str">
        <f t="array" ref="AY747">IF(OR(AV747="",AW747=""),"",COUNT(IF($AT$11:$AT$2001=1,IF($AM$11:$AM$2001&gt;AV747,IF($AM$11:$AM$2001&lt;=AW747,IF($AN$11:$AQ$2001&gt;=0,$AT$11:$AT$2001),""),""),""),""))</f>
        <v/>
      </c>
      <c r="AZ747" s="9" t="str">
        <f t="array" ref="AZ747">IFERROR(IF(OR(AV747="",AW747=""),"",AVERAGE(IF($AT$11:$AT$2001=1,IF($AM$11:$AM$2001&gt;AV747,IF($AM$11:$AM$2001&lt;=AW747,IF($AN$11:$AQ$2001&gt;=0,$AN$11:$AQ$2001)),"")))),"")</f>
        <v/>
      </c>
      <c r="BA747" s="9" t="str">
        <f t="array" ref="BA747">IFERROR(IF(OR(AV747="",AW747=""),"",_xlfn.STDEV.S(IF($AT$11:$AT$2001=1,IF($AM$11:$AM$2001&gt;AV747,IF($AM$11:$AM$2001&lt;=AW747,IF($AN$11:$AQ$2001&gt;=0,$AN$11:$AQ$2001))),""))),"")</f>
        <v/>
      </c>
      <c r="BB747" t="str">
        <f t="shared" si="251"/>
        <v/>
      </c>
      <c r="BC747" t="str">
        <f t="shared" si="252"/>
        <v/>
      </c>
    </row>
    <row r="748" spans="1:55" x14ac:dyDescent="0.35">
      <c r="A748" s="9" t="str">
        <f>IF(Input_1!A741&lt;&gt;"",Input_1!A741,"")</f>
        <v/>
      </c>
      <c r="B748" s="9" t="str">
        <f>IF(Input_1!B741&lt;&gt;"",Input_1!B741,"")</f>
        <v/>
      </c>
      <c r="C748" t="str">
        <f>IF(Input_1!D741&lt;&gt;"",Input_1!D741,"")</f>
        <v/>
      </c>
      <c r="D748" s="9" t="str">
        <f>IF(Input_1!E741&lt;&gt;"",Input_1!E741,"")</f>
        <v/>
      </c>
      <c r="E748" s="9" t="str">
        <f>IF(Input_1!F741&lt;&gt;"",Input_1!F741,"")</f>
        <v/>
      </c>
      <c r="F748" s="9" t="str">
        <f>IF(Input_1!G741&lt;&gt;"",Input_1!G741,"")</f>
        <v/>
      </c>
      <c r="G748" s="9" t="str">
        <f>IF(Input_1!I741&lt;&gt;"",Input_1!I741,"")</f>
        <v/>
      </c>
      <c r="H748" s="9" t="str">
        <f t="shared" si="236"/>
        <v/>
      </c>
      <c r="I748" s="9" t="str">
        <f t="array" ref="I748">IFERROR(_xlfn.STDEV.S(IF(D748:G748&gt;=0,IF(D748:G748&lt;&gt;"",D748:G748,""))),"")</f>
        <v/>
      </c>
      <c r="J748" s="2">
        <f t="shared" si="237"/>
        <v>0</v>
      </c>
      <c r="L748" t="str">
        <f t="shared" si="238"/>
        <v/>
      </c>
      <c r="M748" t="str">
        <f t="shared" si="235"/>
        <v/>
      </c>
      <c r="N748" t="str">
        <f t="shared" si="239"/>
        <v/>
      </c>
      <c r="O748" t="str">
        <f t="array" ref="O748">IF(OR(L748="",M748=""),"",COUNT(IF($J$11:$J$2001=1,IF($C$11:$C$2001&gt;L748,IF($C$11:$C$2001&lt;=M748,IF($D$11:$G$2001&gt;=0,$J$11:$J$2001),""),""),""),""))</f>
        <v/>
      </c>
      <c r="P748" s="9" t="str">
        <f t="array" ref="P748">IFERROR(IF(OR(L748="",M748=""),"",AVERAGE(IF($J$11:$J$2001=1,IF($C$11:$C$2001&gt;L748,IF($C$11:$C$2001&lt;=M748,IF($D$11:$G$2001&gt;=0,$D$11:$G$2001)),"")))),"")</f>
        <v/>
      </c>
      <c r="Q748" t="str">
        <f t="array" ref="Q748">IFERROR(IF(OR(L748="",M748=""),"",_xlfn.STDEV.S(IF($J$11:$J$2001=1,IF($C$11:$C$2001&gt;L748,IF($C$11:$C$2001&lt;=M748,IF($D$11:$G$2001&gt;=0,$D$11:$G$2001))),""))),"")</f>
        <v/>
      </c>
      <c r="R748" t="str">
        <f t="shared" si="240"/>
        <v/>
      </c>
      <c r="S748" t="str">
        <f t="shared" si="241"/>
        <v/>
      </c>
      <c r="U748" t="str">
        <f>IF(Input_1!L741&lt;&gt;"",Input_1!L741,"")</f>
        <v/>
      </c>
      <c r="V748" s="9" t="str">
        <f>IF(Input_1!M741&lt;&gt;"",Input_1!M741,"")</f>
        <v/>
      </c>
      <c r="W748" s="9" t="str">
        <f>IF(Input_1!N741&lt;&gt;"",Input_1!N741,"")</f>
        <v/>
      </c>
      <c r="X748" s="9" t="str">
        <f>IF(Input_1!O741&lt;&gt;"",Input_1!O741,"")</f>
        <v/>
      </c>
      <c r="Y748" s="9" t="str">
        <f>IF(Input_1!Q741&lt;&gt;"",Input_1!Q741,"")</f>
        <v/>
      </c>
      <c r="Z748" s="9" t="str">
        <f t="shared" si="242"/>
        <v/>
      </c>
      <c r="AA748" s="9" t="str">
        <f t="array" ref="AA748">IFERROR(_xlfn.STDEV.S(IF(V748:Y748&gt;=0,IF(V748:Y748&lt;&gt;"",V748:Y748,""))),"")</f>
        <v/>
      </c>
      <c r="AB748" s="2">
        <f t="shared" si="243"/>
        <v>0</v>
      </c>
      <c r="AD748" t="str">
        <f t="shared" si="253"/>
        <v/>
      </c>
      <c r="AE748" t="str">
        <f t="shared" si="244"/>
        <v/>
      </c>
      <c r="AF748" t="str">
        <f t="shared" si="255"/>
        <v/>
      </c>
      <c r="AG748" t="str">
        <f t="array" ref="AG748">IF(OR(AD748="",AE748=""),"",COUNT(IF($AB$11:$AB$2001=1,IF($U$11:$U$2001&gt;AD748,IF($U$11:$U$2001&lt;=AE748,IF($V$11:$Y$2001&gt;=0,$AB$11:$AB$2001),""),""),""),""))</f>
        <v/>
      </c>
      <c r="AH748" s="9" t="str">
        <f t="array" ref="AH748">IF(AND(AD748&lt;&gt;"",AE748&lt;&gt;""),AVERAGE(IF($AB$11:$AB$2001=1,IF($U$11:$U$2001&gt;AD748,IF($C$11:$C$2001&lt;=AE748,$V$11:$Y$2001)))),"")</f>
        <v/>
      </c>
      <c r="AI748" s="9" t="str">
        <f t="array" ref="AI748">IF(AND(AD748&lt;&gt;"",AE748&lt;&gt;""),_xlfn.STDEV.S(IF($AB$11:$AB$2001=1,IF($U$11:$U$2001&gt;AD748,IF($C$11:$C$2001&lt;=AE748,$V$11:$Y$2001)))),"")</f>
        <v/>
      </c>
      <c r="AJ748" t="str">
        <f t="shared" si="245"/>
        <v/>
      </c>
      <c r="AK748" t="str">
        <f t="shared" si="246"/>
        <v/>
      </c>
      <c r="AM748" t="str">
        <f>IF(Input_1!T741&lt;&gt;"",Input_1!T741,"")</f>
        <v/>
      </c>
      <c r="AN748" s="9" t="str">
        <f>IF(Input_1!U741&lt;&gt;"",Input_1!U741,"")</f>
        <v/>
      </c>
      <c r="AO748" s="9" t="str">
        <f>IF(Input_1!V741&lt;&gt;"",Input_1!V741,"")</f>
        <v/>
      </c>
      <c r="AP748" s="9" t="str">
        <f>IF(Input_1!W741&lt;&gt;"",Input_1!W741,"")</f>
        <v/>
      </c>
      <c r="AQ748" s="9" t="str">
        <f>IF(Input_1!Y741&lt;&gt;"",Input_1!Y741,"")</f>
        <v/>
      </c>
      <c r="AR748" s="9" t="str">
        <f t="shared" si="247"/>
        <v/>
      </c>
      <c r="AS748" s="9" t="str">
        <f t="array" ref="AS748">IFERROR(_xlfn.STDEV.S(IF(AN748:AQ748&gt;=0,IF(AN748:AQ748&lt;&gt;"",AN748:AQ748,""))),"")</f>
        <v/>
      </c>
      <c r="AT748" s="2">
        <f t="shared" si="248"/>
        <v>0</v>
      </c>
      <c r="AV748" t="str">
        <f t="shared" si="254"/>
        <v/>
      </c>
      <c r="AW748" t="str">
        <f t="shared" si="249"/>
        <v/>
      </c>
      <c r="AX748" t="str">
        <f t="shared" si="250"/>
        <v/>
      </c>
      <c r="AY748" t="str">
        <f t="array" ref="AY748">IF(OR(AV748="",AW748=""),"",COUNT(IF($AT$11:$AT$2001=1,IF($AM$11:$AM$2001&gt;AV748,IF($AM$11:$AM$2001&lt;=AW748,IF($AN$11:$AQ$2001&gt;=0,$AT$11:$AT$2001),""),""),""),""))</f>
        <v/>
      </c>
      <c r="AZ748" s="9" t="str">
        <f t="array" ref="AZ748">IFERROR(IF(OR(AV748="",AW748=""),"",AVERAGE(IF($AT$11:$AT$2001=1,IF($AM$11:$AM$2001&gt;AV748,IF($AM$11:$AM$2001&lt;=AW748,IF($AN$11:$AQ$2001&gt;=0,$AN$11:$AQ$2001)),"")))),"")</f>
        <v/>
      </c>
      <c r="BA748" s="9" t="str">
        <f t="array" ref="BA748">IFERROR(IF(OR(AV748="",AW748=""),"",_xlfn.STDEV.S(IF($AT$11:$AT$2001=1,IF($AM$11:$AM$2001&gt;AV748,IF($AM$11:$AM$2001&lt;=AW748,IF($AN$11:$AQ$2001&gt;=0,$AN$11:$AQ$2001))),""))),"")</f>
        <v/>
      </c>
      <c r="BB748" t="str">
        <f t="shared" si="251"/>
        <v/>
      </c>
      <c r="BC748" t="str">
        <f t="shared" si="252"/>
        <v/>
      </c>
    </row>
    <row r="749" spans="1:55" x14ac:dyDescent="0.35">
      <c r="A749" s="9" t="str">
        <f>IF(Input_1!A742&lt;&gt;"",Input_1!A742,"")</f>
        <v/>
      </c>
      <c r="B749" s="9" t="str">
        <f>IF(Input_1!B742&lt;&gt;"",Input_1!B742,"")</f>
        <v/>
      </c>
      <c r="C749" t="str">
        <f>IF(Input_1!D742&lt;&gt;"",Input_1!D742,"")</f>
        <v/>
      </c>
      <c r="D749" s="9" t="str">
        <f>IF(Input_1!E742&lt;&gt;"",Input_1!E742,"")</f>
        <v/>
      </c>
      <c r="E749" s="9" t="str">
        <f>IF(Input_1!F742&lt;&gt;"",Input_1!F742,"")</f>
        <v/>
      </c>
      <c r="F749" s="9" t="str">
        <f>IF(Input_1!G742&lt;&gt;"",Input_1!G742,"")</f>
        <v/>
      </c>
      <c r="G749" s="9" t="str">
        <f>IF(Input_1!I742&lt;&gt;"",Input_1!I742,"")</f>
        <v/>
      </c>
      <c r="H749" s="9" t="str">
        <f t="shared" si="236"/>
        <v/>
      </c>
      <c r="I749" s="9" t="str">
        <f t="array" ref="I749">IFERROR(_xlfn.STDEV.S(IF(D749:G749&gt;=0,IF(D749:G749&lt;&gt;"",D749:G749,""))),"")</f>
        <v/>
      </c>
      <c r="J749" s="2">
        <f t="shared" si="237"/>
        <v>0</v>
      </c>
      <c r="L749" t="str">
        <f t="shared" si="238"/>
        <v/>
      </c>
      <c r="M749" t="str">
        <f t="shared" si="235"/>
        <v/>
      </c>
      <c r="N749" t="str">
        <f t="shared" si="239"/>
        <v/>
      </c>
      <c r="O749" t="str">
        <f t="array" ref="O749">IF(OR(L749="",M749=""),"",COUNT(IF($J$11:$J$2001=1,IF($C$11:$C$2001&gt;L749,IF($C$11:$C$2001&lt;=M749,IF($D$11:$G$2001&gt;=0,$J$11:$J$2001),""),""),""),""))</f>
        <v/>
      </c>
      <c r="P749" s="9" t="str">
        <f t="array" ref="P749">IFERROR(IF(OR(L749="",M749=""),"",AVERAGE(IF($J$11:$J$2001=1,IF($C$11:$C$2001&gt;L749,IF($C$11:$C$2001&lt;=M749,IF($D$11:$G$2001&gt;=0,$D$11:$G$2001)),"")))),"")</f>
        <v/>
      </c>
      <c r="Q749" t="str">
        <f t="array" ref="Q749">IFERROR(IF(OR(L749="",M749=""),"",_xlfn.STDEV.S(IF($J$11:$J$2001=1,IF($C$11:$C$2001&gt;L749,IF($C$11:$C$2001&lt;=M749,IF($D$11:$G$2001&gt;=0,$D$11:$G$2001))),""))),"")</f>
        <v/>
      </c>
      <c r="R749" t="str">
        <f t="shared" si="240"/>
        <v/>
      </c>
      <c r="S749" t="str">
        <f t="shared" si="241"/>
        <v/>
      </c>
      <c r="U749" t="str">
        <f>IF(Input_1!L742&lt;&gt;"",Input_1!L742,"")</f>
        <v/>
      </c>
      <c r="V749" s="9" t="str">
        <f>IF(Input_1!M742&lt;&gt;"",Input_1!M742,"")</f>
        <v/>
      </c>
      <c r="W749" s="9" t="str">
        <f>IF(Input_1!N742&lt;&gt;"",Input_1!N742,"")</f>
        <v/>
      </c>
      <c r="X749" s="9" t="str">
        <f>IF(Input_1!O742&lt;&gt;"",Input_1!O742,"")</f>
        <v/>
      </c>
      <c r="Y749" s="9" t="str">
        <f>IF(Input_1!Q742&lt;&gt;"",Input_1!Q742,"")</f>
        <v/>
      </c>
      <c r="Z749" s="9" t="str">
        <f t="shared" si="242"/>
        <v/>
      </c>
      <c r="AA749" s="9" t="str">
        <f t="array" ref="AA749">IFERROR(_xlfn.STDEV.S(IF(V749:Y749&gt;=0,IF(V749:Y749&lt;&gt;"",V749:Y749,""))),"")</f>
        <v/>
      </c>
      <c r="AB749" s="2">
        <f t="shared" si="243"/>
        <v>0</v>
      </c>
      <c r="AD749" t="str">
        <f t="shared" si="253"/>
        <v/>
      </c>
      <c r="AE749" t="str">
        <f t="shared" si="244"/>
        <v/>
      </c>
      <c r="AF749" t="str">
        <f t="shared" si="255"/>
        <v/>
      </c>
      <c r="AG749" t="str">
        <f t="array" ref="AG749">IF(OR(AD749="",AE749=""),"",COUNT(IF($AB$11:$AB$2001=1,IF($U$11:$U$2001&gt;AD749,IF($U$11:$U$2001&lt;=AE749,IF($V$11:$Y$2001&gt;=0,$AB$11:$AB$2001),""),""),""),""))</f>
        <v/>
      </c>
      <c r="AH749" s="9" t="str">
        <f t="array" ref="AH749">IF(AND(AD749&lt;&gt;"",AE749&lt;&gt;""),AVERAGE(IF($AB$11:$AB$2001=1,IF($U$11:$U$2001&gt;AD749,IF($C$11:$C$2001&lt;=AE749,$V$11:$Y$2001)))),"")</f>
        <v/>
      </c>
      <c r="AI749" s="9" t="str">
        <f t="array" ref="AI749">IF(AND(AD749&lt;&gt;"",AE749&lt;&gt;""),_xlfn.STDEV.S(IF($AB$11:$AB$2001=1,IF($U$11:$U$2001&gt;AD749,IF($C$11:$C$2001&lt;=AE749,$V$11:$Y$2001)))),"")</f>
        <v/>
      </c>
      <c r="AJ749" t="str">
        <f t="shared" si="245"/>
        <v/>
      </c>
      <c r="AK749" t="str">
        <f t="shared" si="246"/>
        <v/>
      </c>
      <c r="AM749" t="str">
        <f>IF(Input_1!T742&lt;&gt;"",Input_1!T742,"")</f>
        <v/>
      </c>
      <c r="AN749" s="9" t="str">
        <f>IF(Input_1!U742&lt;&gt;"",Input_1!U742,"")</f>
        <v/>
      </c>
      <c r="AO749" s="9" t="str">
        <f>IF(Input_1!V742&lt;&gt;"",Input_1!V742,"")</f>
        <v/>
      </c>
      <c r="AP749" s="9" t="str">
        <f>IF(Input_1!W742&lt;&gt;"",Input_1!W742,"")</f>
        <v/>
      </c>
      <c r="AQ749" s="9" t="str">
        <f>IF(Input_1!Y742&lt;&gt;"",Input_1!Y742,"")</f>
        <v/>
      </c>
      <c r="AR749" s="9" t="str">
        <f t="shared" si="247"/>
        <v/>
      </c>
      <c r="AS749" s="9" t="str">
        <f t="array" ref="AS749">IFERROR(_xlfn.STDEV.S(IF(AN749:AQ749&gt;=0,IF(AN749:AQ749&lt;&gt;"",AN749:AQ749,""))),"")</f>
        <v/>
      </c>
      <c r="AT749" s="2">
        <f t="shared" si="248"/>
        <v>0</v>
      </c>
      <c r="AV749" t="str">
        <f t="shared" si="254"/>
        <v/>
      </c>
      <c r="AW749" t="str">
        <f t="shared" si="249"/>
        <v/>
      </c>
      <c r="AX749" t="str">
        <f t="shared" si="250"/>
        <v/>
      </c>
      <c r="AY749" t="str">
        <f t="array" ref="AY749">IF(OR(AV749="",AW749=""),"",COUNT(IF($AT$11:$AT$2001=1,IF($AM$11:$AM$2001&gt;AV749,IF($AM$11:$AM$2001&lt;=AW749,IF($AN$11:$AQ$2001&gt;=0,$AT$11:$AT$2001),""),""),""),""))</f>
        <v/>
      </c>
      <c r="AZ749" s="9" t="str">
        <f t="array" ref="AZ749">IFERROR(IF(OR(AV749="",AW749=""),"",AVERAGE(IF($AT$11:$AT$2001=1,IF($AM$11:$AM$2001&gt;AV749,IF($AM$11:$AM$2001&lt;=AW749,IF($AN$11:$AQ$2001&gt;=0,$AN$11:$AQ$2001)),"")))),"")</f>
        <v/>
      </c>
      <c r="BA749" s="9" t="str">
        <f t="array" ref="BA749">IFERROR(IF(OR(AV749="",AW749=""),"",_xlfn.STDEV.S(IF($AT$11:$AT$2001=1,IF($AM$11:$AM$2001&gt;AV749,IF($AM$11:$AM$2001&lt;=AW749,IF($AN$11:$AQ$2001&gt;=0,$AN$11:$AQ$2001))),""))),"")</f>
        <v/>
      </c>
      <c r="BB749" t="str">
        <f t="shared" si="251"/>
        <v/>
      </c>
      <c r="BC749" t="str">
        <f t="shared" si="252"/>
        <v/>
      </c>
    </row>
    <row r="750" spans="1:55" x14ac:dyDescent="0.35">
      <c r="A750" s="9" t="str">
        <f>IF(Input_1!A743&lt;&gt;"",Input_1!A743,"")</f>
        <v/>
      </c>
      <c r="B750" s="9" t="str">
        <f>IF(Input_1!B743&lt;&gt;"",Input_1!B743,"")</f>
        <v/>
      </c>
      <c r="C750" t="str">
        <f>IF(Input_1!D743&lt;&gt;"",Input_1!D743,"")</f>
        <v/>
      </c>
      <c r="D750" s="9" t="str">
        <f>IF(Input_1!E743&lt;&gt;"",Input_1!E743,"")</f>
        <v/>
      </c>
      <c r="E750" s="9" t="str">
        <f>IF(Input_1!F743&lt;&gt;"",Input_1!F743,"")</f>
        <v/>
      </c>
      <c r="F750" s="9" t="str">
        <f>IF(Input_1!G743&lt;&gt;"",Input_1!G743,"")</f>
        <v/>
      </c>
      <c r="G750" s="9" t="str">
        <f>IF(Input_1!I743&lt;&gt;"",Input_1!I743,"")</f>
        <v/>
      </c>
      <c r="H750" s="9" t="str">
        <f t="shared" si="236"/>
        <v/>
      </c>
      <c r="I750" s="9" t="str">
        <f t="array" ref="I750">IFERROR(_xlfn.STDEV.S(IF(D750:G750&gt;=0,IF(D750:G750&lt;&gt;"",D750:G750,""))),"")</f>
        <v/>
      </c>
      <c r="J750" s="2">
        <f t="shared" si="237"/>
        <v>0</v>
      </c>
      <c r="L750" t="str">
        <f t="shared" si="238"/>
        <v/>
      </c>
      <c r="M750" t="str">
        <f t="shared" si="235"/>
        <v/>
      </c>
      <c r="N750" t="str">
        <f t="shared" si="239"/>
        <v/>
      </c>
      <c r="O750" t="str">
        <f t="array" ref="O750">IF(OR(L750="",M750=""),"",COUNT(IF($J$11:$J$2001=1,IF($C$11:$C$2001&gt;L750,IF($C$11:$C$2001&lt;=M750,IF($D$11:$G$2001&gt;=0,$J$11:$J$2001),""),""),""),""))</f>
        <v/>
      </c>
      <c r="P750" s="9" t="str">
        <f t="array" ref="P750">IFERROR(IF(OR(L750="",M750=""),"",AVERAGE(IF($J$11:$J$2001=1,IF($C$11:$C$2001&gt;L750,IF($C$11:$C$2001&lt;=M750,IF($D$11:$G$2001&gt;=0,$D$11:$G$2001)),"")))),"")</f>
        <v/>
      </c>
      <c r="Q750" t="str">
        <f t="array" ref="Q750">IFERROR(IF(OR(L750="",M750=""),"",_xlfn.STDEV.S(IF($J$11:$J$2001=1,IF($C$11:$C$2001&gt;L750,IF($C$11:$C$2001&lt;=M750,IF($D$11:$G$2001&gt;=0,$D$11:$G$2001))),""))),"")</f>
        <v/>
      </c>
      <c r="R750" t="str">
        <f t="shared" si="240"/>
        <v/>
      </c>
      <c r="S750" t="str">
        <f t="shared" si="241"/>
        <v/>
      </c>
      <c r="U750" t="str">
        <f>IF(Input_1!L743&lt;&gt;"",Input_1!L743,"")</f>
        <v/>
      </c>
      <c r="V750" s="9" t="str">
        <f>IF(Input_1!M743&lt;&gt;"",Input_1!M743,"")</f>
        <v/>
      </c>
      <c r="W750" s="9" t="str">
        <f>IF(Input_1!N743&lt;&gt;"",Input_1!N743,"")</f>
        <v/>
      </c>
      <c r="X750" s="9" t="str">
        <f>IF(Input_1!O743&lt;&gt;"",Input_1!O743,"")</f>
        <v/>
      </c>
      <c r="Y750" s="9" t="str">
        <f>IF(Input_1!Q743&lt;&gt;"",Input_1!Q743,"")</f>
        <v/>
      </c>
      <c r="Z750" s="9" t="str">
        <f t="shared" si="242"/>
        <v/>
      </c>
      <c r="AA750" s="9" t="str">
        <f t="array" ref="AA750">IFERROR(_xlfn.STDEV.S(IF(V750:Y750&gt;=0,IF(V750:Y750&lt;&gt;"",V750:Y750,""))),"")</f>
        <v/>
      </c>
      <c r="AB750" s="2">
        <f t="shared" si="243"/>
        <v>0</v>
      </c>
      <c r="AD750" t="str">
        <f t="shared" si="253"/>
        <v/>
      </c>
      <c r="AE750" t="str">
        <f t="shared" si="244"/>
        <v/>
      </c>
      <c r="AF750" t="str">
        <f t="shared" si="255"/>
        <v/>
      </c>
      <c r="AG750" t="str">
        <f t="array" ref="AG750">IF(OR(AD750="",AE750=""),"",COUNT(IF($AB$11:$AB$2001=1,IF($U$11:$U$2001&gt;AD750,IF($U$11:$U$2001&lt;=AE750,IF($V$11:$Y$2001&gt;=0,$AB$11:$AB$2001),""),""),""),""))</f>
        <v/>
      </c>
      <c r="AH750" s="9" t="str">
        <f t="array" ref="AH750">IF(AND(AD750&lt;&gt;"",AE750&lt;&gt;""),AVERAGE(IF($AB$11:$AB$2001=1,IF($U$11:$U$2001&gt;AD750,IF($C$11:$C$2001&lt;=AE750,$V$11:$Y$2001)))),"")</f>
        <v/>
      </c>
      <c r="AI750" s="9" t="str">
        <f t="array" ref="AI750">IF(AND(AD750&lt;&gt;"",AE750&lt;&gt;""),_xlfn.STDEV.S(IF($AB$11:$AB$2001=1,IF($U$11:$U$2001&gt;AD750,IF($C$11:$C$2001&lt;=AE750,$V$11:$Y$2001)))),"")</f>
        <v/>
      </c>
      <c r="AJ750" t="str">
        <f t="shared" si="245"/>
        <v/>
      </c>
      <c r="AK750" t="str">
        <f t="shared" si="246"/>
        <v/>
      </c>
      <c r="AM750" t="str">
        <f>IF(Input_1!T743&lt;&gt;"",Input_1!T743,"")</f>
        <v/>
      </c>
      <c r="AN750" s="9" t="str">
        <f>IF(Input_1!U743&lt;&gt;"",Input_1!U743,"")</f>
        <v/>
      </c>
      <c r="AO750" s="9" t="str">
        <f>IF(Input_1!V743&lt;&gt;"",Input_1!V743,"")</f>
        <v/>
      </c>
      <c r="AP750" s="9" t="str">
        <f>IF(Input_1!W743&lt;&gt;"",Input_1!W743,"")</f>
        <v/>
      </c>
      <c r="AQ750" s="9" t="str">
        <f>IF(Input_1!Y743&lt;&gt;"",Input_1!Y743,"")</f>
        <v/>
      </c>
      <c r="AR750" s="9" t="str">
        <f t="shared" si="247"/>
        <v/>
      </c>
      <c r="AS750" s="9" t="str">
        <f t="array" ref="AS750">IFERROR(_xlfn.STDEV.S(IF(AN750:AQ750&gt;=0,IF(AN750:AQ750&lt;&gt;"",AN750:AQ750,""))),"")</f>
        <v/>
      </c>
      <c r="AT750" s="2">
        <f t="shared" si="248"/>
        <v>0</v>
      </c>
      <c r="AV750" t="str">
        <f t="shared" si="254"/>
        <v/>
      </c>
      <c r="AW750" t="str">
        <f t="shared" si="249"/>
        <v/>
      </c>
      <c r="AX750" t="str">
        <f t="shared" si="250"/>
        <v/>
      </c>
      <c r="AY750" t="str">
        <f t="array" ref="AY750">IF(OR(AV750="",AW750=""),"",COUNT(IF($AT$11:$AT$2001=1,IF($AM$11:$AM$2001&gt;AV750,IF($AM$11:$AM$2001&lt;=AW750,IF($AN$11:$AQ$2001&gt;=0,$AT$11:$AT$2001),""),""),""),""))</f>
        <v/>
      </c>
      <c r="AZ750" s="9" t="str">
        <f t="array" ref="AZ750">IFERROR(IF(OR(AV750="",AW750=""),"",AVERAGE(IF($AT$11:$AT$2001=1,IF($AM$11:$AM$2001&gt;AV750,IF($AM$11:$AM$2001&lt;=AW750,IF($AN$11:$AQ$2001&gt;=0,$AN$11:$AQ$2001)),"")))),"")</f>
        <v/>
      </c>
      <c r="BA750" s="9" t="str">
        <f t="array" ref="BA750">IFERROR(IF(OR(AV750="",AW750=""),"",_xlfn.STDEV.S(IF($AT$11:$AT$2001=1,IF($AM$11:$AM$2001&gt;AV750,IF($AM$11:$AM$2001&lt;=AW750,IF($AN$11:$AQ$2001&gt;=0,$AN$11:$AQ$2001))),""))),"")</f>
        <v/>
      </c>
      <c r="BB750" t="str">
        <f t="shared" si="251"/>
        <v/>
      </c>
      <c r="BC750" t="str">
        <f t="shared" si="252"/>
        <v/>
      </c>
    </row>
    <row r="751" spans="1:55" x14ac:dyDescent="0.35">
      <c r="A751" s="9" t="str">
        <f>IF(Input_1!A744&lt;&gt;"",Input_1!A744,"")</f>
        <v/>
      </c>
      <c r="B751" s="9" t="str">
        <f>IF(Input_1!B744&lt;&gt;"",Input_1!B744,"")</f>
        <v/>
      </c>
      <c r="C751" t="str">
        <f>IF(Input_1!D744&lt;&gt;"",Input_1!D744,"")</f>
        <v/>
      </c>
      <c r="D751" s="9" t="str">
        <f>IF(Input_1!E744&lt;&gt;"",Input_1!E744,"")</f>
        <v/>
      </c>
      <c r="E751" s="9" t="str">
        <f>IF(Input_1!F744&lt;&gt;"",Input_1!F744,"")</f>
        <v/>
      </c>
      <c r="F751" s="9" t="str">
        <f>IF(Input_1!G744&lt;&gt;"",Input_1!G744,"")</f>
        <v/>
      </c>
      <c r="G751" s="9" t="str">
        <f>IF(Input_1!I744&lt;&gt;"",Input_1!I744,"")</f>
        <v/>
      </c>
      <c r="H751" s="9" t="str">
        <f t="shared" si="236"/>
        <v/>
      </c>
      <c r="I751" s="9" t="str">
        <f t="array" ref="I751">IFERROR(_xlfn.STDEV.S(IF(D751:G751&gt;=0,IF(D751:G751&lt;&gt;"",D751:G751,""))),"")</f>
        <v/>
      </c>
      <c r="J751" s="2">
        <f t="shared" si="237"/>
        <v>0</v>
      </c>
      <c r="L751" t="str">
        <f t="shared" si="238"/>
        <v/>
      </c>
      <c r="M751" t="str">
        <f t="shared" si="235"/>
        <v/>
      </c>
      <c r="N751" t="str">
        <f t="shared" si="239"/>
        <v/>
      </c>
      <c r="O751" t="str">
        <f t="array" ref="O751">IF(OR(L751="",M751=""),"",COUNT(IF($J$11:$J$2001=1,IF($C$11:$C$2001&gt;L751,IF($C$11:$C$2001&lt;=M751,IF($D$11:$G$2001&gt;=0,$J$11:$J$2001),""),""),""),""))</f>
        <v/>
      </c>
      <c r="P751" s="9" t="str">
        <f t="array" ref="P751">IFERROR(IF(OR(L751="",M751=""),"",AVERAGE(IF($J$11:$J$2001=1,IF($C$11:$C$2001&gt;L751,IF($C$11:$C$2001&lt;=M751,IF($D$11:$G$2001&gt;=0,$D$11:$G$2001)),"")))),"")</f>
        <v/>
      </c>
      <c r="Q751" t="str">
        <f t="array" ref="Q751">IFERROR(IF(OR(L751="",M751=""),"",_xlfn.STDEV.S(IF($J$11:$J$2001=1,IF($C$11:$C$2001&gt;L751,IF($C$11:$C$2001&lt;=M751,IF($D$11:$G$2001&gt;=0,$D$11:$G$2001))),""))),"")</f>
        <v/>
      </c>
      <c r="R751" t="str">
        <f t="shared" si="240"/>
        <v/>
      </c>
      <c r="S751" t="str">
        <f t="shared" si="241"/>
        <v/>
      </c>
      <c r="U751" t="str">
        <f>IF(Input_1!L744&lt;&gt;"",Input_1!L744,"")</f>
        <v/>
      </c>
      <c r="V751" s="9" t="str">
        <f>IF(Input_1!M744&lt;&gt;"",Input_1!M744,"")</f>
        <v/>
      </c>
      <c r="W751" s="9" t="str">
        <f>IF(Input_1!N744&lt;&gt;"",Input_1!N744,"")</f>
        <v/>
      </c>
      <c r="X751" s="9" t="str">
        <f>IF(Input_1!O744&lt;&gt;"",Input_1!O744,"")</f>
        <v/>
      </c>
      <c r="Y751" s="9" t="str">
        <f>IF(Input_1!Q744&lt;&gt;"",Input_1!Q744,"")</f>
        <v/>
      </c>
      <c r="Z751" s="9" t="str">
        <f t="shared" si="242"/>
        <v/>
      </c>
      <c r="AA751" s="9" t="str">
        <f t="array" ref="AA751">IFERROR(_xlfn.STDEV.S(IF(V751:Y751&gt;=0,IF(V751:Y751&lt;&gt;"",V751:Y751,""))),"")</f>
        <v/>
      </c>
      <c r="AB751" s="2">
        <f t="shared" si="243"/>
        <v>0</v>
      </c>
      <c r="AD751" t="str">
        <f t="shared" si="253"/>
        <v/>
      </c>
      <c r="AE751" t="str">
        <f t="shared" si="244"/>
        <v/>
      </c>
      <c r="AF751" t="str">
        <f t="shared" si="255"/>
        <v/>
      </c>
      <c r="AG751" t="str">
        <f t="array" ref="AG751">IF(OR(AD751="",AE751=""),"",COUNT(IF($AB$11:$AB$2001=1,IF($U$11:$U$2001&gt;AD751,IF($U$11:$U$2001&lt;=AE751,IF($V$11:$Y$2001&gt;=0,$AB$11:$AB$2001),""),""),""),""))</f>
        <v/>
      </c>
      <c r="AH751" s="9" t="str">
        <f t="array" ref="AH751">IF(AND(AD751&lt;&gt;"",AE751&lt;&gt;""),AVERAGE(IF($AB$11:$AB$2001=1,IF($U$11:$U$2001&gt;AD751,IF($C$11:$C$2001&lt;=AE751,$V$11:$Y$2001)))),"")</f>
        <v/>
      </c>
      <c r="AI751" s="9" t="str">
        <f t="array" ref="AI751">IF(AND(AD751&lt;&gt;"",AE751&lt;&gt;""),_xlfn.STDEV.S(IF($AB$11:$AB$2001=1,IF($U$11:$U$2001&gt;AD751,IF($C$11:$C$2001&lt;=AE751,$V$11:$Y$2001)))),"")</f>
        <v/>
      </c>
      <c r="AJ751" t="str">
        <f t="shared" si="245"/>
        <v/>
      </c>
      <c r="AK751" t="str">
        <f t="shared" si="246"/>
        <v/>
      </c>
      <c r="AM751" t="str">
        <f>IF(Input_1!T744&lt;&gt;"",Input_1!T744,"")</f>
        <v/>
      </c>
      <c r="AN751" s="9" t="str">
        <f>IF(Input_1!U744&lt;&gt;"",Input_1!U744,"")</f>
        <v/>
      </c>
      <c r="AO751" s="9" t="str">
        <f>IF(Input_1!V744&lt;&gt;"",Input_1!V744,"")</f>
        <v/>
      </c>
      <c r="AP751" s="9" t="str">
        <f>IF(Input_1!W744&lt;&gt;"",Input_1!W744,"")</f>
        <v/>
      </c>
      <c r="AQ751" s="9" t="str">
        <f>IF(Input_1!Y744&lt;&gt;"",Input_1!Y744,"")</f>
        <v/>
      </c>
      <c r="AR751" s="9" t="str">
        <f t="shared" si="247"/>
        <v/>
      </c>
      <c r="AS751" s="9" t="str">
        <f t="array" ref="AS751">IFERROR(_xlfn.STDEV.S(IF(AN751:AQ751&gt;=0,IF(AN751:AQ751&lt;&gt;"",AN751:AQ751,""))),"")</f>
        <v/>
      </c>
      <c r="AT751" s="2">
        <f t="shared" si="248"/>
        <v>0</v>
      </c>
      <c r="AV751" t="str">
        <f t="shared" si="254"/>
        <v/>
      </c>
      <c r="AW751" t="str">
        <f t="shared" si="249"/>
        <v/>
      </c>
      <c r="AX751" t="str">
        <f t="shared" si="250"/>
        <v/>
      </c>
      <c r="AY751" t="str">
        <f t="array" ref="AY751">IF(OR(AV751="",AW751=""),"",COUNT(IF($AT$11:$AT$2001=1,IF($AM$11:$AM$2001&gt;AV751,IF($AM$11:$AM$2001&lt;=AW751,IF($AN$11:$AQ$2001&gt;=0,$AT$11:$AT$2001),""),""),""),""))</f>
        <v/>
      </c>
      <c r="AZ751" s="9" t="str">
        <f t="array" ref="AZ751">IFERROR(IF(OR(AV751="",AW751=""),"",AVERAGE(IF($AT$11:$AT$2001=1,IF($AM$11:$AM$2001&gt;AV751,IF($AM$11:$AM$2001&lt;=AW751,IF($AN$11:$AQ$2001&gt;=0,$AN$11:$AQ$2001)),"")))),"")</f>
        <v/>
      </c>
      <c r="BA751" s="9" t="str">
        <f t="array" ref="BA751">IFERROR(IF(OR(AV751="",AW751=""),"",_xlfn.STDEV.S(IF($AT$11:$AT$2001=1,IF($AM$11:$AM$2001&gt;AV751,IF($AM$11:$AM$2001&lt;=AW751,IF($AN$11:$AQ$2001&gt;=0,$AN$11:$AQ$2001))),""))),"")</f>
        <v/>
      </c>
      <c r="BB751" t="str">
        <f t="shared" si="251"/>
        <v/>
      </c>
      <c r="BC751" t="str">
        <f t="shared" si="252"/>
        <v/>
      </c>
    </row>
    <row r="752" spans="1:55" x14ac:dyDescent="0.35">
      <c r="A752" s="9" t="str">
        <f>IF(Input_1!A745&lt;&gt;"",Input_1!A745,"")</f>
        <v/>
      </c>
      <c r="B752" s="9" t="str">
        <f>IF(Input_1!B745&lt;&gt;"",Input_1!B745,"")</f>
        <v/>
      </c>
      <c r="C752" t="str">
        <f>IF(Input_1!D745&lt;&gt;"",Input_1!D745,"")</f>
        <v/>
      </c>
      <c r="D752" s="9" t="str">
        <f>IF(Input_1!E745&lt;&gt;"",Input_1!E745,"")</f>
        <v/>
      </c>
      <c r="E752" s="9" t="str">
        <f>IF(Input_1!F745&lt;&gt;"",Input_1!F745,"")</f>
        <v/>
      </c>
      <c r="F752" s="9" t="str">
        <f>IF(Input_1!G745&lt;&gt;"",Input_1!G745,"")</f>
        <v/>
      </c>
      <c r="G752" s="9" t="str">
        <f>IF(Input_1!I745&lt;&gt;"",Input_1!I745,"")</f>
        <v/>
      </c>
      <c r="H752" s="9" t="str">
        <f t="shared" si="236"/>
        <v/>
      </c>
      <c r="I752" s="9" t="str">
        <f t="array" ref="I752">IFERROR(_xlfn.STDEV.S(IF(D752:G752&gt;=0,IF(D752:G752&lt;&gt;"",D752:G752,""))),"")</f>
        <v/>
      </c>
      <c r="J752" s="2">
        <f t="shared" si="237"/>
        <v>0</v>
      </c>
      <c r="L752" t="str">
        <f t="shared" si="238"/>
        <v/>
      </c>
      <c r="M752" t="str">
        <f t="shared" si="235"/>
        <v/>
      </c>
      <c r="N752" t="str">
        <f t="shared" si="239"/>
        <v/>
      </c>
      <c r="O752" t="str">
        <f t="array" ref="O752">IF(OR(L752="",M752=""),"",COUNT(IF($J$11:$J$2001=1,IF($C$11:$C$2001&gt;L752,IF($C$11:$C$2001&lt;=M752,IF($D$11:$G$2001&gt;=0,$J$11:$J$2001),""),""),""),""))</f>
        <v/>
      </c>
      <c r="P752" s="9" t="str">
        <f t="array" ref="P752">IFERROR(IF(OR(L752="",M752=""),"",AVERAGE(IF($J$11:$J$2001=1,IF($C$11:$C$2001&gt;L752,IF($C$11:$C$2001&lt;=M752,IF($D$11:$G$2001&gt;=0,$D$11:$G$2001)),"")))),"")</f>
        <v/>
      </c>
      <c r="Q752" t="str">
        <f t="array" ref="Q752">IFERROR(IF(OR(L752="",M752=""),"",_xlfn.STDEV.S(IF($J$11:$J$2001=1,IF($C$11:$C$2001&gt;L752,IF($C$11:$C$2001&lt;=M752,IF($D$11:$G$2001&gt;=0,$D$11:$G$2001))),""))),"")</f>
        <v/>
      </c>
      <c r="R752" t="str">
        <f t="shared" si="240"/>
        <v/>
      </c>
      <c r="S752" t="str">
        <f t="shared" si="241"/>
        <v/>
      </c>
      <c r="U752" t="str">
        <f>IF(Input_1!L745&lt;&gt;"",Input_1!L745,"")</f>
        <v/>
      </c>
      <c r="V752" s="9" t="str">
        <f>IF(Input_1!M745&lt;&gt;"",Input_1!M745,"")</f>
        <v/>
      </c>
      <c r="W752" s="9" t="str">
        <f>IF(Input_1!N745&lt;&gt;"",Input_1!N745,"")</f>
        <v/>
      </c>
      <c r="X752" s="9" t="str">
        <f>IF(Input_1!O745&lt;&gt;"",Input_1!O745,"")</f>
        <v/>
      </c>
      <c r="Y752" s="9" t="str">
        <f>IF(Input_1!Q745&lt;&gt;"",Input_1!Q745,"")</f>
        <v/>
      </c>
      <c r="Z752" s="9" t="str">
        <f t="shared" si="242"/>
        <v/>
      </c>
      <c r="AA752" s="9" t="str">
        <f t="array" ref="AA752">IFERROR(_xlfn.STDEV.S(IF(V752:Y752&gt;=0,IF(V752:Y752&lt;&gt;"",V752:Y752,""))),"")</f>
        <v/>
      </c>
      <c r="AB752" s="2">
        <f t="shared" si="243"/>
        <v>0</v>
      </c>
      <c r="AD752" t="str">
        <f t="shared" si="253"/>
        <v/>
      </c>
      <c r="AE752" t="str">
        <f t="shared" si="244"/>
        <v/>
      </c>
      <c r="AF752" t="str">
        <f t="shared" si="255"/>
        <v/>
      </c>
      <c r="AG752" t="str">
        <f t="array" ref="AG752">IF(OR(AD752="",AE752=""),"",COUNT(IF($AB$11:$AB$2001=1,IF($U$11:$U$2001&gt;AD752,IF($U$11:$U$2001&lt;=AE752,IF($V$11:$Y$2001&gt;=0,$AB$11:$AB$2001),""),""),""),""))</f>
        <v/>
      </c>
      <c r="AH752" s="9" t="str">
        <f t="array" ref="AH752">IF(AND(AD752&lt;&gt;"",AE752&lt;&gt;""),AVERAGE(IF($AB$11:$AB$2001=1,IF($U$11:$U$2001&gt;AD752,IF($C$11:$C$2001&lt;=AE752,$V$11:$Y$2001)))),"")</f>
        <v/>
      </c>
      <c r="AI752" s="9" t="str">
        <f t="array" ref="AI752">IF(AND(AD752&lt;&gt;"",AE752&lt;&gt;""),_xlfn.STDEV.S(IF($AB$11:$AB$2001=1,IF($U$11:$U$2001&gt;AD752,IF($C$11:$C$2001&lt;=AE752,$V$11:$Y$2001)))),"")</f>
        <v/>
      </c>
      <c r="AJ752" t="str">
        <f t="shared" si="245"/>
        <v/>
      </c>
      <c r="AK752" t="str">
        <f t="shared" si="246"/>
        <v/>
      </c>
      <c r="AM752" t="str">
        <f>IF(Input_1!T745&lt;&gt;"",Input_1!T745,"")</f>
        <v/>
      </c>
      <c r="AN752" s="9" t="str">
        <f>IF(Input_1!U745&lt;&gt;"",Input_1!U745,"")</f>
        <v/>
      </c>
      <c r="AO752" s="9" t="str">
        <f>IF(Input_1!V745&lt;&gt;"",Input_1!V745,"")</f>
        <v/>
      </c>
      <c r="AP752" s="9" t="str">
        <f>IF(Input_1!W745&lt;&gt;"",Input_1!W745,"")</f>
        <v/>
      </c>
      <c r="AQ752" s="9" t="str">
        <f>IF(Input_1!Y745&lt;&gt;"",Input_1!Y745,"")</f>
        <v/>
      </c>
      <c r="AR752" s="9" t="str">
        <f t="shared" si="247"/>
        <v/>
      </c>
      <c r="AS752" s="9" t="str">
        <f t="array" ref="AS752">IFERROR(_xlfn.STDEV.S(IF(AN752:AQ752&gt;=0,IF(AN752:AQ752&lt;&gt;"",AN752:AQ752,""))),"")</f>
        <v/>
      </c>
      <c r="AT752" s="2">
        <f t="shared" si="248"/>
        <v>0</v>
      </c>
      <c r="AV752" t="str">
        <f t="shared" si="254"/>
        <v/>
      </c>
      <c r="AW752" t="str">
        <f t="shared" si="249"/>
        <v/>
      </c>
      <c r="AX752" t="str">
        <f t="shared" si="250"/>
        <v/>
      </c>
      <c r="AY752" t="str">
        <f t="array" ref="AY752">IF(OR(AV752="",AW752=""),"",COUNT(IF($AT$11:$AT$2001=1,IF($AM$11:$AM$2001&gt;AV752,IF($AM$11:$AM$2001&lt;=AW752,IF($AN$11:$AQ$2001&gt;=0,$AT$11:$AT$2001),""),""),""),""))</f>
        <v/>
      </c>
      <c r="AZ752" s="9" t="str">
        <f t="array" ref="AZ752">IFERROR(IF(OR(AV752="",AW752=""),"",AVERAGE(IF($AT$11:$AT$2001=1,IF($AM$11:$AM$2001&gt;AV752,IF($AM$11:$AM$2001&lt;=AW752,IF($AN$11:$AQ$2001&gt;=0,$AN$11:$AQ$2001)),"")))),"")</f>
        <v/>
      </c>
      <c r="BA752" s="9" t="str">
        <f t="array" ref="BA752">IFERROR(IF(OR(AV752="",AW752=""),"",_xlfn.STDEV.S(IF($AT$11:$AT$2001=1,IF($AM$11:$AM$2001&gt;AV752,IF($AM$11:$AM$2001&lt;=AW752,IF($AN$11:$AQ$2001&gt;=0,$AN$11:$AQ$2001))),""))),"")</f>
        <v/>
      </c>
      <c r="BB752" t="str">
        <f t="shared" si="251"/>
        <v/>
      </c>
      <c r="BC752" t="str">
        <f t="shared" si="252"/>
        <v/>
      </c>
    </row>
    <row r="753" spans="1:55" x14ac:dyDescent="0.35">
      <c r="A753" s="9" t="str">
        <f>IF(Input_1!A746&lt;&gt;"",Input_1!A746,"")</f>
        <v/>
      </c>
      <c r="B753" s="9" t="str">
        <f>IF(Input_1!B746&lt;&gt;"",Input_1!B746,"")</f>
        <v/>
      </c>
      <c r="C753" t="str">
        <f>IF(Input_1!D746&lt;&gt;"",Input_1!D746,"")</f>
        <v/>
      </c>
      <c r="D753" s="9" t="str">
        <f>IF(Input_1!E746&lt;&gt;"",Input_1!E746,"")</f>
        <v/>
      </c>
      <c r="E753" s="9" t="str">
        <f>IF(Input_1!F746&lt;&gt;"",Input_1!F746,"")</f>
        <v/>
      </c>
      <c r="F753" s="9" t="str">
        <f>IF(Input_1!G746&lt;&gt;"",Input_1!G746,"")</f>
        <v/>
      </c>
      <c r="G753" s="9" t="str">
        <f>IF(Input_1!I746&lt;&gt;"",Input_1!I746,"")</f>
        <v/>
      </c>
      <c r="H753" s="9" t="str">
        <f t="shared" si="236"/>
        <v/>
      </c>
      <c r="I753" s="9" t="str">
        <f t="array" ref="I753">IFERROR(_xlfn.STDEV.S(IF(D753:G753&gt;=0,IF(D753:G753&lt;&gt;"",D753:G753,""))),"")</f>
        <v/>
      </c>
      <c r="J753" s="2">
        <f t="shared" si="237"/>
        <v>0</v>
      </c>
      <c r="L753" t="str">
        <f t="shared" si="238"/>
        <v/>
      </c>
      <c r="M753" t="str">
        <f t="shared" si="235"/>
        <v/>
      </c>
      <c r="N753" t="str">
        <f t="shared" si="239"/>
        <v/>
      </c>
      <c r="O753" t="str">
        <f t="array" ref="O753">IF(OR(L753="",M753=""),"",COUNT(IF($J$11:$J$2001=1,IF($C$11:$C$2001&gt;L753,IF($C$11:$C$2001&lt;=M753,IF($D$11:$G$2001&gt;=0,$J$11:$J$2001),""),""),""),""))</f>
        <v/>
      </c>
      <c r="P753" s="9" t="str">
        <f t="array" ref="P753">IFERROR(IF(OR(L753="",M753=""),"",AVERAGE(IF($J$11:$J$2001=1,IF($C$11:$C$2001&gt;L753,IF($C$11:$C$2001&lt;=M753,IF($D$11:$G$2001&gt;=0,$D$11:$G$2001)),"")))),"")</f>
        <v/>
      </c>
      <c r="Q753" t="str">
        <f t="array" ref="Q753">IFERROR(IF(OR(L753="",M753=""),"",_xlfn.STDEV.S(IF($J$11:$J$2001=1,IF($C$11:$C$2001&gt;L753,IF($C$11:$C$2001&lt;=M753,IF($D$11:$G$2001&gt;=0,$D$11:$G$2001))),""))),"")</f>
        <v/>
      </c>
      <c r="R753" t="str">
        <f t="shared" si="240"/>
        <v/>
      </c>
      <c r="S753" t="str">
        <f t="shared" si="241"/>
        <v/>
      </c>
      <c r="U753" t="str">
        <f>IF(Input_1!L746&lt;&gt;"",Input_1!L746,"")</f>
        <v/>
      </c>
      <c r="V753" s="9" t="str">
        <f>IF(Input_1!M746&lt;&gt;"",Input_1!M746,"")</f>
        <v/>
      </c>
      <c r="W753" s="9" t="str">
        <f>IF(Input_1!N746&lt;&gt;"",Input_1!N746,"")</f>
        <v/>
      </c>
      <c r="X753" s="9" t="str">
        <f>IF(Input_1!O746&lt;&gt;"",Input_1!O746,"")</f>
        <v/>
      </c>
      <c r="Y753" s="9" t="str">
        <f>IF(Input_1!Q746&lt;&gt;"",Input_1!Q746,"")</f>
        <v/>
      </c>
      <c r="Z753" s="9" t="str">
        <f t="shared" si="242"/>
        <v/>
      </c>
      <c r="AA753" s="9" t="str">
        <f t="array" ref="AA753">IFERROR(_xlfn.STDEV.S(IF(V753:Y753&gt;=0,IF(V753:Y753&lt;&gt;"",V753:Y753,""))),"")</f>
        <v/>
      </c>
      <c r="AB753" s="2">
        <f t="shared" si="243"/>
        <v>0</v>
      </c>
      <c r="AD753" t="str">
        <f t="shared" si="253"/>
        <v/>
      </c>
      <c r="AE753" t="str">
        <f t="shared" si="244"/>
        <v/>
      </c>
      <c r="AF753" t="str">
        <f t="shared" si="255"/>
        <v/>
      </c>
      <c r="AG753" t="str">
        <f t="array" ref="AG753">IF(OR(AD753="",AE753=""),"",COUNT(IF($AB$11:$AB$2001=1,IF($U$11:$U$2001&gt;AD753,IF($U$11:$U$2001&lt;=AE753,IF($V$11:$Y$2001&gt;=0,$AB$11:$AB$2001),""),""),""),""))</f>
        <v/>
      </c>
      <c r="AH753" s="9" t="str">
        <f t="array" ref="AH753">IF(AND(AD753&lt;&gt;"",AE753&lt;&gt;""),AVERAGE(IF($AB$11:$AB$2001=1,IF($U$11:$U$2001&gt;AD753,IF($C$11:$C$2001&lt;=AE753,$V$11:$Y$2001)))),"")</f>
        <v/>
      </c>
      <c r="AI753" s="9" t="str">
        <f t="array" ref="AI753">IF(AND(AD753&lt;&gt;"",AE753&lt;&gt;""),_xlfn.STDEV.S(IF($AB$11:$AB$2001=1,IF($U$11:$U$2001&gt;AD753,IF($C$11:$C$2001&lt;=AE753,$V$11:$Y$2001)))),"")</f>
        <v/>
      </c>
      <c r="AJ753" t="str">
        <f t="shared" si="245"/>
        <v/>
      </c>
      <c r="AK753" t="str">
        <f t="shared" si="246"/>
        <v/>
      </c>
      <c r="AM753" t="str">
        <f>IF(Input_1!T746&lt;&gt;"",Input_1!T746,"")</f>
        <v/>
      </c>
      <c r="AN753" s="9" t="str">
        <f>IF(Input_1!U746&lt;&gt;"",Input_1!U746,"")</f>
        <v/>
      </c>
      <c r="AO753" s="9" t="str">
        <f>IF(Input_1!V746&lt;&gt;"",Input_1!V746,"")</f>
        <v/>
      </c>
      <c r="AP753" s="9" t="str">
        <f>IF(Input_1!W746&lt;&gt;"",Input_1!W746,"")</f>
        <v/>
      </c>
      <c r="AQ753" s="9" t="str">
        <f>IF(Input_1!Y746&lt;&gt;"",Input_1!Y746,"")</f>
        <v/>
      </c>
      <c r="AR753" s="9" t="str">
        <f t="shared" si="247"/>
        <v/>
      </c>
      <c r="AS753" s="9" t="str">
        <f t="array" ref="AS753">IFERROR(_xlfn.STDEV.S(IF(AN753:AQ753&gt;=0,IF(AN753:AQ753&lt;&gt;"",AN753:AQ753,""))),"")</f>
        <v/>
      </c>
      <c r="AT753" s="2">
        <f t="shared" si="248"/>
        <v>0</v>
      </c>
      <c r="AV753" t="str">
        <f t="shared" si="254"/>
        <v/>
      </c>
      <c r="AW753" t="str">
        <f t="shared" si="249"/>
        <v/>
      </c>
      <c r="AX753" t="str">
        <f t="shared" si="250"/>
        <v/>
      </c>
      <c r="AY753" t="str">
        <f t="array" ref="AY753">IF(OR(AV753="",AW753=""),"",COUNT(IF($AT$11:$AT$2001=1,IF($AM$11:$AM$2001&gt;AV753,IF($AM$11:$AM$2001&lt;=AW753,IF($AN$11:$AQ$2001&gt;=0,$AT$11:$AT$2001),""),""),""),""))</f>
        <v/>
      </c>
      <c r="AZ753" s="9" t="str">
        <f t="array" ref="AZ753">IFERROR(IF(OR(AV753="",AW753=""),"",AVERAGE(IF($AT$11:$AT$2001=1,IF($AM$11:$AM$2001&gt;AV753,IF($AM$11:$AM$2001&lt;=AW753,IF($AN$11:$AQ$2001&gt;=0,$AN$11:$AQ$2001)),"")))),"")</f>
        <v/>
      </c>
      <c r="BA753" s="9" t="str">
        <f t="array" ref="BA753">IFERROR(IF(OR(AV753="",AW753=""),"",_xlfn.STDEV.S(IF($AT$11:$AT$2001=1,IF($AM$11:$AM$2001&gt;AV753,IF($AM$11:$AM$2001&lt;=AW753,IF($AN$11:$AQ$2001&gt;=0,$AN$11:$AQ$2001))),""))),"")</f>
        <v/>
      </c>
      <c r="BB753" t="str">
        <f t="shared" si="251"/>
        <v/>
      </c>
      <c r="BC753" t="str">
        <f t="shared" si="252"/>
        <v/>
      </c>
    </row>
    <row r="754" spans="1:55" x14ac:dyDescent="0.35">
      <c r="A754" s="9" t="str">
        <f>IF(Input_1!A747&lt;&gt;"",Input_1!A747,"")</f>
        <v/>
      </c>
      <c r="B754" s="9" t="str">
        <f>IF(Input_1!B747&lt;&gt;"",Input_1!B747,"")</f>
        <v/>
      </c>
      <c r="C754" t="str">
        <f>IF(Input_1!D747&lt;&gt;"",Input_1!D747,"")</f>
        <v/>
      </c>
      <c r="D754" s="9" t="str">
        <f>IF(Input_1!E747&lt;&gt;"",Input_1!E747,"")</f>
        <v/>
      </c>
      <c r="E754" s="9" t="str">
        <f>IF(Input_1!F747&lt;&gt;"",Input_1!F747,"")</f>
        <v/>
      </c>
      <c r="F754" s="9" t="str">
        <f>IF(Input_1!G747&lt;&gt;"",Input_1!G747,"")</f>
        <v/>
      </c>
      <c r="G754" s="9" t="str">
        <f>IF(Input_1!I747&lt;&gt;"",Input_1!I747,"")</f>
        <v/>
      </c>
      <c r="H754" s="9" t="str">
        <f t="shared" si="236"/>
        <v/>
      </c>
      <c r="I754" s="9" t="str">
        <f t="array" ref="I754">IFERROR(_xlfn.STDEV.S(IF(D754:G754&gt;=0,IF(D754:G754&lt;&gt;"",D754:G754,""))),"")</f>
        <v/>
      </c>
      <c r="J754" s="2">
        <f t="shared" si="237"/>
        <v>0</v>
      </c>
      <c r="L754" t="str">
        <f t="shared" si="238"/>
        <v/>
      </c>
      <c r="M754" t="str">
        <f t="shared" si="235"/>
        <v/>
      </c>
      <c r="N754" t="str">
        <f t="shared" si="239"/>
        <v/>
      </c>
      <c r="O754" t="str">
        <f t="array" ref="O754">IF(OR(L754="",M754=""),"",COUNT(IF($J$11:$J$2001=1,IF($C$11:$C$2001&gt;L754,IF($C$11:$C$2001&lt;=M754,IF($D$11:$G$2001&gt;=0,$J$11:$J$2001),""),""),""),""))</f>
        <v/>
      </c>
      <c r="P754" s="9" t="str">
        <f t="array" ref="P754">IFERROR(IF(OR(L754="",M754=""),"",AVERAGE(IF($J$11:$J$2001=1,IF($C$11:$C$2001&gt;L754,IF($C$11:$C$2001&lt;=M754,IF($D$11:$G$2001&gt;=0,$D$11:$G$2001)),"")))),"")</f>
        <v/>
      </c>
      <c r="Q754" t="str">
        <f t="array" ref="Q754">IFERROR(IF(OR(L754="",M754=""),"",_xlfn.STDEV.S(IF($J$11:$J$2001=1,IF($C$11:$C$2001&gt;L754,IF($C$11:$C$2001&lt;=M754,IF($D$11:$G$2001&gt;=0,$D$11:$G$2001))),""))),"")</f>
        <v/>
      </c>
      <c r="R754" t="str">
        <f t="shared" si="240"/>
        <v/>
      </c>
      <c r="S754" t="str">
        <f t="shared" si="241"/>
        <v/>
      </c>
      <c r="U754" t="str">
        <f>IF(Input_1!L747&lt;&gt;"",Input_1!L747,"")</f>
        <v/>
      </c>
      <c r="V754" s="9" t="str">
        <f>IF(Input_1!M747&lt;&gt;"",Input_1!M747,"")</f>
        <v/>
      </c>
      <c r="W754" s="9" t="str">
        <f>IF(Input_1!N747&lt;&gt;"",Input_1!N747,"")</f>
        <v/>
      </c>
      <c r="X754" s="9" t="str">
        <f>IF(Input_1!O747&lt;&gt;"",Input_1!O747,"")</f>
        <v/>
      </c>
      <c r="Y754" s="9" t="str">
        <f>IF(Input_1!Q747&lt;&gt;"",Input_1!Q747,"")</f>
        <v/>
      </c>
      <c r="Z754" s="9" t="str">
        <f t="shared" si="242"/>
        <v/>
      </c>
      <c r="AA754" s="9" t="str">
        <f t="array" ref="AA754">IFERROR(_xlfn.STDEV.S(IF(V754:Y754&gt;=0,IF(V754:Y754&lt;&gt;"",V754:Y754,""))),"")</f>
        <v/>
      </c>
      <c r="AB754" s="2">
        <f t="shared" si="243"/>
        <v>0</v>
      </c>
      <c r="AD754" t="str">
        <f t="shared" si="253"/>
        <v/>
      </c>
      <c r="AE754" t="str">
        <f t="shared" si="244"/>
        <v/>
      </c>
      <c r="AF754" t="str">
        <f t="shared" si="255"/>
        <v/>
      </c>
      <c r="AG754" t="str">
        <f t="array" ref="AG754">IF(OR(AD754="",AE754=""),"",COUNT(IF($AB$11:$AB$2001=1,IF($U$11:$U$2001&gt;AD754,IF($U$11:$U$2001&lt;=AE754,IF($V$11:$Y$2001&gt;=0,$AB$11:$AB$2001),""),""),""),""))</f>
        <v/>
      </c>
      <c r="AH754" s="9" t="str">
        <f t="array" ref="AH754">IF(AND(AD754&lt;&gt;"",AE754&lt;&gt;""),AVERAGE(IF($AB$11:$AB$2001=1,IF($U$11:$U$2001&gt;AD754,IF($C$11:$C$2001&lt;=AE754,$V$11:$Y$2001)))),"")</f>
        <v/>
      </c>
      <c r="AI754" s="9" t="str">
        <f t="array" ref="AI754">IF(AND(AD754&lt;&gt;"",AE754&lt;&gt;""),_xlfn.STDEV.S(IF($AB$11:$AB$2001=1,IF($U$11:$U$2001&gt;AD754,IF($C$11:$C$2001&lt;=AE754,$V$11:$Y$2001)))),"")</f>
        <v/>
      </c>
      <c r="AJ754" t="str">
        <f t="shared" si="245"/>
        <v/>
      </c>
      <c r="AK754" t="str">
        <f t="shared" si="246"/>
        <v/>
      </c>
      <c r="AM754" t="str">
        <f>IF(Input_1!T747&lt;&gt;"",Input_1!T747,"")</f>
        <v/>
      </c>
      <c r="AN754" s="9" t="str">
        <f>IF(Input_1!U747&lt;&gt;"",Input_1!U747,"")</f>
        <v/>
      </c>
      <c r="AO754" s="9" t="str">
        <f>IF(Input_1!V747&lt;&gt;"",Input_1!V747,"")</f>
        <v/>
      </c>
      <c r="AP754" s="9" t="str">
        <f>IF(Input_1!W747&lt;&gt;"",Input_1!W747,"")</f>
        <v/>
      </c>
      <c r="AQ754" s="9" t="str">
        <f>IF(Input_1!Y747&lt;&gt;"",Input_1!Y747,"")</f>
        <v/>
      </c>
      <c r="AR754" s="9" t="str">
        <f t="shared" si="247"/>
        <v/>
      </c>
      <c r="AS754" s="9" t="str">
        <f t="array" ref="AS754">IFERROR(_xlfn.STDEV.S(IF(AN754:AQ754&gt;=0,IF(AN754:AQ754&lt;&gt;"",AN754:AQ754,""))),"")</f>
        <v/>
      </c>
      <c r="AT754" s="2">
        <f t="shared" si="248"/>
        <v>0</v>
      </c>
      <c r="AV754" t="str">
        <f t="shared" si="254"/>
        <v/>
      </c>
      <c r="AW754" t="str">
        <f t="shared" si="249"/>
        <v/>
      </c>
      <c r="AX754" t="str">
        <f t="shared" si="250"/>
        <v/>
      </c>
      <c r="AY754" t="str">
        <f t="array" ref="AY754">IF(OR(AV754="",AW754=""),"",COUNT(IF($AT$11:$AT$2001=1,IF($AM$11:$AM$2001&gt;AV754,IF($AM$11:$AM$2001&lt;=AW754,IF($AN$11:$AQ$2001&gt;=0,$AT$11:$AT$2001),""),""),""),""))</f>
        <v/>
      </c>
      <c r="AZ754" s="9" t="str">
        <f t="array" ref="AZ754">IFERROR(IF(OR(AV754="",AW754=""),"",AVERAGE(IF($AT$11:$AT$2001=1,IF($AM$11:$AM$2001&gt;AV754,IF($AM$11:$AM$2001&lt;=AW754,IF($AN$11:$AQ$2001&gt;=0,$AN$11:$AQ$2001)),"")))),"")</f>
        <v/>
      </c>
      <c r="BA754" s="9" t="str">
        <f t="array" ref="BA754">IFERROR(IF(OR(AV754="",AW754=""),"",_xlfn.STDEV.S(IF($AT$11:$AT$2001=1,IF($AM$11:$AM$2001&gt;AV754,IF($AM$11:$AM$2001&lt;=AW754,IF($AN$11:$AQ$2001&gt;=0,$AN$11:$AQ$2001))),""))),"")</f>
        <v/>
      </c>
      <c r="BB754" t="str">
        <f t="shared" si="251"/>
        <v/>
      </c>
      <c r="BC754" t="str">
        <f t="shared" si="252"/>
        <v/>
      </c>
    </row>
    <row r="755" spans="1:55" x14ac:dyDescent="0.35">
      <c r="A755" s="9" t="str">
        <f>IF(Input_1!A748&lt;&gt;"",Input_1!A748,"")</f>
        <v/>
      </c>
      <c r="B755" s="9" t="str">
        <f>IF(Input_1!B748&lt;&gt;"",Input_1!B748,"")</f>
        <v/>
      </c>
      <c r="C755" t="str">
        <f>IF(Input_1!D748&lt;&gt;"",Input_1!D748,"")</f>
        <v/>
      </c>
      <c r="D755" s="9" t="str">
        <f>IF(Input_1!E748&lt;&gt;"",Input_1!E748,"")</f>
        <v/>
      </c>
      <c r="E755" s="9" t="str">
        <f>IF(Input_1!F748&lt;&gt;"",Input_1!F748,"")</f>
        <v/>
      </c>
      <c r="F755" s="9" t="str">
        <f>IF(Input_1!G748&lt;&gt;"",Input_1!G748,"")</f>
        <v/>
      </c>
      <c r="G755" s="9" t="str">
        <f>IF(Input_1!I748&lt;&gt;"",Input_1!I748,"")</f>
        <v/>
      </c>
      <c r="H755" s="9" t="str">
        <f t="shared" si="236"/>
        <v/>
      </c>
      <c r="I755" s="9" t="str">
        <f t="array" ref="I755">IFERROR(_xlfn.STDEV.S(IF(D755:G755&gt;=0,IF(D755:G755&lt;&gt;"",D755:G755,""))),"")</f>
        <v/>
      </c>
      <c r="J755" s="2">
        <f t="shared" si="237"/>
        <v>0</v>
      </c>
      <c r="L755" t="str">
        <f t="shared" si="238"/>
        <v/>
      </c>
      <c r="M755" t="str">
        <f t="shared" si="235"/>
        <v/>
      </c>
      <c r="N755" t="str">
        <f t="shared" si="239"/>
        <v/>
      </c>
      <c r="O755" t="str">
        <f t="array" ref="O755">IF(OR(L755="",M755=""),"",COUNT(IF($J$11:$J$2001=1,IF($C$11:$C$2001&gt;L755,IF($C$11:$C$2001&lt;=M755,IF($D$11:$G$2001&gt;=0,$J$11:$J$2001),""),""),""),""))</f>
        <v/>
      </c>
      <c r="P755" s="9" t="str">
        <f t="array" ref="P755">IFERROR(IF(OR(L755="",M755=""),"",AVERAGE(IF($J$11:$J$2001=1,IF($C$11:$C$2001&gt;L755,IF($C$11:$C$2001&lt;=M755,IF($D$11:$G$2001&gt;=0,$D$11:$G$2001)),"")))),"")</f>
        <v/>
      </c>
      <c r="Q755" t="str">
        <f t="array" ref="Q755">IFERROR(IF(OR(L755="",M755=""),"",_xlfn.STDEV.S(IF($J$11:$J$2001=1,IF($C$11:$C$2001&gt;L755,IF($C$11:$C$2001&lt;=M755,IF($D$11:$G$2001&gt;=0,$D$11:$G$2001))),""))),"")</f>
        <v/>
      </c>
      <c r="R755" t="str">
        <f t="shared" si="240"/>
        <v/>
      </c>
      <c r="S755" t="str">
        <f t="shared" si="241"/>
        <v/>
      </c>
      <c r="U755" t="str">
        <f>IF(Input_1!L748&lt;&gt;"",Input_1!L748,"")</f>
        <v/>
      </c>
      <c r="V755" s="9" t="str">
        <f>IF(Input_1!M748&lt;&gt;"",Input_1!M748,"")</f>
        <v/>
      </c>
      <c r="W755" s="9" t="str">
        <f>IF(Input_1!N748&lt;&gt;"",Input_1!N748,"")</f>
        <v/>
      </c>
      <c r="X755" s="9" t="str">
        <f>IF(Input_1!O748&lt;&gt;"",Input_1!O748,"")</f>
        <v/>
      </c>
      <c r="Y755" s="9" t="str">
        <f>IF(Input_1!Q748&lt;&gt;"",Input_1!Q748,"")</f>
        <v/>
      </c>
      <c r="Z755" s="9" t="str">
        <f t="shared" si="242"/>
        <v/>
      </c>
      <c r="AA755" s="9" t="str">
        <f t="array" ref="AA755">IFERROR(_xlfn.STDEV.S(IF(V755:Y755&gt;=0,IF(V755:Y755&lt;&gt;"",V755:Y755,""))),"")</f>
        <v/>
      </c>
      <c r="AB755" s="2">
        <f t="shared" si="243"/>
        <v>0</v>
      </c>
      <c r="AD755" t="str">
        <f t="shared" si="253"/>
        <v/>
      </c>
      <c r="AE755" t="str">
        <f t="shared" si="244"/>
        <v/>
      </c>
      <c r="AF755" t="str">
        <f t="shared" si="255"/>
        <v/>
      </c>
      <c r="AG755" t="str">
        <f t="array" ref="AG755">IF(OR(AD755="",AE755=""),"",COUNT(IF($AB$11:$AB$2001=1,IF($U$11:$U$2001&gt;AD755,IF($U$11:$U$2001&lt;=AE755,IF($V$11:$Y$2001&gt;=0,$AB$11:$AB$2001),""),""),""),""))</f>
        <v/>
      </c>
      <c r="AH755" s="9" t="str">
        <f t="array" ref="AH755">IF(AND(AD755&lt;&gt;"",AE755&lt;&gt;""),AVERAGE(IF($AB$11:$AB$2001=1,IF($U$11:$U$2001&gt;AD755,IF($C$11:$C$2001&lt;=AE755,$V$11:$Y$2001)))),"")</f>
        <v/>
      </c>
      <c r="AI755" s="9" t="str">
        <f t="array" ref="AI755">IF(AND(AD755&lt;&gt;"",AE755&lt;&gt;""),_xlfn.STDEV.S(IF($AB$11:$AB$2001=1,IF($U$11:$U$2001&gt;AD755,IF($C$11:$C$2001&lt;=AE755,$V$11:$Y$2001)))),"")</f>
        <v/>
      </c>
      <c r="AJ755" t="str">
        <f t="shared" si="245"/>
        <v/>
      </c>
      <c r="AK755" t="str">
        <f t="shared" si="246"/>
        <v/>
      </c>
      <c r="AM755" t="str">
        <f>IF(Input_1!T748&lt;&gt;"",Input_1!T748,"")</f>
        <v/>
      </c>
      <c r="AN755" s="9" t="str">
        <f>IF(Input_1!U748&lt;&gt;"",Input_1!U748,"")</f>
        <v/>
      </c>
      <c r="AO755" s="9" t="str">
        <f>IF(Input_1!V748&lt;&gt;"",Input_1!V748,"")</f>
        <v/>
      </c>
      <c r="AP755" s="9" t="str">
        <f>IF(Input_1!W748&lt;&gt;"",Input_1!W748,"")</f>
        <v/>
      </c>
      <c r="AQ755" s="9" t="str">
        <f>IF(Input_1!Y748&lt;&gt;"",Input_1!Y748,"")</f>
        <v/>
      </c>
      <c r="AR755" s="9" t="str">
        <f t="shared" si="247"/>
        <v/>
      </c>
      <c r="AS755" s="9" t="str">
        <f t="array" ref="AS755">IFERROR(_xlfn.STDEV.S(IF(AN755:AQ755&gt;=0,IF(AN755:AQ755&lt;&gt;"",AN755:AQ755,""))),"")</f>
        <v/>
      </c>
      <c r="AT755" s="2">
        <f t="shared" si="248"/>
        <v>0</v>
      </c>
      <c r="AV755" t="str">
        <f t="shared" si="254"/>
        <v/>
      </c>
      <c r="AW755" t="str">
        <f t="shared" si="249"/>
        <v/>
      </c>
      <c r="AX755" t="str">
        <f t="shared" si="250"/>
        <v/>
      </c>
      <c r="AY755" t="str">
        <f t="array" ref="AY755">IF(OR(AV755="",AW755=""),"",COUNT(IF($AT$11:$AT$2001=1,IF($AM$11:$AM$2001&gt;AV755,IF($AM$11:$AM$2001&lt;=AW755,IF($AN$11:$AQ$2001&gt;=0,$AT$11:$AT$2001),""),""),""),""))</f>
        <v/>
      </c>
      <c r="AZ755" s="9" t="str">
        <f t="array" ref="AZ755">IFERROR(IF(OR(AV755="",AW755=""),"",AVERAGE(IF($AT$11:$AT$2001=1,IF($AM$11:$AM$2001&gt;AV755,IF($AM$11:$AM$2001&lt;=AW755,IF($AN$11:$AQ$2001&gt;=0,$AN$11:$AQ$2001)),"")))),"")</f>
        <v/>
      </c>
      <c r="BA755" s="9" t="str">
        <f t="array" ref="BA755">IFERROR(IF(OR(AV755="",AW755=""),"",_xlfn.STDEV.S(IF($AT$11:$AT$2001=1,IF($AM$11:$AM$2001&gt;AV755,IF($AM$11:$AM$2001&lt;=AW755,IF($AN$11:$AQ$2001&gt;=0,$AN$11:$AQ$2001))),""))),"")</f>
        <v/>
      </c>
      <c r="BB755" t="str">
        <f t="shared" si="251"/>
        <v/>
      </c>
      <c r="BC755" t="str">
        <f t="shared" si="252"/>
        <v/>
      </c>
    </row>
    <row r="756" spans="1:55" x14ac:dyDescent="0.35">
      <c r="A756" s="9" t="str">
        <f>IF(Input_1!A749&lt;&gt;"",Input_1!A749,"")</f>
        <v/>
      </c>
      <c r="B756" s="9" t="str">
        <f>IF(Input_1!B749&lt;&gt;"",Input_1!B749,"")</f>
        <v/>
      </c>
      <c r="C756" t="str">
        <f>IF(Input_1!D749&lt;&gt;"",Input_1!D749,"")</f>
        <v/>
      </c>
      <c r="D756" s="9" t="str">
        <f>IF(Input_1!E749&lt;&gt;"",Input_1!E749,"")</f>
        <v/>
      </c>
      <c r="E756" s="9" t="str">
        <f>IF(Input_1!F749&lt;&gt;"",Input_1!F749,"")</f>
        <v/>
      </c>
      <c r="F756" s="9" t="str">
        <f>IF(Input_1!G749&lt;&gt;"",Input_1!G749,"")</f>
        <v/>
      </c>
      <c r="G756" s="9" t="str">
        <f>IF(Input_1!I749&lt;&gt;"",Input_1!I749,"")</f>
        <v/>
      </c>
      <c r="H756" s="9" t="str">
        <f t="shared" si="236"/>
        <v/>
      </c>
      <c r="I756" s="9" t="str">
        <f t="array" ref="I756">IFERROR(_xlfn.STDEV.S(IF(D756:G756&gt;=0,IF(D756:G756&lt;&gt;"",D756:G756,""))),"")</f>
        <v/>
      </c>
      <c r="J756" s="2">
        <f t="shared" si="237"/>
        <v>0</v>
      </c>
      <c r="L756" t="str">
        <f t="shared" si="238"/>
        <v/>
      </c>
      <c r="M756" t="str">
        <f t="shared" si="235"/>
        <v/>
      </c>
      <c r="N756" t="str">
        <f t="shared" si="239"/>
        <v/>
      </c>
      <c r="O756" t="str">
        <f t="array" ref="O756">IF(OR(L756="",M756=""),"",COUNT(IF($J$11:$J$2001=1,IF($C$11:$C$2001&gt;L756,IF($C$11:$C$2001&lt;=M756,IF($D$11:$G$2001&gt;=0,$J$11:$J$2001),""),""),""),""))</f>
        <v/>
      </c>
      <c r="P756" s="9" t="str">
        <f t="array" ref="P756">IFERROR(IF(OR(L756="",M756=""),"",AVERAGE(IF($J$11:$J$2001=1,IF($C$11:$C$2001&gt;L756,IF($C$11:$C$2001&lt;=M756,IF($D$11:$G$2001&gt;=0,$D$11:$G$2001)),"")))),"")</f>
        <v/>
      </c>
      <c r="Q756" t="str">
        <f t="array" ref="Q756">IFERROR(IF(OR(L756="",M756=""),"",_xlfn.STDEV.S(IF($J$11:$J$2001=1,IF($C$11:$C$2001&gt;L756,IF($C$11:$C$2001&lt;=M756,IF($D$11:$G$2001&gt;=0,$D$11:$G$2001))),""))),"")</f>
        <v/>
      </c>
      <c r="R756" t="str">
        <f t="shared" si="240"/>
        <v/>
      </c>
      <c r="S756" t="str">
        <f t="shared" si="241"/>
        <v/>
      </c>
      <c r="U756" t="str">
        <f>IF(Input_1!L749&lt;&gt;"",Input_1!L749,"")</f>
        <v/>
      </c>
      <c r="V756" s="9" t="str">
        <f>IF(Input_1!M749&lt;&gt;"",Input_1!M749,"")</f>
        <v/>
      </c>
      <c r="W756" s="9" t="str">
        <f>IF(Input_1!N749&lt;&gt;"",Input_1!N749,"")</f>
        <v/>
      </c>
      <c r="X756" s="9" t="str">
        <f>IF(Input_1!O749&lt;&gt;"",Input_1!O749,"")</f>
        <v/>
      </c>
      <c r="Y756" s="9" t="str">
        <f>IF(Input_1!Q749&lt;&gt;"",Input_1!Q749,"")</f>
        <v/>
      </c>
      <c r="Z756" s="9" t="str">
        <f t="shared" si="242"/>
        <v/>
      </c>
      <c r="AA756" s="9" t="str">
        <f t="array" ref="AA756">IFERROR(_xlfn.STDEV.S(IF(V756:Y756&gt;=0,IF(V756:Y756&lt;&gt;"",V756:Y756,""))),"")</f>
        <v/>
      </c>
      <c r="AB756" s="2">
        <f t="shared" si="243"/>
        <v>0</v>
      </c>
      <c r="AD756" t="str">
        <f t="shared" si="253"/>
        <v/>
      </c>
      <c r="AE756" t="str">
        <f t="shared" si="244"/>
        <v/>
      </c>
      <c r="AF756" t="str">
        <f t="shared" si="255"/>
        <v/>
      </c>
      <c r="AG756" t="str">
        <f t="array" ref="AG756">IF(OR(AD756="",AE756=""),"",COUNT(IF($AB$11:$AB$2001=1,IF($U$11:$U$2001&gt;AD756,IF($U$11:$U$2001&lt;=AE756,IF($V$11:$Y$2001&gt;=0,$AB$11:$AB$2001),""),""),""),""))</f>
        <v/>
      </c>
      <c r="AH756" s="9" t="str">
        <f t="array" ref="AH756">IF(AND(AD756&lt;&gt;"",AE756&lt;&gt;""),AVERAGE(IF($AB$11:$AB$2001=1,IF($U$11:$U$2001&gt;AD756,IF($C$11:$C$2001&lt;=AE756,$V$11:$Y$2001)))),"")</f>
        <v/>
      </c>
      <c r="AI756" s="9" t="str">
        <f t="array" ref="AI756">IF(AND(AD756&lt;&gt;"",AE756&lt;&gt;""),_xlfn.STDEV.S(IF($AB$11:$AB$2001=1,IF($U$11:$U$2001&gt;AD756,IF($C$11:$C$2001&lt;=AE756,$V$11:$Y$2001)))),"")</f>
        <v/>
      </c>
      <c r="AJ756" t="str">
        <f t="shared" si="245"/>
        <v/>
      </c>
      <c r="AK756" t="str">
        <f t="shared" si="246"/>
        <v/>
      </c>
      <c r="AM756" t="str">
        <f>IF(Input_1!T749&lt;&gt;"",Input_1!T749,"")</f>
        <v/>
      </c>
      <c r="AN756" s="9" t="str">
        <f>IF(Input_1!U749&lt;&gt;"",Input_1!U749,"")</f>
        <v/>
      </c>
      <c r="AO756" s="9" t="str">
        <f>IF(Input_1!V749&lt;&gt;"",Input_1!V749,"")</f>
        <v/>
      </c>
      <c r="AP756" s="9" t="str">
        <f>IF(Input_1!W749&lt;&gt;"",Input_1!W749,"")</f>
        <v/>
      </c>
      <c r="AQ756" s="9" t="str">
        <f>IF(Input_1!Y749&lt;&gt;"",Input_1!Y749,"")</f>
        <v/>
      </c>
      <c r="AR756" s="9" t="str">
        <f t="shared" si="247"/>
        <v/>
      </c>
      <c r="AS756" s="9" t="str">
        <f t="array" ref="AS756">IFERROR(_xlfn.STDEV.S(IF(AN756:AQ756&gt;=0,IF(AN756:AQ756&lt;&gt;"",AN756:AQ756,""))),"")</f>
        <v/>
      </c>
      <c r="AT756" s="2">
        <f t="shared" si="248"/>
        <v>0</v>
      </c>
      <c r="AV756" t="str">
        <f t="shared" si="254"/>
        <v/>
      </c>
      <c r="AW756" t="str">
        <f t="shared" si="249"/>
        <v/>
      </c>
      <c r="AX756" t="str">
        <f t="shared" si="250"/>
        <v/>
      </c>
      <c r="AY756" t="str">
        <f t="array" ref="AY756">IF(OR(AV756="",AW756=""),"",COUNT(IF($AT$11:$AT$2001=1,IF($AM$11:$AM$2001&gt;AV756,IF($AM$11:$AM$2001&lt;=AW756,IF($AN$11:$AQ$2001&gt;=0,$AT$11:$AT$2001),""),""),""),""))</f>
        <v/>
      </c>
      <c r="AZ756" s="9" t="str">
        <f t="array" ref="AZ756">IFERROR(IF(OR(AV756="",AW756=""),"",AVERAGE(IF($AT$11:$AT$2001=1,IF($AM$11:$AM$2001&gt;AV756,IF($AM$11:$AM$2001&lt;=AW756,IF($AN$11:$AQ$2001&gt;=0,$AN$11:$AQ$2001)),"")))),"")</f>
        <v/>
      </c>
      <c r="BA756" s="9" t="str">
        <f t="array" ref="BA756">IFERROR(IF(OR(AV756="",AW756=""),"",_xlfn.STDEV.S(IF($AT$11:$AT$2001=1,IF($AM$11:$AM$2001&gt;AV756,IF($AM$11:$AM$2001&lt;=AW756,IF($AN$11:$AQ$2001&gt;=0,$AN$11:$AQ$2001))),""))),"")</f>
        <v/>
      </c>
      <c r="BB756" t="str">
        <f t="shared" si="251"/>
        <v/>
      </c>
      <c r="BC756" t="str">
        <f t="shared" si="252"/>
        <v/>
      </c>
    </row>
    <row r="757" spans="1:55" x14ac:dyDescent="0.35">
      <c r="A757" s="9" t="str">
        <f>IF(Input_1!A750&lt;&gt;"",Input_1!A750,"")</f>
        <v/>
      </c>
      <c r="B757" s="9" t="str">
        <f>IF(Input_1!B750&lt;&gt;"",Input_1!B750,"")</f>
        <v/>
      </c>
      <c r="C757" t="str">
        <f>IF(Input_1!D750&lt;&gt;"",Input_1!D750,"")</f>
        <v/>
      </c>
      <c r="D757" s="9" t="str">
        <f>IF(Input_1!E750&lt;&gt;"",Input_1!E750,"")</f>
        <v/>
      </c>
      <c r="E757" s="9" t="str">
        <f>IF(Input_1!F750&lt;&gt;"",Input_1!F750,"")</f>
        <v/>
      </c>
      <c r="F757" s="9" t="str">
        <f>IF(Input_1!G750&lt;&gt;"",Input_1!G750,"")</f>
        <v/>
      </c>
      <c r="G757" s="9" t="str">
        <f>IF(Input_1!I750&lt;&gt;"",Input_1!I750,"")</f>
        <v/>
      </c>
      <c r="H757" s="9" t="str">
        <f t="shared" si="236"/>
        <v/>
      </c>
      <c r="I757" s="9" t="str">
        <f t="array" ref="I757">IFERROR(_xlfn.STDEV.S(IF(D757:G757&gt;=0,IF(D757:G757&lt;&gt;"",D757:G757,""))),"")</f>
        <v/>
      </c>
      <c r="J757" s="2">
        <f t="shared" si="237"/>
        <v>0</v>
      </c>
      <c r="L757" t="str">
        <f t="shared" si="238"/>
        <v/>
      </c>
      <c r="M757" t="str">
        <f t="shared" si="235"/>
        <v/>
      </c>
      <c r="N757" t="str">
        <f t="shared" si="239"/>
        <v/>
      </c>
      <c r="O757" t="str">
        <f t="array" ref="O757">IF(OR(L757="",M757=""),"",COUNT(IF($J$11:$J$2001=1,IF($C$11:$C$2001&gt;L757,IF($C$11:$C$2001&lt;=M757,IF($D$11:$G$2001&gt;=0,$J$11:$J$2001),""),""),""),""))</f>
        <v/>
      </c>
      <c r="P757" s="9" t="str">
        <f t="array" ref="P757">IFERROR(IF(OR(L757="",M757=""),"",AVERAGE(IF($J$11:$J$2001=1,IF($C$11:$C$2001&gt;L757,IF($C$11:$C$2001&lt;=M757,IF($D$11:$G$2001&gt;=0,$D$11:$G$2001)),"")))),"")</f>
        <v/>
      </c>
      <c r="Q757" t="str">
        <f t="array" ref="Q757">IFERROR(IF(OR(L757="",M757=""),"",_xlfn.STDEV.S(IF($J$11:$J$2001=1,IF($C$11:$C$2001&gt;L757,IF($C$11:$C$2001&lt;=M757,IF($D$11:$G$2001&gt;=0,$D$11:$G$2001))),""))),"")</f>
        <v/>
      </c>
      <c r="R757" t="str">
        <f t="shared" si="240"/>
        <v/>
      </c>
      <c r="S757" t="str">
        <f t="shared" si="241"/>
        <v/>
      </c>
      <c r="U757" t="str">
        <f>IF(Input_1!L750&lt;&gt;"",Input_1!L750,"")</f>
        <v/>
      </c>
      <c r="V757" s="9" t="str">
        <f>IF(Input_1!M750&lt;&gt;"",Input_1!M750,"")</f>
        <v/>
      </c>
      <c r="W757" s="9" t="str">
        <f>IF(Input_1!N750&lt;&gt;"",Input_1!N750,"")</f>
        <v/>
      </c>
      <c r="X757" s="9" t="str">
        <f>IF(Input_1!O750&lt;&gt;"",Input_1!O750,"")</f>
        <v/>
      </c>
      <c r="Y757" s="9" t="str">
        <f>IF(Input_1!Q750&lt;&gt;"",Input_1!Q750,"")</f>
        <v/>
      </c>
      <c r="Z757" s="9" t="str">
        <f t="shared" si="242"/>
        <v/>
      </c>
      <c r="AA757" s="9" t="str">
        <f t="array" ref="AA757">IFERROR(_xlfn.STDEV.S(IF(V757:Y757&gt;=0,IF(V757:Y757&lt;&gt;"",V757:Y757,""))),"")</f>
        <v/>
      </c>
      <c r="AB757" s="2">
        <f t="shared" si="243"/>
        <v>0</v>
      </c>
      <c r="AD757" t="str">
        <f t="shared" si="253"/>
        <v/>
      </c>
      <c r="AE757" t="str">
        <f t="shared" si="244"/>
        <v/>
      </c>
      <c r="AF757" t="str">
        <f t="shared" si="255"/>
        <v/>
      </c>
      <c r="AG757" t="str">
        <f t="array" ref="AG757">IF(OR(AD757="",AE757=""),"",COUNT(IF($AB$11:$AB$2001=1,IF($U$11:$U$2001&gt;AD757,IF($U$11:$U$2001&lt;=AE757,IF($V$11:$Y$2001&gt;=0,$AB$11:$AB$2001),""),""),""),""))</f>
        <v/>
      </c>
      <c r="AH757" s="9" t="str">
        <f t="array" ref="AH757">IF(AND(AD757&lt;&gt;"",AE757&lt;&gt;""),AVERAGE(IF($AB$11:$AB$2001=1,IF($U$11:$U$2001&gt;AD757,IF($C$11:$C$2001&lt;=AE757,$V$11:$Y$2001)))),"")</f>
        <v/>
      </c>
      <c r="AI757" s="9" t="str">
        <f t="array" ref="AI757">IF(AND(AD757&lt;&gt;"",AE757&lt;&gt;""),_xlfn.STDEV.S(IF($AB$11:$AB$2001=1,IF($U$11:$U$2001&gt;AD757,IF($C$11:$C$2001&lt;=AE757,$V$11:$Y$2001)))),"")</f>
        <v/>
      </c>
      <c r="AJ757" t="str">
        <f t="shared" si="245"/>
        <v/>
      </c>
      <c r="AK757" t="str">
        <f t="shared" si="246"/>
        <v/>
      </c>
      <c r="AM757" t="str">
        <f>IF(Input_1!T750&lt;&gt;"",Input_1!T750,"")</f>
        <v/>
      </c>
      <c r="AN757" s="9" t="str">
        <f>IF(Input_1!U750&lt;&gt;"",Input_1!U750,"")</f>
        <v/>
      </c>
      <c r="AO757" s="9" t="str">
        <f>IF(Input_1!V750&lt;&gt;"",Input_1!V750,"")</f>
        <v/>
      </c>
      <c r="AP757" s="9" t="str">
        <f>IF(Input_1!W750&lt;&gt;"",Input_1!W750,"")</f>
        <v/>
      </c>
      <c r="AQ757" s="9" t="str">
        <f>IF(Input_1!Y750&lt;&gt;"",Input_1!Y750,"")</f>
        <v/>
      </c>
      <c r="AR757" s="9" t="str">
        <f t="shared" si="247"/>
        <v/>
      </c>
      <c r="AS757" s="9" t="str">
        <f t="array" ref="AS757">IFERROR(_xlfn.STDEV.S(IF(AN757:AQ757&gt;=0,IF(AN757:AQ757&lt;&gt;"",AN757:AQ757,""))),"")</f>
        <v/>
      </c>
      <c r="AT757" s="2">
        <f t="shared" si="248"/>
        <v>0</v>
      </c>
      <c r="AV757" t="str">
        <f t="shared" si="254"/>
        <v/>
      </c>
      <c r="AW757" t="str">
        <f t="shared" si="249"/>
        <v/>
      </c>
      <c r="AX757" t="str">
        <f t="shared" si="250"/>
        <v/>
      </c>
      <c r="AY757" t="str">
        <f t="array" ref="AY757">IF(OR(AV757="",AW757=""),"",COUNT(IF($AT$11:$AT$2001=1,IF($AM$11:$AM$2001&gt;AV757,IF($AM$11:$AM$2001&lt;=AW757,IF($AN$11:$AQ$2001&gt;=0,$AT$11:$AT$2001),""),""),""),""))</f>
        <v/>
      </c>
      <c r="AZ757" s="9" t="str">
        <f t="array" ref="AZ757">IFERROR(IF(OR(AV757="",AW757=""),"",AVERAGE(IF($AT$11:$AT$2001=1,IF($AM$11:$AM$2001&gt;AV757,IF($AM$11:$AM$2001&lt;=AW757,IF($AN$11:$AQ$2001&gt;=0,$AN$11:$AQ$2001)),"")))),"")</f>
        <v/>
      </c>
      <c r="BA757" s="9" t="str">
        <f t="array" ref="BA757">IFERROR(IF(OR(AV757="",AW757=""),"",_xlfn.STDEV.S(IF($AT$11:$AT$2001=1,IF($AM$11:$AM$2001&gt;AV757,IF($AM$11:$AM$2001&lt;=AW757,IF($AN$11:$AQ$2001&gt;=0,$AN$11:$AQ$2001))),""))),"")</f>
        <v/>
      </c>
      <c r="BB757" t="str">
        <f t="shared" si="251"/>
        <v/>
      </c>
      <c r="BC757" t="str">
        <f t="shared" si="252"/>
        <v/>
      </c>
    </row>
    <row r="758" spans="1:55" x14ac:dyDescent="0.35">
      <c r="A758" s="9" t="str">
        <f>IF(Input_1!A751&lt;&gt;"",Input_1!A751,"")</f>
        <v/>
      </c>
      <c r="B758" s="9" t="str">
        <f>IF(Input_1!B751&lt;&gt;"",Input_1!B751,"")</f>
        <v/>
      </c>
      <c r="C758" t="str">
        <f>IF(Input_1!D751&lt;&gt;"",Input_1!D751,"")</f>
        <v/>
      </c>
      <c r="D758" s="9" t="str">
        <f>IF(Input_1!E751&lt;&gt;"",Input_1!E751,"")</f>
        <v/>
      </c>
      <c r="E758" s="9" t="str">
        <f>IF(Input_1!F751&lt;&gt;"",Input_1!F751,"")</f>
        <v/>
      </c>
      <c r="F758" s="9" t="str">
        <f>IF(Input_1!G751&lt;&gt;"",Input_1!G751,"")</f>
        <v/>
      </c>
      <c r="G758" s="9" t="str">
        <f>IF(Input_1!I751&lt;&gt;"",Input_1!I751,"")</f>
        <v/>
      </c>
      <c r="H758" s="9" t="str">
        <f t="shared" si="236"/>
        <v/>
      </c>
      <c r="I758" s="9" t="str">
        <f t="array" ref="I758">IFERROR(_xlfn.STDEV.S(IF(D758:G758&gt;=0,IF(D758:G758&lt;&gt;"",D758:G758,""))),"")</f>
        <v/>
      </c>
      <c r="J758" s="2">
        <f t="shared" si="237"/>
        <v>0</v>
      </c>
      <c r="L758" t="str">
        <f t="shared" si="238"/>
        <v/>
      </c>
      <c r="M758" t="str">
        <f t="shared" si="235"/>
        <v/>
      </c>
      <c r="N758" t="str">
        <f t="shared" si="239"/>
        <v/>
      </c>
      <c r="O758" t="str">
        <f t="array" ref="O758">IF(OR(L758="",M758=""),"",COUNT(IF($J$11:$J$2001=1,IF($C$11:$C$2001&gt;L758,IF($C$11:$C$2001&lt;=M758,IF($D$11:$G$2001&gt;=0,$J$11:$J$2001),""),""),""),""))</f>
        <v/>
      </c>
      <c r="P758" s="9" t="str">
        <f t="array" ref="P758">IFERROR(IF(OR(L758="",M758=""),"",AVERAGE(IF($J$11:$J$2001=1,IF($C$11:$C$2001&gt;L758,IF($C$11:$C$2001&lt;=M758,IF($D$11:$G$2001&gt;=0,$D$11:$G$2001)),"")))),"")</f>
        <v/>
      </c>
      <c r="Q758" t="str">
        <f t="array" ref="Q758">IFERROR(IF(OR(L758="",M758=""),"",_xlfn.STDEV.S(IF($J$11:$J$2001=1,IF($C$11:$C$2001&gt;L758,IF($C$11:$C$2001&lt;=M758,IF($D$11:$G$2001&gt;=0,$D$11:$G$2001))),""))),"")</f>
        <v/>
      </c>
      <c r="R758" t="str">
        <f t="shared" si="240"/>
        <v/>
      </c>
      <c r="S758" t="str">
        <f t="shared" si="241"/>
        <v/>
      </c>
      <c r="U758" t="str">
        <f>IF(Input_1!L751&lt;&gt;"",Input_1!L751,"")</f>
        <v/>
      </c>
      <c r="V758" s="9" t="str">
        <f>IF(Input_1!M751&lt;&gt;"",Input_1!M751,"")</f>
        <v/>
      </c>
      <c r="W758" s="9" t="str">
        <f>IF(Input_1!N751&lt;&gt;"",Input_1!N751,"")</f>
        <v/>
      </c>
      <c r="X758" s="9" t="str">
        <f>IF(Input_1!O751&lt;&gt;"",Input_1!O751,"")</f>
        <v/>
      </c>
      <c r="Y758" s="9" t="str">
        <f>IF(Input_1!Q751&lt;&gt;"",Input_1!Q751,"")</f>
        <v/>
      </c>
      <c r="Z758" s="9" t="str">
        <f t="shared" si="242"/>
        <v/>
      </c>
      <c r="AA758" s="9" t="str">
        <f t="array" ref="AA758">IFERROR(_xlfn.STDEV.S(IF(V758:Y758&gt;=0,IF(V758:Y758&lt;&gt;"",V758:Y758,""))),"")</f>
        <v/>
      </c>
      <c r="AB758" s="2">
        <f t="shared" si="243"/>
        <v>0</v>
      </c>
      <c r="AD758" t="str">
        <f t="shared" si="253"/>
        <v/>
      </c>
      <c r="AE758" t="str">
        <f t="shared" si="244"/>
        <v/>
      </c>
      <c r="AF758" t="str">
        <f t="shared" si="255"/>
        <v/>
      </c>
      <c r="AG758" t="str">
        <f t="array" ref="AG758">IF(OR(AD758="",AE758=""),"",COUNT(IF($AB$11:$AB$2001=1,IF($U$11:$U$2001&gt;AD758,IF($U$11:$U$2001&lt;=AE758,IF($V$11:$Y$2001&gt;=0,$AB$11:$AB$2001),""),""),""),""))</f>
        <v/>
      </c>
      <c r="AH758" s="9" t="str">
        <f t="array" ref="AH758">IF(AND(AD758&lt;&gt;"",AE758&lt;&gt;""),AVERAGE(IF($AB$11:$AB$2001=1,IF($U$11:$U$2001&gt;AD758,IF($C$11:$C$2001&lt;=AE758,$V$11:$Y$2001)))),"")</f>
        <v/>
      </c>
      <c r="AI758" s="9" t="str">
        <f t="array" ref="AI758">IF(AND(AD758&lt;&gt;"",AE758&lt;&gt;""),_xlfn.STDEV.S(IF($AB$11:$AB$2001=1,IF($U$11:$U$2001&gt;AD758,IF($C$11:$C$2001&lt;=AE758,$V$11:$Y$2001)))),"")</f>
        <v/>
      </c>
      <c r="AJ758" t="str">
        <f t="shared" si="245"/>
        <v/>
      </c>
      <c r="AK758" t="str">
        <f t="shared" si="246"/>
        <v/>
      </c>
      <c r="AM758" t="str">
        <f>IF(Input_1!T751&lt;&gt;"",Input_1!T751,"")</f>
        <v/>
      </c>
      <c r="AN758" s="9" t="str">
        <f>IF(Input_1!U751&lt;&gt;"",Input_1!U751,"")</f>
        <v/>
      </c>
      <c r="AO758" s="9" t="str">
        <f>IF(Input_1!V751&lt;&gt;"",Input_1!V751,"")</f>
        <v/>
      </c>
      <c r="AP758" s="9" t="str">
        <f>IF(Input_1!W751&lt;&gt;"",Input_1!W751,"")</f>
        <v/>
      </c>
      <c r="AQ758" s="9" t="str">
        <f>IF(Input_1!Y751&lt;&gt;"",Input_1!Y751,"")</f>
        <v/>
      </c>
      <c r="AR758" s="9" t="str">
        <f t="shared" si="247"/>
        <v/>
      </c>
      <c r="AS758" s="9" t="str">
        <f t="array" ref="AS758">IFERROR(_xlfn.STDEV.S(IF(AN758:AQ758&gt;=0,IF(AN758:AQ758&lt;&gt;"",AN758:AQ758,""))),"")</f>
        <v/>
      </c>
      <c r="AT758" s="2">
        <f t="shared" si="248"/>
        <v>0</v>
      </c>
      <c r="AV758" t="str">
        <f t="shared" si="254"/>
        <v/>
      </c>
      <c r="AW758" t="str">
        <f t="shared" si="249"/>
        <v/>
      </c>
      <c r="AX758" t="str">
        <f t="shared" si="250"/>
        <v/>
      </c>
      <c r="AY758" t="str">
        <f t="array" ref="AY758">IF(OR(AV758="",AW758=""),"",COUNT(IF($AT$11:$AT$2001=1,IF($AM$11:$AM$2001&gt;AV758,IF($AM$11:$AM$2001&lt;=AW758,IF($AN$11:$AQ$2001&gt;=0,$AT$11:$AT$2001),""),""),""),""))</f>
        <v/>
      </c>
      <c r="AZ758" s="9" t="str">
        <f t="array" ref="AZ758">IFERROR(IF(OR(AV758="",AW758=""),"",AVERAGE(IF($AT$11:$AT$2001=1,IF($AM$11:$AM$2001&gt;AV758,IF($AM$11:$AM$2001&lt;=AW758,IF($AN$11:$AQ$2001&gt;=0,$AN$11:$AQ$2001)),"")))),"")</f>
        <v/>
      </c>
      <c r="BA758" s="9" t="str">
        <f t="array" ref="BA758">IFERROR(IF(OR(AV758="",AW758=""),"",_xlfn.STDEV.S(IF($AT$11:$AT$2001=1,IF($AM$11:$AM$2001&gt;AV758,IF($AM$11:$AM$2001&lt;=AW758,IF($AN$11:$AQ$2001&gt;=0,$AN$11:$AQ$2001))),""))),"")</f>
        <v/>
      </c>
      <c r="BB758" t="str">
        <f t="shared" si="251"/>
        <v/>
      </c>
      <c r="BC758" t="str">
        <f t="shared" si="252"/>
        <v/>
      </c>
    </row>
    <row r="759" spans="1:55" x14ac:dyDescent="0.35">
      <c r="A759" s="9" t="str">
        <f>IF(Input_1!A752&lt;&gt;"",Input_1!A752,"")</f>
        <v/>
      </c>
      <c r="B759" s="9" t="str">
        <f>IF(Input_1!B752&lt;&gt;"",Input_1!B752,"")</f>
        <v/>
      </c>
      <c r="C759" t="str">
        <f>IF(Input_1!D752&lt;&gt;"",Input_1!D752,"")</f>
        <v/>
      </c>
      <c r="D759" s="9" t="str">
        <f>IF(Input_1!E752&lt;&gt;"",Input_1!E752,"")</f>
        <v/>
      </c>
      <c r="E759" s="9" t="str">
        <f>IF(Input_1!F752&lt;&gt;"",Input_1!F752,"")</f>
        <v/>
      </c>
      <c r="F759" s="9" t="str">
        <f>IF(Input_1!G752&lt;&gt;"",Input_1!G752,"")</f>
        <v/>
      </c>
      <c r="G759" s="9" t="str">
        <f>IF(Input_1!I752&lt;&gt;"",Input_1!I752,"")</f>
        <v/>
      </c>
      <c r="H759" s="9" t="str">
        <f t="shared" si="236"/>
        <v/>
      </c>
      <c r="I759" s="9" t="str">
        <f t="array" ref="I759">IFERROR(_xlfn.STDEV.S(IF(D759:G759&gt;=0,IF(D759:G759&lt;&gt;"",D759:G759,""))),"")</f>
        <v/>
      </c>
      <c r="J759" s="2">
        <f t="shared" si="237"/>
        <v>0</v>
      </c>
      <c r="L759" t="str">
        <f t="shared" si="238"/>
        <v/>
      </c>
      <c r="M759" t="str">
        <f t="shared" si="235"/>
        <v/>
      </c>
      <c r="N759" t="str">
        <f t="shared" si="239"/>
        <v/>
      </c>
      <c r="O759" t="str">
        <f t="array" ref="O759">IF(OR(L759="",M759=""),"",COUNT(IF($J$11:$J$2001=1,IF($C$11:$C$2001&gt;L759,IF($C$11:$C$2001&lt;=M759,IF($D$11:$G$2001&gt;=0,$J$11:$J$2001),""),""),""),""))</f>
        <v/>
      </c>
      <c r="P759" s="9" t="str">
        <f t="array" ref="P759">IFERROR(IF(OR(L759="",M759=""),"",AVERAGE(IF($J$11:$J$2001=1,IF($C$11:$C$2001&gt;L759,IF($C$11:$C$2001&lt;=M759,IF($D$11:$G$2001&gt;=0,$D$11:$G$2001)),"")))),"")</f>
        <v/>
      </c>
      <c r="Q759" t="str">
        <f t="array" ref="Q759">IFERROR(IF(OR(L759="",M759=""),"",_xlfn.STDEV.S(IF($J$11:$J$2001=1,IF($C$11:$C$2001&gt;L759,IF($C$11:$C$2001&lt;=M759,IF($D$11:$G$2001&gt;=0,$D$11:$G$2001))),""))),"")</f>
        <v/>
      </c>
      <c r="R759" t="str">
        <f t="shared" si="240"/>
        <v/>
      </c>
      <c r="S759" t="str">
        <f t="shared" si="241"/>
        <v/>
      </c>
      <c r="U759" t="str">
        <f>IF(Input_1!L752&lt;&gt;"",Input_1!L752,"")</f>
        <v/>
      </c>
      <c r="V759" s="9" t="str">
        <f>IF(Input_1!M752&lt;&gt;"",Input_1!M752,"")</f>
        <v/>
      </c>
      <c r="W759" s="9" t="str">
        <f>IF(Input_1!N752&lt;&gt;"",Input_1!N752,"")</f>
        <v/>
      </c>
      <c r="X759" s="9" t="str">
        <f>IF(Input_1!O752&lt;&gt;"",Input_1!O752,"")</f>
        <v/>
      </c>
      <c r="Y759" s="9" t="str">
        <f>IF(Input_1!Q752&lt;&gt;"",Input_1!Q752,"")</f>
        <v/>
      </c>
      <c r="Z759" s="9" t="str">
        <f t="shared" si="242"/>
        <v/>
      </c>
      <c r="AA759" s="9" t="str">
        <f t="array" ref="AA759">IFERROR(_xlfn.STDEV.S(IF(V759:Y759&gt;=0,IF(V759:Y759&lt;&gt;"",V759:Y759,""))),"")</f>
        <v/>
      </c>
      <c r="AB759" s="2">
        <f t="shared" si="243"/>
        <v>0</v>
      </c>
      <c r="AD759" t="str">
        <f t="shared" si="253"/>
        <v/>
      </c>
      <c r="AE759" t="str">
        <f t="shared" si="244"/>
        <v/>
      </c>
      <c r="AF759" t="str">
        <f t="shared" si="255"/>
        <v/>
      </c>
      <c r="AG759" t="str">
        <f t="array" ref="AG759">IF(OR(AD759="",AE759=""),"",COUNT(IF($AB$11:$AB$2001=1,IF($U$11:$U$2001&gt;AD759,IF($U$11:$U$2001&lt;=AE759,IF($V$11:$Y$2001&gt;=0,$AB$11:$AB$2001),""),""),""),""))</f>
        <v/>
      </c>
      <c r="AH759" s="9" t="str">
        <f t="array" ref="AH759">IF(AND(AD759&lt;&gt;"",AE759&lt;&gt;""),AVERAGE(IF($AB$11:$AB$2001=1,IF($U$11:$U$2001&gt;AD759,IF($C$11:$C$2001&lt;=AE759,$V$11:$Y$2001)))),"")</f>
        <v/>
      </c>
      <c r="AI759" s="9" t="str">
        <f t="array" ref="AI759">IF(AND(AD759&lt;&gt;"",AE759&lt;&gt;""),_xlfn.STDEV.S(IF($AB$11:$AB$2001=1,IF($U$11:$U$2001&gt;AD759,IF($C$11:$C$2001&lt;=AE759,$V$11:$Y$2001)))),"")</f>
        <v/>
      </c>
      <c r="AJ759" t="str">
        <f t="shared" si="245"/>
        <v/>
      </c>
      <c r="AK759" t="str">
        <f t="shared" si="246"/>
        <v/>
      </c>
      <c r="AM759" t="str">
        <f>IF(Input_1!T752&lt;&gt;"",Input_1!T752,"")</f>
        <v/>
      </c>
      <c r="AN759" s="9" t="str">
        <f>IF(Input_1!U752&lt;&gt;"",Input_1!U752,"")</f>
        <v/>
      </c>
      <c r="AO759" s="9" t="str">
        <f>IF(Input_1!V752&lt;&gt;"",Input_1!V752,"")</f>
        <v/>
      </c>
      <c r="AP759" s="9" t="str">
        <f>IF(Input_1!W752&lt;&gt;"",Input_1!W752,"")</f>
        <v/>
      </c>
      <c r="AQ759" s="9" t="str">
        <f>IF(Input_1!Y752&lt;&gt;"",Input_1!Y752,"")</f>
        <v/>
      </c>
      <c r="AR759" s="9" t="str">
        <f t="shared" si="247"/>
        <v/>
      </c>
      <c r="AS759" s="9" t="str">
        <f t="array" ref="AS759">IFERROR(_xlfn.STDEV.S(IF(AN759:AQ759&gt;=0,IF(AN759:AQ759&lt;&gt;"",AN759:AQ759,""))),"")</f>
        <v/>
      </c>
      <c r="AT759" s="2">
        <f t="shared" si="248"/>
        <v>0</v>
      </c>
      <c r="AV759" t="str">
        <f t="shared" si="254"/>
        <v/>
      </c>
      <c r="AW759" t="str">
        <f t="shared" si="249"/>
        <v/>
      </c>
      <c r="AX759" t="str">
        <f t="shared" si="250"/>
        <v/>
      </c>
      <c r="AY759" t="str">
        <f t="array" ref="AY759">IF(OR(AV759="",AW759=""),"",COUNT(IF($AT$11:$AT$2001=1,IF($AM$11:$AM$2001&gt;AV759,IF($AM$11:$AM$2001&lt;=AW759,IF($AN$11:$AQ$2001&gt;=0,$AT$11:$AT$2001),""),""),""),""))</f>
        <v/>
      </c>
      <c r="AZ759" s="9" t="str">
        <f t="array" ref="AZ759">IFERROR(IF(OR(AV759="",AW759=""),"",AVERAGE(IF($AT$11:$AT$2001=1,IF($AM$11:$AM$2001&gt;AV759,IF($AM$11:$AM$2001&lt;=AW759,IF($AN$11:$AQ$2001&gt;=0,$AN$11:$AQ$2001)),"")))),"")</f>
        <v/>
      </c>
      <c r="BA759" s="9" t="str">
        <f t="array" ref="BA759">IFERROR(IF(OR(AV759="",AW759=""),"",_xlfn.STDEV.S(IF($AT$11:$AT$2001=1,IF($AM$11:$AM$2001&gt;AV759,IF($AM$11:$AM$2001&lt;=AW759,IF($AN$11:$AQ$2001&gt;=0,$AN$11:$AQ$2001))),""))),"")</f>
        <v/>
      </c>
      <c r="BB759" t="str">
        <f t="shared" si="251"/>
        <v/>
      </c>
      <c r="BC759" t="str">
        <f t="shared" si="252"/>
        <v/>
      </c>
    </row>
    <row r="760" spans="1:55" x14ac:dyDescent="0.35">
      <c r="A760" s="9" t="str">
        <f>IF(Input_1!A753&lt;&gt;"",Input_1!A753,"")</f>
        <v/>
      </c>
      <c r="B760" s="9" t="str">
        <f>IF(Input_1!B753&lt;&gt;"",Input_1!B753,"")</f>
        <v/>
      </c>
      <c r="C760" t="str">
        <f>IF(Input_1!D753&lt;&gt;"",Input_1!D753,"")</f>
        <v/>
      </c>
      <c r="D760" s="9" t="str">
        <f>IF(Input_1!E753&lt;&gt;"",Input_1!E753,"")</f>
        <v/>
      </c>
      <c r="E760" s="9" t="str">
        <f>IF(Input_1!F753&lt;&gt;"",Input_1!F753,"")</f>
        <v/>
      </c>
      <c r="F760" s="9" t="str">
        <f>IF(Input_1!G753&lt;&gt;"",Input_1!G753,"")</f>
        <v/>
      </c>
      <c r="G760" s="9" t="str">
        <f>IF(Input_1!I753&lt;&gt;"",Input_1!I753,"")</f>
        <v/>
      </c>
      <c r="H760" s="9" t="str">
        <f t="shared" si="236"/>
        <v/>
      </c>
      <c r="I760" s="9" t="str">
        <f t="array" ref="I760">IFERROR(_xlfn.STDEV.S(IF(D760:G760&gt;=0,IF(D760:G760&lt;&gt;"",D760:G760,""))),"")</f>
        <v/>
      </c>
      <c r="J760" s="2">
        <f t="shared" si="237"/>
        <v>0</v>
      </c>
      <c r="L760" t="str">
        <f t="shared" si="238"/>
        <v/>
      </c>
      <c r="M760" t="str">
        <f t="shared" si="235"/>
        <v/>
      </c>
      <c r="N760" t="str">
        <f t="shared" si="239"/>
        <v/>
      </c>
      <c r="O760" t="str">
        <f t="array" ref="O760">IF(OR(L760="",M760=""),"",COUNT(IF($J$11:$J$2001=1,IF($C$11:$C$2001&gt;L760,IF($C$11:$C$2001&lt;=M760,IF($D$11:$G$2001&gt;=0,$J$11:$J$2001),""),""),""),""))</f>
        <v/>
      </c>
      <c r="P760" s="9" t="str">
        <f t="array" ref="P760">IFERROR(IF(OR(L760="",M760=""),"",AVERAGE(IF($J$11:$J$2001=1,IF($C$11:$C$2001&gt;L760,IF($C$11:$C$2001&lt;=M760,IF($D$11:$G$2001&gt;=0,$D$11:$G$2001)),"")))),"")</f>
        <v/>
      </c>
      <c r="Q760" t="str">
        <f t="array" ref="Q760">IFERROR(IF(OR(L760="",M760=""),"",_xlfn.STDEV.S(IF($J$11:$J$2001=1,IF($C$11:$C$2001&gt;L760,IF($C$11:$C$2001&lt;=M760,IF($D$11:$G$2001&gt;=0,$D$11:$G$2001))),""))),"")</f>
        <v/>
      </c>
      <c r="R760" t="str">
        <f t="shared" si="240"/>
        <v/>
      </c>
      <c r="S760" t="str">
        <f t="shared" si="241"/>
        <v/>
      </c>
      <c r="U760" t="str">
        <f>IF(Input_1!L753&lt;&gt;"",Input_1!L753,"")</f>
        <v/>
      </c>
      <c r="V760" s="9" t="str">
        <f>IF(Input_1!M753&lt;&gt;"",Input_1!M753,"")</f>
        <v/>
      </c>
      <c r="W760" s="9" t="str">
        <f>IF(Input_1!N753&lt;&gt;"",Input_1!N753,"")</f>
        <v/>
      </c>
      <c r="X760" s="9" t="str">
        <f>IF(Input_1!O753&lt;&gt;"",Input_1!O753,"")</f>
        <v/>
      </c>
      <c r="Y760" s="9" t="str">
        <f>IF(Input_1!Q753&lt;&gt;"",Input_1!Q753,"")</f>
        <v/>
      </c>
      <c r="Z760" s="9" t="str">
        <f t="shared" si="242"/>
        <v/>
      </c>
      <c r="AA760" s="9" t="str">
        <f t="array" ref="AA760">IFERROR(_xlfn.STDEV.S(IF(V760:Y760&gt;=0,IF(V760:Y760&lt;&gt;"",V760:Y760,""))),"")</f>
        <v/>
      </c>
      <c r="AB760" s="2">
        <f t="shared" si="243"/>
        <v>0</v>
      </c>
      <c r="AD760" t="str">
        <f t="shared" si="253"/>
        <v/>
      </c>
      <c r="AE760" t="str">
        <f t="shared" si="244"/>
        <v/>
      </c>
      <c r="AF760" t="str">
        <f t="shared" si="255"/>
        <v/>
      </c>
      <c r="AG760" t="str">
        <f t="array" ref="AG760">IF(OR(AD760="",AE760=""),"",COUNT(IF($AB$11:$AB$2001=1,IF($U$11:$U$2001&gt;AD760,IF($U$11:$U$2001&lt;=AE760,IF($V$11:$Y$2001&gt;=0,$AB$11:$AB$2001),""),""),""),""))</f>
        <v/>
      </c>
      <c r="AH760" s="9" t="str">
        <f t="array" ref="AH760">IF(AND(AD760&lt;&gt;"",AE760&lt;&gt;""),AVERAGE(IF($AB$11:$AB$2001=1,IF($U$11:$U$2001&gt;AD760,IF($C$11:$C$2001&lt;=AE760,$V$11:$Y$2001)))),"")</f>
        <v/>
      </c>
      <c r="AI760" s="9" t="str">
        <f t="array" ref="AI760">IF(AND(AD760&lt;&gt;"",AE760&lt;&gt;""),_xlfn.STDEV.S(IF($AB$11:$AB$2001=1,IF($U$11:$U$2001&gt;AD760,IF($C$11:$C$2001&lt;=AE760,$V$11:$Y$2001)))),"")</f>
        <v/>
      </c>
      <c r="AJ760" t="str">
        <f t="shared" si="245"/>
        <v/>
      </c>
      <c r="AK760" t="str">
        <f t="shared" si="246"/>
        <v/>
      </c>
      <c r="AM760" t="str">
        <f>IF(Input_1!T753&lt;&gt;"",Input_1!T753,"")</f>
        <v/>
      </c>
      <c r="AN760" s="9" t="str">
        <f>IF(Input_1!U753&lt;&gt;"",Input_1!U753,"")</f>
        <v/>
      </c>
      <c r="AO760" s="9" t="str">
        <f>IF(Input_1!V753&lt;&gt;"",Input_1!V753,"")</f>
        <v/>
      </c>
      <c r="AP760" s="9" t="str">
        <f>IF(Input_1!W753&lt;&gt;"",Input_1!W753,"")</f>
        <v/>
      </c>
      <c r="AQ760" s="9" t="str">
        <f>IF(Input_1!Y753&lt;&gt;"",Input_1!Y753,"")</f>
        <v/>
      </c>
      <c r="AR760" s="9" t="str">
        <f t="shared" si="247"/>
        <v/>
      </c>
      <c r="AS760" s="9" t="str">
        <f t="array" ref="AS760">IFERROR(_xlfn.STDEV.S(IF(AN760:AQ760&gt;=0,IF(AN760:AQ760&lt;&gt;"",AN760:AQ760,""))),"")</f>
        <v/>
      </c>
      <c r="AT760" s="2">
        <f t="shared" si="248"/>
        <v>0</v>
      </c>
      <c r="AV760" t="str">
        <f t="shared" si="254"/>
        <v/>
      </c>
      <c r="AW760" t="str">
        <f t="shared" si="249"/>
        <v/>
      </c>
      <c r="AX760" t="str">
        <f t="shared" si="250"/>
        <v/>
      </c>
      <c r="AY760" t="str">
        <f t="array" ref="AY760">IF(OR(AV760="",AW760=""),"",COUNT(IF($AT$11:$AT$2001=1,IF($AM$11:$AM$2001&gt;AV760,IF($AM$11:$AM$2001&lt;=AW760,IF($AN$11:$AQ$2001&gt;=0,$AT$11:$AT$2001),""),""),""),""))</f>
        <v/>
      </c>
      <c r="AZ760" s="9" t="str">
        <f t="array" ref="AZ760">IFERROR(IF(OR(AV760="",AW760=""),"",AVERAGE(IF($AT$11:$AT$2001=1,IF($AM$11:$AM$2001&gt;AV760,IF($AM$11:$AM$2001&lt;=AW760,IF($AN$11:$AQ$2001&gt;=0,$AN$11:$AQ$2001)),"")))),"")</f>
        <v/>
      </c>
      <c r="BA760" s="9" t="str">
        <f t="array" ref="BA760">IFERROR(IF(OR(AV760="",AW760=""),"",_xlfn.STDEV.S(IF($AT$11:$AT$2001=1,IF($AM$11:$AM$2001&gt;AV760,IF($AM$11:$AM$2001&lt;=AW760,IF($AN$11:$AQ$2001&gt;=0,$AN$11:$AQ$2001))),""))),"")</f>
        <v/>
      </c>
      <c r="BB760" t="str">
        <f t="shared" si="251"/>
        <v/>
      </c>
      <c r="BC760" t="str">
        <f t="shared" si="252"/>
        <v/>
      </c>
    </row>
    <row r="761" spans="1:55" x14ac:dyDescent="0.35">
      <c r="A761" s="9" t="str">
        <f>IF(Input_1!A754&lt;&gt;"",Input_1!A754,"")</f>
        <v/>
      </c>
      <c r="B761" s="9" t="str">
        <f>IF(Input_1!B754&lt;&gt;"",Input_1!B754,"")</f>
        <v/>
      </c>
      <c r="C761" t="str">
        <f>IF(Input_1!D754&lt;&gt;"",Input_1!D754,"")</f>
        <v/>
      </c>
      <c r="D761" s="9" t="str">
        <f>IF(Input_1!E754&lt;&gt;"",Input_1!E754,"")</f>
        <v/>
      </c>
      <c r="E761" s="9" t="str">
        <f>IF(Input_1!F754&lt;&gt;"",Input_1!F754,"")</f>
        <v/>
      </c>
      <c r="F761" s="9" t="str">
        <f>IF(Input_1!G754&lt;&gt;"",Input_1!G754,"")</f>
        <v/>
      </c>
      <c r="G761" s="9" t="str">
        <f>IF(Input_1!I754&lt;&gt;"",Input_1!I754,"")</f>
        <v/>
      </c>
      <c r="H761" s="9" t="str">
        <f t="shared" si="236"/>
        <v/>
      </c>
      <c r="I761" s="9" t="str">
        <f t="array" ref="I761">IFERROR(_xlfn.STDEV.S(IF(D761:G761&gt;=0,IF(D761:G761&lt;&gt;"",D761:G761,""))),"")</f>
        <v/>
      </c>
      <c r="J761" s="2">
        <f t="shared" si="237"/>
        <v>0</v>
      </c>
      <c r="L761" t="str">
        <f t="shared" si="238"/>
        <v/>
      </c>
      <c r="M761" t="str">
        <f t="shared" si="235"/>
        <v/>
      </c>
      <c r="N761" t="str">
        <f t="shared" si="239"/>
        <v/>
      </c>
      <c r="O761" t="str">
        <f t="array" ref="O761">IF(OR(L761="",M761=""),"",COUNT(IF($J$11:$J$2001=1,IF($C$11:$C$2001&gt;L761,IF($C$11:$C$2001&lt;=M761,IF($D$11:$G$2001&gt;=0,$J$11:$J$2001),""),""),""),""))</f>
        <v/>
      </c>
      <c r="P761" s="9" t="str">
        <f t="array" ref="P761">IFERROR(IF(OR(L761="",M761=""),"",AVERAGE(IF($J$11:$J$2001=1,IF($C$11:$C$2001&gt;L761,IF($C$11:$C$2001&lt;=M761,IF($D$11:$G$2001&gt;=0,$D$11:$G$2001)),"")))),"")</f>
        <v/>
      </c>
      <c r="Q761" t="str">
        <f t="array" ref="Q761">IFERROR(IF(OR(L761="",M761=""),"",_xlfn.STDEV.S(IF($J$11:$J$2001=1,IF($C$11:$C$2001&gt;L761,IF($C$11:$C$2001&lt;=M761,IF($D$11:$G$2001&gt;=0,$D$11:$G$2001))),""))),"")</f>
        <v/>
      </c>
      <c r="R761" t="str">
        <f t="shared" si="240"/>
        <v/>
      </c>
      <c r="S761" t="str">
        <f t="shared" si="241"/>
        <v/>
      </c>
      <c r="U761" t="str">
        <f>IF(Input_1!L754&lt;&gt;"",Input_1!L754,"")</f>
        <v/>
      </c>
      <c r="V761" s="9" t="str">
        <f>IF(Input_1!M754&lt;&gt;"",Input_1!M754,"")</f>
        <v/>
      </c>
      <c r="W761" s="9" t="str">
        <f>IF(Input_1!N754&lt;&gt;"",Input_1!N754,"")</f>
        <v/>
      </c>
      <c r="X761" s="9" t="str">
        <f>IF(Input_1!O754&lt;&gt;"",Input_1!O754,"")</f>
        <v/>
      </c>
      <c r="Y761" s="9" t="str">
        <f>IF(Input_1!Q754&lt;&gt;"",Input_1!Q754,"")</f>
        <v/>
      </c>
      <c r="Z761" s="9" t="str">
        <f t="shared" si="242"/>
        <v/>
      </c>
      <c r="AA761" s="9" t="str">
        <f t="array" ref="AA761">IFERROR(_xlfn.STDEV.S(IF(V761:Y761&gt;=0,IF(V761:Y761&lt;&gt;"",V761:Y761,""))),"")</f>
        <v/>
      </c>
      <c r="AB761" s="2">
        <f t="shared" si="243"/>
        <v>0</v>
      </c>
      <c r="AD761" t="str">
        <f t="shared" si="253"/>
        <v/>
      </c>
      <c r="AE761" t="str">
        <f t="shared" si="244"/>
        <v/>
      </c>
      <c r="AF761" t="str">
        <f t="shared" si="255"/>
        <v/>
      </c>
      <c r="AG761" t="str">
        <f t="array" ref="AG761">IF(OR(AD761="",AE761=""),"",COUNT(IF($AB$11:$AB$2001=1,IF($U$11:$U$2001&gt;AD761,IF($U$11:$U$2001&lt;=AE761,IF($V$11:$Y$2001&gt;=0,$AB$11:$AB$2001),""),""),""),""))</f>
        <v/>
      </c>
      <c r="AH761" s="9" t="str">
        <f t="array" ref="AH761">IF(AND(AD761&lt;&gt;"",AE761&lt;&gt;""),AVERAGE(IF($AB$11:$AB$2001=1,IF($U$11:$U$2001&gt;AD761,IF($C$11:$C$2001&lt;=AE761,$V$11:$Y$2001)))),"")</f>
        <v/>
      </c>
      <c r="AI761" s="9" t="str">
        <f t="array" ref="AI761">IF(AND(AD761&lt;&gt;"",AE761&lt;&gt;""),_xlfn.STDEV.S(IF($AB$11:$AB$2001=1,IF($U$11:$U$2001&gt;AD761,IF($C$11:$C$2001&lt;=AE761,$V$11:$Y$2001)))),"")</f>
        <v/>
      </c>
      <c r="AJ761" t="str">
        <f t="shared" si="245"/>
        <v/>
      </c>
      <c r="AK761" t="str">
        <f t="shared" si="246"/>
        <v/>
      </c>
      <c r="AM761" t="str">
        <f>IF(Input_1!T754&lt;&gt;"",Input_1!T754,"")</f>
        <v/>
      </c>
      <c r="AN761" s="9" t="str">
        <f>IF(Input_1!U754&lt;&gt;"",Input_1!U754,"")</f>
        <v/>
      </c>
      <c r="AO761" s="9" t="str">
        <f>IF(Input_1!V754&lt;&gt;"",Input_1!V754,"")</f>
        <v/>
      </c>
      <c r="AP761" s="9" t="str">
        <f>IF(Input_1!W754&lt;&gt;"",Input_1!W754,"")</f>
        <v/>
      </c>
      <c r="AQ761" s="9" t="str">
        <f>IF(Input_1!Y754&lt;&gt;"",Input_1!Y754,"")</f>
        <v/>
      </c>
      <c r="AR761" s="9" t="str">
        <f t="shared" si="247"/>
        <v/>
      </c>
      <c r="AS761" s="9" t="str">
        <f t="array" ref="AS761">IFERROR(_xlfn.STDEV.S(IF(AN761:AQ761&gt;=0,IF(AN761:AQ761&lt;&gt;"",AN761:AQ761,""))),"")</f>
        <v/>
      </c>
      <c r="AT761" s="2">
        <f t="shared" si="248"/>
        <v>0</v>
      </c>
      <c r="AV761" t="str">
        <f t="shared" si="254"/>
        <v/>
      </c>
      <c r="AW761" t="str">
        <f t="shared" si="249"/>
        <v/>
      </c>
      <c r="AX761" t="str">
        <f t="shared" si="250"/>
        <v/>
      </c>
      <c r="AY761" t="str">
        <f t="array" ref="AY761">IF(OR(AV761="",AW761=""),"",COUNT(IF($AT$11:$AT$2001=1,IF($AM$11:$AM$2001&gt;AV761,IF($AM$11:$AM$2001&lt;=AW761,IF($AN$11:$AQ$2001&gt;=0,$AT$11:$AT$2001),""),""),""),""))</f>
        <v/>
      </c>
      <c r="AZ761" s="9" t="str">
        <f t="array" ref="AZ761">IFERROR(IF(OR(AV761="",AW761=""),"",AVERAGE(IF($AT$11:$AT$2001=1,IF($AM$11:$AM$2001&gt;AV761,IF($AM$11:$AM$2001&lt;=AW761,IF($AN$11:$AQ$2001&gt;=0,$AN$11:$AQ$2001)),"")))),"")</f>
        <v/>
      </c>
      <c r="BA761" s="9" t="str">
        <f t="array" ref="BA761">IFERROR(IF(OR(AV761="",AW761=""),"",_xlfn.STDEV.S(IF($AT$11:$AT$2001=1,IF($AM$11:$AM$2001&gt;AV761,IF($AM$11:$AM$2001&lt;=AW761,IF($AN$11:$AQ$2001&gt;=0,$AN$11:$AQ$2001))),""))),"")</f>
        <v/>
      </c>
      <c r="BB761" t="str">
        <f t="shared" si="251"/>
        <v/>
      </c>
      <c r="BC761" t="str">
        <f t="shared" si="252"/>
        <v/>
      </c>
    </row>
    <row r="762" spans="1:55" x14ac:dyDescent="0.35">
      <c r="A762" s="9" t="str">
        <f>IF(Input_1!A755&lt;&gt;"",Input_1!A755,"")</f>
        <v/>
      </c>
      <c r="B762" s="9" t="str">
        <f>IF(Input_1!B755&lt;&gt;"",Input_1!B755,"")</f>
        <v/>
      </c>
      <c r="C762" t="str">
        <f>IF(Input_1!D755&lt;&gt;"",Input_1!D755,"")</f>
        <v/>
      </c>
      <c r="D762" s="9" t="str">
        <f>IF(Input_1!E755&lt;&gt;"",Input_1!E755,"")</f>
        <v/>
      </c>
      <c r="E762" s="9" t="str">
        <f>IF(Input_1!F755&lt;&gt;"",Input_1!F755,"")</f>
        <v/>
      </c>
      <c r="F762" s="9" t="str">
        <f>IF(Input_1!G755&lt;&gt;"",Input_1!G755,"")</f>
        <v/>
      </c>
      <c r="G762" s="9" t="str">
        <f>IF(Input_1!I755&lt;&gt;"",Input_1!I755,"")</f>
        <v/>
      </c>
      <c r="H762" s="9" t="str">
        <f t="shared" si="236"/>
        <v/>
      </c>
      <c r="I762" s="9" t="str">
        <f t="array" ref="I762">IFERROR(_xlfn.STDEV.S(IF(D762:G762&gt;=0,IF(D762:G762&lt;&gt;"",D762:G762,""))),"")</f>
        <v/>
      </c>
      <c r="J762" s="2">
        <f t="shared" si="237"/>
        <v>0</v>
      </c>
      <c r="L762" t="str">
        <f t="shared" si="238"/>
        <v/>
      </c>
      <c r="M762" t="str">
        <f t="shared" si="235"/>
        <v/>
      </c>
      <c r="N762" t="str">
        <f t="shared" si="239"/>
        <v/>
      </c>
      <c r="O762" t="str">
        <f t="array" ref="O762">IF(OR(L762="",M762=""),"",COUNT(IF($J$11:$J$2001=1,IF($C$11:$C$2001&gt;L762,IF($C$11:$C$2001&lt;=M762,IF($D$11:$G$2001&gt;=0,$J$11:$J$2001),""),""),""),""))</f>
        <v/>
      </c>
      <c r="P762" s="9" t="str">
        <f t="array" ref="P762">IFERROR(IF(OR(L762="",M762=""),"",AVERAGE(IF($J$11:$J$2001=1,IF($C$11:$C$2001&gt;L762,IF($C$11:$C$2001&lt;=M762,IF($D$11:$G$2001&gt;=0,$D$11:$G$2001)),"")))),"")</f>
        <v/>
      </c>
      <c r="Q762" t="str">
        <f t="array" ref="Q762">IFERROR(IF(OR(L762="",M762=""),"",_xlfn.STDEV.S(IF($J$11:$J$2001=1,IF($C$11:$C$2001&gt;L762,IF($C$11:$C$2001&lt;=M762,IF($D$11:$G$2001&gt;=0,$D$11:$G$2001))),""))),"")</f>
        <v/>
      </c>
      <c r="R762" t="str">
        <f t="shared" si="240"/>
        <v/>
      </c>
      <c r="S762" t="str">
        <f t="shared" si="241"/>
        <v/>
      </c>
      <c r="U762" t="str">
        <f>IF(Input_1!L755&lt;&gt;"",Input_1!L755,"")</f>
        <v/>
      </c>
      <c r="V762" s="9" t="str">
        <f>IF(Input_1!M755&lt;&gt;"",Input_1!M755,"")</f>
        <v/>
      </c>
      <c r="W762" s="9" t="str">
        <f>IF(Input_1!N755&lt;&gt;"",Input_1!N755,"")</f>
        <v/>
      </c>
      <c r="X762" s="9" t="str">
        <f>IF(Input_1!O755&lt;&gt;"",Input_1!O755,"")</f>
        <v/>
      </c>
      <c r="Y762" s="9" t="str">
        <f>IF(Input_1!Q755&lt;&gt;"",Input_1!Q755,"")</f>
        <v/>
      </c>
      <c r="Z762" s="9" t="str">
        <f t="shared" si="242"/>
        <v/>
      </c>
      <c r="AA762" s="9" t="str">
        <f t="array" ref="AA762">IFERROR(_xlfn.STDEV.S(IF(V762:Y762&gt;=0,IF(V762:Y762&lt;&gt;"",V762:Y762,""))),"")</f>
        <v/>
      </c>
      <c r="AB762" s="2">
        <f t="shared" si="243"/>
        <v>0</v>
      </c>
      <c r="AD762" t="str">
        <f t="shared" si="253"/>
        <v/>
      </c>
      <c r="AE762" t="str">
        <f t="shared" si="244"/>
        <v/>
      </c>
      <c r="AF762" t="str">
        <f t="shared" si="255"/>
        <v/>
      </c>
      <c r="AG762" t="str">
        <f t="array" ref="AG762">IF(OR(AD762="",AE762=""),"",COUNT(IF($AB$11:$AB$2001=1,IF($U$11:$U$2001&gt;AD762,IF($U$11:$U$2001&lt;=AE762,IF($V$11:$Y$2001&gt;=0,$AB$11:$AB$2001),""),""),""),""))</f>
        <v/>
      </c>
      <c r="AH762" s="9" t="str">
        <f t="array" ref="AH762">IF(AND(AD762&lt;&gt;"",AE762&lt;&gt;""),AVERAGE(IF($AB$11:$AB$2001=1,IF($U$11:$U$2001&gt;AD762,IF($C$11:$C$2001&lt;=AE762,$V$11:$Y$2001)))),"")</f>
        <v/>
      </c>
      <c r="AI762" s="9" t="str">
        <f t="array" ref="AI762">IF(AND(AD762&lt;&gt;"",AE762&lt;&gt;""),_xlfn.STDEV.S(IF($AB$11:$AB$2001=1,IF($U$11:$U$2001&gt;AD762,IF($C$11:$C$2001&lt;=AE762,$V$11:$Y$2001)))),"")</f>
        <v/>
      </c>
      <c r="AJ762" t="str">
        <f t="shared" si="245"/>
        <v/>
      </c>
      <c r="AK762" t="str">
        <f t="shared" si="246"/>
        <v/>
      </c>
      <c r="AM762" t="str">
        <f>IF(Input_1!T755&lt;&gt;"",Input_1!T755,"")</f>
        <v/>
      </c>
      <c r="AN762" s="9" t="str">
        <f>IF(Input_1!U755&lt;&gt;"",Input_1!U755,"")</f>
        <v/>
      </c>
      <c r="AO762" s="9" t="str">
        <f>IF(Input_1!V755&lt;&gt;"",Input_1!V755,"")</f>
        <v/>
      </c>
      <c r="AP762" s="9" t="str">
        <f>IF(Input_1!W755&lt;&gt;"",Input_1!W755,"")</f>
        <v/>
      </c>
      <c r="AQ762" s="9" t="str">
        <f>IF(Input_1!Y755&lt;&gt;"",Input_1!Y755,"")</f>
        <v/>
      </c>
      <c r="AR762" s="9" t="str">
        <f t="shared" si="247"/>
        <v/>
      </c>
      <c r="AS762" s="9" t="str">
        <f t="array" ref="AS762">IFERROR(_xlfn.STDEV.S(IF(AN762:AQ762&gt;=0,IF(AN762:AQ762&lt;&gt;"",AN762:AQ762,""))),"")</f>
        <v/>
      </c>
      <c r="AT762" s="2">
        <f t="shared" si="248"/>
        <v>0</v>
      </c>
      <c r="AV762" t="str">
        <f t="shared" si="254"/>
        <v/>
      </c>
      <c r="AW762" t="str">
        <f t="shared" si="249"/>
        <v/>
      </c>
      <c r="AX762" t="str">
        <f t="shared" si="250"/>
        <v/>
      </c>
      <c r="AY762" t="str">
        <f t="array" ref="AY762">IF(OR(AV762="",AW762=""),"",COUNT(IF($AT$11:$AT$2001=1,IF($AM$11:$AM$2001&gt;AV762,IF($AM$11:$AM$2001&lt;=AW762,IF($AN$11:$AQ$2001&gt;=0,$AT$11:$AT$2001),""),""),""),""))</f>
        <v/>
      </c>
      <c r="AZ762" s="9" t="str">
        <f t="array" ref="AZ762">IFERROR(IF(OR(AV762="",AW762=""),"",AVERAGE(IF($AT$11:$AT$2001=1,IF($AM$11:$AM$2001&gt;AV762,IF($AM$11:$AM$2001&lt;=AW762,IF($AN$11:$AQ$2001&gt;=0,$AN$11:$AQ$2001)),"")))),"")</f>
        <v/>
      </c>
      <c r="BA762" s="9" t="str">
        <f t="array" ref="BA762">IFERROR(IF(OR(AV762="",AW762=""),"",_xlfn.STDEV.S(IF($AT$11:$AT$2001=1,IF($AM$11:$AM$2001&gt;AV762,IF($AM$11:$AM$2001&lt;=AW762,IF($AN$11:$AQ$2001&gt;=0,$AN$11:$AQ$2001))),""))),"")</f>
        <v/>
      </c>
      <c r="BB762" t="str">
        <f t="shared" si="251"/>
        <v/>
      </c>
      <c r="BC762" t="str">
        <f t="shared" si="252"/>
        <v/>
      </c>
    </row>
    <row r="763" spans="1:55" x14ac:dyDescent="0.35">
      <c r="A763" s="9" t="str">
        <f>IF(Input_1!A756&lt;&gt;"",Input_1!A756,"")</f>
        <v/>
      </c>
      <c r="B763" s="9" t="str">
        <f>IF(Input_1!B756&lt;&gt;"",Input_1!B756,"")</f>
        <v/>
      </c>
      <c r="C763" t="str">
        <f>IF(Input_1!D756&lt;&gt;"",Input_1!D756,"")</f>
        <v/>
      </c>
      <c r="D763" s="9" t="str">
        <f>IF(Input_1!E756&lt;&gt;"",Input_1!E756,"")</f>
        <v/>
      </c>
      <c r="E763" s="9" t="str">
        <f>IF(Input_1!F756&lt;&gt;"",Input_1!F756,"")</f>
        <v/>
      </c>
      <c r="F763" s="9" t="str">
        <f>IF(Input_1!G756&lt;&gt;"",Input_1!G756,"")</f>
        <v/>
      </c>
      <c r="G763" s="9" t="str">
        <f>IF(Input_1!I756&lt;&gt;"",Input_1!I756,"")</f>
        <v/>
      </c>
      <c r="H763" s="9" t="str">
        <f t="shared" si="236"/>
        <v/>
      </c>
      <c r="I763" s="9" t="str">
        <f t="array" ref="I763">IFERROR(_xlfn.STDEV.S(IF(D763:G763&gt;=0,IF(D763:G763&lt;&gt;"",D763:G763,""))),"")</f>
        <v/>
      </c>
      <c r="J763" s="2">
        <f t="shared" si="237"/>
        <v>0</v>
      </c>
      <c r="L763" t="str">
        <f t="shared" si="238"/>
        <v/>
      </c>
      <c r="M763" t="str">
        <f t="shared" si="235"/>
        <v/>
      </c>
      <c r="N763" t="str">
        <f t="shared" si="239"/>
        <v/>
      </c>
      <c r="O763" t="str">
        <f t="array" ref="O763">IF(OR(L763="",M763=""),"",COUNT(IF($J$11:$J$2001=1,IF($C$11:$C$2001&gt;L763,IF($C$11:$C$2001&lt;=M763,IF($D$11:$G$2001&gt;=0,$J$11:$J$2001),""),""),""),""))</f>
        <v/>
      </c>
      <c r="P763" s="9" t="str">
        <f t="array" ref="P763">IFERROR(IF(OR(L763="",M763=""),"",AVERAGE(IF($J$11:$J$2001=1,IF($C$11:$C$2001&gt;L763,IF($C$11:$C$2001&lt;=M763,IF($D$11:$G$2001&gt;=0,$D$11:$G$2001)),"")))),"")</f>
        <v/>
      </c>
      <c r="Q763" t="str">
        <f t="array" ref="Q763">IFERROR(IF(OR(L763="",M763=""),"",_xlfn.STDEV.S(IF($J$11:$J$2001=1,IF($C$11:$C$2001&gt;L763,IF($C$11:$C$2001&lt;=M763,IF($D$11:$G$2001&gt;=0,$D$11:$G$2001))),""))),"")</f>
        <v/>
      </c>
      <c r="R763" t="str">
        <f t="shared" si="240"/>
        <v/>
      </c>
      <c r="S763" t="str">
        <f t="shared" si="241"/>
        <v/>
      </c>
      <c r="U763" t="str">
        <f>IF(Input_1!L756&lt;&gt;"",Input_1!L756,"")</f>
        <v/>
      </c>
      <c r="V763" s="9" t="str">
        <f>IF(Input_1!M756&lt;&gt;"",Input_1!M756,"")</f>
        <v/>
      </c>
      <c r="W763" s="9" t="str">
        <f>IF(Input_1!N756&lt;&gt;"",Input_1!N756,"")</f>
        <v/>
      </c>
      <c r="X763" s="9" t="str">
        <f>IF(Input_1!O756&lt;&gt;"",Input_1!O756,"")</f>
        <v/>
      </c>
      <c r="Y763" s="9" t="str">
        <f>IF(Input_1!Q756&lt;&gt;"",Input_1!Q756,"")</f>
        <v/>
      </c>
      <c r="Z763" s="9" t="str">
        <f t="shared" si="242"/>
        <v/>
      </c>
      <c r="AA763" s="9" t="str">
        <f t="array" ref="AA763">IFERROR(_xlfn.STDEV.S(IF(V763:Y763&gt;=0,IF(V763:Y763&lt;&gt;"",V763:Y763,""))),"")</f>
        <v/>
      </c>
      <c r="AB763" s="2">
        <f t="shared" si="243"/>
        <v>0</v>
      </c>
      <c r="AD763" t="str">
        <f t="shared" si="253"/>
        <v/>
      </c>
      <c r="AE763" t="str">
        <f t="shared" si="244"/>
        <v/>
      </c>
      <c r="AF763" t="str">
        <f t="shared" si="255"/>
        <v/>
      </c>
      <c r="AG763" t="str">
        <f t="array" ref="AG763">IF(OR(AD763="",AE763=""),"",COUNT(IF($AB$11:$AB$2001=1,IF($U$11:$U$2001&gt;AD763,IF($U$11:$U$2001&lt;=AE763,IF($V$11:$Y$2001&gt;=0,$AB$11:$AB$2001),""),""),""),""))</f>
        <v/>
      </c>
      <c r="AH763" s="9" t="str">
        <f t="array" ref="AH763">IF(AND(AD763&lt;&gt;"",AE763&lt;&gt;""),AVERAGE(IF($AB$11:$AB$2001=1,IF($U$11:$U$2001&gt;AD763,IF($C$11:$C$2001&lt;=AE763,$V$11:$Y$2001)))),"")</f>
        <v/>
      </c>
      <c r="AI763" s="9" t="str">
        <f t="array" ref="AI763">IF(AND(AD763&lt;&gt;"",AE763&lt;&gt;""),_xlfn.STDEV.S(IF($AB$11:$AB$2001=1,IF($U$11:$U$2001&gt;AD763,IF($C$11:$C$2001&lt;=AE763,$V$11:$Y$2001)))),"")</f>
        <v/>
      </c>
      <c r="AJ763" t="str">
        <f t="shared" si="245"/>
        <v/>
      </c>
      <c r="AK763" t="str">
        <f t="shared" si="246"/>
        <v/>
      </c>
      <c r="AM763" t="str">
        <f>IF(Input_1!T756&lt;&gt;"",Input_1!T756,"")</f>
        <v/>
      </c>
      <c r="AN763" s="9" t="str">
        <f>IF(Input_1!U756&lt;&gt;"",Input_1!U756,"")</f>
        <v/>
      </c>
      <c r="AO763" s="9" t="str">
        <f>IF(Input_1!V756&lt;&gt;"",Input_1!V756,"")</f>
        <v/>
      </c>
      <c r="AP763" s="9" t="str">
        <f>IF(Input_1!W756&lt;&gt;"",Input_1!W756,"")</f>
        <v/>
      </c>
      <c r="AQ763" s="9" t="str">
        <f>IF(Input_1!Y756&lt;&gt;"",Input_1!Y756,"")</f>
        <v/>
      </c>
      <c r="AR763" s="9" t="str">
        <f t="shared" si="247"/>
        <v/>
      </c>
      <c r="AS763" s="9" t="str">
        <f t="array" ref="AS763">IFERROR(_xlfn.STDEV.S(IF(AN763:AQ763&gt;=0,IF(AN763:AQ763&lt;&gt;"",AN763:AQ763,""))),"")</f>
        <v/>
      </c>
      <c r="AT763" s="2">
        <f t="shared" si="248"/>
        <v>0</v>
      </c>
      <c r="AV763" t="str">
        <f t="shared" si="254"/>
        <v/>
      </c>
      <c r="AW763" t="str">
        <f t="shared" si="249"/>
        <v/>
      </c>
      <c r="AX763" t="str">
        <f t="shared" si="250"/>
        <v/>
      </c>
      <c r="AY763" t="str">
        <f t="array" ref="AY763">IF(OR(AV763="",AW763=""),"",COUNT(IF($AT$11:$AT$2001=1,IF($AM$11:$AM$2001&gt;AV763,IF($AM$11:$AM$2001&lt;=AW763,IF($AN$11:$AQ$2001&gt;=0,$AT$11:$AT$2001),""),""),""),""))</f>
        <v/>
      </c>
      <c r="AZ763" s="9" t="str">
        <f t="array" ref="AZ763">IFERROR(IF(OR(AV763="",AW763=""),"",AVERAGE(IF($AT$11:$AT$2001=1,IF($AM$11:$AM$2001&gt;AV763,IF($AM$11:$AM$2001&lt;=AW763,IF($AN$11:$AQ$2001&gt;=0,$AN$11:$AQ$2001)),"")))),"")</f>
        <v/>
      </c>
      <c r="BA763" s="9" t="str">
        <f t="array" ref="BA763">IFERROR(IF(OR(AV763="",AW763=""),"",_xlfn.STDEV.S(IF($AT$11:$AT$2001=1,IF($AM$11:$AM$2001&gt;AV763,IF($AM$11:$AM$2001&lt;=AW763,IF($AN$11:$AQ$2001&gt;=0,$AN$11:$AQ$2001))),""))),"")</f>
        <v/>
      </c>
      <c r="BB763" t="str">
        <f t="shared" si="251"/>
        <v/>
      </c>
      <c r="BC763" t="str">
        <f t="shared" si="252"/>
        <v/>
      </c>
    </row>
    <row r="764" spans="1:55" x14ac:dyDescent="0.35">
      <c r="A764" s="9" t="str">
        <f>IF(Input_1!A757&lt;&gt;"",Input_1!A757,"")</f>
        <v/>
      </c>
      <c r="B764" s="9" t="str">
        <f>IF(Input_1!B757&lt;&gt;"",Input_1!B757,"")</f>
        <v/>
      </c>
      <c r="C764" t="str">
        <f>IF(Input_1!D757&lt;&gt;"",Input_1!D757,"")</f>
        <v/>
      </c>
      <c r="D764" s="9" t="str">
        <f>IF(Input_1!E757&lt;&gt;"",Input_1!E757,"")</f>
        <v/>
      </c>
      <c r="E764" s="9" t="str">
        <f>IF(Input_1!F757&lt;&gt;"",Input_1!F757,"")</f>
        <v/>
      </c>
      <c r="F764" s="9" t="str">
        <f>IF(Input_1!G757&lt;&gt;"",Input_1!G757,"")</f>
        <v/>
      </c>
      <c r="G764" s="9" t="str">
        <f>IF(Input_1!I757&lt;&gt;"",Input_1!I757,"")</f>
        <v/>
      </c>
      <c r="H764" s="9" t="str">
        <f t="shared" si="236"/>
        <v/>
      </c>
      <c r="I764" s="9" t="str">
        <f t="array" ref="I764">IFERROR(_xlfn.STDEV.S(IF(D764:G764&gt;=0,IF(D764:G764&lt;&gt;"",D764:G764,""))),"")</f>
        <v/>
      </c>
      <c r="J764" s="2">
        <f t="shared" si="237"/>
        <v>0</v>
      </c>
      <c r="L764" t="str">
        <f t="shared" si="238"/>
        <v/>
      </c>
      <c r="M764" t="str">
        <f t="shared" si="235"/>
        <v/>
      </c>
      <c r="N764" t="str">
        <f t="shared" si="239"/>
        <v/>
      </c>
      <c r="O764" t="str">
        <f t="array" ref="O764">IF(OR(L764="",M764=""),"",COUNT(IF($J$11:$J$2001=1,IF($C$11:$C$2001&gt;L764,IF($C$11:$C$2001&lt;=M764,IF($D$11:$G$2001&gt;=0,$J$11:$J$2001),""),""),""),""))</f>
        <v/>
      </c>
      <c r="P764" s="9" t="str">
        <f t="array" ref="P764">IFERROR(IF(OR(L764="",M764=""),"",AVERAGE(IF($J$11:$J$2001=1,IF($C$11:$C$2001&gt;L764,IF($C$11:$C$2001&lt;=M764,IF($D$11:$G$2001&gt;=0,$D$11:$G$2001)),"")))),"")</f>
        <v/>
      </c>
      <c r="Q764" t="str">
        <f t="array" ref="Q764">IFERROR(IF(OR(L764="",M764=""),"",_xlfn.STDEV.S(IF($J$11:$J$2001=1,IF($C$11:$C$2001&gt;L764,IF($C$11:$C$2001&lt;=M764,IF($D$11:$G$2001&gt;=0,$D$11:$G$2001))),""))),"")</f>
        <v/>
      </c>
      <c r="R764" t="str">
        <f t="shared" si="240"/>
        <v/>
      </c>
      <c r="S764" t="str">
        <f t="shared" si="241"/>
        <v/>
      </c>
      <c r="U764" t="str">
        <f>IF(Input_1!L757&lt;&gt;"",Input_1!L757,"")</f>
        <v/>
      </c>
      <c r="V764" s="9" t="str">
        <f>IF(Input_1!M757&lt;&gt;"",Input_1!M757,"")</f>
        <v/>
      </c>
      <c r="W764" s="9" t="str">
        <f>IF(Input_1!N757&lt;&gt;"",Input_1!N757,"")</f>
        <v/>
      </c>
      <c r="X764" s="9" t="str">
        <f>IF(Input_1!O757&lt;&gt;"",Input_1!O757,"")</f>
        <v/>
      </c>
      <c r="Y764" s="9" t="str">
        <f>IF(Input_1!Q757&lt;&gt;"",Input_1!Q757,"")</f>
        <v/>
      </c>
      <c r="Z764" s="9" t="str">
        <f t="shared" si="242"/>
        <v/>
      </c>
      <c r="AA764" s="9" t="str">
        <f t="array" ref="AA764">IFERROR(_xlfn.STDEV.S(IF(V764:Y764&gt;=0,IF(V764:Y764&lt;&gt;"",V764:Y764,""))),"")</f>
        <v/>
      </c>
      <c r="AB764" s="2">
        <f t="shared" si="243"/>
        <v>0</v>
      </c>
      <c r="AD764" t="str">
        <f t="shared" si="253"/>
        <v/>
      </c>
      <c r="AE764" t="str">
        <f t="shared" si="244"/>
        <v/>
      </c>
      <c r="AF764" t="str">
        <f t="shared" si="255"/>
        <v/>
      </c>
      <c r="AG764" t="str">
        <f t="array" ref="AG764">IF(OR(AD764="",AE764=""),"",COUNT(IF($AB$11:$AB$2001=1,IF($U$11:$U$2001&gt;AD764,IF($U$11:$U$2001&lt;=AE764,IF($V$11:$Y$2001&gt;=0,$AB$11:$AB$2001),""),""),""),""))</f>
        <v/>
      </c>
      <c r="AH764" s="9" t="str">
        <f t="array" ref="AH764">IF(AND(AD764&lt;&gt;"",AE764&lt;&gt;""),AVERAGE(IF($AB$11:$AB$2001=1,IF($U$11:$U$2001&gt;AD764,IF($C$11:$C$2001&lt;=AE764,$V$11:$Y$2001)))),"")</f>
        <v/>
      </c>
      <c r="AI764" s="9" t="str">
        <f t="array" ref="AI764">IF(AND(AD764&lt;&gt;"",AE764&lt;&gt;""),_xlfn.STDEV.S(IF($AB$11:$AB$2001=1,IF($U$11:$U$2001&gt;AD764,IF($C$11:$C$2001&lt;=AE764,$V$11:$Y$2001)))),"")</f>
        <v/>
      </c>
      <c r="AJ764" t="str">
        <f t="shared" si="245"/>
        <v/>
      </c>
      <c r="AK764" t="str">
        <f t="shared" si="246"/>
        <v/>
      </c>
      <c r="AM764" t="str">
        <f>IF(Input_1!T757&lt;&gt;"",Input_1!T757,"")</f>
        <v/>
      </c>
      <c r="AN764" s="9" t="str">
        <f>IF(Input_1!U757&lt;&gt;"",Input_1!U757,"")</f>
        <v/>
      </c>
      <c r="AO764" s="9" t="str">
        <f>IF(Input_1!V757&lt;&gt;"",Input_1!V757,"")</f>
        <v/>
      </c>
      <c r="AP764" s="9" t="str">
        <f>IF(Input_1!W757&lt;&gt;"",Input_1!W757,"")</f>
        <v/>
      </c>
      <c r="AQ764" s="9" t="str">
        <f>IF(Input_1!Y757&lt;&gt;"",Input_1!Y757,"")</f>
        <v/>
      </c>
      <c r="AR764" s="9" t="str">
        <f t="shared" si="247"/>
        <v/>
      </c>
      <c r="AS764" s="9" t="str">
        <f t="array" ref="AS764">IFERROR(_xlfn.STDEV.S(IF(AN764:AQ764&gt;=0,IF(AN764:AQ764&lt;&gt;"",AN764:AQ764,""))),"")</f>
        <v/>
      </c>
      <c r="AT764" s="2">
        <f t="shared" si="248"/>
        <v>0</v>
      </c>
      <c r="AV764" t="str">
        <f t="shared" si="254"/>
        <v/>
      </c>
      <c r="AW764" t="str">
        <f t="shared" si="249"/>
        <v/>
      </c>
      <c r="AX764" t="str">
        <f t="shared" si="250"/>
        <v/>
      </c>
      <c r="AY764" t="str">
        <f t="array" ref="AY764">IF(OR(AV764="",AW764=""),"",COUNT(IF($AT$11:$AT$2001=1,IF($AM$11:$AM$2001&gt;AV764,IF($AM$11:$AM$2001&lt;=AW764,IF($AN$11:$AQ$2001&gt;=0,$AT$11:$AT$2001),""),""),""),""))</f>
        <v/>
      </c>
      <c r="AZ764" s="9" t="str">
        <f t="array" ref="AZ764">IFERROR(IF(OR(AV764="",AW764=""),"",AVERAGE(IF($AT$11:$AT$2001=1,IF($AM$11:$AM$2001&gt;AV764,IF($AM$11:$AM$2001&lt;=AW764,IF($AN$11:$AQ$2001&gt;=0,$AN$11:$AQ$2001)),"")))),"")</f>
        <v/>
      </c>
      <c r="BA764" s="9" t="str">
        <f t="array" ref="BA764">IFERROR(IF(OR(AV764="",AW764=""),"",_xlfn.STDEV.S(IF($AT$11:$AT$2001=1,IF($AM$11:$AM$2001&gt;AV764,IF($AM$11:$AM$2001&lt;=AW764,IF($AN$11:$AQ$2001&gt;=0,$AN$11:$AQ$2001))),""))),"")</f>
        <v/>
      </c>
      <c r="BB764" t="str">
        <f t="shared" si="251"/>
        <v/>
      </c>
      <c r="BC764" t="str">
        <f t="shared" si="252"/>
        <v/>
      </c>
    </row>
    <row r="765" spans="1:55" x14ac:dyDescent="0.35">
      <c r="A765" s="9" t="str">
        <f>IF(Input_1!A758&lt;&gt;"",Input_1!A758,"")</f>
        <v/>
      </c>
      <c r="B765" s="9" t="str">
        <f>IF(Input_1!B758&lt;&gt;"",Input_1!B758,"")</f>
        <v/>
      </c>
      <c r="C765" t="str">
        <f>IF(Input_1!D758&lt;&gt;"",Input_1!D758,"")</f>
        <v/>
      </c>
      <c r="D765" s="9" t="str">
        <f>IF(Input_1!E758&lt;&gt;"",Input_1!E758,"")</f>
        <v/>
      </c>
      <c r="E765" s="9" t="str">
        <f>IF(Input_1!F758&lt;&gt;"",Input_1!F758,"")</f>
        <v/>
      </c>
      <c r="F765" s="9" t="str">
        <f>IF(Input_1!G758&lt;&gt;"",Input_1!G758,"")</f>
        <v/>
      </c>
      <c r="G765" s="9" t="str">
        <f>IF(Input_1!I758&lt;&gt;"",Input_1!I758,"")</f>
        <v/>
      </c>
      <c r="H765" s="9" t="str">
        <f t="shared" si="236"/>
        <v/>
      </c>
      <c r="I765" s="9" t="str">
        <f t="array" ref="I765">IFERROR(_xlfn.STDEV.S(IF(D765:G765&gt;=0,IF(D765:G765&lt;&gt;"",D765:G765,""))),"")</f>
        <v/>
      </c>
      <c r="J765" s="2">
        <f t="shared" si="237"/>
        <v>0</v>
      </c>
      <c r="L765" t="str">
        <f t="shared" si="238"/>
        <v/>
      </c>
      <c r="M765" t="str">
        <f t="shared" si="235"/>
        <v/>
      </c>
      <c r="N765" t="str">
        <f t="shared" si="239"/>
        <v/>
      </c>
      <c r="O765" t="str">
        <f t="array" ref="O765">IF(OR(L765="",M765=""),"",COUNT(IF($J$11:$J$2001=1,IF($C$11:$C$2001&gt;L765,IF($C$11:$C$2001&lt;=M765,IF($D$11:$G$2001&gt;=0,$J$11:$J$2001),""),""),""),""))</f>
        <v/>
      </c>
      <c r="P765" s="9" t="str">
        <f t="array" ref="P765">IFERROR(IF(OR(L765="",M765=""),"",AVERAGE(IF($J$11:$J$2001=1,IF($C$11:$C$2001&gt;L765,IF($C$11:$C$2001&lt;=M765,IF($D$11:$G$2001&gt;=0,$D$11:$G$2001)),"")))),"")</f>
        <v/>
      </c>
      <c r="Q765" t="str">
        <f t="array" ref="Q765">IFERROR(IF(OR(L765="",M765=""),"",_xlfn.STDEV.S(IF($J$11:$J$2001=1,IF($C$11:$C$2001&gt;L765,IF($C$11:$C$2001&lt;=M765,IF($D$11:$G$2001&gt;=0,$D$11:$G$2001))),""))),"")</f>
        <v/>
      </c>
      <c r="R765" t="str">
        <f t="shared" si="240"/>
        <v/>
      </c>
      <c r="S765" t="str">
        <f t="shared" si="241"/>
        <v/>
      </c>
      <c r="U765" t="str">
        <f>IF(Input_1!L758&lt;&gt;"",Input_1!L758,"")</f>
        <v/>
      </c>
      <c r="V765" s="9" t="str">
        <f>IF(Input_1!M758&lt;&gt;"",Input_1!M758,"")</f>
        <v/>
      </c>
      <c r="W765" s="9" t="str">
        <f>IF(Input_1!N758&lt;&gt;"",Input_1!N758,"")</f>
        <v/>
      </c>
      <c r="X765" s="9" t="str">
        <f>IF(Input_1!O758&lt;&gt;"",Input_1!O758,"")</f>
        <v/>
      </c>
      <c r="Y765" s="9" t="str">
        <f>IF(Input_1!Q758&lt;&gt;"",Input_1!Q758,"")</f>
        <v/>
      </c>
      <c r="Z765" s="9" t="str">
        <f t="shared" si="242"/>
        <v/>
      </c>
      <c r="AA765" s="9" t="str">
        <f t="array" ref="AA765">IFERROR(_xlfn.STDEV.S(IF(V765:Y765&gt;=0,IF(V765:Y765&lt;&gt;"",V765:Y765,""))),"")</f>
        <v/>
      </c>
      <c r="AB765" s="2">
        <f t="shared" si="243"/>
        <v>0</v>
      </c>
      <c r="AD765" t="str">
        <f t="shared" si="253"/>
        <v/>
      </c>
      <c r="AE765" t="str">
        <f t="shared" si="244"/>
        <v/>
      </c>
      <c r="AF765" t="str">
        <f t="shared" si="255"/>
        <v/>
      </c>
      <c r="AG765" t="str">
        <f t="array" ref="AG765">IF(OR(AD765="",AE765=""),"",COUNT(IF($AB$11:$AB$2001=1,IF($U$11:$U$2001&gt;AD765,IF($U$11:$U$2001&lt;=AE765,IF($V$11:$Y$2001&gt;=0,$AB$11:$AB$2001),""),""),""),""))</f>
        <v/>
      </c>
      <c r="AH765" s="9" t="str">
        <f t="array" ref="AH765">IF(AND(AD765&lt;&gt;"",AE765&lt;&gt;""),AVERAGE(IF($AB$11:$AB$2001=1,IF($U$11:$U$2001&gt;AD765,IF($C$11:$C$2001&lt;=AE765,$V$11:$Y$2001)))),"")</f>
        <v/>
      </c>
      <c r="AI765" s="9" t="str">
        <f t="array" ref="AI765">IF(AND(AD765&lt;&gt;"",AE765&lt;&gt;""),_xlfn.STDEV.S(IF($AB$11:$AB$2001=1,IF($U$11:$U$2001&gt;AD765,IF($C$11:$C$2001&lt;=AE765,$V$11:$Y$2001)))),"")</f>
        <v/>
      </c>
      <c r="AJ765" t="str">
        <f t="shared" si="245"/>
        <v/>
      </c>
      <c r="AK765" t="str">
        <f t="shared" si="246"/>
        <v/>
      </c>
      <c r="AM765" t="str">
        <f>IF(Input_1!T758&lt;&gt;"",Input_1!T758,"")</f>
        <v/>
      </c>
      <c r="AN765" s="9" t="str">
        <f>IF(Input_1!U758&lt;&gt;"",Input_1!U758,"")</f>
        <v/>
      </c>
      <c r="AO765" s="9" t="str">
        <f>IF(Input_1!V758&lt;&gt;"",Input_1!V758,"")</f>
        <v/>
      </c>
      <c r="AP765" s="9" t="str">
        <f>IF(Input_1!W758&lt;&gt;"",Input_1!W758,"")</f>
        <v/>
      </c>
      <c r="AQ765" s="9" t="str">
        <f>IF(Input_1!Y758&lt;&gt;"",Input_1!Y758,"")</f>
        <v/>
      </c>
      <c r="AR765" s="9" t="str">
        <f t="shared" si="247"/>
        <v/>
      </c>
      <c r="AS765" s="9" t="str">
        <f t="array" ref="AS765">IFERROR(_xlfn.STDEV.S(IF(AN765:AQ765&gt;=0,IF(AN765:AQ765&lt;&gt;"",AN765:AQ765,""))),"")</f>
        <v/>
      </c>
      <c r="AT765" s="2">
        <f t="shared" si="248"/>
        <v>0</v>
      </c>
      <c r="AV765" t="str">
        <f t="shared" si="254"/>
        <v/>
      </c>
      <c r="AW765" t="str">
        <f t="shared" si="249"/>
        <v/>
      </c>
      <c r="AX765" t="str">
        <f t="shared" si="250"/>
        <v/>
      </c>
      <c r="AY765" t="str">
        <f t="array" ref="AY765">IF(OR(AV765="",AW765=""),"",COUNT(IF($AT$11:$AT$2001=1,IF($AM$11:$AM$2001&gt;AV765,IF($AM$11:$AM$2001&lt;=AW765,IF($AN$11:$AQ$2001&gt;=0,$AT$11:$AT$2001),""),""),""),""))</f>
        <v/>
      </c>
      <c r="AZ765" s="9" t="str">
        <f t="array" ref="AZ765">IFERROR(IF(OR(AV765="",AW765=""),"",AVERAGE(IF($AT$11:$AT$2001=1,IF($AM$11:$AM$2001&gt;AV765,IF($AM$11:$AM$2001&lt;=AW765,IF($AN$11:$AQ$2001&gt;=0,$AN$11:$AQ$2001)),"")))),"")</f>
        <v/>
      </c>
      <c r="BA765" s="9" t="str">
        <f t="array" ref="BA765">IFERROR(IF(OR(AV765="",AW765=""),"",_xlfn.STDEV.S(IF($AT$11:$AT$2001=1,IF($AM$11:$AM$2001&gt;AV765,IF($AM$11:$AM$2001&lt;=AW765,IF($AN$11:$AQ$2001&gt;=0,$AN$11:$AQ$2001))),""))),"")</f>
        <v/>
      </c>
      <c r="BB765" t="str">
        <f t="shared" si="251"/>
        <v/>
      </c>
      <c r="BC765" t="str">
        <f t="shared" si="252"/>
        <v/>
      </c>
    </row>
    <row r="766" spans="1:55" x14ac:dyDescent="0.35">
      <c r="A766" s="9" t="str">
        <f>IF(Input_1!A759&lt;&gt;"",Input_1!A759,"")</f>
        <v/>
      </c>
      <c r="B766" s="9" t="str">
        <f>IF(Input_1!B759&lt;&gt;"",Input_1!B759,"")</f>
        <v/>
      </c>
      <c r="C766" t="str">
        <f>IF(Input_1!D759&lt;&gt;"",Input_1!D759,"")</f>
        <v/>
      </c>
      <c r="D766" s="9" t="str">
        <f>IF(Input_1!E759&lt;&gt;"",Input_1!E759,"")</f>
        <v/>
      </c>
      <c r="E766" s="9" t="str">
        <f>IF(Input_1!F759&lt;&gt;"",Input_1!F759,"")</f>
        <v/>
      </c>
      <c r="F766" s="9" t="str">
        <f>IF(Input_1!G759&lt;&gt;"",Input_1!G759,"")</f>
        <v/>
      </c>
      <c r="G766" s="9" t="str">
        <f>IF(Input_1!I759&lt;&gt;"",Input_1!I759,"")</f>
        <v/>
      </c>
      <c r="H766" s="9" t="str">
        <f t="shared" si="236"/>
        <v/>
      </c>
      <c r="I766" s="9" t="str">
        <f t="array" ref="I766">IFERROR(_xlfn.STDEV.S(IF(D766:G766&gt;=0,IF(D766:G766&lt;&gt;"",D766:G766,""))),"")</f>
        <v/>
      </c>
      <c r="J766" s="2">
        <f t="shared" si="237"/>
        <v>0</v>
      </c>
      <c r="L766" t="str">
        <f t="shared" si="238"/>
        <v/>
      </c>
      <c r="M766" t="str">
        <f t="shared" si="235"/>
        <v/>
      </c>
      <c r="N766" t="str">
        <f t="shared" si="239"/>
        <v/>
      </c>
      <c r="O766" t="str">
        <f t="array" ref="O766">IF(OR(L766="",M766=""),"",COUNT(IF($J$11:$J$2001=1,IF($C$11:$C$2001&gt;L766,IF($C$11:$C$2001&lt;=M766,IF($D$11:$G$2001&gt;=0,$J$11:$J$2001),""),""),""),""))</f>
        <v/>
      </c>
      <c r="P766" s="9" t="str">
        <f t="array" ref="P766">IFERROR(IF(OR(L766="",M766=""),"",AVERAGE(IF($J$11:$J$2001=1,IF($C$11:$C$2001&gt;L766,IF($C$11:$C$2001&lt;=M766,IF($D$11:$G$2001&gt;=0,$D$11:$G$2001)),"")))),"")</f>
        <v/>
      </c>
      <c r="Q766" t="str">
        <f t="array" ref="Q766">IFERROR(IF(OR(L766="",M766=""),"",_xlfn.STDEV.S(IF($J$11:$J$2001=1,IF($C$11:$C$2001&gt;L766,IF($C$11:$C$2001&lt;=M766,IF($D$11:$G$2001&gt;=0,$D$11:$G$2001))),""))),"")</f>
        <v/>
      </c>
      <c r="R766" t="str">
        <f t="shared" si="240"/>
        <v/>
      </c>
      <c r="S766" t="str">
        <f t="shared" si="241"/>
        <v/>
      </c>
      <c r="U766" t="str">
        <f>IF(Input_1!L759&lt;&gt;"",Input_1!L759,"")</f>
        <v/>
      </c>
      <c r="V766" s="9" t="str">
        <f>IF(Input_1!M759&lt;&gt;"",Input_1!M759,"")</f>
        <v/>
      </c>
      <c r="W766" s="9" t="str">
        <f>IF(Input_1!N759&lt;&gt;"",Input_1!N759,"")</f>
        <v/>
      </c>
      <c r="X766" s="9" t="str">
        <f>IF(Input_1!O759&lt;&gt;"",Input_1!O759,"")</f>
        <v/>
      </c>
      <c r="Y766" s="9" t="str">
        <f>IF(Input_1!Q759&lt;&gt;"",Input_1!Q759,"")</f>
        <v/>
      </c>
      <c r="Z766" s="9" t="str">
        <f t="shared" si="242"/>
        <v/>
      </c>
      <c r="AA766" s="9" t="str">
        <f t="array" ref="AA766">IFERROR(_xlfn.STDEV.S(IF(V766:Y766&gt;=0,IF(V766:Y766&lt;&gt;"",V766:Y766,""))),"")</f>
        <v/>
      </c>
      <c r="AB766" s="2">
        <f t="shared" si="243"/>
        <v>0</v>
      </c>
      <c r="AD766" t="str">
        <f t="shared" si="253"/>
        <v/>
      </c>
      <c r="AE766" t="str">
        <f t="shared" si="244"/>
        <v/>
      </c>
      <c r="AF766" t="str">
        <f t="shared" si="255"/>
        <v/>
      </c>
      <c r="AG766" t="str">
        <f t="array" ref="AG766">IF(OR(AD766="",AE766=""),"",COUNT(IF($AB$11:$AB$2001=1,IF($U$11:$U$2001&gt;AD766,IF($U$11:$U$2001&lt;=AE766,IF($V$11:$Y$2001&gt;=0,$AB$11:$AB$2001),""),""),""),""))</f>
        <v/>
      </c>
      <c r="AH766" s="9" t="str">
        <f t="array" ref="AH766">IF(AND(AD766&lt;&gt;"",AE766&lt;&gt;""),AVERAGE(IF($AB$11:$AB$2001=1,IF($U$11:$U$2001&gt;AD766,IF($C$11:$C$2001&lt;=AE766,$V$11:$Y$2001)))),"")</f>
        <v/>
      </c>
      <c r="AI766" s="9" t="str">
        <f t="array" ref="AI766">IF(AND(AD766&lt;&gt;"",AE766&lt;&gt;""),_xlfn.STDEV.S(IF($AB$11:$AB$2001=1,IF($U$11:$U$2001&gt;AD766,IF($C$11:$C$2001&lt;=AE766,$V$11:$Y$2001)))),"")</f>
        <v/>
      </c>
      <c r="AJ766" t="str">
        <f t="shared" si="245"/>
        <v/>
      </c>
      <c r="AK766" t="str">
        <f t="shared" si="246"/>
        <v/>
      </c>
      <c r="AM766" t="str">
        <f>IF(Input_1!T759&lt;&gt;"",Input_1!T759,"")</f>
        <v/>
      </c>
      <c r="AN766" s="9" t="str">
        <f>IF(Input_1!U759&lt;&gt;"",Input_1!U759,"")</f>
        <v/>
      </c>
      <c r="AO766" s="9" t="str">
        <f>IF(Input_1!V759&lt;&gt;"",Input_1!V759,"")</f>
        <v/>
      </c>
      <c r="AP766" s="9" t="str">
        <f>IF(Input_1!W759&lt;&gt;"",Input_1!W759,"")</f>
        <v/>
      </c>
      <c r="AQ766" s="9" t="str">
        <f>IF(Input_1!Y759&lt;&gt;"",Input_1!Y759,"")</f>
        <v/>
      </c>
      <c r="AR766" s="9" t="str">
        <f t="shared" si="247"/>
        <v/>
      </c>
      <c r="AS766" s="9" t="str">
        <f t="array" ref="AS766">IFERROR(_xlfn.STDEV.S(IF(AN766:AQ766&gt;=0,IF(AN766:AQ766&lt;&gt;"",AN766:AQ766,""))),"")</f>
        <v/>
      </c>
      <c r="AT766" s="2">
        <f t="shared" si="248"/>
        <v>0</v>
      </c>
      <c r="AV766" t="str">
        <f t="shared" si="254"/>
        <v/>
      </c>
      <c r="AW766" t="str">
        <f t="shared" si="249"/>
        <v/>
      </c>
      <c r="AX766" t="str">
        <f t="shared" si="250"/>
        <v/>
      </c>
      <c r="AY766" t="str">
        <f t="array" ref="AY766">IF(OR(AV766="",AW766=""),"",COUNT(IF($AT$11:$AT$2001=1,IF($AM$11:$AM$2001&gt;AV766,IF($AM$11:$AM$2001&lt;=AW766,IF($AN$11:$AQ$2001&gt;=0,$AT$11:$AT$2001),""),""),""),""))</f>
        <v/>
      </c>
      <c r="AZ766" s="9" t="str">
        <f t="array" ref="AZ766">IFERROR(IF(OR(AV766="",AW766=""),"",AVERAGE(IF($AT$11:$AT$2001=1,IF($AM$11:$AM$2001&gt;AV766,IF($AM$11:$AM$2001&lt;=AW766,IF($AN$11:$AQ$2001&gt;=0,$AN$11:$AQ$2001)),"")))),"")</f>
        <v/>
      </c>
      <c r="BA766" s="9" t="str">
        <f t="array" ref="BA766">IFERROR(IF(OR(AV766="",AW766=""),"",_xlfn.STDEV.S(IF($AT$11:$AT$2001=1,IF($AM$11:$AM$2001&gt;AV766,IF($AM$11:$AM$2001&lt;=AW766,IF($AN$11:$AQ$2001&gt;=0,$AN$11:$AQ$2001))),""))),"")</f>
        <v/>
      </c>
      <c r="BB766" t="str">
        <f t="shared" si="251"/>
        <v/>
      </c>
      <c r="BC766" t="str">
        <f t="shared" si="252"/>
        <v/>
      </c>
    </row>
    <row r="767" spans="1:55" x14ac:dyDescent="0.35">
      <c r="A767" s="9" t="str">
        <f>IF(Input_1!A760&lt;&gt;"",Input_1!A760,"")</f>
        <v/>
      </c>
      <c r="B767" s="9" t="str">
        <f>IF(Input_1!B760&lt;&gt;"",Input_1!B760,"")</f>
        <v/>
      </c>
      <c r="C767" t="str">
        <f>IF(Input_1!D760&lt;&gt;"",Input_1!D760,"")</f>
        <v/>
      </c>
      <c r="D767" s="9" t="str">
        <f>IF(Input_1!E760&lt;&gt;"",Input_1!E760,"")</f>
        <v/>
      </c>
      <c r="E767" s="9" t="str">
        <f>IF(Input_1!F760&lt;&gt;"",Input_1!F760,"")</f>
        <v/>
      </c>
      <c r="F767" s="9" t="str">
        <f>IF(Input_1!G760&lt;&gt;"",Input_1!G760,"")</f>
        <v/>
      </c>
      <c r="G767" s="9" t="str">
        <f>IF(Input_1!I760&lt;&gt;"",Input_1!I760,"")</f>
        <v/>
      </c>
      <c r="H767" s="9" t="str">
        <f t="shared" si="236"/>
        <v/>
      </c>
      <c r="I767" s="9" t="str">
        <f t="array" ref="I767">IFERROR(_xlfn.STDEV.S(IF(D767:G767&gt;=0,IF(D767:G767&lt;&gt;"",D767:G767,""))),"")</f>
        <v/>
      </c>
      <c r="J767" s="2">
        <f t="shared" si="237"/>
        <v>0</v>
      </c>
      <c r="L767" t="str">
        <f t="shared" si="238"/>
        <v/>
      </c>
      <c r="M767" t="str">
        <f t="shared" si="235"/>
        <v/>
      </c>
      <c r="N767" t="str">
        <f t="shared" si="239"/>
        <v/>
      </c>
      <c r="O767" t="str">
        <f t="array" ref="O767">IF(OR(L767="",M767=""),"",COUNT(IF($J$11:$J$2001=1,IF($C$11:$C$2001&gt;L767,IF($C$11:$C$2001&lt;=M767,IF($D$11:$G$2001&gt;=0,$J$11:$J$2001),""),""),""),""))</f>
        <v/>
      </c>
      <c r="P767" s="9" t="str">
        <f t="array" ref="P767">IFERROR(IF(OR(L767="",M767=""),"",AVERAGE(IF($J$11:$J$2001=1,IF($C$11:$C$2001&gt;L767,IF($C$11:$C$2001&lt;=M767,IF($D$11:$G$2001&gt;=0,$D$11:$G$2001)),"")))),"")</f>
        <v/>
      </c>
      <c r="Q767" t="str">
        <f t="array" ref="Q767">IFERROR(IF(OR(L767="",M767=""),"",_xlfn.STDEV.S(IF($J$11:$J$2001=1,IF($C$11:$C$2001&gt;L767,IF($C$11:$C$2001&lt;=M767,IF($D$11:$G$2001&gt;=0,$D$11:$G$2001))),""))),"")</f>
        <v/>
      </c>
      <c r="R767" t="str">
        <f t="shared" si="240"/>
        <v/>
      </c>
      <c r="S767" t="str">
        <f t="shared" si="241"/>
        <v/>
      </c>
      <c r="U767" t="str">
        <f>IF(Input_1!L760&lt;&gt;"",Input_1!L760,"")</f>
        <v/>
      </c>
      <c r="V767" s="9" t="str">
        <f>IF(Input_1!M760&lt;&gt;"",Input_1!M760,"")</f>
        <v/>
      </c>
      <c r="W767" s="9" t="str">
        <f>IF(Input_1!N760&lt;&gt;"",Input_1!N760,"")</f>
        <v/>
      </c>
      <c r="X767" s="9" t="str">
        <f>IF(Input_1!O760&lt;&gt;"",Input_1!O760,"")</f>
        <v/>
      </c>
      <c r="Y767" s="9" t="str">
        <f>IF(Input_1!Q760&lt;&gt;"",Input_1!Q760,"")</f>
        <v/>
      </c>
      <c r="Z767" s="9" t="str">
        <f t="shared" si="242"/>
        <v/>
      </c>
      <c r="AA767" s="9" t="str">
        <f t="array" ref="AA767">IFERROR(_xlfn.STDEV.S(IF(V767:Y767&gt;=0,IF(V767:Y767&lt;&gt;"",V767:Y767,""))),"")</f>
        <v/>
      </c>
      <c r="AB767" s="2">
        <f t="shared" si="243"/>
        <v>0</v>
      </c>
      <c r="AD767" t="str">
        <f t="shared" si="253"/>
        <v/>
      </c>
      <c r="AE767" t="str">
        <f t="shared" si="244"/>
        <v/>
      </c>
      <c r="AF767" t="str">
        <f t="shared" si="255"/>
        <v/>
      </c>
      <c r="AG767" t="str">
        <f t="array" ref="AG767">IF(OR(AD767="",AE767=""),"",COUNT(IF($AB$11:$AB$2001=1,IF($U$11:$U$2001&gt;AD767,IF($U$11:$U$2001&lt;=AE767,IF($V$11:$Y$2001&gt;=0,$AB$11:$AB$2001),""),""),""),""))</f>
        <v/>
      </c>
      <c r="AH767" s="9" t="str">
        <f t="array" ref="AH767">IF(AND(AD767&lt;&gt;"",AE767&lt;&gt;""),AVERAGE(IF($AB$11:$AB$2001=1,IF($U$11:$U$2001&gt;AD767,IF($C$11:$C$2001&lt;=AE767,$V$11:$Y$2001)))),"")</f>
        <v/>
      </c>
      <c r="AI767" s="9" t="str">
        <f t="array" ref="AI767">IF(AND(AD767&lt;&gt;"",AE767&lt;&gt;""),_xlfn.STDEV.S(IF($AB$11:$AB$2001=1,IF($U$11:$U$2001&gt;AD767,IF($C$11:$C$2001&lt;=AE767,$V$11:$Y$2001)))),"")</f>
        <v/>
      </c>
      <c r="AJ767" t="str">
        <f t="shared" si="245"/>
        <v/>
      </c>
      <c r="AK767" t="str">
        <f t="shared" si="246"/>
        <v/>
      </c>
      <c r="AM767" t="str">
        <f>IF(Input_1!T760&lt;&gt;"",Input_1!T760,"")</f>
        <v/>
      </c>
      <c r="AN767" s="9" t="str">
        <f>IF(Input_1!U760&lt;&gt;"",Input_1!U760,"")</f>
        <v/>
      </c>
      <c r="AO767" s="9" t="str">
        <f>IF(Input_1!V760&lt;&gt;"",Input_1!V760,"")</f>
        <v/>
      </c>
      <c r="AP767" s="9" t="str">
        <f>IF(Input_1!W760&lt;&gt;"",Input_1!W760,"")</f>
        <v/>
      </c>
      <c r="AQ767" s="9" t="str">
        <f>IF(Input_1!Y760&lt;&gt;"",Input_1!Y760,"")</f>
        <v/>
      </c>
      <c r="AR767" s="9" t="str">
        <f t="shared" si="247"/>
        <v/>
      </c>
      <c r="AS767" s="9" t="str">
        <f t="array" ref="AS767">IFERROR(_xlfn.STDEV.S(IF(AN767:AQ767&gt;=0,IF(AN767:AQ767&lt;&gt;"",AN767:AQ767,""))),"")</f>
        <v/>
      </c>
      <c r="AT767" s="2">
        <f t="shared" si="248"/>
        <v>0</v>
      </c>
      <c r="AV767" t="str">
        <f t="shared" si="254"/>
        <v/>
      </c>
      <c r="AW767" t="str">
        <f t="shared" si="249"/>
        <v/>
      </c>
      <c r="AX767" t="str">
        <f t="shared" si="250"/>
        <v/>
      </c>
      <c r="AY767" t="str">
        <f t="array" ref="AY767">IF(OR(AV767="",AW767=""),"",COUNT(IF($AT$11:$AT$2001=1,IF($AM$11:$AM$2001&gt;AV767,IF($AM$11:$AM$2001&lt;=AW767,IF($AN$11:$AQ$2001&gt;=0,$AT$11:$AT$2001),""),""),""),""))</f>
        <v/>
      </c>
      <c r="AZ767" s="9" t="str">
        <f t="array" ref="AZ767">IFERROR(IF(OR(AV767="",AW767=""),"",AVERAGE(IF($AT$11:$AT$2001=1,IF($AM$11:$AM$2001&gt;AV767,IF($AM$11:$AM$2001&lt;=AW767,IF($AN$11:$AQ$2001&gt;=0,$AN$11:$AQ$2001)),"")))),"")</f>
        <v/>
      </c>
      <c r="BA767" s="9" t="str">
        <f t="array" ref="BA767">IFERROR(IF(OR(AV767="",AW767=""),"",_xlfn.STDEV.S(IF($AT$11:$AT$2001=1,IF($AM$11:$AM$2001&gt;AV767,IF($AM$11:$AM$2001&lt;=AW767,IF($AN$11:$AQ$2001&gt;=0,$AN$11:$AQ$2001))),""))),"")</f>
        <v/>
      </c>
      <c r="BB767" t="str">
        <f t="shared" si="251"/>
        <v/>
      </c>
      <c r="BC767" t="str">
        <f t="shared" si="252"/>
        <v/>
      </c>
    </row>
    <row r="768" spans="1:55" x14ac:dyDescent="0.35">
      <c r="A768" s="9" t="str">
        <f>IF(Input_1!A761&lt;&gt;"",Input_1!A761,"")</f>
        <v/>
      </c>
      <c r="B768" s="9" t="str">
        <f>IF(Input_1!B761&lt;&gt;"",Input_1!B761,"")</f>
        <v/>
      </c>
      <c r="C768" t="str">
        <f>IF(Input_1!D761&lt;&gt;"",Input_1!D761,"")</f>
        <v/>
      </c>
      <c r="D768" s="9" t="str">
        <f>IF(Input_1!E761&lt;&gt;"",Input_1!E761,"")</f>
        <v/>
      </c>
      <c r="E768" s="9" t="str">
        <f>IF(Input_1!F761&lt;&gt;"",Input_1!F761,"")</f>
        <v/>
      </c>
      <c r="F768" s="9" t="str">
        <f>IF(Input_1!G761&lt;&gt;"",Input_1!G761,"")</f>
        <v/>
      </c>
      <c r="G768" s="9" t="str">
        <f>IF(Input_1!I761&lt;&gt;"",Input_1!I761,"")</f>
        <v/>
      </c>
      <c r="H768" s="9" t="str">
        <f t="shared" si="236"/>
        <v/>
      </c>
      <c r="I768" s="9" t="str">
        <f t="array" ref="I768">IFERROR(_xlfn.STDEV.S(IF(D768:G768&gt;=0,IF(D768:G768&lt;&gt;"",D768:G768,""))),"")</f>
        <v/>
      </c>
      <c r="J768" s="2">
        <f t="shared" si="237"/>
        <v>0</v>
      </c>
      <c r="L768" t="str">
        <f t="shared" si="238"/>
        <v/>
      </c>
      <c r="M768" t="str">
        <f t="shared" si="235"/>
        <v/>
      </c>
      <c r="N768" t="str">
        <f t="shared" si="239"/>
        <v/>
      </c>
      <c r="O768" t="str">
        <f t="array" ref="O768">IF(OR(L768="",M768=""),"",COUNT(IF($J$11:$J$2001=1,IF($C$11:$C$2001&gt;L768,IF($C$11:$C$2001&lt;=M768,IF($D$11:$G$2001&gt;=0,$J$11:$J$2001),""),""),""),""))</f>
        <v/>
      </c>
      <c r="P768" s="9" t="str">
        <f t="array" ref="P768">IFERROR(IF(OR(L768="",M768=""),"",AVERAGE(IF($J$11:$J$2001=1,IF($C$11:$C$2001&gt;L768,IF($C$11:$C$2001&lt;=M768,IF($D$11:$G$2001&gt;=0,$D$11:$G$2001)),"")))),"")</f>
        <v/>
      </c>
      <c r="Q768" t="str">
        <f t="array" ref="Q768">IFERROR(IF(OR(L768="",M768=""),"",_xlfn.STDEV.S(IF($J$11:$J$2001=1,IF($C$11:$C$2001&gt;L768,IF($C$11:$C$2001&lt;=M768,IF($D$11:$G$2001&gt;=0,$D$11:$G$2001))),""))),"")</f>
        <v/>
      </c>
      <c r="R768" t="str">
        <f t="shared" si="240"/>
        <v/>
      </c>
      <c r="S768" t="str">
        <f t="shared" si="241"/>
        <v/>
      </c>
      <c r="U768" t="str">
        <f>IF(Input_1!L761&lt;&gt;"",Input_1!L761,"")</f>
        <v/>
      </c>
      <c r="V768" s="9" t="str">
        <f>IF(Input_1!M761&lt;&gt;"",Input_1!M761,"")</f>
        <v/>
      </c>
      <c r="W768" s="9" t="str">
        <f>IF(Input_1!N761&lt;&gt;"",Input_1!N761,"")</f>
        <v/>
      </c>
      <c r="X768" s="9" t="str">
        <f>IF(Input_1!O761&lt;&gt;"",Input_1!O761,"")</f>
        <v/>
      </c>
      <c r="Y768" s="9" t="str">
        <f>IF(Input_1!Q761&lt;&gt;"",Input_1!Q761,"")</f>
        <v/>
      </c>
      <c r="Z768" s="9" t="str">
        <f t="shared" si="242"/>
        <v/>
      </c>
      <c r="AA768" s="9" t="str">
        <f t="array" ref="AA768">IFERROR(_xlfn.STDEV.S(IF(V768:Y768&gt;=0,IF(V768:Y768&lt;&gt;"",V768:Y768,""))),"")</f>
        <v/>
      </c>
      <c r="AB768" s="2">
        <f t="shared" si="243"/>
        <v>0</v>
      </c>
      <c r="AD768" t="str">
        <f t="shared" si="253"/>
        <v/>
      </c>
      <c r="AE768" t="str">
        <f t="shared" si="244"/>
        <v/>
      </c>
      <c r="AF768" t="str">
        <f t="shared" si="255"/>
        <v/>
      </c>
      <c r="AG768" t="str">
        <f t="array" ref="AG768">IF(OR(AD768="",AE768=""),"",COUNT(IF($AB$11:$AB$2001=1,IF($U$11:$U$2001&gt;AD768,IF($U$11:$U$2001&lt;=AE768,IF($V$11:$Y$2001&gt;=0,$AB$11:$AB$2001),""),""),""),""))</f>
        <v/>
      </c>
      <c r="AH768" s="9" t="str">
        <f t="array" ref="AH768">IF(AND(AD768&lt;&gt;"",AE768&lt;&gt;""),AVERAGE(IF($AB$11:$AB$2001=1,IF($U$11:$U$2001&gt;AD768,IF($C$11:$C$2001&lt;=AE768,$V$11:$Y$2001)))),"")</f>
        <v/>
      </c>
      <c r="AI768" s="9" t="str">
        <f t="array" ref="AI768">IF(AND(AD768&lt;&gt;"",AE768&lt;&gt;""),_xlfn.STDEV.S(IF($AB$11:$AB$2001=1,IF($U$11:$U$2001&gt;AD768,IF($C$11:$C$2001&lt;=AE768,$V$11:$Y$2001)))),"")</f>
        <v/>
      </c>
      <c r="AJ768" t="str">
        <f t="shared" si="245"/>
        <v/>
      </c>
      <c r="AK768" t="str">
        <f t="shared" si="246"/>
        <v/>
      </c>
      <c r="AM768" t="str">
        <f>IF(Input_1!T761&lt;&gt;"",Input_1!T761,"")</f>
        <v/>
      </c>
      <c r="AN768" s="9" t="str">
        <f>IF(Input_1!U761&lt;&gt;"",Input_1!U761,"")</f>
        <v/>
      </c>
      <c r="AO768" s="9" t="str">
        <f>IF(Input_1!V761&lt;&gt;"",Input_1!V761,"")</f>
        <v/>
      </c>
      <c r="AP768" s="9" t="str">
        <f>IF(Input_1!W761&lt;&gt;"",Input_1!W761,"")</f>
        <v/>
      </c>
      <c r="AQ768" s="9" t="str">
        <f>IF(Input_1!Y761&lt;&gt;"",Input_1!Y761,"")</f>
        <v/>
      </c>
      <c r="AR768" s="9" t="str">
        <f t="shared" si="247"/>
        <v/>
      </c>
      <c r="AS768" s="9" t="str">
        <f t="array" ref="AS768">IFERROR(_xlfn.STDEV.S(IF(AN768:AQ768&gt;=0,IF(AN768:AQ768&lt;&gt;"",AN768:AQ768,""))),"")</f>
        <v/>
      </c>
      <c r="AT768" s="2">
        <f t="shared" si="248"/>
        <v>0</v>
      </c>
      <c r="AV768" t="str">
        <f t="shared" si="254"/>
        <v/>
      </c>
      <c r="AW768" t="str">
        <f t="shared" si="249"/>
        <v/>
      </c>
      <c r="AX768" t="str">
        <f t="shared" si="250"/>
        <v/>
      </c>
      <c r="AY768" t="str">
        <f t="array" ref="AY768">IF(OR(AV768="",AW768=""),"",COUNT(IF($AT$11:$AT$2001=1,IF($AM$11:$AM$2001&gt;AV768,IF($AM$11:$AM$2001&lt;=AW768,IF($AN$11:$AQ$2001&gt;=0,$AT$11:$AT$2001),""),""),""),""))</f>
        <v/>
      </c>
      <c r="AZ768" s="9" t="str">
        <f t="array" ref="AZ768">IFERROR(IF(OR(AV768="",AW768=""),"",AVERAGE(IF($AT$11:$AT$2001=1,IF($AM$11:$AM$2001&gt;AV768,IF($AM$11:$AM$2001&lt;=AW768,IF($AN$11:$AQ$2001&gt;=0,$AN$11:$AQ$2001)),"")))),"")</f>
        <v/>
      </c>
      <c r="BA768" s="9" t="str">
        <f t="array" ref="BA768">IFERROR(IF(OR(AV768="",AW768=""),"",_xlfn.STDEV.S(IF($AT$11:$AT$2001=1,IF($AM$11:$AM$2001&gt;AV768,IF($AM$11:$AM$2001&lt;=AW768,IF($AN$11:$AQ$2001&gt;=0,$AN$11:$AQ$2001))),""))),"")</f>
        <v/>
      </c>
      <c r="BB768" t="str">
        <f t="shared" si="251"/>
        <v/>
      </c>
      <c r="BC768" t="str">
        <f t="shared" si="252"/>
        <v/>
      </c>
    </row>
    <row r="769" spans="1:55" x14ac:dyDescent="0.35">
      <c r="A769" s="9" t="str">
        <f>IF(Input_1!A762&lt;&gt;"",Input_1!A762,"")</f>
        <v/>
      </c>
      <c r="B769" s="9" t="str">
        <f>IF(Input_1!B762&lt;&gt;"",Input_1!B762,"")</f>
        <v/>
      </c>
      <c r="C769" t="str">
        <f>IF(Input_1!D762&lt;&gt;"",Input_1!D762,"")</f>
        <v/>
      </c>
      <c r="D769" s="9" t="str">
        <f>IF(Input_1!E762&lt;&gt;"",Input_1!E762,"")</f>
        <v/>
      </c>
      <c r="E769" s="9" t="str">
        <f>IF(Input_1!F762&lt;&gt;"",Input_1!F762,"")</f>
        <v/>
      </c>
      <c r="F769" s="9" t="str">
        <f>IF(Input_1!G762&lt;&gt;"",Input_1!G762,"")</f>
        <v/>
      </c>
      <c r="G769" s="9" t="str">
        <f>IF(Input_1!I762&lt;&gt;"",Input_1!I762,"")</f>
        <v/>
      </c>
      <c r="H769" s="9" t="str">
        <f t="shared" si="236"/>
        <v/>
      </c>
      <c r="I769" s="9" t="str">
        <f t="array" ref="I769">IFERROR(_xlfn.STDEV.S(IF(D769:G769&gt;=0,IF(D769:G769&lt;&gt;"",D769:G769,""))),"")</f>
        <v/>
      </c>
      <c r="J769" s="2">
        <f t="shared" si="237"/>
        <v>0</v>
      </c>
      <c r="L769" t="str">
        <f t="shared" si="238"/>
        <v/>
      </c>
      <c r="M769" t="str">
        <f t="shared" si="235"/>
        <v/>
      </c>
      <c r="N769" t="str">
        <f t="shared" si="239"/>
        <v/>
      </c>
      <c r="O769" t="str">
        <f t="array" ref="O769">IF(OR(L769="",M769=""),"",COUNT(IF($J$11:$J$2001=1,IF($C$11:$C$2001&gt;L769,IF($C$11:$C$2001&lt;=M769,IF($D$11:$G$2001&gt;=0,$J$11:$J$2001),""),""),""),""))</f>
        <v/>
      </c>
      <c r="P769" s="9" t="str">
        <f t="array" ref="P769">IFERROR(IF(OR(L769="",M769=""),"",AVERAGE(IF($J$11:$J$2001=1,IF($C$11:$C$2001&gt;L769,IF($C$11:$C$2001&lt;=M769,IF($D$11:$G$2001&gt;=0,$D$11:$G$2001)),"")))),"")</f>
        <v/>
      </c>
      <c r="Q769" t="str">
        <f t="array" ref="Q769">IFERROR(IF(OR(L769="",M769=""),"",_xlfn.STDEV.S(IF($J$11:$J$2001=1,IF($C$11:$C$2001&gt;L769,IF($C$11:$C$2001&lt;=M769,IF($D$11:$G$2001&gt;=0,$D$11:$G$2001))),""))),"")</f>
        <v/>
      </c>
      <c r="R769" t="str">
        <f t="shared" si="240"/>
        <v/>
      </c>
      <c r="S769" t="str">
        <f t="shared" si="241"/>
        <v/>
      </c>
      <c r="U769" t="str">
        <f>IF(Input_1!L762&lt;&gt;"",Input_1!L762,"")</f>
        <v/>
      </c>
      <c r="V769" s="9" t="str">
        <f>IF(Input_1!M762&lt;&gt;"",Input_1!M762,"")</f>
        <v/>
      </c>
      <c r="W769" s="9" t="str">
        <f>IF(Input_1!N762&lt;&gt;"",Input_1!N762,"")</f>
        <v/>
      </c>
      <c r="X769" s="9" t="str">
        <f>IF(Input_1!O762&lt;&gt;"",Input_1!O762,"")</f>
        <v/>
      </c>
      <c r="Y769" s="9" t="str">
        <f>IF(Input_1!Q762&lt;&gt;"",Input_1!Q762,"")</f>
        <v/>
      </c>
      <c r="Z769" s="9" t="str">
        <f t="shared" si="242"/>
        <v/>
      </c>
      <c r="AA769" s="9" t="str">
        <f t="array" ref="AA769">IFERROR(_xlfn.STDEV.S(IF(V769:Y769&gt;=0,IF(V769:Y769&lt;&gt;"",V769:Y769,""))),"")</f>
        <v/>
      </c>
      <c r="AB769" s="2">
        <f t="shared" si="243"/>
        <v>0</v>
      </c>
      <c r="AD769" t="str">
        <f t="shared" si="253"/>
        <v/>
      </c>
      <c r="AE769" t="str">
        <f t="shared" si="244"/>
        <v/>
      </c>
      <c r="AF769" t="str">
        <f t="shared" si="255"/>
        <v/>
      </c>
      <c r="AG769" t="str">
        <f t="array" ref="AG769">IF(OR(AD769="",AE769=""),"",COUNT(IF($AB$11:$AB$2001=1,IF($U$11:$U$2001&gt;AD769,IF($U$11:$U$2001&lt;=AE769,IF($V$11:$Y$2001&gt;=0,$AB$11:$AB$2001),""),""),""),""))</f>
        <v/>
      </c>
      <c r="AH769" s="9" t="str">
        <f t="array" ref="AH769">IF(AND(AD769&lt;&gt;"",AE769&lt;&gt;""),AVERAGE(IF($AB$11:$AB$2001=1,IF($U$11:$U$2001&gt;AD769,IF($C$11:$C$2001&lt;=AE769,$V$11:$Y$2001)))),"")</f>
        <v/>
      </c>
      <c r="AI769" s="9" t="str">
        <f t="array" ref="AI769">IF(AND(AD769&lt;&gt;"",AE769&lt;&gt;""),_xlfn.STDEV.S(IF($AB$11:$AB$2001=1,IF($U$11:$U$2001&gt;AD769,IF($C$11:$C$2001&lt;=AE769,$V$11:$Y$2001)))),"")</f>
        <v/>
      </c>
      <c r="AJ769" t="str">
        <f t="shared" si="245"/>
        <v/>
      </c>
      <c r="AK769" t="str">
        <f t="shared" si="246"/>
        <v/>
      </c>
      <c r="AM769" t="str">
        <f>IF(Input_1!T762&lt;&gt;"",Input_1!T762,"")</f>
        <v/>
      </c>
      <c r="AN769" s="9" t="str">
        <f>IF(Input_1!U762&lt;&gt;"",Input_1!U762,"")</f>
        <v/>
      </c>
      <c r="AO769" s="9" t="str">
        <f>IF(Input_1!V762&lt;&gt;"",Input_1!V762,"")</f>
        <v/>
      </c>
      <c r="AP769" s="9" t="str">
        <f>IF(Input_1!W762&lt;&gt;"",Input_1!W762,"")</f>
        <v/>
      </c>
      <c r="AQ769" s="9" t="str">
        <f>IF(Input_1!Y762&lt;&gt;"",Input_1!Y762,"")</f>
        <v/>
      </c>
      <c r="AR769" s="9" t="str">
        <f t="shared" si="247"/>
        <v/>
      </c>
      <c r="AS769" s="9" t="str">
        <f t="array" ref="AS769">IFERROR(_xlfn.STDEV.S(IF(AN769:AQ769&gt;=0,IF(AN769:AQ769&lt;&gt;"",AN769:AQ769,""))),"")</f>
        <v/>
      </c>
      <c r="AT769" s="2">
        <f t="shared" si="248"/>
        <v>0</v>
      </c>
      <c r="AV769" t="str">
        <f t="shared" si="254"/>
        <v/>
      </c>
      <c r="AW769" t="str">
        <f t="shared" si="249"/>
        <v/>
      </c>
      <c r="AX769" t="str">
        <f t="shared" si="250"/>
        <v/>
      </c>
      <c r="AY769" t="str">
        <f t="array" ref="AY769">IF(OR(AV769="",AW769=""),"",COUNT(IF($AT$11:$AT$2001=1,IF($AM$11:$AM$2001&gt;AV769,IF($AM$11:$AM$2001&lt;=AW769,IF($AN$11:$AQ$2001&gt;=0,$AT$11:$AT$2001),""),""),""),""))</f>
        <v/>
      </c>
      <c r="AZ769" s="9" t="str">
        <f t="array" ref="AZ769">IFERROR(IF(OR(AV769="",AW769=""),"",AVERAGE(IF($AT$11:$AT$2001=1,IF($AM$11:$AM$2001&gt;AV769,IF($AM$11:$AM$2001&lt;=AW769,IF($AN$11:$AQ$2001&gt;=0,$AN$11:$AQ$2001)),"")))),"")</f>
        <v/>
      </c>
      <c r="BA769" s="9" t="str">
        <f t="array" ref="BA769">IFERROR(IF(OR(AV769="",AW769=""),"",_xlfn.STDEV.S(IF($AT$11:$AT$2001=1,IF($AM$11:$AM$2001&gt;AV769,IF($AM$11:$AM$2001&lt;=AW769,IF($AN$11:$AQ$2001&gt;=0,$AN$11:$AQ$2001))),""))),"")</f>
        <v/>
      </c>
      <c r="BB769" t="str">
        <f t="shared" si="251"/>
        <v/>
      </c>
      <c r="BC769" t="str">
        <f t="shared" si="252"/>
        <v/>
      </c>
    </row>
    <row r="770" spans="1:55" x14ac:dyDescent="0.35">
      <c r="A770" s="9" t="str">
        <f>IF(Input_1!A763&lt;&gt;"",Input_1!A763,"")</f>
        <v/>
      </c>
      <c r="B770" s="9" t="str">
        <f>IF(Input_1!B763&lt;&gt;"",Input_1!B763,"")</f>
        <v/>
      </c>
      <c r="C770" t="str">
        <f>IF(Input_1!D763&lt;&gt;"",Input_1!D763,"")</f>
        <v/>
      </c>
      <c r="D770" s="9" t="str">
        <f>IF(Input_1!E763&lt;&gt;"",Input_1!E763,"")</f>
        <v/>
      </c>
      <c r="E770" s="9" t="str">
        <f>IF(Input_1!F763&lt;&gt;"",Input_1!F763,"")</f>
        <v/>
      </c>
      <c r="F770" s="9" t="str">
        <f>IF(Input_1!G763&lt;&gt;"",Input_1!G763,"")</f>
        <v/>
      </c>
      <c r="G770" s="9" t="str">
        <f>IF(Input_1!I763&lt;&gt;"",Input_1!I763,"")</f>
        <v/>
      </c>
      <c r="H770" s="9" t="str">
        <f t="shared" si="236"/>
        <v/>
      </c>
      <c r="I770" s="9" t="str">
        <f t="array" ref="I770">IFERROR(_xlfn.STDEV.S(IF(D770:G770&gt;=0,IF(D770:G770&lt;&gt;"",D770:G770,""))),"")</f>
        <v/>
      </c>
      <c r="J770" s="2">
        <f t="shared" si="237"/>
        <v>0</v>
      </c>
      <c r="L770" t="str">
        <f t="shared" si="238"/>
        <v/>
      </c>
      <c r="M770" t="str">
        <f t="shared" si="235"/>
        <v/>
      </c>
      <c r="N770" t="str">
        <f t="shared" si="239"/>
        <v/>
      </c>
      <c r="O770" t="str">
        <f t="array" ref="O770">IF(OR(L770="",M770=""),"",COUNT(IF($J$11:$J$2001=1,IF($C$11:$C$2001&gt;L770,IF($C$11:$C$2001&lt;=M770,IF($D$11:$G$2001&gt;=0,$J$11:$J$2001),""),""),""),""))</f>
        <v/>
      </c>
      <c r="P770" s="9" t="str">
        <f t="array" ref="P770">IFERROR(IF(OR(L770="",M770=""),"",AVERAGE(IF($J$11:$J$2001=1,IF($C$11:$C$2001&gt;L770,IF($C$11:$C$2001&lt;=M770,IF($D$11:$G$2001&gt;=0,$D$11:$G$2001)),"")))),"")</f>
        <v/>
      </c>
      <c r="Q770" t="str">
        <f t="array" ref="Q770">IFERROR(IF(OR(L770="",M770=""),"",_xlfn.STDEV.S(IF($J$11:$J$2001=1,IF($C$11:$C$2001&gt;L770,IF($C$11:$C$2001&lt;=M770,IF($D$11:$G$2001&gt;=0,$D$11:$G$2001))),""))),"")</f>
        <v/>
      </c>
      <c r="R770" t="str">
        <f t="shared" si="240"/>
        <v/>
      </c>
      <c r="S770" t="str">
        <f t="shared" si="241"/>
        <v/>
      </c>
      <c r="U770" t="str">
        <f>IF(Input_1!L763&lt;&gt;"",Input_1!L763,"")</f>
        <v/>
      </c>
      <c r="V770" s="9" t="str">
        <f>IF(Input_1!M763&lt;&gt;"",Input_1!M763,"")</f>
        <v/>
      </c>
      <c r="W770" s="9" t="str">
        <f>IF(Input_1!N763&lt;&gt;"",Input_1!N763,"")</f>
        <v/>
      </c>
      <c r="X770" s="9" t="str">
        <f>IF(Input_1!O763&lt;&gt;"",Input_1!O763,"")</f>
        <v/>
      </c>
      <c r="Y770" s="9" t="str">
        <f>IF(Input_1!Q763&lt;&gt;"",Input_1!Q763,"")</f>
        <v/>
      </c>
      <c r="Z770" s="9" t="str">
        <f t="shared" si="242"/>
        <v/>
      </c>
      <c r="AA770" s="9" t="str">
        <f t="array" ref="AA770">IFERROR(_xlfn.STDEV.S(IF(V770:Y770&gt;=0,IF(V770:Y770&lt;&gt;"",V770:Y770,""))),"")</f>
        <v/>
      </c>
      <c r="AB770" s="2">
        <f t="shared" si="243"/>
        <v>0</v>
      </c>
      <c r="AD770" t="str">
        <f t="shared" si="253"/>
        <v/>
      </c>
      <c r="AE770" t="str">
        <f t="shared" si="244"/>
        <v/>
      </c>
      <c r="AF770" t="str">
        <f t="shared" si="255"/>
        <v/>
      </c>
      <c r="AG770" t="str">
        <f t="array" ref="AG770">IF(OR(AD770="",AE770=""),"",COUNT(IF($AB$11:$AB$2001=1,IF($U$11:$U$2001&gt;AD770,IF($U$11:$U$2001&lt;=AE770,IF($V$11:$Y$2001&gt;=0,$AB$11:$AB$2001),""),""),""),""))</f>
        <v/>
      </c>
      <c r="AH770" s="9" t="str">
        <f t="array" ref="AH770">IF(AND(AD770&lt;&gt;"",AE770&lt;&gt;""),AVERAGE(IF($AB$11:$AB$2001=1,IF($U$11:$U$2001&gt;AD770,IF($C$11:$C$2001&lt;=AE770,$V$11:$Y$2001)))),"")</f>
        <v/>
      </c>
      <c r="AI770" s="9" t="str">
        <f t="array" ref="AI770">IF(AND(AD770&lt;&gt;"",AE770&lt;&gt;""),_xlfn.STDEV.S(IF($AB$11:$AB$2001=1,IF($U$11:$U$2001&gt;AD770,IF($C$11:$C$2001&lt;=AE770,$V$11:$Y$2001)))),"")</f>
        <v/>
      </c>
      <c r="AJ770" t="str">
        <f t="shared" si="245"/>
        <v/>
      </c>
      <c r="AK770" t="str">
        <f t="shared" si="246"/>
        <v/>
      </c>
      <c r="AM770" t="str">
        <f>IF(Input_1!T763&lt;&gt;"",Input_1!T763,"")</f>
        <v/>
      </c>
      <c r="AN770" s="9" t="str">
        <f>IF(Input_1!U763&lt;&gt;"",Input_1!U763,"")</f>
        <v/>
      </c>
      <c r="AO770" s="9" t="str">
        <f>IF(Input_1!V763&lt;&gt;"",Input_1!V763,"")</f>
        <v/>
      </c>
      <c r="AP770" s="9" t="str">
        <f>IF(Input_1!W763&lt;&gt;"",Input_1!W763,"")</f>
        <v/>
      </c>
      <c r="AQ770" s="9" t="str">
        <f>IF(Input_1!Y763&lt;&gt;"",Input_1!Y763,"")</f>
        <v/>
      </c>
      <c r="AR770" s="9" t="str">
        <f t="shared" si="247"/>
        <v/>
      </c>
      <c r="AS770" s="9" t="str">
        <f t="array" ref="AS770">IFERROR(_xlfn.STDEV.S(IF(AN770:AQ770&gt;=0,IF(AN770:AQ770&lt;&gt;"",AN770:AQ770,""))),"")</f>
        <v/>
      </c>
      <c r="AT770" s="2">
        <f t="shared" si="248"/>
        <v>0</v>
      </c>
      <c r="AV770" t="str">
        <f t="shared" si="254"/>
        <v/>
      </c>
      <c r="AW770" t="str">
        <f t="shared" si="249"/>
        <v/>
      </c>
      <c r="AX770" t="str">
        <f t="shared" si="250"/>
        <v/>
      </c>
      <c r="AY770" t="str">
        <f t="array" ref="AY770">IF(OR(AV770="",AW770=""),"",COUNT(IF($AT$11:$AT$2001=1,IF($AM$11:$AM$2001&gt;AV770,IF($AM$11:$AM$2001&lt;=AW770,IF($AN$11:$AQ$2001&gt;=0,$AT$11:$AT$2001),""),""),""),""))</f>
        <v/>
      </c>
      <c r="AZ770" s="9" t="str">
        <f t="array" ref="AZ770">IFERROR(IF(OR(AV770="",AW770=""),"",AVERAGE(IF($AT$11:$AT$2001=1,IF($AM$11:$AM$2001&gt;AV770,IF($AM$11:$AM$2001&lt;=AW770,IF($AN$11:$AQ$2001&gt;=0,$AN$11:$AQ$2001)),"")))),"")</f>
        <v/>
      </c>
      <c r="BA770" s="9" t="str">
        <f t="array" ref="BA770">IFERROR(IF(OR(AV770="",AW770=""),"",_xlfn.STDEV.S(IF($AT$11:$AT$2001=1,IF($AM$11:$AM$2001&gt;AV770,IF($AM$11:$AM$2001&lt;=AW770,IF($AN$11:$AQ$2001&gt;=0,$AN$11:$AQ$2001))),""))),"")</f>
        <v/>
      </c>
      <c r="BB770" t="str">
        <f t="shared" si="251"/>
        <v/>
      </c>
      <c r="BC770" t="str">
        <f t="shared" si="252"/>
        <v/>
      </c>
    </row>
    <row r="771" spans="1:55" x14ac:dyDescent="0.35">
      <c r="A771" s="9" t="str">
        <f>IF(Input_1!A764&lt;&gt;"",Input_1!A764,"")</f>
        <v/>
      </c>
      <c r="B771" s="9" t="str">
        <f>IF(Input_1!B764&lt;&gt;"",Input_1!B764,"")</f>
        <v/>
      </c>
      <c r="C771" t="str">
        <f>IF(Input_1!D764&lt;&gt;"",Input_1!D764,"")</f>
        <v/>
      </c>
      <c r="D771" s="9" t="str">
        <f>IF(Input_1!E764&lt;&gt;"",Input_1!E764,"")</f>
        <v/>
      </c>
      <c r="E771" s="9" t="str">
        <f>IF(Input_1!F764&lt;&gt;"",Input_1!F764,"")</f>
        <v/>
      </c>
      <c r="F771" s="9" t="str">
        <f>IF(Input_1!G764&lt;&gt;"",Input_1!G764,"")</f>
        <v/>
      </c>
      <c r="G771" s="9" t="str">
        <f>IF(Input_1!I764&lt;&gt;"",Input_1!I764,"")</f>
        <v/>
      </c>
      <c r="H771" s="9" t="str">
        <f t="shared" si="236"/>
        <v/>
      </c>
      <c r="I771" s="9" t="str">
        <f t="array" ref="I771">IFERROR(_xlfn.STDEV.S(IF(D771:G771&gt;=0,IF(D771:G771&lt;&gt;"",D771:G771,""))),"")</f>
        <v/>
      </c>
      <c r="J771" s="2">
        <f t="shared" si="237"/>
        <v>0</v>
      </c>
      <c r="L771" t="str">
        <f t="shared" si="238"/>
        <v/>
      </c>
      <c r="M771" t="str">
        <f t="shared" si="235"/>
        <v/>
      </c>
      <c r="N771" t="str">
        <f t="shared" si="239"/>
        <v/>
      </c>
      <c r="O771" t="str">
        <f t="array" ref="O771">IF(OR(L771="",M771=""),"",COUNT(IF($J$11:$J$2001=1,IF($C$11:$C$2001&gt;L771,IF($C$11:$C$2001&lt;=M771,IF($D$11:$G$2001&gt;=0,$J$11:$J$2001),""),""),""),""))</f>
        <v/>
      </c>
      <c r="P771" s="9" t="str">
        <f t="array" ref="P771">IFERROR(IF(OR(L771="",M771=""),"",AVERAGE(IF($J$11:$J$2001=1,IF($C$11:$C$2001&gt;L771,IF($C$11:$C$2001&lt;=M771,IF($D$11:$G$2001&gt;=0,$D$11:$G$2001)),"")))),"")</f>
        <v/>
      </c>
      <c r="Q771" t="str">
        <f t="array" ref="Q771">IFERROR(IF(OR(L771="",M771=""),"",_xlfn.STDEV.S(IF($J$11:$J$2001=1,IF($C$11:$C$2001&gt;L771,IF($C$11:$C$2001&lt;=M771,IF($D$11:$G$2001&gt;=0,$D$11:$G$2001))),""))),"")</f>
        <v/>
      </c>
      <c r="R771" t="str">
        <f t="shared" si="240"/>
        <v/>
      </c>
      <c r="S771" t="str">
        <f t="shared" si="241"/>
        <v/>
      </c>
      <c r="U771" t="str">
        <f>IF(Input_1!L764&lt;&gt;"",Input_1!L764,"")</f>
        <v/>
      </c>
      <c r="V771" s="9" t="str">
        <f>IF(Input_1!M764&lt;&gt;"",Input_1!M764,"")</f>
        <v/>
      </c>
      <c r="W771" s="9" t="str">
        <f>IF(Input_1!N764&lt;&gt;"",Input_1!N764,"")</f>
        <v/>
      </c>
      <c r="X771" s="9" t="str">
        <f>IF(Input_1!O764&lt;&gt;"",Input_1!O764,"")</f>
        <v/>
      </c>
      <c r="Y771" s="9" t="str">
        <f>IF(Input_1!Q764&lt;&gt;"",Input_1!Q764,"")</f>
        <v/>
      </c>
      <c r="Z771" s="9" t="str">
        <f t="shared" si="242"/>
        <v/>
      </c>
      <c r="AA771" s="9" t="str">
        <f t="array" ref="AA771">IFERROR(_xlfn.STDEV.S(IF(V771:Y771&gt;=0,IF(V771:Y771&lt;&gt;"",V771:Y771,""))),"")</f>
        <v/>
      </c>
      <c r="AB771" s="2">
        <f t="shared" si="243"/>
        <v>0</v>
      </c>
      <c r="AD771" t="str">
        <f t="shared" si="253"/>
        <v/>
      </c>
      <c r="AE771" t="str">
        <f t="shared" si="244"/>
        <v/>
      </c>
      <c r="AF771" t="str">
        <f t="shared" si="255"/>
        <v/>
      </c>
      <c r="AG771" t="str">
        <f t="array" ref="AG771">IF(OR(AD771="",AE771=""),"",COUNT(IF($AB$11:$AB$2001=1,IF($U$11:$U$2001&gt;AD771,IF($U$11:$U$2001&lt;=AE771,IF($V$11:$Y$2001&gt;=0,$AB$11:$AB$2001),""),""),""),""))</f>
        <v/>
      </c>
      <c r="AH771" s="9" t="str">
        <f t="array" ref="AH771">IF(AND(AD771&lt;&gt;"",AE771&lt;&gt;""),AVERAGE(IF($AB$11:$AB$2001=1,IF($U$11:$U$2001&gt;AD771,IF($C$11:$C$2001&lt;=AE771,$V$11:$Y$2001)))),"")</f>
        <v/>
      </c>
      <c r="AI771" s="9" t="str">
        <f t="array" ref="AI771">IF(AND(AD771&lt;&gt;"",AE771&lt;&gt;""),_xlfn.STDEV.S(IF($AB$11:$AB$2001=1,IF($U$11:$U$2001&gt;AD771,IF($C$11:$C$2001&lt;=AE771,$V$11:$Y$2001)))),"")</f>
        <v/>
      </c>
      <c r="AJ771" t="str">
        <f t="shared" si="245"/>
        <v/>
      </c>
      <c r="AK771" t="str">
        <f t="shared" si="246"/>
        <v/>
      </c>
      <c r="AM771" t="str">
        <f>IF(Input_1!T764&lt;&gt;"",Input_1!T764,"")</f>
        <v/>
      </c>
      <c r="AN771" s="9" t="str">
        <f>IF(Input_1!U764&lt;&gt;"",Input_1!U764,"")</f>
        <v/>
      </c>
      <c r="AO771" s="9" t="str">
        <f>IF(Input_1!V764&lt;&gt;"",Input_1!V764,"")</f>
        <v/>
      </c>
      <c r="AP771" s="9" t="str">
        <f>IF(Input_1!W764&lt;&gt;"",Input_1!W764,"")</f>
        <v/>
      </c>
      <c r="AQ771" s="9" t="str">
        <f>IF(Input_1!Y764&lt;&gt;"",Input_1!Y764,"")</f>
        <v/>
      </c>
      <c r="AR771" s="9" t="str">
        <f t="shared" si="247"/>
        <v/>
      </c>
      <c r="AS771" s="9" t="str">
        <f t="array" ref="AS771">IFERROR(_xlfn.STDEV.S(IF(AN771:AQ771&gt;=0,IF(AN771:AQ771&lt;&gt;"",AN771:AQ771,""))),"")</f>
        <v/>
      </c>
      <c r="AT771" s="2">
        <f t="shared" si="248"/>
        <v>0</v>
      </c>
      <c r="AV771" t="str">
        <f t="shared" si="254"/>
        <v/>
      </c>
      <c r="AW771" t="str">
        <f t="shared" si="249"/>
        <v/>
      </c>
      <c r="AX771" t="str">
        <f t="shared" si="250"/>
        <v/>
      </c>
      <c r="AY771" t="str">
        <f t="array" ref="AY771">IF(OR(AV771="",AW771=""),"",COUNT(IF($AT$11:$AT$2001=1,IF($AM$11:$AM$2001&gt;AV771,IF($AM$11:$AM$2001&lt;=AW771,IF($AN$11:$AQ$2001&gt;=0,$AT$11:$AT$2001),""),""),""),""))</f>
        <v/>
      </c>
      <c r="AZ771" s="9" t="str">
        <f t="array" ref="AZ771">IFERROR(IF(OR(AV771="",AW771=""),"",AVERAGE(IF($AT$11:$AT$2001=1,IF($AM$11:$AM$2001&gt;AV771,IF($AM$11:$AM$2001&lt;=AW771,IF($AN$11:$AQ$2001&gt;=0,$AN$11:$AQ$2001)),"")))),"")</f>
        <v/>
      </c>
      <c r="BA771" s="9" t="str">
        <f t="array" ref="BA771">IFERROR(IF(OR(AV771="",AW771=""),"",_xlfn.STDEV.S(IF($AT$11:$AT$2001=1,IF($AM$11:$AM$2001&gt;AV771,IF($AM$11:$AM$2001&lt;=AW771,IF($AN$11:$AQ$2001&gt;=0,$AN$11:$AQ$2001))),""))),"")</f>
        <v/>
      </c>
      <c r="BB771" t="str">
        <f t="shared" si="251"/>
        <v/>
      </c>
      <c r="BC771" t="str">
        <f t="shared" si="252"/>
        <v/>
      </c>
    </row>
    <row r="772" spans="1:55" x14ac:dyDescent="0.35">
      <c r="A772" s="9" t="str">
        <f>IF(Input_1!A765&lt;&gt;"",Input_1!A765,"")</f>
        <v/>
      </c>
      <c r="B772" s="9" t="str">
        <f>IF(Input_1!B765&lt;&gt;"",Input_1!B765,"")</f>
        <v/>
      </c>
      <c r="C772" t="str">
        <f>IF(Input_1!D765&lt;&gt;"",Input_1!D765,"")</f>
        <v/>
      </c>
      <c r="D772" s="9" t="str">
        <f>IF(Input_1!E765&lt;&gt;"",Input_1!E765,"")</f>
        <v/>
      </c>
      <c r="E772" s="9" t="str">
        <f>IF(Input_1!F765&lt;&gt;"",Input_1!F765,"")</f>
        <v/>
      </c>
      <c r="F772" s="9" t="str">
        <f>IF(Input_1!G765&lt;&gt;"",Input_1!G765,"")</f>
        <v/>
      </c>
      <c r="G772" s="9" t="str">
        <f>IF(Input_1!I765&lt;&gt;"",Input_1!I765,"")</f>
        <v/>
      </c>
      <c r="H772" s="9" t="str">
        <f t="shared" si="236"/>
        <v/>
      </c>
      <c r="I772" s="9" t="str">
        <f t="array" ref="I772">IFERROR(_xlfn.STDEV.S(IF(D772:G772&gt;=0,IF(D772:G772&lt;&gt;"",D772:G772,""))),"")</f>
        <v/>
      </c>
      <c r="J772" s="2">
        <f t="shared" si="237"/>
        <v>0</v>
      </c>
      <c r="L772" t="str">
        <f t="shared" si="238"/>
        <v/>
      </c>
      <c r="M772" t="str">
        <f t="shared" si="235"/>
        <v/>
      </c>
      <c r="N772" t="str">
        <f t="shared" si="239"/>
        <v/>
      </c>
      <c r="O772" t="str">
        <f t="array" ref="O772">IF(OR(L772="",M772=""),"",COUNT(IF($J$11:$J$2001=1,IF($C$11:$C$2001&gt;L772,IF($C$11:$C$2001&lt;=M772,IF($D$11:$G$2001&gt;=0,$J$11:$J$2001),""),""),""),""))</f>
        <v/>
      </c>
      <c r="P772" s="9" t="str">
        <f t="array" ref="P772">IFERROR(IF(OR(L772="",M772=""),"",AVERAGE(IF($J$11:$J$2001=1,IF($C$11:$C$2001&gt;L772,IF($C$11:$C$2001&lt;=M772,IF($D$11:$G$2001&gt;=0,$D$11:$G$2001)),"")))),"")</f>
        <v/>
      </c>
      <c r="Q772" t="str">
        <f t="array" ref="Q772">IFERROR(IF(OR(L772="",M772=""),"",_xlfn.STDEV.S(IF($J$11:$J$2001=1,IF($C$11:$C$2001&gt;L772,IF($C$11:$C$2001&lt;=M772,IF($D$11:$G$2001&gt;=0,$D$11:$G$2001))),""))),"")</f>
        <v/>
      </c>
      <c r="R772" t="str">
        <f t="shared" si="240"/>
        <v/>
      </c>
      <c r="S772" t="str">
        <f t="shared" si="241"/>
        <v/>
      </c>
      <c r="U772" t="str">
        <f>IF(Input_1!L765&lt;&gt;"",Input_1!L765,"")</f>
        <v/>
      </c>
      <c r="V772" s="9" t="str">
        <f>IF(Input_1!M765&lt;&gt;"",Input_1!M765,"")</f>
        <v/>
      </c>
      <c r="W772" s="9" t="str">
        <f>IF(Input_1!N765&lt;&gt;"",Input_1!N765,"")</f>
        <v/>
      </c>
      <c r="X772" s="9" t="str">
        <f>IF(Input_1!O765&lt;&gt;"",Input_1!O765,"")</f>
        <v/>
      </c>
      <c r="Y772" s="9" t="str">
        <f>IF(Input_1!Q765&lt;&gt;"",Input_1!Q765,"")</f>
        <v/>
      </c>
      <c r="Z772" s="9" t="str">
        <f t="shared" si="242"/>
        <v/>
      </c>
      <c r="AA772" s="9" t="str">
        <f t="array" ref="AA772">IFERROR(_xlfn.STDEV.S(IF(V772:Y772&gt;=0,IF(V772:Y772&lt;&gt;"",V772:Y772,""))),"")</f>
        <v/>
      </c>
      <c r="AB772" s="2">
        <f t="shared" si="243"/>
        <v>0</v>
      </c>
      <c r="AD772" t="str">
        <f t="shared" si="253"/>
        <v/>
      </c>
      <c r="AE772" t="str">
        <f t="shared" si="244"/>
        <v/>
      </c>
      <c r="AF772" t="str">
        <f t="shared" si="255"/>
        <v/>
      </c>
      <c r="AG772" t="str">
        <f t="array" ref="AG772">IF(OR(AD772="",AE772=""),"",COUNT(IF($AB$11:$AB$2001=1,IF($U$11:$U$2001&gt;AD772,IF($U$11:$U$2001&lt;=AE772,IF($V$11:$Y$2001&gt;=0,$AB$11:$AB$2001),""),""),""),""))</f>
        <v/>
      </c>
      <c r="AH772" s="9" t="str">
        <f t="array" ref="AH772">IF(AND(AD772&lt;&gt;"",AE772&lt;&gt;""),AVERAGE(IF($AB$11:$AB$2001=1,IF($U$11:$U$2001&gt;AD772,IF($C$11:$C$2001&lt;=AE772,$V$11:$Y$2001)))),"")</f>
        <v/>
      </c>
      <c r="AI772" s="9" t="str">
        <f t="array" ref="AI772">IF(AND(AD772&lt;&gt;"",AE772&lt;&gt;""),_xlfn.STDEV.S(IF($AB$11:$AB$2001=1,IF($U$11:$U$2001&gt;AD772,IF($C$11:$C$2001&lt;=AE772,$V$11:$Y$2001)))),"")</f>
        <v/>
      </c>
      <c r="AJ772" t="str">
        <f t="shared" si="245"/>
        <v/>
      </c>
      <c r="AK772" t="str">
        <f t="shared" si="246"/>
        <v/>
      </c>
      <c r="AM772" t="str">
        <f>IF(Input_1!T765&lt;&gt;"",Input_1!T765,"")</f>
        <v/>
      </c>
      <c r="AN772" s="9" t="str">
        <f>IF(Input_1!U765&lt;&gt;"",Input_1!U765,"")</f>
        <v/>
      </c>
      <c r="AO772" s="9" t="str">
        <f>IF(Input_1!V765&lt;&gt;"",Input_1!V765,"")</f>
        <v/>
      </c>
      <c r="AP772" s="9" t="str">
        <f>IF(Input_1!W765&lt;&gt;"",Input_1!W765,"")</f>
        <v/>
      </c>
      <c r="AQ772" s="9" t="str">
        <f>IF(Input_1!Y765&lt;&gt;"",Input_1!Y765,"")</f>
        <v/>
      </c>
      <c r="AR772" s="9" t="str">
        <f t="shared" si="247"/>
        <v/>
      </c>
      <c r="AS772" s="9" t="str">
        <f t="array" ref="AS772">IFERROR(_xlfn.STDEV.S(IF(AN772:AQ772&gt;=0,IF(AN772:AQ772&lt;&gt;"",AN772:AQ772,""))),"")</f>
        <v/>
      </c>
      <c r="AT772" s="2">
        <f t="shared" si="248"/>
        <v>0</v>
      </c>
      <c r="AV772" t="str">
        <f t="shared" si="254"/>
        <v/>
      </c>
      <c r="AW772" t="str">
        <f t="shared" si="249"/>
        <v/>
      </c>
      <c r="AX772" t="str">
        <f t="shared" si="250"/>
        <v/>
      </c>
      <c r="AY772" t="str">
        <f t="array" ref="AY772">IF(OR(AV772="",AW772=""),"",COUNT(IF($AT$11:$AT$2001=1,IF($AM$11:$AM$2001&gt;AV772,IF($AM$11:$AM$2001&lt;=AW772,IF($AN$11:$AQ$2001&gt;=0,$AT$11:$AT$2001),""),""),""),""))</f>
        <v/>
      </c>
      <c r="AZ772" s="9" t="str">
        <f t="array" ref="AZ772">IFERROR(IF(OR(AV772="",AW772=""),"",AVERAGE(IF($AT$11:$AT$2001=1,IF($AM$11:$AM$2001&gt;AV772,IF($AM$11:$AM$2001&lt;=AW772,IF($AN$11:$AQ$2001&gt;=0,$AN$11:$AQ$2001)),"")))),"")</f>
        <v/>
      </c>
      <c r="BA772" s="9" t="str">
        <f t="array" ref="BA772">IFERROR(IF(OR(AV772="",AW772=""),"",_xlfn.STDEV.S(IF($AT$11:$AT$2001=1,IF($AM$11:$AM$2001&gt;AV772,IF($AM$11:$AM$2001&lt;=AW772,IF($AN$11:$AQ$2001&gt;=0,$AN$11:$AQ$2001))),""))),"")</f>
        <v/>
      </c>
      <c r="BB772" t="str">
        <f t="shared" si="251"/>
        <v/>
      </c>
      <c r="BC772" t="str">
        <f t="shared" si="252"/>
        <v/>
      </c>
    </row>
    <row r="773" spans="1:55" x14ac:dyDescent="0.35">
      <c r="A773" s="9" t="str">
        <f>IF(Input_1!A766&lt;&gt;"",Input_1!A766,"")</f>
        <v/>
      </c>
      <c r="B773" s="9" t="str">
        <f>IF(Input_1!B766&lt;&gt;"",Input_1!B766,"")</f>
        <v/>
      </c>
      <c r="C773" t="str">
        <f>IF(Input_1!D766&lt;&gt;"",Input_1!D766,"")</f>
        <v/>
      </c>
      <c r="D773" s="9" t="str">
        <f>IF(Input_1!E766&lt;&gt;"",Input_1!E766,"")</f>
        <v/>
      </c>
      <c r="E773" s="9" t="str">
        <f>IF(Input_1!F766&lt;&gt;"",Input_1!F766,"")</f>
        <v/>
      </c>
      <c r="F773" s="9" t="str">
        <f>IF(Input_1!G766&lt;&gt;"",Input_1!G766,"")</f>
        <v/>
      </c>
      <c r="G773" s="9" t="str">
        <f>IF(Input_1!I766&lt;&gt;"",Input_1!I766,"")</f>
        <v/>
      </c>
      <c r="H773" s="9" t="str">
        <f t="shared" si="236"/>
        <v/>
      </c>
      <c r="I773" s="9" t="str">
        <f t="array" ref="I773">IFERROR(_xlfn.STDEV.S(IF(D773:G773&gt;=0,IF(D773:G773&lt;&gt;"",D773:G773,""))),"")</f>
        <v/>
      </c>
      <c r="J773" s="2">
        <f t="shared" si="237"/>
        <v>0</v>
      </c>
      <c r="L773" t="str">
        <f t="shared" si="238"/>
        <v/>
      </c>
      <c r="M773" t="str">
        <f t="shared" si="235"/>
        <v/>
      </c>
      <c r="N773" t="str">
        <f t="shared" si="239"/>
        <v/>
      </c>
      <c r="O773" t="str">
        <f t="array" ref="O773">IF(OR(L773="",M773=""),"",COUNT(IF($J$11:$J$2001=1,IF($C$11:$C$2001&gt;L773,IF($C$11:$C$2001&lt;=M773,IF($D$11:$G$2001&gt;=0,$J$11:$J$2001),""),""),""),""))</f>
        <v/>
      </c>
      <c r="P773" s="9" t="str">
        <f t="array" ref="P773">IFERROR(IF(OR(L773="",M773=""),"",AVERAGE(IF($J$11:$J$2001=1,IF($C$11:$C$2001&gt;L773,IF($C$11:$C$2001&lt;=M773,IF($D$11:$G$2001&gt;=0,$D$11:$G$2001)),"")))),"")</f>
        <v/>
      </c>
      <c r="Q773" t="str">
        <f t="array" ref="Q773">IFERROR(IF(OR(L773="",M773=""),"",_xlfn.STDEV.S(IF($J$11:$J$2001=1,IF($C$11:$C$2001&gt;L773,IF($C$11:$C$2001&lt;=M773,IF($D$11:$G$2001&gt;=0,$D$11:$G$2001))),""))),"")</f>
        <v/>
      </c>
      <c r="R773" t="str">
        <f t="shared" si="240"/>
        <v/>
      </c>
      <c r="S773" t="str">
        <f t="shared" si="241"/>
        <v/>
      </c>
      <c r="U773" t="str">
        <f>IF(Input_1!L766&lt;&gt;"",Input_1!L766,"")</f>
        <v/>
      </c>
      <c r="V773" s="9" t="str">
        <f>IF(Input_1!M766&lt;&gt;"",Input_1!M766,"")</f>
        <v/>
      </c>
      <c r="W773" s="9" t="str">
        <f>IF(Input_1!N766&lt;&gt;"",Input_1!N766,"")</f>
        <v/>
      </c>
      <c r="X773" s="9" t="str">
        <f>IF(Input_1!O766&lt;&gt;"",Input_1!O766,"")</f>
        <v/>
      </c>
      <c r="Y773" s="9" t="str">
        <f>IF(Input_1!Q766&lt;&gt;"",Input_1!Q766,"")</f>
        <v/>
      </c>
      <c r="Z773" s="9" t="str">
        <f t="shared" si="242"/>
        <v/>
      </c>
      <c r="AA773" s="9" t="str">
        <f t="array" ref="AA773">IFERROR(_xlfn.STDEV.S(IF(V773:Y773&gt;=0,IF(V773:Y773&lt;&gt;"",V773:Y773,""))),"")</f>
        <v/>
      </c>
      <c r="AB773" s="2">
        <f t="shared" si="243"/>
        <v>0</v>
      </c>
      <c r="AD773" t="str">
        <f t="shared" si="253"/>
        <v/>
      </c>
      <c r="AE773" t="str">
        <f t="shared" si="244"/>
        <v/>
      </c>
      <c r="AF773" t="str">
        <f t="shared" si="255"/>
        <v/>
      </c>
      <c r="AG773" t="str">
        <f t="array" ref="AG773">IF(OR(AD773="",AE773=""),"",COUNT(IF($AB$11:$AB$2001=1,IF($U$11:$U$2001&gt;AD773,IF($U$11:$U$2001&lt;=AE773,IF($V$11:$Y$2001&gt;=0,$AB$11:$AB$2001),""),""),""),""))</f>
        <v/>
      </c>
      <c r="AH773" s="9" t="str">
        <f t="array" ref="AH773">IF(AND(AD773&lt;&gt;"",AE773&lt;&gt;""),AVERAGE(IF($AB$11:$AB$2001=1,IF($U$11:$U$2001&gt;AD773,IF($C$11:$C$2001&lt;=AE773,$V$11:$Y$2001)))),"")</f>
        <v/>
      </c>
      <c r="AI773" s="9" t="str">
        <f t="array" ref="AI773">IF(AND(AD773&lt;&gt;"",AE773&lt;&gt;""),_xlfn.STDEV.S(IF($AB$11:$AB$2001=1,IF($U$11:$U$2001&gt;AD773,IF($C$11:$C$2001&lt;=AE773,$V$11:$Y$2001)))),"")</f>
        <v/>
      </c>
      <c r="AJ773" t="str">
        <f t="shared" si="245"/>
        <v/>
      </c>
      <c r="AK773" t="str">
        <f t="shared" si="246"/>
        <v/>
      </c>
      <c r="AM773" t="str">
        <f>IF(Input_1!T766&lt;&gt;"",Input_1!T766,"")</f>
        <v/>
      </c>
      <c r="AN773" s="9" t="str">
        <f>IF(Input_1!U766&lt;&gt;"",Input_1!U766,"")</f>
        <v/>
      </c>
      <c r="AO773" s="9" t="str">
        <f>IF(Input_1!V766&lt;&gt;"",Input_1!V766,"")</f>
        <v/>
      </c>
      <c r="AP773" s="9" t="str">
        <f>IF(Input_1!W766&lt;&gt;"",Input_1!W766,"")</f>
        <v/>
      </c>
      <c r="AQ773" s="9" t="str">
        <f>IF(Input_1!Y766&lt;&gt;"",Input_1!Y766,"")</f>
        <v/>
      </c>
      <c r="AR773" s="9" t="str">
        <f t="shared" si="247"/>
        <v/>
      </c>
      <c r="AS773" s="9" t="str">
        <f t="array" ref="AS773">IFERROR(_xlfn.STDEV.S(IF(AN773:AQ773&gt;=0,IF(AN773:AQ773&lt;&gt;"",AN773:AQ773,""))),"")</f>
        <v/>
      </c>
      <c r="AT773" s="2">
        <f t="shared" si="248"/>
        <v>0</v>
      </c>
      <c r="AV773" t="str">
        <f t="shared" si="254"/>
        <v/>
      </c>
      <c r="AW773" t="str">
        <f t="shared" si="249"/>
        <v/>
      </c>
      <c r="AX773" t="str">
        <f t="shared" si="250"/>
        <v/>
      </c>
      <c r="AY773" t="str">
        <f t="array" ref="AY773">IF(OR(AV773="",AW773=""),"",COUNT(IF($AT$11:$AT$2001=1,IF($AM$11:$AM$2001&gt;AV773,IF($AM$11:$AM$2001&lt;=AW773,IF($AN$11:$AQ$2001&gt;=0,$AT$11:$AT$2001),""),""),""),""))</f>
        <v/>
      </c>
      <c r="AZ773" s="9" t="str">
        <f t="array" ref="AZ773">IFERROR(IF(OR(AV773="",AW773=""),"",AVERAGE(IF($AT$11:$AT$2001=1,IF($AM$11:$AM$2001&gt;AV773,IF($AM$11:$AM$2001&lt;=AW773,IF($AN$11:$AQ$2001&gt;=0,$AN$11:$AQ$2001)),"")))),"")</f>
        <v/>
      </c>
      <c r="BA773" s="9" t="str">
        <f t="array" ref="BA773">IFERROR(IF(OR(AV773="",AW773=""),"",_xlfn.STDEV.S(IF($AT$11:$AT$2001=1,IF($AM$11:$AM$2001&gt;AV773,IF($AM$11:$AM$2001&lt;=AW773,IF($AN$11:$AQ$2001&gt;=0,$AN$11:$AQ$2001))),""))),"")</f>
        <v/>
      </c>
      <c r="BB773" t="str">
        <f t="shared" si="251"/>
        <v/>
      </c>
      <c r="BC773" t="str">
        <f t="shared" si="252"/>
        <v/>
      </c>
    </row>
    <row r="774" spans="1:55" x14ac:dyDescent="0.35">
      <c r="A774" s="9" t="str">
        <f>IF(Input_1!A767&lt;&gt;"",Input_1!A767,"")</f>
        <v/>
      </c>
      <c r="B774" s="9" t="str">
        <f>IF(Input_1!B767&lt;&gt;"",Input_1!B767,"")</f>
        <v/>
      </c>
      <c r="C774" t="str">
        <f>IF(Input_1!D767&lt;&gt;"",Input_1!D767,"")</f>
        <v/>
      </c>
      <c r="D774" s="9" t="str">
        <f>IF(Input_1!E767&lt;&gt;"",Input_1!E767,"")</f>
        <v/>
      </c>
      <c r="E774" s="9" t="str">
        <f>IF(Input_1!F767&lt;&gt;"",Input_1!F767,"")</f>
        <v/>
      </c>
      <c r="F774" s="9" t="str">
        <f>IF(Input_1!G767&lt;&gt;"",Input_1!G767,"")</f>
        <v/>
      </c>
      <c r="G774" s="9" t="str">
        <f>IF(Input_1!I767&lt;&gt;"",Input_1!I767,"")</f>
        <v/>
      </c>
      <c r="H774" s="9" t="str">
        <f t="shared" si="236"/>
        <v/>
      </c>
      <c r="I774" s="9" t="str">
        <f t="array" ref="I774">IFERROR(_xlfn.STDEV.S(IF(D774:G774&gt;=0,IF(D774:G774&lt;&gt;"",D774:G774,""))),"")</f>
        <v/>
      </c>
      <c r="J774" s="2">
        <f t="shared" si="237"/>
        <v>0</v>
      </c>
      <c r="L774" t="str">
        <f t="shared" si="238"/>
        <v/>
      </c>
      <c r="M774" t="str">
        <f t="shared" si="235"/>
        <v/>
      </c>
      <c r="N774" t="str">
        <f t="shared" si="239"/>
        <v/>
      </c>
      <c r="O774" t="str">
        <f t="array" ref="O774">IF(OR(L774="",M774=""),"",COUNT(IF($J$11:$J$2001=1,IF($C$11:$C$2001&gt;L774,IF($C$11:$C$2001&lt;=M774,IF($D$11:$G$2001&gt;=0,$J$11:$J$2001),""),""),""),""))</f>
        <v/>
      </c>
      <c r="P774" s="9" t="str">
        <f t="array" ref="P774">IFERROR(IF(OR(L774="",M774=""),"",AVERAGE(IF($J$11:$J$2001=1,IF($C$11:$C$2001&gt;L774,IF($C$11:$C$2001&lt;=M774,IF($D$11:$G$2001&gt;=0,$D$11:$G$2001)),"")))),"")</f>
        <v/>
      </c>
      <c r="Q774" t="str">
        <f t="array" ref="Q774">IFERROR(IF(OR(L774="",M774=""),"",_xlfn.STDEV.S(IF($J$11:$J$2001=1,IF($C$11:$C$2001&gt;L774,IF($C$11:$C$2001&lt;=M774,IF($D$11:$G$2001&gt;=0,$D$11:$G$2001))),""))),"")</f>
        <v/>
      </c>
      <c r="R774" t="str">
        <f t="shared" si="240"/>
        <v/>
      </c>
      <c r="S774" t="str">
        <f t="shared" si="241"/>
        <v/>
      </c>
      <c r="U774" t="str">
        <f>IF(Input_1!L767&lt;&gt;"",Input_1!L767,"")</f>
        <v/>
      </c>
      <c r="V774" s="9" t="str">
        <f>IF(Input_1!M767&lt;&gt;"",Input_1!M767,"")</f>
        <v/>
      </c>
      <c r="W774" s="9" t="str">
        <f>IF(Input_1!N767&lt;&gt;"",Input_1!N767,"")</f>
        <v/>
      </c>
      <c r="X774" s="9" t="str">
        <f>IF(Input_1!O767&lt;&gt;"",Input_1!O767,"")</f>
        <v/>
      </c>
      <c r="Y774" s="9" t="str">
        <f>IF(Input_1!Q767&lt;&gt;"",Input_1!Q767,"")</f>
        <v/>
      </c>
      <c r="Z774" s="9" t="str">
        <f t="shared" si="242"/>
        <v/>
      </c>
      <c r="AA774" s="9" t="str">
        <f t="array" ref="AA774">IFERROR(_xlfn.STDEV.S(IF(V774:Y774&gt;=0,IF(V774:Y774&lt;&gt;"",V774:Y774,""))),"")</f>
        <v/>
      </c>
      <c r="AB774" s="2">
        <f t="shared" si="243"/>
        <v>0</v>
      </c>
      <c r="AD774" t="str">
        <f t="shared" si="253"/>
        <v/>
      </c>
      <c r="AE774" t="str">
        <f t="shared" si="244"/>
        <v/>
      </c>
      <c r="AF774" t="str">
        <f t="shared" si="255"/>
        <v/>
      </c>
      <c r="AG774" t="str">
        <f t="array" ref="AG774">IF(OR(AD774="",AE774=""),"",COUNT(IF($AB$11:$AB$2001=1,IF($U$11:$U$2001&gt;AD774,IF($U$11:$U$2001&lt;=AE774,IF($V$11:$Y$2001&gt;=0,$AB$11:$AB$2001),""),""),""),""))</f>
        <v/>
      </c>
      <c r="AH774" s="9" t="str">
        <f t="array" ref="AH774">IF(AND(AD774&lt;&gt;"",AE774&lt;&gt;""),AVERAGE(IF($AB$11:$AB$2001=1,IF($U$11:$U$2001&gt;AD774,IF($C$11:$C$2001&lt;=AE774,$V$11:$Y$2001)))),"")</f>
        <v/>
      </c>
      <c r="AI774" s="9" t="str">
        <f t="array" ref="AI774">IF(AND(AD774&lt;&gt;"",AE774&lt;&gt;""),_xlfn.STDEV.S(IF($AB$11:$AB$2001=1,IF($U$11:$U$2001&gt;AD774,IF($C$11:$C$2001&lt;=AE774,$V$11:$Y$2001)))),"")</f>
        <v/>
      </c>
      <c r="AJ774" t="str">
        <f t="shared" si="245"/>
        <v/>
      </c>
      <c r="AK774" t="str">
        <f t="shared" si="246"/>
        <v/>
      </c>
      <c r="AM774" t="str">
        <f>IF(Input_1!T767&lt;&gt;"",Input_1!T767,"")</f>
        <v/>
      </c>
      <c r="AN774" s="9" t="str">
        <f>IF(Input_1!U767&lt;&gt;"",Input_1!U767,"")</f>
        <v/>
      </c>
      <c r="AO774" s="9" t="str">
        <f>IF(Input_1!V767&lt;&gt;"",Input_1!V767,"")</f>
        <v/>
      </c>
      <c r="AP774" s="9" t="str">
        <f>IF(Input_1!W767&lt;&gt;"",Input_1!W767,"")</f>
        <v/>
      </c>
      <c r="AQ774" s="9" t="str">
        <f>IF(Input_1!Y767&lt;&gt;"",Input_1!Y767,"")</f>
        <v/>
      </c>
      <c r="AR774" s="9" t="str">
        <f t="shared" si="247"/>
        <v/>
      </c>
      <c r="AS774" s="9" t="str">
        <f t="array" ref="AS774">IFERROR(_xlfn.STDEV.S(IF(AN774:AQ774&gt;=0,IF(AN774:AQ774&lt;&gt;"",AN774:AQ774,""))),"")</f>
        <v/>
      </c>
      <c r="AT774" s="2">
        <f t="shared" si="248"/>
        <v>0</v>
      </c>
      <c r="AV774" t="str">
        <f t="shared" si="254"/>
        <v/>
      </c>
      <c r="AW774" t="str">
        <f t="shared" si="249"/>
        <v/>
      </c>
      <c r="AX774" t="str">
        <f t="shared" si="250"/>
        <v/>
      </c>
      <c r="AY774" t="str">
        <f t="array" ref="AY774">IF(OR(AV774="",AW774=""),"",COUNT(IF($AT$11:$AT$2001=1,IF($AM$11:$AM$2001&gt;AV774,IF($AM$11:$AM$2001&lt;=AW774,IF($AN$11:$AQ$2001&gt;=0,$AT$11:$AT$2001),""),""),""),""))</f>
        <v/>
      </c>
      <c r="AZ774" s="9" t="str">
        <f t="array" ref="AZ774">IFERROR(IF(OR(AV774="",AW774=""),"",AVERAGE(IF($AT$11:$AT$2001=1,IF($AM$11:$AM$2001&gt;AV774,IF($AM$11:$AM$2001&lt;=AW774,IF($AN$11:$AQ$2001&gt;=0,$AN$11:$AQ$2001)),"")))),"")</f>
        <v/>
      </c>
      <c r="BA774" s="9" t="str">
        <f t="array" ref="BA774">IFERROR(IF(OR(AV774="",AW774=""),"",_xlfn.STDEV.S(IF($AT$11:$AT$2001=1,IF($AM$11:$AM$2001&gt;AV774,IF($AM$11:$AM$2001&lt;=AW774,IF($AN$11:$AQ$2001&gt;=0,$AN$11:$AQ$2001))),""))),"")</f>
        <v/>
      </c>
      <c r="BB774" t="str">
        <f t="shared" si="251"/>
        <v/>
      </c>
      <c r="BC774" t="str">
        <f t="shared" si="252"/>
        <v/>
      </c>
    </row>
    <row r="775" spans="1:55" x14ac:dyDescent="0.35">
      <c r="A775" s="9" t="str">
        <f>IF(Input_1!A768&lt;&gt;"",Input_1!A768,"")</f>
        <v/>
      </c>
      <c r="B775" s="9" t="str">
        <f>IF(Input_1!B768&lt;&gt;"",Input_1!B768,"")</f>
        <v/>
      </c>
      <c r="C775" t="str">
        <f>IF(Input_1!D768&lt;&gt;"",Input_1!D768,"")</f>
        <v/>
      </c>
      <c r="D775" s="9" t="str">
        <f>IF(Input_1!E768&lt;&gt;"",Input_1!E768,"")</f>
        <v/>
      </c>
      <c r="E775" s="9" t="str">
        <f>IF(Input_1!F768&lt;&gt;"",Input_1!F768,"")</f>
        <v/>
      </c>
      <c r="F775" s="9" t="str">
        <f>IF(Input_1!G768&lt;&gt;"",Input_1!G768,"")</f>
        <v/>
      </c>
      <c r="G775" s="9" t="str">
        <f>IF(Input_1!I768&lt;&gt;"",Input_1!I768,"")</f>
        <v/>
      </c>
      <c r="H775" s="9" t="str">
        <f t="shared" si="236"/>
        <v/>
      </c>
      <c r="I775" s="9" t="str">
        <f t="array" ref="I775">IFERROR(_xlfn.STDEV.S(IF(D775:G775&gt;=0,IF(D775:G775&lt;&gt;"",D775:G775,""))),"")</f>
        <v/>
      </c>
      <c r="J775" s="2">
        <f t="shared" si="237"/>
        <v>0</v>
      </c>
      <c r="L775" t="str">
        <f t="shared" si="238"/>
        <v/>
      </c>
      <c r="M775" t="str">
        <f t="shared" si="235"/>
        <v/>
      </c>
      <c r="N775" t="str">
        <f t="shared" si="239"/>
        <v/>
      </c>
      <c r="O775" t="str">
        <f t="array" ref="O775">IF(OR(L775="",M775=""),"",COUNT(IF($J$11:$J$2001=1,IF($C$11:$C$2001&gt;L775,IF($C$11:$C$2001&lt;=M775,IF($D$11:$G$2001&gt;=0,$J$11:$J$2001),""),""),""),""))</f>
        <v/>
      </c>
      <c r="P775" s="9" t="str">
        <f t="array" ref="P775">IFERROR(IF(OR(L775="",M775=""),"",AVERAGE(IF($J$11:$J$2001=1,IF($C$11:$C$2001&gt;L775,IF($C$11:$C$2001&lt;=M775,IF($D$11:$G$2001&gt;=0,$D$11:$G$2001)),"")))),"")</f>
        <v/>
      </c>
      <c r="Q775" t="str">
        <f t="array" ref="Q775">IFERROR(IF(OR(L775="",M775=""),"",_xlfn.STDEV.S(IF($J$11:$J$2001=1,IF($C$11:$C$2001&gt;L775,IF($C$11:$C$2001&lt;=M775,IF($D$11:$G$2001&gt;=0,$D$11:$G$2001))),""))),"")</f>
        <v/>
      </c>
      <c r="R775" t="str">
        <f t="shared" si="240"/>
        <v/>
      </c>
      <c r="S775" t="str">
        <f t="shared" si="241"/>
        <v/>
      </c>
      <c r="U775" t="str">
        <f>IF(Input_1!L768&lt;&gt;"",Input_1!L768,"")</f>
        <v/>
      </c>
      <c r="V775" s="9" t="str">
        <f>IF(Input_1!M768&lt;&gt;"",Input_1!M768,"")</f>
        <v/>
      </c>
      <c r="W775" s="9" t="str">
        <f>IF(Input_1!N768&lt;&gt;"",Input_1!N768,"")</f>
        <v/>
      </c>
      <c r="X775" s="9" t="str">
        <f>IF(Input_1!O768&lt;&gt;"",Input_1!O768,"")</f>
        <v/>
      </c>
      <c r="Y775" s="9" t="str">
        <f>IF(Input_1!Q768&lt;&gt;"",Input_1!Q768,"")</f>
        <v/>
      </c>
      <c r="Z775" s="9" t="str">
        <f t="shared" si="242"/>
        <v/>
      </c>
      <c r="AA775" s="9" t="str">
        <f t="array" ref="AA775">IFERROR(_xlfn.STDEV.S(IF(V775:Y775&gt;=0,IF(V775:Y775&lt;&gt;"",V775:Y775,""))),"")</f>
        <v/>
      </c>
      <c r="AB775" s="2">
        <f t="shared" si="243"/>
        <v>0</v>
      </c>
      <c r="AD775" t="str">
        <f t="shared" si="253"/>
        <v/>
      </c>
      <c r="AE775" t="str">
        <f t="shared" si="244"/>
        <v/>
      </c>
      <c r="AF775" t="str">
        <f t="shared" si="255"/>
        <v/>
      </c>
      <c r="AG775" t="str">
        <f t="array" ref="AG775">IF(OR(AD775="",AE775=""),"",COUNT(IF($AB$11:$AB$2001=1,IF($U$11:$U$2001&gt;AD775,IF($U$11:$U$2001&lt;=AE775,IF($V$11:$Y$2001&gt;=0,$AB$11:$AB$2001),""),""),""),""))</f>
        <v/>
      </c>
      <c r="AH775" s="9" t="str">
        <f t="array" ref="AH775">IF(AND(AD775&lt;&gt;"",AE775&lt;&gt;""),AVERAGE(IF($AB$11:$AB$2001=1,IF($U$11:$U$2001&gt;AD775,IF($C$11:$C$2001&lt;=AE775,$V$11:$Y$2001)))),"")</f>
        <v/>
      </c>
      <c r="AI775" s="9" t="str">
        <f t="array" ref="AI775">IF(AND(AD775&lt;&gt;"",AE775&lt;&gt;""),_xlfn.STDEV.S(IF($AB$11:$AB$2001=1,IF($U$11:$U$2001&gt;AD775,IF($C$11:$C$2001&lt;=AE775,$V$11:$Y$2001)))),"")</f>
        <v/>
      </c>
      <c r="AJ775" t="str">
        <f t="shared" si="245"/>
        <v/>
      </c>
      <c r="AK775" t="str">
        <f t="shared" si="246"/>
        <v/>
      </c>
      <c r="AM775" t="str">
        <f>IF(Input_1!T768&lt;&gt;"",Input_1!T768,"")</f>
        <v/>
      </c>
      <c r="AN775" s="9" t="str">
        <f>IF(Input_1!U768&lt;&gt;"",Input_1!U768,"")</f>
        <v/>
      </c>
      <c r="AO775" s="9" t="str">
        <f>IF(Input_1!V768&lt;&gt;"",Input_1!V768,"")</f>
        <v/>
      </c>
      <c r="AP775" s="9" t="str">
        <f>IF(Input_1!W768&lt;&gt;"",Input_1!W768,"")</f>
        <v/>
      </c>
      <c r="AQ775" s="9" t="str">
        <f>IF(Input_1!Y768&lt;&gt;"",Input_1!Y768,"")</f>
        <v/>
      </c>
      <c r="AR775" s="9" t="str">
        <f t="shared" si="247"/>
        <v/>
      </c>
      <c r="AS775" s="9" t="str">
        <f t="array" ref="AS775">IFERROR(_xlfn.STDEV.S(IF(AN775:AQ775&gt;=0,IF(AN775:AQ775&lt;&gt;"",AN775:AQ775,""))),"")</f>
        <v/>
      </c>
      <c r="AT775" s="2">
        <f t="shared" si="248"/>
        <v>0</v>
      </c>
      <c r="AV775" t="str">
        <f t="shared" si="254"/>
        <v/>
      </c>
      <c r="AW775" t="str">
        <f t="shared" si="249"/>
        <v/>
      </c>
      <c r="AX775" t="str">
        <f t="shared" si="250"/>
        <v/>
      </c>
      <c r="AY775" t="str">
        <f t="array" ref="AY775">IF(OR(AV775="",AW775=""),"",COUNT(IF($AT$11:$AT$2001=1,IF($AM$11:$AM$2001&gt;AV775,IF($AM$11:$AM$2001&lt;=AW775,IF($AN$11:$AQ$2001&gt;=0,$AT$11:$AT$2001),""),""),""),""))</f>
        <v/>
      </c>
      <c r="AZ775" s="9" t="str">
        <f t="array" ref="AZ775">IFERROR(IF(OR(AV775="",AW775=""),"",AVERAGE(IF($AT$11:$AT$2001=1,IF($AM$11:$AM$2001&gt;AV775,IF($AM$11:$AM$2001&lt;=AW775,IF($AN$11:$AQ$2001&gt;=0,$AN$11:$AQ$2001)),"")))),"")</f>
        <v/>
      </c>
      <c r="BA775" s="9" t="str">
        <f t="array" ref="BA775">IFERROR(IF(OR(AV775="",AW775=""),"",_xlfn.STDEV.S(IF($AT$11:$AT$2001=1,IF($AM$11:$AM$2001&gt;AV775,IF($AM$11:$AM$2001&lt;=AW775,IF($AN$11:$AQ$2001&gt;=0,$AN$11:$AQ$2001))),""))),"")</f>
        <v/>
      </c>
      <c r="BB775" t="str">
        <f t="shared" si="251"/>
        <v/>
      </c>
      <c r="BC775" t="str">
        <f t="shared" si="252"/>
        <v/>
      </c>
    </row>
    <row r="776" spans="1:55" x14ac:dyDescent="0.35">
      <c r="A776" s="9" t="str">
        <f>IF(Input_1!A769&lt;&gt;"",Input_1!A769,"")</f>
        <v/>
      </c>
      <c r="B776" s="9" t="str">
        <f>IF(Input_1!B769&lt;&gt;"",Input_1!B769,"")</f>
        <v/>
      </c>
      <c r="C776" t="str">
        <f>IF(Input_1!D769&lt;&gt;"",Input_1!D769,"")</f>
        <v/>
      </c>
      <c r="D776" s="9" t="str">
        <f>IF(Input_1!E769&lt;&gt;"",Input_1!E769,"")</f>
        <v/>
      </c>
      <c r="E776" s="9" t="str">
        <f>IF(Input_1!F769&lt;&gt;"",Input_1!F769,"")</f>
        <v/>
      </c>
      <c r="F776" s="9" t="str">
        <f>IF(Input_1!G769&lt;&gt;"",Input_1!G769,"")</f>
        <v/>
      </c>
      <c r="G776" s="9" t="str">
        <f>IF(Input_1!I769&lt;&gt;"",Input_1!I769,"")</f>
        <v/>
      </c>
      <c r="H776" s="9" t="str">
        <f t="shared" si="236"/>
        <v/>
      </c>
      <c r="I776" s="9" t="str">
        <f t="array" ref="I776">IFERROR(_xlfn.STDEV.S(IF(D776:G776&gt;=0,IF(D776:G776&lt;&gt;"",D776:G776,""))),"")</f>
        <v/>
      </c>
      <c r="J776" s="2">
        <f t="shared" si="237"/>
        <v>0</v>
      </c>
      <c r="L776" t="str">
        <f t="shared" si="238"/>
        <v/>
      </c>
      <c r="M776" t="str">
        <f t="shared" si="235"/>
        <v/>
      </c>
      <c r="N776" t="str">
        <f t="shared" si="239"/>
        <v/>
      </c>
      <c r="O776" t="str">
        <f t="array" ref="O776">IF(OR(L776="",M776=""),"",COUNT(IF($J$11:$J$2001=1,IF($C$11:$C$2001&gt;L776,IF($C$11:$C$2001&lt;=M776,IF($D$11:$G$2001&gt;=0,$J$11:$J$2001),""),""),""),""))</f>
        <v/>
      </c>
      <c r="P776" s="9" t="str">
        <f t="array" ref="P776">IFERROR(IF(OR(L776="",M776=""),"",AVERAGE(IF($J$11:$J$2001=1,IF($C$11:$C$2001&gt;L776,IF($C$11:$C$2001&lt;=M776,IF($D$11:$G$2001&gt;=0,$D$11:$G$2001)),"")))),"")</f>
        <v/>
      </c>
      <c r="Q776" t="str">
        <f t="array" ref="Q776">IFERROR(IF(OR(L776="",M776=""),"",_xlfn.STDEV.S(IF($J$11:$J$2001=1,IF($C$11:$C$2001&gt;L776,IF($C$11:$C$2001&lt;=M776,IF($D$11:$G$2001&gt;=0,$D$11:$G$2001))),""))),"")</f>
        <v/>
      </c>
      <c r="R776" t="str">
        <f t="shared" si="240"/>
        <v/>
      </c>
      <c r="S776" t="str">
        <f t="shared" si="241"/>
        <v/>
      </c>
      <c r="U776" t="str">
        <f>IF(Input_1!L769&lt;&gt;"",Input_1!L769,"")</f>
        <v/>
      </c>
      <c r="V776" s="9" t="str">
        <f>IF(Input_1!M769&lt;&gt;"",Input_1!M769,"")</f>
        <v/>
      </c>
      <c r="W776" s="9" t="str">
        <f>IF(Input_1!N769&lt;&gt;"",Input_1!N769,"")</f>
        <v/>
      </c>
      <c r="X776" s="9" t="str">
        <f>IF(Input_1!O769&lt;&gt;"",Input_1!O769,"")</f>
        <v/>
      </c>
      <c r="Y776" s="9" t="str">
        <f>IF(Input_1!Q769&lt;&gt;"",Input_1!Q769,"")</f>
        <v/>
      </c>
      <c r="Z776" s="9" t="str">
        <f t="shared" si="242"/>
        <v/>
      </c>
      <c r="AA776" s="9" t="str">
        <f t="array" ref="AA776">IFERROR(_xlfn.STDEV.S(IF(V776:Y776&gt;=0,IF(V776:Y776&lt;&gt;"",V776:Y776,""))),"")</f>
        <v/>
      </c>
      <c r="AB776" s="2">
        <f t="shared" si="243"/>
        <v>0</v>
      </c>
      <c r="AD776" t="str">
        <f t="shared" si="253"/>
        <v/>
      </c>
      <c r="AE776" t="str">
        <f t="shared" si="244"/>
        <v/>
      </c>
      <c r="AF776" t="str">
        <f t="shared" si="255"/>
        <v/>
      </c>
      <c r="AG776" t="str">
        <f t="array" ref="AG776">IF(OR(AD776="",AE776=""),"",COUNT(IF($AB$11:$AB$2001=1,IF($U$11:$U$2001&gt;AD776,IF($U$11:$U$2001&lt;=AE776,IF($V$11:$Y$2001&gt;=0,$AB$11:$AB$2001),""),""),""),""))</f>
        <v/>
      </c>
      <c r="AH776" s="9" t="str">
        <f t="array" ref="AH776">IF(AND(AD776&lt;&gt;"",AE776&lt;&gt;""),AVERAGE(IF($AB$11:$AB$2001=1,IF($U$11:$U$2001&gt;AD776,IF($C$11:$C$2001&lt;=AE776,$V$11:$Y$2001)))),"")</f>
        <v/>
      </c>
      <c r="AI776" s="9" t="str">
        <f t="array" ref="AI776">IF(AND(AD776&lt;&gt;"",AE776&lt;&gt;""),_xlfn.STDEV.S(IF($AB$11:$AB$2001=1,IF($U$11:$U$2001&gt;AD776,IF($C$11:$C$2001&lt;=AE776,$V$11:$Y$2001)))),"")</f>
        <v/>
      </c>
      <c r="AJ776" t="str">
        <f t="shared" si="245"/>
        <v/>
      </c>
      <c r="AK776" t="str">
        <f t="shared" si="246"/>
        <v/>
      </c>
      <c r="AM776" t="str">
        <f>IF(Input_1!T769&lt;&gt;"",Input_1!T769,"")</f>
        <v/>
      </c>
      <c r="AN776" s="9" t="str">
        <f>IF(Input_1!U769&lt;&gt;"",Input_1!U769,"")</f>
        <v/>
      </c>
      <c r="AO776" s="9" t="str">
        <f>IF(Input_1!V769&lt;&gt;"",Input_1!V769,"")</f>
        <v/>
      </c>
      <c r="AP776" s="9" t="str">
        <f>IF(Input_1!W769&lt;&gt;"",Input_1!W769,"")</f>
        <v/>
      </c>
      <c r="AQ776" s="9" t="str">
        <f>IF(Input_1!Y769&lt;&gt;"",Input_1!Y769,"")</f>
        <v/>
      </c>
      <c r="AR776" s="9" t="str">
        <f t="shared" si="247"/>
        <v/>
      </c>
      <c r="AS776" s="9" t="str">
        <f t="array" ref="AS776">IFERROR(_xlfn.STDEV.S(IF(AN776:AQ776&gt;=0,IF(AN776:AQ776&lt;&gt;"",AN776:AQ776,""))),"")</f>
        <v/>
      </c>
      <c r="AT776" s="2">
        <f t="shared" si="248"/>
        <v>0</v>
      </c>
      <c r="AV776" t="str">
        <f t="shared" si="254"/>
        <v/>
      </c>
      <c r="AW776" t="str">
        <f t="shared" si="249"/>
        <v/>
      </c>
      <c r="AX776" t="str">
        <f t="shared" si="250"/>
        <v/>
      </c>
      <c r="AY776" t="str">
        <f t="array" ref="AY776">IF(OR(AV776="",AW776=""),"",COUNT(IF($AT$11:$AT$2001=1,IF($AM$11:$AM$2001&gt;AV776,IF($AM$11:$AM$2001&lt;=AW776,IF($AN$11:$AQ$2001&gt;=0,$AT$11:$AT$2001),""),""),""),""))</f>
        <v/>
      </c>
      <c r="AZ776" s="9" t="str">
        <f t="array" ref="AZ776">IFERROR(IF(OR(AV776="",AW776=""),"",AVERAGE(IF($AT$11:$AT$2001=1,IF($AM$11:$AM$2001&gt;AV776,IF($AM$11:$AM$2001&lt;=AW776,IF($AN$11:$AQ$2001&gt;=0,$AN$11:$AQ$2001)),"")))),"")</f>
        <v/>
      </c>
      <c r="BA776" s="9" t="str">
        <f t="array" ref="BA776">IFERROR(IF(OR(AV776="",AW776=""),"",_xlfn.STDEV.S(IF($AT$11:$AT$2001=1,IF($AM$11:$AM$2001&gt;AV776,IF($AM$11:$AM$2001&lt;=AW776,IF($AN$11:$AQ$2001&gt;=0,$AN$11:$AQ$2001))),""))),"")</f>
        <v/>
      </c>
      <c r="BB776" t="str">
        <f t="shared" si="251"/>
        <v/>
      </c>
      <c r="BC776" t="str">
        <f t="shared" si="252"/>
        <v/>
      </c>
    </row>
    <row r="777" spans="1:55" x14ac:dyDescent="0.35">
      <c r="A777" s="9" t="str">
        <f>IF(Input_1!A770&lt;&gt;"",Input_1!A770,"")</f>
        <v/>
      </c>
      <c r="B777" s="9" t="str">
        <f>IF(Input_1!B770&lt;&gt;"",Input_1!B770,"")</f>
        <v/>
      </c>
      <c r="C777" t="str">
        <f>IF(Input_1!D770&lt;&gt;"",Input_1!D770,"")</f>
        <v/>
      </c>
      <c r="D777" s="9" t="str">
        <f>IF(Input_1!E770&lt;&gt;"",Input_1!E770,"")</f>
        <v/>
      </c>
      <c r="E777" s="9" t="str">
        <f>IF(Input_1!F770&lt;&gt;"",Input_1!F770,"")</f>
        <v/>
      </c>
      <c r="F777" s="9" t="str">
        <f>IF(Input_1!G770&lt;&gt;"",Input_1!G770,"")</f>
        <v/>
      </c>
      <c r="G777" s="9" t="str">
        <f>IF(Input_1!I770&lt;&gt;"",Input_1!I770,"")</f>
        <v/>
      </c>
      <c r="H777" s="9" t="str">
        <f t="shared" si="236"/>
        <v/>
      </c>
      <c r="I777" s="9" t="str">
        <f t="array" ref="I777">IFERROR(_xlfn.STDEV.S(IF(D777:G777&gt;=0,IF(D777:G777&lt;&gt;"",D777:G777,""))),"")</f>
        <v/>
      </c>
      <c r="J777" s="2">
        <f t="shared" si="237"/>
        <v>0</v>
      </c>
      <c r="L777" t="str">
        <f t="shared" si="238"/>
        <v/>
      </c>
      <c r="M777" t="str">
        <f t="shared" si="235"/>
        <v/>
      </c>
      <c r="N777" t="str">
        <f t="shared" si="239"/>
        <v/>
      </c>
      <c r="O777" t="str">
        <f t="array" ref="O777">IF(OR(L777="",M777=""),"",COUNT(IF($J$11:$J$2001=1,IF($C$11:$C$2001&gt;L777,IF($C$11:$C$2001&lt;=M777,IF($D$11:$G$2001&gt;=0,$J$11:$J$2001),""),""),""),""))</f>
        <v/>
      </c>
      <c r="P777" s="9" t="str">
        <f t="array" ref="P777">IFERROR(IF(OR(L777="",M777=""),"",AVERAGE(IF($J$11:$J$2001=1,IF($C$11:$C$2001&gt;L777,IF($C$11:$C$2001&lt;=M777,IF($D$11:$G$2001&gt;=0,$D$11:$G$2001)),"")))),"")</f>
        <v/>
      </c>
      <c r="Q777" t="str">
        <f t="array" ref="Q777">IFERROR(IF(OR(L777="",M777=""),"",_xlfn.STDEV.S(IF($J$11:$J$2001=1,IF($C$11:$C$2001&gt;L777,IF($C$11:$C$2001&lt;=M777,IF($D$11:$G$2001&gt;=0,$D$11:$G$2001))),""))),"")</f>
        <v/>
      </c>
      <c r="R777" t="str">
        <f t="shared" si="240"/>
        <v/>
      </c>
      <c r="S777" t="str">
        <f t="shared" si="241"/>
        <v/>
      </c>
      <c r="U777" t="str">
        <f>IF(Input_1!L770&lt;&gt;"",Input_1!L770,"")</f>
        <v/>
      </c>
      <c r="V777" s="9" t="str">
        <f>IF(Input_1!M770&lt;&gt;"",Input_1!M770,"")</f>
        <v/>
      </c>
      <c r="W777" s="9" t="str">
        <f>IF(Input_1!N770&lt;&gt;"",Input_1!N770,"")</f>
        <v/>
      </c>
      <c r="X777" s="9" t="str">
        <f>IF(Input_1!O770&lt;&gt;"",Input_1!O770,"")</f>
        <v/>
      </c>
      <c r="Y777" s="9" t="str">
        <f>IF(Input_1!Q770&lt;&gt;"",Input_1!Q770,"")</f>
        <v/>
      </c>
      <c r="Z777" s="9" t="str">
        <f t="shared" si="242"/>
        <v/>
      </c>
      <c r="AA777" s="9" t="str">
        <f t="array" ref="AA777">IFERROR(_xlfn.STDEV.S(IF(V777:Y777&gt;=0,IF(V777:Y777&lt;&gt;"",V777:Y777,""))),"")</f>
        <v/>
      </c>
      <c r="AB777" s="2">
        <f t="shared" si="243"/>
        <v>0</v>
      </c>
      <c r="AD777" t="str">
        <f t="shared" si="253"/>
        <v/>
      </c>
      <c r="AE777" t="str">
        <f t="shared" si="244"/>
        <v/>
      </c>
      <c r="AF777" t="str">
        <f t="shared" si="255"/>
        <v/>
      </c>
      <c r="AG777" t="str">
        <f t="array" ref="AG777">IF(OR(AD777="",AE777=""),"",COUNT(IF($AB$11:$AB$2001=1,IF($U$11:$U$2001&gt;AD777,IF($U$11:$U$2001&lt;=AE777,IF($V$11:$Y$2001&gt;=0,$AB$11:$AB$2001),""),""),""),""))</f>
        <v/>
      </c>
      <c r="AH777" s="9" t="str">
        <f t="array" ref="AH777">IF(AND(AD777&lt;&gt;"",AE777&lt;&gt;""),AVERAGE(IF($AB$11:$AB$2001=1,IF($U$11:$U$2001&gt;AD777,IF($C$11:$C$2001&lt;=AE777,$V$11:$Y$2001)))),"")</f>
        <v/>
      </c>
      <c r="AI777" s="9" t="str">
        <f t="array" ref="AI777">IF(AND(AD777&lt;&gt;"",AE777&lt;&gt;""),_xlfn.STDEV.S(IF($AB$11:$AB$2001=1,IF($U$11:$U$2001&gt;AD777,IF($C$11:$C$2001&lt;=AE777,$V$11:$Y$2001)))),"")</f>
        <v/>
      </c>
      <c r="AJ777" t="str">
        <f t="shared" si="245"/>
        <v/>
      </c>
      <c r="AK777" t="str">
        <f t="shared" si="246"/>
        <v/>
      </c>
      <c r="AM777" t="str">
        <f>IF(Input_1!T770&lt;&gt;"",Input_1!T770,"")</f>
        <v/>
      </c>
      <c r="AN777" s="9" t="str">
        <f>IF(Input_1!U770&lt;&gt;"",Input_1!U770,"")</f>
        <v/>
      </c>
      <c r="AO777" s="9" t="str">
        <f>IF(Input_1!V770&lt;&gt;"",Input_1!V770,"")</f>
        <v/>
      </c>
      <c r="AP777" s="9" t="str">
        <f>IF(Input_1!W770&lt;&gt;"",Input_1!W770,"")</f>
        <v/>
      </c>
      <c r="AQ777" s="9" t="str">
        <f>IF(Input_1!Y770&lt;&gt;"",Input_1!Y770,"")</f>
        <v/>
      </c>
      <c r="AR777" s="9" t="str">
        <f t="shared" si="247"/>
        <v/>
      </c>
      <c r="AS777" s="9" t="str">
        <f t="array" ref="AS777">IFERROR(_xlfn.STDEV.S(IF(AN777:AQ777&gt;=0,IF(AN777:AQ777&lt;&gt;"",AN777:AQ777,""))),"")</f>
        <v/>
      </c>
      <c r="AT777" s="2">
        <f t="shared" si="248"/>
        <v>0</v>
      </c>
      <c r="AV777" t="str">
        <f t="shared" si="254"/>
        <v/>
      </c>
      <c r="AW777" t="str">
        <f t="shared" si="249"/>
        <v/>
      </c>
      <c r="AX777" t="str">
        <f t="shared" si="250"/>
        <v/>
      </c>
      <c r="AY777" t="str">
        <f t="array" ref="AY777">IF(OR(AV777="",AW777=""),"",COUNT(IF($AT$11:$AT$2001=1,IF($AM$11:$AM$2001&gt;AV777,IF($AM$11:$AM$2001&lt;=AW777,IF($AN$11:$AQ$2001&gt;=0,$AT$11:$AT$2001),""),""),""),""))</f>
        <v/>
      </c>
      <c r="AZ777" s="9" t="str">
        <f t="array" ref="AZ777">IFERROR(IF(OR(AV777="",AW777=""),"",AVERAGE(IF($AT$11:$AT$2001=1,IF($AM$11:$AM$2001&gt;AV777,IF($AM$11:$AM$2001&lt;=AW777,IF($AN$11:$AQ$2001&gt;=0,$AN$11:$AQ$2001)),"")))),"")</f>
        <v/>
      </c>
      <c r="BA777" s="9" t="str">
        <f t="array" ref="BA777">IFERROR(IF(OR(AV777="",AW777=""),"",_xlfn.STDEV.S(IF($AT$11:$AT$2001=1,IF($AM$11:$AM$2001&gt;AV777,IF($AM$11:$AM$2001&lt;=AW777,IF($AN$11:$AQ$2001&gt;=0,$AN$11:$AQ$2001))),""))),"")</f>
        <v/>
      </c>
      <c r="BB777" t="str">
        <f t="shared" si="251"/>
        <v/>
      </c>
      <c r="BC777" t="str">
        <f t="shared" si="252"/>
        <v/>
      </c>
    </row>
    <row r="778" spans="1:55" x14ac:dyDescent="0.35">
      <c r="A778" s="9" t="str">
        <f>IF(Input_1!A771&lt;&gt;"",Input_1!A771,"")</f>
        <v/>
      </c>
      <c r="B778" s="9" t="str">
        <f>IF(Input_1!B771&lt;&gt;"",Input_1!B771,"")</f>
        <v/>
      </c>
      <c r="C778" t="str">
        <f>IF(Input_1!D771&lt;&gt;"",Input_1!D771,"")</f>
        <v/>
      </c>
      <c r="D778" s="9" t="str">
        <f>IF(Input_1!E771&lt;&gt;"",Input_1!E771,"")</f>
        <v/>
      </c>
      <c r="E778" s="9" t="str">
        <f>IF(Input_1!F771&lt;&gt;"",Input_1!F771,"")</f>
        <v/>
      </c>
      <c r="F778" s="9" t="str">
        <f>IF(Input_1!G771&lt;&gt;"",Input_1!G771,"")</f>
        <v/>
      </c>
      <c r="G778" s="9" t="str">
        <f>IF(Input_1!I771&lt;&gt;"",Input_1!I771,"")</f>
        <v/>
      </c>
      <c r="H778" s="9" t="str">
        <f t="shared" si="236"/>
        <v/>
      </c>
      <c r="I778" s="9" t="str">
        <f t="array" ref="I778">IFERROR(_xlfn.STDEV.S(IF(D778:G778&gt;=0,IF(D778:G778&lt;&gt;"",D778:G778,""))),"")</f>
        <v/>
      </c>
      <c r="J778" s="2">
        <f t="shared" si="237"/>
        <v>0</v>
      </c>
      <c r="L778" t="str">
        <f t="shared" si="238"/>
        <v/>
      </c>
      <c r="M778" t="str">
        <f t="shared" si="235"/>
        <v/>
      </c>
      <c r="N778" t="str">
        <f t="shared" si="239"/>
        <v/>
      </c>
      <c r="O778" t="str">
        <f t="array" ref="O778">IF(OR(L778="",M778=""),"",COUNT(IF($J$11:$J$2001=1,IF($C$11:$C$2001&gt;L778,IF($C$11:$C$2001&lt;=M778,IF($D$11:$G$2001&gt;=0,$J$11:$J$2001),""),""),""),""))</f>
        <v/>
      </c>
      <c r="P778" s="9" t="str">
        <f t="array" ref="P778">IFERROR(IF(OR(L778="",M778=""),"",AVERAGE(IF($J$11:$J$2001=1,IF($C$11:$C$2001&gt;L778,IF($C$11:$C$2001&lt;=M778,IF($D$11:$G$2001&gt;=0,$D$11:$G$2001)),"")))),"")</f>
        <v/>
      </c>
      <c r="Q778" t="str">
        <f t="array" ref="Q778">IFERROR(IF(OR(L778="",M778=""),"",_xlfn.STDEV.S(IF($J$11:$J$2001=1,IF($C$11:$C$2001&gt;L778,IF($C$11:$C$2001&lt;=M778,IF($D$11:$G$2001&gt;=0,$D$11:$G$2001))),""))),"")</f>
        <v/>
      </c>
      <c r="R778" t="str">
        <f t="shared" si="240"/>
        <v/>
      </c>
      <c r="S778" t="str">
        <f t="shared" si="241"/>
        <v/>
      </c>
      <c r="U778" t="str">
        <f>IF(Input_1!L771&lt;&gt;"",Input_1!L771,"")</f>
        <v/>
      </c>
      <c r="V778" s="9" t="str">
        <f>IF(Input_1!M771&lt;&gt;"",Input_1!M771,"")</f>
        <v/>
      </c>
      <c r="W778" s="9" t="str">
        <f>IF(Input_1!N771&lt;&gt;"",Input_1!N771,"")</f>
        <v/>
      </c>
      <c r="X778" s="9" t="str">
        <f>IF(Input_1!O771&lt;&gt;"",Input_1!O771,"")</f>
        <v/>
      </c>
      <c r="Y778" s="9" t="str">
        <f>IF(Input_1!Q771&lt;&gt;"",Input_1!Q771,"")</f>
        <v/>
      </c>
      <c r="Z778" s="9" t="str">
        <f t="shared" si="242"/>
        <v/>
      </c>
      <c r="AA778" s="9" t="str">
        <f t="array" ref="AA778">IFERROR(_xlfn.STDEV.S(IF(V778:Y778&gt;=0,IF(V778:Y778&lt;&gt;"",V778:Y778,""))),"")</f>
        <v/>
      </c>
      <c r="AB778" s="2">
        <f t="shared" si="243"/>
        <v>0</v>
      </c>
      <c r="AD778" t="str">
        <f t="shared" si="253"/>
        <v/>
      </c>
      <c r="AE778" t="str">
        <f t="shared" si="244"/>
        <v/>
      </c>
      <c r="AF778" t="str">
        <f t="shared" si="255"/>
        <v/>
      </c>
      <c r="AG778" t="str">
        <f t="array" ref="AG778">IF(OR(AD778="",AE778=""),"",COUNT(IF($AB$11:$AB$2001=1,IF($U$11:$U$2001&gt;AD778,IF($U$11:$U$2001&lt;=AE778,IF($V$11:$Y$2001&gt;=0,$AB$11:$AB$2001),""),""),""),""))</f>
        <v/>
      </c>
      <c r="AH778" s="9" t="str">
        <f t="array" ref="AH778">IF(AND(AD778&lt;&gt;"",AE778&lt;&gt;""),AVERAGE(IF($AB$11:$AB$2001=1,IF($U$11:$U$2001&gt;AD778,IF($C$11:$C$2001&lt;=AE778,$V$11:$Y$2001)))),"")</f>
        <v/>
      </c>
      <c r="AI778" s="9" t="str">
        <f t="array" ref="AI778">IF(AND(AD778&lt;&gt;"",AE778&lt;&gt;""),_xlfn.STDEV.S(IF($AB$11:$AB$2001=1,IF($U$11:$U$2001&gt;AD778,IF($C$11:$C$2001&lt;=AE778,$V$11:$Y$2001)))),"")</f>
        <v/>
      </c>
      <c r="AJ778" t="str">
        <f t="shared" si="245"/>
        <v/>
      </c>
      <c r="AK778" t="str">
        <f t="shared" si="246"/>
        <v/>
      </c>
      <c r="AM778" t="str">
        <f>IF(Input_1!T771&lt;&gt;"",Input_1!T771,"")</f>
        <v/>
      </c>
      <c r="AN778" s="9" t="str">
        <f>IF(Input_1!U771&lt;&gt;"",Input_1!U771,"")</f>
        <v/>
      </c>
      <c r="AO778" s="9" t="str">
        <f>IF(Input_1!V771&lt;&gt;"",Input_1!V771,"")</f>
        <v/>
      </c>
      <c r="AP778" s="9" t="str">
        <f>IF(Input_1!W771&lt;&gt;"",Input_1!W771,"")</f>
        <v/>
      </c>
      <c r="AQ778" s="9" t="str">
        <f>IF(Input_1!Y771&lt;&gt;"",Input_1!Y771,"")</f>
        <v/>
      </c>
      <c r="AR778" s="9" t="str">
        <f t="shared" si="247"/>
        <v/>
      </c>
      <c r="AS778" s="9" t="str">
        <f t="array" ref="AS778">IFERROR(_xlfn.STDEV.S(IF(AN778:AQ778&gt;=0,IF(AN778:AQ778&lt;&gt;"",AN778:AQ778,""))),"")</f>
        <v/>
      </c>
      <c r="AT778" s="2">
        <f t="shared" si="248"/>
        <v>0</v>
      </c>
      <c r="AV778" t="str">
        <f t="shared" si="254"/>
        <v/>
      </c>
      <c r="AW778" t="str">
        <f t="shared" si="249"/>
        <v/>
      </c>
      <c r="AX778" t="str">
        <f t="shared" si="250"/>
        <v/>
      </c>
      <c r="AY778" t="str">
        <f t="array" ref="AY778">IF(OR(AV778="",AW778=""),"",COUNT(IF($AT$11:$AT$2001=1,IF($AM$11:$AM$2001&gt;AV778,IF($AM$11:$AM$2001&lt;=AW778,IF($AN$11:$AQ$2001&gt;=0,$AT$11:$AT$2001),""),""),""),""))</f>
        <v/>
      </c>
      <c r="AZ778" s="9" t="str">
        <f t="array" ref="AZ778">IFERROR(IF(OR(AV778="",AW778=""),"",AVERAGE(IF($AT$11:$AT$2001=1,IF($AM$11:$AM$2001&gt;AV778,IF($AM$11:$AM$2001&lt;=AW778,IF($AN$11:$AQ$2001&gt;=0,$AN$11:$AQ$2001)),"")))),"")</f>
        <v/>
      </c>
      <c r="BA778" s="9" t="str">
        <f t="array" ref="BA778">IFERROR(IF(OR(AV778="",AW778=""),"",_xlfn.STDEV.S(IF($AT$11:$AT$2001=1,IF($AM$11:$AM$2001&gt;AV778,IF($AM$11:$AM$2001&lt;=AW778,IF($AN$11:$AQ$2001&gt;=0,$AN$11:$AQ$2001))),""))),"")</f>
        <v/>
      </c>
      <c r="BB778" t="str">
        <f t="shared" si="251"/>
        <v/>
      </c>
      <c r="BC778" t="str">
        <f t="shared" si="252"/>
        <v/>
      </c>
    </row>
    <row r="779" spans="1:55" x14ac:dyDescent="0.35">
      <c r="A779" s="9" t="str">
        <f>IF(Input_1!A772&lt;&gt;"",Input_1!A772,"")</f>
        <v/>
      </c>
      <c r="B779" s="9" t="str">
        <f>IF(Input_1!B772&lt;&gt;"",Input_1!B772,"")</f>
        <v/>
      </c>
      <c r="C779" t="str">
        <f>IF(Input_1!D772&lt;&gt;"",Input_1!D772,"")</f>
        <v/>
      </c>
      <c r="D779" s="9" t="str">
        <f>IF(Input_1!E772&lt;&gt;"",Input_1!E772,"")</f>
        <v/>
      </c>
      <c r="E779" s="9" t="str">
        <f>IF(Input_1!F772&lt;&gt;"",Input_1!F772,"")</f>
        <v/>
      </c>
      <c r="F779" s="9" t="str">
        <f>IF(Input_1!G772&lt;&gt;"",Input_1!G772,"")</f>
        <v/>
      </c>
      <c r="G779" s="9" t="str">
        <f>IF(Input_1!I772&lt;&gt;"",Input_1!I772,"")</f>
        <v/>
      </c>
      <c r="H779" s="9" t="str">
        <f t="shared" si="236"/>
        <v/>
      </c>
      <c r="I779" s="9" t="str">
        <f t="array" ref="I779">IFERROR(_xlfn.STDEV.S(IF(D779:G779&gt;=0,IF(D779:G779&lt;&gt;"",D779:G779,""))),"")</f>
        <v/>
      </c>
      <c r="J779" s="2">
        <f t="shared" si="237"/>
        <v>0</v>
      </c>
      <c r="L779" t="str">
        <f t="shared" si="238"/>
        <v/>
      </c>
      <c r="M779" t="str">
        <f t="shared" ref="M779:M842" si="256">IF(L779="","",IF(L779+(2*$N$8)&gt;$F$4,$F$4,L779+$N$8))</f>
        <v/>
      </c>
      <c r="N779" t="str">
        <f t="shared" si="239"/>
        <v/>
      </c>
      <c r="O779" t="str">
        <f t="array" ref="O779">IF(OR(L779="",M779=""),"",COUNT(IF($J$11:$J$2001=1,IF($C$11:$C$2001&gt;L779,IF($C$11:$C$2001&lt;=M779,IF($D$11:$G$2001&gt;=0,$J$11:$J$2001),""),""),""),""))</f>
        <v/>
      </c>
      <c r="P779" s="9" t="str">
        <f t="array" ref="P779">IFERROR(IF(OR(L779="",M779=""),"",AVERAGE(IF($J$11:$J$2001=1,IF($C$11:$C$2001&gt;L779,IF($C$11:$C$2001&lt;=M779,IF($D$11:$G$2001&gt;=0,$D$11:$G$2001)),"")))),"")</f>
        <v/>
      </c>
      <c r="Q779" t="str">
        <f t="array" ref="Q779">IFERROR(IF(OR(L779="",M779=""),"",_xlfn.STDEV.S(IF($J$11:$J$2001=1,IF($C$11:$C$2001&gt;L779,IF($C$11:$C$2001&lt;=M779,IF($D$11:$G$2001&gt;=0,$D$11:$G$2001))),""))),"")</f>
        <v/>
      </c>
      <c r="R779" t="str">
        <f t="shared" si="240"/>
        <v/>
      </c>
      <c r="S779" t="str">
        <f t="shared" si="241"/>
        <v/>
      </c>
      <c r="U779" t="str">
        <f>IF(Input_1!L772&lt;&gt;"",Input_1!L772,"")</f>
        <v/>
      </c>
      <c r="V779" s="9" t="str">
        <f>IF(Input_1!M772&lt;&gt;"",Input_1!M772,"")</f>
        <v/>
      </c>
      <c r="W779" s="9" t="str">
        <f>IF(Input_1!N772&lt;&gt;"",Input_1!N772,"")</f>
        <v/>
      </c>
      <c r="X779" s="9" t="str">
        <f>IF(Input_1!O772&lt;&gt;"",Input_1!O772,"")</f>
        <v/>
      </c>
      <c r="Y779" s="9" t="str">
        <f>IF(Input_1!Q772&lt;&gt;"",Input_1!Q772,"")</f>
        <v/>
      </c>
      <c r="Z779" s="9" t="str">
        <f t="shared" si="242"/>
        <v/>
      </c>
      <c r="AA779" s="9" t="str">
        <f t="array" ref="AA779">IFERROR(_xlfn.STDEV.S(IF(V779:Y779&gt;=0,IF(V779:Y779&lt;&gt;"",V779:Y779,""))),"")</f>
        <v/>
      </c>
      <c r="AB779" s="2">
        <f t="shared" si="243"/>
        <v>0</v>
      </c>
      <c r="AD779" t="str">
        <f t="shared" si="253"/>
        <v/>
      </c>
      <c r="AE779" t="str">
        <f t="shared" si="244"/>
        <v/>
      </c>
      <c r="AF779" t="str">
        <f t="shared" si="255"/>
        <v/>
      </c>
      <c r="AG779" t="str">
        <f t="array" ref="AG779">IF(OR(AD779="",AE779=""),"",COUNT(IF($AB$11:$AB$2001=1,IF($U$11:$U$2001&gt;AD779,IF($U$11:$U$2001&lt;=AE779,IF($V$11:$Y$2001&gt;=0,$AB$11:$AB$2001),""),""),""),""))</f>
        <v/>
      </c>
      <c r="AH779" s="9" t="str">
        <f t="array" ref="AH779">IF(AND(AD779&lt;&gt;"",AE779&lt;&gt;""),AVERAGE(IF($AB$11:$AB$2001=1,IF($U$11:$U$2001&gt;AD779,IF($C$11:$C$2001&lt;=AE779,$V$11:$Y$2001)))),"")</f>
        <v/>
      </c>
      <c r="AI779" s="9" t="str">
        <f t="array" ref="AI779">IF(AND(AD779&lt;&gt;"",AE779&lt;&gt;""),_xlfn.STDEV.S(IF($AB$11:$AB$2001=1,IF($U$11:$U$2001&gt;AD779,IF($C$11:$C$2001&lt;=AE779,$V$11:$Y$2001)))),"")</f>
        <v/>
      </c>
      <c r="AJ779" t="str">
        <f t="shared" si="245"/>
        <v/>
      </c>
      <c r="AK779" t="str">
        <f t="shared" si="246"/>
        <v/>
      </c>
      <c r="AM779" t="str">
        <f>IF(Input_1!T772&lt;&gt;"",Input_1!T772,"")</f>
        <v/>
      </c>
      <c r="AN779" s="9" t="str">
        <f>IF(Input_1!U772&lt;&gt;"",Input_1!U772,"")</f>
        <v/>
      </c>
      <c r="AO779" s="9" t="str">
        <f>IF(Input_1!V772&lt;&gt;"",Input_1!V772,"")</f>
        <v/>
      </c>
      <c r="AP779" s="9" t="str">
        <f>IF(Input_1!W772&lt;&gt;"",Input_1!W772,"")</f>
        <v/>
      </c>
      <c r="AQ779" s="9" t="str">
        <f>IF(Input_1!Y772&lt;&gt;"",Input_1!Y772,"")</f>
        <v/>
      </c>
      <c r="AR779" s="9" t="str">
        <f t="shared" si="247"/>
        <v/>
      </c>
      <c r="AS779" s="9" t="str">
        <f t="array" ref="AS779">IFERROR(_xlfn.STDEV.S(IF(AN779:AQ779&gt;=0,IF(AN779:AQ779&lt;&gt;"",AN779:AQ779,""))),"")</f>
        <v/>
      </c>
      <c r="AT779" s="2">
        <f t="shared" si="248"/>
        <v>0</v>
      </c>
      <c r="AV779" t="str">
        <f t="shared" si="254"/>
        <v/>
      </c>
      <c r="AW779" t="str">
        <f t="shared" si="249"/>
        <v/>
      </c>
      <c r="AX779" t="str">
        <f t="shared" si="250"/>
        <v/>
      </c>
      <c r="AY779" t="str">
        <f t="array" ref="AY779">IF(OR(AV779="",AW779=""),"",COUNT(IF($AT$11:$AT$2001=1,IF($AM$11:$AM$2001&gt;AV779,IF($AM$11:$AM$2001&lt;=AW779,IF($AN$11:$AQ$2001&gt;=0,$AT$11:$AT$2001),""),""),""),""))</f>
        <v/>
      </c>
      <c r="AZ779" s="9" t="str">
        <f t="array" ref="AZ779">IFERROR(IF(OR(AV779="",AW779=""),"",AVERAGE(IF($AT$11:$AT$2001=1,IF($AM$11:$AM$2001&gt;AV779,IF($AM$11:$AM$2001&lt;=AW779,IF($AN$11:$AQ$2001&gt;=0,$AN$11:$AQ$2001)),"")))),"")</f>
        <v/>
      </c>
      <c r="BA779" s="9" t="str">
        <f t="array" ref="BA779">IFERROR(IF(OR(AV779="",AW779=""),"",_xlfn.STDEV.S(IF($AT$11:$AT$2001=1,IF($AM$11:$AM$2001&gt;AV779,IF($AM$11:$AM$2001&lt;=AW779,IF($AN$11:$AQ$2001&gt;=0,$AN$11:$AQ$2001))),""))),"")</f>
        <v/>
      </c>
      <c r="BB779" t="str">
        <f t="shared" si="251"/>
        <v/>
      </c>
      <c r="BC779" t="str">
        <f t="shared" si="252"/>
        <v/>
      </c>
    </row>
    <row r="780" spans="1:55" x14ac:dyDescent="0.35">
      <c r="A780" s="9" t="str">
        <f>IF(Input_1!A773&lt;&gt;"",Input_1!A773,"")</f>
        <v/>
      </c>
      <c r="B780" s="9" t="str">
        <f>IF(Input_1!B773&lt;&gt;"",Input_1!B773,"")</f>
        <v/>
      </c>
      <c r="C780" t="str">
        <f>IF(Input_1!D773&lt;&gt;"",Input_1!D773,"")</f>
        <v/>
      </c>
      <c r="D780" s="9" t="str">
        <f>IF(Input_1!E773&lt;&gt;"",Input_1!E773,"")</f>
        <v/>
      </c>
      <c r="E780" s="9" t="str">
        <f>IF(Input_1!F773&lt;&gt;"",Input_1!F773,"")</f>
        <v/>
      </c>
      <c r="F780" s="9" t="str">
        <f>IF(Input_1!G773&lt;&gt;"",Input_1!G773,"")</f>
        <v/>
      </c>
      <c r="G780" s="9" t="str">
        <f>IF(Input_1!I773&lt;&gt;"",Input_1!I773,"")</f>
        <v/>
      </c>
      <c r="H780" s="9" t="str">
        <f t="shared" ref="H780:H843" si="257">IF(AND(D780="",E780="",F780="",G780=""),"",IF(J780=0,"-",AVERAGEIF(D780:G780,"&gt;=0",D780:G780)))</f>
        <v/>
      </c>
      <c r="I780" s="9" t="str">
        <f t="array" ref="I780">IFERROR(_xlfn.STDEV.S(IF(D780:G780&gt;=0,IF(D780:G780&lt;&gt;"",D780:G780,""))),"")</f>
        <v/>
      </c>
      <c r="J780" s="2">
        <f t="shared" ref="J780:J843" si="258">IF(AND(I780&gt;=0,I780&lt;=$S$5),1,0)</f>
        <v>0</v>
      </c>
      <c r="L780" t="str">
        <f t="shared" ref="L780:L843" si="259">IF(OR(M779&gt;=$F$4,M779=""),"",M779)</f>
        <v/>
      </c>
      <c r="M780" t="str">
        <f t="shared" si="256"/>
        <v/>
      </c>
      <c r="N780" t="str">
        <f t="shared" ref="N780:N843" si="260">IF(AND(L780&lt;&gt;"",M780&lt;&gt;""),M780-L780,"")</f>
        <v/>
      </c>
      <c r="O780" t="str">
        <f t="array" ref="O780">IF(OR(L780="",M780=""),"",COUNT(IF($J$11:$J$2001=1,IF($C$11:$C$2001&gt;L780,IF($C$11:$C$2001&lt;=M780,IF($D$11:$G$2001&gt;=0,$J$11:$J$2001),""),""),""),""))</f>
        <v/>
      </c>
      <c r="P780" s="9" t="str">
        <f t="array" ref="P780">IFERROR(IF(OR(L780="",M780=""),"",AVERAGE(IF($J$11:$J$2001=1,IF($C$11:$C$2001&gt;L780,IF($C$11:$C$2001&lt;=M780,IF($D$11:$G$2001&gt;=0,$D$11:$G$2001)),"")))),"")</f>
        <v/>
      </c>
      <c r="Q780" t="str">
        <f t="array" ref="Q780">IFERROR(IF(OR(L780="",M780=""),"",_xlfn.STDEV.S(IF($J$11:$J$2001=1,IF($C$11:$C$2001&gt;L780,IF($C$11:$C$2001&lt;=M780,IF($D$11:$G$2001&gt;=0,$D$11:$G$2001))),""))),"")</f>
        <v/>
      </c>
      <c r="R780" t="str">
        <f t="shared" ref="R780:R843" si="261">IF(AND(N780&lt;&gt;"",O780&lt;&gt;""),IF(O780&gt;=((N780/$H$8)*COUNTA(D$10:G$10)*0.5),"Yes","No"),"")</f>
        <v/>
      </c>
      <c r="S780" t="str">
        <f t="shared" ref="S780:S843" si="262">IF(R780="No","-",IF(AND(P780&lt;&gt;"",Q780&lt;&gt;""),IF(AND(P780&lt;=S$2,P780&gt;=S$3,Q780&lt;=S$4),"Pass","Fail"),""))</f>
        <v/>
      </c>
      <c r="U780" t="str">
        <f>IF(Input_1!L773&lt;&gt;"",Input_1!L773,"")</f>
        <v/>
      </c>
      <c r="V780" s="9" t="str">
        <f>IF(Input_1!M773&lt;&gt;"",Input_1!M773,"")</f>
        <v/>
      </c>
      <c r="W780" s="9" t="str">
        <f>IF(Input_1!N773&lt;&gt;"",Input_1!N773,"")</f>
        <v/>
      </c>
      <c r="X780" s="9" t="str">
        <f>IF(Input_1!O773&lt;&gt;"",Input_1!O773,"")</f>
        <v/>
      </c>
      <c r="Y780" s="9" t="str">
        <f>IF(Input_1!Q773&lt;&gt;"",Input_1!Q773,"")</f>
        <v/>
      </c>
      <c r="Z780" s="9" t="str">
        <f t="shared" ref="Z780:Z843" si="263">IF(AND(V780="",W780="",X780="",Y780=""),"",IF(AB780=0,"-",AVERAGEIF(V780:Y780,"&gt;=0",V780:Y780)))</f>
        <v/>
      </c>
      <c r="AA780" s="9" t="str">
        <f t="array" ref="AA780">IFERROR(_xlfn.STDEV.S(IF(V780:Y780&gt;=0,IF(V780:Y780&lt;&gt;"",V780:Y780,""))),"")</f>
        <v/>
      </c>
      <c r="AB780" s="2">
        <f t="shared" ref="AB780:AB843" si="264">IF(AND(AA780&gt;=0,AA780&lt;=$S$5),1,0)</f>
        <v>0</v>
      </c>
      <c r="AD780" t="str">
        <f t="shared" si="253"/>
        <v/>
      </c>
      <c r="AE780" t="str">
        <f t="shared" ref="AE780:AE843" si="265">IF(AD780="","",IF(AD780+(2*$AG$8)&gt;$W$4,$W$4,AD780+$AG$8))</f>
        <v/>
      </c>
      <c r="AF780" t="str">
        <f t="shared" si="255"/>
        <v/>
      </c>
      <c r="AG780" t="str">
        <f t="array" ref="AG780">IF(OR(AD780="",AE780=""),"",COUNT(IF($AB$11:$AB$2001=1,IF($U$11:$U$2001&gt;AD780,IF($U$11:$U$2001&lt;=AE780,IF($V$11:$Y$2001&gt;=0,$AB$11:$AB$2001),""),""),""),""))</f>
        <v/>
      </c>
      <c r="AH780" s="9" t="str">
        <f t="array" ref="AH780">IF(AND(AD780&lt;&gt;"",AE780&lt;&gt;""),AVERAGE(IF($AB$11:$AB$2001=1,IF($U$11:$U$2001&gt;AD780,IF($C$11:$C$2001&lt;=AE780,$V$11:$Y$2001)))),"")</f>
        <v/>
      </c>
      <c r="AI780" s="9" t="str">
        <f t="array" ref="AI780">IF(AND(AD780&lt;&gt;"",AE780&lt;&gt;""),_xlfn.STDEV.S(IF($AB$11:$AB$2001=1,IF($U$11:$U$2001&gt;AD780,IF($C$11:$C$2001&lt;=AE780,$V$11:$Y$2001)))),"")</f>
        <v/>
      </c>
      <c r="AJ780" t="str">
        <f t="shared" ref="AJ780:AJ843" si="266">IF(AND(AF780&lt;&gt;"",AG780&lt;&gt;""),IF(AG780&gt;=AF780/10*0.5,"Yes","No"),"")</f>
        <v/>
      </c>
      <c r="AK780" t="str">
        <f t="shared" ref="AK780:AK843" si="267">IF(AJ780="No","-",IF(AND(AH780&lt;&gt;"",AI780&lt;&gt;""),IF(AND(AH780&lt;=AK$2,AH780&gt;=AK$3,AI780&lt;=AK$4),"Pass","Fail"),""))</f>
        <v/>
      </c>
      <c r="AM780" t="str">
        <f>IF(Input_1!T773&lt;&gt;"",Input_1!T773,"")</f>
        <v/>
      </c>
      <c r="AN780" s="9" t="str">
        <f>IF(Input_1!U773&lt;&gt;"",Input_1!U773,"")</f>
        <v/>
      </c>
      <c r="AO780" s="9" t="str">
        <f>IF(Input_1!V773&lt;&gt;"",Input_1!V773,"")</f>
        <v/>
      </c>
      <c r="AP780" s="9" t="str">
        <f>IF(Input_1!W773&lt;&gt;"",Input_1!W773,"")</f>
        <v/>
      </c>
      <c r="AQ780" s="9" t="str">
        <f>IF(Input_1!Y773&lt;&gt;"",Input_1!Y773,"")</f>
        <v/>
      </c>
      <c r="AR780" s="9" t="str">
        <f t="shared" ref="AR780:AR843" si="268">IF(AND(AN780="",AO780="",AP780="",AQ780=""),"",IF(AT780=0,"-",AVERAGEIF(AN780:AQ780,"&gt;=0",AN780:AQ780)))</f>
        <v/>
      </c>
      <c r="AS780" s="9" t="str">
        <f t="array" ref="AS780">IFERROR(_xlfn.STDEV.S(IF(AN780:AQ780&gt;=0,IF(AN780:AQ780&lt;&gt;"",AN780:AQ780,""))),"")</f>
        <v/>
      </c>
      <c r="AT780" s="2">
        <f t="shared" ref="AT780:AT843" si="269">IF(AND(AS780&gt;=0,AS780&lt;=$S$5),1,0)</f>
        <v>0</v>
      </c>
      <c r="AV780" t="str">
        <f t="shared" si="254"/>
        <v/>
      </c>
      <c r="AW780" t="str">
        <f t="shared" ref="AW780:AW843" si="270">IF(AV780="","",IF(AV780+(2*$AY$8)&gt;$W$4,$W$4,AV780+$AY$8))</f>
        <v/>
      </c>
      <c r="AX780" t="str">
        <f t="shared" ref="AX780:AX843" si="271">IF(AND(AV780&lt;&gt;"",AW780&lt;&gt;""),AW780-AV780,"")</f>
        <v/>
      </c>
      <c r="AY780" t="str">
        <f t="array" ref="AY780">IF(OR(AV780="",AW780=""),"",COUNT(IF($AT$11:$AT$2001=1,IF($AM$11:$AM$2001&gt;AV780,IF($AM$11:$AM$2001&lt;=AW780,IF($AN$11:$AQ$2001&gt;=0,$AT$11:$AT$2001),""),""),""),""))</f>
        <v/>
      </c>
      <c r="AZ780" s="9" t="str">
        <f t="array" ref="AZ780">IFERROR(IF(OR(AV780="",AW780=""),"",AVERAGE(IF($AT$11:$AT$2001=1,IF($AM$11:$AM$2001&gt;AV780,IF($AM$11:$AM$2001&lt;=AW780,IF($AN$11:$AQ$2001&gt;=0,$AN$11:$AQ$2001)),"")))),"")</f>
        <v/>
      </c>
      <c r="BA780" s="9" t="str">
        <f t="array" ref="BA780">IFERROR(IF(OR(AV780="",AW780=""),"",_xlfn.STDEV.S(IF($AT$11:$AT$2001=1,IF($AM$11:$AM$2001&gt;AV780,IF($AM$11:$AM$2001&lt;=AW780,IF($AN$11:$AQ$2001&gt;=0,$AN$11:$AQ$2001))),""))),"")</f>
        <v/>
      </c>
      <c r="BB780" t="str">
        <f t="shared" ref="BB780:BB843" si="272">IF(AND(AX780&lt;&gt;"",AY780&lt;&gt;""),IF(AY780&gt;=((AX780/$AT$8)*COUNTA(AN$10:AQ$10)*0.5),"Yes","No"),"")</f>
        <v/>
      </c>
      <c r="BC780" t="str">
        <f t="shared" ref="BC780:BC843" si="273">IF(BB780="No","-",IF(AND(AZ780&lt;&gt;"",BA780&lt;&gt;""),IF(AND(AZ780&lt;=BC$2,AZ780&gt;=BC$3,BA780&lt;=BC$4),"Pass","Fail"),""))</f>
        <v/>
      </c>
    </row>
    <row r="781" spans="1:55" x14ac:dyDescent="0.35">
      <c r="A781" s="9" t="str">
        <f>IF(Input_1!A774&lt;&gt;"",Input_1!A774,"")</f>
        <v/>
      </c>
      <c r="B781" s="9" t="str">
        <f>IF(Input_1!B774&lt;&gt;"",Input_1!B774,"")</f>
        <v/>
      </c>
      <c r="C781" t="str">
        <f>IF(Input_1!D774&lt;&gt;"",Input_1!D774,"")</f>
        <v/>
      </c>
      <c r="D781" s="9" t="str">
        <f>IF(Input_1!E774&lt;&gt;"",Input_1!E774,"")</f>
        <v/>
      </c>
      <c r="E781" s="9" t="str">
        <f>IF(Input_1!F774&lt;&gt;"",Input_1!F774,"")</f>
        <v/>
      </c>
      <c r="F781" s="9" t="str">
        <f>IF(Input_1!G774&lt;&gt;"",Input_1!G774,"")</f>
        <v/>
      </c>
      <c r="G781" s="9" t="str">
        <f>IF(Input_1!I774&lt;&gt;"",Input_1!I774,"")</f>
        <v/>
      </c>
      <c r="H781" s="9" t="str">
        <f t="shared" si="257"/>
        <v/>
      </c>
      <c r="I781" s="9" t="str">
        <f t="array" ref="I781">IFERROR(_xlfn.STDEV.S(IF(D781:G781&gt;=0,IF(D781:G781&lt;&gt;"",D781:G781,""))),"")</f>
        <v/>
      </c>
      <c r="J781" s="2">
        <f t="shared" si="258"/>
        <v>0</v>
      </c>
      <c r="L781" t="str">
        <f t="shared" si="259"/>
        <v/>
      </c>
      <c r="M781" t="str">
        <f t="shared" si="256"/>
        <v/>
      </c>
      <c r="N781" t="str">
        <f t="shared" si="260"/>
        <v/>
      </c>
      <c r="O781" t="str">
        <f t="array" ref="O781">IF(OR(L781="",M781=""),"",COUNT(IF($J$11:$J$2001=1,IF($C$11:$C$2001&gt;L781,IF($C$11:$C$2001&lt;=M781,IF($D$11:$G$2001&gt;=0,$J$11:$J$2001),""),""),""),""))</f>
        <v/>
      </c>
      <c r="P781" s="9" t="str">
        <f t="array" ref="P781">IFERROR(IF(OR(L781="",M781=""),"",AVERAGE(IF($J$11:$J$2001=1,IF($C$11:$C$2001&gt;L781,IF($C$11:$C$2001&lt;=M781,IF($D$11:$G$2001&gt;=0,$D$11:$G$2001)),"")))),"")</f>
        <v/>
      </c>
      <c r="Q781" t="str">
        <f t="array" ref="Q781">IFERROR(IF(OR(L781="",M781=""),"",_xlfn.STDEV.S(IF($J$11:$J$2001=1,IF($C$11:$C$2001&gt;L781,IF($C$11:$C$2001&lt;=M781,IF($D$11:$G$2001&gt;=0,$D$11:$G$2001))),""))),"")</f>
        <v/>
      </c>
      <c r="R781" t="str">
        <f t="shared" si="261"/>
        <v/>
      </c>
      <c r="S781" t="str">
        <f t="shared" si="262"/>
        <v/>
      </c>
      <c r="U781" t="str">
        <f>IF(Input_1!L774&lt;&gt;"",Input_1!L774,"")</f>
        <v/>
      </c>
      <c r="V781" s="9" t="str">
        <f>IF(Input_1!M774&lt;&gt;"",Input_1!M774,"")</f>
        <v/>
      </c>
      <c r="W781" s="9" t="str">
        <f>IF(Input_1!N774&lt;&gt;"",Input_1!N774,"")</f>
        <v/>
      </c>
      <c r="X781" s="9" t="str">
        <f>IF(Input_1!O774&lt;&gt;"",Input_1!O774,"")</f>
        <v/>
      </c>
      <c r="Y781" s="9" t="str">
        <f>IF(Input_1!Q774&lt;&gt;"",Input_1!Q774,"")</f>
        <v/>
      </c>
      <c r="Z781" s="9" t="str">
        <f t="shared" si="263"/>
        <v/>
      </c>
      <c r="AA781" s="9" t="str">
        <f t="array" ref="AA781">IFERROR(_xlfn.STDEV.S(IF(V781:Y781&gt;=0,IF(V781:Y781&lt;&gt;"",V781:Y781,""))),"")</f>
        <v/>
      </c>
      <c r="AB781" s="2">
        <f t="shared" si="264"/>
        <v>0</v>
      </c>
      <c r="AD781" t="str">
        <f t="shared" ref="AD781:AD844" si="274">IF(OR(AE780&gt;=$W$4,AE780=""),"",AE780)</f>
        <v/>
      </c>
      <c r="AE781" t="str">
        <f t="shared" si="265"/>
        <v/>
      </c>
      <c r="AF781" t="str">
        <f t="shared" si="255"/>
        <v/>
      </c>
      <c r="AG781" t="str">
        <f t="array" ref="AG781">IF(OR(AD781="",AE781=""),"",COUNT(IF($AB$11:$AB$2001=1,IF($U$11:$U$2001&gt;AD781,IF($U$11:$U$2001&lt;=AE781,IF($V$11:$Y$2001&gt;=0,$AB$11:$AB$2001),""),""),""),""))</f>
        <v/>
      </c>
      <c r="AH781" s="9" t="str">
        <f t="array" ref="AH781">IF(AND(AD781&lt;&gt;"",AE781&lt;&gt;""),AVERAGE(IF($AB$11:$AB$2001=1,IF($U$11:$U$2001&gt;AD781,IF($C$11:$C$2001&lt;=AE781,$V$11:$Y$2001)))),"")</f>
        <v/>
      </c>
      <c r="AI781" s="9" t="str">
        <f t="array" ref="AI781">IF(AND(AD781&lt;&gt;"",AE781&lt;&gt;""),_xlfn.STDEV.S(IF($AB$11:$AB$2001=1,IF($U$11:$U$2001&gt;AD781,IF($C$11:$C$2001&lt;=AE781,$V$11:$Y$2001)))),"")</f>
        <v/>
      </c>
      <c r="AJ781" t="str">
        <f t="shared" si="266"/>
        <v/>
      </c>
      <c r="AK781" t="str">
        <f t="shared" si="267"/>
        <v/>
      </c>
      <c r="AM781" t="str">
        <f>IF(Input_1!T774&lt;&gt;"",Input_1!T774,"")</f>
        <v/>
      </c>
      <c r="AN781" s="9" t="str">
        <f>IF(Input_1!U774&lt;&gt;"",Input_1!U774,"")</f>
        <v/>
      </c>
      <c r="AO781" s="9" t="str">
        <f>IF(Input_1!V774&lt;&gt;"",Input_1!V774,"")</f>
        <v/>
      </c>
      <c r="AP781" s="9" t="str">
        <f>IF(Input_1!W774&lt;&gt;"",Input_1!W774,"")</f>
        <v/>
      </c>
      <c r="AQ781" s="9" t="str">
        <f>IF(Input_1!Y774&lt;&gt;"",Input_1!Y774,"")</f>
        <v/>
      </c>
      <c r="AR781" s="9" t="str">
        <f t="shared" si="268"/>
        <v/>
      </c>
      <c r="AS781" s="9" t="str">
        <f t="array" ref="AS781">IFERROR(_xlfn.STDEV.S(IF(AN781:AQ781&gt;=0,IF(AN781:AQ781&lt;&gt;"",AN781:AQ781,""))),"")</f>
        <v/>
      </c>
      <c r="AT781" s="2">
        <f t="shared" si="269"/>
        <v>0</v>
      </c>
      <c r="AV781" t="str">
        <f t="shared" ref="AV781:AV844" si="275">IF(OR(AW780&gt;=$AO$4,AW780=""),"",AW780)</f>
        <v/>
      </c>
      <c r="AW781" t="str">
        <f t="shared" si="270"/>
        <v/>
      </c>
      <c r="AX781" t="str">
        <f t="shared" si="271"/>
        <v/>
      </c>
      <c r="AY781" t="str">
        <f t="array" ref="AY781">IF(OR(AV781="",AW781=""),"",COUNT(IF($AT$11:$AT$2001=1,IF($AM$11:$AM$2001&gt;AV781,IF($AM$11:$AM$2001&lt;=AW781,IF($AN$11:$AQ$2001&gt;=0,$AT$11:$AT$2001),""),""),""),""))</f>
        <v/>
      </c>
      <c r="AZ781" s="9" t="str">
        <f t="array" ref="AZ781">IFERROR(IF(OR(AV781="",AW781=""),"",AVERAGE(IF($AT$11:$AT$2001=1,IF($AM$11:$AM$2001&gt;AV781,IF($AM$11:$AM$2001&lt;=AW781,IF($AN$11:$AQ$2001&gt;=0,$AN$11:$AQ$2001)),"")))),"")</f>
        <v/>
      </c>
      <c r="BA781" s="9" t="str">
        <f t="array" ref="BA781">IFERROR(IF(OR(AV781="",AW781=""),"",_xlfn.STDEV.S(IF($AT$11:$AT$2001=1,IF($AM$11:$AM$2001&gt;AV781,IF($AM$11:$AM$2001&lt;=AW781,IF($AN$11:$AQ$2001&gt;=0,$AN$11:$AQ$2001))),""))),"")</f>
        <v/>
      </c>
      <c r="BB781" t="str">
        <f t="shared" si="272"/>
        <v/>
      </c>
      <c r="BC781" t="str">
        <f t="shared" si="273"/>
        <v/>
      </c>
    </row>
    <row r="782" spans="1:55" x14ac:dyDescent="0.35">
      <c r="A782" s="9" t="str">
        <f>IF(Input_1!A775&lt;&gt;"",Input_1!A775,"")</f>
        <v/>
      </c>
      <c r="B782" s="9" t="str">
        <f>IF(Input_1!B775&lt;&gt;"",Input_1!B775,"")</f>
        <v/>
      </c>
      <c r="C782" t="str">
        <f>IF(Input_1!D775&lt;&gt;"",Input_1!D775,"")</f>
        <v/>
      </c>
      <c r="D782" s="9" t="str">
        <f>IF(Input_1!E775&lt;&gt;"",Input_1!E775,"")</f>
        <v/>
      </c>
      <c r="E782" s="9" t="str">
        <f>IF(Input_1!F775&lt;&gt;"",Input_1!F775,"")</f>
        <v/>
      </c>
      <c r="F782" s="9" t="str">
        <f>IF(Input_1!G775&lt;&gt;"",Input_1!G775,"")</f>
        <v/>
      </c>
      <c r="G782" s="9" t="str">
        <f>IF(Input_1!I775&lt;&gt;"",Input_1!I775,"")</f>
        <v/>
      </c>
      <c r="H782" s="9" t="str">
        <f t="shared" si="257"/>
        <v/>
      </c>
      <c r="I782" s="9" t="str">
        <f t="array" ref="I782">IFERROR(_xlfn.STDEV.S(IF(D782:G782&gt;=0,IF(D782:G782&lt;&gt;"",D782:G782,""))),"")</f>
        <v/>
      </c>
      <c r="J782" s="2">
        <f t="shared" si="258"/>
        <v>0</v>
      </c>
      <c r="L782" t="str">
        <f t="shared" si="259"/>
        <v/>
      </c>
      <c r="M782" t="str">
        <f t="shared" si="256"/>
        <v/>
      </c>
      <c r="N782" t="str">
        <f t="shared" si="260"/>
        <v/>
      </c>
      <c r="O782" t="str">
        <f t="array" ref="O782">IF(OR(L782="",M782=""),"",COUNT(IF($J$11:$J$2001=1,IF($C$11:$C$2001&gt;L782,IF($C$11:$C$2001&lt;=M782,IF($D$11:$G$2001&gt;=0,$J$11:$J$2001),""),""),""),""))</f>
        <v/>
      </c>
      <c r="P782" s="9" t="str">
        <f t="array" ref="P782">IFERROR(IF(OR(L782="",M782=""),"",AVERAGE(IF($J$11:$J$2001=1,IF($C$11:$C$2001&gt;L782,IF($C$11:$C$2001&lt;=M782,IF($D$11:$G$2001&gt;=0,$D$11:$G$2001)),"")))),"")</f>
        <v/>
      </c>
      <c r="Q782" t="str">
        <f t="array" ref="Q782">IFERROR(IF(OR(L782="",M782=""),"",_xlfn.STDEV.S(IF($J$11:$J$2001=1,IF($C$11:$C$2001&gt;L782,IF($C$11:$C$2001&lt;=M782,IF($D$11:$G$2001&gt;=0,$D$11:$G$2001))),""))),"")</f>
        <v/>
      </c>
      <c r="R782" t="str">
        <f t="shared" si="261"/>
        <v/>
      </c>
      <c r="S782" t="str">
        <f t="shared" si="262"/>
        <v/>
      </c>
      <c r="U782" t="str">
        <f>IF(Input_1!L775&lt;&gt;"",Input_1!L775,"")</f>
        <v/>
      </c>
      <c r="V782" s="9" t="str">
        <f>IF(Input_1!M775&lt;&gt;"",Input_1!M775,"")</f>
        <v/>
      </c>
      <c r="W782" s="9" t="str">
        <f>IF(Input_1!N775&lt;&gt;"",Input_1!N775,"")</f>
        <v/>
      </c>
      <c r="X782" s="9" t="str">
        <f>IF(Input_1!O775&lt;&gt;"",Input_1!O775,"")</f>
        <v/>
      </c>
      <c r="Y782" s="9" t="str">
        <f>IF(Input_1!Q775&lt;&gt;"",Input_1!Q775,"")</f>
        <v/>
      </c>
      <c r="Z782" s="9" t="str">
        <f t="shared" si="263"/>
        <v/>
      </c>
      <c r="AA782" s="9" t="str">
        <f t="array" ref="AA782">IFERROR(_xlfn.STDEV.S(IF(V782:Y782&gt;=0,IF(V782:Y782&lt;&gt;"",V782:Y782,""))),"")</f>
        <v/>
      </c>
      <c r="AB782" s="2">
        <f t="shared" si="264"/>
        <v>0</v>
      </c>
      <c r="AD782" t="str">
        <f t="shared" si="274"/>
        <v/>
      </c>
      <c r="AE782" t="str">
        <f t="shared" si="265"/>
        <v/>
      </c>
      <c r="AF782" t="str">
        <f t="shared" si="255"/>
        <v/>
      </c>
      <c r="AG782" t="str">
        <f t="array" ref="AG782">IF(OR(AD782="",AE782=""),"",COUNT(IF($AB$11:$AB$2001=1,IF($U$11:$U$2001&gt;AD782,IF($U$11:$U$2001&lt;=AE782,IF($V$11:$Y$2001&gt;=0,$AB$11:$AB$2001),""),""),""),""))</f>
        <v/>
      </c>
      <c r="AH782" s="9" t="str">
        <f t="array" ref="AH782">IF(AND(AD782&lt;&gt;"",AE782&lt;&gt;""),AVERAGE(IF($AB$11:$AB$2001=1,IF($U$11:$U$2001&gt;AD782,IF($C$11:$C$2001&lt;=AE782,$V$11:$Y$2001)))),"")</f>
        <v/>
      </c>
      <c r="AI782" s="9" t="str">
        <f t="array" ref="AI782">IF(AND(AD782&lt;&gt;"",AE782&lt;&gt;""),_xlfn.STDEV.S(IF($AB$11:$AB$2001=1,IF($U$11:$U$2001&gt;AD782,IF($C$11:$C$2001&lt;=AE782,$V$11:$Y$2001)))),"")</f>
        <v/>
      </c>
      <c r="AJ782" t="str">
        <f t="shared" si="266"/>
        <v/>
      </c>
      <c r="AK782" t="str">
        <f t="shared" si="267"/>
        <v/>
      </c>
      <c r="AM782" t="str">
        <f>IF(Input_1!T775&lt;&gt;"",Input_1!T775,"")</f>
        <v/>
      </c>
      <c r="AN782" s="9" t="str">
        <f>IF(Input_1!U775&lt;&gt;"",Input_1!U775,"")</f>
        <v/>
      </c>
      <c r="AO782" s="9" t="str">
        <f>IF(Input_1!V775&lt;&gt;"",Input_1!V775,"")</f>
        <v/>
      </c>
      <c r="AP782" s="9" t="str">
        <f>IF(Input_1!W775&lt;&gt;"",Input_1!W775,"")</f>
        <v/>
      </c>
      <c r="AQ782" s="9" t="str">
        <f>IF(Input_1!Y775&lt;&gt;"",Input_1!Y775,"")</f>
        <v/>
      </c>
      <c r="AR782" s="9" t="str">
        <f t="shared" si="268"/>
        <v/>
      </c>
      <c r="AS782" s="9" t="str">
        <f t="array" ref="AS782">IFERROR(_xlfn.STDEV.S(IF(AN782:AQ782&gt;=0,IF(AN782:AQ782&lt;&gt;"",AN782:AQ782,""))),"")</f>
        <v/>
      </c>
      <c r="AT782" s="2">
        <f t="shared" si="269"/>
        <v>0</v>
      </c>
      <c r="AV782" t="str">
        <f t="shared" si="275"/>
        <v/>
      </c>
      <c r="AW782" t="str">
        <f t="shared" si="270"/>
        <v/>
      </c>
      <c r="AX782" t="str">
        <f t="shared" si="271"/>
        <v/>
      </c>
      <c r="AY782" t="str">
        <f t="array" ref="AY782">IF(OR(AV782="",AW782=""),"",COUNT(IF($AT$11:$AT$2001=1,IF($AM$11:$AM$2001&gt;AV782,IF($AM$11:$AM$2001&lt;=AW782,IF($AN$11:$AQ$2001&gt;=0,$AT$11:$AT$2001),""),""),""),""))</f>
        <v/>
      </c>
      <c r="AZ782" s="9" t="str">
        <f t="array" ref="AZ782">IFERROR(IF(OR(AV782="",AW782=""),"",AVERAGE(IF($AT$11:$AT$2001=1,IF($AM$11:$AM$2001&gt;AV782,IF($AM$11:$AM$2001&lt;=AW782,IF($AN$11:$AQ$2001&gt;=0,$AN$11:$AQ$2001)),"")))),"")</f>
        <v/>
      </c>
      <c r="BA782" s="9" t="str">
        <f t="array" ref="BA782">IFERROR(IF(OR(AV782="",AW782=""),"",_xlfn.STDEV.S(IF($AT$11:$AT$2001=1,IF($AM$11:$AM$2001&gt;AV782,IF($AM$11:$AM$2001&lt;=AW782,IF($AN$11:$AQ$2001&gt;=0,$AN$11:$AQ$2001))),""))),"")</f>
        <v/>
      </c>
      <c r="BB782" t="str">
        <f t="shared" si="272"/>
        <v/>
      </c>
      <c r="BC782" t="str">
        <f t="shared" si="273"/>
        <v/>
      </c>
    </row>
    <row r="783" spans="1:55" x14ac:dyDescent="0.35">
      <c r="A783" s="9" t="str">
        <f>IF(Input_1!A776&lt;&gt;"",Input_1!A776,"")</f>
        <v/>
      </c>
      <c r="B783" s="9" t="str">
        <f>IF(Input_1!B776&lt;&gt;"",Input_1!B776,"")</f>
        <v/>
      </c>
      <c r="C783" t="str">
        <f>IF(Input_1!D776&lt;&gt;"",Input_1!D776,"")</f>
        <v/>
      </c>
      <c r="D783" s="9" t="str">
        <f>IF(Input_1!E776&lt;&gt;"",Input_1!E776,"")</f>
        <v/>
      </c>
      <c r="E783" s="9" t="str">
        <f>IF(Input_1!F776&lt;&gt;"",Input_1!F776,"")</f>
        <v/>
      </c>
      <c r="F783" s="9" t="str">
        <f>IF(Input_1!G776&lt;&gt;"",Input_1!G776,"")</f>
        <v/>
      </c>
      <c r="G783" s="9" t="str">
        <f>IF(Input_1!I776&lt;&gt;"",Input_1!I776,"")</f>
        <v/>
      </c>
      <c r="H783" s="9" t="str">
        <f t="shared" si="257"/>
        <v/>
      </c>
      <c r="I783" s="9" t="str">
        <f t="array" ref="I783">IFERROR(_xlfn.STDEV.S(IF(D783:G783&gt;=0,IF(D783:G783&lt;&gt;"",D783:G783,""))),"")</f>
        <v/>
      </c>
      <c r="J783" s="2">
        <f t="shared" si="258"/>
        <v>0</v>
      </c>
      <c r="L783" t="str">
        <f t="shared" si="259"/>
        <v/>
      </c>
      <c r="M783" t="str">
        <f t="shared" si="256"/>
        <v/>
      </c>
      <c r="N783" t="str">
        <f t="shared" si="260"/>
        <v/>
      </c>
      <c r="O783" t="str">
        <f t="array" ref="O783">IF(OR(L783="",M783=""),"",COUNT(IF($J$11:$J$2001=1,IF($C$11:$C$2001&gt;L783,IF($C$11:$C$2001&lt;=M783,IF($D$11:$G$2001&gt;=0,$J$11:$J$2001),""),""),""),""))</f>
        <v/>
      </c>
      <c r="P783" s="9" t="str">
        <f t="array" ref="P783">IFERROR(IF(OR(L783="",M783=""),"",AVERAGE(IF($J$11:$J$2001=1,IF($C$11:$C$2001&gt;L783,IF($C$11:$C$2001&lt;=M783,IF($D$11:$G$2001&gt;=0,$D$11:$G$2001)),"")))),"")</f>
        <v/>
      </c>
      <c r="Q783" t="str">
        <f t="array" ref="Q783">IFERROR(IF(OR(L783="",M783=""),"",_xlfn.STDEV.S(IF($J$11:$J$2001=1,IF($C$11:$C$2001&gt;L783,IF($C$11:$C$2001&lt;=M783,IF($D$11:$G$2001&gt;=0,$D$11:$G$2001))),""))),"")</f>
        <v/>
      </c>
      <c r="R783" t="str">
        <f t="shared" si="261"/>
        <v/>
      </c>
      <c r="S783" t="str">
        <f t="shared" si="262"/>
        <v/>
      </c>
      <c r="U783" t="str">
        <f>IF(Input_1!L776&lt;&gt;"",Input_1!L776,"")</f>
        <v/>
      </c>
      <c r="V783" s="9" t="str">
        <f>IF(Input_1!M776&lt;&gt;"",Input_1!M776,"")</f>
        <v/>
      </c>
      <c r="W783" s="9" t="str">
        <f>IF(Input_1!N776&lt;&gt;"",Input_1!N776,"")</f>
        <v/>
      </c>
      <c r="X783" s="9" t="str">
        <f>IF(Input_1!O776&lt;&gt;"",Input_1!O776,"")</f>
        <v/>
      </c>
      <c r="Y783" s="9" t="str">
        <f>IF(Input_1!Q776&lt;&gt;"",Input_1!Q776,"")</f>
        <v/>
      </c>
      <c r="Z783" s="9" t="str">
        <f t="shared" si="263"/>
        <v/>
      </c>
      <c r="AA783" s="9" t="str">
        <f t="array" ref="AA783">IFERROR(_xlfn.STDEV.S(IF(V783:Y783&gt;=0,IF(V783:Y783&lt;&gt;"",V783:Y783,""))),"")</f>
        <v/>
      </c>
      <c r="AB783" s="2">
        <f t="shared" si="264"/>
        <v>0</v>
      </c>
      <c r="AD783" t="str">
        <f t="shared" si="274"/>
        <v/>
      </c>
      <c r="AE783" t="str">
        <f t="shared" si="265"/>
        <v/>
      </c>
      <c r="AF783" t="str">
        <f t="shared" si="255"/>
        <v/>
      </c>
      <c r="AG783" t="str">
        <f t="array" ref="AG783">IF(OR(AD783="",AE783=""),"",COUNT(IF($AB$11:$AB$2001=1,IF($U$11:$U$2001&gt;AD783,IF($U$11:$U$2001&lt;=AE783,IF($V$11:$Y$2001&gt;=0,$AB$11:$AB$2001),""),""),""),""))</f>
        <v/>
      </c>
      <c r="AH783" s="9" t="str">
        <f t="array" ref="AH783">IF(AND(AD783&lt;&gt;"",AE783&lt;&gt;""),AVERAGE(IF($AB$11:$AB$2001=1,IF($U$11:$U$2001&gt;AD783,IF($C$11:$C$2001&lt;=AE783,$V$11:$Y$2001)))),"")</f>
        <v/>
      </c>
      <c r="AI783" s="9" t="str">
        <f t="array" ref="AI783">IF(AND(AD783&lt;&gt;"",AE783&lt;&gt;""),_xlfn.STDEV.S(IF($AB$11:$AB$2001=1,IF($U$11:$U$2001&gt;AD783,IF($C$11:$C$2001&lt;=AE783,$V$11:$Y$2001)))),"")</f>
        <v/>
      </c>
      <c r="AJ783" t="str">
        <f t="shared" si="266"/>
        <v/>
      </c>
      <c r="AK783" t="str">
        <f t="shared" si="267"/>
        <v/>
      </c>
      <c r="AM783" t="str">
        <f>IF(Input_1!T776&lt;&gt;"",Input_1!T776,"")</f>
        <v/>
      </c>
      <c r="AN783" s="9" t="str">
        <f>IF(Input_1!U776&lt;&gt;"",Input_1!U776,"")</f>
        <v/>
      </c>
      <c r="AO783" s="9" t="str">
        <f>IF(Input_1!V776&lt;&gt;"",Input_1!V776,"")</f>
        <v/>
      </c>
      <c r="AP783" s="9" t="str">
        <f>IF(Input_1!W776&lt;&gt;"",Input_1!W776,"")</f>
        <v/>
      </c>
      <c r="AQ783" s="9" t="str">
        <f>IF(Input_1!Y776&lt;&gt;"",Input_1!Y776,"")</f>
        <v/>
      </c>
      <c r="AR783" s="9" t="str">
        <f t="shared" si="268"/>
        <v/>
      </c>
      <c r="AS783" s="9" t="str">
        <f t="array" ref="AS783">IFERROR(_xlfn.STDEV.S(IF(AN783:AQ783&gt;=0,IF(AN783:AQ783&lt;&gt;"",AN783:AQ783,""))),"")</f>
        <v/>
      </c>
      <c r="AT783" s="2">
        <f t="shared" si="269"/>
        <v>0</v>
      </c>
      <c r="AV783" t="str">
        <f t="shared" si="275"/>
        <v/>
      </c>
      <c r="AW783" t="str">
        <f t="shared" si="270"/>
        <v/>
      </c>
      <c r="AX783" t="str">
        <f t="shared" si="271"/>
        <v/>
      </c>
      <c r="AY783" t="str">
        <f t="array" ref="AY783">IF(OR(AV783="",AW783=""),"",COUNT(IF($AT$11:$AT$2001=1,IF($AM$11:$AM$2001&gt;AV783,IF($AM$11:$AM$2001&lt;=AW783,IF($AN$11:$AQ$2001&gt;=0,$AT$11:$AT$2001),""),""),""),""))</f>
        <v/>
      </c>
      <c r="AZ783" s="9" t="str">
        <f t="array" ref="AZ783">IFERROR(IF(OR(AV783="",AW783=""),"",AVERAGE(IF($AT$11:$AT$2001=1,IF($AM$11:$AM$2001&gt;AV783,IF($AM$11:$AM$2001&lt;=AW783,IF($AN$11:$AQ$2001&gt;=0,$AN$11:$AQ$2001)),"")))),"")</f>
        <v/>
      </c>
      <c r="BA783" s="9" t="str">
        <f t="array" ref="BA783">IFERROR(IF(OR(AV783="",AW783=""),"",_xlfn.STDEV.S(IF($AT$11:$AT$2001=1,IF($AM$11:$AM$2001&gt;AV783,IF($AM$11:$AM$2001&lt;=AW783,IF($AN$11:$AQ$2001&gt;=0,$AN$11:$AQ$2001))),""))),"")</f>
        <v/>
      </c>
      <c r="BB783" t="str">
        <f t="shared" si="272"/>
        <v/>
      </c>
      <c r="BC783" t="str">
        <f t="shared" si="273"/>
        <v/>
      </c>
    </row>
    <row r="784" spans="1:55" x14ac:dyDescent="0.35">
      <c r="A784" s="9" t="str">
        <f>IF(Input_1!A777&lt;&gt;"",Input_1!A777,"")</f>
        <v/>
      </c>
      <c r="B784" s="9" t="str">
        <f>IF(Input_1!B777&lt;&gt;"",Input_1!B777,"")</f>
        <v/>
      </c>
      <c r="C784" t="str">
        <f>IF(Input_1!D777&lt;&gt;"",Input_1!D777,"")</f>
        <v/>
      </c>
      <c r="D784" s="9" t="str">
        <f>IF(Input_1!E777&lt;&gt;"",Input_1!E777,"")</f>
        <v/>
      </c>
      <c r="E784" s="9" t="str">
        <f>IF(Input_1!F777&lt;&gt;"",Input_1!F777,"")</f>
        <v/>
      </c>
      <c r="F784" s="9" t="str">
        <f>IF(Input_1!G777&lt;&gt;"",Input_1!G777,"")</f>
        <v/>
      </c>
      <c r="G784" s="9" t="str">
        <f>IF(Input_1!I777&lt;&gt;"",Input_1!I777,"")</f>
        <v/>
      </c>
      <c r="H784" s="9" t="str">
        <f t="shared" si="257"/>
        <v/>
      </c>
      <c r="I784" s="9" t="str">
        <f t="array" ref="I784">IFERROR(_xlfn.STDEV.S(IF(D784:G784&gt;=0,IF(D784:G784&lt;&gt;"",D784:G784,""))),"")</f>
        <v/>
      </c>
      <c r="J784" s="2">
        <f t="shared" si="258"/>
        <v>0</v>
      </c>
      <c r="L784" t="str">
        <f t="shared" si="259"/>
        <v/>
      </c>
      <c r="M784" t="str">
        <f t="shared" si="256"/>
        <v/>
      </c>
      <c r="N784" t="str">
        <f t="shared" si="260"/>
        <v/>
      </c>
      <c r="O784" t="str">
        <f t="array" ref="O784">IF(OR(L784="",M784=""),"",COUNT(IF($J$11:$J$2001=1,IF($C$11:$C$2001&gt;L784,IF($C$11:$C$2001&lt;=M784,IF($D$11:$G$2001&gt;=0,$J$11:$J$2001),""),""),""),""))</f>
        <v/>
      </c>
      <c r="P784" s="9" t="str">
        <f t="array" ref="P784">IFERROR(IF(OR(L784="",M784=""),"",AVERAGE(IF($J$11:$J$2001=1,IF($C$11:$C$2001&gt;L784,IF($C$11:$C$2001&lt;=M784,IF($D$11:$G$2001&gt;=0,$D$11:$G$2001)),"")))),"")</f>
        <v/>
      </c>
      <c r="Q784" t="str">
        <f t="array" ref="Q784">IFERROR(IF(OR(L784="",M784=""),"",_xlfn.STDEV.S(IF($J$11:$J$2001=1,IF($C$11:$C$2001&gt;L784,IF($C$11:$C$2001&lt;=M784,IF($D$11:$G$2001&gt;=0,$D$11:$G$2001))),""))),"")</f>
        <v/>
      </c>
      <c r="R784" t="str">
        <f t="shared" si="261"/>
        <v/>
      </c>
      <c r="S784" t="str">
        <f t="shared" si="262"/>
        <v/>
      </c>
      <c r="U784" t="str">
        <f>IF(Input_1!L777&lt;&gt;"",Input_1!L777,"")</f>
        <v/>
      </c>
      <c r="V784" s="9" t="str">
        <f>IF(Input_1!M777&lt;&gt;"",Input_1!M777,"")</f>
        <v/>
      </c>
      <c r="W784" s="9" t="str">
        <f>IF(Input_1!N777&lt;&gt;"",Input_1!N777,"")</f>
        <v/>
      </c>
      <c r="X784" s="9" t="str">
        <f>IF(Input_1!O777&lt;&gt;"",Input_1!O777,"")</f>
        <v/>
      </c>
      <c r="Y784" s="9" t="str">
        <f>IF(Input_1!Q777&lt;&gt;"",Input_1!Q777,"")</f>
        <v/>
      </c>
      <c r="Z784" s="9" t="str">
        <f t="shared" si="263"/>
        <v/>
      </c>
      <c r="AA784" s="9" t="str">
        <f t="array" ref="AA784">IFERROR(_xlfn.STDEV.S(IF(V784:Y784&gt;=0,IF(V784:Y784&lt;&gt;"",V784:Y784,""))),"")</f>
        <v/>
      </c>
      <c r="AB784" s="2">
        <f t="shared" si="264"/>
        <v>0</v>
      </c>
      <c r="AD784" t="str">
        <f t="shared" si="274"/>
        <v/>
      </c>
      <c r="AE784" t="str">
        <f t="shared" si="265"/>
        <v/>
      </c>
      <c r="AF784" t="str">
        <f t="shared" si="255"/>
        <v/>
      </c>
      <c r="AG784" t="str">
        <f t="array" ref="AG784">IF(OR(AD784="",AE784=""),"",COUNT(IF($AB$11:$AB$2001=1,IF($U$11:$U$2001&gt;AD784,IF($U$11:$U$2001&lt;=AE784,IF($V$11:$Y$2001&gt;=0,$AB$11:$AB$2001),""),""),""),""))</f>
        <v/>
      </c>
      <c r="AH784" s="9" t="str">
        <f t="array" ref="AH784">IF(AND(AD784&lt;&gt;"",AE784&lt;&gt;""),AVERAGE(IF($AB$11:$AB$2001=1,IF($U$11:$U$2001&gt;AD784,IF($C$11:$C$2001&lt;=AE784,$V$11:$Y$2001)))),"")</f>
        <v/>
      </c>
      <c r="AI784" s="9" t="str">
        <f t="array" ref="AI784">IF(AND(AD784&lt;&gt;"",AE784&lt;&gt;""),_xlfn.STDEV.S(IF($AB$11:$AB$2001=1,IF($U$11:$U$2001&gt;AD784,IF($C$11:$C$2001&lt;=AE784,$V$11:$Y$2001)))),"")</f>
        <v/>
      </c>
      <c r="AJ784" t="str">
        <f t="shared" si="266"/>
        <v/>
      </c>
      <c r="AK784" t="str">
        <f t="shared" si="267"/>
        <v/>
      </c>
      <c r="AM784" t="str">
        <f>IF(Input_1!T777&lt;&gt;"",Input_1!T777,"")</f>
        <v/>
      </c>
      <c r="AN784" s="9" t="str">
        <f>IF(Input_1!U777&lt;&gt;"",Input_1!U777,"")</f>
        <v/>
      </c>
      <c r="AO784" s="9" t="str">
        <f>IF(Input_1!V777&lt;&gt;"",Input_1!V777,"")</f>
        <v/>
      </c>
      <c r="AP784" s="9" t="str">
        <f>IF(Input_1!W777&lt;&gt;"",Input_1!W777,"")</f>
        <v/>
      </c>
      <c r="AQ784" s="9" t="str">
        <f>IF(Input_1!Y777&lt;&gt;"",Input_1!Y777,"")</f>
        <v/>
      </c>
      <c r="AR784" s="9" t="str">
        <f t="shared" si="268"/>
        <v/>
      </c>
      <c r="AS784" s="9" t="str">
        <f t="array" ref="AS784">IFERROR(_xlfn.STDEV.S(IF(AN784:AQ784&gt;=0,IF(AN784:AQ784&lt;&gt;"",AN784:AQ784,""))),"")</f>
        <v/>
      </c>
      <c r="AT784" s="2">
        <f t="shared" si="269"/>
        <v>0</v>
      </c>
      <c r="AV784" t="str">
        <f t="shared" si="275"/>
        <v/>
      </c>
      <c r="AW784" t="str">
        <f t="shared" si="270"/>
        <v/>
      </c>
      <c r="AX784" t="str">
        <f t="shared" si="271"/>
        <v/>
      </c>
      <c r="AY784" t="str">
        <f t="array" ref="AY784">IF(OR(AV784="",AW784=""),"",COUNT(IF($AT$11:$AT$2001=1,IF($AM$11:$AM$2001&gt;AV784,IF($AM$11:$AM$2001&lt;=AW784,IF($AN$11:$AQ$2001&gt;=0,$AT$11:$AT$2001),""),""),""),""))</f>
        <v/>
      </c>
      <c r="AZ784" s="9" t="str">
        <f t="array" ref="AZ784">IFERROR(IF(OR(AV784="",AW784=""),"",AVERAGE(IF($AT$11:$AT$2001=1,IF($AM$11:$AM$2001&gt;AV784,IF($AM$11:$AM$2001&lt;=AW784,IF($AN$11:$AQ$2001&gt;=0,$AN$11:$AQ$2001)),"")))),"")</f>
        <v/>
      </c>
      <c r="BA784" s="9" t="str">
        <f t="array" ref="BA784">IFERROR(IF(OR(AV784="",AW784=""),"",_xlfn.STDEV.S(IF($AT$11:$AT$2001=1,IF($AM$11:$AM$2001&gt;AV784,IF($AM$11:$AM$2001&lt;=AW784,IF($AN$11:$AQ$2001&gt;=0,$AN$11:$AQ$2001))),""))),"")</f>
        <v/>
      </c>
      <c r="BB784" t="str">
        <f t="shared" si="272"/>
        <v/>
      </c>
      <c r="BC784" t="str">
        <f t="shared" si="273"/>
        <v/>
      </c>
    </row>
    <row r="785" spans="1:55" x14ac:dyDescent="0.35">
      <c r="A785" s="9" t="str">
        <f>IF(Input_1!A778&lt;&gt;"",Input_1!A778,"")</f>
        <v/>
      </c>
      <c r="B785" s="9" t="str">
        <f>IF(Input_1!B778&lt;&gt;"",Input_1!B778,"")</f>
        <v/>
      </c>
      <c r="C785" t="str">
        <f>IF(Input_1!D778&lt;&gt;"",Input_1!D778,"")</f>
        <v/>
      </c>
      <c r="D785" s="9" t="str">
        <f>IF(Input_1!E778&lt;&gt;"",Input_1!E778,"")</f>
        <v/>
      </c>
      <c r="E785" s="9" t="str">
        <f>IF(Input_1!F778&lt;&gt;"",Input_1!F778,"")</f>
        <v/>
      </c>
      <c r="F785" s="9" t="str">
        <f>IF(Input_1!G778&lt;&gt;"",Input_1!G778,"")</f>
        <v/>
      </c>
      <c r="G785" s="9" t="str">
        <f>IF(Input_1!I778&lt;&gt;"",Input_1!I778,"")</f>
        <v/>
      </c>
      <c r="H785" s="9" t="str">
        <f t="shared" si="257"/>
        <v/>
      </c>
      <c r="I785" s="9" t="str">
        <f t="array" ref="I785">IFERROR(_xlfn.STDEV.S(IF(D785:G785&gt;=0,IF(D785:G785&lt;&gt;"",D785:G785,""))),"")</f>
        <v/>
      </c>
      <c r="J785" s="2">
        <f t="shared" si="258"/>
        <v>0</v>
      </c>
      <c r="L785" t="str">
        <f t="shared" si="259"/>
        <v/>
      </c>
      <c r="M785" t="str">
        <f t="shared" si="256"/>
        <v/>
      </c>
      <c r="N785" t="str">
        <f t="shared" si="260"/>
        <v/>
      </c>
      <c r="O785" t="str">
        <f t="array" ref="O785">IF(OR(L785="",M785=""),"",COUNT(IF($J$11:$J$2001=1,IF($C$11:$C$2001&gt;L785,IF($C$11:$C$2001&lt;=M785,IF($D$11:$G$2001&gt;=0,$J$11:$J$2001),""),""),""),""))</f>
        <v/>
      </c>
      <c r="P785" s="9" t="str">
        <f t="array" ref="P785">IFERROR(IF(OR(L785="",M785=""),"",AVERAGE(IF($J$11:$J$2001=1,IF($C$11:$C$2001&gt;L785,IF($C$11:$C$2001&lt;=M785,IF($D$11:$G$2001&gt;=0,$D$11:$G$2001)),"")))),"")</f>
        <v/>
      </c>
      <c r="Q785" t="str">
        <f t="array" ref="Q785">IFERROR(IF(OR(L785="",M785=""),"",_xlfn.STDEV.S(IF($J$11:$J$2001=1,IF($C$11:$C$2001&gt;L785,IF($C$11:$C$2001&lt;=M785,IF($D$11:$G$2001&gt;=0,$D$11:$G$2001))),""))),"")</f>
        <v/>
      </c>
      <c r="R785" t="str">
        <f t="shared" si="261"/>
        <v/>
      </c>
      <c r="S785" t="str">
        <f t="shared" si="262"/>
        <v/>
      </c>
      <c r="U785" t="str">
        <f>IF(Input_1!L778&lt;&gt;"",Input_1!L778,"")</f>
        <v/>
      </c>
      <c r="V785" s="9" t="str">
        <f>IF(Input_1!M778&lt;&gt;"",Input_1!M778,"")</f>
        <v/>
      </c>
      <c r="W785" s="9" t="str">
        <f>IF(Input_1!N778&lt;&gt;"",Input_1!N778,"")</f>
        <v/>
      </c>
      <c r="X785" s="9" t="str">
        <f>IF(Input_1!O778&lt;&gt;"",Input_1!O778,"")</f>
        <v/>
      </c>
      <c r="Y785" s="9" t="str">
        <f>IF(Input_1!Q778&lt;&gt;"",Input_1!Q778,"")</f>
        <v/>
      </c>
      <c r="Z785" s="9" t="str">
        <f t="shared" si="263"/>
        <v/>
      </c>
      <c r="AA785" s="9" t="str">
        <f t="array" ref="AA785">IFERROR(_xlfn.STDEV.S(IF(V785:Y785&gt;=0,IF(V785:Y785&lt;&gt;"",V785:Y785,""))),"")</f>
        <v/>
      </c>
      <c r="AB785" s="2">
        <f t="shared" si="264"/>
        <v>0</v>
      </c>
      <c r="AD785" t="str">
        <f t="shared" si="274"/>
        <v/>
      </c>
      <c r="AE785" t="str">
        <f t="shared" si="265"/>
        <v/>
      </c>
      <c r="AF785" t="str">
        <f t="shared" si="255"/>
        <v/>
      </c>
      <c r="AG785" t="str">
        <f t="array" ref="AG785">IF(OR(AD785="",AE785=""),"",COUNT(IF($AB$11:$AB$2001=1,IF($U$11:$U$2001&gt;AD785,IF($U$11:$U$2001&lt;=AE785,IF($V$11:$Y$2001&gt;=0,$AB$11:$AB$2001),""),""),""),""))</f>
        <v/>
      </c>
      <c r="AH785" s="9" t="str">
        <f t="array" ref="AH785">IF(AND(AD785&lt;&gt;"",AE785&lt;&gt;""),AVERAGE(IF($AB$11:$AB$2001=1,IF($U$11:$U$2001&gt;AD785,IF($C$11:$C$2001&lt;=AE785,$V$11:$Y$2001)))),"")</f>
        <v/>
      </c>
      <c r="AI785" s="9" t="str">
        <f t="array" ref="AI785">IF(AND(AD785&lt;&gt;"",AE785&lt;&gt;""),_xlfn.STDEV.S(IF($AB$11:$AB$2001=1,IF($U$11:$U$2001&gt;AD785,IF($C$11:$C$2001&lt;=AE785,$V$11:$Y$2001)))),"")</f>
        <v/>
      </c>
      <c r="AJ785" t="str">
        <f t="shared" si="266"/>
        <v/>
      </c>
      <c r="AK785" t="str">
        <f t="shared" si="267"/>
        <v/>
      </c>
      <c r="AM785" t="str">
        <f>IF(Input_1!T778&lt;&gt;"",Input_1!T778,"")</f>
        <v/>
      </c>
      <c r="AN785" s="9" t="str">
        <f>IF(Input_1!U778&lt;&gt;"",Input_1!U778,"")</f>
        <v/>
      </c>
      <c r="AO785" s="9" t="str">
        <f>IF(Input_1!V778&lt;&gt;"",Input_1!V778,"")</f>
        <v/>
      </c>
      <c r="AP785" s="9" t="str">
        <f>IF(Input_1!W778&lt;&gt;"",Input_1!W778,"")</f>
        <v/>
      </c>
      <c r="AQ785" s="9" t="str">
        <f>IF(Input_1!Y778&lt;&gt;"",Input_1!Y778,"")</f>
        <v/>
      </c>
      <c r="AR785" s="9" t="str">
        <f t="shared" si="268"/>
        <v/>
      </c>
      <c r="AS785" s="9" t="str">
        <f t="array" ref="AS785">IFERROR(_xlfn.STDEV.S(IF(AN785:AQ785&gt;=0,IF(AN785:AQ785&lt;&gt;"",AN785:AQ785,""))),"")</f>
        <v/>
      </c>
      <c r="AT785" s="2">
        <f t="shared" si="269"/>
        <v>0</v>
      </c>
      <c r="AV785" t="str">
        <f t="shared" si="275"/>
        <v/>
      </c>
      <c r="AW785" t="str">
        <f t="shared" si="270"/>
        <v/>
      </c>
      <c r="AX785" t="str">
        <f t="shared" si="271"/>
        <v/>
      </c>
      <c r="AY785" t="str">
        <f t="array" ref="AY785">IF(OR(AV785="",AW785=""),"",COUNT(IF($AT$11:$AT$2001=1,IF($AM$11:$AM$2001&gt;AV785,IF($AM$11:$AM$2001&lt;=AW785,IF($AN$11:$AQ$2001&gt;=0,$AT$11:$AT$2001),""),""),""),""))</f>
        <v/>
      </c>
      <c r="AZ785" s="9" t="str">
        <f t="array" ref="AZ785">IFERROR(IF(OR(AV785="",AW785=""),"",AVERAGE(IF($AT$11:$AT$2001=1,IF($AM$11:$AM$2001&gt;AV785,IF($AM$11:$AM$2001&lt;=AW785,IF($AN$11:$AQ$2001&gt;=0,$AN$11:$AQ$2001)),"")))),"")</f>
        <v/>
      </c>
      <c r="BA785" s="9" t="str">
        <f t="array" ref="BA785">IFERROR(IF(OR(AV785="",AW785=""),"",_xlfn.STDEV.S(IF($AT$11:$AT$2001=1,IF($AM$11:$AM$2001&gt;AV785,IF($AM$11:$AM$2001&lt;=AW785,IF($AN$11:$AQ$2001&gt;=0,$AN$11:$AQ$2001))),""))),"")</f>
        <v/>
      </c>
      <c r="BB785" t="str">
        <f t="shared" si="272"/>
        <v/>
      </c>
      <c r="BC785" t="str">
        <f t="shared" si="273"/>
        <v/>
      </c>
    </row>
    <row r="786" spans="1:55" x14ac:dyDescent="0.35">
      <c r="A786" s="9" t="str">
        <f>IF(Input_1!A779&lt;&gt;"",Input_1!A779,"")</f>
        <v/>
      </c>
      <c r="B786" s="9" t="str">
        <f>IF(Input_1!B779&lt;&gt;"",Input_1!B779,"")</f>
        <v/>
      </c>
      <c r="C786" t="str">
        <f>IF(Input_1!D779&lt;&gt;"",Input_1!D779,"")</f>
        <v/>
      </c>
      <c r="D786" s="9" t="str">
        <f>IF(Input_1!E779&lt;&gt;"",Input_1!E779,"")</f>
        <v/>
      </c>
      <c r="E786" s="9" t="str">
        <f>IF(Input_1!F779&lt;&gt;"",Input_1!F779,"")</f>
        <v/>
      </c>
      <c r="F786" s="9" t="str">
        <f>IF(Input_1!G779&lt;&gt;"",Input_1!G779,"")</f>
        <v/>
      </c>
      <c r="G786" s="9" t="str">
        <f>IF(Input_1!I779&lt;&gt;"",Input_1!I779,"")</f>
        <v/>
      </c>
      <c r="H786" s="9" t="str">
        <f t="shared" si="257"/>
        <v/>
      </c>
      <c r="I786" s="9" t="str">
        <f t="array" ref="I786">IFERROR(_xlfn.STDEV.S(IF(D786:G786&gt;=0,IF(D786:G786&lt;&gt;"",D786:G786,""))),"")</f>
        <v/>
      </c>
      <c r="J786" s="2">
        <f t="shared" si="258"/>
        <v>0</v>
      </c>
      <c r="L786" t="str">
        <f t="shared" si="259"/>
        <v/>
      </c>
      <c r="M786" t="str">
        <f t="shared" si="256"/>
        <v/>
      </c>
      <c r="N786" t="str">
        <f t="shared" si="260"/>
        <v/>
      </c>
      <c r="O786" t="str">
        <f t="array" ref="O786">IF(OR(L786="",M786=""),"",COUNT(IF($J$11:$J$2001=1,IF($C$11:$C$2001&gt;L786,IF($C$11:$C$2001&lt;=M786,IF($D$11:$G$2001&gt;=0,$J$11:$J$2001),""),""),""),""))</f>
        <v/>
      </c>
      <c r="P786" s="9" t="str">
        <f t="array" ref="P786">IFERROR(IF(OR(L786="",M786=""),"",AVERAGE(IF($J$11:$J$2001=1,IF($C$11:$C$2001&gt;L786,IF($C$11:$C$2001&lt;=M786,IF($D$11:$G$2001&gt;=0,$D$11:$G$2001)),"")))),"")</f>
        <v/>
      </c>
      <c r="Q786" t="str">
        <f t="array" ref="Q786">IFERROR(IF(OR(L786="",M786=""),"",_xlfn.STDEV.S(IF($J$11:$J$2001=1,IF($C$11:$C$2001&gt;L786,IF($C$11:$C$2001&lt;=M786,IF($D$11:$G$2001&gt;=0,$D$11:$G$2001))),""))),"")</f>
        <v/>
      </c>
      <c r="R786" t="str">
        <f t="shared" si="261"/>
        <v/>
      </c>
      <c r="S786" t="str">
        <f t="shared" si="262"/>
        <v/>
      </c>
      <c r="U786" t="str">
        <f>IF(Input_1!L779&lt;&gt;"",Input_1!L779,"")</f>
        <v/>
      </c>
      <c r="V786" s="9" t="str">
        <f>IF(Input_1!M779&lt;&gt;"",Input_1!M779,"")</f>
        <v/>
      </c>
      <c r="W786" s="9" t="str">
        <f>IF(Input_1!N779&lt;&gt;"",Input_1!N779,"")</f>
        <v/>
      </c>
      <c r="X786" s="9" t="str">
        <f>IF(Input_1!O779&lt;&gt;"",Input_1!O779,"")</f>
        <v/>
      </c>
      <c r="Y786" s="9" t="str">
        <f>IF(Input_1!Q779&lt;&gt;"",Input_1!Q779,"")</f>
        <v/>
      </c>
      <c r="Z786" s="9" t="str">
        <f t="shared" si="263"/>
        <v/>
      </c>
      <c r="AA786" s="9" t="str">
        <f t="array" ref="AA786">IFERROR(_xlfn.STDEV.S(IF(V786:Y786&gt;=0,IF(V786:Y786&lt;&gt;"",V786:Y786,""))),"")</f>
        <v/>
      </c>
      <c r="AB786" s="2">
        <f t="shared" si="264"/>
        <v>0</v>
      </c>
      <c r="AD786" t="str">
        <f t="shared" si="274"/>
        <v/>
      </c>
      <c r="AE786" t="str">
        <f t="shared" si="265"/>
        <v/>
      </c>
      <c r="AF786" t="str">
        <f t="shared" si="255"/>
        <v/>
      </c>
      <c r="AG786" t="str">
        <f t="array" ref="AG786">IF(OR(AD786="",AE786=""),"",COUNT(IF($AB$11:$AB$2001=1,IF($U$11:$U$2001&gt;AD786,IF($U$11:$U$2001&lt;=AE786,IF($V$11:$Y$2001&gt;=0,$AB$11:$AB$2001),""),""),""),""))</f>
        <v/>
      </c>
      <c r="AH786" s="9" t="str">
        <f t="array" ref="AH786">IF(AND(AD786&lt;&gt;"",AE786&lt;&gt;""),AVERAGE(IF($AB$11:$AB$2001=1,IF($U$11:$U$2001&gt;AD786,IF($C$11:$C$2001&lt;=AE786,$V$11:$Y$2001)))),"")</f>
        <v/>
      </c>
      <c r="AI786" s="9" t="str">
        <f t="array" ref="AI786">IF(AND(AD786&lt;&gt;"",AE786&lt;&gt;""),_xlfn.STDEV.S(IF($AB$11:$AB$2001=1,IF($U$11:$U$2001&gt;AD786,IF($C$11:$C$2001&lt;=AE786,$V$11:$Y$2001)))),"")</f>
        <v/>
      </c>
      <c r="AJ786" t="str">
        <f t="shared" si="266"/>
        <v/>
      </c>
      <c r="AK786" t="str">
        <f t="shared" si="267"/>
        <v/>
      </c>
      <c r="AM786" t="str">
        <f>IF(Input_1!T779&lt;&gt;"",Input_1!T779,"")</f>
        <v/>
      </c>
      <c r="AN786" s="9" t="str">
        <f>IF(Input_1!U779&lt;&gt;"",Input_1!U779,"")</f>
        <v/>
      </c>
      <c r="AO786" s="9" t="str">
        <f>IF(Input_1!V779&lt;&gt;"",Input_1!V779,"")</f>
        <v/>
      </c>
      <c r="AP786" s="9" t="str">
        <f>IF(Input_1!W779&lt;&gt;"",Input_1!W779,"")</f>
        <v/>
      </c>
      <c r="AQ786" s="9" t="str">
        <f>IF(Input_1!Y779&lt;&gt;"",Input_1!Y779,"")</f>
        <v/>
      </c>
      <c r="AR786" s="9" t="str">
        <f t="shared" si="268"/>
        <v/>
      </c>
      <c r="AS786" s="9" t="str">
        <f t="array" ref="AS786">IFERROR(_xlfn.STDEV.S(IF(AN786:AQ786&gt;=0,IF(AN786:AQ786&lt;&gt;"",AN786:AQ786,""))),"")</f>
        <v/>
      </c>
      <c r="AT786" s="2">
        <f t="shared" si="269"/>
        <v>0</v>
      </c>
      <c r="AV786" t="str">
        <f t="shared" si="275"/>
        <v/>
      </c>
      <c r="AW786" t="str">
        <f t="shared" si="270"/>
        <v/>
      </c>
      <c r="AX786" t="str">
        <f t="shared" si="271"/>
        <v/>
      </c>
      <c r="AY786" t="str">
        <f t="array" ref="AY786">IF(OR(AV786="",AW786=""),"",COUNT(IF($AT$11:$AT$2001=1,IF($AM$11:$AM$2001&gt;AV786,IF($AM$11:$AM$2001&lt;=AW786,IF($AN$11:$AQ$2001&gt;=0,$AT$11:$AT$2001),""),""),""),""))</f>
        <v/>
      </c>
      <c r="AZ786" s="9" t="str">
        <f t="array" ref="AZ786">IFERROR(IF(OR(AV786="",AW786=""),"",AVERAGE(IF($AT$11:$AT$2001=1,IF($AM$11:$AM$2001&gt;AV786,IF($AM$11:$AM$2001&lt;=AW786,IF($AN$11:$AQ$2001&gt;=0,$AN$11:$AQ$2001)),"")))),"")</f>
        <v/>
      </c>
      <c r="BA786" s="9" t="str">
        <f t="array" ref="BA786">IFERROR(IF(OR(AV786="",AW786=""),"",_xlfn.STDEV.S(IF($AT$11:$AT$2001=1,IF($AM$11:$AM$2001&gt;AV786,IF($AM$11:$AM$2001&lt;=AW786,IF($AN$11:$AQ$2001&gt;=0,$AN$11:$AQ$2001))),""))),"")</f>
        <v/>
      </c>
      <c r="BB786" t="str">
        <f t="shared" si="272"/>
        <v/>
      </c>
      <c r="BC786" t="str">
        <f t="shared" si="273"/>
        <v/>
      </c>
    </row>
    <row r="787" spans="1:55" x14ac:dyDescent="0.35">
      <c r="A787" s="9" t="str">
        <f>IF(Input_1!A780&lt;&gt;"",Input_1!A780,"")</f>
        <v/>
      </c>
      <c r="B787" s="9" t="str">
        <f>IF(Input_1!B780&lt;&gt;"",Input_1!B780,"")</f>
        <v/>
      </c>
      <c r="C787" t="str">
        <f>IF(Input_1!D780&lt;&gt;"",Input_1!D780,"")</f>
        <v/>
      </c>
      <c r="D787" s="9" t="str">
        <f>IF(Input_1!E780&lt;&gt;"",Input_1!E780,"")</f>
        <v/>
      </c>
      <c r="E787" s="9" t="str">
        <f>IF(Input_1!F780&lt;&gt;"",Input_1!F780,"")</f>
        <v/>
      </c>
      <c r="F787" s="9" t="str">
        <f>IF(Input_1!G780&lt;&gt;"",Input_1!G780,"")</f>
        <v/>
      </c>
      <c r="G787" s="9" t="str">
        <f>IF(Input_1!I780&lt;&gt;"",Input_1!I780,"")</f>
        <v/>
      </c>
      <c r="H787" s="9" t="str">
        <f t="shared" si="257"/>
        <v/>
      </c>
      <c r="I787" s="9" t="str">
        <f t="array" ref="I787">IFERROR(_xlfn.STDEV.S(IF(D787:G787&gt;=0,IF(D787:G787&lt;&gt;"",D787:G787,""))),"")</f>
        <v/>
      </c>
      <c r="J787" s="2">
        <f t="shared" si="258"/>
        <v>0</v>
      </c>
      <c r="L787" t="str">
        <f t="shared" si="259"/>
        <v/>
      </c>
      <c r="M787" t="str">
        <f t="shared" si="256"/>
        <v/>
      </c>
      <c r="N787" t="str">
        <f t="shared" si="260"/>
        <v/>
      </c>
      <c r="O787" t="str">
        <f t="array" ref="O787">IF(OR(L787="",M787=""),"",COUNT(IF($J$11:$J$2001=1,IF($C$11:$C$2001&gt;L787,IF($C$11:$C$2001&lt;=M787,IF($D$11:$G$2001&gt;=0,$J$11:$J$2001),""),""),""),""))</f>
        <v/>
      </c>
      <c r="P787" s="9" t="str">
        <f t="array" ref="P787">IFERROR(IF(OR(L787="",M787=""),"",AVERAGE(IF($J$11:$J$2001=1,IF($C$11:$C$2001&gt;L787,IF($C$11:$C$2001&lt;=M787,IF($D$11:$G$2001&gt;=0,$D$11:$G$2001)),"")))),"")</f>
        <v/>
      </c>
      <c r="Q787" t="str">
        <f t="array" ref="Q787">IFERROR(IF(OR(L787="",M787=""),"",_xlfn.STDEV.S(IF($J$11:$J$2001=1,IF($C$11:$C$2001&gt;L787,IF($C$11:$C$2001&lt;=M787,IF($D$11:$G$2001&gt;=0,$D$11:$G$2001))),""))),"")</f>
        <v/>
      </c>
      <c r="R787" t="str">
        <f t="shared" si="261"/>
        <v/>
      </c>
      <c r="S787" t="str">
        <f t="shared" si="262"/>
        <v/>
      </c>
      <c r="U787" t="str">
        <f>IF(Input_1!L780&lt;&gt;"",Input_1!L780,"")</f>
        <v/>
      </c>
      <c r="V787" s="9" t="str">
        <f>IF(Input_1!M780&lt;&gt;"",Input_1!M780,"")</f>
        <v/>
      </c>
      <c r="W787" s="9" t="str">
        <f>IF(Input_1!N780&lt;&gt;"",Input_1!N780,"")</f>
        <v/>
      </c>
      <c r="X787" s="9" t="str">
        <f>IF(Input_1!O780&lt;&gt;"",Input_1!O780,"")</f>
        <v/>
      </c>
      <c r="Y787" s="9" t="str">
        <f>IF(Input_1!Q780&lt;&gt;"",Input_1!Q780,"")</f>
        <v/>
      </c>
      <c r="Z787" s="9" t="str">
        <f t="shared" si="263"/>
        <v/>
      </c>
      <c r="AA787" s="9" t="str">
        <f t="array" ref="AA787">IFERROR(_xlfn.STDEV.S(IF(V787:Y787&gt;=0,IF(V787:Y787&lt;&gt;"",V787:Y787,""))),"")</f>
        <v/>
      </c>
      <c r="AB787" s="2">
        <f t="shared" si="264"/>
        <v>0</v>
      </c>
      <c r="AD787" t="str">
        <f t="shared" si="274"/>
        <v/>
      </c>
      <c r="AE787" t="str">
        <f t="shared" si="265"/>
        <v/>
      </c>
      <c r="AF787" t="str">
        <f t="shared" si="255"/>
        <v/>
      </c>
      <c r="AG787" t="str">
        <f t="array" ref="AG787">IF(OR(AD787="",AE787=""),"",COUNT(IF($AB$11:$AB$2001=1,IF($U$11:$U$2001&gt;AD787,IF($U$11:$U$2001&lt;=AE787,IF($V$11:$Y$2001&gt;=0,$AB$11:$AB$2001),""),""),""),""))</f>
        <v/>
      </c>
      <c r="AH787" s="9" t="str">
        <f t="array" ref="AH787">IF(AND(AD787&lt;&gt;"",AE787&lt;&gt;""),AVERAGE(IF($AB$11:$AB$2001=1,IF($U$11:$U$2001&gt;AD787,IF($C$11:$C$2001&lt;=AE787,$V$11:$Y$2001)))),"")</f>
        <v/>
      </c>
      <c r="AI787" s="9" t="str">
        <f t="array" ref="AI787">IF(AND(AD787&lt;&gt;"",AE787&lt;&gt;""),_xlfn.STDEV.S(IF($AB$11:$AB$2001=1,IF($U$11:$U$2001&gt;AD787,IF($C$11:$C$2001&lt;=AE787,$V$11:$Y$2001)))),"")</f>
        <v/>
      </c>
      <c r="AJ787" t="str">
        <f t="shared" si="266"/>
        <v/>
      </c>
      <c r="AK787" t="str">
        <f t="shared" si="267"/>
        <v/>
      </c>
      <c r="AM787" t="str">
        <f>IF(Input_1!T780&lt;&gt;"",Input_1!T780,"")</f>
        <v/>
      </c>
      <c r="AN787" s="9" t="str">
        <f>IF(Input_1!U780&lt;&gt;"",Input_1!U780,"")</f>
        <v/>
      </c>
      <c r="AO787" s="9" t="str">
        <f>IF(Input_1!V780&lt;&gt;"",Input_1!V780,"")</f>
        <v/>
      </c>
      <c r="AP787" s="9" t="str">
        <f>IF(Input_1!W780&lt;&gt;"",Input_1!W780,"")</f>
        <v/>
      </c>
      <c r="AQ787" s="9" t="str">
        <f>IF(Input_1!Y780&lt;&gt;"",Input_1!Y780,"")</f>
        <v/>
      </c>
      <c r="AR787" s="9" t="str">
        <f t="shared" si="268"/>
        <v/>
      </c>
      <c r="AS787" s="9" t="str">
        <f t="array" ref="AS787">IFERROR(_xlfn.STDEV.S(IF(AN787:AQ787&gt;=0,IF(AN787:AQ787&lt;&gt;"",AN787:AQ787,""))),"")</f>
        <v/>
      </c>
      <c r="AT787" s="2">
        <f t="shared" si="269"/>
        <v>0</v>
      </c>
      <c r="AV787" t="str">
        <f t="shared" si="275"/>
        <v/>
      </c>
      <c r="AW787" t="str">
        <f t="shared" si="270"/>
        <v/>
      </c>
      <c r="AX787" t="str">
        <f t="shared" si="271"/>
        <v/>
      </c>
      <c r="AY787" t="str">
        <f t="array" ref="AY787">IF(OR(AV787="",AW787=""),"",COUNT(IF($AT$11:$AT$2001=1,IF($AM$11:$AM$2001&gt;AV787,IF($AM$11:$AM$2001&lt;=AW787,IF($AN$11:$AQ$2001&gt;=0,$AT$11:$AT$2001),""),""),""),""))</f>
        <v/>
      </c>
      <c r="AZ787" s="9" t="str">
        <f t="array" ref="AZ787">IFERROR(IF(OR(AV787="",AW787=""),"",AVERAGE(IF($AT$11:$AT$2001=1,IF($AM$11:$AM$2001&gt;AV787,IF($AM$11:$AM$2001&lt;=AW787,IF($AN$11:$AQ$2001&gt;=0,$AN$11:$AQ$2001)),"")))),"")</f>
        <v/>
      </c>
      <c r="BA787" s="9" t="str">
        <f t="array" ref="BA787">IFERROR(IF(OR(AV787="",AW787=""),"",_xlfn.STDEV.S(IF($AT$11:$AT$2001=1,IF($AM$11:$AM$2001&gt;AV787,IF($AM$11:$AM$2001&lt;=AW787,IF($AN$11:$AQ$2001&gt;=0,$AN$11:$AQ$2001))),""))),"")</f>
        <v/>
      </c>
      <c r="BB787" t="str">
        <f t="shared" si="272"/>
        <v/>
      </c>
      <c r="BC787" t="str">
        <f t="shared" si="273"/>
        <v/>
      </c>
    </row>
    <row r="788" spans="1:55" x14ac:dyDescent="0.35">
      <c r="A788" s="9" t="str">
        <f>IF(Input_1!A781&lt;&gt;"",Input_1!A781,"")</f>
        <v/>
      </c>
      <c r="B788" s="9" t="str">
        <f>IF(Input_1!B781&lt;&gt;"",Input_1!B781,"")</f>
        <v/>
      </c>
      <c r="C788" t="str">
        <f>IF(Input_1!D781&lt;&gt;"",Input_1!D781,"")</f>
        <v/>
      </c>
      <c r="D788" s="9" t="str">
        <f>IF(Input_1!E781&lt;&gt;"",Input_1!E781,"")</f>
        <v/>
      </c>
      <c r="E788" s="9" t="str">
        <f>IF(Input_1!F781&lt;&gt;"",Input_1!F781,"")</f>
        <v/>
      </c>
      <c r="F788" s="9" t="str">
        <f>IF(Input_1!G781&lt;&gt;"",Input_1!G781,"")</f>
        <v/>
      </c>
      <c r="G788" s="9" t="str">
        <f>IF(Input_1!I781&lt;&gt;"",Input_1!I781,"")</f>
        <v/>
      </c>
      <c r="H788" s="9" t="str">
        <f t="shared" si="257"/>
        <v/>
      </c>
      <c r="I788" s="9" t="str">
        <f t="array" ref="I788">IFERROR(_xlfn.STDEV.S(IF(D788:G788&gt;=0,IF(D788:G788&lt;&gt;"",D788:G788,""))),"")</f>
        <v/>
      </c>
      <c r="J788" s="2">
        <f t="shared" si="258"/>
        <v>0</v>
      </c>
      <c r="L788" t="str">
        <f t="shared" si="259"/>
        <v/>
      </c>
      <c r="M788" t="str">
        <f t="shared" si="256"/>
        <v/>
      </c>
      <c r="N788" t="str">
        <f t="shared" si="260"/>
        <v/>
      </c>
      <c r="O788" t="str">
        <f t="array" ref="O788">IF(OR(L788="",M788=""),"",COUNT(IF($J$11:$J$2001=1,IF($C$11:$C$2001&gt;L788,IF($C$11:$C$2001&lt;=M788,IF($D$11:$G$2001&gt;=0,$J$11:$J$2001),""),""),""),""))</f>
        <v/>
      </c>
      <c r="P788" s="9" t="str">
        <f t="array" ref="P788">IFERROR(IF(OR(L788="",M788=""),"",AVERAGE(IF($J$11:$J$2001=1,IF($C$11:$C$2001&gt;L788,IF($C$11:$C$2001&lt;=M788,IF($D$11:$G$2001&gt;=0,$D$11:$G$2001)),"")))),"")</f>
        <v/>
      </c>
      <c r="Q788" t="str">
        <f t="array" ref="Q788">IFERROR(IF(OR(L788="",M788=""),"",_xlfn.STDEV.S(IF($J$11:$J$2001=1,IF($C$11:$C$2001&gt;L788,IF($C$11:$C$2001&lt;=M788,IF($D$11:$G$2001&gt;=0,$D$11:$G$2001))),""))),"")</f>
        <v/>
      </c>
      <c r="R788" t="str">
        <f t="shared" si="261"/>
        <v/>
      </c>
      <c r="S788" t="str">
        <f t="shared" si="262"/>
        <v/>
      </c>
      <c r="U788" t="str">
        <f>IF(Input_1!L781&lt;&gt;"",Input_1!L781,"")</f>
        <v/>
      </c>
      <c r="V788" s="9" t="str">
        <f>IF(Input_1!M781&lt;&gt;"",Input_1!M781,"")</f>
        <v/>
      </c>
      <c r="W788" s="9" t="str">
        <f>IF(Input_1!N781&lt;&gt;"",Input_1!N781,"")</f>
        <v/>
      </c>
      <c r="X788" s="9" t="str">
        <f>IF(Input_1!O781&lt;&gt;"",Input_1!O781,"")</f>
        <v/>
      </c>
      <c r="Y788" s="9" t="str">
        <f>IF(Input_1!Q781&lt;&gt;"",Input_1!Q781,"")</f>
        <v/>
      </c>
      <c r="Z788" s="9" t="str">
        <f t="shared" si="263"/>
        <v/>
      </c>
      <c r="AA788" s="9" t="str">
        <f t="array" ref="AA788">IFERROR(_xlfn.STDEV.S(IF(V788:Y788&gt;=0,IF(V788:Y788&lt;&gt;"",V788:Y788,""))),"")</f>
        <v/>
      </c>
      <c r="AB788" s="2">
        <f t="shared" si="264"/>
        <v>0</v>
      </c>
      <c r="AD788" t="str">
        <f t="shared" si="274"/>
        <v/>
      </c>
      <c r="AE788" t="str">
        <f t="shared" si="265"/>
        <v/>
      </c>
      <c r="AF788" t="str">
        <f t="shared" ref="AF788:AF851" si="276">IF(AND(AD788&lt;&gt;"",AE788&lt;&gt;""),AE788-AD788,"")</f>
        <v/>
      </c>
      <c r="AG788" t="str">
        <f t="array" ref="AG788">IF(OR(AD788="",AE788=""),"",COUNT(IF($AB$11:$AB$2001=1,IF($U$11:$U$2001&gt;AD788,IF($U$11:$U$2001&lt;=AE788,IF($V$11:$Y$2001&gt;=0,$AB$11:$AB$2001),""),""),""),""))</f>
        <v/>
      </c>
      <c r="AH788" s="9" t="str">
        <f t="array" ref="AH788">IF(AND(AD788&lt;&gt;"",AE788&lt;&gt;""),AVERAGE(IF($AB$11:$AB$2001=1,IF($U$11:$U$2001&gt;AD788,IF($C$11:$C$2001&lt;=AE788,$V$11:$Y$2001)))),"")</f>
        <v/>
      </c>
      <c r="AI788" s="9" t="str">
        <f t="array" ref="AI788">IF(AND(AD788&lt;&gt;"",AE788&lt;&gt;""),_xlfn.STDEV.S(IF($AB$11:$AB$2001=1,IF($U$11:$U$2001&gt;AD788,IF($C$11:$C$2001&lt;=AE788,$V$11:$Y$2001)))),"")</f>
        <v/>
      </c>
      <c r="AJ788" t="str">
        <f t="shared" si="266"/>
        <v/>
      </c>
      <c r="AK788" t="str">
        <f t="shared" si="267"/>
        <v/>
      </c>
      <c r="AM788" t="str">
        <f>IF(Input_1!T781&lt;&gt;"",Input_1!T781,"")</f>
        <v/>
      </c>
      <c r="AN788" s="9" t="str">
        <f>IF(Input_1!U781&lt;&gt;"",Input_1!U781,"")</f>
        <v/>
      </c>
      <c r="AO788" s="9" t="str">
        <f>IF(Input_1!V781&lt;&gt;"",Input_1!V781,"")</f>
        <v/>
      </c>
      <c r="AP788" s="9" t="str">
        <f>IF(Input_1!W781&lt;&gt;"",Input_1!W781,"")</f>
        <v/>
      </c>
      <c r="AQ788" s="9" t="str">
        <f>IF(Input_1!Y781&lt;&gt;"",Input_1!Y781,"")</f>
        <v/>
      </c>
      <c r="AR788" s="9" t="str">
        <f t="shared" si="268"/>
        <v/>
      </c>
      <c r="AS788" s="9" t="str">
        <f t="array" ref="AS788">IFERROR(_xlfn.STDEV.S(IF(AN788:AQ788&gt;=0,IF(AN788:AQ788&lt;&gt;"",AN788:AQ788,""))),"")</f>
        <v/>
      </c>
      <c r="AT788" s="2">
        <f t="shared" si="269"/>
        <v>0</v>
      </c>
      <c r="AV788" t="str">
        <f t="shared" si="275"/>
        <v/>
      </c>
      <c r="AW788" t="str">
        <f t="shared" si="270"/>
        <v/>
      </c>
      <c r="AX788" t="str">
        <f t="shared" si="271"/>
        <v/>
      </c>
      <c r="AY788" t="str">
        <f t="array" ref="AY788">IF(OR(AV788="",AW788=""),"",COUNT(IF($AT$11:$AT$2001=1,IF($AM$11:$AM$2001&gt;AV788,IF($AM$11:$AM$2001&lt;=AW788,IF($AN$11:$AQ$2001&gt;=0,$AT$11:$AT$2001),""),""),""),""))</f>
        <v/>
      </c>
      <c r="AZ788" s="9" t="str">
        <f t="array" ref="AZ788">IFERROR(IF(OR(AV788="",AW788=""),"",AVERAGE(IF($AT$11:$AT$2001=1,IF($AM$11:$AM$2001&gt;AV788,IF($AM$11:$AM$2001&lt;=AW788,IF($AN$11:$AQ$2001&gt;=0,$AN$11:$AQ$2001)),"")))),"")</f>
        <v/>
      </c>
      <c r="BA788" s="9" t="str">
        <f t="array" ref="BA788">IFERROR(IF(OR(AV788="",AW788=""),"",_xlfn.STDEV.S(IF($AT$11:$AT$2001=1,IF($AM$11:$AM$2001&gt;AV788,IF($AM$11:$AM$2001&lt;=AW788,IF($AN$11:$AQ$2001&gt;=0,$AN$11:$AQ$2001))),""))),"")</f>
        <v/>
      </c>
      <c r="BB788" t="str">
        <f t="shared" si="272"/>
        <v/>
      </c>
      <c r="BC788" t="str">
        <f t="shared" si="273"/>
        <v/>
      </c>
    </row>
    <row r="789" spans="1:55" x14ac:dyDescent="0.35">
      <c r="A789" s="9" t="str">
        <f>IF(Input_1!A782&lt;&gt;"",Input_1!A782,"")</f>
        <v/>
      </c>
      <c r="B789" s="9" t="str">
        <f>IF(Input_1!B782&lt;&gt;"",Input_1!B782,"")</f>
        <v/>
      </c>
      <c r="C789" t="str">
        <f>IF(Input_1!D782&lt;&gt;"",Input_1!D782,"")</f>
        <v/>
      </c>
      <c r="D789" s="9" t="str">
        <f>IF(Input_1!E782&lt;&gt;"",Input_1!E782,"")</f>
        <v/>
      </c>
      <c r="E789" s="9" t="str">
        <f>IF(Input_1!F782&lt;&gt;"",Input_1!F782,"")</f>
        <v/>
      </c>
      <c r="F789" s="9" t="str">
        <f>IF(Input_1!G782&lt;&gt;"",Input_1!G782,"")</f>
        <v/>
      </c>
      <c r="G789" s="9" t="str">
        <f>IF(Input_1!I782&lt;&gt;"",Input_1!I782,"")</f>
        <v/>
      </c>
      <c r="H789" s="9" t="str">
        <f t="shared" si="257"/>
        <v/>
      </c>
      <c r="I789" s="9" t="str">
        <f t="array" ref="I789">IFERROR(_xlfn.STDEV.S(IF(D789:G789&gt;=0,IF(D789:G789&lt;&gt;"",D789:G789,""))),"")</f>
        <v/>
      </c>
      <c r="J789" s="2">
        <f t="shared" si="258"/>
        <v>0</v>
      </c>
      <c r="L789" t="str">
        <f t="shared" si="259"/>
        <v/>
      </c>
      <c r="M789" t="str">
        <f t="shared" si="256"/>
        <v/>
      </c>
      <c r="N789" t="str">
        <f t="shared" si="260"/>
        <v/>
      </c>
      <c r="O789" t="str">
        <f t="array" ref="O789">IF(OR(L789="",M789=""),"",COUNT(IF($J$11:$J$2001=1,IF($C$11:$C$2001&gt;L789,IF($C$11:$C$2001&lt;=M789,IF($D$11:$G$2001&gt;=0,$J$11:$J$2001),""),""),""),""))</f>
        <v/>
      </c>
      <c r="P789" s="9" t="str">
        <f t="array" ref="P789">IFERROR(IF(OR(L789="",M789=""),"",AVERAGE(IF($J$11:$J$2001=1,IF($C$11:$C$2001&gt;L789,IF($C$11:$C$2001&lt;=M789,IF($D$11:$G$2001&gt;=0,$D$11:$G$2001)),"")))),"")</f>
        <v/>
      </c>
      <c r="Q789" t="str">
        <f t="array" ref="Q789">IFERROR(IF(OR(L789="",M789=""),"",_xlfn.STDEV.S(IF($J$11:$J$2001=1,IF($C$11:$C$2001&gt;L789,IF($C$11:$C$2001&lt;=M789,IF($D$11:$G$2001&gt;=0,$D$11:$G$2001))),""))),"")</f>
        <v/>
      </c>
      <c r="R789" t="str">
        <f t="shared" si="261"/>
        <v/>
      </c>
      <c r="S789" t="str">
        <f t="shared" si="262"/>
        <v/>
      </c>
      <c r="U789" t="str">
        <f>IF(Input_1!L782&lt;&gt;"",Input_1!L782,"")</f>
        <v/>
      </c>
      <c r="V789" s="9" t="str">
        <f>IF(Input_1!M782&lt;&gt;"",Input_1!M782,"")</f>
        <v/>
      </c>
      <c r="W789" s="9" t="str">
        <f>IF(Input_1!N782&lt;&gt;"",Input_1!N782,"")</f>
        <v/>
      </c>
      <c r="X789" s="9" t="str">
        <f>IF(Input_1!O782&lt;&gt;"",Input_1!O782,"")</f>
        <v/>
      </c>
      <c r="Y789" s="9" t="str">
        <f>IF(Input_1!Q782&lt;&gt;"",Input_1!Q782,"")</f>
        <v/>
      </c>
      <c r="Z789" s="9" t="str">
        <f t="shared" si="263"/>
        <v/>
      </c>
      <c r="AA789" s="9" t="str">
        <f t="array" ref="AA789">IFERROR(_xlfn.STDEV.S(IF(V789:Y789&gt;=0,IF(V789:Y789&lt;&gt;"",V789:Y789,""))),"")</f>
        <v/>
      </c>
      <c r="AB789" s="2">
        <f t="shared" si="264"/>
        <v>0</v>
      </c>
      <c r="AD789" t="str">
        <f t="shared" si="274"/>
        <v/>
      </c>
      <c r="AE789" t="str">
        <f t="shared" si="265"/>
        <v/>
      </c>
      <c r="AF789" t="str">
        <f t="shared" si="276"/>
        <v/>
      </c>
      <c r="AG789" t="str">
        <f t="array" ref="AG789">IF(OR(AD789="",AE789=""),"",COUNT(IF($AB$11:$AB$2001=1,IF($U$11:$U$2001&gt;AD789,IF($U$11:$U$2001&lt;=AE789,IF($V$11:$Y$2001&gt;=0,$AB$11:$AB$2001),""),""),""),""))</f>
        <v/>
      </c>
      <c r="AH789" s="9" t="str">
        <f t="array" ref="AH789">IF(AND(AD789&lt;&gt;"",AE789&lt;&gt;""),AVERAGE(IF($AB$11:$AB$2001=1,IF($U$11:$U$2001&gt;AD789,IF($C$11:$C$2001&lt;=AE789,$V$11:$Y$2001)))),"")</f>
        <v/>
      </c>
      <c r="AI789" s="9" t="str">
        <f t="array" ref="AI789">IF(AND(AD789&lt;&gt;"",AE789&lt;&gt;""),_xlfn.STDEV.S(IF($AB$11:$AB$2001=1,IF($U$11:$U$2001&gt;AD789,IF($C$11:$C$2001&lt;=AE789,$V$11:$Y$2001)))),"")</f>
        <v/>
      </c>
      <c r="AJ789" t="str">
        <f t="shared" si="266"/>
        <v/>
      </c>
      <c r="AK789" t="str">
        <f t="shared" si="267"/>
        <v/>
      </c>
      <c r="AM789" t="str">
        <f>IF(Input_1!T782&lt;&gt;"",Input_1!T782,"")</f>
        <v/>
      </c>
      <c r="AN789" s="9" t="str">
        <f>IF(Input_1!U782&lt;&gt;"",Input_1!U782,"")</f>
        <v/>
      </c>
      <c r="AO789" s="9" t="str">
        <f>IF(Input_1!V782&lt;&gt;"",Input_1!V782,"")</f>
        <v/>
      </c>
      <c r="AP789" s="9" t="str">
        <f>IF(Input_1!W782&lt;&gt;"",Input_1!W782,"")</f>
        <v/>
      </c>
      <c r="AQ789" s="9" t="str">
        <f>IF(Input_1!Y782&lt;&gt;"",Input_1!Y782,"")</f>
        <v/>
      </c>
      <c r="AR789" s="9" t="str">
        <f t="shared" si="268"/>
        <v/>
      </c>
      <c r="AS789" s="9" t="str">
        <f t="array" ref="AS789">IFERROR(_xlfn.STDEV.S(IF(AN789:AQ789&gt;=0,IF(AN789:AQ789&lt;&gt;"",AN789:AQ789,""))),"")</f>
        <v/>
      </c>
      <c r="AT789" s="2">
        <f t="shared" si="269"/>
        <v>0</v>
      </c>
      <c r="AV789" t="str">
        <f t="shared" si="275"/>
        <v/>
      </c>
      <c r="AW789" t="str">
        <f t="shared" si="270"/>
        <v/>
      </c>
      <c r="AX789" t="str">
        <f t="shared" si="271"/>
        <v/>
      </c>
      <c r="AY789" t="str">
        <f t="array" ref="AY789">IF(OR(AV789="",AW789=""),"",COUNT(IF($AT$11:$AT$2001=1,IF($AM$11:$AM$2001&gt;AV789,IF($AM$11:$AM$2001&lt;=AW789,IF($AN$11:$AQ$2001&gt;=0,$AT$11:$AT$2001),""),""),""),""))</f>
        <v/>
      </c>
      <c r="AZ789" s="9" t="str">
        <f t="array" ref="AZ789">IFERROR(IF(OR(AV789="",AW789=""),"",AVERAGE(IF($AT$11:$AT$2001=1,IF($AM$11:$AM$2001&gt;AV789,IF($AM$11:$AM$2001&lt;=AW789,IF($AN$11:$AQ$2001&gt;=0,$AN$11:$AQ$2001)),"")))),"")</f>
        <v/>
      </c>
      <c r="BA789" s="9" t="str">
        <f t="array" ref="BA789">IFERROR(IF(OR(AV789="",AW789=""),"",_xlfn.STDEV.S(IF($AT$11:$AT$2001=1,IF($AM$11:$AM$2001&gt;AV789,IF($AM$11:$AM$2001&lt;=AW789,IF($AN$11:$AQ$2001&gt;=0,$AN$11:$AQ$2001))),""))),"")</f>
        <v/>
      </c>
      <c r="BB789" t="str">
        <f t="shared" si="272"/>
        <v/>
      </c>
      <c r="BC789" t="str">
        <f t="shared" si="273"/>
        <v/>
      </c>
    </row>
    <row r="790" spans="1:55" x14ac:dyDescent="0.35">
      <c r="A790" s="9" t="str">
        <f>IF(Input_1!A783&lt;&gt;"",Input_1!A783,"")</f>
        <v/>
      </c>
      <c r="B790" s="9" t="str">
        <f>IF(Input_1!B783&lt;&gt;"",Input_1!B783,"")</f>
        <v/>
      </c>
      <c r="C790" t="str">
        <f>IF(Input_1!D783&lt;&gt;"",Input_1!D783,"")</f>
        <v/>
      </c>
      <c r="D790" s="9" t="str">
        <f>IF(Input_1!E783&lt;&gt;"",Input_1!E783,"")</f>
        <v/>
      </c>
      <c r="E790" s="9" t="str">
        <f>IF(Input_1!F783&lt;&gt;"",Input_1!F783,"")</f>
        <v/>
      </c>
      <c r="F790" s="9" t="str">
        <f>IF(Input_1!G783&lt;&gt;"",Input_1!G783,"")</f>
        <v/>
      </c>
      <c r="G790" s="9" t="str">
        <f>IF(Input_1!I783&lt;&gt;"",Input_1!I783,"")</f>
        <v/>
      </c>
      <c r="H790" s="9" t="str">
        <f t="shared" si="257"/>
        <v/>
      </c>
      <c r="I790" s="9" t="str">
        <f t="array" ref="I790">IFERROR(_xlfn.STDEV.S(IF(D790:G790&gt;=0,IF(D790:G790&lt;&gt;"",D790:G790,""))),"")</f>
        <v/>
      </c>
      <c r="J790" s="2">
        <f t="shared" si="258"/>
        <v>0</v>
      </c>
      <c r="L790" t="str">
        <f t="shared" si="259"/>
        <v/>
      </c>
      <c r="M790" t="str">
        <f t="shared" si="256"/>
        <v/>
      </c>
      <c r="N790" t="str">
        <f t="shared" si="260"/>
        <v/>
      </c>
      <c r="O790" t="str">
        <f t="array" ref="O790">IF(OR(L790="",M790=""),"",COUNT(IF($J$11:$J$2001=1,IF($C$11:$C$2001&gt;L790,IF($C$11:$C$2001&lt;=M790,IF($D$11:$G$2001&gt;=0,$J$11:$J$2001),""),""),""),""))</f>
        <v/>
      </c>
      <c r="P790" s="9" t="str">
        <f t="array" ref="P790">IFERROR(IF(OR(L790="",M790=""),"",AVERAGE(IF($J$11:$J$2001=1,IF($C$11:$C$2001&gt;L790,IF($C$11:$C$2001&lt;=M790,IF($D$11:$G$2001&gt;=0,$D$11:$G$2001)),"")))),"")</f>
        <v/>
      </c>
      <c r="Q790" t="str">
        <f t="array" ref="Q790">IFERROR(IF(OR(L790="",M790=""),"",_xlfn.STDEV.S(IF($J$11:$J$2001=1,IF($C$11:$C$2001&gt;L790,IF($C$11:$C$2001&lt;=M790,IF($D$11:$G$2001&gt;=0,$D$11:$G$2001))),""))),"")</f>
        <v/>
      </c>
      <c r="R790" t="str">
        <f t="shared" si="261"/>
        <v/>
      </c>
      <c r="S790" t="str">
        <f t="shared" si="262"/>
        <v/>
      </c>
      <c r="U790" t="str">
        <f>IF(Input_1!L783&lt;&gt;"",Input_1!L783,"")</f>
        <v/>
      </c>
      <c r="V790" s="9" t="str">
        <f>IF(Input_1!M783&lt;&gt;"",Input_1!M783,"")</f>
        <v/>
      </c>
      <c r="W790" s="9" t="str">
        <f>IF(Input_1!N783&lt;&gt;"",Input_1!N783,"")</f>
        <v/>
      </c>
      <c r="X790" s="9" t="str">
        <f>IF(Input_1!O783&lt;&gt;"",Input_1!O783,"")</f>
        <v/>
      </c>
      <c r="Y790" s="9" t="str">
        <f>IF(Input_1!Q783&lt;&gt;"",Input_1!Q783,"")</f>
        <v/>
      </c>
      <c r="Z790" s="9" t="str">
        <f t="shared" si="263"/>
        <v/>
      </c>
      <c r="AA790" s="9" t="str">
        <f t="array" ref="AA790">IFERROR(_xlfn.STDEV.S(IF(V790:Y790&gt;=0,IF(V790:Y790&lt;&gt;"",V790:Y790,""))),"")</f>
        <v/>
      </c>
      <c r="AB790" s="2">
        <f t="shared" si="264"/>
        <v>0</v>
      </c>
      <c r="AD790" t="str">
        <f t="shared" si="274"/>
        <v/>
      </c>
      <c r="AE790" t="str">
        <f t="shared" si="265"/>
        <v/>
      </c>
      <c r="AF790" t="str">
        <f t="shared" si="276"/>
        <v/>
      </c>
      <c r="AG790" t="str">
        <f t="array" ref="AG790">IF(OR(AD790="",AE790=""),"",COUNT(IF($AB$11:$AB$2001=1,IF($U$11:$U$2001&gt;AD790,IF($U$11:$U$2001&lt;=AE790,IF($V$11:$Y$2001&gt;=0,$AB$11:$AB$2001),""),""),""),""))</f>
        <v/>
      </c>
      <c r="AH790" s="9" t="str">
        <f t="array" ref="AH790">IF(AND(AD790&lt;&gt;"",AE790&lt;&gt;""),AVERAGE(IF($AB$11:$AB$2001=1,IF($U$11:$U$2001&gt;AD790,IF($C$11:$C$2001&lt;=AE790,$V$11:$Y$2001)))),"")</f>
        <v/>
      </c>
      <c r="AI790" s="9" t="str">
        <f t="array" ref="AI790">IF(AND(AD790&lt;&gt;"",AE790&lt;&gt;""),_xlfn.STDEV.S(IF($AB$11:$AB$2001=1,IF($U$11:$U$2001&gt;AD790,IF($C$11:$C$2001&lt;=AE790,$V$11:$Y$2001)))),"")</f>
        <v/>
      </c>
      <c r="AJ790" t="str">
        <f t="shared" si="266"/>
        <v/>
      </c>
      <c r="AK790" t="str">
        <f t="shared" si="267"/>
        <v/>
      </c>
      <c r="AM790" t="str">
        <f>IF(Input_1!T783&lt;&gt;"",Input_1!T783,"")</f>
        <v/>
      </c>
      <c r="AN790" s="9" t="str">
        <f>IF(Input_1!U783&lt;&gt;"",Input_1!U783,"")</f>
        <v/>
      </c>
      <c r="AO790" s="9" t="str">
        <f>IF(Input_1!V783&lt;&gt;"",Input_1!V783,"")</f>
        <v/>
      </c>
      <c r="AP790" s="9" t="str">
        <f>IF(Input_1!W783&lt;&gt;"",Input_1!W783,"")</f>
        <v/>
      </c>
      <c r="AQ790" s="9" t="str">
        <f>IF(Input_1!Y783&lt;&gt;"",Input_1!Y783,"")</f>
        <v/>
      </c>
      <c r="AR790" s="9" t="str">
        <f t="shared" si="268"/>
        <v/>
      </c>
      <c r="AS790" s="9" t="str">
        <f t="array" ref="AS790">IFERROR(_xlfn.STDEV.S(IF(AN790:AQ790&gt;=0,IF(AN790:AQ790&lt;&gt;"",AN790:AQ790,""))),"")</f>
        <v/>
      </c>
      <c r="AT790" s="2">
        <f t="shared" si="269"/>
        <v>0</v>
      </c>
      <c r="AV790" t="str">
        <f t="shared" si="275"/>
        <v/>
      </c>
      <c r="AW790" t="str">
        <f t="shared" si="270"/>
        <v/>
      </c>
      <c r="AX790" t="str">
        <f t="shared" si="271"/>
        <v/>
      </c>
      <c r="AY790" t="str">
        <f t="array" ref="AY790">IF(OR(AV790="",AW790=""),"",COUNT(IF($AT$11:$AT$2001=1,IF($AM$11:$AM$2001&gt;AV790,IF($AM$11:$AM$2001&lt;=AW790,IF($AN$11:$AQ$2001&gt;=0,$AT$11:$AT$2001),""),""),""),""))</f>
        <v/>
      </c>
      <c r="AZ790" s="9" t="str">
        <f t="array" ref="AZ790">IFERROR(IF(OR(AV790="",AW790=""),"",AVERAGE(IF($AT$11:$AT$2001=1,IF($AM$11:$AM$2001&gt;AV790,IF($AM$11:$AM$2001&lt;=AW790,IF($AN$11:$AQ$2001&gt;=0,$AN$11:$AQ$2001)),"")))),"")</f>
        <v/>
      </c>
      <c r="BA790" s="9" t="str">
        <f t="array" ref="BA790">IFERROR(IF(OR(AV790="",AW790=""),"",_xlfn.STDEV.S(IF($AT$11:$AT$2001=1,IF($AM$11:$AM$2001&gt;AV790,IF($AM$11:$AM$2001&lt;=AW790,IF($AN$11:$AQ$2001&gt;=0,$AN$11:$AQ$2001))),""))),"")</f>
        <v/>
      </c>
      <c r="BB790" t="str">
        <f t="shared" si="272"/>
        <v/>
      </c>
      <c r="BC790" t="str">
        <f t="shared" si="273"/>
        <v/>
      </c>
    </row>
    <row r="791" spans="1:55" x14ac:dyDescent="0.35">
      <c r="A791" s="9" t="str">
        <f>IF(Input_1!A784&lt;&gt;"",Input_1!A784,"")</f>
        <v/>
      </c>
      <c r="B791" s="9" t="str">
        <f>IF(Input_1!B784&lt;&gt;"",Input_1!B784,"")</f>
        <v/>
      </c>
      <c r="C791" t="str">
        <f>IF(Input_1!D784&lt;&gt;"",Input_1!D784,"")</f>
        <v/>
      </c>
      <c r="D791" s="9" t="str">
        <f>IF(Input_1!E784&lt;&gt;"",Input_1!E784,"")</f>
        <v/>
      </c>
      <c r="E791" s="9" t="str">
        <f>IF(Input_1!F784&lt;&gt;"",Input_1!F784,"")</f>
        <v/>
      </c>
      <c r="F791" s="9" t="str">
        <f>IF(Input_1!G784&lt;&gt;"",Input_1!G784,"")</f>
        <v/>
      </c>
      <c r="G791" s="9" t="str">
        <f>IF(Input_1!I784&lt;&gt;"",Input_1!I784,"")</f>
        <v/>
      </c>
      <c r="H791" s="9" t="str">
        <f t="shared" si="257"/>
        <v/>
      </c>
      <c r="I791" s="9" t="str">
        <f t="array" ref="I791">IFERROR(_xlfn.STDEV.S(IF(D791:G791&gt;=0,IF(D791:G791&lt;&gt;"",D791:G791,""))),"")</f>
        <v/>
      </c>
      <c r="J791" s="2">
        <f t="shared" si="258"/>
        <v>0</v>
      </c>
      <c r="L791" t="str">
        <f t="shared" si="259"/>
        <v/>
      </c>
      <c r="M791" t="str">
        <f t="shared" si="256"/>
        <v/>
      </c>
      <c r="N791" t="str">
        <f t="shared" si="260"/>
        <v/>
      </c>
      <c r="O791" t="str">
        <f t="array" ref="O791">IF(OR(L791="",M791=""),"",COUNT(IF($J$11:$J$2001=1,IF($C$11:$C$2001&gt;L791,IF($C$11:$C$2001&lt;=M791,IF($D$11:$G$2001&gt;=0,$J$11:$J$2001),""),""),""),""))</f>
        <v/>
      </c>
      <c r="P791" s="9" t="str">
        <f t="array" ref="P791">IFERROR(IF(OR(L791="",M791=""),"",AVERAGE(IF($J$11:$J$2001=1,IF($C$11:$C$2001&gt;L791,IF($C$11:$C$2001&lt;=M791,IF($D$11:$G$2001&gt;=0,$D$11:$G$2001)),"")))),"")</f>
        <v/>
      </c>
      <c r="Q791" t="str">
        <f t="array" ref="Q791">IFERROR(IF(OR(L791="",M791=""),"",_xlfn.STDEV.S(IF($J$11:$J$2001=1,IF($C$11:$C$2001&gt;L791,IF($C$11:$C$2001&lt;=M791,IF($D$11:$G$2001&gt;=0,$D$11:$G$2001))),""))),"")</f>
        <v/>
      </c>
      <c r="R791" t="str">
        <f t="shared" si="261"/>
        <v/>
      </c>
      <c r="S791" t="str">
        <f t="shared" si="262"/>
        <v/>
      </c>
      <c r="U791" t="str">
        <f>IF(Input_1!L784&lt;&gt;"",Input_1!L784,"")</f>
        <v/>
      </c>
      <c r="V791" s="9" t="str">
        <f>IF(Input_1!M784&lt;&gt;"",Input_1!M784,"")</f>
        <v/>
      </c>
      <c r="W791" s="9" t="str">
        <f>IF(Input_1!N784&lt;&gt;"",Input_1!N784,"")</f>
        <v/>
      </c>
      <c r="X791" s="9" t="str">
        <f>IF(Input_1!O784&lt;&gt;"",Input_1!O784,"")</f>
        <v/>
      </c>
      <c r="Y791" s="9" t="str">
        <f>IF(Input_1!Q784&lt;&gt;"",Input_1!Q784,"")</f>
        <v/>
      </c>
      <c r="Z791" s="9" t="str">
        <f t="shared" si="263"/>
        <v/>
      </c>
      <c r="AA791" s="9" t="str">
        <f t="array" ref="AA791">IFERROR(_xlfn.STDEV.S(IF(V791:Y791&gt;=0,IF(V791:Y791&lt;&gt;"",V791:Y791,""))),"")</f>
        <v/>
      </c>
      <c r="AB791" s="2">
        <f t="shared" si="264"/>
        <v>0</v>
      </c>
      <c r="AD791" t="str">
        <f t="shared" si="274"/>
        <v/>
      </c>
      <c r="AE791" t="str">
        <f t="shared" si="265"/>
        <v/>
      </c>
      <c r="AF791" t="str">
        <f t="shared" si="276"/>
        <v/>
      </c>
      <c r="AG791" t="str">
        <f t="array" ref="AG791">IF(OR(AD791="",AE791=""),"",COUNT(IF($AB$11:$AB$2001=1,IF($U$11:$U$2001&gt;AD791,IF($U$11:$U$2001&lt;=AE791,IF($V$11:$Y$2001&gt;=0,$AB$11:$AB$2001),""),""),""),""))</f>
        <v/>
      </c>
      <c r="AH791" s="9" t="str">
        <f t="array" ref="AH791">IF(AND(AD791&lt;&gt;"",AE791&lt;&gt;""),AVERAGE(IF($AB$11:$AB$2001=1,IF($U$11:$U$2001&gt;AD791,IF($C$11:$C$2001&lt;=AE791,$V$11:$Y$2001)))),"")</f>
        <v/>
      </c>
      <c r="AI791" s="9" t="str">
        <f t="array" ref="AI791">IF(AND(AD791&lt;&gt;"",AE791&lt;&gt;""),_xlfn.STDEV.S(IF($AB$11:$AB$2001=1,IF($U$11:$U$2001&gt;AD791,IF($C$11:$C$2001&lt;=AE791,$V$11:$Y$2001)))),"")</f>
        <v/>
      </c>
      <c r="AJ791" t="str">
        <f t="shared" si="266"/>
        <v/>
      </c>
      <c r="AK791" t="str">
        <f t="shared" si="267"/>
        <v/>
      </c>
      <c r="AM791" t="str">
        <f>IF(Input_1!T784&lt;&gt;"",Input_1!T784,"")</f>
        <v/>
      </c>
      <c r="AN791" s="9" t="str">
        <f>IF(Input_1!U784&lt;&gt;"",Input_1!U784,"")</f>
        <v/>
      </c>
      <c r="AO791" s="9" t="str">
        <f>IF(Input_1!V784&lt;&gt;"",Input_1!V784,"")</f>
        <v/>
      </c>
      <c r="AP791" s="9" t="str">
        <f>IF(Input_1!W784&lt;&gt;"",Input_1!W784,"")</f>
        <v/>
      </c>
      <c r="AQ791" s="9" t="str">
        <f>IF(Input_1!Y784&lt;&gt;"",Input_1!Y784,"")</f>
        <v/>
      </c>
      <c r="AR791" s="9" t="str">
        <f t="shared" si="268"/>
        <v/>
      </c>
      <c r="AS791" s="9" t="str">
        <f t="array" ref="AS791">IFERROR(_xlfn.STDEV.S(IF(AN791:AQ791&gt;=0,IF(AN791:AQ791&lt;&gt;"",AN791:AQ791,""))),"")</f>
        <v/>
      </c>
      <c r="AT791" s="2">
        <f t="shared" si="269"/>
        <v>0</v>
      </c>
      <c r="AV791" t="str">
        <f t="shared" si="275"/>
        <v/>
      </c>
      <c r="AW791" t="str">
        <f t="shared" si="270"/>
        <v/>
      </c>
      <c r="AX791" t="str">
        <f t="shared" si="271"/>
        <v/>
      </c>
      <c r="AY791" t="str">
        <f t="array" ref="AY791">IF(OR(AV791="",AW791=""),"",COUNT(IF($AT$11:$AT$2001=1,IF($AM$11:$AM$2001&gt;AV791,IF($AM$11:$AM$2001&lt;=AW791,IF($AN$11:$AQ$2001&gt;=0,$AT$11:$AT$2001),""),""),""),""))</f>
        <v/>
      </c>
      <c r="AZ791" s="9" t="str">
        <f t="array" ref="AZ791">IFERROR(IF(OR(AV791="",AW791=""),"",AVERAGE(IF($AT$11:$AT$2001=1,IF($AM$11:$AM$2001&gt;AV791,IF($AM$11:$AM$2001&lt;=AW791,IF($AN$11:$AQ$2001&gt;=0,$AN$11:$AQ$2001)),"")))),"")</f>
        <v/>
      </c>
      <c r="BA791" s="9" t="str">
        <f t="array" ref="BA791">IFERROR(IF(OR(AV791="",AW791=""),"",_xlfn.STDEV.S(IF($AT$11:$AT$2001=1,IF($AM$11:$AM$2001&gt;AV791,IF($AM$11:$AM$2001&lt;=AW791,IF($AN$11:$AQ$2001&gt;=0,$AN$11:$AQ$2001))),""))),"")</f>
        <v/>
      </c>
      <c r="BB791" t="str">
        <f t="shared" si="272"/>
        <v/>
      </c>
      <c r="BC791" t="str">
        <f t="shared" si="273"/>
        <v/>
      </c>
    </row>
    <row r="792" spans="1:55" x14ac:dyDescent="0.35">
      <c r="A792" s="9" t="str">
        <f>IF(Input_1!A785&lt;&gt;"",Input_1!A785,"")</f>
        <v/>
      </c>
      <c r="B792" s="9" t="str">
        <f>IF(Input_1!B785&lt;&gt;"",Input_1!B785,"")</f>
        <v/>
      </c>
      <c r="C792" t="str">
        <f>IF(Input_1!D785&lt;&gt;"",Input_1!D785,"")</f>
        <v/>
      </c>
      <c r="D792" s="9" t="str">
        <f>IF(Input_1!E785&lt;&gt;"",Input_1!E785,"")</f>
        <v/>
      </c>
      <c r="E792" s="9" t="str">
        <f>IF(Input_1!F785&lt;&gt;"",Input_1!F785,"")</f>
        <v/>
      </c>
      <c r="F792" s="9" t="str">
        <f>IF(Input_1!G785&lt;&gt;"",Input_1!G785,"")</f>
        <v/>
      </c>
      <c r="G792" s="9" t="str">
        <f>IF(Input_1!I785&lt;&gt;"",Input_1!I785,"")</f>
        <v/>
      </c>
      <c r="H792" s="9" t="str">
        <f t="shared" si="257"/>
        <v/>
      </c>
      <c r="I792" s="9" t="str">
        <f t="array" ref="I792">IFERROR(_xlfn.STDEV.S(IF(D792:G792&gt;=0,IF(D792:G792&lt;&gt;"",D792:G792,""))),"")</f>
        <v/>
      </c>
      <c r="J792" s="2">
        <f t="shared" si="258"/>
        <v>0</v>
      </c>
      <c r="L792" t="str">
        <f t="shared" si="259"/>
        <v/>
      </c>
      <c r="M792" t="str">
        <f t="shared" si="256"/>
        <v/>
      </c>
      <c r="N792" t="str">
        <f t="shared" si="260"/>
        <v/>
      </c>
      <c r="O792" t="str">
        <f t="array" ref="O792">IF(OR(L792="",M792=""),"",COUNT(IF($J$11:$J$2001=1,IF($C$11:$C$2001&gt;L792,IF($C$11:$C$2001&lt;=M792,IF($D$11:$G$2001&gt;=0,$J$11:$J$2001),""),""),""),""))</f>
        <v/>
      </c>
      <c r="P792" s="9" t="str">
        <f t="array" ref="P792">IFERROR(IF(OR(L792="",M792=""),"",AVERAGE(IF($J$11:$J$2001=1,IF($C$11:$C$2001&gt;L792,IF($C$11:$C$2001&lt;=M792,IF($D$11:$G$2001&gt;=0,$D$11:$G$2001)),"")))),"")</f>
        <v/>
      </c>
      <c r="Q792" t="str">
        <f t="array" ref="Q792">IFERROR(IF(OR(L792="",M792=""),"",_xlfn.STDEV.S(IF($J$11:$J$2001=1,IF($C$11:$C$2001&gt;L792,IF($C$11:$C$2001&lt;=M792,IF($D$11:$G$2001&gt;=0,$D$11:$G$2001))),""))),"")</f>
        <v/>
      </c>
      <c r="R792" t="str">
        <f t="shared" si="261"/>
        <v/>
      </c>
      <c r="S792" t="str">
        <f t="shared" si="262"/>
        <v/>
      </c>
      <c r="U792" t="str">
        <f>IF(Input_1!L785&lt;&gt;"",Input_1!L785,"")</f>
        <v/>
      </c>
      <c r="V792" s="9" t="str">
        <f>IF(Input_1!M785&lt;&gt;"",Input_1!M785,"")</f>
        <v/>
      </c>
      <c r="W792" s="9" t="str">
        <f>IF(Input_1!N785&lt;&gt;"",Input_1!N785,"")</f>
        <v/>
      </c>
      <c r="X792" s="9" t="str">
        <f>IF(Input_1!O785&lt;&gt;"",Input_1!O785,"")</f>
        <v/>
      </c>
      <c r="Y792" s="9" t="str">
        <f>IF(Input_1!Q785&lt;&gt;"",Input_1!Q785,"")</f>
        <v/>
      </c>
      <c r="Z792" s="9" t="str">
        <f t="shared" si="263"/>
        <v/>
      </c>
      <c r="AA792" s="9" t="str">
        <f t="array" ref="AA792">IFERROR(_xlfn.STDEV.S(IF(V792:Y792&gt;=0,IF(V792:Y792&lt;&gt;"",V792:Y792,""))),"")</f>
        <v/>
      </c>
      <c r="AB792" s="2">
        <f t="shared" si="264"/>
        <v>0</v>
      </c>
      <c r="AD792" t="str">
        <f t="shared" si="274"/>
        <v/>
      </c>
      <c r="AE792" t="str">
        <f t="shared" si="265"/>
        <v/>
      </c>
      <c r="AF792" t="str">
        <f t="shared" si="276"/>
        <v/>
      </c>
      <c r="AG792" t="str">
        <f t="array" ref="AG792">IF(OR(AD792="",AE792=""),"",COUNT(IF($AB$11:$AB$2001=1,IF($U$11:$U$2001&gt;AD792,IF($U$11:$U$2001&lt;=AE792,IF($V$11:$Y$2001&gt;=0,$AB$11:$AB$2001),""),""),""),""))</f>
        <v/>
      </c>
      <c r="AH792" s="9" t="str">
        <f t="array" ref="AH792">IF(AND(AD792&lt;&gt;"",AE792&lt;&gt;""),AVERAGE(IF($AB$11:$AB$2001=1,IF($U$11:$U$2001&gt;AD792,IF($C$11:$C$2001&lt;=AE792,$V$11:$Y$2001)))),"")</f>
        <v/>
      </c>
      <c r="AI792" s="9" t="str">
        <f t="array" ref="AI792">IF(AND(AD792&lt;&gt;"",AE792&lt;&gt;""),_xlfn.STDEV.S(IF($AB$11:$AB$2001=1,IF($U$11:$U$2001&gt;AD792,IF($C$11:$C$2001&lt;=AE792,$V$11:$Y$2001)))),"")</f>
        <v/>
      </c>
      <c r="AJ792" t="str">
        <f t="shared" si="266"/>
        <v/>
      </c>
      <c r="AK792" t="str">
        <f t="shared" si="267"/>
        <v/>
      </c>
      <c r="AM792" t="str">
        <f>IF(Input_1!T785&lt;&gt;"",Input_1!T785,"")</f>
        <v/>
      </c>
      <c r="AN792" s="9" t="str">
        <f>IF(Input_1!U785&lt;&gt;"",Input_1!U785,"")</f>
        <v/>
      </c>
      <c r="AO792" s="9" t="str">
        <f>IF(Input_1!V785&lt;&gt;"",Input_1!V785,"")</f>
        <v/>
      </c>
      <c r="AP792" s="9" t="str">
        <f>IF(Input_1!W785&lt;&gt;"",Input_1!W785,"")</f>
        <v/>
      </c>
      <c r="AQ792" s="9" t="str">
        <f>IF(Input_1!Y785&lt;&gt;"",Input_1!Y785,"")</f>
        <v/>
      </c>
      <c r="AR792" s="9" t="str">
        <f t="shared" si="268"/>
        <v/>
      </c>
      <c r="AS792" s="9" t="str">
        <f t="array" ref="AS792">IFERROR(_xlfn.STDEV.S(IF(AN792:AQ792&gt;=0,IF(AN792:AQ792&lt;&gt;"",AN792:AQ792,""))),"")</f>
        <v/>
      </c>
      <c r="AT792" s="2">
        <f t="shared" si="269"/>
        <v>0</v>
      </c>
      <c r="AV792" t="str">
        <f t="shared" si="275"/>
        <v/>
      </c>
      <c r="AW792" t="str">
        <f t="shared" si="270"/>
        <v/>
      </c>
      <c r="AX792" t="str">
        <f t="shared" si="271"/>
        <v/>
      </c>
      <c r="AY792" t="str">
        <f t="array" ref="AY792">IF(OR(AV792="",AW792=""),"",COUNT(IF($AT$11:$AT$2001=1,IF($AM$11:$AM$2001&gt;AV792,IF($AM$11:$AM$2001&lt;=AW792,IF($AN$11:$AQ$2001&gt;=0,$AT$11:$AT$2001),""),""),""),""))</f>
        <v/>
      </c>
      <c r="AZ792" s="9" t="str">
        <f t="array" ref="AZ792">IFERROR(IF(OR(AV792="",AW792=""),"",AVERAGE(IF($AT$11:$AT$2001=1,IF($AM$11:$AM$2001&gt;AV792,IF($AM$11:$AM$2001&lt;=AW792,IF($AN$11:$AQ$2001&gt;=0,$AN$11:$AQ$2001)),"")))),"")</f>
        <v/>
      </c>
      <c r="BA792" s="9" t="str">
        <f t="array" ref="BA792">IFERROR(IF(OR(AV792="",AW792=""),"",_xlfn.STDEV.S(IF($AT$11:$AT$2001=1,IF($AM$11:$AM$2001&gt;AV792,IF($AM$11:$AM$2001&lt;=AW792,IF($AN$11:$AQ$2001&gt;=0,$AN$11:$AQ$2001))),""))),"")</f>
        <v/>
      </c>
      <c r="BB792" t="str">
        <f t="shared" si="272"/>
        <v/>
      </c>
      <c r="BC792" t="str">
        <f t="shared" si="273"/>
        <v/>
      </c>
    </row>
    <row r="793" spans="1:55" x14ac:dyDescent="0.35">
      <c r="A793" s="9" t="str">
        <f>IF(Input_1!A786&lt;&gt;"",Input_1!A786,"")</f>
        <v/>
      </c>
      <c r="B793" s="9" t="str">
        <f>IF(Input_1!B786&lt;&gt;"",Input_1!B786,"")</f>
        <v/>
      </c>
      <c r="C793" t="str">
        <f>IF(Input_1!D786&lt;&gt;"",Input_1!D786,"")</f>
        <v/>
      </c>
      <c r="D793" s="9" t="str">
        <f>IF(Input_1!E786&lt;&gt;"",Input_1!E786,"")</f>
        <v/>
      </c>
      <c r="E793" s="9" t="str">
        <f>IF(Input_1!F786&lt;&gt;"",Input_1!F786,"")</f>
        <v/>
      </c>
      <c r="F793" s="9" t="str">
        <f>IF(Input_1!G786&lt;&gt;"",Input_1!G786,"")</f>
        <v/>
      </c>
      <c r="G793" s="9" t="str">
        <f>IF(Input_1!I786&lt;&gt;"",Input_1!I786,"")</f>
        <v/>
      </c>
      <c r="H793" s="9" t="str">
        <f t="shared" si="257"/>
        <v/>
      </c>
      <c r="I793" s="9" t="str">
        <f t="array" ref="I793">IFERROR(_xlfn.STDEV.S(IF(D793:G793&gt;=0,IF(D793:G793&lt;&gt;"",D793:G793,""))),"")</f>
        <v/>
      </c>
      <c r="J793" s="2">
        <f t="shared" si="258"/>
        <v>0</v>
      </c>
      <c r="L793" t="str">
        <f t="shared" si="259"/>
        <v/>
      </c>
      <c r="M793" t="str">
        <f t="shared" si="256"/>
        <v/>
      </c>
      <c r="N793" t="str">
        <f t="shared" si="260"/>
        <v/>
      </c>
      <c r="O793" t="str">
        <f t="array" ref="O793">IF(OR(L793="",M793=""),"",COUNT(IF($J$11:$J$2001=1,IF($C$11:$C$2001&gt;L793,IF($C$11:$C$2001&lt;=M793,IF($D$11:$G$2001&gt;=0,$J$11:$J$2001),""),""),""),""))</f>
        <v/>
      </c>
      <c r="P793" s="9" t="str">
        <f t="array" ref="P793">IFERROR(IF(OR(L793="",M793=""),"",AVERAGE(IF($J$11:$J$2001=1,IF($C$11:$C$2001&gt;L793,IF($C$11:$C$2001&lt;=M793,IF($D$11:$G$2001&gt;=0,$D$11:$G$2001)),"")))),"")</f>
        <v/>
      </c>
      <c r="Q793" t="str">
        <f t="array" ref="Q793">IFERROR(IF(OR(L793="",M793=""),"",_xlfn.STDEV.S(IF($J$11:$J$2001=1,IF($C$11:$C$2001&gt;L793,IF($C$11:$C$2001&lt;=M793,IF($D$11:$G$2001&gt;=0,$D$11:$G$2001))),""))),"")</f>
        <v/>
      </c>
      <c r="R793" t="str">
        <f t="shared" si="261"/>
        <v/>
      </c>
      <c r="S793" t="str">
        <f t="shared" si="262"/>
        <v/>
      </c>
      <c r="U793" t="str">
        <f>IF(Input_1!L786&lt;&gt;"",Input_1!L786,"")</f>
        <v/>
      </c>
      <c r="V793" s="9" t="str">
        <f>IF(Input_1!M786&lt;&gt;"",Input_1!M786,"")</f>
        <v/>
      </c>
      <c r="W793" s="9" t="str">
        <f>IF(Input_1!N786&lt;&gt;"",Input_1!N786,"")</f>
        <v/>
      </c>
      <c r="X793" s="9" t="str">
        <f>IF(Input_1!O786&lt;&gt;"",Input_1!O786,"")</f>
        <v/>
      </c>
      <c r="Y793" s="9" t="str">
        <f>IF(Input_1!Q786&lt;&gt;"",Input_1!Q786,"")</f>
        <v/>
      </c>
      <c r="Z793" s="9" t="str">
        <f t="shared" si="263"/>
        <v/>
      </c>
      <c r="AA793" s="9" t="str">
        <f t="array" ref="AA793">IFERROR(_xlfn.STDEV.S(IF(V793:Y793&gt;=0,IF(V793:Y793&lt;&gt;"",V793:Y793,""))),"")</f>
        <v/>
      </c>
      <c r="AB793" s="2">
        <f t="shared" si="264"/>
        <v>0</v>
      </c>
      <c r="AD793" t="str">
        <f t="shared" si="274"/>
        <v/>
      </c>
      <c r="AE793" t="str">
        <f t="shared" si="265"/>
        <v/>
      </c>
      <c r="AF793" t="str">
        <f t="shared" si="276"/>
        <v/>
      </c>
      <c r="AG793" t="str">
        <f t="array" ref="AG793">IF(OR(AD793="",AE793=""),"",COUNT(IF($AB$11:$AB$2001=1,IF($U$11:$U$2001&gt;AD793,IF($U$11:$U$2001&lt;=AE793,IF($V$11:$Y$2001&gt;=0,$AB$11:$AB$2001),""),""),""),""))</f>
        <v/>
      </c>
      <c r="AH793" s="9" t="str">
        <f t="array" ref="AH793">IF(AND(AD793&lt;&gt;"",AE793&lt;&gt;""),AVERAGE(IF($AB$11:$AB$2001=1,IF($U$11:$U$2001&gt;AD793,IF($C$11:$C$2001&lt;=AE793,$V$11:$Y$2001)))),"")</f>
        <v/>
      </c>
      <c r="AI793" s="9" t="str">
        <f t="array" ref="AI793">IF(AND(AD793&lt;&gt;"",AE793&lt;&gt;""),_xlfn.STDEV.S(IF($AB$11:$AB$2001=1,IF($U$11:$U$2001&gt;AD793,IF($C$11:$C$2001&lt;=AE793,$V$11:$Y$2001)))),"")</f>
        <v/>
      </c>
      <c r="AJ793" t="str">
        <f t="shared" si="266"/>
        <v/>
      </c>
      <c r="AK793" t="str">
        <f t="shared" si="267"/>
        <v/>
      </c>
      <c r="AM793" t="str">
        <f>IF(Input_1!T786&lt;&gt;"",Input_1!T786,"")</f>
        <v/>
      </c>
      <c r="AN793" s="9" t="str">
        <f>IF(Input_1!U786&lt;&gt;"",Input_1!U786,"")</f>
        <v/>
      </c>
      <c r="AO793" s="9" t="str">
        <f>IF(Input_1!V786&lt;&gt;"",Input_1!V786,"")</f>
        <v/>
      </c>
      <c r="AP793" s="9" t="str">
        <f>IF(Input_1!W786&lt;&gt;"",Input_1!W786,"")</f>
        <v/>
      </c>
      <c r="AQ793" s="9" t="str">
        <f>IF(Input_1!Y786&lt;&gt;"",Input_1!Y786,"")</f>
        <v/>
      </c>
      <c r="AR793" s="9" t="str">
        <f t="shared" si="268"/>
        <v/>
      </c>
      <c r="AS793" s="9" t="str">
        <f t="array" ref="AS793">IFERROR(_xlfn.STDEV.S(IF(AN793:AQ793&gt;=0,IF(AN793:AQ793&lt;&gt;"",AN793:AQ793,""))),"")</f>
        <v/>
      </c>
      <c r="AT793" s="2">
        <f t="shared" si="269"/>
        <v>0</v>
      </c>
      <c r="AV793" t="str">
        <f t="shared" si="275"/>
        <v/>
      </c>
      <c r="AW793" t="str">
        <f t="shared" si="270"/>
        <v/>
      </c>
      <c r="AX793" t="str">
        <f t="shared" si="271"/>
        <v/>
      </c>
      <c r="AY793" t="str">
        <f t="array" ref="AY793">IF(OR(AV793="",AW793=""),"",COUNT(IF($AT$11:$AT$2001=1,IF($AM$11:$AM$2001&gt;AV793,IF($AM$11:$AM$2001&lt;=AW793,IF($AN$11:$AQ$2001&gt;=0,$AT$11:$AT$2001),""),""),""),""))</f>
        <v/>
      </c>
      <c r="AZ793" s="9" t="str">
        <f t="array" ref="AZ793">IFERROR(IF(OR(AV793="",AW793=""),"",AVERAGE(IF($AT$11:$AT$2001=1,IF($AM$11:$AM$2001&gt;AV793,IF($AM$11:$AM$2001&lt;=AW793,IF($AN$11:$AQ$2001&gt;=0,$AN$11:$AQ$2001)),"")))),"")</f>
        <v/>
      </c>
      <c r="BA793" s="9" t="str">
        <f t="array" ref="BA793">IFERROR(IF(OR(AV793="",AW793=""),"",_xlfn.STDEV.S(IF($AT$11:$AT$2001=1,IF($AM$11:$AM$2001&gt;AV793,IF($AM$11:$AM$2001&lt;=AW793,IF($AN$11:$AQ$2001&gt;=0,$AN$11:$AQ$2001))),""))),"")</f>
        <v/>
      </c>
      <c r="BB793" t="str">
        <f t="shared" si="272"/>
        <v/>
      </c>
      <c r="BC793" t="str">
        <f t="shared" si="273"/>
        <v/>
      </c>
    </row>
    <row r="794" spans="1:55" x14ac:dyDescent="0.35">
      <c r="A794" s="9" t="str">
        <f>IF(Input_1!A787&lt;&gt;"",Input_1!A787,"")</f>
        <v/>
      </c>
      <c r="B794" s="9" t="str">
        <f>IF(Input_1!B787&lt;&gt;"",Input_1!B787,"")</f>
        <v/>
      </c>
      <c r="C794" t="str">
        <f>IF(Input_1!D787&lt;&gt;"",Input_1!D787,"")</f>
        <v/>
      </c>
      <c r="D794" s="9" t="str">
        <f>IF(Input_1!E787&lt;&gt;"",Input_1!E787,"")</f>
        <v/>
      </c>
      <c r="E794" s="9" t="str">
        <f>IF(Input_1!F787&lt;&gt;"",Input_1!F787,"")</f>
        <v/>
      </c>
      <c r="F794" s="9" t="str">
        <f>IF(Input_1!G787&lt;&gt;"",Input_1!G787,"")</f>
        <v/>
      </c>
      <c r="G794" s="9" t="str">
        <f>IF(Input_1!I787&lt;&gt;"",Input_1!I787,"")</f>
        <v/>
      </c>
      <c r="H794" s="9" t="str">
        <f t="shared" si="257"/>
        <v/>
      </c>
      <c r="I794" s="9" t="str">
        <f t="array" ref="I794">IFERROR(_xlfn.STDEV.S(IF(D794:G794&gt;=0,IF(D794:G794&lt;&gt;"",D794:G794,""))),"")</f>
        <v/>
      </c>
      <c r="J794" s="2">
        <f t="shared" si="258"/>
        <v>0</v>
      </c>
      <c r="L794" t="str">
        <f t="shared" si="259"/>
        <v/>
      </c>
      <c r="M794" t="str">
        <f t="shared" si="256"/>
        <v/>
      </c>
      <c r="N794" t="str">
        <f t="shared" si="260"/>
        <v/>
      </c>
      <c r="O794" t="str">
        <f t="array" ref="O794">IF(OR(L794="",M794=""),"",COUNT(IF($J$11:$J$2001=1,IF($C$11:$C$2001&gt;L794,IF($C$11:$C$2001&lt;=M794,IF($D$11:$G$2001&gt;=0,$J$11:$J$2001),""),""),""),""))</f>
        <v/>
      </c>
      <c r="P794" s="9" t="str">
        <f t="array" ref="P794">IFERROR(IF(OR(L794="",M794=""),"",AVERAGE(IF($J$11:$J$2001=1,IF($C$11:$C$2001&gt;L794,IF($C$11:$C$2001&lt;=M794,IF($D$11:$G$2001&gt;=0,$D$11:$G$2001)),"")))),"")</f>
        <v/>
      </c>
      <c r="Q794" t="str">
        <f t="array" ref="Q794">IFERROR(IF(OR(L794="",M794=""),"",_xlfn.STDEV.S(IF($J$11:$J$2001=1,IF($C$11:$C$2001&gt;L794,IF($C$11:$C$2001&lt;=M794,IF($D$11:$G$2001&gt;=0,$D$11:$G$2001))),""))),"")</f>
        <v/>
      </c>
      <c r="R794" t="str">
        <f t="shared" si="261"/>
        <v/>
      </c>
      <c r="S794" t="str">
        <f t="shared" si="262"/>
        <v/>
      </c>
      <c r="U794" t="str">
        <f>IF(Input_1!L787&lt;&gt;"",Input_1!L787,"")</f>
        <v/>
      </c>
      <c r="V794" s="9" t="str">
        <f>IF(Input_1!M787&lt;&gt;"",Input_1!M787,"")</f>
        <v/>
      </c>
      <c r="W794" s="9" t="str">
        <f>IF(Input_1!N787&lt;&gt;"",Input_1!N787,"")</f>
        <v/>
      </c>
      <c r="X794" s="9" t="str">
        <f>IF(Input_1!O787&lt;&gt;"",Input_1!O787,"")</f>
        <v/>
      </c>
      <c r="Y794" s="9" t="str">
        <f>IF(Input_1!Q787&lt;&gt;"",Input_1!Q787,"")</f>
        <v/>
      </c>
      <c r="Z794" s="9" t="str">
        <f t="shared" si="263"/>
        <v/>
      </c>
      <c r="AA794" s="9" t="str">
        <f t="array" ref="AA794">IFERROR(_xlfn.STDEV.S(IF(V794:Y794&gt;=0,IF(V794:Y794&lt;&gt;"",V794:Y794,""))),"")</f>
        <v/>
      </c>
      <c r="AB794" s="2">
        <f t="shared" si="264"/>
        <v>0</v>
      </c>
      <c r="AD794" t="str">
        <f t="shared" si="274"/>
        <v/>
      </c>
      <c r="AE794" t="str">
        <f t="shared" si="265"/>
        <v/>
      </c>
      <c r="AF794" t="str">
        <f t="shared" si="276"/>
        <v/>
      </c>
      <c r="AG794" t="str">
        <f t="array" ref="AG794">IF(OR(AD794="",AE794=""),"",COUNT(IF($AB$11:$AB$2001=1,IF($U$11:$U$2001&gt;AD794,IF($U$11:$U$2001&lt;=AE794,IF($V$11:$Y$2001&gt;=0,$AB$11:$AB$2001),""),""),""),""))</f>
        <v/>
      </c>
      <c r="AH794" s="9" t="str">
        <f t="array" ref="AH794">IF(AND(AD794&lt;&gt;"",AE794&lt;&gt;""),AVERAGE(IF($AB$11:$AB$2001=1,IF($U$11:$U$2001&gt;AD794,IF($C$11:$C$2001&lt;=AE794,$V$11:$Y$2001)))),"")</f>
        <v/>
      </c>
      <c r="AI794" s="9" t="str">
        <f t="array" ref="AI794">IF(AND(AD794&lt;&gt;"",AE794&lt;&gt;""),_xlfn.STDEV.S(IF($AB$11:$AB$2001=1,IF($U$11:$U$2001&gt;AD794,IF($C$11:$C$2001&lt;=AE794,$V$11:$Y$2001)))),"")</f>
        <v/>
      </c>
      <c r="AJ794" t="str">
        <f t="shared" si="266"/>
        <v/>
      </c>
      <c r="AK794" t="str">
        <f t="shared" si="267"/>
        <v/>
      </c>
      <c r="AM794" t="str">
        <f>IF(Input_1!T787&lt;&gt;"",Input_1!T787,"")</f>
        <v/>
      </c>
      <c r="AN794" s="9" t="str">
        <f>IF(Input_1!U787&lt;&gt;"",Input_1!U787,"")</f>
        <v/>
      </c>
      <c r="AO794" s="9" t="str">
        <f>IF(Input_1!V787&lt;&gt;"",Input_1!V787,"")</f>
        <v/>
      </c>
      <c r="AP794" s="9" t="str">
        <f>IF(Input_1!W787&lt;&gt;"",Input_1!W787,"")</f>
        <v/>
      </c>
      <c r="AQ794" s="9" t="str">
        <f>IF(Input_1!Y787&lt;&gt;"",Input_1!Y787,"")</f>
        <v/>
      </c>
      <c r="AR794" s="9" t="str">
        <f t="shared" si="268"/>
        <v/>
      </c>
      <c r="AS794" s="9" t="str">
        <f t="array" ref="AS794">IFERROR(_xlfn.STDEV.S(IF(AN794:AQ794&gt;=0,IF(AN794:AQ794&lt;&gt;"",AN794:AQ794,""))),"")</f>
        <v/>
      </c>
      <c r="AT794" s="2">
        <f t="shared" si="269"/>
        <v>0</v>
      </c>
      <c r="AV794" t="str">
        <f t="shared" si="275"/>
        <v/>
      </c>
      <c r="AW794" t="str">
        <f t="shared" si="270"/>
        <v/>
      </c>
      <c r="AX794" t="str">
        <f t="shared" si="271"/>
        <v/>
      </c>
      <c r="AY794" t="str">
        <f t="array" ref="AY794">IF(OR(AV794="",AW794=""),"",COUNT(IF($AT$11:$AT$2001=1,IF($AM$11:$AM$2001&gt;AV794,IF($AM$11:$AM$2001&lt;=AW794,IF($AN$11:$AQ$2001&gt;=0,$AT$11:$AT$2001),""),""),""),""))</f>
        <v/>
      </c>
      <c r="AZ794" s="9" t="str">
        <f t="array" ref="AZ794">IFERROR(IF(OR(AV794="",AW794=""),"",AVERAGE(IF($AT$11:$AT$2001=1,IF($AM$11:$AM$2001&gt;AV794,IF($AM$11:$AM$2001&lt;=AW794,IF($AN$11:$AQ$2001&gt;=0,$AN$11:$AQ$2001)),"")))),"")</f>
        <v/>
      </c>
      <c r="BA794" s="9" t="str">
        <f t="array" ref="BA794">IFERROR(IF(OR(AV794="",AW794=""),"",_xlfn.STDEV.S(IF($AT$11:$AT$2001=1,IF($AM$11:$AM$2001&gt;AV794,IF($AM$11:$AM$2001&lt;=AW794,IF($AN$11:$AQ$2001&gt;=0,$AN$11:$AQ$2001))),""))),"")</f>
        <v/>
      </c>
      <c r="BB794" t="str">
        <f t="shared" si="272"/>
        <v/>
      </c>
      <c r="BC794" t="str">
        <f t="shared" si="273"/>
        <v/>
      </c>
    </row>
    <row r="795" spans="1:55" x14ac:dyDescent="0.35">
      <c r="A795" s="9" t="str">
        <f>IF(Input_1!A788&lt;&gt;"",Input_1!A788,"")</f>
        <v/>
      </c>
      <c r="B795" s="9" t="str">
        <f>IF(Input_1!B788&lt;&gt;"",Input_1!B788,"")</f>
        <v/>
      </c>
      <c r="C795" t="str">
        <f>IF(Input_1!D788&lt;&gt;"",Input_1!D788,"")</f>
        <v/>
      </c>
      <c r="D795" s="9" t="str">
        <f>IF(Input_1!E788&lt;&gt;"",Input_1!E788,"")</f>
        <v/>
      </c>
      <c r="E795" s="9" t="str">
        <f>IF(Input_1!F788&lt;&gt;"",Input_1!F788,"")</f>
        <v/>
      </c>
      <c r="F795" s="9" t="str">
        <f>IF(Input_1!G788&lt;&gt;"",Input_1!G788,"")</f>
        <v/>
      </c>
      <c r="G795" s="9" t="str">
        <f>IF(Input_1!I788&lt;&gt;"",Input_1!I788,"")</f>
        <v/>
      </c>
      <c r="H795" s="9" t="str">
        <f t="shared" si="257"/>
        <v/>
      </c>
      <c r="I795" s="9" t="str">
        <f t="array" ref="I795">IFERROR(_xlfn.STDEV.S(IF(D795:G795&gt;=0,IF(D795:G795&lt;&gt;"",D795:G795,""))),"")</f>
        <v/>
      </c>
      <c r="J795" s="2">
        <f t="shared" si="258"/>
        <v>0</v>
      </c>
      <c r="L795" t="str">
        <f t="shared" si="259"/>
        <v/>
      </c>
      <c r="M795" t="str">
        <f t="shared" si="256"/>
        <v/>
      </c>
      <c r="N795" t="str">
        <f t="shared" si="260"/>
        <v/>
      </c>
      <c r="O795" t="str">
        <f t="array" ref="O795">IF(OR(L795="",M795=""),"",COUNT(IF($J$11:$J$2001=1,IF($C$11:$C$2001&gt;L795,IF($C$11:$C$2001&lt;=M795,IF($D$11:$G$2001&gt;=0,$J$11:$J$2001),""),""),""),""))</f>
        <v/>
      </c>
      <c r="P795" s="9" t="str">
        <f t="array" ref="P795">IFERROR(IF(OR(L795="",M795=""),"",AVERAGE(IF($J$11:$J$2001=1,IF($C$11:$C$2001&gt;L795,IF($C$11:$C$2001&lt;=M795,IF($D$11:$G$2001&gt;=0,$D$11:$G$2001)),"")))),"")</f>
        <v/>
      </c>
      <c r="Q795" t="str">
        <f t="array" ref="Q795">IFERROR(IF(OR(L795="",M795=""),"",_xlfn.STDEV.S(IF($J$11:$J$2001=1,IF($C$11:$C$2001&gt;L795,IF($C$11:$C$2001&lt;=M795,IF($D$11:$G$2001&gt;=0,$D$11:$G$2001))),""))),"")</f>
        <v/>
      </c>
      <c r="R795" t="str">
        <f t="shared" si="261"/>
        <v/>
      </c>
      <c r="S795" t="str">
        <f t="shared" si="262"/>
        <v/>
      </c>
      <c r="U795" t="str">
        <f>IF(Input_1!L788&lt;&gt;"",Input_1!L788,"")</f>
        <v/>
      </c>
      <c r="V795" s="9" t="str">
        <f>IF(Input_1!M788&lt;&gt;"",Input_1!M788,"")</f>
        <v/>
      </c>
      <c r="W795" s="9" t="str">
        <f>IF(Input_1!N788&lt;&gt;"",Input_1!N788,"")</f>
        <v/>
      </c>
      <c r="X795" s="9" t="str">
        <f>IF(Input_1!O788&lt;&gt;"",Input_1!O788,"")</f>
        <v/>
      </c>
      <c r="Y795" s="9" t="str">
        <f>IF(Input_1!Q788&lt;&gt;"",Input_1!Q788,"")</f>
        <v/>
      </c>
      <c r="Z795" s="9" t="str">
        <f t="shared" si="263"/>
        <v/>
      </c>
      <c r="AA795" s="9" t="str">
        <f t="array" ref="AA795">IFERROR(_xlfn.STDEV.S(IF(V795:Y795&gt;=0,IF(V795:Y795&lt;&gt;"",V795:Y795,""))),"")</f>
        <v/>
      </c>
      <c r="AB795" s="2">
        <f t="shared" si="264"/>
        <v>0</v>
      </c>
      <c r="AD795" t="str">
        <f t="shared" si="274"/>
        <v/>
      </c>
      <c r="AE795" t="str">
        <f t="shared" si="265"/>
        <v/>
      </c>
      <c r="AF795" t="str">
        <f t="shared" si="276"/>
        <v/>
      </c>
      <c r="AG795" t="str">
        <f t="array" ref="AG795">IF(OR(AD795="",AE795=""),"",COUNT(IF($AB$11:$AB$2001=1,IF($U$11:$U$2001&gt;AD795,IF($U$11:$U$2001&lt;=AE795,IF($V$11:$Y$2001&gt;=0,$AB$11:$AB$2001),""),""),""),""))</f>
        <v/>
      </c>
      <c r="AH795" s="9" t="str">
        <f t="array" ref="AH795">IF(AND(AD795&lt;&gt;"",AE795&lt;&gt;""),AVERAGE(IF($AB$11:$AB$2001=1,IF($U$11:$U$2001&gt;AD795,IF($C$11:$C$2001&lt;=AE795,$V$11:$Y$2001)))),"")</f>
        <v/>
      </c>
      <c r="AI795" s="9" t="str">
        <f t="array" ref="AI795">IF(AND(AD795&lt;&gt;"",AE795&lt;&gt;""),_xlfn.STDEV.S(IF($AB$11:$AB$2001=1,IF($U$11:$U$2001&gt;AD795,IF($C$11:$C$2001&lt;=AE795,$V$11:$Y$2001)))),"")</f>
        <v/>
      </c>
      <c r="AJ795" t="str">
        <f t="shared" si="266"/>
        <v/>
      </c>
      <c r="AK795" t="str">
        <f t="shared" si="267"/>
        <v/>
      </c>
      <c r="AM795" t="str">
        <f>IF(Input_1!T788&lt;&gt;"",Input_1!T788,"")</f>
        <v/>
      </c>
      <c r="AN795" s="9" t="str">
        <f>IF(Input_1!U788&lt;&gt;"",Input_1!U788,"")</f>
        <v/>
      </c>
      <c r="AO795" s="9" t="str">
        <f>IF(Input_1!V788&lt;&gt;"",Input_1!V788,"")</f>
        <v/>
      </c>
      <c r="AP795" s="9" t="str">
        <f>IF(Input_1!W788&lt;&gt;"",Input_1!W788,"")</f>
        <v/>
      </c>
      <c r="AQ795" s="9" t="str">
        <f>IF(Input_1!Y788&lt;&gt;"",Input_1!Y788,"")</f>
        <v/>
      </c>
      <c r="AR795" s="9" t="str">
        <f t="shared" si="268"/>
        <v/>
      </c>
      <c r="AS795" s="9" t="str">
        <f t="array" ref="AS795">IFERROR(_xlfn.STDEV.S(IF(AN795:AQ795&gt;=0,IF(AN795:AQ795&lt;&gt;"",AN795:AQ795,""))),"")</f>
        <v/>
      </c>
      <c r="AT795" s="2">
        <f t="shared" si="269"/>
        <v>0</v>
      </c>
      <c r="AV795" t="str">
        <f t="shared" si="275"/>
        <v/>
      </c>
      <c r="AW795" t="str">
        <f t="shared" si="270"/>
        <v/>
      </c>
      <c r="AX795" t="str">
        <f t="shared" si="271"/>
        <v/>
      </c>
      <c r="AY795" t="str">
        <f t="array" ref="AY795">IF(OR(AV795="",AW795=""),"",COUNT(IF($AT$11:$AT$2001=1,IF($AM$11:$AM$2001&gt;AV795,IF($AM$11:$AM$2001&lt;=AW795,IF($AN$11:$AQ$2001&gt;=0,$AT$11:$AT$2001),""),""),""),""))</f>
        <v/>
      </c>
      <c r="AZ795" s="9" t="str">
        <f t="array" ref="AZ795">IFERROR(IF(OR(AV795="",AW795=""),"",AVERAGE(IF($AT$11:$AT$2001=1,IF($AM$11:$AM$2001&gt;AV795,IF($AM$11:$AM$2001&lt;=AW795,IF($AN$11:$AQ$2001&gt;=0,$AN$11:$AQ$2001)),"")))),"")</f>
        <v/>
      </c>
      <c r="BA795" s="9" t="str">
        <f t="array" ref="BA795">IFERROR(IF(OR(AV795="",AW795=""),"",_xlfn.STDEV.S(IF($AT$11:$AT$2001=1,IF($AM$11:$AM$2001&gt;AV795,IF($AM$11:$AM$2001&lt;=AW795,IF($AN$11:$AQ$2001&gt;=0,$AN$11:$AQ$2001))),""))),"")</f>
        <v/>
      </c>
      <c r="BB795" t="str">
        <f t="shared" si="272"/>
        <v/>
      </c>
      <c r="BC795" t="str">
        <f t="shared" si="273"/>
        <v/>
      </c>
    </row>
    <row r="796" spans="1:55" x14ac:dyDescent="0.35">
      <c r="A796" s="9" t="str">
        <f>IF(Input_1!A789&lt;&gt;"",Input_1!A789,"")</f>
        <v/>
      </c>
      <c r="B796" s="9" t="str">
        <f>IF(Input_1!B789&lt;&gt;"",Input_1!B789,"")</f>
        <v/>
      </c>
      <c r="C796" t="str">
        <f>IF(Input_1!D789&lt;&gt;"",Input_1!D789,"")</f>
        <v/>
      </c>
      <c r="D796" s="9" t="str">
        <f>IF(Input_1!E789&lt;&gt;"",Input_1!E789,"")</f>
        <v/>
      </c>
      <c r="E796" s="9" t="str">
        <f>IF(Input_1!F789&lt;&gt;"",Input_1!F789,"")</f>
        <v/>
      </c>
      <c r="F796" s="9" t="str">
        <f>IF(Input_1!G789&lt;&gt;"",Input_1!G789,"")</f>
        <v/>
      </c>
      <c r="G796" s="9" t="str">
        <f>IF(Input_1!I789&lt;&gt;"",Input_1!I789,"")</f>
        <v/>
      </c>
      <c r="H796" s="9" t="str">
        <f t="shared" si="257"/>
        <v/>
      </c>
      <c r="I796" s="9" t="str">
        <f t="array" ref="I796">IFERROR(_xlfn.STDEV.S(IF(D796:G796&gt;=0,IF(D796:G796&lt;&gt;"",D796:G796,""))),"")</f>
        <v/>
      </c>
      <c r="J796" s="2">
        <f t="shared" si="258"/>
        <v>0</v>
      </c>
      <c r="L796" t="str">
        <f t="shared" si="259"/>
        <v/>
      </c>
      <c r="M796" t="str">
        <f t="shared" si="256"/>
        <v/>
      </c>
      <c r="N796" t="str">
        <f t="shared" si="260"/>
        <v/>
      </c>
      <c r="O796" t="str">
        <f t="array" ref="O796">IF(OR(L796="",M796=""),"",COUNT(IF($J$11:$J$2001=1,IF($C$11:$C$2001&gt;L796,IF($C$11:$C$2001&lt;=M796,IF($D$11:$G$2001&gt;=0,$J$11:$J$2001),""),""),""),""))</f>
        <v/>
      </c>
      <c r="P796" s="9" t="str">
        <f t="array" ref="P796">IFERROR(IF(OR(L796="",M796=""),"",AVERAGE(IF($J$11:$J$2001=1,IF($C$11:$C$2001&gt;L796,IF($C$11:$C$2001&lt;=M796,IF($D$11:$G$2001&gt;=0,$D$11:$G$2001)),"")))),"")</f>
        <v/>
      </c>
      <c r="Q796" t="str">
        <f t="array" ref="Q796">IFERROR(IF(OR(L796="",M796=""),"",_xlfn.STDEV.S(IF($J$11:$J$2001=1,IF($C$11:$C$2001&gt;L796,IF($C$11:$C$2001&lt;=M796,IF($D$11:$G$2001&gt;=0,$D$11:$G$2001))),""))),"")</f>
        <v/>
      </c>
      <c r="R796" t="str">
        <f t="shared" si="261"/>
        <v/>
      </c>
      <c r="S796" t="str">
        <f t="shared" si="262"/>
        <v/>
      </c>
      <c r="U796" t="str">
        <f>IF(Input_1!L789&lt;&gt;"",Input_1!L789,"")</f>
        <v/>
      </c>
      <c r="V796" s="9" t="str">
        <f>IF(Input_1!M789&lt;&gt;"",Input_1!M789,"")</f>
        <v/>
      </c>
      <c r="W796" s="9" t="str">
        <f>IF(Input_1!N789&lt;&gt;"",Input_1!N789,"")</f>
        <v/>
      </c>
      <c r="X796" s="9" t="str">
        <f>IF(Input_1!O789&lt;&gt;"",Input_1!O789,"")</f>
        <v/>
      </c>
      <c r="Y796" s="9" t="str">
        <f>IF(Input_1!Q789&lt;&gt;"",Input_1!Q789,"")</f>
        <v/>
      </c>
      <c r="Z796" s="9" t="str">
        <f t="shared" si="263"/>
        <v/>
      </c>
      <c r="AA796" s="9" t="str">
        <f t="array" ref="AA796">IFERROR(_xlfn.STDEV.S(IF(V796:Y796&gt;=0,IF(V796:Y796&lt;&gt;"",V796:Y796,""))),"")</f>
        <v/>
      </c>
      <c r="AB796" s="2">
        <f t="shared" si="264"/>
        <v>0</v>
      </c>
      <c r="AD796" t="str">
        <f t="shared" si="274"/>
        <v/>
      </c>
      <c r="AE796" t="str">
        <f t="shared" si="265"/>
        <v/>
      </c>
      <c r="AF796" t="str">
        <f t="shared" si="276"/>
        <v/>
      </c>
      <c r="AG796" t="str">
        <f t="array" ref="AG796">IF(OR(AD796="",AE796=""),"",COUNT(IF($AB$11:$AB$2001=1,IF($U$11:$U$2001&gt;AD796,IF($U$11:$U$2001&lt;=AE796,IF($V$11:$Y$2001&gt;=0,$AB$11:$AB$2001),""),""),""),""))</f>
        <v/>
      </c>
      <c r="AH796" s="9" t="str">
        <f t="array" ref="AH796">IF(AND(AD796&lt;&gt;"",AE796&lt;&gt;""),AVERAGE(IF($AB$11:$AB$2001=1,IF($U$11:$U$2001&gt;AD796,IF($C$11:$C$2001&lt;=AE796,$V$11:$Y$2001)))),"")</f>
        <v/>
      </c>
      <c r="AI796" s="9" t="str">
        <f t="array" ref="AI796">IF(AND(AD796&lt;&gt;"",AE796&lt;&gt;""),_xlfn.STDEV.S(IF($AB$11:$AB$2001=1,IF($U$11:$U$2001&gt;AD796,IF($C$11:$C$2001&lt;=AE796,$V$11:$Y$2001)))),"")</f>
        <v/>
      </c>
      <c r="AJ796" t="str">
        <f t="shared" si="266"/>
        <v/>
      </c>
      <c r="AK796" t="str">
        <f t="shared" si="267"/>
        <v/>
      </c>
      <c r="AM796" t="str">
        <f>IF(Input_1!T789&lt;&gt;"",Input_1!T789,"")</f>
        <v/>
      </c>
      <c r="AN796" s="9" t="str">
        <f>IF(Input_1!U789&lt;&gt;"",Input_1!U789,"")</f>
        <v/>
      </c>
      <c r="AO796" s="9" t="str">
        <f>IF(Input_1!V789&lt;&gt;"",Input_1!V789,"")</f>
        <v/>
      </c>
      <c r="AP796" s="9" t="str">
        <f>IF(Input_1!W789&lt;&gt;"",Input_1!W789,"")</f>
        <v/>
      </c>
      <c r="AQ796" s="9" t="str">
        <f>IF(Input_1!Y789&lt;&gt;"",Input_1!Y789,"")</f>
        <v/>
      </c>
      <c r="AR796" s="9" t="str">
        <f t="shared" si="268"/>
        <v/>
      </c>
      <c r="AS796" s="9" t="str">
        <f t="array" ref="AS796">IFERROR(_xlfn.STDEV.S(IF(AN796:AQ796&gt;=0,IF(AN796:AQ796&lt;&gt;"",AN796:AQ796,""))),"")</f>
        <v/>
      </c>
      <c r="AT796" s="2">
        <f t="shared" si="269"/>
        <v>0</v>
      </c>
      <c r="AV796" t="str">
        <f t="shared" si="275"/>
        <v/>
      </c>
      <c r="AW796" t="str">
        <f t="shared" si="270"/>
        <v/>
      </c>
      <c r="AX796" t="str">
        <f t="shared" si="271"/>
        <v/>
      </c>
      <c r="AY796" t="str">
        <f t="array" ref="AY796">IF(OR(AV796="",AW796=""),"",COUNT(IF($AT$11:$AT$2001=1,IF($AM$11:$AM$2001&gt;AV796,IF($AM$11:$AM$2001&lt;=AW796,IF($AN$11:$AQ$2001&gt;=0,$AT$11:$AT$2001),""),""),""),""))</f>
        <v/>
      </c>
      <c r="AZ796" s="9" t="str">
        <f t="array" ref="AZ796">IFERROR(IF(OR(AV796="",AW796=""),"",AVERAGE(IF($AT$11:$AT$2001=1,IF($AM$11:$AM$2001&gt;AV796,IF($AM$11:$AM$2001&lt;=AW796,IF($AN$11:$AQ$2001&gt;=0,$AN$11:$AQ$2001)),"")))),"")</f>
        <v/>
      </c>
      <c r="BA796" s="9" t="str">
        <f t="array" ref="BA796">IFERROR(IF(OR(AV796="",AW796=""),"",_xlfn.STDEV.S(IF($AT$11:$AT$2001=1,IF($AM$11:$AM$2001&gt;AV796,IF($AM$11:$AM$2001&lt;=AW796,IF($AN$11:$AQ$2001&gt;=0,$AN$11:$AQ$2001))),""))),"")</f>
        <v/>
      </c>
      <c r="BB796" t="str">
        <f t="shared" si="272"/>
        <v/>
      </c>
      <c r="BC796" t="str">
        <f t="shared" si="273"/>
        <v/>
      </c>
    </row>
    <row r="797" spans="1:55" x14ac:dyDescent="0.35">
      <c r="A797" s="9" t="str">
        <f>IF(Input_1!A790&lt;&gt;"",Input_1!A790,"")</f>
        <v/>
      </c>
      <c r="B797" s="9" t="str">
        <f>IF(Input_1!B790&lt;&gt;"",Input_1!B790,"")</f>
        <v/>
      </c>
      <c r="C797" t="str">
        <f>IF(Input_1!D790&lt;&gt;"",Input_1!D790,"")</f>
        <v/>
      </c>
      <c r="D797" s="9" t="str">
        <f>IF(Input_1!E790&lt;&gt;"",Input_1!E790,"")</f>
        <v/>
      </c>
      <c r="E797" s="9" t="str">
        <f>IF(Input_1!F790&lt;&gt;"",Input_1!F790,"")</f>
        <v/>
      </c>
      <c r="F797" s="9" t="str">
        <f>IF(Input_1!G790&lt;&gt;"",Input_1!G790,"")</f>
        <v/>
      </c>
      <c r="G797" s="9" t="str">
        <f>IF(Input_1!I790&lt;&gt;"",Input_1!I790,"")</f>
        <v/>
      </c>
      <c r="H797" s="9" t="str">
        <f t="shared" si="257"/>
        <v/>
      </c>
      <c r="I797" s="9" t="str">
        <f t="array" ref="I797">IFERROR(_xlfn.STDEV.S(IF(D797:G797&gt;=0,IF(D797:G797&lt;&gt;"",D797:G797,""))),"")</f>
        <v/>
      </c>
      <c r="J797" s="2">
        <f t="shared" si="258"/>
        <v>0</v>
      </c>
      <c r="L797" t="str">
        <f t="shared" si="259"/>
        <v/>
      </c>
      <c r="M797" t="str">
        <f t="shared" si="256"/>
        <v/>
      </c>
      <c r="N797" t="str">
        <f t="shared" si="260"/>
        <v/>
      </c>
      <c r="O797" t="str">
        <f t="array" ref="O797">IF(OR(L797="",M797=""),"",COUNT(IF($J$11:$J$2001=1,IF($C$11:$C$2001&gt;L797,IF($C$11:$C$2001&lt;=M797,IF($D$11:$G$2001&gt;=0,$J$11:$J$2001),""),""),""),""))</f>
        <v/>
      </c>
      <c r="P797" s="9" t="str">
        <f t="array" ref="P797">IFERROR(IF(OR(L797="",M797=""),"",AVERAGE(IF($J$11:$J$2001=1,IF($C$11:$C$2001&gt;L797,IF($C$11:$C$2001&lt;=M797,IF($D$11:$G$2001&gt;=0,$D$11:$G$2001)),"")))),"")</f>
        <v/>
      </c>
      <c r="Q797" t="str">
        <f t="array" ref="Q797">IFERROR(IF(OR(L797="",M797=""),"",_xlfn.STDEV.S(IF($J$11:$J$2001=1,IF($C$11:$C$2001&gt;L797,IF($C$11:$C$2001&lt;=M797,IF($D$11:$G$2001&gt;=0,$D$11:$G$2001))),""))),"")</f>
        <v/>
      </c>
      <c r="R797" t="str">
        <f t="shared" si="261"/>
        <v/>
      </c>
      <c r="S797" t="str">
        <f t="shared" si="262"/>
        <v/>
      </c>
      <c r="U797" t="str">
        <f>IF(Input_1!L790&lt;&gt;"",Input_1!L790,"")</f>
        <v/>
      </c>
      <c r="V797" s="9" t="str">
        <f>IF(Input_1!M790&lt;&gt;"",Input_1!M790,"")</f>
        <v/>
      </c>
      <c r="W797" s="9" t="str">
        <f>IF(Input_1!N790&lt;&gt;"",Input_1!N790,"")</f>
        <v/>
      </c>
      <c r="X797" s="9" t="str">
        <f>IF(Input_1!O790&lt;&gt;"",Input_1!O790,"")</f>
        <v/>
      </c>
      <c r="Y797" s="9" t="str">
        <f>IF(Input_1!Q790&lt;&gt;"",Input_1!Q790,"")</f>
        <v/>
      </c>
      <c r="Z797" s="9" t="str">
        <f t="shared" si="263"/>
        <v/>
      </c>
      <c r="AA797" s="9" t="str">
        <f t="array" ref="AA797">IFERROR(_xlfn.STDEV.S(IF(V797:Y797&gt;=0,IF(V797:Y797&lt;&gt;"",V797:Y797,""))),"")</f>
        <v/>
      </c>
      <c r="AB797" s="2">
        <f t="shared" si="264"/>
        <v>0</v>
      </c>
      <c r="AD797" t="str">
        <f t="shared" si="274"/>
        <v/>
      </c>
      <c r="AE797" t="str">
        <f t="shared" si="265"/>
        <v/>
      </c>
      <c r="AF797" t="str">
        <f t="shared" si="276"/>
        <v/>
      </c>
      <c r="AG797" t="str">
        <f t="array" ref="AG797">IF(OR(AD797="",AE797=""),"",COUNT(IF($AB$11:$AB$2001=1,IF($U$11:$U$2001&gt;AD797,IF($U$11:$U$2001&lt;=AE797,IF($V$11:$Y$2001&gt;=0,$AB$11:$AB$2001),""),""),""),""))</f>
        <v/>
      </c>
      <c r="AH797" s="9" t="str">
        <f t="array" ref="AH797">IF(AND(AD797&lt;&gt;"",AE797&lt;&gt;""),AVERAGE(IF($AB$11:$AB$2001=1,IF($U$11:$U$2001&gt;AD797,IF($C$11:$C$2001&lt;=AE797,$V$11:$Y$2001)))),"")</f>
        <v/>
      </c>
      <c r="AI797" s="9" t="str">
        <f t="array" ref="AI797">IF(AND(AD797&lt;&gt;"",AE797&lt;&gt;""),_xlfn.STDEV.S(IF($AB$11:$AB$2001=1,IF($U$11:$U$2001&gt;AD797,IF($C$11:$C$2001&lt;=AE797,$V$11:$Y$2001)))),"")</f>
        <v/>
      </c>
      <c r="AJ797" t="str">
        <f t="shared" si="266"/>
        <v/>
      </c>
      <c r="AK797" t="str">
        <f t="shared" si="267"/>
        <v/>
      </c>
      <c r="AM797" t="str">
        <f>IF(Input_1!T790&lt;&gt;"",Input_1!T790,"")</f>
        <v/>
      </c>
      <c r="AN797" s="9" t="str">
        <f>IF(Input_1!U790&lt;&gt;"",Input_1!U790,"")</f>
        <v/>
      </c>
      <c r="AO797" s="9" t="str">
        <f>IF(Input_1!V790&lt;&gt;"",Input_1!V790,"")</f>
        <v/>
      </c>
      <c r="AP797" s="9" t="str">
        <f>IF(Input_1!W790&lt;&gt;"",Input_1!W790,"")</f>
        <v/>
      </c>
      <c r="AQ797" s="9" t="str">
        <f>IF(Input_1!Y790&lt;&gt;"",Input_1!Y790,"")</f>
        <v/>
      </c>
      <c r="AR797" s="9" t="str">
        <f t="shared" si="268"/>
        <v/>
      </c>
      <c r="AS797" s="9" t="str">
        <f t="array" ref="AS797">IFERROR(_xlfn.STDEV.S(IF(AN797:AQ797&gt;=0,IF(AN797:AQ797&lt;&gt;"",AN797:AQ797,""))),"")</f>
        <v/>
      </c>
      <c r="AT797" s="2">
        <f t="shared" si="269"/>
        <v>0</v>
      </c>
      <c r="AV797" t="str">
        <f t="shared" si="275"/>
        <v/>
      </c>
      <c r="AW797" t="str">
        <f t="shared" si="270"/>
        <v/>
      </c>
      <c r="AX797" t="str">
        <f t="shared" si="271"/>
        <v/>
      </c>
      <c r="AY797" t="str">
        <f t="array" ref="AY797">IF(OR(AV797="",AW797=""),"",COUNT(IF($AT$11:$AT$2001=1,IF($AM$11:$AM$2001&gt;AV797,IF($AM$11:$AM$2001&lt;=AW797,IF($AN$11:$AQ$2001&gt;=0,$AT$11:$AT$2001),""),""),""),""))</f>
        <v/>
      </c>
      <c r="AZ797" s="9" t="str">
        <f t="array" ref="AZ797">IFERROR(IF(OR(AV797="",AW797=""),"",AVERAGE(IF($AT$11:$AT$2001=1,IF($AM$11:$AM$2001&gt;AV797,IF($AM$11:$AM$2001&lt;=AW797,IF($AN$11:$AQ$2001&gt;=0,$AN$11:$AQ$2001)),"")))),"")</f>
        <v/>
      </c>
      <c r="BA797" s="9" t="str">
        <f t="array" ref="BA797">IFERROR(IF(OR(AV797="",AW797=""),"",_xlfn.STDEV.S(IF($AT$11:$AT$2001=1,IF($AM$11:$AM$2001&gt;AV797,IF($AM$11:$AM$2001&lt;=AW797,IF($AN$11:$AQ$2001&gt;=0,$AN$11:$AQ$2001))),""))),"")</f>
        <v/>
      </c>
      <c r="BB797" t="str">
        <f t="shared" si="272"/>
        <v/>
      </c>
      <c r="BC797" t="str">
        <f t="shared" si="273"/>
        <v/>
      </c>
    </row>
    <row r="798" spans="1:55" x14ac:dyDescent="0.35">
      <c r="A798" s="9" t="str">
        <f>IF(Input_1!A791&lt;&gt;"",Input_1!A791,"")</f>
        <v/>
      </c>
      <c r="B798" s="9" t="str">
        <f>IF(Input_1!B791&lt;&gt;"",Input_1!B791,"")</f>
        <v/>
      </c>
      <c r="C798" t="str">
        <f>IF(Input_1!D791&lt;&gt;"",Input_1!D791,"")</f>
        <v/>
      </c>
      <c r="D798" s="9" t="str">
        <f>IF(Input_1!E791&lt;&gt;"",Input_1!E791,"")</f>
        <v/>
      </c>
      <c r="E798" s="9" t="str">
        <f>IF(Input_1!F791&lt;&gt;"",Input_1!F791,"")</f>
        <v/>
      </c>
      <c r="F798" s="9" t="str">
        <f>IF(Input_1!G791&lt;&gt;"",Input_1!G791,"")</f>
        <v/>
      </c>
      <c r="G798" s="9" t="str">
        <f>IF(Input_1!I791&lt;&gt;"",Input_1!I791,"")</f>
        <v/>
      </c>
      <c r="H798" s="9" t="str">
        <f t="shared" si="257"/>
        <v/>
      </c>
      <c r="I798" s="9" t="str">
        <f t="array" ref="I798">IFERROR(_xlfn.STDEV.S(IF(D798:G798&gt;=0,IF(D798:G798&lt;&gt;"",D798:G798,""))),"")</f>
        <v/>
      </c>
      <c r="J798" s="2">
        <f t="shared" si="258"/>
        <v>0</v>
      </c>
      <c r="L798" t="str">
        <f t="shared" si="259"/>
        <v/>
      </c>
      <c r="M798" t="str">
        <f t="shared" si="256"/>
        <v/>
      </c>
      <c r="N798" t="str">
        <f t="shared" si="260"/>
        <v/>
      </c>
      <c r="O798" t="str">
        <f t="array" ref="O798">IF(OR(L798="",M798=""),"",COUNT(IF($J$11:$J$2001=1,IF($C$11:$C$2001&gt;L798,IF($C$11:$C$2001&lt;=M798,IF($D$11:$G$2001&gt;=0,$J$11:$J$2001),""),""),""),""))</f>
        <v/>
      </c>
      <c r="P798" s="9" t="str">
        <f t="array" ref="P798">IFERROR(IF(OR(L798="",M798=""),"",AVERAGE(IF($J$11:$J$2001=1,IF($C$11:$C$2001&gt;L798,IF($C$11:$C$2001&lt;=M798,IF($D$11:$G$2001&gt;=0,$D$11:$G$2001)),"")))),"")</f>
        <v/>
      </c>
      <c r="Q798" t="str">
        <f t="array" ref="Q798">IFERROR(IF(OR(L798="",M798=""),"",_xlfn.STDEV.S(IF($J$11:$J$2001=1,IF($C$11:$C$2001&gt;L798,IF($C$11:$C$2001&lt;=M798,IF($D$11:$G$2001&gt;=0,$D$11:$G$2001))),""))),"")</f>
        <v/>
      </c>
      <c r="R798" t="str">
        <f t="shared" si="261"/>
        <v/>
      </c>
      <c r="S798" t="str">
        <f t="shared" si="262"/>
        <v/>
      </c>
      <c r="U798" t="str">
        <f>IF(Input_1!L791&lt;&gt;"",Input_1!L791,"")</f>
        <v/>
      </c>
      <c r="V798" s="9" t="str">
        <f>IF(Input_1!M791&lt;&gt;"",Input_1!M791,"")</f>
        <v/>
      </c>
      <c r="W798" s="9" t="str">
        <f>IF(Input_1!N791&lt;&gt;"",Input_1!N791,"")</f>
        <v/>
      </c>
      <c r="X798" s="9" t="str">
        <f>IF(Input_1!O791&lt;&gt;"",Input_1!O791,"")</f>
        <v/>
      </c>
      <c r="Y798" s="9" t="str">
        <f>IF(Input_1!Q791&lt;&gt;"",Input_1!Q791,"")</f>
        <v/>
      </c>
      <c r="Z798" s="9" t="str">
        <f t="shared" si="263"/>
        <v/>
      </c>
      <c r="AA798" s="9" t="str">
        <f t="array" ref="AA798">IFERROR(_xlfn.STDEV.S(IF(V798:Y798&gt;=0,IF(V798:Y798&lt;&gt;"",V798:Y798,""))),"")</f>
        <v/>
      </c>
      <c r="AB798" s="2">
        <f t="shared" si="264"/>
        <v>0</v>
      </c>
      <c r="AD798" t="str">
        <f t="shared" si="274"/>
        <v/>
      </c>
      <c r="AE798" t="str">
        <f t="shared" si="265"/>
        <v/>
      </c>
      <c r="AF798" t="str">
        <f t="shared" si="276"/>
        <v/>
      </c>
      <c r="AG798" t="str">
        <f t="array" ref="AG798">IF(OR(AD798="",AE798=""),"",COUNT(IF($AB$11:$AB$2001=1,IF($U$11:$U$2001&gt;AD798,IF($U$11:$U$2001&lt;=AE798,IF($V$11:$Y$2001&gt;=0,$AB$11:$AB$2001),""),""),""),""))</f>
        <v/>
      </c>
      <c r="AH798" s="9" t="str">
        <f t="array" ref="AH798">IF(AND(AD798&lt;&gt;"",AE798&lt;&gt;""),AVERAGE(IF($AB$11:$AB$2001=1,IF($U$11:$U$2001&gt;AD798,IF($C$11:$C$2001&lt;=AE798,$V$11:$Y$2001)))),"")</f>
        <v/>
      </c>
      <c r="AI798" s="9" t="str">
        <f t="array" ref="AI798">IF(AND(AD798&lt;&gt;"",AE798&lt;&gt;""),_xlfn.STDEV.S(IF($AB$11:$AB$2001=1,IF($U$11:$U$2001&gt;AD798,IF($C$11:$C$2001&lt;=AE798,$V$11:$Y$2001)))),"")</f>
        <v/>
      </c>
      <c r="AJ798" t="str">
        <f t="shared" si="266"/>
        <v/>
      </c>
      <c r="AK798" t="str">
        <f t="shared" si="267"/>
        <v/>
      </c>
      <c r="AM798" t="str">
        <f>IF(Input_1!T791&lt;&gt;"",Input_1!T791,"")</f>
        <v/>
      </c>
      <c r="AN798" s="9" t="str">
        <f>IF(Input_1!U791&lt;&gt;"",Input_1!U791,"")</f>
        <v/>
      </c>
      <c r="AO798" s="9" t="str">
        <f>IF(Input_1!V791&lt;&gt;"",Input_1!V791,"")</f>
        <v/>
      </c>
      <c r="AP798" s="9" t="str">
        <f>IF(Input_1!W791&lt;&gt;"",Input_1!W791,"")</f>
        <v/>
      </c>
      <c r="AQ798" s="9" t="str">
        <f>IF(Input_1!Y791&lt;&gt;"",Input_1!Y791,"")</f>
        <v/>
      </c>
      <c r="AR798" s="9" t="str">
        <f t="shared" si="268"/>
        <v/>
      </c>
      <c r="AS798" s="9" t="str">
        <f t="array" ref="AS798">IFERROR(_xlfn.STDEV.S(IF(AN798:AQ798&gt;=0,IF(AN798:AQ798&lt;&gt;"",AN798:AQ798,""))),"")</f>
        <v/>
      </c>
      <c r="AT798" s="2">
        <f t="shared" si="269"/>
        <v>0</v>
      </c>
      <c r="AV798" t="str">
        <f t="shared" si="275"/>
        <v/>
      </c>
      <c r="AW798" t="str">
        <f t="shared" si="270"/>
        <v/>
      </c>
      <c r="AX798" t="str">
        <f t="shared" si="271"/>
        <v/>
      </c>
      <c r="AY798" t="str">
        <f t="array" ref="AY798">IF(OR(AV798="",AW798=""),"",COUNT(IF($AT$11:$AT$2001=1,IF($AM$11:$AM$2001&gt;AV798,IF($AM$11:$AM$2001&lt;=AW798,IF($AN$11:$AQ$2001&gt;=0,$AT$11:$AT$2001),""),""),""),""))</f>
        <v/>
      </c>
      <c r="AZ798" s="9" t="str">
        <f t="array" ref="AZ798">IFERROR(IF(OR(AV798="",AW798=""),"",AVERAGE(IF($AT$11:$AT$2001=1,IF($AM$11:$AM$2001&gt;AV798,IF($AM$11:$AM$2001&lt;=AW798,IF($AN$11:$AQ$2001&gt;=0,$AN$11:$AQ$2001)),"")))),"")</f>
        <v/>
      </c>
      <c r="BA798" s="9" t="str">
        <f t="array" ref="BA798">IFERROR(IF(OR(AV798="",AW798=""),"",_xlfn.STDEV.S(IF($AT$11:$AT$2001=1,IF($AM$11:$AM$2001&gt;AV798,IF($AM$11:$AM$2001&lt;=AW798,IF($AN$11:$AQ$2001&gt;=0,$AN$11:$AQ$2001))),""))),"")</f>
        <v/>
      </c>
      <c r="BB798" t="str">
        <f t="shared" si="272"/>
        <v/>
      </c>
      <c r="BC798" t="str">
        <f t="shared" si="273"/>
        <v/>
      </c>
    </row>
    <row r="799" spans="1:55" x14ac:dyDescent="0.35">
      <c r="A799" s="9" t="str">
        <f>IF(Input_1!A792&lt;&gt;"",Input_1!A792,"")</f>
        <v/>
      </c>
      <c r="B799" s="9" t="str">
        <f>IF(Input_1!B792&lt;&gt;"",Input_1!B792,"")</f>
        <v/>
      </c>
      <c r="C799" t="str">
        <f>IF(Input_1!D792&lt;&gt;"",Input_1!D792,"")</f>
        <v/>
      </c>
      <c r="D799" s="9" t="str">
        <f>IF(Input_1!E792&lt;&gt;"",Input_1!E792,"")</f>
        <v/>
      </c>
      <c r="E799" s="9" t="str">
        <f>IF(Input_1!F792&lt;&gt;"",Input_1!F792,"")</f>
        <v/>
      </c>
      <c r="F799" s="9" t="str">
        <f>IF(Input_1!G792&lt;&gt;"",Input_1!G792,"")</f>
        <v/>
      </c>
      <c r="G799" s="9" t="str">
        <f>IF(Input_1!I792&lt;&gt;"",Input_1!I792,"")</f>
        <v/>
      </c>
      <c r="H799" s="9" t="str">
        <f t="shared" si="257"/>
        <v/>
      </c>
      <c r="I799" s="9" t="str">
        <f t="array" ref="I799">IFERROR(_xlfn.STDEV.S(IF(D799:G799&gt;=0,IF(D799:G799&lt;&gt;"",D799:G799,""))),"")</f>
        <v/>
      </c>
      <c r="J799" s="2">
        <f t="shared" si="258"/>
        <v>0</v>
      </c>
      <c r="L799" t="str">
        <f t="shared" si="259"/>
        <v/>
      </c>
      <c r="M799" t="str">
        <f t="shared" si="256"/>
        <v/>
      </c>
      <c r="N799" t="str">
        <f t="shared" si="260"/>
        <v/>
      </c>
      <c r="O799" t="str">
        <f t="array" ref="O799">IF(OR(L799="",M799=""),"",COUNT(IF($J$11:$J$2001=1,IF($C$11:$C$2001&gt;L799,IF($C$11:$C$2001&lt;=M799,IF($D$11:$G$2001&gt;=0,$J$11:$J$2001),""),""),""),""))</f>
        <v/>
      </c>
      <c r="P799" s="9" t="str">
        <f t="array" ref="P799">IFERROR(IF(OR(L799="",M799=""),"",AVERAGE(IF($J$11:$J$2001=1,IF($C$11:$C$2001&gt;L799,IF($C$11:$C$2001&lt;=M799,IF($D$11:$G$2001&gt;=0,$D$11:$G$2001)),"")))),"")</f>
        <v/>
      </c>
      <c r="Q799" t="str">
        <f t="array" ref="Q799">IFERROR(IF(OR(L799="",M799=""),"",_xlfn.STDEV.S(IF($J$11:$J$2001=1,IF($C$11:$C$2001&gt;L799,IF($C$11:$C$2001&lt;=M799,IF($D$11:$G$2001&gt;=0,$D$11:$G$2001))),""))),"")</f>
        <v/>
      </c>
      <c r="R799" t="str">
        <f t="shared" si="261"/>
        <v/>
      </c>
      <c r="S799" t="str">
        <f t="shared" si="262"/>
        <v/>
      </c>
      <c r="U799" t="str">
        <f>IF(Input_1!L792&lt;&gt;"",Input_1!L792,"")</f>
        <v/>
      </c>
      <c r="V799" s="9" t="str">
        <f>IF(Input_1!M792&lt;&gt;"",Input_1!M792,"")</f>
        <v/>
      </c>
      <c r="W799" s="9" t="str">
        <f>IF(Input_1!N792&lt;&gt;"",Input_1!N792,"")</f>
        <v/>
      </c>
      <c r="X799" s="9" t="str">
        <f>IF(Input_1!O792&lt;&gt;"",Input_1!O792,"")</f>
        <v/>
      </c>
      <c r="Y799" s="9" t="str">
        <f>IF(Input_1!Q792&lt;&gt;"",Input_1!Q792,"")</f>
        <v/>
      </c>
      <c r="Z799" s="9" t="str">
        <f t="shared" si="263"/>
        <v/>
      </c>
      <c r="AA799" s="9" t="str">
        <f t="array" ref="AA799">IFERROR(_xlfn.STDEV.S(IF(V799:Y799&gt;=0,IF(V799:Y799&lt;&gt;"",V799:Y799,""))),"")</f>
        <v/>
      </c>
      <c r="AB799" s="2">
        <f t="shared" si="264"/>
        <v>0</v>
      </c>
      <c r="AD799" t="str">
        <f t="shared" si="274"/>
        <v/>
      </c>
      <c r="AE799" t="str">
        <f t="shared" si="265"/>
        <v/>
      </c>
      <c r="AF799" t="str">
        <f t="shared" si="276"/>
        <v/>
      </c>
      <c r="AG799" t="str">
        <f t="array" ref="AG799">IF(OR(AD799="",AE799=""),"",COUNT(IF($AB$11:$AB$2001=1,IF($U$11:$U$2001&gt;AD799,IF($U$11:$U$2001&lt;=AE799,IF($V$11:$Y$2001&gt;=0,$AB$11:$AB$2001),""),""),""),""))</f>
        <v/>
      </c>
      <c r="AH799" s="9" t="str">
        <f t="array" ref="AH799">IF(AND(AD799&lt;&gt;"",AE799&lt;&gt;""),AVERAGE(IF($AB$11:$AB$2001=1,IF($U$11:$U$2001&gt;AD799,IF($C$11:$C$2001&lt;=AE799,$V$11:$Y$2001)))),"")</f>
        <v/>
      </c>
      <c r="AI799" s="9" t="str">
        <f t="array" ref="AI799">IF(AND(AD799&lt;&gt;"",AE799&lt;&gt;""),_xlfn.STDEV.S(IF($AB$11:$AB$2001=1,IF($U$11:$U$2001&gt;AD799,IF($C$11:$C$2001&lt;=AE799,$V$11:$Y$2001)))),"")</f>
        <v/>
      </c>
      <c r="AJ799" t="str">
        <f t="shared" si="266"/>
        <v/>
      </c>
      <c r="AK799" t="str">
        <f t="shared" si="267"/>
        <v/>
      </c>
      <c r="AM799" t="str">
        <f>IF(Input_1!T792&lt;&gt;"",Input_1!T792,"")</f>
        <v/>
      </c>
      <c r="AN799" s="9" t="str">
        <f>IF(Input_1!U792&lt;&gt;"",Input_1!U792,"")</f>
        <v/>
      </c>
      <c r="AO799" s="9" t="str">
        <f>IF(Input_1!V792&lt;&gt;"",Input_1!V792,"")</f>
        <v/>
      </c>
      <c r="AP799" s="9" t="str">
        <f>IF(Input_1!W792&lt;&gt;"",Input_1!W792,"")</f>
        <v/>
      </c>
      <c r="AQ799" s="9" t="str">
        <f>IF(Input_1!Y792&lt;&gt;"",Input_1!Y792,"")</f>
        <v/>
      </c>
      <c r="AR799" s="9" t="str">
        <f t="shared" si="268"/>
        <v/>
      </c>
      <c r="AS799" s="9" t="str">
        <f t="array" ref="AS799">IFERROR(_xlfn.STDEV.S(IF(AN799:AQ799&gt;=0,IF(AN799:AQ799&lt;&gt;"",AN799:AQ799,""))),"")</f>
        <v/>
      </c>
      <c r="AT799" s="2">
        <f t="shared" si="269"/>
        <v>0</v>
      </c>
      <c r="AV799" t="str">
        <f t="shared" si="275"/>
        <v/>
      </c>
      <c r="AW799" t="str">
        <f t="shared" si="270"/>
        <v/>
      </c>
      <c r="AX799" t="str">
        <f t="shared" si="271"/>
        <v/>
      </c>
      <c r="AY799" t="str">
        <f t="array" ref="AY799">IF(OR(AV799="",AW799=""),"",COUNT(IF($AT$11:$AT$2001=1,IF($AM$11:$AM$2001&gt;AV799,IF($AM$11:$AM$2001&lt;=AW799,IF($AN$11:$AQ$2001&gt;=0,$AT$11:$AT$2001),""),""),""),""))</f>
        <v/>
      </c>
      <c r="AZ799" s="9" t="str">
        <f t="array" ref="AZ799">IFERROR(IF(OR(AV799="",AW799=""),"",AVERAGE(IF($AT$11:$AT$2001=1,IF($AM$11:$AM$2001&gt;AV799,IF($AM$11:$AM$2001&lt;=AW799,IF($AN$11:$AQ$2001&gt;=0,$AN$11:$AQ$2001)),"")))),"")</f>
        <v/>
      </c>
      <c r="BA799" s="9" t="str">
        <f t="array" ref="BA799">IFERROR(IF(OR(AV799="",AW799=""),"",_xlfn.STDEV.S(IF($AT$11:$AT$2001=1,IF($AM$11:$AM$2001&gt;AV799,IF($AM$11:$AM$2001&lt;=AW799,IF($AN$11:$AQ$2001&gt;=0,$AN$11:$AQ$2001))),""))),"")</f>
        <v/>
      </c>
      <c r="BB799" t="str">
        <f t="shared" si="272"/>
        <v/>
      </c>
      <c r="BC799" t="str">
        <f t="shared" si="273"/>
        <v/>
      </c>
    </row>
    <row r="800" spans="1:55" x14ac:dyDescent="0.35">
      <c r="A800" s="9" t="str">
        <f>IF(Input_1!A793&lt;&gt;"",Input_1!A793,"")</f>
        <v/>
      </c>
      <c r="B800" s="9" t="str">
        <f>IF(Input_1!B793&lt;&gt;"",Input_1!B793,"")</f>
        <v/>
      </c>
      <c r="C800" t="str">
        <f>IF(Input_1!D793&lt;&gt;"",Input_1!D793,"")</f>
        <v/>
      </c>
      <c r="D800" s="9" t="str">
        <f>IF(Input_1!E793&lt;&gt;"",Input_1!E793,"")</f>
        <v/>
      </c>
      <c r="E800" s="9" t="str">
        <f>IF(Input_1!F793&lt;&gt;"",Input_1!F793,"")</f>
        <v/>
      </c>
      <c r="F800" s="9" t="str">
        <f>IF(Input_1!G793&lt;&gt;"",Input_1!G793,"")</f>
        <v/>
      </c>
      <c r="G800" s="9" t="str">
        <f>IF(Input_1!I793&lt;&gt;"",Input_1!I793,"")</f>
        <v/>
      </c>
      <c r="H800" s="9" t="str">
        <f t="shared" si="257"/>
        <v/>
      </c>
      <c r="I800" s="9" t="str">
        <f t="array" ref="I800">IFERROR(_xlfn.STDEV.S(IF(D800:G800&gt;=0,IF(D800:G800&lt;&gt;"",D800:G800,""))),"")</f>
        <v/>
      </c>
      <c r="J800" s="2">
        <f t="shared" si="258"/>
        <v>0</v>
      </c>
      <c r="L800" t="str">
        <f t="shared" si="259"/>
        <v/>
      </c>
      <c r="M800" t="str">
        <f t="shared" si="256"/>
        <v/>
      </c>
      <c r="N800" t="str">
        <f t="shared" si="260"/>
        <v/>
      </c>
      <c r="O800" t="str">
        <f t="array" ref="O800">IF(OR(L800="",M800=""),"",COUNT(IF($J$11:$J$2001=1,IF($C$11:$C$2001&gt;L800,IF($C$11:$C$2001&lt;=M800,IF($D$11:$G$2001&gt;=0,$J$11:$J$2001),""),""),""),""))</f>
        <v/>
      </c>
      <c r="P800" s="9" t="str">
        <f t="array" ref="P800">IFERROR(IF(OR(L800="",M800=""),"",AVERAGE(IF($J$11:$J$2001=1,IF($C$11:$C$2001&gt;L800,IF($C$11:$C$2001&lt;=M800,IF($D$11:$G$2001&gt;=0,$D$11:$G$2001)),"")))),"")</f>
        <v/>
      </c>
      <c r="Q800" t="str">
        <f t="array" ref="Q800">IFERROR(IF(OR(L800="",M800=""),"",_xlfn.STDEV.S(IF($J$11:$J$2001=1,IF($C$11:$C$2001&gt;L800,IF($C$11:$C$2001&lt;=M800,IF($D$11:$G$2001&gt;=0,$D$11:$G$2001))),""))),"")</f>
        <v/>
      </c>
      <c r="R800" t="str">
        <f t="shared" si="261"/>
        <v/>
      </c>
      <c r="S800" t="str">
        <f t="shared" si="262"/>
        <v/>
      </c>
      <c r="U800" t="str">
        <f>IF(Input_1!L793&lt;&gt;"",Input_1!L793,"")</f>
        <v/>
      </c>
      <c r="V800" s="9" t="str">
        <f>IF(Input_1!M793&lt;&gt;"",Input_1!M793,"")</f>
        <v/>
      </c>
      <c r="W800" s="9" t="str">
        <f>IF(Input_1!N793&lt;&gt;"",Input_1!N793,"")</f>
        <v/>
      </c>
      <c r="X800" s="9" t="str">
        <f>IF(Input_1!O793&lt;&gt;"",Input_1!O793,"")</f>
        <v/>
      </c>
      <c r="Y800" s="9" t="str">
        <f>IF(Input_1!Q793&lt;&gt;"",Input_1!Q793,"")</f>
        <v/>
      </c>
      <c r="Z800" s="9" t="str">
        <f t="shared" si="263"/>
        <v/>
      </c>
      <c r="AA800" s="9" t="str">
        <f t="array" ref="AA800">IFERROR(_xlfn.STDEV.S(IF(V800:Y800&gt;=0,IF(V800:Y800&lt;&gt;"",V800:Y800,""))),"")</f>
        <v/>
      </c>
      <c r="AB800" s="2">
        <f t="shared" si="264"/>
        <v>0</v>
      </c>
      <c r="AD800" t="str">
        <f t="shared" si="274"/>
        <v/>
      </c>
      <c r="AE800" t="str">
        <f t="shared" si="265"/>
        <v/>
      </c>
      <c r="AF800" t="str">
        <f t="shared" si="276"/>
        <v/>
      </c>
      <c r="AG800" t="str">
        <f t="array" ref="AG800">IF(OR(AD800="",AE800=""),"",COUNT(IF($AB$11:$AB$2001=1,IF($U$11:$U$2001&gt;AD800,IF($U$11:$U$2001&lt;=AE800,IF($V$11:$Y$2001&gt;=0,$AB$11:$AB$2001),""),""),""),""))</f>
        <v/>
      </c>
      <c r="AH800" s="9" t="str">
        <f t="array" ref="AH800">IF(AND(AD800&lt;&gt;"",AE800&lt;&gt;""),AVERAGE(IF($AB$11:$AB$2001=1,IF($U$11:$U$2001&gt;AD800,IF($C$11:$C$2001&lt;=AE800,$V$11:$Y$2001)))),"")</f>
        <v/>
      </c>
      <c r="AI800" s="9" t="str">
        <f t="array" ref="AI800">IF(AND(AD800&lt;&gt;"",AE800&lt;&gt;""),_xlfn.STDEV.S(IF($AB$11:$AB$2001=1,IF($U$11:$U$2001&gt;AD800,IF($C$11:$C$2001&lt;=AE800,$V$11:$Y$2001)))),"")</f>
        <v/>
      </c>
      <c r="AJ800" t="str">
        <f t="shared" si="266"/>
        <v/>
      </c>
      <c r="AK800" t="str">
        <f t="shared" si="267"/>
        <v/>
      </c>
      <c r="AM800" t="str">
        <f>IF(Input_1!T793&lt;&gt;"",Input_1!T793,"")</f>
        <v/>
      </c>
      <c r="AN800" s="9" t="str">
        <f>IF(Input_1!U793&lt;&gt;"",Input_1!U793,"")</f>
        <v/>
      </c>
      <c r="AO800" s="9" t="str">
        <f>IF(Input_1!V793&lt;&gt;"",Input_1!V793,"")</f>
        <v/>
      </c>
      <c r="AP800" s="9" t="str">
        <f>IF(Input_1!W793&lt;&gt;"",Input_1!W793,"")</f>
        <v/>
      </c>
      <c r="AQ800" s="9" t="str">
        <f>IF(Input_1!Y793&lt;&gt;"",Input_1!Y793,"")</f>
        <v/>
      </c>
      <c r="AR800" s="9" t="str">
        <f t="shared" si="268"/>
        <v/>
      </c>
      <c r="AS800" s="9" t="str">
        <f t="array" ref="AS800">IFERROR(_xlfn.STDEV.S(IF(AN800:AQ800&gt;=0,IF(AN800:AQ800&lt;&gt;"",AN800:AQ800,""))),"")</f>
        <v/>
      </c>
      <c r="AT800" s="2">
        <f t="shared" si="269"/>
        <v>0</v>
      </c>
      <c r="AV800" t="str">
        <f t="shared" si="275"/>
        <v/>
      </c>
      <c r="AW800" t="str">
        <f t="shared" si="270"/>
        <v/>
      </c>
      <c r="AX800" t="str">
        <f t="shared" si="271"/>
        <v/>
      </c>
      <c r="AY800" t="str">
        <f t="array" ref="AY800">IF(OR(AV800="",AW800=""),"",COUNT(IF($AT$11:$AT$2001=1,IF($AM$11:$AM$2001&gt;AV800,IF($AM$11:$AM$2001&lt;=AW800,IF($AN$11:$AQ$2001&gt;=0,$AT$11:$AT$2001),""),""),""),""))</f>
        <v/>
      </c>
      <c r="AZ800" s="9" t="str">
        <f t="array" ref="AZ800">IFERROR(IF(OR(AV800="",AW800=""),"",AVERAGE(IF($AT$11:$AT$2001=1,IF($AM$11:$AM$2001&gt;AV800,IF($AM$11:$AM$2001&lt;=AW800,IF($AN$11:$AQ$2001&gt;=0,$AN$11:$AQ$2001)),"")))),"")</f>
        <v/>
      </c>
      <c r="BA800" s="9" t="str">
        <f t="array" ref="BA800">IFERROR(IF(OR(AV800="",AW800=""),"",_xlfn.STDEV.S(IF($AT$11:$AT$2001=1,IF($AM$11:$AM$2001&gt;AV800,IF($AM$11:$AM$2001&lt;=AW800,IF($AN$11:$AQ$2001&gt;=0,$AN$11:$AQ$2001))),""))),"")</f>
        <v/>
      </c>
      <c r="BB800" t="str">
        <f t="shared" si="272"/>
        <v/>
      </c>
      <c r="BC800" t="str">
        <f t="shared" si="273"/>
        <v/>
      </c>
    </row>
    <row r="801" spans="1:55" x14ac:dyDescent="0.35">
      <c r="A801" s="9" t="str">
        <f>IF(Input_1!A794&lt;&gt;"",Input_1!A794,"")</f>
        <v/>
      </c>
      <c r="B801" s="9" t="str">
        <f>IF(Input_1!B794&lt;&gt;"",Input_1!B794,"")</f>
        <v/>
      </c>
      <c r="C801" t="str">
        <f>IF(Input_1!D794&lt;&gt;"",Input_1!D794,"")</f>
        <v/>
      </c>
      <c r="D801" s="9" t="str">
        <f>IF(Input_1!E794&lt;&gt;"",Input_1!E794,"")</f>
        <v/>
      </c>
      <c r="E801" s="9" t="str">
        <f>IF(Input_1!F794&lt;&gt;"",Input_1!F794,"")</f>
        <v/>
      </c>
      <c r="F801" s="9" t="str">
        <f>IF(Input_1!G794&lt;&gt;"",Input_1!G794,"")</f>
        <v/>
      </c>
      <c r="G801" s="9" t="str">
        <f>IF(Input_1!I794&lt;&gt;"",Input_1!I794,"")</f>
        <v/>
      </c>
      <c r="H801" s="9" t="str">
        <f t="shared" si="257"/>
        <v/>
      </c>
      <c r="I801" s="9" t="str">
        <f t="array" ref="I801">IFERROR(_xlfn.STDEV.S(IF(D801:G801&gt;=0,IF(D801:G801&lt;&gt;"",D801:G801,""))),"")</f>
        <v/>
      </c>
      <c r="J801" s="2">
        <f t="shared" si="258"/>
        <v>0</v>
      </c>
      <c r="L801" t="str">
        <f t="shared" si="259"/>
        <v/>
      </c>
      <c r="M801" t="str">
        <f t="shared" si="256"/>
        <v/>
      </c>
      <c r="N801" t="str">
        <f t="shared" si="260"/>
        <v/>
      </c>
      <c r="O801" t="str">
        <f t="array" ref="O801">IF(OR(L801="",M801=""),"",COUNT(IF($J$11:$J$2001=1,IF($C$11:$C$2001&gt;L801,IF($C$11:$C$2001&lt;=M801,IF($D$11:$G$2001&gt;=0,$J$11:$J$2001),""),""),""),""))</f>
        <v/>
      </c>
      <c r="P801" s="9" t="str">
        <f t="array" ref="P801">IFERROR(IF(OR(L801="",M801=""),"",AVERAGE(IF($J$11:$J$2001=1,IF($C$11:$C$2001&gt;L801,IF($C$11:$C$2001&lt;=M801,IF($D$11:$G$2001&gt;=0,$D$11:$G$2001)),"")))),"")</f>
        <v/>
      </c>
      <c r="Q801" t="str">
        <f t="array" ref="Q801">IFERROR(IF(OR(L801="",M801=""),"",_xlfn.STDEV.S(IF($J$11:$J$2001=1,IF($C$11:$C$2001&gt;L801,IF($C$11:$C$2001&lt;=M801,IF($D$11:$G$2001&gt;=0,$D$11:$G$2001))),""))),"")</f>
        <v/>
      </c>
      <c r="R801" t="str">
        <f t="shared" si="261"/>
        <v/>
      </c>
      <c r="S801" t="str">
        <f t="shared" si="262"/>
        <v/>
      </c>
      <c r="U801" t="str">
        <f>IF(Input_1!L794&lt;&gt;"",Input_1!L794,"")</f>
        <v/>
      </c>
      <c r="V801" s="9" t="str">
        <f>IF(Input_1!M794&lt;&gt;"",Input_1!M794,"")</f>
        <v/>
      </c>
      <c r="W801" s="9" t="str">
        <f>IF(Input_1!N794&lt;&gt;"",Input_1!N794,"")</f>
        <v/>
      </c>
      <c r="X801" s="9" t="str">
        <f>IF(Input_1!O794&lt;&gt;"",Input_1!O794,"")</f>
        <v/>
      </c>
      <c r="Y801" s="9" t="str">
        <f>IF(Input_1!Q794&lt;&gt;"",Input_1!Q794,"")</f>
        <v/>
      </c>
      <c r="Z801" s="9" t="str">
        <f t="shared" si="263"/>
        <v/>
      </c>
      <c r="AA801" s="9" t="str">
        <f t="array" ref="AA801">IFERROR(_xlfn.STDEV.S(IF(V801:Y801&gt;=0,IF(V801:Y801&lt;&gt;"",V801:Y801,""))),"")</f>
        <v/>
      </c>
      <c r="AB801" s="2">
        <f t="shared" si="264"/>
        <v>0</v>
      </c>
      <c r="AD801" t="str">
        <f t="shared" si="274"/>
        <v/>
      </c>
      <c r="AE801" t="str">
        <f t="shared" si="265"/>
        <v/>
      </c>
      <c r="AF801" t="str">
        <f t="shared" si="276"/>
        <v/>
      </c>
      <c r="AG801" t="str">
        <f t="array" ref="AG801">IF(OR(AD801="",AE801=""),"",COUNT(IF($AB$11:$AB$2001=1,IF($U$11:$U$2001&gt;AD801,IF($U$11:$U$2001&lt;=AE801,IF($V$11:$Y$2001&gt;=0,$AB$11:$AB$2001),""),""),""),""))</f>
        <v/>
      </c>
      <c r="AH801" s="9" t="str">
        <f t="array" ref="AH801">IF(AND(AD801&lt;&gt;"",AE801&lt;&gt;""),AVERAGE(IF($AB$11:$AB$2001=1,IF($U$11:$U$2001&gt;AD801,IF($C$11:$C$2001&lt;=AE801,$V$11:$Y$2001)))),"")</f>
        <v/>
      </c>
      <c r="AI801" s="9" t="str">
        <f t="array" ref="AI801">IF(AND(AD801&lt;&gt;"",AE801&lt;&gt;""),_xlfn.STDEV.S(IF($AB$11:$AB$2001=1,IF($U$11:$U$2001&gt;AD801,IF($C$11:$C$2001&lt;=AE801,$V$11:$Y$2001)))),"")</f>
        <v/>
      </c>
      <c r="AJ801" t="str">
        <f t="shared" si="266"/>
        <v/>
      </c>
      <c r="AK801" t="str">
        <f t="shared" si="267"/>
        <v/>
      </c>
      <c r="AM801" t="str">
        <f>IF(Input_1!T794&lt;&gt;"",Input_1!T794,"")</f>
        <v/>
      </c>
      <c r="AN801" s="9" t="str">
        <f>IF(Input_1!U794&lt;&gt;"",Input_1!U794,"")</f>
        <v/>
      </c>
      <c r="AO801" s="9" t="str">
        <f>IF(Input_1!V794&lt;&gt;"",Input_1!V794,"")</f>
        <v/>
      </c>
      <c r="AP801" s="9" t="str">
        <f>IF(Input_1!W794&lt;&gt;"",Input_1!W794,"")</f>
        <v/>
      </c>
      <c r="AQ801" s="9" t="str">
        <f>IF(Input_1!Y794&lt;&gt;"",Input_1!Y794,"")</f>
        <v/>
      </c>
      <c r="AR801" s="9" t="str">
        <f t="shared" si="268"/>
        <v/>
      </c>
      <c r="AS801" s="9" t="str">
        <f t="array" ref="AS801">IFERROR(_xlfn.STDEV.S(IF(AN801:AQ801&gt;=0,IF(AN801:AQ801&lt;&gt;"",AN801:AQ801,""))),"")</f>
        <v/>
      </c>
      <c r="AT801" s="2">
        <f t="shared" si="269"/>
        <v>0</v>
      </c>
      <c r="AV801" t="str">
        <f t="shared" si="275"/>
        <v/>
      </c>
      <c r="AW801" t="str">
        <f t="shared" si="270"/>
        <v/>
      </c>
      <c r="AX801" t="str">
        <f t="shared" si="271"/>
        <v/>
      </c>
      <c r="AY801" t="str">
        <f t="array" ref="AY801">IF(OR(AV801="",AW801=""),"",COUNT(IF($AT$11:$AT$2001=1,IF($AM$11:$AM$2001&gt;AV801,IF($AM$11:$AM$2001&lt;=AW801,IF($AN$11:$AQ$2001&gt;=0,$AT$11:$AT$2001),""),""),""),""))</f>
        <v/>
      </c>
      <c r="AZ801" s="9" t="str">
        <f t="array" ref="AZ801">IFERROR(IF(OR(AV801="",AW801=""),"",AVERAGE(IF($AT$11:$AT$2001=1,IF($AM$11:$AM$2001&gt;AV801,IF($AM$11:$AM$2001&lt;=AW801,IF($AN$11:$AQ$2001&gt;=0,$AN$11:$AQ$2001)),"")))),"")</f>
        <v/>
      </c>
      <c r="BA801" s="9" t="str">
        <f t="array" ref="BA801">IFERROR(IF(OR(AV801="",AW801=""),"",_xlfn.STDEV.S(IF($AT$11:$AT$2001=1,IF($AM$11:$AM$2001&gt;AV801,IF($AM$11:$AM$2001&lt;=AW801,IF($AN$11:$AQ$2001&gt;=0,$AN$11:$AQ$2001))),""))),"")</f>
        <v/>
      </c>
      <c r="BB801" t="str">
        <f t="shared" si="272"/>
        <v/>
      </c>
      <c r="BC801" t="str">
        <f t="shared" si="273"/>
        <v/>
      </c>
    </row>
    <row r="802" spans="1:55" x14ac:dyDescent="0.35">
      <c r="A802" s="9" t="str">
        <f>IF(Input_1!A795&lt;&gt;"",Input_1!A795,"")</f>
        <v/>
      </c>
      <c r="B802" s="9" t="str">
        <f>IF(Input_1!B795&lt;&gt;"",Input_1!B795,"")</f>
        <v/>
      </c>
      <c r="C802" t="str">
        <f>IF(Input_1!D795&lt;&gt;"",Input_1!D795,"")</f>
        <v/>
      </c>
      <c r="D802" s="9" t="str">
        <f>IF(Input_1!E795&lt;&gt;"",Input_1!E795,"")</f>
        <v/>
      </c>
      <c r="E802" s="9" t="str">
        <f>IF(Input_1!F795&lt;&gt;"",Input_1!F795,"")</f>
        <v/>
      </c>
      <c r="F802" s="9" t="str">
        <f>IF(Input_1!G795&lt;&gt;"",Input_1!G795,"")</f>
        <v/>
      </c>
      <c r="G802" s="9" t="str">
        <f>IF(Input_1!I795&lt;&gt;"",Input_1!I795,"")</f>
        <v/>
      </c>
      <c r="H802" s="9" t="str">
        <f t="shared" si="257"/>
        <v/>
      </c>
      <c r="I802" s="9" t="str">
        <f t="array" ref="I802">IFERROR(_xlfn.STDEV.S(IF(D802:G802&gt;=0,IF(D802:G802&lt;&gt;"",D802:G802,""))),"")</f>
        <v/>
      </c>
      <c r="J802" s="2">
        <f t="shared" si="258"/>
        <v>0</v>
      </c>
      <c r="L802" t="str">
        <f t="shared" si="259"/>
        <v/>
      </c>
      <c r="M802" t="str">
        <f t="shared" si="256"/>
        <v/>
      </c>
      <c r="N802" t="str">
        <f t="shared" si="260"/>
        <v/>
      </c>
      <c r="O802" t="str">
        <f t="array" ref="O802">IF(OR(L802="",M802=""),"",COUNT(IF($J$11:$J$2001=1,IF($C$11:$C$2001&gt;L802,IF($C$11:$C$2001&lt;=M802,IF($D$11:$G$2001&gt;=0,$J$11:$J$2001),""),""),""),""))</f>
        <v/>
      </c>
      <c r="P802" s="9" t="str">
        <f t="array" ref="P802">IFERROR(IF(OR(L802="",M802=""),"",AVERAGE(IF($J$11:$J$2001=1,IF($C$11:$C$2001&gt;L802,IF($C$11:$C$2001&lt;=M802,IF($D$11:$G$2001&gt;=0,$D$11:$G$2001)),"")))),"")</f>
        <v/>
      </c>
      <c r="Q802" t="str">
        <f t="array" ref="Q802">IFERROR(IF(OR(L802="",M802=""),"",_xlfn.STDEV.S(IF($J$11:$J$2001=1,IF($C$11:$C$2001&gt;L802,IF($C$11:$C$2001&lt;=M802,IF($D$11:$G$2001&gt;=0,$D$11:$G$2001))),""))),"")</f>
        <v/>
      </c>
      <c r="R802" t="str">
        <f t="shared" si="261"/>
        <v/>
      </c>
      <c r="S802" t="str">
        <f t="shared" si="262"/>
        <v/>
      </c>
      <c r="U802" t="str">
        <f>IF(Input_1!L795&lt;&gt;"",Input_1!L795,"")</f>
        <v/>
      </c>
      <c r="V802" s="9" t="str">
        <f>IF(Input_1!M795&lt;&gt;"",Input_1!M795,"")</f>
        <v/>
      </c>
      <c r="W802" s="9" t="str">
        <f>IF(Input_1!N795&lt;&gt;"",Input_1!N795,"")</f>
        <v/>
      </c>
      <c r="X802" s="9" t="str">
        <f>IF(Input_1!O795&lt;&gt;"",Input_1!O795,"")</f>
        <v/>
      </c>
      <c r="Y802" s="9" t="str">
        <f>IF(Input_1!Q795&lt;&gt;"",Input_1!Q795,"")</f>
        <v/>
      </c>
      <c r="Z802" s="9" t="str">
        <f t="shared" si="263"/>
        <v/>
      </c>
      <c r="AA802" s="9" t="str">
        <f t="array" ref="AA802">IFERROR(_xlfn.STDEV.S(IF(V802:Y802&gt;=0,IF(V802:Y802&lt;&gt;"",V802:Y802,""))),"")</f>
        <v/>
      </c>
      <c r="AB802" s="2">
        <f t="shared" si="264"/>
        <v>0</v>
      </c>
      <c r="AD802" t="str">
        <f t="shared" si="274"/>
        <v/>
      </c>
      <c r="AE802" t="str">
        <f t="shared" si="265"/>
        <v/>
      </c>
      <c r="AF802" t="str">
        <f t="shared" si="276"/>
        <v/>
      </c>
      <c r="AG802" t="str">
        <f t="array" ref="AG802">IF(OR(AD802="",AE802=""),"",COUNT(IF($AB$11:$AB$2001=1,IF($U$11:$U$2001&gt;AD802,IF($U$11:$U$2001&lt;=AE802,IF($V$11:$Y$2001&gt;=0,$AB$11:$AB$2001),""),""),""),""))</f>
        <v/>
      </c>
      <c r="AH802" s="9" t="str">
        <f t="array" ref="AH802">IF(AND(AD802&lt;&gt;"",AE802&lt;&gt;""),AVERAGE(IF($AB$11:$AB$2001=1,IF($U$11:$U$2001&gt;AD802,IF($C$11:$C$2001&lt;=AE802,$V$11:$Y$2001)))),"")</f>
        <v/>
      </c>
      <c r="AI802" s="9" t="str">
        <f t="array" ref="AI802">IF(AND(AD802&lt;&gt;"",AE802&lt;&gt;""),_xlfn.STDEV.S(IF($AB$11:$AB$2001=1,IF($U$11:$U$2001&gt;AD802,IF($C$11:$C$2001&lt;=AE802,$V$11:$Y$2001)))),"")</f>
        <v/>
      </c>
      <c r="AJ802" t="str">
        <f t="shared" si="266"/>
        <v/>
      </c>
      <c r="AK802" t="str">
        <f t="shared" si="267"/>
        <v/>
      </c>
      <c r="AM802" t="str">
        <f>IF(Input_1!T795&lt;&gt;"",Input_1!T795,"")</f>
        <v/>
      </c>
      <c r="AN802" s="9" t="str">
        <f>IF(Input_1!U795&lt;&gt;"",Input_1!U795,"")</f>
        <v/>
      </c>
      <c r="AO802" s="9" t="str">
        <f>IF(Input_1!V795&lt;&gt;"",Input_1!V795,"")</f>
        <v/>
      </c>
      <c r="AP802" s="9" t="str">
        <f>IF(Input_1!W795&lt;&gt;"",Input_1!W795,"")</f>
        <v/>
      </c>
      <c r="AQ802" s="9" t="str">
        <f>IF(Input_1!Y795&lt;&gt;"",Input_1!Y795,"")</f>
        <v/>
      </c>
      <c r="AR802" s="9" t="str">
        <f t="shared" si="268"/>
        <v/>
      </c>
      <c r="AS802" s="9" t="str">
        <f t="array" ref="AS802">IFERROR(_xlfn.STDEV.S(IF(AN802:AQ802&gt;=0,IF(AN802:AQ802&lt;&gt;"",AN802:AQ802,""))),"")</f>
        <v/>
      </c>
      <c r="AT802" s="2">
        <f t="shared" si="269"/>
        <v>0</v>
      </c>
      <c r="AV802" t="str">
        <f t="shared" si="275"/>
        <v/>
      </c>
      <c r="AW802" t="str">
        <f t="shared" si="270"/>
        <v/>
      </c>
      <c r="AX802" t="str">
        <f t="shared" si="271"/>
        <v/>
      </c>
      <c r="AY802" t="str">
        <f t="array" ref="AY802">IF(OR(AV802="",AW802=""),"",COUNT(IF($AT$11:$AT$2001=1,IF($AM$11:$AM$2001&gt;AV802,IF($AM$11:$AM$2001&lt;=AW802,IF($AN$11:$AQ$2001&gt;=0,$AT$11:$AT$2001),""),""),""),""))</f>
        <v/>
      </c>
      <c r="AZ802" s="9" t="str">
        <f t="array" ref="AZ802">IFERROR(IF(OR(AV802="",AW802=""),"",AVERAGE(IF($AT$11:$AT$2001=1,IF($AM$11:$AM$2001&gt;AV802,IF($AM$11:$AM$2001&lt;=AW802,IF($AN$11:$AQ$2001&gt;=0,$AN$11:$AQ$2001)),"")))),"")</f>
        <v/>
      </c>
      <c r="BA802" s="9" t="str">
        <f t="array" ref="BA802">IFERROR(IF(OR(AV802="",AW802=""),"",_xlfn.STDEV.S(IF($AT$11:$AT$2001=1,IF($AM$11:$AM$2001&gt;AV802,IF($AM$11:$AM$2001&lt;=AW802,IF($AN$11:$AQ$2001&gt;=0,$AN$11:$AQ$2001))),""))),"")</f>
        <v/>
      </c>
      <c r="BB802" t="str">
        <f t="shared" si="272"/>
        <v/>
      </c>
      <c r="BC802" t="str">
        <f t="shared" si="273"/>
        <v/>
      </c>
    </row>
    <row r="803" spans="1:55" x14ac:dyDescent="0.35">
      <c r="A803" s="9" t="str">
        <f>IF(Input_1!A796&lt;&gt;"",Input_1!A796,"")</f>
        <v/>
      </c>
      <c r="B803" s="9" t="str">
        <f>IF(Input_1!B796&lt;&gt;"",Input_1!B796,"")</f>
        <v/>
      </c>
      <c r="C803" t="str">
        <f>IF(Input_1!D796&lt;&gt;"",Input_1!D796,"")</f>
        <v/>
      </c>
      <c r="D803" s="9" t="str">
        <f>IF(Input_1!E796&lt;&gt;"",Input_1!E796,"")</f>
        <v/>
      </c>
      <c r="E803" s="9" t="str">
        <f>IF(Input_1!F796&lt;&gt;"",Input_1!F796,"")</f>
        <v/>
      </c>
      <c r="F803" s="9" t="str">
        <f>IF(Input_1!G796&lt;&gt;"",Input_1!G796,"")</f>
        <v/>
      </c>
      <c r="G803" s="9" t="str">
        <f>IF(Input_1!I796&lt;&gt;"",Input_1!I796,"")</f>
        <v/>
      </c>
      <c r="H803" s="9" t="str">
        <f t="shared" si="257"/>
        <v/>
      </c>
      <c r="I803" s="9" t="str">
        <f t="array" ref="I803">IFERROR(_xlfn.STDEV.S(IF(D803:G803&gt;=0,IF(D803:G803&lt;&gt;"",D803:G803,""))),"")</f>
        <v/>
      </c>
      <c r="J803" s="2">
        <f t="shared" si="258"/>
        <v>0</v>
      </c>
      <c r="L803" t="str">
        <f t="shared" si="259"/>
        <v/>
      </c>
      <c r="M803" t="str">
        <f t="shared" si="256"/>
        <v/>
      </c>
      <c r="N803" t="str">
        <f t="shared" si="260"/>
        <v/>
      </c>
      <c r="O803" t="str">
        <f t="array" ref="O803">IF(OR(L803="",M803=""),"",COUNT(IF($J$11:$J$2001=1,IF($C$11:$C$2001&gt;L803,IF($C$11:$C$2001&lt;=M803,IF($D$11:$G$2001&gt;=0,$J$11:$J$2001),""),""),""),""))</f>
        <v/>
      </c>
      <c r="P803" s="9" t="str">
        <f t="array" ref="P803">IFERROR(IF(OR(L803="",M803=""),"",AVERAGE(IF($J$11:$J$2001=1,IF($C$11:$C$2001&gt;L803,IF($C$11:$C$2001&lt;=M803,IF($D$11:$G$2001&gt;=0,$D$11:$G$2001)),"")))),"")</f>
        <v/>
      </c>
      <c r="Q803" t="str">
        <f t="array" ref="Q803">IFERROR(IF(OR(L803="",M803=""),"",_xlfn.STDEV.S(IF($J$11:$J$2001=1,IF($C$11:$C$2001&gt;L803,IF($C$11:$C$2001&lt;=M803,IF($D$11:$G$2001&gt;=0,$D$11:$G$2001))),""))),"")</f>
        <v/>
      </c>
      <c r="R803" t="str">
        <f t="shared" si="261"/>
        <v/>
      </c>
      <c r="S803" t="str">
        <f t="shared" si="262"/>
        <v/>
      </c>
      <c r="U803" t="str">
        <f>IF(Input_1!L796&lt;&gt;"",Input_1!L796,"")</f>
        <v/>
      </c>
      <c r="V803" s="9" t="str">
        <f>IF(Input_1!M796&lt;&gt;"",Input_1!M796,"")</f>
        <v/>
      </c>
      <c r="W803" s="9" t="str">
        <f>IF(Input_1!N796&lt;&gt;"",Input_1!N796,"")</f>
        <v/>
      </c>
      <c r="X803" s="9" t="str">
        <f>IF(Input_1!O796&lt;&gt;"",Input_1!O796,"")</f>
        <v/>
      </c>
      <c r="Y803" s="9" t="str">
        <f>IF(Input_1!Q796&lt;&gt;"",Input_1!Q796,"")</f>
        <v/>
      </c>
      <c r="Z803" s="9" t="str">
        <f t="shared" si="263"/>
        <v/>
      </c>
      <c r="AA803" s="9" t="str">
        <f t="array" ref="AA803">IFERROR(_xlfn.STDEV.S(IF(V803:Y803&gt;=0,IF(V803:Y803&lt;&gt;"",V803:Y803,""))),"")</f>
        <v/>
      </c>
      <c r="AB803" s="2">
        <f t="shared" si="264"/>
        <v>0</v>
      </c>
      <c r="AD803" t="str">
        <f t="shared" si="274"/>
        <v/>
      </c>
      <c r="AE803" t="str">
        <f t="shared" si="265"/>
        <v/>
      </c>
      <c r="AF803" t="str">
        <f t="shared" si="276"/>
        <v/>
      </c>
      <c r="AG803" t="str">
        <f t="array" ref="AG803">IF(OR(AD803="",AE803=""),"",COUNT(IF($AB$11:$AB$2001=1,IF($U$11:$U$2001&gt;AD803,IF($U$11:$U$2001&lt;=AE803,IF($V$11:$Y$2001&gt;=0,$AB$11:$AB$2001),""),""),""),""))</f>
        <v/>
      </c>
      <c r="AH803" s="9" t="str">
        <f t="array" ref="AH803">IF(AND(AD803&lt;&gt;"",AE803&lt;&gt;""),AVERAGE(IF($AB$11:$AB$2001=1,IF($U$11:$U$2001&gt;AD803,IF($C$11:$C$2001&lt;=AE803,$V$11:$Y$2001)))),"")</f>
        <v/>
      </c>
      <c r="AI803" s="9" t="str">
        <f t="array" ref="AI803">IF(AND(AD803&lt;&gt;"",AE803&lt;&gt;""),_xlfn.STDEV.S(IF($AB$11:$AB$2001=1,IF($U$11:$U$2001&gt;AD803,IF($C$11:$C$2001&lt;=AE803,$V$11:$Y$2001)))),"")</f>
        <v/>
      </c>
      <c r="AJ803" t="str">
        <f t="shared" si="266"/>
        <v/>
      </c>
      <c r="AK803" t="str">
        <f t="shared" si="267"/>
        <v/>
      </c>
      <c r="AM803" t="str">
        <f>IF(Input_1!T796&lt;&gt;"",Input_1!T796,"")</f>
        <v/>
      </c>
      <c r="AN803" s="9" t="str">
        <f>IF(Input_1!U796&lt;&gt;"",Input_1!U796,"")</f>
        <v/>
      </c>
      <c r="AO803" s="9" t="str">
        <f>IF(Input_1!V796&lt;&gt;"",Input_1!V796,"")</f>
        <v/>
      </c>
      <c r="AP803" s="9" t="str">
        <f>IF(Input_1!W796&lt;&gt;"",Input_1!W796,"")</f>
        <v/>
      </c>
      <c r="AQ803" s="9" t="str">
        <f>IF(Input_1!Y796&lt;&gt;"",Input_1!Y796,"")</f>
        <v/>
      </c>
      <c r="AR803" s="9" t="str">
        <f t="shared" si="268"/>
        <v/>
      </c>
      <c r="AS803" s="9" t="str">
        <f t="array" ref="AS803">IFERROR(_xlfn.STDEV.S(IF(AN803:AQ803&gt;=0,IF(AN803:AQ803&lt;&gt;"",AN803:AQ803,""))),"")</f>
        <v/>
      </c>
      <c r="AT803" s="2">
        <f t="shared" si="269"/>
        <v>0</v>
      </c>
      <c r="AV803" t="str">
        <f t="shared" si="275"/>
        <v/>
      </c>
      <c r="AW803" t="str">
        <f t="shared" si="270"/>
        <v/>
      </c>
      <c r="AX803" t="str">
        <f t="shared" si="271"/>
        <v/>
      </c>
      <c r="AY803" t="str">
        <f t="array" ref="AY803">IF(OR(AV803="",AW803=""),"",COUNT(IF($AT$11:$AT$2001=1,IF($AM$11:$AM$2001&gt;AV803,IF($AM$11:$AM$2001&lt;=AW803,IF($AN$11:$AQ$2001&gt;=0,$AT$11:$AT$2001),""),""),""),""))</f>
        <v/>
      </c>
      <c r="AZ803" s="9" t="str">
        <f t="array" ref="AZ803">IFERROR(IF(OR(AV803="",AW803=""),"",AVERAGE(IF($AT$11:$AT$2001=1,IF($AM$11:$AM$2001&gt;AV803,IF($AM$11:$AM$2001&lt;=AW803,IF($AN$11:$AQ$2001&gt;=0,$AN$11:$AQ$2001)),"")))),"")</f>
        <v/>
      </c>
      <c r="BA803" s="9" t="str">
        <f t="array" ref="BA803">IFERROR(IF(OR(AV803="",AW803=""),"",_xlfn.STDEV.S(IF($AT$11:$AT$2001=1,IF($AM$11:$AM$2001&gt;AV803,IF($AM$11:$AM$2001&lt;=AW803,IF($AN$11:$AQ$2001&gt;=0,$AN$11:$AQ$2001))),""))),"")</f>
        <v/>
      </c>
      <c r="BB803" t="str">
        <f t="shared" si="272"/>
        <v/>
      </c>
      <c r="BC803" t="str">
        <f t="shared" si="273"/>
        <v/>
      </c>
    </row>
    <row r="804" spans="1:55" x14ac:dyDescent="0.35">
      <c r="A804" s="9" t="str">
        <f>IF(Input_1!A797&lt;&gt;"",Input_1!A797,"")</f>
        <v/>
      </c>
      <c r="B804" s="9" t="str">
        <f>IF(Input_1!B797&lt;&gt;"",Input_1!B797,"")</f>
        <v/>
      </c>
      <c r="C804" t="str">
        <f>IF(Input_1!D797&lt;&gt;"",Input_1!D797,"")</f>
        <v/>
      </c>
      <c r="D804" s="9" t="str">
        <f>IF(Input_1!E797&lt;&gt;"",Input_1!E797,"")</f>
        <v/>
      </c>
      <c r="E804" s="9" t="str">
        <f>IF(Input_1!F797&lt;&gt;"",Input_1!F797,"")</f>
        <v/>
      </c>
      <c r="F804" s="9" t="str">
        <f>IF(Input_1!G797&lt;&gt;"",Input_1!G797,"")</f>
        <v/>
      </c>
      <c r="G804" s="9" t="str">
        <f>IF(Input_1!I797&lt;&gt;"",Input_1!I797,"")</f>
        <v/>
      </c>
      <c r="H804" s="9" t="str">
        <f t="shared" si="257"/>
        <v/>
      </c>
      <c r="I804" s="9" t="str">
        <f t="array" ref="I804">IFERROR(_xlfn.STDEV.S(IF(D804:G804&gt;=0,IF(D804:G804&lt;&gt;"",D804:G804,""))),"")</f>
        <v/>
      </c>
      <c r="J804" s="2">
        <f t="shared" si="258"/>
        <v>0</v>
      </c>
      <c r="L804" t="str">
        <f t="shared" si="259"/>
        <v/>
      </c>
      <c r="M804" t="str">
        <f t="shared" si="256"/>
        <v/>
      </c>
      <c r="N804" t="str">
        <f t="shared" si="260"/>
        <v/>
      </c>
      <c r="O804" t="str">
        <f t="array" ref="O804">IF(OR(L804="",M804=""),"",COUNT(IF($J$11:$J$2001=1,IF($C$11:$C$2001&gt;L804,IF($C$11:$C$2001&lt;=M804,IF($D$11:$G$2001&gt;=0,$J$11:$J$2001),""),""),""),""))</f>
        <v/>
      </c>
      <c r="P804" s="9" t="str">
        <f t="array" ref="P804">IFERROR(IF(OR(L804="",M804=""),"",AVERAGE(IF($J$11:$J$2001=1,IF($C$11:$C$2001&gt;L804,IF($C$11:$C$2001&lt;=M804,IF($D$11:$G$2001&gt;=0,$D$11:$G$2001)),"")))),"")</f>
        <v/>
      </c>
      <c r="Q804" t="str">
        <f t="array" ref="Q804">IFERROR(IF(OR(L804="",M804=""),"",_xlfn.STDEV.S(IF($J$11:$J$2001=1,IF($C$11:$C$2001&gt;L804,IF($C$11:$C$2001&lt;=M804,IF($D$11:$G$2001&gt;=0,$D$11:$G$2001))),""))),"")</f>
        <v/>
      </c>
      <c r="R804" t="str">
        <f t="shared" si="261"/>
        <v/>
      </c>
      <c r="S804" t="str">
        <f t="shared" si="262"/>
        <v/>
      </c>
      <c r="U804" t="str">
        <f>IF(Input_1!L797&lt;&gt;"",Input_1!L797,"")</f>
        <v/>
      </c>
      <c r="V804" s="9" t="str">
        <f>IF(Input_1!M797&lt;&gt;"",Input_1!M797,"")</f>
        <v/>
      </c>
      <c r="W804" s="9" t="str">
        <f>IF(Input_1!N797&lt;&gt;"",Input_1!N797,"")</f>
        <v/>
      </c>
      <c r="X804" s="9" t="str">
        <f>IF(Input_1!O797&lt;&gt;"",Input_1!O797,"")</f>
        <v/>
      </c>
      <c r="Y804" s="9" t="str">
        <f>IF(Input_1!Q797&lt;&gt;"",Input_1!Q797,"")</f>
        <v/>
      </c>
      <c r="Z804" s="9" t="str">
        <f t="shared" si="263"/>
        <v/>
      </c>
      <c r="AA804" s="9" t="str">
        <f t="array" ref="AA804">IFERROR(_xlfn.STDEV.S(IF(V804:Y804&gt;=0,IF(V804:Y804&lt;&gt;"",V804:Y804,""))),"")</f>
        <v/>
      </c>
      <c r="AB804" s="2">
        <f t="shared" si="264"/>
        <v>0</v>
      </c>
      <c r="AD804" t="str">
        <f t="shared" si="274"/>
        <v/>
      </c>
      <c r="AE804" t="str">
        <f t="shared" si="265"/>
        <v/>
      </c>
      <c r="AF804" t="str">
        <f t="shared" si="276"/>
        <v/>
      </c>
      <c r="AG804" t="str">
        <f t="array" ref="AG804">IF(OR(AD804="",AE804=""),"",COUNT(IF($AB$11:$AB$2001=1,IF($U$11:$U$2001&gt;AD804,IF($U$11:$U$2001&lt;=AE804,IF($V$11:$Y$2001&gt;=0,$AB$11:$AB$2001),""),""),""),""))</f>
        <v/>
      </c>
      <c r="AH804" s="9" t="str">
        <f t="array" ref="AH804">IF(AND(AD804&lt;&gt;"",AE804&lt;&gt;""),AVERAGE(IF($AB$11:$AB$2001=1,IF($U$11:$U$2001&gt;AD804,IF($C$11:$C$2001&lt;=AE804,$V$11:$Y$2001)))),"")</f>
        <v/>
      </c>
      <c r="AI804" s="9" t="str">
        <f t="array" ref="AI804">IF(AND(AD804&lt;&gt;"",AE804&lt;&gt;""),_xlfn.STDEV.S(IF($AB$11:$AB$2001=1,IF($U$11:$U$2001&gt;AD804,IF($C$11:$C$2001&lt;=AE804,$V$11:$Y$2001)))),"")</f>
        <v/>
      </c>
      <c r="AJ804" t="str">
        <f t="shared" si="266"/>
        <v/>
      </c>
      <c r="AK804" t="str">
        <f t="shared" si="267"/>
        <v/>
      </c>
      <c r="AM804" t="str">
        <f>IF(Input_1!T797&lt;&gt;"",Input_1!T797,"")</f>
        <v/>
      </c>
      <c r="AN804" s="9" t="str">
        <f>IF(Input_1!U797&lt;&gt;"",Input_1!U797,"")</f>
        <v/>
      </c>
      <c r="AO804" s="9" t="str">
        <f>IF(Input_1!V797&lt;&gt;"",Input_1!V797,"")</f>
        <v/>
      </c>
      <c r="AP804" s="9" t="str">
        <f>IF(Input_1!W797&lt;&gt;"",Input_1!W797,"")</f>
        <v/>
      </c>
      <c r="AQ804" s="9" t="str">
        <f>IF(Input_1!Y797&lt;&gt;"",Input_1!Y797,"")</f>
        <v/>
      </c>
      <c r="AR804" s="9" t="str">
        <f t="shared" si="268"/>
        <v/>
      </c>
      <c r="AS804" s="9" t="str">
        <f t="array" ref="AS804">IFERROR(_xlfn.STDEV.S(IF(AN804:AQ804&gt;=0,IF(AN804:AQ804&lt;&gt;"",AN804:AQ804,""))),"")</f>
        <v/>
      </c>
      <c r="AT804" s="2">
        <f t="shared" si="269"/>
        <v>0</v>
      </c>
      <c r="AV804" t="str">
        <f t="shared" si="275"/>
        <v/>
      </c>
      <c r="AW804" t="str">
        <f t="shared" si="270"/>
        <v/>
      </c>
      <c r="AX804" t="str">
        <f t="shared" si="271"/>
        <v/>
      </c>
      <c r="AY804" t="str">
        <f t="array" ref="AY804">IF(OR(AV804="",AW804=""),"",COUNT(IF($AT$11:$AT$2001=1,IF($AM$11:$AM$2001&gt;AV804,IF($AM$11:$AM$2001&lt;=AW804,IF($AN$11:$AQ$2001&gt;=0,$AT$11:$AT$2001),""),""),""),""))</f>
        <v/>
      </c>
      <c r="AZ804" s="9" t="str">
        <f t="array" ref="AZ804">IFERROR(IF(OR(AV804="",AW804=""),"",AVERAGE(IF($AT$11:$AT$2001=1,IF($AM$11:$AM$2001&gt;AV804,IF($AM$11:$AM$2001&lt;=AW804,IF($AN$11:$AQ$2001&gt;=0,$AN$11:$AQ$2001)),"")))),"")</f>
        <v/>
      </c>
      <c r="BA804" s="9" t="str">
        <f t="array" ref="BA804">IFERROR(IF(OR(AV804="",AW804=""),"",_xlfn.STDEV.S(IF($AT$11:$AT$2001=1,IF($AM$11:$AM$2001&gt;AV804,IF($AM$11:$AM$2001&lt;=AW804,IF($AN$11:$AQ$2001&gt;=0,$AN$11:$AQ$2001))),""))),"")</f>
        <v/>
      </c>
      <c r="BB804" t="str">
        <f t="shared" si="272"/>
        <v/>
      </c>
      <c r="BC804" t="str">
        <f t="shared" si="273"/>
        <v/>
      </c>
    </row>
    <row r="805" spans="1:55" x14ac:dyDescent="0.35">
      <c r="A805" s="9" t="str">
        <f>IF(Input_1!A798&lt;&gt;"",Input_1!A798,"")</f>
        <v/>
      </c>
      <c r="B805" s="9" t="str">
        <f>IF(Input_1!B798&lt;&gt;"",Input_1!B798,"")</f>
        <v/>
      </c>
      <c r="C805" t="str">
        <f>IF(Input_1!D798&lt;&gt;"",Input_1!D798,"")</f>
        <v/>
      </c>
      <c r="D805" s="9" t="str">
        <f>IF(Input_1!E798&lt;&gt;"",Input_1!E798,"")</f>
        <v/>
      </c>
      <c r="E805" s="9" t="str">
        <f>IF(Input_1!F798&lt;&gt;"",Input_1!F798,"")</f>
        <v/>
      </c>
      <c r="F805" s="9" t="str">
        <f>IF(Input_1!G798&lt;&gt;"",Input_1!G798,"")</f>
        <v/>
      </c>
      <c r="G805" s="9" t="str">
        <f>IF(Input_1!I798&lt;&gt;"",Input_1!I798,"")</f>
        <v/>
      </c>
      <c r="H805" s="9" t="str">
        <f t="shared" si="257"/>
        <v/>
      </c>
      <c r="I805" s="9" t="str">
        <f t="array" ref="I805">IFERROR(_xlfn.STDEV.S(IF(D805:G805&gt;=0,IF(D805:G805&lt;&gt;"",D805:G805,""))),"")</f>
        <v/>
      </c>
      <c r="J805" s="2">
        <f t="shared" si="258"/>
        <v>0</v>
      </c>
      <c r="L805" t="str">
        <f t="shared" si="259"/>
        <v/>
      </c>
      <c r="M805" t="str">
        <f t="shared" si="256"/>
        <v/>
      </c>
      <c r="N805" t="str">
        <f t="shared" si="260"/>
        <v/>
      </c>
      <c r="O805" t="str">
        <f t="array" ref="O805">IF(OR(L805="",M805=""),"",COUNT(IF($J$11:$J$2001=1,IF($C$11:$C$2001&gt;L805,IF($C$11:$C$2001&lt;=M805,IF($D$11:$G$2001&gt;=0,$J$11:$J$2001),""),""),""),""))</f>
        <v/>
      </c>
      <c r="P805" s="9" t="str">
        <f t="array" ref="P805">IFERROR(IF(OR(L805="",M805=""),"",AVERAGE(IF($J$11:$J$2001=1,IF($C$11:$C$2001&gt;L805,IF($C$11:$C$2001&lt;=M805,IF($D$11:$G$2001&gt;=0,$D$11:$G$2001)),"")))),"")</f>
        <v/>
      </c>
      <c r="Q805" t="str">
        <f t="array" ref="Q805">IFERROR(IF(OR(L805="",M805=""),"",_xlfn.STDEV.S(IF($J$11:$J$2001=1,IF($C$11:$C$2001&gt;L805,IF($C$11:$C$2001&lt;=M805,IF($D$11:$G$2001&gt;=0,$D$11:$G$2001))),""))),"")</f>
        <v/>
      </c>
      <c r="R805" t="str">
        <f t="shared" si="261"/>
        <v/>
      </c>
      <c r="S805" t="str">
        <f t="shared" si="262"/>
        <v/>
      </c>
      <c r="U805" t="str">
        <f>IF(Input_1!L798&lt;&gt;"",Input_1!L798,"")</f>
        <v/>
      </c>
      <c r="V805" s="9" t="str">
        <f>IF(Input_1!M798&lt;&gt;"",Input_1!M798,"")</f>
        <v/>
      </c>
      <c r="W805" s="9" t="str">
        <f>IF(Input_1!N798&lt;&gt;"",Input_1!N798,"")</f>
        <v/>
      </c>
      <c r="X805" s="9" t="str">
        <f>IF(Input_1!O798&lt;&gt;"",Input_1!O798,"")</f>
        <v/>
      </c>
      <c r="Y805" s="9" t="str">
        <f>IF(Input_1!Q798&lt;&gt;"",Input_1!Q798,"")</f>
        <v/>
      </c>
      <c r="Z805" s="9" t="str">
        <f t="shared" si="263"/>
        <v/>
      </c>
      <c r="AA805" s="9" t="str">
        <f t="array" ref="AA805">IFERROR(_xlfn.STDEV.S(IF(V805:Y805&gt;=0,IF(V805:Y805&lt;&gt;"",V805:Y805,""))),"")</f>
        <v/>
      </c>
      <c r="AB805" s="2">
        <f t="shared" si="264"/>
        <v>0</v>
      </c>
      <c r="AD805" t="str">
        <f t="shared" si="274"/>
        <v/>
      </c>
      <c r="AE805" t="str">
        <f t="shared" si="265"/>
        <v/>
      </c>
      <c r="AF805" t="str">
        <f t="shared" si="276"/>
        <v/>
      </c>
      <c r="AG805" t="str">
        <f t="array" ref="AG805">IF(OR(AD805="",AE805=""),"",COUNT(IF($AB$11:$AB$2001=1,IF($U$11:$U$2001&gt;AD805,IF($U$11:$U$2001&lt;=AE805,IF($V$11:$Y$2001&gt;=0,$AB$11:$AB$2001),""),""),""),""))</f>
        <v/>
      </c>
      <c r="AH805" s="9" t="str">
        <f t="array" ref="AH805">IF(AND(AD805&lt;&gt;"",AE805&lt;&gt;""),AVERAGE(IF($AB$11:$AB$2001=1,IF($U$11:$U$2001&gt;AD805,IF($C$11:$C$2001&lt;=AE805,$V$11:$Y$2001)))),"")</f>
        <v/>
      </c>
      <c r="AI805" s="9" t="str">
        <f t="array" ref="AI805">IF(AND(AD805&lt;&gt;"",AE805&lt;&gt;""),_xlfn.STDEV.S(IF($AB$11:$AB$2001=1,IF($U$11:$U$2001&gt;AD805,IF($C$11:$C$2001&lt;=AE805,$V$11:$Y$2001)))),"")</f>
        <v/>
      </c>
      <c r="AJ805" t="str">
        <f t="shared" si="266"/>
        <v/>
      </c>
      <c r="AK805" t="str">
        <f t="shared" si="267"/>
        <v/>
      </c>
      <c r="AM805" t="str">
        <f>IF(Input_1!T798&lt;&gt;"",Input_1!T798,"")</f>
        <v/>
      </c>
      <c r="AN805" s="9" t="str">
        <f>IF(Input_1!U798&lt;&gt;"",Input_1!U798,"")</f>
        <v/>
      </c>
      <c r="AO805" s="9" t="str">
        <f>IF(Input_1!V798&lt;&gt;"",Input_1!V798,"")</f>
        <v/>
      </c>
      <c r="AP805" s="9" t="str">
        <f>IF(Input_1!W798&lt;&gt;"",Input_1!W798,"")</f>
        <v/>
      </c>
      <c r="AQ805" s="9" t="str">
        <f>IF(Input_1!Y798&lt;&gt;"",Input_1!Y798,"")</f>
        <v/>
      </c>
      <c r="AR805" s="9" t="str">
        <f t="shared" si="268"/>
        <v/>
      </c>
      <c r="AS805" s="9" t="str">
        <f t="array" ref="AS805">IFERROR(_xlfn.STDEV.S(IF(AN805:AQ805&gt;=0,IF(AN805:AQ805&lt;&gt;"",AN805:AQ805,""))),"")</f>
        <v/>
      </c>
      <c r="AT805" s="2">
        <f t="shared" si="269"/>
        <v>0</v>
      </c>
      <c r="AV805" t="str">
        <f t="shared" si="275"/>
        <v/>
      </c>
      <c r="AW805" t="str">
        <f t="shared" si="270"/>
        <v/>
      </c>
      <c r="AX805" t="str">
        <f t="shared" si="271"/>
        <v/>
      </c>
      <c r="AY805" t="str">
        <f t="array" ref="AY805">IF(OR(AV805="",AW805=""),"",COUNT(IF($AT$11:$AT$2001=1,IF($AM$11:$AM$2001&gt;AV805,IF($AM$11:$AM$2001&lt;=AW805,IF($AN$11:$AQ$2001&gt;=0,$AT$11:$AT$2001),""),""),""),""))</f>
        <v/>
      </c>
      <c r="AZ805" s="9" t="str">
        <f t="array" ref="AZ805">IFERROR(IF(OR(AV805="",AW805=""),"",AVERAGE(IF($AT$11:$AT$2001=1,IF($AM$11:$AM$2001&gt;AV805,IF($AM$11:$AM$2001&lt;=AW805,IF($AN$11:$AQ$2001&gt;=0,$AN$11:$AQ$2001)),"")))),"")</f>
        <v/>
      </c>
      <c r="BA805" s="9" t="str">
        <f t="array" ref="BA805">IFERROR(IF(OR(AV805="",AW805=""),"",_xlfn.STDEV.S(IF($AT$11:$AT$2001=1,IF($AM$11:$AM$2001&gt;AV805,IF($AM$11:$AM$2001&lt;=AW805,IF($AN$11:$AQ$2001&gt;=0,$AN$11:$AQ$2001))),""))),"")</f>
        <v/>
      </c>
      <c r="BB805" t="str">
        <f t="shared" si="272"/>
        <v/>
      </c>
      <c r="BC805" t="str">
        <f t="shared" si="273"/>
        <v/>
      </c>
    </row>
    <row r="806" spans="1:55" x14ac:dyDescent="0.35">
      <c r="A806" s="9" t="str">
        <f>IF(Input_1!A799&lt;&gt;"",Input_1!A799,"")</f>
        <v/>
      </c>
      <c r="B806" s="9" t="str">
        <f>IF(Input_1!B799&lt;&gt;"",Input_1!B799,"")</f>
        <v/>
      </c>
      <c r="C806" t="str">
        <f>IF(Input_1!D799&lt;&gt;"",Input_1!D799,"")</f>
        <v/>
      </c>
      <c r="D806" s="9" t="str">
        <f>IF(Input_1!E799&lt;&gt;"",Input_1!E799,"")</f>
        <v/>
      </c>
      <c r="E806" s="9" t="str">
        <f>IF(Input_1!F799&lt;&gt;"",Input_1!F799,"")</f>
        <v/>
      </c>
      <c r="F806" s="9" t="str">
        <f>IF(Input_1!G799&lt;&gt;"",Input_1!G799,"")</f>
        <v/>
      </c>
      <c r="G806" s="9" t="str">
        <f>IF(Input_1!I799&lt;&gt;"",Input_1!I799,"")</f>
        <v/>
      </c>
      <c r="H806" s="9" t="str">
        <f t="shared" si="257"/>
        <v/>
      </c>
      <c r="I806" s="9" t="str">
        <f t="array" ref="I806">IFERROR(_xlfn.STDEV.S(IF(D806:G806&gt;=0,IF(D806:G806&lt;&gt;"",D806:G806,""))),"")</f>
        <v/>
      </c>
      <c r="J806" s="2">
        <f t="shared" si="258"/>
        <v>0</v>
      </c>
      <c r="L806" t="str">
        <f t="shared" si="259"/>
        <v/>
      </c>
      <c r="M806" t="str">
        <f t="shared" si="256"/>
        <v/>
      </c>
      <c r="N806" t="str">
        <f t="shared" si="260"/>
        <v/>
      </c>
      <c r="O806" t="str">
        <f t="array" ref="O806">IF(OR(L806="",M806=""),"",COUNT(IF($J$11:$J$2001=1,IF($C$11:$C$2001&gt;L806,IF($C$11:$C$2001&lt;=M806,IF($D$11:$G$2001&gt;=0,$J$11:$J$2001),""),""),""),""))</f>
        <v/>
      </c>
      <c r="P806" s="9" t="str">
        <f t="array" ref="P806">IFERROR(IF(OR(L806="",M806=""),"",AVERAGE(IF($J$11:$J$2001=1,IF($C$11:$C$2001&gt;L806,IF($C$11:$C$2001&lt;=M806,IF($D$11:$G$2001&gt;=0,$D$11:$G$2001)),"")))),"")</f>
        <v/>
      </c>
      <c r="Q806" t="str">
        <f t="array" ref="Q806">IFERROR(IF(OR(L806="",M806=""),"",_xlfn.STDEV.S(IF($J$11:$J$2001=1,IF($C$11:$C$2001&gt;L806,IF($C$11:$C$2001&lt;=M806,IF($D$11:$G$2001&gt;=0,$D$11:$G$2001))),""))),"")</f>
        <v/>
      </c>
      <c r="R806" t="str">
        <f t="shared" si="261"/>
        <v/>
      </c>
      <c r="S806" t="str">
        <f t="shared" si="262"/>
        <v/>
      </c>
      <c r="U806" t="str">
        <f>IF(Input_1!L799&lt;&gt;"",Input_1!L799,"")</f>
        <v/>
      </c>
      <c r="V806" s="9" t="str">
        <f>IF(Input_1!M799&lt;&gt;"",Input_1!M799,"")</f>
        <v/>
      </c>
      <c r="W806" s="9" t="str">
        <f>IF(Input_1!N799&lt;&gt;"",Input_1!N799,"")</f>
        <v/>
      </c>
      <c r="X806" s="9" t="str">
        <f>IF(Input_1!O799&lt;&gt;"",Input_1!O799,"")</f>
        <v/>
      </c>
      <c r="Y806" s="9" t="str">
        <f>IF(Input_1!Q799&lt;&gt;"",Input_1!Q799,"")</f>
        <v/>
      </c>
      <c r="Z806" s="9" t="str">
        <f t="shared" si="263"/>
        <v/>
      </c>
      <c r="AA806" s="9" t="str">
        <f t="array" ref="AA806">IFERROR(_xlfn.STDEV.S(IF(V806:Y806&gt;=0,IF(V806:Y806&lt;&gt;"",V806:Y806,""))),"")</f>
        <v/>
      </c>
      <c r="AB806" s="2">
        <f t="shared" si="264"/>
        <v>0</v>
      </c>
      <c r="AD806" t="str">
        <f t="shared" si="274"/>
        <v/>
      </c>
      <c r="AE806" t="str">
        <f t="shared" si="265"/>
        <v/>
      </c>
      <c r="AF806" t="str">
        <f t="shared" si="276"/>
        <v/>
      </c>
      <c r="AG806" t="str">
        <f t="array" ref="AG806">IF(OR(AD806="",AE806=""),"",COUNT(IF($AB$11:$AB$2001=1,IF($U$11:$U$2001&gt;AD806,IF($U$11:$U$2001&lt;=AE806,IF($V$11:$Y$2001&gt;=0,$AB$11:$AB$2001),""),""),""),""))</f>
        <v/>
      </c>
      <c r="AH806" s="9" t="str">
        <f t="array" ref="AH806">IF(AND(AD806&lt;&gt;"",AE806&lt;&gt;""),AVERAGE(IF($AB$11:$AB$2001=1,IF($U$11:$U$2001&gt;AD806,IF($C$11:$C$2001&lt;=AE806,$V$11:$Y$2001)))),"")</f>
        <v/>
      </c>
      <c r="AI806" s="9" t="str">
        <f t="array" ref="AI806">IF(AND(AD806&lt;&gt;"",AE806&lt;&gt;""),_xlfn.STDEV.S(IF($AB$11:$AB$2001=1,IF($U$11:$U$2001&gt;AD806,IF($C$11:$C$2001&lt;=AE806,$V$11:$Y$2001)))),"")</f>
        <v/>
      </c>
      <c r="AJ806" t="str">
        <f t="shared" si="266"/>
        <v/>
      </c>
      <c r="AK806" t="str">
        <f t="shared" si="267"/>
        <v/>
      </c>
      <c r="AM806" t="str">
        <f>IF(Input_1!T799&lt;&gt;"",Input_1!T799,"")</f>
        <v/>
      </c>
      <c r="AN806" s="9" t="str">
        <f>IF(Input_1!U799&lt;&gt;"",Input_1!U799,"")</f>
        <v/>
      </c>
      <c r="AO806" s="9" t="str">
        <f>IF(Input_1!V799&lt;&gt;"",Input_1!V799,"")</f>
        <v/>
      </c>
      <c r="AP806" s="9" t="str">
        <f>IF(Input_1!W799&lt;&gt;"",Input_1!W799,"")</f>
        <v/>
      </c>
      <c r="AQ806" s="9" t="str">
        <f>IF(Input_1!Y799&lt;&gt;"",Input_1!Y799,"")</f>
        <v/>
      </c>
      <c r="AR806" s="9" t="str">
        <f t="shared" si="268"/>
        <v/>
      </c>
      <c r="AS806" s="9" t="str">
        <f t="array" ref="AS806">IFERROR(_xlfn.STDEV.S(IF(AN806:AQ806&gt;=0,IF(AN806:AQ806&lt;&gt;"",AN806:AQ806,""))),"")</f>
        <v/>
      </c>
      <c r="AT806" s="2">
        <f t="shared" si="269"/>
        <v>0</v>
      </c>
      <c r="AV806" t="str">
        <f t="shared" si="275"/>
        <v/>
      </c>
      <c r="AW806" t="str">
        <f t="shared" si="270"/>
        <v/>
      </c>
      <c r="AX806" t="str">
        <f t="shared" si="271"/>
        <v/>
      </c>
      <c r="AY806" t="str">
        <f t="array" ref="AY806">IF(OR(AV806="",AW806=""),"",COUNT(IF($AT$11:$AT$2001=1,IF($AM$11:$AM$2001&gt;AV806,IF($AM$11:$AM$2001&lt;=AW806,IF($AN$11:$AQ$2001&gt;=0,$AT$11:$AT$2001),""),""),""),""))</f>
        <v/>
      </c>
      <c r="AZ806" s="9" t="str">
        <f t="array" ref="AZ806">IFERROR(IF(OR(AV806="",AW806=""),"",AVERAGE(IF($AT$11:$AT$2001=1,IF($AM$11:$AM$2001&gt;AV806,IF($AM$11:$AM$2001&lt;=AW806,IF($AN$11:$AQ$2001&gt;=0,$AN$11:$AQ$2001)),"")))),"")</f>
        <v/>
      </c>
      <c r="BA806" s="9" t="str">
        <f t="array" ref="BA806">IFERROR(IF(OR(AV806="",AW806=""),"",_xlfn.STDEV.S(IF($AT$11:$AT$2001=1,IF($AM$11:$AM$2001&gt;AV806,IF($AM$11:$AM$2001&lt;=AW806,IF($AN$11:$AQ$2001&gt;=0,$AN$11:$AQ$2001))),""))),"")</f>
        <v/>
      </c>
      <c r="BB806" t="str">
        <f t="shared" si="272"/>
        <v/>
      </c>
      <c r="BC806" t="str">
        <f t="shared" si="273"/>
        <v/>
      </c>
    </row>
    <row r="807" spans="1:55" x14ac:dyDescent="0.35">
      <c r="A807" s="9" t="str">
        <f>IF(Input_1!A800&lt;&gt;"",Input_1!A800,"")</f>
        <v/>
      </c>
      <c r="B807" s="9" t="str">
        <f>IF(Input_1!B800&lt;&gt;"",Input_1!B800,"")</f>
        <v/>
      </c>
      <c r="C807" t="str">
        <f>IF(Input_1!D800&lt;&gt;"",Input_1!D800,"")</f>
        <v/>
      </c>
      <c r="D807" s="9" t="str">
        <f>IF(Input_1!E800&lt;&gt;"",Input_1!E800,"")</f>
        <v/>
      </c>
      <c r="E807" s="9" t="str">
        <f>IF(Input_1!F800&lt;&gt;"",Input_1!F800,"")</f>
        <v/>
      </c>
      <c r="F807" s="9" t="str">
        <f>IF(Input_1!G800&lt;&gt;"",Input_1!G800,"")</f>
        <v/>
      </c>
      <c r="G807" s="9" t="str">
        <f>IF(Input_1!I800&lt;&gt;"",Input_1!I800,"")</f>
        <v/>
      </c>
      <c r="H807" s="9" t="str">
        <f t="shared" si="257"/>
        <v/>
      </c>
      <c r="I807" s="9" t="str">
        <f t="array" ref="I807">IFERROR(_xlfn.STDEV.S(IF(D807:G807&gt;=0,IF(D807:G807&lt;&gt;"",D807:G807,""))),"")</f>
        <v/>
      </c>
      <c r="J807" s="2">
        <f t="shared" si="258"/>
        <v>0</v>
      </c>
      <c r="L807" t="str">
        <f t="shared" si="259"/>
        <v/>
      </c>
      <c r="M807" t="str">
        <f t="shared" si="256"/>
        <v/>
      </c>
      <c r="N807" t="str">
        <f t="shared" si="260"/>
        <v/>
      </c>
      <c r="O807" t="str">
        <f t="array" ref="O807">IF(OR(L807="",M807=""),"",COUNT(IF($J$11:$J$2001=1,IF($C$11:$C$2001&gt;L807,IF($C$11:$C$2001&lt;=M807,IF($D$11:$G$2001&gt;=0,$J$11:$J$2001),""),""),""),""))</f>
        <v/>
      </c>
      <c r="P807" s="9" t="str">
        <f t="array" ref="P807">IFERROR(IF(OR(L807="",M807=""),"",AVERAGE(IF($J$11:$J$2001=1,IF($C$11:$C$2001&gt;L807,IF($C$11:$C$2001&lt;=M807,IF($D$11:$G$2001&gt;=0,$D$11:$G$2001)),"")))),"")</f>
        <v/>
      </c>
      <c r="Q807" t="str">
        <f t="array" ref="Q807">IFERROR(IF(OR(L807="",M807=""),"",_xlfn.STDEV.S(IF($J$11:$J$2001=1,IF($C$11:$C$2001&gt;L807,IF($C$11:$C$2001&lt;=M807,IF($D$11:$G$2001&gt;=0,$D$11:$G$2001))),""))),"")</f>
        <v/>
      </c>
      <c r="R807" t="str">
        <f t="shared" si="261"/>
        <v/>
      </c>
      <c r="S807" t="str">
        <f t="shared" si="262"/>
        <v/>
      </c>
      <c r="U807" t="str">
        <f>IF(Input_1!L800&lt;&gt;"",Input_1!L800,"")</f>
        <v/>
      </c>
      <c r="V807" s="9" t="str">
        <f>IF(Input_1!M800&lt;&gt;"",Input_1!M800,"")</f>
        <v/>
      </c>
      <c r="W807" s="9" t="str">
        <f>IF(Input_1!N800&lt;&gt;"",Input_1!N800,"")</f>
        <v/>
      </c>
      <c r="X807" s="9" t="str">
        <f>IF(Input_1!O800&lt;&gt;"",Input_1!O800,"")</f>
        <v/>
      </c>
      <c r="Y807" s="9" t="str">
        <f>IF(Input_1!Q800&lt;&gt;"",Input_1!Q800,"")</f>
        <v/>
      </c>
      <c r="Z807" s="9" t="str">
        <f t="shared" si="263"/>
        <v/>
      </c>
      <c r="AA807" s="9" t="str">
        <f t="array" ref="AA807">IFERROR(_xlfn.STDEV.S(IF(V807:Y807&gt;=0,IF(V807:Y807&lt;&gt;"",V807:Y807,""))),"")</f>
        <v/>
      </c>
      <c r="AB807" s="2">
        <f t="shared" si="264"/>
        <v>0</v>
      </c>
      <c r="AD807" t="str">
        <f t="shared" si="274"/>
        <v/>
      </c>
      <c r="AE807" t="str">
        <f t="shared" si="265"/>
        <v/>
      </c>
      <c r="AF807" t="str">
        <f t="shared" si="276"/>
        <v/>
      </c>
      <c r="AG807" t="str">
        <f t="array" ref="AG807">IF(OR(AD807="",AE807=""),"",COUNT(IF($AB$11:$AB$2001=1,IF($U$11:$U$2001&gt;AD807,IF($U$11:$U$2001&lt;=AE807,IF($V$11:$Y$2001&gt;=0,$AB$11:$AB$2001),""),""),""),""))</f>
        <v/>
      </c>
      <c r="AH807" s="9" t="str">
        <f t="array" ref="AH807">IF(AND(AD807&lt;&gt;"",AE807&lt;&gt;""),AVERAGE(IF($AB$11:$AB$2001=1,IF($U$11:$U$2001&gt;AD807,IF($C$11:$C$2001&lt;=AE807,$V$11:$Y$2001)))),"")</f>
        <v/>
      </c>
      <c r="AI807" s="9" t="str">
        <f t="array" ref="AI807">IF(AND(AD807&lt;&gt;"",AE807&lt;&gt;""),_xlfn.STDEV.S(IF($AB$11:$AB$2001=1,IF($U$11:$U$2001&gt;AD807,IF($C$11:$C$2001&lt;=AE807,$V$11:$Y$2001)))),"")</f>
        <v/>
      </c>
      <c r="AJ807" t="str">
        <f t="shared" si="266"/>
        <v/>
      </c>
      <c r="AK807" t="str">
        <f t="shared" si="267"/>
        <v/>
      </c>
      <c r="AM807" t="str">
        <f>IF(Input_1!T800&lt;&gt;"",Input_1!T800,"")</f>
        <v/>
      </c>
      <c r="AN807" s="9" t="str">
        <f>IF(Input_1!U800&lt;&gt;"",Input_1!U800,"")</f>
        <v/>
      </c>
      <c r="AO807" s="9" t="str">
        <f>IF(Input_1!V800&lt;&gt;"",Input_1!V800,"")</f>
        <v/>
      </c>
      <c r="AP807" s="9" t="str">
        <f>IF(Input_1!W800&lt;&gt;"",Input_1!W800,"")</f>
        <v/>
      </c>
      <c r="AQ807" s="9" t="str">
        <f>IF(Input_1!Y800&lt;&gt;"",Input_1!Y800,"")</f>
        <v/>
      </c>
      <c r="AR807" s="9" t="str">
        <f t="shared" si="268"/>
        <v/>
      </c>
      <c r="AS807" s="9" t="str">
        <f t="array" ref="AS807">IFERROR(_xlfn.STDEV.S(IF(AN807:AQ807&gt;=0,IF(AN807:AQ807&lt;&gt;"",AN807:AQ807,""))),"")</f>
        <v/>
      </c>
      <c r="AT807" s="2">
        <f t="shared" si="269"/>
        <v>0</v>
      </c>
      <c r="AV807" t="str">
        <f t="shared" si="275"/>
        <v/>
      </c>
      <c r="AW807" t="str">
        <f t="shared" si="270"/>
        <v/>
      </c>
      <c r="AX807" t="str">
        <f t="shared" si="271"/>
        <v/>
      </c>
      <c r="AY807" t="str">
        <f t="array" ref="AY807">IF(OR(AV807="",AW807=""),"",COUNT(IF($AT$11:$AT$2001=1,IF($AM$11:$AM$2001&gt;AV807,IF($AM$11:$AM$2001&lt;=AW807,IF($AN$11:$AQ$2001&gt;=0,$AT$11:$AT$2001),""),""),""),""))</f>
        <v/>
      </c>
      <c r="AZ807" s="9" t="str">
        <f t="array" ref="AZ807">IFERROR(IF(OR(AV807="",AW807=""),"",AVERAGE(IF($AT$11:$AT$2001=1,IF($AM$11:$AM$2001&gt;AV807,IF($AM$11:$AM$2001&lt;=AW807,IF($AN$11:$AQ$2001&gt;=0,$AN$11:$AQ$2001)),"")))),"")</f>
        <v/>
      </c>
      <c r="BA807" s="9" t="str">
        <f t="array" ref="BA807">IFERROR(IF(OR(AV807="",AW807=""),"",_xlfn.STDEV.S(IF($AT$11:$AT$2001=1,IF($AM$11:$AM$2001&gt;AV807,IF($AM$11:$AM$2001&lt;=AW807,IF($AN$11:$AQ$2001&gt;=0,$AN$11:$AQ$2001))),""))),"")</f>
        <v/>
      </c>
      <c r="BB807" t="str">
        <f t="shared" si="272"/>
        <v/>
      </c>
      <c r="BC807" t="str">
        <f t="shared" si="273"/>
        <v/>
      </c>
    </row>
    <row r="808" spans="1:55" x14ac:dyDescent="0.35">
      <c r="A808" s="9" t="str">
        <f>IF(Input_1!A801&lt;&gt;"",Input_1!A801,"")</f>
        <v/>
      </c>
      <c r="B808" s="9" t="str">
        <f>IF(Input_1!B801&lt;&gt;"",Input_1!B801,"")</f>
        <v/>
      </c>
      <c r="C808" t="str">
        <f>IF(Input_1!D801&lt;&gt;"",Input_1!D801,"")</f>
        <v/>
      </c>
      <c r="D808" s="9" t="str">
        <f>IF(Input_1!E801&lt;&gt;"",Input_1!E801,"")</f>
        <v/>
      </c>
      <c r="E808" s="9" t="str">
        <f>IF(Input_1!F801&lt;&gt;"",Input_1!F801,"")</f>
        <v/>
      </c>
      <c r="F808" s="9" t="str">
        <f>IF(Input_1!G801&lt;&gt;"",Input_1!G801,"")</f>
        <v/>
      </c>
      <c r="G808" s="9" t="str">
        <f>IF(Input_1!I801&lt;&gt;"",Input_1!I801,"")</f>
        <v/>
      </c>
      <c r="H808" s="9" t="str">
        <f t="shared" si="257"/>
        <v/>
      </c>
      <c r="I808" s="9" t="str">
        <f t="array" ref="I808">IFERROR(_xlfn.STDEV.S(IF(D808:G808&gt;=0,IF(D808:G808&lt;&gt;"",D808:G808,""))),"")</f>
        <v/>
      </c>
      <c r="J808" s="2">
        <f t="shared" si="258"/>
        <v>0</v>
      </c>
      <c r="L808" t="str">
        <f t="shared" si="259"/>
        <v/>
      </c>
      <c r="M808" t="str">
        <f t="shared" si="256"/>
        <v/>
      </c>
      <c r="N808" t="str">
        <f t="shared" si="260"/>
        <v/>
      </c>
      <c r="O808" t="str">
        <f t="array" ref="O808">IF(OR(L808="",M808=""),"",COUNT(IF($J$11:$J$2001=1,IF($C$11:$C$2001&gt;L808,IF($C$11:$C$2001&lt;=M808,IF($D$11:$G$2001&gt;=0,$J$11:$J$2001),""),""),""),""))</f>
        <v/>
      </c>
      <c r="P808" s="9" t="str">
        <f t="array" ref="P808">IFERROR(IF(OR(L808="",M808=""),"",AVERAGE(IF($J$11:$J$2001=1,IF($C$11:$C$2001&gt;L808,IF($C$11:$C$2001&lt;=M808,IF($D$11:$G$2001&gt;=0,$D$11:$G$2001)),"")))),"")</f>
        <v/>
      </c>
      <c r="Q808" t="str">
        <f t="array" ref="Q808">IFERROR(IF(OR(L808="",M808=""),"",_xlfn.STDEV.S(IF($J$11:$J$2001=1,IF($C$11:$C$2001&gt;L808,IF($C$11:$C$2001&lt;=M808,IF($D$11:$G$2001&gt;=0,$D$11:$G$2001))),""))),"")</f>
        <v/>
      </c>
      <c r="R808" t="str">
        <f t="shared" si="261"/>
        <v/>
      </c>
      <c r="S808" t="str">
        <f t="shared" si="262"/>
        <v/>
      </c>
      <c r="U808" t="str">
        <f>IF(Input_1!L801&lt;&gt;"",Input_1!L801,"")</f>
        <v/>
      </c>
      <c r="V808" s="9" t="str">
        <f>IF(Input_1!M801&lt;&gt;"",Input_1!M801,"")</f>
        <v/>
      </c>
      <c r="W808" s="9" t="str">
        <f>IF(Input_1!N801&lt;&gt;"",Input_1!N801,"")</f>
        <v/>
      </c>
      <c r="X808" s="9" t="str">
        <f>IF(Input_1!O801&lt;&gt;"",Input_1!O801,"")</f>
        <v/>
      </c>
      <c r="Y808" s="9" t="str">
        <f>IF(Input_1!Q801&lt;&gt;"",Input_1!Q801,"")</f>
        <v/>
      </c>
      <c r="Z808" s="9" t="str">
        <f t="shared" si="263"/>
        <v/>
      </c>
      <c r="AA808" s="9" t="str">
        <f t="array" ref="AA808">IFERROR(_xlfn.STDEV.S(IF(V808:Y808&gt;=0,IF(V808:Y808&lt;&gt;"",V808:Y808,""))),"")</f>
        <v/>
      </c>
      <c r="AB808" s="2">
        <f t="shared" si="264"/>
        <v>0</v>
      </c>
      <c r="AD808" t="str">
        <f t="shared" si="274"/>
        <v/>
      </c>
      <c r="AE808" t="str">
        <f t="shared" si="265"/>
        <v/>
      </c>
      <c r="AF808" t="str">
        <f t="shared" si="276"/>
        <v/>
      </c>
      <c r="AG808" t="str">
        <f t="array" ref="AG808">IF(OR(AD808="",AE808=""),"",COUNT(IF($AB$11:$AB$2001=1,IF($U$11:$U$2001&gt;AD808,IF($U$11:$U$2001&lt;=AE808,IF($V$11:$Y$2001&gt;=0,$AB$11:$AB$2001),""),""),""),""))</f>
        <v/>
      </c>
      <c r="AH808" s="9" t="str">
        <f t="array" ref="AH808">IF(AND(AD808&lt;&gt;"",AE808&lt;&gt;""),AVERAGE(IF($AB$11:$AB$2001=1,IF($U$11:$U$2001&gt;AD808,IF($C$11:$C$2001&lt;=AE808,$V$11:$Y$2001)))),"")</f>
        <v/>
      </c>
      <c r="AI808" s="9" t="str">
        <f t="array" ref="AI808">IF(AND(AD808&lt;&gt;"",AE808&lt;&gt;""),_xlfn.STDEV.S(IF($AB$11:$AB$2001=1,IF($U$11:$U$2001&gt;AD808,IF($C$11:$C$2001&lt;=AE808,$V$11:$Y$2001)))),"")</f>
        <v/>
      </c>
      <c r="AJ808" t="str">
        <f t="shared" si="266"/>
        <v/>
      </c>
      <c r="AK808" t="str">
        <f t="shared" si="267"/>
        <v/>
      </c>
      <c r="AM808" t="str">
        <f>IF(Input_1!T801&lt;&gt;"",Input_1!T801,"")</f>
        <v/>
      </c>
      <c r="AN808" s="9" t="str">
        <f>IF(Input_1!U801&lt;&gt;"",Input_1!U801,"")</f>
        <v/>
      </c>
      <c r="AO808" s="9" t="str">
        <f>IF(Input_1!V801&lt;&gt;"",Input_1!V801,"")</f>
        <v/>
      </c>
      <c r="AP808" s="9" t="str">
        <f>IF(Input_1!W801&lt;&gt;"",Input_1!W801,"")</f>
        <v/>
      </c>
      <c r="AQ808" s="9" t="str">
        <f>IF(Input_1!Y801&lt;&gt;"",Input_1!Y801,"")</f>
        <v/>
      </c>
      <c r="AR808" s="9" t="str">
        <f t="shared" si="268"/>
        <v/>
      </c>
      <c r="AS808" s="9" t="str">
        <f t="array" ref="AS808">IFERROR(_xlfn.STDEV.S(IF(AN808:AQ808&gt;=0,IF(AN808:AQ808&lt;&gt;"",AN808:AQ808,""))),"")</f>
        <v/>
      </c>
      <c r="AT808" s="2">
        <f t="shared" si="269"/>
        <v>0</v>
      </c>
      <c r="AV808" t="str">
        <f t="shared" si="275"/>
        <v/>
      </c>
      <c r="AW808" t="str">
        <f t="shared" si="270"/>
        <v/>
      </c>
      <c r="AX808" t="str">
        <f t="shared" si="271"/>
        <v/>
      </c>
      <c r="AY808" t="str">
        <f t="array" ref="AY808">IF(OR(AV808="",AW808=""),"",COUNT(IF($AT$11:$AT$2001=1,IF($AM$11:$AM$2001&gt;AV808,IF($AM$11:$AM$2001&lt;=AW808,IF($AN$11:$AQ$2001&gt;=0,$AT$11:$AT$2001),""),""),""),""))</f>
        <v/>
      </c>
      <c r="AZ808" s="9" t="str">
        <f t="array" ref="AZ808">IFERROR(IF(OR(AV808="",AW808=""),"",AVERAGE(IF($AT$11:$AT$2001=1,IF($AM$11:$AM$2001&gt;AV808,IF($AM$11:$AM$2001&lt;=AW808,IF($AN$11:$AQ$2001&gt;=0,$AN$11:$AQ$2001)),"")))),"")</f>
        <v/>
      </c>
      <c r="BA808" s="9" t="str">
        <f t="array" ref="BA808">IFERROR(IF(OR(AV808="",AW808=""),"",_xlfn.STDEV.S(IF($AT$11:$AT$2001=1,IF($AM$11:$AM$2001&gt;AV808,IF($AM$11:$AM$2001&lt;=AW808,IF($AN$11:$AQ$2001&gt;=0,$AN$11:$AQ$2001))),""))),"")</f>
        <v/>
      </c>
      <c r="BB808" t="str">
        <f t="shared" si="272"/>
        <v/>
      </c>
      <c r="BC808" t="str">
        <f t="shared" si="273"/>
        <v/>
      </c>
    </row>
    <row r="809" spans="1:55" x14ac:dyDescent="0.35">
      <c r="A809" s="9" t="str">
        <f>IF(Input_1!A802&lt;&gt;"",Input_1!A802,"")</f>
        <v/>
      </c>
      <c r="B809" s="9" t="str">
        <f>IF(Input_1!B802&lt;&gt;"",Input_1!B802,"")</f>
        <v/>
      </c>
      <c r="C809" t="str">
        <f>IF(Input_1!D802&lt;&gt;"",Input_1!D802,"")</f>
        <v/>
      </c>
      <c r="D809" s="9" t="str">
        <f>IF(Input_1!E802&lt;&gt;"",Input_1!E802,"")</f>
        <v/>
      </c>
      <c r="E809" s="9" t="str">
        <f>IF(Input_1!F802&lt;&gt;"",Input_1!F802,"")</f>
        <v/>
      </c>
      <c r="F809" s="9" t="str">
        <f>IF(Input_1!G802&lt;&gt;"",Input_1!G802,"")</f>
        <v/>
      </c>
      <c r="G809" s="9" t="str">
        <f>IF(Input_1!I802&lt;&gt;"",Input_1!I802,"")</f>
        <v/>
      </c>
      <c r="H809" s="9" t="str">
        <f t="shared" si="257"/>
        <v/>
      </c>
      <c r="I809" s="9" t="str">
        <f t="array" ref="I809">IFERROR(_xlfn.STDEV.S(IF(D809:G809&gt;=0,IF(D809:G809&lt;&gt;"",D809:G809,""))),"")</f>
        <v/>
      </c>
      <c r="J809" s="2">
        <f t="shared" si="258"/>
        <v>0</v>
      </c>
      <c r="L809" t="str">
        <f t="shared" si="259"/>
        <v/>
      </c>
      <c r="M809" t="str">
        <f t="shared" si="256"/>
        <v/>
      </c>
      <c r="N809" t="str">
        <f t="shared" si="260"/>
        <v/>
      </c>
      <c r="O809" t="str">
        <f t="array" ref="O809">IF(OR(L809="",M809=""),"",COUNT(IF($J$11:$J$2001=1,IF($C$11:$C$2001&gt;L809,IF($C$11:$C$2001&lt;=M809,IF($D$11:$G$2001&gt;=0,$J$11:$J$2001),""),""),""),""))</f>
        <v/>
      </c>
      <c r="P809" s="9" t="str">
        <f t="array" ref="P809">IFERROR(IF(OR(L809="",M809=""),"",AVERAGE(IF($J$11:$J$2001=1,IF($C$11:$C$2001&gt;L809,IF($C$11:$C$2001&lt;=M809,IF($D$11:$G$2001&gt;=0,$D$11:$G$2001)),"")))),"")</f>
        <v/>
      </c>
      <c r="Q809" t="str">
        <f t="array" ref="Q809">IFERROR(IF(OR(L809="",M809=""),"",_xlfn.STDEV.S(IF($J$11:$J$2001=1,IF($C$11:$C$2001&gt;L809,IF($C$11:$C$2001&lt;=M809,IF($D$11:$G$2001&gt;=0,$D$11:$G$2001))),""))),"")</f>
        <v/>
      </c>
      <c r="R809" t="str">
        <f t="shared" si="261"/>
        <v/>
      </c>
      <c r="S809" t="str">
        <f t="shared" si="262"/>
        <v/>
      </c>
      <c r="U809" t="str">
        <f>IF(Input_1!L802&lt;&gt;"",Input_1!L802,"")</f>
        <v/>
      </c>
      <c r="V809" s="9" t="str">
        <f>IF(Input_1!M802&lt;&gt;"",Input_1!M802,"")</f>
        <v/>
      </c>
      <c r="W809" s="9" t="str">
        <f>IF(Input_1!N802&lt;&gt;"",Input_1!N802,"")</f>
        <v/>
      </c>
      <c r="X809" s="9" t="str">
        <f>IF(Input_1!O802&lt;&gt;"",Input_1!O802,"")</f>
        <v/>
      </c>
      <c r="Y809" s="9" t="str">
        <f>IF(Input_1!Q802&lt;&gt;"",Input_1!Q802,"")</f>
        <v/>
      </c>
      <c r="Z809" s="9" t="str">
        <f t="shared" si="263"/>
        <v/>
      </c>
      <c r="AA809" s="9" t="str">
        <f t="array" ref="AA809">IFERROR(_xlfn.STDEV.S(IF(V809:Y809&gt;=0,IF(V809:Y809&lt;&gt;"",V809:Y809,""))),"")</f>
        <v/>
      </c>
      <c r="AB809" s="2">
        <f t="shared" si="264"/>
        <v>0</v>
      </c>
      <c r="AD809" t="str">
        <f t="shared" si="274"/>
        <v/>
      </c>
      <c r="AE809" t="str">
        <f t="shared" si="265"/>
        <v/>
      </c>
      <c r="AF809" t="str">
        <f t="shared" si="276"/>
        <v/>
      </c>
      <c r="AG809" t="str">
        <f t="array" ref="AG809">IF(OR(AD809="",AE809=""),"",COUNT(IF($AB$11:$AB$2001=1,IF($U$11:$U$2001&gt;AD809,IF($U$11:$U$2001&lt;=AE809,IF($V$11:$Y$2001&gt;=0,$AB$11:$AB$2001),""),""),""),""))</f>
        <v/>
      </c>
      <c r="AH809" s="9" t="str">
        <f t="array" ref="AH809">IF(AND(AD809&lt;&gt;"",AE809&lt;&gt;""),AVERAGE(IF($AB$11:$AB$2001=1,IF($U$11:$U$2001&gt;AD809,IF($C$11:$C$2001&lt;=AE809,$V$11:$Y$2001)))),"")</f>
        <v/>
      </c>
      <c r="AI809" s="9" t="str">
        <f t="array" ref="AI809">IF(AND(AD809&lt;&gt;"",AE809&lt;&gt;""),_xlfn.STDEV.S(IF($AB$11:$AB$2001=1,IF($U$11:$U$2001&gt;AD809,IF($C$11:$C$2001&lt;=AE809,$V$11:$Y$2001)))),"")</f>
        <v/>
      </c>
      <c r="AJ809" t="str">
        <f t="shared" si="266"/>
        <v/>
      </c>
      <c r="AK809" t="str">
        <f t="shared" si="267"/>
        <v/>
      </c>
      <c r="AM809" t="str">
        <f>IF(Input_1!T802&lt;&gt;"",Input_1!T802,"")</f>
        <v/>
      </c>
      <c r="AN809" s="9" t="str">
        <f>IF(Input_1!U802&lt;&gt;"",Input_1!U802,"")</f>
        <v/>
      </c>
      <c r="AO809" s="9" t="str">
        <f>IF(Input_1!V802&lt;&gt;"",Input_1!V802,"")</f>
        <v/>
      </c>
      <c r="AP809" s="9" t="str">
        <f>IF(Input_1!W802&lt;&gt;"",Input_1!W802,"")</f>
        <v/>
      </c>
      <c r="AQ809" s="9" t="str">
        <f>IF(Input_1!Y802&lt;&gt;"",Input_1!Y802,"")</f>
        <v/>
      </c>
      <c r="AR809" s="9" t="str">
        <f t="shared" si="268"/>
        <v/>
      </c>
      <c r="AS809" s="9" t="str">
        <f t="array" ref="AS809">IFERROR(_xlfn.STDEV.S(IF(AN809:AQ809&gt;=0,IF(AN809:AQ809&lt;&gt;"",AN809:AQ809,""))),"")</f>
        <v/>
      </c>
      <c r="AT809" s="2">
        <f t="shared" si="269"/>
        <v>0</v>
      </c>
      <c r="AV809" t="str">
        <f t="shared" si="275"/>
        <v/>
      </c>
      <c r="AW809" t="str">
        <f t="shared" si="270"/>
        <v/>
      </c>
      <c r="AX809" t="str">
        <f t="shared" si="271"/>
        <v/>
      </c>
      <c r="AY809" t="str">
        <f t="array" ref="AY809">IF(OR(AV809="",AW809=""),"",COUNT(IF($AT$11:$AT$2001=1,IF($AM$11:$AM$2001&gt;AV809,IF($AM$11:$AM$2001&lt;=AW809,IF($AN$11:$AQ$2001&gt;=0,$AT$11:$AT$2001),""),""),""),""))</f>
        <v/>
      </c>
      <c r="AZ809" s="9" t="str">
        <f t="array" ref="AZ809">IFERROR(IF(OR(AV809="",AW809=""),"",AVERAGE(IF($AT$11:$AT$2001=1,IF($AM$11:$AM$2001&gt;AV809,IF($AM$11:$AM$2001&lt;=AW809,IF($AN$11:$AQ$2001&gt;=0,$AN$11:$AQ$2001)),"")))),"")</f>
        <v/>
      </c>
      <c r="BA809" s="9" t="str">
        <f t="array" ref="BA809">IFERROR(IF(OR(AV809="",AW809=""),"",_xlfn.STDEV.S(IF($AT$11:$AT$2001=1,IF($AM$11:$AM$2001&gt;AV809,IF($AM$11:$AM$2001&lt;=AW809,IF($AN$11:$AQ$2001&gt;=0,$AN$11:$AQ$2001))),""))),"")</f>
        <v/>
      </c>
      <c r="BB809" t="str">
        <f t="shared" si="272"/>
        <v/>
      </c>
      <c r="BC809" t="str">
        <f t="shared" si="273"/>
        <v/>
      </c>
    </row>
    <row r="810" spans="1:55" x14ac:dyDescent="0.35">
      <c r="A810" s="9" t="str">
        <f>IF(Input_1!A803&lt;&gt;"",Input_1!A803,"")</f>
        <v/>
      </c>
      <c r="B810" s="9" t="str">
        <f>IF(Input_1!B803&lt;&gt;"",Input_1!B803,"")</f>
        <v/>
      </c>
      <c r="C810" t="str">
        <f>IF(Input_1!D803&lt;&gt;"",Input_1!D803,"")</f>
        <v/>
      </c>
      <c r="D810" s="9" t="str">
        <f>IF(Input_1!E803&lt;&gt;"",Input_1!E803,"")</f>
        <v/>
      </c>
      <c r="E810" s="9" t="str">
        <f>IF(Input_1!F803&lt;&gt;"",Input_1!F803,"")</f>
        <v/>
      </c>
      <c r="F810" s="9" t="str">
        <f>IF(Input_1!G803&lt;&gt;"",Input_1!G803,"")</f>
        <v/>
      </c>
      <c r="G810" s="9" t="str">
        <f>IF(Input_1!I803&lt;&gt;"",Input_1!I803,"")</f>
        <v/>
      </c>
      <c r="H810" s="9" t="str">
        <f t="shared" si="257"/>
        <v/>
      </c>
      <c r="I810" s="9" t="str">
        <f t="array" ref="I810">IFERROR(_xlfn.STDEV.S(IF(D810:G810&gt;=0,IF(D810:G810&lt;&gt;"",D810:G810,""))),"")</f>
        <v/>
      </c>
      <c r="J810" s="2">
        <f t="shared" si="258"/>
        <v>0</v>
      </c>
      <c r="L810" t="str">
        <f t="shared" si="259"/>
        <v/>
      </c>
      <c r="M810" t="str">
        <f t="shared" si="256"/>
        <v/>
      </c>
      <c r="N810" t="str">
        <f t="shared" si="260"/>
        <v/>
      </c>
      <c r="O810" t="str">
        <f t="array" ref="O810">IF(OR(L810="",M810=""),"",COUNT(IF($J$11:$J$2001=1,IF($C$11:$C$2001&gt;L810,IF($C$11:$C$2001&lt;=M810,IF($D$11:$G$2001&gt;=0,$J$11:$J$2001),""),""),""),""))</f>
        <v/>
      </c>
      <c r="P810" s="9" t="str">
        <f t="array" ref="P810">IFERROR(IF(OR(L810="",M810=""),"",AVERAGE(IF($J$11:$J$2001=1,IF($C$11:$C$2001&gt;L810,IF($C$11:$C$2001&lt;=M810,IF($D$11:$G$2001&gt;=0,$D$11:$G$2001)),"")))),"")</f>
        <v/>
      </c>
      <c r="Q810" t="str">
        <f t="array" ref="Q810">IFERROR(IF(OR(L810="",M810=""),"",_xlfn.STDEV.S(IF($J$11:$J$2001=1,IF($C$11:$C$2001&gt;L810,IF($C$11:$C$2001&lt;=M810,IF($D$11:$G$2001&gt;=0,$D$11:$G$2001))),""))),"")</f>
        <v/>
      </c>
      <c r="R810" t="str">
        <f t="shared" si="261"/>
        <v/>
      </c>
      <c r="S810" t="str">
        <f t="shared" si="262"/>
        <v/>
      </c>
      <c r="U810" t="str">
        <f>IF(Input_1!L803&lt;&gt;"",Input_1!L803,"")</f>
        <v/>
      </c>
      <c r="V810" s="9" t="str">
        <f>IF(Input_1!M803&lt;&gt;"",Input_1!M803,"")</f>
        <v/>
      </c>
      <c r="W810" s="9" t="str">
        <f>IF(Input_1!N803&lt;&gt;"",Input_1!N803,"")</f>
        <v/>
      </c>
      <c r="X810" s="9" t="str">
        <f>IF(Input_1!O803&lt;&gt;"",Input_1!O803,"")</f>
        <v/>
      </c>
      <c r="Y810" s="9" t="str">
        <f>IF(Input_1!Q803&lt;&gt;"",Input_1!Q803,"")</f>
        <v/>
      </c>
      <c r="Z810" s="9" t="str">
        <f t="shared" si="263"/>
        <v/>
      </c>
      <c r="AA810" s="9" t="str">
        <f t="array" ref="AA810">IFERROR(_xlfn.STDEV.S(IF(V810:Y810&gt;=0,IF(V810:Y810&lt;&gt;"",V810:Y810,""))),"")</f>
        <v/>
      </c>
      <c r="AB810" s="2">
        <f t="shared" si="264"/>
        <v>0</v>
      </c>
      <c r="AD810" t="str">
        <f t="shared" si="274"/>
        <v/>
      </c>
      <c r="AE810" t="str">
        <f t="shared" si="265"/>
        <v/>
      </c>
      <c r="AF810" t="str">
        <f t="shared" si="276"/>
        <v/>
      </c>
      <c r="AG810" t="str">
        <f t="array" ref="AG810">IF(OR(AD810="",AE810=""),"",COUNT(IF($AB$11:$AB$2001=1,IF($U$11:$U$2001&gt;AD810,IF($U$11:$U$2001&lt;=AE810,IF($V$11:$Y$2001&gt;=0,$AB$11:$AB$2001),""),""),""),""))</f>
        <v/>
      </c>
      <c r="AH810" s="9" t="str">
        <f t="array" ref="AH810">IF(AND(AD810&lt;&gt;"",AE810&lt;&gt;""),AVERAGE(IF($AB$11:$AB$2001=1,IF($U$11:$U$2001&gt;AD810,IF($C$11:$C$2001&lt;=AE810,$V$11:$Y$2001)))),"")</f>
        <v/>
      </c>
      <c r="AI810" s="9" t="str">
        <f t="array" ref="AI810">IF(AND(AD810&lt;&gt;"",AE810&lt;&gt;""),_xlfn.STDEV.S(IF($AB$11:$AB$2001=1,IF($U$11:$U$2001&gt;AD810,IF($C$11:$C$2001&lt;=AE810,$V$11:$Y$2001)))),"")</f>
        <v/>
      </c>
      <c r="AJ810" t="str">
        <f t="shared" si="266"/>
        <v/>
      </c>
      <c r="AK810" t="str">
        <f t="shared" si="267"/>
        <v/>
      </c>
      <c r="AM810" t="str">
        <f>IF(Input_1!T803&lt;&gt;"",Input_1!T803,"")</f>
        <v/>
      </c>
      <c r="AN810" s="9" t="str">
        <f>IF(Input_1!U803&lt;&gt;"",Input_1!U803,"")</f>
        <v/>
      </c>
      <c r="AO810" s="9" t="str">
        <f>IF(Input_1!V803&lt;&gt;"",Input_1!V803,"")</f>
        <v/>
      </c>
      <c r="AP810" s="9" t="str">
        <f>IF(Input_1!W803&lt;&gt;"",Input_1!W803,"")</f>
        <v/>
      </c>
      <c r="AQ810" s="9" t="str">
        <f>IF(Input_1!Y803&lt;&gt;"",Input_1!Y803,"")</f>
        <v/>
      </c>
      <c r="AR810" s="9" t="str">
        <f t="shared" si="268"/>
        <v/>
      </c>
      <c r="AS810" s="9" t="str">
        <f t="array" ref="AS810">IFERROR(_xlfn.STDEV.S(IF(AN810:AQ810&gt;=0,IF(AN810:AQ810&lt;&gt;"",AN810:AQ810,""))),"")</f>
        <v/>
      </c>
      <c r="AT810" s="2">
        <f t="shared" si="269"/>
        <v>0</v>
      </c>
      <c r="AV810" t="str">
        <f t="shared" si="275"/>
        <v/>
      </c>
      <c r="AW810" t="str">
        <f t="shared" si="270"/>
        <v/>
      </c>
      <c r="AX810" t="str">
        <f t="shared" si="271"/>
        <v/>
      </c>
      <c r="AY810" t="str">
        <f t="array" ref="AY810">IF(OR(AV810="",AW810=""),"",COUNT(IF($AT$11:$AT$2001=1,IF($AM$11:$AM$2001&gt;AV810,IF($AM$11:$AM$2001&lt;=AW810,IF($AN$11:$AQ$2001&gt;=0,$AT$11:$AT$2001),""),""),""),""))</f>
        <v/>
      </c>
      <c r="AZ810" s="9" t="str">
        <f t="array" ref="AZ810">IFERROR(IF(OR(AV810="",AW810=""),"",AVERAGE(IF($AT$11:$AT$2001=1,IF($AM$11:$AM$2001&gt;AV810,IF($AM$11:$AM$2001&lt;=AW810,IF($AN$11:$AQ$2001&gt;=0,$AN$11:$AQ$2001)),"")))),"")</f>
        <v/>
      </c>
      <c r="BA810" s="9" t="str">
        <f t="array" ref="BA810">IFERROR(IF(OR(AV810="",AW810=""),"",_xlfn.STDEV.S(IF($AT$11:$AT$2001=1,IF($AM$11:$AM$2001&gt;AV810,IF($AM$11:$AM$2001&lt;=AW810,IF($AN$11:$AQ$2001&gt;=0,$AN$11:$AQ$2001))),""))),"")</f>
        <v/>
      </c>
      <c r="BB810" t="str">
        <f t="shared" si="272"/>
        <v/>
      </c>
      <c r="BC810" t="str">
        <f t="shared" si="273"/>
        <v/>
      </c>
    </row>
    <row r="811" spans="1:55" x14ac:dyDescent="0.35">
      <c r="A811" s="9" t="str">
        <f>IF(Input_1!A804&lt;&gt;"",Input_1!A804,"")</f>
        <v/>
      </c>
      <c r="B811" s="9" t="str">
        <f>IF(Input_1!B804&lt;&gt;"",Input_1!B804,"")</f>
        <v/>
      </c>
      <c r="C811" t="str">
        <f>IF(Input_1!D804&lt;&gt;"",Input_1!D804,"")</f>
        <v/>
      </c>
      <c r="D811" s="9" t="str">
        <f>IF(Input_1!E804&lt;&gt;"",Input_1!E804,"")</f>
        <v/>
      </c>
      <c r="E811" s="9" t="str">
        <f>IF(Input_1!F804&lt;&gt;"",Input_1!F804,"")</f>
        <v/>
      </c>
      <c r="F811" s="9" t="str">
        <f>IF(Input_1!G804&lt;&gt;"",Input_1!G804,"")</f>
        <v/>
      </c>
      <c r="G811" s="9" t="str">
        <f>IF(Input_1!I804&lt;&gt;"",Input_1!I804,"")</f>
        <v/>
      </c>
      <c r="H811" s="9" t="str">
        <f t="shared" si="257"/>
        <v/>
      </c>
      <c r="I811" s="9" t="str">
        <f t="array" ref="I811">IFERROR(_xlfn.STDEV.S(IF(D811:G811&gt;=0,IF(D811:G811&lt;&gt;"",D811:G811,""))),"")</f>
        <v/>
      </c>
      <c r="J811" s="2">
        <f t="shared" si="258"/>
        <v>0</v>
      </c>
      <c r="L811" t="str">
        <f t="shared" si="259"/>
        <v/>
      </c>
      <c r="M811" t="str">
        <f t="shared" si="256"/>
        <v/>
      </c>
      <c r="N811" t="str">
        <f t="shared" si="260"/>
        <v/>
      </c>
      <c r="O811" t="str">
        <f t="array" ref="O811">IF(OR(L811="",M811=""),"",COUNT(IF($J$11:$J$2001=1,IF($C$11:$C$2001&gt;L811,IF($C$11:$C$2001&lt;=M811,IF($D$11:$G$2001&gt;=0,$J$11:$J$2001),""),""),""),""))</f>
        <v/>
      </c>
      <c r="P811" s="9" t="str">
        <f t="array" ref="P811">IFERROR(IF(OR(L811="",M811=""),"",AVERAGE(IF($J$11:$J$2001=1,IF($C$11:$C$2001&gt;L811,IF($C$11:$C$2001&lt;=M811,IF($D$11:$G$2001&gt;=0,$D$11:$G$2001)),"")))),"")</f>
        <v/>
      </c>
      <c r="Q811" t="str">
        <f t="array" ref="Q811">IFERROR(IF(OR(L811="",M811=""),"",_xlfn.STDEV.S(IF($J$11:$J$2001=1,IF($C$11:$C$2001&gt;L811,IF($C$11:$C$2001&lt;=M811,IF($D$11:$G$2001&gt;=0,$D$11:$G$2001))),""))),"")</f>
        <v/>
      </c>
      <c r="R811" t="str">
        <f t="shared" si="261"/>
        <v/>
      </c>
      <c r="S811" t="str">
        <f t="shared" si="262"/>
        <v/>
      </c>
      <c r="U811" t="str">
        <f>IF(Input_1!L804&lt;&gt;"",Input_1!L804,"")</f>
        <v/>
      </c>
      <c r="V811" s="9" t="str">
        <f>IF(Input_1!M804&lt;&gt;"",Input_1!M804,"")</f>
        <v/>
      </c>
      <c r="W811" s="9" t="str">
        <f>IF(Input_1!N804&lt;&gt;"",Input_1!N804,"")</f>
        <v/>
      </c>
      <c r="X811" s="9" t="str">
        <f>IF(Input_1!O804&lt;&gt;"",Input_1!O804,"")</f>
        <v/>
      </c>
      <c r="Y811" s="9" t="str">
        <f>IF(Input_1!Q804&lt;&gt;"",Input_1!Q804,"")</f>
        <v/>
      </c>
      <c r="Z811" s="9" t="str">
        <f t="shared" si="263"/>
        <v/>
      </c>
      <c r="AA811" s="9" t="str">
        <f t="array" ref="AA811">IFERROR(_xlfn.STDEV.S(IF(V811:Y811&gt;=0,IF(V811:Y811&lt;&gt;"",V811:Y811,""))),"")</f>
        <v/>
      </c>
      <c r="AB811" s="2">
        <f t="shared" si="264"/>
        <v>0</v>
      </c>
      <c r="AD811" t="str">
        <f t="shared" si="274"/>
        <v/>
      </c>
      <c r="AE811" t="str">
        <f t="shared" si="265"/>
        <v/>
      </c>
      <c r="AF811" t="str">
        <f t="shared" si="276"/>
        <v/>
      </c>
      <c r="AG811" t="str">
        <f t="array" ref="AG811">IF(OR(AD811="",AE811=""),"",COUNT(IF($AB$11:$AB$2001=1,IF($U$11:$U$2001&gt;AD811,IF($U$11:$U$2001&lt;=AE811,IF($V$11:$Y$2001&gt;=0,$AB$11:$AB$2001),""),""),""),""))</f>
        <v/>
      </c>
      <c r="AH811" s="9" t="str">
        <f t="array" ref="AH811">IF(AND(AD811&lt;&gt;"",AE811&lt;&gt;""),AVERAGE(IF($AB$11:$AB$2001=1,IF($U$11:$U$2001&gt;AD811,IF($C$11:$C$2001&lt;=AE811,$V$11:$Y$2001)))),"")</f>
        <v/>
      </c>
      <c r="AI811" s="9" t="str">
        <f t="array" ref="AI811">IF(AND(AD811&lt;&gt;"",AE811&lt;&gt;""),_xlfn.STDEV.S(IF($AB$11:$AB$2001=1,IF($U$11:$U$2001&gt;AD811,IF($C$11:$C$2001&lt;=AE811,$V$11:$Y$2001)))),"")</f>
        <v/>
      </c>
      <c r="AJ811" t="str">
        <f t="shared" si="266"/>
        <v/>
      </c>
      <c r="AK811" t="str">
        <f t="shared" si="267"/>
        <v/>
      </c>
      <c r="AM811" t="str">
        <f>IF(Input_1!T804&lt;&gt;"",Input_1!T804,"")</f>
        <v/>
      </c>
      <c r="AN811" s="9" t="str">
        <f>IF(Input_1!U804&lt;&gt;"",Input_1!U804,"")</f>
        <v/>
      </c>
      <c r="AO811" s="9" t="str">
        <f>IF(Input_1!V804&lt;&gt;"",Input_1!V804,"")</f>
        <v/>
      </c>
      <c r="AP811" s="9" t="str">
        <f>IF(Input_1!W804&lt;&gt;"",Input_1!W804,"")</f>
        <v/>
      </c>
      <c r="AQ811" s="9" t="str">
        <f>IF(Input_1!Y804&lt;&gt;"",Input_1!Y804,"")</f>
        <v/>
      </c>
      <c r="AR811" s="9" t="str">
        <f t="shared" si="268"/>
        <v/>
      </c>
      <c r="AS811" s="9" t="str">
        <f t="array" ref="AS811">IFERROR(_xlfn.STDEV.S(IF(AN811:AQ811&gt;=0,IF(AN811:AQ811&lt;&gt;"",AN811:AQ811,""))),"")</f>
        <v/>
      </c>
      <c r="AT811" s="2">
        <f t="shared" si="269"/>
        <v>0</v>
      </c>
      <c r="AV811" t="str">
        <f t="shared" si="275"/>
        <v/>
      </c>
      <c r="AW811" t="str">
        <f t="shared" si="270"/>
        <v/>
      </c>
      <c r="AX811" t="str">
        <f t="shared" si="271"/>
        <v/>
      </c>
      <c r="AY811" t="str">
        <f t="array" ref="AY811">IF(OR(AV811="",AW811=""),"",COUNT(IF($AT$11:$AT$2001=1,IF($AM$11:$AM$2001&gt;AV811,IF($AM$11:$AM$2001&lt;=AW811,IF($AN$11:$AQ$2001&gt;=0,$AT$11:$AT$2001),""),""),""),""))</f>
        <v/>
      </c>
      <c r="AZ811" s="9" t="str">
        <f t="array" ref="AZ811">IFERROR(IF(OR(AV811="",AW811=""),"",AVERAGE(IF($AT$11:$AT$2001=1,IF($AM$11:$AM$2001&gt;AV811,IF($AM$11:$AM$2001&lt;=AW811,IF($AN$11:$AQ$2001&gt;=0,$AN$11:$AQ$2001)),"")))),"")</f>
        <v/>
      </c>
      <c r="BA811" s="9" t="str">
        <f t="array" ref="BA811">IFERROR(IF(OR(AV811="",AW811=""),"",_xlfn.STDEV.S(IF($AT$11:$AT$2001=1,IF($AM$11:$AM$2001&gt;AV811,IF($AM$11:$AM$2001&lt;=AW811,IF($AN$11:$AQ$2001&gt;=0,$AN$11:$AQ$2001))),""))),"")</f>
        <v/>
      </c>
      <c r="BB811" t="str">
        <f t="shared" si="272"/>
        <v/>
      </c>
      <c r="BC811" t="str">
        <f t="shared" si="273"/>
        <v/>
      </c>
    </row>
    <row r="812" spans="1:55" x14ac:dyDescent="0.35">
      <c r="A812" s="9" t="str">
        <f>IF(Input_1!A805&lt;&gt;"",Input_1!A805,"")</f>
        <v/>
      </c>
      <c r="B812" s="9" t="str">
        <f>IF(Input_1!B805&lt;&gt;"",Input_1!B805,"")</f>
        <v/>
      </c>
      <c r="C812" t="str">
        <f>IF(Input_1!D805&lt;&gt;"",Input_1!D805,"")</f>
        <v/>
      </c>
      <c r="D812" s="9" t="str">
        <f>IF(Input_1!E805&lt;&gt;"",Input_1!E805,"")</f>
        <v/>
      </c>
      <c r="E812" s="9" t="str">
        <f>IF(Input_1!F805&lt;&gt;"",Input_1!F805,"")</f>
        <v/>
      </c>
      <c r="F812" s="9" t="str">
        <f>IF(Input_1!G805&lt;&gt;"",Input_1!G805,"")</f>
        <v/>
      </c>
      <c r="G812" s="9" t="str">
        <f>IF(Input_1!I805&lt;&gt;"",Input_1!I805,"")</f>
        <v/>
      </c>
      <c r="H812" s="9" t="str">
        <f t="shared" si="257"/>
        <v/>
      </c>
      <c r="I812" s="9" t="str">
        <f t="array" ref="I812">IFERROR(_xlfn.STDEV.S(IF(D812:G812&gt;=0,IF(D812:G812&lt;&gt;"",D812:G812,""))),"")</f>
        <v/>
      </c>
      <c r="J812" s="2">
        <f t="shared" si="258"/>
        <v>0</v>
      </c>
      <c r="L812" t="str">
        <f t="shared" si="259"/>
        <v/>
      </c>
      <c r="M812" t="str">
        <f t="shared" si="256"/>
        <v/>
      </c>
      <c r="N812" t="str">
        <f t="shared" si="260"/>
        <v/>
      </c>
      <c r="O812" t="str">
        <f t="array" ref="O812">IF(OR(L812="",M812=""),"",COUNT(IF($J$11:$J$2001=1,IF($C$11:$C$2001&gt;L812,IF($C$11:$C$2001&lt;=M812,IF($D$11:$G$2001&gt;=0,$J$11:$J$2001),""),""),""),""))</f>
        <v/>
      </c>
      <c r="P812" s="9" t="str">
        <f t="array" ref="P812">IFERROR(IF(OR(L812="",M812=""),"",AVERAGE(IF($J$11:$J$2001=1,IF($C$11:$C$2001&gt;L812,IF($C$11:$C$2001&lt;=M812,IF($D$11:$G$2001&gt;=0,$D$11:$G$2001)),"")))),"")</f>
        <v/>
      </c>
      <c r="Q812" t="str">
        <f t="array" ref="Q812">IFERROR(IF(OR(L812="",M812=""),"",_xlfn.STDEV.S(IF($J$11:$J$2001=1,IF($C$11:$C$2001&gt;L812,IF($C$11:$C$2001&lt;=M812,IF($D$11:$G$2001&gt;=0,$D$11:$G$2001))),""))),"")</f>
        <v/>
      </c>
      <c r="R812" t="str">
        <f t="shared" si="261"/>
        <v/>
      </c>
      <c r="S812" t="str">
        <f t="shared" si="262"/>
        <v/>
      </c>
      <c r="U812" t="str">
        <f>IF(Input_1!L805&lt;&gt;"",Input_1!L805,"")</f>
        <v/>
      </c>
      <c r="V812" s="9" t="str">
        <f>IF(Input_1!M805&lt;&gt;"",Input_1!M805,"")</f>
        <v/>
      </c>
      <c r="W812" s="9" t="str">
        <f>IF(Input_1!N805&lt;&gt;"",Input_1!N805,"")</f>
        <v/>
      </c>
      <c r="X812" s="9" t="str">
        <f>IF(Input_1!O805&lt;&gt;"",Input_1!O805,"")</f>
        <v/>
      </c>
      <c r="Y812" s="9" t="str">
        <f>IF(Input_1!Q805&lt;&gt;"",Input_1!Q805,"")</f>
        <v/>
      </c>
      <c r="Z812" s="9" t="str">
        <f t="shared" si="263"/>
        <v/>
      </c>
      <c r="AA812" s="9" t="str">
        <f t="array" ref="AA812">IFERROR(_xlfn.STDEV.S(IF(V812:Y812&gt;=0,IF(V812:Y812&lt;&gt;"",V812:Y812,""))),"")</f>
        <v/>
      </c>
      <c r="AB812" s="2">
        <f t="shared" si="264"/>
        <v>0</v>
      </c>
      <c r="AD812" t="str">
        <f t="shared" si="274"/>
        <v/>
      </c>
      <c r="AE812" t="str">
        <f t="shared" si="265"/>
        <v/>
      </c>
      <c r="AF812" t="str">
        <f t="shared" si="276"/>
        <v/>
      </c>
      <c r="AG812" t="str">
        <f t="array" ref="AG812">IF(OR(AD812="",AE812=""),"",COUNT(IF($AB$11:$AB$2001=1,IF($U$11:$U$2001&gt;AD812,IF($U$11:$U$2001&lt;=AE812,IF($V$11:$Y$2001&gt;=0,$AB$11:$AB$2001),""),""),""),""))</f>
        <v/>
      </c>
      <c r="AH812" s="9" t="str">
        <f t="array" ref="AH812">IF(AND(AD812&lt;&gt;"",AE812&lt;&gt;""),AVERAGE(IF($AB$11:$AB$2001=1,IF($U$11:$U$2001&gt;AD812,IF($C$11:$C$2001&lt;=AE812,$V$11:$Y$2001)))),"")</f>
        <v/>
      </c>
      <c r="AI812" s="9" t="str">
        <f t="array" ref="AI812">IF(AND(AD812&lt;&gt;"",AE812&lt;&gt;""),_xlfn.STDEV.S(IF($AB$11:$AB$2001=1,IF($U$11:$U$2001&gt;AD812,IF($C$11:$C$2001&lt;=AE812,$V$11:$Y$2001)))),"")</f>
        <v/>
      </c>
      <c r="AJ812" t="str">
        <f t="shared" si="266"/>
        <v/>
      </c>
      <c r="AK812" t="str">
        <f t="shared" si="267"/>
        <v/>
      </c>
      <c r="AM812" t="str">
        <f>IF(Input_1!T805&lt;&gt;"",Input_1!T805,"")</f>
        <v/>
      </c>
      <c r="AN812" s="9" t="str">
        <f>IF(Input_1!U805&lt;&gt;"",Input_1!U805,"")</f>
        <v/>
      </c>
      <c r="AO812" s="9" t="str">
        <f>IF(Input_1!V805&lt;&gt;"",Input_1!V805,"")</f>
        <v/>
      </c>
      <c r="AP812" s="9" t="str">
        <f>IF(Input_1!W805&lt;&gt;"",Input_1!W805,"")</f>
        <v/>
      </c>
      <c r="AQ812" s="9" t="str">
        <f>IF(Input_1!Y805&lt;&gt;"",Input_1!Y805,"")</f>
        <v/>
      </c>
      <c r="AR812" s="9" t="str">
        <f t="shared" si="268"/>
        <v/>
      </c>
      <c r="AS812" s="9" t="str">
        <f t="array" ref="AS812">IFERROR(_xlfn.STDEV.S(IF(AN812:AQ812&gt;=0,IF(AN812:AQ812&lt;&gt;"",AN812:AQ812,""))),"")</f>
        <v/>
      </c>
      <c r="AT812" s="2">
        <f t="shared" si="269"/>
        <v>0</v>
      </c>
      <c r="AV812" t="str">
        <f t="shared" si="275"/>
        <v/>
      </c>
      <c r="AW812" t="str">
        <f t="shared" si="270"/>
        <v/>
      </c>
      <c r="AX812" t="str">
        <f t="shared" si="271"/>
        <v/>
      </c>
      <c r="AY812" t="str">
        <f t="array" ref="AY812">IF(OR(AV812="",AW812=""),"",COUNT(IF($AT$11:$AT$2001=1,IF($AM$11:$AM$2001&gt;AV812,IF($AM$11:$AM$2001&lt;=AW812,IF($AN$11:$AQ$2001&gt;=0,$AT$11:$AT$2001),""),""),""),""))</f>
        <v/>
      </c>
      <c r="AZ812" s="9" t="str">
        <f t="array" ref="AZ812">IFERROR(IF(OR(AV812="",AW812=""),"",AVERAGE(IF($AT$11:$AT$2001=1,IF($AM$11:$AM$2001&gt;AV812,IF($AM$11:$AM$2001&lt;=AW812,IF($AN$11:$AQ$2001&gt;=0,$AN$11:$AQ$2001)),"")))),"")</f>
        <v/>
      </c>
      <c r="BA812" s="9" t="str">
        <f t="array" ref="BA812">IFERROR(IF(OR(AV812="",AW812=""),"",_xlfn.STDEV.S(IF($AT$11:$AT$2001=1,IF($AM$11:$AM$2001&gt;AV812,IF($AM$11:$AM$2001&lt;=AW812,IF($AN$11:$AQ$2001&gt;=0,$AN$11:$AQ$2001))),""))),"")</f>
        <v/>
      </c>
      <c r="BB812" t="str">
        <f t="shared" si="272"/>
        <v/>
      </c>
      <c r="BC812" t="str">
        <f t="shared" si="273"/>
        <v/>
      </c>
    </row>
    <row r="813" spans="1:55" x14ac:dyDescent="0.35">
      <c r="A813" s="9" t="str">
        <f>IF(Input_1!A806&lt;&gt;"",Input_1!A806,"")</f>
        <v/>
      </c>
      <c r="B813" s="9" t="str">
        <f>IF(Input_1!B806&lt;&gt;"",Input_1!B806,"")</f>
        <v/>
      </c>
      <c r="C813" t="str">
        <f>IF(Input_1!D806&lt;&gt;"",Input_1!D806,"")</f>
        <v/>
      </c>
      <c r="D813" s="9" t="str">
        <f>IF(Input_1!E806&lt;&gt;"",Input_1!E806,"")</f>
        <v/>
      </c>
      <c r="E813" s="9" t="str">
        <f>IF(Input_1!F806&lt;&gt;"",Input_1!F806,"")</f>
        <v/>
      </c>
      <c r="F813" s="9" t="str">
        <f>IF(Input_1!G806&lt;&gt;"",Input_1!G806,"")</f>
        <v/>
      </c>
      <c r="G813" s="9" t="str">
        <f>IF(Input_1!I806&lt;&gt;"",Input_1!I806,"")</f>
        <v/>
      </c>
      <c r="H813" s="9" t="str">
        <f t="shared" si="257"/>
        <v/>
      </c>
      <c r="I813" s="9" t="str">
        <f t="array" ref="I813">IFERROR(_xlfn.STDEV.S(IF(D813:G813&gt;=0,IF(D813:G813&lt;&gt;"",D813:G813,""))),"")</f>
        <v/>
      </c>
      <c r="J813" s="2">
        <f t="shared" si="258"/>
        <v>0</v>
      </c>
      <c r="L813" t="str">
        <f t="shared" si="259"/>
        <v/>
      </c>
      <c r="M813" t="str">
        <f t="shared" si="256"/>
        <v/>
      </c>
      <c r="N813" t="str">
        <f t="shared" si="260"/>
        <v/>
      </c>
      <c r="O813" t="str">
        <f t="array" ref="O813">IF(OR(L813="",M813=""),"",COUNT(IF($J$11:$J$2001=1,IF($C$11:$C$2001&gt;L813,IF($C$11:$C$2001&lt;=M813,IF($D$11:$G$2001&gt;=0,$J$11:$J$2001),""),""),""),""))</f>
        <v/>
      </c>
      <c r="P813" s="9" t="str">
        <f t="array" ref="P813">IFERROR(IF(OR(L813="",M813=""),"",AVERAGE(IF($J$11:$J$2001=1,IF($C$11:$C$2001&gt;L813,IF($C$11:$C$2001&lt;=M813,IF($D$11:$G$2001&gt;=0,$D$11:$G$2001)),"")))),"")</f>
        <v/>
      </c>
      <c r="Q813" t="str">
        <f t="array" ref="Q813">IFERROR(IF(OR(L813="",M813=""),"",_xlfn.STDEV.S(IF($J$11:$J$2001=1,IF($C$11:$C$2001&gt;L813,IF($C$11:$C$2001&lt;=M813,IF($D$11:$G$2001&gt;=0,$D$11:$G$2001))),""))),"")</f>
        <v/>
      </c>
      <c r="R813" t="str">
        <f t="shared" si="261"/>
        <v/>
      </c>
      <c r="S813" t="str">
        <f t="shared" si="262"/>
        <v/>
      </c>
      <c r="U813" t="str">
        <f>IF(Input_1!L806&lt;&gt;"",Input_1!L806,"")</f>
        <v/>
      </c>
      <c r="V813" s="9" t="str">
        <f>IF(Input_1!M806&lt;&gt;"",Input_1!M806,"")</f>
        <v/>
      </c>
      <c r="W813" s="9" t="str">
        <f>IF(Input_1!N806&lt;&gt;"",Input_1!N806,"")</f>
        <v/>
      </c>
      <c r="X813" s="9" t="str">
        <f>IF(Input_1!O806&lt;&gt;"",Input_1!O806,"")</f>
        <v/>
      </c>
      <c r="Y813" s="9" t="str">
        <f>IF(Input_1!Q806&lt;&gt;"",Input_1!Q806,"")</f>
        <v/>
      </c>
      <c r="Z813" s="9" t="str">
        <f t="shared" si="263"/>
        <v/>
      </c>
      <c r="AA813" s="9" t="str">
        <f t="array" ref="AA813">IFERROR(_xlfn.STDEV.S(IF(V813:Y813&gt;=0,IF(V813:Y813&lt;&gt;"",V813:Y813,""))),"")</f>
        <v/>
      </c>
      <c r="AB813" s="2">
        <f t="shared" si="264"/>
        <v>0</v>
      </c>
      <c r="AD813" t="str">
        <f t="shared" si="274"/>
        <v/>
      </c>
      <c r="AE813" t="str">
        <f t="shared" si="265"/>
        <v/>
      </c>
      <c r="AF813" t="str">
        <f t="shared" si="276"/>
        <v/>
      </c>
      <c r="AG813" t="str">
        <f t="array" ref="AG813">IF(OR(AD813="",AE813=""),"",COUNT(IF($AB$11:$AB$2001=1,IF($U$11:$U$2001&gt;AD813,IF($U$11:$U$2001&lt;=AE813,IF($V$11:$Y$2001&gt;=0,$AB$11:$AB$2001),""),""),""),""))</f>
        <v/>
      </c>
      <c r="AH813" s="9" t="str">
        <f t="array" ref="AH813">IF(AND(AD813&lt;&gt;"",AE813&lt;&gt;""),AVERAGE(IF($AB$11:$AB$2001=1,IF($U$11:$U$2001&gt;AD813,IF($C$11:$C$2001&lt;=AE813,$V$11:$Y$2001)))),"")</f>
        <v/>
      </c>
      <c r="AI813" s="9" t="str">
        <f t="array" ref="AI813">IF(AND(AD813&lt;&gt;"",AE813&lt;&gt;""),_xlfn.STDEV.S(IF($AB$11:$AB$2001=1,IF($U$11:$U$2001&gt;AD813,IF($C$11:$C$2001&lt;=AE813,$V$11:$Y$2001)))),"")</f>
        <v/>
      </c>
      <c r="AJ813" t="str">
        <f t="shared" si="266"/>
        <v/>
      </c>
      <c r="AK813" t="str">
        <f t="shared" si="267"/>
        <v/>
      </c>
      <c r="AM813" t="str">
        <f>IF(Input_1!T806&lt;&gt;"",Input_1!T806,"")</f>
        <v/>
      </c>
      <c r="AN813" s="9" t="str">
        <f>IF(Input_1!U806&lt;&gt;"",Input_1!U806,"")</f>
        <v/>
      </c>
      <c r="AO813" s="9" t="str">
        <f>IF(Input_1!V806&lt;&gt;"",Input_1!V806,"")</f>
        <v/>
      </c>
      <c r="AP813" s="9" t="str">
        <f>IF(Input_1!W806&lt;&gt;"",Input_1!W806,"")</f>
        <v/>
      </c>
      <c r="AQ813" s="9" t="str">
        <f>IF(Input_1!Y806&lt;&gt;"",Input_1!Y806,"")</f>
        <v/>
      </c>
      <c r="AR813" s="9" t="str">
        <f t="shared" si="268"/>
        <v/>
      </c>
      <c r="AS813" s="9" t="str">
        <f t="array" ref="AS813">IFERROR(_xlfn.STDEV.S(IF(AN813:AQ813&gt;=0,IF(AN813:AQ813&lt;&gt;"",AN813:AQ813,""))),"")</f>
        <v/>
      </c>
      <c r="AT813" s="2">
        <f t="shared" si="269"/>
        <v>0</v>
      </c>
      <c r="AV813" t="str">
        <f t="shared" si="275"/>
        <v/>
      </c>
      <c r="AW813" t="str">
        <f t="shared" si="270"/>
        <v/>
      </c>
      <c r="AX813" t="str">
        <f t="shared" si="271"/>
        <v/>
      </c>
      <c r="AY813" t="str">
        <f t="array" ref="AY813">IF(OR(AV813="",AW813=""),"",COUNT(IF($AT$11:$AT$2001=1,IF($AM$11:$AM$2001&gt;AV813,IF($AM$11:$AM$2001&lt;=AW813,IF($AN$11:$AQ$2001&gt;=0,$AT$11:$AT$2001),""),""),""),""))</f>
        <v/>
      </c>
      <c r="AZ813" s="9" t="str">
        <f t="array" ref="AZ813">IFERROR(IF(OR(AV813="",AW813=""),"",AVERAGE(IF($AT$11:$AT$2001=1,IF($AM$11:$AM$2001&gt;AV813,IF($AM$11:$AM$2001&lt;=AW813,IF($AN$11:$AQ$2001&gt;=0,$AN$11:$AQ$2001)),"")))),"")</f>
        <v/>
      </c>
      <c r="BA813" s="9" t="str">
        <f t="array" ref="BA813">IFERROR(IF(OR(AV813="",AW813=""),"",_xlfn.STDEV.S(IF($AT$11:$AT$2001=1,IF($AM$11:$AM$2001&gt;AV813,IF($AM$11:$AM$2001&lt;=AW813,IF($AN$11:$AQ$2001&gt;=0,$AN$11:$AQ$2001))),""))),"")</f>
        <v/>
      </c>
      <c r="BB813" t="str">
        <f t="shared" si="272"/>
        <v/>
      </c>
      <c r="BC813" t="str">
        <f t="shared" si="273"/>
        <v/>
      </c>
    </row>
    <row r="814" spans="1:55" x14ac:dyDescent="0.35">
      <c r="A814" s="9" t="str">
        <f>IF(Input_1!A807&lt;&gt;"",Input_1!A807,"")</f>
        <v/>
      </c>
      <c r="B814" s="9" t="str">
        <f>IF(Input_1!B807&lt;&gt;"",Input_1!B807,"")</f>
        <v/>
      </c>
      <c r="C814" t="str">
        <f>IF(Input_1!D807&lt;&gt;"",Input_1!D807,"")</f>
        <v/>
      </c>
      <c r="D814" s="9" t="str">
        <f>IF(Input_1!E807&lt;&gt;"",Input_1!E807,"")</f>
        <v/>
      </c>
      <c r="E814" s="9" t="str">
        <f>IF(Input_1!F807&lt;&gt;"",Input_1!F807,"")</f>
        <v/>
      </c>
      <c r="F814" s="9" t="str">
        <f>IF(Input_1!G807&lt;&gt;"",Input_1!G807,"")</f>
        <v/>
      </c>
      <c r="G814" s="9" t="str">
        <f>IF(Input_1!I807&lt;&gt;"",Input_1!I807,"")</f>
        <v/>
      </c>
      <c r="H814" s="9" t="str">
        <f t="shared" si="257"/>
        <v/>
      </c>
      <c r="I814" s="9" t="str">
        <f t="array" ref="I814">IFERROR(_xlfn.STDEV.S(IF(D814:G814&gt;=0,IF(D814:G814&lt;&gt;"",D814:G814,""))),"")</f>
        <v/>
      </c>
      <c r="J814" s="2">
        <f t="shared" si="258"/>
        <v>0</v>
      </c>
      <c r="L814" t="str">
        <f t="shared" si="259"/>
        <v/>
      </c>
      <c r="M814" t="str">
        <f t="shared" si="256"/>
        <v/>
      </c>
      <c r="N814" t="str">
        <f t="shared" si="260"/>
        <v/>
      </c>
      <c r="O814" t="str">
        <f t="array" ref="O814">IF(OR(L814="",M814=""),"",COUNT(IF($J$11:$J$2001=1,IF($C$11:$C$2001&gt;L814,IF($C$11:$C$2001&lt;=M814,IF($D$11:$G$2001&gt;=0,$J$11:$J$2001),""),""),""),""))</f>
        <v/>
      </c>
      <c r="P814" s="9" t="str">
        <f t="array" ref="P814">IFERROR(IF(OR(L814="",M814=""),"",AVERAGE(IF($J$11:$J$2001=1,IF($C$11:$C$2001&gt;L814,IF($C$11:$C$2001&lt;=M814,IF($D$11:$G$2001&gt;=0,$D$11:$G$2001)),"")))),"")</f>
        <v/>
      </c>
      <c r="Q814" t="str">
        <f t="array" ref="Q814">IFERROR(IF(OR(L814="",M814=""),"",_xlfn.STDEV.S(IF($J$11:$J$2001=1,IF($C$11:$C$2001&gt;L814,IF($C$11:$C$2001&lt;=M814,IF($D$11:$G$2001&gt;=0,$D$11:$G$2001))),""))),"")</f>
        <v/>
      </c>
      <c r="R814" t="str">
        <f t="shared" si="261"/>
        <v/>
      </c>
      <c r="S814" t="str">
        <f t="shared" si="262"/>
        <v/>
      </c>
      <c r="U814" t="str">
        <f>IF(Input_1!L807&lt;&gt;"",Input_1!L807,"")</f>
        <v/>
      </c>
      <c r="V814" s="9" t="str">
        <f>IF(Input_1!M807&lt;&gt;"",Input_1!M807,"")</f>
        <v/>
      </c>
      <c r="W814" s="9" t="str">
        <f>IF(Input_1!N807&lt;&gt;"",Input_1!N807,"")</f>
        <v/>
      </c>
      <c r="X814" s="9" t="str">
        <f>IF(Input_1!O807&lt;&gt;"",Input_1!O807,"")</f>
        <v/>
      </c>
      <c r="Y814" s="9" t="str">
        <f>IF(Input_1!Q807&lt;&gt;"",Input_1!Q807,"")</f>
        <v/>
      </c>
      <c r="Z814" s="9" t="str">
        <f t="shared" si="263"/>
        <v/>
      </c>
      <c r="AA814" s="9" t="str">
        <f t="array" ref="AA814">IFERROR(_xlfn.STDEV.S(IF(V814:Y814&gt;=0,IF(V814:Y814&lt;&gt;"",V814:Y814,""))),"")</f>
        <v/>
      </c>
      <c r="AB814" s="2">
        <f t="shared" si="264"/>
        <v>0</v>
      </c>
      <c r="AD814" t="str">
        <f t="shared" si="274"/>
        <v/>
      </c>
      <c r="AE814" t="str">
        <f t="shared" si="265"/>
        <v/>
      </c>
      <c r="AF814" t="str">
        <f t="shared" si="276"/>
        <v/>
      </c>
      <c r="AG814" t="str">
        <f t="array" ref="AG814">IF(OR(AD814="",AE814=""),"",COUNT(IF($AB$11:$AB$2001=1,IF($U$11:$U$2001&gt;AD814,IF($U$11:$U$2001&lt;=AE814,IF($V$11:$Y$2001&gt;=0,$AB$11:$AB$2001),""),""),""),""))</f>
        <v/>
      </c>
      <c r="AH814" s="9" t="str">
        <f t="array" ref="AH814">IF(AND(AD814&lt;&gt;"",AE814&lt;&gt;""),AVERAGE(IF($AB$11:$AB$2001=1,IF($U$11:$U$2001&gt;AD814,IF($C$11:$C$2001&lt;=AE814,$V$11:$Y$2001)))),"")</f>
        <v/>
      </c>
      <c r="AI814" s="9" t="str">
        <f t="array" ref="AI814">IF(AND(AD814&lt;&gt;"",AE814&lt;&gt;""),_xlfn.STDEV.S(IF($AB$11:$AB$2001=1,IF($U$11:$U$2001&gt;AD814,IF($C$11:$C$2001&lt;=AE814,$V$11:$Y$2001)))),"")</f>
        <v/>
      </c>
      <c r="AJ814" t="str">
        <f t="shared" si="266"/>
        <v/>
      </c>
      <c r="AK814" t="str">
        <f t="shared" si="267"/>
        <v/>
      </c>
      <c r="AM814" t="str">
        <f>IF(Input_1!T807&lt;&gt;"",Input_1!T807,"")</f>
        <v/>
      </c>
      <c r="AN814" s="9" t="str">
        <f>IF(Input_1!U807&lt;&gt;"",Input_1!U807,"")</f>
        <v/>
      </c>
      <c r="AO814" s="9" t="str">
        <f>IF(Input_1!V807&lt;&gt;"",Input_1!V807,"")</f>
        <v/>
      </c>
      <c r="AP814" s="9" t="str">
        <f>IF(Input_1!W807&lt;&gt;"",Input_1!W807,"")</f>
        <v/>
      </c>
      <c r="AQ814" s="9" t="str">
        <f>IF(Input_1!Y807&lt;&gt;"",Input_1!Y807,"")</f>
        <v/>
      </c>
      <c r="AR814" s="9" t="str">
        <f t="shared" si="268"/>
        <v/>
      </c>
      <c r="AS814" s="9" t="str">
        <f t="array" ref="AS814">IFERROR(_xlfn.STDEV.S(IF(AN814:AQ814&gt;=0,IF(AN814:AQ814&lt;&gt;"",AN814:AQ814,""))),"")</f>
        <v/>
      </c>
      <c r="AT814" s="2">
        <f t="shared" si="269"/>
        <v>0</v>
      </c>
      <c r="AV814" t="str">
        <f t="shared" si="275"/>
        <v/>
      </c>
      <c r="AW814" t="str">
        <f t="shared" si="270"/>
        <v/>
      </c>
      <c r="AX814" t="str">
        <f t="shared" si="271"/>
        <v/>
      </c>
      <c r="AY814" t="str">
        <f t="array" ref="AY814">IF(OR(AV814="",AW814=""),"",COUNT(IF($AT$11:$AT$2001=1,IF($AM$11:$AM$2001&gt;AV814,IF($AM$11:$AM$2001&lt;=AW814,IF($AN$11:$AQ$2001&gt;=0,$AT$11:$AT$2001),""),""),""),""))</f>
        <v/>
      </c>
      <c r="AZ814" s="9" t="str">
        <f t="array" ref="AZ814">IFERROR(IF(OR(AV814="",AW814=""),"",AVERAGE(IF($AT$11:$AT$2001=1,IF($AM$11:$AM$2001&gt;AV814,IF($AM$11:$AM$2001&lt;=AW814,IF($AN$11:$AQ$2001&gt;=0,$AN$11:$AQ$2001)),"")))),"")</f>
        <v/>
      </c>
      <c r="BA814" s="9" t="str">
        <f t="array" ref="BA814">IFERROR(IF(OR(AV814="",AW814=""),"",_xlfn.STDEV.S(IF($AT$11:$AT$2001=1,IF($AM$11:$AM$2001&gt;AV814,IF($AM$11:$AM$2001&lt;=AW814,IF($AN$11:$AQ$2001&gt;=0,$AN$11:$AQ$2001))),""))),"")</f>
        <v/>
      </c>
      <c r="BB814" t="str">
        <f t="shared" si="272"/>
        <v/>
      </c>
      <c r="BC814" t="str">
        <f t="shared" si="273"/>
        <v/>
      </c>
    </row>
    <row r="815" spans="1:55" x14ac:dyDescent="0.35">
      <c r="A815" s="9" t="str">
        <f>IF(Input_1!A808&lt;&gt;"",Input_1!A808,"")</f>
        <v/>
      </c>
      <c r="B815" s="9" t="str">
        <f>IF(Input_1!B808&lt;&gt;"",Input_1!B808,"")</f>
        <v/>
      </c>
      <c r="C815" t="str">
        <f>IF(Input_1!D808&lt;&gt;"",Input_1!D808,"")</f>
        <v/>
      </c>
      <c r="D815" s="9" t="str">
        <f>IF(Input_1!E808&lt;&gt;"",Input_1!E808,"")</f>
        <v/>
      </c>
      <c r="E815" s="9" t="str">
        <f>IF(Input_1!F808&lt;&gt;"",Input_1!F808,"")</f>
        <v/>
      </c>
      <c r="F815" s="9" t="str">
        <f>IF(Input_1!G808&lt;&gt;"",Input_1!G808,"")</f>
        <v/>
      </c>
      <c r="G815" s="9" t="str">
        <f>IF(Input_1!I808&lt;&gt;"",Input_1!I808,"")</f>
        <v/>
      </c>
      <c r="H815" s="9" t="str">
        <f t="shared" si="257"/>
        <v/>
      </c>
      <c r="I815" s="9" t="str">
        <f t="array" ref="I815">IFERROR(_xlfn.STDEV.S(IF(D815:G815&gt;=0,IF(D815:G815&lt;&gt;"",D815:G815,""))),"")</f>
        <v/>
      </c>
      <c r="J815" s="2">
        <f t="shared" si="258"/>
        <v>0</v>
      </c>
      <c r="L815" t="str">
        <f t="shared" si="259"/>
        <v/>
      </c>
      <c r="M815" t="str">
        <f t="shared" si="256"/>
        <v/>
      </c>
      <c r="N815" t="str">
        <f t="shared" si="260"/>
        <v/>
      </c>
      <c r="O815" t="str">
        <f t="array" ref="O815">IF(OR(L815="",M815=""),"",COUNT(IF($J$11:$J$2001=1,IF($C$11:$C$2001&gt;L815,IF($C$11:$C$2001&lt;=M815,IF($D$11:$G$2001&gt;=0,$J$11:$J$2001),""),""),""),""))</f>
        <v/>
      </c>
      <c r="P815" s="9" t="str">
        <f t="array" ref="P815">IFERROR(IF(OR(L815="",M815=""),"",AVERAGE(IF($J$11:$J$2001=1,IF($C$11:$C$2001&gt;L815,IF($C$11:$C$2001&lt;=M815,IF($D$11:$G$2001&gt;=0,$D$11:$G$2001)),"")))),"")</f>
        <v/>
      </c>
      <c r="Q815" t="str">
        <f t="array" ref="Q815">IFERROR(IF(OR(L815="",M815=""),"",_xlfn.STDEV.S(IF($J$11:$J$2001=1,IF($C$11:$C$2001&gt;L815,IF($C$11:$C$2001&lt;=M815,IF($D$11:$G$2001&gt;=0,$D$11:$G$2001))),""))),"")</f>
        <v/>
      </c>
      <c r="R815" t="str">
        <f t="shared" si="261"/>
        <v/>
      </c>
      <c r="S815" t="str">
        <f t="shared" si="262"/>
        <v/>
      </c>
      <c r="U815" t="str">
        <f>IF(Input_1!L808&lt;&gt;"",Input_1!L808,"")</f>
        <v/>
      </c>
      <c r="V815" s="9" t="str">
        <f>IF(Input_1!M808&lt;&gt;"",Input_1!M808,"")</f>
        <v/>
      </c>
      <c r="W815" s="9" t="str">
        <f>IF(Input_1!N808&lt;&gt;"",Input_1!N808,"")</f>
        <v/>
      </c>
      <c r="X815" s="9" t="str">
        <f>IF(Input_1!O808&lt;&gt;"",Input_1!O808,"")</f>
        <v/>
      </c>
      <c r="Y815" s="9" t="str">
        <f>IF(Input_1!Q808&lt;&gt;"",Input_1!Q808,"")</f>
        <v/>
      </c>
      <c r="Z815" s="9" t="str">
        <f t="shared" si="263"/>
        <v/>
      </c>
      <c r="AA815" s="9" t="str">
        <f t="array" ref="AA815">IFERROR(_xlfn.STDEV.S(IF(V815:Y815&gt;=0,IF(V815:Y815&lt;&gt;"",V815:Y815,""))),"")</f>
        <v/>
      </c>
      <c r="AB815" s="2">
        <f t="shared" si="264"/>
        <v>0</v>
      </c>
      <c r="AD815" t="str">
        <f t="shared" si="274"/>
        <v/>
      </c>
      <c r="AE815" t="str">
        <f t="shared" si="265"/>
        <v/>
      </c>
      <c r="AF815" t="str">
        <f t="shared" si="276"/>
        <v/>
      </c>
      <c r="AG815" t="str">
        <f t="array" ref="AG815">IF(OR(AD815="",AE815=""),"",COUNT(IF($AB$11:$AB$2001=1,IF($U$11:$U$2001&gt;AD815,IF($U$11:$U$2001&lt;=AE815,IF($V$11:$Y$2001&gt;=0,$AB$11:$AB$2001),""),""),""),""))</f>
        <v/>
      </c>
      <c r="AH815" s="9" t="str">
        <f t="array" ref="AH815">IF(AND(AD815&lt;&gt;"",AE815&lt;&gt;""),AVERAGE(IF($AB$11:$AB$2001=1,IF($U$11:$U$2001&gt;AD815,IF($C$11:$C$2001&lt;=AE815,$V$11:$Y$2001)))),"")</f>
        <v/>
      </c>
      <c r="AI815" s="9" t="str">
        <f t="array" ref="AI815">IF(AND(AD815&lt;&gt;"",AE815&lt;&gt;""),_xlfn.STDEV.S(IF($AB$11:$AB$2001=1,IF($U$11:$U$2001&gt;AD815,IF($C$11:$C$2001&lt;=AE815,$V$11:$Y$2001)))),"")</f>
        <v/>
      </c>
      <c r="AJ815" t="str">
        <f t="shared" si="266"/>
        <v/>
      </c>
      <c r="AK815" t="str">
        <f t="shared" si="267"/>
        <v/>
      </c>
      <c r="AM815" t="str">
        <f>IF(Input_1!T808&lt;&gt;"",Input_1!T808,"")</f>
        <v/>
      </c>
      <c r="AN815" s="9" t="str">
        <f>IF(Input_1!U808&lt;&gt;"",Input_1!U808,"")</f>
        <v/>
      </c>
      <c r="AO815" s="9" t="str">
        <f>IF(Input_1!V808&lt;&gt;"",Input_1!V808,"")</f>
        <v/>
      </c>
      <c r="AP815" s="9" t="str">
        <f>IF(Input_1!W808&lt;&gt;"",Input_1!W808,"")</f>
        <v/>
      </c>
      <c r="AQ815" s="9" t="str">
        <f>IF(Input_1!Y808&lt;&gt;"",Input_1!Y808,"")</f>
        <v/>
      </c>
      <c r="AR815" s="9" t="str">
        <f t="shared" si="268"/>
        <v/>
      </c>
      <c r="AS815" s="9" t="str">
        <f t="array" ref="AS815">IFERROR(_xlfn.STDEV.S(IF(AN815:AQ815&gt;=0,IF(AN815:AQ815&lt;&gt;"",AN815:AQ815,""))),"")</f>
        <v/>
      </c>
      <c r="AT815" s="2">
        <f t="shared" si="269"/>
        <v>0</v>
      </c>
      <c r="AV815" t="str">
        <f t="shared" si="275"/>
        <v/>
      </c>
      <c r="AW815" t="str">
        <f t="shared" si="270"/>
        <v/>
      </c>
      <c r="AX815" t="str">
        <f t="shared" si="271"/>
        <v/>
      </c>
      <c r="AY815" t="str">
        <f t="array" ref="AY815">IF(OR(AV815="",AW815=""),"",COUNT(IF($AT$11:$AT$2001=1,IF($AM$11:$AM$2001&gt;AV815,IF($AM$11:$AM$2001&lt;=AW815,IF($AN$11:$AQ$2001&gt;=0,$AT$11:$AT$2001),""),""),""),""))</f>
        <v/>
      </c>
      <c r="AZ815" s="9" t="str">
        <f t="array" ref="AZ815">IFERROR(IF(OR(AV815="",AW815=""),"",AVERAGE(IF($AT$11:$AT$2001=1,IF($AM$11:$AM$2001&gt;AV815,IF($AM$11:$AM$2001&lt;=AW815,IF($AN$11:$AQ$2001&gt;=0,$AN$11:$AQ$2001)),"")))),"")</f>
        <v/>
      </c>
      <c r="BA815" s="9" t="str">
        <f t="array" ref="BA815">IFERROR(IF(OR(AV815="",AW815=""),"",_xlfn.STDEV.S(IF($AT$11:$AT$2001=1,IF($AM$11:$AM$2001&gt;AV815,IF($AM$11:$AM$2001&lt;=AW815,IF($AN$11:$AQ$2001&gt;=0,$AN$11:$AQ$2001))),""))),"")</f>
        <v/>
      </c>
      <c r="BB815" t="str">
        <f t="shared" si="272"/>
        <v/>
      </c>
      <c r="BC815" t="str">
        <f t="shared" si="273"/>
        <v/>
      </c>
    </row>
    <row r="816" spans="1:55" x14ac:dyDescent="0.35">
      <c r="A816" s="9" t="str">
        <f>IF(Input_1!A809&lt;&gt;"",Input_1!A809,"")</f>
        <v/>
      </c>
      <c r="B816" s="9" t="str">
        <f>IF(Input_1!B809&lt;&gt;"",Input_1!B809,"")</f>
        <v/>
      </c>
      <c r="C816" t="str">
        <f>IF(Input_1!D809&lt;&gt;"",Input_1!D809,"")</f>
        <v/>
      </c>
      <c r="D816" s="9" t="str">
        <f>IF(Input_1!E809&lt;&gt;"",Input_1!E809,"")</f>
        <v/>
      </c>
      <c r="E816" s="9" t="str">
        <f>IF(Input_1!F809&lt;&gt;"",Input_1!F809,"")</f>
        <v/>
      </c>
      <c r="F816" s="9" t="str">
        <f>IF(Input_1!G809&lt;&gt;"",Input_1!G809,"")</f>
        <v/>
      </c>
      <c r="G816" s="9" t="str">
        <f>IF(Input_1!I809&lt;&gt;"",Input_1!I809,"")</f>
        <v/>
      </c>
      <c r="H816" s="9" t="str">
        <f t="shared" si="257"/>
        <v/>
      </c>
      <c r="I816" s="9" t="str">
        <f t="array" ref="I816">IFERROR(_xlfn.STDEV.S(IF(D816:G816&gt;=0,IF(D816:G816&lt;&gt;"",D816:G816,""))),"")</f>
        <v/>
      </c>
      <c r="J816" s="2">
        <f t="shared" si="258"/>
        <v>0</v>
      </c>
      <c r="L816" t="str">
        <f t="shared" si="259"/>
        <v/>
      </c>
      <c r="M816" t="str">
        <f t="shared" si="256"/>
        <v/>
      </c>
      <c r="N816" t="str">
        <f t="shared" si="260"/>
        <v/>
      </c>
      <c r="O816" t="str">
        <f t="array" ref="O816">IF(OR(L816="",M816=""),"",COUNT(IF($J$11:$J$2001=1,IF($C$11:$C$2001&gt;L816,IF($C$11:$C$2001&lt;=M816,IF($D$11:$G$2001&gt;=0,$J$11:$J$2001),""),""),""),""))</f>
        <v/>
      </c>
      <c r="P816" s="9" t="str">
        <f t="array" ref="P816">IFERROR(IF(OR(L816="",M816=""),"",AVERAGE(IF($J$11:$J$2001=1,IF($C$11:$C$2001&gt;L816,IF($C$11:$C$2001&lt;=M816,IF($D$11:$G$2001&gt;=0,$D$11:$G$2001)),"")))),"")</f>
        <v/>
      </c>
      <c r="Q816" t="str">
        <f t="array" ref="Q816">IFERROR(IF(OR(L816="",M816=""),"",_xlfn.STDEV.S(IF($J$11:$J$2001=1,IF($C$11:$C$2001&gt;L816,IF($C$11:$C$2001&lt;=M816,IF($D$11:$G$2001&gt;=0,$D$11:$G$2001))),""))),"")</f>
        <v/>
      </c>
      <c r="R816" t="str">
        <f t="shared" si="261"/>
        <v/>
      </c>
      <c r="S816" t="str">
        <f t="shared" si="262"/>
        <v/>
      </c>
      <c r="U816" t="str">
        <f>IF(Input_1!L809&lt;&gt;"",Input_1!L809,"")</f>
        <v/>
      </c>
      <c r="V816" s="9" t="str">
        <f>IF(Input_1!M809&lt;&gt;"",Input_1!M809,"")</f>
        <v/>
      </c>
      <c r="W816" s="9" t="str">
        <f>IF(Input_1!N809&lt;&gt;"",Input_1!N809,"")</f>
        <v/>
      </c>
      <c r="X816" s="9" t="str">
        <f>IF(Input_1!O809&lt;&gt;"",Input_1!O809,"")</f>
        <v/>
      </c>
      <c r="Y816" s="9" t="str">
        <f>IF(Input_1!Q809&lt;&gt;"",Input_1!Q809,"")</f>
        <v/>
      </c>
      <c r="Z816" s="9" t="str">
        <f t="shared" si="263"/>
        <v/>
      </c>
      <c r="AA816" s="9" t="str">
        <f t="array" ref="AA816">IFERROR(_xlfn.STDEV.S(IF(V816:Y816&gt;=0,IF(V816:Y816&lt;&gt;"",V816:Y816,""))),"")</f>
        <v/>
      </c>
      <c r="AB816" s="2">
        <f t="shared" si="264"/>
        <v>0</v>
      </c>
      <c r="AD816" t="str">
        <f t="shared" si="274"/>
        <v/>
      </c>
      <c r="AE816" t="str">
        <f t="shared" si="265"/>
        <v/>
      </c>
      <c r="AF816" t="str">
        <f t="shared" si="276"/>
        <v/>
      </c>
      <c r="AG816" t="str">
        <f t="array" ref="AG816">IF(OR(AD816="",AE816=""),"",COUNT(IF($AB$11:$AB$2001=1,IF($U$11:$U$2001&gt;AD816,IF($U$11:$U$2001&lt;=AE816,IF($V$11:$Y$2001&gt;=0,$AB$11:$AB$2001),""),""),""),""))</f>
        <v/>
      </c>
      <c r="AH816" s="9" t="str">
        <f t="array" ref="AH816">IF(AND(AD816&lt;&gt;"",AE816&lt;&gt;""),AVERAGE(IF($AB$11:$AB$2001=1,IF($U$11:$U$2001&gt;AD816,IF($C$11:$C$2001&lt;=AE816,$V$11:$Y$2001)))),"")</f>
        <v/>
      </c>
      <c r="AI816" s="9" t="str">
        <f t="array" ref="AI816">IF(AND(AD816&lt;&gt;"",AE816&lt;&gt;""),_xlfn.STDEV.S(IF($AB$11:$AB$2001=1,IF($U$11:$U$2001&gt;AD816,IF($C$11:$C$2001&lt;=AE816,$V$11:$Y$2001)))),"")</f>
        <v/>
      </c>
      <c r="AJ816" t="str">
        <f t="shared" si="266"/>
        <v/>
      </c>
      <c r="AK816" t="str">
        <f t="shared" si="267"/>
        <v/>
      </c>
      <c r="AM816" t="str">
        <f>IF(Input_1!T809&lt;&gt;"",Input_1!T809,"")</f>
        <v/>
      </c>
      <c r="AN816" s="9" t="str">
        <f>IF(Input_1!U809&lt;&gt;"",Input_1!U809,"")</f>
        <v/>
      </c>
      <c r="AO816" s="9" t="str">
        <f>IF(Input_1!V809&lt;&gt;"",Input_1!V809,"")</f>
        <v/>
      </c>
      <c r="AP816" s="9" t="str">
        <f>IF(Input_1!W809&lt;&gt;"",Input_1!W809,"")</f>
        <v/>
      </c>
      <c r="AQ816" s="9" t="str">
        <f>IF(Input_1!Y809&lt;&gt;"",Input_1!Y809,"")</f>
        <v/>
      </c>
      <c r="AR816" s="9" t="str">
        <f t="shared" si="268"/>
        <v/>
      </c>
      <c r="AS816" s="9" t="str">
        <f t="array" ref="AS816">IFERROR(_xlfn.STDEV.S(IF(AN816:AQ816&gt;=0,IF(AN816:AQ816&lt;&gt;"",AN816:AQ816,""))),"")</f>
        <v/>
      </c>
      <c r="AT816" s="2">
        <f t="shared" si="269"/>
        <v>0</v>
      </c>
      <c r="AV816" t="str">
        <f t="shared" si="275"/>
        <v/>
      </c>
      <c r="AW816" t="str">
        <f t="shared" si="270"/>
        <v/>
      </c>
      <c r="AX816" t="str">
        <f t="shared" si="271"/>
        <v/>
      </c>
      <c r="AY816" t="str">
        <f t="array" ref="AY816">IF(OR(AV816="",AW816=""),"",COUNT(IF($AT$11:$AT$2001=1,IF($AM$11:$AM$2001&gt;AV816,IF($AM$11:$AM$2001&lt;=AW816,IF($AN$11:$AQ$2001&gt;=0,$AT$11:$AT$2001),""),""),""),""))</f>
        <v/>
      </c>
      <c r="AZ816" s="9" t="str">
        <f t="array" ref="AZ816">IFERROR(IF(OR(AV816="",AW816=""),"",AVERAGE(IF($AT$11:$AT$2001=1,IF($AM$11:$AM$2001&gt;AV816,IF($AM$11:$AM$2001&lt;=AW816,IF($AN$11:$AQ$2001&gt;=0,$AN$11:$AQ$2001)),"")))),"")</f>
        <v/>
      </c>
      <c r="BA816" s="9" t="str">
        <f t="array" ref="BA816">IFERROR(IF(OR(AV816="",AW816=""),"",_xlfn.STDEV.S(IF($AT$11:$AT$2001=1,IF($AM$11:$AM$2001&gt;AV816,IF($AM$11:$AM$2001&lt;=AW816,IF($AN$11:$AQ$2001&gt;=0,$AN$11:$AQ$2001))),""))),"")</f>
        <v/>
      </c>
      <c r="BB816" t="str">
        <f t="shared" si="272"/>
        <v/>
      </c>
      <c r="BC816" t="str">
        <f t="shared" si="273"/>
        <v/>
      </c>
    </row>
    <row r="817" spans="1:55" x14ac:dyDescent="0.35">
      <c r="A817" s="9" t="str">
        <f>IF(Input_1!A810&lt;&gt;"",Input_1!A810,"")</f>
        <v/>
      </c>
      <c r="B817" s="9" t="str">
        <f>IF(Input_1!B810&lt;&gt;"",Input_1!B810,"")</f>
        <v/>
      </c>
      <c r="C817" t="str">
        <f>IF(Input_1!D810&lt;&gt;"",Input_1!D810,"")</f>
        <v/>
      </c>
      <c r="D817" s="9" t="str">
        <f>IF(Input_1!E810&lt;&gt;"",Input_1!E810,"")</f>
        <v/>
      </c>
      <c r="E817" s="9" t="str">
        <f>IF(Input_1!F810&lt;&gt;"",Input_1!F810,"")</f>
        <v/>
      </c>
      <c r="F817" s="9" t="str">
        <f>IF(Input_1!G810&lt;&gt;"",Input_1!G810,"")</f>
        <v/>
      </c>
      <c r="G817" s="9" t="str">
        <f>IF(Input_1!I810&lt;&gt;"",Input_1!I810,"")</f>
        <v/>
      </c>
      <c r="H817" s="9" t="str">
        <f t="shared" si="257"/>
        <v/>
      </c>
      <c r="I817" s="9" t="str">
        <f t="array" ref="I817">IFERROR(_xlfn.STDEV.S(IF(D817:G817&gt;=0,IF(D817:G817&lt;&gt;"",D817:G817,""))),"")</f>
        <v/>
      </c>
      <c r="J817" s="2">
        <f t="shared" si="258"/>
        <v>0</v>
      </c>
      <c r="L817" t="str">
        <f t="shared" si="259"/>
        <v/>
      </c>
      <c r="M817" t="str">
        <f t="shared" si="256"/>
        <v/>
      </c>
      <c r="N817" t="str">
        <f t="shared" si="260"/>
        <v/>
      </c>
      <c r="O817" t="str">
        <f t="array" ref="O817">IF(OR(L817="",M817=""),"",COUNT(IF($J$11:$J$2001=1,IF($C$11:$C$2001&gt;L817,IF($C$11:$C$2001&lt;=M817,IF($D$11:$G$2001&gt;=0,$J$11:$J$2001),""),""),""),""))</f>
        <v/>
      </c>
      <c r="P817" s="9" t="str">
        <f t="array" ref="P817">IFERROR(IF(OR(L817="",M817=""),"",AVERAGE(IF($J$11:$J$2001=1,IF($C$11:$C$2001&gt;L817,IF($C$11:$C$2001&lt;=M817,IF($D$11:$G$2001&gt;=0,$D$11:$G$2001)),"")))),"")</f>
        <v/>
      </c>
      <c r="Q817" t="str">
        <f t="array" ref="Q817">IFERROR(IF(OR(L817="",M817=""),"",_xlfn.STDEV.S(IF($J$11:$J$2001=1,IF($C$11:$C$2001&gt;L817,IF($C$11:$C$2001&lt;=M817,IF($D$11:$G$2001&gt;=0,$D$11:$G$2001))),""))),"")</f>
        <v/>
      </c>
      <c r="R817" t="str">
        <f t="shared" si="261"/>
        <v/>
      </c>
      <c r="S817" t="str">
        <f t="shared" si="262"/>
        <v/>
      </c>
      <c r="U817" t="str">
        <f>IF(Input_1!L810&lt;&gt;"",Input_1!L810,"")</f>
        <v/>
      </c>
      <c r="V817" s="9" t="str">
        <f>IF(Input_1!M810&lt;&gt;"",Input_1!M810,"")</f>
        <v/>
      </c>
      <c r="W817" s="9" t="str">
        <f>IF(Input_1!N810&lt;&gt;"",Input_1!N810,"")</f>
        <v/>
      </c>
      <c r="X817" s="9" t="str">
        <f>IF(Input_1!O810&lt;&gt;"",Input_1!O810,"")</f>
        <v/>
      </c>
      <c r="Y817" s="9" t="str">
        <f>IF(Input_1!Q810&lt;&gt;"",Input_1!Q810,"")</f>
        <v/>
      </c>
      <c r="Z817" s="9" t="str">
        <f t="shared" si="263"/>
        <v/>
      </c>
      <c r="AA817" s="9" t="str">
        <f t="array" ref="AA817">IFERROR(_xlfn.STDEV.S(IF(V817:Y817&gt;=0,IF(V817:Y817&lt;&gt;"",V817:Y817,""))),"")</f>
        <v/>
      </c>
      <c r="AB817" s="2">
        <f t="shared" si="264"/>
        <v>0</v>
      </c>
      <c r="AD817" t="str">
        <f t="shared" si="274"/>
        <v/>
      </c>
      <c r="AE817" t="str">
        <f t="shared" si="265"/>
        <v/>
      </c>
      <c r="AF817" t="str">
        <f t="shared" si="276"/>
        <v/>
      </c>
      <c r="AG817" t="str">
        <f t="array" ref="AG817">IF(OR(AD817="",AE817=""),"",COUNT(IF($AB$11:$AB$2001=1,IF($U$11:$U$2001&gt;AD817,IF($U$11:$U$2001&lt;=AE817,IF($V$11:$Y$2001&gt;=0,$AB$11:$AB$2001),""),""),""),""))</f>
        <v/>
      </c>
      <c r="AH817" s="9" t="str">
        <f t="array" ref="AH817">IF(AND(AD817&lt;&gt;"",AE817&lt;&gt;""),AVERAGE(IF($AB$11:$AB$2001=1,IF($U$11:$U$2001&gt;AD817,IF($C$11:$C$2001&lt;=AE817,$V$11:$Y$2001)))),"")</f>
        <v/>
      </c>
      <c r="AI817" s="9" t="str">
        <f t="array" ref="AI817">IF(AND(AD817&lt;&gt;"",AE817&lt;&gt;""),_xlfn.STDEV.S(IF($AB$11:$AB$2001=1,IF($U$11:$U$2001&gt;AD817,IF($C$11:$C$2001&lt;=AE817,$V$11:$Y$2001)))),"")</f>
        <v/>
      </c>
      <c r="AJ817" t="str">
        <f t="shared" si="266"/>
        <v/>
      </c>
      <c r="AK817" t="str">
        <f t="shared" si="267"/>
        <v/>
      </c>
      <c r="AM817" t="str">
        <f>IF(Input_1!T810&lt;&gt;"",Input_1!T810,"")</f>
        <v/>
      </c>
      <c r="AN817" s="9" t="str">
        <f>IF(Input_1!U810&lt;&gt;"",Input_1!U810,"")</f>
        <v/>
      </c>
      <c r="AO817" s="9" t="str">
        <f>IF(Input_1!V810&lt;&gt;"",Input_1!V810,"")</f>
        <v/>
      </c>
      <c r="AP817" s="9" t="str">
        <f>IF(Input_1!W810&lt;&gt;"",Input_1!W810,"")</f>
        <v/>
      </c>
      <c r="AQ817" s="9" t="str">
        <f>IF(Input_1!Y810&lt;&gt;"",Input_1!Y810,"")</f>
        <v/>
      </c>
      <c r="AR817" s="9" t="str">
        <f t="shared" si="268"/>
        <v/>
      </c>
      <c r="AS817" s="9" t="str">
        <f t="array" ref="AS817">IFERROR(_xlfn.STDEV.S(IF(AN817:AQ817&gt;=0,IF(AN817:AQ817&lt;&gt;"",AN817:AQ817,""))),"")</f>
        <v/>
      </c>
      <c r="AT817" s="2">
        <f t="shared" si="269"/>
        <v>0</v>
      </c>
      <c r="AV817" t="str">
        <f t="shared" si="275"/>
        <v/>
      </c>
      <c r="AW817" t="str">
        <f t="shared" si="270"/>
        <v/>
      </c>
      <c r="AX817" t="str">
        <f t="shared" si="271"/>
        <v/>
      </c>
      <c r="AY817" t="str">
        <f t="array" ref="AY817">IF(OR(AV817="",AW817=""),"",COUNT(IF($AT$11:$AT$2001=1,IF($AM$11:$AM$2001&gt;AV817,IF($AM$11:$AM$2001&lt;=AW817,IF($AN$11:$AQ$2001&gt;=0,$AT$11:$AT$2001),""),""),""),""))</f>
        <v/>
      </c>
      <c r="AZ817" s="9" t="str">
        <f t="array" ref="AZ817">IFERROR(IF(OR(AV817="",AW817=""),"",AVERAGE(IF($AT$11:$AT$2001=1,IF($AM$11:$AM$2001&gt;AV817,IF($AM$11:$AM$2001&lt;=AW817,IF($AN$11:$AQ$2001&gt;=0,$AN$11:$AQ$2001)),"")))),"")</f>
        <v/>
      </c>
      <c r="BA817" s="9" t="str">
        <f t="array" ref="BA817">IFERROR(IF(OR(AV817="",AW817=""),"",_xlfn.STDEV.S(IF($AT$11:$AT$2001=1,IF($AM$11:$AM$2001&gt;AV817,IF($AM$11:$AM$2001&lt;=AW817,IF($AN$11:$AQ$2001&gt;=0,$AN$11:$AQ$2001))),""))),"")</f>
        <v/>
      </c>
      <c r="BB817" t="str">
        <f t="shared" si="272"/>
        <v/>
      </c>
      <c r="BC817" t="str">
        <f t="shared" si="273"/>
        <v/>
      </c>
    </row>
    <row r="818" spans="1:55" x14ac:dyDescent="0.35">
      <c r="A818" s="9" t="str">
        <f>IF(Input_1!A811&lt;&gt;"",Input_1!A811,"")</f>
        <v/>
      </c>
      <c r="B818" s="9" t="str">
        <f>IF(Input_1!B811&lt;&gt;"",Input_1!B811,"")</f>
        <v/>
      </c>
      <c r="C818" t="str">
        <f>IF(Input_1!D811&lt;&gt;"",Input_1!D811,"")</f>
        <v/>
      </c>
      <c r="D818" s="9" t="str">
        <f>IF(Input_1!E811&lt;&gt;"",Input_1!E811,"")</f>
        <v/>
      </c>
      <c r="E818" s="9" t="str">
        <f>IF(Input_1!F811&lt;&gt;"",Input_1!F811,"")</f>
        <v/>
      </c>
      <c r="F818" s="9" t="str">
        <f>IF(Input_1!G811&lt;&gt;"",Input_1!G811,"")</f>
        <v/>
      </c>
      <c r="G818" s="9" t="str">
        <f>IF(Input_1!I811&lt;&gt;"",Input_1!I811,"")</f>
        <v/>
      </c>
      <c r="H818" s="9" t="str">
        <f t="shared" si="257"/>
        <v/>
      </c>
      <c r="I818" s="9" t="str">
        <f t="array" ref="I818">IFERROR(_xlfn.STDEV.S(IF(D818:G818&gt;=0,IF(D818:G818&lt;&gt;"",D818:G818,""))),"")</f>
        <v/>
      </c>
      <c r="J818" s="2">
        <f t="shared" si="258"/>
        <v>0</v>
      </c>
      <c r="L818" t="str">
        <f t="shared" si="259"/>
        <v/>
      </c>
      <c r="M818" t="str">
        <f t="shared" si="256"/>
        <v/>
      </c>
      <c r="N818" t="str">
        <f t="shared" si="260"/>
        <v/>
      </c>
      <c r="O818" t="str">
        <f t="array" ref="O818">IF(OR(L818="",M818=""),"",COUNT(IF($J$11:$J$2001=1,IF($C$11:$C$2001&gt;L818,IF($C$11:$C$2001&lt;=M818,IF($D$11:$G$2001&gt;=0,$J$11:$J$2001),""),""),""),""))</f>
        <v/>
      </c>
      <c r="P818" s="9" t="str">
        <f t="array" ref="P818">IFERROR(IF(OR(L818="",M818=""),"",AVERAGE(IF($J$11:$J$2001=1,IF($C$11:$C$2001&gt;L818,IF($C$11:$C$2001&lt;=M818,IF($D$11:$G$2001&gt;=0,$D$11:$G$2001)),"")))),"")</f>
        <v/>
      </c>
      <c r="Q818" t="str">
        <f t="array" ref="Q818">IFERROR(IF(OR(L818="",M818=""),"",_xlfn.STDEV.S(IF($J$11:$J$2001=1,IF($C$11:$C$2001&gt;L818,IF($C$11:$C$2001&lt;=M818,IF($D$11:$G$2001&gt;=0,$D$11:$G$2001))),""))),"")</f>
        <v/>
      </c>
      <c r="R818" t="str">
        <f t="shared" si="261"/>
        <v/>
      </c>
      <c r="S818" t="str">
        <f t="shared" si="262"/>
        <v/>
      </c>
      <c r="U818" t="str">
        <f>IF(Input_1!L811&lt;&gt;"",Input_1!L811,"")</f>
        <v/>
      </c>
      <c r="V818" s="9" t="str">
        <f>IF(Input_1!M811&lt;&gt;"",Input_1!M811,"")</f>
        <v/>
      </c>
      <c r="W818" s="9" t="str">
        <f>IF(Input_1!N811&lt;&gt;"",Input_1!N811,"")</f>
        <v/>
      </c>
      <c r="X818" s="9" t="str">
        <f>IF(Input_1!O811&lt;&gt;"",Input_1!O811,"")</f>
        <v/>
      </c>
      <c r="Y818" s="9" t="str">
        <f>IF(Input_1!Q811&lt;&gt;"",Input_1!Q811,"")</f>
        <v/>
      </c>
      <c r="Z818" s="9" t="str">
        <f t="shared" si="263"/>
        <v/>
      </c>
      <c r="AA818" s="9" t="str">
        <f t="array" ref="AA818">IFERROR(_xlfn.STDEV.S(IF(V818:Y818&gt;=0,IF(V818:Y818&lt;&gt;"",V818:Y818,""))),"")</f>
        <v/>
      </c>
      <c r="AB818" s="2">
        <f t="shared" si="264"/>
        <v>0</v>
      </c>
      <c r="AD818" t="str">
        <f t="shared" si="274"/>
        <v/>
      </c>
      <c r="AE818" t="str">
        <f t="shared" si="265"/>
        <v/>
      </c>
      <c r="AF818" t="str">
        <f t="shared" si="276"/>
        <v/>
      </c>
      <c r="AG818" t="str">
        <f t="array" ref="AG818">IF(OR(AD818="",AE818=""),"",COUNT(IF($AB$11:$AB$2001=1,IF($U$11:$U$2001&gt;AD818,IF($U$11:$U$2001&lt;=AE818,IF($V$11:$Y$2001&gt;=0,$AB$11:$AB$2001),""),""),""),""))</f>
        <v/>
      </c>
      <c r="AH818" s="9" t="str">
        <f t="array" ref="AH818">IF(AND(AD818&lt;&gt;"",AE818&lt;&gt;""),AVERAGE(IF($AB$11:$AB$2001=1,IF($U$11:$U$2001&gt;AD818,IF($C$11:$C$2001&lt;=AE818,$V$11:$Y$2001)))),"")</f>
        <v/>
      </c>
      <c r="AI818" s="9" t="str">
        <f t="array" ref="AI818">IF(AND(AD818&lt;&gt;"",AE818&lt;&gt;""),_xlfn.STDEV.S(IF($AB$11:$AB$2001=1,IF($U$11:$U$2001&gt;AD818,IF($C$11:$C$2001&lt;=AE818,$V$11:$Y$2001)))),"")</f>
        <v/>
      </c>
      <c r="AJ818" t="str">
        <f t="shared" si="266"/>
        <v/>
      </c>
      <c r="AK818" t="str">
        <f t="shared" si="267"/>
        <v/>
      </c>
      <c r="AM818" t="str">
        <f>IF(Input_1!T811&lt;&gt;"",Input_1!T811,"")</f>
        <v/>
      </c>
      <c r="AN818" s="9" t="str">
        <f>IF(Input_1!U811&lt;&gt;"",Input_1!U811,"")</f>
        <v/>
      </c>
      <c r="AO818" s="9" t="str">
        <f>IF(Input_1!V811&lt;&gt;"",Input_1!V811,"")</f>
        <v/>
      </c>
      <c r="AP818" s="9" t="str">
        <f>IF(Input_1!W811&lt;&gt;"",Input_1!W811,"")</f>
        <v/>
      </c>
      <c r="AQ818" s="9" t="str">
        <f>IF(Input_1!Y811&lt;&gt;"",Input_1!Y811,"")</f>
        <v/>
      </c>
      <c r="AR818" s="9" t="str">
        <f t="shared" si="268"/>
        <v/>
      </c>
      <c r="AS818" s="9" t="str">
        <f t="array" ref="AS818">IFERROR(_xlfn.STDEV.S(IF(AN818:AQ818&gt;=0,IF(AN818:AQ818&lt;&gt;"",AN818:AQ818,""))),"")</f>
        <v/>
      </c>
      <c r="AT818" s="2">
        <f t="shared" si="269"/>
        <v>0</v>
      </c>
      <c r="AV818" t="str">
        <f t="shared" si="275"/>
        <v/>
      </c>
      <c r="AW818" t="str">
        <f t="shared" si="270"/>
        <v/>
      </c>
      <c r="AX818" t="str">
        <f t="shared" si="271"/>
        <v/>
      </c>
      <c r="AY818" t="str">
        <f t="array" ref="AY818">IF(OR(AV818="",AW818=""),"",COUNT(IF($AT$11:$AT$2001=1,IF($AM$11:$AM$2001&gt;AV818,IF($AM$11:$AM$2001&lt;=AW818,IF($AN$11:$AQ$2001&gt;=0,$AT$11:$AT$2001),""),""),""),""))</f>
        <v/>
      </c>
      <c r="AZ818" s="9" t="str">
        <f t="array" ref="AZ818">IFERROR(IF(OR(AV818="",AW818=""),"",AVERAGE(IF($AT$11:$AT$2001=1,IF($AM$11:$AM$2001&gt;AV818,IF($AM$11:$AM$2001&lt;=AW818,IF($AN$11:$AQ$2001&gt;=0,$AN$11:$AQ$2001)),"")))),"")</f>
        <v/>
      </c>
      <c r="BA818" s="9" t="str">
        <f t="array" ref="BA818">IFERROR(IF(OR(AV818="",AW818=""),"",_xlfn.STDEV.S(IF($AT$11:$AT$2001=1,IF($AM$11:$AM$2001&gt;AV818,IF($AM$11:$AM$2001&lt;=AW818,IF($AN$11:$AQ$2001&gt;=0,$AN$11:$AQ$2001))),""))),"")</f>
        <v/>
      </c>
      <c r="BB818" t="str">
        <f t="shared" si="272"/>
        <v/>
      </c>
      <c r="BC818" t="str">
        <f t="shared" si="273"/>
        <v/>
      </c>
    </row>
    <row r="819" spans="1:55" x14ac:dyDescent="0.35">
      <c r="A819" s="9" t="str">
        <f>IF(Input_1!A812&lt;&gt;"",Input_1!A812,"")</f>
        <v/>
      </c>
      <c r="B819" s="9" t="str">
        <f>IF(Input_1!B812&lt;&gt;"",Input_1!B812,"")</f>
        <v/>
      </c>
      <c r="C819" t="str">
        <f>IF(Input_1!D812&lt;&gt;"",Input_1!D812,"")</f>
        <v/>
      </c>
      <c r="D819" s="9" t="str">
        <f>IF(Input_1!E812&lt;&gt;"",Input_1!E812,"")</f>
        <v/>
      </c>
      <c r="E819" s="9" t="str">
        <f>IF(Input_1!F812&lt;&gt;"",Input_1!F812,"")</f>
        <v/>
      </c>
      <c r="F819" s="9" t="str">
        <f>IF(Input_1!G812&lt;&gt;"",Input_1!G812,"")</f>
        <v/>
      </c>
      <c r="G819" s="9" t="str">
        <f>IF(Input_1!I812&lt;&gt;"",Input_1!I812,"")</f>
        <v/>
      </c>
      <c r="H819" s="9" t="str">
        <f t="shared" si="257"/>
        <v/>
      </c>
      <c r="I819" s="9" t="str">
        <f t="array" ref="I819">IFERROR(_xlfn.STDEV.S(IF(D819:G819&gt;=0,IF(D819:G819&lt;&gt;"",D819:G819,""))),"")</f>
        <v/>
      </c>
      <c r="J819" s="2">
        <f t="shared" si="258"/>
        <v>0</v>
      </c>
      <c r="L819" t="str">
        <f t="shared" si="259"/>
        <v/>
      </c>
      <c r="M819" t="str">
        <f t="shared" si="256"/>
        <v/>
      </c>
      <c r="N819" t="str">
        <f t="shared" si="260"/>
        <v/>
      </c>
      <c r="O819" t="str">
        <f t="array" ref="O819">IF(OR(L819="",M819=""),"",COUNT(IF($J$11:$J$2001=1,IF($C$11:$C$2001&gt;L819,IF($C$11:$C$2001&lt;=M819,IF($D$11:$G$2001&gt;=0,$J$11:$J$2001),""),""),""),""))</f>
        <v/>
      </c>
      <c r="P819" s="9" t="str">
        <f t="array" ref="P819">IFERROR(IF(OR(L819="",M819=""),"",AVERAGE(IF($J$11:$J$2001=1,IF($C$11:$C$2001&gt;L819,IF($C$11:$C$2001&lt;=M819,IF($D$11:$G$2001&gt;=0,$D$11:$G$2001)),"")))),"")</f>
        <v/>
      </c>
      <c r="Q819" t="str">
        <f t="array" ref="Q819">IFERROR(IF(OR(L819="",M819=""),"",_xlfn.STDEV.S(IF($J$11:$J$2001=1,IF($C$11:$C$2001&gt;L819,IF($C$11:$C$2001&lt;=M819,IF($D$11:$G$2001&gt;=0,$D$11:$G$2001))),""))),"")</f>
        <v/>
      </c>
      <c r="R819" t="str">
        <f t="shared" si="261"/>
        <v/>
      </c>
      <c r="S819" t="str">
        <f t="shared" si="262"/>
        <v/>
      </c>
      <c r="U819" t="str">
        <f>IF(Input_1!L812&lt;&gt;"",Input_1!L812,"")</f>
        <v/>
      </c>
      <c r="V819" s="9" t="str">
        <f>IF(Input_1!M812&lt;&gt;"",Input_1!M812,"")</f>
        <v/>
      </c>
      <c r="W819" s="9" t="str">
        <f>IF(Input_1!N812&lt;&gt;"",Input_1!N812,"")</f>
        <v/>
      </c>
      <c r="X819" s="9" t="str">
        <f>IF(Input_1!O812&lt;&gt;"",Input_1!O812,"")</f>
        <v/>
      </c>
      <c r="Y819" s="9" t="str">
        <f>IF(Input_1!Q812&lt;&gt;"",Input_1!Q812,"")</f>
        <v/>
      </c>
      <c r="Z819" s="9" t="str">
        <f t="shared" si="263"/>
        <v/>
      </c>
      <c r="AA819" s="9" t="str">
        <f t="array" ref="AA819">IFERROR(_xlfn.STDEV.S(IF(V819:Y819&gt;=0,IF(V819:Y819&lt;&gt;"",V819:Y819,""))),"")</f>
        <v/>
      </c>
      <c r="AB819" s="2">
        <f t="shared" si="264"/>
        <v>0</v>
      </c>
      <c r="AD819" t="str">
        <f t="shared" si="274"/>
        <v/>
      </c>
      <c r="AE819" t="str">
        <f t="shared" si="265"/>
        <v/>
      </c>
      <c r="AF819" t="str">
        <f t="shared" si="276"/>
        <v/>
      </c>
      <c r="AG819" t="str">
        <f t="array" ref="AG819">IF(OR(AD819="",AE819=""),"",COUNT(IF($AB$11:$AB$2001=1,IF($U$11:$U$2001&gt;AD819,IF($U$11:$U$2001&lt;=AE819,IF($V$11:$Y$2001&gt;=0,$AB$11:$AB$2001),""),""),""),""))</f>
        <v/>
      </c>
      <c r="AH819" s="9" t="str">
        <f t="array" ref="AH819">IF(AND(AD819&lt;&gt;"",AE819&lt;&gt;""),AVERAGE(IF($AB$11:$AB$2001=1,IF($U$11:$U$2001&gt;AD819,IF($C$11:$C$2001&lt;=AE819,$V$11:$Y$2001)))),"")</f>
        <v/>
      </c>
      <c r="AI819" s="9" t="str">
        <f t="array" ref="AI819">IF(AND(AD819&lt;&gt;"",AE819&lt;&gt;""),_xlfn.STDEV.S(IF($AB$11:$AB$2001=1,IF($U$11:$U$2001&gt;AD819,IF($C$11:$C$2001&lt;=AE819,$V$11:$Y$2001)))),"")</f>
        <v/>
      </c>
      <c r="AJ819" t="str">
        <f t="shared" si="266"/>
        <v/>
      </c>
      <c r="AK819" t="str">
        <f t="shared" si="267"/>
        <v/>
      </c>
      <c r="AM819" t="str">
        <f>IF(Input_1!T812&lt;&gt;"",Input_1!T812,"")</f>
        <v/>
      </c>
      <c r="AN819" s="9" t="str">
        <f>IF(Input_1!U812&lt;&gt;"",Input_1!U812,"")</f>
        <v/>
      </c>
      <c r="AO819" s="9" t="str">
        <f>IF(Input_1!V812&lt;&gt;"",Input_1!V812,"")</f>
        <v/>
      </c>
      <c r="AP819" s="9" t="str">
        <f>IF(Input_1!W812&lt;&gt;"",Input_1!W812,"")</f>
        <v/>
      </c>
      <c r="AQ819" s="9" t="str">
        <f>IF(Input_1!Y812&lt;&gt;"",Input_1!Y812,"")</f>
        <v/>
      </c>
      <c r="AR819" s="9" t="str">
        <f t="shared" si="268"/>
        <v/>
      </c>
      <c r="AS819" s="9" t="str">
        <f t="array" ref="AS819">IFERROR(_xlfn.STDEV.S(IF(AN819:AQ819&gt;=0,IF(AN819:AQ819&lt;&gt;"",AN819:AQ819,""))),"")</f>
        <v/>
      </c>
      <c r="AT819" s="2">
        <f t="shared" si="269"/>
        <v>0</v>
      </c>
      <c r="AV819" t="str">
        <f t="shared" si="275"/>
        <v/>
      </c>
      <c r="AW819" t="str">
        <f t="shared" si="270"/>
        <v/>
      </c>
      <c r="AX819" t="str">
        <f t="shared" si="271"/>
        <v/>
      </c>
      <c r="AY819" t="str">
        <f t="array" ref="AY819">IF(OR(AV819="",AW819=""),"",COUNT(IF($AT$11:$AT$2001=1,IF($AM$11:$AM$2001&gt;AV819,IF($AM$11:$AM$2001&lt;=AW819,IF($AN$11:$AQ$2001&gt;=0,$AT$11:$AT$2001),""),""),""),""))</f>
        <v/>
      </c>
      <c r="AZ819" s="9" t="str">
        <f t="array" ref="AZ819">IFERROR(IF(OR(AV819="",AW819=""),"",AVERAGE(IF($AT$11:$AT$2001=1,IF($AM$11:$AM$2001&gt;AV819,IF($AM$11:$AM$2001&lt;=AW819,IF($AN$11:$AQ$2001&gt;=0,$AN$11:$AQ$2001)),"")))),"")</f>
        <v/>
      </c>
      <c r="BA819" s="9" t="str">
        <f t="array" ref="BA819">IFERROR(IF(OR(AV819="",AW819=""),"",_xlfn.STDEV.S(IF($AT$11:$AT$2001=1,IF($AM$11:$AM$2001&gt;AV819,IF($AM$11:$AM$2001&lt;=AW819,IF($AN$11:$AQ$2001&gt;=0,$AN$11:$AQ$2001))),""))),"")</f>
        <v/>
      </c>
      <c r="BB819" t="str">
        <f t="shared" si="272"/>
        <v/>
      </c>
      <c r="BC819" t="str">
        <f t="shared" si="273"/>
        <v/>
      </c>
    </row>
    <row r="820" spans="1:55" x14ac:dyDescent="0.35">
      <c r="A820" s="9" t="str">
        <f>IF(Input_1!A813&lt;&gt;"",Input_1!A813,"")</f>
        <v/>
      </c>
      <c r="B820" s="9" t="str">
        <f>IF(Input_1!B813&lt;&gt;"",Input_1!B813,"")</f>
        <v/>
      </c>
      <c r="C820" t="str">
        <f>IF(Input_1!D813&lt;&gt;"",Input_1!D813,"")</f>
        <v/>
      </c>
      <c r="D820" s="9" t="str">
        <f>IF(Input_1!E813&lt;&gt;"",Input_1!E813,"")</f>
        <v/>
      </c>
      <c r="E820" s="9" t="str">
        <f>IF(Input_1!F813&lt;&gt;"",Input_1!F813,"")</f>
        <v/>
      </c>
      <c r="F820" s="9" t="str">
        <f>IF(Input_1!G813&lt;&gt;"",Input_1!G813,"")</f>
        <v/>
      </c>
      <c r="G820" s="9" t="str">
        <f>IF(Input_1!I813&lt;&gt;"",Input_1!I813,"")</f>
        <v/>
      </c>
      <c r="H820" s="9" t="str">
        <f t="shared" si="257"/>
        <v/>
      </c>
      <c r="I820" s="9" t="str">
        <f t="array" ref="I820">IFERROR(_xlfn.STDEV.S(IF(D820:G820&gt;=0,IF(D820:G820&lt;&gt;"",D820:G820,""))),"")</f>
        <v/>
      </c>
      <c r="J820" s="2">
        <f t="shared" si="258"/>
        <v>0</v>
      </c>
      <c r="L820" t="str">
        <f t="shared" si="259"/>
        <v/>
      </c>
      <c r="M820" t="str">
        <f t="shared" si="256"/>
        <v/>
      </c>
      <c r="N820" t="str">
        <f t="shared" si="260"/>
        <v/>
      </c>
      <c r="O820" t="str">
        <f t="array" ref="O820">IF(OR(L820="",M820=""),"",COUNT(IF($J$11:$J$2001=1,IF($C$11:$C$2001&gt;L820,IF($C$11:$C$2001&lt;=M820,IF($D$11:$G$2001&gt;=0,$J$11:$J$2001),""),""),""),""))</f>
        <v/>
      </c>
      <c r="P820" s="9" t="str">
        <f t="array" ref="P820">IFERROR(IF(OR(L820="",M820=""),"",AVERAGE(IF($J$11:$J$2001=1,IF($C$11:$C$2001&gt;L820,IF($C$11:$C$2001&lt;=M820,IF($D$11:$G$2001&gt;=0,$D$11:$G$2001)),"")))),"")</f>
        <v/>
      </c>
      <c r="Q820" t="str">
        <f t="array" ref="Q820">IFERROR(IF(OR(L820="",M820=""),"",_xlfn.STDEV.S(IF($J$11:$J$2001=1,IF($C$11:$C$2001&gt;L820,IF($C$11:$C$2001&lt;=M820,IF($D$11:$G$2001&gt;=0,$D$11:$G$2001))),""))),"")</f>
        <v/>
      </c>
      <c r="R820" t="str">
        <f t="shared" si="261"/>
        <v/>
      </c>
      <c r="S820" t="str">
        <f t="shared" si="262"/>
        <v/>
      </c>
      <c r="U820" t="str">
        <f>IF(Input_1!L813&lt;&gt;"",Input_1!L813,"")</f>
        <v/>
      </c>
      <c r="V820" s="9" t="str">
        <f>IF(Input_1!M813&lt;&gt;"",Input_1!M813,"")</f>
        <v/>
      </c>
      <c r="W820" s="9" t="str">
        <f>IF(Input_1!N813&lt;&gt;"",Input_1!N813,"")</f>
        <v/>
      </c>
      <c r="X820" s="9" t="str">
        <f>IF(Input_1!O813&lt;&gt;"",Input_1!O813,"")</f>
        <v/>
      </c>
      <c r="Y820" s="9" t="str">
        <f>IF(Input_1!Q813&lt;&gt;"",Input_1!Q813,"")</f>
        <v/>
      </c>
      <c r="Z820" s="9" t="str">
        <f t="shared" si="263"/>
        <v/>
      </c>
      <c r="AA820" s="9" t="str">
        <f t="array" ref="AA820">IFERROR(_xlfn.STDEV.S(IF(V820:Y820&gt;=0,IF(V820:Y820&lt;&gt;"",V820:Y820,""))),"")</f>
        <v/>
      </c>
      <c r="AB820" s="2">
        <f t="shared" si="264"/>
        <v>0</v>
      </c>
      <c r="AD820" t="str">
        <f t="shared" si="274"/>
        <v/>
      </c>
      <c r="AE820" t="str">
        <f t="shared" si="265"/>
        <v/>
      </c>
      <c r="AF820" t="str">
        <f t="shared" si="276"/>
        <v/>
      </c>
      <c r="AG820" t="str">
        <f t="array" ref="AG820">IF(OR(AD820="",AE820=""),"",COUNT(IF($AB$11:$AB$2001=1,IF($U$11:$U$2001&gt;AD820,IF($U$11:$U$2001&lt;=AE820,IF($V$11:$Y$2001&gt;=0,$AB$11:$AB$2001),""),""),""),""))</f>
        <v/>
      </c>
      <c r="AH820" s="9" t="str">
        <f t="array" ref="AH820">IF(AND(AD820&lt;&gt;"",AE820&lt;&gt;""),AVERAGE(IF($AB$11:$AB$2001=1,IF($U$11:$U$2001&gt;AD820,IF($C$11:$C$2001&lt;=AE820,$V$11:$Y$2001)))),"")</f>
        <v/>
      </c>
      <c r="AI820" s="9" t="str">
        <f t="array" ref="AI820">IF(AND(AD820&lt;&gt;"",AE820&lt;&gt;""),_xlfn.STDEV.S(IF($AB$11:$AB$2001=1,IF($U$11:$U$2001&gt;AD820,IF($C$11:$C$2001&lt;=AE820,$V$11:$Y$2001)))),"")</f>
        <v/>
      </c>
      <c r="AJ820" t="str">
        <f t="shared" si="266"/>
        <v/>
      </c>
      <c r="AK820" t="str">
        <f t="shared" si="267"/>
        <v/>
      </c>
      <c r="AM820" t="str">
        <f>IF(Input_1!T813&lt;&gt;"",Input_1!T813,"")</f>
        <v/>
      </c>
      <c r="AN820" s="9" t="str">
        <f>IF(Input_1!U813&lt;&gt;"",Input_1!U813,"")</f>
        <v/>
      </c>
      <c r="AO820" s="9" t="str">
        <f>IF(Input_1!V813&lt;&gt;"",Input_1!V813,"")</f>
        <v/>
      </c>
      <c r="AP820" s="9" t="str">
        <f>IF(Input_1!W813&lt;&gt;"",Input_1!W813,"")</f>
        <v/>
      </c>
      <c r="AQ820" s="9" t="str">
        <f>IF(Input_1!Y813&lt;&gt;"",Input_1!Y813,"")</f>
        <v/>
      </c>
      <c r="AR820" s="9" t="str">
        <f t="shared" si="268"/>
        <v/>
      </c>
      <c r="AS820" s="9" t="str">
        <f t="array" ref="AS820">IFERROR(_xlfn.STDEV.S(IF(AN820:AQ820&gt;=0,IF(AN820:AQ820&lt;&gt;"",AN820:AQ820,""))),"")</f>
        <v/>
      </c>
      <c r="AT820" s="2">
        <f t="shared" si="269"/>
        <v>0</v>
      </c>
      <c r="AV820" t="str">
        <f t="shared" si="275"/>
        <v/>
      </c>
      <c r="AW820" t="str">
        <f t="shared" si="270"/>
        <v/>
      </c>
      <c r="AX820" t="str">
        <f t="shared" si="271"/>
        <v/>
      </c>
      <c r="AY820" t="str">
        <f t="array" ref="AY820">IF(OR(AV820="",AW820=""),"",COUNT(IF($AT$11:$AT$2001=1,IF($AM$11:$AM$2001&gt;AV820,IF($AM$11:$AM$2001&lt;=AW820,IF($AN$11:$AQ$2001&gt;=0,$AT$11:$AT$2001),""),""),""),""))</f>
        <v/>
      </c>
      <c r="AZ820" s="9" t="str">
        <f t="array" ref="AZ820">IFERROR(IF(OR(AV820="",AW820=""),"",AVERAGE(IF($AT$11:$AT$2001=1,IF($AM$11:$AM$2001&gt;AV820,IF($AM$11:$AM$2001&lt;=AW820,IF($AN$11:$AQ$2001&gt;=0,$AN$11:$AQ$2001)),"")))),"")</f>
        <v/>
      </c>
      <c r="BA820" s="9" t="str">
        <f t="array" ref="BA820">IFERROR(IF(OR(AV820="",AW820=""),"",_xlfn.STDEV.S(IF($AT$11:$AT$2001=1,IF($AM$11:$AM$2001&gt;AV820,IF($AM$11:$AM$2001&lt;=AW820,IF($AN$11:$AQ$2001&gt;=0,$AN$11:$AQ$2001))),""))),"")</f>
        <v/>
      </c>
      <c r="BB820" t="str">
        <f t="shared" si="272"/>
        <v/>
      </c>
      <c r="BC820" t="str">
        <f t="shared" si="273"/>
        <v/>
      </c>
    </row>
    <row r="821" spans="1:55" x14ac:dyDescent="0.35">
      <c r="A821" s="9" t="str">
        <f>IF(Input_1!A814&lt;&gt;"",Input_1!A814,"")</f>
        <v/>
      </c>
      <c r="B821" s="9" t="str">
        <f>IF(Input_1!B814&lt;&gt;"",Input_1!B814,"")</f>
        <v/>
      </c>
      <c r="C821" t="str">
        <f>IF(Input_1!D814&lt;&gt;"",Input_1!D814,"")</f>
        <v/>
      </c>
      <c r="D821" s="9" t="str">
        <f>IF(Input_1!E814&lt;&gt;"",Input_1!E814,"")</f>
        <v/>
      </c>
      <c r="E821" s="9" t="str">
        <f>IF(Input_1!F814&lt;&gt;"",Input_1!F814,"")</f>
        <v/>
      </c>
      <c r="F821" s="9" t="str">
        <f>IF(Input_1!G814&lt;&gt;"",Input_1!G814,"")</f>
        <v/>
      </c>
      <c r="G821" s="9" t="str">
        <f>IF(Input_1!I814&lt;&gt;"",Input_1!I814,"")</f>
        <v/>
      </c>
      <c r="H821" s="9" t="str">
        <f t="shared" si="257"/>
        <v/>
      </c>
      <c r="I821" s="9" t="str">
        <f t="array" ref="I821">IFERROR(_xlfn.STDEV.S(IF(D821:G821&gt;=0,IF(D821:G821&lt;&gt;"",D821:G821,""))),"")</f>
        <v/>
      </c>
      <c r="J821" s="2">
        <f t="shared" si="258"/>
        <v>0</v>
      </c>
      <c r="L821" t="str">
        <f t="shared" si="259"/>
        <v/>
      </c>
      <c r="M821" t="str">
        <f t="shared" si="256"/>
        <v/>
      </c>
      <c r="N821" t="str">
        <f t="shared" si="260"/>
        <v/>
      </c>
      <c r="O821" t="str">
        <f t="array" ref="O821">IF(OR(L821="",M821=""),"",COUNT(IF($J$11:$J$2001=1,IF($C$11:$C$2001&gt;L821,IF($C$11:$C$2001&lt;=M821,IF($D$11:$G$2001&gt;=0,$J$11:$J$2001),""),""),""),""))</f>
        <v/>
      </c>
      <c r="P821" s="9" t="str">
        <f t="array" ref="P821">IFERROR(IF(OR(L821="",M821=""),"",AVERAGE(IF($J$11:$J$2001=1,IF($C$11:$C$2001&gt;L821,IF($C$11:$C$2001&lt;=M821,IF($D$11:$G$2001&gt;=0,$D$11:$G$2001)),"")))),"")</f>
        <v/>
      </c>
      <c r="Q821" t="str">
        <f t="array" ref="Q821">IFERROR(IF(OR(L821="",M821=""),"",_xlfn.STDEV.S(IF($J$11:$J$2001=1,IF($C$11:$C$2001&gt;L821,IF($C$11:$C$2001&lt;=M821,IF($D$11:$G$2001&gt;=0,$D$11:$G$2001))),""))),"")</f>
        <v/>
      </c>
      <c r="R821" t="str">
        <f t="shared" si="261"/>
        <v/>
      </c>
      <c r="S821" t="str">
        <f t="shared" si="262"/>
        <v/>
      </c>
      <c r="U821" t="str">
        <f>IF(Input_1!L814&lt;&gt;"",Input_1!L814,"")</f>
        <v/>
      </c>
      <c r="V821" s="9" t="str">
        <f>IF(Input_1!M814&lt;&gt;"",Input_1!M814,"")</f>
        <v/>
      </c>
      <c r="W821" s="9" t="str">
        <f>IF(Input_1!N814&lt;&gt;"",Input_1!N814,"")</f>
        <v/>
      </c>
      <c r="X821" s="9" t="str">
        <f>IF(Input_1!O814&lt;&gt;"",Input_1!O814,"")</f>
        <v/>
      </c>
      <c r="Y821" s="9" t="str">
        <f>IF(Input_1!Q814&lt;&gt;"",Input_1!Q814,"")</f>
        <v/>
      </c>
      <c r="Z821" s="9" t="str">
        <f t="shared" si="263"/>
        <v/>
      </c>
      <c r="AA821" s="9" t="str">
        <f t="array" ref="AA821">IFERROR(_xlfn.STDEV.S(IF(V821:Y821&gt;=0,IF(V821:Y821&lt;&gt;"",V821:Y821,""))),"")</f>
        <v/>
      </c>
      <c r="AB821" s="2">
        <f t="shared" si="264"/>
        <v>0</v>
      </c>
      <c r="AD821" t="str">
        <f t="shared" si="274"/>
        <v/>
      </c>
      <c r="AE821" t="str">
        <f t="shared" si="265"/>
        <v/>
      </c>
      <c r="AF821" t="str">
        <f t="shared" si="276"/>
        <v/>
      </c>
      <c r="AG821" t="str">
        <f t="array" ref="AG821">IF(OR(AD821="",AE821=""),"",COUNT(IF($AB$11:$AB$2001=1,IF($U$11:$U$2001&gt;AD821,IF($U$11:$U$2001&lt;=AE821,IF($V$11:$Y$2001&gt;=0,$AB$11:$AB$2001),""),""),""),""))</f>
        <v/>
      </c>
      <c r="AH821" s="9" t="str">
        <f t="array" ref="AH821">IF(AND(AD821&lt;&gt;"",AE821&lt;&gt;""),AVERAGE(IF($AB$11:$AB$2001=1,IF($U$11:$U$2001&gt;AD821,IF($C$11:$C$2001&lt;=AE821,$V$11:$Y$2001)))),"")</f>
        <v/>
      </c>
      <c r="AI821" s="9" t="str">
        <f t="array" ref="AI821">IF(AND(AD821&lt;&gt;"",AE821&lt;&gt;""),_xlfn.STDEV.S(IF($AB$11:$AB$2001=1,IF($U$11:$U$2001&gt;AD821,IF($C$11:$C$2001&lt;=AE821,$V$11:$Y$2001)))),"")</f>
        <v/>
      </c>
      <c r="AJ821" t="str">
        <f t="shared" si="266"/>
        <v/>
      </c>
      <c r="AK821" t="str">
        <f t="shared" si="267"/>
        <v/>
      </c>
      <c r="AM821" t="str">
        <f>IF(Input_1!T814&lt;&gt;"",Input_1!T814,"")</f>
        <v/>
      </c>
      <c r="AN821" s="9" t="str">
        <f>IF(Input_1!U814&lt;&gt;"",Input_1!U814,"")</f>
        <v/>
      </c>
      <c r="AO821" s="9" t="str">
        <f>IF(Input_1!V814&lt;&gt;"",Input_1!V814,"")</f>
        <v/>
      </c>
      <c r="AP821" s="9" t="str">
        <f>IF(Input_1!W814&lt;&gt;"",Input_1!W814,"")</f>
        <v/>
      </c>
      <c r="AQ821" s="9" t="str">
        <f>IF(Input_1!Y814&lt;&gt;"",Input_1!Y814,"")</f>
        <v/>
      </c>
      <c r="AR821" s="9" t="str">
        <f t="shared" si="268"/>
        <v/>
      </c>
      <c r="AS821" s="9" t="str">
        <f t="array" ref="AS821">IFERROR(_xlfn.STDEV.S(IF(AN821:AQ821&gt;=0,IF(AN821:AQ821&lt;&gt;"",AN821:AQ821,""))),"")</f>
        <v/>
      </c>
      <c r="AT821" s="2">
        <f t="shared" si="269"/>
        <v>0</v>
      </c>
      <c r="AV821" t="str">
        <f t="shared" si="275"/>
        <v/>
      </c>
      <c r="AW821" t="str">
        <f t="shared" si="270"/>
        <v/>
      </c>
      <c r="AX821" t="str">
        <f t="shared" si="271"/>
        <v/>
      </c>
      <c r="AY821" t="str">
        <f t="array" ref="AY821">IF(OR(AV821="",AW821=""),"",COUNT(IF($AT$11:$AT$2001=1,IF($AM$11:$AM$2001&gt;AV821,IF($AM$11:$AM$2001&lt;=AW821,IF($AN$11:$AQ$2001&gt;=0,$AT$11:$AT$2001),""),""),""),""))</f>
        <v/>
      </c>
      <c r="AZ821" s="9" t="str">
        <f t="array" ref="AZ821">IFERROR(IF(OR(AV821="",AW821=""),"",AVERAGE(IF($AT$11:$AT$2001=1,IF($AM$11:$AM$2001&gt;AV821,IF($AM$11:$AM$2001&lt;=AW821,IF($AN$11:$AQ$2001&gt;=0,$AN$11:$AQ$2001)),"")))),"")</f>
        <v/>
      </c>
      <c r="BA821" s="9" t="str">
        <f t="array" ref="BA821">IFERROR(IF(OR(AV821="",AW821=""),"",_xlfn.STDEV.S(IF($AT$11:$AT$2001=1,IF($AM$11:$AM$2001&gt;AV821,IF($AM$11:$AM$2001&lt;=AW821,IF($AN$11:$AQ$2001&gt;=0,$AN$11:$AQ$2001))),""))),"")</f>
        <v/>
      </c>
      <c r="BB821" t="str">
        <f t="shared" si="272"/>
        <v/>
      </c>
      <c r="BC821" t="str">
        <f t="shared" si="273"/>
        <v/>
      </c>
    </row>
    <row r="822" spans="1:55" x14ac:dyDescent="0.35">
      <c r="A822" s="9" t="str">
        <f>IF(Input_1!A815&lt;&gt;"",Input_1!A815,"")</f>
        <v/>
      </c>
      <c r="B822" s="9" t="str">
        <f>IF(Input_1!B815&lt;&gt;"",Input_1!B815,"")</f>
        <v/>
      </c>
      <c r="C822" t="str">
        <f>IF(Input_1!D815&lt;&gt;"",Input_1!D815,"")</f>
        <v/>
      </c>
      <c r="D822" s="9" t="str">
        <f>IF(Input_1!E815&lt;&gt;"",Input_1!E815,"")</f>
        <v/>
      </c>
      <c r="E822" s="9" t="str">
        <f>IF(Input_1!F815&lt;&gt;"",Input_1!F815,"")</f>
        <v/>
      </c>
      <c r="F822" s="9" t="str">
        <f>IF(Input_1!G815&lt;&gt;"",Input_1!G815,"")</f>
        <v/>
      </c>
      <c r="G822" s="9" t="str">
        <f>IF(Input_1!I815&lt;&gt;"",Input_1!I815,"")</f>
        <v/>
      </c>
      <c r="H822" s="9" t="str">
        <f t="shared" si="257"/>
        <v/>
      </c>
      <c r="I822" s="9" t="str">
        <f t="array" ref="I822">IFERROR(_xlfn.STDEV.S(IF(D822:G822&gt;=0,IF(D822:G822&lt;&gt;"",D822:G822,""))),"")</f>
        <v/>
      </c>
      <c r="J822" s="2">
        <f t="shared" si="258"/>
        <v>0</v>
      </c>
      <c r="L822" t="str">
        <f t="shared" si="259"/>
        <v/>
      </c>
      <c r="M822" t="str">
        <f t="shared" si="256"/>
        <v/>
      </c>
      <c r="N822" t="str">
        <f t="shared" si="260"/>
        <v/>
      </c>
      <c r="O822" t="str">
        <f t="array" ref="O822">IF(OR(L822="",M822=""),"",COUNT(IF($J$11:$J$2001=1,IF($C$11:$C$2001&gt;L822,IF($C$11:$C$2001&lt;=M822,IF($D$11:$G$2001&gt;=0,$J$11:$J$2001),""),""),""),""))</f>
        <v/>
      </c>
      <c r="P822" s="9" t="str">
        <f t="array" ref="P822">IFERROR(IF(OR(L822="",M822=""),"",AVERAGE(IF($J$11:$J$2001=1,IF($C$11:$C$2001&gt;L822,IF($C$11:$C$2001&lt;=M822,IF($D$11:$G$2001&gt;=0,$D$11:$G$2001)),"")))),"")</f>
        <v/>
      </c>
      <c r="Q822" t="str">
        <f t="array" ref="Q822">IFERROR(IF(OR(L822="",M822=""),"",_xlfn.STDEV.S(IF($J$11:$J$2001=1,IF($C$11:$C$2001&gt;L822,IF($C$11:$C$2001&lt;=M822,IF($D$11:$G$2001&gt;=0,$D$11:$G$2001))),""))),"")</f>
        <v/>
      </c>
      <c r="R822" t="str">
        <f t="shared" si="261"/>
        <v/>
      </c>
      <c r="S822" t="str">
        <f t="shared" si="262"/>
        <v/>
      </c>
      <c r="U822" t="str">
        <f>IF(Input_1!L815&lt;&gt;"",Input_1!L815,"")</f>
        <v/>
      </c>
      <c r="V822" s="9" t="str">
        <f>IF(Input_1!M815&lt;&gt;"",Input_1!M815,"")</f>
        <v/>
      </c>
      <c r="W822" s="9" t="str">
        <f>IF(Input_1!N815&lt;&gt;"",Input_1!N815,"")</f>
        <v/>
      </c>
      <c r="X822" s="9" t="str">
        <f>IF(Input_1!O815&lt;&gt;"",Input_1!O815,"")</f>
        <v/>
      </c>
      <c r="Y822" s="9" t="str">
        <f>IF(Input_1!Q815&lt;&gt;"",Input_1!Q815,"")</f>
        <v/>
      </c>
      <c r="Z822" s="9" t="str">
        <f t="shared" si="263"/>
        <v/>
      </c>
      <c r="AA822" s="9" t="str">
        <f t="array" ref="AA822">IFERROR(_xlfn.STDEV.S(IF(V822:Y822&gt;=0,IF(V822:Y822&lt;&gt;"",V822:Y822,""))),"")</f>
        <v/>
      </c>
      <c r="AB822" s="2">
        <f t="shared" si="264"/>
        <v>0</v>
      </c>
      <c r="AD822" t="str">
        <f t="shared" si="274"/>
        <v/>
      </c>
      <c r="AE822" t="str">
        <f t="shared" si="265"/>
        <v/>
      </c>
      <c r="AF822" t="str">
        <f t="shared" si="276"/>
        <v/>
      </c>
      <c r="AG822" t="str">
        <f t="array" ref="AG822">IF(OR(AD822="",AE822=""),"",COUNT(IF($AB$11:$AB$2001=1,IF($U$11:$U$2001&gt;AD822,IF($U$11:$U$2001&lt;=AE822,IF($V$11:$Y$2001&gt;=0,$AB$11:$AB$2001),""),""),""),""))</f>
        <v/>
      </c>
      <c r="AH822" s="9" t="str">
        <f t="array" ref="AH822">IF(AND(AD822&lt;&gt;"",AE822&lt;&gt;""),AVERAGE(IF($AB$11:$AB$2001=1,IF($U$11:$U$2001&gt;AD822,IF($C$11:$C$2001&lt;=AE822,$V$11:$Y$2001)))),"")</f>
        <v/>
      </c>
      <c r="AI822" s="9" t="str">
        <f t="array" ref="AI822">IF(AND(AD822&lt;&gt;"",AE822&lt;&gt;""),_xlfn.STDEV.S(IF($AB$11:$AB$2001=1,IF($U$11:$U$2001&gt;AD822,IF($C$11:$C$2001&lt;=AE822,$V$11:$Y$2001)))),"")</f>
        <v/>
      </c>
      <c r="AJ822" t="str">
        <f t="shared" si="266"/>
        <v/>
      </c>
      <c r="AK822" t="str">
        <f t="shared" si="267"/>
        <v/>
      </c>
      <c r="AM822" t="str">
        <f>IF(Input_1!T815&lt;&gt;"",Input_1!T815,"")</f>
        <v/>
      </c>
      <c r="AN822" s="9" t="str">
        <f>IF(Input_1!U815&lt;&gt;"",Input_1!U815,"")</f>
        <v/>
      </c>
      <c r="AO822" s="9" t="str">
        <f>IF(Input_1!V815&lt;&gt;"",Input_1!V815,"")</f>
        <v/>
      </c>
      <c r="AP822" s="9" t="str">
        <f>IF(Input_1!W815&lt;&gt;"",Input_1!W815,"")</f>
        <v/>
      </c>
      <c r="AQ822" s="9" t="str">
        <f>IF(Input_1!Y815&lt;&gt;"",Input_1!Y815,"")</f>
        <v/>
      </c>
      <c r="AR822" s="9" t="str">
        <f t="shared" si="268"/>
        <v/>
      </c>
      <c r="AS822" s="9" t="str">
        <f t="array" ref="AS822">IFERROR(_xlfn.STDEV.S(IF(AN822:AQ822&gt;=0,IF(AN822:AQ822&lt;&gt;"",AN822:AQ822,""))),"")</f>
        <v/>
      </c>
      <c r="AT822" s="2">
        <f t="shared" si="269"/>
        <v>0</v>
      </c>
      <c r="AV822" t="str">
        <f t="shared" si="275"/>
        <v/>
      </c>
      <c r="AW822" t="str">
        <f t="shared" si="270"/>
        <v/>
      </c>
      <c r="AX822" t="str">
        <f t="shared" si="271"/>
        <v/>
      </c>
      <c r="AY822" t="str">
        <f t="array" ref="AY822">IF(OR(AV822="",AW822=""),"",COUNT(IF($AT$11:$AT$2001=1,IF($AM$11:$AM$2001&gt;AV822,IF($AM$11:$AM$2001&lt;=AW822,IF($AN$11:$AQ$2001&gt;=0,$AT$11:$AT$2001),""),""),""),""))</f>
        <v/>
      </c>
      <c r="AZ822" s="9" t="str">
        <f t="array" ref="AZ822">IFERROR(IF(OR(AV822="",AW822=""),"",AVERAGE(IF($AT$11:$AT$2001=1,IF($AM$11:$AM$2001&gt;AV822,IF($AM$11:$AM$2001&lt;=AW822,IF($AN$11:$AQ$2001&gt;=0,$AN$11:$AQ$2001)),"")))),"")</f>
        <v/>
      </c>
      <c r="BA822" s="9" t="str">
        <f t="array" ref="BA822">IFERROR(IF(OR(AV822="",AW822=""),"",_xlfn.STDEV.S(IF($AT$11:$AT$2001=1,IF($AM$11:$AM$2001&gt;AV822,IF($AM$11:$AM$2001&lt;=AW822,IF($AN$11:$AQ$2001&gt;=0,$AN$11:$AQ$2001))),""))),"")</f>
        <v/>
      </c>
      <c r="BB822" t="str">
        <f t="shared" si="272"/>
        <v/>
      </c>
      <c r="BC822" t="str">
        <f t="shared" si="273"/>
        <v/>
      </c>
    </row>
    <row r="823" spans="1:55" x14ac:dyDescent="0.35">
      <c r="A823" s="9" t="str">
        <f>IF(Input_1!A816&lt;&gt;"",Input_1!A816,"")</f>
        <v/>
      </c>
      <c r="B823" s="9" t="str">
        <f>IF(Input_1!B816&lt;&gt;"",Input_1!B816,"")</f>
        <v/>
      </c>
      <c r="C823" t="str">
        <f>IF(Input_1!D816&lt;&gt;"",Input_1!D816,"")</f>
        <v/>
      </c>
      <c r="D823" s="9" t="str">
        <f>IF(Input_1!E816&lt;&gt;"",Input_1!E816,"")</f>
        <v/>
      </c>
      <c r="E823" s="9" t="str">
        <f>IF(Input_1!F816&lt;&gt;"",Input_1!F816,"")</f>
        <v/>
      </c>
      <c r="F823" s="9" t="str">
        <f>IF(Input_1!G816&lt;&gt;"",Input_1!G816,"")</f>
        <v/>
      </c>
      <c r="G823" s="9" t="str">
        <f>IF(Input_1!I816&lt;&gt;"",Input_1!I816,"")</f>
        <v/>
      </c>
      <c r="H823" s="9" t="str">
        <f t="shared" si="257"/>
        <v/>
      </c>
      <c r="I823" s="9" t="str">
        <f t="array" ref="I823">IFERROR(_xlfn.STDEV.S(IF(D823:G823&gt;=0,IF(D823:G823&lt;&gt;"",D823:G823,""))),"")</f>
        <v/>
      </c>
      <c r="J823" s="2">
        <f t="shared" si="258"/>
        <v>0</v>
      </c>
      <c r="L823" t="str">
        <f t="shared" si="259"/>
        <v/>
      </c>
      <c r="M823" t="str">
        <f t="shared" si="256"/>
        <v/>
      </c>
      <c r="N823" t="str">
        <f t="shared" si="260"/>
        <v/>
      </c>
      <c r="O823" t="str">
        <f t="array" ref="O823">IF(OR(L823="",M823=""),"",COUNT(IF($J$11:$J$2001=1,IF($C$11:$C$2001&gt;L823,IF($C$11:$C$2001&lt;=M823,IF($D$11:$G$2001&gt;=0,$J$11:$J$2001),""),""),""),""))</f>
        <v/>
      </c>
      <c r="P823" s="9" t="str">
        <f t="array" ref="P823">IFERROR(IF(OR(L823="",M823=""),"",AVERAGE(IF($J$11:$J$2001=1,IF($C$11:$C$2001&gt;L823,IF($C$11:$C$2001&lt;=M823,IF($D$11:$G$2001&gt;=0,$D$11:$G$2001)),"")))),"")</f>
        <v/>
      </c>
      <c r="Q823" t="str">
        <f t="array" ref="Q823">IFERROR(IF(OR(L823="",M823=""),"",_xlfn.STDEV.S(IF($J$11:$J$2001=1,IF($C$11:$C$2001&gt;L823,IF($C$11:$C$2001&lt;=M823,IF($D$11:$G$2001&gt;=0,$D$11:$G$2001))),""))),"")</f>
        <v/>
      </c>
      <c r="R823" t="str">
        <f t="shared" si="261"/>
        <v/>
      </c>
      <c r="S823" t="str">
        <f t="shared" si="262"/>
        <v/>
      </c>
      <c r="U823" t="str">
        <f>IF(Input_1!L816&lt;&gt;"",Input_1!L816,"")</f>
        <v/>
      </c>
      <c r="V823" s="9" t="str">
        <f>IF(Input_1!M816&lt;&gt;"",Input_1!M816,"")</f>
        <v/>
      </c>
      <c r="W823" s="9" t="str">
        <f>IF(Input_1!N816&lt;&gt;"",Input_1!N816,"")</f>
        <v/>
      </c>
      <c r="X823" s="9" t="str">
        <f>IF(Input_1!O816&lt;&gt;"",Input_1!O816,"")</f>
        <v/>
      </c>
      <c r="Y823" s="9" t="str">
        <f>IF(Input_1!Q816&lt;&gt;"",Input_1!Q816,"")</f>
        <v/>
      </c>
      <c r="Z823" s="9" t="str">
        <f t="shared" si="263"/>
        <v/>
      </c>
      <c r="AA823" s="9" t="str">
        <f t="array" ref="AA823">IFERROR(_xlfn.STDEV.S(IF(V823:Y823&gt;=0,IF(V823:Y823&lt;&gt;"",V823:Y823,""))),"")</f>
        <v/>
      </c>
      <c r="AB823" s="2">
        <f t="shared" si="264"/>
        <v>0</v>
      </c>
      <c r="AD823" t="str">
        <f t="shared" si="274"/>
        <v/>
      </c>
      <c r="AE823" t="str">
        <f t="shared" si="265"/>
        <v/>
      </c>
      <c r="AF823" t="str">
        <f t="shared" si="276"/>
        <v/>
      </c>
      <c r="AG823" t="str">
        <f t="array" ref="AG823">IF(OR(AD823="",AE823=""),"",COUNT(IF($AB$11:$AB$2001=1,IF($U$11:$U$2001&gt;AD823,IF($U$11:$U$2001&lt;=AE823,IF($V$11:$Y$2001&gt;=0,$AB$11:$AB$2001),""),""),""),""))</f>
        <v/>
      </c>
      <c r="AH823" s="9" t="str">
        <f t="array" ref="AH823">IF(AND(AD823&lt;&gt;"",AE823&lt;&gt;""),AVERAGE(IF($AB$11:$AB$2001=1,IF($U$11:$U$2001&gt;AD823,IF($C$11:$C$2001&lt;=AE823,$V$11:$Y$2001)))),"")</f>
        <v/>
      </c>
      <c r="AI823" s="9" t="str">
        <f t="array" ref="AI823">IF(AND(AD823&lt;&gt;"",AE823&lt;&gt;""),_xlfn.STDEV.S(IF($AB$11:$AB$2001=1,IF($U$11:$U$2001&gt;AD823,IF($C$11:$C$2001&lt;=AE823,$V$11:$Y$2001)))),"")</f>
        <v/>
      </c>
      <c r="AJ823" t="str">
        <f t="shared" si="266"/>
        <v/>
      </c>
      <c r="AK823" t="str">
        <f t="shared" si="267"/>
        <v/>
      </c>
      <c r="AM823" t="str">
        <f>IF(Input_1!T816&lt;&gt;"",Input_1!T816,"")</f>
        <v/>
      </c>
      <c r="AN823" s="9" t="str">
        <f>IF(Input_1!U816&lt;&gt;"",Input_1!U816,"")</f>
        <v/>
      </c>
      <c r="AO823" s="9" t="str">
        <f>IF(Input_1!V816&lt;&gt;"",Input_1!V816,"")</f>
        <v/>
      </c>
      <c r="AP823" s="9" t="str">
        <f>IF(Input_1!W816&lt;&gt;"",Input_1!W816,"")</f>
        <v/>
      </c>
      <c r="AQ823" s="9" t="str">
        <f>IF(Input_1!Y816&lt;&gt;"",Input_1!Y816,"")</f>
        <v/>
      </c>
      <c r="AR823" s="9" t="str">
        <f t="shared" si="268"/>
        <v/>
      </c>
      <c r="AS823" s="9" t="str">
        <f t="array" ref="AS823">IFERROR(_xlfn.STDEV.S(IF(AN823:AQ823&gt;=0,IF(AN823:AQ823&lt;&gt;"",AN823:AQ823,""))),"")</f>
        <v/>
      </c>
      <c r="AT823" s="2">
        <f t="shared" si="269"/>
        <v>0</v>
      </c>
      <c r="AV823" t="str">
        <f t="shared" si="275"/>
        <v/>
      </c>
      <c r="AW823" t="str">
        <f t="shared" si="270"/>
        <v/>
      </c>
      <c r="AX823" t="str">
        <f t="shared" si="271"/>
        <v/>
      </c>
      <c r="AY823" t="str">
        <f t="array" ref="AY823">IF(OR(AV823="",AW823=""),"",COUNT(IF($AT$11:$AT$2001=1,IF($AM$11:$AM$2001&gt;AV823,IF($AM$11:$AM$2001&lt;=AW823,IF($AN$11:$AQ$2001&gt;=0,$AT$11:$AT$2001),""),""),""),""))</f>
        <v/>
      </c>
      <c r="AZ823" s="9" t="str">
        <f t="array" ref="AZ823">IFERROR(IF(OR(AV823="",AW823=""),"",AVERAGE(IF($AT$11:$AT$2001=1,IF($AM$11:$AM$2001&gt;AV823,IF($AM$11:$AM$2001&lt;=AW823,IF($AN$11:$AQ$2001&gt;=0,$AN$11:$AQ$2001)),"")))),"")</f>
        <v/>
      </c>
      <c r="BA823" s="9" t="str">
        <f t="array" ref="BA823">IFERROR(IF(OR(AV823="",AW823=""),"",_xlfn.STDEV.S(IF($AT$11:$AT$2001=1,IF($AM$11:$AM$2001&gt;AV823,IF($AM$11:$AM$2001&lt;=AW823,IF($AN$11:$AQ$2001&gt;=0,$AN$11:$AQ$2001))),""))),"")</f>
        <v/>
      </c>
      <c r="BB823" t="str">
        <f t="shared" si="272"/>
        <v/>
      </c>
      <c r="BC823" t="str">
        <f t="shared" si="273"/>
        <v/>
      </c>
    </row>
    <row r="824" spans="1:55" x14ac:dyDescent="0.35">
      <c r="A824" s="9" t="str">
        <f>IF(Input_1!A817&lt;&gt;"",Input_1!A817,"")</f>
        <v/>
      </c>
      <c r="B824" s="9" t="str">
        <f>IF(Input_1!B817&lt;&gt;"",Input_1!B817,"")</f>
        <v/>
      </c>
      <c r="C824" t="str">
        <f>IF(Input_1!D817&lt;&gt;"",Input_1!D817,"")</f>
        <v/>
      </c>
      <c r="D824" s="9" t="str">
        <f>IF(Input_1!E817&lt;&gt;"",Input_1!E817,"")</f>
        <v/>
      </c>
      <c r="E824" s="9" t="str">
        <f>IF(Input_1!F817&lt;&gt;"",Input_1!F817,"")</f>
        <v/>
      </c>
      <c r="F824" s="9" t="str">
        <f>IF(Input_1!G817&lt;&gt;"",Input_1!G817,"")</f>
        <v/>
      </c>
      <c r="G824" s="9" t="str">
        <f>IF(Input_1!I817&lt;&gt;"",Input_1!I817,"")</f>
        <v/>
      </c>
      <c r="H824" s="9" t="str">
        <f t="shared" si="257"/>
        <v/>
      </c>
      <c r="I824" s="9" t="str">
        <f t="array" ref="I824">IFERROR(_xlfn.STDEV.S(IF(D824:G824&gt;=0,IF(D824:G824&lt;&gt;"",D824:G824,""))),"")</f>
        <v/>
      </c>
      <c r="J824" s="2">
        <f t="shared" si="258"/>
        <v>0</v>
      </c>
      <c r="L824" t="str">
        <f t="shared" si="259"/>
        <v/>
      </c>
      <c r="M824" t="str">
        <f t="shared" si="256"/>
        <v/>
      </c>
      <c r="N824" t="str">
        <f t="shared" si="260"/>
        <v/>
      </c>
      <c r="O824" t="str">
        <f t="array" ref="O824">IF(OR(L824="",M824=""),"",COUNT(IF($J$11:$J$2001=1,IF($C$11:$C$2001&gt;L824,IF($C$11:$C$2001&lt;=M824,IF($D$11:$G$2001&gt;=0,$J$11:$J$2001),""),""),""),""))</f>
        <v/>
      </c>
      <c r="P824" s="9" t="str">
        <f t="array" ref="P824">IFERROR(IF(OR(L824="",M824=""),"",AVERAGE(IF($J$11:$J$2001=1,IF($C$11:$C$2001&gt;L824,IF($C$11:$C$2001&lt;=M824,IF($D$11:$G$2001&gt;=0,$D$11:$G$2001)),"")))),"")</f>
        <v/>
      </c>
      <c r="Q824" t="str">
        <f t="array" ref="Q824">IFERROR(IF(OR(L824="",M824=""),"",_xlfn.STDEV.S(IF($J$11:$J$2001=1,IF($C$11:$C$2001&gt;L824,IF($C$11:$C$2001&lt;=M824,IF($D$11:$G$2001&gt;=0,$D$11:$G$2001))),""))),"")</f>
        <v/>
      </c>
      <c r="R824" t="str">
        <f t="shared" si="261"/>
        <v/>
      </c>
      <c r="S824" t="str">
        <f t="shared" si="262"/>
        <v/>
      </c>
      <c r="U824" t="str">
        <f>IF(Input_1!L817&lt;&gt;"",Input_1!L817,"")</f>
        <v/>
      </c>
      <c r="V824" s="9" t="str">
        <f>IF(Input_1!M817&lt;&gt;"",Input_1!M817,"")</f>
        <v/>
      </c>
      <c r="W824" s="9" t="str">
        <f>IF(Input_1!N817&lt;&gt;"",Input_1!N817,"")</f>
        <v/>
      </c>
      <c r="X824" s="9" t="str">
        <f>IF(Input_1!O817&lt;&gt;"",Input_1!O817,"")</f>
        <v/>
      </c>
      <c r="Y824" s="9" t="str">
        <f>IF(Input_1!Q817&lt;&gt;"",Input_1!Q817,"")</f>
        <v/>
      </c>
      <c r="Z824" s="9" t="str">
        <f t="shared" si="263"/>
        <v/>
      </c>
      <c r="AA824" s="9" t="str">
        <f t="array" ref="AA824">IFERROR(_xlfn.STDEV.S(IF(V824:Y824&gt;=0,IF(V824:Y824&lt;&gt;"",V824:Y824,""))),"")</f>
        <v/>
      </c>
      <c r="AB824" s="2">
        <f t="shared" si="264"/>
        <v>0</v>
      </c>
      <c r="AD824" t="str">
        <f t="shared" si="274"/>
        <v/>
      </c>
      <c r="AE824" t="str">
        <f t="shared" si="265"/>
        <v/>
      </c>
      <c r="AF824" t="str">
        <f t="shared" si="276"/>
        <v/>
      </c>
      <c r="AG824" t="str">
        <f t="array" ref="AG824">IF(OR(AD824="",AE824=""),"",COUNT(IF($AB$11:$AB$2001=1,IF($U$11:$U$2001&gt;AD824,IF($U$11:$U$2001&lt;=AE824,IF($V$11:$Y$2001&gt;=0,$AB$11:$AB$2001),""),""),""),""))</f>
        <v/>
      </c>
      <c r="AH824" s="9" t="str">
        <f t="array" ref="AH824">IF(AND(AD824&lt;&gt;"",AE824&lt;&gt;""),AVERAGE(IF($AB$11:$AB$2001=1,IF($U$11:$U$2001&gt;AD824,IF($C$11:$C$2001&lt;=AE824,$V$11:$Y$2001)))),"")</f>
        <v/>
      </c>
      <c r="AI824" s="9" t="str">
        <f t="array" ref="AI824">IF(AND(AD824&lt;&gt;"",AE824&lt;&gt;""),_xlfn.STDEV.S(IF($AB$11:$AB$2001=1,IF($U$11:$U$2001&gt;AD824,IF($C$11:$C$2001&lt;=AE824,$V$11:$Y$2001)))),"")</f>
        <v/>
      </c>
      <c r="AJ824" t="str">
        <f t="shared" si="266"/>
        <v/>
      </c>
      <c r="AK824" t="str">
        <f t="shared" si="267"/>
        <v/>
      </c>
      <c r="AM824" t="str">
        <f>IF(Input_1!T817&lt;&gt;"",Input_1!T817,"")</f>
        <v/>
      </c>
      <c r="AN824" s="9" t="str">
        <f>IF(Input_1!U817&lt;&gt;"",Input_1!U817,"")</f>
        <v/>
      </c>
      <c r="AO824" s="9" t="str">
        <f>IF(Input_1!V817&lt;&gt;"",Input_1!V817,"")</f>
        <v/>
      </c>
      <c r="AP824" s="9" t="str">
        <f>IF(Input_1!W817&lt;&gt;"",Input_1!W817,"")</f>
        <v/>
      </c>
      <c r="AQ824" s="9" t="str">
        <f>IF(Input_1!Y817&lt;&gt;"",Input_1!Y817,"")</f>
        <v/>
      </c>
      <c r="AR824" s="9" t="str">
        <f t="shared" si="268"/>
        <v/>
      </c>
      <c r="AS824" s="9" t="str">
        <f t="array" ref="AS824">IFERROR(_xlfn.STDEV.S(IF(AN824:AQ824&gt;=0,IF(AN824:AQ824&lt;&gt;"",AN824:AQ824,""))),"")</f>
        <v/>
      </c>
      <c r="AT824" s="2">
        <f t="shared" si="269"/>
        <v>0</v>
      </c>
      <c r="AV824" t="str">
        <f t="shared" si="275"/>
        <v/>
      </c>
      <c r="AW824" t="str">
        <f t="shared" si="270"/>
        <v/>
      </c>
      <c r="AX824" t="str">
        <f t="shared" si="271"/>
        <v/>
      </c>
      <c r="AY824" t="str">
        <f t="array" ref="AY824">IF(OR(AV824="",AW824=""),"",COUNT(IF($AT$11:$AT$2001=1,IF($AM$11:$AM$2001&gt;AV824,IF($AM$11:$AM$2001&lt;=AW824,IF($AN$11:$AQ$2001&gt;=0,$AT$11:$AT$2001),""),""),""),""))</f>
        <v/>
      </c>
      <c r="AZ824" s="9" t="str">
        <f t="array" ref="AZ824">IFERROR(IF(OR(AV824="",AW824=""),"",AVERAGE(IF($AT$11:$AT$2001=1,IF($AM$11:$AM$2001&gt;AV824,IF($AM$11:$AM$2001&lt;=AW824,IF($AN$11:$AQ$2001&gt;=0,$AN$11:$AQ$2001)),"")))),"")</f>
        <v/>
      </c>
      <c r="BA824" s="9" t="str">
        <f t="array" ref="BA824">IFERROR(IF(OR(AV824="",AW824=""),"",_xlfn.STDEV.S(IF($AT$11:$AT$2001=1,IF($AM$11:$AM$2001&gt;AV824,IF($AM$11:$AM$2001&lt;=AW824,IF($AN$11:$AQ$2001&gt;=0,$AN$11:$AQ$2001))),""))),"")</f>
        <v/>
      </c>
      <c r="BB824" t="str">
        <f t="shared" si="272"/>
        <v/>
      </c>
      <c r="BC824" t="str">
        <f t="shared" si="273"/>
        <v/>
      </c>
    </row>
    <row r="825" spans="1:55" x14ac:dyDescent="0.35">
      <c r="A825" s="9" t="str">
        <f>IF(Input_1!A818&lt;&gt;"",Input_1!A818,"")</f>
        <v/>
      </c>
      <c r="B825" s="9" t="str">
        <f>IF(Input_1!B818&lt;&gt;"",Input_1!B818,"")</f>
        <v/>
      </c>
      <c r="C825" t="str">
        <f>IF(Input_1!D818&lt;&gt;"",Input_1!D818,"")</f>
        <v/>
      </c>
      <c r="D825" s="9" t="str">
        <f>IF(Input_1!E818&lt;&gt;"",Input_1!E818,"")</f>
        <v/>
      </c>
      <c r="E825" s="9" t="str">
        <f>IF(Input_1!F818&lt;&gt;"",Input_1!F818,"")</f>
        <v/>
      </c>
      <c r="F825" s="9" t="str">
        <f>IF(Input_1!G818&lt;&gt;"",Input_1!G818,"")</f>
        <v/>
      </c>
      <c r="G825" s="9" t="str">
        <f>IF(Input_1!I818&lt;&gt;"",Input_1!I818,"")</f>
        <v/>
      </c>
      <c r="H825" s="9" t="str">
        <f t="shared" si="257"/>
        <v/>
      </c>
      <c r="I825" s="9" t="str">
        <f t="array" ref="I825">IFERROR(_xlfn.STDEV.S(IF(D825:G825&gt;=0,IF(D825:G825&lt;&gt;"",D825:G825,""))),"")</f>
        <v/>
      </c>
      <c r="J825" s="2">
        <f t="shared" si="258"/>
        <v>0</v>
      </c>
      <c r="L825" t="str">
        <f t="shared" si="259"/>
        <v/>
      </c>
      <c r="M825" t="str">
        <f t="shared" si="256"/>
        <v/>
      </c>
      <c r="N825" t="str">
        <f t="shared" si="260"/>
        <v/>
      </c>
      <c r="O825" t="str">
        <f t="array" ref="O825">IF(OR(L825="",M825=""),"",COUNT(IF($J$11:$J$2001=1,IF($C$11:$C$2001&gt;L825,IF($C$11:$C$2001&lt;=M825,IF($D$11:$G$2001&gt;=0,$J$11:$J$2001),""),""),""),""))</f>
        <v/>
      </c>
      <c r="P825" s="9" t="str">
        <f t="array" ref="P825">IFERROR(IF(OR(L825="",M825=""),"",AVERAGE(IF($J$11:$J$2001=1,IF($C$11:$C$2001&gt;L825,IF($C$11:$C$2001&lt;=M825,IF($D$11:$G$2001&gt;=0,$D$11:$G$2001)),"")))),"")</f>
        <v/>
      </c>
      <c r="Q825" t="str">
        <f t="array" ref="Q825">IFERROR(IF(OR(L825="",M825=""),"",_xlfn.STDEV.S(IF($J$11:$J$2001=1,IF($C$11:$C$2001&gt;L825,IF($C$11:$C$2001&lt;=M825,IF($D$11:$G$2001&gt;=0,$D$11:$G$2001))),""))),"")</f>
        <v/>
      </c>
      <c r="R825" t="str">
        <f t="shared" si="261"/>
        <v/>
      </c>
      <c r="S825" t="str">
        <f t="shared" si="262"/>
        <v/>
      </c>
      <c r="U825" t="str">
        <f>IF(Input_1!L818&lt;&gt;"",Input_1!L818,"")</f>
        <v/>
      </c>
      <c r="V825" s="9" t="str">
        <f>IF(Input_1!M818&lt;&gt;"",Input_1!M818,"")</f>
        <v/>
      </c>
      <c r="W825" s="9" t="str">
        <f>IF(Input_1!N818&lt;&gt;"",Input_1!N818,"")</f>
        <v/>
      </c>
      <c r="X825" s="9" t="str">
        <f>IF(Input_1!O818&lt;&gt;"",Input_1!O818,"")</f>
        <v/>
      </c>
      <c r="Y825" s="9" t="str">
        <f>IF(Input_1!Q818&lt;&gt;"",Input_1!Q818,"")</f>
        <v/>
      </c>
      <c r="Z825" s="9" t="str">
        <f t="shared" si="263"/>
        <v/>
      </c>
      <c r="AA825" s="9" t="str">
        <f t="array" ref="AA825">IFERROR(_xlfn.STDEV.S(IF(V825:Y825&gt;=0,IF(V825:Y825&lt;&gt;"",V825:Y825,""))),"")</f>
        <v/>
      </c>
      <c r="AB825" s="2">
        <f t="shared" si="264"/>
        <v>0</v>
      </c>
      <c r="AD825" t="str">
        <f t="shared" si="274"/>
        <v/>
      </c>
      <c r="AE825" t="str">
        <f t="shared" si="265"/>
        <v/>
      </c>
      <c r="AF825" t="str">
        <f t="shared" si="276"/>
        <v/>
      </c>
      <c r="AG825" t="str">
        <f t="array" ref="AG825">IF(OR(AD825="",AE825=""),"",COUNT(IF($AB$11:$AB$2001=1,IF($U$11:$U$2001&gt;AD825,IF($U$11:$U$2001&lt;=AE825,IF($V$11:$Y$2001&gt;=0,$AB$11:$AB$2001),""),""),""),""))</f>
        <v/>
      </c>
      <c r="AH825" s="9" t="str">
        <f t="array" ref="AH825">IF(AND(AD825&lt;&gt;"",AE825&lt;&gt;""),AVERAGE(IF($AB$11:$AB$2001=1,IF($U$11:$U$2001&gt;AD825,IF($C$11:$C$2001&lt;=AE825,$V$11:$Y$2001)))),"")</f>
        <v/>
      </c>
      <c r="AI825" s="9" t="str">
        <f t="array" ref="AI825">IF(AND(AD825&lt;&gt;"",AE825&lt;&gt;""),_xlfn.STDEV.S(IF($AB$11:$AB$2001=1,IF($U$11:$U$2001&gt;AD825,IF($C$11:$C$2001&lt;=AE825,$V$11:$Y$2001)))),"")</f>
        <v/>
      </c>
      <c r="AJ825" t="str">
        <f t="shared" si="266"/>
        <v/>
      </c>
      <c r="AK825" t="str">
        <f t="shared" si="267"/>
        <v/>
      </c>
      <c r="AM825" t="str">
        <f>IF(Input_1!T818&lt;&gt;"",Input_1!T818,"")</f>
        <v/>
      </c>
      <c r="AN825" s="9" t="str">
        <f>IF(Input_1!U818&lt;&gt;"",Input_1!U818,"")</f>
        <v/>
      </c>
      <c r="AO825" s="9" t="str">
        <f>IF(Input_1!V818&lt;&gt;"",Input_1!V818,"")</f>
        <v/>
      </c>
      <c r="AP825" s="9" t="str">
        <f>IF(Input_1!W818&lt;&gt;"",Input_1!W818,"")</f>
        <v/>
      </c>
      <c r="AQ825" s="9" t="str">
        <f>IF(Input_1!Y818&lt;&gt;"",Input_1!Y818,"")</f>
        <v/>
      </c>
      <c r="AR825" s="9" t="str">
        <f t="shared" si="268"/>
        <v/>
      </c>
      <c r="AS825" s="9" t="str">
        <f t="array" ref="AS825">IFERROR(_xlfn.STDEV.S(IF(AN825:AQ825&gt;=0,IF(AN825:AQ825&lt;&gt;"",AN825:AQ825,""))),"")</f>
        <v/>
      </c>
      <c r="AT825" s="2">
        <f t="shared" si="269"/>
        <v>0</v>
      </c>
      <c r="AV825" t="str">
        <f t="shared" si="275"/>
        <v/>
      </c>
      <c r="AW825" t="str">
        <f t="shared" si="270"/>
        <v/>
      </c>
      <c r="AX825" t="str">
        <f t="shared" si="271"/>
        <v/>
      </c>
      <c r="AY825" t="str">
        <f t="array" ref="AY825">IF(OR(AV825="",AW825=""),"",COUNT(IF($AT$11:$AT$2001=1,IF($AM$11:$AM$2001&gt;AV825,IF($AM$11:$AM$2001&lt;=AW825,IF($AN$11:$AQ$2001&gt;=0,$AT$11:$AT$2001),""),""),""),""))</f>
        <v/>
      </c>
      <c r="AZ825" s="9" t="str">
        <f t="array" ref="AZ825">IFERROR(IF(OR(AV825="",AW825=""),"",AVERAGE(IF($AT$11:$AT$2001=1,IF($AM$11:$AM$2001&gt;AV825,IF($AM$11:$AM$2001&lt;=AW825,IF($AN$11:$AQ$2001&gt;=0,$AN$11:$AQ$2001)),"")))),"")</f>
        <v/>
      </c>
      <c r="BA825" s="9" t="str">
        <f t="array" ref="BA825">IFERROR(IF(OR(AV825="",AW825=""),"",_xlfn.STDEV.S(IF($AT$11:$AT$2001=1,IF($AM$11:$AM$2001&gt;AV825,IF($AM$11:$AM$2001&lt;=AW825,IF($AN$11:$AQ$2001&gt;=0,$AN$11:$AQ$2001))),""))),"")</f>
        <v/>
      </c>
      <c r="BB825" t="str">
        <f t="shared" si="272"/>
        <v/>
      </c>
      <c r="BC825" t="str">
        <f t="shared" si="273"/>
        <v/>
      </c>
    </row>
    <row r="826" spans="1:55" x14ac:dyDescent="0.35">
      <c r="A826" s="9" t="str">
        <f>IF(Input_1!A819&lt;&gt;"",Input_1!A819,"")</f>
        <v/>
      </c>
      <c r="B826" s="9" t="str">
        <f>IF(Input_1!B819&lt;&gt;"",Input_1!B819,"")</f>
        <v/>
      </c>
      <c r="C826" t="str">
        <f>IF(Input_1!D819&lt;&gt;"",Input_1!D819,"")</f>
        <v/>
      </c>
      <c r="D826" s="9" t="str">
        <f>IF(Input_1!E819&lt;&gt;"",Input_1!E819,"")</f>
        <v/>
      </c>
      <c r="E826" s="9" t="str">
        <f>IF(Input_1!F819&lt;&gt;"",Input_1!F819,"")</f>
        <v/>
      </c>
      <c r="F826" s="9" t="str">
        <f>IF(Input_1!G819&lt;&gt;"",Input_1!G819,"")</f>
        <v/>
      </c>
      <c r="G826" s="9" t="str">
        <f>IF(Input_1!I819&lt;&gt;"",Input_1!I819,"")</f>
        <v/>
      </c>
      <c r="H826" s="9" t="str">
        <f t="shared" si="257"/>
        <v/>
      </c>
      <c r="I826" s="9" t="str">
        <f t="array" ref="I826">IFERROR(_xlfn.STDEV.S(IF(D826:G826&gt;=0,IF(D826:G826&lt;&gt;"",D826:G826,""))),"")</f>
        <v/>
      </c>
      <c r="J826" s="2">
        <f t="shared" si="258"/>
        <v>0</v>
      </c>
      <c r="L826" t="str">
        <f t="shared" si="259"/>
        <v/>
      </c>
      <c r="M826" t="str">
        <f t="shared" si="256"/>
        <v/>
      </c>
      <c r="N826" t="str">
        <f t="shared" si="260"/>
        <v/>
      </c>
      <c r="O826" t="str">
        <f t="array" ref="O826">IF(OR(L826="",M826=""),"",COUNT(IF($J$11:$J$2001=1,IF($C$11:$C$2001&gt;L826,IF($C$11:$C$2001&lt;=M826,IF($D$11:$G$2001&gt;=0,$J$11:$J$2001),""),""),""),""))</f>
        <v/>
      </c>
      <c r="P826" s="9" t="str">
        <f t="array" ref="P826">IFERROR(IF(OR(L826="",M826=""),"",AVERAGE(IF($J$11:$J$2001=1,IF($C$11:$C$2001&gt;L826,IF($C$11:$C$2001&lt;=M826,IF($D$11:$G$2001&gt;=0,$D$11:$G$2001)),"")))),"")</f>
        <v/>
      </c>
      <c r="Q826" t="str">
        <f t="array" ref="Q826">IFERROR(IF(OR(L826="",M826=""),"",_xlfn.STDEV.S(IF($J$11:$J$2001=1,IF($C$11:$C$2001&gt;L826,IF($C$11:$C$2001&lt;=M826,IF($D$11:$G$2001&gt;=0,$D$11:$G$2001))),""))),"")</f>
        <v/>
      </c>
      <c r="R826" t="str">
        <f t="shared" si="261"/>
        <v/>
      </c>
      <c r="S826" t="str">
        <f t="shared" si="262"/>
        <v/>
      </c>
      <c r="U826" t="str">
        <f>IF(Input_1!L819&lt;&gt;"",Input_1!L819,"")</f>
        <v/>
      </c>
      <c r="V826" s="9" t="str">
        <f>IF(Input_1!M819&lt;&gt;"",Input_1!M819,"")</f>
        <v/>
      </c>
      <c r="W826" s="9" t="str">
        <f>IF(Input_1!N819&lt;&gt;"",Input_1!N819,"")</f>
        <v/>
      </c>
      <c r="X826" s="9" t="str">
        <f>IF(Input_1!O819&lt;&gt;"",Input_1!O819,"")</f>
        <v/>
      </c>
      <c r="Y826" s="9" t="str">
        <f>IF(Input_1!Q819&lt;&gt;"",Input_1!Q819,"")</f>
        <v/>
      </c>
      <c r="Z826" s="9" t="str">
        <f t="shared" si="263"/>
        <v/>
      </c>
      <c r="AA826" s="9" t="str">
        <f t="array" ref="AA826">IFERROR(_xlfn.STDEV.S(IF(V826:Y826&gt;=0,IF(V826:Y826&lt;&gt;"",V826:Y826,""))),"")</f>
        <v/>
      </c>
      <c r="AB826" s="2">
        <f t="shared" si="264"/>
        <v>0</v>
      </c>
      <c r="AD826" t="str">
        <f t="shared" si="274"/>
        <v/>
      </c>
      <c r="AE826" t="str">
        <f t="shared" si="265"/>
        <v/>
      </c>
      <c r="AF826" t="str">
        <f t="shared" si="276"/>
        <v/>
      </c>
      <c r="AG826" t="str">
        <f t="array" ref="AG826">IF(OR(AD826="",AE826=""),"",COUNT(IF($AB$11:$AB$2001=1,IF($U$11:$U$2001&gt;AD826,IF($U$11:$U$2001&lt;=AE826,IF($V$11:$Y$2001&gt;=0,$AB$11:$AB$2001),""),""),""),""))</f>
        <v/>
      </c>
      <c r="AH826" s="9" t="str">
        <f t="array" ref="AH826">IF(AND(AD826&lt;&gt;"",AE826&lt;&gt;""),AVERAGE(IF($AB$11:$AB$2001=1,IF($U$11:$U$2001&gt;AD826,IF($C$11:$C$2001&lt;=AE826,$V$11:$Y$2001)))),"")</f>
        <v/>
      </c>
      <c r="AI826" s="9" t="str">
        <f t="array" ref="AI826">IF(AND(AD826&lt;&gt;"",AE826&lt;&gt;""),_xlfn.STDEV.S(IF($AB$11:$AB$2001=1,IF($U$11:$U$2001&gt;AD826,IF($C$11:$C$2001&lt;=AE826,$V$11:$Y$2001)))),"")</f>
        <v/>
      </c>
      <c r="AJ826" t="str">
        <f t="shared" si="266"/>
        <v/>
      </c>
      <c r="AK826" t="str">
        <f t="shared" si="267"/>
        <v/>
      </c>
      <c r="AM826" t="str">
        <f>IF(Input_1!T819&lt;&gt;"",Input_1!T819,"")</f>
        <v/>
      </c>
      <c r="AN826" s="9" t="str">
        <f>IF(Input_1!U819&lt;&gt;"",Input_1!U819,"")</f>
        <v/>
      </c>
      <c r="AO826" s="9" t="str">
        <f>IF(Input_1!V819&lt;&gt;"",Input_1!V819,"")</f>
        <v/>
      </c>
      <c r="AP826" s="9" t="str">
        <f>IF(Input_1!W819&lt;&gt;"",Input_1!W819,"")</f>
        <v/>
      </c>
      <c r="AQ826" s="9" t="str">
        <f>IF(Input_1!Y819&lt;&gt;"",Input_1!Y819,"")</f>
        <v/>
      </c>
      <c r="AR826" s="9" t="str">
        <f t="shared" si="268"/>
        <v/>
      </c>
      <c r="AS826" s="9" t="str">
        <f t="array" ref="AS826">IFERROR(_xlfn.STDEV.S(IF(AN826:AQ826&gt;=0,IF(AN826:AQ826&lt;&gt;"",AN826:AQ826,""))),"")</f>
        <v/>
      </c>
      <c r="AT826" s="2">
        <f t="shared" si="269"/>
        <v>0</v>
      </c>
      <c r="AV826" t="str">
        <f t="shared" si="275"/>
        <v/>
      </c>
      <c r="AW826" t="str">
        <f t="shared" si="270"/>
        <v/>
      </c>
      <c r="AX826" t="str">
        <f t="shared" si="271"/>
        <v/>
      </c>
      <c r="AY826" t="str">
        <f t="array" ref="AY826">IF(OR(AV826="",AW826=""),"",COUNT(IF($AT$11:$AT$2001=1,IF($AM$11:$AM$2001&gt;AV826,IF($AM$11:$AM$2001&lt;=AW826,IF($AN$11:$AQ$2001&gt;=0,$AT$11:$AT$2001),""),""),""),""))</f>
        <v/>
      </c>
      <c r="AZ826" s="9" t="str">
        <f t="array" ref="AZ826">IFERROR(IF(OR(AV826="",AW826=""),"",AVERAGE(IF($AT$11:$AT$2001=1,IF($AM$11:$AM$2001&gt;AV826,IF($AM$11:$AM$2001&lt;=AW826,IF($AN$11:$AQ$2001&gt;=0,$AN$11:$AQ$2001)),"")))),"")</f>
        <v/>
      </c>
      <c r="BA826" s="9" t="str">
        <f t="array" ref="BA826">IFERROR(IF(OR(AV826="",AW826=""),"",_xlfn.STDEV.S(IF($AT$11:$AT$2001=1,IF($AM$11:$AM$2001&gt;AV826,IF($AM$11:$AM$2001&lt;=AW826,IF($AN$11:$AQ$2001&gt;=0,$AN$11:$AQ$2001))),""))),"")</f>
        <v/>
      </c>
      <c r="BB826" t="str">
        <f t="shared" si="272"/>
        <v/>
      </c>
      <c r="BC826" t="str">
        <f t="shared" si="273"/>
        <v/>
      </c>
    </row>
    <row r="827" spans="1:55" x14ac:dyDescent="0.35">
      <c r="A827" s="9" t="str">
        <f>IF(Input_1!A820&lt;&gt;"",Input_1!A820,"")</f>
        <v/>
      </c>
      <c r="B827" s="9" t="str">
        <f>IF(Input_1!B820&lt;&gt;"",Input_1!B820,"")</f>
        <v/>
      </c>
      <c r="C827" t="str">
        <f>IF(Input_1!D820&lt;&gt;"",Input_1!D820,"")</f>
        <v/>
      </c>
      <c r="D827" s="9" t="str">
        <f>IF(Input_1!E820&lt;&gt;"",Input_1!E820,"")</f>
        <v/>
      </c>
      <c r="E827" s="9" t="str">
        <f>IF(Input_1!F820&lt;&gt;"",Input_1!F820,"")</f>
        <v/>
      </c>
      <c r="F827" s="9" t="str">
        <f>IF(Input_1!G820&lt;&gt;"",Input_1!G820,"")</f>
        <v/>
      </c>
      <c r="G827" s="9" t="str">
        <f>IF(Input_1!I820&lt;&gt;"",Input_1!I820,"")</f>
        <v/>
      </c>
      <c r="H827" s="9" t="str">
        <f t="shared" si="257"/>
        <v/>
      </c>
      <c r="I827" s="9" t="str">
        <f t="array" ref="I827">IFERROR(_xlfn.STDEV.S(IF(D827:G827&gt;=0,IF(D827:G827&lt;&gt;"",D827:G827,""))),"")</f>
        <v/>
      </c>
      <c r="J827" s="2">
        <f t="shared" si="258"/>
        <v>0</v>
      </c>
      <c r="L827" t="str">
        <f t="shared" si="259"/>
        <v/>
      </c>
      <c r="M827" t="str">
        <f t="shared" si="256"/>
        <v/>
      </c>
      <c r="N827" t="str">
        <f t="shared" si="260"/>
        <v/>
      </c>
      <c r="O827" t="str">
        <f t="array" ref="O827">IF(OR(L827="",M827=""),"",COUNT(IF($J$11:$J$2001=1,IF($C$11:$C$2001&gt;L827,IF($C$11:$C$2001&lt;=M827,IF($D$11:$G$2001&gt;=0,$J$11:$J$2001),""),""),""),""))</f>
        <v/>
      </c>
      <c r="P827" s="9" t="str">
        <f t="array" ref="P827">IFERROR(IF(OR(L827="",M827=""),"",AVERAGE(IF($J$11:$J$2001=1,IF($C$11:$C$2001&gt;L827,IF($C$11:$C$2001&lt;=M827,IF($D$11:$G$2001&gt;=0,$D$11:$G$2001)),"")))),"")</f>
        <v/>
      </c>
      <c r="Q827" t="str">
        <f t="array" ref="Q827">IFERROR(IF(OR(L827="",M827=""),"",_xlfn.STDEV.S(IF($J$11:$J$2001=1,IF($C$11:$C$2001&gt;L827,IF($C$11:$C$2001&lt;=M827,IF($D$11:$G$2001&gt;=0,$D$11:$G$2001))),""))),"")</f>
        <v/>
      </c>
      <c r="R827" t="str">
        <f t="shared" si="261"/>
        <v/>
      </c>
      <c r="S827" t="str">
        <f t="shared" si="262"/>
        <v/>
      </c>
      <c r="U827" t="str">
        <f>IF(Input_1!L820&lt;&gt;"",Input_1!L820,"")</f>
        <v/>
      </c>
      <c r="V827" s="9" t="str">
        <f>IF(Input_1!M820&lt;&gt;"",Input_1!M820,"")</f>
        <v/>
      </c>
      <c r="W827" s="9" t="str">
        <f>IF(Input_1!N820&lt;&gt;"",Input_1!N820,"")</f>
        <v/>
      </c>
      <c r="X827" s="9" t="str">
        <f>IF(Input_1!O820&lt;&gt;"",Input_1!O820,"")</f>
        <v/>
      </c>
      <c r="Y827" s="9" t="str">
        <f>IF(Input_1!Q820&lt;&gt;"",Input_1!Q820,"")</f>
        <v/>
      </c>
      <c r="Z827" s="9" t="str">
        <f t="shared" si="263"/>
        <v/>
      </c>
      <c r="AA827" s="9" t="str">
        <f t="array" ref="AA827">IFERROR(_xlfn.STDEV.S(IF(V827:Y827&gt;=0,IF(V827:Y827&lt;&gt;"",V827:Y827,""))),"")</f>
        <v/>
      </c>
      <c r="AB827" s="2">
        <f t="shared" si="264"/>
        <v>0</v>
      </c>
      <c r="AD827" t="str">
        <f t="shared" si="274"/>
        <v/>
      </c>
      <c r="AE827" t="str">
        <f t="shared" si="265"/>
        <v/>
      </c>
      <c r="AF827" t="str">
        <f t="shared" si="276"/>
        <v/>
      </c>
      <c r="AG827" t="str">
        <f t="array" ref="AG827">IF(OR(AD827="",AE827=""),"",COUNT(IF($AB$11:$AB$2001=1,IF($U$11:$U$2001&gt;AD827,IF($U$11:$U$2001&lt;=AE827,IF($V$11:$Y$2001&gt;=0,$AB$11:$AB$2001),""),""),""),""))</f>
        <v/>
      </c>
      <c r="AH827" s="9" t="str">
        <f t="array" ref="AH827">IF(AND(AD827&lt;&gt;"",AE827&lt;&gt;""),AVERAGE(IF($AB$11:$AB$2001=1,IF($U$11:$U$2001&gt;AD827,IF($C$11:$C$2001&lt;=AE827,$V$11:$Y$2001)))),"")</f>
        <v/>
      </c>
      <c r="AI827" s="9" t="str">
        <f t="array" ref="AI827">IF(AND(AD827&lt;&gt;"",AE827&lt;&gt;""),_xlfn.STDEV.S(IF($AB$11:$AB$2001=1,IF($U$11:$U$2001&gt;AD827,IF($C$11:$C$2001&lt;=AE827,$V$11:$Y$2001)))),"")</f>
        <v/>
      </c>
      <c r="AJ827" t="str">
        <f t="shared" si="266"/>
        <v/>
      </c>
      <c r="AK827" t="str">
        <f t="shared" si="267"/>
        <v/>
      </c>
      <c r="AM827" t="str">
        <f>IF(Input_1!T820&lt;&gt;"",Input_1!T820,"")</f>
        <v/>
      </c>
      <c r="AN827" s="9" t="str">
        <f>IF(Input_1!U820&lt;&gt;"",Input_1!U820,"")</f>
        <v/>
      </c>
      <c r="AO827" s="9" t="str">
        <f>IF(Input_1!V820&lt;&gt;"",Input_1!V820,"")</f>
        <v/>
      </c>
      <c r="AP827" s="9" t="str">
        <f>IF(Input_1!W820&lt;&gt;"",Input_1!W820,"")</f>
        <v/>
      </c>
      <c r="AQ827" s="9" t="str">
        <f>IF(Input_1!Y820&lt;&gt;"",Input_1!Y820,"")</f>
        <v/>
      </c>
      <c r="AR827" s="9" t="str">
        <f t="shared" si="268"/>
        <v/>
      </c>
      <c r="AS827" s="9" t="str">
        <f t="array" ref="AS827">IFERROR(_xlfn.STDEV.S(IF(AN827:AQ827&gt;=0,IF(AN827:AQ827&lt;&gt;"",AN827:AQ827,""))),"")</f>
        <v/>
      </c>
      <c r="AT827" s="2">
        <f t="shared" si="269"/>
        <v>0</v>
      </c>
      <c r="AV827" t="str">
        <f t="shared" si="275"/>
        <v/>
      </c>
      <c r="AW827" t="str">
        <f t="shared" si="270"/>
        <v/>
      </c>
      <c r="AX827" t="str">
        <f t="shared" si="271"/>
        <v/>
      </c>
      <c r="AY827" t="str">
        <f t="array" ref="AY827">IF(OR(AV827="",AW827=""),"",COUNT(IF($AT$11:$AT$2001=1,IF($AM$11:$AM$2001&gt;AV827,IF($AM$11:$AM$2001&lt;=AW827,IF($AN$11:$AQ$2001&gt;=0,$AT$11:$AT$2001),""),""),""),""))</f>
        <v/>
      </c>
      <c r="AZ827" s="9" t="str">
        <f t="array" ref="AZ827">IFERROR(IF(OR(AV827="",AW827=""),"",AVERAGE(IF($AT$11:$AT$2001=1,IF($AM$11:$AM$2001&gt;AV827,IF($AM$11:$AM$2001&lt;=AW827,IF($AN$11:$AQ$2001&gt;=0,$AN$11:$AQ$2001)),"")))),"")</f>
        <v/>
      </c>
      <c r="BA827" s="9" t="str">
        <f t="array" ref="BA827">IFERROR(IF(OR(AV827="",AW827=""),"",_xlfn.STDEV.S(IF($AT$11:$AT$2001=1,IF($AM$11:$AM$2001&gt;AV827,IF($AM$11:$AM$2001&lt;=AW827,IF($AN$11:$AQ$2001&gt;=0,$AN$11:$AQ$2001))),""))),"")</f>
        <v/>
      </c>
      <c r="BB827" t="str">
        <f t="shared" si="272"/>
        <v/>
      </c>
      <c r="BC827" t="str">
        <f t="shared" si="273"/>
        <v/>
      </c>
    </row>
    <row r="828" spans="1:55" x14ac:dyDescent="0.35">
      <c r="A828" s="9" t="str">
        <f>IF(Input_1!A821&lt;&gt;"",Input_1!A821,"")</f>
        <v/>
      </c>
      <c r="B828" s="9" t="str">
        <f>IF(Input_1!B821&lt;&gt;"",Input_1!B821,"")</f>
        <v/>
      </c>
      <c r="C828" t="str">
        <f>IF(Input_1!D821&lt;&gt;"",Input_1!D821,"")</f>
        <v/>
      </c>
      <c r="D828" s="9" t="str">
        <f>IF(Input_1!E821&lt;&gt;"",Input_1!E821,"")</f>
        <v/>
      </c>
      <c r="E828" s="9" t="str">
        <f>IF(Input_1!F821&lt;&gt;"",Input_1!F821,"")</f>
        <v/>
      </c>
      <c r="F828" s="9" t="str">
        <f>IF(Input_1!G821&lt;&gt;"",Input_1!G821,"")</f>
        <v/>
      </c>
      <c r="G828" s="9" t="str">
        <f>IF(Input_1!I821&lt;&gt;"",Input_1!I821,"")</f>
        <v/>
      </c>
      <c r="H828" s="9" t="str">
        <f t="shared" si="257"/>
        <v/>
      </c>
      <c r="I828" s="9" t="str">
        <f t="array" ref="I828">IFERROR(_xlfn.STDEV.S(IF(D828:G828&gt;=0,IF(D828:G828&lt;&gt;"",D828:G828,""))),"")</f>
        <v/>
      </c>
      <c r="J828" s="2">
        <f t="shared" si="258"/>
        <v>0</v>
      </c>
      <c r="L828" t="str">
        <f t="shared" si="259"/>
        <v/>
      </c>
      <c r="M828" t="str">
        <f t="shared" si="256"/>
        <v/>
      </c>
      <c r="N828" t="str">
        <f t="shared" si="260"/>
        <v/>
      </c>
      <c r="O828" t="str">
        <f t="array" ref="O828">IF(OR(L828="",M828=""),"",COUNT(IF($J$11:$J$2001=1,IF($C$11:$C$2001&gt;L828,IF($C$11:$C$2001&lt;=M828,IF($D$11:$G$2001&gt;=0,$J$11:$J$2001),""),""),""),""))</f>
        <v/>
      </c>
      <c r="P828" s="9" t="str">
        <f t="array" ref="P828">IFERROR(IF(OR(L828="",M828=""),"",AVERAGE(IF($J$11:$J$2001=1,IF($C$11:$C$2001&gt;L828,IF($C$11:$C$2001&lt;=M828,IF($D$11:$G$2001&gt;=0,$D$11:$G$2001)),"")))),"")</f>
        <v/>
      </c>
      <c r="Q828" t="str">
        <f t="array" ref="Q828">IFERROR(IF(OR(L828="",M828=""),"",_xlfn.STDEV.S(IF($J$11:$J$2001=1,IF($C$11:$C$2001&gt;L828,IF($C$11:$C$2001&lt;=M828,IF($D$11:$G$2001&gt;=0,$D$11:$G$2001))),""))),"")</f>
        <v/>
      </c>
      <c r="R828" t="str">
        <f t="shared" si="261"/>
        <v/>
      </c>
      <c r="S828" t="str">
        <f t="shared" si="262"/>
        <v/>
      </c>
      <c r="U828" t="str">
        <f>IF(Input_1!L821&lt;&gt;"",Input_1!L821,"")</f>
        <v/>
      </c>
      <c r="V828" s="9" t="str">
        <f>IF(Input_1!M821&lt;&gt;"",Input_1!M821,"")</f>
        <v/>
      </c>
      <c r="W828" s="9" t="str">
        <f>IF(Input_1!N821&lt;&gt;"",Input_1!N821,"")</f>
        <v/>
      </c>
      <c r="X828" s="9" t="str">
        <f>IF(Input_1!O821&lt;&gt;"",Input_1!O821,"")</f>
        <v/>
      </c>
      <c r="Y828" s="9" t="str">
        <f>IF(Input_1!Q821&lt;&gt;"",Input_1!Q821,"")</f>
        <v/>
      </c>
      <c r="Z828" s="9" t="str">
        <f t="shared" si="263"/>
        <v/>
      </c>
      <c r="AA828" s="9" t="str">
        <f t="array" ref="AA828">IFERROR(_xlfn.STDEV.S(IF(V828:Y828&gt;=0,IF(V828:Y828&lt;&gt;"",V828:Y828,""))),"")</f>
        <v/>
      </c>
      <c r="AB828" s="2">
        <f t="shared" si="264"/>
        <v>0</v>
      </c>
      <c r="AD828" t="str">
        <f t="shared" si="274"/>
        <v/>
      </c>
      <c r="AE828" t="str">
        <f t="shared" si="265"/>
        <v/>
      </c>
      <c r="AF828" t="str">
        <f t="shared" si="276"/>
        <v/>
      </c>
      <c r="AG828" t="str">
        <f t="array" ref="AG828">IF(OR(AD828="",AE828=""),"",COUNT(IF($AB$11:$AB$2001=1,IF($U$11:$U$2001&gt;AD828,IF($U$11:$U$2001&lt;=AE828,IF($V$11:$Y$2001&gt;=0,$AB$11:$AB$2001),""),""),""),""))</f>
        <v/>
      </c>
      <c r="AH828" s="9" t="str">
        <f t="array" ref="AH828">IF(AND(AD828&lt;&gt;"",AE828&lt;&gt;""),AVERAGE(IF($AB$11:$AB$2001=1,IF($U$11:$U$2001&gt;AD828,IF($C$11:$C$2001&lt;=AE828,$V$11:$Y$2001)))),"")</f>
        <v/>
      </c>
      <c r="AI828" s="9" t="str">
        <f t="array" ref="AI828">IF(AND(AD828&lt;&gt;"",AE828&lt;&gt;""),_xlfn.STDEV.S(IF($AB$11:$AB$2001=1,IF($U$11:$U$2001&gt;AD828,IF($C$11:$C$2001&lt;=AE828,$V$11:$Y$2001)))),"")</f>
        <v/>
      </c>
      <c r="AJ828" t="str">
        <f t="shared" si="266"/>
        <v/>
      </c>
      <c r="AK828" t="str">
        <f t="shared" si="267"/>
        <v/>
      </c>
      <c r="AM828" t="str">
        <f>IF(Input_1!T821&lt;&gt;"",Input_1!T821,"")</f>
        <v/>
      </c>
      <c r="AN828" s="9" t="str">
        <f>IF(Input_1!U821&lt;&gt;"",Input_1!U821,"")</f>
        <v/>
      </c>
      <c r="AO828" s="9" t="str">
        <f>IF(Input_1!V821&lt;&gt;"",Input_1!V821,"")</f>
        <v/>
      </c>
      <c r="AP828" s="9" t="str">
        <f>IF(Input_1!W821&lt;&gt;"",Input_1!W821,"")</f>
        <v/>
      </c>
      <c r="AQ828" s="9" t="str">
        <f>IF(Input_1!Y821&lt;&gt;"",Input_1!Y821,"")</f>
        <v/>
      </c>
      <c r="AR828" s="9" t="str">
        <f t="shared" si="268"/>
        <v/>
      </c>
      <c r="AS828" s="9" t="str">
        <f t="array" ref="AS828">IFERROR(_xlfn.STDEV.S(IF(AN828:AQ828&gt;=0,IF(AN828:AQ828&lt;&gt;"",AN828:AQ828,""))),"")</f>
        <v/>
      </c>
      <c r="AT828" s="2">
        <f t="shared" si="269"/>
        <v>0</v>
      </c>
      <c r="AV828" t="str">
        <f t="shared" si="275"/>
        <v/>
      </c>
      <c r="AW828" t="str">
        <f t="shared" si="270"/>
        <v/>
      </c>
      <c r="AX828" t="str">
        <f t="shared" si="271"/>
        <v/>
      </c>
      <c r="AY828" t="str">
        <f t="array" ref="AY828">IF(OR(AV828="",AW828=""),"",COUNT(IF($AT$11:$AT$2001=1,IF($AM$11:$AM$2001&gt;AV828,IF($AM$11:$AM$2001&lt;=AW828,IF($AN$11:$AQ$2001&gt;=0,$AT$11:$AT$2001),""),""),""),""))</f>
        <v/>
      </c>
      <c r="AZ828" s="9" t="str">
        <f t="array" ref="AZ828">IFERROR(IF(OR(AV828="",AW828=""),"",AVERAGE(IF($AT$11:$AT$2001=1,IF($AM$11:$AM$2001&gt;AV828,IF($AM$11:$AM$2001&lt;=AW828,IF($AN$11:$AQ$2001&gt;=0,$AN$11:$AQ$2001)),"")))),"")</f>
        <v/>
      </c>
      <c r="BA828" s="9" t="str">
        <f t="array" ref="BA828">IFERROR(IF(OR(AV828="",AW828=""),"",_xlfn.STDEV.S(IF($AT$11:$AT$2001=1,IF($AM$11:$AM$2001&gt;AV828,IF($AM$11:$AM$2001&lt;=AW828,IF($AN$11:$AQ$2001&gt;=0,$AN$11:$AQ$2001))),""))),"")</f>
        <v/>
      </c>
      <c r="BB828" t="str">
        <f t="shared" si="272"/>
        <v/>
      </c>
      <c r="BC828" t="str">
        <f t="shared" si="273"/>
        <v/>
      </c>
    </row>
    <row r="829" spans="1:55" x14ac:dyDescent="0.35">
      <c r="A829" s="9" t="str">
        <f>IF(Input_1!A822&lt;&gt;"",Input_1!A822,"")</f>
        <v/>
      </c>
      <c r="B829" s="9" t="str">
        <f>IF(Input_1!B822&lt;&gt;"",Input_1!B822,"")</f>
        <v/>
      </c>
      <c r="C829" t="str">
        <f>IF(Input_1!D822&lt;&gt;"",Input_1!D822,"")</f>
        <v/>
      </c>
      <c r="D829" s="9" t="str">
        <f>IF(Input_1!E822&lt;&gt;"",Input_1!E822,"")</f>
        <v/>
      </c>
      <c r="E829" s="9" t="str">
        <f>IF(Input_1!F822&lt;&gt;"",Input_1!F822,"")</f>
        <v/>
      </c>
      <c r="F829" s="9" t="str">
        <f>IF(Input_1!G822&lt;&gt;"",Input_1!G822,"")</f>
        <v/>
      </c>
      <c r="G829" s="9" t="str">
        <f>IF(Input_1!I822&lt;&gt;"",Input_1!I822,"")</f>
        <v/>
      </c>
      <c r="H829" s="9" t="str">
        <f t="shared" si="257"/>
        <v/>
      </c>
      <c r="I829" s="9" t="str">
        <f t="array" ref="I829">IFERROR(_xlfn.STDEV.S(IF(D829:G829&gt;=0,IF(D829:G829&lt;&gt;"",D829:G829,""))),"")</f>
        <v/>
      </c>
      <c r="J829" s="2">
        <f t="shared" si="258"/>
        <v>0</v>
      </c>
      <c r="L829" t="str">
        <f t="shared" si="259"/>
        <v/>
      </c>
      <c r="M829" t="str">
        <f t="shared" si="256"/>
        <v/>
      </c>
      <c r="N829" t="str">
        <f t="shared" si="260"/>
        <v/>
      </c>
      <c r="O829" t="str">
        <f t="array" ref="O829">IF(OR(L829="",M829=""),"",COUNT(IF($J$11:$J$2001=1,IF($C$11:$C$2001&gt;L829,IF($C$11:$C$2001&lt;=M829,IF($D$11:$G$2001&gt;=0,$J$11:$J$2001),""),""),""),""))</f>
        <v/>
      </c>
      <c r="P829" s="9" t="str">
        <f t="array" ref="P829">IFERROR(IF(OR(L829="",M829=""),"",AVERAGE(IF($J$11:$J$2001=1,IF($C$11:$C$2001&gt;L829,IF($C$11:$C$2001&lt;=M829,IF($D$11:$G$2001&gt;=0,$D$11:$G$2001)),"")))),"")</f>
        <v/>
      </c>
      <c r="Q829" t="str">
        <f t="array" ref="Q829">IFERROR(IF(OR(L829="",M829=""),"",_xlfn.STDEV.S(IF($J$11:$J$2001=1,IF($C$11:$C$2001&gt;L829,IF($C$11:$C$2001&lt;=M829,IF($D$11:$G$2001&gt;=0,$D$11:$G$2001))),""))),"")</f>
        <v/>
      </c>
      <c r="R829" t="str">
        <f t="shared" si="261"/>
        <v/>
      </c>
      <c r="S829" t="str">
        <f t="shared" si="262"/>
        <v/>
      </c>
      <c r="U829" t="str">
        <f>IF(Input_1!L822&lt;&gt;"",Input_1!L822,"")</f>
        <v/>
      </c>
      <c r="V829" s="9" t="str">
        <f>IF(Input_1!M822&lt;&gt;"",Input_1!M822,"")</f>
        <v/>
      </c>
      <c r="W829" s="9" t="str">
        <f>IF(Input_1!N822&lt;&gt;"",Input_1!N822,"")</f>
        <v/>
      </c>
      <c r="X829" s="9" t="str">
        <f>IF(Input_1!O822&lt;&gt;"",Input_1!O822,"")</f>
        <v/>
      </c>
      <c r="Y829" s="9" t="str">
        <f>IF(Input_1!Q822&lt;&gt;"",Input_1!Q822,"")</f>
        <v/>
      </c>
      <c r="Z829" s="9" t="str">
        <f t="shared" si="263"/>
        <v/>
      </c>
      <c r="AA829" s="9" t="str">
        <f t="array" ref="AA829">IFERROR(_xlfn.STDEV.S(IF(V829:Y829&gt;=0,IF(V829:Y829&lt;&gt;"",V829:Y829,""))),"")</f>
        <v/>
      </c>
      <c r="AB829" s="2">
        <f t="shared" si="264"/>
        <v>0</v>
      </c>
      <c r="AD829" t="str">
        <f t="shared" si="274"/>
        <v/>
      </c>
      <c r="AE829" t="str">
        <f t="shared" si="265"/>
        <v/>
      </c>
      <c r="AF829" t="str">
        <f t="shared" si="276"/>
        <v/>
      </c>
      <c r="AG829" t="str">
        <f t="array" ref="AG829">IF(OR(AD829="",AE829=""),"",COUNT(IF($AB$11:$AB$2001=1,IF($U$11:$U$2001&gt;AD829,IF($U$11:$U$2001&lt;=AE829,IF($V$11:$Y$2001&gt;=0,$AB$11:$AB$2001),""),""),""),""))</f>
        <v/>
      </c>
      <c r="AH829" s="9" t="str">
        <f t="array" ref="AH829">IF(AND(AD829&lt;&gt;"",AE829&lt;&gt;""),AVERAGE(IF($AB$11:$AB$2001=1,IF($U$11:$U$2001&gt;AD829,IF($C$11:$C$2001&lt;=AE829,$V$11:$Y$2001)))),"")</f>
        <v/>
      </c>
      <c r="AI829" s="9" t="str">
        <f t="array" ref="AI829">IF(AND(AD829&lt;&gt;"",AE829&lt;&gt;""),_xlfn.STDEV.S(IF($AB$11:$AB$2001=1,IF($U$11:$U$2001&gt;AD829,IF($C$11:$C$2001&lt;=AE829,$V$11:$Y$2001)))),"")</f>
        <v/>
      </c>
      <c r="AJ829" t="str">
        <f t="shared" si="266"/>
        <v/>
      </c>
      <c r="AK829" t="str">
        <f t="shared" si="267"/>
        <v/>
      </c>
      <c r="AM829" t="str">
        <f>IF(Input_1!T822&lt;&gt;"",Input_1!T822,"")</f>
        <v/>
      </c>
      <c r="AN829" s="9" t="str">
        <f>IF(Input_1!U822&lt;&gt;"",Input_1!U822,"")</f>
        <v/>
      </c>
      <c r="AO829" s="9" t="str">
        <f>IF(Input_1!V822&lt;&gt;"",Input_1!V822,"")</f>
        <v/>
      </c>
      <c r="AP829" s="9" t="str">
        <f>IF(Input_1!W822&lt;&gt;"",Input_1!W822,"")</f>
        <v/>
      </c>
      <c r="AQ829" s="9" t="str">
        <f>IF(Input_1!Y822&lt;&gt;"",Input_1!Y822,"")</f>
        <v/>
      </c>
      <c r="AR829" s="9" t="str">
        <f t="shared" si="268"/>
        <v/>
      </c>
      <c r="AS829" s="9" t="str">
        <f t="array" ref="AS829">IFERROR(_xlfn.STDEV.S(IF(AN829:AQ829&gt;=0,IF(AN829:AQ829&lt;&gt;"",AN829:AQ829,""))),"")</f>
        <v/>
      </c>
      <c r="AT829" s="2">
        <f t="shared" si="269"/>
        <v>0</v>
      </c>
      <c r="AV829" t="str">
        <f t="shared" si="275"/>
        <v/>
      </c>
      <c r="AW829" t="str">
        <f t="shared" si="270"/>
        <v/>
      </c>
      <c r="AX829" t="str">
        <f t="shared" si="271"/>
        <v/>
      </c>
      <c r="AY829" t="str">
        <f t="array" ref="AY829">IF(OR(AV829="",AW829=""),"",COUNT(IF($AT$11:$AT$2001=1,IF($AM$11:$AM$2001&gt;AV829,IF($AM$11:$AM$2001&lt;=AW829,IF($AN$11:$AQ$2001&gt;=0,$AT$11:$AT$2001),""),""),""),""))</f>
        <v/>
      </c>
      <c r="AZ829" s="9" t="str">
        <f t="array" ref="AZ829">IFERROR(IF(OR(AV829="",AW829=""),"",AVERAGE(IF($AT$11:$AT$2001=1,IF($AM$11:$AM$2001&gt;AV829,IF($AM$11:$AM$2001&lt;=AW829,IF($AN$11:$AQ$2001&gt;=0,$AN$11:$AQ$2001)),"")))),"")</f>
        <v/>
      </c>
      <c r="BA829" s="9" t="str">
        <f t="array" ref="BA829">IFERROR(IF(OR(AV829="",AW829=""),"",_xlfn.STDEV.S(IF($AT$11:$AT$2001=1,IF($AM$11:$AM$2001&gt;AV829,IF($AM$11:$AM$2001&lt;=AW829,IF($AN$11:$AQ$2001&gt;=0,$AN$11:$AQ$2001))),""))),"")</f>
        <v/>
      </c>
      <c r="BB829" t="str">
        <f t="shared" si="272"/>
        <v/>
      </c>
      <c r="BC829" t="str">
        <f t="shared" si="273"/>
        <v/>
      </c>
    </row>
    <row r="830" spans="1:55" x14ac:dyDescent="0.35">
      <c r="A830" s="9" t="str">
        <f>IF(Input_1!A823&lt;&gt;"",Input_1!A823,"")</f>
        <v/>
      </c>
      <c r="B830" s="9" t="str">
        <f>IF(Input_1!B823&lt;&gt;"",Input_1!B823,"")</f>
        <v/>
      </c>
      <c r="C830" t="str">
        <f>IF(Input_1!D823&lt;&gt;"",Input_1!D823,"")</f>
        <v/>
      </c>
      <c r="D830" s="9" t="str">
        <f>IF(Input_1!E823&lt;&gt;"",Input_1!E823,"")</f>
        <v/>
      </c>
      <c r="E830" s="9" t="str">
        <f>IF(Input_1!F823&lt;&gt;"",Input_1!F823,"")</f>
        <v/>
      </c>
      <c r="F830" s="9" t="str">
        <f>IF(Input_1!G823&lt;&gt;"",Input_1!G823,"")</f>
        <v/>
      </c>
      <c r="G830" s="9" t="str">
        <f>IF(Input_1!I823&lt;&gt;"",Input_1!I823,"")</f>
        <v/>
      </c>
      <c r="H830" s="9" t="str">
        <f t="shared" si="257"/>
        <v/>
      </c>
      <c r="I830" s="9" t="str">
        <f t="array" ref="I830">IFERROR(_xlfn.STDEV.S(IF(D830:G830&gt;=0,IF(D830:G830&lt;&gt;"",D830:G830,""))),"")</f>
        <v/>
      </c>
      <c r="J830" s="2">
        <f t="shared" si="258"/>
        <v>0</v>
      </c>
      <c r="L830" t="str">
        <f t="shared" si="259"/>
        <v/>
      </c>
      <c r="M830" t="str">
        <f t="shared" si="256"/>
        <v/>
      </c>
      <c r="N830" t="str">
        <f t="shared" si="260"/>
        <v/>
      </c>
      <c r="O830" t="str">
        <f t="array" ref="O830">IF(OR(L830="",M830=""),"",COUNT(IF($J$11:$J$2001=1,IF($C$11:$C$2001&gt;L830,IF($C$11:$C$2001&lt;=M830,IF($D$11:$G$2001&gt;=0,$J$11:$J$2001),""),""),""),""))</f>
        <v/>
      </c>
      <c r="P830" s="9" t="str">
        <f t="array" ref="P830">IFERROR(IF(OR(L830="",M830=""),"",AVERAGE(IF($J$11:$J$2001=1,IF($C$11:$C$2001&gt;L830,IF($C$11:$C$2001&lt;=M830,IF($D$11:$G$2001&gt;=0,$D$11:$G$2001)),"")))),"")</f>
        <v/>
      </c>
      <c r="Q830" t="str">
        <f t="array" ref="Q830">IFERROR(IF(OR(L830="",M830=""),"",_xlfn.STDEV.S(IF($J$11:$J$2001=1,IF($C$11:$C$2001&gt;L830,IF($C$11:$C$2001&lt;=M830,IF($D$11:$G$2001&gt;=0,$D$11:$G$2001))),""))),"")</f>
        <v/>
      </c>
      <c r="R830" t="str">
        <f t="shared" si="261"/>
        <v/>
      </c>
      <c r="S830" t="str">
        <f t="shared" si="262"/>
        <v/>
      </c>
      <c r="U830" t="str">
        <f>IF(Input_1!L823&lt;&gt;"",Input_1!L823,"")</f>
        <v/>
      </c>
      <c r="V830" s="9" t="str">
        <f>IF(Input_1!M823&lt;&gt;"",Input_1!M823,"")</f>
        <v/>
      </c>
      <c r="W830" s="9" t="str">
        <f>IF(Input_1!N823&lt;&gt;"",Input_1!N823,"")</f>
        <v/>
      </c>
      <c r="X830" s="9" t="str">
        <f>IF(Input_1!O823&lt;&gt;"",Input_1!O823,"")</f>
        <v/>
      </c>
      <c r="Y830" s="9" t="str">
        <f>IF(Input_1!Q823&lt;&gt;"",Input_1!Q823,"")</f>
        <v/>
      </c>
      <c r="Z830" s="9" t="str">
        <f t="shared" si="263"/>
        <v/>
      </c>
      <c r="AA830" s="9" t="str">
        <f t="array" ref="AA830">IFERROR(_xlfn.STDEV.S(IF(V830:Y830&gt;=0,IF(V830:Y830&lt;&gt;"",V830:Y830,""))),"")</f>
        <v/>
      </c>
      <c r="AB830" s="2">
        <f t="shared" si="264"/>
        <v>0</v>
      </c>
      <c r="AD830" t="str">
        <f t="shared" si="274"/>
        <v/>
      </c>
      <c r="AE830" t="str">
        <f t="shared" si="265"/>
        <v/>
      </c>
      <c r="AF830" t="str">
        <f t="shared" si="276"/>
        <v/>
      </c>
      <c r="AG830" t="str">
        <f t="array" ref="AG830">IF(OR(AD830="",AE830=""),"",COUNT(IF($AB$11:$AB$2001=1,IF($U$11:$U$2001&gt;AD830,IF($U$11:$U$2001&lt;=AE830,IF($V$11:$Y$2001&gt;=0,$AB$11:$AB$2001),""),""),""),""))</f>
        <v/>
      </c>
      <c r="AH830" s="9" t="str">
        <f t="array" ref="AH830">IF(AND(AD830&lt;&gt;"",AE830&lt;&gt;""),AVERAGE(IF($AB$11:$AB$2001=1,IF($U$11:$U$2001&gt;AD830,IF($C$11:$C$2001&lt;=AE830,$V$11:$Y$2001)))),"")</f>
        <v/>
      </c>
      <c r="AI830" s="9" t="str">
        <f t="array" ref="AI830">IF(AND(AD830&lt;&gt;"",AE830&lt;&gt;""),_xlfn.STDEV.S(IF($AB$11:$AB$2001=1,IF($U$11:$U$2001&gt;AD830,IF($C$11:$C$2001&lt;=AE830,$V$11:$Y$2001)))),"")</f>
        <v/>
      </c>
      <c r="AJ830" t="str">
        <f t="shared" si="266"/>
        <v/>
      </c>
      <c r="AK830" t="str">
        <f t="shared" si="267"/>
        <v/>
      </c>
      <c r="AM830" t="str">
        <f>IF(Input_1!T823&lt;&gt;"",Input_1!T823,"")</f>
        <v/>
      </c>
      <c r="AN830" s="9" t="str">
        <f>IF(Input_1!U823&lt;&gt;"",Input_1!U823,"")</f>
        <v/>
      </c>
      <c r="AO830" s="9" t="str">
        <f>IF(Input_1!V823&lt;&gt;"",Input_1!V823,"")</f>
        <v/>
      </c>
      <c r="AP830" s="9" t="str">
        <f>IF(Input_1!W823&lt;&gt;"",Input_1!W823,"")</f>
        <v/>
      </c>
      <c r="AQ830" s="9" t="str">
        <f>IF(Input_1!Y823&lt;&gt;"",Input_1!Y823,"")</f>
        <v/>
      </c>
      <c r="AR830" s="9" t="str">
        <f t="shared" si="268"/>
        <v/>
      </c>
      <c r="AS830" s="9" t="str">
        <f t="array" ref="AS830">IFERROR(_xlfn.STDEV.S(IF(AN830:AQ830&gt;=0,IF(AN830:AQ830&lt;&gt;"",AN830:AQ830,""))),"")</f>
        <v/>
      </c>
      <c r="AT830" s="2">
        <f t="shared" si="269"/>
        <v>0</v>
      </c>
      <c r="AV830" t="str">
        <f t="shared" si="275"/>
        <v/>
      </c>
      <c r="AW830" t="str">
        <f t="shared" si="270"/>
        <v/>
      </c>
      <c r="AX830" t="str">
        <f t="shared" si="271"/>
        <v/>
      </c>
      <c r="AY830" t="str">
        <f t="array" ref="AY830">IF(OR(AV830="",AW830=""),"",COUNT(IF($AT$11:$AT$2001=1,IF($AM$11:$AM$2001&gt;AV830,IF($AM$11:$AM$2001&lt;=AW830,IF($AN$11:$AQ$2001&gt;=0,$AT$11:$AT$2001),""),""),""),""))</f>
        <v/>
      </c>
      <c r="AZ830" s="9" t="str">
        <f t="array" ref="AZ830">IFERROR(IF(OR(AV830="",AW830=""),"",AVERAGE(IF($AT$11:$AT$2001=1,IF($AM$11:$AM$2001&gt;AV830,IF($AM$11:$AM$2001&lt;=AW830,IF($AN$11:$AQ$2001&gt;=0,$AN$11:$AQ$2001)),"")))),"")</f>
        <v/>
      </c>
      <c r="BA830" s="9" t="str">
        <f t="array" ref="BA830">IFERROR(IF(OR(AV830="",AW830=""),"",_xlfn.STDEV.S(IF($AT$11:$AT$2001=1,IF($AM$11:$AM$2001&gt;AV830,IF($AM$11:$AM$2001&lt;=AW830,IF($AN$11:$AQ$2001&gt;=0,$AN$11:$AQ$2001))),""))),"")</f>
        <v/>
      </c>
      <c r="BB830" t="str">
        <f t="shared" si="272"/>
        <v/>
      </c>
      <c r="BC830" t="str">
        <f t="shared" si="273"/>
        <v/>
      </c>
    </row>
    <row r="831" spans="1:55" x14ac:dyDescent="0.35">
      <c r="A831" s="9" t="str">
        <f>IF(Input_1!A824&lt;&gt;"",Input_1!A824,"")</f>
        <v/>
      </c>
      <c r="B831" s="9" t="str">
        <f>IF(Input_1!B824&lt;&gt;"",Input_1!B824,"")</f>
        <v/>
      </c>
      <c r="C831" t="str">
        <f>IF(Input_1!D824&lt;&gt;"",Input_1!D824,"")</f>
        <v/>
      </c>
      <c r="D831" s="9" t="str">
        <f>IF(Input_1!E824&lt;&gt;"",Input_1!E824,"")</f>
        <v/>
      </c>
      <c r="E831" s="9" t="str">
        <f>IF(Input_1!F824&lt;&gt;"",Input_1!F824,"")</f>
        <v/>
      </c>
      <c r="F831" s="9" t="str">
        <f>IF(Input_1!G824&lt;&gt;"",Input_1!G824,"")</f>
        <v/>
      </c>
      <c r="G831" s="9" t="str">
        <f>IF(Input_1!I824&lt;&gt;"",Input_1!I824,"")</f>
        <v/>
      </c>
      <c r="H831" s="9" t="str">
        <f t="shared" si="257"/>
        <v/>
      </c>
      <c r="I831" s="9" t="str">
        <f t="array" ref="I831">IFERROR(_xlfn.STDEV.S(IF(D831:G831&gt;=0,IF(D831:G831&lt;&gt;"",D831:G831,""))),"")</f>
        <v/>
      </c>
      <c r="J831" s="2">
        <f t="shared" si="258"/>
        <v>0</v>
      </c>
      <c r="L831" t="str">
        <f t="shared" si="259"/>
        <v/>
      </c>
      <c r="M831" t="str">
        <f t="shared" si="256"/>
        <v/>
      </c>
      <c r="N831" t="str">
        <f t="shared" si="260"/>
        <v/>
      </c>
      <c r="O831" t="str">
        <f t="array" ref="O831">IF(OR(L831="",M831=""),"",COUNT(IF($J$11:$J$2001=1,IF($C$11:$C$2001&gt;L831,IF($C$11:$C$2001&lt;=M831,IF($D$11:$G$2001&gt;=0,$J$11:$J$2001),""),""),""),""))</f>
        <v/>
      </c>
      <c r="P831" s="9" t="str">
        <f t="array" ref="P831">IFERROR(IF(OR(L831="",M831=""),"",AVERAGE(IF($J$11:$J$2001=1,IF($C$11:$C$2001&gt;L831,IF($C$11:$C$2001&lt;=M831,IF($D$11:$G$2001&gt;=0,$D$11:$G$2001)),"")))),"")</f>
        <v/>
      </c>
      <c r="Q831" t="str">
        <f t="array" ref="Q831">IFERROR(IF(OR(L831="",M831=""),"",_xlfn.STDEV.S(IF($J$11:$J$2001=1,IF($C$11:$C$2001&gt;L831,IF($C$11:$C$2001&lt;=M831,IF($D$11:$G$2001&gt;=0,$D$11:$G$2001))),""))),"")</f>
        <v/>
      </c>
      <c r="R831" t="str">
        <f t="shared" si="261"/>
        <v/>
      </c>
      <c r="S831" t="str">
        <f t="shared" si="262"/>
        <v/>
      </c>
      <c r="U831" t="str">
        <f>IF(Input_1!L824&lt;&gt;"",Input_1!L824,"")</f>
        <v/>
      </c>
      <c r="V831" s="9" t="str">
        <f>IF(Input_1!M824&lt;&gt;"",Input_1!M824,"")</f>
        <v/>
      </c>
      <c r="W831" s="9" t="str">
        <f>IF(Input_1!N824&lt;&gt;"",Input_1!N824,"")</f>
        <v/>
      </c>
      <c r="X831" s="9" t="str">
        <f>IF(Input_1!O824&lt;&gt;"",Input_1!O824,"")</f>
        <v/>
      </c>
      <c r="Y831" s="9" t="str">
        <f>IF(Input_1!Q824&lt;&gt;"",Input_1!Q824,"")</f>
        <v/>
      </c>
      <c r="Z831" s="9" t="str">
        <f t="shared" si="263"/>
        <v/>
      </c>
      <c r="AA831" s="9" t="str">
        <f t="array" ref="AA831">IFERROR(_xlfn.STDEV.S(IF(V831:Y831&gt;=0,IF(V831:Y831&lt;&gt;"",V831:Y831,""))),"")</f>
        <v/>
      </c>
      <c r="AB831" s="2">
        <f t="shared" si="264"/>
        <v>0</v>
      </c>
      <c r="AD831" t="str">
        <f t="shared" si="274"/>
        <v/>
      </c>
      <c r="AE831" t="str">
        <f t="shared" si="265"/>
        <v/>
      </c>
      <c r="AF831" t="str">
        <f t="shared" si="276"/>
        <v/>
      </c>
      <c r="AG831" t="str">
        <f t="array" ref="AG831">IF(OR(AD831="",AE831=""),"",COUNT(IF($AB$11:$AB$2001=1,IF($U$11:$U$2001&gt;AD831,IF($U$11:$U$2001&lt;=AE831,IF($V$11:$Y$2001&gt;=0,$AB$11:$AB$2001),""),""),""),""))</f>
        <v/>
      </c>
      <c r="AH831" s="9" t="str">
        <f t="array" ref="AH831">IF(AND(AD831&lt;&gt;"",AE831&lt;&gt;""),AVERAGE(IF($AB$11:$AB$2001=1,IF($U$11:$U$2001&gt;AD831,IF($C$11:$C$2001&lt;=AE831,$V$11:$Y$2001)))),"")</f>
        <v/>
      </c>
      <c r="AI831" s="9" t="str">
        <f t="array" ref="AI831">IF(AND(AD831&lt;&gt;"",AE831&lt;&gt;""),_xlfn.STDEV.S(IF($AB$11:$AB$2001=1,IF($U$11:$U$2001&gt;AD831,IF($C$11:$C$2001&lt;=AE831,$V$11:$Y$2001)))),"")</f>
        <v/>
      </c>
      <c r="AJ831" t="str">
        <f t="shared" si="266"/>
        <v/>
      </c>
      <c r="AK831" t="str">
        <f t="shared" si="267"/>
        <v/>
      </c>
      <c r="AM831" t="str">
        <f>IF(Input_1!T824&lt;&gt;"",Input_1!T824,"")</f>
        <v/>
      </c>
      <c r="AN831" s="9" t="str">
        <f>IF(Input_1!U824&lt;&gt;"",Input_1!U824,"")</f>
        <v/>
      </c>
      <c r="AO831" s="9" t="str">
        <f>IF(Input_1!V824&lt;&gt;"",Input_1!V824,"")</f>
        <v/>
      </c>
      <c r="AP831" s="9" t="str">
        <f>IF(Input_1!W824&lt;&gt;"",Input_1!W824,"")</f>
        <v/>
      </c>
      <c r="AQ831" s="9" t="str">
        <f>IF(Input_1!Y824&lt;&gt;"",Input_1!Y824,"")</f>
        <v/>
      </c>
      <c r="AR831" s="9" t="str">
        <f t="shared" si="268"/>
        <v/>
      </c>
      <c r="AS831" s="9" t="str">
        <f t="array" ref="AS831">IFERROR(_xlfn.STDEV.S(IF(AN831:AQ831&gt;=0,IF(AN831:AQ831&lt;&gt;"",AN831:AQ831,""))),"")</f>
        <v/>
      </c>
      <c r="AT831" s="2">
        <f t="shared" si="269"/>
        <v>0</v>
      </c>
      <c r="AV831" t="str">
        <f t="shared" si="275"/>
        <v/>
      </c>
      <c r="AW831" t="str">
        <f t="shared" si="270"/>
        <v/>
      </c>
      <c r="AX831" t="str">
        <f t="shared" si="271"/>
        <v/>
      </c>
      <c r="AY831" t="str">
        <f t="array" ref="AY831">IF(OR(AV831="",AW831=""),"",COUNT(IF($AT$11:$AT$2001=1,IF($AM$11:$AM$2001&gt;AV831,IF($AM$11:$AM$2001&lt;=AW831,IF($AN$11:$AQ$2001&gt;=0,$AT$11:$AT$2001),""),""),""),""))</f>
        <v/>
      </c>
      <c r="AZ831" s="9" t="str">
        <f t="array" ref="AZ831">IFERROR(IF(OR(AV831="",AW831=""),"",AVERAGE(IF($AT$11:$AT$2001=1,IF($AM$11:$AM$2001&gt;AV831,IF($AM$11:$AM$2001&lt;=AW831,IF($AN$11:$AQ$2001&gt;=0,$AN$11:$AQ$2001)),"")))),"")</f>
        <v/>
      </c>
      <c r="BA831" s="9" t="str">
        <f t="array" ref="BA831">IFERROR(IF(OR(AV831="",AW831=""),"",_xlfn.STDEV.S(IF($AT$11:$AT$2001=1,IF($AM$11:$AM$2001&gt;AV831,IF($AM$11:$AM$2001&lt;=AW831,IF($AN$11:$AQ$2001&gt;=0,$AN$11:$AQ$2001))),""))),"")</f>
        <v/>
      </c>
      <c r="BB831" t="str">
        <f t="shared" si="272"/>
        <v/>
      </c>
      <c r="BC831" t="str">
        <f t="shared" si="273"/>
        <v/>
      </c>
    </row>
    <row r="832" spans="1:55" x14ac:dyDescent="0.35">
      <c r="A832" s="9" t="str">
        <f>IF(Input_1!A825&lt;&gt;"",Input_1!A825,"")</f>
        <v/>
      </c>
      <c r="B832" s="9" t="str">
        <f>IF(Input_1!B825&lt;&gt;"",Input_1!B825,"")</f>
        <v/>
      </c>
      <c r="C832" t="str">
        <f>IF(Input_1!D825&lt;&gt;"",Input_1!D825,"")</f>
        <v/>
      </c>
      <c r="D832" s="9" t="str">
        <f>IF(Input_1!E825&lt;&gt;"",Input_1!E825,"")</f>
        <v/>
      </c>
      <c r="E832" s="9" t="str">
        <f>IF(Input_1!F825&lt;&gt;"",Input_1!F825,"")</f>
        <v/>
      </c>
      <c r="F832" s="9" t="str">
        <f>IF(Input_1!G825&lt;&gt;"",Input_1!G825,"")</f>
        <v/>
      </c>
      <c r="G832" s="9" t="str">
        <f>IF(Input_1!I825&lt;&gt;"",Input_1!I825,"")</f>
        <v/>
      </c>
      <c r="H832" s="9" t="str">
        <f t="shared" si="257"/>
        <v/>
      </c>
      <c r="I832" s="9" t="str">
        <f t="array" ref="I832">IFERROR(_xlfn.STDEV.S(IF(D832:G832&gt;=0,IF(D832:G832&lt;&gt;"",D832:G832,""))),"")</f>
        <v/>
      </c>
      <c r="J832" s="2">
        <f t="shared" si="258"/>
        <v>0</v>
      </c>
      <c r="L832" t="str">
        <f t="shared" si="259"/>
        <v/>
      </c>
      <c r="M832" t="str">
        <f t="shared" si="256"/>
        <v/>
      </c>
      <c r="N832" t="str">
        <f t="shared" si="260"/>
        <v/>
      </c>
      <c r="O832" t="str">
        <f t="array" ref="O832">IF(OR(L832="",M832=""),"",COUNT(IF($J$11:$J$2001=1,IF($C$11:$C$2001&gt;L832,IF($C$11:$C$2001&lt;=M832,IF($D$11:$G$2001&gt;=0,$J$11:$J$2001),""),""),""),""))</f>
        <v/>
      </c>
      <c r="P832" s="9" t="str">
        <f t="array" ref="P832">IFERROR(IF(OR(L832="",M832=""),"",AVERAGE(IF($J$11:$J$2001=1,IF($C$11:$C$2001&gt;L832,IF($C$11:$C$2001&lt;=M832,IF($D$11:$G$2001&gt;=0,$D$11:$G$2001)),"")))),"")</f>
        <v/>
      </c>
      <c r="Q832" t="str">
        <f t="array" ref="Q832">IFERROR(IF(OR(L832="",M832=""),"",_xlfn.STDEV.S(IF($J$11:$J$2001=1,IF($C$11:$C$2001&gt;L832,IF($C$11:$C$2001&lt;=M832,IF($D$11:$G$2001&gt;=0,$D$11:$G$2001))),""))),"")</f>
        <v/>
      </c>
      <c r="R832" t="str">
        <f t="shared" si="261"/>
        <v/>
      </c>
      <c r="S832" t="str">
        <f t="shared" si="262"/>
        <v/>
      </c>
      <c r="U832" t="str">
        <f>IF(Input_1!L825&lt;&gt;"",Input_1!L825,"")</f>
        <v/>
      </c>
      <c r="V832" s="9" t="str">
        <f>IF(Input_1!M825&lt;&gt;"",Input_1!M825,"")</f>
        <v/>
      </c>
      <c r="W832" s="9" t="str">
        <f>IF(Input_1!N825&lt;&gt;"",Input_1!N825,"")</f>
        <v/>
      </c>
      <c r="X832" s="9" t="str">
        <f>IF(Input_1!O825&lt;&gt;"",Input_1!O825,"")</f>
        <v/>
      </c>
      <c r="Y832" s="9" t="str">
        <f>IF(Input_1!Q825&lt;&gt;"",Input_1!Q825,"")</f>
        <v/>
      </c>
      <c r="Z832" s="9" t="str">
        <f t="shared" si="263"/>
        <v/>
      </c>
      <c r="AA832" s="9" t="str">
        <f t="array" ref="AA832">IFERROR(_xlfn.STDEV.S(IF(V832:Y832&gt;=0,IF(V832:Y832&lt;&gt;"",V832:Y832,""))),"")</f>
        <v/>
      </c>
      <c r="AB832" s="2">
        <f t="shared" si="264"/>
        <v>0</v>
      </c>
      <c r="AD832" t="str">
        <f t="shared" si="274"/>
        <v/>
      </c>
      <c r="AE832" t="str">
        <f t="shared" si="265"/>
        <v/>
      </c>
      <c r="AF832" t="str">
        <f t="shared" si="276"/>
        <v/>
      </c>
      <c r="AG832" t="str">
        <f t="array" ref="AG832">IF(OR(AD832="",AE832=""),"",COUNT(IF($AB$11:$AB$2001=1,IF($U$11:$U$2001&gt;AD832,IF($U$11:$U$2001&lt;=AE832,IF($V$11:$Y$2001&gt;=0,$AB$11:$AB$2001),""),""),""),""))</f>
        <v/>
      </c>
      <c r="AH832" s="9" t="str">
        <f t="array" ref="AH832">IF(AND(AD832&lt;&gt;"",AE832&lt;&gt;""),AVERAGE(IF($AB$11:$AB$2001=1,IF($U$11:$U$2001&gt;AD832,IF($C$11:$C$2001&lt;=AE832,$V$11:$Y$2001)))),"")</f>
        <v/>
      </c>
      <c r="AI832" s="9" t="str">
        <f t="array" ref="AI832">IF(AND(AD832&lt;&gt;"",AE832&lt;&gt;""),_xlfn.STDEV.S(IF($AB$11:$AB$2001=1,IF($U$11:$U$2001&gt;AD832,IF($C$11:$C$2001&lt;=AE832,$V$11:$Y$2001)))),"")</f>
        <v/>
      </c>
      <c r="AJ832" t="str">
        <f t="shared" si="266"/>
        <v/>
      </c>
      <c r="AK832" t="str">
        <f t="shared" si="267"/>
        <v/>
      </c>
      <c r="AM832" t="str">
        <f>IF(Input_1!T825&lt;&gt;"",Input_1!T825,"")</f>
        <v/>
      </c>
      <c r="AN832" s="9" t="str">
        <f>IF(Input_1!U825&lt;&gt;"",Input_1!U825,"")</f>
        <v/>
      </c>
      <c r="AO832" s="9" t="str">
        <f>IF(Input_1!V825&lt;&gt;"",Input_1!V825,"")</f>
        <v/>
      </c>
      <c r="AP832" s="9" t="str">
        <f>IF(Input_1!W825&lt;&gt;"",Input_1!W825,"")</f>
        <v/>
      </c>
      <c r="AQ832" s="9" t="str">
        <f>IF(Input_1!Y825&lt;&gt;"",Input_1!Y825,"")</f>
        <v/>
      </c>
      <c r="AR832" s="9" t="str">
        <f t="shared" si="268"/>
        <v/>
      </c>
      <c r="AS832" s="9" t="str">
        <f t="array" ref="AS832">IFERROR(_xlfn.STDEV.S(IF(AN832:AQ832&gt;=0,IF(AN832:AQ832&lt;&gt;"",AN832:AQ832,""))),"")</f>
        <v/>
      </c>
      <c r="AT832" s="2">
        <f t="shared" si="269"/>
        <v>0</v>
      </c>
      <c r="AV832" t="str">
        <f t="shared" si="275"/>
        <v/>
      </c>
      <c r="AW832" t="str">
        <f t="shared" si="270"/>
        <v/>
      </c>
      <c r="AX832" t="str">
        <f t="shared" si="271"/>
        <v/>
      </c>
      <c r="AY832" t="str">
        <f t="array" ref="AY832">IF(OR(AV832="",AW832=""),"",COUNT(IF($AT$11:$AT$2001=1,IF($AM$11:$AM$2001&gt;AV832,IF($AM$11:$AM$2001&lt;=AW832,IF($AN$11:$AQ$2001&gt;=0,$AT$11:$AT$2001),""),""),""),""))</f>
        <v/>
      </c>
      <c r="AZ832" s="9" t="str">
        <f t="array" ref="AZ832">IFERROR(IF(OR(AV832="",AW832=""),"",AVERAGE(IF($AT$11:$AT$2001=1,IF($AM$11:$AM$2001&gt;AV832,IF($AM$11:$AM$2001&lt;=AW832,IF($AN$11:$AQ$2001&gt;=0,$AN$11:$AQ$2001)),"")))),"")</f>
        <v/>
      </c>
      <c r="BA832" s="9" t="str">
        <f t="array" ref="BA832">IFERROR(IF(OR(AV832="",AW832=""),"",_xlfn.STDEV.S(IF($AT$11:$AT$2001=1,IF($AM$11:$AM$2001&gt;AV832,IF($AM$11:$AM$2001&lt;=AW832,IF($AN$11:$AQ$2001&gt;=0,$AN$11:$AQ$2001))),""))),"")</f>
        <v/>
      </c>
      <c r="BB832" t="str">
        <f t="shared" si="272"/>
        <v/>
      </c>
      <c r="BC832" t="str">
        <f t="shared" si="273"/>
        <v/>
      </c>
    </row>
    <row r="833" spans="1:55" x14ac:dyDescent="0.35">
      <c r="A833" s="9" t="str">
        <f>IF(Input_1!A826&lt;&gt;"",Input_1!A826,"")</f>
        <v/>
      </c>
      <c r="B833" s="9" t="str">
        <f>IF(Input_1!B826&lt;&gt;"",Input_1!B826,"")</f>
        <v/>
      </c>
      <c r="C833" t="str">
        <f>IF(Input_1!D826&lt;&gt;"",Input_1!D826,"")</f>
        <v/>
      </c>
      <c r="D833" s="9" t="str">
        <f>IF(Input_1!E826&lt;&gt;"",Input_1!E826,"")</f>
        <v/>
      </c>
      <c r="E833" s="9" t="str">
        <f>IF(Input_1!F826&lt;&gt;"",Input_1!F826,"")</f>
        <v/>
      </c>
      <c r="F833" s="9" t="str">
        <f>IF(Input_1!G826&lt;&gt;"",Input_1!G826,"")</f>
        <v/>
      </c>
      <c r="G833" s="9" t="str">
        <f>IF(Input_1!I826&lt;&gt;"",Input_1!I826,"")</f>
        <v/>
      </c>
      <c r="H833" s="9" t="str">
        <f t="shared" si="257"/>
        <v/>
      </c>
      <c r="I833" s="9" t="str">
        <f t="array" ref="I833">IFERROR(_xlfn.STDEV.S(IF(D833:G833&gt;=0,IF(D833:G833&lt;&gt;"",D833:G833,""))),"")</f>
        <v/>
      </c>
      <c r="J833" s="2">
        <f t="shared" si="258"/>
        <v>0</v>
      </c>
      <c r="L833" t="str">
        <f t="shared" si="259"/>
        <v/>
      </c>
      <c r="M833" t="str">
        <f t="shared" si="256"/>
        <v/>
      </c>
      <c r="N833" t="str">
        <f t="shared" si="260"/>
        <v/>
      </c>
      <c r="O833" t="str">
        <f t="array" ref="O833">IF(OR(L833="",M833=""),"",COUNT(IF($J$11:$J$2001=1,IF($C$11:$C$2001&gt;L833,IF($C$11:$C$2001&lt;=M833,IF($D$11:$G$2001&gt;=0,$J$11:$J$2001),""),""),""),""))</f>
        <v/>
      </c>
      <c r="P833" s="9" t="str">
        <f t="array" ref="P833">IFERROR(IF(OR(L833="",M833=""),"",AVERAGE(IF($J$11:$J$2001=1,IF($C$11:$C$2001&gt;L833,IF($C$11:$C$2001&lt;=M833,IF($D$11:$G$2001&gt;=0,$D$11:$G$2001)),"")))),"")</f>
        <v/>
      </c>
      <c r="Q833" t="str">
        <f t="array" ref="Q833">IFERROR(IF(OR(L833="",M833=""),"",_xlfn.STDEV.S(IF($J$11:$J$2001=1,IF($C$11:$C$2001&gt;L833,IF($C$11:$C$2001&lt;=M833,IF($D$11:$G$2001&gt;=0,$D$11:$G$2001))),""))),"")</f>
        <v/>
      </c>
      <c r="R833" t="str">
        <f t="shared" si="261"/>
        <v/>
      </c>
      <c r="S833" t="str">
        <f t="shared" si="262"/>
        <v/>
      </c>
      <c r="U833" t="str">
        <f>IF(Input_1!L826&lt;&gt;"",Input_1!L826,"")</f>
        <v/>
      </c>
      <c r="V833" s="9" t="str">
        <f>IF(Input_1!M826&lt;&gt;"",Input_1!M826,"")</f>
        <v/>
      </c>
      <c r="W833" s="9" t="str">
        <f>IF(Input_1!N826&lt;&gt;"",Input_1!N826,"")</f>
        <v/>
      </c>
      <c r="X833" s="9" t="str">
        <f>IF(Input_1!O826&lt;&gt;"",Input_1!O826,"")</f>
        <v/>
      </c>
      <c r="Y833" s="9" t="str">
        <f>IF(Input_1!Q826&lt;&gt;"",Input_1!Q826,"")</f>
        <v/>
      </c>
      <c r="Z833" s="9" t="str">
        <f t="shared" si="263"/>
        <v/>
      </c>
      <c r="AA833" s="9" t="str">
        <f t="array" ref="AA833">IFERROR(_xlfn.STDEV.S(IF(V833:Y833&gt;=0,IF(V833:Y833&lt;&gt;"",V833:Y833,""))),"")</f>
        <v/>
      </c>
      <c r="AB833" s="2">
        <f t="shared" si="264"/>
        <v>0</v>
      </c>
      <c r="AD833" t="str">
        <f t="shared" si="274"/>
        <v/>
      </c>
      <c r="AE833" t="str">
        <f t="shared" si="265"/>
        <v/>
      </c>
      <c r="AF833" t="str">
        <f t="shared" si="276"/>
        <v/>
      </c>
      <c r="AG833" t="str">
        <f t="array" ref="AG833">IF(OR(AD833="",AE833=""),"",COUNT(IF($AB$11:$AB$2001=1,IF($U$11:$U$2001&gt;AD833,IF($U$11:$U$2001&lt;=AE833,IF($V$11:$Y$2001&gt;=0,$AB$11:$AB$2001),""),""),""),""))</f>
        <v/>
      </c>
      <c r="AH833" s="9" t="str">
        <f t="array" ref="AH833">IF(AND(AD833&lt;&gt;"",AE833&lt;&gt;""),AVERAGE(IF($AB$11:$AB$2001=1,IF($U$11:$U$2001&gt;AD833,IF($C$11:$C$2001&lt;=AE833,$V$11:$Y$2001)))),"")</f>
        <v/>
      </c>
      <c r="AI833" s="9" t="str">
        <f t="array" ref="AI833">IF(AND(AD833&lt;&gt;"",AE833&lt;&gt;""),_xlfn.STDEV.S(IF($AB$11:$AB$2001=1,IF($U$11:$U$2001&gt;AD833,IF($C$11:$C$2001&lt;=AE833,$V$11:$Y$2001)))),"")</f>
        <v/>
      </c>
      <c r="AJ833" t="str">
        <f t="shared" si="266"/>
        <v/>
      </c>
      <c r="AK833" t="str">
        <f t="shared" si="267"/>
        <v/>
      </c>
      <c r="AM833" t="str">
        <f>IF(Input_1!T826&lt;&gt;"",Input_1!T826,"")</f>
        <v/>
      </c>
      <c r="AN833" s="9" t="str">
        <f>IF(Input_1!U826&lt;&gt;"",Input_1!U826,"")</f>
        <v/>
      </c>
      <c r="AO833" s="9" t="str">
        <f>IF(Input_1!V826&lt;&gt;"",Input_1!V826,"")</f>
        <v/>
      </c>
      <c r="AP833" s="9" t="str">
        <f>IF(Input_1!W826&lt;&gt;"",Input_1!W826,"")</f>
        <v/>
      </c>
      <c r="AQ833" s="9" t="str">
        <f>IF(Input_1!Y826&lt;&gt;"",Input_1!Y826,"")</f>
        <v/>
      </c>
      <c r="AR833" s="9" t="str">
        <f t="shared" si="268"/>
        <v/>
      </c>
      <c r="AS833" s="9" t="str">
        <f t="array" ref="AS833">IFERROR(_xlfn.STDEV.S(IF(AN833:AQ833&gt;=0,IF(AN833:AQ833&lt;&gt;"",AN833:AQ833,""))),"")</f>
        <v/>
      </c>
      <c r="AT833" s="2">
        <f t="shared" si="269"/>
        <v>0</v>
      </c>
      <c r="AV833" t="str">
        <f t="shared" si="275"/>
        <v/>
      </c>
      <c r="AW833" t="str">
        <f t="shared" si="270"/>
        <v/>
      </c>
      <c r="AX833" t="str">
        <f t="shared" si="271"/>
        <v/>
      </c>
      <c r="AY833" t="str">
        <f t="array" ref="AY833">IF(OR(AV833="",AW833=""),"",COUNT(IF($AT$11:$AT$2001=1,IF($AM$11:$AM$2001&gt;AV833,IF($AM$11:$AM$2001&lt;=AW833,IF($AN$11:$AQ$2001&gt;=0,$AT$11:$AT$2001),""),""),""),""))</f>
        <v/>
      </c>
      <c r="AZ833" s="9" t="str">
        <f t="array" ref="AZ833">IFERROR(IF(OR(AV833="",AW833=""),"",AVERAGE(IF($AT$11:$AT$2001=1,IF($AM$11:$AM$2001&gt;AV833,IF($AM$11:$AM$2001&lt;=AW833,IF($AN$11:$AQ$2001&gt;=0,$AN$11:$AQ$2001)),"")))),"")</f>
        <v/>
      </c>
      <c r="BA833" s="9" t="str">
        <f t="array" ref="BA833">IFERROR(IF(OR(AV833="",AW833=""),"",_xlfn.STDEV.S(IF($AT$11:$AT$2001=1,IF($AM$11:$AM$2001&gt;AV833,IF($AM$11:$AM$2001&lt;=AW833,IF($AN$11:$AQ$2001&gt;=0,$AN$11:$AQ$2001))),""))),"")</f>
        <v/>
      </c>
      <c r="BB833" t="str">
        <f t="shared" si="272"/>
        <v/>
      </c>
      <c r="BC833" t="str">
        <f t="shared" si="273"/>
        <v/>
      </c>
    </row>
    <row r="834" spans="1:55" x14ac:dyDescent="0.35">
      <c r="A834" s="9" t="str">
        <f>IF(Input_1!A827&lt;&gt;"",Input_1!A827,"")</f>
        <v/>
      </c>
      <c r="B834" s="9" t="str">
        <f>IF(Input_1!B827&lt;&gt;"",Input_1!B827,"")</f>
        <v/>
      </c>
      <c r="C834" t="str">
        <f>IF(Input_1!D827&lt;&gt;"",Input_1!D827,"")</f>
        <v/>
      </c>
      <c r="D834" s="9" t="str">
        <f>IF(Input_1!E827&lt;&gt;"",Input_1!E827,"")</f>
        <v/>
      </c>
      <c r="E834" s="9" t="str">
        <f>IF(Input_1!F827&lt;&gt;"",Input_1!F827,"")</f>
        <v/>
      </c>
      <c r="F834" s="9" t="str">
        <f>IF(Input_1!G827&lt;&gt;"",Input_1!G827,"")</f>
        <v/>
      </c>
      <c r="G834" s="9" t="str">
        <f>IF(Input_1!I827&lt;&gt;"",Input_1!I827,"")</f>
        <v/>
      </c>
      <c r="H834" s="9" t="str">
        <f t="shared" si="257"/>
        <v/>
      </c>
      <c r="I834" s="9" t="str">
        <f t="array" ref="I834">IFERROR(_xlfn.STDEV.S(IF(D834:G834&gt;=0,IF(D834:G834&lt;&gt;"",D834:G834,""))),"")</f>
        <v/>
      </c>
      <c r="J834" s="2">
        <f t="shared" si="258"/>
        <v>0</v>
      </c>
      <c r="L834" t="str">
        <f t="shared" si="259"/>
        <v/>
      </c>
      <c r="M834" t="str">
        <f t="shared" si="256"/>
        <v/>
      </c>
      <c r="N834" t="str">
        <f t="shared" si="260"/>
        <v/>
      </c>
      <c r="O834" t="str">
        <f t="array" ref="O834">IF(OR(L834="",M834=""),"",COUNT(IF($J$11:$J$2001=1,IF($C$11:$C$2001&gt;L834,IF($C$11:$C$2001&lt;=M834,IF($D$11:$G$2001&gt;=0,$J$11:$J$2001),""),""),""),""))</f>
        <v/>
      </c>
      <c r="P834" s="9" t="str">
        <f t="array" ref="P834">IFERROR(IF(OR(L834="",M834=""),"",AVERAGE(IF($J$11:$J$2001=1,IF($C$11:$C$2001&gt;L834,IF($C$11:$C$2001&lt;=M834,IF($D$11:$G$2001&gt;=0,$D$11:$G$2001)),"")))),"")</f>
        <v/>
      </c>
      <c r="Q834" t="str">
        <f t="array" ref="Q834">IFERROR(IF(OR(L834="",M834=""),"",_xlfn.STDEV.S(IF($J$11:$J$2001=1,IF($C$11:$C$2001&gt;L834,IF($C$11:$C$2001&lt;=M834,IF($D$11:$G$2001&gt;=0,$D$11:$G$2001))),""))),"")</f>
        <v/>
      </c>
      <c r="R834" t="str">
        <f t="shared" si="261"/>
        <v/>
      </c>
      <c r="S834" t="str">
        <f t="shared" si="262"/>
        <v/>
      </c>
      <c r="U834" t="str">
        <f>IF(Input_1!L827&lt;&gt;"",Input_1!L827,"")</f>
        <v/>
      </c>
      <c r="V834" s="9" t="str">
        <f>IF(Input_1!M827&lt;&gt;"",Input_1!M827,"")</f>
        <v/>
      </c>
      <c r="W834" s="9" t="str">
        <f>IF(Input_1!N827&lt;&gt;"",Input_1!N827,"")</f>
        <v/>
      </c>
      <c r="X834" s="9" t="str">
        <f>IF(Input_1!O827&lt;&gt;"",Input_1!O827,"")</f>
        <v/>
      </c>
      <c r="Y834" s="9" t="str">
        <f>IF(Input_1!Q827&lt;&gt;"",Input_1!Q827,"")</f>
        <v/>
      </c>
      <c r="Z834" s="9" t="str">
        <f t="shared" si="263"/>
        <v/>
      </c>
      <c r="AA834" s="9" t="str">
        <f t="array" ref="AA834">IFERROR(_xlfn.STDEV.S(IF(V834:Y834&gt;=0,IF(V834:Y834&lt;&gt;"",V834:Y834,""))),"")</f>
        <v/>
      </c>
      <c r="AB834" s="2">
        <f t="shared" si="264"/>
        <v>0</v>
      </c>
      <c r="AD834" t="str">
        <f t="shared" si="274"/>
        <v/>
      </c>
      <c r="AE834" t="str">
        <f t="shared" si="265"/>
        <v/>
      </c>
      <c r="AF834" t="str">
        <f t="shared" si="276"/>
        <v/>
      </c>
      <c r="AG834" t="str">
        <f t="array" ref="AG834">IF(OR(AD834="",AE834=""),"",COUNT(IF($AB$11:$AB$2001=1,IF($U$11:$U$2001&gt;AD834,IF($U$11:$U$2001&lt;=AE834,IF($V$11:$Y$2001&gt;=0,$AB$11:$AB$2001),""),""),""),""))</f>
        <v/>
      </c>
      <c r="AH834" s="9" t="str">
        <f t="array" ref="AH834">IF(AND(AD834&lt;&gt;"",AE834&lt;&gt;""),AVERAGE(IF($AB$11:$AB$2001=1,IF($U$11:$U$2001&gt;AD834,IF($C$11:$C$2001&lt;=AE834,$V$11:$Y$2001)))),"")</f>
        <v/>
      </c>
      <c r="AI834" s="9" t="str">
        <f t="array" ref="AI834">IF(AND(AD834&lt;&gt;"",AE834&lt;&gt;""),_xlfn.STDEV.S(IF($AB$11:$AB$2001=1,IF($U$11:$U$2001&gt;AD834,IF($C$11:$C$2001&lt;=AE834,$V$11:$Y$2001)))),"")</f>
        <v/>
      </c>
      <c r="AJ834" t="str">
        <f t="shared" si="266"/>
        <v/>
      </c>
      <c r="AK834" t="str">
        <f t="shared" si="267"/>
        <v/>
      </c>
      <c r="AM834" t="str">
        <f>IF(Input_1!T827&lt;&gt;"",Input_1!T827,"")</f>
        <v/>
      </c>
      <c r="AN834" s="9" t="str">
        <f>IF(Input_1!U827&lt;&gt;"",Input_1!U827,"")</f>
        <v/>
      </c>
      <c r="AO834" s="9" t="str">
        <f>IF(Input_1!V827&lt;&gt;"",Input_1!V827,"")</f>
        <v/>
      </c>
      <c r="AP834" s="9" t="str">
        <f>IF(Input_1!W827&lt;&gt;"",Input_1!W827,"")</f>
        <v/>
      </c>
      <c r="AQ834" s="9" t="str">
        <f>IF(Input_1!Y827&lt;&gt;"",Input_1!Y827,"")</f>
        <v/>
      </c>
      <c r="AR834" s="9" t="str">
        <f t="shared" si="268"/>
        <v/>
      </c>
      <c r="AS834" s="9" t="str">
        <f t="array" ref="AS834">IFERROR(_xlfn.STDEV.S(IF(AN834:AQ834&gt;=0,IF(AN834:AQ834&lt;&gt;"",AN834:AQ834,""))),"")</f>
        <v/>
      </c>
      <c r="AT834" s="2">
        <f t="shared" si="269"/>
        <v>0</v>
      </c>
      <c r="AV834" t="str">
        <f t="shared" si="275"/>
        <v/>
      </c>
      <c r="AW834" t="str">
        <f t="shared" si="270"/>
        <v/>
      </c>
      <c r="AX834" t="str">
        <f t="shared" si="271"/>
        <v/>
      </c>
      <c r="AY834" t="str">
        <f t="array" ref="AY834">IF(OR(AV834="",AW834=""),"",COUNT(IF($AT$11:$AT$2001=1,IF($AM$11:$AM$2001&gt;AV834,IF($AM$11:$AM$2001&lt;=AW834,IF($AN$11:$AQ$2001&gt;=0,$AT$11:$AT$2001),""),""),""),""))</f>
        <v/>
      </c>
      <c r="AZ834" s="9" t="str">
        <f t="array" ref="AZ834">IFERROR(IF(OR(AV834="",AW834=""),"",AVERAGE(IF($AT$11:$AT$2001=1,IF($AM$11:$AM$2001&gt;AV834,IF($AM$11:$AM$2001&lt;=AW834,IF($AN$11:$AQ$2001&gt;=0,$AN$11:$AQ$2001)),"")))),"")</f>
        <v/>
      </c>
      <c r="BA834" s="9" t="str">
        <f t="array" ref="BA834">IFERROR(IF(OR(AV834="",AW834=""),"",_xlfn.STDEV.S(IF($AT$11:$AT$2001=1,IF($AM$11:$AM$2001&gt;AV834,IF($AM$11:$AM$2001&lt;=AW834,IF($AN$11:$AQ$2001&gt;=0,$AN$11:$AQ$2001))),""))),"")</f>
        <v/>
      </c>
      <c r="BB834" t="str">
        <f t="shared" si="272"/>
        <v/>
      </c>
      <c r="BC834" t="str">
        <f t="shared" si="273"/>
        <v/>
      </c>
    </row>
    <row r="835" spans="1:55" x14ac:dyDescent="0.35">
      <c r="A835" s="9" t="str">
        <f>IF(Input_1!A828&lt;&gt;"",Input_1!A828,"")</f>
        <v/>
      </c>
      <c r="B835" s="9" t="str">
        <f>IF(Input_1!B828&lt;&gt;"",Input_1!B828,"")</f>
        <v/>
      </c>
      <c r="C835" t="str">
        <f>IF(Input_1!D828&lt;&gt;"",Input_1!D828,"")</f>
        <v/>
      </c>
      <c r="D835" s="9" t="str">
        <f>IF(Input_1!E828&lt;&gt;"",Input_1!E828,"")</f>
        <v/>
      </c>
      <c r="E835" s="9" t="str">
        <f>IF(Input_1!F828&lt;&gt;"",Input_1!F828,"")</f>
        <v/>
      </c>
      <c r="F835" s="9" t="str">
        <f>IF(Input_1!G828&lt;&gt;"",Input_1!G828,"")</f>
        <v/>
      </c>
      <c r="G835" s="9" t="str">
        <f>IF(Input_1!I828&lt;&gt;"",Input_1!I828,"")</f>
        <v/>
      </c>
      <c r="H835" s="9" t="str">
        <f t="shared" si="257"/>
        <v/>
      </c>
      <c r="I835" s="9" t="str">
        <f t="array" ref="I835">IFERROR(_xlfn.STDEV.S(IF(D835:G835&gt;=0,IF(D835:G835&lt;&gt;"",D835:G835,""))),"")</f>
        <v/>
      </c>
      <c r="J835" s="2">
        <f t="shared" si="258"/>
        <v>0</v>
      </c>
      <c r="L835" t="str">
        <f t="shared" si="259"/>
        <v/>
      </c>
      <c r="M835" t="str">
        <f t="shared" si="256"/>
        <v/>
      </c>
      <c r="N835" t="str">
        <f t="shared" si="260"/>
        <v/>
      </c>
      <c r="O835" t="str">
        <f t="array" ref="O835">IF(OR(L835="",M835=""),"",COUNT(IF($J$11:$J$2001=1,IF($C$11:$C$2001&gt;L835,IF($C$11:$C$2001&lt;=M835,IF($D$11:$G$2001&gt;=0,$J$11:$J$2001),""),""),""),""))</f>
        <v/>
      </c>
      <c r="P835" s="9" t="str">
        <f t="array" ref="P835">IFERROR(IF(OR(L835="",M835=""),"",AVERAGE(IF($J$11:$J$2001=1,IF($C$11:$C$2001&gt;L835,IF($C$11:$C$2001&lt;=M835,IF($D$11:$G$2001&gt;=0,$D$11:$G$2001)),"")))),"")</f>
        <v/>
      </c>
      <c r="Q835" t="str">
        <f t="array" ref="Q835">IFERROR(IF(OR(L835="",M835=""),"",_xlfn.STDEV.S(IF($J$11:$J$2001=1,IF($C$11:$C$2001&gt;L835,IF($C$11:$C$2001&lt;=M835,IF($D$11:$G$2001&gt;=0,$D$11:$G$2001))),""))),"")</f>
        <v/>
      </c>
      <c r="R835" t="str">
        <f t="shared" si="261"/>
        <v/>
      </c>
      <c r="S835" t="str">
        <f t="shared" si="262"/>
        <v/>
      </c>
      <c r="U835" t="str">
        <f>IF(Input_1!L828&lt;&gt;"",Input_1!L828,"")</f>
        <v/>
      </c>
      <c r="V835" s="9" t="str">
        <f>IF(Input_1!M828&lt;&gt;"",Input_1!M828,"")</f>
        <v/>
      </c>
      <c r="W835" s="9" t="str">
        <f>IF(Input_1!N828&lt;&gt;"",Input_1!N828,"")</f>
        <v/>
      </c>
      <c r="X835" s="9" t="str">
        <f>IF(Input_1!O828&lt;&gt;"",Input_1!O828,"")</f>
        <v/>
      </c>
      <c r="Y835" s="9" t="str">
        <f>IF(Input_1!Q828&lt;&gt;"",Input_1!Q828,"")</f>
        <v/>
      </c>
      <c r="Z835" s="9" t="str">
        <f t="shared" si="263"/>
        <v/>
      </c>
      <c r="AA835" s="9" t="str">
        <f t="array" ref="AA835">IFERROR(_xlfn.STDEV.S(IF(V835:Y835&gt;=0,IF(V835:Y835&lt;&gt;"",V835:Y835,""))),"")</f>
        <v/>
      </c>
      <c r="AB835" s="2">
        <f t="shared" si="264"/>
        <v>0</v>
      </c>
      <c r="AD835" t="str">
        <f t="shared" si="274"/>
        <v/>
      </c>
      <c r="AE835" t="str">
        <f t="shared" si="265"/>
        <v/>
      </c>
      <c r="AF835" t="str">
        <f t="shared" si="276"/>
        <v/>
      </c>
      <c r="AG835" t="str">
        <f t="array" ref="AG835">IF(OR(AD835="",AE835=""),"",COUNT(IF($AB$11:$AB$2001=1,IF($U$11:$U$2001&gt;AD835,IF($U$11:$U$2001&lt;=AE835,IF($V$11:$Y$2001&gt;=0,$AB$11:$AB$2001),""),""),""),""))</f>
        <v/>
      </c>
      <c r="AH835" s="9" t="str">
        <f t="array" ref="AH835">IF(AND(AD835&lt;&gt;"",AE835&lt;&gt;""),AVERAGE(IF($AB$11:$AB$2001=1,IF($U$11:$U$2001&gt;AD835,IF($C$11:$C$2001&lt;=AE835,$V$11:$Y$2001)))),"")</f>
        <v/>
      </c>
      <c r="AI835" s="9" t="str">
        <f t="array" ref="AI835">IF(AND(AD835&lt;&gt;"",AE835&lt;&gt;""),_xlfn.STDEV.S(IF($AB$11:$AB$2001=1,IF($U$11:$U$2001&gt;AD835,IF($C$11:$C$2001&lt;=AE835,$V$11:$Y$2001)))),"")</f>
        <v/>
      </c>
      <c r="AJ835" t="str">
        <f t="shared" si="266"/>
        <v/>
      </c>
      <c r="AK835" t="str">
        <f t="shared" si="267"/>
        <v/>
      </c>
      <c r="AM835" t="str">
        <f>IF(Input_1!T828&lt;&gt;"",Input_1!T828,"")</f>
        <v/>
      </c>
      <c r="AN835" s="9" t="str">
        <f>IF(Input_1!U828&lt;&gt;"",Input_1!U828,"")</f>
        <v/>
      </c>
      <c r="AO835" s="9" t="str">
        <f>IF(Input_1!V828&lt;&gt;"",Input_1!V828,"")</f>
        <v/>
      </c>
      <c r="AP835" s="9" t="str">
        <f>IF(Input_1!W828&lt;&gt;"",Input_1!W828,"")</f>
        <v/>
      </c>
      <c r="AQ835" s="9" t="str">
        <f>IF(Input_1!Y828&lt;&gt;"",Input_1!Y828,"")</f>
        <v/>
      </c>
      <c r="AR835" s="9" t="str">
        <f t="shared" si="268"/>
        <v/>
      </c>
      <c r="AS835" s="9" t="str">
        <f t="array" ref="AS835">IFERROR(_xlfn.STDEV.S(IF(AN835:AQ835&gt;=0,IF(AN835:AQ835&lt;&gt;"",AN835:AQ835,""))),"")</f>
        <v/>
      </c>
      <c r="AT835" s="2">
        <f t="shared" si="269"/>
        <v>0</v>
      </c>
      <c r="AV835" t="str">
        <f t="shared" si="275"/>
        <v/>
      </c>
      <c r="AW835" t="str">
        <f t="shared" si="270"/>
        <v/>
      </c>
      <c r="AX835" t="str">
        <f t="shared" si="271"/>
        <v/>
      </c>
      <c r="AY835" t="str">
        <f t="array" ref="AY835">IF(OR(AV835="",AW835=""),"",COUNT(IF($AT$11:$AT$2001=1,IF($AM$11:$AM$2001&gt;AV835,IF($AM$11:$AM$2001&lt;=AW835,IF($AN$11:$AQ$2001&gt;=0,$AT$11:$AT$2001),""),""),""),""))</f>
        <v/>
      </c>
      <c r="AZ835" s="9" t="str">
        <f t="array" ref="AZ835">IFERROR(IF(OR(AV835="",AW835=""),"",AVERAGE(IF($AT$11:$AT$2001=1,IF($AM$11:$AM$2001&gt;AV835,IF($AM$11:$AM$2001&lt;=AW835,IF($AN$11:$AQ$2001&gt;=0,$AN$11:$AQ$2001)),"")))),"")</f>
        <v/>
      </c>
      <c r="BA835" s="9" t="str">
        <f t="array" ref="BA835">IFERROR(IF(OR(AV835="",AW835=""),"",_xlfn.STDEV.S(IF($AT$11:$AT$2001=1,IF($AM$11:$AM$2001&gt;AV835,IF($AM$11:$AM$2001&lt;=AW835,IF($AN$11:$AQ$2001&gt;=0,$AN$11:$AQ$2001))),""))),"")</f>
        <v/>
      </c>
      <c r="BB835" t="str">
        <f t="shared" si="272"/>
        <v/>
      </c>
      <c r="BC835" t="str">
        <f t="shared" si="273"/>
        <v/>
      </c>
    </row>
    <row r="836" spans="1:55" x14ac:dyDescent="0.35">
      <c r="A836" s="9" t="str">
        <f>IF(Input_1!A829&lt;&gt;"",Input_1!A829,"")</f>
        <v/>
      </c>
      <c r="B836" s="9" t="str">
        <f>IF(Input_1!B829&lt;&gt;"",Input_1!B829,"")</f>
        <v/>
      </c>
      <c r="C836" t="str">
        <f>IF(Input_1!D829&lt;&gt;"",Input_1!D829,"")</f>
        <v/>
      </c>
      <c r="D836" s="9" t="str">
        <f>IF(Input_1!E829&lt;&gt;"",Input_1!E829,"")</f>
        <v/>
      </c>
      <c r="E836" s="9" t="str">
        <f>IF(Input_1!F829&lt;&gt;"",Input_1!F829,"")</f>
        <v/>
      </c>
      <c r="F836" s="9" t="str">
        <f>IF(Input_1!G829&lt;&gt;"",Input_1!G829,"")</f>
        <v/>
      </c>
      <c r="G836" s="9" t="str">
        <f>IF(Input_1!I829&lt;&gt;"",Input_1!I829,"")</f>
        <v/>
      </c>
      <c r="H836" s="9" t="str">
        <f t="shared" si="257"/>
        <v/>
      </c>
      <c r="I836" s="9" t="str">
        <f t="array" ref="I836">IFERROR(_xlfn.STDEV.S(IF(D836:G836&gt;=0,IF(D836:G836&lt;&gt;"",D836:G836,""))),"")</f>
        <v/>
      </c>
      <c r="J836" s="2">
        <f t="shared" si="258"/>
        <v>0</v>
      </c>
      <c r="L836" t="str">
        <f t="shared" si="259"/>
        <v/>
      </c>
      <c r="M836" t="str">
        <f t="shared" si="256"/>
        <v/>
      </c>
      <c r="N836" t="str">
        <f t="shared" si="260"/>
        <v/>
      </c>
      <c r="O836" t="str">
        <f t="array" ref="O836">IF(OR(L836="",M836=""),"",COUNT(IF($J$11:$J$2001=1,IF($C$11:$C$2001&gt;L836,IF($C$11:$C$2001&lt;=M836,IF($D$11:$G$2001&gt;=0,$J$11:$J$2001),""),""),""),""))</f>
        <v/>
      </c>
      <c r="P836" s="9" t="str">
        <f t="array" ref="P836">IFERROR(IF(OR(L836="",M836=""),"",AVERAGE(IF($J$11:$J$2001=1,IF($C$11:$C$2001&gt;L836,IF($C$11:$C$2001&lt;=M836,IF($D$11:$G$2001&gt;=0,$D$11:$G$2001)),"")))),"")</f>
        <v/>
      </c>
      <c r="Q836" t="str">
        <f t="array" ref="Q836">IFERROR(IF(OR(L836="",M836=""),"",_xlfn.STDEV.S(IF($J$11:$J$2001=1,IF($C$11:$C$2001&gt;L836,IF($C$11:$C$2001&lt;=M836,IF($D$11:$G$2001&gt;=0,$D$11:$G$2001))),""))),"")</f>
        <v/>
      </c>
      <c r="R836" t="str">
        <f t="shared" si="261"/>
        <v/>
      </c>
      <c r="S836" t="str">
        <f t="shared" si="262"/>
        <v/>
      </c>
      <c r="U836" t="str">
        <f>IF(Input_1!L829&lt;&gt;"",Input_1!L829,"")</f>
        <v/>
      </c>
      <c r="V836" s="9" t="str">
        <f>IF(Input_1!M829&lt;&gt;"",Input_1!M829,"")</f>
        <v/>
      </c>
      <c r="W836" s="9" t="str">
        <f>IF(Input_1!N829&lt;&gt;"",Input_1!N829,"")</f>
        <v/>
      </c>
      <c r="X836" s="9" t="str">
        <f>IF(Input_1!O829&lt;&gt;"",Input_1!O829,"")</f>
        <v/>
      </c>
      <c r="Y836" s="9" t="str">
        <f>IF(Input_1!Q829&lt;&gt;"",Input_1!Q829,"")</f>
        <v/>
      </c>
      <c r="Z836" s="9" t="str">
        <f t="shared" si="263"/>
        <v/>
      </c>
      <c r="AA836" s="9" t="str">
        <f t="array" ref="AA836">IFERROR(_xlfn.STDEV.S(IF(V836:Y836&gt;=0,IF(V836:Y836&lt;&gt;"",V836:Y836,""))),"")</f>
        <v/>
      </c>
      <c r="AB836" s="2">
        <f t="shared" si="264"/>
        <v>0</v>
      </c>
      <c r="AD836" t="str">
        <f t="shared" si="274"/>
        <v/>
      </c>
      <c r="AE836" t="str">
        <f t="shared" si="265"/>
        <v/>
      </c>
      <c r="AF836" t="str">
        <f t="shared" si="276"/>
        <v/>
      </c>
      <c r="AG836" t="str">
        <f t="array" ref="AG836">IF(OR(AD836="",AE836=""),"",COUNT(IF($AB$11:$AB$2001=1,IF($U$11:$U$2001&gt;AD836,IF($U$11:$U$2001&lt;=AE836,IF($V$11:$Y$2001&gt;=0,$AB$11:$AB$2001),""),""),""),""))</f>
        <v/>
      </c>
      <c r="AH836" s="9" t="str">
        <f t="array" ref="AH836">IF(AND(AD836&lt;&gt;"",AE836&lt;&gt;""),AVERAGE(IF($AB$11:$AB$2001=1,IF($U$11:$U$2001&gt;AD836,IF($C$11:$C$2001&lt;=AE836,$V$11:$Y$2001)))),"")</f>
        <v/>
      </c>
      <c r="AI836" s="9" t="str">
        <f t="array" ref="AI836">IF(AND(AD836&lt;&gt;"",AE836&lt;&gt;""),_xlfn.STDEV.S(IF($AB$11:$AB$2001=1,IF($U$11:$U$2001&gt;AD836,IF($C$11:$C$2001&lt;=AE836,$V$11:$Y$2001)))),"")</f>
        <v/>
      </c>
      <c r="AJ836" t="str">
        <f t="shared" si="266"/>
        <v/>
      </c>
      <c r="AK836" t="str">
        <f t="shared" si="267"/>
        <v/>
      </c>
      <c r="AM836" t="str">
        <f>IF(Input_1!T829&lt;&gt;"",Input_1!T829,"")</f>
        <v/>
      </c>
      <c r="AN836" s="9" t="str">
        <f>IF(Input_1!U829&lt;&gt;"",Input_1!U829,"")</f>
        <v/>
      </c>
      <c r="AO836" s="9" t="str">
        <f>IF(Input_1!V829&lt;&gt;"",Input_1!V829,"")</f>
        <v/>
      </c>
      <c r="AP836" s="9" t="str">
        <f>IF(Input_1!W829&lt;&gt;"",Input_1!W829,"")</f>
        <v/>
      </c>
      <c r="AQ836" s="9" t="str">
        <f>IF(Input_1!Y829&lt;&gt;"",Input_1!Y829,"")</f>
        <v/>
      </c>
      <c r="AR836" s="9" t="str">
        <f t="shared" si="268"/>
        <v/>
      </c>
      <c r="AS836" s="9" t="str">
        <f t="array" ref="AS836">IFERROR(_xlfn.STDEV.S(IF(AN836:AQ836&gt;=0,IF(AN836:AQ836&lt;&gt;"",AN836:AQ836,""))),"")</f>
        <v/>
      </c>
      <c r="AT836" s="2">
        <f t="shared" si="269"/>
        <v>0</v>
      </c>
      <c r="AV836" t="str">
        <f t="shared" si="275"/>
        <v/>
      </c>
      <c r="AW836" t="str">
        <f t="shared" si="270"/>
        <v/>
      </c>
      <c r="AX836" t="str">
        <f t="shared" si="271"/>
        <v/>
      </c>
      <c r="AY836" t="str">
        <f t="array" ref="AY836">IF(OR(AV836="",AW836=""),"",COUNT(IF($AT$11:$AT$2001=1,IF($AM$11:$AM$2001&gt;AV836,IF($AM$11:$AM$2001&lt;=AW836,IF($AN$11:$AQ$2001&gt;=0,$AT$11:$AT$2001),""),""),""),""))</f>
        <v/>
      </c>
      <c r="AZ836" s="9" t="str">
        <f t="array" ref="AZ836">IFERROR(IF(OR(AV836="",AW836=""),"",AVERAGE(IF($AT$11:$AT$2001=1,IF($AM$11:$AM$2001&gt;AV836,IF($AM$11:$AM$2001&lt;=AW836,IF($AN$11:$AQ$2001&gt;=0,$AN$11:$AQ$2001)),"")))),"")</f>
        <v/>
      </c>
      <c r="BA836" s="9" t="str">
        <f t="array" ref="BA836">IFERROR(IF(OR(AV836="",AW836=""),"",_xlfn.STDEV.S(IF($AT$11:$AT$2001=1,IF($AM$11:$AM$2001&gt;AV836,IF($AM$11:$AM$2001&lt;=AW836,IF($AN$11:$AQ$2001&gt;=0,$AN$11:$AQ$2001))),""))),"")</f>
        <v/>
      </c>
      <c r="BB836" t="str">
        <f t="shared" si="272"/>
        <v/>
      </c>
      <c r="BC836" t="str">
        <f t="shared" si="273"/>
        <v/>
      </c>
    </row>
    <row r="837" spans="1:55" x14ac:dyDescent="0.35">
      <c r="A837" s="9" t="str">
        <f>IF(Input_1!A830&lt;&gt;"",Input_1!A830,"")</f>
        <v/>
      </c>
      <c r="B837" s="9" t="str">
        <f>IF(Input_1!B830&lt;&gt;"",Input_1!B830,"")</f>
        <v/>
      </c>
      <c r="C837" t="str">
        <f>IF(Input_1!D830&lt;&gt;"",Input_1!D830,"")</f>
        <v/>
      </c>
      <c r="D837" s="9" t="str">
        <f>IF(Input_1!E830&lt;&gt;"",Input_1!E830,"")</f>
        <v/>
      </c>
      <c r="E837" s="9" t="str">
        <f>IF(Input_1!F830&lt;&gt;"",Input_1!F830,"")</f>
        <v/>
      </c>
      <c r="F837" s="9" t="str">
        <f>IF(Input_1!G830&lt;&gt;"",Input_1!G830,"")</f>
        <v/>
      </c>
      <c r="G837" s="9" t="str">
        <f>IF(Input_1!I830&lt;&gt;"",Input_1!I830,"")</f>
        <v/>
      </c>
      <c r="H837" s="9" t="str">
        <f t="shared" si="257"/>
        <v/>
      </c>
      <c r="I837" s="9" t="str">
        <f t="array" ref="I837">IFERROR(_xlfn.STDEV.S(IF(D837:G837&gt;=0,IF(D837:G837&lt;&gt;"",D837:G837,""))),"")</f>
        <v/>
      </c>
      <c r="J837" s="2">
        <f t="shared" si="258"/>
        <v>0</v>
      </c>
      <c r="L837" t="str">
        <f t="shared" si="259"/>
        <v/>
      </c>
      <c r="M837" t="str">
        <f t="shared" si="256"/>
        <v/>
      </c>
      <c r="N837" t="str">
        <f t="shared" si="260"/>
        <v/>
      </c>
      <c r="O837" t="str">
        <f t="array" ref="O837">IF(OR(L837="",M837=""),"",COUNT(IF($J$11:$J$2001=1,IF($C$11:$C$2001&gt;L837,IF($C$11:$C$2001&lt;=M837,IF($D$11:$G$2001&gt;=0,$J$11:$J$2001),""),""),""),""))</f>
        <v/>
      </c>
      <c r="P837" s="9" t="str">
        <f t="array" ref="P837">IFERROR(IF(OR(L837="",M837=""),"",AVERAGE(IF($J$11:$J$2001=1,IF($C$11:$C$2001&gt;L837,IF($C$11:$C$2001&lt;=M837,IF($D$11:$G$2001&gt;=0,$D$11:$G$2001)),"")))),"")</f>
        <v/>
      </c>
      <c r="Q837" t="str">
        <f t="array" ref="Q837">IFERROR(IF(OR(L837="",M837=""),"",_xlfn.STDEV.S(IF($J$11:$J$2001=1,IF($C$11:$C$2001&gt;L837,IF($C$11:$C$2001&lt;=M837,IF($D$11:$G$2001&gt;=0,$D$11:$G$2001))),""))),"")</f>
        <v/>
      </c>
      <c r="R837" t="str">
        <f t="shared" si="261"/>
        <v/>
      </c>
      <c r="S837" t="str">
        <f t="shared" si="262"/>
        <v/>
      </c>
      <c r="U837" t="str">
        <f>IF(Input_1!L830&lt;&gt;"",Input_1!L830,"")</f>
        <v/>
      </c>
      <c r="V837" s="9" t="str">
        <f>IF(Input_1!M830&lt;&gt;"",Input_1!M830,"")</f>
        <v/>
      </c>
      <c r="W837" s="9" t="str">
        <f>IF(Input_1!N830&lt;&gt;"",Input_1!N830,"")</f>
        <v/>
      </c>
      <c r="X837" s="9" t="str">
        <f>IF(Input_1!O830&lt;&gt;"",Input_1!O830,"")</f>
        <v/>
      </c>
      <c r="Y837" s="9" t="str">
        <f>IF(Input_1!Q830&lt;&gt;"",Input_1!Q830,"")</f>
        <v/>
      </c>
      <c r="Z837" s="9" t="str">
        <f t="shared" si="263"/>
        <v/>
      </c>
      <c r="AA837" s="9" t="str">
        <f t="array" ref="AA837">IFERROR(_xlfn.STDEV.S(IF(V837:Y837&gt;=0,IF(V837:Y837&lt;&gt;"",V837:Y837,""))),"")</f>
        <v/>
      </c>
      <c r="AB837" s="2">
        <f t="shared" si="264"/>
        <v>0</v>
      </c>
      <c r="AD837" t="str">
        <f t="shared" si="274"/>
        <v/>
      </c>
      <c r="AE837" t="str">
        <f t="shared" si="265"/>
        <v/>
      </c>
      <c r="AF837" t="str">
        <f t="shared" si="276"/>
        <v/>
      </c>
      <c r="AG837" t="str">
        <f t="array" ref="AG837">IF(OR(AD837="",AE837=""),"",COUNT(IF($AB$11:$AB$2001=1,IF($U$11:$U$2001&gt;AD837,IF($U$11:$U$2001&lt;=AE837,IF($V$11:$Y$2001&gt;=0,$AB$11:$AB$2001),""),""),""),""))</f>
        <v/>
      </c>
      <c r="AH837" s="9" t="str">
        <f t="array" ref="AH837">IF(AND(AD837&lt;&gt;"",AE837&lt;&gt;""),AVERAGE(IF($AB$11:$AB$2001=1,IF($U$11:$U$2001&gt;AD837,IF($C$11:$C$2001&lt;=AE837,$V$11:$Y$2001)))),"")</f>
        <v/>
      </c>
      <c r="AI837" s="9" t="str">
        <f t="array" ref="AI837">IF(AND(AD837&lt;&gt;"",AE837&lt;&gt;""),_xlfn.STDEV.S(IF($AB$11:$AB$2001=1,IF($U$11:$U$2001&gt;AD837,IF($C$11:$C$2001&lt;=AE837,$V$11:$Y$2001)))),"")</f>
        <v/>
      </c>
      <c r="AJ837" t="str">
        <f t="shared" si="266"/>
        <v/>
      </c>
      <c r="AK837" t="str">
        <f t="shared" si="267"/>
        <v/>
      </c>
      <c r="AM837" t="str">
        <f>IF(Input_1!T830&lt;&gt;"",Input_1!T830,"")</f>
        <v/>
      </c>
      <c r="AN837" s="9" t="str">
        <f>IF(Input_1!U830&lt;&gt;"",Input_1!U830,"")</f>
        <v/>
      </c>
      <c r="AO837" s="9" t="str">
        <f>IF(Input_1!V830&lt;&gt;"",Input_1!V830,"")</f>
        <v/>
      </c>
      <c r="AP837" s="9" t="str">
        <f>IF(Input_1!W830&lt;&gt;"",Input_1!W830,"")</f>
        <v/>
      </c>
      <c r="AQ837" s="9" t="str">
        <f>IF(Input_1!Y830&lt;&gt;"",Input_1!Y830,"")</f>
        <v/>
      </c>
      <c r="AR837" s="9" t="str">
        <f t="shared" si="268"/>
        <v/>
      </c>
      <c r="AS837" s="9" t="str">
        <f t="array" ref="AS837">IFERROR(_xlfn.STDEV.S(IF(AN837:AQ837&gt;=0,IF(AN837:AQ837&lt;&gt;"",AN837:AQ837,""))),"")</f>
        <v/>
      </c>
      <c r="AT837" s="2">
        <f t="shared" si="269"/>
        <v>0</v>
      </c>
      <c r="AV837" t="str">
        <f t="shared" si="275"/>
        <v/>
      </c>
      <c r="AW837" t="str">
        <f t="shared" si="270"/>
        <v/>
      </c>
      <c r="AX837" t="str">
        <f t="shared" si="271"/>
        <v/>
      </c>
      <c r="AY837" t="str">
        <f t="array" ref="AY837">IF(OR(AV837="",AW837=""),"",COUNT(IF($AT$11:$AT$2001=1,IF($AM$11:$AM$2001&gt;AV837,IF($AM$11:$AM$2001&lt;=AW837,IF($AN$11:$AQ$2001&gt;=0,$AT$11:$AT$2001),""),""),""),""))</f>
        <v/>
      </c>
      <c r="AZ837" s="9" t="str">
        <f t="array" ref="AZ837">IFERROR(IF(OR(AV837="",AW837=""),"",AVERAGE(IF($AT$11:$AT$2001=1,IF($AM$11:$AM$2001&gt;AV837,IF($AM$11:$AM$2001&lt;=AW837,IF($AN$11:$AQ$2001&gt;=0,$AN$11:$AQ$2001)),"")))),"")</f>
        <v/>
      </c>
      <c r="BA837" s="9" t="str">
        <f t="array" ref="BA837">IFERROR(IF(OR(AV837="",AW837=""),"",_xlfn.STDEV.S(IF($AT$11:$AT$2001=1,IF($AM$11:$AM$2001&gt;AV837,IF($AM$11:$AM$2001&lt;=AW837,IF($AN$11:$AQ$2001&gt;=0,$AN$11:$AQ$2001))),""))),"")</f>
        <v/>
      </c>
      <c r="BB837" t="str">
        <f t="shared" si="272"/>
        <v/>
      </c>
      <c r="BC837" t="str">
        <f t="shared" si="273"/>
        <v/>
      </c>
    </row>
    <row r="838" spans="1:55" x14ac:dyDescent="0.35">
      <c r="A838" s="9" t="str">
        <f>IF(Input_1!A831&lt;&gt;"",Input_1!A831,"")</f>
        <v/>
      </c>
      <c r="B838" s="9" t="str">
        <f>IF(Input_1!B831&lt;&gt;"",Input_1!B831,"")</f>
        <v/>
      </c>
      <c r="C838" t="str">
        <f>IF(Input_1!D831&lt;&gt;"",Input_1!D831,"")</f>
        <v/>
      </c>
      <c r="D838" s="9" t="str">
        <f>IF(Input_1!E831&lt;&gt;"",Input_1!E831,"")</f>
        <v/>
      </c>
      <c r="E838" s="9" t="str">
        <f>IF(Input_1!F831&lt;&gt;"",Input_1!F831,"")</f>
        <v/>
      </c>
      <c r="F838" s="9" t="str">
        <f>IF(Input_1!G831&lt;&gt;"",Input_1!G831,"")</f>
        <v/>
      </c>
      <c r="G838" s="9" t="str">
        <f>IF(Input_1!I831&lt;&gt;"",Input_1!I831,"")</f>
        <v/>
      </c>
      <c r="H838" s="9" t="str">
        <f t="shared" si="257"/>
        <v/>
      </c>
      <c r="I838" s="9" t="str">
        <f t="array" ref="I838">IFERROR(_xlfn.STDEV.S(IF(D838:G838&gt;=0,IF(D838:G838&lt;&gt;"",D838:G838,""))),"")</f>
        <v/>
      </c>
      <c r="J838" s="2">
        <f t="shared" si="258"/>
        <v>0</v>
      </c>
      <c r="L838" t="str">
        <f t="shared" si="259"/>
        <v/>
      </c>
      <c r="M838" t="str">
        <f t="shared" si="256"/>
        <v/>
      </c>
      <c r="N838" t="str">
        <f t="shared" si="260"/>
        <v/>
      </c>
      <c r="O838" t="str">
        <f t="array" ref="O838">IF(OR(L838="",M838=""),"",COUNT(IF($J$11:$J$2001=1,IF($C$11:$C$2001&gt;L838,IF($C$11:$C$2001&lt;=M838,IF($D$11:$G$2001&gt;=0,$J$11:$J$2001),""),""),""),""))</f>
        <v/>
      </c>
      <c r="P838" s="9" t="str">
        <f t="array" ref="P838">IFERROR(IF(OR(L838="",M838=""),"",AVERAGE(IF($J$11:$J$2001=1,IF($C$11:$C$2001&gt;L838,IF($C$11:$C$2001&lt;=M838,IF($D$11:$G$2001&gt;=0,$D$11:$G$2001)),"")))),"")</f>
        <v/>
      </c>
      <c r="Q838" t="str">
        <f t="array" ref="Q838">IFERROR(IF(OR(L838="",M838=""),"",_xlfn.STDEV.S(IF($J$11:$J$2001=1,IF($C$11:$C$2001&gt;L838,IF($C$11:$C$2001&lt;=M838,IF($D$11:$G$2001&gt;=0,$D$11:$G$2001))),""))),"")</f>
        <v/>
      </c>
      <c r="R838" t="str">
        <f t="shared" si="261"/>
        <v/>
      </c>
      <c r="S838" t="str">
        <f t="shared" si="262"/>
        <v/>
      </c>
      <c r="U838" t="str">
        <f>IF(Input_1!L831&lt;&gt;"",Input_1!L831,"")</f>
        <v/>
      </c>
      <c r="V838" s="9" t="str">
        <f>IF(Input_1!M831&lt;&gt;"",Input_1!M831,"")</f>
        <v/>
      </c>
      <c r="W838" s="9" t="str">
        <f>IF(Input_1!N831&lt;&gt;"",Input_1!N831,"")</f>
        <v/>
      </c>
      <c r="X838" s="9" t="str">
        <f>IF(Input_1!O831&lt;&gt;"",Input_1!O831,"")</f>
        <v/>
      </c>
      <c r="Y838" s="9" t="str">
        <f>IF(Input_1!Q831&lt;&gt;"",Input_1!Q831,"")</f>
        <v/>
      </c>
      <c r="Z838" s="9" t="str">
        <f t="shared" si="263"/>
        <v/>
      </c>
      <c r="AA838" s="9" t="str">
        <f t="array" ref="AA838">IFERROR(_xlfn.STDEV.S(IF(V838:Y838&gt;=0,IF(V838:Y838&lt;&gt;"",V838:Y838,""))),"")</f>
        <v/>
      </c>
      <c r="AB838" s="2">
        <f t="shared" si="264"/>
        <v>0</v>
      </c>
      <c r="AD838" t="str">
        <f t="shared" si="274"/>
        <v/>
      </c>
      <c r="AE838" t="str">
        <f t="shared" si="265"/>
        <v/>
      </c>
      <c r="AF838" t="str">
        <f t="shared" si="276"/>
        <v/>
      </c>
      <c r="AG838" t="str">
        <f t="array" ref="AG838">IF(OR(AD838="",AE838=""),"",COUNT(IF($AB$11:$AB$2001=1,IF($U$11:$U$2001&gt;AD838,IF($U$11:$U$2001&lt;=AE838,IF($V$11:$Y$2001&gt;=0,$AB$11:$AB$2001),""),""),""),""))</f>
        <v/>
      </c>
      <c r="AH838" s="9" t="str">
        <f t="array" ref="AH838">IF(AND(AD838&lt;&gt;"",AE838&lt;&gt;""),AVERAGE(IF($AB$11:$AB$2001=1,IF($U$11:$U$2001&gt;AD838,IF($C$11:$C$2001&lt;=AE838,$V$11:$Y$2001)))),"")</f>
        <v/>
      </c>
      <c r="AI838" s="9" t="str">
        <f t="array" ref="AI838">IF(AND(AD838&lt;&gt;"",AE838&lt;&gt;""),_xlfn.STDEV.S(IF($AB$11:$AB$2001=1,IF($U$11:$U$2001&gt;AD838,IF($C$11:$C$2001&lt;=AE838,$V$11:$Y$2001)))),"")</f>
        <v/>
      </c>
      <c r="AJ838" t="str">
        <f t="shared" si="266"/>
        <v/>
      </c>
      <c r="AK838" t="str">
        <f t="shared" si="267"/>
        <v/>
      </c>
      <c r="AM838" t="str">
        <f>IF(Input_1!T831&lt;&gt;"",Input_1!T831,"")</f>
        <v/>
      </c>
      <c r="AN838" s="9" t="str">
        <f>IF(Input_1!U831&lt;&gt;"",Input_1!U831,"")</f>
        <v/>
      </c>
      <c r="AO838" s="9" t="str">
        <f>IF(Input_1!V831&lt;&gt;"",Input_1!V831,"")</f>
        <v/>
      </c>
      <c r="AP838" s="9" t="str">
        <f>IF(Input_1!W831&lt;&gt;"",Input_1!W831,"")</f>
        <v/>
      </c>
      <c r="AQ838" s="9" t="str">
        <f>IF(Input_1!Y831&lt;&gt;"",Input_1!Y831,"")</f>
        <v/>
      </c>
      <c r="AR838" s="9" t="str">
        <f t="shared" si="268"/>
        <v/>
      </c>
      <c r="AS838" s="9" t="str">
        <f t="array" ref="AS838">IFERROR(_xlfn.STDEV.S(IF(AN838:AQ838&gt;=0,IF(AN838:AQ838&lt;&gt;"",AN838:AQ838,""))),"")</f>
        <v/>
      </c>
      <c r="AT838" s="2">
        <f t="shared" si="269"/>
        <v>0</v>
      </c>
      <c r="AV838" t="str">
        <f t="shared" si="275"/>
        <v/>
      </c>
      <c r="AW838" t="str">
        <f t="shared" si="270"/>
        <v/>
      </c>
      <c r="AX838" t="str">
        <f t="shared" si="271"/>
        <v/>
      </c>
      <c r="AY838" t="str">
        <f t="array" ref="AY838">IF(OR(AV838="",AW838=""),"",COUNT(IF($AT$11:$AT$2001=1,IF($AM$11:$AM$2001&gt;AV838,IF($AM$11:$AM$2001&lt;=AW838,IF($AN$11:$AQ$2001&gt;=0,$AT$11:$AT$2001),""),""),""),""))</f>
        <v/>
      </c>
      <c r="AZ838" s="9" t="str">
        <f t="array" ref="AZ838">IFERROR(IF(OR(AV838="",AW838=""),"",AVERAGE(IF($AT$11:$AT$2001=1,IF($AM$11:$AM$2001&gt;AV838,IF($AM$11:$AM$2001&lt;=AW838,IF($AN$11:$AQ$2001&gt;=0,$AN$11:$AQ$2001)),"")))),"")</f>
        <v/>
      </c>
      <c r="BA838" s="9" t="str">
        <f t="array" ref="BA838">IFERROR(IF(OR(AV838="",AW838=""),"",_xlfn.STDEV.S(IF($AT$11:$AT$2001=1,IF($AM$11:$AM$2001&gt;AV838,IF($AM$11:$AM$2001&lt;=AW838,IF($AN$11:$AQ$2001&gt;=0,$AN$11:$AQ$2001))),""))),"")</f>
        <v/>
      </c>
      <c r="BB838" t="str">
        <f t="shared" si="272"/>
        <v/>
      </c>
      <c r="BC838" t="str">
        <f t="shared" si="273"/>
        <v/>
      </c>
    </row>
    <row r="839" spans="1:55" x14ac:dyDescent="0.35">
      <c r="A839" s="9" t="str">
        <f>IF(Input_1!A832&lt;&gt;"",Input_1!A832,"")</f>
        <v/>
      </c>
      <c r="B839" s="9" t="str">
        <f>IF(Input_1!B832&lt;&gt;"",Input_1!B832,"")</f>
        <v/>
      </c>
      <c r="C839" t="str">
        <f>IF(Input_1!D832&lt;&gt;"",Input_1!D832,"")</f>
        <v/>
      </c>
      <c r="D839" s="9" t="str">
        <f>IF(Input_1!E832&lt;&gt;"",Input_1!E832,"")</f>
        <v/>
      </c>
      <c r="E839" s="9" t="str">
        <f>IF(Input_1!F832&lt;&gt;"",Input_1!F832,"")</f>
        <v/>
      </c>
      <c r="F839" s="9" t="str">
        <f>IF(Input_1!G832&lt;&gt;"",Input_1!G832,"")</f>
        <v/>
      </c>
      <c r="G839" s="9" t="str">
        <f>IF(Input_1!I832&lt;&gt;"",Input_1!I832,"")</f>
        <v/>
      </c>
      <c r="H839" s="9" t="str">
        <f t="shared" si="257"/>
        <v/>
      </c>
      <c r="I839" s="9" t="str">
        <f t="array" ref="I839">IFERROR(_xlfn.STDEV.S(IF(D839:G839&gt;=0,IF(D839:G839&lt;&gt;"",D839:G839,""))),"")</f>
        <v/>
      </c>
      <c r="J839" s="2">
        <f t="shared" si="258"/>
        <v>0</v>
      </c>
      <c r="L839" t="str">
        <f t="shared" si="259"/>
        <v/>
      </c>
      <c r="M839" t="str">
        <f t="shared" si="256"/>
        <v/>
      </c>
      <c r="N839" t="str">
        <f t="shared" si="260"/>
        <v/>
      </c>
      <c r="O839" t="str">
        <f t="array" ref="O839">IF(OR(L839="",M839=""),"",COUNT(IF($J$11:$J$2001=1,IF($C$11:$C$2001&gt;L839,IF($C$11:$C$2001&lt;=M839,IF($D$11:$G$2001&gt;=0,$J$11:$J$2001),""),""),""),""))</f>
        <v/>
      </c>
      <c r="P839" s="9" t="str">
        <f t="array" ref="P839">IFERROR(IF(OR(L839="",M839=""),"",AVERAGE(IF($J$11:$J$2001=1,IF($C$11:$C$2001&gt;L839,IF($C$11:$C$2001&lt;=M839,IF($D$11:$G$2001&gt;=0,$D$11:$G$2001)),"")))),"")</f>
        <v/>
      </c>
      <c r="Q839" t="str">
        <f t="array" ref="Q839">IFERROR(IF(OR(L839="",M839=""),"",_xlfn.STDEV.S(IF($J$11:$J$2001=1,IF($C$11:$C$2001&gt;L839,IF($C$11:$C$2001&lt;=M839,IF($D$11:$G$2001&gt;=0,$D$11:$G$2001))),""))),"")</f>
        <v/>
      </c>
      <c r="R839" t="str">
        <f t="shared" si="261"/>
        <v/>
      </c>
      <c r="S839" t="str">
        <f t="shared" si="262"/>
        <v/>
      </c>
      <c r="U839" t="str">
        <f>IF(Input_1!L832&lt;&gt;"",Input_1!L832,"")</f>
        <v/>
      </c>
      <c r="V839" s="9" t="str">
        <f>IF(Input_1!M832&lt;&gt;"",Input_1!M832,"")</f>
        <v/>
      </c>
      <c r="W839" s="9" t="str">
        <f>IF(Input_1!N832&lt;&gt;"",Input_1!N832,"")</f>
        <v/>
      </c>
      <c r="X839" s="9" t="str">
        <f>IF(Input_1!O832&lt;&gt;"",Input_1!O832,"")</f>
        <v/>
      </c>
      <c r="Y839" s="9" t="str">
        <f>IF(Input_1!Q832&lt;&gt;"",Input_1!Q832,"")</f>
        <v/>
      </c>
      <c r="Z839" s="9" t="str">
        <f t="shared" si="263"/>
        <v/>
      </c>
      <c r="AA839" s="9" t="str">
        <f t="array" ref="AA839">IFERROR(_xlfn.STDEV.S(IF(V839:Y839&gt;=0,IF(V839:Y839&lt;&gt;"",V839:Y839,""))),"")</f>
        <v/>
      </c>
      <c r="AB839" s="2">
        <f t="shared" si="264"/>
        <v>0</v>
      </c>
      <c r="AD839" t="str">
        <f t="shared" si="274"/>
        <v/>
      </c>
      <c r="AE839" t="str">
        <f t="shared" si="265"/>
        <v/>
      </c>
      <c r="AF839" t="str">
        <f t="shared" si="276"/>
        <v/>
      </c>
      <c r="AG839" t="str">
        <f t="array" ref="AG839">IF(OR(AD839="",AE839=""),"",COUNT(IF($AB$11:$AB$2001=1,IF($U$11:$U$2001&gt;AD839,IF($U$11:$U$2001&lt;=AE839,IF($V$11:$Y$2001&gt;=0,$AB$11:$AB$2001),""),""),""),""))</f>
        <v/>
      </c>
      <c r="AH839" s="9" t="str">
        <f t="array" ref="AH839">IF(AND(AD839&lt;&gt;"",AE839&lt;&gt;""),AVERAGE(IF($AB$11:$AB$2001=1,IF($U$11:$U$2001&gt;AD839,IF($C$11:$C$2001&lt;=AE839,$V$11:$Y$2001)))),"")</f>
        <v/>
      </c>
      <c r="AI839" s="9" t="str">
        <f t="array" ref="AI839">IF(AND(AD839&lt;&gt;"",AE839&lt;&gt;""),_xlfn.STDEV.S(IF($AB$11:$AB$2001=1,IF($U$11:$U$2001&gt;AD839,IF($C$11:$C$2001&lt;=AE839,$V$11:$Y$2001)))),"")</f>
        <v/>
      </c>
      <c r="AJ839" t="str">
        <f t="shared" si="266"/>
        <v/>
      </c>
      <c r="AK839" t="str">
        <f t="shared" si="267"/>
        <v/>
      </c>
      <c r="AM839" t="str">
        <f>IF(Input_1!T832&lt;&gt;"",Input_1!T832,"")</f>
        <v/>
      </c>
      <c r="AN839" s="9" t="str">
        <f>IF(Input_1!U832&lt;&gt;"",Input_1!U832,"")</f>
        <v/>
      </c>
      <c r="AO839" s="9" t="str">
        <f>IF(Input_1!V832&lt;&gt;"",Input_1!V832,"")</f>
        <v/>
      </c>
      <c r="AP839" s="9" t="str">
        <f>IF(Input_1!W832&lt;&gt;"",Input_1!W832,"")</f>
        <v/>
      </c>
      <c r="AQ839" s="9" t="str">
        <f>IF(Input_1!Y832&lt;&gt;"",Input_1!Y832,"")</f>
        <v/>
      </c>
      <c r="AR839" s="9" t="str">
        <f t="shared" si="268"/>
        <v/>
      </c>
      <c r="AS839" s="9" t="str">
        <f t="array" ref="AS839">IFERROR(_xlfn.STDEV.S(IF(AN839:AQ839&gt;=0,IF(AN839:AQ839&lt;&gt;"",AN839:AQ839,""))),"")</f>
        <v/>
      </c>
      <c r="AT839" s="2">
        <f t="shared" si="269"/>
        <v>0</v>
      </c>
      <c r="AV839" t="str">
        <f t="shared" si="275"/>
        <v/>
      </c>
      <c r="AW839" t="str">
        <f t="shared" si="270"/>
        <v/>
      </c>
      <c r="AX839" t="str">
        <f t="shared" si="271"/>
        <v/>
      </c>
      <c r="AY839" t="str">
        <f t="array" ref="AY839">IF(OR(AV839="",AW839=""),"",COUNT(IF($AT$11:$AT$2001=1,IF($AM$11:$AM$2001&gt;AV839,IF($AM$11:$AM$2001&lt;=AW839,IF($AN$11:$AQ$2001&gt;=0,$AT$11:$AT$2001),""),""),""),""))</f>
        <v/>
      </c>
      <c r="AZ839" s="9" t="str">
        <f t="array" ref="AZ839">IFERROR(IF(OR(AV839="",AW839=""),"",AVERAGE(IF($AT$11:$AT$2001=1,IF($AM$11:$AM$2001&gt;AV839,IF($AM$11:$AM$2001&lt;=AW839,IF($AN$11:$AQ$2001&gt;=0,$AN$11:$AQ$2001)),"")))),"")</f>
        <v/>
      </c>
      <c r="BA839" s="9" t="str">
        <f t="array" ref="BA839">IFERROR(IF(OR(AV839="",AW839=""),"",_xlfn.STDEV.S(IF($AT$11:$AT$2001=1,IF($AM$11:$AM$2001&gt;AV839,IF($AM$11:$AM$2001&lt;=AW839,IF($AN$11:$AQ$2001&gt;=0,$AN$11:$AQ$2001))),""))),"")</f>
        <v/>
      </c>
      <c r="BB839" t="str">
        <f t="shared" si="272"/>
        <v/>
      </c>
      <c r="BC839" t="str">
        <f t="shared" si="273"/>
        <v/>
      </c>
    </row>
    <row r="840" spans="1:55" x14ac:dyDescent="0.35">
      <c r="A840" s="9" t="str">
        <f>IF(Input_1!A833&lt;&gt;"",Input_1!A833,"")</f>
        <v/>
      </c>
      <c r="B840" s="9" t="str">
        <f>IF(Input_1!B833&lt;&gt;"",Input_1!B833,"")</f>
        <v/>
      </c>
      <c r="C840" t="str">
        <f>IF(Input_1!D833&lt;&gt;"",Input_1!D833,"")</f>
        <v/>
      </c>
      <c r="D840" s="9" t="str">
        <f>IF(Input_1!E833&lt;&gt;"",Input_1!E833,"")</f>
        <v/>
      </c>
      <c r="E840" s="9" t="str">
        <f>IF(Input_1!F833&lt;&gt;"",Input_1!F833,"")</f>
        <v/>
      </c>
      <c r="F840" s="9" t="str">
        <f>IF(Input_1!G833&lt;&gt;"",Input_1!G833,"")</f>
        <v/>
      </c>
      <c r="G840" s="9" t="str">
        <f>IF(Input_1!I833&lt;&gt;"",Input_1!I833,"")</f>
        <v/>
      </c>
      <c r="H840" s="9" t="str">
        <f t="shared" si="257"/>
        <v/>
      </c>
      <c r="I840" s="9" t="str">
        <f t="array" ref="I840">IFERROR(_xlfn.STDEV.S(IF(D840:G840&gt;=0,IF(D840:G840&lt;&gt;"",D840:G840,""))),"")</f>
        <v/>
      </c>
      <c r="J840" s="2">
        <f t="shared" si="258"/>
        <v>0</v>
      </c>
      <c r="L840" t="str">
        <f t="shared" si="259"/>
        <v/>
      </c>
      <c r="M840" t="str">
        <f t="shared" si="256"/>
        <v/>
      </c>
      <c r="N840" t="str">
        <f t="shared" si="260"/>
        <v/>
      </c>
      <c r="O840" t="str">
        <f t="array" ref="O840">IF(OR(L840="",M840=""),"",COUNT(IF($J$11:$J$2001=1,IF($C$11:$C$2001&gt;L840,IF($C$11:$C$2001&lt;=M840,IF($D$11:$G$2001&gt;=0,$J$11:$J$2001),""),""),""),""))</f>
        <v/>
      </c>
      <c r="P840" s="9" t="str">
        <f t="array" ref="P840">IFERROR(IF(OR(L840="",M840=""),"",AVERAGE(IF($J$11:$J$2001=1,IF($C$11:$C$2001&gt;L840,IF($C$11:$C$2001&lt;=M840,IF($D$11:$G$2001&gt;=0,$D$11:$G$2001)),"")))),"")</f>
        <v/>
      </c>
      <c r="Q840" t="str">
        <f t="array" ref="Q840">IFERROR(IF(OR(L840="",M840=""),"",_xlfn.STDEV.S(IF($J$11:$J$2001=1,IF($C$11:$C$2001&gt;L840,IF($C$11:$C$2001&lt;=M840,IF($D$11:$G$2001&gt;=0,$D$11:$G$2001))),""))),"")</f>
        <v/>
      </c>
      <c r="R840" t="str">
        <f t="shared" si="261"/>
        <v/>
      </c>
      <c r="S840" t="str">
        <f t="shared" si="262"/>
        <v/>
      </c>
      <c r="U840" t="str">
        <f>IF(Input_1!L833&lt;&gt;"",Input_1!L833,"")</f>
        <v/>
      </c>
      <c r="V840" s="9" t="str">
        <f>IF(Input_1!M833&lt;&gt;"",Input_1!M833,"")</f>
        <v/>
      </c>
      <c r="W840" s="9" t="str">
        <f>IF(Input_1!N833&lt;&gt;"",Input_1!N833,"")</f>
        <v/>
      </c>
      <c r="X840" s="9" t="str">
        <f>IF(Input_1!O833&lt;&gt;"",Input_1!O833,"")</f>
        <v/>
      </c>
      <c r="Y840" s="9" t="str">
        <f>IF(Input_1!Q833&lt;&gt;"",Input_1!Q833,"")</f>
        <v/>
      </c>
      <c r="Z840" s="9" t="str">
        <f t="shared" si="263"/>
        <v/>
      </c>
      <c r="AA840" s="9" t="str">
        <f t="array" ref="AA840">IFERROR(_xlfn.STDEV.S(IF(V840:Y840&gt;=0,IF(V840:Y840&lt;&gt;"",V840:Y840,""))),"")</f>
        <v/>
      </c>
      <c r="AB840" s="2">
        <f t="shared" si="264"/>
        <v>0</v>
      </c>
      <c r="AD840" t="str">
        <f t="shared" si="274"/>
        <v/>
      </c>
      <c r="AE840" t="str">
        <f t="shared" si="265"/>
        <v/>
      </c>
      <c r="AF840" t="str">
        <f t="shared" si="276"/>
        <v/>
      </c>
      <c r="AG840" t="str">
        <f t="array" ref="AG840">IF(OR(AD840="",AE840=""),"",COUNT(IF($AB$11:$AB$2001=1,IF($U$11:$U$2001&gt;AD840,IF($U$11:$U$2001&lt;=AE840,IF($V$11:$Y$2001&gt;=0,$AB$11:$AB$2001),""),""),""),""))</f>
        <v/>
      </c>
      <c r="AH840" s="9" t="str">
        <f t="array" ref="AH840">IF(AND(AD840&lt;&gt;"",AE840&lt;&gt;""),AVERAGE(IF($AB$11:$AB$2001=1,IF($U$11:$U$2001&gt;AD840,IF($C$11:$C$2001&lt;=AE840,$V$11:$Y$2001)))),"")</f>
        <v/>
      </c>
      <c r="AI840" s="9" t="str">
        <f t="array" ref="AI840">IF(AND(AD840&lt;&gt;"",AE840&lt;&gt;""),_xlfn.STDEV.S(IF($AB$11:$AB$2001=1,IF($U$11:$U$2001&gt;AD840,IF($C$11:$C$2001&lt;=AE840,$V$11:$Y$2001)))),"")</f>
        <v/>
      </c>
      <c r="AJ840" t="str">
        <f t="shared" si="266"/>
        <v/>
      </c>
      <c r="AK840" t="str">
        <f t="shared" si="267"/>
        <v/>
      </c>
      <c r="AM840" t="str">
        <f>IF(Input_1!T833&lt;&gt;"",Input_1!T833,"")</f>
        <v/>
      </c>
      <c r="AN840" s="9" t="str">
        <f>IF(Input_1!U833&lt;&gt;"",Input_1!U833,"")</f>
        <v/>
      </c>
      <c r="AO840" s="9" t="str">
        <f>IF(Input_1!V833&lt;&gt;"",Input_1!V833,"")</f>
        <v/>
      </c>
      <c r="AP840" s="9" t="str">
        <f>IF(Input_1!W833&lt;&gt;"",Input_1!W833,"")</f>
        <v/>
      </c>
      <c r="AQ840" s="9" t="str">
        <f>IF(Input_1!Y833&lt;&gt;"",Input_1!Y833,"")</f>
        <v/>
      </c>
      <c r="AR840" s="9" t="str">
        <f t="shared" si="268"/>
        <v/>
      </c>
      <c r="AS840" s="9" t="str">
        <f t="array" ref="AS840">IFERROR(_xlfn.STDEV.S(IF(AN840:AQ840&gt;=0,IF(AN840:AQ840&lt;&gt;"",AN840:AQ840,""))),"")</f>
        <v/>
      </c>
      <c r="AT840" s="2">
        <f t="shared" si="269"/>
        <v>0</v>
      </c>
      <c r="AV840" t="str">
        <f t="shared" si="275"/>
        <v/>
      </c>
      <c r="AW840" t="str">
        <f t="shared" si="270"/>
        <v/>
      </c>
      <c r="AX840" t="str">
        <f t="shared" si="271"/>
        <v/>
      </c>
      <c r="AY840" t="str">
        <f t="array" ref="AY840">IF(OR(AV840="",AW840=""),"",COUNT(IF($AT$11:$AT$2001=1,IF($AM$11:$AM$2001&gt;AV840,IF($AM$11:$AM$2001&lt;=AW840,IF($AN$11:$AQ$2001&gt;=0,$AT$11:$AT$2001),""),""),""),""))</f>
        <v/>
      </c>
      <c r="AZ840" s="9" t="str">
        <f t="array" ref="AZ840">IFERROR(IF(OR(AV840="",AW840=""),"",AVERAGE(IF($AT$11:$AT$2001=1,IF($AM$11:$AM$2001&gt;AV840,IF($AM$11:$AM$2001&lt;=AW840,IF($AN$11:$AQ$2001&gt;=0,$AN$11:$AQ$2001)),"")))),"")</f>
        <v/>
      </c>
      <c r="BA840" s="9" t="str">
        <f t="array" ref="BA840">IFERROR(IF(OR(AV840="",AW840=""),"",_xlfn.STDEV.S(IF($AT$11:$AT$2001=1,IF($AM$11:$AM$2001&gt;AV840,IF($AM$11:$AM$2001&lt;=AW840,IF($AN$11:$AQ$2001&gt;=0,$AN$11:$AQ$2001))),""))),"")</f>
        <v/>
      </c>
      <c r="BB840" t="str">
        <f t="shared" si="272"/>
        <v/>
      </c>
      <c r="BC840" t="str">
        <f t="shared" si="273"/>
        <v/>
      </c>
    </row>
    <row r="841" spans="1:55" x14ac:dyDescent="0.35">
      <c r="A841" s="9" t="str">
        <f>IF(Input_1!A834&lt;&gt;"",Input_1!A834,"")</f>
        <v/>
      </c>
      <c r="B841" s="9" t="str">
        <f>IF(Input_1!B834&lt;&gt;"",Input_1!B834,"")</f>
        <v/>
      </c>
      <c r="C841" t="str">
        <f>IF(Input_1!D834&lt;&gt;"",Input_1!D834,"")</f>
        <v/>
      </c>
      <c r="D841" s="9" t="str">
        <f>IF(Input_1!E834&lt;&gt;"",Input_1!E834,"")</f>
        <v/>
      </c>
      <c r="E841" s="9" t="str">
        <f>IF(Input_1!F834&lt;&gt;"",Input_1!F834,"")</f>
        <v/>
      </c>
      <c r="F841" s="9" t="str">
        <f>IF(Input_1!G834&lt;&gt;"",Input_1!G834,"")</f>
        <v/>
      </c>
      <c r="G841" s="9" t="str">
        <f>IF(Input_1!I834&lt;&gt;"",Input_1!I834,"")</f>
        <v/>
      </c>
      <c r="H841" s="9" t="str">
        <f t="shared" si="257"/>
        <v/>
      </c>
      <c r="I841" s="9" t="str">
        <f t="array" ref="I841">IFERROR(_xlfn.STDEV.S(IF(D841:G841&gt;=0,IF(D841:G841&lt;&gt;"",D841:G841,""))),"")</f>
        <v/>
      </c>
      <c r="J841" s="2">
        <f t="shared" si="258"/>
        <v>0</v>
      </c>
      <c r="L841" t="str">
        <f t="shared" si="259"/>
        <v/>
      </c>
      <c r="M841" t="str">
        <f t="shared" si="256"/>
        <v/>
      </c>
      <c r="N841" t="str">
        <f t="shared" si="260"/>
        <v/>
      </c>
      <c r="O841" t="str">
        <f t="array" ref="O841">IF(OR(L841="",M841=""),"",COUNT(IF($J$11:$J$2001=1,IF($C$11:$C$2001&gt;L841,IF($C$11:$C$2001&lt;=M841,IF($D$11:$G$2001&gt;=0,$J$11:$J$2001),""),""),""),""))</f>
        <v/>
      </c>
      <c r="P841" s="9" t="str">
        <f t="array" ref="P841">IFERROR(IF(OR(L841="",M841=""),"",AVERAGE(IF($J$11:$J$2001=1,IF($C$11:$C$2001&gt;L841,IF($C$11:$C$2001&lt;=M841,IF($D$11:$G$2001&gt;=0,$D$11:$G$2001)),"")))),"")</f>
        <v/>
      </c>
      <c r="Q841" t="str">
        <f t="array" ref="Q841">IFERROR(IF(OR(L841="",M841=""),"",_xlfn.STDEV.S(IF($J$11:$J$2001=1,IF($C$11:$C$2001&gt;L841,IF($C$11:$C$2001&lt;=M841,IF($D$11:$G$2001&gt;=0,$D$11:$G$2001))),""))),"")</f>
        <v/>
      </c>
      <c r="R841" t="str">
        <f t="shared" si="261"/>
        <v/>
      </c>
      <c r="S841" t="str">
        <f t="shared" si="262"/>
        <v/>
      </c>
      <c r="U841" t="str">
        <f>IF(Input_1!L834&lt;&gt;"",Input_1!L834,"")</f>
        <v/>
      </c>
      <c r="V841" s="9" t="str">
        <f>IF(Input_1!M834&lt;&gt;"",Input_1!M834,"")</f>
        <v/>
      </c>
      <c r="W841" s="9" t="str">
        <f>IF(Input_1!N834&lt;&gt;"",Input_1!N834,"")</f>
        <v/>
      </c>
      <c r="X841" s="9" t="str">
        <f>IF(Input_1!O834&lt;&gt;"",Input_1!O834,"")</f>
        <v/>
      </c>
      <c r="Y841" s="9" t="str">
        <f>IF(Input_1!Q834&lt;&gt;"",Input_1!Q834,"")</f>
        <v/>
      </c>
      <c r="Z841" s="9" t="str">
        <f t="shared" si="263"/>
        <v/>
      </c>
      <c r="AA841" s="9" t="str">
        <f t="array" ref="AA841">IFERROR(_xlfn.STDEV.S(IF(V841:Y841&gt;=0,IF(V841:Y841&lt;&gt;"",V841:Y841,""))),"")</f>
        <v/>
      </c>
      <c r="AB841" s="2">
        <f t="shared" si="264"/>
        <v>0</v>
      </c>
      <c r="AD841" t="str">
        <f t="shared" si="274"/>
        <v/>
      </c>
      <c r="AE841" t="str">
        <f t="shared" si="265"/>
        <v/>
      </c>
      <c r="AF841" t="str">
        <f t="shared" si="276"/>
        <v/>
      </c>
      <c r="AG841" t="str">
        <f t="array" ref="AG841">IF(OR(AD841="",AE841=""),"",COUNT(IF($AB$11:$AB$2001=1,IF($U$11:$U$2001&gt;AD841,IF($U$11:$U$2001&lt;=AE841,IF($V$11:$Y$2001&gt;=0,$AB$11:$AB$2001),""),""),""),""))</f>
        <v/>
      </c>
      <c r="AH841" s="9" t="str">
        <f t="array" ref="AH841">IF(AND(AD841&lt;&gt;"",AE841&lt;&gt;""),AVERAGE(IF($AB$11:$AB$2001=1,IF($U$11:$U$2001&gt;AD841,IF($C$11:$C$2001&lt;=AE841,$V$11:$Y$2001)))),"")</f>
        <v/>
      </c>
      <c r="AI841" s="9" t="str">
        <f t="array" ref="AI841">IF(AND(AD841&lt;&gt;"",AE841&lt;&gt;""),_xlfn.STDEV.S(IF($AB$11:$AB$2001=1,IF($U$11:$U$2001&gt;AD841,IF($C$11:$C$2001&lt;=AE841,$V$11:$Y$2001)))),"")</f>
        <v/>
      </c>
      <c r="AJ841" t="str">
        <f t="shared" si="266"/>
        <v/>
      </c>
      <c r="AK841" t="str">
        <f t="shared" si="267"/>
        <v/>
      </c>
      <c r="AM841" t="str">
        <f>IF(Input_1!T834&lt;&gt;"",Input_1!T834,"")</f>
        <v/>
      </c>
      <c r="AN841" s="9" t="str">
        <f>IF(Input_1!U834&lt;&gt;"",Input_1!U834,"")</f>
        <v/>
      </c>
      <c r="AO841" s="9" t="str">
        <f>IF(Input_1!V834&lt;&gt;"",Input_1!V834,"")</f>
        <v/>
      </c>
      <c r="AP841" s="9" t="str">
        <f>IF(Input_1!W834&lt;&gt;"",Input_1!W834,"")</f>
        <v/>
      </c>
      <c r="AQ841" s="9" t="str">
        <f>IF(Input_1!Y834&lt;&gt;"",Input_1!Y834,"")</f>
        <v/>
      </c>
      <c r="AR841" s="9" t="str">
        <f t="shared" si="268"/>
        <v/>
      </c>
      <c r="AS841" s="9" t="str">
        <f t="array" ref="AS841">IFERROR(_xlfn.STDEV.S(IF(AN841:AQ841&gt;=0,IF(AN841:AQ841&lt;&gt;"",AN841:AQ841,""))),"")</f>
        <v/>
      </c>
      <c r="AT841" s="2">
        <f t="shared" si="269"/>
        <v>0</v>
      </c>
      <c r="AV841" t="str">
        <f t="shared" si="275"/>
        <v/>
      </c>
      <c r="AW841" t="str">
        <f t="shared" si="270"/>
        <v/>
      </c>
      <c r="AX841" t="str">
        <f t="shared" si="271"/>
        <v/>
      </c>
      <c r="AY841" t="str">
        <f t="array" ref="AY841">IF(OR(AV841="",AW841=""),"",COUNT(IF($AT$11:$AT$2001=1,IF($AM$11:$AM$2001&gt;AV841,IF($AM$11:$AM$2001&lt;=AW841,IF($AN$11:$AQ$2001&gt;=0,$AT$11:$AT$2001),""),""),""),""))</f>
        <v/>
      </c>
      <c r="AZ841" s="9" t="str">
        <f t="array" ref="AZ841">IFERROR(IF(OR(AV841="",AW841=""),"",AVERAGE(IF($AT$11:$AT$2001=1,IF($AM$11:$AM$2001&gt;AV841,IF($AM$11:$AM$2001&lt;=AW841,IF($AN$11:$AQ$2001&gt;=0,$AN$11:$AQ$2001)),"")))),"")</f>
        <v/>
      </c>
      <c r="BA841" s="9" t="str">
        <f t="array" ref="BA841">IFERROR(IF(OR(AV841="",AW841=""),"",_xlfn.STDEV.S(IF($AT$11:$AT$2001=1,IF($AM$11:$AM$2001&gt;AV841,IF($AM$11:$AM$2001&lt;=AW841,IF($AN$11:$AQ$2001&gt;=0,$AN$11:$AQ$2001))),""))),"")</f>
        <v/>
      </c>
      <c r="BB841" t="str">
        <f t="shared" si="272"/>
        <v/>
      </c>
      <c r="BC841" t="str">
        <f t="shared" si="273"/>
        <v/>
      </c>
    </row>
    <row r="842" spans="1:55" x14ac:dyDescent="0.35">
      <c r="A842" s="9" t="str">
        <f>IF(Input_1!A835&lt;&gt;"",Input_1!A835,"")</f>
        <v/>
      </c>
      <c r="B842" s="9" t="str">
        <f>IF(Input_1!B835&lt;&gt;"",Input_1!B835,"")</f>
        <v/>
      </c>
      <c r="C842" t="str">
        <f>IF(Input_1!D835&lt;&gt;"",Input_1!D835,"")</f>
        <v/>
      </c>
      <c r="D842" s="9" t="str">
        <f>IF(Input_1!E835&lt;&gt;"",Input_1!E835,"")</f>
        <v/>
      </c>
      <c r="E842" s="9" t="str">
        <f>IF(Input_1!F835&lt;&gt;"",Input_1!F835,"")</f>
        <v/>
      </c>
      <c r="F842" s="9" t="str">
        <f>IF(Input_1!G835&lt;&gt;"",Input_1!G835,"")</f>
        <v/>
      </c>
      <c r="G842" s="9" t="str">
        <f>IF(Input_1!I835&lt;&gt;"",Input_1!I835,"")</f>
        <v/>
      </c>
      <c r="H842" s="9" t="str">
        <f t="shared" si="257"/>
        <v/>
      </c>
      <c r="I842" s="9" t="str">
        <f t="array" ref="I842">IFERROR(_xlfn.STDEV.S(IF(D842:G842&gt;=0,IF(D842:G842&lt;&gt;"",D842:G842,""))),"")</f>
        <v/>
      </c>
      <c r="J842" s="2">
        <f t="shared" si="258"/>
        <v>0</v>
      </c>
      <c r="L842" t="str">
        <f t="shared" si="259"/>
        <v/>
      </c>
      <c r="M842" t="str">
        <f t="shared" si="256"/>
        <v/>
      </c>
      <c r="N842" t="str">
        <f t="shared" si="260"/>
        <v/>
      </c>
      <c r="O842" t="str">
        <f t="array" ref="O842">IF(OR(L842="",M842=""),"",COUNT(IF($J$11:$J$2001=1,IF($C$11:$C$2001&gt;L842,IF($C$11:$C$2001&lt;=M842,IF($D$11:$G$2001&gt;=0,$J$11:$J$2001),""),""),""),""))</f>
        <v/>
      </c>
      <c r="P842" s="9" t="str">
        <f t="array" ref="P842">IFERROR(IF(OR(L842="",M842=""),"",AVERAGE(IF($J$11:$J$2001=1,IF($C$11:$C$2001&gt;L842,IF($C$11:$C$2001&lt;=M842,IF($D$11:$G$2001&gt;=0,$D$11:$G$2001)),"")))),"")</f>
        <v/>
      </c>
      <c r="Q842" t="str">
        <f t="array" ref="Q842">IFERROR(IF(OR(L842="",M842=""),"",_xlfn.STDEV.S(IF($J$11:$J$2001=1,IF($C$11:$C$2001&gt;L842,IF($C$11:$C$2001&lt;=M842,IF($D$11:$G$2001&gt;=0,$D$11:$G$2001))),""))),"")</f>
        <v/>
      </c>
      <c r="R842" t="str">
        <f t="shared" si="261"/>
        <v/>
      </c>
      <c r="S842" t="str">
        <f t="shared" si="262"/>
        <v/>
      </c>
      <c r="U842" t="str">
        <f>IF(Input_1!L835&lt;&gt;"",Input_1!L835,"")</f>
        <v/>
      </c>
      <c r="V842" s="9" t="str">
        <f>IF(Input_1!M835&lt;&gt;"",Input_1!M835,"")</f>
        <v/>
      </c>
      <c r="W842" s="9" t="str">
        <f>IF(Input_1!N835&lt;&gt;"",Input_1!N835,"")</f>
        <v/>
      </c>
      <c r="X842" s="9" t="str">
        <f>IF(Input_1!O835&lt;&gt;"",Input_1!O835,"")</f>
        <v/>
      </c>
      <c r="Y842" s="9" t="str">
        <f>IF(Input_1!Q835&lt;&gt;"",Input_1!Q835,"")</f>
        <v/>
      </c>
      <c r="Z842" s="9" t="str">
        <f t="shared" si="263"/>
        <v/>
      </c>
      <c r="AA842" s="9" t="str">
        <f t="array" ref="AA842">IFERROR(_xlfn.STDEV.S(IF(V842:Y842&gt;=0,IF(V842:Y842&lt;&gt;"",V842:Y842,""))),"")</f>
        <v/>
      </c>
      <c r="AB842" s="2">
        <f t="shared" si="264"/>
        <v>0</v>
      </c>
      <c r="AD842" t="str">
        <f t="shared" si="274"/>
        <v/>
      </c>
      <c r="AE842" t="str">
        <f t="shared" si="265"/>
        <v/>
      </c>
      <c r="AF842" t="str">
        <f t="shared" si="276"/>
        <v/>
      </c>
      <c r="AG842" t="str">
        <f t="array" ref="AG842">IF(OR(AD842="",AE842=""),"",COUNT(IF($AB$11:$AB$2001=1,IF($U$11:$U$2001&gt;AD842,IF($U$11:$U$2001&lt;=AE842,IF($V$11:$Y$2001&gt;=0,$AB$11:$AB$2001),""),""),""),""))</f>
        <v/>
      </c>
      <c r="AH842" s="9" t="str">
        <f t="array" ref="AH842">IF(AND(AD842&lt;&gt;"",AE842&lt;&gt;""),AVERAGE(IF($AB$11:$AB$2001=1,IF($U$11:$U$2001&gt;AD842,IF($C$11:$C$2001&lt;=AE842,$V$11:$Y$2001)))),"")</f>
        <v/>
      </c>
      <c r="AI842" s="9" t="str">
        <f t="array" ref="AI842">IF(AND(AD842&lt;&gt;"",AE842&lt;&gt;""),_xlfn.STDEV.S(IF($AB$11:$AB$2001=1,IF($U$11:$U$2001&gt;AD842,IF($C$11:$C$2001&lt;=AE842,$V$11:$Y$2001)))),"")</f>
        <v/>
      </c>
      <c r="AJ842" t="str">
        <f t="shared" si="266"/>
        <v/>
      </c>
      <c r="AK842" t="str">
        <f t="shared" si="267"/>
        <v/>
      </c>
      <c r="AM842" t="str">
        <f>IF(Input_1!T835&lt;&gt;"",Input_1!T835,"")</f>
        <v/>
      </c>
      <c r="AN842" s="9" t="str">
        <f>IF(Input_1!U835&lt;&gt;"",Input_1!U835,"")</f>
        <v/>
      </c>
      <c r="AO842" s="9" t="str">
        <f>IF(Input_1!V835&lt;&gt;"",Input_1!V835,"")</f>
        <v/>
      </c>
      <c r="AP842" s="9" t="str">
        <f>IF(Input_1!W835&lt;&gt;"",Input_1!W835,"")</f>
        <v/>
      </c>
      <c r="AQ842" s="9" t="str">
        <f>IF(Input_1!Y835&lt;&gt;"",Input_1!Y835,"")</f>
        <v/>
      </c>
      <c r="AR842" s="9" t="str">
        <f t="shared" si="268"/>
        <v/>
      </c>
      <c r="AS842" s="9" t="str">
        <f t="array" ref="AS842">IFERROR(_xlfn.STDEV.S(IF(AN842:AQ842&gt;=0,IF(AN842:AQ842&lt;&gt;"",AN842:AQ842,""))),"")</f>
        <v/>
      </c>
      <c r="AT842" s="2">
        <f t="shared" si="269"/>
        <v>0</v>
      </c>
      <c r="AV842" t="str">
        <f t="shared" si="275"/>
        <v/>
      </c>
      <c r="AW842" t="str">
        <f t="shared" si="270"/>
        <v/>
      </c>
      <c r="AX842" t="str">
        <f t="shared" si="271"/>
        <v/>
      </c>
      <c r="AY842" t="str">
        <f t="array" ref="AY842">IF(OR(AV842="",AW842=""),"",COUNT(IF($AT$11:$AT$2001=1,IF($AM$11:$AM$2001&gt;AV842,IF($AM$11:$AM$2001&lt;=AW842,IF($AN$11:$AQ$2001&gt;=0,$AT$11:$AT$2001),""),""),""),""))</f>
        <v/>
      </c>
      <c r="AZ842" s="9" t="str">
        <f t="array" ref="AZ842">IFERROR(IF(OR(AV842="",AW842=""),"",AVERAGE(IF($AT$11:$AT$2001=1,IF($AM$11:$AM$2001&gt;AV842,IF($AM$11:$AM$2001&lt;=AW842,IF($AN$11:$AQ$2001&gt;=0,$AN$11:$AQ$2001)),"")))),"")</f>
        <v/>
      </c>
      <c r="BA842" s="9" t="str">
        <f t="array" ref="BA842">IFERROR(IF(OR(AV842="",AW842=""),"",_xlfn.STDEV.S(IF($AT$11:$AT$2001=1,IF($AM$11:$AM$2001&gt;AV842,IF($AM$11:$AM$2001&lt;=AW842,IF($AN$11:$AQ$2001&gt;=0,$AN$11:$AQ$2001))),""))),"")</f>
        <v/>
      </c>
      <c r="BB842" t="str">
        <f t="shared" si="272"/>
        <v/>
      </c>
      <c r="BC842" t="str">
        <f t="shared" si="273"/>
        <v/>
      </c>
    </row>
    <row r="843" spans="1:55" x14ac:dyDescent="0.35">
      <c r="A843" s="9" t="str">
        <f>IF(Input_1!A836&lt;&gt;"",Input_1!A836,"")</f>
        <v/>
      </c>
      <c r="B843" s="9" t="str">
        <f>IF(Input_1!B836&lt;&gt;"",Input_1!B836,"")</f>
        <v/>
      </c>
      <c r="C843" t="str">
        <f>IF(Input_1!D836&lt;&gt;"",Input_1!D836,"")</f>
        <v/>
      </c>
      <c r="D843" s="9" t="str">
        <f>IF(Input_1!E836&lt;&gt;"",Input_1!E836,"")</f>
        <v/>
      </c>
      <c r="E843" s="9" t="str">
        <f>IF(Input_1!F836&lt;&gt;"",Input_1!F836,"")</f>
        <v/>
      </c>
      <c r="F843" s="9" t="str">
        <f>IF(Input_1!G836&lt;&gt;"",Input_1!G836,"")</f>
        <v/>
      </c>
      <c r="G843" s="9" t="str">
        <f>IF(Input_1!I836&lt;&gt;"",Input_1!I836,"")</f>
        <v/>
      </c>
      <c r="H843" s="9" t="str">
        <f t="shared" si="257"/>
        <v/>
      </c>
      <c r="I843" s="9" t="str">
        <f t="array" ref="I843">IFERROR(_xlfn.STDEV.S(IF(D843:G843&gt;=0,IF(D843:G843&lt;&gt;"",D843:G843,""))),"")</f>
        <v/>
      </c>
      <c r="J843" s="2">
        <f t="shared" si="258"/>
        <v>0</v>
      </c>
      <c r="L843" t="str">
        <f t="shared" si="259"/>
        <v/>
      </c>
      <c r="M843" t="str">
        <f t="shared" ref="M843:M906" si="277">IF(L843="","",IF(L843+(2*$N$8)&gt;$F$4,$F$4,L843+$N$8))</f>
        <v/>
      </c>
      <c r="N843" t="str">
        <f t="shared" si="260"/>
        <v/>
      </c>
      <c r="O843" t="str">
        <f t="array" ref="O843">IF(OR(L843="",M843=""),"",COUNT(IF($J$11:$J$2001=1,IF($C$11:$C$2001&gt;L843,IF($C$11:$C$2001&lt;=M843,IF($D$11:$G$2001&gt;=0,$J$11:$J$2001),""),""),""),""))</f>
        <v/>
      </c>
      <c r="P843" s="9" t="str">
        <f t="array" ref="P843">IFERROR(IF(OR(L843="",M843=""),"",AVERAGE(IF($J$11:$J$2001=1,IF($C$11:$C$2001&gt;L843,IF($C$11:$C$2001&lt;=M843,IF($D$11:$G$2001&gt;=0,$D$11:$G$2001)),"")))),"")</f>
        <v/>
      </c>
      <c r="Q843" t="str">
        <f t="array" ref="Q843">IFERROR(IF(OR(L843="",M843=""),"",_xlfn.STDEV.S(IF($J$11:$J$2001=1,IF($C$11:$C$2001&gt;L843,IF($C$11:$C$2001&lt;=M843,IF($D$11:$G$2001&gt;=0,$D$11:$G$2001))),""))),"")</f>
        <v/>
      </c>
      <c r="R843" t="str">
        <f t="shared" si="261"/>
        <v/>
      </c>
      <c r="S843" t="str">
        <f t="shared" si="262"/>
        <v/>
      </c>
      <c r="U843" t="str">
        <f>IF(Input_1!L836&lt;&gt;"",Input_1!L836,"")</f>
        <v/>
      </c>
      <c r="V843" s="9" t="str">
        <f>IF(Input_1!M836&lt;&gt;"",Input_1!M836,"")</f>
        <v/>
      </c>
      <c r="W843" s="9" t="str">
        <f>IF(Input_1!N836&lt;&gt;"",Input_1!N836,"")</f>
        <v/>
      </c>
      <c r="X843" s="9" t="str">
        <f>IF(Input_1!O836&lt;&gt;"",Input_1!O836,"")</f>
        <v/>
      </c>
      <c r="Y843" s="9" t="str">
        <f>IF(Input_1!Q836&lt;&gt;"",Input_1!Q836,"")</f>
        <v/>
      </c>
      <c r="Z843" s="9" t="str">
        <f t="shared" si="263"/>
        <v/>
      </c>
      <c r="AA843" s="9" t="str">
        <f t="array" ref="AA843">IFERROR(_xlfn.STDEV.S(IF(V843:Y843&gt;=0,IF(V843:Y843&lt;&gt;"",V843:Y843,""))),"")</f>
        <v/>
      </c>
      <c r="AB843" s="2">
        <f t="shared" si="264"/>
        <v>0</v>
      </c>
      <c r="AD843" t="str">
        <f t="shared" si="274"/>
        <v/>
      </c>
      <c r="AE843" t="str">
        <f t="shared" si="265"/>
        <v/>
      </c>
      <c r="AF843" t="str">
        <f t="shared" si="276"/>
        <v/>
      </c>
      <c r="AG843" t="str">
        <f t="array" ref="AG843">IF(OR(AD843="",AE843=""),"",COUNT(IF($AB$11:$AB$2001=1,IF($U$11:$U$2001&gt;AD843,IF($U$11:$U$2001&lt;=AE843,IF($V$11:$Y$2001&gt;=0,$AB$11:$AB$2001),""),""),""),""))</f>
        <v/>
      </c>
      <c r="AH843" s="9" t="str">
        <f t="array" ref="AH843">IF(AND(AD843&lt;&gt;"",AE843&lt;&gt;""),AVERAGE(IF($AB$11:$AB$2001=1,IF($U$11:$U$2001&gt;AD843,IF($C$11:$C$2001&lt;=AE843,$V$11:$Y$2001)))),"")</f>
        <v/>
      </c>
      <c r="AI843" s="9" t="str">
        <f t="array" ref="AI843">IF(AND(AD843&lt;&gt;"",AE843&lt;&gt;""),_xlfn.STDEV.S(IF($AB$11:$AB$2001=1,IF($U$11:$U$2001&gt;AD843,IF($C$11:$C$2001&lt;=AE843,$V$11:$Y$2001)))),"")</f>
        <v/>
      </c>
      <c r="AJ843" t="str">
        <f t="shared" si="266"/>
        <v/>
      </c>
      <c r="AK843" t="str">
        <f t="shared" si="267"/>
        <v/>
      </c>
      <c r="AM843" t="str">
        <f>IF(Input_1!T836&lt;&gt;"",Input_1!T836,"")</f>
        <v/>
      </c>
      <c r="AN843" s="9" t="str">
        <f>IF(Input_1!U836&lt;&gt;"",Input_1!U836,"")</f>
        <v/>
      </c>
      <c r="AO843" s="9" t="str">
        <f>IF(Input_1!V836&lt;&gt;"",Input_1!V836,"")</f>
        <v/>
      </c>
      <c r="AP843" s="9" t="str">
        <f>IF(Input_1!W836&lt;&gt;"",Input_1!W836,"")</f>
        <v/>
      </c>
      <c r="AQ843" s="9" t="str">
        <f>IF(Input_1!Y836&lt;&gt;"",Input_1!Y836,"")</f>
        <v/>
      </c>
      <c r="AR843" s="9" t="str">
        <f t="shared" si="268"/>
        <v/>
      </c>
      <c r="AS843" s="9" t="str">
        <f t="array" ref="AS843">IFERROR(_xlfn.STDEV.S(IF(AN843:AQ843&gt;=0,IF(AN843:AQ843&lt;&gt;"",AN843:AQ843,""))),"")</f>
        <v/>
      </c>
      <c r="AT843" s="2">
        <f t="shared" si="269"/>
        <v>0</v>
      </c>
      <c r="AV843" t="str">
        <f t="shared" si="275"/>
        <v/>
      </c>
      <c r="AW843" t="str">
        <f t="shared" si="270"/>
        <v/>
      </c>
      <c r="AX843" t="str">
        <f t="shared" si="271"/>
        <v/>
      </c>
      <c r="AY843" t="str">
        <f t="array" ref="AY843">IF(OR(AV843="",AW843=""),"",COUNT(IF($AT$11:$AT$2001=1,IF($AM$11:$AM$2001&gt;AV843,IF($AM$11:$AM$2001&lt;=AW843,IF($AN$11:$AQ$2001&gt;=0,$AT$11:$AT$2001),""),""),""),""))</f>
        <v/>
      </c>
      <c r="AZ843" s="9" t="str">
        <f t="array" ref="AZ843">IFERROR(IF(OR(AV843="",AW843=""),"",AVERAGE(IF($AT$11:$AT$2001=1,IF($AM$11:$AM$2001&gt;AV843,IF($AM$11:$AM$2001&lt;=AW843,IF($AN$11:$AQ$2001&gt;=0,$AN$11:$AQ$2001)),"")))),"")</f>
        <v/>
      </c>
      <c r="BA843" s="9" t="str">
        <f t="array" ref="BA843">IFERROR(IF(OR(AV843="",AW843=""),"",_xlfn.STDEV.S(IF($AT$11:$AT$2001=1,IF($AM$11:$AM$2001&gt;AV843,IF($AM$11:$AM$2001&lt;=AW843,IF($AN$11:$AQ$2001&gt;=0,$AN$11:$AQ$2001))),""))),"")</f>
        <v/>
      </c>
      <c r="BB843" t="str">
        <f t="shared" si="272"/>
        <v/>
      </c>
      <c r="BC843" t="str">
        <f t="shared" si="273"/>
        <v/>
      </c>
    </row>
    <row r="844" spans="1:55" x14ac:dyDescent="0.35">
      <c r="A844" s="9" t="str">
        <f>IF(Input_1!A837&lt;&gt;"",Input_1!A837,"")</f>
        <v/>
      </c>
      <c r="B844" s="9" t="str">
        <f>IF(Input_1!B837&lt;&gt;"",Input_1!B837,"")</f>
        <v/>
      </c>
      <c r="C844" t="str">
        <f>IF(Input_1!D837&lt;&gt;"",Input_1!D837,"")</f>
        <v/>
      </c>
      <c r="D844" s="9" t="str">
        <f>IF(Input_1!E837&lt;&gt;"",Input_1!E837,"")</f>
        <v/>
      </c>
      <c r="E844" s="9" t="str">
        <f>IF(Input_1!F837&lt;&gt;"",Input_1!F837,"")</f>
        <v/>
      </c>
      <c r="F844" s="9" t="str">
        <f>IF(Input_1!G837&lt;&gt;"",Input_1!G837,"")</f>
        <v/>
      </c>
      <c r="G844" s="9" t="str">
        <f>IF(Input_1!I837&lt;&gt;"",Input_1!I837,"")</f>
        <v/>
      </c>
      <c r="H844" s="9" t="str">
        <f t="shared" ref="H844:H907" si="278">IF(AND(D844="",E844="",F844="",G844=""),"",IF(J844=0,"-",AVERAGEIF(D844:G844,"&gt;=0",D844:G844)))</f>
        <v/>
      </c>
      <c r="I844" s="9" t="str">
        <f t="array" ref="I844">IFERROR(_xlfn.STDEV.S(IF(D844:G844&gt;=0,IF(D844:G844&lt;&gt;"",D844:G844,""))),"")</f>
        <v/>
      </c>
      <c r="J844" s="2">
        <f t="shared" ref="J844:J907" si="279">IF(AND(I844&gt;=0,I844&lt;=$S$5),1,0)</f>
        <v>0</v>
      </c>
      <c r="L844" t="str">
        <f t="shared" ref="L844:L907" si="280">IF(OR(M843&gt;=$F$4,M843=""),"",M843)</f>
        <v/>
      </c>
      <c r="M844" t="str">
        <f t="shared" si="277"/>
        <v/>
      </c>
      <c r="N844" t="str">
        <f t="shared" ref="N844:N907" si="281">IF(AND(L844&lt;&gt;"",M844&lt;&gt;""),M844-L844,"")</f>
        <v/>
      </c>
      <c r="O844" t="str">
        <f t="array" ref="O844">IF(OR(L844="",M844=""),"",COUNT(IF($J$11:$J$2001=1,IF($C$11:$C$2001&gt;L844,IF($C$11:$C$2001&lt;=M844,IF($D$11:$G$2001&gt;=0,$J$11:$J$2001),""),""),""),""))</f>
        <v/>
      </c>
      <c r="P844" s="9" t="str">
        <f t="array" ref="P844">IFERROR(IF(OR(L844="",M844=""),"",AVERAGE(IF($J$11:$J$2001=1,IF($C$11:$C$2001&gt;L844,IF($C$11:$C$2001&lt;=M844,IF($D$11:$G$2001&gt;=0,$D$11:$G$2001)),"")))),"")</f>
        <v/>
      </c>
      <c r="Q844" t="str">
        <f t="array" ref="Q844">IFERROR(IF(OR(L844="",M844=""),"",_xlfn.STDEV.S(IF($J$11:$J$2001=1,IF($C$11:$C$2001&gt;L844,IF($C$11:$C$2001&lt;=M844,IF($D$11:$G$2001&gt;=0,$D$11:$G$2001))),""))),"")</f>
        <v/>
      </c>
      <c r="R844" t="str">
        <f t="shared" ref="R844:R907" si="282">IF(AND(N844&lt;&gt;"",O844&lt;&gt;""),IF(O844&gt;=((N844/$H$8)*COUNTA(D$10:G$10)*0.5),"Yes","No"),"")</f>
        <v/>
      </c>
      <c r="S844" t="str">
        <f t="shared" ref="S844:S907" si="283">IF(R844="No","-",IF(AND(P844&lt;&gt;"",Q844&lt;&gt;""),IF(AND(P844&lt;=S$2,P844&gt;=S$3,Q844&lt;=S$4),"Pass","Fail"),""))</f>
        <v/>
      </c>
      <c r="U844" t="str">
        <f>IF(Input_1!L837&lt;&gt;"",Input_1!L837,"")</f>
        <v/>
      </c>
      <c r="V844" s="9" t="str">
        <f>IF(Input_1!M837&lt;&gt;"",Input_1!M837,"")</f>
        <v/>
      </c>
      <c r="W844" s="9" t="str">
        <f>IF(Input_1!N837&lt;&gt;"",Input_1!N837,"")</f>
        <v/>
      </c>
      <c r="X844" s="9" t="str">
        <f>IF(Input_1!O837&lt;&gt;"",Input_1!O837,"")</f>
        <v/>
      </c>
      <c r="Y844" s="9" t="str">
        <f>IF(Input_1!Q837&lt;&gt;"",Input_1!Q837,"")</f>
        <v/>
      </c>
      <c r="Z844" s="9" t="str">
        <f t="shared" ref="Z844:Z907" si="284">IF(AND(V844="",W844="",X844="",Y844=""),"",IF(AB844=0,"-",AVERAGEIF(V844:Y844,"&gt;=0",V844:Y844)))</f>
        <v/>
      </c>
      <c r="AA844" s="9" t="str">
        <f t="array" ref="AA844">IFERROR(_xlfn.STDEV.S(IF(V844:Y844&gt;=0,IF(V844:Y844&lt;&gt;"",V844:Y844,""))),"")</f>
        <v/>
      </c>
      <c r="AB844" s="2">
        <f t="shared" ref="AB844:AB907" si="285">IF(AND(AA844&gt;=0,AA844&lt;=$S$5),1,0)</f>
        <v>0</v>
      </c>
      <c r="AD844" t="str">
        <f t="shared" si="274"/>
        <v/>
      </c>
      <c r="AE844" t="str">
        <f t="shared" ref="AE844:AE907" si="286">IF(AD844="","",IF(AD844+(2*$AG$8)&gt;$W$4,$W$4,AD844+$AG$8))</f>
        <v/>
      </c>
      <c r="AF844" t="str">
        <f t="shared" si="276"/>
        <v/>
      </c>
      <c r="AG844" t="str">
        <f t="array" ref="AG844">IF(OR(AD844="",AE844=""),"",COUNT(IF($AB$11:$AB$2001=1,IF($U$11:$U$2001&gt;AD844,IF($U$11:$U$2001&lt;=AE844,IF($V$11:$Y$2001&gt;=0,$AB$11:$AB$2001),""),""),""),""))</f>
        <v/>
      </c>
      <c r="AH844" s="9" t="str">
        <f t="array" ref="AH844">IF(AND(AD844&lt;&gt;"",AE844&lt;&gt;""),AVERAGE(IF($AB$11:$AB$2001=1,IF($U$11:$U$2001&gt;AD844,IF($C$11:$C$2001&lt;=AE844,$V$11:$Y$2001)))),"")</f>
        <v/>
      </c>
      <c r="AI844" s="9" t="str">
        <f t="array" ref="AI844">IF(AND(AD844&lt;&gt;"",AE844&lt;&gt;""),_xlfn.STDEV.S(IF($AB$11:$AB$2001=1,IF($U$11:$U$2001&gt;AD844,IF($C$11:$C$2001&lt;=AE844,$V$11:$Y$2001)))),"")</f>
        <v/>
      </c>
      <c r="AJ844" t="str">
        <f t="shared" ref="AJ844:AJ907" si="287">IF(AND(AF844&lt;&gt;"",AG844&lt;&gt;""),IF(AG844&gt;=AF844/10*0.5,"Yes","No"),"")</f>
        <v/>
      </c>
      <c r="AK844" t="str">
        <f t="shared" ref="AK844:AK907" si="288">IF(AJ844="No","-",IF(AND(AH844&lt;&gt;"",AI844&lt;&gt;""),IF(AND(AH844&lt;=AK$2,AH844&gt;=AK$3,AI844&lt;=AK$4),"Pass","Fail"),""))</f>
        <v/>
      </c>
      <c r="AM844" t="str">
        <f>IF(Input_1!T837&lt;&gt;"",Input_1!T837,"")</f>
        <v/>
      </c>
      <c r="AN844" s="9" t="str">
        <f>IF(Input_1!U837&lt;&gt;"",Input_1!U837,"")</f>
        <v/>
      </c>
      <c r="AO844" s="9" t="str">
        <f>IF(Input_1!V837&lt;&gt;"",Input_1!V837,"")</f>
        <v/>
      </c>
      <c r="AP844" s="9" t="str">
        <f>IF(Input_1!W837&lt;&gt;"",Input_1!W837,"")</f>
        <v/>
      </c>
      <c r="AQ844" s="9" t="str">
        <f>IF(Input_1!Y837&lt;&gt;"",Input_1!Y837,"")</f>
        <v/>
      </c>
      <c r="AR844" s="9" t="str">
        <f t="shared" ref="AR844:AR907" si="289">IF(AND(AN844="",AO844="",AP844="",AQ844=""),"",IF(AT844=0,"-",AVERAGEIF(AN844:AQ844,"&gt;=0",AN844:AQ844)))</f>
        <v/>
      </c>
      <c r="AS844" s="9" t="str">
        <f t="array" ref="AS844">IFERROR(_xlfn.STDEV.S(IF(AN844:AQ844&gt;=0,IF(AN844:AQ844&lt;&gt;"",AN844:AQ844,""))),"")</f>
        <v/>
      </c>
      <c r="AT844" s="2">
        <f t="shared" ref="AT844:AT907" si="290">IF(AND(AS844&gt;=0,AS844&lt;=$S$5),1,0)</f>
        <v>0</v>
      </c>
      <c r="AV844" t="str">
        <f t="shared" si="275"/>
        <v/>
      </c>
      <c r="AW844" t="str">
        <f t="shared" ref="AW844:AW907" si="291">IF(AV844="","",IF(AV844+(2*$AY$8)&gt;$W$4,$W$4,AV844+$AY$8))</f>
        <v/>
      </c>
      <c r="AX844" t="str">
        <f t="shared" ref="AX844:AX907" si="292">IF(AND(AV844&lt;&gt;"",AW844&lt;&gt;""),AW844-AV844,"")</f>
        <v/>
      </c>
      <c r="AY844" t="str">
        <f t="array" ref="AY844">IF(OR(AV844="",AW844=""),"",COUNT(IF($AT$11:$AT$2001=1,IF($AM$11:$AM$2001&gt;AV844,IF($AM$11:$AM$2001&lt;=AW844,IF($AN$11:$AQ$2001&gt;=0,$AT$11:$AT$2001),""),""),""),""))</f>
        <v/>
      </c>
      <c r="AZ844" s="9" t="str">
        <f t="array" ref="AZ844">IFERROR(IF(OR(AV844="",AW844=""),"",AVERAGE(IF($AT$11:$AT$2001=1,IF($AM$11:$AM$2001&gt;AV844,IF($AM$11:$AM$2001&lt;=AW844,IF($AN$11:$AQ$2001&gt;=0,$AN$11:$AQ$2001)),"")))),"")</f>
        <v/>
      </c>
      <c r="BA844" s="9" t="str">
        <f t="array" ref="BA844">IFERROR(IF(OR(AV844="",AW844=""),"",_xlfn.STDEV.S(IF($AT$11:$AT$2001=1,IF($AM$11:$AM$2001&gt;AV844,IF($AM$11:$AM$2001&lt;=AW844,IF($AN$11:$AQ$2001&gt;=0,$AN$11:$AQ$2001))),""))),"")</f>
        <v/>
      </c>
      <c r="BB844" t="str">
        <f t="shared" ref="BB844:BB907" si="293">IF(AND(AX844&lt;&gt;"",AY844&lt;&gt;""),IF(AY844&gt;=((AX844/$AT$8)*COUNTA(AN$10:AQ$10)*0.5),"Yes","No"),"")</f>
        <v/>
      </c>
      <c r="BC844" t="str">
        <f t="shared" ref="BC844:BC907" si="294">IF(BB844="No","-",IF(AND(AZ844&lt;&gt;"",BA844&lt;&gt;""),IF(AND(AZ844&lt;=BC$2,AZ844&gt;=BC$3,BA844&lt;=BC$4),"Pass","Fail"),""))</f>
        <v/>
      </c>
    </row>
    <row r="845" spans="1:55" x14ac:dyDescent="0.35">
      <c r="A845" s="9" t="str">
        <f>IF(Input_1!A838&lt;&gt;"",Input_1!A838,"")</f>
        <v/>
      </c>
      <c r="B845" s="9" t="str">
        <f>IF(Input_1!B838&lt;&gt;"",Input_1!B838,"")</f>
        <v/>
      </c>
      <c r="C845" t="str">
        <f>IF(Input_1!D838&lt;&gt;"",Input_1!D838,"")</f>
        <v/>
      </c>
      <c r="D845" s="9" t="str">
        <f>IF(Input_1!E838&lt;&gt;"",Input_1!E838,"")</f>
        <v/>
      </c>
      <c r="E845" s="9" t="str">
        <f>IF(Input_1!F838&lt;&gt;"",Input_1!F838,"")</f>
        <v/>
      </c>
      <c r="F845" s="9" t="str">
        <f>IF(Input_1!G838&lt;&gt;"",Input_1!G838,"")</f>
        <v/>
      </c>
      <c r="G845" s="9" t="str">
        <f>IF(Input_1!I838&lt;&gt;"",Input_1!I838,"")</f>
        <v/>
      </c>
      <c r="H845" s="9" t="str">
        <f t="shared" si="278"/>
        <v/>
      </c>
      <c r="I845" s="9" t="str">
        <f t="array" ref="I845">IFERROR(_xlfn.STDEV.S(IF(D845:G845&gt;=0,IF(D845:G845&lt;&gt;"",D845:G845,""))),"")</f>
        <v/>
      </c>
      <c r="J845" s="2">
        <f t="shared" si="279"/>
        <v>0</v>
      </c>
      <c r="L845" t="str">
        <f t="shared" si="280"/>
        <v/>
      </c>
      <c r="M845" t="str">
        <f t="shared" si="277"/>
        <v/>
      </c>
      <c r="N845" t="str">
        <f t="shared" si="281"/>
        <v/>
      </c>
      <c r="O845" t="str">
        <f t="array" ref="O845">IF(OR(L845="",M845=""),"",COUNT(IF($J$11:$J$2001=1,IF($C$11:$C$2001&gt;L845,IF($C$11:$C$2001&lt;=M845,IF($D$11:$G$2001&gt;=0,$J$11:$J$2001),""),""),""),""))</f>
        <v/>
      </c>
      <c r="P845" s="9" t="str">
        <f t="array" ref="P845">IFERROR(IF(OR(L845="",M845=""),"",AVERAGE(IF($J$11:$J$2001=1,IF($C$11:$C$2001&gt;L845,IF($C$11:$C$2001&lt;=M845,IF($D$11:$G$2001&gt;=0,$D$11:$G$2001)),"")))),"")</f>
        <v/>
      </c>
      <c r="Q845" t="str">
        <f t="array" ref="Q845">IFERROR(IF(OR(L845="",M845=""),"",_xlfn.STDEV.S(IF($J$11:$J$2001=1,IF($C$11:$C$2001&gt;L845,IF($C$11:$C$2001&lt;=M845,IF($D$11:$G$2001&gt;=0,$D$11:$G$2001))),""))),"")</f>
        <v/>
      </c>
      <c r="R845" t="str">
        <f t="shared" si="282"/>
        <v/>
      </c>
      <c r="S845" t="str">
        <f t="shared" si="283"/>
        <v/>
      </c>
      <c r="U845" t="str">
        <f>IF(Input_1!L838&lt;&gt;"",Input_1!L838,"")</f>
        <v/>
      </c>
      <c r="V845" s="9" t="str">
        <f>IF(Input_1!M838&lt;&gt;"",Input_1!M838,"")</f>
        <v/>
      </c>
      <c r="W845" s="9" t="str">
        <f>IF(Input_1!N838&lt;&gt;"",Input_1!N838,"")</f>
        <v/>
      </c>
      <c r="X845" s="9" t="str">
        <f>IF(Input_1!O838&lt;&gt;"",Input_1!O838,"")</f>
        <v/>
      </c>
      <c r="Y845" s="9" t="str">
        <f>IF(Input_1!Q838&lt;&gt;"",Input_1!Q838,"")</f>
        <v/>
      </c>
      <c r="Z845" s="9" t="str">
        <f t="shared" si="284"/>
        <v/>
      </c>
      <c r="AA845" s="9" t="str">
        <f t="array" ref="AA845">IFERROR(_xlfn.STDEV.S(IF(V845:Y845&gt;=0,IF(V845:Y845&lt;&gt;"",V845:Y845,""))),"")</f>
        <v/>
      </c>
      <c r="AB845" s="2">
        <f t="shared" si="285"/>
        <v>0</v>
      </c>
      <c r="AD845" t="str">
        <f t="shared" ref="AD845:AD908" si="295">IF(OR(AE844&gt;=$W$4,AE844=""),"",AE844)</f>
        <v/>
      </c>
      <c r="AE845" t="str">
        <f t="shared" si="286"/>
        <v/>
      </c>
      <c r="AF845" t="str">
        <f t="shared" si="276"/>
        <v/>
      </c>
      <c r="AG845" t="str">
        <f t="array" ref="AG845">IF(OR(AD845="",AE845=""),"",COUNT(IF($AB$11:$AB$2001=1,IF($U$11:$U$2001&gt;AD845,IF($U$11:$U$2001&lt;=AE845,IF($V$11:$Y$2001&gt;=0,$AB$11:$AB$2001),""),""),""),""))</f>
        <v/>
      </c>
      <c r="AH845" s="9" t="str">
        <f t="array" ref="AH845">IF(AND(AD845&lt;&gt;"",AE845&lt;&gt;""),AVERAGE(IF($AB$11:$AB$2001=1,IF($U$11:$U$2001&gt;AD845,IF($C$11:$C$2001&lt;=AE845,$V$11:$Y$2001)))),"")</f>
        <v/>
      </c>
      <c r="AI845" s="9" t="str">
        <f t="array" ref="AI845">IF(AND(AD845&lt;&gt;"",AE845&lt;&gt;""),_xlfn.STDEV.S(IF($AB$11:$AB$2001=1,IF($U$11:$U$2001&gt;AD845,IF($C$11:$C$2001&lt;=AE845,$V$11:$Y$2001)))),"")</f>
        <v/>
      </c>
      <c r="AJ845" t="str">
        <f t="shared" si="287"/>
        <v/>
      </c>
      <c r="AK845" t="str">
        <f t="shared" si="288"/>
        <v/>
      </c>
      <c r="AM845" t="str">
        <f>IF(Input_1!T838&lt;&gt;"",Input_1!T838,"")</f>
        <v/>
      </c>
      <c r="AN845" s="9" t="str">
        <f>IF(Input_1!U838&lt;&gt;"",Input_1!U838,"")</f>
        <v/>
      </c>
      <c r="AO845" s="9" t="str">
        <f>IF(Input_1!V838&lt;&gt;"",Input_1!V838,"")</f>
        <v/>
      </c>
      <c r="AP845" s="9" t="str">
        <f>IF(Input_1!W838&lt;&gt;"",Input_1!W838,"")</f>
        <v/>
      </c>
      <c r="AQ845" s="9" t="str">
        <f>IF(Input_1!Y838&lt;&gt;"",Input_1!Y838,"")</f>
        <v/>
      </c>
      <c r="AR845" s="9" t="str">
        <f t="shared" si="289"/>
        <v/>
      </c>
      <c r="AS845" s="9" t="str">
        <f t="array" ref="AS845">IFERROR(_xlfn.STDEV.S(IF(AN845:AQ845&gt;=0,IF(AN845:AQ845&lt;&gt;"",AN845:AQ845,""))),"")</f>
        <v/>
      </c>
      <c r="AT845" s="2">
        <f t="shared" si="290"/>
        <v>0</v>
      </c>
      <c r="AV845" t="str">
        <f t="shared" ref="AV845:AV908" si="296">IF(OR(AW844&gt;=$AO$4,AW844=""),"",AW844)</f>
        <v/>
      </c>
      <c r="AW845" t="str">
        <f t="shared" si="291"/>
        <v/>
      </c>
      <c r="AX845" t="str">
        <f t="shared" si="292"/>
        <v/>
      </c>
      <c r="AY845" t="str">
        <f t="array" ref="AY845">IF(OR(AV845="",AW845=""),"",COUNT(IF($AT$11:$AT$2001=1,IF($AM$11:$AM$2001&gt;AV845,IF($AM$11:$AM$2001&lt;=AW845,IF($AN$11:$AQ$2001&gt;=0,$AT$11:$AT$2001),""),""),""),""))</f>
        <v/>
      </c>
      <c r="AZ845" s="9" t="str">
        <f t="array" ref="AZ845">IFERROR(IF(OR(AV845="",AW845=""),"",AVERAGE(IF($AT$11:$AT$2001=1,IF($AM$11:$AM$2001&gt;AV845,IF($AM$11:$AM$2001&lt;=AW845,IF($AN$11:$AQ$2001&gt;=0,$AN$11:$AQ$2001)),"")))),"")</f>
        <v/>
      </c>
      <c r="BA845" s="9" t="str">
        <f t="array" ref="BA845">IFERROR(IF(OR(AV845="",AW845=""),"",_xlfn.STDEV.S(IF($AT$11:$AT$2001=1,IF($AM$11:$AM$2001&gt;AV845,IF($AM$11:$AM$2001&lt;=AW845,IF($AN$11:$AQ$2001&gt;=0,$AN$11:$AQ$2001))),""))),"")</f>
        <v/>
      </c>
      <c r="BB845" t="str">
        <f t="shared" si="293"/>
        <v/>
      </c>
      <c r="BC845" t="str">
        <f t="shared" si="294"/>
        <v/>
      </c>
    </row>
    <row r="846" spans="1:55" x14ac:dyDescent="0.35">
      <c r="A846" s="9" t="str">
        <f>IF(Input_1!A839&lt;&gt;"",Input_1!A839,"")</f>
        <v/>
      </c>
      <c r="B846" s="9" t="str">
        <f>IF(Input_1!B839&lt;&gt;"",Input_1!B839,"")</f>
        <v/>
      </c>
      <c r="C846" t="str">
        <f>IF(Input_1!D839&lt;&gt;"",Input_1!D839,"")</f>
        <v/>
      </c>
      <c r="D846" s="9" t="str">
        <f>IF(Input_1!E839&lt;&gt;"",Input_1!E839,"")</f>
        <v/>
      </c>
      <c r="E846" s="9" t="str">
        <f>IF(Input_1!F839&lt;&gt;"",Input_1!F839,"")</f>
        <v/>
      </c>
      <c r="F846" s="9" t="str">
        <f>IF(Input_1!G839&lt;&gt;"",Input_1!G839,"")</f>
        <v/>
      </c>
      <c r="G846" s="9" t="str">
        <f>IF(Input_1!I839&lt;&gt;"",Input_1!I839,"")</f>
        <v/>
      </c>
      <c r="H846" s="9" t="str">
        <f t="shared" si="278"/>
        <v/>
      </c>
      <c r="I846" s="9" t="str">
        <f t="array" ref="I846">IFERROR(_xlfn.STDEV.S(IF(D846:G846&gt;=0,IF(D846:G846&lt;&gt;"",D846:G846,""))),"")</f>
        <v/>
      </c>
      <c r="J846" s="2">
        <f t="shared" si="279"/>
        <v>0</v>
      </c>
      <c r="L846" t="str">
        <f t="shared" si="280"/>
        <v/>
      </c>
      <c r="M846" t="str">
        <f t="shared" si="277"/>
        <v/>
      </c>
      <c r="N846" t="str">
        <f t="shared" si="281"/>
        <v/>
      </c>
      <c r="O846" t="str">
        <f t="array" ref="O846">IF(OR(L846="",M846=""),"",COUNT(IF($J$11:$J$2001=1,IF($C$11:$C$2001&gt;L846,IF($C$11:$C$2001&lt;=M846,IF($D$11:$G$2001&gt;=0,$J$11:$J$2001),""),""),""),""))</f>
        <v/>
      </c>
      <c r="P846" s="9" t="str">
        <f t="array" ref="P846">IFERROR(IF(OR(L846="",M846=""),"",AVERAGE(IF($J$11:$J$2001=1,IF($C$11:$C$2001&gt;L846,IF($C$11:$C$2001&lt;=M846,IF($D$11:$G$2001&gt;=0,$D$11:$G$2001)),"")))),"")</f>
        <v/>
      </c>
      <c r="Q846" t="str">
        <f t="array" ref="Q846">IFERROR(IF(OR(L846="",M846=""),"",_xlfn.STDEV.S(IF($J$11:$J$2001=1,IF($C$11:$C$2001&gt;L846,IF($C$11:$C$2001&lt;=M846,IF($D$11:$G$2001&gt;=0,$D$11:$G$2001))),""))),"")</f>
        <v/>
      </c>
      <c r="R846" t="str">
        <f t="shared" si="282"/>
        <v/>
      </c>
      <c r="S846" t="str">
        <f t="shared" si="283"/>
        <v/>
      </c>
      <c r="U846" t="str">
        <f>IF(Input_1!L839&lt;&gt;"",Input_1!L839,"")</f>
        <v/>
      </c>
      <c r="V846" s="9" t="str">
        <f>IF(Input_1!M839&lt;&gt;"",Input_1!M839,"")</f>
        <v/>
      </c>
      <c r="W846" s="9" t="str">
        <f>IF(Input_1!N839&lt;&gt;"",Input_1!N839,"")</f>
        <v/>
      </c>
      <c r="X846" s="9" t="str">
        <f>IF(Input_1!O839&lt;&gt;"",Input_1!O839,"")</f>
        <v/>
      </c>
      <c r="Y846" s="9" t="str">
        <f>IF(Input_1!Q839&lt;&gt;"",Input_1!Q839,"")</f>
        <v/>
      </c>
      <c r="Z846" s="9" t="str">
        <f t="shared" si="284"/>
        <v/>
      </c>
      <c r="AA846" s="9" t="str">
        <f t="array" ref="AA846">IFERROR(_xlfn.STDEV.S(IF(V846:Y846&gt;=0,IF(V846:Y846&lt;&gt;"",V846:Y846,""))),"")</f>
        <v/>
      </c>
      <c r="AB846" s="2">
        <f t="shared" si="285"/>
        <v>0</v>
      </c>
      <c r="AD846" t="str">
        <f t="shared" si="295"/>
        <v/>
      </c>
      <c r="AE846" t="str">
        <f t="shared" si="286"/>
        <v/>
      </c>
      <c r="AF846" t="str">
        <f t="shared" si="276"/>
        <v/>
      </c>
      <c r="AG846" t="str">
        <f t="array" ref="AG846">IF(OR(AD846="",AE846=""),"",COUNT(IF($AB$11:$AB$2001=1,IF($U$11:$U$2001&gt;AD846,IF($U$11:$U$2001&lt;=AE846,IF($V$11:$Y$2001&gt;=0,$AB$11:$AB$2001),""),""),""),""))</f>
        <v/>
      </c>
      <c r="AH846" s="9" t="str">
        <f t="array" ref="AH846">IF(AND(AD846&lt;&gt;"",AE846&lt;&gt;""),AVERAGE(IF($AB$11:$AB$2001=1,IF($U$11:$U$2001&gt;AD846,IF($C$11:$C$2001&lt;=AE846,$V$11:$Y$2001)))),"")</f>
        <v/>
      </c>
      <c r="AI846" s="9" t="str">
        <f t="array" ref="AI846">IF(AND(AD846&lt;&gt;"",AE846&lt;&gt;""),_xlfn.STDEV.S(IF($AB$11:$AB$2001=1,IF($U$11:$U$2001&gt;AD846,IF($C$11:$C$2001&lt;=AE846,$V$11:$Y$2001)))),"")</f>
        <v/>
      </c>
      <c r="AJ846" t="str">
        <f t="shared" si="287"/>
        <v/>
      </c>
      <c r="AK846" t="str">
        <f t="shared" si="288"/>
        <v/>
      </c>
      <c r="AM846" t="str">
        <f>IF(Input_1!T839&lt;&gt;"",Input_1!T839,"")</f>
        <v/>
      </c>
      <c r="AN846" s="9" t="str">
        <f>IF(Input_1!U839&lt;&gt;"",Input_1!U839,"")</f>
        <v/>
      </c>
      <c r="AO846" s="9" t="str">
        <f>IF(Input_1!V839&lt;&gt;"",Input_1!V839,"")</f>
        <v/>
      </c>
      <c r="AP846" s="9" t="str">
        <f>IF(Input_1!W839&lt;&gt;"",Input_1!W839,"")</f>
        <v/>
      </c>
      <c r="AQ846" s="9" t="str">
        <f>IF(Input_1!Y839&lt;&gt;"",Input_1!Y839,"")</f>
        <v/>
      </c>
      <c r="AR846" s="9" t="str">
        <f t="shared" si="289"/>
        <v/>
      </c>
      <c r="AS846" s="9" t="str">
        <f t="array" ref="AS846">IFERROR(_xlfn.STDEV.S(IF(AN846:AQ846&gt;=0,IF(AN846:AQ846&lt;&gt;"",AN846:AQ846,""))),"")</f>
        <v/>
      </c>
      <c r="AT846" s="2">
        <f t="shared" si="290"/>
        <v>0</v>
      </c>
      <c r="AV846" t="str">
        <f t="shared" si="296"/>
        <v/>
      </c>
      <c r="AW846" t="str">
        <f t="shared" si="291"/>
        <v/>
      </c>
      <c r="AX846" t="str">
        <f t="shared" si="292"/>
        <v/>
      </c>
      <c r="AY846" t="str">
        <f t="array" ref="AY846">IF(OR(AV846="",AW846=""),"",COUNT(IF($AT$11:$AT$2001=1,IF($AM$11:$AM$2001&gt;AV846,IF($AM$11:$AM$2001&lt;=AW846,IF($AN$11:$AQ$2001&gt;=0,$AT$11:$AT$2001),""),""),""),""))</f>
        <v/>
      </c>
      <c r="AZ846" s="9" t="str">
        <f t="array" ref="AZ846">IFERROR(IF(OR(AV846="",AW846=""),"",AVERAGE(IF($AT$11:$AT$2001=1,IF($AM$11:$AM$2001&gt;AV846,IF($AM$11:$AM$2001&lt;=AW846,IF($AN$11:$AQ$2001&gt;=0,$AN$11:$AQ$2001)),"")))),"")</f>
        <v/>
      </c>
      <c r="BA846" s="9" t="str">
        <f t="array" ref="BA846">IFERROR(IF(OR(AV846="",AW846=""),"",_xlfn.STDEV.S(IF($AT$11:$AT$2001=1,IF($AM$11:$AM$2001&gt;AV846,IF($AM$11:$AM$2001&lt;=AW846,IF($AN$11:$AQ$2001&gt;=0,$AN$11:$AQ$2001))),""))),"")</f>
        <v/>
      </c>
      <c r="BB846" t="str">
        <f t="shared" si="293"/>
        <v/>
      </c>
      <c r="BC846" t="str">
        <f t="shared" si="294"/>
        <v/>
      </c>
    </row>
    <row r="847" spans="1:55" x14ac:dyDescent="0.35">
      <c r="A847" s="9" t="str">
        <f>IF(Input_1!A840&lt;&gt;"",Input_1!A840,"")</f>
        <v/>
      </c>
      <c r="B847" s="9" t="str">
        <f>IF(Input_1!B840&lt;&gt;"",Input_1!B840,"")</f>
        <v/>
      </c>
      <c r="C847" t="str">
        <f>IF(Input_1!D840&lt;&gt;"",Input_1!D840,"")</f>
        <v/>
      </c>
      <c r="D847" s="9" t="str">
        <f>IF(Input_1!E840&lt;&gt;"",Input_1!E840,"")</f>
        <v/>
      </c>
      <c r="E847" s="9" t="str">
        <f>IF(Input_1!F840&lt;&gt;"",Input_1!F840,"")</f>
        <v/>
      </c>
      <c r="F847" s="9" t="str">
        <f>IF(Input_1!G840&lt;&gt;"",Input_1!G840,"")</f>
        <v/>
      </c>
      <c r="G847" s="9" t="str">
        <f>IF(Input_1!I840&lt;&gt;"",Input_1!I840,"")</f>
        <v/>
      </c>
      <c r="H847" s="9" t="str">
        <f t="shared" si="278"/>
        <v/>
      </c>
      <c r="I847" s="9" t="str">
        <f t="array" ref="I847">IFERROR(_xlfn.STDEV.S(IF(D847:G847&gt;=0,IF(D847:G847&lt;&gt;"",D847:G847,""))),"")</f>
        <v/>
      </c>
      <c r="J847" s="2">
        <f t="shared" si="279"/>
        <v>0</v>
      </c>
      <c r="L847" t="str">
        <f t="shared" si="280"/>
        <v/>
      </c>
      <c r="M847" t="str">
        <f t="shared" si="277"/>
        <v/>
      </c>
      <c r="N847" t="str">
        <f t="shared" si="281"/>
        <v/>
      </c>
      <c r="O847" t="str">
        <f t="array" ref="O847">IF(OR(L847="",M847=""),"",COUNT(IF($J$11:$J$2001=1,IF($C$11:$C$2001&gt;L847,IF($C$11:$C$2001&lt;=M847,IF($D$11:$G$2001&gt;=0,$J$11:$J$2001),""),""),""),""))</f>
        <v/>
      </c>
      <c r="P847" s="9" t="str">
        <f t="array" ref="P847">IFERROR(IF(OR(L847="",M847=""),"",AVERAGE(IF($J$11:$J$2001=1,IF($C$11:$C$2001&gt;L847,IF($C$11:$C$2001&lt;=M847,IF($D$11:$G$2001&gt;=0,$D$11:$G$2001)),"")))),"")</f>
        <v/>
      </c>
      <c r="Q847" t="str">
        <f t="array" ref="Q847">IFERROR(IF(OR(L847="",M847=""),"",_xlfn.STDEV.S(IF($J$11:$J$2001=1,IF($C$11:$C$2001&gt;L847,IF($C$11:$C$2001&lt;=M847,IF($D$11:$G$2001&gt;=0,$D$11:$G$2001))),""))),"")</f>
        <v/>
      </c>
      <c r="R847" t="str">
        <f t="shared" si="282"/>
        <v/>
      </c>
      <c r="S847" t="str">
        <f t="shared" si="283"/>
        <v/>
      </c>
      <c r="U847" t="str">
        <f>IF(Input_1!L840&lt;&gt;"",Input_1!L840,"")</f>
        <v/>
      </c>
      <c r="V847" s="9" t="str">
        <f>IF(Input_1!M840&lt;&gt;"",Input_1!M840,"")</f>
        <v/>
      </c>
      <c r="W847" s="9" t="str">
        <f>IF(Input_1!N840&lt;&gt;"",Input_1!N840,"")</f>
        <v/>
      </c>
      <c r="X847" s="9" t="str">
        <f>IF(Input_1!O840&lt;&gt;"",Input_1!O840,"")</f>
        <v/>
      </c>
      <c r="Y847" s="9" t="str">
        <f>IF(Input_1!Q840&lt;&gt;"",Input_1!Q840,"")</f>
        <v/>
      </c>
      <c r="Z847" s="9" t="str">
        <f t="shared" si="284"/>
        <v/>
      </c>
      <c r="AA847" s="9" t="str">
        <f t="array" ref="AA847">IFERROR(_xlfn.STDEV.S(IF(V847:Y847&gt;=0,IF(V847:Y847&lt;&gt;"",V847:Y847,""))),"")</f>
        <v/>
      </c>
      <c r="AB847" s="2">
        <f t="shared" si="285"/>
        <v>0</v>
      </c>
      <c r="AD847" t="str">
        <f t="shared" si="295"/>
        <v/>
      </c>
      <c r="AE847" t="str">
        <f t="shared" si="286"/>
        <v/>
      </c>
      <c r="AF847" t="str">
        <f t="shared" si="276"/>
        <v/>
      </c>
      <c r="AG847" t="str">
        <f t="array" ref="AG847">IF(OR(AD847="",AE847=""),"",COUNT(IF($AB$11:$AB$2001=1,IF($U$11:$U$2001&gt;AD847,IF($U$11:$U$2001&lt;=AE847,IF($V$11:$Y$2001&gt;=0,$AB$11:$AB$2001),""),""),""),""))</f>
        <v/>
      </c>
      <c r="AH847" s="9" t="str">
        <f t="array" ref="AH847">IF(AND(AD847&lt;&gt;"",AE847&lt;&gt;""),AVERAGE(IF($AB$11:$AB$2001=1,IF($U$11:$U$2001&gt;AD847,IF($C$11:$C$2001&lt;=AE847,$V$11:$Y$2001)))),"")</f>
        <v/>
      </c>
      <c r="AI847" s="9" t="str">
        <f t="array" ref="AI847">IF(AND(AD847&lt;&gt;"",AE847&lt;&gt;""),_xlfn.STDEV.S(IF($AB$11:$AB$2001=1,IF($U$11:$U$2001&gt;AD847,IF($C$11:$C$2001&lt;=AE847,$V$11:$Y$2001)))),"")</f>
        <v/>
      </c>
      <c r="AJ847" t="str">
        <f t="shared" si="287"/>
        <v/>
      </c>
      <c r="AK847" t="str">
        <f t="shared" si="288"/>
        <v/>
      </c>
      <c r="AM847" t="str">
        <f>IF(Input_1!T840&lt;&gt;"",Input_1!T840,"")</f>
        <v/>
      </c>
      <c r="AN847" s="9" t="str">
        <f>IF(Input_1!U840&lt;&gt;"",Input_1!U840,"")</f>
        <v/>
      </c>
      <c r="AO847" s="9" t="str">
        <f>IF(Input_1!V840&lt;&gt;"",Input_1!V840,"")</f>
        <v/>
      </c>
      <c r="AP847" s="9" t="str">
        <f>IF(Input_1!W840&lt;&gt;"",Input_1!W840,"")</f>
        <v/>
      </c>
      <c r="AQ847" s="9" t="str">
        <f>IF(Input_1!Y840&lt;&gt;"",Input_1!Y840,"")</f>
        <v/>
      </c>
      <c r="AR847" s="9" t="str">
        <f t="shared" si="289"/>
        <v/>
      </c>
      <c r="AS847" s="9" t="str">
        <f t="array" ref="AS847">IFERROR(_xlfn.STDEV.S(IF(AN847:AQ847&gt;=0,IF(AN847:AQ847&lt;&gt;"",AN847:AQ847,""))),"")</f>
        <v/>
      </c>
      <c r="AT847" s="2">
        <f t="shared" si="290"/>
        <v>0</v>
      </c>
      <c r="AV847" t="str">
        <f t="shared" si="296"/>
        <v/>
      </c>
      <c r="AW847" t="str">
        <f t="shared" si="291"/>
        <v/>
      </c>
      <c r="AX847" t="str">
        <f t="shared" si="292"/>
        <v/>
      </c>
      <c r="AY847" t="str">
        <f t="array" ref="AY847">IF(OR(AV847="",AW847=""),"",COUNT(IF($AT$11:$AT$2001=1,IF($AM$11:$AM$2001&gt;AV847,IF($AM$11:$AM$2001&lt;=AW847,IF($AN$11:$AQ$2001&gt;=0,$AT$11:$AT$2001),""),""),""),""))</f>
        <v/>
      </c>
      <c r="AZ847" s="9" t="str">
        <f t="array" ref="AZ847">IFERROR(IF(OR(AV847="",AW847=""),"",AVERAGE(IF($AT$11:$AT$2001=1,IF($AM$11:$AM$2001&gt;AV847,IF($AM$11:$AM$2001&lt;=AW847,IF($AN$11:$AQ$2001&gt;=0,$AN$11:$AQ$2001)),"")))),"")</f>
        <v/>
      </c>
      <c r="BA847" s="9" t="str">
        <f t="array" ref="BA847">IFERROR(IF(OR(AV847="",AW847=""),"",_xlfn.STDEV.S(IF($AT$11:$AT$2001=1,IF($AM$11:$AM$2001&gt;AV847,IF($AM$11:$AM$2001&lt;=AW847,IF($AN$11:$AQ$2001&gt;=0,$AN$11:$AQ$2001))),""))),"")</f>
        <v/>
      </c>
      <c r="BB847" t="str">
        <f t="shared" si="293"/>
        <v/>
      </c>
      <c r="BC847" t="str">
        <f t="shared" si="294"/>
        <v/>
      </c>
    </row>
    <row r="848" spans="1:55" x14ac:dyDescent="0.35">
      <c r="A848" s="9" t="str">
        <f>IF(Input_1!A841&lt;&gt;"",Input_1!A841,"")</f>
        <v/>
      </c>
      <c r="B848" s="9" t="str">
        <f>IF(Input_1!B841&lt;&gt;"",Input_1!B841,"")</f>
        <v/>
      </c>
      <c r="C848" t="str">
        <f>IF(Input_1!D841&lt;&gt;"",Input_1!D841,"")</f>
        <v/>
      </c>
      <c r="D848" s="9" t="str">
        <f>IF(Input_1!E841&lt;&gt;"",Input_1!E841,"")</f>
        <v/>
      </c>
      <c r="E848" s="9" t="str">
        <f>IF(Input_1!F841&lt;&gt;"",Input_1!F841,"")</f>
        <v/>
      </c>
      <c r="F848" s="9" t="str">
        <f>IF(Input_1!G841&lt;&gt;"",Input_1!G841,"")</f>
        <v/>
      </c>
      <c r="G848" s="9" t="str">
        <f>IF(Input_1!I841&lt;&gt;"",Input_1!I841,"")</f>
        <v/>
      </c>
      <c r="H848" s="9" t="str">
        <f t="shared" si="278"/>
        <v/>
      </c>
      <c r="I848" s="9" t="str">
        <f t="array" ref="I848">IFERROR(_xlfn.STDEV.S(IF(D848:G848&gt;=0,IF(D848:G848&lt;&gt;"",D848:G848,""))),"")</f>
        <v/>
      </c>
      <c r="J848" s="2">
        <f t="shared" si="279"/>
        <v>0</v>
      </c>
      <c r="L848" t="str">
        <f t="shared" si="280"/>
        <v/>
      </c>
      <c r="M848" t="str">
        <f t="shared" si="277"/>
        <v/>
      </c>
      <c r="N848" t="str">
        <f t="shared" si="281"/>
        <v/>
      </c>
      <c r="O848" t="str">
        <f t="array" ref="O848">IF(OR(L848="",M848=""),"",COUNT(IF($J$11:$J$2001=1,IF($C$11:$C$2001&gt;L848,IF($C$11:$C$2001&lt;=M848,IF($D$11:$G$2001&gt;=0,$J$11:$J$2001),""),""),""),""))</f>
        <v/>
      </c>
      <c r="P848" s="9" t="str">
        <f t="array" ref="P848">IFERROR(IF(OR(L848="",M848=""),"",AVERAGE(IF($J$11:$J$2001=1,IF($C$11:$C$2001&gt;L848,IF($C$11:$C$2001&lt;=M848,IF($D$11:$G$2001&gt;=0,$D$11:$G$2001)),"")))),"")</f>
        <v/>
      </c>
      <c r="Q848" t="str">
        <f t="array" ref="Q848">IFERROR(IF(OR(L848="",M848=""),"",_xlfn.STDEV.S(IF($J$11:$J$2001=1,IF($C$11:$C$2001&gt;L848,IF($C$11:$C$2001&lt;=M848,IF($D$11:$G$2001&gt;=0,$D$11:$G$2001))),""))),"")</f>
        <v/>
      </c>
      <c r="R848" t="str">
        <f t="shared" si="282"/>
        <v/>
      </c>
      <c r="S848" t="str">
        <f t="shared" si="283"/>
        <v/>
      </c>
      <c r="U848" t="str">
        <f>IF(Input_1!L841&lt;&gt;"",Input_1!L841,"")</f>
        <v/>
      </c>
      <c r="V848" s="9" t="str">
        <f>IF(Input_1!M841&lt;&gt;"",Input_1!M841,"")</f>
        <v/>
      </c>
      <c r="W848" s="9" t="str">
        <f>IF(Input_1!N841&lt;&gt;"",Input_1!N841,"")</f>
        <v/>
      </c>
      <c r="X848" s="9" t="str">
        <f>IF(Input_1!O841&lt;&gt;"",Input_1!O841,"")</f>
        <v/>
      </c>
      <c r="Y848" s="9" t="str">
        <f>IF(Input_1!Q841&lt;&gt;"",Input_1!Q841,"")</f>
        <v/>
      </c>
      <c r="Z848" s="9" t="str">
        <f t="shared" si="284"/>
        <v/>
      </c>
      <c r="AA848" s="9" t="str">
        <f t="array" ref="AA848">IFERROR(_xlfn.STDEV.S(IF(V848:Y848&gt;=0,IF(V848:Y848&lt;&gt;"",V848:Y848,""))),"")</f>
        <v/>
      </c>
      <c r="AB848" s="2">
        <f t="shared" si="285"/>
        <v>0</v>
      </c>
      <c r="AD848" t="str">
        <f t="shared" si="295"/>
        <v/>
      </c>
      <c r="AE848" t="str">
        <f t="shared" si="286"/>
        <v/>
      </c>
      <c r="AF848" t="str">
        <f t="shared" si="276"/>
        <v/>
      </c>
      <c r="AG848" t="str">
        <f t="array" ref="AG848">IF(OR(AD848="",AE848=""),"",COUNT(IF($AB$11:$AB$2001=1,IF($U$11:$U$2001&gt;AD848,IF($U$11:$U$2001&lt;=AE848,IF($V$11:$Y$2001&gt;=0,$AB$11:$AB$2001),""),""),""),""))</f>
        <v/>
      </c>
      <c r="AH848" s="9" t="str">
        <f t="array" ref="AH848">IF(AND(AD848&lt;&gt;"",AE848&lt;&gt;""),AVERAGE(IF($AB$11:$AB$2001=1,IF($U$11:$U$2001&gt;AD848,IF($C$11:$C$2001&lt;=AE848,$V$11:$Y$2001)))),"")</f>
        <v/>
      </c>
      <c r="AI848" s="9" t="str">
        <f t="array" ref="AI848">IF(AND(AD848&lt;&gt;"",AE848&lt;&gt;""),_xlfn.STDEV.S(IF($AB$11:$AB$2001=1,IF($U$11:$U$2001&gt;AD848,IF($C$11:$C$2001&lt;=AE848,$V$11:$Y$2001)))),"")</f>
        <v/>
      </c>
      <c r="AJ848" t="str">
        <f t="shared" si="287"/>
        <v/>
      </c>
      <c r="AK848" t="str">
        <f t="shared" si="288"/>
        <v/>
      </c>
      <c r="AM848" t="str">
        <f>IF(Input_1!T841&lt;&gt;"",Input_1!T841,"")</f>
        <v/>
      </c>
      <c r="AN848" s="9" t="str">
        <f>IF(Input_1!U841&lt;&gt;"",Input_1!U841,"")</f>
        <v/>
      </c>
      <c r="AO848" s="9" t="str">
        <f>IF(Input_1!V841&lt;&gt;"",Input_1!V841,"")</f>
        <v/>
      </c>
      <c r="AP848" s="9" t="str">
        <f>IF(Input_1!W841&lt;&gt;"",Input_1!W841,"")</f>
        <v/>
      </c>
      <c r="AQ848" s="9" t="str">
        <f>IF(Input_1!Y841&lt;&gt;"",Input_1!Y841,"")</f>
        <v/>
      </c>
      <c r="AR848" s="9" t="str">
        <f t="shared" si="289"/>
        <v/>
      </c>
      <c r="AS848" s="9" t="str">
        <f t="array" ref="AS848">IFERROR(_xlfn.STDEV.S(IF(AN848:AQ848&gt;=0,IF(AN848:AQ848&lt;&gt;"",AN848:AQ848,""))),"")</f>
        <v/>
      </c>
      <c r="AT848" s="2">
        <f t="shared" si="290"/>
        <v>0</v>
      </c>
      <c r="AV848" t="str">
        <f t="shared" si="296"/>
        <v/>
      </c>
      <c r="AW848" t="str">
        <f t="shared" si="291"/>
        <v/>
      </c>
      <c r="AX848" t="str">
        <f t="shared" si="292"/>
        <v/>
      </c>
      <c r="AY848" t="str">
        <f t="array" ref="AY848">IF(OR(AV848="",AW848=""),"",COUNT(IF($AT$11:$AT$2001=1,IF($AM$11:$AM$2001&gt;AV848,IF($AM$11:$AM$2001&lt;=AW848,IF($AN$11:$AQ$2001&gt;=0,$AT$11:$AT$2001),""),""),""),""))</f>
        <v/>
      </c>
      <c r="AZ848" s="9" t="str">
        <f t="array" ref="AZ848">IFERROR(IF(OR(AV848="",AW848=""),"",AVERAGE(IF($AT$11:$AT$2001=1,IF($AM$11:$AM$2001&gt;AV848,IF($AM$11:$AM$2001&lt;=AW848,IF($AN$11:$AQ$2001&gt;=0,$AN$11:$AQ$2001)),"")))),"")</f>
        <v/>
      </c>
      <c r="BA848" s="9" t="str">
        <f t="array" ref="BA848">IFERROR(IF(OR(AV848="",AW848=""),"",_xlfn.STDEV.S(IF($AT$11:$AT$2001=1,IF($AM$11:$AM$2001&gt;AV848,IF($AM$11:$AM$2001&lt;=AW848,IF($AN$11:$AQ$2001&gt;=0,$AN$11:$AQ$2001))),""))),"")</f>
        <v/>
      </c>
      <c r="BB848" t="str">
        <f t="shared" si="293"/>
        <v/>
      </c>
      <c r="BC848" t="str">
        <f t="shared" si="294"/>
        <v/>
      </c>
    </row>
    <row r="849" spans="1:55" x14ac:dyDescent="0.35">
      <c r="A849" s="9" t="str">
        <f>IF(Input_1!A842&lt;&gt;"",Input_1!A842,"")</f>
        <v/>
      </c>
      <c r="B849" s="9" t="str">
        <f>IF(Input_1!B842&lt;&gt;"",Input_1!B842,"")</f>
        <v/>
      </c>
      <c r="C849" t="str">
        <f>IF(Input_1!D842&lt;&gt;"",Input_1!D842,"")</f>
        <v/>
      </c>
      <c r="D849" s="9" t="str">
        <f>IF(Input_1!E842&lt;&gt;"",Input_1!E842,"")</f>
        <v/>
      </c>
      <c r="E849" s="9" t="str">
        <f>IF(Input_1!F842&lt;&gt;"",Input_1!F842,"")</f>
        <v/>
      </c>
      <c r="F849" s="9" t="str">
        <f>IF(Input_1!G842&lt;&gt;"",Input_1!G842,"")</f>
        <v/>
      </c>
      <c r="G849" s="9" t="str">
        <f>IF(Input_1!I842&lt;&gt;"",Input_1!I842,"")</f>
        <v/>
      </c>
      <c r="H849" s="9" t="str">
        <f t="shared" si="278"/>
        <v/>
      </c>
      <c r="I849" s="9" t="str">
        <f t="array" ref="I849">IFERROR(_xlfn.STDEV.S(IF(D849:G849&gt;=0,IF(D849:G849&lt;&gt;"",D849:G849,""))),"")</f>
        <v/>
      </c>
      <c r="J849" s="2">
        <f t="shared" si="279"/>
        <v>0</v>
      </c>
      <c r="L849" t="str">
        <f t="shared" si="280"/>
        <v/>
      </c>
      <c r="M849" t="str">
        <f t="shared" si="277"/>
        <v/>
      </c>
      <c r="N849" t="str">
        <f t="shared" si="281"/>
        <v/>
      </c>
      <c r="O849" t="str">
        <f t="array" ref="O849">IF(OR(L849="",M849=""),"",COUNT(IF($J$11:$J$2001=1,IF($C$11:$C$2001&gt;L849,IF($C$11:$C$2001&lt;=M849,IF($D$11:$G$2001&gt;=0,$J$11:$J$2001),""),""),""),""))</f>
        <v/>
      </c>
      <c r="P849" s="9" t="str">
        <f t="array" ref="P849">IFERROR(IF(OR(L849="",M849=""),"",AVERAGE(IF($J$11:$J$2001=1,IF($C$11:$C$2001&gt;L849,IF($C$11:$C$2001&lt;=M849,IF($D$11:$G$2001&gt;=0,$D$11:$G$2001)),"")))),"")</f>
        <v/>
      </c>
      <c r="Q849" t="str">
        <f t="array" ref="Q849">IFERROR(IF(OR(L849="",M849=""),"",_xlfn.STDEV.S(IF($J$11:$J$2001=1,IF($C$11:$C$2001&gt;L849,IF($C$11:$C$2001&lt;=M849,IF($D$11:$G$2001&gt;=0,$D$11:$G$2001))),""))),"")</f>
        <v/>
      </c>
      <c r="R849" t="str">
        <f t="shared" si="282"/>
        <v/>
      </c>
      <c r="S849" t="str">
        <f t="shared" si="283"/>
        <v/>
      </c>
      <c r="U849" t="str">
        <f>IF(Input_1!L842&lt;&gt;"",Input_1!L842,"")</f>
        <v/>
      </c>
      <c r="V849" s="9" t="str">
        <f>IF(Input_1!M842&lt;&gt;"",Input_1!M842,"")</f>
        <v/>
      </c>
      <c r="W849" s="9" t="str">
        <f>IF(Input_1!N842&lt;&gt;"",Input_1!N842,"")</f>
        <v/>
      </c>
      <c r="X849" s="9" t="str">
        <f>IF(Input_1!O842&lt;&gt;"",Input_1!O842,"")</f>
        <v/>
      </c>
      <c r="Y849" s="9" t="str">
        <f>IF(Input_1!Q842&lt;&gt;"",Input_1!Q842,"")</f>
        <v/>
      </c>
      <c r="Z849" s="9" t="str">
        <f t="shared" si="284"/>
        <v/>
      </c>
      <c r="AA849" s="9" t="str">
        <f t="array" ref="AA849">IFERROR(_xlfn.STDEV.S(IF(V849:Y849&gt;=0,IF(V849:Y849&lt;&gt;"",V849:Y849,""))),"")</f>
        <v/>
      </c>
      <c r="AB849" s="2">
        <f t="shared" si="285"/>
        <v>0</v>
      </c>
      <c r="AD849" t="str">
        <f t="shared" si="295"/>
        <v/>
      </c>
      <c r="AE849" t="str">
        <f t="shared" si="286"/>
        <v/>
      </c>
      <c r="AF849" t="str">
        <f t="shared" si="276"/>
        <v/>
      </c>
      <c r="AG849" t="str">
        <f t="array" ref="AG849">IF(OR(AD849="",AE849=""),"",COUNT(IF($AB$11:$AB$2001=1,IF($U$11:$U$2001&gt;AD849,IF($U$11:$U$2001&lt;=AE849,IF($V$11:$Y$2001&gt;=0,$AB$11:$AB$2001),""),""),""),""))</f>
        <v/>
      </c>
      <c r="AH849" s="9" t="str">
        <f t="array" ref="AH849">IF(AND(AD849&lt;&gt;"",AE849&lt;&gt;""),AVERAGE(IF($AB$11:$AB$2001=1,IF($U$11:$U$2001&gt;AD849,IF($C$11:$C$2001&lt;=AE849,$V$11:$Y$2001)))),"")</f>
        <v/>
      </c>
      <c r="AI849" s="9" t="str">
        <f t="array" ref="AI849">IF(AND(AD849&lt;&gt;"",AE849&lt;&gt;""),_xlfn.STDEV.S(IF($AB$11:$AB$2001=1,IF($U$11:$U$2001&gt;AD849,IF($C$11:$C$2001&lt;=AE849,$V$11:$Y$2001)))),"")</f>
        <v/>
      </c>
      <c r="AJ849" t="str">
        <f t="shared" si="287"/>
        <v/>
      </c>
      <c r="AK849" t="str">
        <f t="shared" si="288"/>
        <v/>
      </c>
      <c r="AM849" t="str">
        <f>IF(Input_1!T842&lt;&gt;"",Input_1!T842,"")</f>
        <v/>
      </c>
      <c r="AN849" s="9" t="str">
        <f>IF(Input_1!U842&lt;&gt;"",Input_1!U842,"")</f>
        <v/>
      </c>
      <c r="AO849" s="9" t="str">
        <f>IF(Input_1!V842&lt;&gt;"",Input_1!V842,"")</f>
        <v/>
      </c>
      <c r="AP849" s="9" t="str">
        <f>IF(Input_1!W842&lt;&gt;"",Input_1!W842,"")</f>
        <v/>
      </c>
      <c r="AQ849" s="9" t="str">
        <f>IF(Input_1!Y842&lt;&gt;"",Input_1!Y842,"")</f>
        <v/>
      </c>
      <c r="AR849" s="9" t="str">
        <f t="shared" si="289"/>
        <v/>
      </c>
      <c r="AS849" s="9" t="str">
        <f t="array" ref="AS849">IFERROR(_xlfn.STDEV.S(IF(AN849:AQ849&gt;=0,IF(AN849:AQ849&lt;&gt;"",AN849:AQ849,""))),"")</f>
        <v/>
      </c>
      <c r="AT849" s="2">
        <f t="shared" si="290"/>
        <v>0</v>
      </c>
      <c r="AV849" t="str">
        <f t="shared" si="296"/>
        <v/>
      </c>
      <c r="AW849" t="str">
        <f t="shared" si="291"/>
        <v/>
      </c>
      <c r="AX849" t="str">
        <f t="shared" si="292"/>
        <v/>
      </c>
      <c r="AY849" t="str">
        <f t="array" ref="AY849">IF(OR(AV849="",AW849=""),"",COUNT(IF($AT$11:$AT$2001=1,IF($AM$11:$AM$2001&gt;AV849,IF($AM$11:$AM$2001&lt;=AW849,IF($AN$11:$AQ$2001&gt;=0,$AT$11:$AT$2001),""),""),""),""))</f>
        <v/>
      </c>
      <c r="AZ849" s="9" t="str">
        <f t="array" ref="AZ849">IFERROR(IF(OR(AV849="",AW849=""),"",AVERAGE(IF($AT$11:$AT$2001=1,IF($AM$11:$AM$2001&gt;AV849,IF($AM$11:$AM$2001&lt;=AW849,IF($AN$11:$AQ$2001&gt;=0,$AN$11:$AQ$2001)),"")))),"")</f>
        <v/>
      </c>
      <c r="BA849" s="9" t="str">
        <f t="array" ref="BA849">IFERROR(IF(OR(AV849="",AW849=""),"",_xlfn.STDEV.S(IF($AT$11:$AT$2001=1,IF($AM$11:$AM$2001&gt;AV849,IF($AM$11:$AM$2001&lt;=AW849,IF($AN$11:$AQ$2001&gt;=0,$AN$11:$AQ$2001))),""))),"")</f>
        <v/>
      </c>
      <c r="BB849" t="str">
        <f t="shared" si="293"/>
        <v/>
      </c>
      <c r="BC849" t="str">
        <f t="shared" si="294"/>
        <v/>
      </c>
    </row>
    <row r="850" spans="1:55" x14ac:dyDescent="0.35">
      <c r="A850" s="9" t="str">
        <f>IF(Input_1!A843&lt;&gt;"",Input_1!A843,"")</f>
        <v/>
      </c>
      <c r="B850" s="9" t="str">
        <f>IF(Input_1!B843&lt;&gt;"",Input_1!B843,"")</f>
        <v/>
      </c>
      <c r="C850" t="str">
        <f>IF(Input_1!D843&lt;&gt;"",Input_1!D843,"")</f>
        <v/>
      </c>
      <c r="D850" s="9" t="str">
        <f>IF(Input_1!E843&lt;&gt;"",Input_1!E843,"")</f>
        <v/>
      </c>
      <c r="E850" s="9" t="str">
        <f>IF(Input_1!F843&lt;&gt;"",Input_1!F843,"")</f>
        <v/>
      </c>
      <c r="F850" s="9" t="str">
        <f>IF(Input_1!G843&lt;&gt;"",Input_1!G843,"")</f>
        <v/>
      </c>
      <c r="G850" s="9" t="str">
        <f>IF(Input_1!I843&lt;&gt;"",Input_1!I843,"")</f>
        <v/>
      </c>
      <c r="H850" s="9" t="str">
        <f t="shared" si="278"/>
        <v/>
      </c>
      <c r="I850" s="9" t="str">
        <f t="array" ref="I850">IFERROR(_xlfn.STDEV.S(IF(D850:G850&gt;=0,IF(D850:G850&lt;&gt;"",D850:G850,""))),"")</f>
        <v/>
      </c>
      <c r="J850" s="2">
        <f t="shared" si="279"/>
        <v>0</v>
      </c>
      <c r="L850" t="str">
        <f t="shared" si="280"/>
        <v/>
      </c>
      <c r="M850" t="str">
        <f t="shared" si="277"/>
        <v/>
      </c>
      <c r="N850" t="str">
        <f t="shared" si="281"/>
        <v/>
      </c>
      <c r="O850" t="str">
        <f t="array" ref="O850">IF(OR(L850="",M850=""),"",COUNT(IF($J$11:$J$2001=1,IF($C$11:$C$2001&gt;L850,IF($C$11:$C$2001&lt;=M850,IF($D$11:$G$2001&gt;=0,$J$11:$J$2001),""),""),""),""))</f>
        <v/>
      </c>
      <c r="P850" s="9" t="str">
        <f t="array" ref="P850">IFERROR(IF(OR(L850="",M850=""),"",AVERAGE(IF($J$11:$J$2001=1,IF($C$11:$C$2001&gt;L850,IF($C$11:$C$2001&lt;=M850,IF($D$11:$G$2001&gt;=0,$D$11:$G$2001)),"")))),"")</f>
        <v/>
      </c>
      <c r="Q850" t="str">
        <f t="array" ref="Q850">IFERROR(IF(OR(L850="",M850=""),"",_xlfn.STDEV.S(IF($J$11:$J$2001=1,IF($C$11:$C$2001&gt;L850,IF($C$11:$C$2001&lt;=M850,IF($D$11:$G$2001&gt;=0,$D$11:$G$2001))),""))),"")</f>
        <v/>
      </c>
      <c r="R850" t="str">
        <f t="shared" si="282"/>
        <v/>
      </c>
      <c r="S850" t="str">
        <f t="shared" si="283"/>
        <v/>
      </c>
      <c r="U850" t="str">
        <f>IF(Input_1!L843&lt;&gt;"",Input_1!L843,"")</f>
        <v/>
      </c>
      <c r="V850" s="9" t="str">
        <f>IF(Input_1!M843&lt;&gt;"",Input_1!M843,"")</f>
        <v/>
      </c>
      <c r="W850" s="9" t="str">
        <f>IF(Input_1!N843&lt;&gt;"",Input_1!N843,"")</f>
        <v/>
      </c>
      <c r="X850" s="9" t="str">
        <f>IF(Input_1!O843&lt;&gt;"",Input_1!O843,"")</f>
        <v/>
      </c>
      <c r="Y850" s="9" t="str">
        <f>IF(Input_1!Q843&lt;&gt;"",Input_1!Q843,"")</f>
        <v/>
      </c>
      <c r="Z850" s="9" t="str">
        <f t="shared" si="284"/>
        <v/>
      </c>
      <c r="AA850" s="9" t="str">
        <f t="array" ref="AA850">IFERROR(_xlfn.STDEV.S(IF(V850:Y850&gt;=0,IF(V850:Y850&lt;&gt;"",V850:Y850,""))),"")</f>
        <v/>
      </c>
      <c r="AB850" s="2">
        <f t="shared" si="285"/>
        <v>0</v>
      </c>
      <c r="AD850" t="str">
        <f t="shared" si="295"/>
        <v/>
      </c>
      <c r="AE850" t="str">
        <f t="shared" si="286"/>
        <v/>
      </c>
      <c r="AF850" t="str">
        <f t="shared" si="276"/>
        <v/>
      </c>
      <c r="AG850" t="str">
        <f t="array" ref="AG850">IF(OR(AD850="",AE850=""),"",COUNT(IF($AB$11:$AB$2001=1,IF($U$11:$U$2001&gt;AD850,IF($U$11:$U$2001&lt;=AE850,IF($V$11:$Y$2001&gt;=0,$AB$11:$AB$2001),""),""),""),""))</f>
        <v/>
      </c>
      <c r="AH850" s="9" t="str">
        <f t="array" ref="AH850">IF(AND(AD850&lt;&gt;"",AE850&lt;&gt;""),AVERAGE(IF($AB$11:$AB$2001=1,IF($U$11:$U$2001&gt;AD850,IF($C$11:$C$2001&lt;=AE850,$V$11:$Y$2001)))),"")</f>
        <v/>
      </c>
      <c r="AI850" s="9" t="str">
        <f t="array" ref="AI850">IF(AND(AD850&lt;&gt;"",AE850&lt;&gt;""),_xlfn.STDEV.S(IF($AB$11:$AB$2001=1,IF($U$11:$U$2001&gt;AD850,IF($C$11:$C$2001&lt;=AE850,$V$11:$Y$2001)))),"")</f>
        <v/>
      </c>
      <c r="AJ850" t="str">
        <f t="shared" si="287"/>
        <v/>
      </c>
      <c r="AK850" t="str">
        <f t="shared" si="288"/>
        <v/>
      </c>
      <c r="AM850" t="str">
        <f>IF(Input_1!T843&lt;&gt;"",Input_1!T843,"")</f>
        <v/>
      </c>
      <c r="AN850" s="9" t="str">
        <f>IF(Input_1!U843&lt;&gt;"",Input_1!U843,"")</f>
        <v/>
      </c>
      <c r="AO850" s="9" t="str">
        <f>IF(Input_1!V843&lt;&gt;"",Input_1!V843,"")</f>
        <v/>
      </c>
      <c r="AP850" s="9" t="str">
        <f>IF(Input_1!W843&lt;&gt;"",Input_1!W843,"")</f>
        <v/>
      </c>
      <c r="AQ850" s="9" t="str">
        <f>IF(Input_1!Y843&lt;&gt;"",Input_1!Y843,"")</f>
        <v/>
      </c>
      <c r="AR850" s="9" t="str">
        <f t="shared" si="289"/>
        <v/>
      </c>
      <c r="AS850" s="9" t="str">
        <f t="array" ref="AS850">IFERROR(_xlfn.STDEV.S(IF(AN850:AQ850&gt;=0,IF(AN850:AQ850&lt;&gt;"",AN850:AQ850,""))),"")</f>
        <v/>
      </c>
      <c r="AT850" s="2">
        <f t="shared" si="290"/>
        <v>0</v>
      </c>
      <c r="AV850" t="str">
        <f t="shared" si="296"/>
        <v/>
      </c>
      <c r="AW850" t="str">
        <f t="shared" si="291"/>
        <v/>
      </c>
      <c r="AX850" t="str">
        <f t="shared" si="292"/>
        <v/>
      </c>
      <c r="AY850" t="str">
        <f t="array" ref="AY850">IF(OR(AV850="",AW850=""),"",COUNT(IF($AT$11:$AT$2001=1,IF($AM$11:$AM$2001&gt;AV850,IF($AM$11:$AM$2001&lt;=AW850,IF($AN$11:$AQ$2001&gt;=0,$AT$11:$AT$2001),""),""),""),""))</f>
        <v/>
      </c>
      <c r="AZ850" s="9" t="str">
        <f t="array" ref="AZ850">IFERROR(IF(OR(AV850="",AW850=""),"",AVERAGE(IF($AT$11:$AT$2001=1,IF($AM$11:$AM$2001&gt;AV850,IF($AM$11:$AM$2001&lt;=AW850,IF($AN$11:$AQ$2001&gt;=0,$AN$11:$AQ$2001)),"")))),"")</f>
        <v/>
      </c>
      <c r="BA850" s="9" t="str">
        <f t="array" ref="BA850">IFERROR(IF(OR(AV850="",AW850=""),"",_xlfn.STDEV.S(IF($AT$11:$AT$2001=1,IF($AM$11:$AM$2001&gt;AV850,IF($AM$11:$AM$2001&lt;=AW850,IF($AN$11:$AQ$2001&gt;=0,$AN$11:$AQ$2001))),""))),"")</f>
        <v/>
      </c>
      <c r="BB850" t="str">
        <f t="shared" si="293"/>
        <v/>
      </c>
      <c r="BC850" t="str">
        <f t="shared" si="294"/>
        <v/>
      </c>
    </row>
    <row r="851" spans="1:55" x14ac:dyDescent="0.35">
      <c r="A851" s="9" t="str">
        <f>IF(Input_1!A844&lt;&gt;"",Input_1!A844,"")</f>
        <v/>
      </c>
      <c r="B851" s="9" t="str">
        <f>IF(Input_1!B844&lt;&gt;"",Input_1!B844,"")</f>
        <v/>
      </c>
      <c r="C851" t="str">
        <f>IF(Input_1!D844&lt;&gt;"",Input_1!D844,"")</f>
        <v/>
      </c>
      <c r="D851" s="9" t="str">
        <f>IF(Input_1!E844&lt;&gt;"",Input_1!E844,"")</f>
        <v/>
      </c>
      <c r="E851" s="9" t="str">
        <f>IF(Input_1!F844&lt;&gt;"",Input_1!F844,"")</f>
        <v/>
      </c>
      <c r="F851" s="9" t="str">
        <f>IF(Input_1!G844&lt;&gt;"",Input_1!G844,"")</f>
        <v/>
      </c>
      <c r="G851" s="9" t="str">
        <f>IF(Input_1!I844&lt;&gt;"",Input_1!I844,"")</f>
        <v/>
      </c>
      <c r="H851" s="9" t="str">
        <f t="shared" si="278"/>
        <v/>
      </c>
      <c r="I851" s="9" t="str">
        <f t="array" ref="I851">IFERROR(_xlfn.STDEV.S(IF(D851:G851&gt;=0,IF(D851:G851&lt;&gt;"",D851:G851,""))),"")</f>
        <v/>
      </c>
      <c r="J851" s="2">
        <f t="shared" si="279"/>
        <v>0</v>
      </c>
      <c r="L851" t="str">
        <f t="shared" si="280"/>
        <v/>
      </c>
      <c r="M851" t="str">
        <f t="shared" si="277"/>
        <v/>
      </c>
      <c r="N851" t="str">
        <f t="shared" si="281"/>
        <v/>
      </c>
      <c r="O851" t="str">
        <f t="array" ref="O851">IF(OR(L851="",M851=""),"",COUNT(IF($J$11:$J$2001=1,IF($C$11:$C$2001&gt;L851,IF($C$11:$C$2001&lt;=M851,IF($D$11:$G$2001&gt;=0,$J$11:$J$2001),""),""),""),""))</f>
        <v/>
      </c>
      <c r="P851" s="9" t="str">
        <f t="array" ref="P851">IFERROR(IF(OR(L851="",M851=""),"",AVERAGE(IF($J$11:$J$2001=1,IF($C$11:$C$2001&gt;L851,IF($C$11:$C$2001&lt;=M851,IF($D$11:$G$2001&gt;=0,$D$11:$G$2001)),"")))),"")</f>
        <v/>
      </c>
      <c r="Q851" t="str">
        <f t="array" ref="Q851">IFERROR(IF(OR(L851="",M851=""),"",_xlfn.STDEV.S(IF($J$11:$J$2001=1,IF($C$11:$C$2001&gt;L851,IF($C$11:$C$2001&lt;=M851,IF($D$11:$G$2001&gt;=0,$D$11:$G$2001))),""))),"")</f>
        <v/>
      </c>
      <c r="R851" t="str">
        <f t="shared" si="282"/>
        <v/>
      </c>
      <c r="S851" t="str">
        <f t="shared" si="283"/>
        <v/>
      </c>
      <c r="U851" t="str">
        <f>IF(Input_1!L844&lt;&gt;"",Input_1!L844,"")</f>
        <v/>
      </c>
      <c r="V851" s="9" t="str">
        <f>IF(Input_1!M844&lt;&gt;"",Input_1!M844,"")</f>
        <v/>
      </c>
      <c r="W851" s="9" t="str">
        <f>IF(Input_1!N844&lt;&gt;"",Input_1!N844,"")</f>
        <v/>
      </c>
      <c r="X851" s="9" t="str">
        <f>IF(Input_1!O844&lt;&gt;"",Input_1!O844,"")</f>
        <v/>
      </c>
      <c r="Y851" s="9" t="str">
        <f>IF(Input_1!Q844&lt;&gt;"",Input_1!Q844,"")</f>
        <v/>
      </c>
      <c r="Z851" s="9" t="str">
        <f t="shared" si="284"/>
        <v/>
      </c>
      <c r="AA851" s="9" t="str">
        <f t="array" ref="AA851">IFERROR(_xlfn.STDEV.S(IF(V851:Y851&gt;=0,IF(V851:Y851&lt;&gt;"",V851:Y851,""))),"")</f>
        <v/>
      </c>
      <c r="AB851" s="2">
        <f t="shared" si="285"/>
        <v>0</v>
      </c>
      <c r="AD851" t="str">
        <f t="shared" si="295"/>
        <v/>
      </c>
      <c r="AE851" t="str">
        <f t="shared" si="286"/>
        <v/>
      </c>
      <c r="AF851" t="str">
        <f t="shared" si="276"/>
        <v/>
      </c>
      <c r="AG851" t="str">
        <f t="array" ref="AG851">IF(OR(AD851="",AE851=""),"",COUNT(IF($AB$11:$AB$2001=1,IF($U$11:$U$2001&gt;AD851,IF($U$11:$U$2001&lt;=AE851,IF($V$11:$Y$2001&gt;=0,$AB$11:$AB$2001),""),""),""),""))</f>
        <v/>
      </c>
      <c r="AH851" s="9" t="str">
        <f t="array" ref="AH851">IF(AND(AD851&lt;&gt;"",AE851&lt;&gt;""),AVERAGE(IF($AB$11:$AB$2001=1,IF($U$11:$U$2001&gt;AD851,IF($C$11:$C$2001&lt;=AE851,$V$11:$Y$2001)))),"")</f>
        <v/>
      </c>
      <c r="AI851" s="9" t="str">
        <f t="array" ref="AI851">IF(AND(AD851&lt;&gt;"",AE851&lt;&gt;""),_xlfn.STDEV.S(IF($AB$11:$AB$2001=1,IF($U$11:$U$2001&gt;AD851,IF($C$11:$C$2001&lt;=AE851,$V$11:$Y$2001)))),"")</f>
        <v/>
      </c>
      <c r="AJ851" t="str">
        <f t="shared" si="287"/>
        <v/>
      </c>
      <c r="AK851" t="str">
        <f t="shared" si="288"/>
        <v/>
      </c>
      <c r="AM851" t="str">
        <f>IF(Input_1!T844&lt;&gt;"",Input_1!T844,"")</f>
        <v/>
      </c>
      <c r="AN851" s="9" t="str">
        <f>IF(Input_1!U844&lt;&gt;"",Input_1!U844,"")</f>
        <v/>
      </c>
      <c r="AO851" s="9" t="str">
        <f>IF(Input_1!V844&lt;&gt;"",Input_1!V844,"")</f>
        <v/>
      </c>
      <c r="AP851" s="9" t="str">
        <f>IF(Input_1!W844&lt;&gt;"",Input_1!W844,"")</f>
        <v/>
      </c>
      <c r="AQ851" s="9" t="str">
        <f>IF(Input_1!Y844&lt;&gt;"",Input_1!Y844,"")</f>
        <v/>
      </c>
      <c r="AR851" s="9" t="str">
        <f t="shared" si="289"/>
        <v/>
      </c>
      <c r="AS851" s="9" t="str">
        <f t="array" ref="AS851">IFERROR(_xlfn.STDEV.S(IF(AN851:AQ851&gt;=0,IF(AN851:AQ851&lt;&gt;"",AN851:AQ851,""))),"")</f>
        <v/>
      </c>
      <c r="AT851" s="2">
        <f t="shared" si="290"/>
        <v>0</v>
      </c>
      <c r="AV851" t="str">
        <f t="shared" si="296"/>
        <v/>
      </c>
      <c r="AW851" t="str">
        <f t="shared" si="291"/>
        <v/>
      </c>
      <c r="AX851" t="str">
        <f t="shared" si="292"/>
        <v/>
      </c>
      <c r="AY851" t="str">
        <f t="array" ref="AY851">IF(OR(AV851="",AW851=""),"",COUNT(IF($AT$11:$AT$2001=1,IF($AM$11:$AM$2001&gt;AV851,IF($AM$11:$AM$2001&lt;=AW851,IF($AN$11:$AQ$2001&gt;=0,$AT$11:$AT$2001),""),""),""),""))</f>
        <v/>
      </c>
      <c r="AZ851" s="9" t="str">
        <f t="array" ref="AZ851">IFERROR(IF(OR(AV851="",AW851=""),"",AVERAGE(IF($AT$11:$AT$2001=1,IF($AM$11:$AM$2001&gt;AV851,IF($AM$11:$AM$2001&lt;=AW851,IF($AN$11:$AQ$2001&gt;=0,$AN$11:$AQ$2001)),"")))),"")</f>
        <v/>
      </c>
      <c r="BA851" s="9" t="str">
        <f t="array" ref="BA851">IFERROR(IF(OR(AV851="",AW851=""),"",_xlfn.STDEV.S(IF($AT$11:$AT$2001=1,IF($AM$11:$AM$2001&gt;AV851,IF($AM$11:$AM$2001&lt;=AW851,IF($AN$11:$AQ$2001&gt;=0,$AN$11:$AQ$2001))),""))),"")</f>
        <v/>
      </c>
      <c r="BB851" t="str">
        <f t="shared" si="293"/>
        <v/>
      </c>
      <c r="BC851" t="str">
        <f t="shared" si="294"/>
        <v/>
      </c>
    </row>
    <row r="852" spans="1:55" x14ac:dyDescent="0.35">
      <c r="A852" s="9" t="str">
        <f>IF(Input_1!A845&lt;&gt;"",Input_1!A845,"")</f>
        <v/>
      </c>
      <c r="B852" s="9" t="str">
        <f>IF(Input_1!B845&lt;&gt;"",Input_1!B845,"")</f>
        <v/>
      </c>
      <c r="C852" t="str">
        <f>IF(Input_1!D845&lt;&gt;"",Input_1!D845,"")</f>
        <v/>
      </c>
      <c r="D852" s="9" t="str">
        <f>IF(Input_1!E845&lt;&gt;"",Input_1!E845,"")</f>
        <v/>
      </c>
      <c r="E852" s="9" t="str">
        <f>IF(Input_1!F845&lt;&gt;"",Input_1!F845,"")</f>
        <v/>
      </c>
      <c r="F852" s="9" t="str">
        <f>IF(Input_1!G845&lt;&gt;"",Input_1!G845,"")</f>
        <v/>
      </c>
      <c r="G852" s="9" t="str">
        <f>IF(Input_1!I845&lt;&gt;"",Input_1!I845,"")</f>
        <v/>
      </c>
      <c r="H852" s="9" t="str">
        <f t="shared" si="278"/>
        <v/>
      </c>
      <c r="I852" s="9" t="str">
        <f t="array" ref="I852">IFERROR(_xlfn.STDEV.S(IF(D852:G852&gt;=0,IF(D852:G852&lt;&gt;"",D852:G852,""))),"")</f>
        <v/>
      </c>
      <c r="J852" s="2">
        <f t="shared" si="279"/>
        <v>0</v>
      </c>
      <c r="L852" t="str">
        <f t="shared" si="280"/>
        <v/>
      </c>
      <c r="M852" t="str">
        <f t="shared" si="277"/>
        <v/>
      </c>
      <c r="N852" t="str">
        <f t="shared" si="281"/>
        <v/>
      </c>
      <c r="O852" t="str">
        <f t="array" ref="O852">IF(OR(L852="",M852=""),"",COUNT(IF($J$11:$J$2001=1,IF($C$11:$C$2001&gt;L852,IF($C$11:$C$2001&lt;=M852,IF($D$11:$G$2001&gt;=0,$J$11:$J$2001),""),""),""),""))</f>
        <v/>
      </c>
      <c r="P852" s="9" t="str">
        <f t="array" ref="P852">IFERROR(IF(OR(L852="",M852=""),"",AVERAGE(IF($J$11:$J$2001=1,IF($C$11:$C$2001&gt;L852,IF($C$11:$C$2001&lt;=M852,IF($D$11:$G$2001&gt;=0,$D$11:$G$2001)),"")))),"")</f>
        <v/>
      </c>
      <c r="Q852" t="str">
        <f t="array" ref="Q852">IFERROR(IF(OR(L852="",M852=""),"",_xlfn.STDEV.S(IF($J$11:$J$2001=1,IF($C$11:$C$2001&gt;L852,IF($C$11:$C$2001&lt;=M852,IF($D$11:$G$2001&gt;=0,$D$11:$G$2001))),""))),"")</f>
        <v/>
      </c>
      <c r="R852" t="str">
        <f t="shared" si="282"/>
        <v/>
      </c>
      <c r="S852" t="str">
        <f t="shared" si="283"/>
        <v/>
      </c>
      <c r="U852" t="str">
        <f>IF(Input_1!L845&lt;&gt;"",Input_1!L845,"")</f>
        <v/>
      </c>
      <c r="V852" s="9" t="str">
        <f>IF(Input_1!M845&lt;&gt;"",Input_1!M845,"")</f>
        <v/>
      </c>
      <c r="W852" s="9" t="str">
        <f>IF(Input_1!N845&lt;&gt;"",Input_1!N845,"")</f>
        <v/>
      </c>
      <c r="X852" s="9" t="str">
        <f>IF(Input_1!O845&lt;&gt;"",Input_1!O845,"")</f>
        <v/>
      </c>
      <c r="Y852" s="9" t="str">
        <f>IF(Input_1!Q845&lt;&gt;"",Input_1!Q845,"")</f>
        <v/>
      </c>
      <c r="Z852" s="9" t="str">
        <f t="shared" si="284"/>
        <v/>
      </c>
      <c r="AA852" s="9" t="str">
        <f t="array" ref="AA852">IFERROR(_xlfn.STDEV.S(IF(V852:Y852&gt;=0,IF(V852:Y852&lt;&gt;"",V852:Y852,""))),"")</f>
        <v/>
      </c>
      <c r="AB852" s="2">
        <f t="shared" si="285"/>
        <v>0</v>
      </c>
      <c r="AD852" t="str">
        <f t="shared" si="295"/>
        <v/>
      </c>
      <c r="AE852" t="str">
        <f t="shared" si="286"/>
        <v/>
      </c>
      <c r="AF852" t="str">
        <f t="shared" ref="AF852:AF915" si="297">IF(AND(AD852&lt;&gt;"",AE852&lt;&gt;""),AE852-AD852,"")</f>
        <v/>
      </c>
      <c r="AG852" t="str">
        <f t="array" ref="AG852">IF(OR(AD852="",AE852=""),"",COUNT(IF($AB$11:$AB$2001=1,IF($U$11:$U$2001&gt;AD852,IF($U$11:$U$2001&lt;=AE852,IF($V$11:$Y$2001&gt;=0,$AB$11:$AB$2001),""),""),""),""))</f>
        <v/>
      </c>
      <c r="AH852" s="9" t="str">
        <f t="array" ref="AH852">IF(AND(AD852&lt;&gt;"",AE852&lt;&gt;""),AVERAGE(IF($AB$11:$AB$2001=1,IF($U$11:$U$2001&gt;AD852,IF($C$11:$C$2001&lt;=AE852,$V$11:$Y$2001)))),"")</f>
        <v/>
      </c>
      <c r="AI852" s="9" t="str">
        <f t="array" ref="AI852">IF(AND(AD852&lt;&gt;"",AE852&lt;&gt;""),_xlfn.STDEV.S(IF($AB$11:$AB$2001=1,IF($U$11:$U$2001&gt;AD852,IF($C$11:$C$2001&lt;=AE852,$V$11:$Y$2001)))),"")</f>
        <v/>
      </c>
      <c r="AJ852" t="str">
        <f t="shared" si="287"/>
        <v/>
      </c>
      <c r="AK852" t="str">
        <f t="shared" si="288"/>
        <v/>
      </c>
      <c r="AM852" t="str">
        <f>IF(Input_1!T845&lt;&gt;"",Input_1!T845,"")</f>
        <v/>
      </c>
      <c r="AN852" s="9" t="str">
        <f>IF(Input_1!U845&lt;&gt;"",Input_1!U845,"")</f>
        <v/>
      </c>
      <c r="AO852" s="9" t="str">
        <f>IF(Input_1!V845&lt;&gt;"",Input_1!V845,"")</f>
        <v/>
      </c>
      <c r="AP852" s="9" t="str">
        <f>IF(Input_1!W845&lt;&gt;"",Input_1!W845,"")</f>
        <v/>
      </c>
      <c r="AQ852" s="9" t="str">
        <f>IF(Input_1!Y845&lt;&gt;"",Input_1!Y845,"")</f>
        <v/>
      </c>
      <c r="AR852" s="9" t="str">
        <f t="shared" si="289"/>
        <v/>
      </c>
      <c r="AS852" s="9" t="str">
        <f t="array" ref="AS852">IFERROR(_xlfn.STDEV.S(IF(AN852:AQ852&gt;=0,IF(AN852:AQ852&lt;&gt;"",AN852:AQ852,""))),"")</f>
        <v/>
      </c>
      <c r="AT852" s="2">
        <f t="shared" si="290"/>
        <v>0</v>
      </c>
      <c r="AV852" t="str">
        <f t="shared" si="296"/>
        <v/>
      </c>
      <c r="AW852" t="str">
        <f t="shared" si="291"/>
        <v/>
      </c>
      <c r="AX852" t="str">
        <f t="shared" si="292"/>
        <v/>
      </c>
      <c r="AY852" t="str">
        <f t="array" ref="AY852">IF(OR(AV852="",AW852=""),"",COUNT(IF($AT$11:$AT$2001=1,IF($AM$11:$AM$2001&gt;AV852,IF($AM$11:$AM$2001&lt;=AW852,IF($AN$11:$AQ$2001&gt;=0,$AT$11:$AT$2001),""),""),""),""))</f>
        <v/>
      </c>
      <c r="AZ852" s="9" t="str">
        <f t="array" ref="AZ852">IFERROR(IF(OR(AV852="",AW852=""),"",AVERAGE(IF($AT$11:$AT$2001=1,IF($AM$11:$AM$2001&gt;AV852,IF($AM$11:$AM$2001&lt;=AW852,IF($AN$11:$AQ$2001&gt;=0,$AN$11:$AQ$2001)),"")))),"")</f>
        <v/>
      </c>
      <c r="BA852" s="9" t="str">
        <f t="array" ref="BA852">IFERROR(IF(OR(AV852="",AW852=""),"",_xlfn.STDEV.S(IF($AT$11:$AT$2001=1,IF($AM$11:$AM$2001&gt;AV852,IF($AM$11:$AM$2001&lt;=AW852,IF($AN$11:$AQ$2001&gt;=0,$AN$11:$AQ$2001))),""))),"")</f>
        <v/>
      </c>
      <c r="BB852" t="str">
        <f t="shared" si="293"/>
        <v/>
      </c>
      <c r="BC852" t="str">
        <f t="shared" si="294"/>
        <v/>
      </c>
    </row>
    <row r="853" spans="1:55" x14ac:dyDescent="0.35">
      <c r="A853" s="9" t="str">
        <f>IF(Input_1!A846&lt;&gt;"",Input_1!A846,"")</f>
        <v/>
      </c>
      <c r="B853" s="9" t="str">
        <f>IF(Input_1!B846&lt;&gt;"",Input_1!B846,"")</f>
        <v/>
      </c>
      <c r="C853" t="str">
        <f>IF(Input_1!D846&lt;&gt;"",Input_1!D846,"")</f>
        <v/>
      </c>
      <c r="D853" s="9" t="str">
        <f>IF(Input_1!E846&lt;&gt;"",Input_1!E846,"")</f>
        <v/>
      </c>
      <c r="E853" s="9" t="str">
        <f>IF(Input_1!F846&lt;&gt;"",Input_1!F846,"")</f>
        <v/>
      </c>
      <c r="F853" s="9" t="str">
        <f>IF(Input_1!G846&lt;&gt;"",Input_1!G846,"")</f>
        <v/>
      </c>
      <c r="G853" s="9" t="str">
        <f>IF(Input_1!I846&lt;&gt;"",Input_1!I846,"")</f>
        <v/>
      </c>
      <c r="H853" s="9" t="str">
        <f t="shared" si="278"/>
        <v/>
      </c>
      <c r="I853" s="9" t="str">
        <f t="array" ref="I853">IFERROR(_xlfn.STDEV.S(IF(D853:G853&gt;=0,IF(D853:G853&lt;&gt;"",D853:G853,""))),"")</f>
        <v/>
      </c>
      <c r="J853" s="2">
        <f t="shared" si="279"/>
        <v>0</v>
      </c>
      <c r="L853" t="str">
        <f t="shared" si="280"/>
        <v/>
      </c>
      <c r="M853" t="str">
        <f t="shared" si="277"/>
        <v/>
      </c>
      <c r="N853" t="str">
        <f t="shared" si="281"/>
        <v/>
      </c>
      <c r="O853" t="str">
        <f t="array" ref="O853">IF(OR(L853="",M853=""),"",COUNT(IF($J$11:$J$2001=1,IF($C$11:$C$2001&gt;L853,IF($C$11:$C$2001&lt;=M853,IF($D$11:$G$2001&gt;=0,$J$11:$J$2001),""),""),""),""))</f>
        <v/>
      </c>
      <c r="P853" s="9" t="str">
        <f t="array" ref="P853">IFERROR(IF(OR(L853="",M853=""),"",AVERAGE(IF($J$11:$J$2001=1,IF($C$11:$C$2001&gt;L853,IF($C$11:$C$2001&lt;=M853,IF($D$11:$G$2001&gt;=0,$D$11:$G$2001)),"")))),"")</f>
        <v/>
      </c>
      <c r="Q853" t="str">
        <f t="array" ref="Q853">IFERROR(IF(OR(L853="",M853=""),"",_xlfn.STDEV.S(IF($J$11:$J$2001=1,IF($C$11:$C$2001&gt;L853,IF($C$11:$C$2001&lt;=M853,IF($D$11:$G$2001&gt;=0,$D$11:$G$2001))),""))),"")</f>
        <v/>
      </c>
      <c r="R853" t="str">
        <f t="shared" si="282"/>
        <v/>
      </c>
      <c r="S853" t="str">
        <f t="shared" si="283"/>
        <v/>
      </c>
      <c r="U853" t="str">
        <f>IF(Input_1!L846&lt;&gt;"",Input_1!L846,"")</f>
        <v/>
      </c>
      <c r="V853" s="9" t="str">
        <f>IF(Input_1!M846&lt;&gt;"",Input_1!M846,"")</f>
        <v/>
      </c>
      <c r="W853" s="9" t="str">
        <f>IF(Input_1!N846&lt;&gt;"",Input_1!N846,"")</f>
        <v/>
      </c>
      <c r="X853" s="9" t="str">
        <f>IF(Input_1!O846&lt;&gt;"",Input_1!O846,"")</f>
        <v/>
      </c>
      <c r="Y853" s="9" t="str">
        <f>IF(Input_1!Q846&lt;&gt;"",Input_1!Q846,"")</f>
        <v/>
      </c>
      <c r="Z853" s="9" t="str">
        <f t="shared" si="284"/>
        <v/>
      </c>
      <c r="AA853" s="9" t="str">
        <f t="array" ref="AA853">IFERROR(_xlfn.STDEV.S(IF(V853:Y853&gt;=0,IF(V853:Y853&lt;&gt;"",V853:Y853,""))),"")</f>
        <v/>
      </c>
      <c r="AB853" s="2">
        <f t="shared" si="285"/>
        <v>0</v>
      </c>
      <c r="AD853" t="str">
        <f t="shared" si="295"/>
        <v/>
      </c>
      <c r="AE853" t="str">
        <f t="shared" si="286"/>
        <v/>
      </c>
      <c r="AF853" t="str">
        <f t="shared" si="297"/>
        <v/>
      </c>
      <c r="AG853" t="str">
        <f t="array" ref="AG853">IF(OR(AD853="",AE853=""),"",COUNT(IF($AB$11:$AB$2001=1,IF($U$11:$U$2001&gt;AD853,IF($U$11:$U$2001&lt;=AE853,IF($V$11:$Y$2001&gt;=0,$AB$11:$AB$2001),""),""),""),""))</f>
        <v/>
      </c>
      <c r="AH853" s="9" t="str">
        <f t="array" ref="AH853">IF(AND(AD853&lt;&gt;"",AE853&lt;&gt;""),AVERAGE(IF($AB$11:$AB$2001=1,IF($U$11:$U$2001&gt;AD853,IF($C$11:$C$2001&lt;=AE853,$V$11:$Y$2001)))),"")</f>
        <v/>
      </c>
      <c r="AI853" s="9" t="str">
        <f t="array" ref="AI853">IF(AND(AD853&lt;&gt;"",AE853&lt;&gt;""),_xlfn.STDEV.S(IF($AB$11:$AB$2001=1,IF($U$11:$U$2001&gt;AD853,IF($C$11:$C$2001&lt;=AE853,$V$11:$Y$2001)))),"")</f>
        <v/>
      </c>
      <c r="AJ853" t="str">
        <f t="shared" si="287"/>
        <v/>
      </c>
      <c r="AK853" t="str">
        <f t="shared" si="288"/>
        <v/>
      </c>
      <c r="AM853" t="str">
        <f>IF(Input_1!T846&lt;&gt;"",Input_1!T846,"")</f>
        <v/>
      </c>
      <c r="AN853" s="9" t="str">
        <f>IF(Input_1!U846&lt;&gt;"",Input_1!U846,"")</f>
        <v/>
      </c>
      <c r="AO853" s="9" t="str">
        <f>IF(Input_1!V846&lt;&gt;"",Input_1!V846,"")</f>
        <v/>
      </c>
      <c r="AP853" s="9" t="str">
        <f>IF(Input_1!W846&lt;&gt;"",Input_1!W846,"")</f>
        <v/>
      </c>
      <c r="AQ853" s="9" t="str">
        <f>IF(Input_1!Y846&lt;&gt;"",Input_1!Y846,"")</f>
        <v/>
      </c>
      <c r="AR853" s="9" t="str">
        <f t="shared" si="289"/>
        <v/>
      </c>
      <c r="AS853" s="9" t="str">
        <f t="array" ref="AS853">IFERROR(_xlfn.STDEV.S(IF(AN853:AQ853&gt;=0,IF(AN853:AQ853&lt;&gt;"",AN853:AQ853,""))),"")</f>
        <v/>
      </c>
      <c r="AT853" s="2">
        <f t="shared" si="290"/>
        <v>0</v>
      </c>
      <c r="AV853" t="str">
        <f t="shared" si="296"/>
        <v/>
      </c>
      <c r="AW853" t="str">
        <f t="shared" si="291"/>
        <v/>
      </c>
      <c r="AX853" t="str">
        <f t="shared" si="292"/>
        <v/>
      </c>
      <c r="AY853" t="str">
        <f t="array" ref="AY853">IF(OR(AV853="",AW853=""),"",COUNT(IF($AT$11:$AT$2001=1,IF($AM$11:$AM$2001&gt;AV853,IF($AM$11:$AM$2001&lt;=AW853,IF($AN$11:$AQ$2001&gt;=0,$AT$11:$AT$2001),""),""),""),""))</f>
        <v/>
      </c>
      <c r="AZ853" s="9" t="str">
        <f t="array" ref="AZ853">IFERROR(IF(OR(AV853="",AW853=""),"",AVERAGE(IF($AT$11:$AT$2001=1,IF($AM$11:$AM$2001&gt;AV853,IF($AM$11:$AM$2001&lt;=AW853,IF($AN$11:$AQ$2001&gt;=0,$AN$11:$AQ$2001)),"")))),"")</f>
        <v/>
      </c>
      <c r="BA853" s="9" t="str">
        <f t="array" ref="BA853">IFERROR(IF(OR(AV853="",AW853=""),"",_xlfn.STDEV.S(IF($AT$11:$AT$2001=1,IF($AM$11:$AM$2001&gt;AV853,IF($AM$11:$AM$2001&lt;=AW853,IF($AN$11:$AQ$2001&gt;=0,$AN$11:$AQ$2001))),""))),"")</f>
        <v/>
      </c>
      <c r="BB853" t="str">
        <f t="shared" si="293"/>
        <v/>
      </c>
      <c r="BC853" t="str">
        <f t="shared" si="294"/>
        <v/>
      </c>
    </row>
    <row r="854" spans="1:55" x14ac:dyDescent="0.35">
      <c r="A854" s="9" t="str">
        <f>IF(Input_1!A847&lt;&gt;"",Input_1!A847,"")</f>
        <v/>
      </c>
      <c r="B854" s="9" t="str">
        <f>IF(Input_1!B847&lt;&gt;"",Input_1!B847,"")</f>
        <v/>
      </c>
      <c r="C854" t="str">
        <f>IF(Input_1!D847&lt;&gt;"",Input_1!D847,"")</f>
        <v/>
      </c>
      <c r="D854" s="9" t="str">
        <f>IF(Input_1!E847&lt;&gt;"",Input_1!E847,"")</f>
        <v/>
      </c>
      <c r="E854" s="9" t="str">
        <f>IF(Input_1!F847&lt;&gt;"",Input_1!F847,"")</f>
        <v/>
      </c>
      <c r="F854" s="9" t="str">
        <f>IF(Input_1!G847&lt;&gt;"",Input_1!G847,"")</f>
        <v/>
      </c>
      <c r="G854" s="9" t="str">
        <f>IF(Input_1!I847&lt;&gt;"",Input_1!I847,"")</f>
        <v/>
      </c>
      <c r="H854" s="9" t="str">
        <f t="shared" si="278"/>
        <v/>
      </c>
      <c r="I854" s="9" t="str">
        <f t="array" ref="I854">IFERROR(_xlfn.STDEV.S(IF(D854:G854&gt;=0,IF(D854:G854&lt;&gt;"",D854:G854,""))),"")</f>
        <v/>
      </c>
      <c r="J854" s="2">
        <f t="shared" si="279"/>
        <v>0</v>
      </c>
      <c r="L854" t="str">
        <f t="shared" si="280"/>
        <v/>
      </c>
      <c r="M854" t="str">
        <f t="shared" si="277"/>
        <v/>
      </c>
      <c r="N854" t="str">
        <f t="shared" si="281"/>
        <v/>
      </c>
      <c r="O854" t="str">
        <f t="array" ref="O854">IF(OR(L854="",M854=""),"",COUNT(IF($J$11:$J$2001=1,IF($C$11:$C$2001&gt;L854,IF($C$11:$C$2001&lt;=M854,IF($D$11:$G$2001&gt;=0,$J$11:$J$2001),""),""),""),""))</f>
        <v/>
      </c>
      <c r="P854" s="9" t="str">
        <f t="array" ref="P854">IFERROR(IF(OR(L854="",M854=""),"",AVERAGE(IF($J$11:$J$2001=1,IF($C$11:$C$2001&gt;L854,IF($C$11:$C$2001&lt;=M854,IF($D$11:$G$2001&gt;=0,$D$11:$G$2001)),"")))),"")</f>
        <v/>
      </c>
      <c r="Q854" t="str">
        <f t="array" ref="Q854">IFERROR(IF(OR(L854="",M854=""),"",_xlfn.STDEV.S(IF($J$11:$J$2001=1,IF($C$11:$C$2001&gt;L854,IF($C$11:$C$2001&lt;=M854,IF($D$11:$G$2001&gt;=0,$D$11:$G$2001))),""))),"")</f>
        <v/>
      </c>
      <c r="R854" t="str">
        <f t="shared" si="282"/>
        <v/>
      </c>
      <c r="S854" t="str">
        <f t="shared" si="283"/>
        <v/>
      </c>
      <c r="U854" t="str">
        <f>IF(Input_1!L847&lt;&gt;"",Input_1!L847,"")</f>
        <v/>
      </c>
      <c r="V854" s="9" t="str">
        <f>IF(Input_1!M847&lt;&gt;"",Input_1!M847,"")</f>
        <v/>
      </c>
      <c r="W854" s="9" t="str">
        <f>IF(Input_1!N847&lt;&gt;"",Input_1!N847,"")</f>
        <v/>
      </c>
      <c r="X854" s="9" t="str">
        <f>IF(Input_1!O847&lt;&gt;"",Input_1!O847,"")</f>
        <v/>
      </c>
      <c r="Y854" s="9" t="str">
        <f>IF(Input_1!Q847&lt;&gt;"",Input_1!Q847,"")</f>
        <v/>
      </c>
      <c r="Z854" s="9" t="str">
        <f t="shared" si="284"/>
        <v/>
      </c>
      <c r="AA854" s="9" t="str">
        <f t="array" ref="AA854">IFERROR(_xlfn.STDEV.S(IF(V854:Y854&gt;=0,IF(V854:Y854&lt;&gt;"",V854:Y854,""))),"")</f>
        <v/>
      </c>
      <c r="AB854" s="2">
        <f t="shared" si="285"/>
        <v>0</v>
      </c>
      <c r="AD854" t="str">
        <f t="shared" si="295"/>
        <v/>
      </c>
      <c r="AE854" t="str">
        <f t="shared" si="286"/>
        <v/>
      </c>
      <c r="AF854" t="str">
        <f t="shared" si="297"/>
        <v/>
      </c>
      <c r="AG854" t="str">
        <f t="array" ref="AG854">IF(OR(AD854="",AE854=""),"",COUNT(IF($AB$11:$AB$2001=1,IF($U$11:$U$2001&gt;AD854,IF($U$11:$U$2001&lt;=AE854,IF($V$11:$Y$2001&gt;=0,$AB$11:$AB$2001),""),""),""),""))</f>
        <v/>
      </c>
      <c r="AH854" s="9" t="str">
        <f t="array" ref="AH854">IF(AND(AD854&lt;&gt;"",AE854&lt;&gt;""),AVERAGE(IF($AB$11:$AB$2001=1,IF($U$11:$U$2001&gt;AD854,IF($C$11:$C$2001&lt;=AE854,$V$11:$Y$2001)))),"")</f>
        <v/>
      </c>
      <c r="AI854" s="9" t="str">
        <f t="array" ref="AI854">IF(AND(AD854&lt;&gt;"",AE854&lt;&gt;""),_xlfn.STDEV.S(IF($AB$11:$AB$2001=1,IF($U$11:$U$2001&gt;AD854,IF($C$11:$C$2001&lt;=AE854,$V$11:$Y$2001)))),"")</f>
        <v/>
      </c>
      <c r="AJ854" t="str">
        <f t="shared" si="287"/>
        <v/>
      </c>
      <c r="AK854" t="str">
        <f t="shared" si="288"/>
        <v/>
      </c>
      <c r="AM854" t="str">
        <f>IF(Input_1!T847&lt;&gt;"",Input_1!T847,"")</f>
        <v/>
      </c>
      <c r="AN854" s="9" t="str">
        <f>IF(Input_1!U847&lt;&gt;"",Input_1!U847,"")</f>
        <v/>
      </c>
      <c r="AO854" s="9" t="str">
        <f>IF(Input_1!V847&lt;&gt;"",Input_1!V847,"")</f>
        <v/>
      </c>
      <c r="AP854" s="9" t="str">
        <f>IF(Input_1!W847&lt;&gt;"",Input_1!W847,"")</f>
        <v/>
      </c>
      <c r="AQ854" s="9" t="str">
        <f>IF(Input_1!Y847&lt;&gt;"",Input_1!Y847,"")</f>
        <v/>
      </c>
      <c r="AR854" s="9" t="str">
        <f t="shared" si="289"/>
        <v/>
      </c>
      <c r="AS854" s="9" t="str">
        <f t="array" ref="AS854">IFERROR(_xlfn.STDEV.S(IF(AN854:AQ854&gt;=0,IF(AN854:AQ854&lt;&gt;"",AN854:AQ854,""))),"")</f>
        <v/>
      </c>
      <c r="AT854" s="2">
        <f t="shared" si="290"/>
        <v>0</v>
      </c>
      <c r="AV854" t="str">
        <f t="shared" si="296"/>
        <v/>
      </c>
      <c r="AW854" t="str">
        <f t="shared" si="291"/>
        <v/>
      </c>
      <c r="AX854" t="str">
        <f t="shared" si="292"/>
        <v/>
      </c>
      <c r="AY854" t="str">
        <f t="array" ref="AY854">IF(OR(AV854="",AW854=""),"",COUNT(IF($AT$11:$AT$2001=1,IF($AM$11:$AM$2001&gt;AV854,IF($AM$11:$AM$2001&lt;=AW854,IF($AN$11:$AQ$2001&gt;=0,$AT$11:$AT$2001),""),""),""),""))</f>
        <v/>
      </c>
      <c r="AZ854" s="9" t="str">
        <f t="array" ref="AZ854">IFERROR(IF(OR(AV854="",AW854=""),"",AVERAGE(IF($AT$11:$AT$2001=1,IF($AM$11:$AM$2001&gt;AV854,IF($AM$11:$AM$2001&lt;=AW854,IF($AN$11:$AQ$2001&gt;=0,$AN$11:$AQ$2001)),"")))),"")</f>
        <v/>
      </c>
      <c r="BA854" s="9" t="str">
        <f t="array" ref="BA854">IFERROR(IF(OR(AV854="",AW854=""),"",_xlfn.STDEV.S(IF($AT$11:$AT$2001=1,IF($AM$11:$AM$2001&gt;AV854,IF($AM$11:$AM$2001&lt;=AW854,IF($AN$11:$AQ$2001&gt;=0,$AN$11:$AQ$2001))),""))),"")</f>
        <v/>
      </c>
      <c r="BB854" t="str">
        <f t="shared" si="293"/>
        <v/>
      </c>
      <c r="BC854" t="str">
        <f t="shared" si="294"/>
        <v/>
      </c>
    </row>
    <row r="855" spans="1:55" x14ac:dyDescent="0.35">
      <c r="A855" s="9" t="str">
        <f>IF(Input_1!A848&lt;&gt;"",Input_1!A848,"")</f>
        <v/>
      </c>
      <c r="B855" s="9" t="str">
        <f>IF(Input_1!B848&lt;&gt;"",Input_1!B848,"")</f>
        <v/>
      </c>
      <c r="C855" t="str">
        <f>IF(Input_1!D848&lt;&gt;"",Input_1!D848,"")</f>
        <v/>
      </c>
      <c r="D855" s="9" t="str">
        <f>IF(Input_1!E848&lt;&gt;"",Input_1!E848,"")</f>
        <v/>
      </c>
      <c r="E855" s="9" t="str">
        <f>IF(Input_1!F848&lt;&gt;"",Input_1!F848,"")</f>
        <v/>
      </c>
      <c r="F855" s="9" t="str">
        <f>IF(Input_1!G848&lt;&gt;"",Input_1!G848,"")</f>
        <v/>
      </c>
      <c r="G855" s="9" t="str">
        <f>IF(Input_1!I848&lt;&gt;"",Input_1!I848,"")</f>
        <v/>
      </c>
      <c r="H855" s="9" t="str">
        <f t="shared" si="278"/>
        <v/>
      </c>
      <c r="I855" s="9" t="str">
        <f t="array" ref="I855">IFERROR(_xlfn.STDEV.S(IF(D855:G855&gt;=0,IF(D855:G855&lt;&gt;"",D855:G855,""))),"")</f>
        <v/>
      </c>
      <c r="J855" s="2">
        <f t="shared" si="279"/>
        <v>0</v>
      </c>
      <c r="L855" t="str">
        <f t="shared" si="280"/>
        <v/>
      </c>
      <c r="M855" t="str">
        <f t="shared" si="277"/>
        <v/>
      </c>
      <c r="N855" t="str">
        <f t="shared" si="281"/>
        <v/>
      </c>
      <c r="O855" t="str">
        <f t="array" ref="O855">IF(OR(L855="",M855=""),"",COUNT(IF($J$11:$J$2001=1,IF($C$11:$C$2001&gt;L855,IF($C$11:$C$2001&lt;=M855,IF($D$11:$G$2001&gt;=0,$J$11:$J$2001),""),""),""),""))</f>
        <v/>
      </c>
      <c r="P855" s="9" t="str">
        <f t="array" ref="P855">IFERROR(IF(OR(L855="",M855=""),"",AVERAGE(IF($J$11:$J$2001=1,IF($C$11:$C$2001&gt;L855,IF($C$11:$C$2001&lt;=M855,IF($D$11:$G$2001&gt;=0,$D$11:$G$2001)),"")))),"")</f>
        <v/>
      </c>
      <c r="Q855" t="str">
        <f t="array" ref="Q855">IFERROR(IF(OR(L855="",M855=""),"",_xlfn.STDEV.S(IF($J$11:$J$2001=1,IF($C$11:$C$2001&gt;L855,IF($C$11:$C$2001&lt;=M855,IF($D$11:$G$2001&gt;=0,$D$11:$G$2001))),""))),"")</f>
        <v/>
      </c>
      <c r="R855" t="str">
        <f t="shared" si="282"/>
        <v/>
      </c>
      <c r="S855" t="str">
        <f t="shared" si="283"/>
        <v/>
      </c>
      <c r="U855" t="str">
        <f>IF(Input_1!L848&lt;&gt;"",Input_1!L848,"")</f>
        <v/>
      </c>
      <c r="V855" s="9" t="str">
        <f>IF(Input_1!M848&lt;&gt;"",Input_1!M848,"")</f>
        <v/>
      </c>
      <c r="W855" s="9" t="str">
        <f>IF(Input_1!N848&lt;&gt;"",Input_1!N848,"")</f>
        <v/>
      </c>
      <c r="X855" s="9" t="str">
        <f>IF(Input_1!O848&lt;&gt;"",Input_1!O848,"")</f>
        <v/>
      </c>
      <c r="Y855" s="9" t="str">
        <f>IF(Input_1!Q848&lt;&gt;"",Input_1!Q848,"")</f>
        <v/>
      </c>
      <c r="Z855" s="9" t="str">
        <f t="shared" si="284"/>
        <v/>
      </c>
      <c r="AA855" s="9" t="str">
        <f t="array" ref="AA855">IFERROR(_xlfn.STDEV.S(IF(V855:Y855&gt;=0,IF(V855:Y855&lt;&gt;"",V855:Y855,""))),"")</f>
        <v/>
      </c>
      <c r="AB855" s="2">
        <f t="shared" si="285"/>
        <v>0</v>
      </c>
      <c r="AD855" t="str">
        <f t="shared" si="295"/>
        <v/>
      </c>
      <c r="AE855" t="str">
        <f t="shared" si="286"/>
        <v/>
      </c>
      <c r="AF855" t="str">
        <f t="shared" si="297"/>
        <v/>
      </c>
      <c r="AG855" t="str">
        <f t="array" ref="AG855">IF(OR(AD855="",AE855=""),"",COUNT(IF($AB$11:$AB$2001=1,IF($U$11:$U$2001&gt;AD855,IF($U$11:$U$2001&lt;=AE855,IF($V$11:$Y$2001&gt;=0,$AB$11:$AB$2001),""),""),""),""))</f>
        <v/>
      </c>
      <c r="AH855" s="9" t="str">
        <f t="array" ref="AH855">IF(AND(AD855&lt;&gt;"",AE855&lt;&gt;""),AVERAGE(IF($AB$11:$AB$2001=1,IF($U$11:$U$2001&gt;AD855,IF($C$11:$C$2001&lt;=AE855,$V$11:$Y$2001)))),"")</f>
        <v/>
      </c>
      <c r="AI855" s="9" t="str">
        <f t="array" ref="AI855">IF(AND(AD855&lt;&gt;"",AE855&lt;&gt;""),_xlfn.STDEV.S(IF($AB$11:$AB$2001=1,IF($U$11:$U$2001&gt;AD855,IF($C$11:$C$2001&lt;=AE855,$V$11:$Y$2001)))),"")</f>
        <v/>
      </c>
      <c r="AJ855" t="str">
        <f t="shared" si="287"/>
        <v/>
      </c>
      <c r="AK855" t="str">
        <f t="shared" si="288"/>
        <v/>
      </c>
      <c r="AM855" t="str">
        <f>IF(Input_1!T848&lt;&gt;"",Input_1!T848,"")</f>
        <v/>
      </c>
      <c r="AN855" s="9" t="str">
        <f>IF(Input_1!U848&lt;&gt;"",Input_1!U848,"")</f>
        <v/>
      </c>
      <c r="AO855" s="9" t="str">
        <f>IF(Input_1!V848&lt;&gt;"",Input_1!V848,"")</f>
        <v/>
      </c>
      <c r="AP855" s="9" t="str">
        <f>IF(Input_1!W848&lt;&gt;"",Input_1!W848,"")</f>
        <v/>
      </c>
      <c r="AQ855" s="9" t="str">
        <f>IF(Input_1!Y848&lt;&gt;"",Input_1!Y848,"")</f>
        <v/>
      </c>
      <c r="AR855" s="9" t="str">
        <f t="shared" si="289"/>
        <v/>
      </c>
      <c r="AS855" s="9" t="str">
        <f t="array" ref="AS855">IFERROR(_xlfn.STDEV.S(IF(AN855:AQ855&gt;=0,IF(AN855:AQ855&lt;&gt;"",AN855:AQ855,""))),"")</f>
        <v/>
      </c>
      <c r="AT855" s="2">
        <f t="shared" si="290"/>
        <v>0</v>
      </c>
      <c r="AV855" t="str">
        <f t="shared" si="296"/>
        <v/>
      </c>
      <c r="AW855" t="str">
        <f t="shared" si="291"/>
        <v/>
      </c>
      <c r="AX855" t="str">
        <f t="shared" si="292"/>
        <v/>
      </c>
      <c r="AY855" t="str">
        <f t="array" ref="AY855">IF(OR(AV855="",AW855=""),"",COUNT(IF($AT$11:$AT$2001=1,IF($AM$11:$AM$2001&gt;AV855,IF($AM$11:$AM$2001&lt;=AW855,IF($AN$11:$AQ$2001&gt;=0,$AT$11:$AT$2001),""),""),""),""))</f>
        <v/>
      </c>
      <c r="AZ855" s="9" t="str">
        <f t="array" ref="AZ855">IFERROR(IF(OR(AV855="",AW855=""),"",AVERAGE(IF($AT$11:$AT$2001=1,IF($AM$11:$AM$2001&gt;AV855,IF($AM$11:$AM$2001&lt;=AW855,IF($AN$11:$AQ$2001&gt;=0,$AN$11:$AQ$2001)),"")))),"")</f>
        <v/>
      </c>
      <c r="BA855" s="9" t="str">
        <f t="array" ref="BA855">IFERROR(IF(OR(AV855="",AW855=""),"",_xlfn.STDEV.S(IF($AT$11:$AT$2001=1,IF($AM$11:$AM$2001&gt;AV855,IF($AM$11:$AM$2001&lt;=AW855,IF($AN$11:$AQ$2001&gt;=0,$AN$11:$AQ$2001))),""))),"")</f>
        <v/>
      </c>
      <c r="BB855" t="str">
        <f t="shared" si="293"/>
        <v/>
      </c>
      <c r="BC855" t="str">
        <f t="shared" si="294"/>
        <v/>
      </c>
    </row>
    <row r="856" spans="1:55" x14ac:dyDescent="0.35">
      <c r="A856" s="9" t="str">
        <f>IF(Input_1!A849&lt;&gt;"",Input_1!A849,"")</f>
        <v/>
      </c>
      <c r="B856" s="9" t="str">
        <f>IF(Input_1!B849&lt;&gt;"",Input_1!B849,"")</f>
        <v/>
      </c>
      <c r="C856" t="str">
        <f>IF(Input_1!D849&lt;&gt;"",Input_1!D849,"")</f>
        <v/>
      </c>
      <c r="D856" s="9" t="str">
        <f>IF(Input_1!E849&lt;&gt;"",Input_1!E849,"")</f>
        <v/>
      </c>
      <c r="E856" s="9" t="str">
        <f>IF(Input_1!F849&lt;&gt;"",Input_1!F849,"")</f>
        <v/>
      </c>
      <c r="F856" s="9" t="str">
        <f>IF(Input_1!G849&lt;&gt;"",Input_1!G849,"")</f>
        <v/>
      </c>
      <c r="G856" s="9" t="str">
        <f>IF(Input_1!I849&lt;&gt;"",Input_1!I849,"")</f>
        <v/>
      </c>
      <c r="H856" s="9" t="str">
        <f t="shared" si="278"/>
        <v/>
      </c>
      <c r="I856" s="9" t="str">
        <f t="array" ref="I856">IFERROR(_xlfn.STDEV.S(IF(D856:G856&gt;=0,IF(D856:G856&lt;&gt;"",D856:G856,""))),"")</f>
        <v/>
      </c>
      <c r="J856" s="2">
        <f t="shared" si="279"/>
        <v>0</v>
      </c>
      <c r="L856" t="str">
        <f t="shared" si="280"/>
        <v/>
      </c>
      <c r="M856" t="str">
        <f t="shared" si="277"/>
        <v/>
      </c>
      <c r="N856" t="str">
        <f t="shared" si="281"/>
        <v/>
      </c>
      <c r="O856" t="str">
        <f t="array" ref="O856">IF(OR(L856="",M856=""),"",COUNT(IF($J$11:$J$2001=1,IF($C$11:$C$2001&gt;L856,IF($C$11:$C$2001&lt;=M856,IF($D$11:$G$2001&gt;=0,$J$11:$J$2001),""),""),""),""))</f>
        <v/>
      </c>
      <c r="P856" s="9" t="str">
        <f t="array" ref="P856">IFERROR(IF(OR(L856="",M856=""),"",AVERAGE(IF($J$11:$J$2001=1,IF($C$11:$C$2001&gt;L856,IF($C$11:$C$2001&lt;=M856,IF($D$11:$G$2001&gt;=0,$D$11:$G$2001)),"")))),"")</f>
        <v/>
      </c>
      <c r="Q856" t="str">
        <f t="array" ref="Q856">IFERROR(IF(OR(L856="",M856=""),"",_xlfn.STDEV.S(IF($J$11:$J$2001=1,IF($C$11:$C$2001&gt;L856,IF($C$11:$C$2001&lt;=M856,IF($D$11:$G$2001&gt;=0,$D$11:$G$2001))),""))),"")</f>
        <v/>
      </c>
      <c r="R856" t="str">
        <f t="shared" si="282"/>
        <v/>
      </c>
      <c r="S856" t="str">
        <f t="shared" si="283"/>
        <v/>
      </c>
      <c r="U856" t="str">
        <f>IF(Input_1!L849&lt;&gt;"",Input_1!L849,"")</f>
        <v/>
      </c>
      <c r="V856" s="9" t="str">
        <f>IF(Input_1!M849&lt;&gt;"",Input_1!M849,"")</f>
        <v/>
      </c>
      <c r="W856" s="9" t="str">
        <f>IF(Input_1!N849&lt;&gt;"",Input_1!N849,"")</f>
        <v/>
      </c>
      <c r="X856" s="9" t="str">
        <f>IF(Input_1!O849&lt;&gt;"",Input_1!O849,"")</f>
        <v/>
      </c>
      <c r="Y856" s="9" t="str">
        <f>IF(Input_1!Q849&lt;&gt;"",Input_1!Q849,"")</f>
        <v/>
      </c>
      <c r="Z856" s="9" t="str">
        <f t="shared" si="284"/>
        <v/>
      </c>
      <c r="AA856" s="9" t="str">
        <f t="array" ref="AA856">IFERROR(_xlfn.STDEV.S(IF(V856:Y856&gt;=0,IF(V856:Y856&lt;&gt;"",V856:Y856,""))),"")</f>
        <v/>
      </c>
      <c r="AB856" s="2">
        <f t="shared" si="285"/>
        <v>0</v>
      </c>
      <c r="AD856" t="str">
        <f t="shared" si="295"/>
        <v/>
      </c>
      <c r="AE856" t="str">
        <f t="shared" si="286"/>
        <v/>
      </c>
      <c r="AF856" t="str">
        <f t="shared" si="297"/>
        <v/>
      </c>
      <c r="AG856" t="str">
        <f t="array" ref="AG856">IF(OR(AD856="",AE856=""),"",COUNT(IF($AB$11:$AB$2001=1,IF($U$11:$U$2001&gt;AD856,IF($U$11:$U$2001&lt;=AE856,IF($V$11:$Y$2001&gt;=0,$AB$11:$AB$2001),""),""),""),""))</f>
        <v/>
      </c>
      <c r="AH856" s="9" t="str">
        <f t="array" ref="AH856">IF(AND(AD856&lt;&gt;"",AE856&lt;&gt;""),AVERAGE(IF($AB$11:$AB$2001=1,IF($U$11:$U$2001&gt;AD856,IF($C$11:$C$2001&lt;=AE856,$V$11:$Y$2001)))),"")</f>
        <v/>
      </c>
      <c r="AI856" s="9" t="str">
        <f t="array" ref="AI856">IF(AND(AD856&lt;&gt;"",AE856&lt;&gt;""),_xlfn.STDEV.S(IF($AB$11:$AB$2001=1,IF($U$11:$U$2001&gt;AD856,IF($C$11:$C$2001&lt;=AE856,$V$11:$Y$2001)))),"")</f>
        <v/>
      </c>
      <c r="AJ856" t="str">
        <f t="shared" si="287"/>
        <v/>
      </c>
      <c r="AK856" t="str">
        <f t="shared" si="288"/>
        <v/>
      </c>
      <c r="AM856" t="str">
        <f>IF(Input_1!T849&lt;&gt;"",Input_1!T849,"")</f>
        <v/>
      </c>
      <c r="AN856" s="9" t="str">
        <f>IF(Input_1!U849&lt;&gt;"",Input_1!U849,"")</f>
        <v/>
      </c>
      <c r="AO856" s="9" t="str">
        <f>IF(Input_1!V849&lt;&gt;"",Input_1!V849,"")</f>
        <v/>
      </c>
      <c r="AP856" s="9" t="str">
        <f>IF(Input_1!W849&lt;&gt;"",Input_1!W849,"")</f>
        <v/>
      </c>
      <c r="AQ856" s="9" t="str">
        <f>IF(Input_1!Y849&lt;&gt;"",Input_1!Y849,"")</f>
        <v/>
      </c>
      <c r="AR856" s="9" t="str">
        <f t="shared" si="289"/>
        <v/>
      </c>
      <c r="AS856" s="9" t="str">
        <f t="array" ref="AS856">IFERROR(_xlfn.STDEV.S(IF(AN856:AQ856&gt;=0,IF(AN856:AQ856&lt;&gt;"",AN856:AQ856,""))),"")</f>
        <v/>
      </c>
      <c r="AT856" s="2">
        <f t="shared" si="290"/>
        <v>0</v>
      </c>
      <c r="AV856" t="str">
        <f t="shared" si="296"/>
        <v/>
      </c>
      <c r="AW856" t="str">
        <f t="shared" si="291"/>
        <v/>
      </c>
      <c r="AX856" t="str">
        <f t="shared" si="292"/>
        <v/>
      </c>
      <c r="AY856" t="str">
        <f t="array" ref="AY856">IF(OR(AV856="",AW856=""),"",COUNT(IF($AT$11:$AT$2001=1,IF($AM$11:$AM$2001&gt;AV856,IF($AM$11:$AM$2001&lt;=AW856,IF($AN$11:$AQ$2001&gt;=0,$AT$11:$AT$2001),""),""),""),""))</f>
        <v/>
      </c>
      <c r="AZ856" s="9" t="str">
        <f t="array" ref="AZ856">IFERROR(IF(OR(AV856="",AW856=""),"",AVERAGE(IF($AT$11:$AT$2001=1,IF($AM$11:$AM$2001&gt;AV856,IF($AM$11:$AM$2001&lt;=AW856,IF($AN$11:$AQ$2001&gt;=0,$AN$11:$AQ$2001)),"")))),"")</f>
        <v/>
      </c>
      <c r="BA856" s="9" t="str">
        <f t="array" ref="BA856">IFERROR(IF(OR(AV856="",AW856=""),"",_xlfn.STDEV.S(IF($AT$11:$AT$2001=1,IF($AM$11:$AM$2001&gt;AV856,IF($AM$11:$AM$2001&lt;=AW856,IF($AN$11:$AQ$2001&gt;=0,$AN$11:$AQ$2001))),""))),"")</f>
        <v/>
      </c>
      <c r="BB856" t="str">
        <f t="shared" si="293"/>
        <v/>
      </c>
      <c r="BC856" t="str">
        <f t="shared" si="294"/>
        <v/>
      </c>
    </row>
    <row r="857" spans="1:55" x14ac:dyDescent="0.35">
      <c r="A857" s="9" t="str">
        <f>IF(Input_1!A850&lt;&gt;"",Input_1!A850,"")</f>
        <v/>
      </c>
      <c r="B857" s="9" t="str">
        <f>IF(Input_1!B850&lt;&gt;"",Input_1!B850,"")</f>
        <v/>
      </c>
      <c r="C857" t="str">
        <f>IF(Input_1!D850&lt;&gt;"",Input_1!D850,"")</f>
        <v/>
      </c>
      <c r="D857" s="9" t="str">
        <f>IF(Input_1!E850&lt;&gt;"",Input_1!E850,"")</f>
        <v/>
      </c>
      <c r="E857" s="9" t="str">
        <f>IF(Input_1!F850&lt;&gt;"",Input_1!F850,"")</f>
        <v/>
      </c>
      <c r="F857" s="9" t="str">
        <f>IF(Input_1!G850&lt;&gt;"",Input_1!G850,"")</f>
        <v/>
      </c>
      <c r="G857" s="9" t="str">
        <f>IF(Input_1!I850&lt;&gt;"",Input_1!I850,"")</f>
        <v/>
      </c>
      <c r="H857" s="9" t="str">
        <f t="shared" si="278"/>
        <v/>
      </c>
      <c r="I857" s="9" t="str">
        <f t="array" ref="I857">IFERROR(_xlfn.STDEV.S(IF(D857:G857&gt;=0,IF(D857:G857&lt;&gt;"",D857:G857,""))),"")</f>
        <v/>
      </c>
      <c r="J857" s="2">
        <f t="shared" si="279"/>
        <v>0</v>
      </c>
      <c r="L857" t="str">
        <f t="shared" si="280"/>
        <v/>
      </c>
      <c r="M857" t="str">
        <f t="shared" si="277"/>
        <v/>
      </c>
      <c r="N857" t="str">
        <f t="shared" si="281"/>
        <v/>
      </c>
      <c r="O857" t="str">
        <f t="array" ref="O857">IF(OR(L857="",M857=""),"",COUNT(IF($J$11:$J$2001=1,IF($C$11:$C$2001&gt;L857,IF($C$11:$C$2001&lt;=M857,IF($D$11:$G$2001&gt;=0,$J$11:$J$2001),""),""),""),""))</f>
        <v/>
      </c>
      <c r="P857" s="9" t="str">
        <f t="array" ref="P857">IFERROR(IF(OR(L857="",M857=""),"",AVERAGE(IF($J$11:$J$2001=1,IF($C$11:$C$2001&gt;L857,IF($C$11:$C$2001&lt;=M857,IF($D$11:$G$2001&gt;=0,$D$11:$G$2001)),"")))),"")</f>
        <v/>
      </c>
      <c r="Q857" t="str">
        <f t="array" ref="Q857">IFERROR(IF(OR(L857="",M857=""),"",_xlfn.STDEV.S(IF($J$11:$J$2001=1,IF($C$11:$C$2001&gt;L857,IF($C$11:$C$2001&lt;=M857,IF($D$11:$G$2001&gt;=0,$D$11:$G$2001))),""))),"")</f>
        <v/>
      </c>
      <c r="R857" t="str">
        <f t="shared" si="282"/>
        <v/>
      </c>
      <c r="S857" t="str">
        <f t="shared" si="283"/>
        <v/>
      </c>
      <c r="U857" t="str">
        <f>IF(Input_1!L850&lt;&gt;"",Input_1!L850,"")</f>
        <v/>
      </c>
      <c r="V857" s="9" t="str">
        <f>IF(Input_1!M850&lt;&gt;"",Input_1!M850,"")</f>
        <v/>
      </c>
      <c r="W857" s="9" t="str">
        <f>IF(Input_1!N850&lt;&gt;"",Input_1!N850,"")</f>
        <v/>
      </c>
      <c r="X857" s="9" t="str">
        <f>IF(Input_1!O850&lt;&gt;"",Input_1!O850,"")</f>
        <v/>
      </c>
      <c r="Y857" s="9" t="str">
        <f>IF(Input_1!Q850&lt;&gt;"",Input_1!Q850,"")</f>
        <v/>
      </c>
      <c r="Z857" s="9" t="str">
        <f t="shared" si="284"/>
        <v/>
      </c>
      <c r="AA857" s="9" t="str">
        <f t="array" ref="AA857">IFERROR(_xlfn.STDEV.S(IF(V857:Y857&gt;=0,IF(V857:Y857&lt;&gt;"",V857:Y857,""))),"")</f>
        <v/>
      </c>
      <c r="AB857" s="2">
        <f t="shared" si="285"/>
        <v>0</v>
      </c>
      <c r="AD857" t="str">
        <f t="shared" si="295"/>
        <v/>
      </c>
      <c r="AE857" t="str">
        <f t="shared" si="286"/>
        <v/>
      </c>
      <c r="AF857" t="str">
        <f t="shared" si="297"/>
        <v/>
      </c>
      <c r="AG857" t="str">
        <f t="array" ref="AG857">IF(OR(AD857="",AE857=""),"",COUNT(IF($AB$11:$AB$2001=1,IF($U$11:$U$2001&gt;AD857,IF($U$11:$U$2001&lt;=AE857,IF($V$11:$Y$2001&gt;=0,$AB$11:$AB$2001),""),""),""),""))</f>
        <v/>
      </c>
      <c r="AH857" s="9" t="str">
        <f t="array" ref="AH857">IF(AND(AD857&lt;&gt;"",AE857&lt;&gt;""),AVERAGE(IF($AB$11:$AB$2001=1,IF($U$11:$U$2001&gt;AD857,IF($C$11:$C$2001&lt;=AE857,$V$11:$Y$2001)))),"")</f>
        <v/>
      </c>
      <c r="AI857" s="9" t="str">
        <f t="array" ref="AI857">IF(AND(AD857&lt;&gt;"",AE857&lt;&gt;""),_xlfn.STDEV.S(IF($AB$11:$AB$2001=1,IF($U$11:$U$2001&gt;AD857,IF($C$11:$C$2001&lt;=AE857,$V$11:$Y$2001)))),"")</f>
        <v/>
      </c>
      <c r="AJ857" t="str">
        <f t="shared" si="287"/>
        <v/>
      </c>
      <c r="AK857" t="str">
        <f t="shared" si="288"/>
        <v/>
      </c>
      <c r="AM857" t="str">
        <f>IF(Input_1!T850&lt;&gt;"",Input_1!T850,"")</f>
        <v/>
      </c>
      <c r="AN857" s="9" t="str">
        <f>IF(Input_1!U850&lt;&gt;"",Input_1!U850,"")</f>
        <v/>
      </c>
      <c r="AO857" s="9" t="str">
        <f>IF(Input_1!V850&lt;&gt;"",Input_1!V850,"")</f>
        <v/>
      </c>
      <c r="AP857" s="9" t="str">
        <f>IF(Input_1!W850&lt;&gt;"",Input_1!W850,"")</f>
        <v/>
      </c>
      <c r="AQ857" s="9" t="str">
        <f>IF(Input_1!Y850&lt;&gt;"",Input_1!Y850,"")</f>
        <v/>
      </c>
      <c r="AR857" s="9" t="str">
        <f t="shared" si="289"/>
        <v/>
      </c>
      <c r="AS857" s="9" t="str">
        <f t="array" ref="AS857">IFERROR(_xlfn.STDEV.S(IF(AN857:AQ857&gt;=0,IF(AN857:AQ857&lt;&gt;"",AN857:AQ857,""))),"")</f>
        <v/>
      </c>
      <c r="AT857" s="2">
        <f t="shared" si="290"/>
        <v>0</v>
      </c>
      <c r="AV857" t="str">
        <f t="shared" si="296"/>
        <v/>
      </c>
      <c r="AW857" t="str">
        <f t="shared" si="291"/>
        <v/>
      </c>
      <c r="AX857" t="str">
        <f t="shared" si="292"/>
        <v/>
      </c>
      <c r="AY857" t="str">
        <f t="array" ref="AY857">IF(OR(AV857="",AW857=""),"",COUNT(IF($AT$11:$AT$2001=1,IF($AM$11:$AM$2001&gt;AV857,IF($AM$11:$AM$2001&lt;=AW857,IF($AN$11:$AQ$2001&gt;=0,$AT$11:$AT$2001),""),""),""),""))</f>
        <v/>
      </c>
      <c r="AZ857" s="9" t="str">
        <f t="array" ref="AZ857">IFERROR(IF(OR(AV857="",AW857=""),"",AVERAGE(IF($AT$11:$AT$2001=1,IF($AM$11:$AM$2001&gt;AV857,IF($AM$11:$AM$2001&lt;=AW857,IF($AN$11:$AQ$2001&gt;=0,$AN$11:$AQ$2001)),"")))),"")</f>
        <v/>
      </c>
      <c r="BA857" s="9" t="str">
        <f t="array" ref="BA857">IFERROR(IF(OR(AV857="",AW857=""),"",_xlfn.STDEV.S(IF($AT$11:$AT$2001=1,IF($AM$11:$AM$2001&gt;AV857,IF($AM$11:$AM$2001&lt;=AW857,IF($AN$11:$AQ$2001&gt;=0,$AN$11:$AQ$2001))),""))),"")</f>
        <v/>
      </c>
      <c r="BB857" t="str">
        <f t="shared" si="293"/>
        <v/>
      </c>
      <c r="BC857" t="str">
        <f t="shared" si="294"/>
        <v/>
      </c>
    </row>
    <row r="858" spans="1:55" x14ac:dyDescent="0.35">
      <c r="A858" s="9" t="str">
        <f>IF(Input_1!A851&lt;&gt;"",Input_1!A851,"")</f>
        <v/>
      </c>
      <c r="B858" s="9" t="str">
        <f>IF(Input_1!B851&lt;&gt;"",Input_1!B851,"")</f>
        <v/>
      </c>
      <c r="C858" t="str">
        <f>IF(Input_1!D851&lt;&gt;"",Input_1!D851,"")</f>
        <v/>
      </c>
      <c r="D858" s="9" t="str">
        <f>IF(Input_1!E851&lt;&gt;"",Input_1!E851,"")</f>
        <v/>
      </c>
      <c r="E858" s="9" t="str">
        <f>IF(Input_1!F851&lt;&gt;"",Input_1!F851,"")</f>
        <v/>
      </c>
      <c r="F858" s="9" t="str">
        <f>IF(Input_1!G851&lt;&gt;"",Input_1!G851,"")</f>
        <v/>
      </c>
      <c r="G858" s="9" t="str">
        <f>IF(Input_1!I851&lt;&gt;"",Input_1!I851,"")</f>
        <v/>
      </c>
      <c r="H858" s="9" t="str">
        <f t="shared" si="278"/>
        <v/>
      </c>
      <c r="I858" s="9" t="str">
        <f t="array" ref="I858">IFERROR(_xlfn.STDEV.S(IF(D858:G858&gt;=0,IF(D858:G858&lt;&gt;"",D858:G858,""))),"")</f>
        <v/>
      </c>
      <c r="J858" s="2">
        <f t="shared" si="279"/>
        <v>0</v>
      </c>
      <c r="L858" t="str">
        <f t="shared" si="280"/>
        <v/>
      </c>
      <c r="M858" t="str">
        <f t="shared" si="277"/>
        <v/>
      </c>
      <c r="N858" t="str">
        <f t="shared" si="281"/>
        <v/>
      </c>
      <c r="O858" t="str">
        <f t="array" ref="O858">IF(OR(L858="",M858=""),"",COUNT(IF($J$11:$J$2001=1,IF($C$11:$C$2001&gt;L858,IF($C$11:$C$2001&lt;=M858,IF($D$11:$G$2001&gt;=0,$J$11:$J$2001),""),""),""),""))</f>
        <v/>
      </c>
      <c r="P858" s="9" t="str">
        <f t="array" ref="P858">IFERROR(IF(OR(L858="",M858=""),"",AVERAGE(IF($J$11:$J$2001=1,IF($C$11:$C$2001&gt;L858,IF($C$11:$C$2001&lt;=M858,IF($D$11:$G$2001&gt;=0,$D$11:$G$2001)),"")))),"")</f>
        <v/>
      </c>
      <c r="Q858" t="str">
        <f t="array" ref="Q858">IFERROR(IF(OR(L858="",M858=""),"",_xlfn.STDEV.S(IF($J$11:$J$2001=1,IF($C$11:$C$2001&gt;L858,IF($C$11:$C$2001&lt;=M858,IF($D$11:$G$2001&gt;=0,$D$11:$G$2001))),""))),"")</f>
        <v/>
      </c>
      <c r="R858" t="str">
        <f t="shared" si="282"/>
        <v/>
      </c>
      <c r="S858" t="str">
        <f t="shared" si="283"/>
        <v/>
      </c>
      <c r="U858" t="str">
        <f>IF(Input_1!L851&lt;&gt;"",Input_1!L851,"")</f>
        <v/>
      </c>
      <c r="V858" s="9" t="str">
        <f>IF(Input_1!M851&lt;&gt;"",Input_1!M851,"")</f>
        <v/>
      </c>
      <c r="W858" s="9" t="str">
        <f>IF(Input_1!N851&lt;&gt;"",Input_1!N851,"")</f>
        <v/>
      </c>
      <c r="X858" s="9" t="str">
        <f>IF(Input_1!O851&lt;&gt;"",Input_1!O851,"")</f>
        <v/>
      </c>
      <c r="Y858" s="9" t="str">
        <f>IF(Input_1!Q851&lt;&gt;"",Input_1!Q851,"")</f>
        <v/>
      </c>
      <c r="Z858" s="9" t="str">
        <f t="shared" si="284"/>
        <v/>
      </c>
      <c r="AA858" s="9" t="str">
        <f t="array" ref="AA858">IFERROR(_xlfn.STDEV.S(IF(V858:Y858&gt;=0,IF(V858:Y858&lt;&gt;"",V858:Y858,""))),"")</f>
        <v/>
      </c>
      <c r="AB858" s="2">
        <f t="shared" si="285"/>
        <v>0</v>
      </c>
      <c r="AD858" t="str">
        <f t="shared" si="295"/>
        <v/>
      </c>
      <c r="AE858" t="str">
        <f t="shared" si="286"/>
        <v/>
      </c>
      <c r="AF858" t="str">
        <f t="shared" si="297"/>
        <v/>
      </c>
      <c r="AG858" t="str">
        <f t="array" ref="AG858">IF(OR(AD858="",AE858=""),"",COUNT(IF($AB$11:$AB$2001=1,IF($U$11:$U$2001&gt;AD858,IF($U$11:$U$2001&lt;=AE858,IF($V$11:$Y$2001&gt;=0,$AB$11:$AB$2001),""),""),""),""))</f>
        <v/>
      </c>
      <c r="AH858" s="9" t="str">
        <f t="array" ref="AH858">IF(AND(AD858&lt;&gt;"",AE858&lt;&gt;""),AVERAGE(IF($AB$11:$AB$2001=1,IF($U$11:$U$2001&gt;AD858,IF($C$11:$C$2001&lt;=AE858,$V$11:$Y$2001)))),"")</f>
        <v/>
      </c>
      <c r="AI858" s="9" t="str">
        <f t="array" ref="AI858">IF(AND(AD858&lt;&gt;"",AE858&lt;&gt;""),_xlfn.STDEV.S(IF($AB$11:$AB$2001=1,IF($U$11:$U$2001&gt;AD858,IF($C$11:$C$2001&lt;=AE858,$V$11:$Y$2001)))),"")</f>
        <v/>
      </c>
      <c r="AJ858" t="str">
        <f t="shared" si="287"/>
        <v/>
      </c>
      <c r="AK858" t="str">
        <f t="shared" si="288"/>
        <v/>
      </c>
      <c r="AM858" t="str">
        <f>IF(Input_1!T851&lt;&gt;"",Input_1!T851,"")</f>
        <v/>
      </c>
      <c r="AN858" s="9" t="str">
        <f>IF(Input_1!U851&lt;&gt;"",Input_1!U851,"")</f>
        <v/>
      </c>
      <c r="AO858" s="9" t="str">
        <f>IF(Input_1!V851&lt;&gt;"",Input_1!V851,"")</f>
        <v/>
      </c>
      <c r="AP858" s="9" t="str">
        <f>IF(Input_1!W851&lt;&gt;"",Input_1!W851,"")</f>
        <v/>
      </c>
      <c r="AQ858" s="9" t="str">
        <f>IF(Input_1!Y851&lt;&gt;"",Input_1!Y851,"")</f>
        <v/>
      </c>
      <c r="AR858" s="9" t="str">
        <f t="shared" si="289"/>
        <v/>
      </c>
      <c r="AS858" s="9" t="str">
        <f t="array" ref="AS858">IFERROR(_xlfn.STDEV.S(IF(AN858:AQ858&gt;=0,IF(AN858:AQ858&lt;&gt;"",AN858:AQ858,""))),"")</f>
        <v/>
      </c>
      <c r="AT858" s="2">
        <f t="shared" si="290"/>
        <v>0</v>
      </c>
      <c r="AV858" t="str">
        <f t="shared" si="296"/>
        <v/>
      </c>
      <c r="AW858" t="str">
        <f t="shared" si="291"/>
        <v/>
      </c>
      <c r="AX858" t="str">
        <f t="shared" si="292"/>
        <v/>
      </c>
      <c r="AY858" t="str">
        <f t="array" ref="AY858">IF(OR(AV858="",AW858=""),"",COUNT(IF($AT$11:$AT$2001=1,IF($AM$11:$AM$2001&gt;AV858,IF($AM$11:$AM$2001&lt;=AW858,IF($AN$11:$AQ$2001&gt;=0,$AT$11:$AT$2001),""),""),""),""))</f>
        <v/>
      </c>
      <c r="AZ858" s="9" t="str">
        <f t="array" ref="AZ858">IFERROR(IF(OR(AV858="",AW858=""),"",AVERAGE(IF($AT$11:$AT$2001=1,IF($AM$11:$AM$2001&gt;AV858,IF($AM$11:$AM$2001&lt;=AW858,IF($AN$11:$AQ$2001&gt;=0,$AN$11:$AQ$2001)),"")))),"")</f>
        <v/>
      </c>
      <c r="BA858" s="9" t="str">
        <f t="array" ref="BA858">IFERROR(IF(OR(AV858="",AW858=""),"",_xlfn.STDEV.S(IF($AT$11:$AT$2001=1,IF($AM$11:$AM$2001&gt;AV858,IF($AM$11:$AM$2001&lt;=AW858,IF($AN$11:$AQ$2001&gt;=0,$AN$11:$AQ$2001))),""))),"")</f>
        <v/>
      </c>
      <c r="BB858" t="str">
        <f t="shared" si="293"/>
        <v/>
      </c>
      <c r="BC858" t="str">
        <f t="shared" si="294"/>
        <v/>
      </c>
    </row>
    <row r="859" spans="1:55" x14ac:dyDescent="0.35">
      <c r="A859" s="9" t="str">
        <f>IF(Input_1!A852&lt;&gt;"",Input_1!A852,"")</f>
        <v/>
      </c>
      <c r="B859" s="9" t="str">
        <f>IF(Input_1!B852&lt;&gt;"",Input_1!B852,"")</f>
        <v/>
      </c>
      <c r="C859" t="str">
        <f>IF(Input_1!D852&lt;&gt;"",Input_1!D852,"")</f>
        <v/>
      </c>
      <c r="D859" s="9" t="str">
        <f>IF(Input_1!E852&lt;&gt;"",Input_1!E852,"")</f>
        <v/>
      </c>
      <c r="E859" s="9" t="str">
        <f>IF(Input_1!F852&lt;&gt;"",Input_1!F852,"")</f>
        <v/>
      </c>
      <c r="F859" s="9" t="str">
        <f>IF(Input_1!G852&lt;&gt;"",Input_1!G852,"")</f>
        <v/>
      </c>
      <c r="G859" s="9" t="str">
        <f>IF(Input_1!I852&lt;&gt;"",Input_1!I852,"")</f>
        <v/>
      </c>
      <c r="H859" s="9" t="str">
        <f t="shared" si="278"/>
        <v/>
      </c>
      <c r="I859" s="9" t="str">
        <f t="array" ref="I859">IFERROR(_xlfn.STDEV.S(IF(D859:G859&gt;=0,IF(D859:G859&lt;&gt;"",D859:G859,""))),"")</f>
        <v/>
      </c>
      <c r="J859" s="2">
        <f t="shared" si="279"/>
        <v>0</v>
      </c>
      <c r="L859" t="str">
        <f t="shared" si="280"/>
        <v/>
      </c>
      <c r="M859" t="str">
        <f t="shared" si="277"/>
        <v/>
      </c>
      <c r="N859" t="str">
        <f t="shared" si="281"/>
        <v/>
      </c>
      <c r="O859" t="str">
        <f t="array" ref="O859">IF(OR(L859="",M859=""),"",COUNT(IF($J$11:$J$2001=1,IF($C$11:$C$2001&gt;L859,IF($C$11:$C$2001&lt;=M859,IF($D$11:$G$2001&gt;=0,$J$11:$J$2001),""),""),""),""))</f>
        <v/>
      </c>
      <c r="P859" s="9" t="str">
        <f t="array" ref="P859">IFERROR(IF(OR(L859="",M859=""),"",AVERAGE(IF($J$11:$J$2001=1,IF($C$11:$C$2001&gt;L859,IF($C$11:$C$2001&lt;=M859,IF($D$11:$G$2001&gt;=0,$D$11:$G$2001)),"")))),"")</f>
        <v/>
      </c>
      <c r="Q859" t="str">
        <f t="array" ref="Q859">IFERROR(IF(OR(L859="",M859=""),"",_xlfn.STDEV.S(IF($J$11:$J$2001=1,IF($C$11:$C$2001&gt;L859,IF($C$11:$C$2001&lt;=M859,IF($D$11:$G$2001&gt;=0,$D$11:$G$2001))),""))),"")</f>
        <v/>
      </c>
      <c r="R859" t="str">
        <f t="shared" si="282"/>
        <v/>
      </c>
      <c r="S859" t="str">
        <f t="shared" si="283"/>
        <v/>
      </c>
      <c r="U859" t="str">
        <f>IF(Input_1!L852&lt;&gt;"",Input_1!L852,"")</f>
        <v/>
      </c>
      <c r="V859" s="9" t="str">
        <f>IF(Input_1!M852&lt;&gt;"",Input_1!M852,"")</f>
        <v/>
      </c>
      <c r="W859" s="9" t="str">
        <f>IF(Input_1!N852&lt;&gt;"",Input_1!N852,"")</f>
        <v/>
      </c>
      <c r="X859" s="9" t="str">
        <f>IF(Input_1!O852&lt;&gt;"",Input_1!O852,"")</f>
        <v/>
      </c>
      <c r="Y859" s="9" t="str">
        <f>IF(Input_1!Q852&lt;&gt;"",Input_1!Q852,"")</f>
        <v/>
      </c>
      <c r="Z859" s="9" t="str">
        <f t="shared" si="284"/>
        <v/>
      </c>
      <c r="AA859" s="9" t="str">
        <f t="array" ref="AA859">IFERROR(_xlfn.STDEV.S(IF(V859:Y859&gt;=0,IF(V859:Y859&lt;&gt;"",V859:Y859,""))),"")</f>
        <v/>
      </c>
      <c r="AB859" s="2">
        <f t="shared" si="285"/>
        <v>0</v>
      </c>
      <c r="AD859" t="str">
        <f t="shared" si="295"/>
        <v/>
      </c>
      <c r="AE859" t="str">
        <f t="shared" si="286"/>
        <v/>
      </c>
      <c r="AF859" t="str">
        <f t="shared" si="297"/>
        <v/>
      </c>
      <c r="AG859" t="str">
        <f t="array" ref="AG859">IF(OR(AD859="",AE859=""),"",COUNT(IF($AB$11:$AB$2001=1,IF($U$11:$U$2001&gt;AD859,IF($U$11:$U$2001&lt;=AE859,IF($V$11:$Y$2001&gt;=0,$AB$11:$AB$2001),""),""),""),""))</f>
        <v/>
      </c>
      <c r="AH859" s="9" t="str">
        <f t="array" ref="AH859">IF(AND(AD859&lt;&gt;"",AE859&lt;&gt;""),AVERAGE(IF($AB$11:$AB$2001=1,IF($U$11:$U$2001&gt;AD859,IF($C$11:$C$2001&lt;=AE859,$V$11:$Y$2001)))),"")</f>
        <v/>
      </c>
      <c r="AI859" s="9" t="str">
        <f t="array" ref="AI859">IF(AND(AD859&lt;&gt;"",AE859&lt;&gt;""),_xlfn.STDEV.S(IF($AB$11:$AB$2001=1,IF($U$11:$U$2001&gt;AD859,IF($C$11:$C$2001&lt;=AE859,$V$11:$Y$2001)))),"")</f>
        <v/>
      </c>
      <c r="AJ859" t="str">
        <f t="shared" si="287"/>
        <v/>
      </c>
      <c r="AK859" t="str">
        <f t="shared" si="288"/>
        <v/>
      </c>
      <c r="AM859" t="str">
        <f>IF(Input_1!T852&lt;&gt;"",Input_1!T852,"")</f>
        <v/>
      </c>
      <c r="AN859" s="9" t="str">
        <f>IF(Input_1!U852&lt;&gt;"",Input_1!U852,"")</f>
        <v/>
      </c>
      <c r="AO859" s="9" t="str">
        <f>IF(Input_1!V852&lt;&gt;"",Input_1!V852,"")</f>
        <v/>
      </c>
      <c r="AP859" s="9" t="str">
        <f>IF(Input_1!W852&lt;&gt;"",Input_1!W852,"")</f>
        <v/>
      </c>
      <c r="AQ859" s="9" t="str">
        <f>IF(Input_1!Y852&lt;&gt;"",Input_1!Y852,"")</f>
        <v/>
      </c>
      <c r="AR859" s="9" t="str">
        <f t="shared" si="289"/>
        <v/>
      </c>
      <c r="AS859" s="9" t="str">
        <f t="array" ref="AS859">IFERROR(_xlfn.STDEV.S(IF(AN859:AQ859&gt;=0,IF(AN859:AQ859&lt;&gt;"",AN859:AQ859,""))),"")</f>
        <v/>
      </c>
      <c r="AT859" s="2">
        <f t="shared" si="290"/>
        <v>0</v>
      </c>
      <c r="AV859" t="str">
        <f t="shared" si="296"/>
        <v/>
      </c>
      <c r="AW859" t="str">
        <f t="shared" si="291"/>
        <v/>
      </c>
      <c r="AX859" t="str">
        <f t="shared" si="292"/>
        <v/>
      </c>
      <c r="AY859" t="str">
        <f t="array" ref="AY859">IF(OR(AV859="",AW859=""),"",COUNT(IF($AT$11:$AT$2001=1,IF($AM$11:$AM$2001&gt;AV859,IF($AM$11:$AM$2001&lt;=AW859,IF($AN$11:$AQ$2001&gt;=0,$AT$11:$AT$2001),""),""),""),""))</f>
        <v/>
      </c>
      <c r="AZ859" s="9" t="str">
        <f t="array" ref="AZ859">IFERROR(IF(OR(AV859="",AW859=""),"",AVERAGE(IF($AT$11:$AT$2001=1,IF($AM$11:$AM$2001&gt;AV859,IF($AM$11:$AM$2001&lt;=AW859,IF($AN$11:$AQ$2001&gt;=0,$AN$11:$AQ$2001)),"")))),"")</f>
        <v/>
      </c>
      <c r="BA859" s="9" t="str">
        <f t="array" ref="BA859">IFERROR(IF(OR(AV859="",AW859=""),"",_xlfn.STDEV.S(IF($AT$11:$AT$2001=1,IF($AM$11:$AM$2001&gt;AV859,IF($AM$11:$AM$2001&lt;=AW859,IF($AN$11:$AQ$2001&gt;=0,$AN$11:$AQ$2001))),""))),"")</f>
        <v/>
      </c>
      <c r="BB859" t="str">
        <f t="shared" si="293"/>
        <v/>
      </c>
      <c r="BC859" t="str">
        <f t="shared" si="294"/>
        <v/>
      </c>
    </row>
    <row r="860" spans="1:55" x14ac:dyDescent="0.35">
      <c r="A860" s="9" t="str">
        <f>IF(Input_1!A853&lt;&gt;"",Input_1!A853,"")</f>
        <v/>
      </c>
      <c r="B860" s="9" t="str">
        <f>IF(Input_1!B853&lt;&gt;"",Input_1!B853,"")</f>
        <v/>
      </c>
      <c r="C860" t="str">
        <f>IF(Input_1!D853&lt;&gt;"",Input_1!D853,"")</f>
        <v/>
      </c>
      <c r="D860" s="9" t="str">
        <f>IF(Input_1!E853&lt;&gt;"",Input_1!E853,"")</f>
        <v/>
      </c>
      <c r="E860" s="9" t="str">
        <f>IF(Input_1!F853&lt;&gt;"",Input_1!F853,"")</f>
        <v/>
      </c>
      <c r="F860" s="9" t="str">
        <f>IF(Input_1!G853&lt;&gt;"",Input_1!G853,"")</f>
        <v/>
      </c>
      <c r="G860" s="9" t="str">
        <f>IF(Input_1!I853&lt;&gt;"",Input_1!I853,"")</f>
        <v/>
      </c>
      <c r="H860" s="9" t="str">
        <f t="shared" si="278"/>
        <v/>
      </c>
      <c r="I860" s="9" t="str">
        <f t="array" ref="I860">IFERROR(_xlfn.STDEV.S(IF(D860:G860&gt;=0,IF(D860:G860&lt;&gt;"",D860:G860,""))),"")</f>
        <v/>
      </c>
      <c r="J860" s="2">
        <f t="shared" si="279"/>
        <v>0</v>
      </c>
      <c r="L860" t="str">
        <f t="shared" si="280"/>
        <v/>
      </c>
      <c r="M860" t="str">
        <f t="shared" si="277"/>
        <v/>
      </c>
      <c r="N860" t="str">
        <f t="shared" si="281"/>
        <v/>
      </c>
      <c r="O860" t="str">
        <f t="array" ref="O860">IF(OR(L860="",M860=""),"",COUNT(IF($J$11:$J$2001=1,IF($C$11:$C$2001&gt;L860,IF($C$11:$C$2001&lt;=M860,IF($D$11:$G$2001&gt;=0,$J$11:$J$2001),""),""),""),""))</f>
        <v/>
      </c>
      <c r="P860" s="9" t="str">
        <f t="array" ref="P860">IFERROR(IF(OR(L860="",M860=""),"",AVERAGE(IF($J$11:$J$2001=1,IF($C$11:$C$2001&gt;L860,IF($C$11:$C$2001&lt;=M860,IF($D$11:$G$2001&gt;=0,$D$11:$G$2001)),"")))),"")</f>
        <v/>
      </c>
      <c r="Q860" t="str">
        <f t="array" ref="Q860">IFERROR(IF(OR(L860="",M860=""),"",_xlfn.STDEV.S(IF($J$11:$J$2001=1,IF($C$11:$C$2001&gt;L860,IF($C$11:$C$2001&lt;=M860,IF($D$11:$G$2001&gt;=0,$D$11:$G$2001))),""))),"")</f>
        <v/>
      </c>
      <c r="R860" t="str">
        <f t="shared" si="282"/>
        <v/>
      </c>
      <c r="S860" t="str">
        <f t="shared" si="283"/>
        <v/>
      </c>
      <c r="U860" t="str">
        <f>IF(Input_1!L853&lt;&gt;"",Input_1!L853,"")</f>
        <v/>
      </c>
      <c r="V860" s="9" t="str">
        <f>IF(Input_1!M853&lt;&gt;"",Input_1!M853,"")</f>
        <v/>
      </c>
      <c r="W860" s="9" t="str">
        <f>IF(Input_1!N853&lt;&gt;"",Input_1!N853,"")</f>
        <v/>
      </c>
      <c r="X860" s="9" t="str">
        <f>IF(Input_1!O853&lt;&gt;"",Input_1!O853,"")</f>
        <v/>
      </c>
      <c r="Y860" s="9" t="str">
        <f>IF(Input_1!Q853&lt;&gt;"",Input_1!Q853,"")</f>
        <v/>
      </c>
      <c r="Z860" s="9" t="str">
        <f t="shared" si="284"/>
        <v/>
      </c>
      <c r="AA860" s="9" t="str">
        <f t="array" ref="AA860">IFERROR(_xlfn.STDEV.S(IF(V860:Y860&gt;=0,IF(V860:Y860&lt;&gt;"",V860:Y860,""))),"")</f>
        <v/>
      </c>
      <c r="AB860" s="2">
        <f t="shared" si="285"/>
        <v>0</v>
      </c>
      <c r="AD860" t="str">
        <f t="shared" si="295"/>
        <v/>
      </c>
      <c r="AE860" t="str">
        <f t="shared" si="286"/>
        <v/>
      </c>
      <c r="AF860" t="str">
        <f t="shared" si="297"/>
        <v/>
      </c>
      <c r="AG860" t="str">
        <f t="array" ref="AG860">IF(OR(AD860="",AE860=""),"",COUNT(IF($AB$11:$AB$2001=1,IF($U$11:$U$2001&gt;AD860,IF($U$11:$U$2001&lt;=AE860,IF($V$11:$Y$2001&gt;=0,$AB$11:$AB$2001),""),""),""),""))</f>
        <v/>
      </c>
      <c r="AH860" s="9" t="str">
        <f t="array" ref="AH860">IF(AND(AD860&lt;&gt;"",AE860&lt;&gt;""),AVERAGE(IF($AB$11:$AB$2001=1,IF($U$11:$U$2001&gt;AD860,IF($C$11:$C$2001&lt;=AE860,$V$11:$Y$2001)))),"")</f>
        <v/>
      </c>
      <c r="AI860" s="9" t="str">
        <f t="array" ref="AI860">IF(AND(AD860&lt;&gt;"",AE860&lt;&gt;""),_xlfn.STDEV.S(IF($AB$11:$AB$2001=1,IF($U$11:$U$2001&gt;AD860,IF($C$11:$C$2001&lt;=AE860,$V$11:$Y$2001)))),"")</f>
        <v/>
      </c>
      <c r="AJ860" t="str">
        <f t="shared" si="287"/>
        <v/>
      </c>
      <c r="AK860" t="str">
        <f t="shared" si="288"/>
        <v/>
      </c>
      <c r="AM860" t="str">
        <f>IF(Input_1!T853&lt;&gt;"",Input_1!T853,"")</f>
        <v/>
      </c>
      <c r="AN860" s="9" t="str">
        <f>IF(Input_1!U853&lt;&gt;"",Input_1!U853,"")</f>
        <v/>
      </c>
      <c r="AO860" s="9" t="str">
        <f>IF(Input_1!V853&lt;&gt;"",Input_1!V853,"")</f>
        <v/>
      </c>
      <c r="AP860" s="9" t="str">
        <f>IF(Input_1!W853&lt;&gt;"",Input_1!W853,"")</f>
        <v/>
      </c>
      <c r="AQ860" s="9" t="str">
        <f>IF(Input_1!Y853&lt;&gt;"",Input_1!Y853,"")</f>
        <v/>
      </c>
      <c r="AR860" s="9" t="str">
        <f t="shared" si="289"/>
        <v/>
      </c>
      <c r="AS860" s="9" t="str">
        <f t="array" ref="AS860">IFERROR(_xlfn.STDEV.S(IF(AN860:AQ860&gt;=0,IF(AN860:AQ860&lt;&gt;"",AN860:AQ860,""))),"")</f>
        <v/>
      </c>
      <c r="AT860" s="2">
        <f t="shared" si="290"/>
        <v>0</v>
      </c>
      <c r="AV860" t="str">
        <f t="shared" si="296"/>
        <v/>
      </c>
      <c r="AW860" t="str">
        <f t="shared" si="291"/>
        <v/>
      </c>
      <c r="AX860" t="str">
        <f t="shared" si="292"/>
        <v/>
      </c>
      <c r="AY860" t="str">
        <f t="array" ref="AY860">IF(OR(AV860="",AW860=""),"",COUNT(IF($AT$11:$AT$2001=1,IF($AM$11:$AM$2001&gt;AV860,IF($AM$11:$AM$2001&lt;=AW860,IF($AN$11:$AQ$2001&gt;=0,$AT$11:$AT$2001),""),""),""),""))</f>
        <v/>
      </c>
      <c r="AZ860" s="9" t="str">
        <f t="array" ref="AZ860">IFERROR(IF(OR(AV860="",AW860=""),"",AVERAGE(IF($AT$11:$AT$2001=1,IF($AM$11:$AM$2001&gt;AV860,IF($AM$11:$AM$2001&lt;=AW860,IF($AN$11:$AQ$2001&gt;=0,$AN$11:$AQ$2001)),"")))),"")</f>
        <v/>
      </c>
      <c r="BA860" s="9" t="str">
        <f t="array" ref="BA860">IFERROR(IF(OR(AV860="",AW860=""),"",_xlfn.STDEV.S(IF($AT$11:$AT$2001=1,IF($AM$11:$AM$2001&gt;AV860,IF($AM$11:$AM$2001&lt;=AW860,IF($AN$11:$AQ$2001&gt;=0,$AN$11:$AQ$2001))),""))),"")</f>
        <v/>
      </c>
      <c r="BB860" t="str">
        <f t="shared" si="293"/>
        <v/>
      </c>
      <c r="BC860" t="str">
        <f t="shared" si="294"/>
        <v/>
      </c>
    </row>
    <row r="861" spans="1:55" x14ac:dyDescent="0.35">
      <c r="A861" s="9" t="str">
        <f>IF(Input_1!A854&lt;&gt;"",Input_1!A854,"")</f>
        <v/>
      </c>
      <c r="B861" s="9" t="str">
        <f>IF(Input_1!B854&lt;&gt;"",Input_1!B854,"")</f>
        <v/>
      </c>
      <c r="C861" t="str">
        <f>IF(Input_1!D854&lt;&gt;"",Input_1!D854,"")</f>
        <v/>
      </c>
      <c r="D861" s="9" t="str">
        <f>IF(Input_1!E854&lt;&gt;"",Input_1!E854,"")</f>
        <v/>
      </c>
      <c r="E861" s="9" t="str">
        <f>IF(Input_1!F854&lt;&gt;"",Input_1!F854,"")</f>
        <v/>
      </c>
      <c r="F861" s="9" t="str">
        <f>IF(Input_1!G854&lt;&gt;"",Input_1!G854,"")</f>
        <v/>
      </c>
      <c r="G861" s="9" t="str">
        <f>IF(Input_1!I854&lt;&gt;"",Input_1!I854,"")</f>
        <v/>
      </c>
      <c r="H861" s="9" t="str">
        <f t="shared" si="278"/>
        <v/>
      </c>
      <c r="I861" s="9" t="str">
        <f t="array" ref="I861">IFERROR(_xlfn.STDEV.S(IF(D861:G861&gt;=0,IF(D861:G861&lt;&gt;"",D861:G861,""))),"")</f>
        <v/>
      </c>
      <c r="J861" s="2">
        <f t="shared" si="279"/>
        <v>0</v>
      </c>
      <c r="L861" t="str">
        <f t="shared" si="280"/>
        <v/>
      </c>
      <c r="M861" t="str">
        <f t="shared" si="277"/>
        <v/>
      </c>
      <c r="N861" t="str">
        <f t="shared" si="281"/>
        <v/>
      </c>
      <c r="O861" t="str">
        <f t="array" ref="O861">IF(OR(L861="",M861=""),"",COUNT(IF($J$11:$J$2001=1,IF($C$11:$C$2001&gt;L861,IF($C$11:$C$2001&lt;=M861,IF($D$11:$G$2001&gt;=0,$J$11:$J$2001),""),""),""),""))</f>
        <v/>
      </c>
      <c r="P861" s="9" t="str">
        <f t="array" ref="P861">IFERROR(IF(OR(L861="",M861=""),"",AVERAGE(IF($J$11:$J$2001=1,IF($C$11:$C$2001&gt;L861,IF($C$11:$C$2001&lt;=M861,IF($D$11:$G$2001&gt;=0,$D$11:$G$2001)),"")))),"")</f>
        <v/>
      </c>
      <c r="Q861" t="str">
        <f t="array" ref="Q861">IFERROR(IF(OR(L861="",M861=""),"",_xlfn.STDEV.S(IF($J$11:$J$2001=1,IF($C$11:$C$2001&gt;L861,IF($C$11:$C$2001&lt;=M861,IF($D$11:$G$2001&gt;=0,$D$11:$G$2001))),""))),"")</f>
        <v/>
      </c>
      <c r="R861" t="str">
        <f t="shared" si="282"/>
        <v/>
      </c>
      <c r="S861" t="str">
        <f t="shared" si="283"/>
        <v/>
      </c>
      <c r="U861" t="str">
        <f>IF(Input_1!L854&lt;&gt;"",Input_1!L854,"")</f>
        <v/>
      </c>
      <c r="V861" s="9" t="str">
        <f>IF(Input_1!M854&lt;&gt;"",Input_1!M854,"")</f>
        <v/>
      </c>
      <c r="W861" s="9" t="str">
        <f>IF(Input_1!N854&lt;&gt;"",Input_1!N854,"")</f>
        <v/>
      </c>
      <c r="X861" s="9" t="str">
        <f>IF(Input_1!O854&lt;&gt;"",Input_1!O854,"")</f>
        <v/>
      </c>
      <c r="Y861" s="9" t="str">
        <f>IF(Input_1!Q854&lt;&gt;"",Input_1!Q854,"")</f>
        <v/>
      </c>
      <c r="Z861" s="9" t="str">
        <f t="shared" si="284"/>
        <v/>
      </c>
      <c r="AA861" s="9" t="str">
        <f t="array" ref="AA861">IFERROR(_xlfn.STDEV.S(IF(V861:Y861&gt;=0,IF(V861:Y861&lt;&gt;"",V861:Y861,""))),"")</f>
        <v/>
      </c>
      <c r="AB861" s="2">
        <f t="shared" si="285"/>
        <v>0</v>
      </c>
      <c r="AD861" t="str">
        <f t="shared" si="295"/>
        <v/>
      </c>
      <c r="AE861" t="str">
        <f t="shared" si="286"/>
        <v/>
      </c>
      <c r="AF861" t="str">
        <f t="shared" si="297"/>
        <v/>
      </c>
      <c r="AG861" t="str">
        <f t="array" ref="AG861">IF(OR(AD861="",AE861=""),"",COUNT(IF($AB$11:$AB$2001=1,IF($U$11:$U$2001&gt;AD861,IF($U$11:$U$2001&lt;=AE861,IF($V$11:$Y$2001&gt;=0,$AB$11:$AB$2001),""),""),""),""))</f>
        <v/>
      </c>
      <c r="AH861" s="9" t="str">
        <f t="array" ref="AH861">IF(AND(AD861&lt;&gt;"",AE861&lt;&gt;""),AVERAGE(IF($AB$11:$AB$2001=1,IF($U$11:$U$2001&gt;AD861,IF($C$11:$C$2001&lt;=AE861,$V$11:$Y$2001)))),"")</f>
        <v/>
      </c>
      <c r="AI861" s="9" t="str">
        <f t="array" ref="AI861">IF(AND(AD861&lt;&gt;"",AE861&lt;&gt;""),_xlfn.STDEV.S(IF($AB$11:$AB$2001=1,IF($U$11:$U$2001&gt;AD861,IF($C$11:$C$2001&lt;=AE861,$V$11:$Y$2001)))),"")</f>
        <v/>
      </c>
      <c r="AJ861" t="str">
        <f t="shared" si="287"/>
        <v/>
      </c>
      <c r="AK861" t="str">
        <f t="shared" si="288"/>
        <v/>
      </c>
      <c r="AM861" t="str">
        <f>IF(Input_1!T854&lt;&gt;"",Input_1!T854,"")</f>
        <v/>
      </c>
      <c r="AN861" s="9" t="str">
        <f>IF(Input_1!U854&lt;&gt;"",Input_1!U854,"")</f>
        <v/>
      </c>
      <c r="AO861" s="9" t="str">
        <f>IF(Input_1!V854&lt;&gt;"",Input_1!V854,"")</f>
        <v/>
      </c>
      <c r="AP861" s="9" t="str">
        <f>IF(Input_1!W854&lt;&gt;"",Input_1!W854,"")</f>
        <v/>
      </c>
      <c r="AQ861" s="9" t="str">
        <f>IF(Input_1!Y854&lt;&gt;"",Input_1!Y854,"")</f>
        <v/>
      </c>
      <c r="AR861" s="9" t="str">
        <f t="shared" si="289"/>
        <v/>
      </c>
      <c r="AS861" s="9" t="str">
        <f t="array" ref="AS861">IFERROR(_xlfn.STDEV.S(IF(AN861:AQ861&gt;=0,IF(AN861:AQ861&lt;&gt;"",AN861:AQ861,""))),"")</f>
        <v/>
      </c>
      <c r="AT861" s="2">
        <f t="shared" si="290"/>
        <v>0</v>
      </c>
      <c r="AV861" t="str">
        <f t="shared" si="296"/>
        <v/>
      </c>
      <c r="AW861" t="str">
        <f t="shared" si="291"/>
        <v/>
      </c>
      <c r="AX861" t="str">
        <f t="shared" si="292"/>
        <v/>
      </c>
      <c r="AY861" t="str">
        <f t="array" ref="AY861">IF(OR(AV861="",AW861=""),"",COUNT(IF($AT$11:$AT$2001=1,IF($AM$11:$AM$2001&gt;AV861,IF($AM$11:$AM$2001&lt;=AW861,IF($AN$11:$AQ$2001&gt;=0,$AT$11:$AT$2001),""),""),""),""))</f>
        <v/>
      </c>
      <c r="AZ861" s="9" t="str">
        <f t="array" ref="AZ861">IFERROR(IF(OR(AV861="",AW861=""),"",AVERAGE(IF($AT$11:$AT$2001=1,IF($AM$11:$AM$2001&gt;AV861,IF($AM$11:$AM$2001&lt;=AW861,IF($AN$11:$AQ$2001&gt;=0,$AN$11:$AQ$2001)),"")))),"")</f>
        <v/>
      </c>
      <c r="BA861" s="9" t="str">
        <f t="array" ref="BA861">IFERROR(IF(OR(AV861="",AW861=""),"",_xlfn.STDEV.S(IF($AT$11:$AT$2001=1,IF($AM$11:$AM$2001&gt;AV861,IF($AM$11:$AM$2001&lt;=AW861,IF($AN$11:$AQ$2001&gt;=0,$AN$11:$AQ$2001))),""))),"")</f>
        <v/>
      </c>
      <c r="BB861" t="str">
        <f t="shared" si="293"/>
        <v/>
      </c>
      <c r="BC861" t="str">
        <f t="shared" si="294"/>
        <v/>
      </c>
    </row>
    <row r="862" spans="1:55" x14ac:dyDescent="0.35">
      <c r="A862" s="9" t="str">
        <f>IF(Input_1!A855&lt;&gt;"",Input_1!A855,"")</f>
        <v/>
      </c>
      <c r="B862" s="9" t="str">
        <f>IF(Input_1!B855&lt;&gt;"",Input_1!B855,"")</f>
        <v/>
      </c>
      <c r="C862" t="str">
        <f>IF(Input_1!D855&lt;&gt;"",Input_1!D855,"")</f>
        <v/>
      </c>
      <c r="D862" s="9" t="str">
        <f>IF(Input_1!E855&lt;&gt;"",Input_1!E855,"")</f>
        <v/>
      </c>
      <c r="E862" s="9" t="str">
        <f>IF(Input_1!F855&lt;&gt;"",Input_1!F855,"")</f>
        <v/>
      </c>
      <c r="F862" s="9" t="str">
        <f>IF(Input_1!G855&lt;&gt;"",Input_1!G855,"")</f>
        <v/>
      </c>
      <c r="G862" s="9" t="str">
        <f>IF(Input_1!I855&lt;&gt;"",Input_1!I855,"")</f>
        <v/>
      </c>
      <c r="H862" s="9" t="str">
        <f t="shared" si="278"/>
        <v/>
      </c>
      <c r="I862" s="9" t="str">
        <f t="array" ref="I862">IFERROR(_xlfn.STDEV.S(IF(D862:G862&gt;=0,IF(D862:G862&lt;&gt;"",D862:G862,""))),"")</f>
        <v/>
      </c>
      <c r="J862" s="2">
        <f t="shared" si="279"/>
        <v>0</v>
      </c>
      <c r="L862" t="str">
        <f t="shared" si="280"/>
        <v/>
      </c>
      <c r="M862" t="str">
        <f t="shared" si="277"/>
        <v/>
      </c>
      <c r="N862" t="str">
        <f t="shared" si="281"/>
        <v/>
      </c>
      <c r="O862" t="str">
        <f t="array" ref="O862">IF(OR(L862="",M862=""),"",COUNT(IF($J$11:$J$2001=1,IF($C$11:$C$2001&gt;L862,IF($C$11:$C$2001&lt;=M862,IF($D$11:$G$2001&gt;=0,$J$11:$J$2001),""),""),""),""))</f>
        <v/>
      </c>
      <c r="P862" s="9" t="str">
        <f t="array" ref="P862">IFERROR(IF(OR(L862="",M862=""),"",AVERAGE(IF($J$11:$J$2001=1,IF($C$11:$C$2001&gt;L862,IF($C$11:$C$2001&lt;=M862,IF($D$11:$G$2001&gt;=0,$D$11:$G$2001)),"")))),"")</f>
        <v/>
      </c>
      <c r="Q862" t="str">
        <f t="array" ref="Q862">IFERROR(IF(OR(L862="",M862=""),"",_xlfn.STDEV.S(IF($J$11:$J$2001=1,IF($C$11:$C$2001&gt;L862,IF($C$11:$C$2001&lt;=M862,IF($D$11:$G$2001&gt;=0,$D$11:$G$2001))),""))),"")</f>
        <v/>
      </c>
      <c r="R862" t="str">
        <f t="shared" si="282"/>
        <v/>
      </c>
      <c r="S862" t="str">
        <f t="shared" si="283"/>
        <v/>
      </c>
      <c r="U862" t="str">
        <f>IF(Input_1!L855&lt;&gt;"",Input_1!L855,"")</f>
        <v/>
      </c>
      <c r="V862" s="9" t="str">
        <f>IF(Input_1!M855&lt;&gt;"",Input_1!M855,"")</f>
        <v/>
      </c>
      <c r="W862" s="9" t="str">
        <f>IF(Input_1!N855&lt;&gt;"",Input_1!N855,"")</f>
        <v/>
      </c>
      <c r="X862" s="9" t="str">
        <f>IF(Input_1!O855&lt;&gt;"",Input_1!O855,"")</f>
        <v/>
      </c>
      <c r="Y862" s="9" t="str">
        <f>IF(Input_1!Q855&lt;&gt;"",Input_1!Q855,"")</f>
        <v/>
      </c>
      <c r="Z862" s="9" t="str">
        <f t="shared" si="284"/>
        <v/>
      </c>
      <c r="AA862" s="9" t="str">
        <f t="array" ref="AA862">IFERROR(_xlfn.STDEV.S(IF(V862:Y862&gt;=0,IF(V862:Y862&lt;&gt;"",V862:Y862,""))),"")</f>
        <v/>
      </c>
      <c r="AB862" s="2">
        <f t="shared" si="285"/>
        <v>0</v>
      </c>
      <c r="AD862" t="str">
        <f t="shared" si="295"/>
        <v/>
      </c>
      <c r="AE862" t="str">
        <f t="shared" si="286"/>
        <v/>
      </c>
      <c r="AF862" t="str">
        <f t="shared" si="297"/>
        <v/>
      </c>
      <c r="AG862" t="str">
        <f t="array" ref="AG862">IF(OR(AD862="",AE862=""),"",COUNT(IF($AB$11:$AB$2001=1,IF($U$11:$U$2001&gt;AD862,IF($U$11:$U$2001&lt;=AE862,IF($V$11:$Y$2001&gt;=0,$AB$11:$AB$2001),""),""),""),""))</f>
        <v/>
      </c>
      <c r="AH862" s="9" t="str">
        <f t="array" ref="AH862">IF(AND(AD862&lt;&gt;"",AE862&lt;&gt;""),AVERAGE(IF($AB$11:$AB$2001=1,IF($U$11:$U$2001&gt;AD862,IF($C$11:$C$2001&lt;=AE862,$V$11:$Y$2001)))),"")</f>
        <v/>
      </c>
      <c r="AI862" s="9" t="str">
        <f t="array" ref="AI862">IF(AND(AD862&lt;&gt;"",AE862&lt;&gt;""),_xlfn.STDEV.S(IF($AB$11:$AB$2001=1,IF($U$11:$U$2001&gt;AD862,IF($C$11:$C$2001&lt;=AE862,$V$11:$Y$2001)))),"")</f>
        <v/>
      </c>
      <c r="AJ862" t="str">
        <f t="shared" si="287"/>
        <v/>
      </c>
      <c r="AK862" t="str">
        <f t="shared" si="288"/>
        <v/>
      </c>
      <c r="AM862" t="str">
        <f>IF(Input_1!T855&lt;&gt;"",Input_1!T855,"")</f>
        <v/>
      </c>
      <c r="AN862" s="9" t="str">
        <f>IF(Input_1!U855&lt;&gt;"",Input_1!U855,"")</f>
        <v/>
      </c>
      <c r="AO862" s="9" t="str">
        <f>IF(Input_1!V855&lt;&gt;"",Input_1!V855,"")</f>
        <v/>
      </c>
      <c r="AP862" s="9" t="str">
        <f>IF(Input_1!W855&lt;&gt;"",Input_1!W855,"")</f>
        <v/>
      </c>
      <c r="AQ862" s="9" t="str">
        <f>IF(Input_1!Y855&lt;&gt;"",Input_1!Y855,"")</f>
        <v/>
      </c>
      <c r="AR862" s="9" t="str">
        <f t="shared" si="289"/>
        <v/>
      </c>
      <c r="AS862" s="9" t="str">
        <f t="array" ref="AS862">IFERROR(_xlfn.STDEV.S(IF(AN862:AQ862&gt;=0,IF(AN862:AQ862&lt;&gt;"",AN862:AQ862,""))),"")</f>
        <v/>
      </c>
      <c r="AT862" s="2">
        <f t="shared" si="290"/>
        <v>0</v>
      </c>
      <c r="AV862" t="str">
        <f t="shared" si="296"/>
        <v/>
      </c>
      <c r="AW862" t="str">
        <f t="shared" si="291"/>
        <v/>
      </c>
      <c r="AX862" t="str">
        <f t="shared" si="292"/>
        <v/>
      </c>
      <c r="AY862" t="str">
        <f t="array" ref="AY862">IF(OR(AV862="",AW862=""),"",COUNT(IF($AT$11:$AT$2001=1,IF($AM$11:$AM$2001&gt;AV862,IF($AM$11:$AM$2001&lt;=AW862,IF($AN$11:$AQ$2001&gt;=0,$AT$11:$AT$2001),""),""),""),""))</f>
        <v/>
      </c>
      <c r="AZ862" s="9" t="str">
        <f t="array" ref="AZ862">IFERROR(IF(OR(AV862="",AW862=""),"",AVERAGE(IF($AT$11:$AT$2001=1,IF($AM$11:$AM$2001&gt;AV862,IF($AM$11:$AM$2001&lt;=AW862,IF($AN$11:$AQ$2001&gt;=0,$AN$11:$AQ$2001)),"")))),"")</f>
        <v/>
      </c>
      <c r="BA862" s="9" t="str">
        <f t="array" ref="BA862">IFERROR(IF(OR(AV862="",AW862=""),"",_xlfn.STDEV.S(IF($AT$11:$AT$2001=1,IF($AM$11:$AM$2001&gt;AV862,IF($AM$11:$AM$2001&lt;=AW862,IF($AN$11:$AQ$2001&gt;=0,$AN$11:$AQ$2001))),""))),"")</f>
        <v/>
      </c>
      <c r="BB862" t="str">
        <f t="shared" si="293"/>
        <v/>
      </c>
      <c r="BC862" t="str">
        <f t="shared" si="294"/>
        <v/>
      </c>
    </row>
    <row r="863" spans="1:55" x14ac:dyDescent="0.35">
      <c r="A863" s="9" t="str">
        <f>IF(Input_1!A856&lt;&gt;"",Input_1!A856,"")</f>
        <v/>
      </c>
      <c r="B863" s="9" t="str">
        <f>IF(Input_1!B856&lt;&gt;"",Input_1!B856,"")</f>
        <v/>
      </c>
      <c r="C863" t="str">
        <f>IF(Input_1!D856&lt;&gt;"",Input_1!D856,"")</f>
        <v/>
      </c>
      <c r="D863" s="9" t="str">
        <f>IF(Input_1!E856&lt;&gt;"",Input_1!E856,"")</f>
        <v/>
      </c>
      <c r="E863" s="9" t="str">
        <f>IF(Input_1!F856&lt;&gt;"",Input_1!F856,"")</f>
        <v/>
      </c>
      <c r="F863" s="9" t="str">
        <f>IF(Input_1!G856&lt;&gt;"",Input_1!G856,"")</f>
        <v/>
      </c>
      <c r="G863" s="9" t="str">
        <f>IF(Input_1!I856&lt;&gt;"",Input_1!I856,"")</f>
        <v/>
      </c>
      <c r="H863" s="9" t="str">
        <f t="shared" si="278"/>
        <v/>
      </c>
      <c r="I863" s="9" t="str">
        <f t="array" ref="I863">IFERROR(_xlfn.STDEV.S(IF(D863:G863&gt;=0,IF(D863:G863&lt;&gt;"",D863:G863,""))),"")</f>
        <v/>
      </c>
      <c r="J863" s="2">
        <f t="shared" si="279"/>
        <v>0</v>
      </c>
      <c r="L863" t="str">
        <f t="shared" si="280"/>
        <v/>
      </c>
      <c r="M863" t="str">
        <f t="shared" si="277"/>
        <v/>
      </c>
      <c r="N863" t="str">
        <f t="shared" si="281"/>
        <v/>
      </c>
      <c r="O863" t="str">
        <f t="array" ref="O863">IF(OR(L863="",M863=""),"",COUNT(IF($J$11:$J$2001=1,IF($C$11:$C$2001&gt;L863,IF($C$11:$C$2001&lt;=M863,IF($D$11:$G$2001&gt;=0,$J$11:$J$2001),""),""),""),""))</f>
        <v/>
      </c>
      <c r="P863" s="9" t="str">
        <f t="array" ref="P863">IFERROR(IF(OR(L863="",M863=""),"",AVERAGE(IF($J$11:$J$2001=1,IF($C$11:$C$2001&gt;L863,IF($C$11:$C$2001&lt;=M863,IF($D$11:$G$2001&gt;=0,$D$11:$G$2001)),"")))),"")</f>
        <v/>
      </c>
      <c r="Q863" t="str">
        <f t="array" ref="Q863">IFERROR(IF(OR(L863="",M863=""),"",_xlfn.STDEV.S(IF($J$11:$J$2001=1,IF($C$11:$C$2001&gt;L863,IF($C$11:$C$2001&lt;=M863,IF($D$11:$G$2001&gt;=0,$D$11:$G$2001))),""))),"")</f>
        <v/>
      </c>
      <c r="R863" t="str">
        <f t="shared" si="282"/>
        <v/>
      </c>
      <c r="S863" t="str">
        <f t="shared" si="283"/>
        <v/>
      </c>
      <c r="U863" t="str">
        <f>IF(Input_1!L856&lt;&gt;"",Input_1!L856,"")</f>
        <v/>
      </c>
      <c r="V863" s="9" t="str">
        <f>IF(Input_1!M856&lt;&gt;"",Input_1!M856,"")</f>
        <v/>
      </c>
      <c r="W863" s="9" t="str">
        <f>IF(Input_1!N856&lt;&gt;"",Input_1!N856,"")</f>
        <v/>
      </c>
      <c r="X863" s="9" t="str">
        <f>IF(Input_1!O856&lt;&gt;"",Input_1!O856,"")</f>
        <v/>
      </c>
      <c r="Y863" s="9" t="str">
        <f>IF(Input_1!Q856&lt;&gt;"",Input_1!Q856,"")</f>
        <v/>
      </c>
      <c r="Z863" s="9" t="str">
        <f t="shared" si="284"/>
        <v/>
      </c>
      <c r="AA863" s="9" t="str">
        <f t="array" ref="AA863">IFERROR(_xlfn.STDEV.S(IF(V863:Y863&gt;=0,IF(V863:Y863&lt;&gt;"",V863:Y863,""))),"")</f>
        <v/>
      </c>
      <c r="AB863" s="2">
        <f t="shared" si="285"/>
        <v>0</v>
      </c>
      <c r="AD863" t="str">
        <f t="shared" si="295"/>
        <v/>
      </c>
      <c r="AE863" t="str">
        <f t="shared" si="286"/>
        <v/>
      </c>
      <c r="AF863" t="str">
        <f t="shared" si="297"/>
        <v/>
      </c>
      <c r="AG863" t="str">
        <f t="array" ref="AG863">IF(OR(AD863="",AE863=""),"",COUNT(IF($AB$11:$AB$2001=1,IF($U$11:$U$2001&gt;AD863,IF($U$11:$U$2001&lt;=AE863,IF($V$11:$Y$2001&gt;=0,$AB$11:$AB$2001),""),""),""),""))</f>
        <v/>
      </c>
      <c r="AH863" s="9" t="str">
        <f t="array" ref="AH863">IF(AND(AD863&lt;&gt;"",AE863&lt;&gt;""),AVERAGE(IF($AB$11:$AB$2001=1,IF($U$11:$U$2001&gt;AD863,IF($C$11:$C$2001&lt;=AE863,$V$11:$Y$2001)))),"")</f>
        <v/>
      </c>
      <c r="AI863" s="9" t="str">
        <f t="array" ref="AI863">IF(AND(AD863&lt;&gt;"",AE863&lt;&gt;""),_xlfn.STDEV.S(IF($AB$11:$AB$2001=1,IF($U$11:$U$2001&gt;AD863,IF($C$11:$C$2001&lt;=AE863,$V$11:$Y$2001)))),"")</f>
        <v/>
      </c>
      <c r="AJ863" t="str">
        <f t="shared" si="287"/>
        <v/>
      </c>
      <c r="AK863" t="str">
        <f t="shared" si="288"/>
        <v/>
      </c>
      <c r="AM863" t="str">
        <f>IF(Input_1!T856&lt;&gt;"",Input_1!T856,"")</f>
        <v/>
      </c>
      <c r="AN863" s="9" t="str">
        <f>IF(Input_1!U856&lt;&gt;"",Input_1!U856,"")</f>
        <v/>
      </c>
      <c r="AO863" s="9" t="str">
        <f>IF(Input_1!V856&lt;&gt;"",Input_1!V856,"")</f>
        <v/>
      </c>
      <c r="AP863" s="9" t="str">
        <f>IF(Input_1!W856&lt;&gt;"",Input_1!W856,"")</f>
        <v/>
      </c>
      <c r="AQ863" s="9" t="str">
        <f>IF(Input_1!Y856&lt;&gt;"",Input_1!Y856,"")</f>
        <v/>
      </c>
      <c r="AR863" s="9" t="str">
        <f t="shared" si="289"/>
        <v/>
      </c>
      <c r="AS863" s="9" t="str">
        <f t="array" ref="AS863">IFERROR(_xlfn.STDEV.S(IF(AN863:AQ863&gt;=0,IF(AN863:AQ863&lt;&gt;"",AN863:AQ863,""))),"")</f>
        <v/>
      </c>
      <c r="AT863" s="2">
        <f t="shared" si="290"/>
        <v>0</v>
      </c>
      <c r="AV863" t="str">
        <f t="shared" si="296"/>
        <v/>
      </c>
      <c r="AW863" t="str">
        <f t="shared" si="291"/>
        <v/>
      </c>
      <c r="AX863" t="str">
        <f t="shared" si="292"/>
        <v/>
      </c>
      <c r="AY863" t="str">
        <f t="array" ref="AY863">IF(OR(AV863="",AW863=""),"",COUNT(IF($AT$11:$AT$2001=1,IF($AM$11:$AM$2001&gt;AV863,IF($AM$11:$AM$2001&lt;=AW863,IF($AN$11:$AQ$2001&gt;=0,$AT$11:$AT$2001),""),""),""),""))</f>
        <v/>
      </c>
      <c r="AZ863" s="9" t="str">
        <f t="array" ref="AZ863">IFERROR(IF(OR(AV863="",AW863=""),"",AVERAGE(IF($AT$11:$AT$2001=1,IF($AM$11:$AM$2001&gt;AV863,IF($AM$11:$AM$2001&lt;=AW863,IF($AN$11:$AQ$2001&gt;=0,$AN$11:$AQ$2001)),"")))),"")</f>
        <v/>
      </c>
      <c r="BA863" s="9" t="str">
        <f t="array" ref="BA863">IFERROR(IF(OR(AV863="",AW863=""),"",_xlfn.STDEV.S(IF($AT$11:$AT$2001=1,IF($AM$11:$AM$2001&gt;AV863,IF($AM$11:$AM$2001&lt;=AW863,IF($AN$11:$AQ$2001&gt;=0,$AN$11:$AQ$2001))),""))),"")</f>
        <v/>
      </c>
      <c r="BB863" t="str">
        <f t="shared" si="293"/>
        <v/>
      </c>
      <c r="BC863" t="str">
        <f t="shared" si="294"/>
        <v/>
      </c>
    </row>
    <row r="864" spans="1:55" x14ac:dyDescent="0.35">
      <c r="A864" s="9" t="str">
        <f>IF(Input_1!A857&lt;&gt;"",Input_1!A857,"")</f>
        <v/>
      </c>
      <c r="B864" s="9" t="str">
        <f>IF(Input_1!B857&lt;&gt;"",Input_1!B857,"")</f>
        <v/>
      </c>
      <c r="C864" t="str">
        <f>IF(Input_1!D857&lt;&gt;"",Input_1!D857,"")</f>
        <v/>
      </c>
      <c r="D864" s="9" t="str">
        <f>IF(Input_1!E857&lt;&gt;"",Input_1!E857,"")</f>
        <v/>
      </c>
      <c r="E864" s="9" t="str">
        <f>IF(Input_1!F857&lt;&gt;"",Input_1!F857,"")</f>
        <v/>
      </c>
      <c r="F864" s="9" t="str">
        <f>IF(Input_1!G857&lt;&gt;"",Input_1!G857,"")</f>
        <v/>
      </c>
      <c r="G864" s="9" t="str">
        <f>IF(Input_1!I857&lt;&gt;"",Input_1!I857,"")</f>
        <v/>
      </c>
      <c r="H864" s="9" t="str">
        <f t="shared" si="278"/>
        <v/>
      </c>
      <c r="I864" s="9" t="str">
        <f t="array" ref="I864">IFERROR(_xlfn.STDEV.S(IF(D864:G864&gt;=0,IF(D864:G864&lt;&gt;"",D864:G864,""))),"")</f>
        <v/>
      </c>
      <c r="J864" s="2">
        <f t="shared" si="279"/>
        <v>0</v>
      </c>
      <c r="L864" t="str">
        <f t="shared" si="280"/>
        <v/>
      </c>
      <c r="M864" t="str">
        <f t="shared" si="277"/>
        <v/>
      </c>
      <c r="N864" t="str">
        <f t="shared" si="281"/>
        <v/>
      </c>
      <c r="O864" t="str">
        <f t="array" ref="O864">IF(OR(L864="",M864=""),"",COUNT(IF($J$11:$J$2001=1,IF($C$11:$C$2001&gt;L864,IF($C$11:$C$2001&lt;=M864,IF($D$11:$G$2001&gt;=0,$J$11:$J$2001),""),""),""),""))</f>
        <v/>
      </c>
      <c r="P864" s="9" t="str">
        <f t="array" ref="P864">IFERROR(IF(OR(L864="",M864=""),"",AVERAGE(IF($J$11:$J$2001=1,IF($C$11:$C$2001&gt;L864,IF($C$11:$C$2001&lt;=M864,IF($D$11:$G$2001&gt;=0,$D$11:$G$2001)),"")))),"")</f>
        <v/>
      </c>
      <c r="Q864" t="str">
        <f t="array" ref="Q864">IFERROR(IF(OR(L864="",M864=""),"",_xlfn.STDEV.S(IF($J$11:$J$2001=1,IF($C$11:$C$2001&gt;L864,IF($C$11:$C$2001&lt;=M864,IF($D$11:$G$2001&gt;=0,$D$11:$G$2001))),""))),"")</f>
        <v/>
      </c>
      <c r="R864" t="str">
        <f t="shared" si="282"/>
        <v/>
      </c>
      <c r="S864" t="str">
        <f t="shared" si="283"/>
        <v/>
      </c>
      <c r="U864" t="str">
        <f>IF(Input_1!L857&lt;&gt;"",Input_1!L857,"")</f>
        <v/>
      </c>
      <c r="V864" s="9" t="str">
        <f>IF(Input_1!M857&lt;&gt;"",Input_1!M857,"")</f>
        <v/>
      </c>
      <c r="W864" s="9" t="str">
        <f>IF(Input_1!N857&lt;&gt;"",Input_1!N857,"")</f>
        <v/>
      </c>
      <c r="X864" s="9" t="str">
        <f>IF(Input_1!O857&lt;&gt;"",Input_1!O857,"")</f>
        <v/>
      </c>
      <c r="Y864" s="9" t="str">
        <f>IF(Input_1!Q857&lt;&gt;"",Input_1!Q857,"")</f>
        <v/>
      </c>
      <c r="Z864" s="9" t="str">
        <f t="shared" si="284"/>
        <v/>
      </c>
      <c r="AA864" s="9" t="str">
        <f t="array" ref="AA864">IFERROR(_xlfn.STDEV.S(IF(V864:Y864&gt;=0,IF(V864:Y864&lt;&gt;"",V864:Y864,""))),"")</f>
        <v/>
      </c>
      <c r="AB864" s="2">
        <f t="shared" si="285"/>
        <v>0</v>
      </c>
      <c r="AD864" t="str">
        <f t="shared" si="295"/>
        <v/>
      </c>
      <c r="AE864" t="str">
        <f t="shared" si="286"/>
        <v/>
      </c>
      <c r="AF864" t="str">
        <f t="shared" si="297"/>
        <v/>
      </c>
      <c r="AG864" t="str">
        <f t="array" ref="AG864">IF(OR(AD864="",AE864=""),"",COUNT(IF($AB$11:$AB$2001=1,IF($U$11:$U$2001&gt;AD864,IF($U$11:$U$2001&lt;=AE864,IF($V$11:$Y$2001&gt;=0,$AB$11:$AB$2001),""),""),""),""))</f>
        <v/>
      </c>
      <c r="AH864" s="9" t="str">
        <f t="array" ref="AH864">IF(AND(AD864&lt;&gt;"",AE864&lt;&gt;""),AVERAGE(IF($AB$11:$AB$2001=1,IF($U$11:$U$2001&gt;AD864,IF($C$11:$C$2001&lt;=AE864,$V$11:$Y$2001)))),"")</f>
        <v/>
      </c>
      <c r="AI864" s="9" t="str">
        <f t="array" ref="AI864">IF(AND(AD864&lt;&gt;"",AE864&lt;&gt;""),_xlfn.STDEV.S(IF($AB$11:$AB$2001=1,IF($U$11:$U$2001&gt;AD864,IF($C$11:$C$2001&lt;=AE864,$V$11:$Y$2001)))),"")</f>
        <v/>
      </c>
      <c r="AJ864" t="str">
        <f t="shared" si="287"/>
        <v/>
      </c>
      <c r="AK864" t="str">
        <f t="shared" si="288"/>
        <v/>
      </c>
      <c r="AM864" t="str">
        <f>IF(Input_1!T857&lt;&gt;"",Input_1!T857,"")</f>
        <v/>
      </c>
      <c r="AN864" s="9" t="str">
        <f>IF(Input_1!U857&lt;&gt;"",Input_1!U857,"")</f>
        <v/>
      </c>
      <c r="AO864" s="9" t="str">
        <f>IF(Input_1!V857&lt;&gt;"",Input_1!V857,"")</f>
        <v/>
      </c>
      <c r="AP864" s="9" t="str">
        <f>IF(Input_1!W857&lt;&gt;"",Input_1!W857,"")</f>
        <v/>
      </c>
      <c r="AQ864" s="9" t="str">
        <f>IF(Input_1!Y857&lt;&gt;"",Input_1!Y857,"")</f>
        <v/>
      </c>
      <c r="AR864" s="9" t="str">
        <f t="shared" si="289"/>
        <v/>
      </c>
      <c r="AS864" s="9" t="str">
        <f t="array" ref="AS864">IFERROR(_xlfn.STDEV.S(IF(AN864:AQ864&gt;=0,IF(AN864:AQ864&lt;&gt;"",AN864:AQ864,""))),"")</f>
        <v/>
      </c>
      <c r="AT864" s="2">
        <f t="shared" si="290"/>
        <v>0</v>
      </c>
      <c r="AV864" t="str">
        <f t="shared" si="296"/>
        <v/>
      </c>
      <c r="AW864" t="str">
        <f t="shared" si="291"/>
        <v/>
      </c>
      <c r="AX864" t="str">
        <f t="shared" si="292"/>
        <v/>
      </c>
      <c r="AY864" t="str">
        <f t="array" ref="AY864">IF(OR(AV864="",AW864=""),"",COUNT(IF($AT$11:$AT$2001=1,IF($AM$11:$AM$2001&gt;AV864,IF($AM$11:$AM$2001&lt;=AW864,IF($AN$11:$AQ$2001&gt;=0,$AT$11:$AT$2001),""),""),""),""))</f>
        <v/>
      </c>
      <c r="AZ864" s="9" t="str">
        <f t="array" ref="AZ864">IFERROR(IF(OR(AV864="",AW864=""),"",AVERAGE(IF($AT$11:$AT$2001=1,IF($AM$11:$AM$2001&gt;AV864,IF($AM$11:$AM$2001&lt;=AW864,IF($AN$11:$AQ$2001&gt;=0,$AN$11:$AQ$2001)),"")))),"")</f>
        <v/>
      </c>
      <c r="BA864" s="9" t="str">
        <f t="array" ref="BA864">IFERROR(IF(OR(AV864="",AW864=""),"",_xlfn.STDEV.S(IF($AT$11:$AT$2001=1,IF($AM$11:$AM$2001&gt;AV864,IF($AM$11:$AM$2001&lt;=AW864,IF($AN$11:$AQ$2001&gt;=0,$AN$11:$AQ$2001))),""))),"")</f>
        <v/>
      </c>
      <c r="BB864" t="str">
        <f t="shared" si="293"/>
        <v/>
      </c>
      <c r="BC864" t="str">
        <f t="shared" si="294"/>
        <v/>
      </c>
    </row>
    <row r="865" spans="1:55" x14ac:dyDescent="0.35">
      <c r="A865" s="9" t="str">
        <f>IF(Input_1!A858&lt;&gt;"",Input_1!A858,"")</f>
        <v/>
      </c>
      <c r="B865" s="9" t="str">
        <f>IF(Input_1!B858&lt;&gt;"",Input_1!B858,"")</f>
        <v/>
      </c>
      <c r="C865" t="str">
        <f>IF(Input_1!D858&lt;&gt;"",Input_1!D858,"")</f>
        <v/>
      </c>
      <c r="D865" s="9" t="str">
        <f>IF(Input_1!E858&lt;&gt;"",Input_1!E858,"")</f>
        <v/>
      </c>
      <c r="E865" s="9" t="str">
        <f>IF(Input_1!F858&lt;&gt;"",Input_1!F858,"")</f>
        <v/>
      </c>
      <c r="F865" s="9" t="str">
        <f>IF(Input_1!G858&lt;&gt;"",Input_1!G858,"")</f>
        <v/>
      </c>
      <c r="G865" s="9" t="str">
        <f>IF(Input_1!I858&lt;&gt;"",Input_1!I858,"")</f>
        <v/>
      </c>
      <c r="H865" s="9" t="str">
        <f t="shared" si="278"/>
        <v/>
      </c>
      <c r="I865" s="9" t="str">
        <f t="array" ref="I865">IFERROR(_xlfn.STDEV.S(IF(D865:G865&gt;=0,IF(D865:G865&lt;&gt;"",D865:G865,""))),"")</f>
        <v/>
      </c>
      <c r="J865" s="2">
        <f t="shared" si="279"/>
        <v>0</v>
      </c>
      <c r="L865" t="str">
        <f t="shared" si="280"/>
        <v/>
      </c>
      <c r="M865" t="str">
        <f t="shared" si="277"/>
        <v/>
      </c>
      <c r="N865" t="str">
        <f t="shared" si="281"/>
        <v/>
      </c>
      <c r="O865" t="str">
        <f t="array" ref="O865">IF(OR(L865="",M865=""),"",COUNT(IF($J$11:$J$2001=1,IF($C$11:$C$2001&gt;L865,IF($C$11:$C$2001&lt;=M865,IF($D$11:$G$2001&gt;=0,$J$11:$J$2001),""),""),""),""))</f>
        <v/>
      </c>
      <c r="P865" s="9" t="str">
        <f t="array" ref="P865">IFERROR(IF(OR(L865="",M865=""),"",AVERAGE(IF($J$11:$J$2001=1,IF($C$11:$C$2001&gt;L865,IF($C$11:$C$2001&lt;=M865,IF($D$11:$G$2001&gt;=0,$D$11:$G$2001)),"")))),"")</f>
        <v/>
      </c>
      <c r="Q865" t="str">
        <f t="array" ref="Q865">IFERROR(IF(OR(L865="",M865=""),"",_xlfn.STDEV.S(IF($J$11:$J$2001=1,IF($C$11:$C$2001&gt;L865,IF($C$11:$C$2001&lt;=M865,IF($D$11:$G$2001&gt;=0,$D$11:$G$2001))),""))),"")</f>
        <v/>
      </c>
      <c r="R865" t="str">
        <f t="shared" si="282"/>
        <v/>
      </c>
      <c r="S865" t="str">
        <f t="shared" si="283"/>
        <v/>
      </c>
      <c r="U865" t="str">
        <f>IF(Input_1!L858&lt;&gt;"",Input_1!L858,"")</f>
        <v/>
      </c>
      <c r="V865" s="9" t="str">
        <f>IF(Input_1!M858&lt;&gt;"",Input_1!M858,"")</f>
        <v/>
      </c>
      <c r="W865" s="9" t="str">
        <f>IF(Input_1!N858&lt;&gt;"",Input_1!N858,"")</f>
        <v/>
      </c>
      <c r="X865" s="9" t="str">
        <f>IF(Input_1!O858&lt;&gt;"",Input_1!O858,"")</f>
        <v/>
      </c>
      <c r="Y865" s="9" t="str">
        <f>IF(Input_1!Q858&lt;&gt;"",Input_1!Q858,"")</f>
        <v/>
      </c>
      <c r="Z865" s="9" t="str">
        <f t="shared" si="284"/>
        <v/>
      </c>
      <c r="AA865" s="9" t="str">
        <f t="array" ref="AA865">IFERROR(_xlfn.STDEV.S(IF(V865:Y865&gt;=0,IF(V865:Y865&lt;&gt;"",V865:Y865,""))),"")</f>
        <v/>
      </c>
      <c r="AB865" s="2">
        <f t="shared" si="285"/>
        <v>0</v>
      </c>
      <c r="AD865" t="str">
        <f t="shared" si="295"/>
        <v/>
      </c>
      <c r="AE865" t="str">
        <f t="shared" si="286"/>
        <v/>
      </c>
      <c r="AF865" t="str">
        <f t="shared" si="297"/>
        <v/>
      </c>
      <c r="AG865" t="str">
        <f t="array" ref="AG865">IF(OR(AD865="",AE865=""),"",COUNT(IF($AB$11:$AB$2001=1,IF($U$11:$U$2001&gt;AD865,IF($U$11:$U$2001&lt;=AE865,IF($V$11:$Y$2001&gt;=0,$AB$11:$AB$2001),""),""),""),""))</f>
        <v/>
      </c>
      <c r="AH865" s="9" t="str">
        <f t="array" ref="AH865">IF(AND(AD865&lt;&gt;"",AE865&lt;&gt;""),AVERAGE(IF($AB$11:$AB$2001=1,IF($U$11:$U$2001&gt;AD865,IF($C$11:$C$2001&lt;=AE865,$V$11:$Y$2001)))),"")</f>
        <v/>
      </c>
      <c r="AI865" s="9" t="str">
        <f t="array" ref="AI865">IF(AND(AD865&lt;&gt;"",AE865&lt;&gt;""),_xlfn.STDEV.S(IF($AB$11:$AB$2001=1,IF($U$11:$U$2001&gt;AD865,IF($C$11:$C$2001&lt;=AE865,$V$11:$Y$2001)))),"")</f>
        <v/>
      </c>
      <c r="AJ865" t="str">
        <f t="shared" si="287"/>
        <v/>
      </c>
      <c r="AK865" t="str">
        <f t="shared" si="288"/>
        <v/>
      </c>
      <c r="AM865" t="str">
        <f>IF(Input_1!T858&lt;&gt;"",Input_1!T858,"")</f>
        <v/>
      </c>
      <c r="AN865" s="9" t="str">
        <f>IF(Input_1!U858&lt;&gt;"",Input_1!U858,"")</f>
        <v/>
      </c>
      <c r="AO865" s="9" t="str">
        <f>IF(Input_1!V858&lt;&gt;"",Input_1!V858,"")</f>
        <v/>
      </c>
      <c r="AP865" s="9" t="str">
        <f>IF(Input_1!W858&lt;&gt;"",Input_1!W858,"")</f>
        <v/>
      </c>
      <c r="AQ865" s="9" t="str">
        <f>IF(Input_1!Y858&lt;&gt;"",Input_1!Y858,"")</f>
        <v/>
      </c>
      <c r="AR865" s="9" t="str">
        <f t="shared" si="289"/>
        <v/>
      </c>
      <c r="AS865" s="9" t="str">
        <f t="array" ref="AS865">IFERROR(_xlfn.STDEV.S(IF(AN865:AQ865&gt;=0,IF(AN865:AQ865&lt;&gt;"",AN865:AQ865,""))),"")</f>
        <v/>
      </c>
      <c r="AT865" s="2">
        <f t="shared" si="290"/>
        <v>0</v>
      </c>
      <c r="AV865" t="str">
        <f t="shared" si="296"/>
        <v/>
      </c>
      <c r="AW865" t="str">
        <f t="shared" si="291"/>
        <v/>
      </c>
      <c r="AX865" t="str">
        <f t="shared" si="292"/>
        <v/>
      </c>
      <c r="AY865" t="str">
        <f t="array" ref="AY865">IF(OR(AV865="",AW865=""),"",COUNT(IF($AT$11:$AT$2001=1,IF($AM$11:$AM$2001&gt;AV865,IF($AM$11:$AM$2001&lt;=AW865,IF($AN$11:$AQ$2001&gt;=0,$AT$11:$AT$2001),""),""),""),""))</f>
        <v/>
      </c>
      <c r="AZ865" s="9" t="str">
        <f t="array" ref="AZ865">IFERROR(IF(OR(AV865="",AW865=""),"",AVERAGE(IF($AT$11:$AT$2001=1,IF($AM$11:$AM$2001&gt;AV865,IF($AM$11:$AM$2001&lt;=AW865,IF($AN$11:$AQ$2001&gt;=0,$AN$11:$AQ$2001)),"")))),"")</f>
        <v/>
      </c>
      <c r="BA865" s="9" t="str">
        <f t="array" ref="BA865">IFERROR(IF(OR(AV865="",AW865=""),"",_xlfn.STDEV.S(IF($AT$11:$AT$2001=1,IF($AM$11:$AM$2001&gt;AV865,IF($AM$11:$AM$2001&lt;=AW865,IF($AN$11:$AQ$2001&gt;=0,$AN$11:$AQ$2001))),""))),"")</f>
        <v/>
      </c>
      <c r="BB865" t="str">
        <f t="shared" si="293"/>
        <v/>
      </c>
      <c r="BC865" t="str">
        <f t="shared" si="294"/>
        <v/>
      </c>
    </row>
    <row r="866" spans="1:55" x14ac:dyDescent="0.35">
      <c r="A866" s="9" t="str">
        <f>IF(Input_1!A859&lt;&gt;"",Input_1!A859,"")</f>
        <v/>
      </c>
      <c r="B866" s="9" t="str">
        <f>IF(Input_1!B859&lt;&gt;"",Input_1!B859,"")</f>
        <v/>
      </c>
      <c r="C866" t="str">
        <f>IF(Input_1!D859&lt;&gt;"",Input_1!D859,"")</f>
        <v/>
      </c>
      <c r="D866" s="9" t="str">
        <f>IF(Input_1!E859&lt;&gt;"",Input_1!E859,"")</f>
        <v/>
      </c>
      <c r="E866" s="9" t="str">
        <f>IF(Input_1!F859&lt;&gt;"",Input_1!F859,"")</f>
        <v/>
      </c>
      <c r="F866" s="9" t="str">
        <f>IF(Input_1!G859&lt;&gt;"",Input_1!G859,"")</f>
        <v/>
      </c>
      <c r="G866" s="9" t="str">
        <f>IF(Input_1!I859&lt;&gt;"",Input_1!I859,"")</f>
        <v/>
      </c>
      <c r="H866" s="9" t="str">
        <f t="shared" si="278"/>
        <v/>
      </c>
      <c r="I866" s="9" t="str">
        <f t="array" ref="I866">IFERROR(_xlfn.STDEV.S(IF(D866:G866&gt;=0,IF(D866:G866&lt;&gt;"",D866:G866,""))),"")</f>
        <v/>
      </c>
      <c r="J866" s="2">
        <f t="shared" si="279"/>
        <v>0</v>
      </c>
      <c r="L866" t="str">
        <f t="shared" si="280"/>
        <v/>
      </c>
      <c r="M866" t="str">
        <f t="shared" si="277"/>
        <v/>
      </c>
      <c r="N866" t="str">
        <f t="shared" si="281"/>
        <v/>
      </c>
      <c r="O866" t="str">
        <f t="array" ref="O866">IF(OR(L866="",M866=""),"",COUNT(IF($J$11:$J$2001=1,IF($C$11:$C$2001&gt;L866,IF($C$11:$C$2001&lt;=M866,IF($D$11:$G$2001&gt;=0,$J$11:$J$2001),""),""),""),""))</f>
        <v/>
      </c>
      <c r="P866" s="9" t="str">
        <f t="array" ref="P866">IFERROR(IF(OR(L866="",M866=""),"",AVERAGE(IF($J$11:$J$2001=1,IF($C$11:$C$2001&gt;L866,IF($C$11:$C$2001&lt;=M866,IF($D$11:$G$2001&gt;=0,$D$11:$G$2001)),"")))),"")</f>
        <v/>
      </c>
      <c r="Q866" t="str">
        <f t="array" ref="Q866">IFERROR(IF(OR(L866="",M866=""),"",_xlfn.STDEV.S(IF($J$11:$J$2001=1,IF($C$11:$C$2001&gt;L866,IF($C$11:$C$2001&lt;=M866,IF($D$11:$G$2001&gt;=0,$D$11:$G$2001))),""))),"")</f>
        <v/>
      </c>
      <c r="R866" t="str">
        <f t="shared" si="282"/>
        <v/>
      </c>
      <c r="S866" t="str">
        <f t="shared" si="283"/>
        <v/>
      </c>
      <c r="U866" t="str">
        <f>IF(Input_1!L859&lt;&gt;"",Input_1!L859,"")</f>
        <v/>
      </c>
      <c r="V866" s="9" t="str">
        <f>IF(Input_1!M859&lt;&gt;"",Input_1!M859,"")</f>
        <v/>
      </c>
      <c r="W866" s="9" t="str">
        <f>IF(Input_1!N859&lt;&gt;"",Input_1!N859,"")</f>
        <v/>
      </c>
      <c r="X866" s="9" t="str">
        <f>IF(Input_1!O859&lt;&gt;"",Input_1!O859,"")</f>
        <v/>
      </c>
      <c r="Y866" s="9" t="str">
        <f>IF(Input_1!Q859&lt;&gt;"",Input_1!Q859,"")</f>
        <v/>
      </c>
      <c r="Z866" s="9" t="str">
        <f t="shared" si="284"/>
        <v/>
      </c>
      <c r="AA866" s="9" t="str">
        <f t="array" ref="AA866">IFERROR(_xlfn.STDEV.S(IF(V866:Y866&gt;=0,IF(V866:Y866&lt;&gt;"",V866:Y866,""))),"")</f>
        <v/>
      </c>
      <c r="AB866" s="2">
        <f t="shared" si="285"/>
        <v>0</v>
      </c>
      <c r="AD866" t="str">
        <f t="shared" si="295"/>
        <v/>
      </c>
      <c r="AE866" t="str">
        <f t="shared" si="286"/>
        <v/>
      </c>
      <c r="AF866" t="str">
        <f t="shared" si="297"/>
        <v/>
      </c>
      <c r="AG866" t="str">
        <f t="array" ref="AG866">IF(OR(AD866="",AE866=""),"",COUNT(IF($AB$11:$AB$2001=1,IF($U$11:$U$2001&gt;AD866,IF($U$11:$U$2001&lt;=AE866,IF($V$11:$Y$2001&gt;=0,$AB$11:$AB$2001),""),""),""),""))</f>
        <v/>
      </c>
      <c r="AH866" s="9" t="str">
        <f t="array" ref="AH866">IF(AND(AD866&lt;&gt;"",AE866&lt;&gt;""),AVERAGE(IF($AB$11:$AB$2001=1,IF($U$11:$U$2001&gt;AD866,IF($C$11:$C$2001&lt;=AE866,$V$11:$Y$2001)))),"")</f>
        <v/>
      </c>
      <c r="AI866" s="9" t="str">
        <f t="array" ref="AI866">IF(AND(AD866&lt;&gt;"",AE866&lt;&gt;""),_xlfn.STDEV.S(IF($AB$11:$AB$2001=1,IF($U$11:$U$2001&gt;AD866,IF($C$11:$C$2001&lt;=AE866,$V$11:$Y$2001)))),"")</f>
        <v/>
      </c>
      <c r="AJ866" t="str">
        <f t="shared" si="287"/>
        <v/>
      </c>
      <c r="AK866" t="str">
        <f t="shared" si="288"/>
        <v/>
      </c>
      <c r="AM866" t="str">
        <f>IF(Input_1!T859&lt;&gt;"",Input_1!T859,"")</f>
        <v/>
      </c>
      <c r="AN866" s="9" t="str">
        <f>IF(Input_1!U859&lt;&gt;"",Input_1!U859,"")</f>
        <v/>
      </c>
      <c r="AO866" s="9" t="str">
        <f>IF(Input_1!V859&lt;&gt;"",Input_1!V859,"")</f>
        <v/>
      </c>
      <c r="AP866" s="9" t="str">
        <f>IF(Input_1!W859&lt;&gt;"",Input_1!W859,"")</f>
        <v/>
      </c>
      <c r="AQ866" s="9" t="str">
        <f>IF(Input_1!Y859&lt;&gt;"",Input_1!Y859,"")</f>
        <v/>
      </c>
      <c r="AR866" s="9" t="str">
        <f t="shared" si="289"/>
        <v/>
      </c>
      <c r="AS866" s="9" t="str">
        <f t="array" ref="AS866">IFERROR(_xlfn.STDEV.S(IF(AN866:AQ866&gt;=0,IF(AN866:AQ866&lt;&gt;"",AN866:AQ866,""))),"")</f>
        <v/>
      </c>
      <c r="AT866" s="2">
        <f t="shared" si="290"/>
        <v>0</v>
      </c>
      <c r="AV866" t="str">
        <f t="shared" si="296"/>
        <v/>
      </c>
      <c r="AW866" t="str">
        <f t="shared" si="291"/>
        <v/>
      </c>
      <c r="AX866" t="str">
        <f t="shared" si="292"/>
        <v/>
      </c>
      <c r="AY866" t="str">
        <f t="array" ref="AY866">IF(OR(AV866="",AW866=""),"",COUNT(IF($AT$11:$AT$2001=1,IF($AM$11:$AM$2001&gt;AV866,IF($AM$11:$AM$2001&lt;=AW866,IF($AN$11:$AQ$2001&gt;=0,$AT$11:$AT$2001),""),""),""),""))</f>
        <v/>
      </c>
      <c r="AZ866" s="9" t="str">
        <f t="array" ref="AZ866">IFERROR(IF(OR(AV866="",AW866=""),"",AVERAGE(IF($AT$11:$AT$2001=1,IF($AM$11:$AM$2001&gt;AV866,IF($AM$11:$AM$2001&lt;=AW866,IF($AN$11:$AQ$2001&gt;=0,$AN$11:$AQ$2001)),"")))),"")</f>
        <v/>
      </c>
      <c r="BA866" s="9" t="str">
        <f t="array" ref="BA866">IFERROR(IF(OR(AV866="",AW866=""),"",_xlfn.STDEV.S(IF($AT$11:$AT$2001=1,IF($AM$11:$AM$2001&gt;AV866,IF($AM$11:$AM$2001&lt;=AW866,IF($AN$11:$AQ$2001&gt;=0,$AN$11:$AQ$2001))),""))),"")</f>
        <v/>
      </c>
      <c r="BB866" t="str">
        <f t="shared" si="293"/>
        <v/>
      </c>
      <c r="BC866" t="str">
        <f t="shared" si="294"/>
        <v/>
      </c>
    </row>
    <row r="867" spans="1:55" x14ac:dyDescent="0.35">
      <c r="A867" s="9" t="str">
        <f>IF(Input_1!A860&lt;&gt;"",Input_1!A860,"")</f>
        <v/>
      </c>
      <c r="B867" s="9" t="str">
        <f>IF(Input_1!B860&lt;&gt;"",Input_1!B860,"")</f>
        <v/>
      </c>
      <c r="C867" t="str">
        <f>IF(Input_1!D860&lt;&gt;"",Input_1!D860,"")</f>
        <v/>
      </c>
      <c r="D867" s="9" t="str">
        <f>IF(Input_1!E860&lt;&gt;"",Input_1!E860,"")</f>
        <v/>
      </c>
      <c r="E867" s="9" t="str">
        <f>IF(Input_1!F860&lt;&gt;"",Input_1!F860,"")</f>
        <v/>
      </c>
      <c r="F867" s="9" t="str">
        <f>IF(Input_1!G860&lt;&gt;"",Input_1!G860,"")</f>
        <v/>
      </c>
      <c r="G867" s="9" t="str">
        <f>IF(Input_1!I860&lt;&gt;"",Input_1!I860,"")</f>
        <v/>
      </c>
      <c r="H867" s="9" t="str">
        <f t="shared" si="278"/>
        <v/>
      </c>
      <c r="I867" s="9" t="str">
        <f t="array" ref="I867">IFERROR(_xlfn.STDEV.S(IF(D867:G867&gt;=0,IF(D867:G867&lt;&gt;"",D867:G867,""))),"")</f>
        <v/>
      </c>
      <c r="J867" s="2">
        <f t="shared" si="279"/>
        <v>0</v>
      </c>
      <c r="L867" t="str">
        <f t="shared" si="280"/>
        <v/>
      </c>
      <c r="M867" t="str">
        <f t="shared" si="277"/>
        <v/>
      </c>
      <c r="N867" t="str">
        <f t="shared" si="281"/>
        <v/>
      </c>
      <c r="O867" t="str">
        <f t="array" ref="O867">IF(OR(L867="",M867=""),"",COUNT(IF($J$11:$J$2001=1,IF($C$11:$C$2001&gt;L867,IF($C$11:$C$2001&lt;=M867,IF($D$11:$G$2001&gt;=0,$J$11:$J$2001),""),""),""),""))</f>
        <v/>
      </c>
      <c r="P867" s="9" t="str">
        <f t="array" ref="P867">IFERROR(IF(OR(L867="",M867=""),"",AVERAGE(IF($J$11:$J$2001=1,IF($C$11:$C$2001&gt;L867,IF($C$11:$C$2001&lt;=M867,IF($D$11:$G$2001&gt;=0,$D$11:$G$2001)),"")))),"")</f>
        <v/>
      </c>
      <c r="Q867" t="str">
        <f t="array" ref="Q867">IFERROR(IF(OR(L867="",M867=""),"",_xlfn.STDEV.S(IF($J$11:$J$2001=1,IF($C$11:$C$2001&gt;L867,IF($C$11:$C$2001&lt;=M867,IF($D$11:$G$2001&gt;=0,$D$11:$G$2001))),""))),"")</f>
        <v/>
      </c>
      <c r="R867" t="str">
        <f t="shared" si="282"/>
        <v/>
      </c>
      <c r="S867" t="str">
        <f t="shared" si="283"/>
        <v/>
      </c>
      <c r="U867" t="str">
        <f>IF(Input_1!L860&lt;&gt;"",Input_1!L860,"")</f>
        <v/>
      </c>
      <c r="V867" s="9" t="str">
        <f>IF(Input_1!M860&lt;&gt;"",Input_1!M860,"")</f>
        <v/>
      </c>
      <c r="W867" s="9" t="str">
        <f>IF(Input_1!N860&lt;&gt;"",Input_1!N860,"")</f>
        <v/>
      </c>
      <c r="X867" s="9" t="str">
        <f>IF(Input_1!O860&lt;&gt;"",Input_1!O860,"")</f>
        <v/>
      </c>
      <c r="Y867" s="9" t="str">
        <f>IF(Input_1!Q860&lt;&gt;"",Input_1!Q860,"")</f>
        <v/>
      </c>
      <c r="Z867" s="9" t="str">
        <f t="shared" si="284"/>
        <v/>
      </c>
      <c r="AA867" s="9" t="str">
        <f t="array" ref="AA867">IFERROR(_xlfn.STDEV.S(IF(V867:Y867&gt;=0,IF(V867:Y867&lt;&gt;"",V867:Y867,""))),"")</f>
        <v/>
      </c>
      <c r="AB867" s="2">
        <f t="shared" si="285"/>
        <v>0</v>
      </c>
      <c r="AD867" t="str">
        <f t="shared" si="295"/>
        <v/>
      </c>
      <c r="AE867" t="str">
        <f t="shared" si="286"/>
        <v/>
      </c>
      <c r="AF867" t="str">
        <f t="shared" si="297"/>
        <v/>
      </c>
      <c r="AG867" t="str">
        <f t="array" ref="AG867">IF(OR(AD867="",AE867=""),"",COUNT(IF($AB$11:$AB$2001=1,IF($U$11:$U$2001&gt;AD867,IF($U$11:$U$2001&lt;=AE867,IF($V$11:$Y$2001&gt;=0,$AB$11:$AB$2001),""),""),""),""))</f>
        <v/>
      </c>
      <c r="AH867" s="9" t="str">
        <f t="array" ref="AH867">IF(AND(AD867&lt;&gt;"",AE867&lt;&gt;""),AVERAGE(IF($AB$11:$AB$2001=1,IF($U$11:$U$2001&gt;AD867,IF($C$11:$C$2001&lt;=AE867,$V$11:$Y$2001)))),"")</f>
        <v/>
      </c>
      <c r="AI867" s="9" t="str">
        <f t="array" ref="AI867">IF(AND(AD867&lt;&gt;"",AE867&lt;&gt;""),_xlfn.STDEV.S(IF($AB$11:$AB$2001=1,IF($U$11:$U$2001&gt;AD867,IF($C$11:$C$2001&lt;=AE867,$V$11:$Y$2001)))),"")</f>
        <v/>
      </c>
      <c r="AJ867" t="str">
        <f t="shared" si="287"/>
        <v/>
      </c>
      <c r="AK867" t="str">
        <f t="shared" si="288"/>
        <v/>
      </c>
      <c r="AM867" t="str">
        <f>IF(Input_1!T860&lt;&gt;"",Input_1!T860,"")</f>
        <v/>
      </c>
      <c r="AN867" s="9" t="str">
        <f>IF(Input_1!U860&lt;&gt;"",Input_1!U860,"")</f>
        <v/>
      </c>
      <c r="AO867" s="9" t="str">
        <f>IF(Input_1!V860&lt;&gt;"",Input_1!V860,"")</f>
        <v/>
      </c>
      <c r="AP867" s="9" t="str">
        <f>IF(Input_1!W860&lt;&gt;"",Input_1!W860,"")</f>
        <v/>
      </c>
      <c r="AQ867" s="9" t="str">
        <f>IF(Input_1!Y860&lt;&gt;"",Input_1!Y860,"")</f>
        <v/>
      </c>
      <c r="AR867" s="9" t="str">
        <f t="shared" si="289"/>
        <v/>
      </c>
      <c r="AS867" s="9" t="str">
        <f t="array" ref="AS867">IFERROR(_xlfn.STDEV.S(IF(AN867:AQ867&gt;=0,IF(AN867:AQ867&lt;&gt;"",AN867:AQ867,""))),"")</f>
        <v/>
      </c>
      <c r="AT867" s="2">
        <f t="shared" si="290"/>
        <v>0</v>
      </c>
      <c r="AV867" t="str">
        <f t="shared" si="296"/>
        <v/>
      </c>
      <c r="AW867" t="str">
        <f t="shared" si="291"/>
        <v/>
      </c>
      <c r="AX867" t="str">
        <f t="shared" si="292"/>
        <v/>
      </c>
      <c r="AY867" t="str">
        <f t="array" ref="AY867">IF(OR(AV867="",AW867=""),"",COUNT(IF($AT$11:$AT$2001=1,IF($AM$11:$AM$2001&gt;AV867,IF($AM$11:$AM$2001&lt;=AW867,IF($AN$11:$AQ$2001&gt;=0,$AT$11:$AT$2001),""),""),""),""))</f>
        <v/>
      </c>
      <c r="AZ867" s="9" t="str">
        <f t="array" ref="AZ867">IFERROR(IF(OR(AV867="",AW867=""),"",AVERAGE(IF($AT$11:$AT$2001=1,IF($AM$11:$AM$2001&gt;AV867,IF($AM$11:$AM$2001&lt;=AW867,IF($AN$11:$AQ$2001&gt;=0,$AN$11:$AQ$2001)),"")))),"")</f>
        <v/>
      </c>
      <c r="BA867" s="9" t="str">
        <f t="array" ref="BA867">IFERROR(IF(OR(AV867="",AW867=""),"",_xlfn.STDEV.S(IF($AT$11:$AT$2001=1,IF($AM$11:$AM$2001&gt;AV867,IF($AM$11:$AM$2001&lt;=AW867,IF($AN$11:$AQ$2001&gt;=0,$AN$11:$AQ$2001))),""))),"")</f>
        <v/>
      </c>
      <c r="BB867" t="str">
        <f t="shared" si="293"/>
        <v/>
      </c>
      <c r="BC867" t="str">
        <f t="shared" si="294"/>
        <v/>
      </c>
    </row>
    <row r="868" spans="1:55" x14ac:dyDescent="0.35">
      <c r="A868" s="9" t="str">
        <f>IF(Input_1!A861&lt;&gt;"",Input_1!A861,"")</f>
        <v/>
      </c>
      <c r="B868" s="9" t="str">
        <f>IF(Input_1!B861&lt;&gt;"",Input_1!B861,"")</f>
        <v/>
      </c>
      <c r="C868" t="str">
        <f>IF(Input_1!D861&lt;&gt;"",Input_1!D861,"")</f>
        <v/>
      </c>
      <c r="D868" s="9" t="str">
        <f>IF(Input_1!E861&lt;&gt;"",Input_1!E861,"")</f>
        <v/>
      </c>
      <c r="E868" s="9" t="str">
        <f>IF(Input_1!F861&lt;&gt;"",Input_1!F861,"")</f>
        <v/>
      </c>
      <c r="F868" s="9" t="str">
        <f>IF(Input_1!G861&lt;&gt;"",Input_1!G861,"")</f>
        <v/>
      </c>
      <c r="G868" s="9" t="str">
        <f>IF(Input_1!I861&lt;&gt;"",Input_1!I861,"")</f>
        <v/>
      </c>
      <c r="H868" s="9" t="str">
        <f t="shared" si="278"/>
        <v/>
      </c>
      <c r="I868" s="9" t="str">
        <f t="array" ref="I868">IFERROR(_xlfn.STDEV.S(IF(D868:G868&gt;=0,IF(D868:G868&lt;&gt;"",D868:G868,""))),"")</f>
        <v/>
      </c>
      <c r="J868" s="2">
        <f t="shared" si="279"/>
        <v>0</v>
      </c>
      <c r="L868" t="str">
        <f t="shared" si="280"/>
        <v/>
      </c>
      <c r="M868" t="str">
        <f t="shared" si="277"/>
        <v/>
      </c>
      <c r="N868" t="str">
        <f t="shared" si="281"/>
        <v/>
      </c>
      <c r="O868" t="str">
        <f t="array" ref="O868">IF(OR(L868="",M868=""),"",COUNT(IF($J$11:$J$2001=1,IF($C$11:$C$2001&gt;L868,IF($C$11:$C$2001&lt;=M868,IF($D$11:$G$2001&gt;=0,$J$11:$J$2001),""),""),""),""))</f>
        <v/>
      </c>
      <c r="P868" s="9" t="str">
        <f t="array" ref="P868">IFERROR(IF(OR(L868="",M868=""),"",AVERAGE(IF($J$11:$J$2001=1,IF($C$11:$C$2001&gt;L868,IF($C$11:$C$2001&lt;=M868,IF($D$11:$G$2001&gt;=0,$D$11:$G$2001)),"")))),"")</f>
        <v/>
      </c>
      <c r="Q868" t="str">
        <f t="array" ref="Q868">IFERROR(IF(OR(L868="",M868=""),"",_xlfn.STDEV.S(IF($J$11:$J$2001=1,IF($C$11:$C$2001&gt;L868,IF($C$11:$C$2001&lt;=M868,IF($D$11:$G$2001&gt;=0,$D$11:$G$2001))),""))),"")</f>
        <v/>
      </c>
      <c r="R868" t="str">
        <f t="shared" si="282"/>
        <v/>
      </c>
      <c r="S868" t="str">
        <f t="shared" si="283"/>
        <v/>
      </c>
      <c r="U868" t="str">
        <f>IF(Input_1!L861&lt;&gt;"",Input_1!L861,"")</f>
        <v/>
      </c>
      <c r="V868" s="9" t="str">
        <f>IF(Input_1!M861&lt;&gt;"",Input_1!M861,"")</f>
        <v/>
      </c>
      <c r="W868" s="9" t="str">
        <f>IF(Input_1!N861&lt;&gt;"",Input_1!N861,"")</f>
        <v/>
      </c>
      <c r="X868" s="9" t="str">
        <f>IF(Input_1!O861&lt;&gt;"",Input_1!O861,"")</f>
        <v/>
      </c>
      <c r="Y868" s="9" t="str">
        <f>IF(Input_1!Q861&lt;&gt;"",Input_1!Q861,"")</f>
        <v/>
      </c>
      <c r="Z868" s="9" t="str">
        <f t="shared" si="284"/>
        <v/>
      </c>
      <c r="AA868" s="9" t="str">
        <f t="array" ref="AA868">IFERROR(_xlfn.STDEV.S(IF(V868:Y868&gt;=0,IF(V868:Y868&lt;&gt;"",V868:Y868,""))),"")</f>
        <v/>
      </c>
      <c r="AB868" s="2">
        <f t="shared" si="285"/>
        <v>0</v>
      </c>
      <c r="AD868" t="str">
        <f t="shared" si="295"/>
        <v/>
      </c>
      <c r="AE868" t="str">
        <f t="shared" si="286"/>
        <v/>
      </c>
      <c r="AF868" t="str">
        <f t="shared" si="297"/>
        <v/>
      </c>
      <c r="AG868" t="str">
        <f t="array" ref="AG868">IF(OR(AD868="",AE868=""),"",COUNT(IF($AB$11:$AB$2001=1,IF($U$11:$U$2001&gt;AD868,IF($U$11:$U$2001&lt;=AE868,IF($V$11:$Y$2001&gt;=0,$AB$11:$AB$2001),""),""),""),""))</f>
        <v/>
      </c>
      <c r="AH868" s="9" t="str">
        <f t="array" ref="AH868">IF(AND(AD868&lt;&gt;"",AE868&lt;&gt;""),AVERAGE(IF($AB$11:$AB$2001=1,IF($U$11:$U$2001&gt;AD868,IF($C$11:$C$2001&lt;=AE868,$V$11:$Y$2001)))),"")</f>
        <v/>
      </c>
      <c r="AI868" s="9" t="str">
        <f t="array" ref="AI868">IF(AND(AD868&lt;&gt;"",AE868&lt;&gt;""),_xlfn.STDEV.S(IF($AB$11:$AB$2001=1,IF($U$11:$U$2001&gt;AD868,IF($C$11:$C$2001&lt;=AE868,$V$11:$Y$2001)))),"")</f>
        <v/>
      </c>
      <c r="AJ868" t="str">
        <f t="shared" si="287"/>
        <v/>
      </c>
      <c r="AK868" t="str">
        <f t="shared" si="288"/>
        <v/>
      </c>
      <c r="AM868" t="str">
        <f>IF(Input_1!T861&lt;&gt;"",Input_1!T861,"")</f>
        <v/>
      </c>
      <c r="AN868" s="9" t="str">
        <f>IF(Input_1!U861&lt;&gt;"",Input_1!U861,"")</f>
        <v/>
      </c>
      <c r="AO868" s="9" t="str">
        <f>IF(Input_1!V861&lt;&gt;"",Input_1!V861,"")</f>
        <v/>
      </c>
      <c r="AP868" s="9" t="str">
        <f>IF(Input_1!W861&lt;&gt;"",Input_1!W861,"")</f>
        <v/>
      </c>
      <c r="AQ868" s="9" t="str">
        <f>IF(Input_1!Y861&lt;&gt;"",Input_1!Y861,"")</f>
        <v/>
      </c>
      <c r="AR868" s="9" t="str">
        <f t="shared" si="289"/>
        <v/>
      </c>
      <c r="AS868" s="9" t="str">
        <f t="array" ref="AS868">IFERROR(_xlfn.STDEV.S(IF(AN868:AQ868&gt;=0,IF(AN868:AQ868&lt;&gt;"",AN868:AQ868,""))),"")</f>
        <v/>
      </c>
      <c r="AT868" s="2">
        <f t="shared" si="290"/>
        <v>0</v>
      </c>
      <c r="AV868" t="str">
        <f t="shared" si="296"/>
        <v/>
      </c>
      <c r="AW868" t="str">
        <f t="shared" si="291"/>
        <v/>
      </c>
      <c r="AX868" t="str">
        <f t="shared" si="292"/>
        <v/>
      </c>
      <c r="AY868" t="str">
        <f t="array" ref="AY868">IF(OR(AV868="",AW868=""),"",COUNT(IF($AT$11:$AT$2001=1,IF($AM$11:$AM$2001&gt;AV868,IF($AM$11:$AM$2001&lt;=AW868,IF($AN$11:$AQ$2001&gt;=0,$AT$11:$AT$2001),""),""),""),""))</f>
        <v/>
      </c>
      <c r="AZ868" s="9" t="str">
        <f t="array" ref="AZ868">IFERROR(IF(OR(AV868="",AW868=""),"",AVERAGE(IF($AT$11:$AT$2001=1,IF($AM$11:$AM$2001&gt;AV868,IF($AM$11:$AM$2001&lt;=AW868,IF($AN$11:$AQ$2001&gt;=0,$AN$11:$AQ$2001)),"")))),"")</f>
        <v/>
      </c>
      <c r="BA868" s="9" t="str">
        <f t="array" ref="BA868">IFERROR(IF(OR(AV868="",AW868=""),"",_xlfn.STDEV.S(IF($AT$11:$AT$2001=1,IF($AM$11:$AM$2001&gt;AV868,IF($AM$11:$AM$2001&lt;=AW868,IF($AN$11:$AQ$2001&gt;=0,$AN$11:$AQ$2001))),""))),"")</f>
        <v/>
      </c>
      <c r="BB868" t="str">
        <f t="shared" si="293"/>
        <v/>
      </c>
      <c r="BC868" t="str">
        <f t="shared" si="294"/>
        <v/>
      </c>
    </row>
    <row r="869" spans="1:55" x14ac:dyDescent="0.35">
      <c r="A869" s="9" t="str">
        <f>IF(Input_1!A862&lt;&gt;"",Input_1!A862,"")</f>
        <v/>
      </c>
      <c r="B869" s="9" t="str">
        <f>IF(Input_1!B862&lt;&gt;"",Input_1!B862,"")</f>
        <v/>
      </c>
      <c r="C869" t="str">
        <f>IF(Input_1!D862&lt;&gt;"",Input_1!D862,"")</f>
        <v/>
      </c>
      <c r="D869" s="9" t="str">
        <f>IF(Input_1!E862&lt;&gt;"",Input_1!E862,"")</f>
        <v/>
      </c>
      <c r="E869" s="9" t="str">
        <f>IF(Input_1!F862&lt;&gt;"",Input_1!F862,"")</f>
        <v/>
      </c>
      <c r="F869" s="9" t="str">
        <f>IF(Input_1!G862&lt;&gt;"",Input_1!G862,"")</f>
        <v/>
      </c>
      <c r="G869" s="9" t="str">
        <f>IF(Input_1!I862&lt;&gt;"",Input_1!I862,"")</f>
        <v/>
      </c>
      <c r="H869" s="9" t="str">
        <f t="shared" si="278"/>
        <v/>
      </c>
      <c r="I869" s="9" t="str">
        <f t="array" ref="I869">IFERROR(_xlfn.STDEV.S(IF(D869:G869&gt;=0,IF(D869:G869&lt;&gt;"",D869:G869,""))),"")</f>
        <v/>
      </c>
      <c r="J869" s="2">
        <f t="shared" si="279"/>
        <v>0</v>
      </c>
      <c r="L869" t="str">
        <f t="shared" si="280"/>
        <v/>
      </c>
      <c r="M869" t="str">
        <f t="shared" si="277"/>
        <v/>
      </c>
      <c r="N869" t="str">
        <f t="shared" si="281"/>
        <v/>
      </c>
      <c r="O869" t="str">
        <f t="array" ref="O869">IF(OR(L869="",M869=""),"",COUNT(IF($J$11:$J$2001=1,IF($C$11:$C$2001&gt;L869,IF($C$11:$C$2001&lt;=M869,IF($D$11:$G$2001&gt;=0,$J$11:$J$2001),""),""),""),""))</f>
        <v/>
      </c>
      <c r="P869" s="9" t="str">
        <f t="array" ref="P869">IFERROR(IF(OR(L869="",M869=""),"",AVERAGE(IF($J$11:$J$2001=1,IF($C$11:$C$2001&gt;L869,IF($C$11:$C$2001&lt;=M869,IF($D$11:$G$2001&gt;=0,$D$11:$G$2001)),"")))),"")</f>
        <v/>
      </c>
      <c r="Q869" t="str">
        <f t="array" ref="Q869">IFERROR(IF(OR(L869="",M869=""),"",_xlfn.STDEV.S(IF($J$11:$J$2001=1,IF($C$11:$C$2001&gt;L869,IF($C$11:$C$2001&lt;=M869,IF($D$11:$G$2001&gt;=0,$D$11:$G$2001))),""))),"")</f>
        <v/>
      </c>
      <c r="R869" t="str">
        <f t="shared" si="282"/>
        <v/>
      </c>
      <c r="S869" t="str">
        <f t="shared" si="283"/>
        <v/>
      </c>
      <c r="U869" t="str">
        <f>IF(Input_1!L862&lt;&gt;"",Input_1!L862,"")</f>
        <v/>
      </c>
      <c r="V869" s="9" t="str">
        <f>IF(Input_1!M862&lt;&gt;"",Input_1!M862,"")</f>
        <v/>
      </c>
      <c r="W869" s="9" t="str">
        <f>IF(Input_1!N862&lt;&gt;"",Input_1!N862,"")</f>
        <v/>
      </c>
      <c r="X869" s="9" t="str">
        <f>IF(Input_1!O862&lt;&gt;"",Input_1!O862,"")</f>
        <v/>
      </c>
      <c r="Y869" s="9" t="str">
        <f>IF(Input_1!Q862&lt;&gt;"",Input_1!Q862,"")</f>
        <v/>
      </c>
      <c r="Z869" s="9" t="str">
        <f t="shared" si="284"/>
        <v/>
      </c>
      <c r="AA869" s="9" t="str">
        <f t="array" ref="AA869">IFERROR(_xlfn.STDEV.S(IF(V869:Y869&gt;=0,IF(V869:Y869&lt;&gt;"",V869:Y869,""))),"")</f>
        <v/>
      </c>
      <c r="AB869" s="2">
        <f t="shared" si="285"/>
        <v>0</v>
      </c>
      <c r="AD869" t="str">
        <f t="shared" si="295"/>
        <v/>
      </c>
      <c r="AE869" t="str">
        <f t="shared" si="286"/>
        <v/>
      </c>
      <c r="AF869" t="str">
        <f t="shared" si="297"/>
        <v/>
      </c>
      <c r="AG869" t="str">
        <f t="array" ref="AG869">IF(OR(AD869="",AE869=""),"",COUNT(IF($AB$11:$AB$2001=1,IF($U$11:$U$2001&gt;AD869,IF($U$11:$U$2001&lt;=AE869,IF($V$11:$Y$2001&gt;=0,$AB$11:$AB$2001),""),""),""),""))</f>
        <v/>
      </c>
      <c r="AH869" s="9" t="str">
        <f t="array" ref="AH869">IF(AND(AD869&lt;&gt;"",AE869&lt;&gt;""),AVERAGE(IF($AB$11:$AB$2001=1,IF($U$11:$U$2001&gt;AD869,IF($C$11:$C$2001&lt;=AE869,$V$11:$Y$2001)))),"")</f>
        <v/>
      </c>
      <c r="AI869" s="9" t="str">
        <f t="array" ref="AI869">IF(AND(AD869&lt;&gt;"",AE869&lt;&gt;""),_xlfn.STDEV.S(IF($AB$11:$AB$2001=1,IF($U$11:$U$2001&gt;AD869,IF($C$11:$C$2001&lt;=AE869,$V$11:$Y$2001)))),"")</f>
        <v/>
      </c>
      <c r="AJ869" t="str">
        <f t="shared" si="287"/>
        <v/>
      </c>
      <c r="AK869" t="str">
        <f t="shared" si="288"/>
        <v/>
      </c>
      <c r="AM869" t="str">
        <f>IF(Input_1!T862&lt;&gt;"",Input_1!T862,"")</f>
        <v/>
      </c>
      <c r="AN869" s="9" t="str">
        <f>IF(Input_1!U862&lt;&gt;"",Input_1!U862,"")</f>
        <v/>
      </c>
      <c r="AO869" s="9" t="str">
        <f>IF(Input_1!V862&lt;&gt;"",Input_1!V862,"")</f>
        <v/>
      </c>
      <c r="AP869" s="9" t="str">
        <f>IF(Input_1!W862&lt;&gt;"",Input_1!W862,"")</f>
        <v/>
      </c>
      <c r="AQ869" s="9" t="str">
        <f>IF(Input_1!Y862&lt;&gt;"",Input_1!Y862,"")</f>
        <v/>
      </c>
      <c r="AR869" s="9" t="str">
        <f t="shared" si="289"/>
        <v/>
      </c>
      <c r="AS869" s="9" t="str">
        <f t="array" ref="AS869">IFERROR(_xlfn.STDEV.S(IF(AN869:AQ869&gt;=0,IF(AN869:AQ869&lt;&gt;"",AN869:AQ869,""))),"")</f>
        <v/>
      </c>
      <c r="AT869" s="2">
        <f t="shared" si="290"/>
        <v>0</v>
      </c>
      <c r="AV869" t="str">
        <f t="shared" si="296"/>
        <v/>
      </c>
      <c r="AW869" t="str">
        <f t="shared" si="291"/>
        <v/>
      </c>
      <c r="AX869" t="str">
        <f t="shared" si="292"/>
        <v/>
      </c>
      <c r="AY869" t="str">
        <f t="array" ref="AY869">IF(OR(AV869="",AW869=""),"",COUNT(IF($AT$11:$AT$2001=1,IF($AM$11:$AM$2001&gt;AV869,IF($AM$11:$AM$2001&lt;=AW869,IF($AN$11:$AQ$2001&gt;=0,$AT$11:$AT$2001),""),""),""),""))</f>
        <v/>
      </c>
      <c r="AZ869" s="9" t="str">
        <f t="array" ref="AZ869">IFERROR(IF(OR(AV869="",AW869=""),"",AVERAGE(IF($AT$11:$AT$2001=1,IF($AM$11:$AM$2001&gt;AV869,IF($AM$11:$AM$2001&lt;=AW869,IF($AN$11:$AQ$2001&gt;=0,$AN$11:$AQ$2001)),"")))),"")</f>
        <v/>
      </c>
      <c r="BA869" s="9" t="str">
        <f t="array" ref="BA869">IFERROR(IF(OR(AV869="",AW869=""),"",_xlfn.STDEV.S(IF($AT$11:$AT$2001=1,IF($AM$11:$AM$2001&gt;AV869,IF($AM$11:$AM$2001&lt;=AW869,IF($AN$11:$AQ$2001&gt;=0,$AN$11:$AQ$2001))),""))),"")</f>
        <v/>
      </c>
      <c r="BB869" t="str">
        <f t="shared" si="293"/>
        <v/>
      </c>
      <c r="BC869" t="str">
        <f t="shared" si="294"/>
        <v/>
      </c>
    </row>
    <row r="870" spans="1:55" x14ac:dyDescent="0.35">
      <c r="A870" s="9" t="str">
        <f>IF(Input_1!A863&lt;&gt;"",Input_1!A863,"")</f>
        <v/>
      </c>
      <c r="B870" s="9" t="str">
        <f>IF(Input_1!B863&lt;&gt;"",Input_1!B863,"")</f>
        <v/>
      </c>
      <c r="C870" t="str">
        <f>IF(Input_1!D863&lt;&gt;"",Input_1!D863,"")</f>
        <v/>
      </c>
      <c r="D870" s="9" t="str">
        <f>IF(Input_1!E863&lt;&gt;"",Input_1!E863,"")</f>
        <v/>
      </c>
      <c r="E870" s="9" t="str">
        <f>IF(Input_1!F863&lt;&gt;"",Input_1!F863,"")</f>
        <v/>
      </c>
      <c r="F870" s="9" t="str">
        <f>IF(Input_1!G863&lt;&gt;"",Input_1!G863,"")</f>
        <v/>
      </c>
      <c r="G870" s="9" t="str">
        <f>IF(Input_1!I863&lt;&gt;"",Input_1!I863,"")</f>
        <v/>
      </c>
      <c r="H870" s="9" t="str">
        <f t="shared" si="278"/>
        <v/>
      </c>
      <c r="I870" s="9" t="str">
        <f t="array" ref="I870">IFERROR(_xlfn.STDEV.S(IF(D870:G870&gt;=0,IF(D870:G870&lt;&gt;"",D870:G870,""))),"")</f>
        <v/>
      </c>
      <c r="J870" s="2">
        <f t="shared" si="279"/>
        <v>0</v>
      </c>
      <c r="L870" t="str">
        <f t="shared" si="280"/>
        <v/>
      </c>
      <c r="M870" t="str">
        <f t="shared" si="277"/>
        <v/>
      </c>
      <c r="N870" t="str">
        <f t="shared" si="281"/>
        <v/>
      </c>
      <c r="O870" t="str">
        <f t="array" ref="O870">IF(OR(L870="",M870=""),"",COUNT(IF($J$11:$J$2001=1,IF($C$11:$C$2001&gt;L870,IF($C$11:$C$2001&lt;=M870,IF($D$11:$G$2001&gt;=0,$J$11:$J$2001),""),""),""),""))</f>
        <v/>
      </c>
      <c r="P870" s="9" t="str">
        <f t="array" ref="P870">IFERROR(IF(OR(L870="",M870=""),"",AVERAGE(IF($J$11:$J$2001=1,IF($C$11:$C$2001&gt;L870,IF($C$11:$C$2001&lt;=M870,IF($D$11:$G$2001&gt;=0,$D$11:$G$2001)),"")))),"")</f>
        <v/>
      </c>
      <c r="Q870" t="str">
        <f t="array" ref="Q870">IFERROR(IF(OR(L870="",M870=""),"",_xlfn.STDEV.S(IF($J$11:$J$2001=1,IF($C$11:$C$2001&gt;L870,IF($C$11:$C$2001&lt;=M870,IF($D$11:$G$2001&gt;=0,$D$11:$G$2001))),""))),"")</f>
        <v/>
      </c>
      <c r="R870" t="str">
        <f t="shared" si="282"/>
        <v/>
      </c>
      <c r="S870" t="str">
        <f t="shared" si="283"/>
        <v/>
      </c>
      <c r="U870" t="str">
        <f>IF(Input_1!L863&lt;&gt;"",Input_1!L863,"")</f>
        <v/>
      </c>
      <c r="V870" s="9" t="str">
        <f>IF(Input_1!M863&lt;&gt;"",Input_1!M863,"")</f>
        <v/>
      </c>
      <c r="W870" s="9" t="str">
        <f>IF(Input_1!N863&lt;&gt;"",Input_1!N863,"")</f>
        <v/>
      </c>
      <c r="X870" s="9" t="str">
        <f>IF(Input_1!O863&lt;&gt;"",Input_1!O863,"")</f>
        <v/>
      </c>
      <c r="Y870" s="9" t="str">
        <f>IF(Input_1!Q863&lt;&gt;"",Input_1!Q863,"")</f>
        <v/>
      </c>
      <c r="Z870" s="9" t="str">
        <f t="shared" si="284"/>
        <v/>
      </c>
      <c r="AA870" s="9" t="str">
        <f t="array" ref="AA870">IFERROR(_xlfn.STDEV.S(IF(V870:Y870&gt;=0,IF(V870:Y870&lt;&gt;"",V870:Y870,""))),"")</f>
        <v/>
      </c>
      <c r="AB870" s="2">
        <f t="shared" si="285"/>
        <v>0</v>
      </c>
      <c r="AD870" t="str">
        <f t="shared" si="295"/>
        <v/>
      </c>
      <c r="AE870" t="str">
        <f t="shared" si="286"/>
        <v/>
      </c>
      <c r="AF870" t="str">
        <f t="shared" si="297"/>
        <v/>
      </c>
      <c r="AG870" t="str">
        <f t="array" ref="AG870">IF(OR(AD870="",AE870=""),"",COUNT(IF($AB$11:$AB$2001=1,IF($U$11:$U$2001&gt;AD870,IF($U$11:$U$2001&lt;=AE870,IF($V$11:$Y$2001&gt;=0,$AB$11:$AB$2001),""),""),""),""))</f>
        <v/>
      </c>
      <c r="AH870" s="9" t="str">
        <f t="array" ref="AH870">IF(AND(AD870&lt;&gt;"",AE870&lt;&gt;""),AVERAGE(IF($AB$11:$AB$2001=1,IF($U$11:$U$2001&gt;AD870,IF($C$11:$C$2001&lt;=AE870,$V$11:$Y$2001)))),"")</f>
        <v/>
      </c>
      <c r="AI870" s="9" t="str">
        <f t="array" ref="AI870">IF(AND(AD870&lt;&gt;"",AE870&lt;&gt;""),_xlfn.STDEV.S(IF($AB$11:$AB$2001=1,IF($U$11:$U$2001&gt;AD870,IF($C$11:$C$2001&lt;=AE870,$V$11:$Y$2001)))),"")</f>
        <v/>
      </c>
      <c r="AJ870" t="str">
        <f t="shared" si="287"/>
        <v/>
      </c>
      <c r="AK870" t="str">
        <f t="shared" si="288"/>
        <v/>
      </c>
      <c r="AM870" t="str">
        <f>IF(Input_1!T863&lt;&gt;"",Input_1!T863,"")</f>
        <v/>
      </c>
      <c r="AN870" s="9" t="str">
        <f>IF(Input_1!U863&lt;&gt;"",Input_1!U863,"")</f>
        <v/>
      </c>
      <c r="AO870" s="9" t="str">
        <f>IF(Input_1!V863&lt;&gt;"",Input_1!V863,"")</f>
        <v/>
      </c>
      <c r="AP870" s="9" t="str">
        <f>IF(Input_1!W863&lt;&gt;"",Input_1!W863,"")</f>
        <v/>
      </c>
      <c r="AQ870" s="9" t="str">
        <f>IF(Input_1!Y863&lt;&gt;"",Input_1!Y863,"")</f>
        <v/>
      </c>
      <c r="AR870" s="9" t="str">
        <f t="shared" si="289"/>
        <v/>
      </c>
      <c r="AS870" s="9" t="str">
        <f t="array" ref="AS870">IFERROR(_xlfn.STDEV.S(IF(AN870:AQ870&gt;=0,IF(AN870:AQ870&lt;&gt;"",AN870:AQ870,""))),"")</f>
        <v/>
      </c>
      <c r="AT870" s="2">
        <f t="shared" si="290"/>
        <v>0</v>
      </c>
      <c r="AV870" t="str">
        <f t="shared" si="296"/>
        <v/>
      </c>
      <c r="AW870" t="str">
        <f t="shared" si="291"/>
        <v/>
      </c>
      <c r="AX870" t="str">
        <f t="shared" si="292"/>
        <v/>
      </c>
      <c r="AY870" t="str">
        <f t="array" ref="AY870">IF(OR(AV870="",AW870=""),"",COUNT(IF($AT$11:$AT$2001=1,IF($AM$11:$AM$2001&gt;AV870,IF($AM$11:$AM$2001&lt;=AW870,IF($AN$11:$AQ$2001&gt;=0,$AT$11:$AT$2001),""),""),""),""))</f>
        <v/>
      </c>
      <c r="AZ870" s="9" t="str">
        <f t="array" ref="AZ870">IFERROR(IF(OR(AV870="",AW870=""),"",AVERAGE(IF($AT$11:$AT$2001=1,IF($AM$11:$AM$2001&gt;AV870,IF($AM$11:$AM$2001&lt;=AW870,IF($AN$11:$AQ$2001&gt;=0,$AN$11:$AQ$2001)),"")))),"")</f>
        <v/>
      </c>
      <c r="BA870" s="9" t="str">
        <f t="array" ref="BA870">IFERROR(IF(OR(AV870="",AW870=""),"",_xlfn.STDEV.S(IF($AT$11:$AT$2001=1,IF($AM$11:$AM$2001&gt;AV870,IF($AM$11:$AM$2001&lt;=AW870,IF($AN$11:$AQ$2001&gt;=0,$AN$11:$AQ$2001))),""))),"")</f>
        <v/>
      </c>
      <c r="BB870" t="str">
        <f t="shared" si="293"/>
        <v/>
      </c>
      <c r="BC870" t="str">
        <f t="shared" si="294"/>
        <v/>
      </c>
    </row>
    <row r="871" spans="1:55" x14ac:dyDescent="0.35">
      <c r="A871" s="9" t="str">
        <f>IF(Input_1!A864&lt;&gt;"",Input_1!A864,"")</f>
        <v/>
      </c>
      <c r="B871" s="9" t="str">
        <f>IF(Input_1!B864&lt;&gt;"",Input_1!B864,"")</f>
        <v/>
      </c>
      <c r="C871" t="str">
        <f>IF(Input_1!D864&lt;&gt;"",Input_1!D864,"")</f>
        <v/>
      </c>
      <c r="D871" s="9" t="str">
        <f>IF(Input_1!E864&lt;&gt;"",Input_1!E864,"")</f>
        <v/>
      </c>
      <c r="E871" s="9" t="str">
        <f>IF(Input_1!F864&lt;&gt;"",Input_1!F864,"")</f>
        <v/>
      </c>
      <c r="F871" s="9" t="str">
        <f>IF(Input_1!G864&lt;&gt;"",Input_1!G864,"")</f>
        <v/>
      </c>
      <c r="G871" s="9" t="str">
        <f>IF(Input_1!I864&lt;&gt;"",Input_1!I864,"")</f>
        <v/>
      </c>
      <c r="H871" s="9" t="str">
        <f t="shared" si="278"/>
        <v/>
      </c>
      <c r="I871" s="9" t="str">
        <f t="array" ref="I871">IFERROR(_xlfn.STDEV.S(IF(D871:G871&gt;=0,IF(D871:G871&lt;&gt;"",D871:G871,""))),"")</f>
        <v/>
      </c>
      <c r="J871" s="2">
        <f t="shared" si="279"/>
        <v>0</v>
      </c>
      <c r="L871" t="str">
        <f t="shared" si="280"/>
        <v/>
      </c>
      <c r="M871" t="str">
        <f t="shared" si="277"/>
        <v/>
      </c>
      <c r="N871" t="str">
        <f t="shared" si="281"/>
        <v/>
      </c>
      <c r="O871" t="str">
        <f t="array" ref="O871">IF(OR(L871="",M871=""),"",COUNT(IF($J$11:$J$2001=1,IF($C$11:$C$2001&gt;L871,IF($C$11:$C$2001&lt;=M871,IF($D$11:$G$2001&gt;=0,$J$11:$J$2001),""),""),""),""))</f>
        <v/>
      </c>
      <c r="P871" s="9" t="str">
        <f t="array" ref="P871">IFERROR(IF(OR(L871="",M871=""),"",AVERAGE(IF($J$11:$J$2001=1,IF($C$11:$C$2001&gt;L871,IF($C$11:$C$2001&lt;=M871,IF($D$11:$G$2001&gt;=0,$D$11:$G$2001)),"")))),"")</f>
        <v/>
      </c>
      <c r="Q871" t="str">
        <f t="array" ref="Q871">IFERROR(IF(OR(L871="",M871=""),"",_xlfn.STDEV.S(IF($J$11:$J$2001=1,IF($C$11:$C$2001&gt;L871,IF($C$11:$C$2001&lt;=M871,IF($D$11:$G$2001&gt;=0,$D$11:$G$2001))),""))),"")</f>
        <v/>
      </c>
      <c r="R871" t="str">
        <f t="shared" si="282"/>
        <v/>
      </c>
      <c r="S871" t="str">
        <f t="shared" si="283"/>
        <v/>
      </c>
      <c r="U871" t="str">
        <f>IF(Input_1!L864&lt;&gt;"",Input_1!L864,"")</f>
        <v/>
      </c>
      <c r="V871" s="9" t="str">
        <f>IF(Input_1!M864&lt;&gt;"",Input_1!M864,"")</f>
        <v/>
      </c>
      <c r="W871" s="9" t="str">
        <f>IF(Input_1!N864&lt;&gt;"",Input_1!N864,"")</f>
        <v/>
      </c>
      <c r="X871" s="9" t="str">
        <f>IF(Input_1!O864&lt;&gt;"",Input_1!O864,"")</f>
        <v/>
      </c>
      <c r="Y871" s="9" t="str">
        <f>IF(Input_1!Q864&lt;&gt;"",Input_1!Q864,"")</f>
        <v/>
      </c>
      <c r="Z871" s="9" t="str">
        <f t="shared" si="284"/>
        <v/>
      </c>
      <c r="AA871" s="9" t="str">
        <f t="array" ref="AA871">IFERROR(_xlfn.STDEV.S(IF(V871:Y871&gt;=0,IF(V871:Y871&lt;&gt;"",V871:Y871,""))),"")</f>
        <v/>
      </c>
      <c r="AB871" s="2">
        <f t="shared" si="285"/>
        <v>0</v>
      </c>
      <c r="AD871" t="str">
        <f t="shared" si="295"/>
        <v/>
      </c>
      <c r="AE871" t="str">
        <f t="shared" si="286"/>
        <v/>
      </c>
      <c r="AF871" t="str">
        <f t="shared" si="297"/>
        <v/>
      </c>
      <c r="AG871" t="str">
        <f t="array" ref="AG871">IF(OR(AD871="",AE871=""),"",COUNT(IF($AB$11:$AB$2001=1,IF($U$11:$U$2001&gt;AD871,IF($U$11:$U$2001&lt;=AE871,IF($V$11:$Y$2001&gt;=0,$AB$11:$AB$2001),""),""),""),""))</f>
        <v/>
      </c>
      <c r="AH871" s="9" t="str">
        <f t="array" ref="AH871">IF(AND(AD871&lt;&gt;"",AE871&lt;&gt;""),AVERAGE(IF($AB$11:$AB$2001=1,IF($U$11:$U$2001&gt;AD871,IF($C$11:$C$2001&lt;=AE871,$V$11:$Y$2001)))),"")</f>
        <v/>
      </c>
      <c r="AI871" s="9" t="str">
        <f t="array" ref="AI871">IF(AND(AD871&lt;&gt;"",AE871&lt;&gt;""),_xlfn.STDEV.S(IF($AB$11:$AB$2001=1,IF($U$11:$U$2001&gt;AD871,IF($C$11:$C$2001&lt;=AE871,$V$11:$Y$2001)))),"")</f>
        <v/>
      </c>
      <c r="AJ871" t="str">
        <f t="shared" si="287"/>
        <v/>
      </c>
      <c r="AK871" t="str">
        <f t="shared" si="288"/>
        <v/>
      </c>
      <c r="AM871" t="str">
        <f>IF(Input_1!T864&lt;&gt;"",Input_1!T864,"")</f>
        <v/>
      </c>
      <c r="AN871" s="9" t="str">
        <f>IF(Input_1!U864&lt;&gt;"",Input_1!U864,"")</f>
        <v/>
      </c>
      <c r="AO871" s="9" t="str">
        <f>IF(Input_1!V864&lt;&gt;"",Input_1!V864,"")</f>
        <v/>
      </c>
      <c r="AP871" s="9" t="str">
        <f>IF(Input_1!W864&lt;&gt;"",Input_1!W864,"")</f>
        <v/>
      </c>
      <c r="AQ871" s="9" t="str">
        <f>IF(Input_1!Y864&lt;&gt;"",Input_1!Y864,"")</f>
        <v/>
      </c>
      <c r="AR871" s="9" t="str">
        <f t="shared" si="289"/>
        <v/>
      </c>
      <c r="AS871" s="9" t="str">
        <f t="array" ref="AS871">IFERROR(_xlfn.STDEV.S(IF(AN871:AQ871&gt;=0,IF(AN871:AQ871&lt;&gt;"",AN871:AQ871,""))),"")</f>
        <v/>
      </c>
      <c r="AT871" s="2">
        <f t="shared" si="290"/>
        <v>0</v>
      </c>
      <c r="AV871" t="str">
        <f t="shared" si="296"/>
        <v/>
      </c>
      <c r="AW871" t="str">
        <f t="shared" si="291"/>
        <v/>
      </c>
      <c r="AX871" t="str">
        <f t="shared" si="292"/>
        <v/>
      </c>
      <c r="AY871" t="str">
        <f t="array" ref="AY871">IF(OR(AV871="",AW871=""),"",COUNT(IF($AT$11:$AT$2001=1,IF($AM$11:$AM$2001&gt;AV871,IF($AM$11:$AM$2001&lt;=AW871,IF($AN$11:$AQ$2001&gt;=0,$AT$11:$AT$2001),""),""),""),""))</f>
        <v/>
      </c>
      <c r="AZ871" s="9" t="str">
        <f t="array" ref="AZ871">IFERROR(IF(OR(AV871="",AW871=""),"",AVERAGE(IF($AT$11:$AT$2001=1,IF($AM$11:$AM$2001&gt;AV871,IF($AM$11:$AM$2001&lt;=AW871,IF($AN$11:$AQ$2001&gt;=0,$AN$11:$AQ$2001)),"")))),"")</f>
        <v/>
      </c>
      <c r="BA871" s="9" t="str">
        <f t="array" ref="BA871">IFERROR(IF(OR(AV871="",AW871=""),"",_xlfn.STDEV.S(IF($AT$11:$AT$2001=1,IF($AM$11:$AM$2001&gt;AV871,IF($AM$11:$AM$2001&lt;=AW871,IF($AN$11:$AQ$2001&gt;=0,$AN$11:$AQ$2001))),""))),"")</f>
        <v/>
      </c>
      <c r="BB871" t="str">
        <f t="shared" si="293"/>
        <v/>
      </c>
      <c r="BC871" t="str">
        <f t="shared" si="294"/>
        <v/>
      </c>
    </row>
    <row r="872" spans="1:55" x14ac:dyDescent="0.35">
      <c r="A872" s="9" t="str">
        <f>IF(Input_1!A865&lt;&gt;"",Input_1!A865,"")</f>
        <v/>
      </c>
      <c r="B872" s="9" t="str">
        <f>IF(Input_1!B865&lt;&gt;"",Input_1!B865,"")</f>
        <v/>
      </c>
      <c r="C872" t="str">
        <f>IF(Input_1!D865&lt;&gt;"",Input_1!D865,"")</f>
        <v/>
      </c>
      <c r="D872" s="9" t="str">
        <f>IF(Input_1!E865&lt;&gt;"",Input_1!E865,"")</f>
        <v/>
      </c>
      <c r="E872" s="9" t="str">
        <f>IF(Input_1!F865&lt;&gt;"",Input_1!F865,"")</f>
        <v/>
      </c>
      <c r="F872" s="9" t="str">
        <f>IF(Input_1!G865&lt;&gt;"",Input_1!G865,"")</f>
        <v/>
      </c>
      <c r="G872" s="9" t="str">
        <f>IF(Input_1!I865&lt;&gt;"",Input_1!I865,"")</f>
        <v/>
      </c>
      <c r="H872" s="9" t="str">
        <f t="shared" si="278"/>
        <v/>
      </c>
      <c r="I872" s="9" t="str">
        <f t="array" ref="I872">IFERROR(_xlfn.STDEV.S(IF(D872:G872&gt;=0,IF(D872:G872&lt;&gt;"",D872:G872,""))),"")</f>
        <v/>
      </c>
      <c r="J872" s="2">
        <f t="shared" si="279"/>
        <v>0</v>
      </c>
      <c r="L872" t="str">
        <f t="shared" si="280"/>
        <v/>
      </c>
      <c r="M872" t="str">
        <f t="shared" si="277"/>
        <v/>
      </c>
      <c r="N872" t="str">
        <f t="shared" si="281"/>
        <v/>
      </c>
      <c r="O872" t="str">
        <f t="array" ref="O872">IF(OR(L872="",M872=""),"",COUNT(IF($J$11:$J$2001=1,IF($C$11:$C$2001&gt;L872,IF($C$11:$C$2001&lt;=M872,IF($D$11:$G$2001&gt;=0,$J$11:$J$2001),""),""),""),""))</f>
        <v/>
      </c>
      <c r="P872" s="9" t="str">
        <f t="array" ref="P872">IFERROR(IF(OR(L872="",M872=""),"",AVERAGE(IF($J$11:$J$2001=1,IF($C$11:$C$2001&gt;L872,IF($C$11:$C$2001&lt;=M872,IF($D$11:$G$2001&gt;=0,$D$11:$G$2001)),"")))),"")</f>
        <v/>
      </c>
      <c r="Q872" t="str">
        <f t="array" ref="Q872">IFERROR(IF(OR(L872="",M872=""),"",_xlfn.STDEV.S(IF($J$11:$J$2001=1,IF($C$11:$C$2001&gt;L872,IF($C$11:$C$2001&lt;=M872,IF($D$11:$G$2001&gt;=0,$D$11:$G$2001))),""))),"")</f>
        <v/>
      </c>
      <c r="R872" t="str">
        <f t="shared" si="282"/>
        <v/>
      </c>
      <c r="S872" t="str">
        <f t="shared" si="283"/>
        <v/>
      </c>
      <c r="U872" t="str">
        <f>IF(Input_1!L865&lt;&gt;"",Input_1!L865,"")</f>
        <v/>
      </c>
      <c r="V872" s="9" t="str">
        <f>IF(Input_1!M865&lt;&gt;"",Input_1!M865,"")</f>
        <v/>
      </c>
      <c r="W872" s="9" t="str">
        <f>IF(Input_1!N865&lt;&gt;"",Input_1!N865,"")</f>
        <v/>
      </c>
      <c r="X872" s="9" t="str">
        <f>IF(Input_1!O865&lt;&gt;"",Input_1!O865,"")</f>
        <v/>
      </c>
      <c r="Y872" s="9" t="str">
        <f>IF(Input_1!Q865&lt;&gt;"",Input_1!Q865,"")</f>
        <v/>
      </c>
      <c r="Z872" s="9" t="str">
        <f t="shared" si="284"/>
        <v/>
      </c>
      <c r="AA872" s="9" t="str">
        <f t="array" ref="AA872">IFERROR(_xlfn.STDEV.S(IF(V872:Y872&gt;=0,IF(V872:Y872&lt;&gt;"",V872:Y872,""))),"")</f>
        <v/>
      </c>
      <c r="AB872" s="2">
        <f t="shared" si="285"/>
        <v>0</v>
      </c>
      <c r="AD872" t="str">
        <f t="shared" si="295"/>
        <v/>
      </c>
      <c r="AE872" t="str">
        <f t="shared" si="286"/>
        <v/>
      </c>
      <c r="AF872" t="str">
        <f t="shared" si="297"/>
        <v/>
      </c>
      <c r="AG872" t="str">
        <f t="array" ref="AG872">IF(OR(AD872="",AE872=""),"",COUNT(IF($AB$11:$AB$2001=1,IF($U$11:$U$2001&gt;AD872,IF($U$11:$U$2001&lt;=AE872,IF($V$11:$Y$2001&gt;=0,$AB$11:$AB$2001),""),""),""),""))</f>
        <v/>
      </c>
      <c r="AH872" s="9" t="str">
        <f t="array" ref="AH872">IF(AND(AD872&lt;&gt;"",AE872&lt;&gt;""),AVERAGE(IF($AB$11:$AB$2001=1,IF($U$11:$U$2001&gt;AD872,IF($C$11:$C$2001&lt;=AE872,$V$11:$Y$2001)))),"")</f>
        <v/>
      </c>
      <c r="AI872" s="9" t="str">
        <f t="array" ref="AI872">IF(AND(AD872&lt;&gt;"",AE872&lt;&gt;""),_xlfn.STDEV.S(IF($AB$11:$AB$2001=1,IF($U$11:$U$2001&gt;AD872,IF($C$11:$C$2001&lt;=AE872,$V$11:$Y$2001)))),"")</f>
        <v/>
      </c>
      <c r="AJ872" t="str">
        <f t="shared" si="287"/>
        <v/>
      </c>
      <c r="AK872" t="str">
        <f t="shared" si="288"/>
        <v/>
      </c>
      <c r="AM872" t="str">
        <f>IF(Input_1!T865&lt;&gt;"",Input_1!T865,"")</f>
        <v/>
      </c>
      <c r="AN872" s="9" t="str">
        <f>IF(Input_1!U865&lt;&gt;"",Input_1!U865,"")</f>
        <v/>
      </c>
      <c r="AO872" s="9" t="str">
        <f>IF(Input_1!V865&lt;&gt;"",Input_1!V865,"")</f>
        <v/>
      </c>
      <c r="AP872" s="9" t="str">
        <f>IF(Input_1!W865&lt;&gt;"",Input_1!W865,"")</f>
        <v/>
      </c>
      <c r="AQ872" s="9" t="str">
        <f>IF(Input_1!Y865&lt;&gt;"",Input_1!Y865,"")</f>
        <v/>
      </c>
      <c r="AR872" s="9" t="str">
        <f t="shared" si="289"/>
        <v/>
      </c>
      <c r="AS872" s="9" t="str">
        <f t="array" ref="AS872">IFERROR(_xlfn.STDEV.S(IF(AN872:AQ872&gt;=0,IF(AN872:AQ872&lt;&gt;"",AN872:AQ872,""))),"")</f>
        <v/>
      </c>
      <c r="AT872" s="2">
        <f t="shared" si="290"/>
        <v>0</v>
      </c>
      <c r="AV872" t="str">
        <f t="shared" si="296"/>
        <v/>
      </c>
      <c r="AW872" t="str">
        <f t="shared" si="291"/>
        <v/>
      </c>
      <c r="AX872" t="str">
        <f t="shared" si="292"/>
        <v/>
      </c>
      <c r="AY872" t="str">
        <f t="array" ref="AY872">IF(OR(AV872="",AW872=""),"",COUNT(IF($AT$11:$AT$2001=1,IF($AM$11:$AM$2001&gt;AV872,IF($AM$11:$AM$2001&lt;=AW872,IF($AN$11:$AQ$2001&gt;=0,$AT$11:$AT$2001),""),""),""),""))</f>
        <v/>
      </c>
      <c r="AZ872" s="9" t="str">
        <f t="array" ref="AZ872">IFERROR(IF(OR(AV872="",AW872=""),"",AVERAGE(IF($AT$11:$AT$2001=1,IF($AM$11:$AM$2001&gt;AV872,IF($AM$11:$AM$2001&lt;=AW872,IF($AN$11:$AQ$2001&gt;=0,$AN$11:$AQ$2001)),"")))),"")</f>
        <v/>
      </c>
      <c r="BA872" s="9" t="str">
        <f t="array" ref="BA872">IFERROR(IF(OR(AV872="",AW872=""),"",_xlfn.STDEV.S(IF($AT$11:$AT$2001=1,IF($AM$11:$AM$2001&gt;AV872,IF($AM$11:$AM$2001&lt;=AW872,IF($AN$11:$AQ$2001&gt;=0,$AN$11:$AQ$2001))),""))),"")</f>
        <v/>
      </c>
      <c r="BB872" t="str">
        <f t="shared" si="293"/>
        <v/>
      </c>
      <c r="BC872" t="str">
        <f t="shared" si="294"/>
        <v/>
      </c>
    </row>
    <row r="873" spans="1:55" x14ac:dyDescent="0.35">
      <c r="A873" s="9" t="str">
        <f>IF(Input_1!A866&lt;&gt;"",Input_1!A866,"")</f>
        <v/>
      </c>
      <c r="B873" s="9" t="str">
        <f>IF(Input_1!B866&lt;&gt;"",Input_1!B866,"")</f>
        <v/>
      </c>
      <c r="C873" t="str">
        <f>IF(Input_1!D866&lt;&gt;"",Input_1!D866,"")</f>
        <v/>
      </c>
      <c r="D873" s="9" t="str">
        <f>IF(Input_1!E866&lt;&gt;"",Input_1!E866,"")</f>
        <v/>
      </c>
      <c r="E873" s="9" t="str">
        <f>IF(Input_1!F866&lt;&gt;"",Input_1!F866,"")</f>
        <v/>
      </c>
      <c r="F873" s="9" t="str">
        <f>IF(Input_1!G866&lt;&gt;"",Input_1!G866,"")</f>
        <v/>
      </c>
      <c r="G873" s="9" t="str">
        <f>IF(Input_1!I866&lt;&gt;"",Input_1!I866,"")</f>
        <v/>
      </c>
      <c r="H873" s="9" t="str">
        <f t="shared" si="278"/>
        <v/>
      </c>
      <c r="I873" s="9" t="str">
        <f t="array" ref="I873">IFERROR(_xlfn.STDEV.S(IF(D873:G873&gt;=0,IF(D873:G873&lt;&gt;"",D873:G873,""))),"")</f>
        <v/>
      </c>
      <c r="J873" s="2">
        <f t="shared" si="279"/>
        <v>0</v>
      </c>
      <c r="L873" t="str">
        <f t="shared" si="280"/>
        <v/>
      </c>
      <c r="M873" t="str">
        <f t="shared" si="277"/>
        <v/>
      </c>
      <c r="N873" t="str">
        <f t="shared" si="281"/>
        <v/>
      </c>
      <c r="O873" t="str">
        <f t="array" ref="O873">IF(OR(L873="",M873=""),"",COUNT(IF($J$11:$J$2001=1,IF($C$11:$C$2001&gt;L873,IF($C$11:$C$2001&lt;=M873,IF($D$11:$G$2001&gt;=0,$J$11:$J$2001),""),""),""),""))</f>
        <v/>
      </c>
      <c r="P873" s="9" t="str">
        <f t="array" ref="P873">IFERROR(IF(OR(L873="",M873=""),"",AVERAGE(IF($J$11:$J$2001=1,IF($C$11:$C$2001&gt;L873,IF($C$11:$C$2001&lt;=M873,IF($D$11:$G$2001&gt;=0,$D$11:$G$2001)),"")))),"")</f>
        <v/>
      </c>
      <c r="Q873" t="str">
        <f t="array" ref="Q873">IFERROR(IF(OR(L873="",M873=""),"",_xlfn.STDEV.S(IF($J$11:$J$2001=1,IF($C$11:$C$2001&gt;L873,IF($C$11:$C$2001&lt;=M873,IF($D$11:$G$2001&gt;=0,$D$11:$G$2001))),""))),"")</f>
        <v/>
      </c>
      <c r="R873" t="str">
        <f t="shared" si="282"/>
        <v/>
      </c>
      <c r="S873" t="str">
        <f t="shared" si="283"/>
        <v/>
      </c>
      <c r="U873" t="str">
        <f>IF(Input_1!L866&lt;&gt;"",Input_1!L866,"")</f>
        <v/>
      </c>
      <c r="V873" s="9" t="str">
        <f>IF(Input_1!M866&lt;&gt;"",Input_1!M866,"")</f>
        <v/>
      </c>
      <c r="W873" s="9" t="str">
        <f>IF(Input_1!N866&lt;&gt;"",Input_1!N866,"")</f>
        <v/>
      </c>
      <c r="X873" s="9" t="str">
        <f>IF(Input_1!O866&lt;&gt;"",Input_1!O866,"")</f>
        <v/>
      </c>
      <c r="Y873" s="9" t="str">
        <f>IF(Input_1!Q866&lt;&gt;"",Input_1!Q866,"")</f>
        <v/>
      </c>
      <c r="Z873" s="9" t="str">
        <f t="shared" si="284"/>
        <v/>
      </c>
      <c r="AA873" s="9" t="str">
        <f t="array" ref="AA873">IFERROR(_xlfn.STDEV.S(IF(V873:Y873&gt;=0,IF(V873:Y873&lt;&gt;"",V873:Y873,""))),"")</f>
        <v/>
      </c>
      <c r="AB873" s="2">
        <f t="shared" si="285"/>
        <v>0</v>
      </c>
      <c r="AD873" t="str">
        <f t="shared" si="295"/>
        <v/>
      </c>
      <c r="AE873" t="str">
        <f t="shared" si="286"/>
        <v/>
      </c>
      <c r="AF873" t="str">
        <f t="shared" si="297"/>
        <v/>
      </c>
      <c r="AG873" t="str">
        <f t="array" ref="AG873">IF(OR(AD873="",AE873=""),"",COUNT(IF($AB$11:$AB$2001=1,IF($U$11:$U$2001&gt;AD873,IF($U$11:$U$2001&lt;=AE873,IF($V$11:$Y$2001&gt;=0,$AB$11:$AB$2001),""),""),""),""))</f>
        <v/>
      </c>
      <c r="AH873" s="9" t="str">
        <f t="array" ref="AH873">IF(AND(AD873&lt;&gt;"",AE873&lt;&gt;""),AVERAGE(IF($AB$11:$AB$2001=1,IF($U$11:$U$2001&gt;AD873,IF($C$11:$C$2001&lt;=AE873,$V$11:$Y$2001)))),"")</f>
        <v/>
      </c>
      <c r="AI873" s="9" t="str">
        <f t="array" ref="AI873">IF(AND(AD873&lt;&gt;"",AE873&lt;&gt;""),_xlfn.STDEV.S(IF($AB$11:$AB$2001=1,IF($U$11:$U$2001&gt;AD873,IF($C$11:$C$2001&lt;=AE873,$V$11:$Y$2001)))),"")</f>
        <v/>
      </c>
      <c r="AJ873" t="str">
        <f t="shared" si="287"/>
        <v/>
      </c>
      <c r="AK873" t="str">
        <f t="shared" si="288"/>
        <v/>
      </c>
      <c r="AM873" t="str">
        <f>IF(Input_1!T866&lt;&gt;"",Input_1!T866,"")</f>
        <v/>
      </c>
      <c r="AN873" s="9" t="str">
        <f>IF(Input_1!U866&lt;&gt;"",Input_1!U866,"")</f>
        <v/>
      </c>
      <c r="AO873" s="9" t="str">
        <f>IF(Input_1!V866&lt;&gt;"",Input_1!V866,"")</f>
        <v/>
      </c>
      <c r="AP873" s="9" t="str">
        <f>IF(Input_1!W866&lt;&gt;"",Input_1!W866,"")</f>
        <v/>
      </c>
      <c r="AQ873" s="9" t="str">
        <f>IF(Input_1!Y866&lt;&gt;"",Input_1!Y866,"")</f>
        <v/>
      </c>
      <c r="AR873" s="9" t="str">
        <f t="shared" si="289"/>
        <v/>
      </c>
      <c r="AS873" s="9" t="str">
        <f t="array" ref="AS873">IFERROR(_xlfn.STDEV.S(IF(AN873:AQ873&gt;=0,IF(AN873:AQ873&lt;&gt;"",AN873:AQ873,""))),"")</f>
        <v/>
      </c>
      <c r="AT873" s="2">
        <f t="shared" si="290"/>
        <v>0</v>
      </c>
      <c r="AV873" t="str">
        <f t="shared" si="296"/>
        <v/>
      </c>
      <c r="AW873" t="str">
        <f t="shared" si="291"/>
        <v/>
      </c>
      <c r="AX873" t="str">
        <f t="shared" si="292"/>
        <v/>
      </c>
      <c r="AY873" t="str">
        <f t="array" ref="AY873">IF(OR(AV873="",AW873=""),"",COUNT(IF($AT$11:$AT$2001=1,IF($AM$11:$AM$2001&gt;AV873,IF($AM$11:$AM$2001&lt;=AW873,IF($AN$11:$AQ$2001&gt;=0,$AT$11:$AT$2001),""),""),""),""))</f>
        <v/>
      </c>
      <c r="AZ873" s="9" t="str">
        <f t="array" ref="AZ873">IFERROR(IF(OR(AV873="",AW873=""),"",AVERAGE(IF($AT$11:$AT$2001=1,IF($AM$11:$AM$2001&gt;AV873,IF($AM$11:$AM$2001&lt;=AW873,IF($AN$11:$AQ$2001&gt;=0,$AN$11:$AQ$2001)),"")))),"")</f>
        <v/>
      </c>
      <c r="BA873" s="9" t="str">
        <f t="array" ref="BA873">IFERROR(IF(OR(AV873="",AW873=""),"",_xlfn.STDEV.S(IF($AT$11:$AT$2001=1,IF($AM$11:$AM$2001&gt;AV873,IF($AM$11:$AM$2001&lt;=AW873,IF($AN$11:$AQ$2001&gt;=0,$AN$11:$AQ$2001))),""))),"")</f>
        <v/>
      </c>
      <c r="BB873" t="str">
        <f t="shared" si="293"/>
        <v/>
      </c>
      <c r="BC873" t="str">
        <f t="shared" si="294"/>
        <v/>
      </c>
    </row>
    <row r="874" spans="1:55" x14ac:dyDescent="0.35">
      <c r="A874" s="9" t="str">
        <f>IF(Input_1!A867&lt;&gt;"",Input_1!A867,"")</f>
        <v/>
      </c>
      <c r="B874" s="9" t="str">
        <f>IF(Input_1!B867&lt;&gt;"",Input_1!B867,"")</f>
        <v/>
      </c>
      <c r="C874" t="str">
        <f>IF(Input_1!D867&lt;&gt;"",Input_1!D867,"")</f>
        <v/>
      </c>
      <c r="D874" s="9" t="str">
        <f>IF(Input_1!E867&lt;&gt;"",Input_1!E867,"")</f>
        <v/>
      </c>
      <c r="E874" s="9" t="str">
        <f>IF(Input_1!F867&lt;&gt;"",Input_1!F867,"")</f>
        <v/>
      </c>
      <c r="F874" s="9" t="str">
        <f>IF(Input_1!G867&lt;&gt;"",Input_1!G867,"")</f>
        <v/>
      </c>
      <c r="G874" s="9" t="str">
        <f>IF(Input_1!I867&lt;&gt;"",Input_1!I867,"")</f>
        <v/>
      </c>
      <c r="H874" s="9" t="str">
        <f t="shared" si="278"/>
        <v/>
      </c>
      <c r="I874" s="9" t="str">
        <f t="array" ref="I874">IFERROR(_xlfn.STDEV.S(IF(D874:G874&gt;=0,IF(D874:G874&lt;&gt;"",D874:G874,""))),"")</f>
        <v/>
      </c>
      <c r="J874" s="2">
        <f t="shared" si="279"/>
        <v>0</v>
      </c>
      <c r="L874" t="str">
        <f t="shared" si="280"/>
        <v/>
      </c>
      <c r="M874" t="str">
        <f t="shared" si="277"/>
        <v/>
      </c>
      <c r="N874" t="str">
        <f t="shared" si="281"/>
        <v/>
      </c>
      <c r="O874" t="str">
        <f t="array" ref="O874">IF(OR(L874="",M874=""),"",COUNT(IF($J$11:$J$2001=1,IF($C$11:$C$2001&gt;L874,IF($C$11:$C$2001&lt;=M874,IF($D$11:$G$2001&gt;=0,$J$11:$J$2001),""),""),""),""))</f>
        <v/>
      </c>
      <c r="P874" s="9" t="str">
        <f t="array" ref="P874">IFERROR(IF(OR(L874="",M874=""),"",AVERAGE(IF($J$11:$J$2001=1,IF($C$11:$C$2001&gt;L874,IF($C$11:$C$2001&lt;=M874,IF($D$11:$G$2001&gt;=0,$D$11:$G$2001)),"")))),"")</f>
        <v/>
      </c>
      <c r="Q874" t="str">
        <f t="array" ref="Q874">IFERROR(IF(OR(L874="",M874=""),"",_xlfn.STDEV.S(IF($J$11:$J$2001=1,IF($C$11:$C$2001&gt;L874,IF($C$11:$C$2001&lt;=M874,IF($D$11:$G$2001&gt;=0,$D$11:$G$2001))),""))),"")</f>
        <v/>
      </c>
      <c r="R874" t="str">
        <f t="shared" si="282"/>
        <v/>
      </c>
      <c r="S874" t="str">
        <f t="shared" si="283"/>
        <v/>
      </c>
      <c r="U874" t="str">
        <f>IF(Input_1!L867&lt;&gt;"",Input_1!L867,"")</f>
        <v/>
      </c>
      <c r="V874" s="9" t="str">
        <f>IF(Input_1!M867&lt;&gt;"",Input_1!M867,"")</f>
        <v/>
      </c>
      <c r="W874" s="9" t="str">
        <f>IF(Input_1!N867&lt;&gt;"",Input_1!N867,"")</f>
        <v/>
      </c>
      <c r="X874" s="9" t="str">
        <f>IF(Input_1!O867&lt;&gt;"",Input_1!O867,"")</f>
        <v/>
      </c>
      <c r="Y874" s="9" t="str">
        <f>IF(Input_1!Q867&lt;&gt;"",Input_1!Q867,"")</f>
        <v/>
      </c>
      <c r="Z874" s="9" t="str">
        <f t="shared" si="284"/>
        <v/>
      </c>
      <c r="AA874" s="9" t="str">
        <f t="array" ref="AA874">IFERROR(_xlfn.STDEV.S(IF(V874:Y874&gt;=0,IF(V874:Y874&lt;&gt;"",V874:Y874,""))),"")</f>
        <v/>
      </c>
      <c r="AB874" s="2">
        <f t="shared" si="285"/>
        <v>0</v>
      </c>
      <c r="AD874" t="str">
        <f t="shared" si="295"/>
        <v/>
      </c>
      <c r="AE874" t="str">
        <f t="shared" si="286"/>
        <v/>
      </c>
      <c r="AF874" t="str">
        <f t="shared" si="297"/>
        <v/>
      </c>
      <c r="AG874" t="str">
        <f t="array" ref="AG874">IF(OR(AD874="",AE874=""),"",COUNT(IF($AB$11:$AB$2001=1,IF($U$11:$U$2001&gt;AD874,IF($U$11:$U$2001&lt;=AE874,IF($V$11:$Y$2001&gt;=0,$AB$11:$AB$2001),""),""),""),""))</f>
        <v/>
      </c>
      <c r="AH874" s="9" t="str">
        <f t="array" ref="AH874">IF(AND(AD874&lt;&gt;"",AE874&lt;&gt;""),AVERAGE(IF($AB$11:$AB$2001=1,IF($U$11:$U$2001&gt;AD874,IF($C$11:$C$2001&lt;=AE874,$V$11:$Y$2001)))),"")</f>
        <v/>
      </c>
      <c r="AI874" s="9" t="str">
        <f t="array" ref="AI874">IF(AND(AD874&lt;&gt;"",AE874&lt;&gt;""),_xlfn.STDEV.S(IF($AB$11:$AB$2001=1,IF($U$11:$U$2001&gt;AD874,IF($C$11:$C$2001&lt;=AE874,$V$11:$Y$2001)))),"")</f>
        <v/>
      </c>
      <c r="AJ874" t="str">
        <f t="shared" si="287"/>
        <v/>
      </c>
      <c r="AK874" t="str">
        <f t="shared" si="288"/>
        <v/>
      </c>
      <c r="AM874" t="str">
        <f>IF(Input_1!T867&lt;&gt;"",Input_1!T867,"")</f>
        <v/>
      </c>
      <c r="AN874" s="9" t="str">
        <f>IF(Input_1!U867&lt;&gt;"",Input_1!U867,"")</f>
        <v/>
      </c>
      <c r="AO874" s="9" t="str">
        <f>IF(Input_1!V867&lt;&gt;"",Input_1!V867,"")</f>
        <v/>
      </c>
      <c r="AP874" s="9" t="str">
        <f>IF(Input_1!W867&lt;&gt;"",Input_1!W867,"")</f>
        <v/>
      </c>
      <c r="AQ874" s="9" t="str">
        <f>IF(Input_1!Y867&lt;&gt;"",Input_1!Y867,"")</f>
        <v/>
      </c>
      <c r="AR874" s="9" t="str">
        <f t="shared" si="289"/>
        <v/>
      </c>
      <c r="AS874" s="9" t="str">
        <f t="array" ref="AS874">IFERROR(_xlfn.STDEV.S(IF(AN874:AQ874&gt;=0,IF(AN874:AQ874&lt;&gt;"",AN874:AQ874,""))),"")</f>
        <v/>
      </c>
      <c r="AT874" s="2">
        <f t="shared" si="290"/>
        <v>0</v>
      </c>
      <c r="AV874" t="str">
        <f t="shared" si="296"/>
        <v/>
      </c>
      <c r="AW874" t="str">
        <f t="shared" si="291"/>
        <v/>
      </c>
      <c r="AX874" t="str">
        <f t="shared" si="292"/>
        <v/>
      </c>
      <c r="AY874" t="str">
        <f t="array" ref="AY874">IF(OR(AV874="",AW874=""),"",COUNT(IF($AT$11:$AT$2001=1,IF($AM$11:$AM$2001&gt;AV874,IF($AM$11:$AM$2001&lt;=AW874,IF($AN$11:$AQ$2001&gt;=0,$AT$11:$AT$2001),""),""),""),""))</f>
        <v/>
      </c>
      <c r="AZ874" s="9" t="str">
        <f t="array" ref="AZ874">IFERROR(IF(OR(AV874="",AW874=""),"",AVERAGE(IF($AT$11:$AT$2001=1,IF($AM$11:$AM$2001&gt;AV874,IF($AM$11:$AM$2001&lt;=AW874,IF($AN$11:$AQ$2001&gt;=0,$AN$11:$AQ$2001)),"")))),"")</f>
        <v/>
      </c>
      <c r="BA874" s="9" t="str">
        <f t="array" ref="BA874">IFERROR(IF(OR(AV874="",AW874=""),"",_xlfn.STDEV.S(IF($AT$11:$AT$2001=1,IF($AM$11:$AM$2001&gt;AV874,IF($AM$11:$AM$2001&lt;=AW874,IF($AN$11:$AQ$2001&gt;=0,$AN$11:$AQ$2001))),""))),"")</f>
        <v/>
      </c>
      <c r="BB874" t="str">
        <f t="shared" si="293"/>
        <v/>
      </c>
      <c r="BC874" t="str">
        <f t="shared" si="294"/>
        <v/>
      </c>
    </row>
    <row r="875" spans="1:55" x14ac:dyDescent="0.35">
      <c r="A875" s="9" t="str">
        <f>IF(Input_1!A868&lt;&gt;"",Input_1!A868,"")</f>
        <v/>
      </c>
      <c r="B875" s="9" t="str">
        <f>IF(Input_1!B868&lt;&gt;"",Input_1!B868,"")</f>
        <v/>
      </c>
      <c r="C875" t="str">
        <f>IF(Input_1!D868&lt;&gt;"",Input_1!D868,"")</f>
        <v/>
      </c>
      <c r="D875" s="9" t="str">
        <f>IF(Input_1!E868&lt;&gt;"",Input_1!E868,"")</f>
        <v/>
      </c>
      <c r="E875" s="9" t="str">
        <f>IF(Input_1!F868&lt;&gt;"",Input_1!F868,"")</f>
        <v/>
      </c>
      <c r="F875" s="9" t="str">
        <f>IF(Input_1!G868&lt;&gt;"",Input_1!G868,"")</f>
        <v/>
      </c>
      <c r="G875" s="9" t="str">
        <f>IF(Input_1!I868&lt;&gt;"",Input_1!I868,"")</f>
        <v/>
      </c>
      <c r="H875" s="9" t="str">
        <f t="shared" si="278"/>
        <v/>
      </c>
      <c r="I875" s="9" t="str">
        <f t="array" ref="I875">IFERROR(_xlfn.STDEV.S(IF(D875:G875&gt;=0,IF(D875:G875&lt;&gt;"",D875:G875,""))),"")</f>
        <v/>
      </c>
      <c r="J875" s="2">
        <f t="shared" si="279"/>
        <v>0</v>
      </c>
      <c r="L875" t="str">
        <f t="shared" si="280"/>
        <v/>
      </c>
      <c r="M875" t="str">
        <f t="shared" si="277"/>
        <v/>
      </c>
      <c r="N875" t="str">
        <f t="shared" si="281"/>
        <v/>
      </c>
      <c r="O875" t="str">
        <f t="array" ref="O875">IF(OR(L875="",M875=""),"",COUNT(IF($J$11:$J$2001=1,IF($C$11:$C$2001&gt;L875,IF($C$11:$C$2001&lt;=M875,IF($D$11:$G$2001&gt;=0,$J$11:$J$2001),""),""),""),""))</f>
        <v/>
      </c>
      <c r="P875" s="9" t="str">
        <f t="array" ref="P875">IFERROR(IF(OR(L875="",M875=""),"",AVERAGE(IF($J$11:$J$2001=1,IF($C$11:$C$2001&gt;L875,IF($C$11:$C$2001&lt;=M875,IF($D$11:$G$2001&gt;=0,$D$11:$G$2001)),"")))),"")</f>
        <v/>
      </c>
      <c r="Q875" t="str">
        <f t="array" ref="Q875">IFERROR(IF(OR(L875="",M875=""),"",_xlfn.STDEV.S(IF($J$11:$J$2001=1,IF($C$11:$C$2001&gt;L875,IF($C$11:$C$2001&lt;=M875,IF($D$11:$G$2001&gt;=0,$D$11:$G$2001))),""))),"")</f>
        <v/>
      </c>
      <c r="R875" t="str">
        <f t="shared" si="282"/>
        <v/>
      </c>
      <c r="S875" t="str">
        <f t="shared" si="283"/>
        <v/>
      </c>
      <c r="U875" t="str">
        <f>IF(Input_1!L868&lt;&gt;"",Input_1!L868,"")</f>
        <v/>
      </c>
      <c r="V875" s="9" t="str">
        <f>IF(Input_1!M868&lt;&gt;"",Input_1!M868,"")</f>
        <v/>
      </c>
      <c r="W875" s="9" t="str">
        <f>IF(Input_1!N868&lt;&gt;"",Input_1!N868,"")</f>
        <v/>
      </c>
      <c r="X875" s="9" t="str">
        <f>IF(Input_1!O868&lt;&gt;"",Input_1!O868,"")</f>
        <v/>
      </c>
      <c r="Y875" s="9" t="str">
        <f>IF(Input_1!Q868&lt;&gt;"",Input_1!Q868,"")</f>
        <v/>
      </c>
      <c r="Z875" s="9" t="str">
        <f t="shared" si="284"/>
        <v/>
      </c>
      <c r="AA875" s="9" t="str">
        <f t="array" ref="AA875">IFERROR(_xlfn.STDEV.S(IF(V875:Y875&gt;=0,IF(V875:Y875&lt;&gt;"",V875:Y875,""))),"")</f>
        <v/>
      </c>
      <c r="AB875" s="2">
        <f t="shared" si="285"/>
        <v>0</v>
      </c>
      <c r="AD875" t="str">
        <f t="shared" si="295"/>
        <v/>
      </c>
      <c r="AE875" t="str">
        <f t="shared" si="286"/>
        <v/>
      </c>
      <c r="AF875" t="str">
        <f t="shared" si="297"/>
        <v/>
      </c>
      <c r="AG875" t="str">
        <f t="array" ref="AG875">IF(OR(AD875="",AE875=""),"",COUNT(IF($AB$11:$AB$2001=1,IF($U$11:$U$2001&gt;AD875,IF($U$11:$U$2001&lt;=AE875,IF($V$11:$Y$2001&gt;=0,$AB$11:$AB$2001),""),""),""),""))</f>
        <v/>
      </c>
      <c r="AH875" s="9" t="str">
        <f t="array" ref="AH875">IF(AND(AD875&lt;&gt;"",AE875&lt;&gt;""),AVERAGE(IF($AB$11:$AB$2001=1,IF($U$11:$U$2001&gt;AD875,IF($C$11:$C$2001&lt;=AE875,$V$11:$Y$2001)))),"")</f>
        <v/>
      </c>
      <c r="AI875" s="9" t="str">
        <f t="array" ref="AI875">IF(AND(AD875&lt;&gt;"",AE875&lt;&gt;""),_xlfn.STDEV.S(IF($AB$11:$AB$2001=1,IF($U$11:$U$2001&gt;AD875,IF($C$11:$C$2001&lt;=AE875,$V$11:$Y$2001)))),"")</f>
        <v/>
      </c>
      <c r="AJ875" t="str">
        <f t="shared" si="287"/>
        <v/>
      </c>
      <c r="AK875" t="str">
        <f t="shared" si="288"/>
        <v/>
      </c>
      <c r="AM875" t="str">
        <f>IF(Input_1!T868&lt;&gt;"",Input_1!T868,"")</f>
        <v/>
      </c>
      <c r="AN875" s="9" t="str">
        <f>IF(Input_1!U868&lt;&gt;"",Input_1!U868,"")</f>
        <v/>
      </c>
      <c r="AO875" s="9" t="str">
        <f>IF(Input_1!V868&lt;&gt;"",Input_1!V868,"")</f>
        <v/>
      </c>
      <c r="AP875" s="9" t="str">
        <f>IF(Input_1!W868&lt;&gt;"",Input_1!W868,"")</f>
        <v/>
      </c>
      <c r="AQ875" s="9" t="str">
        <f>IF(Input_1!Y868&lt;&gt;"",Input_1!Y868,"")</f>
        <v/>
      </c>
      <c r="AR875" s="9" t="str">
        <f t="shared" si="289"/>
        <v/>
      </c>
      <c r="AS875" s="9" t="str">
        <f t="array" ref="AS875">IFERROR(_xlfn.STDEV.S(IF(AN875:AQ875&gt;=0,IF(AN875:AQ875&lt;&gt;"",AN875:AQ875,""))),"")</f>
        <v/>
      </c>
      <c r="AT875" s="2">
        <f t="shared" si="290"/>
        <v>0</v>
      </c>
      <c r="AV875" t="str">
        <f t="shared" si="296"/>
        <v/>
      </c>
      <c r="AW875" t="str">
        <f t="shared" si="291"/>
        <v/>
      </c>
      <c r="AX875" t="str">
        <f t="shared" si="292"/>
        <v/>
      </c>
      <c r="AY875" t="str">
        <f t="array" ref="AY875">IF(OR(AV875="",AW875=""),"",COUNT(IF($AT$11:$AT$2001=1,IF($AM$11:$AM$2001&gt;AV875,IF($AM$11:$AM$2001&lt;=AW875,IF($AN$11:$AQ$2001&gt;=0,$AT$11:$AT$2001),""),""),""),""))</f>
        <v/>
      </c>
      <c r="AZ875" s="9" t="str">
        <f t="array" ref="AZ875">IFERROR(IF(OR(AV875="",AW875=""),"",AVERAGE(IF($AT$11:$AT$2001=1,IF($AM$11:$AM$2001&gt;AV875,IF($AM$11:$AM$2001&lt;=AW875,IF($AN$11:$AQ$2001&gt;=0,$AN$11:$AQ$2001)),"")))),"")</f>
        <v/>
      </c>
      <c r="BA875" s="9" t="str">
        <f t="array" ref="BA875">IFERROR(IF(OR(AV875="",AW875=""),"",_xlfn.STDEV.S(IF($AT$11:$AT$2001=1,IF($AM$11:$AM$2001&gt;AV875,IF($AM$11:$AM$2001&lt;=AW875,IF($AN$11:$AQ$2001&gt;=0,$AN$11:$AQ$2001))),""))),"")</f>
        <v/>
      </c>
      <c r="BB875" t="str">
        <f t="shared" si="293"/>
        <v/>
      </c>
      <c r="BC875" t="str">
        <f t="shared" si="294"/>
        <v/>
      </c>
    </row>
    <row r="876" spans="1:55" x14ac:dyDescent="0.35">
      <c r="A876" s="9" t="str">
        <f>IF(Input_1!A869&lt;&gt;"",Input_1!A869,"")</f>
        <v/>
      </c>
      <c r="B876" s="9" t="str">
        <f>IF(Input_1!B869&lt;&gt;"",Input_1!B869,"")</f>
        <v/>
      </c>
      <c r="C876" t="str">
        <f>IF(Input_1!D869&lt;&gt;"",Input_1!D869,"")</f>
        <v/>
      </c>
      <c r="D876" s="9" t="str">
        <f>IF(Input_1!E869&lt;&gt;"",Input_1!E869,"")</f>
        <v/>
      </c>
      <c r="E876" s="9" t="str">
        <f>IF(Input_1!F869&lt;&gt;"",Input_1!F869,"")</f>
        <v/>
      </c>
      <c r="F876" s="9" t="str">
        <f>IF(Input_1!G869&lt;&gt;"",Input_1!G869,"")</f>
        <v/>
      </c>
      <c r="G876" s="9" t="str">
        <f>IF(Input_1!I869&lt;&gt;"",Input_1!I869,"")</f>
        <v/>
      </c>
      <c r="H876" s="9" t="str">
        <f t="shared" si="278"/>
        <v/>
      </c>
      <c r="I876" s="9" t="str">
        <f t="array" ref="I876">IFERROR(_xlfn.STDEV.S(IF(D876:G876&gt;=0,IF(D876:G876&lt;&gt;"",D876:G876,""))),"")</f>
        <v/>
      </c>
      <c r="J876" s="2">
        <f t="shared" si="279"/>
        <v>0</v>
      </c>
      <c r="L876" t="str">
        <f t="shared" si="280"/>
        <v/>
      </c>
      <c r="M876" t="str">
        <f t="shared" si="277"/>
        <v/>
      </c>
      <c r="N876" t="str">
        <f t="shared" si="281"/>
        <v/>
      </c>
      <c r="O876" t="str">
        <f t="array" ref="O876">IF(OR(L876="",M876=""),"",COUNT(IF($J$11:$J$2001=1,IF($C$11:$C$2001&gt;L876,IF($C$11:$C$2001&lt;=M876,IF($D$11:$G$2001&gt;=0,$J$11:$J$2001),""),""),""),""))</f>
        <v/>
      </c>
      <c r="P876" s="9" t="str">
        <f t="array" ref="P876">IFERROR(IF(OR(L876="",M876=""),"",AVERAGE(IF($J$11:$J$2001=1,IF($C$11:$C$2001&gt;L876,IF($C$11:$C$2001&lt;=M876,IF($D$11:$G$2001&gt;=0,$D$11:$G$2001)),"")))),"")</f>
        <v/>
      </c>
      <c r="Q876" t="str">
        <f t="array" ref="Q876">IFERROR(IF(OR(L876="",M876=""),"",_xlfn.STDEV.S(IF($J$11:$J$2001=1,IF($C$11:$C$2001&gt;L876,IF($C$11:$C$2001&lt;=M876,IF($D$11:$G$2001&gt;=0,$D$11:$G$2001))),""))),"")</f>
        <v/>
      </c>
      <c r="R876" t="str">
        <f t="shared" si="282"/>
        <v/>
      </c>
      <c r="S876" t="str">
        <f t="shared" si="283"/>
        <v/>
      </c>
      <c r="U876" t="str">
        <f>IF(Input_1!L869&lt;&gt;"",Input_1!L869,"")</f>
        <v/>
      </c>
      <c r="V876" s="9" t="str">
        <f>IF(Input_1!M869&lt;&gt;"",Input_1!M869,"")</f>
        <v/>
      </c>
      <c r="W876" s="9" t="str">
        <f>IF(Input_1!N869&lt;&gt;"",Input_1!N869,"")</f>
        <v/>
      </c>
      <c r="X876" s="9" t="str">
        <f>IF(Input_1!O869&lt;&gt;"",Input_1!O869,"")</f>
        <v/>
      </c>
      <c r="Y876" s="9" t="str">
        <f>IF(Input_1!Q869&lt;&gt;"",Input_1!Q869,"")</f>
        <v/>
      </c>
      <c r="Z876" s="9" t="str">
        <f t="shared" si="284"/>
        <v/>
      </c>
      <c r="AA876" s="9" t="str">
        <f t="array" ref="AA876">IFERROR(_xlfn.STDEV.S(IF(V876:Y876&gt;=0,IF(V876:Y876&lt;&gt;"",V876:Y876,""))),"")</f>
        <v/>
      </c>
      <c r="AB876" s="2">
        <f t="shared" si="285"/>
        <v>0</v>
      </c>
      <c r="AD876" t="str">
        <f t="shared" si="295"/>
        <v/>
      </c>
      <c r="AE876" t="str">
        <f t="shared" si="286"/>
        <v/>
      </c>
      <c r="AF876" t="str">
        <f t="shared" si="297"/>
        <v/>
      </c>
      <c r="AG876" t="str">
        <f t="array" ref="AG876">IF(OR(AD876="",AE876=""),"",COUNT(IF($AB$11:$AB$2001=1,IF($U$11:$U$2001&gt;AD876,IF($U$11:$U$2001&lt;=AE876,IF($V$11:$Y$2001&gt;=0,$AB$11:$AB$2001),""),""),""),""))</f>
        <v/>
      </c>
      <c r="AH876" s="9" t="str">
        <f t="array" ref="AH876">IF(AND(AD876&lt;&gt;"",AE876&lt;&gt;""),AVERAGE(IF($AB$11:$AB$2001=1,IF($U$11:$U$2001&gt;AD876,IF($C$11:$C$2001&lt;=AE876,$V$11:$Y$2001)))),"")</f>
        <v/>
      </c>
      <c r="AI876" s="9" t="str">
        <f t="array" ref="AI876">IF(AND(AD876&lt;&gt;"",AE876&lt;&gt;""),_xlfn.STDEV.S(IF($AB$11:$AB$2001=1,IF($U$11:$U$2001&gt;AD876,IF($C$11:$C$2001&lt;=AE876,$V$11:$Y$2001)))),"")</f>
        <v/>
      </c>
      <c r="AJ876" t="str">
        <f t="shared" si="287"/>
        <v/>
      </c>
      <c r="AK876" t="str">
        <f t="shared" si="288"/>
        <v/>
      </c>
      <c r="AM876" t="str">
        <f>IF(Input_1!T869&lt;&gt;"",Input_1!T869,"")</f>
        <v/>
      </c>
      <c r="AN876" s="9" t="str">
        <f>IF(Input_1!U869&lt;&gt;"",Input_1!U869,"")</f>
        <v/>
      </c>
      <c r="AO876" s="9" t="str">
        <f>IF(Input_1!V869&lt;&gt;"",Input_1!V869,"")</f>
        <v/>
      </c>
      <c r="AP876" s="9" t="str">
        <f>IF(Input_1!W869&lt;&gt;"",Input_1!W869,"")</f>
        <v/>
      </c>
      <c r="AQ876" s="9" t="str">
        <f>IF(Input_1!Y869&lt;&gt;"",Input_1!Y869,"")</f>
        <v/>
      </c>
      <c r="AR876" s="9" t="str">
        <f t="shared" si="289"/>
        <v/>
      </c>
      <c r="AS876" s="9" t="str">
        <f t="array" ref="AS876">IFERROR(_xlfn.STDEV.S(IF(AN876:AQ876&gt;=0,IF(AN876:AQ876&lt;&gt;"",AN876:AQ876,""))),"")</f>
        <v/>
      </c>
      <c r="AT876" s="2">
        <f t="shared" si="290"/>
        <v>0</v>
      </c>
      <c r="AV876" t="str">
        <f t="shared" si="296"/>
        <v/>
      </c>
      <c r="AW876" t="str">
        <f t="shared" si="291"/>
        <v/>
      </c>
      <c r="AX876" t="str">
        <f t="shared" si="292"/>
        <v/>
      </c>
      <c r="AY876" t="str">
        <f t="array" ref="AY876">IF(OR(AV876="",AW876=""),"",COUNT(IF($AT$11:$AT$2001=1,IF($AM$11:$AM$2001&gt;AV876,IF($AM$11:$AM$2001&lt;=AW876,IF($AN$11:$AQ$2001&gt;=0,$AT$11:$AT$2001),""),""),""),""))</f>
        <v/>
      </c>
      <c r="AZ876" s="9" t="str">
        <f t="array" ref="AZ876">IFERROR(IF(OR(AV876="",AW876=""),"",AVERAGE(IF($AT$11:$AT$2001=1,IF($AM$11:$AM$2001&gt;AV876,IF($AM$11:$AM$2001&lt;=AW876,IF($AN$11:$AQ$2001&gt;=0,$AN$11:$AQ$2001)),"")))),"")</f>
        <v/>
      </c>
      <c r="BA876" s="9" t="str">
        <f t="array" ref="BA876">IFERROR(IF(OR(AV876="",AW876=""),"",_xlfn.STDEV.S(IF($AT$11:$AT$2001=1,IF($AM$11:$AM$2001&gt;AV876,IF($AM$11:$AM$2001&lt;=AW876,IF($AN$11:$AQ$2001&gt;=0,$AN$11:$AQ$2001))),""))),"")</f>
        <v/>
      </c>
      <c r="BB876" t="str">
        <f t="shared" si="293"/>
        <v/>
      </c>
      <c r="BC876" t="str">
        <f t="shared" si="294"/>
        <v/>
      </c>
    </row>
    <row r="877" spans="1:55" x14ac:dyDescent="0.35">
      <c r="A877" s="9" t="str">
        <f>IF(Input_1!A870&lt;&gt;"",Input_1!A870,"")</f>
        <v/>
      </c>
      <c r="B877" s="9" t="str">
        <f>IF(Input_1!B870&lt;&gt;"",Input_1!B870,"")</f>
        <v/>
      </c>
      <c r="C877" t="str">
        <f>IF(Input_1!D870&lt;&gt;"",Input_1!D870,"")</f>
        <v/>
      </c>
      <c r="D877" s="9" t="str">
        <f>IF(Input_1!E870&lt;&gt;"",Input_1!E870,"")</f>
        <v/>
      </c>
      <c r="E877" s="9" t="str">
        <f>IF(Input_1!F870&lt;&gt;"",Input_1!F870,"")</f>
        <v/>
      </c>
      <c r="F877" s="9" t="str">
        <f>IF(Input_1!G870&lt;&gt;"",Input_1!G870,"")</f>
        <v/>
      </c>
      <c r="G877" s="9" t="str">
        <f>IF(Input_1!I870&lt;&gt;"",Input_1!I870,"")</f>
        <v/>
      </c>
      <c r="H877" s="9" t="str">
        <f t="shared" si="278"/>
        <v/>
      </c>
      <c r="I877" s="9" t="str">
        <f t="array" ref="I877">IFERROR(_xlfn.STDEV.S(IF(D877:G877&gt;=0,IF(D877:G877&lt;&gt;"",D877:G877,""))),"")</f>
        <v/>
      </c>
      <c r="J877" s="2">
        <f t="shared" si="279"/>
        <v>0</v>
      </c>
      <c r="L877" t="str">
        <f t="shared" si="280"/>
        <v/>
      </c>
      <c r="M877" t="str">
        <f t="shared" si="277"/>
        <v/>
      </c>
      <c r="N877" t="str">
        <f t="shared" si="281"/>
        <v/>
      </c>
      <c r="O877" t="str">
        <f t="array" ref="O877">IF(OR(L877="",M877=""),"",COUNT(IF($J$11:$J$2001=1,IF($C$11:$C$2001&gt;L877,IF($C$11:$C$2001&lt;=M877,IF($D$11:$G$2001&gt;=0,$J$11:$J$2001),""),""),""),""))</f>
        <v/>
      </c>
      <c r="P877" s="9" t="str">
        <f t="array" ref="P877">IFERROR(IF(OR(L877="",M877=""),"",AVERAGE(IF($J$11:$J$2001=1,IF($C$11:$C$2001&gt;L877,IF($C$11:$C$2001&lt;=M877,IF($D$11:$G$2001&gt;=0,$D$11:$G$2001)),"")))),"")</f>
        <v/>
      </c>
      <c r="Q877" t="str">
        <f t="array" ref="Q877">IFERROR(IF(OR(L877="",M877=""),"",_xlfn.STDEV.S(IF($J$11:$J$2001=1,IF($C$11:$C$2001&gt;L877,IF($C$11:$C$2001&lt;=M877,IF($D$11:$G$2001&gt;=0,$D$11:$G$2001))),""))),"")</f>
        <v/>
      </c>
      <c r="R877" t="str">
        <f t="shared" si="282"/>
        <v/>
      </c>
      <c r="S877" t="str">
        <f t="shared" si="283"/>
        <v/>
      </c>
      <c r="U877" t="str">
        <f>IF(Input_1!L870&lt;&gt;"",Input_1!L870,"")</f>
        <v/>
      </c>
      <c r="V877" s="9" t="str">
        <f>IF(Input_1!M870&lt;&gt;"",Input_1!M870,"")</f>
        <v/>
      </c>
      <c r="W877" s="9" t="str">
        <f>IF(Input_1!N870&lt;&gt;"",Input_1!N870,"")</f>
        <v/>
      </c>
      <c r="X877" s="9" t="str">
        <f>IF(Input_1!O870&lt;&gt;"",Input_1!O870,"")</f>
        <v/>
      </c>
      <c r="Y877" s="9" t="str">
        <f>IF(Input_1!Q870&lt;&gt;"",Input_1!Q870,"")</f>
        <v/>
      </c>
      <c r="Z877" s="9" t="str">
        <f t="shared" si="284"/>
        <v/>
      </c>
      <c r="AA877" s="9" t="str">
        <f t="array" ref="AA877">IFERROR(_xlfn.STDEV.S(IF(V877:Y877&gt;=0,IF(V877:Y877&lt;&gt;"",V877:Y877,""))),"")</f>
        <v/>
      </c>
      <c r="AB877" s="2">
        <f t="shared" si="285"/>
        <v>0</v>
      </c>
      <c r="AD877" t="str">
        <f t="shared" si="295"/>
        <v/>
      </c>
      <c r="AE877" t="str">
        <f t="shared" si="286"/>
        <v/>
      </c>
      <c r="AF877" t="str">
        <f t="shared" si="297"/>
        <v/>
      </c>
      <c r="AG877" t="str">
        <f t="array" ref="AG877">IF(OR(AD877="",AE877=""),"",COUNT(IF($AB$11:$AB$2001=1,IF($U$11:$U$2001&gt;AD877,IF($U$11:$U$2001&lt;=AE877,IF($V$11:$Y$2001&gt;=0,$AB$11:$AB$2001),""),""),""),""))</f>
        <v/>
      </c>
      <c r="AH877" s="9" t="str">
        <f t="array" ref="AH877">IF(AND(AD877&lt;&gt;"",AE877&lt;&gt;""),AVERAGE(IF($AB$11:$AB$2001=1,IF($U$11:$U$2001&gt;AD877,IF($C$11:$C$2001&lt;=AE877,$V$11:$Y$2001)))),"")</f>
        <v/>
      </c>
      <c r="AI877" s="9" t="str">
        <f t="array" ref="AI877">IF(AND(AD877&lt;&gt;"",AE877&lt;&gt;""),_xlfn.STDEV.S(IF($AB$11:$AB$2001=1,IF($U$11:$U$2001&gt;AD877,IF($C$11:$C$2001&lt;=AE877,$V$11:$Y$2001)))),"")</f>
        <v/>
      </c>
      <c r="AJ877" t="str">
        <f t="shared" si="287"/>
        <v/>
      </c>
      <c r="AK877" t="str">
        <f t="shared" si="288"/>
        <v/>
      </c>
      <c r="AM877" t="str">
        <f>IF(Input_1!T870&lt;&gt;"",Input_1!T870,"")</f>
        <v/>
      </c>
      <c r="AN877" s="9" t="str">
        <f>IF(Input_1!U870&lt;&gt;"",Input_1!U870,"")</f>
        <v/>
      </c>
      <c r="AO877" s="9" t="str">
        <f>IF(Input_1!V870&lt;&gt;"",Input_1!V870,"")</f>
        <v/>
      </c>
      <c r="AP877" s="9" t="str">
        <f>IF(Input_1!W870&lt;&gt;"",Input_1!W870,"")</f>
        <v/>
      </c>
      <c r="AQ877" s="9" t="str">
        <f>IF(Input_1!Y870&lt;&gt;"",Input_1!Y870,"")</f>
        <v/>
      </c>
      <c r="AR877" s="9" t="str">
        <f t="shared" si="289"/>
        <v/>
      </c>
      <c r="AS877" s="9" t="str">
        <f t="array" ref="AS877">IFERROR(_xlfn.STDEV.S(IF(AN877:AQ877&gt;=0,IF(AN877:AQ877&lt;&gt;"",AN877:AQ877,""))),"")</f>
        <v/>
      </c>
      <c r="AT877" s="2">
        <f t="shared" si="290"/>
        <v>0</v>
      </c>
      <c r="AV877" t="str">
        <f t="shared" si="296"/>
        <v/>
      </c>
      <c r="AW877" t="str">
        <f t="shared" si="291"/>
        <v/>
      </c>
      <c r="AX877" t="str">
        <f t="shared" si="292"/>
        <v/>
      </c>
      <c r="AY877" t="str">
        <f t="array" ref="AY877">IF(OR(AV877="",AW877=""),"",COUNT(IF($AT$11:$AT$2001=1,IF($AM$11:$AM$2001&gt;AV877,IF($AM$11:$AM$2001&lt;=AW877,IF($AN$11:$AQ$2001&gt;=0,$AT$11:$AT$2001),""),""),""),""))</f>
        <v/>
      </c>
      <c r="AZ877" s="9" t="str">
        <f t="array" ref="AZ877">IFERROR(IF(OR(AV877="",AW877=""),"",AVERAGE(IF($AT$11:$AT$2001=1,IF($AM$11:$AM$2001&gt;AV877,IF($AM$11:$AM$2001&lt;=AW877,IF($AN$11:$AQ$2001&gt;=0,$AN$11:$AQ$2001)),"")))),"")</f>
        <v/>
      </c>
      <c r="BA877" s="9" t="str">
        <f t="array" ref="BA877">IFERROR(IF(OR(AV877="",AW877=""),"",_xlfn.STDEV.S(IF($AT$11:$AT$2001=1,IF($AM$11:$AM$2001&gt;AV877,IF($AM$11:$AM$2001&lt;=AW877,IF($AN$11:$AQ$2001&gt;=0,$AN$11:$AQ$2001))),""))),"")</f>
        <v/>
      </c>
      <c r="BB877" t="str">
        <f t="shared" si="293"/>
        <v/>
      </c>
      <c r="BC877" t="str">
        <f t="shared" si="294"/>
        <v/>
      </c>
    </row>
    <row r="878" spans="1:55" x14ac:dyDescent="0.35">
      <c r="A878" s="9" t="str">
        <f>IF(Input_1!A871&lt;&gt;"",Input_1!A871,"")</f>
        <v/>
      </c>
      <c r="B878" s="9" t="str">
        <f>IF(Input_1!B871&lt;&gt;"",Input_1!B871,"")</f>
        <v/>
      </c>
      <c r="C878" t="str">
        <f>IF(Input_1!D871&lt;&gt;"",Input_1!D871,"")</f>
        <v/>
      </c>
      <c r="D878" s="9" t="str">
        <f>IF(Input_1!E871&lt;&gt;"",Input_1!E871,"")</f>
        <v/>
      </c>
      <c r="E878" s="9" t="str">
        <f>IF(Input_1!F871&lt;&gt;"",Input_1!F871,"")</f>
        <v/>
      </c>
      <c r="F878" s="9" t="str">
        <f>IF(Input_1!G871&lt;&gt;"",Input_1!G871,"")</f>
        <v/>
      </c>
      <c r="G878" s="9" t="str">
        <f>IF(Input_1!I871&lt;&gt;"",Input_1!I871,"")</f>
        <v/>
      </c>
      <c r="H878" s="9" t="str">
        <f t="shared" si="278"/>
        <v/>
      </c>
      <c r="I878" s="9" t="str">
        <f t="array" ref="I878">IFERROR(_xlfn.STDEV.S(IF(D878:G878&gt;=0,IF(D878:G878&lt;&gt;"",D878:G878,""))),"")</f>
        <v/>
      </c>
      <c r="J878" s="2">
        <f t="shared" si="279"/>
        <v>0</v>
      </c>
      <c r="L878" t="str">
        <f t="shared" si="280"/>
        <v/>
      </c>
      <c r="M878" t="str">
        <f t="shared" si="277"/>
        <v/>
      </c>
      <c r="N878" t="str">
        <f t="shared" si="281"/>
        <v/>
      </c>
      <c r="O878" t="str">
        <f t="array" ref="O878">IF(OR(L878="",M878=""),"",COUNT(IF($J$11:$J$2001=1,IF($C$11:$C$2001&gt;L878,IF($C$11:$C$2001&lt;=M878,IF($D$11:$G$2001&gt;=0,$J$11:$J$2001),""),""),""),""))</f>
        <v/>
      </c>
      <c r="P878" s="9" t="str">
        <f t="array" ref="P878">IFERROR(IF(OR(L878="",M878=""),"",AVERAGE(IF($J$11:$J$2001=1,IF($C$11:$C$2001&gt;L878,IF($C$11:$C$2001&lt;=M878,IF($D$11:$G$2001&gt;=0,$D$11:$G$2001)),"")))),"")</f>
        <v/>
      </c>
      <c r="Q878" t="str">
        <f t="array" ref="Q878">IFERROR(IF(OR(L878="",M878=""),"",_xlfn.STDEV.S(IF($J$11:$J$2001=1,IF($C$11:$C$2001&gt;L878,IF($C$11:$C$2001&lt;=M878,IF($D$11:$G$2001&gt;=0,$D$11:$G$2001))),""))),"")</f>
        <v/>
      </c>
      <c r="R878" t="str">
        <f t="shared" si="282"/>
        <v/>
      </c>
      <c r="S878" t="str">
        <f t="shared" si="283"/>
        <v/>
      </c>
      <c r="U878" t="str">
        <f>IF(Input_1!L871&lt;&gt;"",Input_1!L871,"")</f>
        <v/>
      </c>
      <c r="V878" s="9" t="str">
        <f>IF(Input_1!M871&lt;&gt;"",Input_1!M871,"")</f>
        <v/>
      </c>
      <c r="W878" s="9" t="str">
        <f>IF(Input_1!N871&lt;&gt;"",Input_1!N871,"")</f>
        <v/>
      </c>
      <c r="X878" s="9" t="str">
        <f>IF(Input_1!O871&lt;&gt;"",Input_1!O871,"")</f>
        <v/>
      </c>
      <c r="Y878" s="9" t="str">
        <f>IF(Input_1!Q871&lt;&gt;"",Input_1!Q871,"")</f>
        <v/>
      </c>
      <c r="Z878" s="9" t="str">
        <f t="shared" si="284"/>
        <v/>
      </c>
      <c r="AA878" s="9" t="str">
        <f t="array" ref="AA878">IFERROR(_xlfn.STDEV.S(IF(V878:Y878&gt;=0,IF(V878:Y878&lt;&gt;"",V878:Y878,""))),"")</f>
        <v/>
      </c>
      <c r="AB878" s="2">
        <f t="shared" si="285"/>
        <v>0</v>
      </c>
      <c r="AD878" t="str">
        <f t="shared" si="295"/>
        <v/>
      </c>
      <c r="AE878" t="str">
        <f t="shared" si="286"/>
        <v/>
      </c>
      <c r="AF878" t="str">
        <f t="shared" si="297"/>
        <v/>
      </c>
      <c r="AG878" t="str">
        <f t="array" ref="AG878">IF(OR(AD878="",AE878=""),"",COUNT(IF($AB$11:$AB$2001=1,IF($U$11:$U$2001&gt;AD878,IF($U$11:$U$2001&lt;=AE878,IF($V$11:$Y$2001&gt;=0,$AB$11:$AB$2001),""),""),""),""))</f>
        <v/>
      </c>
      <c r="AH878" s="9" t="str">
        <f t="array" ref="AH878">IF(AND(AD878&lt;&gt;"",AE878&lt;&gt;""),AVERAGE(IF($AB$11:$AB$2001=1,IF($U$11:$U$2001&gt;AD878,IF($C$11:$C$2001&lt;=AE878,$V$11:$Y$2001)))),"")</f>
        <v/>
      </c>
      <c r="AI878" s="9" t="str">
        <f t="array" ref="AI878">IF(AND(AD878&lt;&gt;"",AE878&lt;&gt;""),_xlfn.STDEV.S(IF($AB$11:$AB$2001=1,IF($U$11:$U$2001&gt;AD878,IF($C$11:$C$2001&lt;=AE878,$V$11:$Y$2001)))),"")</f>
        <v/>
      </c>
      <c r="AJ878" t="str">
        <f t="shared" si="287"/>
        <v/>
      </c>
      <c r="AK878" t="str">
        <f t="shared" si="288"/>
        <v/>
      </c>
      <c r="AM878" t="str">
        <f>IF(Input_1!T871&lt;&gt;"",Input_1!T871,"")</f>
        <v/>
      </c>
      <c r="AN878" s="9" t="str">
        <f>IF(Input_1!U871&lt;&gt;"",Input_1!U871,"")</f>
        <v/>
      </c>
      <c r="AO878" s="9" t="str">
        <f>IF(Input_1!V871&lt;&gt;"",Input_1!V871,"")</f>
        <v/>
      </c>
      <c r="AP878" s="9" t="str">
        <f>IF(Input_1!W871&lt;&gt;"",Input_1!W871,"")</f>
        <v/>
      </c>
      <c r="AQ878" s="9" t="str">
        <f>IF(Input_1!Y871&lt;&gt;"",Input_1!Y871,"")</f>
        <v/>
      </c>
      <c r="AR878" s="9" t="str">
        <f t="shared" si="289"/>
        <v/>
      </c>
      <c r="AS878" s="9" t="str">
        <f t="array" ref="AS878">IFERROR(_xlfn.STDEV.S(IF(AN878:AQ878&gt;=0,IF(AN878:AQ878&lt;&gt;"",AN878:AQ878,""))),"")</f>
        <v/>
      </c>
      <c r="AT878" s="2">
        <f t="shared" si="290"/>
        <v>0</v>
      </c>
      <c r="AV878" t="str">
        <f t="shared" si="296"/>
        <v/>
      </c>
      <c r="AW878" t="str">
        <f t="shared" si="291"/>
        <v/>
      </c>
      <c r="AX878" t="str">
        <f t="shared" si="292"/>
        <v/>
      </c>
      <c r="AY878" t="str">
        <f t="array" ref="AY878">IF(OR(AV878="",AW878=""),"",COUNT(IF($AT$11:$AT$2001=1,IF($AM$11:$AM$2001&gt;AV878,IF($AM$11:$AM$2001&lt;=AW878,IF($AN$11:$AQ$2001&gt;=0,$AT$11:$AT$2001),""),""),""),""))</f>
        <v/>
      </c>
      <c r="AZ878" s="9" t="str">
        <f t="array" ref="AZ878">IFERROR(IF(OR(AV878="",AW878=""),"",AVERAGE(IF($AT$11:$AT$2001=1,IF($AM$11:$AM$2001&gt;AV878,IF($AM$11:$AM$2001&lt;=AW878,IF($AN$11:$AQ$2001&gt;=0,$AN$11:$AQ$2001)),"")))),"")</f>
        <v/>
      </c>
      <c r="BA878" s="9" t="str">
        <f t="array" ref="BA878">IFERROR(IF(OR(AV878="",AW878=""),"",_xlfn.STDEV.S(IF($AT$11:$AT$2001=1,IF($AM$11:$AM$2001&gt;AV878,IF($AM$11:$AM$2001&lt;=AW878,IF($AN$11:$AQ$2001&gt;=0,$AN$11:$AQ$2001))),""))),"")</f>
        <v/>
      </c>
      <c r="BB878" t="str">
        <f t="shared" si="293"/>
        <v/>
      </c>
      <c r="BC878" t="str">
        <f t="shared" si="294"/>
        <v/>
      </c>
    </row>
    <row r="879" spans="1:55" x14ac:dyDescent="0.35">
      <c r="A879" s="9" t="str">
        <f>IF(Input_1!A872&lt;&gt;"",Input_1!A872,"")</f>
        <v/>
      </c>
      <c r="B879" s="9" t="str">
        <f>IF(Input_1!B872&lt;&gt;"",Input_1!B872,"")</f>
        <v/>
      </c>
      <c r="C879" t="str">
        <f>IF(Input_1!D872&lt;&gt;"",Input_1!D872,"")</f>
        <v/>
      </c>
      <c r="D879" s="9" t="str">
        <f>IF(Input_1!E872&lt;&gt;"",Input_1!E872,"")</f>
        <v/>
      </c>
      <c r="E879" s="9" t="str">
        <f>IF(Input_1!F872&lt;&gt;"",Input_1!F872,"")</f>
        <v/>
      </c>
      <c r="F879" s="9" t="str">
        <f>IF(Input_1!G872&lt;&gt;"",Input_1!G872,"")</f>
        <v/>
      </c>
      <c r="G879" s="9" t="str">
        <f>IF(Input_1!I872&lt;&gt;"",Input_1!I872,"")</f>
        <v/>
      </c>
      <c r="H879" s="9" t="str">
        <f t="shared" si="278"/>
        <v/>
      </c>
      <c r="I879" s="9" t="str">
        <f t="array" ref="I879">IFERROR(_xlfn.STDEV.S(IF(D879:G879&gt;=0,IF(D879:G879&lt;&gt;"",D879:G879,""))),"")</f>
        <v/>
      </c>
      <c r="J879" s="2">
        <f t="shared" si="279"/>
        <v>0</v>
      </c>
      <c r="L879" t="str">
        <f t="shared" si="280"/>
        <v/>
      </c>
      <c r="M879" t="str">
        <f t="shared" si="277"/>
        <v/>
      </c>
      <c r="N879" t="str">
        <f t="shared" si="281"/>
        <v/>
      </c>
      <c r="O879" t="str">
        <f t="array" ref="O879">IF(OR(L879="",M879=""),"",COUNT(IF($J$11:$J$2001=1,IF($C$11:$C$2001&gt;L879,IF($C$11:$C$2001&lt;=M879,IF($D$11:$G$2001&gt;=0,$J$11:$J$2001),""),""),""),""))</f>
        <v/>
      </c>
      <c r="P879" s="9" t="str">
        <f t="array" ref="P879">IFERROR(IF(OR(L879="",M879=""),"",AVERAGE(IF($J$11:$J$2001=1,IF($C$11:$C$2001&gt;L879,IF($C$11:$C$2001&lt;=M879,IF($D$11:$G$2001&gt;=0,$D$11:$G$2001)),"")))),"")</f>
        <v/>
      </c>
      <c r="Q879" t="str">
        <f t="array" ref="Q879">IFERROR(IF(OR(L879="",M879=""),"",_xlfn.STDEV.S(IF($J$11:$J$2001=1,IF($C$11:$C$2001&gt;L879,IF($C$11:$C$2001&lt;=M879,IF($D$11:$G$2001&gt;=0,$D$11:$G$2001))),""))),"")</f>
        <v/>
      </c>
      <c r="R879" t="str">
        <f t="shared" si="282"/>
        <v/>
      </c>
      <c r="S879" t="str">
        <f t="shared" si="283"/>
        <v/>
      </c>
      <c r="U879" t="str">
        <f>IF(Input_1!L872&lt;&gt;"",Input_1!L872,"")</f>
        <v/>
      </c>
      <c r="V879" s="9" t="str">
        <f>IF(Input_1!M872&lt;&gt;"",Input_1!M872,"")</f>
        <v/>
      </c>
      <c r="W879" s="9" t="str">
        <f>IF(Input_1!N872&lt;&gt;"",Input_1!N872,"")</f>
        <v/>
      </c>
      <c r="X879" s="9" t="str">
        <f>IF(Input_1!O872&lt;&gt;"",Input_1!O872,"")</f>
        <v/>
      </c>
      <c r="Y879" s="9" t="str">
        <f>IF(Input_1!Q872&lt;&gt;"",Input_1!Q872,"")</f>
        <v/>
      </c>
      <c r="Z879" s="9" t="str">
        <f t="shared" si="284"/>
        <v/>
      </c>
      <c r="AA879" s="9" t="str">
        <f t="array" ref="AA879">IFERROR(_xlfn.STDEV.S(IF(V879:Y879&gt;=0,IF(V879:Y879&lt;&gt;"",V879:Y879,""))),"")</f>
        <v/>
      </c>
      <c r="AB879" s="2">
        <f t="shared" si="285"/>
        <v>0</v>
      </c>
      <c r="AD879" t="str">
        <f t="shared" si="295"/>
        <v/>
      </c>
      <c r="AE879" t="str">
        <f t="shared" si="286"/>
        <v/>
      </c>
      <c r="AF879" t="str">
        <f t="shared" si="297"/>
        <v/>
      </c>
      <c r="AG879" t="str">
        <f t="array" ref="AG879">IF(OR(AD879="",AE879=""),"",COUNT(IF($AB$11:$AB$2001=1,IF($U$11:$U$2001&gt;AD879,IF($U$11:$U$2001&lt;=AE879,IF($V$11:$Y$2001&gt;=0,$AB$11:$AB$2001),""),""),""),""))</f>
        <v/>
      </c>
      <c r="AH879" s="9" t="str">
        <f t="array" ref="AH879">IF(AND(AD879&lt;&gt;"",AE879&lt;&gt;""),AVERAGE(IF($AB$11:$AB$2001=1,IF($U$11:$U$2001&gt;AD879,IF($C$11:$C$2001&lt;=AE879,$V$11:$Y$2001)))),"")</f>
        <v/>
      </c>
      <c r="AI879" s="9" t="str">
        <f t="array" ref="AI879">IF(AND(AD879&lt;&gt;"",AE879&lt;&gt;""),_xlfn.STDEV.S(IF($AB$11:$AB$2001=1,IF($U$11:$U$2001&gt;AD879,IF($C$11:$C$2001&lt;=AE879,$V$11:$Y$2001)))),"")</f>
        <v/>
      </c>
      <c r="AJ879" t="str">
        <f t="shared" si="287"/>
        <v/>
      </c>
      <c r="AK879" t="str">
        <f t="shared" si="288"/>
        <v/>
      </c>
      <c r="AM879" t="str">
        <f>IF(Input_1!T872&lt;&gt;"",Input_1!T872,"")</f>
        <v/>
      </c>
      <c r="AN879" s="9" t="str">
        <f>IF(Input_1!U872&lt;&gt;"",Input_1!U872,"")</f>
        <v/>
      </c>
      <c r="AO879" s="9" t="str">
        <f>IF(Input_1!V872&lt;&gt;"",Input_1!V872,"")</f>
        <v/>
      </c>
      <c r="AP879" s="9" t="str">
        <f>IF(Input_1!W872&lt;&gt;"",Input_1!W872,"")</f>
        <v/>
      </c>
      <c r="AQ879" s="9" t="str">
        <f>IF(Input_1!Y872&lt;&gt;"",Input_1!Y872,"")</f>
        <v/>
      </c>
      <c r="AR879" s="9" t="str">
        <f t="shared" si="289"/>
        <v/>
      </c>
      <c r="AS879" s="9" t="str">
        <f t="array" ref="AS879">IFERROR(_xlfn.STDEV.S(IF(AN879:AQ879&gt;=0,IF(AN879:AQ879&lt;&gt;"",AN879:AQ879,""))),"")</f>
        <v/>
      </c>
      <c r="AT879" s="2">
        <f t="shared" si="290"/>
        <v>0</v>
      </c>
      <c r="AV879" t="str">
        <f t="shared" si="296"/>
        <v/>
      </c>
      <c r="AW879" t="str">
        <f t="shared" si="291"/>
        <v/>
      </c>
      <c r="AX879" t="str">
        <f t="shared" si="292"/>
        <v/>
      </c>
      <c r="AY879" t="str">
        <f t="array" ref="AY879">IF(OR(AV879="",AW879=""),"",COUNT(IF($AT$11:$AT$2001=1,IF($AM$11:$AM$2001&gt;AV879,IF($AM$11:$AM$2001&lt;=AW879,IF($AN$11:$AQ$2001&gt;=0,$AT$11:$AT$2001),""),""),""),""))</f>
        <v/>
      </c>
      <c r="AZ879" s="9" t="str">
        <f t="array" ref="AZ879">IFERROR(IF(OR(AV879="",AW879=""),"",AVERAGE(IF($AT$11:$AT$2001=1,IF($AM$11:$AM$2001&gt;AV879,IF($AM$11:$AM$2001&lt;=AW879,IF($AN$11:$AQ$2001&gt;=0,$AN$11:$AQ$2001)),"")))),"")</f>
        <v/>
      </c>
      <c r="BA879" s="9" t="str">
        <f t="array" ref="BA879">IFERROR(IF(OR(AV879="",AW879=""),"",_xlfn.STDEV.S(IF($AT$11:$AT$2001=1,IF($AM$11:$AM$2001&gt;AV879,IF($AM$11:$AM$2001&lt;=AW879,IF($AN$11:$AQ$2001&gt;=0,$AN$11:$AQ$2001))),""))),"")</f>
        <v/>
      </c>
      <c r="BB879" t="str">
        <f t="shared" si="293"/>
        <v/>
      </c>
      <c r="BC879" t="str">
        <f t="shared" si="294"/>
        <v/>
      </c>
    </row>
    <row r="880" spans="1:55" x14ac:dyDescent="0.35">
      <c r="A880" s="9" t="str">
        <f>IF(Input_1!A873&lt;&gt;"",Input_1!A873,"")</f>
        <v/>
      </c>
      <c r="B880" s="9" t="str">
        <f>IF(Input_1!B873&lt;&gt;"",Input_1!B873,"")</f>
        <v/>
      </c>
      <c r="C880" t="str">
        <f>IF(Input_1!D873&lt;&gt;"",Input_1!D873,"")</f>
        <v/>
      </c>
      <c r="D880" s="9" t="str">
        <f>IF(Input_1!E873&lt;&gt;"",Input_1!E873,"")</f>
        <v/>
      </c>
      <c r="E880" s="9" t="str">
        <f>IF(Input_1!F873&lt;&gt;"",Input_1!F873,"")</f>
        <v/>
      </c>
      <c r="F880" s="9" t="str">
        <f>IF(Input_1!G873&lt;&gt;"",Input_1!G873,"")</f>
        <v/>
      </c>
      <c r="G880" s="9" t="str">
        <f>IF(Input_1!I873&lt;&gt;"",Input_1!I873,"")</f>
        <v/>
      </c>
      <c r="H880" s="9" t="str">
        <f t="shared" si="278"/>
        <v/>
      </c>
      <c r="I880" s="9" t="str">
        <f t="array" ref="I880">IFERROR(_xlfn.STDEV.S(IF(D880:G880&gt;=0,IF(D880:G880&lt;&gt;"",D880:G880,""))),"")</f>
        <v/>
      </c>
      <c r="J880" s="2">
        <f t="shared" si="279"/>
        <v>0</v>
      </c>
      <c r="L880" t="str">
        <f t="shared" si="280"/>
        <v/>
      </c>
      <c r="M880" t="str">
        <f t="shared" si="277"/>
        <v/>
      </c>
      <c r="N880" t="str">
        <f t="shared" si="281"/>
        <v/>
      </c>
      <c r="O880" t="str">
        <f t="array" ref="O880">IF(OR(L880="",M880=""),"",COUNT(IF($J$11:$J$2001=1,IF($C$11:$C$2001&gt;L880,IF($C$11:$C$2001&lt;=M880,IF($D$11:$G$2001&gt;=0,$J$11:$J$2001),""),""),""),""))</f>
        <v/>
      </c>
      <c r="P880" s="9" t="str">
        <f t="array" ref="P880">IFERROR(IF(OR(L880="",M880=""),"",AVERAGE(IF($J$11:$J$2001=1,IF($C$11:$C$2001&gt;L880,IF($C$11:$C$2001&lt;=M880,IF($D$11:$G$2001&gt;=0,$D$11:$G$2001)),"")))),"")</f>
        <v/>
      </c>
      <c r="Q880" t="str">
        <f t="array" ref="Q880">IFERROR(IF(OR(L880="",M880=""),"",_xlfn.STDEV.S(IF($J$11:$J$2001=1,IF($C$11:$C$2001&gt;L880,IF($C$11:$C$2001&lt;=M880,IF($D$11:$G$2001&gt;=0,$D$11:$G$2001))),""))),"")</f>
        <v/>
      </c>
      <c r="R880" t="str">
        <f t="shared" si="282"/>
        <v/>
      </c>
      <c r="S880" t="str">
        <f t="shared" si="283"/>
        <v/>
      </c>
      <c r="U880" t="str">
        <f>IF(Input_1!L873&lt;&gt;"",Input_1!L873,"")</f>
        <v/>
      </c>
      <c r="V880" s="9" t="str">
        <f>IF(Input_1!M873&lt;&gt;"",Input_1!M873,"")</f>
        <v/>
      </c>
      <c r="W880" s="9" t="str">
        <f>IF(Input_1!N873&lt;&gt;"",Input_1!N873,"")</f>
        <v/>
      </c>
      <c r="X880" s="9" t="str">
        <f>IF(Input_1!O873&lt;&gt;"",Input_1!O873,"")</f>
        <v/>
      </c>
      <c r="Y880" s="9" t="str">
        <f>IF(Input_1!Q873&lt;&gt;"",Input_1!Q873,"")</f>
        <v/>
      </c>
      <c r="Z880" s="9" t="str">
        <f t="shared" si="284"/>
        <v/>
      </c>
      <c r="AA880" s="9" t="str">
        <f t="array" ref="AA880">IFERROR(_xlfn.STDEV.S(IF(V880:Y880&gt;=0,IF(V880:Y880&lt;&gt;"",V880:Y880,""))),"")</f>
        <v/>
      </c>
      <c r="AB880" s="2">
        <f t="shared" si="285"/>
        <v>0</v>
      </c>
      <c r="AD880" t="str">
        <f t="shared" si="295"/>
        <v/>
      </c>
      <c r="AE880" t="str">
        <f t="shared" si="286"/>
        <v/>
      </c>
      <c r="AF880" t="str">
        <f t="shared" si="297"/>
        <v/>
      </c>
      <c r="AG880" t="str">
        <f t="array" ref="AG880">IF(OR(AD880="",AE880=""),"",COUNT(IF($AB$11:$AB$2001=1,IF($U$11:$U$2001&gt;AD880,IF($U$11:$U$2001&lt;=AE880,IF($V$11:$Y$2001&gt;=0,$AB$11:$AB$2001),""),""),""),""))</f>
        <v/>
      </c>
      <c r="AH880" s="9" t="str">
        <f t="array" ref="AH880">IF(AND(AD880&lt;&gt;"",AE880&lt;&gt;""),AVERAGE(IF($AB$11:$AB$2001=1,IF($U$11:$U$2001&gt;AD880,IF($C$11:$C$2001&lt;=AE880,$V$11:$Y$2001)))),"")</f>
        <v/>
      </c>
      <c r="AI880" s="9" t="str">
        <f t="array" ref="AI880">IF(AND(AD880&lt;&gt;"",AE880&lt;&gt;""),_xlfn.STDEV.S(IF($AB$11:$AB$2001=1,IF($U$11:$U$2001&gt;AD880,IF($C$11:$C$2001&lt;=AE880,$V$11:$Y$2001)))),"")</f>
        <v/>
      </c>
      <c r="AJ880" t="str">
        <f t="shared" si="287"/>
        <v/>
      </c>
      <c r="AK880" t="str">
        <f t="shared" si="288"/>
        <v/>
      </c>
      <c r="AM880" t="str">
        <f>IF(Input_1!T873&lt;&gt;"",Input_1!T873,"")</f>
        <v/>
      </c>
      <c r="AN880" s="9" t="str">
        <f>IF(Input_1!U873&lt;&gt;"",Input_1!U873,"")</f>
        <v/>
      </c>
      <c r="AO880" s="9" t="str">
        <f>IF(Input_1!V873&lt;&gt;"",Input_1!V873,"")</f>
        <v/>
      </c>
      <c r="AP880" s="9" t="str">
        <f>IF(Input_1!W873&lt;&gt;"",Input_1!W873,"")</f>
        <v/>
      </c>
      <c r="AQ880" s="9" t="str">
        <f>IF(Input_1!Y873&lt;&gt;"",Input_1!Y873,"")</f>
        <v/>
      </c>
      <c r="AR880" s="9" t="str">
        <f t="shared" si="289"/>
        <v/>
      </c>
      <c r="AS880" s="9" t="str">
        <f t="array" ref="AS880">IFERROR(_xlfn.STDEV.S(IF(AN880:AQ880&gt;=0,IF(AN880:AQ880&lt;&gt;"",AN880:AQ880,""))),"")</f>
        <v/>
      </c>
      <c r="AT880" s="2">
        <f t="shared" si="290"/>
        <v>0</v>
      </c>
      <c r="AV880" t="str">
        <f t="shared" si="296"/>
        <v/>
      </c>
      <c r="AW880" t="str">
        <f t="shared" si="291"/>
        <v/>
      </c>
      <c r="AX880" t="str">
        <f t="shared" si="292"/>
        <v/>
      </c>
      <c r="AY880" t="str">
        <f t="array" ref="AY880">IF(OR(AV880="",AW880=""),"",COUNT(IF($AT$11:$AT$2001=1,IF($AM$11:$AM$2001&gt;AV880,IF($AM$11:$AM$2001&lt;=AW880,IF($AN$11:$AQ$2001&gt;=0,$AT$11:$AT$2001),""),""),""),""))</f>
        <v/>
      </c>
      <c r="AZ880" s="9" t="str">
        <f t="array" ref="AZ880">IFERROR(IF(OR(AV880="",AW880=""),"",AVERAGE(IF($AT$11:$AT$2001=1,IF($AM$11:$AM$2001&gt;AV880,IF($AM$11:$AM$2001&lt;=AW880,IF($AN$11:$AQ$2001&gt;=0,$AN$11:$AQ$2001)),"")))),"")</f>
        <v/>
      </c>
      <c r="BA880" s="9" t="str">
        <f t="array" ref="BA880">IFERROR(IF(OR(AV880="",AW880=""),"",_xlfn.STDEV.S(IF($AT$11:$AT$2001=1,IF($AM$11:$AM$2001&gt;AV880,IF($AM$11:$AM$2001&lt;=AW880,IF($AN$11:$AQ$2001&gt;=0,$AN$11:$AQ$2001))),""))),"")</f>
        <v/>
      </c>
      <c r="BB880" t="str">
        <f t="shared" si="293"/>
        <v/>
      </c>
      <c r="BC880" t="str">
        <f t="shared" si="294"/>
        <v/>
      </c>
    </row>
    <row r="881" spans="1:55" x14ac:dyDescent="0.35">
      <c r="A881" s="9" t="str">
        <f>IF(Input_1!A874&lt;&gt;"",Input_1!A874,"")</f>
        <v/>
      </c>
      <c r="B881" s="9" t="str">
        <f>IF(Input_1!B874&lt;&gt;"",Input_1!B874,"")</f>
        <v/>
      </c>
      <c r="C881" t="str">
        <f>IF(Input_1!D874&lt;&gt;"",Input_1!D874,"")</f>
        <v/>
      </c>
      <c r="D881" s="9" t="str">
        <f>IF(Input_1!E874&lt;&gt;"",Input_1!E874,"")</f>
        <v/>
      </c>
      <c r="E881" s="9" t="str">
        <f>IF(Input_1!F874&lt;&gt;"",Input_1!F874,"")</f>
        <v/>
      </c>
      <c r="F881" s="9" t="str">
        <f>IF(Input_1!G874&lt;&gt;"",Input_1!G874,"")</f>
        <v/>
      </c>
      <c r="G881" s="9" t="str">
        <f>IF(Input_1!I874&lt;&gt;"",Input_1!I874,"")</f>
        <v/>
      </c>
      <c r="H881" s="9" t="str">
        <f t="shared" si="278"/>
        <v/>
      </c>
      <c r="I881" s="9" t="str">
        <f t="array" ref="I881">IFERROR(_xlfn.STDEV.S(IF(D881:G881&gt;=0,IF(D881:G881&lt;&gt;"",D881:G881,""))),"")</f>
        <v/>
      </c>
      <c r="J881" s="2">
        <f t="shared" si="279"/>
        <v>0</v>
      </c>
      <c r="L881" t="str">
        <f t="shared" si="280"/>
        <v/>
      </c>
      <c r="M881" t="str">
        <f t="shared" si="277"/>
        <v/>
      </c>
      <c r="N881" t="str">
        <f t="shared" si="281"/>
        <v/>
      </c>
      <c r="O881" t="str">
        <f t="array" ref="O881">IF(OR(L881="",M881=""),"",COUNT(IF($J$11:$J$2001=1,IF($C$11:$C$2001&gt;L881,IF($C$11:$C$2001&lt;=M881,IF($D$11:$G$2001&gt;=0,$J$11:$J$2001),""),""),""),""))</f>
        <v/>
      </c>
      <c r="P881" s="9" t="str">
        <f t="array" ref="P881">IFERROR(IF(OR(L881="",M881=""),"",AVERAGE(IF($J$11:$J$2001=1,IF($C$11:$C$2001&gt;L881,IF($C$11:$C$2001&lt;=M881,IF($D$11:$G$2001&gt;=0,$D$11:$G$2001)),"")))),"")</f>
        <v/>
      </c>
      <c r="Q881" t="str">
        <f t="array" ref="Q881">IFERROR(IF(OR(L881="",M881=""),"",_xlfn.STDEV.S(IF($J$11:$J$2001=1,IF($C$11:$C$2001&gt;L881,IF($C$11:$C$2001&lt;=M881,IF($D$11:$G$2001&gt;=0,$D$11:$G$2001))),""))),"")</f>
        <v/>
      </c>
      <c r="R881" t="str">
        <f t="shared" si="282"/>
        <v/>
      </c>
      <c r="S881" t="str">
        <f t="shared" si="283"/>
        <v/>
      </c>
      <c r="U881" t="str">
        <f>IF(Input_1!L874&lt;&gt;"",Input_1!L874,"")</f>
        <v/>
      </c>
      <c r="V881" s="9" t="str">
        <f>IF(Input_1!M874&lt;&gt;"",Input_1!M874,"")</f>
        <v/>
      </c>
      <c r="W881" s="9" t="str">
        <f>IF(Input_1!N874&lt;&gt;"",Input_1!N874,"")</f>
        <v/>
      </c>
      <c r="X881" s="9" t="str">
        <f>IF(Input_1!O874&lt;&gt;"",Input_1!O874,"")</f>
        <v/>
      </c>
      <c r="Y881" s="9" t="str">
        <f>IF(Input_1!Q874&lt;&gt;"",Input_1!Q874,"")</f>
        <v/>
      </c>
      <c r="Z881" s="9" t="str">
        <f t="shared" si="284"/>
        <v/>
      </c>
      <c r="AA881" s="9" t="str">
        <f t="array" ref="AA881">IFERROR(_xlfn.STDEV.S(IF(V881:Y881&gt;=0,IF(V881:Y881&lt;&gt;"",V881:Y881,""))),"")</f>
        <v/>
      </c>
      <c r="AB881" s="2">
        <f t="shared" si="285"/>
        <v>0</v>
      </c>
      <c r="AD881" t="str">
        <f t="shared" si="295"/>
        <v/>
      </c>
      <c r="AE881" t="str">
        <f t="shared" si="286"/>
        <v/>
      </c>
      <c r="AF881" t="str">
        <f t="shared" si="297"/>
        <v/>
      </c>
      <c r="AG881" t="str">
        <f t="array" ref="AG881">IF(OR(AD881="",AE881=""),"",COUNT(IF($AB$11:$AB$2001=1,IF($U$11:$U$2001&gt;AD881,IF($U$11:$U$2001&lt;=AE881,IF($V$11:$Y$2001&gt;=0,$AB$11:$AB$2001),""),""),""),""))</f>
        <v/>
      </c>
      <c r="AH881" s="9" t="str">
        <f t="array" ref="AH881">IF(AND(AD881&lt;&gt;"",AE881&lt;&gt;""),AVERAGE(IF($AB$11:$AB$2001=1,IF($U$11:$U$2001&gt;AD881,IF($C$11:$C$2001&lt;=AE881,$V$11:$Y$2001)))),"")</f>
        <v/>
      </c>
      <c r="AI881" s="9" t="str">
        <f t="array" ref="AI881">IF(AND(AD881&lt;&gt;"",AE881&lt;&gt;""),_xlfn.STDEV.S(IF($AB$11:$AB$2001=1,IF($U$11:$U$2001&gt;AD881,IF($C$11:$C$2001&lt;=AE881,$V$11:$Y$2001)))),"")</f>
        <v/>
      </c>
      <c r="AJ881" t="str">
        <f t="shared" si="287"/>
        <v/>
      </c>
      <c r="AK881" t="str">
        <f t="shared" si="288"/>
        <v/>
      </c>
      <c r="AM881" t="str">
        <f>IF(Input_1!T874&lt;&gt;"",Input_1!T874,"")</f>
        <v/>
      </c>
      <c r="AN881" s="9" t="str">
        <f>IF(Input_1!U874&lt;&gt;"",Input_1!U874,"")</f>
        <v/>
      </c>
      <c r="AO881" s="9" t="str">
        <f>IF(Input_1!V874&lt;&gt;"",Input_1!V874,"")</f>
        <v/>
      </c>
      <c r="AP881" s="9" t="str">
        <f>IF(Input_1!W874&lt;&gt;"",Input_1!W874,"")</f>
        <v/>
      </c>
      <c r="AQ881" s="9" t="str">
        <f>IF(Input_1!Y874&lt;&gt;"",Input_1!Y874,"")</f>
        <v/>
      </c>
      <c r="AR881" s="9" t="str">
        <f t="shared" si="289"/>
        <v/>
      </c>
      <c r="AS881" s="9" t="str">
        <f t="array" ref="AS881">IFERROR(_xlfn.STDEV.S(IF(AN881:AQ881&gt;=0,IF(AN881:AQ881&lt;&gt;"",AN881:AQ881,""))),"")</f>
        <v/>
      </c>
      <c r="AT881" s="2">
        <f t="shared" si="290"/>
        <v>0</v>
      </c>
      <c r="AV881" t="str">
        <f t="shared" si="296"/>
        <v/>
      </c>
      <c r="AW881" t="str">
        <f t="shared" si="291"/>
        <v/>
      </c>
      <c r="AX881" t="str">
        <f t="shared" si="292"/>
        <v/>
      </c>
      <c r="AY881" t="str">
        <f t="array" ref="AY881">IF(OR(AV881="",AW881=""),"",COUNT(IF($AT$11:$AT$2001=1,IF($AM$11:$AM$2001&gt;AV881,IF($AM$11:$AM$2001&lt;=AW881,IF($AN$11:$AQ$2001&gt;=0,$AT$11:$AT$2001),""),""),""),""))</f>
        <v/>
      </c>
      <c r="AZ881" s="9" t="str">
        <f t="array" ref="AZ881">IFERROR(IF(OR(AV881="",AW881=""),"",AVERAGE(IF($AT$11:$AT$2001=1,IF($AM$11:$AM$2001&gt;AV881,IF($AM$11:$AM$2001&lt;=AW881,IF($AN$11:$AQ$2001&gt;=0,$AN$11:$AQ$2001)),"")))),"")</f>
        <v/>
      </c>
      <c r="BA881" s="9" t="str">
        <f t="array" ref="BA881">IFERROR(IF(OR(AV881="",AW881=""),"",_xlfn.STDEV.S(IF($AT$11:$AT$2001=1,IF($AM$11:$AM$2001&gt;AV881,IF($AM$11:$AM$2001&lt;=AW881,IF($AN$11:$AQ$2001&gt;=0,$AN$11:$AQ$2001))),""))),"")</f>
        <v/>
      </c>
      <c r="BB881" t="str">
        <f t="shared" si="293"/>
        <v/>
      </c>
      <c r="BC881" t="str">
        <f t="shared" si="294"/>
        <v/>
      </c>
    </row>
    <row r="882" spans="1:55" x14ac:dyDescent="0.35">
      <c r="A882" s="9" t="str">
        <f>IF(Input_1!A875&lt;&gt;"",Input_1!A875,"")</f>
        <v/>
      </c>
      <c r="B882" s="9" t="str">
        <f>IF(Input_1!B875&lt;&gt;"",Input_1!B875,"")</f>
        <v/>
      </c>
      <c r="C882" t="str">
        <f>IF(Input_1!D875&lt;&gt;"",Input_1!D875,"")</f>
        <v/>
      </c>
      <c r="D882" s="9" t="str">
        <f>IF(Input_1!E875&lt;&gt;"",Input_1!E875,"")</f>
        <v/>
      </c>
      <c r="E882" s="9" t="str">
        <f>IF(Input_1!F875&lt;&gt;"",Input_1!F875,"")</f>
        <v/>
      </c>
      <c r="F882" s="9" t="str">
        <f>IF(Input_1!G875&lt;&gt;"",Input_1!G875,"")</f>
        <v/>
      </c>
      <c r="G882" s="9" t="str">
        <f>IF(Input_1!I875&lt;&gt;"",Input_1!I875,"")</f>
        <v/>
      </c>
      <c r="H882" s="9" t="str">
        <f t="shared" si="278"/>
        <v/>
      </c>
      <c r="I882" s="9" t="str">
        <f t="array" ref="I882">IFERROR(_xlfn.STDEV.S(IF(D882:G882&gt;=0,IF(D882:G882&lt;&gt;"",D882:G882,""))),"")</f>
        <v/>
      </c>
      <c r="J882" s="2">
        <f t="shared" si="279"/>
        <v>0</v>
      </c>
      <c r="L882" t="str">
        <f t="shared" si="280"/>
        <v/>
      </c>
      <c r="M882" t="str">
        <f t="shared" si="277"/>
        <v/>
      </c>
      <c r="N882" t="str">
        <f t="shared" si="281"/>
        <v/>
      </c>
      <c r="O882" t="str">
        <f t="array" ref="O882">IF(OR(L882="",M882=""),"",COUNT(IF($J$11:$J$2001=1,IF($C$11:$C$2001&gt;L882,IF($C$11:$C$2001&lt;=M882,IF($D$11:$G$2001&gt;=0,$J$11:$J$2001),""),""),""),""))</f>
        <v/>
      </c>
      <c r="P882" s="9" t="str">
        <f t="array" ref="P882">IFERROR(IF(OR(L882="",M882=""),"",AVERAGE(IF($J$11:$J$2001=1,IF($C$11:$C$2001&gt;L882,IF($C$11:$C$2001&lt;=M882,IF($D$11:$G$2001&gt;=0,$D$11:$G$2001)),"")))),"")</f>
        <v/>
      </c>
      <c r="Q882" t="str">
        <f t="array" ref="Q882">IFERROR(IF(OR(L882="",M882=""),"",_xlfn.STDEV.S(IF($J$11:$J$2001=1,IF($C$11:$C$2001&gt;L882,IF($C$11:$C$2001&lt;=M882,IF($D$11:$G$2001&gt;=0,$D$11:$G$2001))),""))),"")</f>
        <v/>
      </c>
      <c r="R882" t="str">
        <f t="shared" si="282"/>
        <v/>
      </c>
      <c r="S882" t="str">
        <f t="shared" si="283"/>
        <v/>
      </c>
      <c r="U882" t="str">
        <f>IF(Input_1!L875&lt;&gt;"",Input_1!L875,"")</f>
        <v/>
      </c>
      <c r="V882" s="9" t="str">
        <f>IF(Input_1!M875&lt;&gt;"",Input_1!M875,"")</f>
        <v/>
      </c>
      <c r="W882" s="9" t="str">
        <f>IF(Input_1!N875&lt;&gt;"",Input_1!N875,"")</f>
        <v/>
      </c>
      <c r="X882" s="9" t="str">
        <f>IF(Input_1!O875&lt;&gt;"",Input_1!O875,"")</f>
        <v/>
      </c>
      <c r="Y882" s="9" t="str">
        <f>IF(Input_1!Q875&lt;&gt;"",Input_1!Q875,"")</f>
        <v/>
      </c>
      <c r="Z882" s="9" t="str">
        <f t="shared" si="284"/>
        <v/>
      </c>
      <c r="AA882" s="9" t="str">
        <f t="array" ref="AA882">IFERROR(_xlfn.STDEV.S(IF(V882:Y882&gt;=0,IF(V882:Y882&lt;&gt;"",V882:Y882,""))),"")</f>
        <v/>
      </c>
      <c r="AB882" s="2">
        <f t="shared" si="285"/>
        <v>0</v>
      </c>
      <c r="AD882" t="str">
        <f t="shared" si="295"/>
        <v/>
      </c>
      <c r="AE882" t="str">
        <f t="shared" si="286"/>
        <v/>
      </c>
      <c r="AF882" t="str">
        <f t="shared" si="297"/>
        <v/>
      </c>
      <c r="AG882" t="str">
        <f t="array" ref="AG882">IF(OR(AD882="",AE882=""),"",COUNT(IF($AB$11:$AB$2001=1,IF($U$11:$U$2001&gt;AD882,IF($U$11:$U$2001&lt;=AE882,IF($V$11:$Y$2001&gt;=0,$AB$11:$AB$2001),""),""),""),""))</f>
        <v/>
      </c>
      <c r="AH882" s="9" t="str">
        <f t="array" ref="AH882">IF(AND(AD882&lt;&gt;"",AE882&lt;&gt;""),AVERAGE(IF($AB$11:$AB$2001=1,IF($U$11:$U$2001&gt;AD882,IF($C$11:$C$2001&lt;=AE882,$V$11:$Y$2001)))),"")</f>
        <v/>
      </c>
      <c r="AI882" s="9" t="str">
        <f t="array" ref="AI882">IF(AND(AD882&lt;&gt;"",AE882&lt;&gt;""),_xlfn.STDEV.S(IF($AB$11:$AB$2001=1,IF($U$11:$U$2001&gt;AD882,IF($C$11:$C$2001&lt;=AE882,$V$11:$Y$2001)))),"")</f>
        <v/>
      </c>
      <c r="AJ882" t="str">
        <f t="shared" si="287"/>
        <v/>
      </c>
      <c r="AK882" t="str">
        <f t="shared" si="288"/>
        <v/>
      </c>
      <c r="AM882" t="str">
        <f>IF(Input_1!T875&lt;&gt;"",Input_1!T875,"")</f>
        <v/>
      </c>
      <c r="AN882" s="9" t="str">
        <f>IF(Input_1!U875&lt;&gt;"",Input_1!U875,"")</f>
        <v/>
      </c>
      <c r="AO882" s="9" t="str">
        <f>IF(Input_1!V875&lt;&gt;"",Input_1!V875,"")</f>
        <v/>
      </c>
      <c r="AP882" s="9" t="str">
        <f>IF(Input_1!W875&lt;&gt;"",Input_1!W875,"")</f>
        <v/>
      </c>
      <c r="AQ882" s="9" t="str">
        <f>IF(Input_1!Y875&lt;&gt;"",Input_1!Y875,"")</f>
        <v/>
      </c>
      <c r="AR882" s="9" t="str">
        <f t="shared" si="289"/>
        <v/>
      </c>
      <c r="AS882" s="9" t="str">
        <f t="array" ref="AS882">IFERROR(_xlfn.STDEV.S(IF(AN882:AQ882&gt;=0,IF(AN882:AQ882&lt;&gt;"",AN882:AQ882,""))),"")</f>
        <v/>
      </c>
      <c r="AT882" s="2">
        <f t="shared" si="290"/>
        <v>0</v>
      </c>
      <c r="AV882" t="str">
        <f t="shared" si="296"/>
        <v/>
      </c>
      <c r="AW882" t="str">
        <f t="shared" si="291"/>
        <v/>
      </c>
      <c r="AX882" t="str">
        <f t="shared" si="292"/>
        <v/>
      </c>
      <c r="AY882" t="str">
        <f t="array" ref="AY882">IF(OR(AV882="",AW882=""),"",COUNT(IF($AT$11:$AT$2001=1,IF($AM$11:$AM$2001&gt;AV882,IF($AM$11:$AM$2001&lt;=AW882,IF($AN$11:$AQ$2001&gt;=0,$AT$11:$AT$2001),""),""),""),""))</f>
        <v/>
      </c>
      <c r="AZ882" s="9" t="str">
        <f t="array" ref="AZ882">IFERROR(IF(OR(AV882="",AW882=""),"",AVERAGE(IF($AT$11:$AT$2001=1,IF($AM$11:$AM$2001&gt;AV882,IF($AM$11:$AM$2001&lt;=AW882,IF($AN$11:$AQ$2001&gt;=0,$AN$11:$AQ$2001)),"")))),"")</f>
        <v/>
      </c>
      <c r="BA882" s="9" t="str">
        <f t="array" ref="BA882">IFERROR(IF(OR(AV882="",AW882=""),"",_xlfn.STDEV.S(IF($AT$11:$AT$2001=1,IF($AM$11:$AM$2001&gt;AV882,IF($AM$11:$AM$2001&lt;=AW882,IF($AN$11:$AQ$2001&gt;=0,$AN$11:$AQ$2001))),""))),"")</f>
        <v/>
      </c>
      <c r="BB882" t="str">
        <f t="shared" si="293"/>
        <v/>
      </c>
      <c r="BC882" t="str">
        <f t="shared" si="294"/>
        <v/>
      </c>
    </row>
    <row r="883" spans="1:55" x14ac:dyDescent="0.35">
      <c r="A883" s="9" t="str">
        <f>IF(Input_1!A876&lt;&gt;"",Input_1!A876,"")</f>
        <v/>
      </c>
      <c r="B883" s="9" t="str">
        <f>IF(Input_1!B876&lt;&gt;"",Input_1!B876,"")</f>
        <v/>
      </c>
      <c r="C883" t="str">
        <f>IF(Input_1!D876&lt;&gt;"",Input_1!D876,"")</f>
        <v/>
      </c>
      <c r="D883" s="9" t="str">
        <f>IF(Input_1!E876&lt;&gt;"",Input_1!E876,"")</f>
        <v/>
      </c>
      <c r="E883" s="9" t="str">
        <f>IF(Input_1!F876&lt;&gt;"",Input_1!F876,"")</f>
        <v/>
      </c>
      <c r="F883" s="9" t="str">
        <f>IF(Input_1!G876&lt;&gt;"",Input_1!G876,"")</f>
        <v/>
      </c>
      <c r="G883" s="9" t="str">
        <f>IF(Input_1!I876&lt;&gt;"",Input_1!I876,"")</f>
        <v/>
      </c>
      <c r="H883" s="9" t="str">
        <f t="shared" si="278"/>
        <v/>
      </c>
      <c r="I883" s="9" t="str">
        <f t="array" ref="I883">IFERROR(_xlfn.STDEV.S(IF(D883:G883&gt;=0,IF(D883:G883&lt;&gt;"",D883:G883,""))),"")</f>
        <v/>
      </c>
      <c r="J883" s="2">
        <f t="shared" si="279"/>
        <v>0</v>
      </c>
      <c r="L883" t="str">
        <f t="shared" si="280"/>
        <v/>
      </c>
      <c r="M883" t="str">
        <f t="shared" si="277"/>
        <v/>
      </c>
      <c r="N883" t="str">
        <f t="shared" si="281"/>
        <v/>
      </c>
      <c r="O883" t="str">
        <f t="array" ref="O883">IF(OR(L883="",M883=""),"",COUNT(IF($J$11:$J$2001=1,IF($C$11:$C$2001&gt;L883,IF($C$11:$C$2001&lt;=M883,IF($D$11:$G$2001&gt;=0,$J$11:$J$2001),""),""),""),""))</f>
        <v/>
      </c>
      <c r="P883" s="9" t="str">
        <f t="array" ref="P883">IFERROR(IF(OR(L883="",M883=""),"",AVERAGE(IF($J$11:$J$2001=1,IF($C$11:$C$2001&gt;L883,IF($C$11:$C$2001&lt;=M883,IF($D$11:$G$2001&gt;=0,$D$11:$G$2001)),"")))),"")</f>
        <v/>
      </c>
      <c r="Q883" t="str">
        <f t="array" ref="Q883">IFERROR(IF(OR(L883="",M883=""),"",_xlfn.STDEV.S(IF($J$11:$J$2001=1,IF($C$11:$C$2001&gt;L883,IF($C$11:$C$2001&lt;=M883,IF($D$11:$G$2001&gt;=0,$D$11:$G$2001))),""))),"")</f>
        <v/>
      </c>
      <c r="R883" t="str">
        <f t="shared" si="282"/>
        <v/>
      </c>
      <c r="S883" t="str">
        <f t="shared" si="283"/>
        <v/>
      </c>
      <c r="U883" t="str">
        <f>IF(Input_1!L876&lt;&gt;"",Input_1!L876,"")</f>
        <v/>
      </c>
      <c r="V883" s="9" t="str">
        <f>IF(Input_1!M876&lt;&gt;"",Input_1!M876,"")</f>
        <v/>
      </c>
      <c r="W883" s="9" t="str">
        <f>IF(Input_1!N876&lt;&gt;"",Input_1!N876,"")</f>
        <v/>
      </c>
      <c r="X883" s="9" t="str">
        <f>IF(Input_1!O876&lt;&gt;"",Input_1!O876,"")</f>
        <v/>
      </c>
      <c r="Y883" s="9" t="str">
        <f>IF(Input_1!Q876&lt;&gt;"",Input_1!Q876,"")</f>
        <v/>
      </c>
      <c r="Z883" s="9" t="str">
        <f t="shared" si="284"/>
        <v/>
      </c>
      <c r="AA883" s="9" t="str">
        <f t="array" ref="AA883">IFERROR(_xlfn.STDEV.S(IF(V883:Y883&gt;=0,IF(V883:Y883&lt;&gt;"",V883:Y883,""))),"")</f>
        <v/>
      </c>
      <c r="AB883" s="2">
        <f t="shared" si="285"/>
        <v>0</v>
      </c>
      <c r="AD883" t="str">
        <f t="shared" si="295"/>
        <v/>
      </c>
      <c r="AE883" t="str">
        <f t="shared" si="286"/>
        <v/>
      </c>
      <c r="AF883" t="str">
        <f t="shared" si="297"/>
        <v/>
      </c>
      <c r="AG883" t="str">
        <f t="array" ref="AG883">IF(OR(AD883="",AE883=""),"",COUNT(IF($AB$11:$AB$2001=1,IF($U$11:$U$2001&gt;AD883,IF($U$11:$U$2001&lt;=AE883,IF($V$11:$Y$2001&gt;=0,$AB$11:$AB$2001),""),""),""),""))</f>
        <v/>
      </c>
      <c r="AH883" s="9" t="str">
        <f t="array" ref="AH883">IF(AND(AD883&lt;&gt;"",AE883&lt;&gt;""),AVERAGE(IF($AB$11:$AB$2001=1,IF($U$11:$U$2001&gt;AD883,IF($C$11:$C$2001&lt;=AE883,$V$11:$Y$2001)))),"")</f>
        <v/>
      </c>
      <c r="AI883" s="9" t="str">
        <f t="array" ref="AI883">IF(AND(AD883&lt;&gt;"",AE883&lt;&gt;""),_xlfn.STDEV.S(IF($AB$11:$AB$2001=1,IF($U$11:$U$2001&gt;AD883,IF($C$11:$C$2001&lt;=AE883,$V$11:$Y$2001)))),"")</f>
        <v/>
      </c>
      <c r="AJ883" t="str">
        <f t="shared" si="287"/>
        <v/>
      </c>
      <c r="AK883" t="str">
        <f t="shared" si="288"/>
        <v/>
      </c>
      <c r="AM883" t="str">
        <f>IF(Input_1!T876&lt;&gt;"",Input_1!T876,"")</f>
        <v/>
      </c>
      <c r="AN883" s="9" t="str">
        <f>IF(Input_1!U876&lt;&gt;"",Input_1!U876,"")</f>
        <v/>
      </c>
      <c r="AO883" s="9" t="str">
        <f>IF(Input_1!V876&lt;&gt;"",Input_1!V876,"")</f>
        <v/>
      </c>
      <c r="AP883" s="9" t="str">
        <f>IF(Input_1!W876&lt;&gt;"",Input_1!W876,"")</f>
        <v/>
      </c>
      <c r="AQ883" s="9" t="str">
        <f>IF(Input_1!Y876&lt;&gt;"",Input_1!Y876,"")</f>
        <v/>
      </c>
      <c r="AR883" s="9" t="str">
        <f t="shared" si="289"/>
        <v/>
      </c>
      <c r="AS883" s="9" t="str">
        <f t="array" ref="AS883">IFERROR(_xlfn.STDEV.S(IF(AN883:AQ883&gt;=0,IF(AN883:AQ883&lt;&gt;"",AN883:AQ883,""))),"")</f>
        <v/>
      </c>
      <c r="AT883" s="2">
        <f t="shared" si="290"/>
        <v>0</v>
      </c>
      <c r="AV883" t="str">
        <f t="shared" si="296"/>
        <v/>
      </c>
      <c r="AW883" t="str">
        <f t="shared" si="291"/>
        <v/>
      </c>
      <c r="AX883" t="str">
        <f t="shared" si="292"/>
        <v/>
      </c>
      <c r="AY883" t="str">
        <f t="array" ref="AY883">IF(OR(AV883="",AW883=""),"",COUNT(IF($AT$11:$AT$2001=1,IF($AM$11:$AM$2001&gt;AV883,IF($AM$11:$AM$2001&lt;=AW883,IF($AN$11:$AQ$2001&gt;=0,$AT$11:$AT$2001),""),""),""),""))</f>
        <v/>
      </c>
      <c r="AZ883" s="9" t="str">
        <f t="array" ref="AZ883">IFERROR(IF(OR(AV883="",AW883=""),"",AVERAGE(IF($AT$11:$AT$2001=1,IF($AM$11:$AM$2001&gt;AV883,IF($AM$11:$AM$2001&lt;=AW883,IF($AN$11:$AQ$2001&gt;=0,$AN$11:$AQ$2001)),"")))),"")</f>
        <v/>
      </c>
      <c r="BA883" s="9" t="str">
        <f t="array" ref="BA883">IFERROR(IF(OR(AV883="",AW883=""),"",_xlfn.STDEV.S(IF($AT$11:$AT$2001=1,IF($AM$11:$AM$2001&gt;AV883,IF($AM$11:$AM$2001&lt;=AW883,IF($AN$11:$AQ$2001&gt;=0,$AN$11:$AQ$2001))),""))),"")</f>
        <v/>
      </c>
      <c r="BB883" t="str">
        <f t="shared" si="293"/>
        <v/>
      </c>
      <c r="BC883" t="str">
        <f t="shared" si="294"/>
        <v/>
      </c>
    </row>
    <row r="884" spans="1:55" x14ac:dyDescent="0.35">
      <c r="A884" s="9" t="str">
        <f>IF(Input_1!A877&lt;&gt;"",Input_1!A877,"")</f>
        <v/>
      </c>
      <c r="B884" s="9" t="str">
        <f>IF(Input_1!B877&lt;&gt;"",Input_1!B877,"")</f>
        <v/>
      </c>
      <c r="C884" t="str">
        <f>IF(Input_1!D877&lt;&gt;"",Input_1!D877,"")</f>
        <v/>
      </c>
      <c r="D884" s="9" t="str">
        <f>IF(Input_1!E877&lt;&gt;"",Input_1!E877,"")</f>
        <v/>
      </c>
      <c r="E884" s="9" t="str">
        <f>IF(Input_1!F877&lt;&gt;"",Input_1!F877,"")</f>
        <v/>
      </c>
      <c r="F884" s="9" t="str">
        <f>IF(Input_1!G877&lt;&gt;"",Input_1!G877,"")</f>
        <v/>
      </c>
      <c r="G884" s="9" t="str">
        <f>IF(Input_1!I877&lt;&gt;"",Input_1!I877,"")</f>
        <v/>
      </c>
      <c r="H884" s="9" t="str">
        <f t="shared" si="278"/>
        <v/>
      </c>
      <c r="I884" s="9" t="str">
        <f t="array" ref="I884">IFERROR(_xlfn.STDEV.S(IF(D884:G884&gt;=0,IF(D884:G884&lt;&gt;"",D884:G884,""))),"")</f>
        <v/>
      </c>
      <c r="J884" s="2">
        <f t="shared" si="279"/>
        <v>0</v>
      </c>
      <c r="L884" t="str">
        <f t="shared" si="280"/>
        <v/>
      </c>
      <c r="M884" t="str">
        <f t="shared" si="277"/>
        <v/>
      </c>
      <c r="N884" t="str">
        <f t="shared" si="281"/>
        <v/>
      </c>
      <c r="O884" t="str">
        <f t="array" ref="O884">IF(OR(L884="",M884=""),"",COUNT(IF($J$11:$J$2001=1,IF($C$11:$C$2001&gt;L884,IF($C$11:$C$2001&lt;=M884,IF($D$11:$G$2001&gt;=0,$J$11:$J$2001),""),""),""),""))</f>
        <v/>
      </c>
      <c r="P884" s="9" t="str">
        <f t="array" ref="P884">IFERROR(IF(OR(L884="",M884=""),"",AVERAGE(IF($J$11:$J$2001=1,IF($C$11:$C$2001&gt;L884,IF($C$11:$C$2001&lt;=M884,IF($D$11:$G$2001&gt;=0,$D$11:$G$2001)),"")))),"")</f>
        <v/>
      </c>
      <c r="Q884" t="str">
        <f t="array" ref="Q884">IFERROR(IF(OR(L884="",M884=""),"",_xlfn.STDEV.S(IF($J$11:$J$2001=1,IF($C$11:$C$2001&gt;L884,IF($C$11:$C$2001&lt;=M884,IF($D$11:$G$2001&gt;=0,$D$11:$G$2001))),""))),"")</f>
        <v/>
      </c>
      <c r="R884" t="str">
        <f t="shared" si="282"/>
        <v/>
      </c>
      <c r="S884" t="str">
        <f t="shared" si="283"/>
        <v/>
      </c>
      <c r="U884" t="str">
        <f>IF(Input_1!L877&lt;&gt;"",Input_1!L877,"")</f>
        <v/>
      </c>
      <c r="V884" s="9" t="str">
        <f>IF(Input_1!M877&lt;&gt;"",Input_1!M877,"")</f>
        <v/>
      </c>
      <c r="W884" s="9" t="str">
        <f>IF(Input_1!N877&lt;&gt;"",Input_1!N877,"")</f>
        <v/>
      </c>
      <c r="X884" s="9" t="str">
        <f>IF(Input_1!O877&lt;&gt;"",Input_1!O877,"")</f>
        <v/>
      </c>
      <c r="Y884" s="9" t="str">
        <f>IF(Input_1!Q877&lt;&gt;"",Input_1!Q877,"")</f>
        <v/>
      </c>
      <c r="Z884" s="9" t="str">
        <f t="shared" si="284"/>
        <v/>
      </c>
      <c r="AA884" s="9" t="str">
        <f t="array" ref="AA884">IFERROR(_xlfn.STDEV.S(IF(V884:Y884&gt;=0,IF(V884:Y884&lt;&gt;"",V884:Y884,""))),"")</f>
        <v/>
      </c>
      <c r="AB884" s="2">
        <f t="shared" si="285"/>
        <v>0</v>
      </c>
      <c r="AD884" t="str">
        <f t="shared" si="295"/>
        <v/>
      </c>
      <c r="AE884" t="str">
        <f t="shared" si="286"/>
        <v/>
      </c>
      <c r="AF884" t="str">
        <f t="shared" si="297"/>
        <v/>
      </c>
      <c r="AG884" t="str">
        <f t="array" ref="AG884">IF(OR(AD884="",AE884=""),"",COUNT(IF($AB$11:$AB$2001=1,IF($U$11:$U$2001&gt;AD884,IF($U$11:$U$2001&lt;=AE884,IF($V$11:$Y$2001&gt;=0,$AB$11:$AB$2001),""),""),""),""))</f>
        <v/>
      </c>
      <c r="AH884" s="9" t="str">
        <f t="array" ref="AH884">IF(AND(AD884&lt;&gt;"",AE884&lt;&gt;""),AVERAGE(IF($AB$11:$AB$2001=1,IF($U$11:$U$2001&gt;AD884,IF($C$11:$C$2001&lt;=AE884,$V$11:$Y$2001)))),"")</f>
        <v/>
      </c>
      <c r="AI884" s="9" t="str">
        <f t="array" ref="AI884">IF(AND(AD884&lt;&gt;"",AE884&lt;&gt;""),_xlfn.STDEV.S(IF($AB$11:$AB$2001=1,IF($U$11:$U$2001&gt;AD884,IF($C$11:$C$2001&lt;=AE884,$V$11:$Y$2001)))),"")</f>
        <v/>
      </c>
      <c r="AJ884" t="str">
        <f t="shared" si="287"/>
        <v/>
      </c>
      <c r="AK884" t="str">
        <f t="shared" si="288"/>
        <v/>
      </c>
      <c r="AM884" t="str">
        <f>IF(Input_1!T877&lt;&gt;"",Input_1!T877,"")</f>
        <v/>
      </c>
      <c r="AN884" s="9" t="str">
        <f>IF(Input_1!U877&lt;&gt;"",Input_1!U877,"")</f>
        <v/>
      </c>
      <c r="AO884" s="9" t="str">
        <f>IF(Input_1!V877&lt;&gt;"",Input_1!V877,"")</f>
        <v/>
      </c>
      <c r="AP884" s="9" t="str">
        <f>IF(Input_1!W877&lt;&gt;"",Input_1!W877,"")</f>
        <v/>
      </c>
      <c r="AQ884" s="9" t="str">
        <f>IF(Input_1!Y877&lt;&gt;"",Input_1!Y877,"")</f>
        <v/>
      </c>
      <c r="AR884" s="9" t="str">
        <f t="shared" si="289"/>
        <v/>
      </c>
      <c r="AS884" s="9" t="str">
        <f t="array" ref="AS884">IFERROR(_xlfn.STDEV.S(IF(AN884:AQ884&gt;=0,IF(AN884:AQ884&lt;&gt;"",AN884:AQ884,""))),"")</f>
        <v/>
      </c>
      <c r="AT884" s="2">
        <f t="shared" si="290"/>
        <v>0</v>
      </c>
      <c r="AV884" t="str">
        <f t="shared" si="296"/>
        <v/>
      </c>
      <c r="AW884" t="str">
        <f t="shared" si="291"/>
        <v/>
      </c>
      <c r="AX884" t="str">
        <f t="shared" si="292"/>
        <v/>
      </c>
      <c r="AY884" t="str">
        <f t="array" ref="AY884">IF(OR(AV884="",AW884=""),"",COUNT(IF($AT$11:$AT$2001=1,IF($AM$11:$AM$2001&gt;AV884,IF($AM$11:$AM$2001&lt;=AW884,IF($AN$11:$AQ$2001&gt;=0,$AT$11:$AT$2001),""),""),""),""))</f>
        <v/>
      </c>
      <c r="AZ884" s="9" t="str">
        <f t="array" ref="AZ884">IFERROR(IF(OR(AV884="",AW884=""),"",AVERAGE(IF($AT$11:$AT$2001=1,IF($AM$11:$AM$2001&gt;AV884,IF($AM$11:$AM$2001&lt;=AW884,IF($AN$11:$AQ$2001&gt;=0,$AN$11:$AQ$2001)),"")))),"")</f>
        <v/>
      </c>
      <c r="BA884" s="9" t="str">
        <f t="array" ref="BA884">IFERROR(IF(OR(AV884="",AW884=""),"",_xlfn.STDEV.S(IF($AT$11:$AT$2001=1,IF($AM$11:$AM$2001&gt;AV884,IF($AM$11:$AM$2001&lt;=AW884,IF($AN$11:$AQ$2001&gt;=0,$AN$11:$AQ$2001))),""))),"")</f>
        <v/>
      </c>
      <c r="BB884" t="str">
        <f t="shared" si="293"/>
        <v/>
      </c>
      <c r="BC884" t="str">
        <f t="shared" si="294"/>
        <v/>
      </c>
    </row>
    <row r="885" spans="1:55" x14ac:dyDescent="0.35">
      <c r="A885" s="9" t="str">
        <f>IF(Input_1!A878&lt;&gt;"",Input_1!A878,"")</f>
        <v/>
      </c>
      <c r="B885" s="9" t="str">
        <f>IF(Input_1!B878&lt;&gt;"",Input_1!B878,"")</f>
        <v/>
      </c>
      <c r="C885" t="str">
        <f>IF(Input_1!D878&lt;&gt;"",Input_1!D878,"")</f>
        <v/>
      </c>
      <c r="D885" s="9" t="str">
        <f>IF(Input_1!E878&lt;&gt;"",Input_1!E878,"")</f>
        <v/>
      </c>
      <c r="E885" s="9" t="str">
        <f>IF(Input_1!F878&lt;&gt;"",Input_1!F878,"")</f>
        <v/>
      </c>
      <c r="F885" s="9" t="str">
        <f>IF(Input_1!G878&lt;&gt;"",Input_1!G878,"")</f>
        <v/>
      </c>
      <c r="G885" s="9" t="str">
        <f>IF(Input_1!I878&lt;&gt;"",Input_1!I878,"")</f>
        <v/>
      </c>
      <c r="H885" s="9" t="str">
        <f t="shared" si="278"/>
        <v/>
      </c>
      <c r="I885" s="9" t="str">
        <f t="array" ref="I885">IFERROR(_xlfn.STDEV.S(IF(D885:G885&gt;=0,IF(D885:G885&lt;&gt;"",D885:G885,""))),"")</f>
        <v/>
      </c>
      <c r="J885" s="2">
        <f t="shared" si="279"/>
        <v>0</v>
      </c>
      <c r="L885" t="str">
        <f t="shared" si="280"/>
        <v/>
      </c>
      <c r="M885" t="str">
        <f t="shared" si="277"/>
        <v/>
      </c>
      <c r="N885" t="str">
        <f t="shared" si="281"/>
        <v/>
      </c>
      <c r="O885" t="str">
        <f t="array" ref="O885">IF(OR(L885="",M885=""),"",COUNT(IF($J$11:$J$2001=1,IF($C$11:$C$2001&gt;L885,IF($C$11:$C$2001&lt;=M885,IF($D$11:$G$2001&gt;=0,$J$11:$J$2001),""),""),""),""))</f>
        <v/>
      </c>
      <c r="P885" s="9" t="str">
        <f t="array" ref="P885">IFERROR(IF(OR(L885="",M885=""),"",AVERAGE(IF($J$11:$J$2001=1,IF($C$11:$C$2001&gt;L885,IF($C$11:$C$2001&lt;=M885,IF($D$11:$G$2001&gt;=0,$D$11:$G$2001)),"")))),"")</f>
        <v/>
      </c>
      <c r="Q885" t="str">
        <f t="array" ref="Q885">IFERROR(IF(OR(L885="",M885=""),"",_xlfn.STDEV.S(IF($J$11:$J$2001=1,IF($C$11:$C$2001&gt;L885,IF($C$11:$C$2001&lt;=M885,IF($D$11:$G$2001&gt;=0,$D$11:$G$2001))),""))),"")</f>
        <v/>
      </c>
      <c r="R885" t="str">
        <f t="shared" si="282"/>
        <v/>
      </c>
      <c r="S885" t="str">
        <f t="shared" si="283"/>
        <v/>
      </c>
      <c r="U885" t="str">
        <f>IF(Input_1!L878&lt;&gt;"",Input_1!L878,"")</f>
        <v/>
      </c>
      <c r="V885" s="9" t="str">
        <f>IF(Input_1!M878&lt;&gt;"",Input_1!M878,"")</f>
        <v/>
      </c>
      <c r="W885" s="9" t="str">
        <f>IF(Input_1!N878&lt;&gt;"",Input_1!N878,"")</f>
        <v/>
      </c>
      <c r="X885" s="9" t="str">
        <f>IF(Input_1!O878&lt;&gt;"",Input_1!O878,"")</f>
        <v/>
      </c>
      <c r="Y885" s="9" t="str">
        <f>IF(Input_1!Q878&lt;&gt;"",Input_1!Q878,"")</f>
        <v/>
      </c>
      <c r="Z885" s="9" t="str">
        <f t="shared" si="284"/>
        <v/>
      </c>
      <c r="AA885" s="9" t="str">
        <f t="array" ref="AA885">IFERROR(_xlfn.STDEV.S(IF(V885:Y885&gt;=0,IF(V885:Y885&lt;&gt;"",V885:Y885,""))),"")</f>
        <v/>
      </c>
      <c r="AB885" s="2">
        <f t="shared" si="285"/>
        <v>0</v>
      </c>
      <c r="AD885" t="str">
        <f t="shared" si="295"/>
        <v/>
      </c>
      <c r="AE885" t="str">
        <f t="shared" si="286"/>
        <v/>
      </c>
      <c r="AF885" t="str">
        <f t="shared" si="297"/>
        <v/>
      </c>
      <c r="AG885" t="str">
        <f t="array" ref="AG885">IF(OR(AD885="",AE885=""),"",COUNT(IF($AB$11:$AB$2001=1,IF($U$11:$U$2001&gt;AD885,IF($U$11:$U$2001&lt;=AE885,IF($V$11:$Y$2001&gt;=0,$AB$11:$AB$2001),""),""),""),""))</f>
        <v/>
      </c>
      <c r="AH885" s="9" t="str">
        <f t="array" ref="AH885">IF(AND(AD885&lt;&gt;"",AE885&lt;&gt;""),AVERAGE(IF($AB$11:$AB$2001=1,IF($U$11:$U$2001&gt;AD885,IF($C$11:$C$2001&lt;=AE885,$V$11:$Y$2001)))),"")</f>
        <v/>
      </c>
      <c r="AI885" s="9" t="str">
        <f t="array" ref="AI885">IF(AND(AD885&lt;&gt;"",AE885&lt;&gt;""),_xlfn.STDEV.S(IF($AB$11:$AB$2001=1,IF($U$11:$U$2001&gt;AD885,IF($C$11:$C$2001&lt;=AE885,$V$11:$Y$2001)))),"")</f>
        <v/>
      </c>
      <c r="AJ885" t="str">
        <f t="shared" si="287"/>
        <v/>
      </c>
      <c r="AK885" t="str">
        <f t="shared" si="288"/>
        <v/>
      </c>
      <c r="AM885" t="str">
        <f>IF(Input_1!T878&lt;&gt;"",Input_1!T878,"")</f>
        <v/>
      </c>
      <c r="AN885" s="9" t="str">
        <f>IF(Input_1!U878&lt;&gt;"",Input_1!U878,"")</f>
        <v/>
      </c>
      <c r="AO885" s="9" t="str">
        <f>IF(Input_1!V878&lt;&gt;"",Input_1!V878,"")</f>
        <v/>
      </c>
      <c r="AP885" s="9" t="str">
        <f>IF(Input_1!W878&lt;&gt;"",Input_1!W878,"")</f>
        <v/>
      </c>
      <c r="AQ885" s="9" t="str">
        <f>IF(Input_1!Y878&lt;&gt;"",Input_1!Y878,"")</f>
        <v/>
      </c>
      <c r="AR885" s="9" t="str">
        <f t="shared" si="289"/>
        <v/>
      </c>
      <c r="AS885" s="9" t="str">
        <f t="array" ref="AS885">IFERROR(_xlfn.STDEV.S(IF(AN885:AQ885&gt;=0,IF(AN885:AQ885&lt;&gt;"",AN885:AQ885,""))),"")</f>
        <v/>
      </c>
      <c r="AT885" s="2">
        <f t="shared" si="290"/>
        <v>0</v>
      </c>
      <c r="AV885" t="str">
        <f t="shared" si="296"/>
        <v/>
      </c>
      <c r="AW885" t="str">
        <f t="shared" si="291"/>
        <v/>
      </c>
      <c r="AX885" t="str">
        <f t="shared" si="292"/>
        <v/>
      </c>
      <c r="AY885" t="str">
        <f t="array" ref="AY885">IF(OR(AV885="",AW885=""),"",COUNT(IF($AT$11:$AT$2001=1,IF($AM$11:$AM$2001&gt;AV885,IF($AM$11:$AM$2001&lt;=AW885,IF($AN$11:$AQ$2001&gt;=0,$AT$11:$AT$2001),""),""),""),""))</f>
        <v/>
      </c>
      <c r="AZ885" s="9" t="str">
        <f t="array" ref="AZ885">IFERROR(IF(OR(AV885="",AW885=""),"",AVERAGE(IF($AT$11:$AT$2001=1,IF($AM$11:$AM$2001&gt;AV885,IF($AM$11:$AM$2001&lt;=AW885,IF($AN$11:$AQ$2001&gt;=0,$AN$11:$AQ$2001)),"")))),"")</f>
        <v/>
      </c>
      <c r="BA885" s="9" t="str">
        <f t="array" ref="BA885">IFERROR(IF(OR(AV885="",AW885=""),"",_xlfn.STDEV.S(IF($AT$11:$AT$2001=1,IF($AM$11:$AM$2001&gt;AV885,IF($AM$11:$AM$2001&lt;=AW885,IF($AN$11:$AQ$2001&gt;=0,$AN$11:$AQ$2001))),""))),"")</f>
        <v/>
      </c>
      <c r="BB885" t="str">
        <f t="shared" si="293"/>
        <v/>
      </c>
      <c r="BC885" t="str">
        <f t="shared" si="294"/>
        <v/>
      </c>
    </row>
    <row r="886" spans="1:55" x14ac:dyDescent="0.35">
      <c r="A886" s="9" t="str">
        <f>IF(Input_1!A879&lt;&gt;"",Input_1!A879,"")</f>
        <v/>
      </c>
      <c r="B886" s="9" t="str">
        <f>IF(Input_1!B879&lt;&gt;"",Input_1!B879,"")</f>
        <v/>
      </c>
      <c r="C886" t="str">
        <f>IF(Input_1!D879&lt;&gt;"",Input_1!D879,"")</f>
        <v/>
      </c>
      <c r="D886" s="9" t="str">
        <f>IF(Input_1!E879&lt;&gt;"",Input_1!E879,"")</f>
        <v/>
      </c>
      <c r="E886" s="9" t="str">
        <f>IF(Input_1!F879&lt;&gt;"",Input_1!F879,"")</f>
        <v/>
      </c>
      <c r="F886" s="9" t="str">
        <f>IF(Input_1!G879&lt;&gt;"",Input_1!G879,"")</f>
        <v/>
      </c>
      <c r="G886" s="9" t="str">
        <f>IF(Input_1!I879&lt;&gt;"",Input_1!I879,"")</f>
        <v/>
      </c>
      <c r="H886" s="9" t="str">
        <f t="shared" si="278"/>
        <v/>
      </c>
      <c r="I886" s="9" t="str">
        <f t="array" ref="I886">IFERROR(_xlfn.STDEV.S(IF(D886:G886&gt;=0,IF(D886:G886&lt;&gt;"",D886:G886,""))),"")</f>
        <v/>
      </c>
      <c r="J886" s="2">
        <f t="shared" si="279"/>
        <v>0</v>
      </c>
      <c r="L886" t="str">
        <f t="shared" si="280"/>
        <v/>
      </c>
      <c r="M886" t="str">
        <f t="shared" si="277"/>
        <v/>
      </c>
      <c r="N886" t="str">
        <f t="shared" si="281"/>
        <v/>
      </c>
      <c r="O886" t="str">
        <f t="array" ref="O886">IF(OR(L886="",M886=""),"",COUNT(IF($J$11:$J$2001=1,IF($C$11:$C$2001&gt;L886,IF($C$11:$C$2001&lt;=M886,IF($D$11:$G$2001&gt;=0,$J$11:$J$2001),""),""),""),""))</f>
        <v/>
      </c>
      <c r="P886" s="9" t="str">
        <f t="array" ref="P886">IFERROR(IF(OR(L886="",M886=""),"",AVERAGE(IF($J$11:$J$2001=1,IF($C$11:$C$2001&gt;L886,IF($C$11:$C$2001&lt;=M886,IF($D$11:$G$2001&gt;=0,$D$11:$G$2001)),"")))),"")</f>
        <v/>
      </c>
      <c r="Q886" t="str">
        <f t="array" ref="Q886">IFERROR(IF(OR(L886="",M886=""),"",_xlfn.STDEV.S(IF($J$11:$J$2001=1,IF($C$11:$C$2001&gt;L886,IF($C$11:$C$2001&lt;=M886,IF($D$11:$G$2001&gt;=0,$D$11:$G$2001))),""))),"")</f>
        <v/>
      </c>
      <c r="R886" t="str">
        <f t="shared" si="282"/>
        <v/>
      </c>
      <c r="S886" t="str">
        <f t="shared" si="283"/>
        <v/>
      </c>
      <c r="U886" t="str">
        <f>IF(Input_1!L879&lt;&gt;"",Input_1!L879,"")</f>
        <v/>
      </c>
      <c r="V886" s="9" t="str">
        <f>IF(Input_1!M879&lt;&gt;"",Input_1!M879,"")</f>
        <v/>
      </c>
      <c r="W886" s="9" t="str">
        <f>IF(Input_1!N879&lt;&gt;"",Input_1!N879,"")</f>
        <v/>
      </c>
      <c r="X886" s="9" t="str">
        <f>IF(Input_1!O879&lt;&gt;"",Input_1!O879,"")</f>
        <v/>
      </c>
      <c r="Y886" s="9" t="str">
        <f>IF(Input_1!Q879&lt;&gt;"",Input_1!Q879,"")</f>
        <v/>
      </c>
      <c r="Z886" s="9" t="str">
        <f t="shared" si="284"/>
        <v/>
      </c>
      <c r="AA886" s="9" t="str">
        <f t="array" ref="AA886">IFERROR(_xlfn.STDEV.S(IF(V886:Y886&gt;=0,IF(V886:Y886&lt;&gt;"",V886:Y886,""))),"")</f>
        <v/>
      </c>
      <c r="AB886" s="2">
        <f t="shared" si="285"/>
        <v>0</v>
      </c>
      <c r="AD886" t="str">
        <f t="shared" si="295"/>
        <v/>
      </c>
      <c r="AE886" t="str">
        <f t="shared" si="286"/>
        <v/>
      </c>
      <c r="AF886" t="str">
        <f t="shared" si="297"/>
        <v/>
      </c>
      <c r="AG886" t="str">
        <f t="array" ref="AG886">IF(OR(AD886="",AE886=""),"",COUNT(IF($AB$11:$AB$2001=1,IF($U$11:$U$2001&gt;AD886,IF($U$11:$U$2001&lt;=AE886,IF($V$11:$Y$2001&gt;=0,$AB$11:$AB$2001),""),""),""),""))</f>
        <v/>
      </c>
      <c r="AH886" s="9" t="str">
        <f t="array" ref="AH886">IF(AND(AD886&lt;&gt;"",AE886&lt;&gt;""),AVERAGE(IF($AB$11:$AB$2001=1,IF($U$11:$U$2001&gt;AD886,IF($C$11:$C$2001&lt;=AE886,$V$11:$Y$2001)))),"")</f>
        <v/>
      </c>
      <c r="AI886" s="9" t="str">
        <f t="array" ref="AI886">IF(AND(AD886&lt;&gt;"",AE886&lt;&gt;""),_xlfn.STDEV.S(IF($AB$11:$AB$2001=1,IF($U$11:$U$2001&gt;AD886,IF($C$11:$C$2001&lt;=AE886,$V$11:$Y$2001)))),"")</f>
        <v/>
      </c>
      <c r="AJ886" t="str">
        <f t="shared" si="287"/>
        <v/>
      </c>
      <c r="AK886" t="str">
        <f t="shared" si="288"/>
        <v/>
      </c>
      <c r="AM886" t="str">
        <f>IF(Input_1!T879&lt;&gt;"",Input_1!T879,"")</f>
        <v/>
      </c>
      <c r="AN886" s="9" t="str">
        <f>IF(Input_1!U879&lt;&gt;"",Input_1!U879,"")</f>
        <v/>
      </c>
      <c r="AO886" s="9" t="str">
        <f>IF(Input_1!V879&lt;&gt;"",Input_1!V879,"")</f>
        <v/>
      </c>
      <c r="AP886" s="9" t="str">
        <f>IF(Input_1!W879&lt;&gt;"",Input_1!W879,"")</f>
        <v/>
      </c>
      <c r="AQ886" s="9" t="str">
        <f>IF(Input_1!Y879&lt;&gt;"",Input_1!Y879,"")</f>
        <v/>
      </c>
      <c r="AR886" s="9" t="str">
        <f t="shared" si="289"/>
        <v/>
      </c>
      <c r="AS886" s="9" t="str">
        <f t="array" ref="AS886">IFERROR(_xlfn.STDEV.S(IF(AN886:AQ886&gt;=0,IF(AN886:AQ886&lt;&gt;"",AN886:AQ886,""))),"")</f>
        <v/>
      </c>
      <c r="AT886" s="2">
        <f t="shared" si="290"/>
        <v>0</v>
      </c>
      <c r="AV886" t="str">
        <f t="shared" si="296"/>
        <v/>
      </c>
      <c r="AW886" t="str">
        <f t="shared" si="291"/>
        <v/>
      </c>
      <c r="AX886" t="str">
        <f t="shared" si="292"/>
        <v/>
      </c>
      <c r="AY886" t="str">
        <f t="array" ref="AY886">IF(OR(AV886="",AW886=""),"",COUNT(IF($AT$11:$AT$2001=1,IF($AM$11:$AM$2001&gt;AV886,IF($AM$11:$AM$2001&lt;=AW886,IF($AN$11:$AQ$2001&gt;=0,$AT$11:$AT$2001),""),""),""),""))</f>
        <v/>
      </c>
      <c r="AZ886" s="9" t="str">
        <f t="array" ref="AZ886">IFERROR(IF(OR(AV886="",AW886=""),"",AVERAGE(IF($AT$11:$AT$2001=1,IF($AM$11:$AM$2001&gt;AV886,IF($AM$11:$AM$2001&lt;=AW886,IF($AN$11:$AQ$2001&gt;=0,$AN$11:$AQ$2001)),"")))),"")</f>
        <v/>
      </c>
      <c r="BA886" s="9" t="str">
        <f t="array" ref="BA886">IFERROR(IF(OR(AV886="",AW886=""),"",_xlfn.STDEV.S(IF($AT$11:$AT$2001=1,IF($AM$11:$AM$2001&gt;AV886,IF($AM$11:$AM$2001&lt;=AW886,IF($AN$11:$AQ$2001&gt;=0,$AN$11:$AQ$2001))),""))),"")</f>
        <v/>
      </c>
      <c r="BB886" t="str">
        <f t="shared" si="293"/>
        <v/>
      </c>
      <c r="BC886" t="str">
        <f t="shared" si="294"/>
        <v/>
      </c>
    </row>
    <row r="887" spans="1:55" x14ac:dyDescent="0.35">
      <c r="A887" s="9" t="str">
        <f>IF(Input_1!A880&lt;&gt;"",Input_1!A880,"")</f>
        <v/>
      </c>
      <c r="B887" s="9" t="str">
        <f>IF(Input_1!B880&lt;&gt;"",Input_1!B880,"")</f>
        <v/>
      </c>
      <c r="C887" t="str">
        <f>IF(Input_1!D880&lt;&gt;"",Input_1!D880,"")</f>
        <v/>
      </c>
      <c r="D887" s="9" t="str">
        <f>IF(Input_1!E880&lt;&gt;"",Input_1!E880,"")</f>
        <v/>
      </c>
      <c r="E887" s="9" t="str">
        <f>IF(Input_1!F880&lt;&gt;"",Input_1!F880,"")</f>
        <v/>
      </c>
      <c r="F887" s="9" t="str">
        <f>IF(Input_1!G880&lt;&gt;"",Input_1!G880,"")</f>
        <v/>
      </c>
      <c r="G887" s="9" t="str">
        <f>IF(Input_1!I880&lt;&gt;"",Input_1!I880,"")</f>
        <v/>
      </c>
      <c r="H887" s="9" t="str">
        <f t="shared" si="278"/>
        <v/>
      </c>
      <c r="I887" s="9" t="str">
        <f t="array" ref="I887">IFERROR(_xlfn.STDEV.S(IF(D887:G887&gt;=0,IF(D887:G887&lt;&gt;"",D887:G887,""))),"")</f>
        <v/>
      </c>
      <c r="J887" s="2">
        <f t="shared" si="279"/>
        <v>0</v>
      </c>
      <c r="L887" t="str">
        <f t="shared" si="280"/>
        <v/>
      </c>
      <c r="M887" t="str">
        <f t="shared" si="277"/>
        <v/>
      </c>
      <c r="N887" t="str">
        <f t="shared" si="281"/>
        <v/>
      </c>
      <c r="O887" t="str">
        <f t="array" ref="O887">IF(OR(L887="",M887=""),"",COUNT(IF($J$11:$J$2001=1,IF($C$11:$C$2001&gt;L887,IF($C$11:$C$2001&lt;=M887,IF($D$11:$G$2001&gt;=0,$J$11:$J$2001),""),""),""),""))</f>
        <v/>
      </c>
      <c r="P887" s="9" t="str">
        <f t="array" ref="P887">IFERROR(IF(OR(L887="",M887=""),"",AVERAGE(IF($J$11:$J$2001=1,IF($C$11:$C$2001&gt;L887,IF($C$11:$C$2001&lt;=M887,IF($D$11:$G$2001&gt;=0,$D$11:$G$2001)),"")))),"")</f>
        <v/>
      </c>
      <c r="Q887" t="str">
        <f t="array" ref="Q887">IFERROR(IF(OR(L887="",M887=""),"",_xlfn.STDEV.S(IF($J$11:$J$2001=1,IF($C$11:$C$2001&gt;L887,IF($C$11:$C$2001&lt;=M887,IF($D$11:$G$2001&gt;=0,$D$11:$G$2001))),""))),"")</f>
        <v/>
      </c>
      <c r="R887" t="str">
        <f t="shared" si="282"/>
        <v/>
      </c>
      <c r="S887" t="str">
        <f t="shared" si="283"/>
        <v/>
      </c>
      <c r="U887" t="str">
        <f>IF(Input_1!L880&lt;&gt;"",Input_1!L880,"")</f>
        <v/>
      </c>
      <c r="V887" s="9" t="str">
        <f>IF(Input_1!M880&lt;&gt;"",Input_1!M880,"")</f>
        <v/>
      </c>
      <c r="W887" s="9" t="str">
        <f>IF(Input_1!N880&lt;&gt;"",Input_1!N880,"")</f>
        <v/>
      </c>
      <c r="X887" s="9" t="str">
        <f>IF(Input_1!O880&lt;&gt;"",Input_1!O880,"")</f>
        <v/>
      </c>
      <c r="Y887" s="9" t="str">
        <f>IF(Input_1!Q880&lt;&gt;"",Input_1!Q880,"")</f>
        <v/>
      </c>
      <c r="Z887" s="9" t="str">
        <f t="shared" si="284"/>
        <v/>
      </c>
      <c r="AA887" s="9" t="str">
        <f t="array" ref="AA887">IFERROR(_xlfn.STDEV.S(IF(V887:Y887&gt;=0,IF(V887:Y887&lt;&gt;"",V887:Y887,""))),"")</f>
        <v/>
      </c>
      <c r="AB887" s="2">
        <f t="shared" si="285"/>
        <v>0</v>
      </c>
      <c r="AD887" t="str">
        <f t="shared" si="295"/>
        <v/>
      </c>
      <c r="AE887" t="str">
        <f t="shared" si="286"/>
        <v/>
      </c>
      <c r="AF887" t="str">
        <f t="shared" si="297"/>
        <v/>
      </c>
      <c r="AG887" t="str">
        <f t="array" ref="AG887">IF(OR(AD887="",AE887=""),"",COUNT(IF($AB$11:$AB$2001=1,IF($U$11:$U$2001&gt;AD887,IF($U$11:$U$2001&lt;=AE887,IF($V$11:$Y$2001&gt;=0,$AB$11:$AB$2001),""),""),""),""))</f>
        <v/>
      </c>
      <c r="AH887" s="9" t="str">
        <f t="array" ref="AH887">IF(AND(AD887&lt;&gt;"",AE887&lt;&gt;""),AVERAGE(IF($AB$11:$AB$2001=1,IF($U$11:$U$2001&gt;AD887,IF($C$11:$C$2001&lt;=AE887,$V$11:$Y$2001)))),"")</f>
        <v/>
      </c>
      <c r="AI887" s="9" t="str">
        <f t="array" ref="AI887">IF(AND(AD887&lt;&gt;"",AE887&lt;&gt;""),_xlfn.STDEV.S(IF($AB$11:$AB$2001=1,IF($U$11:$U$2001&gt;AD887,IF($C$11:$C$2001&lt;=AE887,$V$11:$Y$2001)))),"")</f>
        <v/>
      </c>
      <c r="AJ887" t="str">
        <f t="shared" si="287"/>
        <v/>
      </c>
      <c r="AK887" t="str">
        <f t="shared" si="288"/>
        <v/>
      </c>
      <c r="AM887" t="str">
        <f>IF(Input_1!T880&lt;&gt;"",Input_1!T880,"")</f>
        <v/>
      </c>
      <c r="AN887" s="9" t="str">
        <f>IF(Input_1!U880&lt;&gt;"",Input_1!U880,"")</f>
        <v/>
      </c>
      <c r="AO887" s="9" t="str">
        <f>IF(Input_1!V880&lt;&gt;"",Input_1!V880,"")</f>
        <v/>
      </c>
      <c r="AP887" s="9" t="str">
        <f>IF(Input_1!W880&lt;&gt;"",Input_1!W880,"")</f>
        <v/>
      </c>
      <c r="AQ887" s="9" t="str">
        <f>IF(Input_1!Y880&lt;&gt;"",Input_1!Y880,"")</f>
        <v/>
      </c>
      <c r="AR887" s="9" t="str">
        <f t="shared" si="289"/>
        <v/>
      </c>
      <c r="AS887" s="9" t="str">
        <f t="array" ref="AS887">IFERROR(_xlfn.STDEV.S(IF(AN887:AQ887&gt;=0,IF(AN887:AQ887&lt;&gt;"",AN887:AQ887,""))),"")</f>
        <v/>
      </c>
      <c r="AT887" s="2">
        <f t="shared" si="290"/>
        <v>0</v>
      </c>
      <c r="AV887" t="str">
        <f t="shared" si="296"/>
        <v/>
      </c>
      <c r="AW887" t="str">
        <f t="shared" si="291"/>
        <v/>
      </c>
      <c r="AX887" t="str">
        <f t="shared" si="292"/>
        <v/>
      </c>
      <c r="AY887" t="str">
        <f t="array" ref="AY887">IF(OR(AV887="",AW887=""),"",COUNT(IF($AT$11:$AT$2001=1,IF($AM$11:$AM$2001&gt;AV887,IF($AM$11:$AM$2001&lt;=AW887,IF($AN$11:$AQ$2001&gt;=0,$AT$11:$AT$2001),""),""),""),""))</f>
        <v/>
      </c>
      <c r="AZ887" s="9" t="str">
        <f t="array" ref="AZ887">IFERROR(IF(OR(AV887="",AW887=""),"",AVERAGE(IF($AT$11:$AT$2001=1,IF($AM$11:$AM$2001&gt;AV887,IF($AM$11:$AM$2001&lt;=AW887,IF($AN$11:$AQ$2001&gt;=0,$AN$11:$AQ$2001)),"")))),"")</f>
        <v/>
      </c>
      <c r="BA887" s="9" t="str">
        <f t="array" ref="BA887">IFERROR(IF(OR(AV887="",AW887=""),"",_xlfn.STDEV.S(IF($AT$11:$AT$2001=1,IF($AM$11:$AM$2001&gt;AV887,IF($AM$11:$AM$2001&lt;=AW887,IF($AN$11:$AQ$2001&gt;=0,$AN$11:$AQ$2001))),""))),"")</f>
        <v/>
      </c>
      <c r="BB887" t="str">
        <f t="shared" si="293"/>
        <v/>
      </c>
      <c r="BC887" t="str">
        <f t="shared" si="294"/>
        <v/>
      </c>
    </row>
    <row r="888" spans="1:55" x14ac:dyDescent="0.35">
      <c r="A888" s="9" t="str">
        <f>IF(Input_1!A881&lt;&gt;"",Input_1!A881,"")</f>
        <v/>
      </c>
      <c r="B888" s="9" t="str">
        <f>IF(Input_1!B881&lt;&gt;"",Input_1!B881,"")</f>
        <v/>
      </c>
      <c r="C888" t="str">
        <f>IF(Input_1!D881&lt;&gt;"",Input_1!D881,"")</f>
        <v/>
      </c>
      <c r="D888" s="9" t="str">
        <f>IF(Input_1!E881&lt;&gt;"",Input_1!E881,"")</f>
        <v/>
      </c>
      <c r="E888" s="9" t="str">
        <f>IF(Input_1!F881&lt;&gt;"",Input_1!F881,"")</f>
        <v/>
      </c>
      <c r="F888" s="9" t="str">
        <f>IF(Input_1!G881&lt;&gt;"",Input_1!G881,"")</f>
        <v/>
      </c>
      <c r="G888" s="9" t="str">
        <f>IF(Input_1!I881&lt;&gt;"",Input_1!I881,"")</f>
        <v/>
      </c>
      <c r="H888" s="9" t="str">
        <f t="shared" si="278"/>
        <v/>
      </c>
      <c r="I888" s="9" t="str">
        <f t="array" ref="I888">IFERROR(_xlfn.STDEV.S(IF(D888:G888&gt;=0,IF(D888:G888&lt;&gt;"",D888:G888,""))),"")</f>
        <v/>
      </c>
      <c r="J888" s="2">
        <f t="shared" si="279"/>
        <v>0</v>
      </c>
      <c r="L888" t="str">
        <f t="shared" si="280"/>
        <v/>
      </c>
      <c r="M888" t="str">
        <f t="shared" si="277"/>
        <v/>
      </c>
      <c r="N888" t="str">
        <f t="shared" si="281"/>
        <v/>
      </c>
      <c r="O888" t="str">
        <f t="array" ref="O888">IF(OR(L888="",M888=""),"",COUNT(IF($J$11:$J$2001=1,IF($C$11:$C$2001&gt;L888,IF($C$11:$C$2001&lt;=M888,IF($D$11:$G$2001&gt;=0,$J$11:$J$2001),""),""),""),""))</f>
        <v/>
      </c>
      <c r="P888" s="9" t="str">
        <f t="array" ref="P888">IFERROR(IF(OR(L888="",M888=""),"",AVERAGE(IF($J$11:$J$2001=1,IF($C$11:$C$2001&gt;L888,IF($C$11:$C$2001&lt;=M888,IF($D$11:$G$2001&gt;=0,$D$11:$G$2001)),"")))),"")</f>
        <v/>
      </c>
      <c r="Q888" t="str">
        <f t="array" ref="Q888">IFERROR(IF(OR(L888="",M888=""),"",_xlfn.STDEV.S(IF($J$11:$J$2001=1,IF($C$11:$C$2001&gt;L888,IF($C$11:$C$2001&lt;=M888,IF($D$11:$G$2001&gt;=0,$D$11:$G$2001))),""))),"")</f>
        <v/>
      </c>
      <c r="R888" t="str">
        <f t="shared" si="282"/>
        <v/>
      </c>
      <c r="S888" t="str">
        <f t="shared" si="283"/>
        <v/>
      </c>
      <c r="U888" t="str">
        <f>IF(Input_1!L881&lt;&gt;"",Input_1!L881,"")</f>
        <v/>
      </c>
      <c r="V888" s="9" t="str">
        <f>IF(Input_1!M881&lt;&gt;"",Input_1!M881,"")</f>
        <v/>
      </c>
      <c r="W888" s="9" t="str">
        <f>IF(Input_1!N881&lt;&gt;"",Input_1!N881,"")</f>
        <v/>
      </c>
      <c r="X888" s="9" t="str">
        <f>IF(Input_1!O881&lt;&gt;"",Input_1!O881,"")</f>
        <v/>
      </c>
      <c r="Y888" s="9" t="str">
        <f>IF(Input_1!Q881&lt;&gt;"",Input_1!Q881,"")</f>
        <v/>
      </c>
      <c r="Z888" s="9" t="str">
        <f t="shared" si="284"/>
        <v/>
      </c>
      <c r="AA888" s="9" t="str">
        <f t="array" ref="AA888">IFERROR(_xlfn.STDEV.S(IF(V888:Y888&gt;=0,IF(V888:Y888&lt;&gt;"",V888:Y888,""))),"")</f>
        <v/>
      </c>
      <c r="AB888" s="2">
        <f t="shared" si="285"/>
        <v>0</v>
      </c>
      <c r="AD888" t="str">
        <f t="shared" si="295"/>
        <v/>
      </c>
      <c r="AE888" t="str">
        <f t="shared" si="286"/>
        <v/>
      </c>
      <c r="AF888" t="str">
        <f t="shared" si="297"/>
        <v/>
      </c>
      <c r="AG888" t="str">
        <f t="array" ref="AG888">IF(OR(AD888="",AE888=""),"",COUNT(IF($AB$11:$AB$2001=1,IF($U$11:$U$2001&gt;AD888,IF($U$11:$U$2001&lt;=AE888,IF($V$11:$Y$2001&gt;=0,$AB$11:$AB$2001),""),""),""),""))</f>
        <v/>
      </c>
      <c r="AH888" s="9" t="str">
        <f t="array" ref="AH888">IF(AND(AD888&lt;&gt;"",AE888&lt;&gt;""),AVERAGE(IF($AB$11:$AB$2001=1,IF($U$11:$U$2001&gt;AD888,IF($C$11:$C$2001&lt;=AE888,$V$11:$Y$2001)))),"")</f>
        <v/>
      </c>
      <c r="AI888" s="9" t="str">
        <f t="array" ref="AI888">IF(AND(AD888&lt;&gt;"",AE888&lt;&gt;""),_xlfn.STDEV.S(IF($AB$11:$AB$2001=1,IF($U$11:$U$2001&gt;AD888,IF($C$11:$C$2001&lt;=AE888,$V$11:$Y$2001)))),"")</f>
        <v/>
      </c>
      <c r="AJ888" t="str">
        <f t="shared" si="287"/>
        <v/>
      </c>
      <c r="AK888" t="str">
        <f t="shared" si="288"/>
        <v/>
      </c>
      <c r="AM888" t="str">
        <f>IF(Input_1!T881&lt;&gt;"",Input_1!T881,"")</f>
        <v/>
      </c>
      <c r="AN888" s="9" t="str">
        <f>IF(Input_1!U881&lt;&gt;"",Input_1!U881,"")</f>
        <v/>
      </c>
      <c r="AO888" s="9" t="str">
        <f>IF(Input_1!V881&lt;&gt;"",Input_1!V881,"")</f>
        <v/>
      </c>
      <c r="AP888" s="9" t="str">
        <f>IF(Input_1!W881&lt;&gt;"",Input_1!W881,"")</f>
        <v/>
      </c>
      <c r="AQ888" s="9" t="str">
        <f>IF(Input_1!Y881&lt;&gt;"",Input_1!Y881,"")</f>
        <v/>
      </c>
      <c r="AR888" s="9" t="str">
        <f t="shared" si="289"/>
        <v/>
      </c>
      <c r="AS888" s="9" t="str">
        <f t="array" ref="AS888">IFERROR(_xlfn.STDEV.S(IF(AN888:AQ888&gt;=0,IF(AN888:AQ888&lt;&gt;"",AN888:AQ888,""))),"")</f>
        <v/>
      </c>
      <c r="AT888" s="2">
        <f t="shared" si="290"/>
        <v>0</v>
      </c>
      <c r="AV888" t="str">
        <f t="shared" si="296"/>
        <v/>
      </c>
      <c r="AW888" t="str">
        <f t="shared" si="291"/>
        <v/>
      </c>
      <c r="AX888" t="str">
        <f t="shared" si="292"/>
        <v/>
      </c>
      <c r="AY888" t="str">
        <f t="array" ref="AY888">IF(OR(AV888="",AW888=""),"",COUNT(IF($AT$11:$AT$2001=1,IF($AM$11:$AM$2001&gt;AV888,IF($AM$11:$AM$2001&lt;=AW888,IF($AN$11:$AQ$2001&gt;=0,$AT$11:$AT$2001),""),""),""),""))</f>
        <v/>
      </c>
      <c r="AZ888" s="9" t="str">
        <f t="array" ref="AZ888">IFERROR(IF(OR(AV888="",AW888=""),"",AVERAGE(IF($AT$11:$AT$2001=1,IF($AM$11:$AM$2001&gt;AV888,IF($AM$11:$AM$2001&lt;=AW888,IF($AN$11:$AQ$2001&gt;=0,$AN$11:$AQ$2001)),"")))),"")</f>
        <v/>
      </c>
      <c r="BA888" s="9" t="str">
        <f t="array" ref="BA888">IFERROR(IF(OR(AV888="",AW888=""),"",_xlfn.STDEV.S(IF($AT$11:$AT$2001=1,IF($AM$11:$AM$2001&gt;AV888,IF($AM$11:$AM$2001&lt;=AW888,IF($AN$11:$AQ$2001&gt;=0,$AN$11:$AQ$2001))),""))),"")</f>
        <v/>
      </c>
      <c r="BB888" t="str">
        <f t="shared" si="293"/>
        <v/>
      </c>
      <c r="BC888" t="str">
        <f t="shared" si="294"/>
        <v/>
      </c>
    </row>
    <row r="889" spans="1:55" x14ac:dyDescent="0.35">
      <c r="A889" s="9" t="str">
        <f>IF(Input_1!A882&lt;&gt;"",Input_1!A882,"")</f>
        <v/>
      </c>
      <c r="B889" s="9" t="str">
        <f>IF(Input_1!B882&lt;&gt;"",Input_1!B882,"")</f>
        <v/>
      </c>
      <c r="C889" t="str">
        <f>IF(Input_1!D882&lt;&gt;"",Input_1!D882,"")</f>
        <v/>
      </c>
      <c r="D889" s="9" t="str">
        <f>IF(Input_1!E882&lt;&gt;"",Input_1!E882,"")</f>
        <v/>
      </c>
      <c r="E889" s="9" t="str">
        <f>IF(Input_1!F882&lt;&gt;"",Input_1!F882,"")</f>
        <v/>
      </c>
      <c r="F889" s="9" t="str">
        <f>IF(Input_1!G882&lt;&gt;"",Input_1!G882,"")</f>
        <v/>
      </c>
      <c r="G889" s="9" t="str">
        <f>IF(Input_1!I882&lt;&gt;"",Input_1!I882,"")</f>
        <v/>
      </c>
      <c r="H889" s="9" t="str">
        <f t="shared" si="278"/>
        <v/>
      </c>
      <c r="I889" s="9" t="str">
        <f t="array" ref="I889">IFERROR(_xlfn.STDEV.S(IF(D889:G889&gt;=0,IF(D889:G889&lt;&gt;"",D889:G889,""))),"")</f>
        <v/>
      </c>
      <c r="J889" s="2">
        <f t="shared" si="279"/>
        <v>0</v>
      </c>
      <c r="L889" t="str">
        <f t="shared" si="280"/>
        <v/>
      </c>
      <c r="M889" t="str">
        <f t="shared" si="277"/>
        <v/>
      </c>
      <c r="N889" t="str">
        <f t="shared" si="281"/>
        <v/>
      </c>
      <c r="O889" t="str">
        <f t="array" ref="O889">IF(OR(L889="",M889=""),"",COUNT(IF($J$11:$J$2001=1,IF($C$11:$C$2001&gt;L889,IF($C$11:$C$2001&lt;=M889,IF($D$11:$G$2001&gt;=0,$J$11:$J$2001),""),""),""),""))</f>
        <v/>
      </c>
      <c r="P889" s="9" t="str">
        <f t="array" ref="P889">IFERROR(IF(OR(L889="",M889=""),"",AVERAGE(IF($J$11:$J$2001=1,IF($C$11:$C$2001&gt;L889,IF($C$11:$C$2001&lt;=M889,IF($D$11:$G$2001&gt;=0,$D$11:$G$2001)),"")))),"")</f>
        <v/>
      </c>
      <c r="Q889" t="str">
        <f t="array" ref="Q889">IFERROR(IF(OR(L889="",M889=""),"",_xlfn.STDEV.S(IF($J$11:$J$2001=1,IF($C$11:$C$2001&gt;L889,IF($C$11:$C$2001&lt;=M889,IF($D$11:$G$2001&gt;=0,$D$11:$G$2001))),""))),"")</f>
        <v/>
      </c>
      <c r="R889" t="str">
        <f t="shared" si="282"/>
        <v/>
      </c>
      <c r="S889" t="str">
        <f t="shared" si="283"/>
        <v/>
      </c>
      <c r="U889" t="str">
        <f>IF(Input_1!L882&lt;&gt;"",Input_1!L882,"")</f>
        <v/>
      </c>
      <c r="V889" s="9" t="str">
        <f>IF(Input_1!M882&lt;&gt;"",Input_1!M882,"")</f>
        <v/>
      </c>
      <c r="W889" s="9" t="str">
        <f>IF(Input_1!N882&lt;&gt;"",Input_1!N882,"")</f>
        <v/>
      </c>
      <c r="X889" s="9" t="str">
        <f>IF(Input_1!O882&lt;&gt;"",Input_1!O882,"")</f>
        <v/>
      </c>
      <c r="Y889" s="9" t="str">
        <f>IF(Input_1!Q882&lt;&gt;"",Input_1!Q882,"")</f>
        <v/>
      </c>
      <c r="Z889" s="9" t="str">
        <f t="shared" si="284"/>
        <v/>
      </c>
      <c r="AA889" s="9" t="str">
        <f t="array" ref="AA889">IFERROR(_xlfn.STDEV.S(IF(V889:Y889&gt;=0,IF(V889:Y889&lt;&gt;"",V889:Y889,""))),"")</f>
        <v/>
      </c>
      <c r="AB889" s="2">
        <f t="shared" si="285"/>
        <v>0</v>
      </c>
      <c r="AD889" t="str">
        <f t="shared" si="295"/>
        <v/>
      </c>
      <c r="AE889" t="str">
        <f t="shared" si="286"/>
        <v/>
      </c>
      <c r="AF889" t="str">
        <f t="shared" si="297"/>
        <v/>
      </c>
      <c r="AG889" t="str">
        <f t="array" ref="AG889">IF(OR(AD889="",AE889=""),"",COUNT(IF($AB$11:$AB$2001=1,IF($U$11:$U$2001&gt;AD889,IF($U$11:$U$2001&lt;=AE889,IF($V$11:$Y$2001&gt;=0,$AB$11:$AB$2001),""),""),""),""))</f>
        <v/>
      </c>
      <c r="AH889" s="9" t="str">
        <f t="array" ref="AH889">IF(AND(AD889&lt;&gt;"",AE889&lt;&gt;""),AVERAGE(IF($AB$11:$AB$2001=1,IF($U$11:$U$2001&gt;AD889,IF($C$11:$C$2001&lt;=AE889,$V$11:$Y$2001)))),"")</f>
        <v/>
      </c>
      <c r="AI889" s="9" t="str">
        <f t="array" ref="AI889">IF(AND(AD889&lt;&gt;"",AE889&lt;&gt;""),_xlfn.STDEV.S(IF($AB$11:$AB$2001=1,IF($U$11:$U$2001&gt;AD889,IF($C$11:$C$2001&lt;=AE889,$V$11:$Y$2001)))),"")</f>
        <v/>
      </c>
      <c r="AJ889" t="str">
        <f t="shared" si="287"/>
        <v/>
      </c>
      <c r="AK889" t="str">
        <f t="shared" si="288"/>
        <v/>
      </c>
      <c r="AM889" t="str">
        <f>IF(Input_1!T882&lt;&gt;"",Input_1!T882,"")</f>
        <v/>
      </c>
      <c r="AN889" s="9" t="str">
        <f>IF(Input_1!U882&lt;&gt;"",Input_1!U882,"")</f>
        <v/>
      </c>
      <c r="AO889" s="9" t="str">
        <f>IF(Input_1!V882&lt;&gt;"",Input_1!V882,"")</f>
        <v/>
      </c>
      <c r="AP889" s="9" t="str">
        <f>IF(Input_1!W882&lt;&gt;"",Input_1!W882,"")</f>
        <v/>
      </c>
      <c r="AQ889" s="9" t="str">
        <f>IF(Input_1!Y882&lt;&gt;"",Input_1!Y882,"")</f>
        <v/>
      </c>
      <c r="AR889" s="9" t="str">
        <f t="shared" si="289"/>
        <v/>
      </c>
      <c r="AS889" s="9" t="str">
        <f t="array" ref="AS889">IFERROR(_xlfn.STDEV.S(IF(AN889:AQ889&gt;=0,IF(AN889:AQ889&lt;&gt;"",AN889:AQ889,""))),"")</f>
        <v/>
      </c>
      <c r="AT889" s="2">
        <f t="shared" si="290"/>
        <v>0</v>
      </c>
      <c r="AV889" t="str">
        <f t="shared" si="296"/>
        <v/>
      </c>
      <c r="AW889" t="str">
        <f t="shared" si="291"/>
        <v/>
      </c>
      <c r="AX889" t="str">
        <f t="shared" si="292"/>
        <v/>
      </c>
      <c r="AY889" t="str">
        <f t="array" ref="AY889">IF(OR(AV889="",AW889=""),"",COUNT(IF($AT$11:$AT$2001=1,IF($AM$11:$AM$2001&gt;AV889,IF($AM$11:$AM$2001&lt;=AW889,IF($AN$11:$AQ$2001&gt;=0,$AT$11:$AT$2001),""),""),""),""))</f>
        <v/>
      </c>
      <c r="AZ889" s="9" t="str">
        <f t="array" ref="AZ889">IFERROR(IF(OR(AV889="",AW889=""),"",AVERAGE(IF($AT$11:$AT$2001=1,IF($AM$11:$AM$2001&gt;AV889,IF($AM$11:$AM$2001&lt;=AW889,IF($AN$11:$AQ$2001&gt;=0,$AN$11:$AQ$2001)),"")))),"")</f>
        <v/>
      </c>
      <c r="BA889" s="9" t="str">
        <f t="array" ref="BA889">IFERROR(IF(OR(AV889="",AW889=""),"",_xlfn.STDEV.S(IF($AT$11:$AT$2001=1,IF($AM$11:$AM$2001&gt;AV889,IF($AM$11:$AM$2001&lt;=AW889,IF($AN$11:$AQ$2001&gt;=0,$AN$11:$AQ$2001))),""))),"")</f>
        <v/>
      </c>
      <c r="BB889" t="str">
        <f t="shared" si="293"/>
        <v/>
      </c>
      <c r="BC889" t="str">
        <f t="shared" si="294"/>
        <v/>
      </c>
    </row>
    <row r="890" spans="1:55" x14ac:dyDescent="0.35">
      <c r="A890" s="9" t="str">
        <f>IF(Input_1!A883&lt;&gt;"",Input_1!A883,"")</f>
        <v/>
      </c>
      <c r="B890" s="9" t="str">
        <f>IF(Input_1!B883&lt;&gt;"",Input_1!B883,"")</f>
        <v/>
      </c>
      <c r="C890" t="str">
        <f>IF(Input_1!D883&lt;&gt;"",Input_1!D883,"")</f>
        <v/>
      </c>
      <c r="D890" s="9" t="str">
        <f>IF(Input_1!E883&lt;&gt;"",Input_1!E883,"")</f>
        <v/>
      </c>
      <c r="E890" s="9" t="str">
        <f>IF(Input_1!F883&lt;&gt;"",Input_1!F883,"")</f>
        <v/>
      </c>
      <c r="F890" s="9" t="str">
        <f>IF(Input_1!G883&lt;&gt;"",Input_1!G883,"")</f>
        <v/>
      </c>
      <c r="G890" s="9" t="str">
        <f>IF(Input_1!I883&lt;&gt;"",Input_1!I883,"")</f>
        <v/>
      </c>
      <c r="H890" s="9" t="str">
        <f t="shared" si="278"/>
        <v/>
      </c>
      <c r="I890" s="9" t="str">
        <f t="array" ref="I890">IFERROR(_xlfn.STDEV.S(IF(D890:G890&gt;=0,IF(D890:G890&lt;&gt;"",D890:G890,""))),"")</f>
        <v/>
      </c>
      <c r="J890" s="2">
        <f t="shared" si="279"/>
        <v>0</v>
      </c>
      <c r="L890" t="str">
        <f t="shared" si="280"/>
        <v/>
      </c>
      <c r="M890" t="str">
        <f t="shared" si="277"/>
        <v/>
      </c>
      <c r="N890" t="str">
        <f t="shared" si="281"/>
        <v/>
      </c>
      <c r="O890" t="str">
        <f t="array" ref="O890">IF(OR(L890="",M890=""),"",COUNT(IF($J$11:$J$2001=1,IF($C$11:$C$2001&gt;L890,IF($C$11:$C$2001&lt;=M890,IF($D$11:$G$2001&gt;=0,$J$11:$J$2001),""),""),""),""))</f>
        <v/>
      </c>
      <c r="P890" s="9" t="str">
        <f t="array" ref="P890">IFERROR(IF(OR(L890="",M890=""),"",AVERAGE(IF($J$11:$J$2001=1,IF($C$11:$C$2001&gt;L890,IF($C$11:$C$2001&lt;=M890,IF($D$11:$G$2001&gt;=0,$D$11:$G$2001)),"")))),"")</f>
        <v/>
      </c>
      <c r="Q890" t="str">
        <f t="array" ref="Q890">IFERROR(IF(OR(L890="",M890=""),"",_xlfn.STDEV.S(IF($J$11:$J$2001=1,IF($C$11:$C$2001&gt;L890,IF($C$11:$C$2001&lt;=M890,IF($D$11:$G$2001&gt;=0,$D$11:$G$2001))),""))),"")</f>
        <v/>
      </c>
      <c r="R890" t="str">
        <f t="shared" si="282"/>
        <v/>
      </c>
      <c r="S890" t="str">
        <f t="shared" si="283"/>
        <v/>
      </c>
      <c r="U890" t="str">
        <f>IF(Input_1!L883&lt;&gt;"",Input_1!L883,"")</f>
        <v/>
      </c>
      <c r="V890" s="9" t="str">
        <f>IF(Input_1!M883&lt;&gt;"",Input_1!M883,"")</f>
        <v/>
      </c>
      <c r="W890" s="9" t="str">
        <f>IF(Input_1!N883&lt;&gt;"",Input_1!N883,"")</f>
        <v/>
      </c>
      <c r="X890" s="9" t="str">
        <f>IF(Input_1!O883&lt;&gt;"",Input_1!O883,"")</f>
        <v/>
      </c>
      <c r="Y890" s="9" t="str">
        <f>IF(Input_1!Q883&lt;&gt;"",Input_1!Q883,"")</f>
        <v/>
      </c>
      <c r="Z890" s="9" t="str">
        <f t="shared" si="284"/>
        <v/>
      </c>
      <c r="AA890" s="9" t="str">
        <f t="array" ref="AA890">IFERROR(_xlfn.STDEV.S(IF(V890:Y890&gt;=0,IF(V890:Y890&lt;&gt;"",V890:Y890,""))),"")</f>
        <v/>
      </c>
      <c r="AB890" s="2">
        <f t="shared" si="285"/>
        <v>0</v>
      </c>
      <c r="AD890" t="str">
        <f t="shared" si="295"/>
        <v/>
      </c>
      <c r="AE890" t="str">
        <f t="shared" si="286"/>
        <v/>
      </c>
      <c r="AF890" t="str">
        <f t="shared" si="297"/>
        <v/>
      </c>
      <c r="AG890" t="str">
        <f t="array" ref="AG890">IF(OR(AD890="",AE890=""),"",COUNT(IF($AB$11:$AB$2001=1,IF($U$11:$U$2001&gt;AD890,IF($U$11:$U$2001&lt;=AE890,IF($V$11:$Y$2001&gt;=0,$AB$11:$AB$2001),""),""),""),""))</f>
        <v/>
      </c>
      <c r="AH890" s="9" t="str">
        <f t="array" ref="AH890">IF(AND(AD890&lt;&gt;"",AE890&lt;&gt;""),AVERAGE(IF($AB$11:$AB$2001=1,IF($U$11:$U$2001&gt;AD890,IF($C$11:$C$2001&lt;=AE890,$V$11:$Y$2001)))),"")</f>
        <v/>
      </c>
      <c r="AI890" s="9" t="str">
        <f t="array" ref="AI890">IF(AND(AD890&lt;&gt;"",AE890&lt;&gt;""),_xlfn.STDEV.S(IF($AB$11:$AB$2001=1,IF($U$11:$U$2001&gt;AD890,IF($C$11:$C$2001&lt;=AE890,$V$11:$Y$2001)))),"")</f>
        <v/>
      </c>
      <c r="AJ890" t="str">
        <f t="shared" si="287"/>
        <v/>
      </c>
      <c r="AK890" t="str">
        <f t="shared" si="288"/>
        <v/>
      </c>
      <c r="AM890" t="str">
        <f>IF(Input_1!T883&lt;&gt;"",Input_1!T883,"")</f>
        <v/>
      </c>
      <c r="AN890" s="9" t="str">
        <f>IF(Input_1!U883&lt;&gt;"",Input_1!U883,"")</f>
        <v/>
      </c>
      <c r="AO890" s="9" t="str">
        <f>IF(Input_1!V883&lt;&gt;"",Input_1!V883,"")</f>
        <v/>
      </c>
      <c r="AP890" s="9" t="str">
        <f>IF(Input_1!W883&lt;&gt;"",Input_1!W883,"")</f>
        <v/>
      </c>
      <c r="AQ890" s="9" t="str">
        <f>IF(Input_1!Y883&lt;&gt;"",Input_1!Y883,"")</f>
        <v/>
      </c>
      <c r="AR890" s="9" t="str">
        <f t="shared" si="289"/>
        <v/>
      </c>
      <c r="AS890" s="9" t="str">
        <f t="array" ref="AS890">IFERROR(_xlfn.STDEV.S(IF(AN890:AQ890&gt;=0,IF(AN890:AQ890&lt;&gt;"",AN890:AQ890,""))),"")</f>
        <v/>
      </c>
      <c r="AT890" s="2">
        <f t="shared" si="290"/>
        <v>0</v>
      </c>
      <c r="AV890" t="str">
        <f t="shared" si="296"/>
        <v/>
      </c>
      <c r="AW890" t="str">
        <f t="shared" si="291"/>
        <v/>
      </c>
      <c r="AX890" t="str">
        <f t="shared" si="292"/>
        <v/>
      </c>
      <c r="AY890" t="str">
        <f t="array" ref="AY890">IF(OR(AV890="",AW890=""),"",COUNT(IF($AT$11:$AT$2001=1,IF($AM$11:$AM$2001&gt;AV890,IF($AM$11:$AM$2001&lt;=AW890,IF($AN$11:$AQ$2001&gt;=0,$AT$11:$AT$2001),""),""),""),""))</f>
        <v/>
      </c>
      <c r="AZ890" s="9" t="str">
        <f t="array" ref="AZ890">IFERROR(IF(OR(AV890="",AW890=""),"",AVERAGE(IF($AT$11:$AT$2001=1,IF($AM$11:$AM$2001&gt;AV890,IF($AM$11:$AM$2001&lt;=AW890,IF($AN$11:$AQ$2001&gt;=0,$AN$11:$AQ$2001)),"")))),"")</f>
        <v/>
      </c>
      <c r="BA890" s="9" t="str">
        <f t="array" ref="BA890">IFERROR(IF(OR(AV890="",AW890=""),"",_xlfn.STDEV.S(IF($AT$11:$AT$2001=1,IF($AM$11:$AM$2001&gt;AV890,IF($AM$11:$AM$2001&lt;=AW890,IF($AN$11:$AQ$2001&gt;=0,$AN$11:$AQ$2001))),""))),"")</f>
        <v/>
      </c>
      <c r="BB890" t="str">
        <f t="shared" si="293"/>
        <v/>
      </c>
      <c r="BC890" t="str">
        <f t="shared" si="294"/>
        <v/>
      </c>
    </row>
    <row r="891" spans="1:55" x14ac:dyDescent="0.35">
      <c r="A891" s="9" t="str">
        <f>IF(Input_1!A884&lt;&gt;"",Input_1!A884,"")</f>
        <v/>
      </c>
      <c r="B891" s="9" t="str">
        <f>IF(Input_1!B884&lt;&gt;"",Input_1!B884,"")</f>
        <v/>
      </c>
      <c r="C891" t="str">
        <f>IF(Input_1!D884&lt;&gt;"",Input_1!D884,"")</f>
        <v/>
      </c>
      <c r="D891" s="9" t="str">
        <f>IF(Input_1!E884&lt;&gt;"",Input_1!E884,"")</f>
        <v/>
      </c>
      <c r="E891" s="9" t="str">
        <f>IF(Input_1!F884&lt;&gt;"",Input_1!F884,"")</f>
        <v/>
      </c>
      <c r="F891" s="9" t="str">
        <f>IF(Input_1!G884&lt;&gt;"",Input_1!G884,"")</f>
        <v/>
      </c>
      <c r="G891" s="9" t="str">
        <f>IF(Input_1!I884&lt;&gt;"",Input_1!I884,"")</f>
        <v/>
      </c>
      <c r="H891" s="9" t="str">
        <f t="shared" si="278"/>
        <v/>
      </c>
      <c r="I891" s="9" t="str">
        <f t="array" ref="I891">IFERROR(_xlfn.STDEV.S(IF(D891:G891&gt;=0,IF(D891:G891&lt;&gt;"",D891:G891,""))),"")</f>
        <v/>
      </c>
      <c r="J891" s="2">
        <f t="shared" si="279"/>
        <v>0</v>
      </c>
      <c r="L891" t="str">
        <f t="shared" si="280"/>
        <v/>
      </c>
      <c r="M891" t="str">
        <f t="shared" si="277"/>
        <v/>
      </c>
      <c r="N891" t="str">
        <f t="shared" si="281"/>
        <v/>
      </c>
      <c r="O891" t="str">
        <f t="array" ref="O891">IF(OR(L891="",M891=""),"",COUNT(IF($J$11:$J$2001=1,IF($C$11:$C$2001&gt;L891,IF($C$11:$C$2001&lt;=M891,IF($D$11:$G$2001&gt;=0,$J$11:$J$2001),""),""),""),""))</f>
        <v/>
      </c>
      <c r="P891" s="9" t="str">
        <f t="array" ref="P891">IFERROR(IF(OR(L891="",M891=""),"",AVERAGE(IF($J$11:$J$2001=1,IF($C$11:$C$2001&gt;L891,IF($C$11:$C$2001&lt;=M891,IF($D$11:$G$2001&gt;=0,$D$11:$G$2001)),"")))),"")</f>
        <v/>
      </c>
      <c r="Q891" t="str">
        <f t="array" ref="Q891">IFERROR(IF(OR(L891="",M891=""),"",_xlfn.STDEV.S(IF($J$11:$J$2001=1,IF($C$11:$C$2001&gt;L891,IF($C$11:$C$2001&lt;=M891,IF($D$11:$G$2001&gt;=0,$D$11:$G$2001))),""))),"")</f>
        <v/>
      </c>
      <c r="R891" t="str">
        <f t="shared" si="282"/>
        <v/>
      </c>
      <c r="S891" t="str">
        <f t="shared" si="283"/>
        <v/>
      </c>
      <c r="U891" t="str">
        <f>IF(Input_1!L884&lt;&gt;"",Input_1!L884,"")</f>
        <v/>
      </c>
      <c r="V891" s="9" t="str">
        <f>IF(Input_1!M884&lt;&gt;"",Input_1!M884,"")</f>
        <v/>
      </c>
      <c r="W891" s="9" t="str">
        <f>IF(Input_1!N884&lt;&gt;"",Input_1!N884,"")</f>
        <v/>
      </c>
      <c r="X891" s="9" t="str">
        <f>IF(Input_1!O884&lt;&gt;"",Input_1!O884,"")</f>
        <v/>
      </c>
      <c r="Y891" s="9" t="str">
        <f>IF(Input_1!Q884&lt;&gt;"",Input_1!Q884,"")</f>
        <v/>
      </c>
      <c r="Z891" s="9" t="str">
        <f t="shared" si="284"/>
        <v/>
      </c>
      <c r="AA891" s="9" t="str">
        <f t="array" ref="AA891">IFERROR(_xlfn.STDEV.S(IF(V891:Y891&gt;=0,IF(V891:Y891&lt;&gt;"",V891:Y891,""))),"")</f>
        <v/>
      </c>
      <c r="AB891" s="2">
        <f t="shared" si="285"/>
        <v>0</v>
      </c>
      <c r="AD891" t="str">
        <f t="shared" si="295"/>
        <v/>
      </c>
      <c r="AE891" t="str">
        <f t="shared" si="286"/>
        <v/>
      </c>
      <c r="AF891" t="str">
        <f t="shared" si="297"/>
        <v/>
      </c>
      <c r="AG891" t="str">
        <f t="array" ref="AG891">IF(OR(AD891="",AE891=""),"",COUNT(IF($AB$11:$AB$2001=1,IF($U$11:$U$2001&gt;AD891,IF($U$11:$U$2001&lt;=AE891,IF($V$11:$Y$2001&gt;=0,$AB$11:$AB$2001),""),""),""),""))</f>
        <v/>
      </c>
      <c r="AH891" s="9" t="str">
        <f t="array" ref="AH891">IF(AND(AD891&lt;&gt;"",AE891&lt;&gt;""),AVERAGE(IF($AB$11:$AB$2001=1,IF($U$11:$U$2001&gt;AD891,IF($C$11:$C$2001&lt;=AE891,$V$11:$Y$2001)))),"")</f>
        <v/>
      </c>
      <c r="AI891" s="9" t="str">
        <f t="array" ref="AI891">IF(AND(AD891&lt;&gt;"",AE891&lt;&gt;""),_xlfn.STDEV.S(IF($AB$11:$AB$2001=1,IF($U$11:$U$2001&gt;AD891,IF($C$11:$C$2001&lt;=AE891,$V$11:$Y$2001)))),"")</f>
        <v/>
      </c>
      <c r="AJ891" t="str">
        <f t="shared" si="287"/>
        <v/>
      </c>
      <c r="AK891" t="str">
        <f t="shared" si="288"/>
        <v/>
      </c>
      <c r="AM891" t="str">
        <f>IF(Input_1!T884&lt;&gt;"",Input_1!T884,"")</f>
        <v/>
      </c>
      <c r="AN891" s="9" t="str">
        <f>IF(Input_1!U884&lt;&gt;"",Input_1!U884,"")</f>
        <v/>
      </c>
      <c r="AO891" s="9" t="str">
        <f>IF(Input_1!V884&lt;&gt;"",Input_1!V884,"")</f>
        <v/>
      </c>
      <c r="AP891" s="9" t="str">
        <f>IF(Input_1!W884&lt;&gt;"",Input_1!W884,"")</f>
        <v/>
      </c>
      <c r="AQ891" s="9" t="str">
        <f>IF(Input_1!Y884&lt;&gt;"",Input_1!Y884,"")</f>
        <v/>
      </c>
      <c r="AR891" s="9" t="str">
        <f t="shared" si="289"/>
        <v/>
      </c>
      <c r="AS891" s="9" t="str">
        <f t="array" ref="AS891">IFERROR(_xlfn.STDEV.S(IF(AN891:AQ891&gt;=0,IF(AN891:AQ891&lt;&gt;"",AN891:AQ891,""))),"")</f>
        <v/>
      </c>
      <c r="AT891" s="2">
        <f t="shared" si="290"/>
        <v>0</v>
      </c>
      <c r="AV891" t="str">
        <f t="shared" si="296"/>
        <v/>
      </c>
      <c r="AW891" t="str">
        <f t="shared" si="291"/>
        <v/>
      </c>
      <c r="AX891" t="str">
        <f t="shared" si="292"/>
        <v/>
      </c>
      <c r="AY891" t="str">
        <f t="array" ref="AY891">IF(OR(AV891="",AW891=""),"",COUNT(IF($AT$11:$AT$2001=1,IF($AM$11:$AM$2001&gt;AV891,IF($AM$11:$AM$2001&lt;=AW891,IF($AN$11:$AQ$2001&gt;=0,$AT$11:$AT$2001),""),""),""),""))</f>
        <v/>
      </c>
      <c r="AZ891" s="9" t="str">
        <f t="array" ref="AZ891">IFERROR(IF(OR(AV891="",AW891=""),"",AVERAGE(IF($AT$11:$AT$2001=1,IF($AM$11:$AM$2001&gt;AV891,IF($AM$11:$AM$2001&lt;=AW891,IF($AN$11:$AQ$2001&gt;=0,$AN$11:$AQ$2001)),"")))),"")</f>
        <v/>
      </c>
      <c r="BA891" s="9" t="str">
        <f t="array" ref="BA891">IFERROR(IF(OR(AV891="",AW891=""),"",_xlfn.STDEV.S(IF($AT$11:$AT$2001=1,IF($AM$11:$AM$2001&gt;AV891,IF($AM$11:$AM$2001&lt;=AW891,IF($AN$11:$AQ$2001&gt;=0,$AN$11:$AQ$2001))),""))),"")</f>
        <v/>
      </c>
      <c r="BB891" t="str">
        <f t="shared" si="293"/>
        <v/>
      </c>
      <c r="BC891" t="str">
        <f t="shared" si="294"/>
        <v/>
      </c>
    </row>
    <row r="892" spans="1:55" x14ac:dyDescent="0.35">
      <c r="A892" s="9" t="str">
        <f>IF(Input_1!A885&lt;&gt;"",Input_1!A885,"")</f>
        <v/>
      </c>
      <c r="B892" s="9" t="str">
        <f>IF(Input_1!B885&lt;&gt;"",Input_1!B885,"")</f>
        <v/>
      </c>
      <c r="C892" t="str">
        <f>IF(Input_1!D885&lt;&gt;"",Input_1!D885,"")</f>
        <v/>
      </c>
      <c r="D892" s="9" t="str">
        <f>IF(Input_1!E885&lt;&gt;"",Input_1!E885,"")</f>
        <v/>
      </c>
      <c r="E892" s="9" t="str">
        <f>IF(Input_1!F885&lt;&gt;"",Input_1!F885,"")</f>
        <v/>
      </c>
      <c r="F892" s="9" t="str">
        <f>IF(Input_1!G885&lt;&gt;"",Input_1!G885,"")</f>
        <v/>
      </c>
      <c r="G892" s="9" t="str">
        <f>IF(Input_1!I885&lt;&gt;"",Input_1!I885,"")</f>
        <v/>
      </c>
      <c r="H892" s="9" t="str">
        <f t="shared" si="278"/>
        <v/>
      </c>
      <c r="I892" s="9" t="str">
        <f t="array" ref="I892">IFERROR(_xlfn.STDEV.S(IF(D892:G892&gt;=0,IF(D892:G892&lt;&gt;"",D892:G892,""))),"")</f>
        <v/>
      </c>
      <c r="J892" s="2">
        <f t="shared" si="279"/>
        <v>0</v>
      </c>
      <c r="L892" t="str">
        <f t="shared" si="280"/>
        <v/>
      </c>
      <c r="M892" t="str">
        <f t="shared" si="277"/>
        <v/>
      </c>
      <c r="N892" t="str">
        <f t="shared" si="281"/>
        <v/>
      </c>
      <c r="O892" t="str">
        <f t="array" ref="O892">IF(OR(L892="",M892=""),"",COUNT(IF($J$11:$J$2001=1,IF($C$11:$C$2001&gt;L892,IF($C$11:$C$2001&lt;=M892,IF($D$11:$G$2001&gt;=0,$J$11:$J$2001),""),""),""),""))</f>
        <v/>
      </c>
      <c r="P892" s="9" t="str">
        <f t="array" ref="P892">IFERROR(IF(OR(L892="",M892=""),"",AVERAGE(IF($J$11:$J$2001=1,IF($C$11:$C$2001&gt;L892,IF($C$11:$C$2001&lt;=M892,IF($D$11:$G$2001&gt;=0,$D$11:$G$2001)),"")))),"")</f>
        <v/>
      </c>
      <c r="Q892" t="str">
        <f t="array" ref="Q892">IFERROR(IF(OR(L892="",M892=""),"",_xlfn.STDEV.S(IF($J$11:$J$2001=1,IF($C$11:$C$2001&gt;L892,IF($C$11:$C$2001&lt;=M892,IF($D$11:$G$2001&gt;=0,$D$11:$G$2001))),""))),"")</f>
        <v/>
      </c>
      <c r="R892" t="str">
        <f t="shared" si="282"/>
        <v/>
      </c>
      <c r="S892" t="str">
        <f t="shared" si="283"/>
        <v/>
      </c>
      <c r="U892" t="str">
        <f>IF(Input_1!L885&lt;&gt;"",Input_1!L885,"")</f>
        <v/>
      </c>
      <c r="V892" s="9" t="str">
        <f>IF(Input_1!M885&lt;&gt;"",Input_1!M885,"")</f>
        <v/>
      </c>
      <c r="W892" s="9" t="str">
        <f>IF(Input_1!N885&lt;&gt;"",Input_1!N885,"")</f>
        <v/>
      </c>
      <c r="X892" s="9" t="str">
        <f>IF(Input_1!O885&lt;&gt;"",Input_1!O885,"")</f>
        <v/>
      </c>
      <c r="Y892" s="9" t="str">
        <f>IF(Input_1!Q885&lt;&gt;"",Input_1!Q885,"")</f>
        <v/>
      </c>
      <c r="Z892" s="9" t="str">
        <f t="shared" si="284"/>
        <v/>
      </c>
      <c r="AA892" s="9" t="str">
        <f t="array" ref="AA892">IFERROR(_xlfn.STDEV.S(IF(V892:Y892&gt;=0,IF(V892:Y892&lt;&gt;"",V892:Y892,""))),"")</f>
        <v/>
      </c>
      <c r="AB892" s="2">
        <f t="shared" si="285"/>
        <v>0</v>
      </c>
      <c r="AD892" t="str">
        <f t="shared" si="295"/>
        <v/>
      </c>
      <c r="AE892" t="str">
        <f t="shared" si="286"/>
        <v/>
      </c>
      <c r="AF892" t="str">
        <f t="shared" si="297"/>
        <v/>
      </c>
      <c r="AG892" t="str">
        <f t="array" ref="AG892">IF(OR(AD892="",AE892=""),"",COUNT(IF($AB$11:$AB$2001=1,IF($U$11:$U$2001&gt;AD892,IF($U$11:$U$2001&lt;=AE892,IF($V$11:$Y$2001&gt;=0,$AB$11:$AB$2001),""),""),""),""))</f>
        <v/>
      </c>
      <c r="AH892" s="9" t="str">
        <f t="array" ref="AH892">IF(AND(AD892&lt;&gt;"",AE892&lt;&gt;""),AVERAGE(IF($AB$11:$AB$2001=1,IF($U$11:$U$2001&gt;AD892,IF($C$11:$C$2001&lt;=AE892,$V$11:$Y$2001)))),"")</f>
        <v/>
      </c>
      <c r="AI892" s="9" t="str">
        <f t="array" ref="AI892">IF(AND(AD892&lt;&gt;"",AE892&lt;&gt;""),_xlfn.STDEV.S(IF($AB$11:$AB$2001=1,IF($U$11:$U$2001&gt;AD892,IF($C$11:$C$2001&lt;=AE892,$V$11:$Y$2001)))),"")</f>
        <v/>
      </c>
      <c r="AJ892" t="str">
        <f t="shared" si="287"/>
        <v/>
      </c>
      <c r="AK892" t="str">
        <f t="shared" si="288"/>
        <v/>
      </c>
      <c r="AM892" t="str">
        <f>IF(Input_1!T885&lt;&gt;"",Input_1!T885,"")</f>
        <v/>
      </c>
      <c r="AN892" s="9" t="str">
        <f>IF(Input_1!U885&lt;&gt;"",Input_1!U885,"")</f>
        <v/>
      </c>
      <c r="AO892" s="9" t="str">
        <f>IF(Input_1!V885&lt;&gt;"",Input_1!V885,"")</f>
        <v/>
      </c>
      <c r="AP892" s="9" t="str">
        <f>IF(Input_1!W885&lt;&gt;"",Input_1!W885,"")</f>
        <v/>
      </c>
      <c r="AQ892" s="9" t="str">
        <f>IF(Input_1!Y885&lt;&gt;"",Input_1!Y885,"")</f>
        <v/>
      </c>
      <c r="AR892" s="9" t="str">
        <f t="shared" si="289"/>
        <v/>
      </c>
      <c r="AS892" s="9" t="str">
        <f t="array" ref="AS892">IFERROR(_xlfn.STDEV.S(IF(AN892:AQ892&gt;=0,IF(AN892:AQ892&lt;&gt;"",AN892:AQ892,""))),"")</f>
        <v/>
      </c>
      <c r="AT892" s="2">
        <f t="shared" si="290"/>
        <v>0</v>
      </c>
      <c r="AV892" t="str">
        <f t="shared" si="296"/>
        <v/>
      </c>
      <c r="AW892" t="str">
        <f t="shared" si="291"/>
        <v/>
      </c>
      <c r="AX892" t="str">
        <f t="shared" si="292"/>
        <v/>
      </c>
      <c r="AY892" t="str">
        <f t="array" ref="AY892">IF(OR(AV892="",AW892=""),"",COUNT(IF($AT$11:$AT$2001=1,IF($AM$11:$AM$2001&gt;AV892,IF($AM$11:$AM$2001&lt;=AW892,IF($AN$11:$AQ$2001&gt;=0,$AT$11:$AT$2001),""),""),""),""))</f>
        <v/>
      </c>
      <c r="AZ892" s="9" t="str">
        <f t="array" ref="AZ892">IFERROR(IF(OR(AV892="",AW892=""),"",AVERAGE(IF($AT$11:$AT$2001=1,IF($AM$11:$AM$2001&gt;AV892,IF($AM$11:$AM$2001&lt;=AW892,IF($AN$11:$AQ$2001&gt;=0,$AN$11:$AQ$2001)),"")))),"")</f>
        <v/>
      </c>
      <c r="BA892" s="9" t="str">
        <f t="array" ref="BA892">IFERROR(IF(OR(AV892="",AW892=""),"",_xlfn.STDEV.S(IF($AT$11:$AT$2001=1,IF($AM$11:$AM$2001&gt;AV892,IF($AM$11:$AM$2001&lt;=AW892,IF($AN$11:$AQ$2001&gt;=0,$AN$11:$AQ$2001))),""))),"")</f>
        <v/>
      </c>
      <c r="BB892" t="str">
        <f t="shared" si="293"/>
        <v/>
      </c>
      <c r="BC892" t="str">
        <f t="shared" si="294"/>
        <v/>
      </c>
    </row>
    <row r="893" spans="1:55" x14ac:dyDescent="0.35">
      <c r="A893" s="9" t="str">
        <f>IF(Input_1!A886&lt;&gt;"",Input_1!A886,"")</f>
        <v/>
      </c>
      <c r="B893" s="9" t="str">
        <f>IF(Input_1!B886&lt;&gt;"",Input_1!B886,"")</f>
        <v/>
      </c>
      <c r="C893" t="str">
        <f>IF(Input_1!D886&lt;&gt;"",Input_1!D886,"")</f>
        <v/>
      </c>
      <c r="D893" s="9" t="str">
        <f>IF(Input_1!E886&lt;&gt;"",Input_1!E886,"")</f>
        <v/>
      </c>
      <c r="E893" s="9" t="str">
        <f>IF(Input_1!F886&lt;&gt;"",Input_1!F886,"")</f>
        <v/>
      </c>
      <c r="F893" s="9" t="str">
        <f>IF(Input_1!G886&lt;&gt;"",Input_1!G886,"")</f>
        <v/>
      </c>
      <c r="G893" s="9" t="str">
        <f>IF(Input_1!I886&lt;&gt;"",Input_1!I886,"")</f>
        <v/>
      </c>
      <c r="H893" s="9" t="str">
        <f t="shared" si="278"/>
        <v/>
      </c>
      <c r="I893" s="9" t="str">
        <f t="array" ref="I893">IFERROR(_xlfn.STDEV.S(IF(D893:G893&gt;=0,IF(D893:G893&lt;&gt;"",D893:G893,""))),"")</f>
        <v/>
      </c>
      <c r="J893" s="2">
        <f t="shared" si="279"/>
        <v>0</v>
      </c>
      <c r="L893" t="str">
        <f t="shared" si="280"/>
        <v/>
      </c>
      <c r="M893" t="str">
        <f t="shared" si="277"/>
        <v/>
      </c>
      <c r="N893" t="str">
        <f t="shared" si="281"/>
        <v/>
      </c>
      <c r="O893" t="str">
        <f t="array" ref="O893">IF(OR(L893="",M893=""),"",COUNT(IF($J$11:$J$2001=1,IF($C$11:$C$2001&gt;L893,IF($C$11:$C$2001&lt;=M893,IF($D$11:$G$2001&gt;=0,$J$11:$J$2001),""),""),""),""))</f>
        <v/>
      </c>
      <c r="P893" s="9" t="str">
        <f t="array" ref="P893">IFERROR(IF(OR(L893="",M893=""),"",AVERAGE(IF($J$11:$J$2001=1,IF($C$11:$C$2001&gt;L893,IF($C$11:$C$2001&lt;=M893,IF($D$11:$G$2001&gt;=0,$D$11:$G$2001)),"")))),"")</f>
        <v/>
      </c>
      <c r="Q893" t="str">
        <f t="array" ref="Q893">IFERROR(IF(OR(L893="",M893=""),"",_xlfn.STDEV.S(IF($J$11:$J$2001=1,IF($C$11:$C$2001&gt;L893,IF($C$11:$C$2001&lt;=M893,IF($D$11:$G$2001&gt;=0,$D$11:$G$2001))),""))),"")</f>
        <v/>
      </c>
      <c r="R893" t="str">
        <f t="shared" si="282"/>
        <v/>
      </c>
      <c r="S893" t="str">
        <f t="shared" si="283"/>
        <v/>
      </c>
      <c r="U893" t="str">
        <f>IF(Input_1!L886&lt;&gt;"",Input_1!L886,"")</f>
        <v/>
      </c>
      <c r="V893" s="9" t="str">
        <f>IF(Input_1!M886&lt;&gt;"",Input_1!M886,"")</f>
        <v/>
      </c>
      <c r="W893" s="9" t="str">
        <f>IF(Input_1!N886&lt;&gt;"",Input_1!N886,"")</f>
        <v/>
      </c>
      <c r="X893" s="9" t="str">
        <f>IF(Input_1!O886&lt;&gt;"",Input_1!O886,"")</f>
        <v/>
      </c>
      <c r="Y893" s="9" t="str">
        <f>IF(Input_1!Q886&lt;&gt;"",Input_1!Q886,"")</f>
        <v/>
      </c>
      <c r="Z893" s="9" t="str">
        <f t="shared" si="284"/>
        <v/>
      </c>
      <c r="AA893" s="9" t="str">
        <f t="array" ref="AA893">IFERROR(_xlfn.STDEV.S(IF(V893:Y893&gt;=0,IF(V893:Y893&lt;&gt;"",V893:Y893,""))),"")</f>
        <v/>
      </c>
      <c r="AB893" s="2">
        <f t="shared" si="285"/>
        <v>0</v>
      </c>
      <c r="AD893" t="str">
        <f t="shared" si="295"/>
        <v/>
      </c>
      <c r="AE893" t="str">
        <f t="shared" si="286"/>
        <v/>
      </c>
      <c r="AF893" t="str">
        <f t="shared" si="297"/>
        <v/>
      </c>
      <c r="AG893" t="str">
        <f t="array" ref="AG893">IF(OR(AD893="",AE893=""),"",COUNT(IF($AB$11:$AB$2001=1,IF($U$11:$U$2001&gt;AD893,IF($U$11:$U$2001&lt;=AE893,IF($V$11:$Y$2001&gt;=0,$AB$11:$AB$2001),""),""),""),""))</f>
        <v/>
      </c>
      <c r="AH893" s="9" t="str">
        <f t="array" ref="AH893">IF(AND(AD893&lt;&gt;"",AE893&lt;&gt;""),AVERAGE(IF($AB$11:$AB$2001=1,IF($U$11:$U$2001&gt;AD893,IF($C$11:$C$2001&lt;=AE893,$V$11:$Y$2001)))),"")</f>
        <v/>
      </c>
      <c r="AI893" s="9" t="str">
        <f t="array" ref="AI893">IF(AND(AD893&lt;&gt;"",AE893&lt;&gt;""),_xlfn.STDEV.S(IF($AB$11:$AB$2001=1,IF($U$11:$U$2001&gt;AD893,IF($C$11:$C$2001&lt;=AE893,$V$11:$Y$2001)))),"")</f>
        <v/>
      </c>
      <c r="AJ893" t="str">
        <f t="shared" si="287"/>
        <v/>
      </c>
      <c r="AK893" t="str">
        <f t="shared" si="288"/>
        <v/>
      </c>
      <c r="AM893" t="str">
        <f>IF(Input_1!T886&lt;&gt;"",Input_1!T886,"")</f>
        <v/>
      </c>
      <c r="AN893" s="9" t="str">
        <f>IF(Input_1!U886&lt;&gt;"",Input_1!U886,"")</f>
        <v/>
      </c>
      <c r="AO893" s="9" t="str">
        <f>IF(Input_1!V886&lt;&gt;"",Input_1!V886,"")</f>
        <v/>
      </c>
      <c r="AP893" s="9" t="str">
        <f>IF(Input_1!W886&lt;&gt;"",Input_1!W886,"")</f>
        <v/>
      </c>
      <c r="AQ893" s="9" t="str">
        <f>IF(Input_1!Y886&lt;&gt;"",Input_1!Y886,"")</f>
        <v/>
      </c>
      <c r="AR893" s="9" t="str">
        <f t="shared" si="289"/>
        <v/>
      </c>
      <c r="AS893" s="9" t="str">
        <f t="array" ref="AS893">IFERROR(_xlfn.STDEV.S(IF(AN893:AQ893&gt;=0,IF(AN893:AQ893&lt;&gt;"",AN893:AQ893,""))),"")</f>
        <v/>
      </c>
      <c r="AT893" s="2">
        <f t="shared" si="290"/>
        <v>0</v>
      </c>
      <c r="AV893" t="str">
        <f t="shared" si="296"/>
        <v/>
      </c>
      <c r="AW893" t="str">
        <f t="shared" si="291"/>
        <v/>
      </c>
      <c r="AX893" t="str">
        <f t="shared" si="292"/>
        <v/>
      </c>
      <c r="AY893" t="str">
        <f t="array" ref="AY893">IF(OR(AV893="",AW893=""),"",COUNT(IF($AT$11:$AT$2001=1,IF($AM$11:$AM$2001&gt;AV893,IF($AM$11:$AM$2001&lt;=AW893,IF($AN$11:$AQ$2001&gt;=0,$AT$11:$AT$2001),""),""),""),""))</f>
        <v/>
      </c>
      <c r="AZ893" s="9" t="str">
        <f t="array" ref="AZ893">IFERROR(IF(OR(AV893="",AW893=""),"",AVERAGE(IF($AT$11:$AT$2001=1,IF($AM$11:$AM$2001&gt;AV893,IF($AM$11:$AM$2001&lt;=AW893,IF($AN$11:$AQ$2001&gt;=0,$AN$11:$AQ$2001)),"")))),"")</f>
        <v/>
      </c>
      <c r="BA893" s="9" t="str">
        <f t="array" ref="BA893">IFERROR(IF(OR(AV893="",AW893=""),"",_xlfn.STDEV.S(IF($AT$11:$AT$2001=1,IF($AM$11:$AM$2001&gt;AV893,IF($AM$11:$AM$2001&lt;=AW893,IF($AN$11:$AQ$2001&gt;=0,$AN$11:$AQ$2001))),""))),"")</f>
        <v/>
      </c>
      <c r="BB893" t="str">
        <f t="shared" si="293"/>
        <v/>
      </c>
      <c r="BC893" t="str">
        <f t="shared" si="294"/>
        <v/>
      </c>
    </row>
    <row r="894" spans="1:55" x14ac:dyDescent="0.35">
      <c r="A894" s="9" t="str">
        <f>IF(Input_1!A887&lt;&gt;"",Input_1!A887,"")</f>
        <v/>
      </c>
      <c r="B894" s="9" t="str">
        <f>IF(Input_1!B887&lt;&gt;"",Input_1!B887,"")</f>
        <v/>
      </c>
      <c r="C894" t="str">
        <f>IF(Input_1!D887&lt;&gt;"",Input_1!D887,"")</f>
        <v/>
      </c>
      <c r="D894" s="9" t="str">
        <f>IF(Input_1!E887&lt;&gt;"",Input_1!E887,"")</f>
        <v/>
      </c>
      <c r="E894" s="9" t="str">
        <f>IF(Input_1!F887&lt;&gt;"",Input_1!F887,"")</f>
        <v/>
      </c>
      <c r="F894" s="9" t="str">
        <f>IF(Input_1!G887&lt;&gt;"",Input_1!G887,"")</f>
        <v/>
      </c>
      <c r="G894" s="9" t="str">
        <f>IF(Input_1!I887&lt;&gt;"",Input_1!I887,"")</f>
        <v/>
      </c>
      <c r="H894" s="9" t="str">
        <f t="shared" si="278"/>
        <v/>
      </c>
      <c r="I894" s="9" t="str">
        <f t="array" ref="I894">IFERROR(_xlfn.STDEV.S(IF(D894:G894&gt;=0,IF(D894:G894&lt;&gt;"",D894:G894,""))),"")</f>
        <v/>
      </c>
      <c r="J894" s="2">
        <f t="shared" si="279"/>
        <v>0</v>
      </c>
      <c r="L894" t="str">
        <f t="shared" si="280"/>
        <v/>
      </c>
      <c r="M894" t="str">
        <f t="shared" si="277"/>
        <v/>
      </c>
      <c r="N894" t="str">
        <f t="shared" si="281"/>
        <v/>
      </c>
      <c r="O894" t="str">
        <f t="array" ref="O894">IF(OR(L894="",M894=""),"",COUNT(IF($J$11:$J$2001=1,IF($C$11:$C$2001&gt;L894,IF($C$11:$C$2001&lt;=M894,IF($D$11:$G$2001&gt;=0,$J$11:$J$2001),""),""),""),""))</f>
        <v/>
      </c>
      <c r="P894" s="9" t="str">
        <f t="array" ref="P894">IFERROR(IF(OR(L894="",M894=""),"",AVERAGE(IF($J$11:$J$2001=1,IF($C$11:$C$2001&gt;L894,IF($C$11:$C$2001&lt;=M894,IF($D$11:$G$2001&gt;=0,$D$11:$G$2001)),"")))),"")</f>
        <v/>
      </c>
      <c r="Q894" t="str">
        <f t="array" ref="Q894">IFERROR(IF(OR(L894="",M894=""),"",_xlfn.STDEV.S(IF($J$11:$J$2001=1,IF($C$11:$C$2001&gt;L894,IF($C$11:$C$2001&lt;=M894,IF($D$11:$G$2001&gt;=0,$D$11:$G$2001))),""))),"")</f>
        <v/>
      </c>
      <c r="R894" t="str">
        <f t="shared" si="282"/>
        <v/>
      </c>
      <c r="S894" t="str">
        <f t="shared" si="283"/>
        <v/>
      </c>
      <c r="U894" t="str">
        <f>IF(Input_1!L887&lt;&gt;"",Input_1!L887,"")</f>
        <v/>
      </c>
      <c r="V894" s="9" t="str">
        <f>IF(Input_1!M887&lt;&gt;"",Input_1!M887,"")</f>
        <v/>
      </c>
      <c r="W894" s="9" t="str">
        <f>IF(Input_1!N887&lt;&gt;"",Input_1!N887,"")</f>
        <v/>
      </c>
      <c r="X894" s="9" t="str">
        <f>IF(Input_1!O887&lt;&gt;"",Input_1!O887,"")</f>
        <v/>
      </c>
      <c r="Y894" s="9" t="str">
        <f>IF(Input_1!Q887&lt;&gt;"",Input_1!Q887,"")</f>
        <v/>
      </c>
      <c r="Z894" s="9" t="str">
        <f t="shared" si="284"/>
        <v/>
      </c>
      <c r="AA894" s="9" t="str">
        <f t="array" ref="AA894">IFERROR(_xlfn.STDEV.S(IF(V894:Y894&gt;=0,IF(V894:Y894&lt;&gt;"",V894:Y894,""))),"")</f>
        <v/>
      </c>
      <c r="AB894" s="2">
        <f t="shared" si="285"/>
        <v>0</v>
      </c>
      <c r="AD894" t="str">
        <f t="shared" si="295"/>
        <v/>
      </c>
      <c r="AE894" t="str">
        <f t="shared" si="286"/>
        <v/>
      </c>
      <c r="AF894" t="str">
        <f t="shared" si="297"/>
        <v/>
      </c>
      <c r="AG894" t="str">
        <f t="array" ref="AG894">IF(OR(AD894="",AE894=""),"",COUNT(IF($AB$11:$AB$2001=1,IF($U$11:$U$2001&gt;AD894,IF($U$11:$U$2001&lt;=AE894,IF($V$11:$Y$2001&gt;=0,$AB$11:$AB$2001),""),""),""),""))</f>
        <v/>
      </c>
      <c r="AH894" s="9" t="str">
        <f t="array" ref="AH894">IF(AND(AD894&lt;&gt;"",AE894&lt;&gt;""),AVERAGE(IF($AB$11:$AB$2001=1,IF($U$11:$U$2001&gt;AD894,IF($C$11:$C$2001&lt;=AE894,$V$11:$Y$2001)))),"")</f>
        <v/>
      </c>
      <c r="AI894" s="9" t="str">
        <f t="array" ref="AI894">IF(AND(AD894&lt;&gt;"",AE894&lt;&gt;""),_xlfn.STDEV.S(IF($AB$11:$AB$2001=1,IF($U$11:$U$2001&gt;AD894,IF($C$11:$C$2001&lt;=AE894,$V$11:$Y$2001)))),"")</f>
        <v/>
      </c>
      <c r="AJ894" t="str">
        <f t="shared" si="287"/>
        <v/>
      </c>
      <c r="AK894" t="str">
        <f t="shared" si="288"/>
        <v/>
      </c>
      <c r="AM894" t="str">
        <f>IF(Input_1!T887&lt;&gt;"",Input_1!T887,"")</f>
        <v/>
      </c>
      <c r="AN894" s="9" t="str">
        <f>IF(Input_1!U887&lt;&gt;"",Input_1!U887,"")</f>
        <v/>
      </c>
      <c r="AO894" s="9" t="str">
        <f>IF(Input_1!V887&lt;&gt;"",Input_1!V887,"")</f>
        <v/>
      </c>
      <c r="AP894" s="9" t="str">
        <f>IF(Input_1!W887&lt;&gt;"",Input_1!W887,"")</f>
        <v/>
      </c>
      <c r="AQ894" s="9" t="str">
        <f>IF(Input_1!Y887&lt;&gt;"",Input_1!Y887,"")</f>
        <v/>
      </c>
      <c r="AR894" s="9" t="str">
        <f t="shared" si="289"/>
        <v/>
      </c>
      <c r="AS894" s="9" t="str">
        <f t="array" ref="AS894">IFERROR(_xlfn.STDEV.S(IF(AN894:AQ894&gt;=0,IF(AN894:AQ894&lt;&gt;"",AN894:AQ894,""))),"")</f>
        <v/>
      </c>
      <c r="AT894" s="2">
        <f t="shared" si="290"/>
        <v>0</v>
      </c>
      <c r="AV894" t="str">
        <f t="shared" si="296"/>
        <v/>
      </c>
      <c r="AW894" t="str">
        <f t="shared" si="291"/>
        <v/>
      </c>
      <c r="AX894" t="str">
        <f t="shared" si="292"/>
        <v/>
      </c>
      <c r="AY894" t="str">
        <f t="array" ref="AY894">IF(OR(AV894="",AW894=""),"",COUNT(IF($AT$11:$AT$2001=1,IF($AM$11:$AM$2001&gt;AV894,IF($AM$11:$AM$2001&lt;=AW894,IF($AN$11:$AQ$2001&gt;=0,$AT$11:$AT$2001),""),""),""),""))</f>
        <v/>
      </c>
      <c r="AZ894" s="9" t="str">
        <f t="array" ref="AZ894">IFERROR(IF(OR(AV894="",AW894=""),"",AVERAGE(IF($AT$11:$AT$2001=1,IF($AM$11:$AM$2001&gt;AV894,IF($AM$11:$AM$2001&lt;=AW894,IF($AN$11:$AQ$2001&gt;=0,$AN$11:$AQ$2001)),"")))),"")</f>
        <v/>
      </c>
      <c r="BA894" s="9" t="str">
        <f t="array" ref="BA894">IFERROR(IF(OR(AV894="",AW894=""),"",_xlfn.STDEV.S(IF($AT$11:$AT$2001=1,IF($AM$11:$AM$2001&gt;AV894,IF($AM$11:$AM$2001&lt;=AW894,IF($AN$11:$AQ$2001&gt;=0,$AN$11:$AQ$2001))),""))),"")</f>
        <v/>
      </c>
      <c r="BB894" t="str">
        <f t="shared" si="293"/>
        <v/>
      </c>
      <c r="BC894" t="str">
        <f t="shared" si="294"/>
        <v/>
      </c>
    </row>
    <row r="895" spans="1:55" x14ac:dyDescent="0.35">
      <c r="A895" s="9" t="str">
        <f>IF(Input_1!A888&lt;&gt;"",Input_1!A888,"")</f>
        <v/>
      </c>
      <c r="B895" s="9" t="str">
        <f>IF(Input_1!B888&lt;&gt;"",Input_1!B888,"")</f>
        <v/>
      </c>
      <c r="C895" t="str">
        <f>IF(Input_1!D888&lt;&gt;"",Input_1!D888,"")</f>
        <v/>
      </c>
      <c r="D895" s="9" t="str">
        <f>IF(Input_1!E888&lt;&gt;"",Input_1!E888,"")</f>
        <v/>
      </c>
      <c r="E895" s="9" t="str">
        <f>IF(Input_1!F888&lt;&gt;"",Input_1!F888,"")</f>
        <v/>
      </c>
      <c r="F895" s="9" t="str">
        <f>IF(Input_1!G888&lt;&gt;"",Input_1!G888,"")</f>
        <v/>
      </c>
      <c r="G895" s="9" t="str">
        <f>IF(Input_1!I888&lt;&gt;"",Input_1!I888,"")</f>
        <v/>
      </c>
      <c r="H895" s="9" t="str">
        <f t="shared" si="278"/>
        <v/>
      </c>
      <c r="I895" s="9" t="str">
        <f t="array" ref="I895">IFERROR(_xlfn.STDEV.S(IF(D895:G895&gt;=0,IF(D895:G895&lt;&gt;"",D895:G895,""))),"")</f>
        <v/>
      </c>
      <c r="J895" s="2">
        <f t="shared" si="279"/>
        <v>0</v>
      </c>
      <c r="L895" t="str">
        <f t="shared" si="280"/>
        <v/>
      </c>
      <c r="M895" t="str">
        <f t="shared" si="277"/>
        <v/>
      </c>
      <c r="N895" t="str">
        <f t="shared" si="281"/>
        <v/>
      </c>
      <c r="O895" t="str">
        <f t="array" ref="O895">IF(OR(L895="",M895=""),"",COUNT(IF($J$11:$J$2001=1,IF($C$11:$C$2001&gt;L895,IF($C$11:$C$2001&lt;=M895,IF($D$11:$G$2001&gt;=0,$J$11:$J$2001),""),""),""),""))</f>
        <v/>
      </c>
      <c r="P895" s="9" t="str">
        <f t="array" ref="P895">IFERROR(IF(OR(L895="",M895=""),"",AVERAGE(IF($J$11:$J$2001=1,IF($C$11:$C$2001&gt;L895,IF($C$11:$C$2001&lt;=M895,IF($D$11:$G$2001&gt;=0,$D$11:$G$2001)),"")))),"")</f>
        <v/>
      </c>
      <c r="Q895" t="str">
        <f t="array" ref="Q895">IFERROR(IF(OR(L895="",M895=""),"",_xlfn.STDEV.S(IF($J$11:$J$2001=1,IF($C$11:$C$2001&gt;L895,IF($C$11:$C$2001&lt;=M895,IF($D$11:$G$2001&gt;=0,$D$11:$G$2001))),""))),"")</f>
        <v/>
      </c>
      <c r="R895" t="str">
        <f t="shared" si="282"/>
        <v/>
      </c>
      <c r="S895" t="str">
        <f t="shared" si="283"/>
        <v/>
      </c>
      <c r="U895" t="str">
        <f>IF(Input_1!L888&lt;&gt;"",Input_1!L888,"")</f>
        <v/>
      </c>
      <c r="V895" s="9" t="str">
        <f>IF(Input_1!M888&lt;&gt;"",Input_1!M888,"")</f>
        <v/>
      </c>
      <c r="W895" s="9" t="str">
        <f>IF(Input_1!N888&lt;&gt;"",Input_1!N888,"")</f>
        <v/>
      </c>
      <c r="X895" s="9" t="str">
        <f>IF(Input_1!O888&lt;&gt;"",Input_1!O888,"")</f>
        <v/>
      </c>
      <c r="Y895" s="9" t="str">
        <f>IF(Input_1!Q888&lt;&gt;"",Input_1!Q888,"")</f>
        <v/>
      </c>
      <c r="Z895" s="9" t="str">
        <f t="shared" si="284"/>
        <v/>
      </c>
      <c r="AA895" s="9" t="str">
        <f t="array" ref="AA895">IFERROR(_xlfn.STDEV.S(IF(V895:Y895&gt;=0,IF(V895:Y895&lt;&gt;"",V895:Y895,""))),"")</f>
        <v/>
      </c>
      <c r="AB895" s="2">
        <f t="shared" si="285"/>
        <v>0</v>
      </c>
      <c r="AD895" t="str">
        <f t="shared" si="295"/>
        <v/>
      </c>
      <c r="AE895" t="str">
        <f t="shared" si="286"/>
        <v/>
      </c>
      <c r="AF895" t="str">
        <f t="shared" si="297"/>
        <v/>
      </c>
      <c r="AG895" t="str">
        <f t="array" ref="AG895">IF(OR(AD895="",AE895=""),"",COUNT(IF($AB$11:$AB$2001=1,IF($U$11:$U$2001&gt;AD895,IF($U$11:$U$2001&lt;=AE895,IF($V$11:$Y$2001&gt;=0,$AB$11:$AB$2001),""),""),""),""))</f>
        <v/>
      </c>
      <c r="AH895" s="9" t="str">
        <f t="array" ref="AH895">IF(AND(AD895&lt;&gt;"",AE895&lt;&gt;""),AVERAGE(IF($AB$11:$AB$2001=1,IF($U$11:$U$2001&gt;AD895,IF($C$11:$C$2001&lt;=AE895,$V$11:$Y$2001)))),"")</f>
        <v/>
      </c>
      <c r="AI895" s="9" t="str">
        <f t="array" ref="AI895">IF(AND(AD895&lt;&gt;"",AE895&lt;&gt;""),_xlfn.STDEV.S(IF($AB$11:$AB$2001=1,IF($U$11:$U$2001&gt;AD895,IF($C$11:$C$2001&lt;=AE895,$V$11:$Y$2001)))),"")</f>
        <v/>
      </c>
      <c r="AJ895" t="str">
        <f t="shared" si="287"/>
        <v/>
      </c>
      <c r="AK895" t="str">
        <f t="shared" si="288"/>
        <v/>
      </c>
      <c r="AM895" t="str">
        <f>IF(Input_1!T888&lt;&gt;"",Input_1!T888,"")</f>
        <v/>
      </c>
      <c r="AN895" s="9" t="str">
        <f>IF(Input_1!U888&lt;&gt;"",Input_1!U888,"")</f>
        <v/>
      </c>
      <c r="AO895" s="9" t="str">
        <f>IF(Input_1!V888&lt;&gt;"",Input_1!V888,"")</f>
        <v/>
      </c>
      <c r="AP895" s="9" t="str">
        <f>IF(Input_1!W888&lt;&gt;"",Input_1!W888,"")</f>
        <v/>
      </c>
      <c r="AQ895" s="9" t="str">
        <f>IF(Input_1!Y888&lt;&gt;"",Input_1!Y888,"")</f>
        <v/>
      </c>
      <c r="AR895" s="9" t="str">
        <f t="shared" si="289"/>
        <v/>
      </c>
      <c r="AS895" s="9" t="str">
        <f t="array" ref="AS895">IFERROR(_xlfn.STDEV.S(IF(AN895:AQ895&gt;=0,IF(AN895:AQ895&lt;&gt;"",AN895:AQ895,""))),"")</f>
        <v/>
      </c>
      <c r="AT895" s="2">
        <f t="shared" si="290"/>
        <v>0</v>
      </c>
      <c r="AV895" t="str">
        <f t="shared" si="296"/>
        <v/>
      </c>
      <c r="AW895" t="str">
        <f t="shared" si="291"/>
        <v/>
      </c>
      <c r="AX895" t="str">
        <f t="shared" si="292"/>
        <v/>
      </c>
      <c r="AY895" t="str">
        <f t="array" ref="AY895">IF(OR(AV895="",AW895=""),"",COUNT(IF($AT$11:$AT$2001=1,IF($AM$11:$AM$2001&gt;AV895,IF($AM$11:$AM$2001&lt;=AW895,IF($AN$11:$AQ$2001&gt;=0,$AT$11:$AT$2001),""),""),""),""))</f>
        <v/>
      </c>
      <c r="AZ895" s="9" t="str">
        <f t="array" ref="AZ895">IFERROR(IF(OR(AV895="",AW895=""),"",AVERAGE(IF($AT$11:$AT$2001=1,IF($AM$11:$AM$2001&gt;AV895,IF($AM$11:$AM$2001&lt;=AW895,IF($AN$11:$AQ$2001&gt;=0,$AN$11:$AQ$2001)),"")))),"")</f>
        <v/>
      </c>
      <c r="BA895" s="9" t="str">
        <f t="array" ref="BA895">IFERROR(IF(OR(AV895="",AW895=""),"",_xlfn.STDEV.S(IF($AT$11:$AT$2001=1,IF($AM$11:$AM$2001&gt;AV895,IF($AM$11:$AM$2001&lt;=AW895,IF($AN$11:$AQ$2001&gt;=0,$AN$11:$AQ$2001))),""))),"")</f>
        <v/>
      </c>
      <c r="BB895" t="str">
        <f t="shared" si="293"/>
        <v/>
      </c>
      <c r="BC895" t="str">
        <f t="shared" si="294"/>
        <v/>
      </c>
    </row>
    <row r="896" spans="1:55" x14ac:dyDescent="0.35">
      <c r="A896" s="9" t="str">
        <f>IF(Input_1!A889&lt;&gt;"",Input_1!A889,"")</f>
        <v/>
      </c>
      <c r="B896" s="9" t="str">
        <f>IF(Input_1!B889&lt;&gt;"",Input_1!B889,"")</f>
        <v/>
      </c>
      <c r="C896" t="str">
        <f>IF(Input_1!D889&lt;&gt;"",Input_1!D889,"")</f>
        <v/>
      </c>
      <c r="D896" s="9" t="str">
        <f>IF(Input_1!E889&lt;&gt;"",Input_1!E889,"")</f>
        <v/>
      </c>
      <c r="E896" s="9" t="str">
        <f>IF(Input_1!F889&lt;&gt;"",Input_1!F889,"")</f>
        <v/>
      </c>
      <c r="F896" s="9" t="str">
        <f>IF(Input_1!G889&lt;&gt;"",Input_1!G889,"")</f>
        <v/>
      </c>
      <c r="G896" s="9" t="str">
        <f>IF(Input_1!I889&lt;&gt;"",Input_1!I889,"")</f>
        <v/>
      </c>
      <c r="H896" s="9" t="str">
        <f t="shared" si="278"/>
        <v/>
      </c>
      <c r="I896" s="9" t="str">
        <f t="array" ref="I896">IFERROR(_xlfn.STDEV.S(IF(D896:G896&gt;=0,IF(D896:G896&lt;&gt;"",D896:G896,""))),"")</f>
        <v/>
      </c>
      <c r="J896" s="2">
        <f t="shared" si="279"/>
        <v>0</v>
      </c>
      <c r="L896" t="str">
        <f t="shared" si="280"/>
        <v/>
      </c>
      <c r="M896" t="str">
        <f t="shared" si="277"/>
        <v/>
      </c>
      <c r="N896" t="str">
        <f t="shared" si="281"/>
        <v/>
      </c>
      <c r="O896" t="str">
        <f t="array" ref="O896">IF(OR(L896="",M896=""),"",COUNT(IF($J$11:$J$2001=1,IF($C$11:$C$2001&gt;L896,IF($C$11:$C$2001&lt;=M896,IF($D$11:$G$2001&gt;=0,$J$11:$J$2001),""),""),""),""))</f>
        <v/>
      </c>
      <c r="P896" s="9" t="str">
        <f t="array" ref="P896">IFERROR(IF(OR(L896="",M896=""),"",AVERAGE(IF($J$11:$J$2001=1,IF($C$11:$C$2001&gt;L896,IF($C$11:$C$2001&lt;=M896,IF($D$11:$G$2001&gt;=0,$D$11:$G$2001)),"")))),"")</f>
        <v/>
      </c>
      <c r="Q896" t="str">
        <f t="array" ref="Q896">IFERROR(IF(OR(L896="",M896=""),"",_xlfn.STDEV.S(IF($J$11:$J$2001=1,IF($C$11:$C$2001&gt;L896,IF($C$11:$C$2001&lt;=M896,IF($D$11:$G$2001&gt;=0,$D$11:$G$2001))),""))),"")</f>
        <v/>
      </c>
      <c r="R896" t="str">
        <f t="shared" si="282"/>
        <v/>
      </c>
      <c r="S896" t="str">
        <f t="shared" si="283"/>
        <v/>
      </c>
      <c r="U896" t="str">
        <f>IF(Input_1!L889&lt;&gt;"",Input_1!L889,"")</f>
        <v/>
      </c>
      <c r="V896" s="9" t="str">
        <f>IF(Input_1!M889&lt;&gt;"",Input_1!M889,"")</f>
        <v/>
      </c>
      <c r="W896" s="9" t="str">
        <f>IF(Input_1!N889&lt;&gt;"",Input_1!N889,"")</f>
        <v/>
      </c>
      <c r="X896" s="9" t="str">
        <f>IF(Input_1!O889&lt;&gt;"",Input_1!O889,"")</f>
        <v/>
      </c>
      <c r="Y896" s="9" t="str">
        <f>IF(Input_1!Q889&lt;&gt;"",Input_1!Q889,"")</f>
        <v/>
      </c>
      <c r="Z896" s="9" t="str">
        <f t="shared" si="284"/>
        <v/>
      </c>
      <c r="AA896" s="9" t="str">
        <f t="array" ref="AA896">IFERROR(_xlfn.STDEV.S(IF(V896:Y896&gt;=0,IF(V896:Y896&lt;&gt;"",V896:Y896,""))),"")</f>
        <v/>
      </c>
      <c r="AB896" s="2">
        <f t="shared" si="285"/>
        <v>0</v>
      </c>
      <c r="AD896" t="str">
        <f t="shared" si="295"/>
        <v/>
      </c>
      <c r="AE896" t="str">
        <f t="shared" si="286"/>
        <v/>
      </c>
      <c r="AF896" t="str">
        <f t="shared" si="297"/>
        <v/>
      </c>
      <c r="AG896" t="str">
        <f t="array" ref="AG896">IF(OR(AD896="",AE896=""),"",COUNT(IF($AB$11:$AB$2001=1,IF($U$11:$U$2001&gt;AD896,IF($U$11:$U$2001&lt;=AE896,IF($V$11:$Y$2001&gt;=0,$AB$11:$AB$2001),""),""),""),""))</f>
        <v/>
      </c>
      <c r="AH896" s="9" t="str">
        <f t="array" ref="AH896">IF(AND(AD896&lt;&gt;"",AE896&lt;&gt;""),AVERAGE(IF($AB$11:$AB$2001=1,IF($U$11:$U$2001&gt;AD896,IF($C$11:$C$2001&lt;=AE896,$V$11:$Y$2001)))),"")</f>
        <v/>
      </c>
      <c r="AI896" s="9" t="str">
        <f t="array" ref="AI896">IF(AND(AD896&lt;&gt;"",AE896&lt;&gt;""),_xlfn.STDEV.S(IF($AB$11:$AB$2001=1,IF($U$11:$U$2001&gt;AD896,IF($C$11:$C$2001&lt;=AE896,$V$11:$Y$2001)))),"")</f>
        <v/>
      </c>
      <c r="AJ896" t="str">
        <f t="shared" si="287"/>
        <v/>
      </c>
      <c r="AK896" t="str">
        <f t="shared" si="288"/>
        <v/>
      </c>
      <c r="AM896" t="str">
        <f>IF(Input_1!T889&lt;&gt;"",Input_1!T889,"")</f>
        <v/>
      </c>
      <c r="AN896" s="9" t="str">
        <f>IF(Input_1!U889&lt;&gt;"",Input_1!U889,"")</f>
        <v/>
      </c>
      <c r="AO896" s="9" t="str">
        <f>IF(Input_1!V889&lt;&gt;"",Input_1!V889,"")</f>
        <v/>
      </c>
      <c r="AP896" s="9" t="str">
        <f>IF(Input_1!W889&lt;&gt;"",Input_1!W889,"")</f>
        <v/>
      </c>
      <c r="AQ896" s="9" t="str">
        <f>IF(Input_1!Y889&lt;&gt;"",Input_1!Y889,"")</f>
        <v/>
      </c>
      <c r="AR896" s="9" t="str">
        <f t="shared" si="289"/>
        <v/>
      </c>
      <c r="AS896" s="9" t="str">
        <f t="array" ref="AS896">IFERROR(_xlfn.STDEV.S(IF(AN896:AQ896&gt;=0,IF(AN896:AQ896&lt;&gt;"",AN896:AQ896,""))),"")</f>
        <v/>
      </c>
      <c r="AT896" s="2">
        <f t="shared" si="290"/>
        <v>0</v>
      </c>
      <c r="AV896" t="str">
        <f t="shared" si="296"/>
        <v/>
      </c>
      <c r="AW896" t="str">
        <f t="shared" si="291"/>
        <v/>
      </c>
      <c r="AX896" t="str">
        <f t="shared" si="292"/>
        <v/>
      </c>
      <c r="AY896" t="str">
        <f t="array" ref="AY896">IF(OR(AV896="",AW896=""),"",COUNT(IF($AT$11:$AT$2001=1,IF($AM$11:$AM$2001&gt;AV896,IF($AM$11:$AM$2001&lt;=AW896,IF($AN$11:$AQ$2001&gt;=0,$AT$11:$AT$2001),""),""),""),""))</f>
        <v/>
      </c>
      <c r="AZ896" s="9" t="str">
        <f t="array" ref="AZ896">IFERROR(IF(OR(AV896="",AW896=""),"",AVERAGE(IF($AT$11:$AT$2001=1,IF($AM$11:$AM$2001&gt;AV896,IF($AM$11:$AM$2001&lt;=AW896,IF($AN$11:$AQ$2001&gt;=0,$AN$11:$AQ$2001)),"")))),"")</f>
        <v/>
      </c>
      <c r="BA896" s="9" t="str">
        <f t="array" ref="BA896">IFERROR(IF(OR(AV896="",AW896=""),"",_xlfn.STDEV.S(IF($AT$11:$AT$2001=1,IF($AM$11:$AM$2001&gt;AV896,IF($AM$11:$AM$2001&lt;=AW896,IF($AN$11:$AQ$2001&gt;=0,$AN$11:$AQ$2001))),""))),"")</f>
        <v/>
      </c>
      <c r="BB896" t="str">
        <f t="shared" si="293"/>
        <v/>
      </c>
      <c r="BC896" t="str">
        <f t="shared" si="294"/>
        <v/>
      </c>
    </row>
    <row r="897" spans="1:55" x14ac:dyDescent="0.35">
      <c r="A897" s="9" t="str">
        <f>IF(Input_1!A890&lt;&gt;"",Input_1!A890,"")</f>
        <v/>
      </c>
      <c r="B897" s="9" t="str">
        <f>IF(Input_1!B890&lt;&gt;"",Input_1!B890,"")</f>
        <v/>
      </c>
      <c r="C897" t="str">
        <f>IF(Input_1!D890&lt;&gt;"",Input_1!D890,"")</f>
        <v/>
      </c>
      <c r="D897" s="9" t="str">
        <f>IF(Input_1!E890&lt;&gt;"",Input_1!E890,"")</f>
        <v/>
      </c>
      <c r="E897" s="9" t="str">
        <f>IF(Input_1!F890&lt;&gt;"",Input_1!F890,"")</f>
        <v/>
      </c>
      <c r="F897" s="9" t="str">
        <f>IF(Input_1!G890&lt;&gt;"",Input_1!G890,"")</f>
        <v/>
      </c>
      <c r="G897" s="9" t="str">
        <f>IF(Input_1!I890&lt;&gt;"",Input_1!I890,"")</f>
        <v/>
      </c>
      <c r="H897" s="9" t="str">
        <f t="shared" si="278"/>
        <v/>
      </c>
      <c r="I897" s="9" t="str">
        <f t="array" ref="I897">IFERROR(_xlfn.STDEV.S(IF(D897:G897&gt;=0,IF(D897:G897&lt;&gt;"",D897:G897,""))),"")</f>
        <v/>
      </c>
      <c r="J897" s="2">
        <f t="shared" si="279"/>
        <v>0</v>
      </c>
      <c r="L897" t="str">
        <f t="shared" si="280"/>
        <v/>
      </c>
      <c r="M897" t="str">
        <f t="shared" si="277"/>
        <v/>
      </c>
      <c r="N897" t="str">
        <f t="shared" si="281"/>
        <v/>
      </c>
      <c r="O897" t="str">
        <f t="array" ref="O897">IF(OR(L897="",M897=""),"",COUNT(IF($J$11:$J$2001=1,IF($C$11:$C$2001&gt;L897,IF($C$11:$C$2001&lt;=M897,IF($D$11:$G$2001&gt;=0,$J$11:$J$2001),""),""),""),""))</f>
        <v/>
      </c>
      <c r="P897" s="9" t="str">
        <f t="array" ref="P897">IFERROR(IF(OR(L897="",M897=""),"",AVERAGE(IF($J$11:$J$2001=1,IF($C$11:$C$2001&gt;L897,IF($C$11:$C$2001&lt;=M897,IF($D$11:$G$2001&gt;=0,$D$11:$G$2001)),"")))),"")</f>
        <v/>
      </c>
      <c r="Q897" t="str">
        <f t="array" ref="Q897">IFERROR(IF(OR(L897="",M897=""),"",_xlfn.STDEV.S(IF($J$11:$J$2001=1,IF($C$11:$C$2001&gt;L897,IF($C$11:$C$2001&lt;=M897,IF($D$11:$G$2001&gt;=0,$D$11:$G$2001))),""))),"")</f>
        <v/>
      </c>
      <c r="R897" t="str">
        <f t="shared" si="282"/>
        <v/>
      </c>
      <c r="S897" t="str">
        <f t="shared" si="283"/>
        <v/>
      </c>
      <c r="U897" t="str">
        <f>IF(Input_1!L890&lt;&gt;"",Input_1!L890,"")</f>
        <v/>
      </c>
      <c r="V897" s="9" t="str">
        <f>IF(Input_1!M890&lt;&gt;"",Input_1!M890,"")</f>
        <v/>
      </c>
      <c r="W897" s="9" t="str">
        <f>IF(Input_1!N890&lt;&gt;"",Input_1!N890,"")</f>
        <v/>
      </c>
      <c r="X897" s="9" t="str">
        <f>IF(Input_1!O890&lt;&gt;"",Input_1!O890,"")</f>
        <v/>
      </c>
      <c r="Y897" s="9" t="str">
        <f>IF(Input_1!Q890&lt;&gt;"",Input_1!Q890,"")</f>
        <v/>
      </c>
      <c r="Z897" s="9" t="str">
        <f t="shared" si="284"/>
        <v/>
      </c>
      <c r="AA897" s="9" t="str">
        <f t="array" ref="AA897">IFERROR(_xlfn.STDEV.S(IF(V897:Y897&gt;=0,IF(V897:Y897&lt;&gt;"",V897:Y897,""))),"")</f>
        <v/>
      </c>
      <c r="AB897" s="2">
        <f t="shared" si="285"/>
        <v>0</v>
      </c>
      <c r="AD897" t="str">
        <f t="shared" si="295"/>
        <v/>
      </c>
      <c r="AE897" t="str">
        <f t="shared" si="286"/>
        <v/>
      </c>
      <c r="AF897" t="str">
        <f t="shared" si="297"/>
        <v/>
      </c>
      <c r="AG897" t="str">
        <f t="array" ref="AG897">IF(OR(AD897="",AE897=""),"",COUNT(IF($AB$11:$AB$2001=1,IF($U$11:$U$2001&gt;AD897,IF($U$11:$U$2001&lt;=AE897,IF($V$11:$Y$2001&gt;=0,$AB$11:$AB$2001),""),""),""),""))</f>
        <v/>
      </c>
      <c r="AH897" s="9" t="str">
        <f t="array" ref="AH897">IF(AND(AD897&lt;&gt;"",AE897&lt;&gt;""),AVERAGE(IF($AB$11:$AB$2001=1,IF($U$11:$U$2001&gt;AD897,IF($C$11:$C$2001&lt;=AE897,$V$11:$Y$2001)))),"")</f>
        <v/>
      </c>
      <c r="AI897" s="9" t="str">
        <f t="array" ref="AI897">IF(AND(AD897&lt;&gt;"",AE897&lt;&gt;""),_xlfn.STDEV.S(IF($AB$11:$AB$2001=1,IF($U$11:$U$2001&gt;AD897,IF($C$11:$C$2001&lt;=AE897,$V$11:$Y$2001)))),"")</f>
        <v/>
      </c>
      <c r="AJ897" t="str">
        <f t="shared" si="287"/>
        <v/>
      </c>
      <c r="AK897" t="str">
        <f t="shared" si="288"/>
        <v/>
      </c>
      <c r="AM897" t="str">
        <f>IF(Input_1!T890&lt;&gt;"",Input_1!T890,"")</f>
        <v/>
      </c>
      <c r="AN897" s="9" t="str">
        <f>IF(Input_1!U890&lt;&gt;"",Input_1!U890,"")</f>
        <v/>
      </c>
      <c r="AO897" s="9" t="str">
        <f>IF(Input_1!V890&lt;&gt;"",Input_1!V890,"")</f>
        <v/>
      </c>
      <c r="AP897" s="9" t="str">
        <f>IF(Input_1!W890&lt;&gt;"",Input_1!W890,"")</f>
        <v/>
      </c>
      <c r="AQ897" s="9" t="str">
        <f>IF(Input_1!Y890&lt;&gt;"",Input_1!Y890,"")</f>
        <v/>
      </c>
      <c r="AR897" s="9" t="str">
        <f t="shared" si="289"/>
        <v/>
      </c>
      <c r="AS897" s="9" t="str">
        <f t="array" ref="AS897">IFERROR(_xlfn.STDEV.S(IF(AN897:AQ897&gt;=0,IF(AN897:AQ897&lt;&gt;"",AN897:AQ897,""))),"")</f>
        <v/>
      </c>
      <c r="AT897" s="2">
        <f t="shared" si="290"/>
        <v>0</v>
      </c>
      <c r="AV897" t="str">
        <f t="shared" si="296"/>
        <v/>
      </c>
      <c r="AW897" t="str">
        <f t="shared" si="291"/>
        <v/>
      </c>
      <c r="AX897" t="str">
        <f t="shared" si="292"/>
        <v/>
      </c>
      <c r="AY897" t="str">
        <f t="array" ref="AY897">IF(OR(AV897="",AW897=""),"",COUNT(IF($AT$11:$AT$2001=1,IF($AM$11:$AM$2001&gt;AV897,IF($AM$11:$AM$2001&lt;=AW897,IF($AN$11:$AQ$2001&gt;=0,$AT$11:$AT$2001),""),""),""),""))</f>
        <v/>
      </c>
      <c r="AZ897" s="9" t="str">
        <f t="array" ref="AZ897">IFERROR(IF(OR(AV897="",AW897=""),"",AVERAGE(IF($AT$11:$AT$2001=1,IF($AM$11:$AM$2001&gt;AV897,IF($AM$11:$AM$2001&lt;=AW897,IF($AN$11:$AQ$2001&gt;=0,$AN$11:$AQ$2001)),"")))),"")</f>
        <v/>
      </c>
      <c r="BA897" s="9" t="str">
        <f t="array" ref="BA897">IFERROR(IF(OR(AV897="",AW897=""),"",_xlfn.STDEV.S(IF($AT$11:$AT$2001=1,IF($AM$11:$AM$2001&gt;AV897,IF($AM$11:$AM$2001&lt;=AW897,IF($AN$11:$AQ$2001&gt;=0,$AN$11:$AQ$2001))),""))),"")</f>
        <v/>
      </c>
      <c r="BB897" t="str">
        <f t="shared" si="293"/>
        <v/>
      </c>
      <c r="BC897" t="str">
        <f t="shared" si="294"/>
        <v/>
      </c>
    </row>
    <row r="898" spans="1:55" x14ac:dyDescent="0.35">
      <c r="A898" s="9" t="str">
        <f>IF(Input_1!A891&lt;&gt;"",Input_1!A891,"")</f>
        <v/>
      </c>
      <c r="B898" s="9" t="str">
        <f>IF(Input_1!B891&lt;&gt;"",Input_1!B891,"")</f>
        <v/>
      </c>
      <c r="C898" t="str">
        <f>IF(Input_1!D891&lt;&gt;"",Input_1!D891,"")</f>
        <v/>
      </c>
      <c r="D898" s="9" t="str">
        <f>IF(Input_1!E891&lt;&gt;"",Input_1!E891,"")</f>
        <v/>
      </c>
      <c r="E898" s="9" t="str">
        <f>IF(Input_1!F891&lt;&gt;"",Input_1!F891,"")</f>
        <v/>
      </c>
      <c r="F898" s="9" t="str">
        <f>IF(Input_1!G891&lt;&gt;"",Input_1!G891,"")</f>
        <v/>
      </c>
      <c r="G898" s="9" t="str">
        <f>IF(Input_1!I891&lt;&gt;"",Input_1!I891,"")</f>
        <v/>
      </c>
      <c r="H898" s="9" t="str">
        <f t="shared" si="278"/>
        <v/>
      </c>
      <c r="I898" s="9" t="str">
        <f t="array" ref="I898">IFERROR(_xlfn.STDEV.S(IF(D898:G898&gt;=0,IF(D898:G898&lt;&gt;"",D898:G898,""))),"")</f>
        <v/>
      </c>
      <c r="J898" s="2">
        <f t="shared" si="279"/>
        <v>0</v>
      </c>
      <c r="L898" t="str">
        <f t="shared" si="280"/>
        <v/>
      </c>
      <c r="M898" t="str">
        <f t="shared" si="277"/>
        <v/>
      </c>
      <c r="N898" t="str">
        <f t="shared" si="281"/>
        <v/>
      </c>
      <c r="O898" t="str">
        <f t="array" ref="O898">IF(OR(L898="",M898=""),"",COUNT(IF($J$11:$J$2001=1,IF($C$11:$C$2001&gt;L898,IF($C$11:$C$2001&lt;=M898,IF($D$11:$G$2001&gt;=0,$J$11:$J$2001),""),""),""),""))</f>
        <v/>
      </c>
      <c r="P898" s="9" t="str">
        <f t="array" ref="P898">IFERROR(IF(OR(L898="",M898=""),"",AVERAGE(IF($J$11:$J$2001=1,IF($C$11:$C$2001&gt;L898,IF($C$11:$C$2001&lt;=M898,IF($D$11:$G$2001&gt;=0,$D$11:$G$2001)),"")))),"")</f>
        <v/>
      </c>
      <c r="Q898" t="str">
        <f t="array" ref="Q898">IFERROR(IF(OR(L898="",M898=""),"",_xlfn.STDEV.S(IF($J$11:$J$2001=1,IF($C$11:$C$2001&gt;L898,IF($C$11:$C$2001&lt;=M898,IF($D$11:$G$2001&gt;=0,$D$11:$G$2001))),""))),"")</f>
        <v/>
      </c>
      <c r="R898" t="str">
        <f t="shared" si="282"/>
        <v/>
      </c>
      <c r="S898" t="str">
        <f t="shared" si="283"/>
        <v/>
      </c>
      <c r="U898" t="str">
        <f>IF(Input_1!L891&lt;&gt;"",Input_1!L891,"")</f>
        <v/>
      </c>
      <c r="V898" s="9" t="str">
        <f>IF(Input_1!M891&lt;&gt;"",Input_1!M891,"")</f>
        <v/>
      </c>
      <c r="W898" s="9" t="str">
        <f>IF(Input_1!N891&lt;&gt;"",Input_1!N891,"")</f>
        <v/>
      </c>
      <c r="X898" s="9" t="str">
        <f>IF(Input_1!O891&lt;&gt;"",Input_1!O891,"")</f>
        <v/>
      </c>
      <c r="Y898" s="9" t="str">
        <f>IF(Input_1!Q891&lt;&gt;"",Input_1!Q891,"")</f>
        <v/>
      </c>
      <c r="Z898" s="9" t="str">
        <f t="shared" si="284"/>
        <v/>
      </c>
      <c r="AA898" s="9" t="str">
        <f t="array" ref="AA898">IFERROR(_xlfn.STDEV.S(IF(V898:Y898&gt;=0,IF(V898:Y898&lt;&gt;"",V898:Y898,""))),"")</f>
        <v/>
      </c>
      <c r="AB898" s="2">
        <f t="shared" si="285"/>
        <v>0</v>
      </c>
      <c r="AD898" t="str">
        <f t="shared" si="295"/>
        <v/>
      </c>
      <c r="AE898" t="str">
        <f t="shared" si="286"/>
        <v/>
      </c>
      <c r="AF898" t="str">
        <f t="shared" si="297"/>
        <v/>
      </c>
      <c r="AG898" t="str">
        <f t="array" ref="AG898">IF(OR(AD898="",AE898=""),"",COUNT(IF($AB$11:$AB$2001=1,IF($U$11:$U$2001&gt;AD898,IF($U$11:$U$2001&lt;=AE898,IF($V$11:$Y$2001&gt;=0,$AB$11:$AB$2001),""),""),""),""))</f>
        <v/>
      </c>
      <c r="AH898" s="9" t="str">
        <f t="array" ref="AH898">IF(AND(AD898&lt;&gt;"",AE898&lt;&gt;""),AVERAGE(IF($AB$11:$AB$2001=1,IF($U$11:$U$2001&gt;AD898,IF($C$11:$C$2001&lt;=AE898,$V$11:$Y$2001)))),"")</f>
        <v/>
      </c>
      <c r="AI898" s="9" t="str">
        <f t="array" ref="AI898">IF(AND(AD898&lt;&gt;"",AE898&lt;&gt;""),_xlfn.STDEV.S(IF($AB$11:$AB$2001=1,IF($U$11:$U$2001&gt;AD898,IF($C$11:$C$2001&lt;=AE898,$V$11:$Y$2001)))),"")</f>
        <v/>
      </c>
      <c r="AJ898" t="str">
        <f t="shared" si="287"/>
        <v/>
      </c>
      <c r="AK898" t="str">
        <f t="shared" si="288"/>
        <v/>
      </c>
      <c r="AM898" t="str">
        <f>IF(Input_1!T891&lt;&gt;"",Input_1!T891,"")</f>
        <v/>
      </c>
      <c r="AN898" s="9" t="str">
        <f>IF(Input_1!U891&lt;&gt;"",Input_1!U891,"")</f>
        <v/>
      </c>
      <c r="AO898" s="9" t="str">
        <f>IF(Input_1!V891&lt;&gt;"",Input_1!V891,"")</f>
        <v/>
      </c>
      <c r="AP898" s="9" t="str">
        <f>IF(Input_1!W891&lt;&gt;"",Input_1!W891,"")</f>
        <v/>
      </c>
      <c r="AQ898" s="9" t="str">
        <f>IF(Input_1!Y891&lt;&gt;"",Input_1!Y891,"")</f>
        <v/>
      </c>
      <c r="AR898" s="9" t="str">
        <f t="shared" si="289"/>
        <v/>
      </c>
      <c r="AS898" s="9" t="str">
        <f t="array" ref="AS898">IFERROR(_xlfn.STDEV.S(IF(AN898:AQ898&gt;=0,IF(AN898:AQ898&lt;&gt;"",AN898:AQ898,""))),"")</f>
        <v/>
      </c>
      <c r="AT898" s="2">
        <f t="shared" si="290"/>
        <v>0</v>
      </c>
      <c r="AV898" t="str">
        <f t="shared" si="296"/>
        <v/>
      </c>
      <c r="AW898" t="str">
        <f t="shared" si="291"/>
        <v/>
      </c>
      <c r="AX898" t="str">
        <f t="shared" si="292"/>
        <v/>
      </c>
      <c r="AY898" t="str">
        <f t="array" ref="AY898">IF(OR(AV898="",AW898=""),"",COUNT(IF($AT$11:$AT$2001=1,IF($AM$11:$AM$2001&gt;AV898,IF($AM$11:$AM$2001&lt;=AW898,IF($AN$11:$AQ$2001&gt;=0,$AT$11:$AT$2001),""),""),""),""))</f>
        <v/>
      </c>
      <c r="AZ898" s="9" t="str">
        <f t="array" ref="AZ898">IFERROR(IF(OR(AV898="",AW898=""),"",AVERAGE(IF($AT$11:$AT$2001=1,IF($AM$11:$AM$2001&gt;AV898,IF($AM$11:$AM$2001&lt;=AW898,IF($AN$11:$AQ$2001&gt;=0,$AN$11:$AQ$2001)),"")))),"")</f>
        <v/>
      </c>
      <c r="BA898" s="9" t="str">
        <f t="array" ref="BA898">IFERROR(IF(OR(AV898="",AW898=""),"",_xlfn.STDEV.S(IF($AT$11:$AT$2001=1,IF($AM$11:$AM$2001&gt;AV898,IF($AM$11:$AM$2001&lt;=AW898,IF($AN$11:$AQ$2001&gt;=0,$AN$11:$AQ$2001))),""))),"")</f>
        <v/>
      </c>
      <c r="BB898" t="str">
        <f t="shared" si="293"/>
        <v/>
      </c>
      <c r="BC898" t="str">
        <f t="shared" si="294"/>
        <v/>
      </c>
    </row>
    <row r="899" spans="1:55" x14ac:dyDescent="0.35">
      <c r="A899" s="9" t="str">
        <f>IF(Input_1!A892&lt;&gt;"",Input_1!A892,"")</f>
        <v/>
      </c>
      <c r="B899" s="9" t="str">
        <f>IF(Input_1!B892&lt;&gt;"",Input_1!B892,"")</f>
        <v/>
      </c>
      <c r="C899" t="str">
        <f>IF(Input_1!D892&lt;&gt;"",Input_1!D892,"")</f>
        <v/>
      </c>
      <c r="D899" s="9" t="str">
        <f>IF(Input_1!E892&lt;&gt;"",Input_1!E892,"")</f>
        <v/>
      </c>
      <c r="E899" s="9" t="str">
        <f>IF(Input_1!F892&lt;&gt;"",Input_1!F892,"")</f>
        <v/>
      </c>
      <c r="F899" s="9" t="str">
        <f>IF(Input_1!G892&lt;&gt;"",Input_1!G892,"")</f>
        <v/>
      </c>
      <c r="G899" s="9" t="str">
        <f>IF(Input_1!I892&lt;&gt;"",Input_1!I892,"")</f>
        <v/>
      </c>
      <c r="H899" s="9" t="str">
        <f t="shared" si="278"/>
        <v/>
      </c>
      <c r="I899" s="9" t="str">
        <f t="array" ref="I899">IFERROR(_xlfn.STDEV.S(IF(D899:G899&gt;=0,IF(D899:G899&lt;&gt;"",D899:G899,""))),"")</f>
        <v/>
      </c>
      <c r="J899" s="2">
        <f t="shared" si="279"/>
        <v>0</v>
      </c>
      <c r="L899" t="str">
        <f t="shared" si="280"/>
        <v/>
      </c>
      <c r="M899" t="str">
        <f t="shared" si="277"/>
        <v/>
      </c>
      <c r="N899" t="str">
        <f t="shared" si="281"/>
        <v/>
      </c>
      <c r="O899" t="str">
        <f t="array" ref="O899">IF(OR(L899="",M899=""),"",COUNT(IF($J$11:$J$2001=1,IF($C$11:$C$2001&gt;L899,IF($C$11:$C$2001&lt;=M899,IF($D$11:$G$2001&gt;=0,$J$11:$J$2001),""),""),""),""))</f>
        <v/>
      </c>
      <c r="P899" s="9" t="str">
        <f t="array" ref="P899">IFERROR(IF(OR(L899="",M899=""),"",AVERAGE(IF($J$11:$J$2001=1,IF($C$11:$C$2001&gt;L899,IF($C$11:$C$2001&lt;=M899,IF($D$11:$G$2001&gt;=0,$D$11:$G$2001)),"")))),"")</f>
        <v/>
      </c>
      <c r="Q899" t="str">
        <f t="array" ref="Q899">IFERROR(IF(OR(L899="",M899=""),"",_xlfn.STDEV.S(IF($J$11:$J$2001=1,IF($C$11:$C$2001&gt;L899,IF($C$11:$C$2001&lt;=M899,IF($D$11:$G$2001&gt;=0,$D$11:$G$2001))),""))),"")</f>
        <v/>
      </c>
      <c r="R899" t="str">
        <f t="shared" si="282"/>
        <v/>
      </c>
      <c r="S899" t="str">
        <f t="shared" si="283"/>
        <v/>
      </c>
      <c r="U899" t="str">
        <f>IF(Input_1!L892&lt;&gt;"",Input_1!L892,"")</f>
        <v/>
      </c>
      <c r="V899" s="9" t="str">
        <f>IF(Input_1!M892&lt;&gt;"",Input_1!M892,"")</f>
        <v/>
      </c>
      <c r="W899" s="9" t="str">
        <f>IF(Input_1!N892&lt;&gt;"",Input_1!N892,"")</f>
        <v/>
      </c>
      <c r="X899" s="9" t="str">
        <f>IF(Input_1!O892&lt;&gt;"",Input_1!O892,"")</f>
        <v/>
      </c>
      <c r="Y899" s="9" t="str">
        <f>IF(Input_1!Q892&lt;&gt;"",Input_1!Q892,"")</f>
        <v/>
      </c>
      <c r="Z899" s="9" t="str">
        <f t="shared" si="284"/>
        <v/>
      </c>
      <c r="AA899" s="9" t="str">
        <f t="array" ref="AA899">IFERROR(_xlfn.STDEV.S(IF(V899:Y899&gt;=0,IF(V899:Y899&lt;&gt;"",V899:Y899,""))),"")</f>
        <v/>
      </c>
      <c r="AB899" s="2">
        <f t="shared" si="285"/>
        <v>0</v>
      </c>
      <c r="AD899" t="str">
        <f t="shared" si="295"/>
        <v/>
      </c>
      <c r="AE899" t="str">
        <f t="shared" si="286"/>
        <v/>
      </c>
      <c r="AF899" t="str">
        <f t="shared" si="297"/>
        <v/>
      </c>
      <c r="AG899" t="str">
        <f t="array" ref="AG899">IF(OR(AD899="",AE899=""),"",COUNT(IF($AB$11:$AB$2001=1,IF($U$11:$U$2001&gt;AD899,IF($U$11:$U$2001&lt;=AE899,IF($V$11:$Y$2001&gt;=0,$AB$11:$AB$2001),""),""),""),""))</f>
        <v/>
      </c>
      <c r="AH899" s="9" t="str">
        <f t="array" ref="AH899">IF(AND(AD899&lt;&gt;"",AE899&lt;&gt;""),AVERAGE(IF($AB$11:$AB$2001=1,IF($U$11:$U$2001&gt;AD899,IF($C$11:$C$2001&lt;=AE899,$V$11:$Y$2001)))),"")</f>
        <v/>
      </c>
      <c r="AI899" s="9" t="str">
        <f t="array" ref="AI899">IF(AND(AD899&lt;&gt;"",AE899&lt;&gt;""),_xlfn.STDEV.S(IF($AB$11:$AB$2001=1,IF($U$11:$U$2001&gt;AD899,IF($C$11:$C$2001&lt;=AE899,$V$11:$Y$2001)))),"")</f>
        <v/>
      </c>
      <c r="AJ899" t="str">
        <f t="shared" si="287"/>
        <v/>
      </c>
      <c r="AK899" t="str">
        <f t="shared" si="288"/>
        <v/>
      </c>
      <c r="AM899" t="str">
        <f>IF(Input_1!T892&lt;&gt;"",Input_1!T892,"")</f>
        <v/>
      </c>
      <c r="AN899" s="9" t="str">
        <f>IF(Input_1!U892&lt;&gt;"",Input_1!U892,"")</f>
        <v/>
      </c>
      <c r="AO899" s="9" t="str">
        <f>IF(Input_1!V892&lt;&gt;"",Input_1!V892,"")</f>
        <v/>
      </c>
      <c r="AP899" s="9" t="str">
        <f>IF(Input_1!W892&lt;&gt;"",Input_1!W892,"")</f>
        <v/>
      </c>
      <c r="AQ899" s="9" t="str">
        <f>IF(Input_1!Y892&lt;&gt;"",Input_1!Y892,"")</f>
        <v/>
      </c>
      <c r="AR899" s="9" t="str">
        <f t="shared" si="289"/>
        <v/>
      </c>
      <c r="AS899" s="9" t="str">
        <f t="array" ref="AS899">IFERROR(_xlfn.STDEV.S(IF(AN899:AQ899&gt;=0,IF(AN899:AQ899&lt;&gt;"",AN899:AQ899,""))),"")</f>
        <v/>
      </c>
      <c r="AT899" s="2">
        <f t="shared" si="290"/>
        <v>0</v>
      </c>
      <c r="AV899" t="str">
        <f t="shared" si="296"/>
        <v/>
      </c>
      <c r="AW899" t="str">
        <f t="shared" si="291"/>
        <v/>
      </c>
      <c r="AX899" t="str">
        <f t="shared" si="292"/>
        <v/>
      </c>
      <c r="AY899" t="str">
        <f t="array" ref="AY899">IF(OR(AV899="",AW899=""),"",COUNT(IF($AT$11:$AT$2001=1,IF($AM$11:$AM$2001&gt;AV899,IF($AM$11:$AM$2001&lt;=AW899,IF($AN$11:$AQ$2001&gt;=0,$AT$11:$AT$2001),""),""),""),""))</f>
        <v/>
      </c>
      <c r="AZ899" s="9" t="str">
        <f t="array" ref="AZ899">IFERROR(IF(OR(AV899="",AW899=""),"",AVERAGE(IF($AT$11:$AT$2001=1,IF($AM$11:$AM$2001&gt;AV899,IF($AM$11:$AM$2001&lt;=AW899,IF($AN$11:$AQ$2001&gt;=0,$AN$11:$AQ$2001)),"")))),"")</f>
        <v/>
      </c>
      <c r="BA899" s="9" t="str">
        <f t="array" ref="BA899">IFERROR(IF(OR(AV899="",AW899=""),"",_xlfn.STDEV.S(IF($AT$11:$AT$2001=1,IF($AM$11:$AM$2001&gt;AV899,IF($AM$11:$AM$2001&lt;=AW899,IF($AN$11:$AQ$2001&gt;=0,$AN$11:$AQ$2001))),""))),"")</f>
        <v/>
      </c>
      <c r="BB899" t="str">
        <f t="shared" si="293"/>
        <v/>
      </c>
      <c r="BC899" t="str">
        <f t="shared" si="294"/>
        <v/>
      </c>
    </row>
    <row r="900" spans="1:55" x14ac:dyDescent="0.35">
      <c r="A900" s="9" t="str">
        <f>IF(Input_1!A893&lt;&gt;"",Input_1!A893,"")</f>
        <v/>
      </c>
      <c r="B900" s="9" t="str">
        <f>IF(Input_1!B893&lt;&gt;"",Input_1!B893,"")</f>
        <v/>
      </c>
      <c r="C900" t="str">
        <f>IF(Input_1!D893&lt;&gt;"",Input_1!D893,"")</f>
        <v/>
      </c>
      <c r="D900" s="9" t="str">
        <f>IF(Input_1!E893&lt;&gt;"",Input_1!E893,"")</f>
        <v/>
      </c>
      <c r="E900" s="9" t="str">
        <f>IF(Input_1!F893&lt;&gt;"",Input_1!F893,"")</f>
        <v/>
      </c>
      <c r="F900" s="9" t="str">
        <f>IF(Input_1!G893&lt;&gt;"",Input_1!G893,"")</f>
        <v/>
      </c>
      <c r="G900" s="9" t="str">
        <f>IF(Input_1!I893&lt;&gt;"",Input_1!I893,"")</f>
        <v/>
      </c>
      <c r="H900" s="9" t="str">
        <f t="shared" si="278"/>
        <v/>
      </c>
      <c r="I900" s="9" t="str">
        <f t="array" ref="I900">IFERROR(_xlfn.STDEV.S(IF(D900:G900&gt;=0,IF(D900:G900&lt;&gt;"",D900:G900,""))),"")</f>
        <v/>
      </c>
      <c r="J900" s="2">
        <f t="shared" si="279"/>
        <v>0</v>
      </c>
      <c r="L900" t="str">
        <f t="shared" si="280"/>
        <v/>
      </c>
      <c r="M900" t="str">
        <f t="shared" si="277"/>
        <v/>
      </c>
      <c r="N900" t="str">
        <f t="shared" si="281"/>
        <v/>
      </c>
      <c r="O900" t="str">
        <f t="array" ref="O900">IF(OR(L900="",M900=""),"",COUNT(IF($J$11:$J$2001=1,IF($C$11:$C$2001&gt;L900,IF($C$11:$C$2001&lt;=M900,IF($D$11:$G$2001&gt;=0,$J$11:$J$2001),""),""),""),""))</f>
        <v/>
      </c>
      <c r="P900" s="9" t="str">
        <f t="array" ref="P900">IFERROR(IF(OR(L900="",M900=""),"",AVERAGE(IF($J$11:$J$2001=1,IF($C$11:$C$2001&gt;L900,IF($C$11:$C$2001&lt;=M900,IF($D$11:$G$2001&gt;=0,$D$11:$G$2001)),"")))),"")</f>
        <v/>
      </c>
      <c r="Q900" t="str">
        <f t="array" ref="Q900">IFERROR(IF(OR(L900="",M900=""),"",_xlfn.STDEV.S(IF($J$11:$J$2001=1,IF($C$11:$C$2001&gt;L900,IF($C$11:$C$2001&lt;=M900,IF($D$11:$G$2001&gt;=0,$D$11:$G$2001))),""))),"")</f>
        <v/>
      </c>
      <c r="R900" t="str">
        <f t="shared" si="282"/>
        <v/>
      </c>
      <c r="S900" t="str">
        <f t="shared" si="283"/>
        <v/>
      </c>
      <c r="U900" t="str">
        <f>IF(Input_1!L893&lt;&gt;"",Input_1!L893,"")</f>
        <v/>
      </c>
      <c r="V900" s="9" t="str">
        <f>IF(Input_1!M893&lt;&gt;"",Input_1!M893,"")</f>
        <v/>
      </c>
      <c r="W900" s="9" t="str">
        <f>IF(Input_1!N893&lt;&gt;"",Input_1!N893,"")</f>
        <v/>
      </c>
      <c r="X900" s="9" t="str">
        <f>IF(Input_1!O893&lt;&gt;"",Input_1!O893,"")</f>
        <v/>
      </c>
      <c r="Y900" s="9" t="str">
        <f>IF(Input_1!Q893&lt;&gt;"",Input_1!Q893,"")</f>
        <v/>
      </c>
      <c r="Z900" s="9" t="str">
        <f t="shared" si="284"/>
        <v/>
      </c>
      <c r="AA900" s="9" t="str">
        <f t="array" ref="AA900">IFERROR(_xlfn.STDEV.S(IF(V900:Y900&gt;=0,IF(V900:Y900&lt;&gt;"",V900:Y900,""))),"")</f>
        <v/>
      </c>
      <c r="AB900" s="2">
        <f t="shared" si="285"/>
        <v>0</v>
      </c>
      <c r="AD900" t="str">
        <f t="shared" si="295"/>
        <v/>
      </c>
      <c r="AE900" t="str">
        <f t="shared" si="286"/>
        <v/>
      </c>
      <c r="AF900" t="str">
        <f t="shared" si="297"/>
        <v/>
      </c>
      <c r="AG900" t="str">
        <f t="array" ref="AG900">IF(OR(AD900="",AE900=""),"",COUNT(IF($AB$11:$AB$2001=1,IF($U$11:$U$2001&gt;AD900,IF($U$11:$U$2001&lt;=AE900,IF($V$11:$Y$2001&gt;=0,$AB$11:$AB$2001),""),""),""),""))</f>
        <v/>
      </c>
      <c r="AH900" s="9" t="str">
        <f t="array" ref="AH900">IF(AND(AD900&lt;&gt;"",AE900&lt;&gt;""),AVERAGE(IF($AB$11:$AB$2001=1,IF($U$11:$U$2001&gt;AD900,IF($C$11:$C$2001&lt;=AE900,$V$11:$Y$2001)))),"")</f>
        <v/>
      </c>
      <c r="AI900" s="9" t="str">
        <f t="array" ref="AI900">IF(AND(AD900&lt;&gt;"",AE900&lt;&gt;""),_xlfn.STDEV.S(IF($AB$11:$AB$2001=1,IF($U$11:$U$2001&gt;AD900,IF($C$11:$C$2001&lt;=AE900,$V$11:$Y$2001)))),"")</f>
        <v/>
      </c>
      <c r="AJ900" t="str">
        <f t="shared" si="287"/>
        <v/>
      </c>
      <c r="AK900" t="str">
        <f t="shared" si="288"/>
        <v/>
      </c>
      <c r="AM900" t="str">
        <f>IF(Input_1!T893&lt;&gt;"",Input_1!T893,"")</f>
        <v/>
      </c>
      <c r="AN900" s="9" t="str">
        <f>IF(Input_1!U893&lt;&gt;"",Input_1!U893,"")</f>
        <v/>
      </c>
      <c r="AO900" s="9" t="str">
        <f>IF(Input_1!V893&lt;&gt;"",Input_1!V893,"")</f>
        <v/>
      </c>
      <c r="AP900" s="9" t="str">
        <f>IF(Input_1!W893&lt;&gt;"",Input_1!W893,"")</f>
        <v/>
      </c>
      <c r="AQ900" s="9" t="str">
        <f>IF(Input_1!Y893&lt;&gt;"",Input_1!Y893,"")</f>
        <v/>
      </c>
      <c r="AR900" s="9" t="str">
        <f t="shared" si="289"/>
        <v/>
      </c>
      <c r="AS900" s="9" t="str">
        <f t="array" ref="AS900">IFERROR(_xlfn.STDEV.S(IF(AN900:AQ900&gt;=0,IF(AN900:AQ900&lt;&gt;"",AN900:AQ900,""))),"")</f>
        <v/>
      </c>
      <c r="AT900" s="2">
        <f t="shared" si="290"/>
        <v>0</v>
      </c>
      <c r="AV900" t="str">
        <f t="shared" si="296"/>
        <v/>
      </c>
      <c r="AW900" t="str">
        <f t="shared" si="291"/>
        <v/>
      </c>
      <c r="AX900" t="str">
        <f t="shared" si="292"/>
        <v/>
      </c>
      <c r="AY900" t="str">
        <f t="array" ref="AY900">IF(OR(AV900="",AW900=""),"",COUNT(IF($AT$11:$AT$2001=1,IF($AM$11:$AM$2001&gt;AV900,IF($AM$11:$AM$2001&lt;=AW900,IF($AN$11:$AQ$2001&gt;=0,$AT$11:$AT$2001),""),""),""),""))</f>
        <v/>
      </c>
      <c r="AZ900" s="9" t="str">
        <f t="array" ref="AZ900">IFERROR(IF(OR(AV900="",AW900=""),"",AVERAGE(IF($AT$11:$AT$2001=1,IF($AM$11:$AM$2001&gt;AV900,IF($AM$11:$AM$2001&lt;=AW900,IF($AN$11:$AQ$2001&gt;=0,$AN$11:$AQ$2001)),"")))),"")</f>
        <v/>
      </c>
      <c r="BA900" s="9" t="str">
        <f t="array" ref="BA900">IFERROR(IF(OR(AV900="",AW900=""),"",_xlfn.STDEV.S(IF($AT$11:$AT$2001=1,IF($AM$11:$AM$2001&gt;AV900,IF($AM$11:$AM$2001&lt;=AW900,IF($AN$11:$AQ$2001&gt;=0,$AN$11:$AQ$2001))),""))),"")</f>
        <v/>
      </c>
      <c r="BB900" t="str">
        <f t="shared" si="293"/>
        <v/>
      </c>
      <c r="BC900" t="str">
        <f t="shared" si="294"/>
        <v/>
      </c>
    </row>
    <row r="901" spans="1:55" x14ac:dyDescent="0.35">
      <c r="A901" s="9" t="str">
        <f>IF(Input_1!A894&lt;&gt;"",Input_1!A894,"")</f>
        <v/>
      </c>
      <c r="B901" s="9" t="str">
        <f>IF(Input_1!B894&lt;&gt;"",Input_1!B894,"")</f>
        <v/>
      </c>
      <c r="C901" t="str">
        <f>IF(Input_1!D894&lt;&gt;"",Input_1!D894,"")</f>
        <v/>
      </c>
      <c r="D901" s="9" t="str">
        <f>IF(Input_1!E894&lt;&gt;"",Input_1!E894,"")</f>
        <v/>
      </c>
      <c r="E901" s="9" t="str">
        <f>IF(Input_1!F894&lt;&gt;"",Input_1!F894,"")</f>
        <v/>
      </c>
      <c r="F901" s="9" t="str">
        <f>IF(Input_1!G894&lt;&gt;"",Input_1!G894,"")</f>
        <v/>
      </c>
      <c r="G901" s="9" t="str">
        <f>IF(Input_1!I894&lt;&gt;"",Input_1!I894,"")</f>
        <v/>
      </c>
      <c r="H901" s="9" t="str">
        <f t="shared" si="278"/>
        <v/>
      </c>
      <c r="I901" s="9" t="str">
        <f t="array" ref="I901">IFERROR(_xlfn.STDEV.S(IF(D901:G901&gt;=0,IF(D901:G901&lt;&gt;"",D901:G901,""))),"")</f>
        <v/>
      </c>
      <c r="J901" s="2">
        <f t="shared" si="279"/>
        <v>0</v>
      </c>
      <c r="L901" t="str">
        <f t="shared" si="280"/>
        <v/>
      </c>
      <c r="M901" t="str">
        <f t="shared" si="277"/>
        <v/>
      </c>
      <c r="N901" t="str">
        <f t="shared" si="281"/>
        <v/>
      </c>
      <c r="O901" t="str">
        <f t="array" ref="O901">IF(OR(L901="",M901=""),"",COUNT(IF($J$11:$J$2001=1,IF($C$11:$C$2001&gt;L901,IF($C$11:$C$2001&lt;=M901,IF($D$11:$G$2001&gt;=0,$J$11:$J$2001),""),""),""),""))</f>
        <v/>
      </c>
      <c r="P901" s="9" t="str">
        <f t="array" ref="P901">IFERROR(IF(OR(L901="",M901=""),"",AVERAGE(IF($J$11:$J$2001=1,IF($C$11:$C$2001&gt;L901,IF($C$11:$C$2001&lt;=M901,IF($D$11:$G$2001&gt;=0,$D$11:$G$2001)),"")))),"")</f>
        <v/>
      </c>
      <c r="Q901" t="str">
        <f t="array" ref="Q901">IFERROR(IF(OR(L901="",M901=""),"",_xlfn.STDEV.S(IF($J$11:$J$2001=1,IF($C$11:$C$2001&gt;L901,IF($C$11:$C$2001&lt;=M901,IF($D$11:$G$2001&gt;=0,$D$11:$G$2001))),""))),"")</f>
        <v/>
      </c>
      <c r="R901" t="str">
        <f t="shared" si="282"/>
        <v/>
      </c>
      <c r="S901" t="str">
        <f t="shared" si="283"/>
        <v/>
      </c>
      <c r="U901" t="str">
        <f>IF(Input_1!L894&lt;&gt;"",Input_1!L894,"")</f>
        <v/>
      </c>
      <c r="V901" s="9" t="str">
        <f>IF(Input_1!M894&lt;&gt;"",Input_1!M894,"")</f>
        <v/>
      </c>
      <c r="W901" s="9" t="str">
        <f>IF(Input_1!N894&lt;&gt;"",Input_1!N894,"")</f>
        <v/>
      </c>
      <c r="X901" s="9" t="str">
        <f>IF(Input_1!O894&lt;&gt;"",Input_1!O894,"")</f>
        <v/>
      </c>
      <c r="Y901" s="9" t="str">
        <f>IF(Input_1!Q894&lt;&gt;"",Input_1!Q894,"")</f>
        <v/>
      </c>
      <c r="Z901" s="9" t="str">
        <f t="shared" si="284"/>
        <v/>
      </c>
      <c r="AA901" s="9" t="str">
        <f t="array" ref="AA901">IFERROR(_xlfn.STDEV.S(IF(V901:Y901&gt;=0,IF(V901:Y901&lt;&gt;"",V901:Y901,""))),"")</f>
        <v/>
      </c>
      <c r="AB901" s="2">
        <f t="shared" si="285"/>
        <v>0</v>
      </c>
      <c r="AD901" t="str">
        <f t="shared" si="295"/>
        <v/>
      </c>
      <c r="AE901" t="str">
        <f t="shared" si="286"/>
        <v/>
      </c>
      <c r="AF901" t="str">
        <f t="shared" si="297"/>
        <v/>
      </c>
      <c r="AG901" t="str">
        <f t="array" ref="AG901">IF(OR(AD901="",AE901=""),"",COUNT(IF($AB$11:$AB$2001=1,IF($U$11:$U$2001&gt;AD901,IF($U$11:$U$2001&lt;=AE901,IF($V$11:$Y$2001&gt;=0,$AB$11:$AB$2001),""),""),""),""))</f>
        <v/>
      </c>
      <c r="AH901" s="9" t="str">
        <f t="array" ref="AH901">IF(AND(AD901&lt;&gt;"",AE901&lt;&gt;""),AVERAGE(IF($AB$11:$AB$2001=1,IF($U$11:$U$2001&gt;AD901,IF($C$11:$C$2001&lt;=AE901,$V$11:$Y$2001)))),"")</f>
        <v/>
      </c>
      <c r="AI901" s="9" t="str">
        <f t="array" ref="AI901">IF(AND(AD901&lt;&gt;"",AE901&lt;&gt;""),_xlfn.STDEV.S(IF($AB$11:$AB$2001=1,IF($U$11:$U$2001&gt;AD901,IF($C$11:$C$2001&lt;=AE901,$V$11:$Y$2001)))),"")</f>
        <v/>
      </c>
      <c r="AJ901" t="str">
        <f t="shared" si="287"/>
        <v/>
      </c>
      <c r="AK901" t="str">
        <f t="shared" si="288"/>
        <v/>
      </c>
      <c r="AM901" t="str">
        <f>IF(Input_1!T894&lt;&gt;"",Input_1!T894,"")</f>
        <v/>
      </c>
      <c r="AN901" s="9" t="str">
        <f>IF(Input_1!U894&lt;&gt;"",Input_1!U894,"")</f>
        <v/>
      </c>
      <c r="AO901" s="9" t="str">
        <f>IF(Input_1!V894&lt;&gt;"",Input_1!V894,"")</f>
        <v/>
      </c>
      <c r="AP901" s="9" t="str">
        <f>IF(Input_1!W894&lt;&gt;"",Input_1!W894,"")</f>
        <v/>
      </c>
      <c r="AQ901" s="9" t="str">
        <f>IF(Input_1!Y894&lt;&gt;"",Input_1!Y894,"")</f>
        <v/>
      </c>
      <c r="AR901" s="9" t="str">
        <f t="shared" si="289"/>
        <v/>
      </c>
      <c r="AS901" s="9" t="str">
        <f t="array" ref="AS901">IFERROR(_xlfn.STDEV.S(IF(AN901:AQ901&gt;=0,IF(AN901:AQ901&lt;&gt;"",AN901:AQ901,""))),"")</f>
        <v/>
      </c>
      <c r="AT901" s="2">
        <f t="shared" si="290"/>
        <v>0</v>
      </c>
      <c r="AV901" t="str">
        <f t="shared" si="296"/>
        <v/>
      </c>
      <c r="AW901" t="str">
        <f t="shared" si="291"/>
        <v/>
      </c>
      <c r="AX901" t="str">
        <f t="shared" si="292"/>
        <v/>
      </c>
      <c r="AY901" t="str">
        <f t="array" ref="AY901">IF(OR(AV901="",AW901=""),"",COUNT(IF($AT$11:$AT$2001=1,IF($AM$11:$AM$2001&gt;AV901,IF($AM$11:$AM$2001&lt;=AW901,IF($AN$11:$AQ$2001&gt;=0,$AT$11:$AT$2001),""),""),""),""))</f>
        <v/>
      </c>
      <c r="AZ901" s="9" t="str">
        <f t="array" ref="AZ901">IFERROR(IF(OR(AV901="",AW901=""),"",AVERAGE(IF($AT$11:$AT$2001=1,IF($AM$11:$AM$2001&gt;AV901,IF($AM$11:$AM$2001&lt;=AW901,IF($AN$11:$AQ$2001&gt;=0,$AN$11:$AQ$2001)),"")))),"")</f>
        <v/>
      </c>
      <c r="BA901" s="9" t="str">
        <f t="array" ref="BA901">IFERROR(IF(OR(AV901="",AW901=""),"",_xlfn.STDEV.S(IF($AT$11:$AT$2001=1,IF($AM$11:$AM$2001&gt;AV901,IF($AM$11:$AM$2001&lt;=AW901,IF($AN$11:$AQ$2001&gt;=0,$AN$11:$AQ$2001))),""))),"")</f>
        <v/>
      </c>
      <c r="BB901" t="str">
        <f t="shared" si="293"/>
        <v/>
      </c>
      <c r="BC901" t="str">
        <f t="shared" si="294"/>
        <v/>
      </c>
    </row>
    <row r="902" spans="1:55" x14ac:dyDescent="0.35">
      <c r="A902" s="9" t="str">
        <f>IF(Input_1!A895&lt;&gt;"",Input_1!A895,"")</f>
        <v/>
      </c>
      <c r="B902" s="9" t="str">
        <f>IF(Input_1!B895&lt;&gt;"",Input_1!B895,"")</f>
        <v/>
      </c>
      <c r="C902" t="str">
        <f>IF(Input_1!D895&lt;&gt;"",Input_1!D895,"")</f>
        <v/>
      </c>
      <c r="D902" s="9" t="str">
        <f>IF(Input_1!E895&lt;&gt;"",Input_1!E895,"")</f>
        <v/>
      </c>
      <c r="E902" s="9" t="str">
        <f>IF(Input_1!F895&lt;&gt;"",Input_1!F895,"")</f>
        <v/>
      </c>
      <c r="F902" s="9" t="str">
        <f>IF(Input_1!G895&lt;&gt;"",Input_1!G895,"")</f>
        <v/>
      </c>
      <c r="G902" s="9" t="str">
        <f>IF(Input_1!I895&lt;&gt;"",Input_1!I895,"")</f>
        <v/>
      </c>
      <c r="H902" s="9" t="str">
        <f t="shared" si="278"/>
        <v/>
      </c>
      <c r="I902" s="9" t="str">
        <f t="array" ref="I902">IFERROR(_xlfn.STDEV.S(IF(D902:G902&gt;=0,IF(D902:G902&lt;&gt;"",D902:G902,""))),"")</f>
        <v/>
      </c>
      <c r="J902" s="2">
        <f t="shared" si="279"/>
        <v>0</v>
      </c>
      <c r="L902" t="str">
        <f t="shared" si="280"/>
        <v/>
      </c>
      <c r="M902" t="str">
        <f t="shared" si="277"/>
        <v/>
      </c>
      <c r="N902" t="str">
        <f t="shared" si="281"/>
        <v/>
      </c>
      <c r="O902" t="str">
        <f t="array" ref="O902">IF(OR(L902="",M902=""),"",COUNT(IF($J$11:$J$2001=1,IF($C$11:$C$2001&gt;L902,IF($C$11:$C$2001&lt;=M902,IF($D$11:$G$2001&gt;=0,$J$11:$J$2001),""),""),""),""))</f>
        <v/>
      </c>
      <c r="P902" s="9" t="str">
        <f t="array" ref="P902">IFERROR(IF(OR(L902="",M902=""),"",AVERAGE(IF($J$11:$J$2001=1,IF($C$11:$C$2001&gt;L902,IF($C$11:$C$2001&lt;=M902,IF($D$11:$G$2001&gt;=0,$D$11:$G$2001)),"")))),"")</f>
        <v/>
      </c>
      <c r="Q902" t="str">
        <f t="array" ref="Q902">IFERROR(IF(OR(L902="",M902=""),"",_xlfn.STDEV.S(IF($J$11:$J$2001=1,IF($C$11:$C$2001&gt;L902,IF($C$11:$C$2001&lt;=M902,IF($D$11:$G$2001&gt;=0,$D$11:$G$2001))),""))),"")</f>
        <v/>
      </c>
      <c r="R902" t="str">
        <f t="shared" si="282"/>
        <v/>
      </c>
      <c r="S902" t="str">
        <f t="shared" si="283"/>
        <v/>
      </c>
      <c r="U902" t="str">
        <f>IF(Input_1!L895&lt;&gt;"",Input_1!L895,"")</f>
        <v/>
      </c>
      <c r="V902" s="9" t="str">
        <f>IF(Input_1!M895&lt;&gt;"",Input_1!M895,"")</f>
        <v/>
      </c>
      <c r="W902" s="9" t="str">
        <f>IF(Input_1!N895&lt;&gt;"",Input_1!N895,"")</f>
        <v/>
      </c>
      <c r="X902" s="9" t="str">
        <f>IF(Input_1!O895&lt;&gt;"",Input_1!O895,"")</f>
        <v/>
      </c>
      <c r="Y902" s="9" t="str">
        <f>IF(Input_1!Q895&lt;&gt;"",Input_1!Q895,"")</f>
        <v/>
      </c>
      <c r="Z902" s="9" t="str">
        <f t="shared" si="284"/>
        <v/>
      </c>
      <c r="AA902" s="9" t="str">
        <f t="array" ref="AA902">IFERROR(_xlfn.STDEV.S(IF(V902:Y902&gt;=0,IF(V902:Y902&lt;&gt;"",V902:Y902,""))),"")</f>
        <v/>
      </c>
      <c r="AB902" s="2">
        <f t="shared" si="285"/>
        <v>0</v>
      </c>
      <c r="AD902" t="str">
        <f t="shared" si="295"/>
        <v/>
      </c>
      <c r="AE902" t="str">
        <f t="shared" si="286"/>
        <v/>
      </c>
      <c r="AF902" t="str">
        <f t="shared" si="297"/>
        <v/>
      </c>
      <c r="AG902" t="str">
        <f t="array" ref="AG902">IF(OR(AD902="",AE902=""),"",COUNT(IF($AB$11:$AB$2001=1,IF($U$11:$U$2001&gt;AD902,IF($U$11:$U$2001&lt;=AE902,IF($V$11:$Y$2001&gt;=0,$AB$11:$AB$2001),""),""),""),""))</f>
        <v/>
      </c>
      <c r="AH902" s="9" t="str">
        <f t="array" ref="AH902">IF(AND(AD902&lt;&gt;"",AE902&lt;&gt;""),AVERAGE(IF($AB$11:$AB$2001=1,IF($U$11:$U$2001&gt;AD902,IF($C$11:$C$2001&lt;=AE902,$V$11:$Y$2001)))),"")</f>
        <v/>
      </c>
      <c r="AI902" s="9" t="str">
        <f t="array" ref="AI902">IF(AND(AD902&lt;&gt;"",AE902&lt;&gt;""),_xlfn.STDEV.S(IF($AB$11:$AB$2001=1,IF($U$11:$U$2001&gt;AD902,IF($C$11:$C$2001&lt;=AE902,$V$11:$Y$2001)))),"")</f>
        <v/>
      </c>
      <c r="AJ902" t="str">
        <f t="shared" si="287"/>
        <v/>
      </c>
      <c r="AK902" t="str">
        <f t="shared" si="288"/>
        <v/>
      </c>
      <c r="AM902" t="str">
        <f>IF(Input_1!T895&lt;&gt;"",Input_1!T895,"")</f>
        <v/>
      </c>
      <c r="AN902" s="9" t="str">
        <f>IF(Input_1!U895&lt;&gt;"",Input_1!U895,"")</f>
        <v/>
      </c>
      <c r="AO902" s="9" t="str">
        <f>IF(Input_1!V895&lt;&gt;"",Input_1!V895,"")</f>
        <v/>
      </c>
      <c r="AP902" s="9" t="str">
        <f>IF(Input_1!W895&lt;&gt;"",Input_1!W895,"")</f>
        <v/>
      </c>
      <c r="AQ902" s="9" t="str">
        <f>IF(Input_1!Y895&lt;&gt;"",Input_1!Y895,"")</f>
        <v/>
      </c>
      <c r="AR902" s="9" t="str">
        <f t="shared" si="289"/>
        <v/>
      </c>
      <c r="AS902" s="9" t="str">
        <f t="array" ref="AS902">IFERROR(_xlfn.STDEV.S(IF(AN902:AQ902&gt;=0,IF(AN902:AQ902&lt;&gt;"",AN902:AQ902,""))),"")</f>
        <v/>
      </c>
      <c r="AT902" s="2">
        <f t="shared" si="290"/>
        <v>0</v>
      </c>
      <c r="AV902" t="str">
        <f t="shared" si="296"/>
        <v/>
      </c>
      <c r="AW902" t="str">
        <f t="shared" si="291"/>
        <v/>
      </c>
      <c r="AX902" t="str">
        <f t="shared" si="292"/>
        <v/>
      </c>
      <c r="AY902" t="str">
        <f t="array" ref="AY902">IF(OR(AV902="",AW902=""),"",COUNT(IF($AT$11:$AT$2001=1,IF($AM$11:$AM$2001&gt;AV902,IF($AM$11:$AM$2001&lt;=AW902,IF($AN$11:$AQ$2001&gt;=0,$AT$11:$AT$2001),""),""),""),""))</f>
        <v/>
      </c>
      <c r="AZ902" s="9" t="str">
        <f t="array" ref="AZ902">IFERROR(IF(OR(AV902="",AW902=""),"",AVERAGE(IF($AT$11:$AT$2001=1,IF($AM$11:$AM$2001&gt;AV902,IF($AM$11:$AM$2001&lt;=AW902,IF($AN$11:$AQ$2001&gt;=0,$AN$11:$AQ$2001)),"")))),"")</f>
        <v/>
      </c>
      <c r="BA902" s="9" t="str">
        <f t="array" ref="BA902">IFERROR(IF(OR(AV902="",AW902=""),"",_xlfn.STDEV.S(IF($AT$11:$AT$2001=1,IF($AM$11:$AM$2001&gt;AV902,IF($AM$11:$AM$2001&lt;=AW902,IF($AN$11:$AQ$2001&gt;=0,$AN$11:$AQ$2001))),""))),"")</f>
        <v/>
      </c>
      <c r="BB902" t="str">
        <f t="shared" si="293"/>
        <v/>
      </c>
      <c r="BC902" t="str">
        <f t="shared" si="294"/>
        <v/>
      </c>
    </row>
    <row r="903" spans="1:55" x14ac:dyDescent="0.35">
      <c r="A903" s="9" t="str">
        <f>IF(Input_1!A896&lt;&gt;"",Input_1!A896,"")</f>
        <v/>
      </c>
      <c r="B903" s="9" t="str">
        <f>IF(Input_1!B896&lt;&gt;"",Input_1!B896,"")</f>
        <v/>
      </c>
      <c r="C903" t="str">
        <f>IF(Input_1!D896&lt;&gt;"",Input_1!D896,"")</f>
        <v/>
      </c>
      <c r="D903" s="9" t="str">
        <f>IF(Input_1!E896&lt;&gt;"",Input_1!E896,"")</f>
        <v/>
      </c>
      <c r="E903" s="9" t="str">
        <f>IF(Input_1!F896&lt;&gt;"",Input_1!F896,"")</f>
        <v/>
      </c>
      <c r="F903" s="9" t="str">
        <f>IF(Input_1!G896&lt;&gt;"",Input_1!G896,"")</f>
        <v/>
      </c>
      <c r="G903" s="9" t="str">
        <f>IF(Input_1!I896&lt;&gt;"",Input_1!I896,"")</f>
        <v/>
      </c>
      <c r="H903" s="9" t="str">
        <f t="shared" si="278"/>
        <v/>
      </c>
      <c r="I903" s="9" t="str">
        <f t="array" ref="I903">IFERROR(_xlfn.STDEV.S(IF(D903:G903&gt;=0,IF(D903:G903&lt;&gt;"",D903:G903,""))),"")</f>
        <v/>
      </c>
      <c r="J903" s="2">
        <f t="shared" si="279"/>
        <v>0</v>
      </c>
      <c r="L903" t="str">
        <f t="shared" si="280"/>
        <v/>
      </c>
      <c r="M903" t="str">
        <f t="shared" si="277"/>
        <v/>
      </c>
      <c r="N903" t="str">
        <f t="shared" si="281"/>
        <v/>
      </c>
      <c r="O903" t="str">
        <f t="array" ref="O903">IF(OR(L903="",M903=""),"",COUNT(IF($J$11:$J$2001=1,IF($C$11:$C$2001&gt;L903,IF($C$11:$C$2001&lt;=M903,IF($D$11:$G$2001&gt;=0,$J$11:$J$2001),""),""),""),""))</f>
        <v/>
      </c>
      <c r="P903" s="9" t="str">
        <f t="array" ref="P903">IFERROR(IF(OR(L903="",M903=""),"",AVERAGE(IF($J$11:$J$2001=1,IF($C$11:$C$2001&gt;L903,IF($C$11:$C$2001&lt;=M903,IF($D$11:$G$2001&gt;=0,$D$11:$G$2001)),"")))),"")</f>
        <v/>
      </c>
      <c r="Q903" t="str">
        <f t="array" ref="Q903">IFERROR(IF(OR(L903="",M903=""),"",_xlfn.STDEV.S(IF($J$11:$J$2001=1,IF($C$11:$C$2001&gt;L903,IF($C$11:$C$2001&lt;=M903,IF($D$11:$G$2001&gt;=0,$D$11:$G$2001))),""))),"")</f>
        <v/>
      </c>
      <c r="R903" t="str">
        <f t="shared" si="282"/>
        <v/>
      </c>
      <c r="S903" t="str">
        <f t="shared" si="283"/>
        <v/>
      </c>
      <c r="U903" t="str">
        <f>IF(Input_1!L896&lt;&gt;"",Input_1!L896,"")</f>
        <v/>
      </c>
      <c r="V903" s="9" t="str">
        <f>IF(Input_1!M896&lt;&gt;"",Input_1!M896,"")</f>
        <v/>
      </c>
      <c r="W903" s="9" t="str">
        <f>IF(Input_1!N896&lt;&gt;"",Input_1!N896,"")</f>
        <v/>
      </c>
      <c r="X903" s="9" t="str">
        <f>IF(Input_1!O896&lt;&gt;"",Input_1!O896,"")</f>
        <v/>
      </c>
      <c r="Y903" s="9" t="str">
        <f>IF(Input_1!Q896&lt;&gt;"",Input_1!Q896,"")</f>
        <v/>
      </c>
      <c r="Z903" s="9" t="str">
        <f t="shared" si="284"/>
        <v/>
      </c>
      <c r="AA903" s="9" t="str">
        <f t="array" ref="AA903">IFERROR(_xlfn.STDEV.S(IF(V903:Y903&gt;=0,IF(V903:Y903&lt;&gt;"",V903:Y903,""))),"")</f>
        <v/>
      </c>
      <c r="AB903" s="2">
        <f t="shared" si="285"/>
        <v>0</v>
      </c>
      <c r="AD903" t="str">
        <f t="shared" si="295"/>
        <v/>
      </c>
      <c r="AE903" t="str">
        <f t="shared" si="286"/>
        <v/>
      </c>
      <c r="AF903" t="str">
        <f t="shared" si="297"/>
        <v/>
      </c>
      <c r="AG903" t="str">
        <f t="array" ref="AG903">IF(OR(AD903="",AE903=""),"",COUNT(IF($AB$11:$AB$2001=1,IF($U$11:$U$2001&gt;AD903,IF($U$11:$U$2001&lt;=AE903,IF($V$11:$Y$2001&gt;=0,$AB$11:$AB$2001),""),""),""),""))</f>
        <v/>
      </c>
      <c r="AH903" s="9" t="str">
        <f t="array" ref="AH903">IF(AND(AD903&lt;&gt;"",AE903&lt;&gt;""),AVERAGE(IF($AB$11:$AB$2001=1,IF($U$11:$U$2001&gt;AD903,IF($C$11:$C$2001&lt;=AE903,$V$11:$Y$2001)))),"")</f>
        <v/>
      </c>
      <c r="AI903" s="9" t="str">
        <f t="array" ref="AI903">IF(AND(AD903&lt;&gt;"",AE903&lt;&gt;""),_xlfn.STDEV.S(IF($AB$11:$AB$2001=1,IF($U$11:$U$2001&gt;AD903,IF($C$11:$C$2001&lt;=AE903,$V$11:$Y$2001)))),"")</f>
        <v/>
      </c>
      <c r="AJ903" t="str">
        <f t="shared" si="287"/>
        <v/>
      </c>
      <c r="AK903" t="str">
        <f t="shared" si="288"/>
        <v/>
      </c>
      <c r="AM903" t="str">
        <f>IF(Input_1!T896&lt;&gt;"",Input_1!T896,"")</f>
        <v/>
      </c>
      <c r="AN903" s="9" t="str">
        <f>IF(Input_1!U896&lt;&gt;"",Input_1!U896,"")</f>
        <v/>
      </c>
      <c r="AO903" s="9" t="str">
        <f>IF(Input_1!V896&lt;&gt;"",Input_1!V896,"")</f>
        <v/>
      </c>
      <c r="AP903" s="9" t="str">
        <f>IF(Input_1!W896&lt;&gt;"",Input_1!W896,"")</f>
        <v/>
      </c>
      <c r="AQ903" s="9" t="str">
        <f>IF(Input_1!Y896&lt;&gt;"",Input_1!Y896,"")</f>
        <v/>
      </c>
      <c r="AR903" s="9" t="str">
        <f t="shared" si="289"/>
        <v/>
      </c>
      <c r="AS903" s="9" t="str">
        <f t="array" ref="AS903">IFERROR(_xlfn.STDEV.S(IF(AN903:AQ903&gt;=0,IF(AN903:AQ903&lt;&gt;"",AN903:AQ903,""))),"")</f>
        <v/>
      </c>
      <c r="AT903" s="2">
        <f t="shared" si="290"/>
        <v>0</v>
      </c>
      <c r="AV903" t="str">
        <f t="shared" si="296"/>
        <v/>
      </c>
      <c r="AW903" t="str">
        <f t="shared" si="291"/>
        <v/>
      </c>
      <c r="AX903" t="str">
        <f t="shared" si="292"/>
        <v/>
      </c>
      <c r="AY903" t="str">
        <f t="array" ref="AY903">IF(OR(AV903="",AW903=""),"",COUNT(IF($AT$11:$AT$2001=1,IF($AM$11:$AM$2001&gt;AV903,IF($AM$11:$AM$2001&lt;=AW903,IF($AN$11:$AQ$2001&gt;=0,$AT$11:$AT$2001),""),""),""),""))</f>
        <v/>
      </c>
      <c r="AZ903" s="9" t="str">
        <f t="array" ref="AZ903">IFERROR(IF(OR(AV903="",AW903=""),"",AVERAGE(IF($AT$11:$AT$2001=1,IF($AM$11:$AM$2001&gt;AV903,IF($AM$11:$AM$2001&lt;=AW903,IF($AN$11:$AQ$2001&gt;=0,$AN$11:$AQ$2001)),"")))),"")</f>
        <v/>
      </c>
      <c r="BA903" s="9" t="str">
        <f t="array" ref="BA903">IFERROR(IF(OR(AV903="",AW903=""),"",_xlfn.STDEV.S(IF($AT$11:$AT$2001=1,IF($AM$11:$AM$2001&gt;AV903,IF($AM$11:$AM$2001&lt;=AW903,IF($AN$11:$AQ$2001&gt;=0,$AN$11:$AQ$2001))),""))),"")</f>
        <v/>
      </c>
      <c r="BB903" t="str">
        <f t="shared" si="293"/>
        <v/>
      </c>
      <c r="BC903" t="str">
        <f t="shared" si="294"/>
        <v/>
      </c>
    </row>
    <row r="904" spans="1:55" x14ac:dyDescent="0.35">
      <c r="A904" s="9" t="str">
        <f>IF(Input_1!A897&lt;&gt;"",Input_1!A897,"")</f>
        <v/>
      </c>
      <c r="B904" s="9" t="str">
        <f>IF(Input_1!B897&lt;&gt;"",Input_1!B897,"")</f>
        <v/>
      </c>
      <c r="C904" t="str">
        <f>IF(Input_1!D897&lt;&gt;"",Input_1!D897,"")</f>
        <v/>
      </c>
      <c r="D904" s="9" t="str">
        <f>IF(Input_1!E897&lt;&gt;"",Input_1!E897,"")</f>
        <v/>
      </c>
      <c r="E904" s="9" t="str">
        <f>IF(Input_1!F897&lt;&gt;"",Input_1!F897,"")</f>
        <v/>
      </c>
      <c r="F904" s="9" t="str">
        <f>IF(Input_1!G897&lt;&gt;"",Input_1!G897,"")</f>
        <v/>
      </c>
      <c r="G904" s="9" t="str">
        <f>IF(Input_1!I897&lt;&gt;"",Input_1!I897,"")</f>
        <v/>
      </c>
      <c r="H904" s="9" t="str">
        <f t="shared" si="278"/>
        <v/>
      </c>
      <c r="I904" s="9" t="str">
        <f t="array" ref="I904">IFERROR(_xlfn.STDEV.S(IF(D904:G904&gt;=0,IF(D904:G904&lt;&gt;"",D904:G904,""))),"")</f>
        <v/>
      </c>
      <c r="J904" s="2">
        <f t="shared" si="279"/>
        <v>0</v>
      </c>
      <c r="L904" t="str">
        <f t="shared" si="280"/>
        <v/>
      </c>
      <c r="M904" t="str">
        <f t="shared" si="277"/>
        <v/>
      </c>
      <c r="N904" t="str">
        <f t="shared" si="281"/>
        <v/>
      </c>
      <c r="O904" t="str">
        <f t="array" ref="O904">IF(OR(L904="",M904=""),"",COUNT(IF($J$11:$J$2001=1,IF($C$11:$C$2001&gt;L904,IF($C$11:$C$2001&lt;=M904,IF($D$11:$G$2001&gt;=0,$J$11:$J$2001),""),""),""),""))</f>
        <v/>
      </c>
      <c r="P904" s="9" t="str">
        <f t="array" ref="P904">IFERROR(IF(OR(L904="",M904=""),"",AVERAGE(IF($J$11:$J$2001=1,IF($C$11:$C$2001&gt;L904,IF($C$11:$C$2001&lt;=M904,IF($D$11:$G$2001&gt;=0,$D$11:$G$2001)),"")))),"")</f>
        <v/>
      </c>
      <c r="Q904" t="str">
        <f t="array" ref="Q904">IFERROR(IF(OR(L904="",M904=""),"",_xlfn.STDEV.S(IF($J$11:$J$2001=1,IF($C$11:$C$2001&gt;L904,IF($C$11:$C$2001&lt;=M904,IF($D$11:$G$2001&gt;=0,$D$11:$G$2001))),""))),"")</f>
        <v/>
      </c>
      <c r="R904" t="str">
        <f t="shared" si="282"/>
        <v/>
      </c>
      <c r="S904" t="str">
        <f t="shared" si="283"/>
        <v/>
      </c>
      <c r="U904" t="str">
        <f>IF(Input_1!L897&lt;&gt;"",Input_1!L897,"")</f>
        <v/>
      </c>
      <c r="V904" s="9" t="str">
        <f>IF(Input_1!M897&lt;&gt;"",Input_1!M897,"")</f>
        <v/>
      </c>
      <c r="W904" s="9" t="str">
        <f>IF(Input_1!N897&lt;&gt;"",Input_1!N897,"")</f>
        <v/>
      </c>
      <c r="X904" s="9" t="str">
        <f>IF(Input_1!O897&lt;&gt;"",Input_1!O897,"")</f>
        <v/>
      </c>
      <c r="Y904" s="9" t="str">
        <f>IF(Input_1!Q897&lt;&gt;"",Input_1!Q897,"")</f>
        <v/>
      </c>
      <c r="Z904" s="9" t="str">
        <f t="shared" si="284"/>
        <v/>
      </c>
      <c r="AA904" s="9" t="str">
        <f t="array" ref="AA904">IFERROR(_xlfn.STDEV.S(IF(V904:Y904&gt;=0,IF(V904:Y904&lt;&gt;"",V904:Y904,""))),"")</f>
        <v/>
      </c>
      <c r="AB904" s="2">
        <f t="shared" si="285"/>
        <v>0</v>
      </c>
      <c r="AD904" t="str">
        <f t="shared" si="295"/>
        <v/>
      </c>
      <c r="AE904" t="str">
        <f t="shared" si="286"/>
        <v/>
      </c>
      <c r="AF904" t="str">
        <f t="shared" si="297"/>
        <v/>
      </c>
      <c r="AG904" t="str">
        <f t="array" ref="AG904">IF(OR(AD904="",AE904=""),"",COUNT(IF($AB$11:$AB$2001=1,IF($U$11:$U$2001&gt;AD904,IF($U$11:$U$2001&lt;=AE904,IF($V$11:$Y$2001&gt;=0,$AB$11:$AB$2001),""),""),""),""))</f>
        <v/>
      </c>
      <c r="AH904" s="9" t="str">
        <f t="array" ref="AH904">IF(AND(AD904&lt;&gt;"",AE904&lt;&gt;""),AVERAGE(IF($AB$11:$AB$2001=1,IF($U$11:$U$2001&gt;AD904,IF($C$11:$C$2001&lt;=AE904,$V$11:$Y$2001)))),"")</f>
        <v/>
      </c>
      <c r="AI904" s="9" t="str">
        <f t="array" ref="AI904">IF(AND(AD904&lt;&gt;"",AE904&lt;&gt;""),_xlfn.STDEV.S(IF($AB$11:$AB$2001=1,IF($U$11:$U$2001&gt;AD904,IF($C$11:$C$2001&lt;=AE904,$V$11:$Y$2001)))),"")</f>
        <v/>
      </c>
      <c r="AJ904" t="str">
        <f t="shared" si="287"/>
        <v/>
      </c>
      <c r="AK904" t="str">
        <f t="shared" si="288"/>
        <v/>
      </c>
      <c r="AM904" t="str">
        <f>IF(Input_1!T897&lt;&gt;"",Input_1!T897,"")</f>
        <v/>
      </c>
      <c r="AN904" s="9" t="str">
        <f>IF(Input_1!U897&lt;&gt;"",Input_1!U897,"")</f>
        <v/>
      </c>
      <c r="AO904" s="9" t="str">
        <f>IF(Input_1!V897&lt;&gt;"",Input_1!V897,"")</f>
        <v/>
      </c>
      <c r="AP904" s="9" t="str">
        <f>IF(Input_1!W897&lt;&gt;"",Input_1!W897,"")</f>
        <v/>
      </c>
      <c r="AQ904" s="9" t="str">
        <f>IF(Input_1!Y897&lt;&gt;"",Input_1!Y897,"")</f>
        <v/>
      </c>
      <c r="AR904" s="9" t="str">
        <f t="shared" si="289"/>
        <v/>
      </c>
      <c r="AS904" s="9" t="str">
        <f t="array" ref="AS904">IFERROR(_xlfn.STDEV.S(IF(AN904:AQ904&gt;=0,IF(AN904:AQ904&lt;&gt;"",AN904:AQ904,""))),"")</f>
        <v/>
      </c>
      <c r="AT904" s="2">
        <f t="shared" si="290"/>
        <v>0</v>
      </c>
      <c r="AV904" t="str">
        <f t="shared" si="296"/>
        <v/>
      </c>
      <c r="AW904" t="str">
        <f t="shared" si="291"/>
        <v/>
      </c>
      <c r="AX904" t="str">
        <f t="shared" si="292"/>
        <v/>
      </c>
      <c r="AY904" t="str">
        <f t="array" ref="AY904">IF(OR(AV904="",AW904=""),"",COUNT(IF($AT$11:$AT$2001=1,IF($AM$11:$AM$2001&gt;AV904,IF($AM$11:$AM$2001&lt;=AW904,IF($AN$11:$AQ$2001&gt;=0,$AT$11:$AT$2001),""),""),""),""))</f>
        <v/>
      </c>
      <c r="AZ904" s="9" t="str">
        <f t="array" ref="AZ904">IFERROR(IF(OR(AV904="",AW904=""),"",AVERAGE(IF($AT$11:$AT$2001=1,IF($AM$11:$AM$2001&gt;AV904,IF($AM$11:$AM$2001&lt;=AW904,IF($AN$11:$AQ$2001&gt;=0,$AN$11:$AQ$2001)),"")))),"")</f>
        <v/>
      </c>
      <c r="BA904" s="9" t="str">
        <f t="array" ref="BA904">IFERROR(IF(OR(AV904="",AW904=""),"",_xlfn.STDEV.S(IF($AT$11:$AT$2001=1,IF($AM$11:$AM$2001&gt;AV904,IF($AM$11:$AM$2001&lt;=AW904,IF($AN$11:$AQ$2001&gt;=0,$AN$11:$AQ$2001))),""))),"")</f>
        <v/>
      </c>
      <c r="BB904" t="str">
        <f t="shared" si="293"/>
        <v/>
      </c>
      <c r="BC904" t="str">
        <f t="shared" si="294"/>
        <v/>
      </c>
    </row>
    <row r="905" spans="1:55" x14ac:dyDescent="0.35">
      <c r="A905" s="9" t="str">
        <f>IF(Input_1!A898&lt;&gt;"",Input_1!A898,"")</f>
        <v/>
      </c>
      <c r="B905" s="9" t="str">
        <f>IF(Input_1!B898&lt;&gt;"",Input_1!B898,"")</f>
        <v/>
      </c>
      <c r="C905" t="str">
        <f>IF(Input_1!D898&lt;&gt;"",Input_1!D898,"")</f>
        <v/>
      </c>
      <c r="D905" s="9" t="str">
        <f>IF(Input_1!E898&lt;&gt;"",Input_1!E898,"")</f>
        <v/>
      </c>
      <c r="E905" s="9" t="str">
        <f>IF(Input_1!F898&lt;&gt;"",Input_1!F898,"")</f>
        <v/>
      </c>
      <c r="F905" s="9" t="str">
        <f>IF(Input_1!G898&lt;&gt;"",Input_1!G898,"")</f>
        <v/>
      </c>
      <c r="G905" s="9" t="str">
        <f>IF(Input_1!I898&lt;&gt;"",Input_1!I898,"")</f>
        <v/>
      </c>
      <c r="H905" s="9" t="str">
        <f t="shared" si="278"/>
        <v/>
      </c>
      <c r="I905" s="9" t="str">
        <f t="array" ref="I905">IFERROR(_xlfn.STDEV.S(IF(D905:G905&gt;=0,IF(D905:G905&lt;&gt;"",D905:G905,""))),"")</f>
        <v/>
      </c>
      <c r="J905" s="2">
        <f t="shared" si="279"/>
        <v>0</v>
      </c>
      <c r="L905" t="str">
        <f t="shared" si="280"/>
        <v/>
      </c>
      <c r="M905" t="str">
        <f t="shared" si="277"/>
        <v/>
      </c>
      <c r="N905" t="str">
        <f t="shared" si="281"/>
        <v/>
      </c>
      <c r="O905" t="str">
        <f t="array" ref="O905">IF(OR(L905="",M905=""),"",COUNT(IF($J$11:$J$2001=1,IF($C$11:$C$2001&gt;L905,IF($C$11:$C$2001&lt;=M905,IF($D$11:$G$2001&gt;=0,$J$11:$J$2001),""),""),""),""))</f>
        <v/>
      </c>
      <c r="P905" s="9" t="str">
        <f t="array" ref="P905">IFERROR(IF(OR(L905="",M905=""),"",AVERAGE(IF($J$11:$J$2001=1,IF($C$11:$C$2001&gt;L905,IF($C$11:$C$2001&lt;=M905,IF($D$11:$G$2001&gt;=0,$D$11:$G$2001)),"")))),"")</f>
        <v/>
      </c>
      <c r="Q905" t="str">
        <f t="array" ref="Q905">IFERROR(IF(OR(L905="",M905=""),"",_xlfn.STDEV.S(IF($J$11:$J$2001=1,IF($C$11:$C$2001&gt;L905,IF($C$11:$C$2001&lt;=M905,IF($D$11:$G$2001&gt;=0,$D$11:$G$2001))),""))),"")</f>
        <v/>
      </c>
      <c r="R905" t="str">
        <f t="shared" si="282"/>
        <v/>
      </c>
      <c r="S905" t="str">
        <f t="shared" si="283"/>
        <v/>
      </c>
      <c r="U905" t="str">
        <f>IF(Input_1!L898&lt;&gt;"",Input_1!L898,"")</f>
        <v/>
      </c>
      <c r="V905" s="9" t="str">
        <f>IF(Input_1!M898&lt;&gt;"",Input_1!M898,"")</f>
        <v/>
      </c>
      <c r="W905" s="9" t="str">
        <f>IF(Input_1!N898&lt;&gt;"",Input_1!N898,"")</f>
        <v/>
      </c>
      <c r="X905" s="9" t="str">
        <f>IF(Input_1!O898&lt;&gt;"",Input_1!O898,"")</f>
        <v/>
      </c>
      <c r="Y905" s="9" t="str">
        <f>IF(Input_1!Q898&lt;&gt;"",Input_1!Q898,"")</f>
        <v/>
      </c>
      <c r="Z905" s="9" t="str">
        <f t="shared" si="284"/>
        <v/>
      </c>
      <c r="AA905" s="9" t="str">
        <f t="array" ref="AA905">IFERROR(_xlfn.STDEV.S(IF(V905:Y905&gt;=0,IF(V905:Y905&lt;&gt;"",V905:Y905,""))),"")</f>
        <v/>
      </c>
      <c r="AB905" s="2">
        <f t="shared" si="285"/>
        <v>0</v>
      </c>
      <c r="AD905" t="str">
        <f t="shared" si="295"/>
        <v/>
      </c>
      <c r="AE905" t="str">
        <f t="shared" si="286"/>
        <v/>
      </c>
      <c r="AF905" t="str">
        <f t="shared" si="297"/>
        <v/>
      </c>
      <c r="AG905" t="str">
        <f t="array" ref="AG905">IF(OR(AD905="",AE905=""),"",COUNT(IF($AB$11:$AB$2001=1,IF($U$11:$U$2001&gt;AD905,IF($U$11:$U$2001&lt;=AE905,IF($V$11:$Y$2001&gt;=0,$AB$11:$AB$2001),""),""),""),""))</f>
        <v/>
      </c>
      <c r="AH905" s="9" t="str">
        <f t="array" ref="AH905">IF(AND(AD905&lt;&gt;"",AE905&lt;&gt;""),AVERAGE(IF($AB$11:$AB$2001=1,IF($U$11:$U$2001&gt;AD905,IF($C$11:$C$2001&lt;=AE905,$V$11:$Y$2001)))),"")</f>
        <v/>
      </c>
      <c r="AI905" s="9" t="str">
        <f t="array" ref="AI905">IF(AND(AD905&lt;&gt;"",AE905&lt;&gt;""),_xlfn.STDEV.S(IF($AB$11:$AB$2001=1,IF($U$11:$U$2001&gt;AD905,IF($C$11:$C$2001&lt;=AE905,$V$11:$Y$2001)))),"")</f>
        <v/>
      </c>
      <c r="AJ905" t="str">
        <f t="shared" si="287"/>
        <v/>
      </c>
      <c r="AK905" t="str">
        <f t="shared" si="288"/>
        <v/>
      </c>
      <c r="AM905" t="str">
        <f>IF(Input_1!T898&lt;&gt;"",Input_1!T898,"")</f>
        <v/>
      </c>
      <c r="AN905" s="9" t="str">
        <f>IF(Input_1!U898&lt;&gt;"",Input_1!U898,"")</f>
        <v/>
      </c>
      <c r="AO905" s="9" t="str">
        <f>IF(Input_1!V898&lt;&gt;"",Input_1!V898,"")</f>
        <v/>
      </c>
      <c r="AP905" s="9" t="str">
        <f>IF(Input_1!W898&lt;&gt;"",Input_1!W898,"")</f>
        <v/>
      </c>
      <c r="AQ905" s="9" t="str">
        <f>IF(Input_1!Y898&lt;&gt;"",Input_1!Y898,"")</f>
        <v/>
      </c>
      <c r="AR905" s="9" t="str">
        <f t="shared" si="289"/>
        <v/>
      </c>
      <c r="AS905" s="9" t="str">
        <f t="array" ref="AS905">IFERROR(_xlfn.STDEV.S(IF(AN905:AQ905&gt;=0,IF(AN905:AQ905&lt;&gt;"",AN905:AQ905,""))),"")</f>
        <v/>
      </c>
      <c r="AT905" s="2">
        <f t="shared" si="290"/>
        <v>0</v>
      </c>
      <c r="AV905" t="str">
        <f t="shared" si="296"/>
        <v/>
      </c>
      <c r="AW905" t="str">
        <f t="shared" si="291"/>
        <v/>
      </c>
      <c r="AX905" t="str">
        <f t="shared" si="292"/>
        <v/>
      </c>
      <c r="AY905" t="str">
        <f t="array" ref="AY905">IF(OR(AV905="",AW905=""),"",COUNT(IF($AT$11:$AT$2001=1,IF($AM$11:$AM$2001&gt;AV905,IF($AM$11:$AM$2001&lt;=AW905,IF($AN$11:$AQ$2001&gt;=0,$AT$11:$AT$2001),""),""),""),""))</f>
        <v/>
      </c>
      <c r="AZ905" s="9" t="str">
        <f t="array" ref="AZ905">IFERROR(IF(OR(AV905="",AW905=""),"",AVERAGE(IF($AT$11:$AT$2001=1,IF($AM$11:$AM$2001&gt;AV905,IF($AM$11:$AM$2001&lt;=AW905,IF($AN$11:$AQ$2001&gt;=0,$AN$11:$AQ$2001)),"")))),"")</f>
        <v/>
      </c>
      <c r="BA905" s="9" t="str">
        <f t="array" ref="BA905">IFERROR(IF(OR(AV905="",AW905=""),"",_xlfn.STDEV.S(IF($AT$11:$AT$2001=1,IF($AM$11:$AM$2001&gt;AV905,IF($AM$11:$AM$2001&lt;=AW905,IF($AN$11:$AQ$2001&gt;=0,$AN$11:$AQ$2001))),""))),"")</f>
        <v/>
      </c>
      <c r="BB905" t="str">
        <f t="shared" si="293"/>
        <v/>
      </c>
      <c r="BC905" t="str">
        <f t="shared" si="294"/>
        <v/>
      </c>
    </row>
    <row r="906" spans="1:55" x14ac:dyDescent="0.35">
      <c r="A906" s="9" t="str">
        <f>IF(Input_1!A899&lt;&gt;"",Input_1!A899,"")</f>
        <v/>
      </c>
      <c r="B906" s="9" t="str">
        <f>IF(Input_1!B899&lt;&gt;"",Input_1!B899,"")</f>
        <v/>
      </c>
      <c r="C906" t="str">
        <f>IF(Input_1!D899&lt;&gt;"",Input_1!D899,"")</f>
        <v/>
      </c>
      <c r="D906" s="9" t="str">
        <f>IF(Input_1!E899&lt;&gt;"",Input_1!E899,"")</f>
        <v/>
      </c>
      <c r="E906" s="9" t="str">
        <f>IF(Input_1!F899&lt;&gt;"",Input_1!F899,"")</f>
        <v/>
      </c>
      <c r="F906" s="9" t="str">
        <f>IF(Input_1!G899&lt;&gt;"",Input_1!G899,"")</f>
        <v/>
      </c>
      <c r="G906" s="9" t="str">
        <f>IF(Input_1!I899&lt;&gt;"",Input_1!I899,"")</f>
        <v/>
      </c>
      <c r="H906" s="9" t="str">
        <f t="shared" si="278"/>
        <v/>
      </c>
      <c r="I906" s="9" t="str">
        <f t="array" ref="I906">IFERROR(_xlfn.STDEV.S(IF(D906:G906&gt;=0,IF(D906:G906&lt;&gt;"",D906:G906,""))),"")</f>
        <v/>
      </c>
      <c r="J906" s="2">
        <f t="shared" si="279"/>
        <v>0</v>
      </c>
      <c r="L906" t="str">
        <f t="shared" si="280"/>
        <v/>
      </c>
      <c r="M906" t="str">
        <f t="shared" si="277"/>
        <v/>
      </c>
      <c r="N906" t="str">
        <f t="shared" si="281"/>
        <v/>
      </c>
      <c r="O906" t="str">
        <f t="array" ref="O906">IF(OR(L906="",M906=""),"",COUNT(IF($J$11:$J$2001=1,IF($C$11:$C$2001&gt;L906,IF($C$11:$C$2001&lt;=M906,IF($D$11:$G$2001&gt;=0,$J$11:$J$2001),""),""),""),""))</f>
        <v/>
      </c>
      <c r="P906" s="9" t="str">
        <f t="array" ref="P906">IFERROR(IF(OR(L906="",M906=""),"",AVERAGE(IF($J$11:$J$2001=1,IF($C$11:$C$2001&gt;L906,IF($C$11:$C$2001&lt;=M906,IF($D$11:$G$2001&gt;=0,$D$11:$G$2001)),"")))),"")</f>
        <v/>
      </c>
      <c r="Q906" t="str">
        <f t="array" ref="Q906">IFERROR(IF(OR(L906="",M906=""),"",_xlfn.STDEV.S(IF($J$11:$J$2001=1,IF($C$11:$C$2001&gt;L906,IF($C$11:$C$2001&lt;=M906,IF($D$11:$G$2001&gt;=0,$D$11:$G$2001))),""))),"")</f>
        <v/>
      </c>
      <c r="R906" t="str">
        <f t="shared" si="282"/>
        <v/>
      </c>
      <c r="S906" t="str">
        <f t="shared" si="283"/>
        <v/>
      </c>
      <c r="U906" t="str">
        <f>IF(Input_1!L899&lt;&gt;"",Input_1!L899,"")</f>
        <v/>
      </c>
      <c r="V906" s="9" t="str">
        <f>IF(Input_1!M899&lt;&gt;"",Input_1!M899,"")</f>
        <v/>
      </c>
      <c r="W906" s="9" t="str">
        <f>IF(Input_1!N899&lt;&gt;"",Input_1!N899,"")</f>
        <v/>
      </c>
      <c r="X906" s="9" t="str">
        <f>IF(Input_1!O899&lt;&gt;"",Input_1!O899,"")</f>
        <v/>
      </c>
      <c r="Y906" s="9" t="str">
        <f>IF(Input_1!Q899&lt;&gt;"",Input_1!Q899,"")</f>
        <v/>
      </c>
      <c r="Z906" s="9" t="str">
        <f t="shared" si="284"/>
        <v/>
      </c>
      <c r="AA906" s="9" t="str">
        <f t="array" ref="AA906">IFERROR(_xlfn.STDEV.S(IF(V906:Y906&gt;=0,IF(V906:Y906&lt;&gt;"",V906:Y906,""))),"")</f>
        <v/>
      </c>
      <c r="AB906" s="2">
        <f t="shared" si="285"/>
        <v>0</v>
      </c>
      <c r="AD906" t="str">
        <f t="shared" si="295"/>
        <v/>
      </c>
      <c r="AE906" t="str">
        <f t="shared" si="286"/>
        <v/>
      </c>
      <c r="AF906" t="str">
        <f t="shared" si="297"/>
        <v/>
      </c>
      <c r="AG906" t="str">
        <f t="array" ref="AG906">IF(OR(AD906="",AE906=""),"",COUNT(IF($AB$11:$AB$2001=1,IF($U$11:$U$2001&gt;AD906,IF($U$11:$U$2001&lt;=AE906,IF($V$11:$Y$2001&gt;=0,$AB$11:$AB$2001),""),""),""),""))</f>
        <v/>
      </c>
      <c r="AH906" s="9" t="str">
        <f t="array" ref="AH906">IF(AND(AD906&lt;&gt;"",AE906&lt;&gt;""),AVERAGE(IF($AB$11:$AB$2001=1,IF($U$11:$U$2001&gt;AD906,IF($C$11:$C$2001&lt;=AE906,$V$11:$Y$2001)))),"")</f>
        <v/>
      </c>
      <c r="AI906" s="9" t="str">
        <f t="array" ref="AI906">IF(AND(AD906&lt;&gt;"",AE906&lt;&gt;""),_xlfn.STDEV.S(IF($AB$11:$AB$2001=1,IF($U$11:$U$2001&gt;AD906,IF($C$11:$C$2001&lt;=AE906,$V$11:$Y$2001)))),"")</f>
        <v/>
      </c>
      <c r="AJ906" t="str">
        <f t="shared" si="287"/>
        <v/>
      </c>
      <c r="AK906" t="str">
        <f t="shared" si="288"/>
        <v/>
      </c>
      <c r="AM906" t="str">
        <f>IF(Input_1!T899&lt;&gt;"",Input_1!T899,"")</f>
        <v/>
      </c>
      <c r="AN906" s="9" t="str">
        <f>IF(Input_1!U899&lt;&gt;"",Input_1!U899,"")</f>
        <v/>
      </c>
      <c r="AO906" s="9" t="str">
        <f>IF(Input_1!V899&lt;&gt;"",Input_1!V899,"")</f>
        <v/>
      </c>
      <c r="AP906" s="9" t="str">
        <f>IF(Input_1!W899&lt;&gt;"",Input_1!W899,"")</f>
        <v/>
      </c>
      <c r="AQ906" s="9" t="str">
        <f>IF(Input_1!Y899&lt;&gt;"",Input_1!Y899,"")</f>
        <v/>
      </c>
      <c r="AR906" s="9" t="str">
        <f t="shared" si="289"/>
        <v/>
      </c>
      <c r="AS906" s="9" t="str">
        <f t="array" ref="AS906">IFERROR(_xlfn.STDEV.S(IF(AN906:AQ906&gt;=0,IF(AN906:AQ906&lt;&gt;"",AN906:AQ906,""))),"")</f>
        <v/>
      </c>
      <c r="AT906" s="2">
        <f t="shared" si="290"/>
        <v>0</v>
      </c>
      <c r="AV906" t="str">
        <f t="shared" si="296"/>
        <v/>
      </c>
      <c r="AW906" t="str">
        <f t="shared" si="291"/>
        <v/>
      </c>
      <c r="AX906" t="str">
        <f t="shared" si="292"/>
        <v/>
      </c>
      <c r="AY906" t="str">
        <f t="array" ref="AY906">IF(OR(AV906="",AW906=""),"",COUNT(IF($AT$11:$AT$2001=1,IF($AM$11:$AM$2001&gt;AV906,IF($AM$11:$AM$2001&lt;=AW906,IF($AN$11:$AQ$2001&gt;=0,$AT$11:$AT$2001),""),""),""),""))</f>
        <v/>
      </c>
      <c r="AZ906" s="9" t="str">
        <f t="array" ref="AZ906">IFERROR(IF(OR(AV906="",AW906=""),"",AVERAGE(IF($AT$11:$AT$2001=1,IF($AM$11:$AM$2001&gt;AV906,IF($AM$11:$AM$2001&lt;=AW906,IF($AN$11:$AQ$2001&gt;=0,$AN$11:$AQ$2001)),"")))),"")</f>
        <v/>
      </c>
      <c r="BA906" s="9" t="str">
        <f t="array" ref="BA906">IFERROR(IF(OR(AV906="",AW906=""),"",_xlfn.STDEV.S(IF($AT$11:$AT$2001=1,IF($AM$11:$AM$2001&gt;AV906,IF($AM$11:$AM$2001&lt;=AW906,IF($AN$11:$AQ$2001&gt;=0,$AN$11:$AQ$2001))),""))),"")</f>
        <v/>
      </c>
      <c r="BB906" t="str">
        <f t="shared" si="293"/>
        <v/>
      </c>
      <c r="BC906" t="str">
        <f t="shared" si="294"/>
        <v/>
      </c>
    </row>
    <row r="907" spans="1:55" x14ac:dyDescent="0.35">
      <c r="A907" s="9" t="str">
        <f>IF(Input_1!A900&lt;&gt;"",Input_1!A900,"")</f>
        <v/>
      </c>
      <c r="B907" s="9" t="str">
        <f>IF(Input_1!B900&lt;&gt;"",Input_1!B900,"")</f>
        <v/>
      </c>
      <c r="C907" t="str">
        <f>IF(Input_1!D900&lt;&gt;"",Input_1!D900,"")</f>
        <v/>
      </c>
      <c r="D907" s="9" t="str">
        <f>IF(Input_1!E900&lt;&gt;"",Input_1!E900,"")</f>
        <v/>
      </c>
      <c r="E907" s="9" t="str">
        <f>IF(Input_1!F900&lt;&gt;"",Input_1!F900,"")</f>
        <v/>
      </c>
      <c r="F907" s="9" t="str">
        <f>IF(Input_1!G900&lt;&gt;"",Input_1!G900,"")</f>
        <v/>
      </c>
      <c r="G907" s="9" t="str">
        <f>IF(Input_1!I900&lt;&gt;"",Input_1!I900,"")</f>
        <v/>
      </c>
      <c r="H907" s="9" t="str">
        <f t="shared" si="278"/>
        <v/>
      </c>
      <c r="I907" s="9" t="str">
        <f t="array" ref="I907">IFERROR(_xlfn.STDEV.S(IF(D907:G907&gt;=0,IF(D907:G907&lt;&gt;"",D907:G907,""))),"")</f>
        <v/>
      </c>
      <c r="J907" s="2">
        <f t="shared" si="279"/>
        <v>0</v>
      </c>
      <c r="L907" t="str">
        <f t="shared" si="280"/>
        <v/>
      </c>
      <c r="M907" t="str">
        <f t="shared" ref="M907:M970" si="298">IF(L907="","",IF(L907+(2*$N$8)&gt;$F$4,$F$4,L907+$N$8))</f>
        <v/>
      </c>
      <c r="N907" t="str">
        <f t="shared" si="281"/>
        <v/>
      </c>
      <c r="O907" t="str">
        <f t="array" ref="O907">IF(OR(L907="",M907=""),"",COUNT(IF($J$11:$J$2001=1,IF($C$11:$C$2001&gt;L907,IF($C$11:$C$2001&lt;=M907,IF($D$11:$G$2001&gt;=0,$J$11:$J$2001),""),""),""),""))</f>
        <v/>
      </c>
      <c r="P907" s="9" t="str">
        <f t="array" ref="P907">IFERROR(IF(OR(L907="",M907=""),"",AVERAGE(IF($J$11:$J$2001=1,IF($C$11:$C$2001&gt;L907,IF($C$11:$C$2001&lt;=M907,IF($D$11:$G$2001&gt;=0,$D$11:$G$2001)),"")))),"")</f>
        <v/>
      </c>
      <c r="Q907" t="str">
        <f t="array" ref="Q907">IFERROR(IF(OR(L907="",M907=""),"",_xlfn.STDEV.S(IF($J$11:$J$2001=1,IF($C$11:$C$2001&gt;L907,IF($C$11:$C$2001&lt;=M907,IF($D$11:$G$2001&gt;=0,$D$11:$G$2001))),""))),"")</f>
        <v/>
      </c>
      <c r="R907" t="str">
        <f t="shared" si="282"/>
        <v/>
      </c>
      <c r="S907" t="str">
        <f t="shared" si="283"/>
        <v/>
      </c>
      <c r="U907" t="str">
        <f>IF(Input_1!L900&lt;&gt;"",Input_1!L900,"")</f>
        <v/>
      </c>
      <c r="V907" s="9" t="str">
        <f>IF(Input_1!M900&lt;&gt;"",Input_1!M900,"")</f>
        <v/>
      </c>
      <c r="W907" s="9" t="str">
        <f>IF(Input_1!N900&lt;&gt;"",Input_1!N900,"")</f>
        <v/>
      </c>
      <c r="X907" s="9" t="str">
        <f>IF(Input_1!O900&lt;&gt;"",Input_1!O900,"")</f>
        <v/>
      </c>
      <c r="Y907" s="9" t="str">
        <f>IF(Input_1!Q900&lt;&gt;"",Input_1!Q900,"")</f>
        <v/>
      </c>
      <c r="Z907" s="9" t="str">
        <f t="shared" si="284"/>
        <v/>
      </c>
      <c r="AA907" s="9" t="str">
        <f t="array" ref="AA907">IFERROR(_xlfn.STDEV.S(IF(V907:Y907&gt;=0,IF(V907:Y907&lt;&gt;"",V907:Y907,""))),"")</f>
        <v/>
      </c>
      <c r="AB907" s="2">
        <f t="shared" si="285"/>
        <v>0</v>
      </c>
      <c r="AD907" t="str">
        <f t="shared" si="295"/>
        <v/>
      </c>
      <c r="AE907" t="str">
        <f t="shared" si="286"/>
        <v/>
      </c>
      <c r="AF907" t="str">
        <f t="shared" si="297"/>
        <v/>
      </c>
      <c r="AG907" t="str">
        <f t="array" ref="AG907">IF(OR(AD907="",AE907=""),"",COUNT(IF($AB$11:$AB$2001=1,IF($U$11:$U$2001&gt;AD907,IF($U$11:$U$2001&lt;=AE907,IF($V$11:$Y$2001&gt;=0,$AB$11:$AB$2001),""),""),""),""))</f>
        <v/>
      </c>
      <c r="AH907" s="9" t="str">
        <f t="array" ref="AH907">IF(AND(AD907&lt;&gt;"",AE907&lt;&gt;""),AVERAGE(IF($AB$11:$AB$2001=1,IF($U$11:$U$2001&gt;AD907,IF($C$11:$C$2001&lt;=AE907,$V$11:$Y$2001)))),"")</f>
        <v/>
      </c>
      <c r="AI907" s="9" t="str">
        <f t="array" ref="AI907">IF(AND(AD907&lt;&gt;"",AE907&lt;&gt;""),_xlfn.STDEV.S(IF($AB$11:$AB$2001=1,IF($U$11:$U$2001&gt;AD907,IF($C$11:$C$2001&lt;=AE907,$V$11:$Y$2001)))),"")</f>
        <v/>
      </c>
      <c r="AJ907" t="str">
        <f t="shared" si="287"/>
        <v/>
      </c>
      <c r="AK907" t="str">
        <f t="shared" si="288"/>
        <v/>
      </c>
      <c r="AM907" t="str">
        <f>IF(Input_1!T900&lt;&gt;"",Input_1!T900,"")</f>
        <v/>
      </c>
      <c r="AN907" s="9" t="str">
        <f>IF(Input_1!U900&lt;&gt;"",Input_1!U900,"")</f>
        <v/>
      </c>
      <c r="AO907" s="9" t="str">
        <f>IF(Input_1!V900&lt;&gt;"",Input_1!V900,"")</f>
        <v/>
      </c>
      <c r="AP907" s="9" t="str">
        <f>IF(Input_1!W900&lt;&gt;"",Input_1!W900,"")</f>
        <v/>
      </c>
      <c r="AQ907" s="9" t="str">
        <f>IF(Input_1!Y900&lt;&gt;"",Input_1!Y900,"")</f>
        <v/>
      </c>
      <c r="AR907" s="9" t="str">
        <f t="shared" si="289"/>
        <v/>
      </c>
      <c r="AS907" s="9" t="str">
        <f t="array" ref="AS907">IFERROR(_xlfn.STDEV.S(IF(AN907:AQ907&gt;=0,IF(AN907:AQ907&lt;&gt;"",AN907:AQ907,""))),"")</f>
        <v/>
      </c>
      <c r="AT907" s="2">
        <f t="shared" si="290"/>
        <v>0</v>
      </c>
      <c r="AV907" t="str">
        <f t="shared" si="296"/>
        <v/>
      </c>
      <c r="AW907" t="str">
        <f t="shared" si="291"/>
        <v/>
      </c>
      <c r="AX907" t="str">
        <f t="shared" si="292"/>
        <v/>
      </c>
      <c r="AY907" t="str">
        <f t="array" ref="AY907">IF(OR(AV907="",AW907=""),"",COUNT(IF($AT$11:$AT$2001=1,IF($AM$11:$AM$2001&gt;AV907,IF($AM$11:$AM$2001&lt;=AW907,IF($AN$11:$AQ$2001&gt;=0,$AT$11:$AT$2001),""),""),""),""))</f>
        <v/>
      </c>
      <c r="AZ907" s="9" t="str">
        <f t="array" ref="AZ907">IFERROR(IF(OR(AV907="",AW907=""),"",AVERAGE(IF($AT$11:$AT$2001=1,IF($AM$11:$AM$2001&gt;AV907,IF($AM$11:$AM$2001&lt;=AW907,IF($AN$11:$AQ$2001&gt;=0,$AN$11:$AQ$2001)),"")))),"")</f>
        <v/>
      </c>
      <c r="BA907" s="9" t="str">
        <f t="array" ref="BA907">IFERROR(IF(OR(AV907="",AW907=""),"",_xlfn.STDEV.S(IF($AT$11:$AT$2001=1,IF($AM$11:$AM$2001&gt;AV907,IF($AM$11:$AM$2001&lt;=AW907,IF($AN$11:$AQ$2001&gt;=0,$AN$11:$AQ$2001))),""))),"")</f>
        <v/>
      </c>
      <c r="BB907" t="str">
        <f t="shared" si="293"/>
        <v/>
      </c>
      <c r="BC907" t="str">
        <f t="shared" si="294"/>
        <v/>
      </c>
    </row>
    <row r="908" spans="1:55" x14ac:dyDescent="0.35">
      <c r="A908" s="9" t="str">
        <f>IF(Input_1!A901&lt;&gt;"",Input_1!A901,"")</f>
        <v/>
      </c>
      <c r="B908" s="9" t="str">
        <f>IF(Input_1!B901&lt;&gt;"",Input_1!B901,"")</f>
        <v/>
      </c>
      <c r="C908" t="str">
        <f>IF(Input_1!D901&lt;&gt;"",Input_1!D901,"")</f>
        <v/>
      </c>
      <c r="D908" s="9" t="str">
        <f>IF(Input_1!E901&lt;&gt;"",Input_1!E901,"")</f>
        <v/>
      </c>
      <c r="E908" s="9" t="str">
        <f>IF(Input_1!F901&lt;&gt;"",Input_1!F901,"")</f>
        <v/>
      </c>
      <c r="F908" s="9" t="str">
        <f>IF(Input_1!G901&lt;&gt;"",Input_1!G901,"")</f>
        <v/>
      </c>
      <c r="G908" s="9" t="str">
        <f>IF(Input_1!I901&lt;&gt;"",Input_1!I901,"")</f>
        <v/>
      </c>
      <c r="H908" s="9" t="str">
        <f t="shared" ref="H908:H971" si="299">IF(AND(D908="",E908="",F908="",G908=""),"",IF(J908=0,"-",AVERAGEIF(D908:G908,"&gt;=0",D908:G908)))</f>
        <v/>
      </c>
      <c r="I908" s="9" t="str">
        <f t="array" ref="I908">IFERROR(_xlfn.STDEV.S(IF(D908:G908&gt;=0,IF(D908:G908&lt;&gt;"",D908:G908,""))),"")</f>
        <v/>
      </c>
      <c r="J908" s="2">
        <f t="shared" ref="J908:J971" si="300">IF(AND(I908&gt;=0,I908&lt;=$S$5),1,0)</f>
        <v>0</v>
      </c>
      <c r="L908" t="str">
        <f t="shared" ref="L908:L971" si="301">IF(OR(M907&gt;=$F$4,M907=""),"",M907)</f>
        <v/>
      </c>
      <c r="M908" t="str">
        <f t="shared" si="298"/>
        <v/>
      </c>
      <c r="N908" t="str">
        <f t="shared" ref="N908:N971" si="302">IF(AND(L908&lt;&gt;"",M908&lt;&gt;""),M908-L908,"")</f>
        <v/>
      </c>
      <c r="O908" t="str">
        <f t="array" ref="O908">IF(OR(L908="",M908=""),"",COUNT(IF($J$11:$J$2001=1,IF($C$11:$C$2001&gt;L908,IF($C$11:$C$2001&lt;=M908,IF($D$11:$G$2001&gt;=0,$J$11:$J$2001),""),""),""),""))</f>
        <v/>
      </c>
      <c r="P908" s="9" t="str">
        <f t="array" ref="P908">IFERROR(IF(OR(L908="",M908=""),"",AVERAGE(IF($J$11:$J$2001=1,IF($C$11:$C$2001&gt;L908,IF($C$11:$C$2001&lt;=M908,IF($D$11:$G$2001&gt;=0,$D$11:$G$2001)),"")))),"")</f>
        <v/>
      </c>
      <c r="Q908" t="str">
        <f t="array" ref="Q908">IFERROR(IF(OR(L908="",M908=""),"",_xlfn.STDEV.S(IF($J$11:$J$2001=1,IF($C$11:$C$2001&gt;L908,IF($C$11:$C$2001&lt;=M908,IF($D$11:$G$2001&gt;=0,$D$11:$G$2001))),""))),"")</f>
        <v/>
      </c>
      <c r="R908" t="str">
        <f t="shared" ref="R908:R971" si="303">IF(AND(N908&lt;&gt;"",O908&lt;&gt;""),IF(O908&gt;=((N908/$H$8)*COUNTA(D$10:G$10)*0.5),"Yes","No"),"")</f>
        <v/>
      </c>
      <c r="S908" t="str">
        <f t="shared" ref="S908:S971" si="304">IF(R908="No","-",IF(AND(P908&lt;&gt;"",Q908&lt;&gt;""),IF(AND(P908&lt;=S$2,P908&gt;=S$3,Q908&lt;=S$4),"Pass","Fail"),""))</f>
        <v/>
      </c>
      <c r="U908" t="str">
        <f>IF(Input_1!L901&lt;&gt;"",Input_1!L901,"")</f>
        <v/>
      </c>
      <c r="V908" s="9" t="str">
        <f>IF(Input_1!M901&lt;&gt;"",Input_1!M901,"")</f>
        <v/>
      </c>
      <c r="W908" s="9" t="str">
        <f>IF(Input_1!N901&lt;&gt;"",Input_1!N901,"")</f>
        <v/>
      </c>
      <c r="X908" s="9" t="str">
        <f>IF(Input_1!O901&lt;&gt;"",Input_1!O901,"")</f>
        <v/>
      </c>
      <c r="Y908" s="9" t="str">
        <f>IF(Input_1!Q901&lt;&gt;"",Input_1!Q901,"")</f>
        <v/>
      </c>
      <c r="Z908" s="9" t="str">
        <f t="shared" ref="Z908:Z971" si="305">IF(AND(V908="",W908="",X908="",Y908=""),"",IF(AB908=0,"-",AVERAGEIF(V908:Y908,"&gt;=0",V908:Y908)))</f>
        <v/>
      </c>
      <c r="AA908" s="9" t="str">
        <f t="array" ref="AA908">IFERROR(_xlfn.STDEV.S(IF(V908:Y908&gt;=0,IF(V908:Y908&lt;&gt;"",V908:Y908,""))),"")</f>
        <v/>
      </c>
      <c r="AB908" s="2">
        <f t="shared" ref="AB908:AB971" si="306">IF(AND(AA908&gt;=0,AA908&lt;=$S$5),1,0)</f>
        <v>0</v>
      </c>
      <c r="AD908" t="str">
        <f t="shared" si="295"/>
        <v/>
      </c>
      <c r="AE908" t="str">
        <f t="shared" ref="AE908:AE971" si="307">IF(AD908="","",IF(AD908+(2*$AG$8)&gt;$W$4,$W$4,AD908+$AG$8))</f>
        <v/>
      </c>
      <c r="AF908" t="str">
        <f t="shared" si="297"/>
        <v/>
      </c>
      <c r="AG908" t="str">
        <f t="array" ref="AG908">IF(OR(AD908="",AE908=""),"",COUNT(IF($AB$11:$AB$2001=1,IF($U$11:$U$2001&gt;AD908,IF($U$11:$U$2001&lt;=AE908,IF($V$11:$Y$2001&gt;=0,$AB$11:$AB$2001),""),""),""),""))</f>
        <v/>
      </c>
      <c r="AH908" s="9" t="str">
        <f t="array" ref="AH908">IF(AND(AD908&lt;&gt;"",AE908&lt;&gt;""),AVERAGE(IF($AB$11:$AB$2001=1,IF($U$11:$U$2001&gt;AD908,IF($C$11:$C$2001&lt;=AE908,$V$11:$Y$2001)))),"")</f>
        <v/>
      </c>
      <c r="AI908" s="9" t="str">
        <f t="array" ref="AI908">IF(AND(AD908&lt;&gt;"",AE908&lt;&gt;""),_xlfn.STDEV.S(IF($AB$11:$AB$2001=1,IF($U$11:$U$2001&gt;AD908,IF($C$11:$C$2001&lt;=AE908,$V$11:$Y$2001)))),"")</f>
        <v/>
      </c>
      <c r="AJ908" t="str">
        <f t="shared" ref="AJ908:AJ971" si="308">IF(AND(AF908&lt;&gt;"",AG908&lt;&gt;""),IF(AG908&gt;=AF908/10*0.5,"Yes","No"),"")</f>
        <v/>
      </c>
      <c r="AK908" t="str">
        <f t="shared" ref="AK908:AK971" si="309">IF(AJ908="No","-",IF(AND(AH908&lt;&gt;"",AI908&lt;&gt;""),IF(AND(AH908&lt;=AK$2,AH908&gt;=AK$3,AI908&lt;=AK$4),"Pass","Fail"),""))</f>
        <v/>
      </c>
      <c r="AM908" t="str">
        <f>IF(Input_1!T901&lt;&gt;"",Input_1!T901,"")</f>
        <v/>
      </c>
      <c r="AN908" s="9" t="str">
        <f>IF(Input_1!U901&lt;&gt;"",Input_1!U901,"")</f>
        <v/>
      </c>
      <c r="AO908" s="9" t="str">
        <f>IF(Input_1!V901&lt;&gt;"",Input_1!V901,"")</f>
        <v/>
      </c>
      <c r="AP908" s="9" t="str">
        <f>IF(Input_1!W901&lt;&gt;"",Input_1!W901,"")</f>
        <v/>
      </c>
      <c r="AQ908" s="9" t="str">
        <f>IF(Input_1!Y901&lt;&gt;"",Input_1!Y901,"")</f>
        <v/>
      </c>
      <c r="AR908" s="9" t="str">
        <f t="shared" ref="AR908:AR971" si="310">IF(AND(AN908="",AO908="",AP908="",AQ908=""),"",IF(AT908=0,"-",AVERAGEIF(AN908:AQ908,"&gt;=0",AN908:AQ908)))</f>
        <v/>
      </c>
      <c r="AS908" s="9" t="str">
        <f t="array" ref="AS908">IFERROR(_xlfn.STDEV.S(IF(AN908:AQ908&gt;=0,IF(AN908:AQ908&lt;&gt;"",AN908:AQ908,""))),"")</f>
        <v/>
      </c>
      <c r="AT908" s="2">
        <f t="shared" ref="AT908:AT971" si="311">IF(AND(AS908&gt;=0,AS908&lt;=$S$5),1,0)</f>
        <v>0</v>
      </c>
      <c r="AV908" t="str">
        <f t="shared" si="296"/>
        <v/>
      </c>
      <c r="AW908" t="str">
        <f t="shared" ref="AW908:AW971" si="312">IF(AV908="","",IF(AV908+(2*$AY$8)&gt;$W$4,$W$4,AV908+$AY$8))</f>
        <v/>
      </c>
      <c r="AX908" t="str">
        <f t="shared" ref="AX908:AX971" si="313">IF(AND(AV908&lt;&gt;"",AW908&lt;&gt;""),AW908-AV908,"")</f>
        <v/>
      </c>
      <c r="AY908" t="str">
        <f t="array" ref="AY908">IF(OR(AV908="",AW908=""),"",COUNT(IF($AT$11:$AT$2001=1,IF($AM$11:$AM$2001&gt;AV908,IF($AM$11:$AM$2001&lt;=AW908,IF($AN$11:$AQ$2001&gt;=0,$AT$11:$AT$2001),""),""),""),""))</f>
        <v/>
      </c>
      <c r="AZ908" s="9" t="str">
        <f t="array" ref="AZ908">IFERROR(IF(OR(AV908="",AW908=""),"",AVERAGE(IF($AT$11:$AT$2001=1,IF($AM$11:$AM$2001&gt;AV908,IF($AM$11:$AM$2001&lt;=AW908,IF($AN$11:$AQ$2001&gt;=0,$AN$11:$AQ$2001)),"")))),"")</f>
        <v/>
      </c>
      <c r="BA908" s="9" t="str">
        <f t="array" ref="BA908">IFERROR(IF(OR(AV908="",AW908=""),"",_xlfn.STDEV.S(IF($AT$11:$AT$2001=1,IF($AM$11:$AM$2001&gt;AV908,IF($AM$11:$AM$2001&lt;=AW908,IF($AN$11:$AQ$2001&gt;=0,$AN$11:$AQ$2001))),""))),"")</f>
        <v/>
      </c>
      <c r="BB908" t="str">
        <f t="shared" ref="BB908:BB971" si="314">IF(AND(AX908&lt;&gt;"",AY908&lt;&gt;""),IF(AY908&gt;=((AX908/$AT$8)*COUNTA(AN$10:AQ$10)*0.5),"Yes","No"),"")</f>
        <v/>
      </c>
      <c r="BC908" t="str">
        <f t="shared" ref="BC908:BC971" si="315">IF(BB908="No","-",IF(AND(AZ908&lt;&gt;"",BA908&lt;&gt;""),IF(AND(AZ908&lt;=BC$2,AZ908&gt;=BC$3,BA908&lt;=BC$4),"Pass","Fail"),""))</f>
        <v/>
      </c>
    </row>
    <row r="909" spans="1:55" x14ac:dyDescent="0.35">
      <c r="A909" s="9" t="str">
        <f>IF(Input_1!A902&lt;&gt;"",Input_1!A902,"")</f>
        <v/>
      </c>
      <c r="B909" s="9" t="str">
        <f>IF(Input_1!B902&lt;&gt;"",Input_1!B902,"")</f>
        <v/>
      </c>
      <c r="C909" t="str">
        <f>IF(Input_1!D902&lt;&gt;"",Input_1!D902,"")</f>
        <v/>
      </c>
      <c r="D909" s="9" t="str">
        <f>IF(Input_1!E902&lt;&gt;"",Input_1!E902,"")</f>
        <v/>
      </c>
      <c r="E909" s="9" t="str">
        <f>IF(Input_1!F902&lt;&gt;"",Input_1!F902,"")</f>
        <v/>
      </c>
      <c r="F909" s="9" t="str">
        <f>IF(Input_1!G902&lt;&gt;"",Input_1!G902,"")</f>
        <v/>
      </c>
      <c r="G909" s="9" t="str">
        <f>IF(Input_1!I902&lt;&gt;"",Input_1!I902,"")</f>
        <v/>
      </c>
      <c r="H909" s="9" t="str">
        <f t="shared" si="299"/>
        <v/>
      </c>
      <c r="I909" s="9" t="str">
        <f t="array" ref="I909">IFERROR(_xlfn.STDEV.S(IF(D909:G909&gt;=0,IF(D909:G909&lt;&gt;"",D909:G909,""))),"")</f>
        <v/>
      </c>
      <c r="J909" s="2">
        <f t="shared" si="300"/>
        <v>0</v>
      </c>
      <c r="L909" t="str">
        <f t="shared" si="301"/>
        <v/>
      </c>
      <c r="M909" t="str">
        <f t="shared" si="298"/>
        <v/>
      </c>
      <c r="N909" t="str">
        <f t="shared" si="302"/>
        <v/>
      </c>
      <c r="O909" t="str">
        <f t="array" ref="O909">IF(OR(L909="",M909=""),"",COUNT(IF($J$11:$J$2001=1,IF($C$11:$C$2001&gt;L909,IF($C$11:$C$2001&lt;=M909,IF($D$11:$G$2001&gt;=0,$J$11:$J$2001),""),""),""),""))</f>
        <v/>
      </c>
      <c r="P909" s="9" t="str">
        <f t="array" ref="P909">IFERROR(IF(OR(L909="",M909=""),"",AVERAGE(IF($J$11:$J$2001=1,IF($C$11:$C$2001&gt;L909,IF($C$11:$C$2001&lt;=M909,IF($D$11:$G$2001&gt;=0,$D$11:$G$2001)),"")))),"")</f>
        <v/>
      </c>
      <c r="Q909" t="str">
        <f t="array" ref="Q909">IFERROR(IF(OR(L909="",M909=""),"",_xlfn.STDEV.S(IF($J$11:$J$2001=1,IF($C$11:$C$2001&gt;L909,IF($C$11:$C$2001&lt;=M909,IF($D$11:$G$2001&gt;=0,$D$11:$G$2001))),""))),"")</f>
        <v/>
      </c>
      <c r="R909" t="str">
        <f t="shared" si="303"/>
        <v/>
      </c>
      <c r="S909" t="str">
        <f t="shared" si="304"/>
        <v/>
      </c>
      <c r="U909" t="str">
        <f>IF(Input_1!L902&lt;&gt;"",Input_1!L902,"")</f>
        <v/>
      </c>
      <c r="V909" s="9" t="str">
        <f>IF(Input_1!M902&lt;&gt;"",Input_1!M902,"")</f>
        <v/>
      </c>
      <c r="W909" s="9" t="str">
        <f>IF(Input_1!N902&lt;&gt;"",Input_1!N902,"")</f>
        <v/>
      </c>
      <c r="X909" s="9" t="str">
        <f>IF(Input_1!O902&lt;&gt;"",Input_1!O902,"")</f>
        <v/>
      </c>
      <c r="Y909" s="9" t="str">
        <f>IF(Input_1!Q902&lt;&gt;"",Input_1!Q902,"")</f>
        <v/>
      </c>
      <c r="Z909" s="9" t="str">
        <f t="shared" si="305"/>
        <v/>
      </c>
      <c r="AA909" s="9" t="str">
        <f t="array" ref="AA909">IFERROR(_xlfn.STDEV.S(IF(V909:Y909&gt;=0,IF(V909:Y909&lt;&gt;"",V909:Y909,""))),"")</f>
        <v/>
      </c>
      <c r="AB909" s="2">
        <f t="shared" si="306"/>
        <v>0</v>
      </c>
      <c r="AD909" t="str">
        <f t="shared" ref="AD909:AD972" si="316">IF(OR(AE908&gt;=$W$4,AE908=""),"",AE908)</f>
        <v/>
      </c>
      <c r="AE909" t="str">
        <f t="shared" si="307"/>
        <v/>
      </c>
      <c r="AF909" t="str">
        <f t="shared" si="297"/>
        <v/>
      </c>
      <c r="AG909" t="str">
        <f t="array" ref="AG909">IF(OR(AD909="",AE909=""),"",COUNT(IF($AB$11:$AB$2001=1,IF($U$11:$U$2001&gt;AD909,IF($U$11:$U$2001&lt;=AE909,IF($V$11:$Y$2001&gt;=0,$AB$11:$AB$2001),""),""),""),""))</f>
        <v/>
      </c>
      <c r="AH909" s="9" t="str">
        <f t="array" ref="AH909">IF(AND(AD909&lt;&gt;"",AE909&lt;&gt;""),AVERAGE(IF($AB$11:$AB$2001=1,IF($U$11:$U$2001&gt;AD909,IF($C$11:$C$2001&lt;=AE909,$V$11:$Y$2001)))),"")</f>
        <v/>
      </c>
      <c r="AI909" s="9" t="str">
        <f t="array" ref="AI909">IF(AND(AD909&lt;&gt;"",AE909&lt;&gt;""),_xlfn.STDEV.S(IF($AB$11:$AB$2001=1,IF($U$11:$U$2001&gt;AD909,IF($C$11:$C$2001&lt;=AE909,$V$11:$Y$2001)))),"")</f>
        <v/>
      </c>
      <c r="AJ909" t="str">
        <f t="shared" si="308"/>
        <v/>
      </c>
      <c r="AK909" t="str">
        <f t="shared" si="309"/>
        <v/>
      </c>
      <c r="AM909" t="str">
        <f>IF(Input_1!T902&lt;&gt;"",Input_1!T902,"")</f>
        <v/>
      </c>
      <c r="AN909" s="9" t="str">
        <f>IF(Input_1!U902&lt;&gt;"",Input_1!U902,"")</f>
        <v/>
      </c>
      <c r="AO909" s="9" t="str">
        <f>IF(Input_1!V902&lt;&gt;"",Input_1!V902,"")</f>
        <v/>
      </c>
      <c r="AP909" s="9" t="str">
        <f>IF(Input_1!W902&lt;&gt;"",Input_1!W902,"")</f>
        <v/>
      </c>
      <c r="AQ909" s="9" t="str">
        <f>IF(Input_1!Y902&lt;&gt;"",Input_1!Y902,"")</f>
        <v/>
      </c>
      <c r="AR909" s="9" t="str">
        <f t="shared" si="310"/>
        <v/>
      </c>
      <c r="AS909" s="9" t="str">
        <f t="array" ref="AS909">IFERROR(_xlfn.STDEV.S(IF(AN909:AQ909&gt;=0,IF(AN909:AQ909&lt;&gt;"",AN909:AQ909,""))),"")</f>
        <v/>
      </c>
      <c r="AT909" s="2">
        <f t="shared" si="311"/>
        <v>0</v>
      </c>
      <c r="AV909" t="str">
        <f t="shared" ref="AV909:AV972" si="317">IF(OR(AW908&gt;=$AO$4,AW908=""),"",AW908)</f>
        <v/>
      </c>
      <c r="AW909" t="str">
        <f t="shared" si="312"/>
        <v/>
      </c>
      <c r="AX909" t="str">
        <f t="shared" si="313"/>
        <v/>
      </c>
      <c r="AY909" t="str">
        <f t="array" ref="AY909">IF(OR(AV909="",AW909=""),"",COUNT(IF($AT$11:$AT$2001=1,IF($AM$11:$AM$2001&gt;AV909,IF($AM$11:$AM$2001&lt;=AW909,IF($AN$11:$AQ$2001&gt;=0,$AT$11:$AT$2001),""),""),""),""))</f>
        <v/>
      </c>
      <c r="AZ909" s="9" t="str">
        <f t="array" ref="AZ909">IFERROR(IF(OR(AV909="",AW909=""),"",AVERAGE(IF($AT$11:$AT$2001=1,IF($AM$11:$AM$2001&gt;AV909,IF($AM$11:$AM$2001&lt;=AW909,IF($AN$11:$AQ$2001&gt;=0,$AN$11:$AQ$2001)),"")))),"")</f>
        <v/>
      </c>
      <c r="BA909" s="9" t="str">
        <f t="array" ref="BA909">IFERROR(IF(OR(AV909="",AW909=""),"",_xlfn.STDEV.S(IF($AT$11:$AT$2001=1,IF($AM$11:$AM$2001&gt;AV909,IF($AM$11:$AM$2001&lt;=AW909,IF($AN$11:$AQ$2001&gt;=0,$AN$11:$AQ$2001))),""))),"")</f>
        <v/>
      </c>
      <c r="BB909" t="str">
        <f t="shared" si="314"/>
        <v/>
      </c>
      <c r="BC909" t="str">
        <f t="shared" si="315"/>
        <v/>
      </c>
    </row>
    <row r="910" spans="1:55" x14ac:dyDescent="0.35">
      <c r="A910" s="9" t="str">
        <f>IF(Input_1!A903&lt;&gt;"",Input_1!A903,"")</f>
        <v/>
      </c>
      <c r="B910" s="9" t="str">
        <f>IF(Input_1!B903&lt;&gt;"",Input_1!B903,"")</f>
        <v/>
      </c>
      <c r="C910" t="str">
        <f>IF(Input_1!D903&lt;&gt;"",Input_1!D903,"")</f>
        <v/>
      </c>
      <c r="D910" s="9" t="str">
        <f>IF(Input_1!E903&lt;&gt;"",Input_1!E903,"")</f>
        <v/>
      </c>
      <c r="E910" s="9" t="str">
        <f>IF(Input_1!F903&lt;&gt;"",Input_1!F903,"")</f>
        <v/>
      </c>
      <c r="F910" s="9" t="str">
        <f>IF(Input_1!G903&lt;&gt;"",Input_1!G903,"")</f>
        <v/>
      </c>
      <c r="G910" s="9" t="str">
        <f>IF(Input_1!I903&lt;&gt;"",Input_1!I903,"")</f>
        <v/>
      </c>
      <c r="H910" s="9" t="str">
        <f t="shared" si="299"/>
        <v/>
      </c>
      <c r="I910" s="9" t="str">
        <f t="array" ref="I910">IFERROR(_xlfn.STDEV.S(IF(D910:G910&gt;=0,IF(D910:G910&lt;&gt;"",D910:G910,""))),"")</f>
        <v/>
      </c>
      <c r="J910" s="2">
        <f t="shared" si="300"/>
        <v>0</v>
      </c>
      <c r="L910" t="str">
        <f t="shared" si="301"/>
        <v/>
      </c>
      <c r="M910" t="str">
        <f t="shared" si="298"/>
        <v/>
      </c>
      <c r="N910" t="str">
        <f t="shared" si="302"/>
        <v/>
      </c>
      <c r="O910" t="str">
        <f t="array" ref="O910">IF(OR(L910="",M910=""),"",COUNT(IF($J$11:$J$2001=1,IF($C$11:$C$2001&gt;L910,IF($C$11:$C$2001&lt;=M910,IF($D$11:$G$2001&gt;=0,$J$11:$J$2001),""),""),""),""))</f>
        <v/>
      </c>
      <c r="P910" s="9" t="str">
        <f t="array" ref="P910">IFERROR(IF(OR(L910="",M910=""),"",AVERAGE(IF($J$11:$J$2001=1,IF($C$11:$C$2001&gt;L910,IF($C$11:$C$2001&lt;=M910,IF($D$11:$G$2001&gt;=0,$D$11:$G$2001)),"")))),"")</f>
        <v/>
      </c>
      <c r="Q910" t="str">
        <f t="array" ref="Q910">IFERROR(IF(OR(L910="",M910=""),"",_xlfn.STDEV.S(IF($J$11:$J$2001=1,IF($C$11:$C$2001&gt;L910,IF($C$11:$C$2001&lt;=M910,IF($D$11:$G$2001&gt;=0,$D$11:$G$2001))),""))),"")</f>
        <v/>
      </c>
      <c r="R910" t="str">
        <f t="shared" si="303"/>
        <v/>
      </c>
      <c r="S910" t="str">
        <f t="shared" si="304"/>
        <v/>
      </c>
      <c r="U910" t="str">
        <f>IF(Input_1!L903&lt;&gt;"",Input_1!L903,"")</f>
        <v/>
      </c>
      <c r="V910" s="9" t="str">
        <f>IF(Input_1!M903&lt;&gt;"",Input_1!M903,"")</f>
        <v/>
      </c>
      <c r="W910" s="9" t="str">
        <f>IF(Input_1!N903&lt;&gt;"",Input_1!N903,"")</f>
        <v/>
      </c>
      <c r="X910" s="9" t="str">
        <f>IF(Input_1!O903&lt;&gt;"",Input_1!O903,"")</f>
        <v/>
      </c>
      <c r="Y910" s="9" t="str">
        <f>IF(Input_1!Q903&lt;&gt;"",Input_1!Q903,"")</f>
        <v/>
      </c>
      <c r="Z910" s="9" t="str">
        <f t="shared" si="305"/>
        <v/>
      </c>
      <c r="AA910" s="9" t="str">
        <f t="array" ref="AA910">IFERROR(_xlfn.STDEV.S(IF(V910:Y910&gt;=0,IF(V910:Y910&lt;&gt;"",V910:Y910,""))),"")</f>
        <v/>
      </c>
      <c r="AB910" s="2">
        <f t="shared" si="306"/>
        <v>0</v>
      </c>
      <c r="AD910" t="str">
        <f t="shared" si="316"/>
        <v/>
      </c>
      <c r="AE910" t="str">
        <f t="shared" si="307"/>
        <v/>
      </c>
      <c r="AF910" t="str">
        <f t="shared" si="297"/>
        <v/>
      </c>
      <c r="AG910" t="str">
        <f t="array" ref="AG910">IF(OR(AD910="",AE910=""),"",COUNT(IF($AB$11:$AB$2001=1,IF($U$11:$U$2001&gt;AD910,IF($U$11:$U$2001&lt;=AE910,IF($V$11:$Y$2001&gt;=0,$AB$11:$AB$2001),""),""),""),""))</f>
        <v/>
      </c>
      <c r="AH910" s="9" t="str">
        <f t="array" ref="AH910">IF(AND(AD910&lt;&gt;"",AE910&lt;&gt;""),AVERAGE(IF($AB$11:$AB$2001=1,IF($U$11:$U$2001&gt;AD910,IF($C$11:$C$2001&lt;=AE910,$V$11:$Y$2001)))),"")</f>
        <v/>
      </c>
      <c r="AI910" s="9" t="str">
        <f t="array" ref="AI910">IF(AND(AD910&lt;&gt;"",AE910&lt;&gt;""),_xlfn.STDEV.S(IF($AB$11:$AB$2001=1,IF($U$11:$U$2001&gt;AD910,IF($C$11:$C$2001&lt;=AE910,$V$11:$Y$2001)))),"")</f>
        <v/>
      </c>
      <c r="AJ910" t="str">
        <f t="shared" si="308"/>
        <v/>
      </c>
      <c r="AK910" t="str">
        <f t="shared" si="309"/>
        <v/>
      </c>
      <c r="AM910" t="str">
        <f>IF(Input_1!T903&lt;&gt;"",Input_1!T903,"")</f>
        <v/>
      </c>
      <c r="AN910" s="9" t="str">
        <f>IF(Input_1!U903&lt;&gt;"",Input_1!U903,"")</f>
        <v/>
      </c>
      <c r="AO910" s="9" t="str">
        <f>IF(Input_1!V903&lt;&gt;"",Input_1!V903,"")</f>
        <v/>
      </c>
      <c r="AP910" s="9" t="str">
        <f>IF(Input_1!W903&lt;&gt;"",Input_1!W903,"")</f>
        <v/>
      </c>
      <c r="AQ910" s="9" t="str">
        <f>IF(Input_1!Y903&lt;&gt;"",Input_1!Y903,"")</f>
        <v/>
      </c>
      <c r="AR910" s="9" t="str">
        <f t="shared" si="310"/>
        <v/>
      </c>
      <c r="AS910" s="9" t="str">
        <f t="array" ref="AS910">IFERROR(_xlfn.STDEV.S(IF(AN910:AQ910&gt;=0,IF(AN910:AQ910&lt;&gt;"",AN910:AQ910,""))),"")</f>
        <v/>
      </c>
      <c r="AT910" s="2">
        <f t="shared" si="311"/>
        <v>0</v>
      </c>
      <c r="AV910" t="str">
        <f t="shared" si="317"/>
        <v/>
      </c>
      <c r="AW910" t="str">
        <f t="shared" si="312"/>
        <v/>
      </c>
      <c r="AX910" t="str">
        <f t="shared" si="313"/>
        <v/>
      </c>
      <c r="AY910" t="str">
        <f t="array" ref="AY910">IF(OR(AV910="",AW910=""),"",COUNT(IF($AT$11:$AT$2001=1,IF($AM$11:$AM$2001&gt;AV910,IF($AM$11:$AM$2001&lt;=AW910,IF($AN$11:$AQ$2001&gt;=0,$AT$11:$AT$2001),""),""),""),""))</f>
        <v/>
      </c>
      <c r="AZ910" s="9" t="str">
        <f t="array" ref="AZ910">IFERROR(IF(OR(AV910="",AW910=""),"",AVERAGE(IF($AT$11:$AT$2001=1,IF($AM$11:$AM$2001&gt;AV910,IF($AM$11:$AM$2001&lt;=AW910,IF($AN$11:$AQ$2001&gt;=0,$AN$11:$AQ$2001)),"")))),"")</f>
        <v/>
      </c>
      <c r="BA910" s="9" t="str">
        <f t="array" ref="BA910">IFERROR(IF(OR(AV910="",AW910=""),"",_xlfn.STDEV.S(IF($AT$11:$AT$2001=1,IF($AM$11:$AM$2001&gt;AV910,IF($AM$11:$AM$2001&lt;=AW910,IF($AN$11:$AQ$2001&gt;=0,$AN$11:$AQ$2001))),""))),"")</f>
        <v/>
      </c>
      <c r="BB910" t="str">
        <f t="shared" si="314"/>
        <v/>
      </c>
      <c r="BC910" t="str">
        <f t="shared" si="315"/>
        <v/>
      </c>
    </row>
    <row r="911" spans="1:55" x14ac:dyDescent="0.35">
      <c r="A911" s="9" t="str">
        <f>IF(Input_1!A904&lt;&gt;"",Input_1!A904,"")</f>
        <v/>
      </c>
      <c r="B911" s="9" t="str">
        <f>IF(Input_1!B904&lt;&gt;"",Input_1!B904,"")</f>
        <v/>
      </c>
      <c r="C911" t="str">
        <f>IF(Input_1!D904&lt;&gt;"",Input_1!D904,"")</f>
        <v/>
      </c>
      <c r="D911" s="9" t="str">
        <f>IF(Input_1!E904&lt;&gt;"",Input_1!E904,"")</f>
        <v/>
      </c>
      <c r="E911" s="9" t="str">
        <f>IF(Input_1!F904&lt;&gt;"",Input_1!F904,"")</f>
        <v/>
      </c>
      <c r="F911" s="9" t="str">
        <f>IF(Input_1!G904&lt;&gt;"",Input_1!G904,"")</f>
        <v/>
      </c>
      <c r="G911" s="9" t="str">
        <f>IF(Input_1!I904&lt;&gt;"",Input_1!I904,"")</f>
        <v/>
      </c>
      <c r="H911" s="9" t="str">
        <f t="shared" si="299"/>
        <v/>
      </c>
      <c r="I911" s="9" t="str">
        <f t="array" ref="I911">IFERROR(_xlfn.STDEV.S(IF(D911:G911&gt;=0,IF(D911:G911&lt;&gt;"",D911:G911,""))),"")</f>
        <v/>
      </c>
      <c r="J911" s="2">
        <f t="shared" si="300"/>
        <v>0</v>
      </c>
      <c r="L911" t="str">
        <f t="shared" si="301"/>
        <v/>
      </c>
      <c r="M911" t="str">
        <f t="shared" si="298"/>
        <v/>
      </c>
      <c r="N911" t="str">
        <f t="shared" si="302"/>
        <v/>
      </c>
      <c r="O911" t="str">
        <f t="array" ref="O911">IF(OR(L911="",M911=""),"",COUNT(IF($J$11:$J$2001=1,IF($C$11:$C$2001&gt;L911,IF($C$11:$C$2001&lt;=M911,IF($D$11:$G$2001&gt;=0,$J$11:$J$2001),""),""),""),""))</f>
        <v/>
      </c>
      <c r="P911" s="9" t="str">
        <f t="array" ref="P911">IFERROR(IF(OR(L911="",M911=""),"",AVERAGE(IF($J$11:$J$2001=1,IF($C$11:$C$2001&gt;L911,IF($C$11:$C$2001&lt;=M911,IF($D$11:$G$2001&gt;=0,$D$11:$G$2001)),"")))),"")</f>
        <v/>
      </c>
      <c r="Q911" t="str">
        <f t="array" ref="Q911">IFERROR(IF(OR(L911="",M911=""),"",_xlfn.STDEV.S(IF($J$11:$J$2001=1,IF($C$11:$C$2001&gt;L911,IF($C$11:$C$2001&lt;=M911,IF($D$11:$G$2001&gt;=0,$D$11:$G$2001))),""))),"")</f>
        <v/>
      </c>
      <c r="R911" t="str">
        <f t="shared" si="303"/>
        <v/>
      </c>
      <c r="S911" t="str">
        <f t="shared" si="304"/>
        <v/>
      </c>
      <c r="U911" t="str">
        <f>IF(Input_1!L904&lt;&gt;"",Input_1!L904,"")</f>
        <v/>
      </c>
      <c r="V911" s="9" t="str">
        <f>IF(Input_1!M904&lt;&gt;"",Input_1!M904,"")</f>
        <v/>
      </c>
      <c r="W911" s="9" t="str">
        <f>IF(Input_1!N904&lt;&gt;"",Input_1!N904,"")</f>
        <v/>
      </c>
      <c r="X911" s="9" t="str">
        <f>IF(Input_1!O904&lt;&gt;"",Input_1!O904,"")</f>
        <v/>
      </c>
      <c r="Y911" s="9" t="str">
        <f>IF(Input_1!Q904&lt;&gt;"",Input_1!Q904,"")</f>
        <v/>
      </c>
      <c r="Z911" s="9" t="str">
        <f t="shared" si="305"/>
        <v/>
      </c>
      <c r="AA911" s="9" t="str">
        <f t="array" ref="AA911">IFERROR(_xlfn.STDEV.S(IF(V911:Y911&gt;=0,IF(V911:Y911&lt;&gt;"",V911:Y911,""))),"")</f>
        <v/>
      </c>
      <c r="AB911" s="2">
        <f t="shared" si="306"/>
        <v>0</v>
      </c>
      <c r="AD911" t="str">
        <f t="shared" si="316"/>
        <v/>
      </c>
      <c r="AE911" t="str">
        <f t="shared" si="307"/>
        <v/>
      </c>
      <c r="AF911" t="str">
        <f t="shared" si="297"/>
        <v/>
      </c>
      <c r="AG911" t="str">
        <f t="array" ref="AG911">IF(OR(AD911="",AE911=""),"",COUNT(IF($AB$11:$AB$2001=1,IF($U$11:$U$2001&gt;AD911,IF($U$11:$U$2001&lt;=AE911,IF($V$11:$Y$2001&gt;=0,$AB$11:$AB$2001),""),""),""),""))</f>
        <v/>
      </c>
      <c r="AH911" s="9" t="str">
        <f t="array" ref="AH911">IF(AND(AD911&lt;&gt;"",AE911&lt;&gt;""),AVERAGE(IF($AB$11:$AB$2001=1,IF($U$11:$U$2001&gt;AD911,IF($C$11:$C$2001&lt;=AE911,$V$11:$Y$2001)))),"")</f>
        <v/>
      </c>
      <c r="AI911" s="9" t="str">
        <f t="array" ref="AI911">IF(AND(AD911&lt;&gt;"",AE911&lt;&gt;""),_xlfn.STDEV.S(IF($AB$11:$AB$2001=1,IF($U$11:$U$2001&gt;AD911,IF($C$11:$C$2001&lt;=AE911,$V$11:$Y$2001)))),"")</f>
        <v/>
      </c>
      <c r="AJ911" t="str">
        <f t="shared" si="308"/>
        <v/>
      </c>
      <c r="AK911" t="str">
        <f t="shared" si="309"/>
        <v/>
      </c>
      <c r="AM911" t="str">
        <f>IF(Input_1!T904&lt;&gt;"",Input_1!T904,"")</f>
        <v/>
      </c>
      <c r="AN911" s="9" t="str">
        <f>IF(Input_1!U904&lt;&gt;"",Input_1!U904,"")</f>
        <v/>
      </c>
      <c r="AO911" s="9" t="str">
        <f>IF(Input_1!V904&lt;&gt;"",Input_1!V904,"")</f>
        <v/>
      </c>
      <c r="AP911" s="9" t="str">
        <f>IF(Input_1!W904&lt;&gt;"",Input_1!W904,"")</f>
        <v/>
      </c>
      <c r="AQ911" s="9" t="str">
        <f>IF(Input_1!Y904&lt;&gt;"",Input_1!Y904,"")</f>
        <v/>
      </c>
      <c r="AR911" s="9" t="str">
        <f t="shared" si="310"/>
        <v/>
      </c>
      <c r="AS911" s="9" t="str">
        <f t="array" ref="AS911">IFERROR(_xlfn.STDEV.S(IF(AN911:AQ911&gt;=0,IF(AN911:AQ911&lt;&gt;"",AN911:AQ911,""))),"")</f>
        <v/>
      </c>
      <c r="AT911" s="2">
        <f t="shared" si="311"/>
        <v>0</v>
      </c>
      <c r="AV911" t="str">
        <f t="shared" si="317"/>
        <v/>
      </c>
      <c r="AW911" t="str">
        <f t="shared" si="312"/>
        <v/>
      </c>
      <c r="AX911" t="str">
        <f t="shared" si="313"/>
        <v/>
      </c>
      <c r="AY911" t="str">
        <f t="array" ref="AY911">IF(OR(AV911="",AW911=""),"",COUNT(IF($AT$11:$AT$2001=1,IF($AM$11:$AM$2001&gt;AV911,IF($AM$11:$AM$2001&lt;=AW911,IF($AN$11:$AQ$2001&gt;=0,$AT$11:$AT$2001),""),""),""),""))</f>
        <v/>
      </c>
      <c r="AZ911" s="9" t="str">
        <f t="array" ref="AZ911">IFERROR(IF(OR(AV911="",AW911=""),"",AVERAGE(IF($AT$11:$AT$2001=1,IF($AM$11:$AM$2001&gt;AV911,IF($AM$11:$AM$2001&lt;=AW911,IF($AN$11:$AQ$2001&gt;=0,$AN$11:$AQ$2001)),"")))),"")</f>
        <v/>
      </c>
      <c r="BA911" s="9" t="str">
        <f t="array" ref="BA911">IFERROR(IF(OR(AV911="",AW911=""),"",_xlfn.STDEV.S(IF($AT$11:$AT$2001=1,IF($AM$11:$AM$2001&gt;AV911,IF($AM$11:$AM$2001&lt;=AW911,IF($AN$11:$AQ$2001&gt;=0,$AN$11:$AQ$2001))),""))),"")</f>
        <v/>
      </c>
      <c r="BB911" t="str">
        <f t="shared" si="314"/>
        <v/>
      </c>
      <c r="BC911" t="str">
        <f t="shared" si="315"/>
        <v/>
      </c>
    </row>
    <row r="912" spans="1:55" x14ac:dyDescent="0.35">
      <c r="A912" s="9" t="str">
        <f>IF(Input_1!A905&lt;&gt;"",Input_1!A905,"")</f>
        <v/>
      </c>
      <c r="B912" s="9" t="str">
        <f>IF(Input_1!B905&lt;&gt;"",Input_1!B905,"")</f>
        <v/>
      </c>
      <c r="C912" t="str">
        <f>IF(Input_1!D905&lt;&gt;"",Input_1!D905,"")</f>
        <v/>
      </c>
      <c r="D912" s="9" t="str">
        <f>IF(Input_1!E905&lt;&gt;"",Input_1!E905,"")</f>
        <v/>
      </c>
      <c r="E912" s="9" t="str">
        <f>IF(Input_1!F905&lt;&gt;"",Input_1!F905,"")</f>
        <v/>
      </c>
      <c r="F912" s="9" t="str">
        <f>IF(Input_1!G905&lt;&gt;"",Input_1!G905,"")</f>
        <v/>
      </c>
      <c r="G912" s="9" t="str">
        <f>IF(Input_1!I905&lt;&gt;"",Input_1!I905,"")</f>
        <v/>
      </c>
      <c r="H912" s="9" t="str">
        <f t="shared" si="299"/>
        <v/>
      </c>
      <c r="I912" s="9" t="str">
        <f t="array" ref="I912">IFERROR(_xlfn.STDEV.S(IF(D912:G912&gt;=0,IF(D912:G912&lt;&gt;"",D912:G912,""))),"")</f>
        <v/>
      </c>
      <c r="J912" s="2">
        <f t="shared" si="300"/>
        <v>0</v>
      </c>
      <c r="L912" t="str">
        <f t="shared" si="301"/>
        <v/>
      </c>
      <c r="M912" t="str">
        <f t="shared" si="298"/>
        <v/>
      </c>
      <c r="N912" t="str">
        <f t="shared" si="302"/>
        <v/>
      </c>
      <c r="O912" t="str">
        <f t="array" ref="O912">IF(OR(L912="",M912=""),"",COUNT(IF($J$11:$J$2001=1,IF($C$11:$C$2001&gt;L912,IF($C$11:$C$2001&lt;=M912,IF($D$11:$G$2001&gt;=0,$J$11:$J$2001),""),""),""),""))</f>
        <v/>
      </c>
      <c r="P912" s="9" t="str">
        <f t="array" ref="P912">IFERROR(IF(OR(L912="",M912=""),"",AVERAGE(IF($J$11:$J$2001=1,IF($C$11:$C$2001&gt;L912,IF($C$11:$C$2001&lt;=M912,IF($D$11:$G$2001&gt;=0,$D$11:$G$2001)),"")))),"")</f>
        <v/>
      </c>
      <c r="Q912" t="str">
        <f t="array" ref="Q912">IFERROR(IF(OR(L912="",M912=""),"",_xlfn.STDEV.S(IF($J$11:$J$2001=1,IF($C$11:$C$2001&gt;L912,IF($C$11:$C$2001&lt;=M912,IF($D$11:$G$2001&gt;=0,$D$11:$G$2001))),""))),"")</f>
        <v/>
      </c>
      <c r="R912" t="str">
        <f t="shared" si="303"/>
        <v/>
      </c>
      <c r="S912" t="str">
        <f t="shared" si="304"/>
        <v/>
      </c>
      <c r="U912" t="str">
        <f>IF(Input_1!L905&lt;&gt;"",Input_1!L905,"")</f>
        <v/>
      </c>
      <c r="V912" s="9" t="str">
        <f>IF(Input_1!M905&lt;&gt;"",Input_1!M905,"")</f>
        <v/>
      </c>
      <c r="W912" s="9" t="str">
        <f>IF(Input_1!N905&lt;&gt;"",Input_1!N905,"")</f>
        <v/>
      </c>
      <c r="X912" s="9" t="str">
        <f>IF(Input_1!O905&lt;&gt;"",Input_1!O905,"")</f>
        <v/>
      </c>
      <c r="Y912" s="9" t="str">
        <f>IF(Input_1!Q905&lt;&gt;"",Input_1!Q905,"")</f>
        <v/>
      </c>
      <c r="Z912" s="9" t="str">
        <f t="shared" si="305"/>
        <v/>
      </c>
      <c r="AA912" s="9" t="str">
        <f t="array" ref="AA912">IFERROR(_xlfn.STDEV.S(IF(V912:Y912&gt;=0,IF(V912:Y912&lt;&gt;"",V912:Y912,""))),"")</f>
        <v/>
      </c>
      <c r="AB912" s="2">
        <f t="shared" si="306"/>
        <v>0</v>
      </c>
      <c r="AD912" t="str">
        <f t="shared" si="316"/>
        <v/>
      </c>
      <c r="AE912" t="str">
        <f t="shared" si="307"/>
        <v/>
      </c>
      <c r="AF912" t="str">
        <f t="shared" si="297"/>
        <v/>
      </c>
      <c r="AG912" t="str">
        <f t="array" ref="AG912">IF(OR(AD912="",AE912=""),"",COUNT(IF($AB$11:$AB$2001=1,IF($U$11:$U$2001&gt;AD912,IF($U$11:$U$2001&lt;=AE912,IF($V$11:$Y$2001&gt;=0,$AB$11:$AB$2001),""),""),""),""))</f>
        <v/>
      </c>
      <c r="AH912" s="9" t="str">
        <f t="array" ref="AH912">IF(AND(AD912&lt;&gt;"",AE912&lt;&gt;""),AVERAGE(IF($AB$11:$AB$2001=1,IF($U$11:$U$2001&gt;AD912,IF($C$11:$C$2001&lt;=AE912,$V$11:$Y$2001)))),"")</f>
        <v/>
      </c>
      <c r="AI912" s="9" t="str">
        <f t="array" ref="AI912">IF(AND(AD912&lt;&gt;"",AE912&lt;&gt;""),_xlfn.STDEV.S(IF($AB$11:$AB$2001=1,IF($U$11:$U$2001&gt;AD912,IF($C$11:$C$2001&lt;=AE912,$V$11:$Y$2001)))),"")</f>
        <v/>
      </c>
      <c r="AJ912" t="str">
        <f t="shared" si="308"/>
        <v/>
      </c>
      <c r="AK912" t="str">
        <f t="shared" si="309"/>
        <v/>
      </c>
      <c r="AM912" t="str">
        <f>IF(Input_1!T905&lt;&gt;"",Input_1!T905,"")</f>
        <v/>
      </c>
      <c r="AN912" s="9" t="str">
        <f>IF(Input_1!U905&lt;&gt;"",Input_1!U905,"")</f>
        <v/>
      </c>
      <c r="AO912" s="9" t="str">
        <f>IF(Input_1!V905&lt;&gt;"",Input_1!V905,"")</f>
        <v/>
      </c>
      <c r="AP912" s="9" t="str">
        <f>IF(Input_1!W905&lt;&gt;"",Input_1!W905,"")</f>
        <v/>
      </c>
      <c r="AQ912" s="9" t="str">
        <f>IF(Input_1!Y905&lt;&gt;"",Input_1!Y905,"")</f>
        <v/>
      </c>
      <c r="AR912" s="9" t="str">
        <f t="shared" si="310"/>
        <v/>
      </c>
      <c r="AS912" s="9" t="str">
        <f t="array" ref="AS912">IFERROR(_xlfn.STDEV.S(IF(AN912:AQ912&gt;=0,IF(AN912:AQ912&lt;&gt;"",AN912:AQ912,""))),"")</f>
        <v/>
      </c>
      <c r="AT912" s="2">
        <f t="shared" si="311"/>
        <v>0</v>
      </c>
      <c r="AV912" t="str">
        <f t="shared" si="317"/>
        <v/>
      </c>
      <c r="AW912" t="str">
        <f t="shared" si="312"/>
        <v/>
      </c>
      <c r="AX912" t="str">
        <f t="shared" si="313"/>
        <v/>
      </c>
      <c r="AY912" t="str">
        <f t="array" ref="AY912">IF(OR(AV912="",AW912=""),"",COUNT(IF($AT$11:$AT$2001=1,IF($AM$11:$AM$2001&gt;AV912,IF($AM$11:$AM$2001&lt;=AW912,IF($AN$11:$AQ$2001&gt;=0,$AT$11:$AT$2001),""),""),""),""))</f>
        <v/>
      </c>
      <c r="AZ912" s="9" t="str">
        <f t="array" ref="AZ912">IFERROR(IF(OR(AV912="",AW912=""),"",AVERAGE(IF($AT$11:$AT$2001=1,IF($AM$11:$AM$2001&gt;AV912,IF($AM$11:$AM$2001&lt;=AW912,IF($AN$11:$AQ$2001&gt;=0,$AN$11:$AQ$2001)),"")))),"")</f>
        <v/>
      </c>
      <c r="BA912" s="9" t="str">
        <f t="array" ref="BA912">IFERROR(IF(OR(AV912="",AW912=""),"",_xlfn.STDEV.S(IF($AT$11:$AT$2001=1,IF($AM$11:$AM$2001&gt;AV912,IF($AM$11:$AM$2001&lt;=AW912,IF($AN$11:$AQ$2001&gt;=0,$AN$11:$AQ$2001))),""))),"")</f>
        <v/>
      </c>
      <c r="BB912" t="str">
        <f t="shared" si="314"/>
        <v/>
      </c>
      <c r="BC912" t="str">
        <f t="shared" si="315"/>
        <v/>
      </c>
    </row>
    <row r="913" spans="1:55" x14ac:dyDescent="0.35">
      <c r="A913" s="9" t="str">
        <f>IF(Input_1!A906&lt;&gt;"",Input_1!A906,"")</f>
        <v/>
      </c>
      <c r="B913" s="9" t="str">
        <f>IF(Input_1!B906&lt;&gt;"",Input_1!B906,"")</f>
        <v/>
      </c>
      <c r="C913" t="str">
        <f>IF(Input_1!D906&lt;&gt;"",Input_1!D906,"")</f>
        <v/>
      </c>
      <c r="D913" s="9" t="str">
        <f>IF(Input_1!E906&lt;&gt;"",Input_1!E906,"")</f>
        <v/>
      </c>
      <c r="E913" s="9" t="str">
        <f>IF(Input_1!F906&lt;&gt;"",Input_1!F906,"")</f>
        <v/>
      </c>
      <c r="F913" s="9" t="str">
        <f>IF(Input_1!G906&lt;&gt;"",Input_1!G906,"")</f>
        <v/>
      </c>
      <c r="G913" s="9" t="str">
        <f>IF(Input_1!I906&lt;&gt;"",Input_1!I906,"")</f>
        <v/>
      </c>
      <c r="H913" s="9" t="str">
        <f t="shared" si="299"/>
        <v/>
      </c>
      <c r="I913" s="9" t="str">
        <f t="array" ref="I913">IFERROR(_xlfn.STDEV.S(IF(D913:G913&gt;=0,IF(D913:G913&lt;&gt;"",D913:G913,""))),"")</f>
        <v/>
      </c>
      <c r="J913" s="2">
        <f t="shared" si="300"/>
        <v>0</v>
      </c>
      <c r="L913" t="str">
        <f t="shared" si="301"/>
        <v/>
      </c>
      <c r="M913" t="str">
        <f t="shared" si="298"/>
        <v/>
      </c>
      <c r="N913" t="str">
        <f t="shared" si="302"/>
        <v/>
      </c>
      <c r="O913" t="str">
        <f t="array" ref="O913">IF(OR(L913="",M913=""),"",COUNT(IF($J$11:$J$2001=1,IF($C$11:$C$2001&gt;L913,IF($C$11:$C$2001&lt;=M913,IF($D$11:$G$2001&gt;=0,$J$11:$J$2001),""),""),""),""))</f>
        <v/>
      </c>
      <c r="P913" s="9" t="str">
        <f t="array" ref="P913">IFERROR(IF(OR(L913="",M913=""),"",AVERAGE(IF($J$11:$J$2001=1,IF($C$11:$C$2001&gt;L913,IF($C$11:$C$2001&lt;=M913,IF($D$11:$G$2001&gt;=0,$D$11:$G$2001)),"")))),"")</f>
        <v/>
      </c>
      <c r="Q913" t="str">
        <f t="array" ref="Q913">IFERROR(IF(OR(L913="",M913=""),"",_xlfn.STDEV.S(IF($J$11:$J$2001=1,IF($C$11:$C$2001&gt;L913,IF($C$11:$C$2001&lt;=M913,IF($D$11:$G$2001&gt;=0,$D$11:$G$2001))),""))),"")</f>
        <v/>
      </c>
      <c r="R913" t="str">
        <f t="shared" si="303"/>
        <v/>
      </c>
      <c r="S913" t="str">
        <f t="shared" si="304"/>
        <v/>
      </c>
      <c r="U913" t="str">
        <f>IF(Input_1!L906&lt;&gt;"",Input_1!L906,"")</f>
        <v/>
      </c>
      <c r="V913" s="9" t="str">
        <f>IF(Input_1!M906&lt;&gt;"",Input_1!M906,"")</f>
        <v/>
      </c>
      <c r="W913" s="9" t="str">
        <f>IF(Input_1!N906&lt;&gt;"",Input_1!N906,"")</f>
        <v/>
      </c>
      <c r="X913" s="9" t="str">
        <f>IF(Input_1!O906&lt;&gt;"",Input_1!O906,"")</f>
        <v/>
      </c>
      <c r="Y913" s="9" t="str">
        <f>IF(Input_1!Q906&lt;&gt;"",Input_1!Q906,"")</f>
        <v/>
      </c>
      <c r="Z913" s="9" t="str">
        <f t="shared" si="305"/>
        <v/>
      </c>
      <c r="AA913" s="9" t="str">
        <f t="array" ref="AA913">IFERROR(_xlfn.STDEV.S(IF(V913:Y913&gt;=0,IF(V913:Y913&lt;&gt;"",V913:Y913,""))),"")</f>
        <v/>
      </c>
      <c r="AB913" s="2">
        <f t="shared" si="306"/>
        <v>0</v>
      </c>
      <c r="AD913" t="str">
        <f t="shared" si="316"/>
        <v/>
      </c>
      <c r="AE913" t="str">
        <f t="shared" si="307"/>
        <v/>
      </c>
      <c r="AF913" t="str">
        <f t="shared" si="297"/>
        <v/>
      </c>
      <c r="AG913" t="str">
        <f t="array" ref="AG913">IF(OR(AD913="",AE913=""),"",COUNT(IF($AB$11:$AB$2001=1,IF($U$11:$U$2001&gt;AD913,IF($U$11:$U$2001&lt;=AE913,IF($V$11:$Y$2001&gt;=0,$AB$11:$AB$2001),""),""),""),""))</f>
        <v/>
      </c>
      <c r="AH913" s="9" t="str">
        <f t="array" ref="AH913">IF(AND(AD913&lt;&gt;"",AE913&lt;&gt;""),AVERAGE(IF($AB$11:$AB$2001=1,IF($U$11:$U$2001&gt;AD913,IF($C$11:$C$2001&lt;=AE913,$V$11:$Y$2001)))),"")</f>
        <v/>
      </c>
      <c r="AI913" s="9" t="str">
        <f t="array" ref="AI913">IF(AND(AD913&lt;&gt;"",AE913&lt;&gt;""),_xlfn.STDEV.S(IF($AB$11:$AB$2001=1,IF($U$11:$U$2001&gt;AD913,IF($C$11:$C$2001&lt;=AE913,$V$11:$Y$2001)))),"")</f>
        <v/>
      </c>
      <c r="AJ913" t="str">
        <f t="shared" si="308"/>
        <v/>
      </c>
      <c r="AK913" t="str">
        <f t="shared" si="309"/>
        <v/>
      </c>
      <c r="AM913" t="str">
        <f>IF(Input_1!T906&lt;&gt;"",Input_1!T906,"")</f>
        <v/>
      </c>
      <c r="AN913" s="9" t="str">
        <f>IF(Input_1!U906&lt;&gt;"",Input_1!U906,"")</f>
        <v/>
      </c>
      <c r="AO913" s="9" t="str">
        <f>IF(Input_1!V906&lt;&gt;"",Input_1!V906,"")</f>
        <v/>
      </c>
      <c r="AP913" s="9" t="str">
        <f>IF(Input_1!W906&lt;&gt;"",Input_1!W906,"")</f>
        <v/>
      </c>
      <c r="AQ913" s="9" t="str">
        <f>IF(Input_1!Y906&lt;&gt;"",Input_1!Y906,"")</f>
        <v/>
      </c>
      <c r="AR913" s="9" t="str">
        <f t="shared" si="310"/>
        <v/>
      </c>
      <c r="AS913" s="9" t="str">
        <f t="array" ref="AS913">IFERROR(_xlfn.STDEV.S(IF(AN913:AQ913&gt;=0,IF(AN913:AQ913&lt;&gt;"",AN913:AQ913,""))),"")</f>
        <v/>
      </c>
      <c r="AT913" s="2">
        <f t="shared" si="311"/>
        <v>0</v>
      </c>
      <c r="AV913" t="str">
        <f t="shared" si="317"/>
        <v/>
      </c>
      <c r="AW913" t="str">
        <f t="shared" si="312"/>
        <v/>
      </c>
      <c r="AX913" t="str">
        <f t="shared" si="313"/>
        <v/>
      </c>
      <c r="AY913" t="str">
        <f t="array" ref="AY913">IF(OR(AV913="",AW913=""),"",COUNT(IF($AT$11:$AT$2001=1,IF($AM$11:$AM$2001&gt;AV913,IF($AM$11:$AM$2001&lt;=AW913,IF($AN$11:$AQ$2001&gt;=0,$AT$11:$AT$2001),""),""),""),""))</f>
        <v/>
      </c>
      <c r="AZ913" s="9" t="str">
        <f t="array" ref="AZ913">IFERROR(IF(OR(AV913="",AW913=""),"",AVERAGE(IF($AT$11:$AT$2001=1,IF($AM$11:$AM$2001&gt;AV913,IF($AM$11:$AM$2001&lt;=AW913,IF($AN$11:$AQ$2001&gt;=0,$AN$11:$AQ$2001)),"")))),"")</f>
        <v/>
      </c>
      <c r="BA913" s="9" t="str">
        <f t="array" ref="BA913">IFERROR(IF(OR(AV913="",AW913=""),"",_xlfn.STDEV.S(IF($AT$11:$AT$2001=1,IF($AM$11:$AM$2001&gt;AV913,IF($AM$11:$AM$2001&lt;=AW913,IF($AN$11:$AQ$2001&gt;=0,$AN$11:$AQ$2001))),""))),"")</f>
        <v/>
      </c>
      <c r="BB913" t="str">
        <f t="shared" si="314"/>
        <v/>
      </c>
      <c r="BC913" t="str">
        <f t="shared" si="315"/>
        <v/>
      </c>
    </row>
    <row r="914" spans="1:55" x14ac:dyDescent="0.35">
      <c r="A914" s="9" t="str">
        <f>IF(Input_1!A907&lt;&gt;"",Input_1!A907,"")</f>
        <v/>
      </c>
      <c r="B914" s="9" t="str">
        <f>IF(Input_1!B907&lt;&gt;"",Input_1!B907,"")</f>
        <v/>
      </c>
      <c r="C914" t="str">
        <f>IF(Input_1!D907&lt;&gt;"",Input_1!D907,"")</f>
        <v/>
      </c>
      <c r="D914" s="9" t="str">
        <f>IF(Input_1!E907&lt;&gt;"",Input_1!E907,"")</f>
        <v/>
      </c>
      <c r="E914" s="9" t="str">
        <f>IF(Input_1!F907&lt;&gt;"",Input_1!F907,"")</f>
        <v/>
      </c>
      <c r="F914" s="9" t="str">
        <f>IF(Input_1!G907&lt;&gt;"",Input_1!G907,"")</f>
        <v/>
      </c>
      <c r="G914" s="9" t="str">
        <f>IF(Input_1!I907&lt;&gt;"",Input_1!I907,"")</f>
        <v/>
      </c>
      <c r="H914" s="9" t="str">
        <f t="shared" si="299"/>
        <v/>
      </c>
      <c r="I914" s="9" t="str">
        <f t="array" ref="I914">IFERROR(_xlfn.STDEV.S(IF(D914:G914&gt;=0,IF(D914:G914&lt;&gt;"",D914:G914,""))),"")</f>
        <v/>
      </c>
      <c r="J914" s="2">
        <f t="shared" si="300"/>
        <v>0</v>
      </c>
      <c r="L914" t="str">
        <f t="shared" si="301"/>
        <v/>
      </c>
      <c r="M914" t="str">
        <f t="shared" si="298"/>
        <v/>
      </c>
      <c r="N914" t="str">
        <f t="shared" si="302"/>
        <v/>
      </c>
      <c r="O914" t="str">
        <f t="array" ref="O914">IF(OR(L914="",M914=""),"",COUNT(IF($J$11:$J$2001=1,IF($C$11:$C$2001&gt;L914,IF($C$11:$C$2001&lt;=M914,IF($D$11:$G$2001&gt;=0,$J$11:$J$2001),""),""),""),""))</f>
        <v/>
      </c>
      <c r="P914" s="9" t="str">
        <f t="array" ref="P914">IFERROR(IF(OR(L914="",M914=""),"",AVERAGE(IF($J$11:$J$2001=1,IF($C$11:$C$2001&gt;L914,IF($C$11:$C$2001&lt;=M914,IF($D$11:$G$2001&gt;=0,$D$11:$G$2001)),"")))),"")</f>
        <v/>
      </c>
      <c r="Q914" t="str">
        <f t="array" ref="Q914">IFERROR(IF(OR(L914="",M914=""),"",_xlfn.STDEV.S(IF($J$11:$J$2001=1,IF($C$11:$C$2001&gt;L914,IF($C$11:$C$2001&lt;=M914,IF($D$11:$G$2001&gt;=0,$D$11:$G$2001))),""))),"")</f>
        <v/>
      </c>
      <c r="R914" t="str">
        <f t="shared" si="303"/>
        <v/>
      </c>
      <c r="S914" t="str">
        <f t="shared" si="304"/>
        <v/>
      </c>
      <c r="U914" t="str">
        <f>IF(Input_1!L907&lt;&gt;"",Input_1!L907,"")</f>
        <v/>
      </c>
      <c r="V914" s="9" t="str">
        <f>IF(Input_1!M907&lt;&gt;"",Input_1!M907,"")</f>
        <v/>
      </c>
      <c r="W914" s="9" t="str">
        <f>IF(Input_1!N907&lt;&gt;"",Input_1!N907,"")</f>
        <v/>
      </c>
      <c r="X914" s="9" t="str">
        <f>IF(Input_1!O907&lt;&gt;"",Input_1!O907,"")</f>
        <v/>
      </c>
      <c r="Y914" s="9" t="str">
        <f>IF(Input_1!Q907&lt;&gt;"",Input_1!Q907,"")</f>
        <v/>
      </c>
      <c r="Z914" s="9" t="str">
        <f t="shared" si="305"/>
        <v/>
      </c>
      <c r="AA914" s="9" t="str">
        <f t="array" ref="AA914">IFERROR(_xlfn.STDEV.S(IF(V914:Y914&gt;=0,IF(V914:Y914&lt;&gt;"",V914:Y914,""))),"")</f>
        <v/>
      </c>
      <c r="AB914" s="2">
        <f t="shared" si="306"/>
        <v>0</v>
      </c>
      <c r="AD914" t="str">
        <f t="shared" si="316"/>
        <v/>
      </c>
      <c r="AE914" t="str">
        <f t="shared" si="307"/>
        <v/>
      </c>
      <c r="AF914" t="str">
        <f t="shared" si="297"/>
        <v/>
      </c>
      <c r="AG914" t="str">
        <f t="array" ref="AG914">IF(OR(AD914="",AE914=""),"",COUNT(IF($AB$11:$AB$2001=1,IF($U$11:$U$2001&gt;AD914,IF($U$11:$U$2001&lt;=AE914,IF($V$11:$Y$2001&gt;=0,$AB$11:$AB$2001),""),""),""),""))</f>
        <v/>
      </c>
      <c r="AH914" s="9" t="str">
        <f t="array" ref="AH914">IF(AND(AD914&lt;&gt;"",AE914&lt;&gt;""),AVERAGE(IF($AB$11:$AB$2001=1,IF($U$11:$U$2001&gt;AD914,IF($C$11:$C$2001&lt;=AE914,$V$11:$Y$2001)))),"")</f>
        <v/>
      </c>
      <c r="AI914" s="9" t="str">
        <f t="array" ref="AI914">IF(AND(AD914&lt;&gt;"",AE914&lt;&gt;""),_xlfn.STDEV.S(IF($AB$11:$AB$2001=1,IF($U$11:$U$2001&gt;AD914,IF($C$11:$C$2001&lt;=AE914,$V$11:$Y$2001)))),"")</f>
        <v/>
      </c>
      <c r="AJ914" t="str">
        <f t="shared" si="308"/>
        <v/>
      </c>
      <c r="AK914" t="str">
        <f t="shared" si="309"/>
        <v/>
      </c>
      <c r="AM914" t="str">
        <f>IF(Input_1!T907&lt;&gt;"",Input_1!T907,"")</f>
        <v/>
      </c>
      <c r="AN914" s="9" t="str">
        <f>IF(Input_1!U907&lt;&gt;"",Input_1!U907,"")</f>
        <v/>
      </c>
      <c r="AO914" s="9" t="str">
        <f>IF(Input_1!V907&lt;&gt;"",Input_1!V907,"")</f>
        <v/>
      </c>
      <c r="AP914" s="9" t="str">
        <f>IF(Input_1!W907&lt;&gt;"",Input_1!W907,"")</f>
        <v/>
      </c>
      <c r="AQ914" s="9" t="str">
        <f>IF(Input_1!Y907&lt;&gt;"",Input_1!Y907,"")</f>
        <v/>
      </c>
      <c r="AR914" s="9" t="str">
        <f t="shared" si="310"/>
        <v/>
      </c>
      <c r="AS914" s="9" t="str">
        <f t="array" ref="AS914">IFERROR(_xlfn.STDEV.S(IF(AN914:AQ914&gt;=0,IF(AN914:AQ914&lt;&gt;"",AN914:AQ914,""))),"")</f>
        <v/>
      </c>
      <c r="AT914" s="2">
        <f t="shared" si="311"/>
        <v>0</v>
      </c>
      <c r="AV914" t="str">
        <f t="shared" si="317"/>
        <v/>
      </c>
      <c r="AW914" t="str">
        <f t="shared" si="312"/>
        <v/>
      </c>
      <c r="AX914" t="str">
        <f t="shared" si="313"/>
        <v/>
      </c>
      <c r="AY914" t="str">
        <f t="array" ref="AY914">IF(OR(AV914="",AW914=""),"",COUNT(IF($AT$11:$AT$2001=1,IF($AM$11:$AM$2001&gt;AV914,IF($AM$11:$AM$2001&lt;=AW914,IF($AN$11:$AQ$2001&gt;=0,$AT$11:$AT$2001),""),""),""),""))</f>
        <v/>
      </c>
      <c r="AZ914" s="9" t="str">
        <f t="array" ref="AZ914">IFERROR(IF(OR(AV914="",AW914=""),"",AVERAGE(IF($AT$11:$AT$2001=1,IF($AM$11:$AM$2001&gt;AV914,IF($AM$11:$AM$2001&lt;=AW914,IF($AN$11:$AQ$2001&gt;=0,$AN$11:$AQ$2001)),"")))),"")</f>
        <v/>
      </c>
      <c r="BA914" s="9" t="str">
        <f t="array" ref="BA914">IFERROR(IF(OR(AV914="",AW914=""),"",_xlfn.STDEV.S(IF($AT$11:$AT$2001=1,IF($AM$11:$AM$2001&gt;AV914,IF($AM$11:$AM$2001&lt;=AW914,IF($AN$11:$AQ$2001&gt;=0,$AN$11:$AQ$2001))),""))),"")</f>
        <v/>
      </c>
      <c r="BB914" t="str">
        <f t="shared" si="314"/>
        <v/>
      </c>
      <c r="BC914" t="str">
        <f t="shared" si="315"/>
        <v/>
      </c>
    </row>
    <row r="915" spans="1:55" x14ac:dyDescent="0.35">
      <c r="A915" s="9" t="str">
        <f>IF(Input_1!A908&lt;&gt;"",Input_1!A908,"")</f>
        <v/>
      </c>
      <c r="B915" s="9" t="str">
        <f>IF(Input_1!B908&lt;&gt;"",Input_1!B908,"")</f>
        <v/>
      </c>
      <c r="C915" t="str">
        <f>IF(Input_1!D908&lt;&gt;"",Input_1!D908,"")</f>
        <v/>
      </c>
      <c r="D915" s="9" t="str">
        <f>IF(Input_1!E908&lt;&gt;"",Input_1!E908,"")</f>
        <v/>
      </c>
      <c r="E915" s="9" t="str">
        <f>IF(Input_1!F908&lt;&gt;"",Input_1!F908,"")</f>
        <v/>
      </c>
      <c r="F915" s="9" t="str">
        <f>IF(Input_1!G908&lt;&gt;"",Input_1!G908,"")</f>
        <v/>
      </c>
      <c r="G915" s="9" t="str">
        <f>IF(Input_1!I908&lt;&gt;"",Input_1!I908,"")</f>
        <v/>
      </c>
      <c r="H915" s="9" t="str">
        <f t="shared" si="299"/>
        <v/>
      </c>
      <c r="I915" s="9" t="str">
        <f t="array" ref="I915">IFERROR(_xlfn.STDEV.S(IF(D915:G915&gt;=0,IF(D915:G915&lt;&gt;"",D915:G915,""))),"")</f>
        <v/>
      </c>
      <c r="J915" s="2">
        <f t="shared" si="300"/>
        <v>0</v>
      </c>
      <c r="L915" t="str">
        <f t="shared" si="301"/>
        <v/>
      </c>
      <c r="M915" t="str">
        <f t="shared" si="298"/>
        <v/>
      </c>
      <c r="N915" t="str">
        <f t="shared" si="302"/>
        <v/>
      </c>
      <c r="O915" t="str">
        <f t="array" ref="O915">IF(OR(L915="",M915=""),"",COUNT(IF($J$11:$J$2001=1,IF($C$11:$C$2001&gt;L915,IF($C$11:$C$2001&lt;=M915,IF($D$11:$G$2001&gt;=0,$J$11:$J$2001),""),""),""),""))</f>
        <v/>
      </c>
      <c r="P915" s="9" t="str">
        <f t="array" ref="P915">IFERROR(IF(OR(L915="",M915=""),"",AVERAGE(IF($J$11:$J$2001=1,IF($C$11:$C$2001&gt;L915,IF($C$11:$C$2001&lt;=M915,IF($D$11:$G$2001&gt;=0,$D$11:$G$2001)),"")))),"")</f>
        <v/>
      </c>
      <c r="Q915" t="str">
        <f t="array" ref="Q915">IFERROR(IF(OR(L915="",M915=""),"",_xlfn.STDEV.S(IF($J$11:$J$2001=1,IF($C$11:$C$2001&gt;L915,IF($C$11:$C$2001&lt;=M915,IF($D$11:$G$2001&gt;=0,$D$11:$G$2001))),""))),"")</f>
        <v/>
      </c>
      <c r="R915" t="str">
        <f t="shared" si="303"/>
        <v/>
      </c>
      <c r="S915" t="str">
        <f t="shared" si="304"/>
        <v/>
      </c>
      <c r="U915" t="str">
        <f>IF(Input_1!L908&lt;&gt;"",Input_1!L908,"")</f>
        <v/>
      </c>
      <c r="V915" s="9" t="str">
        <f>IF(Input_1!M908&lt;&gt;"",Input_1!M908,"")</f>
        <v/>
      </c>
      <c r="W915" s="9" t="str">
        <f>IF(Input_1!N908&lt;&gt;"",Input_1!N908,"")</f>
        <v/>
      </c>
      <c r="X915" s="9" t="str">
        <f>IF(Input_1!O908&lt;&gt;"",Input_1!O908,"")</f>
        <v/>
      </c>
      <c r="Y915" s="9" t="str">
        <f>IF(Input_1!Q908&lt;&gt;"",Input_1!Q908,"")</f>
        <v/>
      </c>
      <c r="Z915" s="9" t="str">
        <f t="shared" si="305"/>
        <v/>
      </c>
      <c r="AA915" s="9" t="str">
        <f t="array" ref="AA915">IFERROR(_xlfn.STDEV.S(IF(V915:Y915&gt;=0,IF(V915:Y915&lt;&gt;"",V915:Y915,""))),"")</f>
        <v/>
      </c>
      <c r="AB915" s="2">
        <f t="shared" si="306"/>
        <v>0</v>
      </c>
      <c r="AD915" t="str">
        <f t="shared" si="316"/>
        <v/>
      </c>
      <c r="AE915" t="str">
        <f t="shared" si="307"/>
        <v/>
      </c>
      <c r="AF915" t="str">
        <f t="shared" si="297"/>
        <v/>
      </c>
      <c r="AG915" t="str">
        <f t="array" ref="AG915">IF(OR(AD915="",AE915=""),"",COUNT(IF($AB$11:$AB$2001=1,IF($U$11:$U$2001&gt;AD915,IF($U$11:$U$2001&lt;=AE915,IF($V$11:$Y$2001&gt;=0,$AB$11:$AB$2001),""),""),""),""))</f>
        <v/>
      </c>
      <c r="AH915" s="9" t="str">
        <f t="array" ref="AH915">IF(AND(AD915&lt;&gt;"",AE915&lt;&gt;""),AVERAGE(IF($AB$11:$AB$2001=1,IF($U$11:$U$2001&gt;AD915,IF($C$11:$C$2001&lt;=AE915,$V$11:$Y$2001)))),"")</f>
        <v/>
      </c>
      <c r="AI915" s="9" t="str">
        <f t="array" ref="AI915">IF(AND(AD915&lt;&gt;"",AE915&lt;&gt;""),_xlfn.STDEV.S(IF($AB$11:$AB$2001=1,IF($U$11:$U$2001&gt;AD915,IF($C$11:$C$2001&lt;=AE915,$V$11:$Y$2001)))),"")</f>
        <v/>
      </c>
      <c r="AJ915" t="str">
        <f t="shared" si="308"/>
        <v/>
      </c>
      <c r="AK915" t="str">
        <f t="shared" si="309"/>
        <v/>
      </c>
      <c r="AM915" t="str">
        <f>IF(Input_1!T908&lt;&gt;"",Input_1!T908,"")</f>
        <v/>
      </c>
      <c r="AN915" s="9" t="str">
        <f>IF(Input_1!U908&lt;&gt;"",Input_1!U908,"")</f>
        <v/>
      </c>
      <c r="AO915" s="9" t="str">
        <f>IF(Input_1!V908&lt;&gt;"",Input_1!V908,"")</f>
        <v/>
      </c>
      <c r="AP915" s="9" t="str">
        <f>IF(Input_1!W908&lt;&gt;"",Input_1!W908,"")</f>
        <v/>
      </c>
      <c r="AQ915" s="9" t="str">
        <f>IF(Input_1!Y908&lt;&gt;"",Input_1!Y908,"")</f>
        <v/>
      </c>
      <c r="AR915" s="9" t="str">
        <f t="shared" si="310"/>
        <v/>
      </c>
      <c r="AS915" s="9" t="str">
        <f t="array" ref="AS915">IFERROR(_xlfn.STDEV.S(IF(AN915:AQ915&gt;=0,IF(AN915:AQ915&lt;&gt;"",AN915:AQ915,""))),"")</f>
        <v/>
      </c>
      <c r="AT915" s="2">
        <f t="shared" si="311"/>
        <v>0</v>
      </c>
      <c r="AV915" t="str">
        <f t="shared" si="317"/>
        <v/>
      </c>
      <c r="AW915" t="str">
        <f t="shared" si="312"/>
        <v/>
      </c>
      <c r="AX915" t="str">
        <f t="shared" si="313"/>
        <v/>
      </c>
      <c r="AY915" t="str">
        <f t="array" ref="AY915">IF(OR(AV915="",AW915=""),"",COUNT(IF($AT$11:$AT$2001=1,IF($AM$11:$AM$2001&gt;AV915,IF($AM$11:$AM$2001&lt;=AW915,IF($AN$11:$AQ$2001&gt;=0,$AT$11:$AT$2001),""),""),""),""))</f>
        <v/>
      </c>
      <c r="AZ915" s="9" t="str">
        <f t="array" ref="AZ915">IFERROR(IF(OR(AV915="",AW915=""),"",AVERAGE(IF($AT$11:$AT$2001=1,IF($AM$11:$AM$2001&gt;AV915,IF($AM$11:$AM$2001&lt;=AW915,IF($AN$11:$AQ$2001&gt;=0,$AN$11:$AQ$2001)),"")))),"")</f>
        <v/>
      </c>
      <c r="BA915" s="9" t="str">
        <f t="array" ref="BA915">IFERROR(IF(OR(AV915="",AW915=""),"",_xlfn.STDEV.S(IF($AT$11:$AT$2001=1,IF($AM$11:$AM$2001&gt;AV915,IF($AM$11:$AM$2001&lt;=AW915,IF($AN$11:$AQ$2001&gt;=0,$AN$11:$AQ$2001))),""))),"")</f>
        <v/>
      </c>
      <c r="BB915" t="str">
        <f t="shared" si="314"/>
        <v/>
      </c>
      <c r="BC915" t="str">
        <f t="shared" si="315"/>
        <v/>
      </c>
    </row>
    <row r="916" spans="1:55" x14ac:dyDescent="0.35">
      <c r="A916" s="9" t="str">
        <f>IF(Input_1!A909&lt;&gt;"",Input_1!A909,"")</f>
        <v/>
      </c>
      <c r="B916" s="9" t="str">
        <f>IF(Input_1!B909&lt;&gt;"",Input_1!B909,"")</f>
        <v/>
      </c>
      <c r="C916" t="str">
        <f>IF(Input_1!D909&lt;&gt;"",Input_1!D909,"")</f>
        <v/>
      </c>
      <c r="D916" s="9" t="str">
        <f>IF(Input_1!E909&lt;&gt;"",Input_1!E909,"")</f>
        <v/>
      </c>
      <c r="E916" s="9" t="str">
        <f>IF(Input_1!F909&lt;&gt;"",Input_1!F909,"")</f>
        <v/>
      </c>
      <c r="F916" s="9" t="str">
        <f>IF(Input_1!G909&lt;&gt;"",Input_1!G909,"")</f>
        <v/>
      </c>
      <c r="G916" s="9" t="str">
        <f>IF(Input_1!I909&lt;&gt;"",Input_1!I909,"")</f>
        <v/>
      </c>
      <c r="H916" s="9" t="str">
        <f t="shared" si="299"/>
        <v/>
      </c>
      <c r="I916" s="9" t="str">
        <f t="array" ref="I916">IFERROR(_xlfn.STDEV.S(IF(D916:G916&gt;=0,IF(D916:G916&lt;&gt;"",D916:G916,""))),"")</f>
        <v/>
      </c>
      <c r="J916" s="2">
        <f t="shared" si="300"/>
        <v>0</v>
      </c>
      <c r="L916" t="str">
        <f t="shared" si="301"/>
        <v/>
      </c>
      <c r="M916" t="str">
        <f t="shared" si="298"/>
        <v/>
      </c>
      <c r="N916" t="str">
        <f t="shared" si="302"/>
        <v/>
      </c>
      <c r="O916" t="str">
        <f t="array" ref="O916">IF(OR(L916="",M916=""),"",COUNT(IF($J$11:$J$2001=1,IF($C$11:$C$2001&gt;L916,IF($C$11:$C$2001&lt;=M916,IF($D$11:$G$2001&gt;=0,$J$11:$J$2001),""),""),""),""))</f>
        <v/>
      </c>
      <c r="P916" s="9" t="str">
        <f t="array" ref="P916">IFERROR(IF(OR(L916="",M916=""),"",AVERAGE(IF($J$11:$J$2001=1,IF($C$11:$C$2001&gt;L916,IF($C$11:$C$2001&lt;=M916,IF($D$11:$G$2001&gt;=0,$D$11:$G$2001)),"")))),"")</f>
        <v/>
      </c>
      <c r="Q916" t="str">
        <f t="array" ref="Q916">IFERROR(IF(OR(L916="",M916=""),"",_xlfn.STDEV.S(IF($J$11:$J$2001=1,IF($C$11:$C$2001&gt;L916,IF($C$11:$C$2001&lt;=M916,IF($D$11:$G$2001&gt;=0,$D$11:$G$2001))),""))),"")</f>
        <v/>
      </c>
      <c r="R916" t="str">
        <f t="shared" si="303"/>
        <v/>
      </c>
      <c r="S916" t="str">
        <f t="shared" si="304"/>
        <v/>
      </c>
      <c r="U916" t="str">
        <f>IF(Input_1!L909&lt;&gt;"",Input_1!L909,"")</f>
        <v/>
      </c>
      <c r="V916" s="9" t="str">
        <f>IF(Input_1!M909&lt;&gt;"",Input_1!M909,"")</f>
        <v/>
      </c>
      <c r="W916" s="9" t="str">
        <f>IF(Input_1!N909&lt;&gt;"",Input_1!N909,"")</f>
        <v/>
      </c>
      <c r="X916" s="9" t="str">
        <f>IF(Input_1!O909&lt;&gt;"",Input_1!O909,"")</f>
        <v/>
      </c>
      <c r="Y916" s="9" t="str">
        <f>IF(Input_1!Q909&lt;&gt;"",Input_1!Q909,"")</f>
        <v/>
      </c>
      <c r="Z916" s="9" t="str">
        <f t="shared" si="305"/>
        <v/>
      </c>
      <c r="AA916" s="9" t="str">
        <f t="array" ref="AA916">IFERROR(_xlfn.STDEV.S(IF(V916:Y916&gt;=0,IF(V916:Y916&lt;&gt;"",V916:Y916,""))),"")</f>
        <v/>
      </c>
      <c r="AB916" s="2">
        <f t="shared" si="306"/>
        <v>0</v>
      </c>
      <c r="AD916" t="str">
        <f t="shared" si="316"/>
        <v/>
      </c>
      <c r="AE916" t="str">
        <f t="shared" si="307"/>
        <v/>
      </c>
      <c r="AF916" t="str">
        <f t="shared" ref="AF916:AF979" si="318">IF(AND(AD916&lt;&gt;"",AE916&lt;&gt;""),AE916-AD916,"")</f>
        <v/>
      </c>
      <c r="AG916" t="str">
        <f t="array" ref="AG916">IF(OR(AD916="",AE916=""),"",COUNT(IF($AB$11:$AB$2001=1,IF($U$11:$U$2001&gt;AD916,IF($U$11:$U$2001&lt;=AE916,IF($V$11:$Y$2001&gt;=0,$AB$11:$AB$2001),""),""),""),""))</f>
        <v/>
      </c>
      <c r="AH916" s="9" t="str">
        <f t="array" ref="AH916">IF(AND(AD916&lt;&gt;"",AE916&lt;&gt;""),AVERAGE(IF($AB$11:$AB$2001=1,IF($U$11:$U$2001&gt;AD916,IF($C$11:$C$2001&lt;=AE916,$V$11:$Y$2001)))),"")</f>
        <v/>
      </c>
      <c r="AI916" s="9" t="str">
        <f t="array" ref="AI916">IF(AND(AD916&lt;&gt;"",AE916&lt;&gt;""),_xlfn.STDEV.S(IF($AB$11:$AB$2001=1,IF($U$11:$U$2001&gt;AD916,IF($C$11:$C$2001&lt;=AE916,$V$11:$Y$2001)))),"")</f>
        <v/>
      </c>
      <c r="AJ916" t="str">
        <f t="shared" si="308"/>
        <v/>
      </c>
      <c r="AK916" t="str">
        <f t="shared" si="309"/>
        <v/>
      </c>
      <c r="AM916" t="str">
        <f>IF(Input_1!T909&lt;&gt;"",Input_1!T909,"")</f>
        <v/>
      </c>
      <c r="AN916" s="9" t="str">
        <f>IF(Input_1!U909&lt;&gt;"",Input_1!U909,"")</f>
        <v/>
      </c>
      <c r="AO916" s="9" t="str">
        <f>IF(Input_1!V909&lt;&gt;"",Input_1!V909,"")</f>
        <v/>
      </c>
      <c r="AP916" s="9" t="str">
        <f>IF(Input_1!W909&lt;&gt;"",Input_1!W909,"")</f>
        <v/>
      </c>
      <c r="AQ916" s="9" t="str">
        <f>IF(Input_1!Y909&lt;&gt;"",Input_1!Y909,"")</f>
        <v/>
      </c>
      <c r="AR916" s="9" t="str">
        <f t="shared" si="310"/>
        <v/>
      </c>
      <c r="AS916" s="9" t="str">
        <f t="array" ref="AS916">IFERROR(_xlfn.STDEV.S(IF(AN916:AQ916&gt;=0,IF(AN916:AQ916&lt;&gt;"",AN916:AQ916,""))),"")</f>
        <v/>
      </c>
      <c r="AT916" s="2">
        <f t="shared" si="311"/>
        <v>0</v>
      </c>
      <c r="AV916" t="str">
        <f t="shared" si="317"/>
        <v/>
      </c>
      <c r="AW916" t="str">
        <f t="shared" si="312"/>
        <v/>
      </c>
      <c r="AX916" t="str">
        <f t="shared" si="313"/>
        <v/>
      </c>
      <c r="AY916" t="str">
        <f t="array" ref="AY916">IF(OR(AV916="",AW916=""),"",COUNT(IF($AT$11:$AT$2001=1,IF($AM$11:$AM$2001&gt;AV916,IF($AM$11:$AM$2001&lt;=AW916,IF($AN$11:$AQ$2001&gt;=0,$AT$11:$AT$2001),""),""),""),""))</f>
        <v/>
      </c>
      <c r="AZ916" s="9" t="str">
        <f t="array" ref="AZ916">IFERROR(IF(OR(AV916="",AW916=""),"",AVERAGE(IF($AT$11:$AT$2001=1,IF($AM$11:$AM$2001&gt;AV916,IF($AM$11:$AM$2001&lt;=AW916,IF($AN$11:$AQ$2001&gt;=0,$AN$11:$AQ$2001)),"")))),"")</f>
        <v/>
      </c>
      <c r="BA916" s="9" t="str">
        <f t="array" ref="BA916">IFERROR(IF(OR(AV916="",AW916=""),"",_xlfn.STDEV.S(IF($AT$11:$AT$2001=1,IF($AM$11:$AM$2001&gt;AV916,IF($AM$11:$AM$2001&lt;=AW916,IF($AN$11:$AQ$2001&gt;=0,$AN$11:$AQ$2001))),""))),"")</f>
        <v/>
      </c>
      <c r="BB916" t="str">
        <f t="shared" si="314"/>
        <v/>
      </c>
      <c r="BC916" t="str">
        <f t="shared" si="315"/>
        <v/>
      </c>
    </row>
    <row r="917" spans="1:55" x14ac:dyDescent="0.35">
      <c r="A917" s="9" t="str">
        <f>IF(Input_1!A910&lt;&gt;"",Input_1!A910,"")</f>
        <v/>
      </c>
      <c r="B917" s="9" t="str">
        <f>IF(Input_1!B910&lt;&gt;"",Input_1!B910,"")</f>
        <v/>
      </c>
      <c r="C917" t="str">
        <f>IF(Input_1!D910&lt;&gt;"",Input_1!D910,"")</f>
        <v/>
      </c>
      <c r="D917" s="9" t="str">
        <f>IF(Input_1!E910&lt;&gt;"",Input_1!E910,"")</f>
        <v/>
      </c>
      <c r="E917" s="9" t="str">
        <f>IF(Input_1!F910&lt;&gt;"",Input_1!F910,"")</f>
        <v/>
      </c>
      <c r="F917" s="9" t="str">
        <f>IF(Input_1!G910&lt;&gt;"",Input_1!G910,"")</f>
        <v/>
      </c>
      <c r="G917" s="9" t="str">
        <f>IF(Input_1!I910&lt;&gt;"",Input_1!I910,"")</f>
        <v/>
      </c>
      <c r="H917" s="9" t="str">
        <f t="shared" si="299"/>
        <v/>
      </c>
      <c r="I917" s="9" t="str">
        <f t="array" ref="I917">IFERROR(_xlfn.STDEV.S(IF(D917:G917&gt;=0,IF(D917:G917&lt;&gt;"",D917:G917,""))),"")</f>
        <v/>
      </c>
      <c r="J917" s="2">
        <f t="shared" si="300"/>
        <v>0</v>
      </c>
      <c r="L917" t="str">
        <f t="shared" si="301"/>
        <v/>
      </c>
      <c r="M917" t="str">
        <f t="shared" si="298"/>
        <v/>
      </c>
      <c r="N917" t="str">
        <f t="shared" si="302"/>
        <v/>
      </c>
      <c r="O917" t="str">
        <f t="array" ref="O917">IF(OR(L917="",M917=""),"",COUNT(IF($J$11:$J$2001=1,IF($C$11:$C$2001&gt;L917,IF($C$11:$C$2001&lt;=M917,IF($D$11:$G$2001&gt;=0,$J$11:$J$2001),""),""),""),""))</f>
        <v/>
      </c>
      <c r="P917" s="9" t="str">
        <f t="array" ref="P917">IFERROR(IF(OR(L917="",M917=""),"",AVERAGE(IF($J$11:$J$2001=1,IF($C$11:$C$2001&gt;L917,IF($C$11:$C$2001&lt;=M917,IF($D$11:$G$2001&gt;=0,$D$11:$G$2001)),"")))),"")</f>
        <v/>
      </c>
      <c r="Q917" t="str">
        <f t="array" ref="Q917">IFERROR(IF(OR(L917="",M917=""),"",_xlfn.STDEV.S(IF($J$11:$J$2001=1,IF($C$11:$C$2001&gt;L917,IF($C$11:$C$2001&lt;=M917,IF($D$11:$G$2001&gt;=0,$D$11:$G$2001))),""))),"")</f>
        <v/>
      </c>
      <c r="R917" t="str">
        <f t="shared" si="303"/>
        <v/>
      </c>
      <c r="S917" t="str">
        <f t="shared" si="304"/>
        <v/>
      </c>
      <c r="U917" t="str">
        <f>IF(Input_1!L910&lt;&gt;"",Input_1!L910,"")</f>
        <v/>
      </c>
      <c r="V917" s="9" t="str">
        <f>IF(Input_1!M910&lt;&gt;"",Input_1!M910,"")</f>
        <v/>
      </c>
      <c r="W917" s="9" t="str">
        <f>IF(Input_1!N910&lt;&gt;"",Input_1!N910,"")</f>
        <v/>
      </c>
      <c r="X917" s="9" t="str">
        <f>IF(Input_1!O910&lt;&gt;"",Input_1!O910,"")</f>
        <v/>
      </c>
      <c r="Y917" s="9" t="str">
        <f>IF(Input_1!Q910&lt;&gt;"",Input_1!Q910,"")</f>
        <v/>
      </c>
      <c r="Z917" s="9" t="str">
        <f t="shared" si="305"/>
        <v/>
      </c>
      <c r="AA917" s="9" t="str">
        <f t="array" ref="AA917">IFERROR(_xlfn.STDEV.S(IF(V917:Y917&gt;=0,IF(V917:Y917&lt;&gt;"",V917:Y917,""))),"")</f>
        <v/>
      </c>
      <c r="AB917" s="2">
        <f t="shared" si="306"/>
        <v>0</v>
      </c>
      <c r="AD917" t="str">
        <f t="shared" si="316"/>
        <v/>
      </c>
      <c r="AE917" t="str">
        <f t="shared" si="307"/>
        <v/>
      </c>
      <c r="AF917" t="str">
        <f t="shared" si="318"/>
        <v/>
      </c>
      <c r="AG917" t="str">
        <f t="array" ref="AG917">IF(OR(AD917="",AE917=""),"",COUNT(IF($AB$11:$AB$2001=1,IF($U$11:$U$2001&gt;AD917,IF($U$11:$U$2001&lt;=AE917,IF($V$11:$Y$2001&gt;=0,$AB$11:$AB$2001),""),""),""),""))</f>
        <v/>
      </c>
      <c r="AH917" s="9" t="str">
        <f t="array" ref="AH917">IF(AND(AD917&lt;&gt;"",AE917&lt;&gt;""),AVERAGE(IF($AB$11:$AB$2001=1,IF($U$11:$U$2001&gt;AD917,IF($C$11:$C$2001&lt;=AE917,$V$11:$Y$2001)))),"")</f>
        <v/>
      </c>
      <c r="AI917" s="9" t="str">
        <f t="array" ref="AI917">IF(AND(AD917&lt;&gt;"",AE917&lt;&gt;""),_xlfn.STDEV.S(IF($AB$11:$AB$2001=1,IF($U$11:$U$2001&gt;AD917,IF($C$11:$C$2001&lt;=AE917,$V$11:$Y$2001)))),"")</f>
        <v/>
      </c>
      <c r="AJ917" t="str">
        <f t="shared" si="308"/>
        <v/>
      </c>
      <c r="AK917" t="str">
        <f t="shared" si="309"/>
        <v/>
      </c>
      <c r="AM917" t="str">
        <f>IF(Input_1!T910&lt;&gt;"",Input_1!T910,"")</f>
        <v/>
      </c>
      <c r="AN917" s="9" t="str">
        <f>IF(Input_1!U910&lt;&gt;"",Input_1!U910,"")</f>
        <v/>
      </c>
      <c r="AO917" s="9" t="str">
        <f>IF(Input_1!V910&lt;&gt;"",Input_1!V910,"")</f>
        <v/>
      </c>
      <c r="AP917" s="9" t="str">
        <f>IF(Input_1!W910&lt;&gt;"",Input_1!W910,"")</f>
        <v/>
      </c>
      <c r="AQ917" s="9" t="str">
        <f>IF(Input_1!Y910&lt;&gt;"",Input_1!Y910,"")</f>
        <v/>
      </c>
      <c r="AR917" s="9" t="str">
        <f t="shared" si="310"/>
        <v/>
      </c>
      <c r="AS917" s="9" t="str">
        <f t="array" ref="AS917">IFERROR(_xlfn.STDEV.S(IF(AN917:AQ917&gt;=0,IF(AN917:AQ917&lt;&gt;"",AN917:AQ917,""))),"")</f>
        <v/>
      </c>
      <c r="AT917" s="2">
        <f t="shared" si="311"/>
        <v>0</v>
      </c>
      <c r="AV917" t="str">
        <f t="shared" si="317"/>
        <v/>
      </c>
      <c r="AW917" t="str">
        <f t="shared" si="312"/>
        <v/>
      </c>
      <c r="AX917" t="str">
        <f t="shared" si="313"/>
        <v/>
      </c>
      <c r="AY917" t="str">
        <f t="array" ref="AY917">IF(OR(AV917="",AW917=""),"",COUNT(IF($AT$11:$AT$2001=1,IF($AM$11:$AM$2001&gt;AV917,IF($AM$11:$AM$2001&lt;=AW917,IF($AN$11:$AQ$2001&gt;=0,$AT$11:$AT$2001),""),""),""),""))</f>
        <v/>
      </c>
      <c r="AZ917" s="9" t="str">
        <f t="array" ref="AZ917">IFERROR(IF(OR(AV917="",AW917=""),"",AVERAGE(IF($AT$11:$AT$2001=1,IF($AM$11:$AM$2001&gt;AV917,IF($AM$11:$AM$2001&lt;=AW917,IF($AN$11:$AQ$2001&gt;=0,$AN$11:$AQ$2001)),"")))),"")</f>
        <v/>
      </c>
      <c r="BA917" s="9" t="str">
        <f t="array" ref="BA917">IFERROR(IF(OR(AV917="",AW917=""),"",_xlfn.STDEV.S(IF($AT$11:$AT$2001=1,IF($AM$11:$AM$2001&gt;AV917,IF($AM$11:$AM$2001&lt;=AW917,IF($AN$11:$AQ$2001&gt;=0,$AN$11:$AQ$2001))),""))),"")</f>
        <v/>
      </c>
      <c r="BB917" t="str">
        <f t="shared" si="314"/>
        <v/>
      </c>
      <c r="BC917" t="str">
        <f t="shared" si="315"/>
        <v/>
      </c>
    </row>
    <row r="918" spans="1:55" x14ac:dyDescent="0.35">
      <c r="A918" s="9" t="str">
        <f>IF(Input_1!A911&lt;&gt;"",Input_1!A911,"")</f>
        <v/>
      </c>
      <c r="B918" s="9" t="str">
        <f>IF(Input_1!B911&lt;&gt;"",Input_1!B911,"")</f>
        <v/>
      </c>
      <c r="C918" t="str">
        <f>IF(Input_1!D911&lt;&gt;"",Input_1!D911,"")</f>
        <v/>
      </c>
      <c r="D918" s="9" t="str">
        <f>IF(Input_1!E911&lt;&gt;"",Input_1!E911,"")</f>
        <v/>
      </c>
      <c r="E918" s="9" t="str">
        <f>IF(Input_1!F911&lt;&gt;"",Input_1!F911,"")</f>
        <v/>
      </c>
      <c r="F918" s="9" t="str">
        <f>IF(Input_1!G911&lt;&gt;"",Input_1!G911,"")</f>
        <v/>
      </c>
      <c r="G918" s="9" t="str">
        <f>IF(Input_1!I911&lt;&gt;"",Input_1!I911,"")</f>
        <v/>
      </c>
      <c r="H918" s="9" t="str">
        <f t="shared" si="299"/>
        <v/>
      </c>
      <c r="I918" s="9" t="str">
        <f t="array" ref="I918">IFERROR(_xlfn.STDEV.S(IF(D918:G918&gt;=0,IF(D918:G918&lt;&gt;"",D918:G918,""))),"")</f>
        <v/>
      </c>
      <c r="J918" s="2">
        <f t="shared" si="300"/>
        <v>0</v>
      </c>
      <c r="L918" t="str">
        <f t="shared" si="301"/>
        <v/>
      </c>
      <c r="M918" t="str">
        <f t="shared" si="298"/>
        <v/>
      </c>
      <c r="N918" t="str">
        <f t="shared" si="302"/>
        <v/>
      </c>
      <c r="O918" t="str">
        <f t="array" ref="O918">IF(OR(L918="",M918=""),"",COUNT(IF($J$11:$J$2001=1,IF($C$11:$C$2001&gt;L918,IF($C$11:$C$2001&lt;=M918,IF($D$11:$G$2001&gt;=0,$J$11:$J$2001),""),""),""),""))</f>
        <v/>
      </c>
      <c r="P918" s="9" t="str">
        <f t="array" ref="P918">IFERROR(IF(OR(L918="",M918=""),"",AVERAGE(IF($J$11:$J$2001=1,IF($C$11:$C$2001&gt;L918,IF($C$11:$C$2001&lt;=M918,IF($D$11:$G$2001&gt;=0,$D$11:$G$2001)),"")))),"")</f>
        <v/>
      </c>
      <c r="Q918" t="str">
        <f t="array" ref="Q918">IFERROR(IF(OR(L918="",M918=""),"",_xlfn.STDEV.S(IF($J$11:$J$2001=1,IF($C$11:$C$2001&gt;L918,IF($C$11:$C$2001&lt;=M918,IF($D$11:$G$2001&gt;=0,$D$11:$G$2001))),""))),"")</f>
        <v/>
      </c>
      <c r="R918" t="str">
        <f t="shared" si="303"/>
        <v/>
      </c>
      <c r="S918" t="str">
        <f t="shared" si="304"/>
        <v/>
      </c>
      <c r="U918" t="str">
        <f>IF(Input_1!L911&lt;&gt;"",Input_1!L911,"")</f>
        <v/>
      </c>
      <c r="V918" s="9" t="str">
        <f>IF(Input_1!M911&lt;&gt;"",Input_1!M911,"")</f>
        <v/>
      </c>
      <c r="W918" s="9" t="str">
        <f>IF(Input_1!N911&lt;&gt;"",Input_1!N911,"")</f>
        <v/>
      </c>
      <c r="X918" s="9" t="str">
        <f>IF(Input_1!O911&lt;&gt;"",Input_1!O911,"")</f>
        <v/>
      </c>
      <c r="Y918" s="9" t="str">
        <f>IF(Input_1!Q911&lt;&gt;"",Input_1!Q911,"")</f>
        <v/>
      </c>
      <c r="Z918" s="9" t="str">
        <f t="shared" si="305"/>
        <v/>
      </c>
      <c r="AA918" s="9" t="str">
        <f t="array" ref="AA918">IFERROR(_xlfn.STDEV.S(IF(V918:Y918&gt;=0,IF(V918:Y918&lt;&gt;"",V918:Y918,""))),"")</f>
        <v/>
      </c>
      <c r="AB918" s="2">
        <f t="shared" si="306"/>
        <v>0</v>
      </c>
      <c r="AD918" t="str">
        <f t="shared" si="316"/>
        <v/>
      </c>
      <c r="AE918" t="str">
        <f t="shared" si="307"/>
        <v/>
      </c>
      <c r="AF918" t="str">
        <f t="shared" si="318"/>
        <v/>
      </c>
      <c r="AG918" t="str">
        <f t="array" ref="AG918">IF(OR(AD918="",AE918=""),"",COUNT(IF($AB$11:$AB$2001=1,IF($U$11:$U$2001&gt;AD918,IF($U$11:$U$2001&lt;=AE918,IF($V$11:$Y$2001&gt;=0,$AB$11:$AB$2001),""),""),""),""))</f>
        <v/>
      </c>
      <c r="AH918" s="9" t="str">
        <f t="array" ref="AH918">IF(AND(AD918&lt;&gt;"",AE918&lt;&gt;""),AVERAGE(IF($AB$11:$AB$2001=1,IF($U$11:$U$2001&gt;AD918,IF($C$11:$C$2001&lt;=AE918,$V$11:$Y$2001)))),"")</f>
        <v/>
      </c>
      <c r="AI918" s="9" t="str">
        <f t="array" ref="AI918">IF(AND(AD918&lt;&gt;"",AE918&lt;&gt;""),_xlfn.STDEV.S(IF($AB$11:$AB$2001=1,IF($U$11:$U$2001&gt;AD918,IF($C$11:$C$2001&lt;=AE918,$V$11:$Y$2001)))),"")</f>
        <v/>
      </c>
      <c r="AJ918" t="str">
        <f t="shared" si="308"/>
        <v/>
      </c>
      <c r="AK918" t="str">
        <f t="shared" si="309"/>
        <v/>
      </c>
      <c r="AM918" t="str">
        <f>IF(Input_1!T911&lt;&gt;"",Input_1!T911,"")</f>
        <v/>
      </c>
      <c r="AN918" s="9" t="str">
        <f>IF(Input_1!U911&lt;&gt;"",Input_1!U911,"")</f>
        <v/>
      </c>
      <c r="AO918" s="9" t="str">
        <f>IF(Input_1!V911&lt;&gt;"",Input_1!V911,"")</f>
        <v/>
      </c>
      <c r="AP918" s="9" t="str">
        <f>IF(Input_1!W911&lt;&gt;"",Input_1!W911,"")</f>
        <v/>
      </c>
      <c r="AQ918" s="9" t="str">
        <f>IF(Input_1!Y911&lt;&gt;"",Input_1!Y911,"")</f>
        <v/>
      </c>
      <c r="AR918" s="9" t="str">
        <f t="shared" si="310"/>
        <v/>
      </c>
      <c r="AS918" s="9" t="str">
        <f t="array" ref="AS918">IFERROR(_xlfn.STDEV.S(IF(AN918:AQ918&gt;=0,IF(AN918:AQ918&lt;&gt;"",AN918:AQ918,""))),"")</f>
        <v/>
      </c>
      <c r="AT918" s="2">
        <f t="shared" si="311"/>
        <v>0</v>
      </c>
      <c r="AV918" t="str">
        <f t="shared" si="317"/>
        <v/>
      </c>
      <c r="AW918" t="str">
        <f t="shared" si="312"/>
        <v/>
      </c>
      <c r="AX918" t="str">
        <f t="shared" si="313"/>
        <v/>
      </c>
      <c r="AY918" t="str">
        <f t="array" ref="AY918">IF(OR(AV918="",AW918=""),"",COUNT(IF($AT$11:$AT$2001=1,IF($AM$11:$AM$2001&gt;AV918,IF($AM$11:$AM$2001&lt;=AW918,IF($AN$11:$AQ$2001&gt;=0,$AT$11:$AT$2001),""),""),""),""))</f>
        <v/>
      </c>
      <c r="AZ918" s="9" t="str">
        <f t="array" ref="AZ918">IFERROR(IF(OR(AV918="",AW918=""),"",AVERAGE(IF($AT$11:$AT$2001=1,IF($AM$11:$AM$2001&gt;AV918,IF($AM$11:$AM$2001&lt;=AW918,IF($AN$11:$AQ$2001&gt;=0,$AN$11:$AQ$2001)),"")))),"")</f>
        <v/>
      </c>
      <c r="BA918" s="9" t="str">
        <f t="array" ref="BA918">IFERROR(IF(OR(AV918="",AW918=""),"",_xlfn.STDEV.S(IF($AT$11:$AT$2001=1,IF($AM$11:$AM$2001&gt;AV918,IF($AM$11:$AM$2001&lt;=AW918,IF($AN$11:$AQ$2001&gt;=0,$AN$11:$AQ$2001))),""))),"")</f>
        <v/>
      </c>
      <c r="BB918" t="str">
        <f t="shared" si="314"/>
        <v/>
      </c>
      <c r="BC918" t="str">
        <f t="shared" si="315"/>
        <v/>
      </c>
    </row>
    <row r="919" spans="1:55" x14ac:dyDescent="0.35">
      <c r="A919" s="9" t="str">
        <f>IF(Input_1!A912&lt;&gt;"",Input_1!A912,"")</f>
        <v/>
      </c>
      <c r="B919" s="9" t="str">
        <f>IF(Input_1!B912&lt;&gt;"",Input_1!B912,"")</f>
        <v/>
      </c>
      <c r="C919" t="str">
        <f>IF(Input_1!D912&lt;&gt;"",Input_1!D912,"")</f>
        <v/>
      </c>
      <c r="D919" s="9" t="str">
        <f>IF(Input_1!E912&lt;&gt;"",Input_1!E912,"")</f>
        <v/>
      </c>
      <c r="E919" s="9" t="str">
        <f>IF(Input_1!F912&lt;&gt;"",Input_1!F912,"")</f>
        <v/>
      </c>
      <c r="F919" s="9" t="str">
        <f>IF(Input_1!G912&lt;&gt;"",Input_1!G912,"")</f>
        <v/>
      </c>
      <c r="G919" s="9" t="str">
        <f>IF(Input_1!I912&lt;&gt;"",Input_1!I912,"")</f>
        <v/>
      </c>
      <c r="H919" s="9" t="str">
        <f t="shared" si="299"/>
        <v/>
      </c>
      <c r="I919" s="9" t="str">
        <f t="array" ref="I919">IFERROR(_xlfn.STDEV.S(IF(D919:G919&gt;=0,IF(D919:G919&lt;&gt;"",D919:G919,""))),"")</f>
        <v/>
      </c>
      <c r="J919" s="2">
        <f t="shared" si="300"/>
        <v>0</v>
      </c>
      <c r="L919" t="str">
        <f t="shared" si="301"/>
        <v/>
      </c>
      <c r="M919" t="str">
        <f t="shared" si="298"/>
        <v/>
      </c>
      <c r="N919" t="str">
        <f t="shared" si="302"/>
        <v/>
      </c>
      <c r="O919" t="str">
        <f t="array" ref="O919">IF(OR(L919="",M919=""),"",COUNT(IF($J$11:$J$2001=1,IF($C$11:$C$2001&gt;L919,IF($C$11:$C$2001&lt;=M919,IF($D$11:$G$2001&gt;=0,$J$11:$J$2001),""),""),""),""))</f>
        <v/>
      </c>
      <c r="P919" s="9" t="str">
        <f t="array" ref="P919">IFERROR(IF(OR(L919="",M919=""),"",AVERAGE(IF($J$11:$J$2001=1,IF($C$11:$C$2001&gt;L919,IF($C$11:$C$2001&lt;=M919,IF($D$11:$G$2001&gt;=0,$D$11:$G$2001)),"")))),"")</f>
        <v/>
      </c>
      <c r="Q919" t="str">
        <f t="array" ref="Q919">IFERROR(IF(OR(L919="",M919=""),"",_xlfn.STDEV.S(IF($J$11:$J$2001=1,IF($C$11:$C$2001&gt;L919,IF($C$11:$C$2001&lt;=M919,IF($D$11:$G$2001&gt;=0,$D$11:$G$2001))),""))),"")</f>
        <v/>
      </c>
      <c r="R919" t="str">
        <f t="shared" si="303"/>
        <v/>
      </c>
      <c r="S919" t="str">
        <f t="shared" si="304"/>
        <v/>
      </c>
      <c r="U919" t="str">
        <f>IF(Input_1!L912&lt;&gt;"",Input_1!L912,"")</f>
        <v/>
      </c>
      <c r="V919" s="9" t="str">
        <f>IF(Input_1!M912&lt;&gt;"",Input_1!M912,"")</f>
        <v/>
      </c>
      <c r="W919" s="9" t="str">
        <f>IF(Input_1!N912&lt;&gt;"",Input_1!N912,"")</f>
        <v/>
      </c>
      <c r="X919" s="9" t="str">
        <f>IF(Input_1!O912&lt;&gt;"",Input_1!O912,"")</f>
        <v/>
      </c>
      <c r="Y919" s="9" t="str">
        <f>IF(Input_1!Q912&lt;&gt;"",Input_1!Q912,"")</f>
        <v/>
      </c>
      <c r="Z919" s="9" t="str">
        <f t="shared" si="305"/>
        <v/>
      </c>
      <c r="AA919" s="9" t="str">
        <f t="array" ref="AA919">IFERROR(_xlfn.STDEV.S(IF(V919:Y919&gt;=0,IF(V919:Y919&lt;&gt;"",V919:Y919,""))),"")</f>
        <v/>
      </c>
      <c r="AB919" s="2">
        <f t="shared" si="306"/>
        <v>0</v>
      </c>
      <c r="AD919" t="str">
        <f t="shared" si="316"/>
        <v/>
      </c>
      <c r="AE919" t="str">
        <f t="shared" si="307"/>
        <v/>
      </c>
      <c r="AF919" t="str">
        <f t="shared" si="318"/>
        <v/>
      </c>
      <c r="AG919" t="str">
        <f t="array" ref="AG919">IF(OR(AD919="",AE919=""),"",COUNT(IF($AB$11:$AB$2001=1,IF($U$11:$U$2001&gt;AD919,IF($U$11:$U$2001&lt;=AE919,IF($V$11:$Y$2001&gt;=0,$AB$11:$AB$2001),""),""),""),""))</f>
        <v/>
      </c>
      <c r="AH919" s="9" t="str">
        <f t="array" ref="AH919">IF(AND(AD919&lt;&gt;"",AE919&lt;&gt;""),AVERAGE(IF($AB$11:$AB$2001=1,IF($U$11:$U$2001&gt;AD919,IF($C$11:$C$2001&lt;=AE919,$V$11:$Y$2001)))),"")</f>
        <v/>
      </c>
      <c r="AI919" s="9" t="str">
        <f t="array" ref="AI919">IF(AND(AD919&lt;&gt;"",AE919&lt;&gt;""),_xlfn.STDEV.S(IF($AB$11:$AB$2001=1,IF($U$11:$U$2001&gt;AD919,IF($C$11:$C$2001&lt;=AE919,$V$11:$Y$2001)))),"")</f>
        <v/>
      </c>
      <c r="AJ919" t="str">
        <f t="shared" si="308"/>
        <v/>
      </c>
      <c r="AK919" t="str">
        <f t="shared" si="309"/>
        <v/>
      </c>
      <c r="AM919" t="str">
        <f>IF(Input_1!T912&lt;&gt;"",Input_1!T912,"")</f>
        <v/>
      </c>
      <c r="AN919" s="9" t="str">
        <f>IF(Input_1!U912&lt;&gt;"",Input_1!U912,"")</f>
        <v/>
      </c>
      <c r="AO919" s="9" t="str">
        <f>IF(Input_1!V912&lt;&gt;"",Input_1!V912,"")</f>
        <v/>
      </c>
      <c r="AP919" s="9" t="str">
        <f>IF(Input_1!W912&lt;&gt;"",Input_1!W912,"")</f>
        <v/>
      </c>
      <c r="AQ919" s="9" t="str">
        <f>IF(Input_1!Y912&lt;&gt;"",Input_1!Y912,"")</f>
        <v/>
      </c>
      <c r="AR919" s="9" t="str">
        <f t="shared" si="310"/>
        <v/>
      </c>
      <c r="AS919" s="9" t="str">
        <f t="array" ref="AS919">IFERROR(_xlfn.STDEV.S(IF(AN919:AQ919&gt;=0,IF(AN919:AQ919&lt;&gt;"",AN919:AQ919,""))),"")</f>
        <v/>
      </c>
      <c r="AT919" s="2">
        <f t="shared" si="311"/>
        <v>0</v>
      </c>
      <c r="AV919" t="str">
        <f t="shared" si="317"/>
        <v/>
      </c>
      <c r="AW919" t="str">
        <f t="shared" si="312"/>
        <v/>
      </c>
      <c r="AX919" t="str">
        <f t="shared" si="313"/>
        <v/>
      </c>
      <c r="AY919" t="str">
        <f t="array" ref="AY919">IF(OR(AV919="",AW919=""),"",COUNT(IF($AT$11:$AT$2001=1,IF($AM$11:$AM$2001&gt;AV919,IF($AM$11:$AM$2001&lt;=AW919,IF($AN$11:$AQ$2001&gt;=0,$AT$11:$AT$2001),""),""),""),""))</f>
        <v/>
      </c>
      <c r="AZ919" s="9" t="str">
        <f t="array" ref="AZ919">IFERROR(IF(OR(AV919="",AW919=""),"",AVERAGE(IF($AT$11:$AT$2001=1,IF($AM$11:$AM$2001&gt;AV919,IF($AM$11:$AM$2001&lt;=AW919,IF($AN$11:$AQ$2001&gt;=0,$AN$11:$AQ$2001)),"")))),"")</f>
        <v/>
      </c>
      <c r="BA919" s="9" t="str">
        <f t="array" ref="BA919">IFERROR(IF(OR(AV919="",AW919=""),"",_xlfn.STDEV.S(IF($AT$11:$AT$2001=1,IF($AM$11:$AM$2001&gt;AV919,IF($AM$11:$AM$2001&lt;=AW919,IF($AN$11:$AQ$2001&gt;=0,$AN$11:$AQ$2001))),""))),"")</f>
        <v/>
      </c>
      <c r="BB919" t="str">
        <f t="shared" si="314"/>
        <v/>
      </c>
      <c r="BC919" t="str">
        <f t="shared" si="315"/>
        <v/>
      </c>
    </row>
    <row r="920" spans="1:55" x14ac:dyDescent="0.35">
      <c r="A920" s="9" t="str">
        <f>IF(Input_1!A913&lt;&gt;"",Input_1!A913,"")</f>
        <v/>
      </c>
      <c r="B920" s="9" t="str">
        <f>IF(Input_1!B913&lt;&gt;"",Input_1!B913,"")</f>
        <v/>
      </c>
      <c r="C920" t="str">
        <f>IF(Input_1!D913&lt;&gt;"",Input_1!D913,"")</f>
        <v/>
      </c>
      <c r="D920" s="9" t="str">
        <f>IF(Input_1!E913&lt;&gt;"",Input_1!E913,"")</f>
        <v/>
      </c>
      <c r="E920" s="9" t="str">
        <f>IF(Input_1!F913&lt;&gt;"",Input_1!F913,"")</f>
        <v/>
      </c>
      <c r="F920" s="9" t="str">
        <f>IF(Input_1!G913&lt;&gt;"",Input_1!G913,"")</f>
        <v/>
      </c>
      <c r="G920" s="9" t="str">
        <f>IF(Input_1!I913&lt;&gt;"",Input_1!I913,"")</f>
        <v/>
      </c>
      <c r="H920" s="9" t="str">
        <f t="shared" si="299"/>
        <v/>
      </c>
      <c r="I920" s="9" t="str">
        <f t="array" ref="I920">IFERROR(_xlfn.STDEV.S(IF(D920:G920&gt;=0,IF(D920:G920&lt;&gt;"",D920:G920,""))),"")</f>
        <v/>
      </c>
      <c r="J920" s="2">
        <f t="shared" si="300"/>
        <v>0</v>
      </c>
      <c r="L920" t="str">
        <f t="shared" si="301"/>
        <v/>
      </c>
      <c r="M920" t="str">
        <f t="shared" si="298"/>
        <v/>
      </c>
      <c r="N920" t="str">
        <f t="shared" si="302"/>
        <v/>
      </c>
      <c r="O920" t="str">
        <f t="array" ref="O920">IF(OR(L920="",M920=""),"",COUNT(IF($J$11:$J$2001=1,IF($C$11:$C$2001&gt;L920,IF($C$11:$C$2001&lt;=M920,IF($D$11:$G$2001&gt;=0,$J$11:$J$2001),""),""),""),""))</f>
        <v/>
      </c>
      <c r="P920" s="9" t="str">
        <f t="array" ref="P920">IFERROR(IF(OR(L920="",M920=""),"",AVERAGE(IF($J$11:$J$2001=1,IF($C$11:$C$2001&gt;L920,IF($C$11:$C$2001&lt;=M920,IF($D$11:$G$2001&gt;=0,$D$11:$G$2001)),"")))),"")</f>
        <v/>
      </c>
      <c r="Q920" t="str">
        <f t="array" ref="Q920">IFERROR(IF(OR(L920="",M920=""),"",_xlfn.STDEV.S(IF($J$11:$J$2001=1,IF($C$11:$C$2001&gt;L920,IF($C$11:$C$2001&lt;=M920,IF($D$11:$G$2001&gt;=0,$D$11:$G$2001))),""))),"")</f>
        <v/>
      </c>
      <c r="R920" t="str">
        <f t="shared" si="303"/>
        <v/>
      </c>
      <c r="S920" t="str">
        <f t="shared" si="304"/>
        <v/>
      </c>
      <c r="U920" t="str">
        <f>IF(Input_1!L913&lt;&gt;"",Input_1!L913,"")</f>
        <v/>
      </c>
      <c r="V920" s="9" t="str">
        <f>IF(Input_1!M913&lt;&gt;"",Input_1!M913,"")</f>
        <v/>
      </c>
      <c r="W920" s="9" t="str">
        <f>IF(Input_1!N913&lt;&gt;"",Input_1!N913,"")</f>
        <v/>
      </c>
      <c r="X920" s="9" t="str">
        <f>IF(Input_1!O913&lt;&gt;"",Input_1!O913,"")</f>
        <v/>
      </c>
      <c r="Y920" s="9" t="str">
        <f>IF(Input_1!Q913&lt;&gt;"",Input_1!Q913,"")</f>
        <v/>
      </c>
      <c r="Z920" s="9" t="str">
        <f t="shared" si="305"/>
        <v/>
      </c>
      <c r="AA920" s="9" t="str">
        <f t="array" ref="AA920">IFERROR(_xlfn.STDEV.S(IF(V920:Y920&gt;=0,IF(V920:Y920&lt;&gt;"",V920:Y920,""))),"")</f>
        <v/>
      </c>
      <c r="AB920" s="2">
        <f t="shared" si="306"/>
        <v>0</v>
      </c>
      <c r="AD920" t="str">
        <f t="shared" si="316"/>
        <v/>
      </c>
      <c r="AE920" t="str">
        <f t="shared" si="307"/>
        <v/>
      </c>
      <c r="AF920" t="str">
        <f t="shared" si="318"/>
        <v/>
      </c>
      <c r="AG920" t="str">
        <f t="array" ref="AG920">IF(OR(AD920="",AE920=""),"",COUNT(IF($AB$11:$AB$2001=1,IF($U$11:$U$2001&gt;AD920,IF($U$11:$U$2001&lt;=AE920,IF($V$11:$Y$2001&gt;=0,$AB$11:$AB$2001),""),""),""),""))</f>
        <v/>
      </c>
      <c r="AH920" s="9" t="str">
        <f t="array" ref="AH920">IF(AND(AD920&lt;&gt;"",AE920&lt;&gt;""),AVERAGE(IF($AB$11:$AB$2001=1,IF($U$11:$U$2001&gt;AD920,IF($C$11:$C$2001&lt;=AE920,$V$11:$Y$2001)))),"")</f>
        <v/>
      </c>
      <c r="AI920" s="9" t="str">
        <f t="array" ref="AI920">IF(AND(AD920&lt;&gt;"",AE920&lt;&gt;""),_xlfn.STDEV.S(IF($AB$11:$AB$2001=1,IF($U$11:$U$2001&gt;AD920,IF($C$11:$C$2001&lt;=AE920,$V$11:$Y$2001)))),"")</f>
        <v/>
      </c>
      <c r="AJ920" t="str">
        <f t="shared" si="308"/>
        <v/>
      </c>
      <c r="AK920" t="str">
        <f t="shared" si="309"/>
        <v/>
      </c>
      <c r="AM920" t="str">
        <f>IF(Input_1!T913&lt;&gt;"",Input_1!T913,"")</f>
        <v/>
      </c>
      <c r="AN920" s="9" t="str">
        <f>IF(Input_1!U913&lt;&gt;"",Input_1!U913,"")</f>
        <v/>
      </c>
      <c r="AO920" s="9" t="str">
        <f>IF(Input_1!V913&lt;&gt;"",Input_1!V913,"")</f>
        <v/>
      </c>
      <c r="AP920" s="9" t="str">
        <f>IF(Input_1!W913&lt;&gt;"",Input_1!W913,"")</f>
        <v/>
      </c>
      <c r="AQ920" s="9" t="str">
        <f>IF(Input_1!Y913&lt;&gt;"",Input_1!Y913,"")</f>
        <v/>
      </c>
      <c r="AR920" s="9" t="str">
        <f t="shared" si="310"/>
        <v/>
      </c>
      <c r="AS920" s="9" t="str">
        <f t="array" ref="AS920">IFERROR(_xlfn.STDEV.S(IF(AN920:AQ920&gt;=0,IF(AN920:AQ920&lt;&gt;"",AN920:AQ920,""))),"")</f>
        <v/>
      </c>
      <c r="AT920" s="2">
        <f t="shared" si="311"/>
        <v>0</v>
      </c>
      <c r="AV920" t="str">
        <f t="shared" si="317"/>
        <v/>
      </c>
      <c r="AW920" t="str">
        <f t="shared" si="312"/>
        <v/>
      </c>
      <c r="AX920" t="str">
        <f t="shared" si="313"/>
        <v/>
      </c>
      <c r="AY920" t="str">
        <f t="array" ref="AY920">IF(OR(AV920="",AW920=""),"",COUNT(IF($AT$11:$AT$2001=1,IF($AM$11:$AM$2001&gt;AV920,IF($AM$11:$AM$2001&lt;=AW920,IF($AN$11:$AQ$2001&gt;=0,$AT$11:$AT$2001),""),""),""),""))</f>
        <v/>
      </c>
      <c r="AZ920" s="9" t="str">
        <f t="array" ref="AZ920">IFERROR(IF(OR(AV920="",AW920=""),"",AVERAGE(IF($AT$11:$AT$2001=1,IF($AM$11:$AM$2001&gt;AV920,IF($AM$11:$AM$2001&lt;=AW920,IF($AN$11:$AQ$2001&gt;=0,$AN$11:$AQ$2001)),"")))),"")</f>
        <v/>
      </c>
      <c r="BA920" s="9" t="str">
        <f t="array" ref="BA920">IFERROR(IF(OR(AV920="",AW920=""),"",_xlfn.STDEV.S(IF($AT$11:$AT$2001=1,IF($AM$11:$AM$2001&gt;AV920,IF($AM$11:$AM$2001&lt;=AW920,IF($AN$11:$AQ$2001&gt;=0,$AN$11:$AQ$2001))),""))),"")</f>
        <v/>
      </c>
      <c r="BB920" t="str">
        <f t="shared" si="314"/>
        <v/>
      </c>
      <c r="BC920" t="str">
        <f t="shared" si="315"/>
        <v/>
      </c>
    </row>
    <row r="921" spans="1:55" x14ac:dyDescent="0.35">
      <c r="A921" s="9" t="str">
        <f>IF(Input_1!A914&lt;&gt;"",Input_1!A914,"")</f>
        <v/>
      </c>
      <c r="B921" s="9" t="str">
        <f>IF(Input_1!B914&lt;&gt;"",Input_1!B914,"")</f>
        <v/>
      </c>
      <c r="C921" t="str">
        <f>IF(Input_1!D914&lt;&gt;"",Input_1!D914,"")</f>
        <v/>
      </c>
      <c r="D921" s="9" t="str">
        <f>IF(Input_1!E914&lt;&gt;"",Input_1!E914,"")</f>
        <v/>
      </c>
      <c r="E921" s="9" t="str">
        <f>IF(Input_1!F914&lt;&gt;"",Input_1!F914,"")</f>
        <v/>
      </c>
      <c r="F921" s="9" t="str">
        <f>IF(Input_1!G914&lt;&gt;"",Input_1!G914,"")</f>
        <v/>
      </c>
      <c r="G921" s="9" t="str">
        <f>IF(Input_1!I914&lt;&gt;"",Input_1!I914,"")</f>
        <v/>
      </c>
      <c r="H921" s="9" t="str">
        <f t="shared" si="299"/>
        <v/>
      </c>
      <c r="I921" s="9" t="str">
        <f t="array" ref="I921">IFERROR(_xlfn.STDEV.S(IF(D921:G921&gt;=0,IF(D921:G921&lt;&gt;"",D921:G921,""))),"")</f>
        <v/>
      </c>
      <c r="J921" s="2">
        <f t="shared" si="300"/>
        <v>0</v>
      </c>
      <c r="L921" t="str">
        <f t="shared" si="301"/>
        <v/>
      </c>
      <c r="M921" t="str">
        <f t="shared" si="298"/>
        <v/>
      </c>
      <c r="N921" t="str">
        <f t="shared" si="302"/>
        <v/>
      </c>
      <c r="O921" t="str">
        <f t="array" ref="O921">IF(OR(L921="",M921=""),"",COUNT(IF($J$11:$J$2001=1,IF($C$11:$C$2001&gt;L921,IF($C$11:$C$2001&lt;=M921,IF($D$11:$G$2001&gt;=0,$J$11:$J$2001),""),""),""),""))</f>
        <v/>
      </c>
      <c r="P921" s="9" t="str">
        <f t="array" ref="P921">IFERROR(IF(OR(L921="",M921=""),"",AVERAGE(IF($J$11:$J$2001=1,IF($C$11:$C$2001&gt;L921,IF($C$11:$C$2001&lt;=M921,IF($D$11:$G$2001&gt;=0,$D$11:$G$2001)),"")))),"")</f>
        <v/>
      </c>
      <c r="Q921" t="str">
        <f t="array" ref="Q921">IFERROR(IF(OR(L921="",M921=""),"",_xlfn.STDEV.S(IF($J$11:$J$2001=1,IF($C$11:$C$2001&gt;L921,IF($C$11:$C$2001&lt;=M921,IF($D$11:$G$2001&gt;=0,$D$11:$G$2001))),""))),"")</f>
        <v/>
      </c>
      <c r="R921" t="str">
        <f t="shared" si="303"/>
        <v/>
      </c>
      <c r="S921" t="str">
        <f t="shared" si="304"/>
        <v/>
      </c>
      <c r="U921" t="str">
        <f>IF(Input_1!L914&lt;&gt;"",Input_1!L914,"")</f>
        <v/>
      </c>
      <c r="V921" s="9" t="str">
        <f>IF(Input_1!M914&lt;&gt;"",Input_1!M914,"")</f>
        <v/>
      </c>
      <c r="W921" s="9" t="str">
        <f>IF(Input_1!N914&lt;&gt;"",Input_1!N914,"")</f>
        <v/>
      </c>
      <c r="X921" s="9" t="str">
        <f>IF(Input_1!O914&lt;&gt;"",Input_1!O914,"")</f>
        <v/>
      </c>
      <c r="Y921" s="9" t="str">
        <f>IF(Input_1!Q914&lt;&gt;"",Input_1!Q914,"")</f>
        <v/>
      </c>
      <c r="Z921" s="9" t="str">
        <f t="shared" si="305"/>
        <v/>
      </c>
      <c r="AA921" s="9" t="str">
        <f t="array" ref="AA921">IFERROR(_xlfn.STDEV.S(IF(V921:Y921&gt;=0,IF(V921:Y921&lt;&gt;"",V921:Y921,""))),"")</f>
        <v/>
      </c>
      <c r="AB921" s="2">
        <f t="shared" si="306"/>
        <v>0</v>
      </c>
      <c r="AD921" t="str">
        <f t="shared" si="316"/>
        <v/>
      </c>
      <c r="AE921" t="str">
        <f t="shared" si="307"/>
        <v/>
      </c>
      <c r="AF921" t="str">
        <f t="shared" si="318"/>
        <v/>
      </c>
      <c r="AG921" t="str">
        <f t="array" ref="AG921">IF(OR(AD921="",AE921=""),"",COUNT(IF($AB$11:$AB$2001=1,IF($U$11:$U$2001&gt;AD921,IF($U$11:$U$2001&lt;=AE921,IF($V$11:$Y$2001&gt;=0,$AB$11:$AB$2001),""),""),""),""))</f>
        <v/>
      </c>
      <c r="AH921" s="9" t="str">
        <f t="array" ref="AH921">IF(AND(AD921&lt;&gt;"",AE921&lt;&gt;""),AVERAGE(IF($AB$11:$AB$2001=1,IF($U$11:$U$2001&gt;AD921,IF($C$11:$C$2001&lt;=AE921,$V$11:$Y$2001)))),"")</f>
        <v/>
      </c>
      <c r="AI921" s="9" t="str">
        <f t="array" ref="AI921">IF(AND(AD921&lt;&gt;"",AE921&lt;&gt;""),_xlfn.STDEV.S(IF($AB$11:$AB$2001=1,IF($U$11:$U$2001&gt;AD921,IF($C$11:$C$2001&lt;=AE921,$V$11:$Y$2001)))),"")</f>
        <v/>
      </c>
      <c r="AJ921" t="str">
        <f t="shared" si="308"/>
        <v/>
      </c>
      <c r="AK921" t="str">
        <f t="shared" si="309"/>
        <v/>
      </c>
      <c r="AM921" t="str">
        <f>IF(Input_1!T914&lt;&gt;"",Input_1!T914,"")</f>
        <v/>
      </c>
      <c r="AN921" s="9" t="str">
        <f>IF(Input_1!U914&lt;&gt;"",Input_1!U914,"")</f>
        <v/>
      </c>
      <c r="AO921" s="9" t="str">
        <f>IF(Input_1!V914&lt;&gt;"",Input_1!V914,"")</f>
        <v/>
      </c>
      <c r="AP921" s="9" t="str">
        <f>IF(Input_1!W914&lt;&gt;"",Input_1!W914,"")</f>
        <v/>
      </c>
      <c r="AQ921" s="9" t="str">
        <f>IF(Input_1!Y914&lt;&gt;"",Input_1!Y914,"")</f>
        <v/>
      </c>
      <c r="AR921" s="9" t="str">
        <f t="shared" si="310"/>
        <v/>
      </c>
      <c r="AS921" s="9" t="str">
        <f t="array" ref="AS921">IFERROR(_xlfn.STDEV.S(IF(AN921:AQ921&gt;=0,IF(AN921:AQ921&lt;&gt;"",AN921:AQ921,""))),"")</f>
        <v/>
      </c>
      <c r="AT921" s="2">
        <f t="shared" si="311"/>
        <v>0</v>
      </c>
      <c r="AV921" t="str">
        <f t="shared" si="317"/>
        <v/>
      </c>
      <c r="AW921" t="str">
        <f t="shared" si="312"/>
        <v/>
      </c>
      <c r="AX921" t="str">
        <f t="shared" si="313"/>
        <v/>
      </c>
      <c r="AY921" t="str">
        <f t="array" ref="AY921">IF(OR(AV921="",AW921=""),"",COUNT(IF($AT$11:$AT$2001=1,IF($AM$11:$AM$2001&gt;AV921,IF($AM$11:$AM$2001&lt;=AW921,IF($AN$11:$AQ$2001&gt;=0,$AT$11:$AT$2001),""),""),""),""))</f>
        <v/>
      </c>
      <c r="AZ921" s="9" t="str">
        <f t="array" ref="AZ921">IFERROR(IF(OR(AV921="",AW921=""),"",AVERAGE(IF($AT$11:$AT$2001=1,IF($AM$11:$AM$2001&gt;AV921,IF($AM$11:$AM$2001&lt;=AW921,IF($AN$11:$AQ$2001&gt;=0,$AN$11:$AQ$2001)),"")))),"")</f>
        <v/>
      </c>
      <c r="BA921" s="9" t="str">
        <f t="array" ref="BA921">IFERROR(IF(OR(AV921="",AW921=""),"",_xlfn.STDEV.S(IF($AT$11:$AT$2001=1,IF($AM$11:$AM$2001&gt;AV921,IF($AM$11:$AM$2001&lt;=AW921,IF($AN$11:$AQ$2001&gt;=0,$AN$11:$AQ$2001))),""))),"")</f>
        <v/>
      </c>
      <c r="BB921" t="str">
        <f t="shared" si="314"/>
        <v/>
      </c>
      <c r="BC921" t="str">
        <f t="shared" si="315"/>
        <v/>
      </c>
    </row>
    <row r="922" spans="1:55" x14ac:dyDescent="0.35">
      <c r="A922" s="9" t="str">
        <f>IF(Input_1!A915&lt;&gt;"",Input_1!A915,"")</f>
        <v/>
      </c>
      <c r="B922" s="9" t="str">
        <f>IF(Input_1!B915&lt;&gt;"",Input_1!B915,"")</f>
        <v/>
      </c>
      <c r="C922" t="str">
        <f>IF(Input_1!D915&lt;&gt;"",Input_1!D915,"")</f>
        <v/>
      </c>
      <c r="D922" s="9" t="str">
        <f>IF(Input_1!E915&lt;&gt;"",Input_1!E915,"")</f>
        <v/>
      </c>
      <c r="E922" s="9" t="str">
        <f>IF(Input_1!F915&lt;&gt;"",Input_1!F915,"")</f>
        <v/>
      </c>
      <c r="F922" s="9" t="str">
        <f>IF(Input_1!G915&lt;&gt;"",Input_1!G915,"")</f>
        <v/>
      </c>
      <c r="G922" s="9" t="str">
        <f>IF(Input_1!I915&lt;&gt;"",Input_1!I915,"")</f>
        <v/>
      </c>
      <c r="H922" s="9" t="str">
        <f t="shared" si="299"/>
        <v/>
      </c>
      <c r="I922" s="9" t="str">
        <f t="array" ref="I922">IFERROR(_xlfn.STDEV.S(IF(D922:G922&gt;=0,IF(D922:G922&lt;&gt;"",D922:G922,""))),"")</f>
        <v/>
      </c>
      <c r="J922" s="2">
        <f t="shared" si="300"/>
        <v>0</v>
      </c>
      <c r="L922" t="str">
        <f t="shared" si="301"/>
        <v/>
      </c>
      <c r="M922" t="str">
        <f t="shared" si="298"/>
        <v/>
      </c>
      <c r="N922" t="str">
        <f t="shared" si="302"/>
        <v/>
      </c>
      <c r="O922" t="str">
        <f t="array" ref="O922">IF(OR(L922="",M922=""),"",COUNT(IF($J$11:$J$2001=1,IF($C$11:$C$2001&gt;L922,IF($C$11:$C$2001&lt;=M922,IF($D$11:$G$2001&gt;=0,$J$11:$J$2001),""),""),""),""))</f>
        <v/>
      </c>
      <c r="P922" s="9" t="str">
        <f t="array" ref="P922">IFERROR(IF(OR(L922="",M922=""),"",AVERAGE(IF($J$11:$J$2001=1,IF($C$11:$C$2001&gt;L922,IF($C$11:$C$2001&lt;=M922,IF($D$11:$G$2001&gt;=0,$D$11:$G$2001)),"")))),"")</f>
        <v/>
      </c>
      <c r="Q922" t="str">
        <f t="array" ref="Q922">IFERROR(IF(OR(L922="",M922=""),"",_xlfn.STDEV.S(IF($J$11:$J$2001=1,IF($C$11:$C$2001&gt;L922,IF($C$11:$C$2001&lt;=M922,IF($D$11:$G$2001&gt;=0,$D$11:$G$2001))),""))),"")</f>
        <v/>
      </c>
      <c r="R922" t="str">
        <f t="shared" si="303"/>
        <v/>
      </c>
      <c r="S922" t="str">
        <f t="shared" si="304"/>
        <v/>
      </c>
      <c r="U922" t="str">
        <f>IF(Input_1!L915&lt;&gt;"",Input_1!L915,"")</f>
        <v/>
      </c>
      <c r="V922" s="9" t="str">
        <f>IF(Input_1!M915&lt;&gt;"",Input_1!M915,"")</f>
        <v/>
      </c>
      <c r="W922" s="9" t="str">
        <f>IF(Input_1!N915&lt;&gt;"",Input_1!N915,"")</f>
        <v/>
      </c>
      <c r="X922" s="9" t="str">
        <f>IF(Input_1!O915&lt;&gt;"",Input_1!O915,"")</f>
        <v/>
      </c>
      <c r="Y922" s="9" t="str">
        <f>IF(Input_1!Q915&lt;&gt;"",Input_1!Q915,"")</f>
        <v/>
      </c>
      <c r="Z922" s="9" t="str">
        <f t="shared" si="305"/>
        <v/>
      </c>
      <c r="AA922" s="9" t="str">
        <f t="array" ref="AA922">IFERROR(_xlfn.STDEV.S(IF(V922:Y922&gt;=0,IF(V922:Y922&lt;&gt;"",V922:Y922,""))),"")</f>
        <v/>
      </c>
      <c r="AB922" s="2">
        <f t="shared" si="306"/>
        <v>0</v>
      </c>
      <c r="AD922" t="str">
        <f t="shared" si="316"/>
        <v/>
      </c>
      <c r="AE922" t="str">
        <f t="shared" si="307"/>
        <v/>
      </c>
      <c r="AF922" t="str">
        <f t="shared" si="318"/>
        <v/>
      </c>
      <c r="AG922" t="str">
        <f t="array" ref="AG922">IF(OR(AD922="",AE922=""),"",COUNT(IF($AB$11:$AB$2001=1,IF($U$11:$U$2001&gt;AD922,IF($U$11:$U$2001&lt;=AE922,IF($V$11:$Y$2001&gt;=0,$AB$11:$AB$2001),""),""),""),""))</f>
        <v/>
      </c>
      <c r="AH922" s="9" t="str">
        <f t="array" ref="AH922">IF(AND(AD922&lt;&gt;"",AE922&lt;&gt;""),AVERAGE(IF($AB$11:$AB$2001=1,IF($U$11:$U$2001&gt;AD922,IF($C$11:$C$2001&lt;=AE922,$V$11:$Y$2001)))),"")</f>
        <v/>
      </c>
      <c r="AI922" s="9" t="str">
        <f t="array" ref="AI922">IF(AND(AD922&lt;&gt;"",AE922&lt;&gt;""),_xlfn.STDEV.S(IF($AB$11:$AB$2001=1,IF($U$11:$U$2001&gt;AD922,IF($C$11:$C$2001&lt;=AE922,$V$11:$Y$2001)))),"")</f>
        <v/>
      </c>
      <c r="AJ922" t="str">
        <f t="shared" si="308"/>
        <v/>
      </c>
      <c r="AK922" t="str">
        <f t="shared" si="309"/>
        <v/>
      </c>
      <c r="AM922" t="str">
        <f>IF(Input_1!T915&lt;&gt;"",Input_1!T915,"")</f>
        <v/>
      </c>
      <c r="AN922" s="9" t="str">
        <f>IF(Input_1!U915&lt;&gt;"",Input_1!U915,"")</f>
        <v/>
      </c>
      <c r="AO922" s="9" t="str">
        <f>IF(Input_1!V915&lt;&gt;"",Input_1!V915,"")</f>
        <v/>
      </c>
      <c r="AP922" s="9" t="str">
        <f>IF(Input_1!W915&lt;&gt;"",Input_1!W915,"")</f>
        <v/>
      </c>
      <c r="AQ922" s="9" t="str">
        <f>IF(Input_1!Y915&lt;&gt;"",Input_1!Y915,"")</f>
        <v/>
      </c>
      <c r="AR922" s="9" t="str">
        <f t="shared" si="310"/>
        <v/>
      </c>
      <c r="AS922" s="9" t="str">
        <f t="array" ref="AS922">IFERROR(_xlfn.STDEV.S(IF(AN922:AQ922&gt;=0,IF(AN922:AQ922&lt;&gt;"",AN922:AQ922,""))),"")</f>
        <v/>
      </c>
      <c r="AT922" s="2">
        <f t="shared" si="311"/>
        <v>0</v>
      </c>
      <c r="AV922" t="str">
        <f t="shared" si="317"/>
        <v/>
      </c>
      <c r="AW922" t="str">
        <f t="shared" si="312"/>
        <v/>
      </c>
      <c r="AX922" t="str">
        <f t="shared" si="313"/>
        <v/>
      </c>
      <c r="AY922" t="str">
        <f t="array" ref="AY922">IF(OR(AV922="",AW922=""),"",COUNT(IF($AT$11:$AT$2001=1,IF($AM$11:$AM$2001&gt;AV922,IF($AM$11:$AM$2001&lt;=AW922,IF($AN$11:$AQ$2001&gt;=0,$AT$11:$AT$2001),""),""),""),""))</f>
        <v/>
      </c>
      <c r="AZ922" s="9" t="str">
        <f t="array" ref="AZ922">IFERROR(IF(OR(AV922="",AW922=""),"",AVERAGE(IF($AT$11:$AT$2001=1,IF($AM$11:$AM$2001&gt;AV922,IF($AM$11:$AM$2001&lt;=AW922,IF($AN$11:$AQ$2001&gt;=0,$AN$11:$AQ$2001)),"")))),"")</f>
        <v/>
      </c>
      <c r="BA922" s="9" t="str">
        <f t="array" ref="BA922">IFERROR(IF(OR(AV922="",AW922=""),"",_xlfn.STDEV.S(IF($AT$11:$AT$2001=1,IF($AM$11:$AM$2001&gt;AV922,IF($AM$11:$AM$2001&lt;=AW922,IF($AN$11:$AQ$2001&gt;=0,$AN$11:$AQ$2001))),""))),"")</f>
        <v/>
      </c>
      <c r="BB922" t="str">
        <f t="shared" si="314"/>
        <v/>
      </c>
      <c r="BC922" t="str">
        <f t="shared" si="315"/>
        <v/>
      </c>
    </row>
    <row r="923" spans="1:55" x14ac:dyDescent="0.35">
      <c r="A923" s="9" t="str">
        <f>IF(Input_1!A916&lt;&gt;"",Input_1!A916,"")</f>
        <v/>
      </c>
      <c r="B923" s="9" t="str">
        <f>IF(Input_1!B916&lt;&gt;"",Input_1!B916,"")</f>
        <v/>
      </c>
      <c r="C923" t="str">
        <f>IF(Input_1!D916&lt;&gt;"",Input_1!D916,"")</f>
        <v/>
      </c>
      <c r="D923" s="9" t="str">
        <f>IF(Input_1!E916&lt;&gt;"",Input_1!E916,"")</f>
        <v/>
      </c>
      <c r="E923" s="9" t="str">
        <f>IF(Input_1!F916&lt;&gt;"",Input_1!F916,"")</f>
        <v/>
      </c>
      <c r="F923" s="9" t="str">
        <f>IF(Input_1!G916&lt;&gt;"",Input_1!G916,"")</f>
        <v/>
      </c>
      <c r="G923" s="9" t="str">
        <f>IF(Input_1!I916&lt;&gt;"",Input_1!I916,"")</f>
        <v/>
      </c>
      <c r="H923" s="9" t="str">
        <f t="shared" si="299"/>
        <v/>
      </c>
      <c r="I923" s="9" t="str">
        <f t="array" ref="I923">IFERROR(_xlfn.STDEV.S(IF(D923:G923&gt;=0,IF(D923:G923&lt;&gt;"",D923:G923,""))),"")</f>
        <v/>
      </c>
      <c r="J923" s="2">
        <f t="shared" si="300"/>
        <v>0</v>
      </c>
      <c r="L923" t="str">
        <f t="shared" si="301"/>
        <v/>
      </c>
      <c r="M923" t="str">
        <f t="shared" si="298"/>
        <v/>
      </c>
      <c r="N923" t="str">
        <f t="shared" si="302"/>
        <v/>
      </c>
      <c r="O923" t="str">
        <f t="array" ref="O923">IF(OR(L923="",M923=""),"",COUNT(IF($J$11:$J$2001=1,IF($C$11:$C$2001&gt;L923,IF($C$11:$C$2001&lt;=M923,IF($D$11:$G$2001&gt;=0,$J$11:$J$2001),""),""),""),""))</f>
        <v/>
      </c>
      <c r="P923" s="9" t="str">
        <f t="array" ref="P923">IFERROR(IF(OR(L923="",M923=""),"",AVERAGE(IF($J$11:$J$2001=1,IF($C$11:$C$2001&gt;L923,IF($C$11:$C$2001&lt;=M923,IF($D$11:$G$2001&gt;=0,$D$11:$G$2001)),"")))),"")</f>
        <v/>
      </c>
      <c r="Q923" t="str">
        <f t="array" ref="Q923">IFERROR(IF(OR(L923="",M923=""),"",_xlfn.STDEV.S(IF($J$11:$J$2001=1,IF($C$11:$C$2001&gt;L923,IF($C$11:$C$2001&lt;=M923,IF($D$11:$G$2001&gt;=0,$D$11:$G$2001))),""))),"")</f>
        <v/>
      </c>
      <c r="R923" t="str">
        <f t="shared" si="303"/>
        <v/>
      </c>
      <c r="S923" t="str">
        <f t="shared" si="304"/>
        <v/>
      </c>
      <c r="U923" t="str">
        <f>IF(Input_1!L916&lt;&gt;"",Input_1!L916,"")</f>
        <v/>
      </c>
      <c r="V923" s="9" t="str">
        <f>IF(Input_1!M916&lt;&gt;"",Input_1!M916,"")</f>
        <v/>
      </c>
      <c r="W923" s="9" t="str">
        <f>IF(Input_1!N916&lt;&gt;"",Input_1!N916,"")</f>
        <v/>
      </c>
      <c r="X923" s="9" t="str">
        <f>IF(Input_1!O916&lt;&gt;"",Input_1!O916,"")</f>
        <v/>
      </c>
      <c r="Y923" s="9" t="str">
        <f>IF(Input_1!Q916&lt;&gt;"",Input_1!Q916,"")</f>
        <v/>
      </c>
      <c r="Z923" s="9" t="str">
        <f t="shared" si="305"/>
        <v/>
      </c>
      <c r="AA923" s="9" t="str">
        <f t="array" ref="AA923">IFERROR(_xlfn.STDEV.S(IF(V923:Y923&gt;=0,IF(V923:Y923&lt;&gt;"",V923:Y923,""))),"")</f>
        <v/>
      </c>
      <c r="AB923" s="2">
        <f t="shared" si="306"/>
        <v>0</v>
      </c>
      <c r="AD923" t="str">
        <f t="shared" si="316"/>
        <v/>
      </c>
      <c r="AE923" t="str">
        <f t="shared" si="307"/>
        <v/>
      </c>
      <c r="AF923" t="str">
        <f t="shared" si="318"/>
        <v/>
      </c>
      <c r="AG923" t="str">
        <f t="array" ref="AG923">IF(OR(AD923="",AE923=""),"",COUNT(IF($AB$11:$AB$2001=1,IF($U$11:$U$2001&gt;AD923,IF($U$11:$U$2001&lt;=AE923,IF($V$11:$Y$2001&gt;=0,$AB$11:$AB$2001),""),""),""),""))</f>
        <v/>
      </c>
      <c r="AH923" s="9" t="str">
        <f t="array" ref="AH923">IF(AND(AD923&lt;&gt;"",AE923&lt;&gt;""),AVERAGE(IF($AB$11:$AB$2001=1,IF($U$11:$U$2001&gt;AD923,IF($C$11:$C$2001&lt;=AE923,$V$11:$Y$2001)))),"")</f>
        <v/>
      </c>
      <c r="AI923" s="9" t="str">
        <f t="array" ref="AI923">IF(AND(AD923&lt;&gt;"",AE923&lt;&gt;""),_xlfn.STDEV.S(IF($AB$11:$AB$2001=1,IF($U$11:$U$2001&gt;AD923,IF($C$11:$C$2001&lt;=AE923,$V$11:$Y$2001)))),"")</f>
        <v/>
      </c>
      <c r="AJ923" t="str">
        <f t="shared" si="308"/>
        <v/>
      </c>
      <c r="AK923" t="str">
        <f t="shared" si="309"/>
        <v/>
      </c>
      <c r="AM923" t="str">
        <f>IF(Input_1!T916&lt;&gt;"",Input_1!T916,"")</f>
        <v/>
      </c>
      <c r="AN923" s="9" t="str">
        <f>IF(Input_1!U916&lt;&gt;"",Input_1!U916,"")</f>
        <v/>
      </c>
      <c r="AO923" s="9" t="str">
        <f>IF(Input_1!V916&lt;&gt;"",Input_1!V916,"")</f>
        <v/>
      </c>
      <c r="AP923" s="9" t="str">
        <f>IF(Input_1!W916&lt;&gt;"",Input_1!W916,"")</f>
        <v/>
      </c>
      <c r="AQ923" s="9" t="str">
        <f>IF(Input_1!Y916&lt;&gt;"",Input_1!Y916,"")</f>
        <v/>
      </c>
      <c r="AR923" s="9" t="str">
        <f t="shared" si="310"/>
        <v/>
      </c>
      <c r="AS923" s="9" t="str">
        <f t="array" ref="AS923">IFERROR(_xlfn.STDEV.S(IF(AN923:AQ923&gt;=0,IF(AN923:AQ923&lt;&gt;"",AN923:AQ923,""))),"")</f>
        <v/>
      </c>
      <c r="AT923" s="2">
        <f t="shared" si="311"/>
        <v>0</v>
      </c>
      <c r="AV923" t="str">
        <f t="shared" si="317"/>
        <v/>
      </c>
      <c r="AW923" t="str">
        <f t="shared" si="312"/>
        <v/>
      </c>
      <c r="AX923" t="str">
        <f t="shared" si="313"/>
        <v/>
      </c>
      <c r="AY923" t="str">
        <f t="array" ref="AY923">IF(OR(AV923="",AW923=""),"",COUNT(IF($AT$11:$AT$2001=1,IF($AM$11:$AM$2001&gt;AV923,IF($AM$11:$AM$2001&lt;=AW923,IF($AN$11:$AQ$2001&gt;=0,$AT$11:$AT$2001),""),""),""),""))</f>
        <v/>
      </c>
      <c r="AZ923" s="9" t="str">
        <f t="array" ref="AZ923">IFERROR(IF(OR(AV923="",AW923=""),"",AVERAGE(IF($AT$11:$AT$2001=1,IF($AM$11:$AM$2001&gt;AV923,IF($AM$11:$AM$2001&lt;=AW923,IF($AN$11:$AQ$2001&gt;=0,$AN$11:$AQ$2001)),"")))),"")</f>
        <v/>
      </c>
      <c r="BA923" s="9" t="str">
        <f t="array" ref="BA923">IFERROR(IF(OR(AV923="",AW923=""),"",_xlfn.STDEV.S(IF($AT$11:$AT$2001=1,IF($AM$11:$AM$2001&gt;AV923,IF($AM$11:$AM$2001&lt;=AW923,IF($AN$11:$AQ$2001&gt;=0,$AN$11:$AQ$2001))),""))),"")</f>
        <v/>
      </c>
      <c r="BB923" t="str">
        <f t="shared" si="314"/>
        <v/>
      </c>
      <c r="BC923" t="str">
        <f t="shared" si="315"/>
        <v/>
      </c>
    </row>
    <row r="924" spans="1:55" x14ac:dyDescent="0.35">
      <c r="A924" s="9" t="str">
        <f>IF(Input_1!A917&lt;&gt;"",Input_1!A917,"")</f>
        <v/>
      </c>
      <c r="B924" s="9" t="str">
        <f>IF(Input_1!B917&lt;&gt;"",Input_1!B917,"")</f>
        <v/>
      </c>
      <c r="C924" t="str">
        <f>IF(Input_1!D917&lt;&gt;"",Input_1!D917,"")</f>
        <v/>
      </c>
      <c r="D924" s="9" t="str">
        <f>IF(Input_1!E917&lt;&gt;"",Input_1!E917,"")</f>
        <v/>
      </c>
      <c r="E924" s="9" t="str">
        <f>IF(Input_1!F917&lt;&gt;"",Input_1!F917,"")</f>
        <v/>
      </c>
      <c r="F924" s="9" t="str">
        <f>IF(Input_1!G917&lt;&gt;"",Input_1!G917,"")</f>
        <v/>
      </c>
      <c r="G924" s="9" t="str">
        <f>IF(Input_1!I917&lt;&gt;"",Input_1!I917,"")</f>
        <v/>
      </c>
      <c r="H924" s="9" t="str">
        <f t="shared" si="299"/>
        <v/>
      </c>
      <c r="I924" s="9" t="str">
        <f t="array" ref="I924">IFERROR(_xlfn.STDEV.S(IF(D924:G924&gt;=0,IF(D924:G924&lt;&gt;"",D924:G924,""))),"")</f>
        <v/>
      </c>
      <c r="J924" s="2">
        <f t="shared" si="300"/>
        <v>0</v>
      </c>
      <c r="L924" t="str">
        <f t="shared" si="301"/>
        <v/>
      </c>
      <c r="M924" t="str">
        <f t="shared" si="298"/>
        <v/>
      </c>
      <c r="N924" t="str">
        <f t="shared" si="302"/>
        <v/>
      </c>
      <c r="O924" t="str">
        <f t="array" ref="O924">IF(OR(L924="",M924=""),"",COUNT(IF($J$11:$J$2001=1,IF($C$11:$C$2001&gt;L924,IF($C$11:$C$2001&lt;=M924,IF($D$11:$G$2001&gt;=0,$J$11:$J$2001),""),""),""),""))</f>
        <v/>
      </c>
      <c r="P924" s="9" t="str">
        <f t="array" ref="P924">IFERROR(IF(OR(L924="",M924=""),"",AVERAGE(IF($J$11:$J$2001=1,IF($C$11:$C$2001&gt;L924,IF($C$11:$C$2001&lt;=M924,IF($D$11:$G$2001&gt;=0,$D$11:$G$2001)),"")))),"")</f>
        <v/>
      </c>
      <c r="Q924" t="str">
        <f t="array" ref="Q924">IFERROR(IF(OR(L924="",M924=""),"",_xlfn.STDEV.S(IF($J$11:$J$2001=1,IF($C$11:$C$2001&gt;L924,IF($C$11:$C$2001&lt;=M924,IF($D$11:$G$2001&gt;=0,$D$11:$G$2001))),""))),"")</f>
        <v/>
      </c>
      <c r="R924" t="str">
        <f t="shared" si="303"/>
        <v/>
      </c>
      <c r="S924" t="str">
        <f t="shared" si="304"/>
        <v/>
      </c>
      <c r="U924" t="str">
        <f>IF(Input_1!L917&lt;&gt;"",Input_1!L917,"")</f>
        <v/>
      </c>
      <c r="V924" s="9" t="str">
        <f>IF(Input_1!M917&lt;&gt;"",Input_1!M917,"")</f>
        <v/>
      </c>
      <c r="W924" s="9" t="str">
        <f>IF(Input_1!N917&lt;&gt;"",Input_1!N917,"")</f>
        <v/>
      </c>
      <c r="X924" s="9" t="str">
        <f>IF(Input_1!O917&lt;&gt;"",Input_1!O917,"")</f>
        <v/>
      </c>
      <c r="Y924" s="9" t="str">
        <f>IF(Input_1!Q917&lt;&gt;"",Input_1!Q917,"")</f>
        <v/>
      </c>
      <c r="Z924" s="9" t="str">
        <f t="shared" si="305"/>
        <v/>
      </c>
      <c r="AA924" s="9" t="str">
        <f t="array" ref="AA924">IFERROR(_xlfn.STDEV.S(IF(V924:Y924&gt;=0,IF(V924:Y924&lt;&gt;"",V924:Y924,""))),"")</f>
        <v/>
      </c>
      <c r="AB924" s="2">
        <f t="shared" si="306"/>
        <v>0</v>
      </c>
      <c r="AD924" t="str">
        <f t="shared" si="316"/>
        <v/>
      </c>
      <c r="AE924" t="str">
        <f t="shared" si="307"/>
        <v/>
      </c>
      <c r="AF924" t="str">
        <f t="shared" si="318"/>
        <v/>
      </c>
      <c r="AG924" t="str">
        <f t="array" ref="AG924">IF(OR(AD924="",AE924=""),"",COUNT(IF($AB$11:$AB$2001=1,IF($U$11:$U$2001&gt;AD924,IF($U$11:$U$2001&lt;=AE924,IF($V$11:$Y$2001&gt;=0,$AB$11:$AB$2001),""),""),""),""))</f>
        <v/>
      </c>
      <c r="AH924" s="9" t="str">
        <f t="array" ref="AH924">IF(AND(AD924&lt;&gt;"",AE924&lt;&gt;""),AVERAGE(IF($AB$11:$AB$2001=1,IF($U$11:$U$2001&gt;AD924,IF($C$11:$C$2001&lt;=AE924,$V$11:$Y$2001)))),"")</f>
        <v/>
      </c>
      <c r="AI924" s="9" t="str">
        <f t="array" ref="AI924">IF(AND(AD924&lt;&gt;"",AE924&lt;&gt;""),_xlfn.STDEV.S(IF($AB$11:$AB$2001=1,IF($U$11:$U$2001&gt;AD924,IF($C$11:$C$2001&lt;=AE924,$V$11:$Y$2001)))),"")</f>
        <v/>
      </c>
      <c r="AJ924" t="str">
        <f t="shared" si="308"/>
        <v/>
      </c>
      <c r="AK924" t="str">
        <f t="shared" si="309"/>
        <v/>
      </c>
      <c r="AM924" t="str">
        <f>IF(Input_1!T917&lt;&gt;"",Input_1!T917,"")</f>
        <v/>
      </c>
      <c r="AN924" s="9" t="str">
        <f>IF(Input_1!U917&lt;&gt;"",Input_1!U917,"")</f>
        <v/>
      </c>
      <c r="AO924" s="9" t="str">
        <f>IF(Input_1!V917&lt;&gt;"",Input_1!V917,"")</f>
        <v/>
      </c>
      <c r="AP924" s="9" t="str">
        <f>IF(Input_1!W917&lt;&gt;"",Input_1!W917,"")</f>
        <v/>
      </c>
      <c r="AQ924" s="9" t="str">
        <f>IF(Input_1!Y917&lt;&gt;"",Input_1!Y917,"")</f>
        <v/>
      </c>
      <c r="AR924" s="9" t="str">
        <f t="shared" si="310"/>
        <v/>
      </c>
      <c r="AS924" s="9" t="str">
        <f t="array" ref="AS924">IFERROR(_xlfn.STDEV.S(IF(AN924:AQ924&gt;=0,IF(AN924:AQ924&lt;&gt;"",AN924:AQ924,""))),"")</f>
        <v/>
      </c>
      <c r="AT924" s="2">
        <f t="shared" si="311"/>
        <v>0</v>
      </c>
      <c r="AV924" t="str">
        <f t="shared" si="317"/>
        <v/>
      </c>
      <c r="AW924" t="str">
        <f t="shared" si="312"/>
        <v/>
      </c>
      <c r="AX924" t="str">
        <f t="shared" si="313"/>
        <v/>
      </c>
      <c r="AY924" t="str">
        <f t="array" ref="AY924">IF(OR(AV924="",AW924=""),"",COUNT(IF($AT$11:$AT$2001=1,IF($AM$11:$AM$2001&gt;AV924,IF($AM$11:$AM$2001&lt;=AW924,IF($AN$11:$AQ$2001&gt;=0,$AT$11:$AT$2001),""),""),""),""))</f>
        <v/>
      </c>
      <c r="AZ924" s="9" t="str">
        <f t="array" ref="AZ924">IFERROR(IF(OR(AV924="",AW924=""),"",AVERAGE(IF($AT$11:$AT$2001=1,IF($AM$11:$AM$2001&gt;AV924,IF($AM$11:$AM$2001&lt;=AW924,IF($AN$11:$AQ$2001&gt;=0,$AN$11:$AQ$2001)),"")))),"")</f>
        <v/>
      </c>
      <c r="BA924" s="9" t="str">
        <f t="array" ref="BA924">IFERROR(IF(OR(AV924="",AW924=""),"",_xlfn.STDEV.S(IF($AT$11:$AT$2001=1,IF($AM$11:$AM$2001&gt;AV924,IF($AM$11:$AM$2001&lt;=AW924,IF($AN$11:$AQ$2001&gt;=0,$AN$11:$AQ$2001))),""))),"")</f>
        <v/>
      </c>
      <c r="BB924" t="str">
        <f t="shared" si="314"/>
        <v/>
      </c>
      <c r="BC924" t="str">
        <f t="shared" si="315"/>
        <v/>
      </c>
    </row>
    <row r="925" spans="1:55" x14ac:dyDescent="0.35">
      <c r="A925" s="9" t="str">
        <f>IF(Input_1!A918&lt;&gt;"",Input_1!A918,"")</f>
        <v/>
      </c>
      <c r="B925" s="9" t="str">
        <f>IF(Input_1!B918&lt;&gt;"",Input_1!B918,"")</f>
        <v/>
      </c>
      <c r="C925" t="str">
        <f>IF(Input_1!D918&lt;&gt;"",Input_1!D918,"")</f>
        <v/>
      </c>
      <c r="D925" s="9" t="str">
        <f>IF(Input_1!E918&lt;&gt;"",Input_1!E918,"")</f>
        <v/>
      </c>
      <c r="E925" s="9" t="str">
        <f>IF(Input_1!F918&lt;&gt;"",Input_1!F918,"")</f>
        <v/>
      </c>
      <c r="F925" s="9" t="str">
        <f>IF(Input_1!G918&lt;&gt;"",Input_1!G918,"")</f>
        <v/>
      </c>
      <c r="G925" s="9" t="str">
        <f>IF(Input_1!I918&lt;&gt;"",Input_1!I918,"")</f>
        <v/>
      </c>
      <c r="H925" s="9" t="str">
        <f t="shared" si="299"/>
        <v/>
      </c>
      <c r="I925" s="9" t="str">
        <f t="array" ref="I925">IFERROR(_xlfn.STDEV.S(IF(D925:G925&gt;=0,IF(D925:G925&lt;&gt;"",D925:G925,""))),"")</f>
        <v/>
      </c>
      <c r="J925" s="2">
        <f t="shared" si="300"/>
        <v>0</v>
      </c>
      <c r="L925" t="str">
        <f t="shared" si="301"/>
        <v/>
      </c>
      <c r="M925" t="str">
        <f t="shared" si="298"/>
        <v/>
      </c>
      <c r="N925" t="str">
        <f t="shared" si="302"/>
        <v/>
      </c>
      <c r="O925" t="str">
        <f t="array" ref="O925">IF(OR(L925="",M925=""),"",COUNT(IF($J$11:$J$2001=1,IF($C$11:$C$2001&gt;L925,IF($C$11:$C$2001&lt;=M925,IF($D$11:$G$2001&gt;=0,$J$11:$J$2001),""),""),""),""))</f>
        <v/>
      </c>
      <c r="P925" s="9" t="str">
        <f t="array" ref="P925">IFERROR(IF(OR(L925="",M925=""),"",AVERAGE(IF($J$11:$J$2001=1,IF($C$11:$C$2001&gt;L925,IF($C$11:$C$2001&lt;=M925,IF($D$11:$G$2001&gt;=0,$D$11:$G$2001)),"")))),"")</f>
        <v/>
      </c>
      <c r="Q925" t="str">
        <f t="array" ref="Q925">IFERROR(IF(OR(L925="",M925=""),"",_xlfn.STDEV.S(IF($J$11:$J$2001=1,IF($C$11:$C$2001&gt;L925,IF($C$11:$C$2001&lt;=M925,IF($D$11:$G$2001&gt;=0,$D$11:$G$2001))),""))),"")</f>
        <v/>
      </c>
      <c r="R925" t="str">
        <f t="shared" si="303"/>
        <v/>
      </c>
      <c r="S925" t="str">
        <f t="shared" si="304"/>
        <v/>
      </c>
      <c r="U925" t="str">
        <f>IF(Input_1!L918&lt;&gt;"",Input_1!L918,"")</f>
        <v/>
      </c>
      <c r="V925" s="9" t="str">
        <f>IF(Input_1!M918&lt;&gt;"",Input_1!M918,"")</f>
        <v/>
      </c>
      <c r="W925" s="9" t="str">
        <f>IF(Input_1!N918&lt;&gt;"",Input_1!N918,"")</f>
        <v/>
      </c>
      <c r="X925" s="9" t="str">
        <f>IF(Input_1!O918&lt;&gt;"",Input_1!O918,"")</f>
        <v/>
      </c>
      <c r="Y925" s="9" t="str">
        <f>IF(Input_1!Q918&lt;&gt;"",Input_1!Q918,"")</f>
        <v/>
      </c>
      <c r="Z925" s="9" t="str">
        <f t="shared" si="305"/>
        <v/>
      </c>
      <c r="AA925" s="9" t="str">
        <f t="array" ref="AA925">IFERROR(_xlfn.STDEV.S(IF(V925:Y925&gt;=0,IF(V925:Y925&lt;&gt;"",V925:Y925,""))),"")</f>
        <v/>
      </c>
      <c r="AB925" s="2">
        <f t="shared" si="306"/>
        <v>0</v>
      </c>
      <c r="AD925" t="str">
        <f t="shared" si="316"/>
        <v/>
      </c>
      <c r="AE925" t="str">
        <f t="shared" si="307"/>
        <v/>
      </c>
      <c r="AF925" t="str">
        <f t="shared" si="318"/>
        <v/>
      </c>
      <c r="AG925" t="str">
        <f t="array" ref="AG925">IF(OR(AD925="",AE925=""),"",COUNT(IF($AB$11:$AB$2001=1,IF($U$11:$U$2001&gt;AD925,IF($U$11:$U$2001&lt;=AE925,IF($V$11:$Y$2001&gt;=0,$AB$11:$AB$2001),""),""),""),""))</f>
        <v/>
      </c>
      <c r="AH925" s="9" t="str">
        <f t="array" ref="AH925">IF(AND(AD925&lt;&gt;"",AE925&lt;&gt;""),AVERAGE(IF($AB$11:$AB$2001=1,IF($U$11:$U$2001&gt;AD925,IF($C$11:$C$2001&lt;=AE925,$V$11:$Y$2001)))),"")</f>
        <v/>
      </c>
      <c r="AI925" s="9" t="str">
        <f t="array" ref="AI925">IF(AND(AD925&lt;&gt;"",AE925&lt;&gt;""),_xlfn.STDEV.S(IF($AB$11:$AB$2001=1,IF($U$11:$U$2001&gt;AD925,IF($C$11:$C$2001&lt;=AE925,$V$11:$Y$2001)))),"")</f>
        <v/>
      </c>
      <c r="AJ925" t="str">
        <f t="shared" si="308"/>
        <v/>
      </c>
      <c r="AK925" t="str">
        <f t="shared" si="309"/>
        <v/>
      </c>
      <c r="AM925" t="str">
        <f>IF(Input_1!T918&lt;&gt;"",Input_1!T918,"")</f>
        <v/>
      </c>
      <c r="AN925" s="9" t="str">
        <f>IF(Input_1!U918&lt;&gt;"",Input_1!U918,"")</f>
        <v/>
      </c>
      <c r="AO925" s="9" t="str">
        <f>IF(Input_1!V918&lt;&gt;"",Input_1!V918,"")</f>
        <v/>
      </c>
      <c r="AP925" s="9" t="str">
        <f>IF(Input_1!W918&lt;&gt;"",Input_1!W918,"")</f>
        <v/>
      </c>
      <c r="AQ925" s="9" t="str">
        <f>IF(Input_1!Y918&lt;&gt;"",Input_1!Y918,"")</f>
        <v/>
      </c>
      <c r="AR925" s="9" t="str">
        <f t="shared" si="310"/>
        <v/>
      </c>
      <c r="AS925" s="9" t="str">
        <f t="array" ref="AS925">IFERROR(_xlfn.STDEV.S(IF(AN925:AQ925&gt;=0,IF(AN925:AQ925&lt;&gt;"",AN925:AQ925,""))),"")</f>
        <v/>
      </c>
      <c r="AT925" s="2">
        <f t="shared" si="311"/>
        <v>0</v>
      </c>
      <c r="AV925" t="str">
        <f t="shared" si="317"/>
        <v/>
      </c>
      <c r="AW925" t="str">
        <f t="shared" si="312"/>
        <v/>
      </c>
      <c r="AX925" t="str">
        <f t="shared" si="313"/>
        <v/>
      </c>
      <c r="AY925" t="str">
        <f t="array" ref="AY925">IF(OR(AV925="",AW925=""),"",COUNT(IF($AT$11:$AT$2001=1,IF($AM$11:$AM$2001&gt;AV925,IF($AM$11:$AM$2001&lt;=AW925,IF($AN$11:$AQ$2001&gt;=0,$AT$11:$AT$2001),""),""),""),""))</f>
        <v/>
      </c>
      <c r="AZ925" s="9" t="str">
        <f t="array" ref="AZ925">IFERROR(IF(OR(AV925="",AW925=""),"",AVERAGE(IF($AT$11:$AT$2001=1,IF($AM$11:$AM$2001&gt;AV925,IF($AM$11:$AM$2001&lt;=AW925,IF($AN$11:$AQ$2001&gt;=0,$AN$11:$AQ$2001)),"")))),"")</f>
        <v/>
      </c>
      <c r="BA925" s="9" t="str">
        <f t="array" ref="BA925">IFERROR(IF(OR(AV925="",AW925=""),"",_xlfn.STDEV.S(IF($AT$11:$AT$2001=1,IF($AM$11:$AM$2001&gt;AV925,IF($AM$11:$AM$2001&lt;=AW925,IF($AN$11:$AQ$2001&gt;=0,$AN$11:$AQ$2001))),""))),"")</f>
        <v/>
      </c>
      <c r="BB925" t="str">
        <f t="shared" si="314"/>
        <v/>
      </c>
      <c r="BC925" t="str">
        <f t="shared" si="315"/>
        <v/>
      </c>
    </row>
    <row r="926" spans="1:55" x14ac:dyDescent="0.35">
      <c r="A926" s="9" t="str">
        <f>IF(Input_1!A919&lt;&gt;"",Input_1!A919,"")</f>
        <v/>
      </c>
      <c r="B926" s="9" t="str">
        <f>IF(Input_1!B919&lt;&gt;"",Input_1!B919,"")</f>
        <v/>
      </c>
      <c r="C926" t="str">
        <f>IF(Input_1!D919&lt;&gt;"",Input_1!D919,"")</f>
        <v/>
      </c>
      <c r="D926" s="9" t="str">
        <f>IF(Input_1!E919&lt;&gt;"",Input_1!E919,"")</f>
        <v/>
      </c>
      <c r="E926" s="9" t="str">
        <f>IF(Input_1!F919&lt;&gt;"",Input_1!F919,"")</f>
        <v/>
      </c>
      <c r="F926" s="9" t="str">
        <f>IF(Input_1!G919&lt;&gt;"",Input_1!G919,"")</f>
        <v/>
      </c>
      <c r="G926" s="9" t="str">
        <f>IF(Input_1!I919&lt;&gt;"",Input_1!I919,"")</f>
        <v/>
      </c>
      <c r="H926" s="9" t="str">
        <f t="shared" si="299"/>
        <v/>
      </c>
      <c r="I926" s="9" t="str">
        <f t="array" ref="I926">IFERROR(_xlfn.STDEV.S(IF(D926:G926&gt;=0,IF(D926:G926&lt;&gt;"",D926:G926,""))),"")</f>
        <v/>
      </c>
      <c r="J926" s="2">
        <f t="shared" si="300"/>
        <v>0</v>
      </c>
      <c r="L926" t="str">
        <f t="shared" si="301"/>
        <v/>
      </c>
      <c r="M926" t="str">
        <f t="shared" si="298"/>
        <v/>
      </c>
      <c r="N926" t="str">
        <f t="shared" si="302"/>
        <v/>
      </c>
      <c r="O926" t="str">
        <f t="array" ref="O926">IF(OR(L926="",M926=""),"",COUNT(IF($J$11:$J$2001=1,IF($C$11:$C$2001&gt;L926,IF($C$11:$C$2001&lt;=M926,IF($D$11:$G$2001&gt;=0,$J$11:$J$2001),""),""),""),""))</f>
        <v/>
      </c>
      <c r="P926" s="9" t="str">
        <f t="array" ref="P926">IFERROR(IF(OR(L926="",M926=""),"",AVERAGE(IF($J$11:$J$2001=1,IF($C$11:$C$2001&gt;L926,IF($C$11:$C$2001&lt;=M926,IF($D$11:$G$2001&gt;=0,$D$11:$G$2001)),"")))),"")</f>
        <v/>
      </c>
      <c r="Q926" t="str">
        <f t="array" ref="Q926">IFERROR(IF(OR(L926="",M926=""),"",_xlfn.STDEV.S(IF($J$11:$J$2001=1,IF($C$11:$C$2001&gt;L926,IF($C$11:$C$2001&lt;=M926,IF($D$11:$G$2001&gt;=0,$D$11:$G$2001))),""))),"")</f>
        <v/>
      </c>
      <c r="R926" t="str">
        <f t="shared" si="303"/>
        <v/>
      </c>
      <c r="S926" t="str">
        <f t="shared" si="304"/>
        <v/>
      </c>
      <c r="U926" t="str">
        <f>IF(Input_1!L919&lt;&gt;"",Input_1!L919,"")</f>
        <v/>
      </c>
      <c r="V926" s="9" t="str">
        <f>IF(Input_1!M919&lt;&gt;"",Input_1!M919,"")</f>
        <v/>
      </c>
      <c r="W926" s="9" t="str">
        <f>IF(Input_1!N919&lt;&gt;"",Input_1!N919,"")</f>
        <v/>
      </c>
      <c r="X926" s="9" t="str">
        <f>IF(Input_1!O919&lt;&gt;"",Input_1!O919,"")</f>
        <v/>
      </c>
      <c r="Y926" s="9" t="str">
        <f>IF(Input_1!Q919&lt;&gt;"",Input_1!Q919,"")</f>
        <v/>
      </c>
      <c r="Z926" s="9" t="str">
        <f t="shared" si="305"/>
        <v/>
      </c>
      <c r="AA926" s="9" t="str">
        <f t="array" ref="AA926">IFERROR(_xlfn.STDEV.S(IF(V926:Y926&gt;=0,IF(V926:Y926&lt;&gt;"",V926:Y926,""))),"")</f>
        <v/>
      </c>
      <c r="AB926" s="2">
        <f t="shared" si="306"/>
        <v>0</v>
      </c>
      <c r="AD926" t="str">
        <f t="shared" si="316"/>
        <v/>
      </c>
      <c r="AE926" t="str">
        <f t="shared" si="307"/>
        <v/>
      </c>
      <c r="AF926" t="str">
        <f t="shared" si="318"/>
        <v/>
      </c>
      <c r="AG926" t="str">
        <f t="array" ref="AG926">IF(OR(AD926="",AE926=""),"",COUNT(IF($AB$11:$AB$2001=1,IF($U$11:$U$2001&gt;AD926,IF($U$11:$U$2001&lt;=AE926,IF($V$11:$Y$2001&gt;=0,$AB$11:$AB$2001),""),""),""),""))</f>
        <v/>
      </c>
      <c r="AH926" s="9" t="str">
        <f t="array" ref="AH926">IF(AND(AD926&lt;&gt;"",AE926&lt;&gt;""),AVERAGE(IF($AB$11:$AB$2001=1,IF($U$11:$U$2001&gt;AD926,IF($C$11:$C$2001&lt;=AE926,$V$11:$Y$2001)))),"")</f>
        <v/>
      </c>
      <c r="AI926" s="9" t="str">
        <f t="array" ref="AI926">IF(AND(AD926&lt;&gt;"",AE926&lt;&gt;""),_xlfn.STDEV.S(IF($AB$11:$AB$2001=1,IF($U$11:$U$2001&gt;AD926,IF($C$11:$C$2001&lt;=AE926,$V$11:$Y$2001)))),"")</f>
        <v/>
      </c>
      <c r="AJ926" t="str">
        <f t="shared" si="308"/>
        <v/>
      </c>
      <c r="AK926" t="str">
        <f t="shared" si="309"/>
        <v/>
      </c>
      <c r="AM926" t="str">
        <f>IF(Input_1!T919&lt;&gt;"",Input_1!T919,"")</f>
        <v/>
      </c>
      <c r="AN926" s="9" t="str">
        <f>IF(Input_1!U919&lt;&gt;"",Input_1!U919,"")</f>
        <v/>
      </c>
      <c r="AO926" s="9" t="str">
        <f>IF(Input_1!V919&lt;&gt;"",Input_1!V919,"")</f>
        <v/>
      </c>
      <c r="AP926" s="9" t="str">
        <f>IF(Input_1!W919&lt;&gt;"",Input_1!W919,"")</f>
        <v/>
      </c>
      <c r="AQ926" s="9" t="str">
        <f>IF(Input_1!Y919&lt;&gt;"",Input_1!Y919,"")</f>
        <v/>
      </c>
      <c r="AR926" s="9" t="str">
        <f t="shared" si="310"/>
        <v/>
      </c>
      <c r="AS926" s="9" t="str">
        <f t="array" ref="AS926">IFERROR(_xlfn.STDEV.S(IF(AN926:AQ926&gt;=0,IF(AN926:AQ926&lt;&gt;"",AN926:AQ926,""))),"")</f>
        <v/>
      </c>
      <c r="AT926" s="2">
        <f t="shared" si="311"/>
        <v>0</v>
      </c>
      <c r="AV926" t="str">
        <f t="shared" si="317"/>
        <v/>
      </c>
      <c r="AW926" t="str">
        <f t="shared" si="312"/>
        <v/>
      </c>
      <c r="AX926" t="str">
        <f t="shared" si="313"/>
        <v/>
      </c>
      <c r="AY926" t="str">
        <f t="array" ref="AY926">IF(OR(AV926="",AW926=""),"",COUNT(IF($AT$11:$AT$2001=1,IF($AM$11:$AM$2001&gt;AV926,IF($AM$11:$AM$2001&lt;=AW926,IF($AN$11:$AQ$2001&gt;=0,$AT$11:$AT$2001),""),""),""),""))</f>
        <v/>
      </c>
      <c r="AZ926" s="9" t="str">
        <f t="array" ref="AZ926">IFERROR(IF(OR(AV926="",AW926=""),"",AVERAGE(IF($AT$11:$AT$2001=1,IF($AM$11:$AM$2001&gt;AV926,IF($AM$11:$AM$2001&lt;=AW926,IF($AN$11:$AQ$2001&gt;=0,$AN$11:$AQ$2001)),"")))),"")</f>
        <v/>
      </c>
      <c r="BA926" s="9" t="str">
        <f t="array" ref="BA926">IFERROR(IF(OR(AV926="",AW926=""),"",_xlfn.STDEV.S(IF($AT$11:$AT$2001=1,IF($AM$11:$AM$2001&gt;AV926,IF($AM$11:$AM$2001&lt;=AW926,IF($AN$11:$AQ$2001&gt;=0,$AN$11:$AQ$2001))),""))),"")</f>
        <v/>
      </c>
      <c r="BB926" t="str">
        <f t="shared" si="314"/>
        <v/>
      </c>
      <c r="BC926" t="str">
        <f t="shared" si="315"/>
        <v/>
      </c>
    </row>
    <row r="927" spans="1:55" x14ac:dyDescent="0.35">
      <c r="A927" s="9" t="str">
        <f>IF(Input_1!A920&lt;&gt;"",Input_1!A920,"")</f>
        <v/>
      </c>
      <c r="B927" s="9" t="str">
        <f>IF(Input_1!B920&lt;&gt;"",Input_1!B920,"")</f>
        <v/>
      </c>
      <c r="C927" t="str">
        <f>IF(Input_1!D920&lt;&gt;"",Input_1!D920,"")</f>
        <v/>
      </c>
      <c r="D927" s="9" t="str">
        <f>IF(Input_1!E920&lt;&gt;"",Input_1!E920,"")</f>
        <v/>
      </c>
      <c r="E927" s="9" t="str">
        <f>IF(Input_1!F920&lt;&gt;"",Input_1!F920,"")</f>
        <v/>
      </c>
      <c r="F927" s="9" t="str">
        <f>IF(Input_1!G920&lt;&gt;"",Input_1!G920,"")</f>
        <v/>
      </c>
      <c r="G927" s="9" t="str">
        <f>IF(Input_1!I920&lt;&gt;"",Input_1!I920,"")</f>
        <v/>
      </c>
      <c r="H927" s="9" t="str">
        <f t="shared" si="299"/>
        <v/>
      </c>
      <c r="I927" s="9" t="str">
        <f t="array" ref="I927">IFERROR(_xlfn.STDEV.S(IF(D927:G927&gt;=0,IF(D927:G927&lt;&gt;"",D927:G927,""))),"")</f>
        <v/>
      </c>
      <c r="J927" s="2">
        <f t="shared" si="300"/>
        <v>0</v>
      </c>
      <c r="L927" t="str">
        <f t="shared" si="301"/>
        <v/>
      </c>
      <c r="M927" t="str">
        <f t="shared" si="298"/>
        <v/>
      </c>
      <c r="N927" t="str">
        <f t="shared" si="302"/>
        <v/>
      </c>
      <c r="O927" t="str">
        <f t="array" ref="O927">IF(OR(L927="",M927=""),"",COUNT(IF($J$11:$J$2001=1,IF($C$11:$C$2001&gt;L927,IF($C$11:$C$2001&lt;=M927,IF($D$11:$G$2001&gt;=0,$J$11:$J$2001),""),""),""),""))</f>
        <v/>
      </c>
      <c r="P927" s="9" t="str">
        <f t="array" ref="P927">IFERROR(IF(OR(L927="",M927=""),"",AVERAGE(IF($J$11:$J$2001=1,IF($C$11:$C$2001&gt;L927,IF($C$11:$C$2001&lt;=M927,IF($D$11:$G$2001&gt;=0,$D$11:$G$2001)),"")))),"")</f>
        <v/>
      </c>
      <c r="Q927" t="str">
        <f t="array" ref="Q927">IFERROR(IF(OR(L927="",M927=""),"",_xlfn.STDEV.S(IF($J$11:$J$2001=1,IF($C$11:$C$2001&gt;L927,IF($C$11:$C$2001&lt;=M927,IF($D$11:$G$2001&gt;=0,$D$11:$G$2001))),""))),"")</f>
        <v/>
      </c>
      <c r="R927" t="str">
        <f t="shared" si="303"/>
        <v/>
      </c>
      <c r="S927" t="str">
        <f t="shared" si="304"/>
        <v/>
      </c>
      <c r="U927" t="str">
        <f>IF(Input_1!L920&lt;&gt;"",Input_1!L920,"")</f>
        <v/>
      </c>
      <c r="V927" s="9" t="str">
        <f>IF(Input_1!M920&lt;&gt;"",Input_1!M920,"")</f>
        <v/>
      </c>
      <c r="W927" s="9" t="str">
        <f>IF(Input_1!N920&lt;&gt;"",Input_1!N920,"")</f>
        <v/>
      </c>
      <c r="X927" s="9" t="str">
        <f>IF(Input_1!O920&lt;&gt;"",Input_1!O920,"")</f>
        <v/>
      </c>
      <c r="Y927" s="9" t="str">
        <f>IF(Input_1!Q920&lt;&gt;"",Input_1!Q920,"")</f>
        <v/>
      </c>
      <c r="Z927" s="9" t="str">
        <f t="shared" si="305"/>
        <v/>
      </c>
      <c r="AA927" s="9" t="str">
        <f t="array" ref="AA927">IFERROR(_xlfn.STDEV.S(IF(V927:Y927&gt;=0,IF(V927:Y927&lt;&gt;"",V927:Y927,""))),"")</f>
        <v/>
      </c>
      <c r="AB927" s="2">
        <f t="shared" si="306"/>
        <v>0</v>
      </c>
      <c r="AD927" t="str">
        <f t="shared" si="316"/>
        <v/>
      </c>
      <c r="AE927" t="str">
        <f t="shared" si="307"/>
        <v/>
      </c>
      <c r="AF927" t="str">
        <f t="shared" si="318"/>
        <v/>
      </c>
      <c r="AG927" t="str">
        <f t="array" ref="AG927">IF(OR(AD927="",AE927=""),"",COUNT(IF($AB$11:$AB$2001=1,IF($U$11:$U$2001&gt;AD927,IF($U$11:$U$2001&lt;=AE927,IF($V$11:$Y$2001&gt;=0,$AB$11:$AB$2001),""),""),""),""))</f>
        <v/>
      </c>
      <c r="AH927" s="9" t="str">
        <f t="array" ref="AH927">IF(AND(AD927&lt;&gt;"",AE927&lt;&gt;""),AVERAGE(IF($AB$11:$AB$2001=1,IF($U$11:$U$2001&gt;AD927,IF($C$11:$C$2001&lt;=AE927,$V$11:$Y$2001)))),"")</f>
        <v/>
      </c>
      <c r="AI927" s="9" t="str">
        <f t="array" ref="AI927">IF(AND(AD927&lt;&gt;"",AE927&lt;&gt;""),_xlfn.STDEV.S(IF($AB$11:$AB$2001=1,IF($U$11:$U$2001&gt;AD927,IF($C$11:$C$2001&lt;=AE927,$V$11:$Y$2001)))),"")</f>
        <v/>
      </c>
      <c r="AJ927" t="str">
        <f t="shared" si="308"/>
        <v/>
      </c>
      <c r="AK927" t="str">
        <f t="shared" si="309"/>
        <v/>
      </c>
      <c r="AM927" t="str">
        <f>IF(Input_1!T920&lt;&gt;"",Input_1!T920,"")</f>
        <v/>
      </c>
      <c r="AN927" s="9" t="str">
        <f>IF(Input_1!U920&lt;&gt;"",Input_1!U920,"")</f>
        <v/>
      </c>
      <c r="AO927" s="9" t="str">
        <f>IF(Input_1!V920&lt;&gt;"",Input_1!V920,"")</f>
        <v/>
      </c>
      <c r="AP927" s="9" t="str">
        <f>IF(Input_1!W920&lt;&gt;"",Input_1!W920,"")</f>
        <v/>
      </c>
      <c r="AQ927" s="9" t="str">
        <f>IF(Input_1!Y920&lt;&gt;"",Input_1!Y920,"")</f>
        <v/>
      </c>
      <c r="AR927" s="9" t="str">
        <f t="shared" si="310"/>
        <v/>
      </c>
      <c r="AS927" s="9" t="str">
        <f t="array" ref="AS927">IFERROR(_xlfn.STDEV.S(IF(AN927:AQ927&gt;=0,IF(AN927:AQ927&lt;&gt;"",AN927:AQ927,""))),"")</f>
        <v/>
      </c>
      <c r="AT927" s="2">
        <f t="shared" si="311"/>
        <v>0</v>
      </c>
      <c r="AV927" t="str">
        <f t="shared" si="317"/>
        <v/>
      </c>
      <c r="AW927" t="str">
        <f t="shared" si="312"/>
        <v/>
      </c>
      <c r="AX927" t="str">
        <f t="shared" si="313"/>
        <v/>
      </c>
      <c r="AY927" t="str">
        <f t="array" ref="AY927">IF(OR(AV927="",AW927=""),"",COUNT(IF($AT$11:$AT$2001=1,IF($AM$11:$AM$2001&gt;AV927,IF($AM$11:$AM$2001&lt;=AW927,IF($AN$11:$AQ$2001&gt;=0,$AT$11:$AT$2001),""),""),""),""))</f>
        <v/>
      </c>
      <c r="AZ927" s="9" t="str">
        <f t="array" ref="AZ927">IFERROR(IF(OR(AV927="",AW927=""),"",AVERAGE(IF($AT$11:$AT$2001=1,IF($AM$11:$AM$2001&gt;AV927,IF($AM$11:$AM$2001&lt;=AW927,IF($AN$11:$AQ$2001&gt;=0,$AN$11:$AQ$2001)),"")))),"")</f>
        <v/>
      </c>
      <c r="BA927" s="9" t="str">
        <f t="array" ref="BA927">IFERROR(IF(OR(AV927="",AW927=""),"",_xlfn.STDEV.S(IF($AT$11:$AT$2001=1,IF($AM$11:$AM$2001&gt;AV927,IF($AM$11:$AM$2001&lt;=AW927,IF($AN$11:$AQ$2001&gt;=0,$AN$11:$AQ$2001))),""))),"")</f>
        <v/>
      </c>
      <c r="BB927" t="str">
        <f t="shared" si="314"/>
        <v/>
      </c>
      <c r="BC927" t="str">
        <f t="shared" si="315"/>
        <v/>
      </c>
    </row>
    <row r="928" spans="1:55" x14ac:dyDescent="0.35">
      <c r="A928" s="9" t="str">
        <f>IF(Input_1!A921&lt;&gt;"",Input_1!A921,"")</f>
        <v/>
      </c>
      <c r="B928" s="9" t="str">
        <f>IF(Input_1!B921&lt;&gt;"",Input_1!B921,"")</f>
        <v/>
      </c>
      <c r="C928" t="str">
        <f>IF(Input_1!D921&lt;&gt;"",Input_1!D921,"")</f>
        <v/>
      </c>
      <c r="D928" s="9" t="str">
        <f>IF(Input_1!E921&lt;&gt;"",Input_1!E921,"")</f>
        <v/>
      </c>
      <c r="E928" s="9" t="str">
        <f>IF(Input_1!F921&lt;&gt;"",Input_1!F921,"")</f>
        <v/>
      </c>
      <c r="F928" s="9" t="str">
        <f>IF(Input_1!G921&lt;&gt;"",Input_1!G921,"")</f>
        <v/>
      </c>
      <c r="G928" s="9" t="str">
        <f>IF(Input_1!I921&lt;&gt;"",Input_1!I921,"")</f>
        <v/>
      </c>
      <c r="H928" s="9" t="str">
        <f t="shared" si="299"/>
        <v/>
      </c>
      <c r="I928" s="9" t="str">
        <f t="array" ref="I928">IFERROR(_xlfn.STDEV.S(IF(D928:G928&gt;=0,IF(D928:G928&lt;&gt;"",D928:G928,""))),"")</f>
        <v/>
      </c>
      <c r="J928" s="2">
        <f t="shared" si="300"/>
        <v>0</v>
      </c>
      <c r="L928" t="str">
        <f t="shared" si="301"/>
        <v/>
      </c>
      <c r="M928" t="str">
        <f t="shared" si="298"/>
        <v/>
      </c>
      <c r="N928" t="str">
        <f t="shared" si="302"/>
        <v/>
      </c>
      <c r="O928" t="str">
        <f t="array" ref="O928">IF(OR(L928="",M928=""),"",COUNT(IF($J$11:$J$2001=1,IF($C$11:$C$2001&gt;L928,IF($C$11:$C$2001&lt;=M928,IF($D$11:$G$2001&gt;=0,$J$11:$J$2001),""),""),""),""))</f>
        <v/>
      </c>
      <c r="P928" s="9" t="str">
        <f t="array" ref="P928">IFERROR(IF(OR(L928="",M928=""),"",AVERAGE(IF($J$11:$J$2001=1,IF($C$11:$C$2001&gt;L928,IF($C$11:$C$2001&lt;=M928,IF($D$11:$G$2001&gt;=0,$D$11:$G$2001)),"")))),"")</f>
        <v/>
      </c>
      <c r="Q928" t="str">
        <f t="array" ref="Q928">IFERROR(IF(OR(L928="",M928=""),"",_xlfn.STDEV.S(IF($J$11:$J$2001=1,IF($C$11:$C$2001&gt;L928,IF($C$11:$C$2001&lt;=M928,IF($D$11:$G$2001&gt;=0,$D$11:$G$2001))),""))),"")</f>
        <v/>
      </c>
      <c r="R928" t="str">
        <f t="shared" si="303"/>
        <v/>
      </c>
      <c r="S928" t="str">
        <f t="shared" si="304"/>
        <v/>
      </c>
      <c r="U928" t="str">
        <f>IF(Input_1!L921&lt;&gt;"",Input_1!L921,"")</f>
        <v/>
      </c>
      <c r="V928" s="9" t="str">
        <f>IF(Input_1!M921&lt;&gt;"",Input_1!M921,"")</f>
        <v/>
      </c>
      <c r="W928" s="9" t="str">
        <f>IF(Input_1!N921&lt;&gt;"",Input_1!N921,"")</f>
        <v/>
      </c>
      <c r="X928" s="9" t="str">
        <f>IF(Input_1!O921&lt;&gt;"",Input_1!O921,"")</f>
        <v/>
      </c>
      <c r="Y928" s="9" t="str">
        <f>IF(Input_1!Q921&lt;&gt;"",Input_1!Q921,"")</f>
        <v/>
      </c>
      <c r="Z928" s="9" t="str">
        <f t="shared" si="305"/>
        <v/>
      </c>
      <c r="AA928" s="9" t="str">
        <f t="array" ref="AA928">IFERROR(_xlfn.STDEV.S(IF(V928:Y928&gt;=0,IF(V928:Y928&lt;&gt;"",V928:Y928,""))),"")</f>
        <v/>
      </c>
      <c r="AB928" s="2">
        <f t="shared" si="306"/>
        <v>0</v>
      </c>
      <c r="AD928" t="str">
        <f t="shared" si="316"/>
        <v/>
      </c>
      <c r="AE928" t="str">
        <f t="shared" si="307"/>
        <v/>
      </c>
      <c r="AF928" t="str">
        <f t="shared" si="318"/>
        <v/>
      </c>
      <c r="AG928" t="str">
        <f t="array" ref="AG928">IF(OR(AD928="",AE928=""),"",COUNT(IF($AB$11:$AB$2001=1,IF($U$11:$U$2001&gt;AD928,IF($U$11:$U$2001&lt;=AE928,IF($V$11:$Y$2001&gt;=0,$AB$11:$AB$2001),""),""),""),""))</f>
        <v/>
      </c>
      <c r="AH928" s="9" t="str">
        <f t="array" ref="AH928">IF(AND(AD928&lt;&gt;"",AE928&lt;&gt;""),AVERAGE(IF($AB$11:$AB$2001=1,IF($U$11:$U$2001&gt;AD928,IF($C$11:$C$2001&lt;=AE928,$V$11:$Y$2001)))),"")</f>
        <v/>
      </c>
      <c r="AI928" s="9" t="str">
        <f t="array" ref="AI928">IF(AND(AD928&lt;&gt;"",AE928&lt;&gt;""),_xlfn.STDEV.S(IF($AB$11:$AB$2001=1,IF($U$11:$U$2001&gt;AD928,IF($C$11:$C$2001&lt;=AE928,$V$11:$Y$2001)))),"")</f>
        <v/>
      </c>
      <c r="AJ928" t="str">
        <f t="shared" si="308"/>
        <v/>
      </c>
      <c r="AK928" t="str">
        <f t="shared" si="309"/>
        <v/>
      </c>
      <c r="AM928" t="str">
        <f>IF(Input_1!T921&lt;&gt;"",Input_1!T921,"")</f>
        <v/>
      </c>
      <c r="AN928" s="9" t="str">
        <f>IF(Input_1!U921&lt;&gt;"",Input_1!U921,"")</f>
        <v/>
      </c>
      <c r="AO928" s="9" t="str">
        <f>IF(Input_1!V921&lt;&gt;"",Input_1!V921,"")</f>
        <v/>
      </c>
      <c r="AP928" s="9" t="str">
        <f>IF(Input_1!W921&lt;&gt;"",Input_1!W921,"")</f>
        <v/>
      </c>
      <c r="AQ928" s="9" t="str">
        <f>IF(Input_1!Y921&lt;&gt;"",Input_1!Y921,"")</f>
        <v/>
      </c>
      <c r="AR928" s="9" t="str">
        <f t="shared" si="310"/>
        <v/>
      </c>
      <c r="AS928" s="9" t="str">
        <f t="array" ref="AS928">IFERROR(_xlfn.STDEV.S(IF(AN928:AQ928&gt;=0,IF(AN928:AQ928&lt;&gt;"",AN928:AQ928,""))),"")</f>
        <v/>
      </c>
      <c r="AT928" s="2">
        <f t="shared" si="311"/>
        <v>0</v>
      </c>
      <c r="AV928" t="str">
        <f t="shared" si="317"/>
        <v/>
      </c>
      <c r="AW928" t="str">
        <f t="shared" si="312"/>
        <v/>
      </c>
      <c r="AX928" t="str">
        <f t="shared" si="313"/>
        <v/>
      </c>
      <c r="AY928" t="str">
        <f t="array" ref="AY928">IF(OR(AV928="",AW928=""),"",COUNT(IF($AT$11:$AT$2001=1,IF($AM$11:$AM$2001&gt;AV928,IF($AM$11:$AM$2001&lt;=AW928,IF($AN$11:$AQ$2001&gt;=0,$AT$11:$AT$2001),""),""),""),""))</f>
        <v/>
      </c>
      <c r="AZ928" s="9" t="str">
        <f t="array" ref="AZ928">IFERROR(IF(OR(AV928="",AW928=""),"",AVERAGE(IF($AT$11:$AT$2001=1,IF($AM$11:$AM$2001&gt;AV928,IF($AM$11:$AM$2001&lt;=AW928,IF($AN$11:$AQ$2001&gt;=0,$AN$11:$AQ$2001)),"")))),"")</f>
        <v/>
      </c>
      <c r="BA928" s="9" t="str">
        <f t="array" ref="BA928">IFERROR(IF(OR(AV928="",AW928=""),"",_xlfn.STDEV.S(IF($AT$11:$AT$2001=1,IF($AM$11:$AM$2001&gt;AV928,IF($AM$11:$AM$2001&lt;=AW928,IF($AN$11:$AQ$2001&gt;=0,$AN$11:$AQ$2001))),""))),"")</f>
        <v/>
      </c>
      <c r="BB928" t="str">
        <f t="shared" si="314"/>
        <v/>
      </c>
      <c r="BC928" t="str">
        <f t="shared" si="315"/>
        <v/>
      </c>
    </row>
    <row r="929" spans="1:55" x14ac:dyDescent="0.35">
      <c r="A929" s="9" t="str">
        <f>IF(Input_1!A922&lt;&gt;"",Input_1!A922,"")</f>
        <v/>
      </c>
      <c r="B929" s="9" t="str">
        <f>IF(Input_1!B922&lt;&gt;"",Input_1!B922,"")</f>
        <v/>
      </c>
      <c r="C929" t="str">
        <f>IF(Input_1!D922&lt;&gt;"",Input_1!D922,"")</f>
        <v/>
      </c>
      <c r="D929" s="9" t="str">
        <f>IF(Input_1!E922&lt;&gt;"",Input_1!E922,"")</f>
        <v/>
      </c>
      <c r="E929" s="9" t="str">
        <f>IF(Input_1!F922&lt;&gt;"",Input_1!F922,"")</f>
        <v/>
      </c>
      <c r="F929" s="9" t="str">
        <f>IF(Input_1!G922&lt;&gt;"",Input_1!G922,"")</f>
        <v/>
      </c>
      <c r="G929" s="9" t="str">
        <f>IF(Input_1!I922&lt;&gt;"",Input_1!I922,"")</f>
        <v/>
      </c>
      <c r="H929" s="9" t="str">
        <f t="shared" si="299"/>
        <v/>
      </c>
      <c r="I929" s="9" t="str">
        <f t="array" ref="I929">IFERROR(_xlfn.STDEV.S(IF(D929:G929&gt;=0,IF(D929:G929&lt;&gt;"",D929:G929,""))),"")</f>
        <v/>
      </c>
      <c r="J929" s="2">
        <f t="shared" si="300"/>
        <v>0</v>
      </c>
      <c r="L929" t="str">
        <f t="shared" si="301"/>
        <v/>
      </c>
      <c r="M929" t="str">
        <f t="shared" si="298"/>
        <v/>
      </c>
      <c r="N929" t="str">
        <f t="shared" si="302"/>
        <v/>
      </c>
      <c r="O929" t="str">
        <f t="array" ref="O929">IF(OR(L929="",M929=""),"",COUNT(IF($J$11:$J$2001=1,IF($C$11:$C$2001&gt;L929,IF($C$11:$C$2001&lt;=M929,IF($D$11:$G$2001&gt;=0,$J$11:$J$2001),""),""),""),""))</f>
        <v/>
      </c>
      <c r="P929" s="9" t="str">
        <f t="array" ref="P929">IFERROR(IF(OR(L929="",M929=""),"",AVERAGE(IF($J$11:$J$2001=1,IF($C$11:$C$2001&gt;L929,IF($C$11:$C$2001&lt;=M929,IF($D$11:$G$2001&gt;=0,$D$11:$G$2001)),"")))),"")</f>
        <v/>
      </c>
      <c r="Q929" t="str">
        <f t="array" ref="Q929">IFERROR(IF(OR(L929="",M929=""),"",_xlfn.STDEV.S(IF($J$11:$J$2001=1,IF($C$11:$C$2001&gt;L929,IF($C$11:$C$2001&lt;=M929,IF($D$11:$G$2001&gt;=0,$D$11:$G$2001))),""))),"")</f>
        <v/>
      </c>
      <c r="R929" t="str">
        <f t="shared" si="303"/>
        <v/>
      </c>
      <c r="S929" t="str">
        <f t="shared" si="304"/>
        <v/>
      </c>
      <c r="U929" t="str">
        <f>IF(Input_1!L922&lt;&gt;"",Input_1!L922,"")</f>
        <v/>
      </c>
      <c r="V929" s="9" t="str">
        <f>IF(Input_1!M922&lt;&gt;"",Input_1!M922,"")</f>
        <v/>
      </c>
      <c r="W929" s="9" t="str">
        <f>IF(Input_1!N922&lt;&gt;"",Input_1!N922,"")</f>
        <v/>
      </c>
      <c r="X929" s="9" t="str">
        <f>IF(Input_1!O922&lt;&gt;"",Input_1!O922,"")</f>
        <v/>
      </c>
      <c r="Y929" s="9" t="str">
        <f>IF(Input_1!Q922&lt;&gt;"",Input_1!Q922,"")</f>
        <v/>
      </c>
      <c r="Z929" s="9" t="str">
        <f t="shared" si="305"/>
        <v/>
      </c>
      <c r="AA929" s="9" t="str">
        <f t="array" ref="AA929">IFERROR(_xlfn.STDEV.S(IF(V929:Y929&gt;=0,IF(V929:Y929&lt;&gt;"",V929:Y929,""))),"")</f>
        <v/>
      </c>
      <c r="AB929" s="2">
        <f t="shared" si="306"/>
        <v>0</v>
      </c>
      <c r="AD929" t="str">
        <f t="shared" si="316"/>
        <v/>
      </c>
      <c r="AE929" t="str">
        <f t="shared" si="307"/>
        <v/>
      </c>
      <c r="AF929" t="str">
        <f t="shared" si="318"/>
        <v/>
      </c>
      <c r="AG929" t="str">
        <f t="array" ref="AG929">IF(OR(AD929="",AE929=""),"",COUNT(IF($AB$11:$AB$2001=1,IF($U$11:$U$2001&gt;AD929,IF($U$11:$U$2001&lt;=AE929,IF($V$11:$Y$2001&gt;=0,$AB$11:$AB$2001),""),""),""),""))</f>
        <v/>
      </c>
      <c r="AH929" s="9" t="str">
        <f t="array" ref="AH929">IF(AND(AD929&lt;&gt;"",AE929&lt;&gt;""),AVERAGE(IF($AB$11:$AB$2001=1,IF($U$11:$U$2001&gt;AD929,IF($C$11:$C$2001&lt;=AE929,$V$11:$Y$2001)))),"")</f>
        <v/>
      </c>
      <c r="AI929" s="9" t="str">
        <f t="array" ref="AI929">IF(AND(AD929&lt;&gt;"",AE929&lt;&gt;""),_xlfn.STDEV.S(IF($AB$11:$AB$2001=1,IF($U$11:$U$2001&gt;AD929,IF($C$11:$C$2001&lt;=AE929,$V$11:$Y$2001)))),"")</f>
        <v/>
      </c>
      <c r="AJ929" t="str">
        <f t="shared" si="308"/>
        <v/>
      </c>
      <c r="AK929" t="str">
        <f t="shared" si="309"/>
        <v/>
      </c>
      <c r="AM929" t="str">
        <f>IF(Input_1!T922&lt;&gt;"",Input_1!T922,"")</f>
        <v/>
      </c>
      <c r="AN929" s="9" t="str">
        <f>IF(Input_1!U922&lt;&gt;"",Input_1!U922,"")</f>
        <v/>
      </c>
      <c r="AO929" s="9" t="str">
        <f>IF(Input_1!V922&lt;&gt;"",Input_1!V922,"")</f>
        <v/>
      </c>
      <c r="AP929" s="9" t="str">
        <f>IF(Input_1!W922&lt;&gt;"",Input_1!W922,"")</f>
        <v/>
      </c>
      <c r="AQ929" s="9" t="str">
        <f>IF(Input_1!Y922&lt;&gt;"",Input_1!Y922,"")</f>
        <v/>
      </c>
      <c r="AR929" s="9" t="str">
        <f t="shared" si="310"/>
        <v/>
      </c>
      <c r="AS929" s="9" t="str">
        <f t="array" ref="AS929">IFERROR(_xlfn.STDEV.S(IF(AN929:AQ929&gt;=0,IF(AN929:AQ929&lt;&gt;"",AN929:AQ929,""))),"")</f>
        <v/>
      </c>
      <c r="AT929" s="2">
        <f t="shared" si="311"/>
        <v>0</v>
      </c>
      <c r="AV929" t="str">
        <f t="shared" si="317"/>
        <v/>
      </c>
      <c r="AW929" t="str">
        <f t="shared" si="312"/>
        <v/>
      </c>
      <c r="AX929" t="str">
        <f t="shared" si="313"/>
        <v/>
      </c>
      <c r="AY929" t="str">
        <f t="array" ref="AY929">IF(OR(AV929="",AW929=""),"",COUNT(IF($AT$11:$AT$2001=1,IF($AM$11:$AM$2001&gt;AV929,IF($AM$11:$AM$2001&lt;=AW929,IF($AN$11:$AQ$2001&gt;=0,$AT$11:$AT$2001),""),""),""),""))</f>
        <v/>
      </c>
      <c r="AZ929" s="9" t="str">
        <f t="array" ref="AZ929">IFERROR(IF(OR(AV929="",AW929=""),"",AVERAGE(IF($AT$11:$AT$2001=1,IF($AM$11:$AM$2001&gt;AV929,IF($AM$11:$AM$2001&lt;=AW929,IF($AN$11:$AQ$2001&gt;=0,$AN$11:$AQ$2001)),"")))),"")</f>
        <v/>
      </c>
      <c r="BA929" s="9" t="str">
        <f t="array" ref="BA929">IFERROR(IF(OR(AV929="",AW929=""),"",_xlfn.STDEV.S(IF($AT$11:$AT$2001=1,IF($AM$11:$AM$2001&gt;AV929,IF($AM$11:$AM$2001&lt;=AW929,IF($AN$11:$AQ$2001&gt;=0,$AN$11:$AQ$2001))),""))),"")</f>
        <v/>
      </c>
      <c r="BB929" t="str">
        <f t="shared" si="314"/>
        <v/>
      </c>
      <c r="BC929" t="str">
        <f t="shared" si="315"/>
        <v/>
      </c>
    </row>
    <row r="930" spans="1:55" x14ac:dyDescent="0.35">
      <c r="A930" s="9" t="str">
        <f>IF(Input_1!A923&lt;&gt;"",Input_1!A923,"")</f>
        <v/>
      </c>
      <c r="B930" s="9" t="str">
        <f>IF(Input_1!B923&lt;&gt;"",Input_1!B923,"")</f>
        <v/>
      </c>
      <c r="C930" t="str">
        <f>IF(Input_1!D923&lt;&gt;"",Input_1!D923,"")</f>
        <v/>
      </c>
      <c r="D930" s="9" t="str">
        <f>IF(Input_1!E923&lt;&gt;"",Input_1!E923,"")</f>
        <v/>
      </c>
      <c r="E930" s="9" t="str">
        <f>IF(Input_1!F923&lt;&gt;"",Input_1!F923,"")</f>
        <v/>
      </c>
      <c r="F930" s="9" t="str">
        <f>IF(Input_1!G923&lt;&gt;"",Input_1!G923,"")</f>
        <v/>
      </c>
      <c r="G930" s="9" t="str">
        <f>IF(Input_1!I923&lt;&gt;"",Input_1!I923,"")</f>
        <v/>
      </c>
      <c r="H930" s="9" t="str">
        <f t="shared" si="299"/>
        <v/>
      </c>
      <c r="I930" s="9" t="str">
        <f t="array" ref="I930">IFERROR(_xlfn.STDEV.S(IF(D930:G930&gt;=0,IF(D930:G930&lt;&gt;"",D930:G930,""))),"")</f>
        <v/>
      </c>
      <c r="J930" s="2">
        <f t="shared" si="300"/>
        <v>0</v>
      </c>
      <c r="L930" t="str">
        <f t="shared" si="301"/>
        <v/>
      </c>
      <c r="M930" t="str">
        <f t="shared" si="298"/>
        <v/>
      </c>
      <c r="N930" t="str">
        <f t="shared" si="302"/>
        <v/>
      </c>
      <c r="O930" t="str">
        <f t="array" ref="O930">IF(OR(L930="",M930=""),"",COUNT(IF($J$11:$J$2001=1,IF($C$11:$C$2001&gt;L930,IF($C$11:$C$2001&lt;=M930,IF($D$11:$G$2001&gt;=0,$J$11:$J$2001),""),""),""),""))</f>
        <v/>
      </c>
      <c r="P930" s="9" t="str">
        <f t="array" ref="P930">IFERROR(IF(OR(L930="",M930=""),"",AVERAGE(IF($J$11:$J$2001=1,IF($C$11:$C$2001&gt;L930,IF($C$11:$C$2001&lt;=M930,IF($D$11:$G$2001&gt;=0,$D$11:$G$2001)),"")))),"")</f>
        <v/>
      </c>
      <c r="Q930" t="str">
        <f t="array" ref="Q930">IFERROR(IF(OR(L930="",M930=""),"",_xlfn.STDEV.S(IF($J$11:$J$2001=1,IF($C$11:$C$2001&gt;L930,IF($C$11:$C$2001&lt;=M930,IF($D$11:$G$2001&gt;=0,$D$11:$G$2001))),""))),"")</f>
        <v/>
      </c>
      <c r="R930" t="str">
        <f t="shared" si="303"/>
        <v/>
      </c>
      <c r="S930" t="str">
        <f t="shared" si="304"/>
        <v/>
      </c>
      <c r="U930" t="str">
        <f>IF(Input_1!L923&lt;&gt;"",Input_1!L923,"")</f>
        <v/>
      </c>
      <c r="V930" s="9" t="str">
        <f>IF(Input_1!M923&lt;&gt;"",Input_1!M923,"")</f>
        <v/>
      </c>
      <c r="W930" s="9" t="str">
        <f>IF(Input_1!N923&lt;&gt;"",Input_1!N923,"")</f>
        <v/>
      </c>
      <c r="X930" s="9" t="str">
        <f>IF(Input_1!O923&lt;&gt;"",Input_1!O923,"")</f>
        <v/>
      </c>
      <c r="Y930" s="9" t="str">
        <f>IF(Input_1!Q923&lt;&gt;"",Input_1!Q923,"")</f>
        <v/>
      </c>
      <c r="Z930" s="9" t="str">
        <f t="shared" si="305"/>
        <v/>
      </c>
      <c r="AA930" s="9" t="str">
        <f t="array" ref="AA930">IFERROR(_xlfn.STDEV.S(IF(V930:Y930&gt;=0,IF(V930:Y930&lt;&gt;"",V930:Y930,""))),"")</f>
        <v/>
      </c>
      <c r="AB930" s="2">
        <f t="shared" si="306"/>
        <v>0</v>
      </c>
      <c r="AD930" t="str">
        <f t="shared" si="316"/>
        <v/>
      </c>
      <c r="AE930" t="str">
        <f t="shared" si="307"/>
        <v/>
      </c>
      <c r="AF930" t="str">
        <f t="shared" si="318"/>
        <v/>
      </c>
      <c r="AG930" t="str">
        <f t="array" ref="AG930">IF(OR(AD930="",AE930=""),"",COUNT(IF($AB$11:$AB$2001=1,IF($U$11:$U$2001&gt;AD930,IF($U$11:$U$2001&lt;=AE930,IF($V$11:$Y$2001&gt;=0,$AB$11:$AB$2001),""),""),""),""))</f>
        <v/>
      </c>
      <c r="AH930" s="9" t="str">
        <f t="array" ref="AH930">IF(AND(AD930&lt;&gt;"",AE930&lt;&gt;""),AVERAGE(IF($AB$11:$AB$2001=1,IF($U$11:$U$2001&gt;AD930,IF($C$11:$C$2001&lt;=AE930,$V$11:$Y$2001)))),"")</f>
        <v/>
      </c>
      <c r="AI930" s="9" t="str">
        <f t="array" ref="AI930">IF(AND(AD930&lt;&gt;"",AE930&lt;&gt;""),_xlfn.STDEV.S(IF($AB$11:$AB$2001=1,IF($U$11:$U$2001&gt;AD930,IF($C$11:$C$2001&lt;=AE930,$V$11:$Y$2001)))),"")</f>
        <v/>
      </c>
      <c r="AJ930" t="str">
        <f t="shared" si="308"/>
        <v/>
      </c>
      <c r="AK930" t="str">
        <f t="shared" si="309"/>
        <v/>
      </c>
      <c r="AM930" t="str">
        <f>IF(Input_1!T923&lt;&gt;"",Input_1!T923,"")</f>
        <v/>
      </c>
      <c r="AN930" s="9" t="str">
        <f>IF(Input_1!U923&lt;&gt;"",Input_1!U923,"")</f>
        <v/>
      </c>
      <c r="AO930" s="9" t="str">
        <f>IF(Input_1!V923&lt;&gt;"",Input_1!V923,"")</f>
        <v/>
      </c>
      <c r="AP930" s="9" t="str">
        <f>IF(Input_1!W923&lt;&gt;"",Input_1!W923,"")</f>
        <v/>
      </c>
      <c r="AQ930" s="9" t="str">
        <f>IF(Input_1!Y923&lt;&gt;"",Input_1!Y923,"")</f>
        <v/>
      </c>
      <c r="AR930" s="9" t="str">
        <f t="shared" si="310"/>
        <v/>
      </c>
      <c r="AS930" s="9" t="str">
        <f t="array" ref="AS930">IFERROR(_xlfn.STDEV.S(IF(AN930:AQ930&gt;=0,IF(AN930:AQ930&lt;&gt;"",AN930:AQ930,""))),"")</f>
        <v/>
      </c>
      <c r="AT930" s="2">
        <f t="shared" si="311"/>
        <v>0</v>
      </c>
      <c r="AV930" t="str">
        <f t="shared" si="317"/>
        <v/>
      </c>
      <c r="AW930" t="str">
        <f t="shared" si="312"/>
        <v/>
      </c>
      <c r="AX930" t="str">
        <f t="shared" si="313"/>
        <v/>
      </c>
      <c r="AY930" t="str">
        <f t="array" ref="AY930">IF(OR(AV930="",AW930=""),"",COUNT(IF($AT$11:$AT$2001=1,IF($AM$11:$AM$2001&gt;AV930,IF($AM$11:$AM$2001&lt;=AW930,IF($AN$11:$AQ$2001&gt;=0,$AT$11:$AT$2001),""),""),""),""))</f>
        <v/>
      </c>
      <c r="AZ930" s="9" t="str">
        <f t="array" ref="AZ930">IFERROR(IF(OR(AV930="",AW930=""),"",AVERAGE(IF($AT$11:$AT$2001=1,IF($AM$11:$AM$2001&gt;AV930,IF($AM$11:$AM$2001&lt;=AW930,IF($AN$11:$AQ$2001&gt;=0,$AN$11:$AQ$2001)),"")))),"")</f>
        <v/>
      </c>
      <c r="BA930" s="9" t="str">
        <f t="array" ref="BA930">IFERROR(IF(OR(AV930="",AW930=""),"",_xlfn.STDEV.S(IF($AT$11:$AT$2001=1,IF($AM$11:$AM$2001&gt;AV930,IF($AM$11:$AM$2001&lt;=AW930,IF($AN$11:$AQ$2001&gt;=0,$AN$11:$AQ$2001))),""))),"")</f>
        <v/>
      </c>
      <c r="BB930" t="str">
        <f t="shared" si="314"/>
        <v/>
      </c>
      <c r="BC930" t="str">
        <f t="shared" si="315"/>
        <v/>
      </c>
    </row>
    <row r="931" spans="1:55" x14ac:dyDescent="0.35">
      <c r="A931" s="9" t="str">
        <f>IF(Input_1!A924&lt;&gt;"",Input_1!A924,"")</f>
        <v/>
      </c>
      <c r="B931" s="9" t="str">
        <f>IF(Input_1!B924&lt;&gt;"",Input_1!B924,"")</f>
        <v/>
      </c>
      <c r="C931" t="str">
        <f>IF(Input_1!D924&lt;&gt;"",Input_1!D924,"")</f>
        <v/>
      </c>
      <c r="D931" s="9" t="str">
        <f>IF(Input_1!E924&lt;&gt;"",Input_1!E924,"")</f>
        <v/>
      </c>
      <c r="E931" s="9" t="str">
        <f>IF(Input_1!F924&lt;&gt;"",Input_1!F924,"")</f>
        <v/>
      </c>
      <c r="F931" s="9" t="str">
        <f>IF(Input_1!G924&lt;&gt;"",Input_1!G924,"")</f>
        <v/>
      </c>
      <c r="G931" s="9" t="str">
        <f>IF(Input_1!I924&lt;&gt;"",Input_1!I924,"")</f>
        <v/>
      </c>
      <c r="H931" s="9" t="str">
        <f t="shared" si="299"/>
        <v/>
      </c>
      <c r="I931" s="9" t="str">
        <f t="array" ref="I931">IFERROR(_xlfn.STDEV.S(IF(D931:G931&gt;=0,IF(D931:G931&lt;&gt;"",D931:G931,""))),"")</f>
        <v/>
      </c>
      <c r="J931" s="2">
        <f t="shared" si="300"/>
        <v>0</v>
      </c>
      <c r="L931" t="str">
        <f t="shared" si="301"/>
        <v/>
      </c>
      <c r="M931" t="str">
        <f t="shared" si="298"/>
        <v/>
      </c>
      <c r="N931" t="str">
        <f t="shared" si="302"/>
        <v/>
      </c>
      <c r="O931" t="str">
        <f t="array" ref="O931">IF(OR(L931="",M931=""),"",COUNT(IF($J$11:$J$2001=1,IF($C$11:$C$2001&gt;L931,IF($C$11:$C$2001&lt;=M931,IF($D$11:$G$2001&gt;=0,$J$11:$J$2001),""),""),""),""))</f>
        <v/>
      </c>
      <c r="P931" s="9" t="str">
        <f t="array" ref="P931">IFERROR(IF(OR(L931="",M931=""),"",AVERAGE(IF($J$11:$J$2001=1,IF($C$11:$C$2001&gt;L931,IF($C$11:$C$2001&lt;=M931,IF($D$11:$G$2001&gt;=0,$D$11:$G$2001)),"")))),"")</f>
        <v/>
      </c>
      <c r="Q931" t="str">
        <f t="array" ref="Q931">IFERROR(IF(OR(L931="",M931=""),"",_xlfn.STDEV.S(IF($J$11:$J$2001=1,IF($C$11:$C$2001&gt;L931,IF($C$11:$C$2001&lt;=M931,IF($D$11:$G$2001&gt;=0,$D$11:$G$2001))),""))),"")</f>
        <v/>
      </c>
      <c r="R931" t="str">
        <f t="shared" si="303"/>
        <v/>
      </c>
      <c r="S931" t="str">
        <f t="shared" si="304"/>
        <v/>
      </c>
      <c r="U931" t="str">
        <f>IF(Input_1!L924&lt;&gt;"",Input_1!L924,"")</f>
        <v/>
      </c>
      <c r="V931" s="9" t="str">
        <f>IF(Input_1!M924&lt;&gt;"",Input_1!M924,"")</f>
        <v/>
      </c>
      <c r="W931" s="9" t="str">
        <f>IF(Input_1!N924&lt;&gt;"",Input_1!N924,"")</f>
        <v/>
      </c>
      <c r="X931" s="9" t="str">
        <f>IF(Input_1!O924&lt;&gt;"",Input_1!O924,"")</f>
        <v/>
      </c>
      <c r="Y931" s="9" t="str">
        <f>IF(Input_1!Q924&lt;&gt;"",Input_1!Q924,"")</f>
        <v/>
      </c>
      <c r="Z931" s="9" t="str">
        <f t="shared" si="305"/>
        <v/>
      </c>
      <c r="AA931" s="9" t="str">
        <f t="array" ref="AA931">IFERROR(_xlfn.STDEV.S(IF(V931:Y931&gt;=0,IF(V931:Y931&lt;&gt;"",V931:Y931,""))),"")</f>
        <v/>
      </c>
      <c r="AB931" s="2">
        <f t="shared" si="306"/>
        <v>0</v>
      </c>
      <c r="AD931" t="str">
        <f t="shared" si="316"/>
        <v/>
      </c>
      <c r="AE931" t="str">
        <f t="shared" si="307"/>
        <v/>
      </c>
      <c r="AF931" t="str">
        <f t="shared" si="318"/>
        <v/>
      </c>
      <c r="AG931" t="str">
        <f t="array" ref="AG931">IF(OR(AD931="",AE931=""),"",COUNT(IF($AB$11:$AB$2001=1,IF($U$11:$U$2001&gt;AD931,IF($U$11:$U$2001&lt;=AE931,IF($V$11:$Y$2001&gt;=0,$AB$11:$AB$2001),""),""),""),""))</f>
        <v/>
      </c>
      <c r="AH931" s="9" t="str">
        <f t="array" ref="AH931">IF(AND(AD931&lt;&gt;"",AE931&lt;&gt;""),AVERAGE(IF($AB$11:$AB$2001=1,IF($U$11:$U$2001&gt;AD931,IF($C$11:$C$2001&lt;=AE931,$V$11:$Y$2001)))),"")</f>
        <v/>
      </c>
      <c r="AI931" s="9" t="str">
        <f t="array" ref="AI931">IF(AND(AD931&lt;&gt;"",AE931&lt;&gt;""),_xlfn.STDEV.S(IF($AB$11:$AB$2001=1,IF($U$11:$U$2001&gt;AD931,IF($C$11:$C$2001&lt;=AE931,$V$11:$Y$2001)))),"")</f>
        <v/>
      </c>
      <c r="AJ931" t="str">
        <f t="shared" si="308"/>
        <v/>
      </c>
      <c r="AK931" t="str">
        <f t="shared" si="309"/>
        <v/>
      </c>
      <c r="AM931" t="str">
        <f>IF(Input_1!T924&lt;&gt;"",Input_1!T924,"")</f>
        <v/>
      </c>
      <c r="AN931" s="9" t="str">
        <f>IF(Input_1!U924&lt;&gt;"",Input_1!U924,"")</f>
        <v/>
      </c>
      <c r="AO931" s="9" t="str">
        <f>IF(Input_1!V924&lt;&gt;"",Input_1!V924,"")</f>
        <v/>
      </c>
      <c r="AP931" s="9" t="str">
        <f>IF(Input_1!W924&lt;&gt;"",Input_1!W924,"")</f>
        <v/>
      </c>
      <c r="AQ931" s="9" t="str">
        <f>IF(Input_1!Y924&lt;&gt;"",Input_1!Y924,"")</f>
        <v/>
      </c>
      <c r="AR931" s="9" t="str">
        <f t="shared" si="310"/>
        <v/>
      </c>
      <c r="AS931" s="9" t="str">
        <f t="array" ref="AS931">IFERROR(_xlfn.STDEV.S(IF(AN931:AQ931&gt;=0,IF(AN931:AQ931&lt;&gt;"",AN931:AQ931,""))),"")</f>
        <v/>
      </c>
      <c r="AT931" s="2">
        <f t="shared" si="311"/>
        <v>0</v>
      </c>
      <c r="AV931" t="str">
        <f t="shared" si="317"/>
        <v/>
      </c>
      <c r="AW931" t="str">
        <f t="shared" si="312"/>
        <v/>
      </c>
      <c r="AX931" t="str">
        <f t="shared" si="313"/>
        <v/>
      </c>
      <c r="AY931" t="str">
        <f t="array" ref="AY931">IF(OR(AV931="",AW931=""),"",COUNT(IF($AT$11:$AT$2001=1,IF($AM$11:$AM$2001&gt;AV931,IF($AM$11:$AM$2001&lt;=AW931,IF($AN$11:$AQ$2001&gt;=0,$AT$11:$AT$2001),""),""),""),""))</f>
        <v/>
      </c>
      <c r="AZ931" s="9" t="str">
        <f t="array" ref="AZ931">IFERROR(IF(OR(AV931="",AW931=""),"",AVERAGE(IF($AT$11:$AT$2001=1,IF($AM$11:$AM$2001&gt;AV931,IF($AM$11:$AM$2001&lt;=AW931,IF($AN$11:$AQ$2001&gt;=0,$AN$11:$AQ$2001)),"")))),"")</f>
        <v/>
      </c>
      <c r="BA931" s="9" t="str">
        <f t="array" ref="BA931">IFERROR(IF(OR(AV931="",AW931=""),"",_xlfn.STDEV.S(IF($AT$11:$AT$2001=1,IF($AM$11:$AM$2001&gt;AV931,IF($AM$11:$AM$2001&lt;=AW931,IF($AN$11:$AQ$2001&gt;=0,$AN$11:$AQ$2001))),""))),"")</f>
        <v/>
      </c>
      <c r="BB931" t="str">
        <f t="shared" si="314"/>
        <v/>
      </c>
      <c r="BC931" t="str">
        <f t="shared" si="315"/>
        <v/>
      </c>
    </row>
    <row r="932" spans="1:55" x14ac:dyDescent="0.35">
      <c r="A932" s="9" t="str">
        <f>IF(Input_1!A925&lt;&gt;"",Input_1!A925,"")</f>
        <v/>
      </c>
      <c r="B932" s="9" t="str">
        <f>IF(Input_1!B925&lt;&gt;"",Input_1!B925,"")</f>
        <v/>
      </c>
      <c r="C932" t="str">
        <f>IF(Input_1!D925&lt;&gt;"",Input_1!D925,"")</f>
        <v/>
      </c>
      <c r="D932" s="9" t="str">
        <f>IF(Input_1!E925&lt;&gt;"",Input_1!E925,"")</f>
        <v/>
      </c>
      <c r="E932" s="9" t="str">
        <f>IF(Input_1!F925&lt;&gt;"",Input_1!F925,"")</f>
        <v/>
      </c>
      <c r="F932" s="9" t="str">
        <f>IF(Input_1!G925&lt;&gt;"",Input_1!G925,"")</f>
        <v/>
      </c>
      <c r="G932" s="9" t="str">
        <f>IF(Input_1!I925&lt;&gt;"",Input_1!I925,"")</f>
        <v/>
      </c>
      <c r="H932" s="9" t="str">
        <f t="shared" si="299"/>
        <v/>
      </c>
      <c r="I932" s="9" t="str">
        <f t="array" ref="I932">IFERROR(_xlfn.STDEV.S(IF(D932:G932&gt;=0,IF(D932:G932&lt;&gt;"",D932:G932,""))),"")</f>
        <v/>
      </c>
      <c r="J932" s="2">
        <f t="shared" si="300"/>
        <v>0</v>
      </c>
      <c r="L932" t="str">
        <f t="shared" si="301"/>
        <v/>
      </c>
      <c r="M932" t="str">
        <f t="shared" si="298"/>
        <v/>
      </c>
      <c r="N932" t="str">
        <f t="shared" si="302"/>
        <v/>
      </c>
      <c r="O932" t="str">
        <f t="array" ref="O932">IF(OR(L932="",M932=""),"",COUNT(IF($J$11:$J$2001=1,IF($C$11:$C$2001&gt;L932,IF($C$11:$C$2001&lt;=M932,IF($D$11:$G$2001&gt;=0,$J$11:$J$2001),""),""),""),""))</f>
        <v/>
      </c>
      <c r="P932" s="9" t="str">
        <f t="array" ref="P932">IFERROR(IF(OR(L932="",M932=""),"",AVERAGE(IF($J$11:$J$2001=1,IF($C$11:$C$2001&gt;L932,IF($C$11:$C$2001&lt;=M932,IF($D$11:$G$2001&gt;=0,$D$11:$G$2001)),"")))),"")</f>
        <v/>
      </c>
      <c r="Q932" t="str">
        <f t="array" ref="Q932">IFERROR(IF(OR(L932="",M932=""),"",_xlfn.STDEV.S(IF($J$11:$J$2001=1,IF($C$11:$C$2001&gt;L932,IF($C$11:$C$2001&lt;=M932,IF($D$11:$G$2001&gt;=0,$D$11:$G$2001))),""))),"")</f>
        <v/>
      </c>
      <c r="R932" t="str">
        <f t="shared" si="303"/>
        <v/>
      </c>
      <c r="S932" t="str">
        <f t="shared" si="304"/>
        <v/>
      </c>
      <c r="U932" t="str">
        <f>IF(Input_1!L925&lt;&gt;"",Input_1!L925,"")</f>
        <v/>
      </c>
      <c r="V932" s="9" t="str">
        <f>IF(Input_1!M925&lt;&gt;"",Input_1!M925,"")</f>
        <v/>
      </c>
      <c r="W932" s="9" t="str">
        <f>IF(Input_1!N925&lt;&gt;"",Input_1!N925,"")</f>
        <v/>
      </c>
      <c r="X932" s="9" t="str">
        <f>IF(Input_1!O925&lt;&gt;"",Input_1!O925,"")</f>
        <v/>
      </c>
      <c r="Y932" s="9" t="str">
        <f>IF(Input_1!Q925&lt;&gt;"",Input_1!Q925,"")</f>
        <v/>
      </c>
      <c r="Z932" s="9" t="str">
        <f t="shared" si="305"/>
        <v/>
      </c>
      <c r="AA932" s="9" t="str">
        <f t="array" ref="AA932">IFERROR(_xlfn.STDEV.S(IF(V932:Y932&gt;=0,IF(V932:Y932&lt;&gt;"",V932:Y932,""))),"")</f>
        <v/>
      </c>
      <c r="AB932" s="2">
        <f t="shared" si="306"/>
        <v>0</v>
      </c>
      <c r="AD932" t="str">
        <f t="shared" si="316"/>
        <v/>
      </c>
      <c r="AE932" t="str">
        <f t="shared" si="307"/>
        <v/>
      </c>
      <c r="AF932" t="str">
        <f t="shared" si="318"/>
        <v/>
      </c>
      <c r="AG932" t="str">
        <f t="array" ref="AG932">IF(OR(AD932="",AE932=""),"",COUNT(IF($AB$11:$AB$2001=1,IF($U$11:$U$2001&gt;AD932,IF($U$11:$U$2001&lt;=AE932,IF($V$11:$Y$2001&gt;=0,$AB$11:$AB$2001),""),""),""),""))</f>
        <v/>
      </c>
      <c r="AH932" s="9" t="str">
        <f t="array" ref="AH932">IF(AND(AD932&lt;&gt;"",AE932&lt;&gt;""),AVERAGE(IF($AB$11:$AB$2001=1,IF($U$11:$U$2001&gt;AD932,IF($C$11:$C$2001&lt;=AE932,$V$11:$Y$2001)))),"")</f>
        <v/>
      </c>
      <c r="AI932" s="9" t="str">
        <f t="array" ref="AI932">IF(AND(AD932&lt;&gt;"",AE932&lt;&gt;""),_xlfn.STDEV.S(IF($AB$11:$AB$2001=1,IF($U$11:$U$2001&gt;AD932,IF($C$11:$C$2001&lt;=AE932,$V$11:$Y$2001)))),"")</f>
        <v/>
      </c>
      <c r="AJ932" t="str">
        <f t="shared" si="308"/>
        <v/>
      </c>
      <c r="AK932" t="str">
        <f t="shared" si="309"/>
        <v/>
      </c>
      <c r="AM932" t="str">
        <f>IF(Input_1!T925&lt;&gt;"",Input_1!T925,"")</f>
        <v/>
      </c>
      <c r="AN932" s="9" t="str">
        <f>IF(Input_1!U925&lt;&gt;"",Input_1!U925,"")</f>
        <v/>
      </c>
      <c r="AO932" s="9" t="str">
        <f>IF(Input_1!V925&lt;&gt;"",Input_1!V925,"")</f>
        <v/>
      </c>
      <c r="AP932" s="9" t="str">
        <f>IF(Input_1!W925&lt;&gt;"",Input_1!W925,"")</f>
        <v/>
      </c>
      <c r="AQ932" s="9" t="str">
        <f>IF(Input_1!Y925&lt;&gt;"",Input_1!Y925,"")</f>
        <v/>
      </c>
      <c r="AR932" s="9" t="str">
        <f t="shared" si="310"/>
        <v/>
      </c>
      <c r="AS932" s="9" t="str">
        <f t="array" ref="AS932">IFERROR(_xlfn.STDEV.S(IF(AN932:AQ932&gt;=0,IF(AN932:AQ932&lt;&gt;"",AN932:AQ932,""))),"")</f>
        <v/>
      </c>
      <c r="AT932" s="2">
        <f t="shared" si="311"/>
        <v>0</v>
      </c>
      <c r="AV932" t="str">
        <f t="shared" si="317"/>
        <v/>
      </c>
      <c r="AW932" t="str">
        <f t="shared" si="312"/>
        <v/>
      </c>
      <c r="AX932" t="str">
        <f t="shared" si="313"/>
        <v/>
      </c>
      <c r="AY932" t="str">
        <f t="array" ref="AY932">IF(OR(AV932="",AW932=""),"",COUNT(IF($AT$11:$AT$2001=1,IF($AM$11:$AM$2001&gt;AV932,IF($AM$11:$AM$2001&lt;=AW932,IF($AN$11:$AQ$2001&gt;=0,$AT$11:$AT$2001),""),""),""),""))</f>
        <v/>
      </c>
      <c r="AZ932" s="9" t="str">
        <f t="array" ref="AZ932">IFERROR(IF(OR(AV932="",AW932=""),"",AVERAGE(IF($AT$11:$AT$2001=1,IF($AM$11:$AM$2001&gt;AV932,IF($AM$11:$AM$2001&lt;=AW932,IF($AN$11:$AQ$2001&gt;=0,$AN$11:$AQ$2001)),"")))),"")</f>
        <v/>
      </c>
      <c r="BA932" s="9" t="str">
        <f t="array" ref="BA932">IFERROR(IF(OR(AV932="",AW932=""),"",_xlfn.STDEV.S(IF($AT$11:$AT$2001=1,IF($AM$11:$AM$2001&gt;AV932,IF($AM$11:$AM$2001&lt;=AW932,IF($AN$11:$AQ$2001&gt;=0,$AN$11:$AQ$2001))),""))),"")</f>
        <v/>
      </c>
      <c r="BB932" t="str">
        <f t="shared" si="314"/>
        <v/>
      </c>
      <c r="BC932" t="str">
        <f t="shared" si="315"/>
        <v/>
      </c>
    </row>
    <row r="933" spans="1:55" x14ac:dyDescent="0.35">
      <c r="A933" s="9" t="str">
        <f>IF(Input_1!A926&lt;&gt;"",Input_1!A926,"")</f>
        <v/>
      </c>
      <c r="B933" s="9" t="str">
        <f>IF(Input_1!B926&lt;&gt;"",Input_1!B926,"")</f>
        <v/>
      </c>
      <c r="C933" t="str">
        <f>IF(Input_1!D926&lt;&gt;"",Input_1!D926,"")</f>
        <v/>
      </c>
      <c r="D933" s="9" t="str">
        <f>IF(Input_1!E926&lt;&gt;"",Input_1!E926,"")</f>
        <v/>
      </c>
      <c r="E933" s="9" t="str">
        <f>IF(Input_1!F926&lt;&gt;"",Input_1!F926,"")</f>
        <v/>
      </c>
      <c r="F933" s="9" t="str">
        <f>IF(Input_1!G926&lt;&gt;"",Input_1!G926,"")</f>
        <v/>
      </c>
      <c r="G933" s="9" t="str">
        <f>IF(Input_1!I926&lt;&gt;"",Input_1!I926,"")</f>
        <v/>
      </c>
      <c r="H933" s="9" t="str">
        <f t="shared" si="299"/>
        <v/>
      </c>
      <c r="I933" s="9" t="str">
        <f t="array" ref="I933">IFERROR(_xlfn.STDEV.S(IF(D933:G933&gt;=0,IF(D933:G933&lt;&gt;"",D933:G933,""))),"")</f>
        <v/>
      </c>
      <c r="J933" s="2">
        <f t="shared" si="300"/>
        <v>0</v>
      </c>
      <c r="L933" t="str">
        <f t="shared" si="301"/>
        <v/>
      </c>
      <c r="M933" t="str">
        <f t="shared" si="298"/>
        <v/>
      </c>
      <c r="N933" t="str">
        <f t="shared" si="302"/>
        <v/>
      </c>
      <c r="O933" t="str">
        <f t="array" ref="O933">IF(OR(L933="",M933=""),"",COUNT(IF($J$11:$J$2001=1,IF($C$11:$C$2001&gt;L933,IF($C$11:$C$2001&lt;=M933,IF($D$11:$G$2001&gt;=0,$J$11:$J$2001),""),""),""),""))</f>
        <v/>
      </c>
      <c r="P933" s="9" t="str">
        <f t="array" ref="P933">IFERROR(IF(OR(L933="",M933=""),"",AVERAGE(IF($J$11:$J$2001=1,IF($C$11:$C$2001&gt;L933,IF($C$11:$C$2001&lt;=M933,IF($D$11:$G$2001&gt;=0,$D$11:$G$2001)),"")))),"")</f>
        <v/>
      </c>
      <c r="Q933" t="str">
        <f t="array" ref="Q933">IFERROR(IF(OR(L933="",M933=""),"",_xlfn.STDEV.S(IF($J$11:$J$2001=1,IF($C$11:$C$2001&gt;L933,IF($C$11:$C$2001&lt;=M933,IF($D$11:$G$2001&gt;=0,$D$11:$G$2001))),""))),"")</f>
        <v/>
      </c>
      <c r="R933" t="str">
        <f t="shared" si="303"/>
        <v/>
      </c>
      <c r="S933" t="str">
        <f t="shared" si="304"/>
        <v/>
      </c>
      <c r="U933" t="str">
        <f>IF(Input_1!L926&lt;&gt;"",Input_1!L926,"")</f>
        <v/>
      </c>
      <c r="V933" s="9" t="str">
        <f>IF(Input_1!M926&lt;&gt;"",Input_1!M926,"")</f>
        <v/>
      </c>
      <c r="W933" s="9" t="str">
        <f>IF(Input_1!N926&lt;&gt;"",Input_1!N926,"")</f>
        <v/>
      </c>
      <c r="X933" s="9" t="str">
        <f>IF(Input_1!O926&lt;&gt;"",Input_1!O926,"")</f>
        <v/>
      </c>
      <c r="Y933" s="9" t="str">
        <f>IF(Input_1!Q926&lt;&gt;"",Input_1!Q926,"")</f>
        <v/>
      </c>
      <c r="Z933" s="9" t="str">
        <f t="shared" si="305"/>
        <v/>
      </c>
      <c r="AA933" s="9" t="str">
        <f t="array" ref="AA933">IFERROR(_xlfn.STDEV.S(IF(V933:Y933&gt;=0,IF(V933:Y933&lt;&gt;"",V933:Y933,""))),"")</f>
        <v/>
      </c>
      <c r="AB933" s="2">
        <f t="shared" si="306"/>
        <v>0</v>
      </c>
      <c r="AD933" t="str">
        <f t="shared" si="316"/>
        <v/>
      </c>
      <c r="AE933" t="str">
        <f t="shared" si="307"/>
        <v/>
      </c>
      <c r="AF933" t="str">
        <f t="shared" si="318"/>
        <v/>
      </c>
      <c r="AG933" t="str">
        <f t="array" ref="AG933">IF(OR(AD933="",AE933=""),"",COUNT(IF($AB$11:$AB$2001=1,IF($U$11:$U$2001&gt;AD933,IF($U$11:$U$2001&lt;=AE933,IF($V$11:$Y$2001&gt;=0,$AB$11:$AB$2001),""),""),""),""))</f>
        <v/>
      </c>
      <c r="AH933" s="9" t="str">
        <f t="array" ref="AH933">IF(AND(AD933&lt;&gt;"",AE933&lt;&gt;""),AVERAGE(IF($AB$11:$AB$2001=1,IF($U$11:$U$2001&gt;AD933,IF($C$11:$C$2001&lt;=AE933,$V$11:$Y$2001)))),"")</f>
        <v/>
      </c>
      <c r="AI933" s="9" t="str">
        <f t="array" ref="AI933">IF(AND(AD933&lt;&gt;"",AE933&lt;&gt;""),_xlfn.STDEV.S(IF($AB$11:$AB$2001=1,IF($U$11:$U$2001&gt;AD933,IF($C$11:$C$2001&lt;=AE933,$V$11:$Y$2001)))),"")</f>
        <v/>
      </c>
      <c r="AJ933" t="str">
        <f t="shared" si="308"/>
        <v/>
      </c>
      <c r="AK933" t="str">
        <f t="shared" si="309"/>
        <v/>
      </c>
      <c r="AM933" t="str">
        <f>IF(Input_1!T926&lt;&gt;"",Input_1!T926,"")</f>
        <v/>
      </c>
      <c r="AN933" s="9" t="str">
        <f>IF(Input_1!U926&lt;&gt;"",Input_1!U926,"")</f>
        <v/>
      </c>
      <c r="AO933" s="9" t="str">
        <f>IF(Input_1!V926&lt;&gt;"",Input_1!V926,"")</f>
        <v/>
      </c>
      <c r="AP933" s="9" t="str">
        <f>IF(Input_1!W926&lt;&gt;"",Input_1!W926,"")</f>
        <v/>
      </c>
      <c r="AQ933" s="9" t="str">
        <f>IF(Input_1!Y926&lt;&gt;"",Input_1!Y926,"")</f>
        <v/>
      </c>
      <c r="AR933" s="9" t="str">
        <f t="shared" si="310"/>
        <v/>
      </c>
      <c r="AS933" s="9" t="str">
        <f t="array" ref="AS933">IFERROR(_xlfn.STDEV.S(IF(AN933:AQ933&gt;=0,IF(AN933:AQ933&lt;&gt;"",AN933:AQ933,""))),"")</f>
        <v/>
      </c>
      <c r="AT933" s="2">
        <f t="shared" si="311"/>
        <v>0</v>
      </c>
      <c r="AV933" t="str">
        <f t="shared" si="317"/>
        <v/>
      </c>
      <c r="AW933" t="str">
        <f t="shared" si="312"/>
        <v/>
      </c>
      <c r="AX933" t="str">
        <f t="shared" si="313"/>
        <v/>
      </c>
      <c r="AY933" t="str">
        <f t="array" ref="AY933">IF(OR(AV933="",AW933=""),"",COUNT(IF($AT$11:$AT$2001=1,IF($AM$11:$AM$2001&gt;AV933,IF($AM$11:$AM$2001&lt;=AW933,IF($AN$11:$AQ$2001&gt;=0,$AT$11:$AT$2001),""),""),""),""))</f>
        <v/>
      </c>
      <c r="AZ933" s="9" t="str">
        <f t="array" ref="AZ933">IFERROR(IF(OR(AV933="",AW933=""),"",AVERAGE(IF($AT$11:$AT$2001=1,IF($AM$11:$AM$2001&gt;AV933,IF($AM$11:$AM$2001&lt;=AW933,IF($AN$11:$AQ$2001&gt;=0,$AN$11:$AQ$2001)),"")))),"")</f>
        <v/>
      </c>
      <c r="BA933" s="9" t="str">
        <f t="array" ref="BA933">IFERROR(IF(OR(AV933="",AW933=""),"",_xlfn.STDEV.S(IF($AT$11:$AT$2001=1,IF($AM$11:$AM$2001&gt;AV933,IF($AM$11:$AM$2001&lt;=AW933,IF($AN$11:$AQ$2001&gt;=0,$AN$11:$AQ$2001))),""))),"")</f>
        <v/>
      </c>
      <c r="BB933" t="str">
        <f t="shared" si="314"/>
        <v/>
      </c>
      <c r="BC933" t="str">
        <f t="shared" si="315"/>
        <v/>
      </c>
    </row>
    <row r="934" spans="1:55" x14ac:dyDescent="0.35">
      <c r="A934" s="9" t="str">
        <f>IF(Input_1!A927&lt;&gt;"",Input_1!A927,"")</f>
        <v/>
      </c>
      <c r="B934" s="9" t="str">
        <f>IF(Input_1!B927&lt;&gt;"",Input_1!B927,"")</f>
        <v/>
      </c>
      <c r="C934" t="str">
        <f>IF(Input_1!D927&lt;&gt;"",Input_1!D927,"")</f>
        <v/>
      </c>
      <c r="D934" s="9" t="str">
        <f>IF(Input_1!E927&lt;&gt;"",Input_1!E927,"")</f>
        <v/>
      </c>
      <c r="E934" s="9" t="str">
        <f>IF(Input_1!F927&lt;&gt;"",Input_1!F927,"")</f>
        <v/>
      </c>
      <c r="F934" s="9" t="str">
        <f>IF(Input_1!G927&lt;&gt;"",Input_1!G927,"")</f>
        <v/>
      </c>
      <c r="G934" s="9" t="str">
        <f>IF(Input_1!I927&lt;&gt;"",Input_1!I927,"")</f>
        <v/>
      </c>
      <c r="H934" s="9" t="str">
        <f t="shared" si="299"/>
        <v/>
      </c>
      <c r="I934" s="9" t="str">
        <f t="array" ref="I934">IFERROR(_xlfn.STDEV.S(IF(D934:G934&gt;=0,IF(D934:G934&lt;&gt;"",D934:G934,""))),"")</f>
        <v/>
      </c>
      <c r="J934" s="2">
        <f t="shared" si="300"/>
        <v>0</v>
      </c>
      <c r="L934" t="str">
        <f t="shared" si="301"/>
        <v/>
      </c>
      <c r="M934" t="str">
        <f t="shared" si="298"/>
        <v/>
      </c>
      <c r="N934" t="str">
        <f t="shared" si="302"/>
        <v/>
      </c>
      <c r="O934" t="str">
        <f t="array" ref="O934">IF(OR(L934="",M934=""),"",COUNT(IF($J$11:$J$2001=1,IF($C$11:$C$2001&gt;L934,IF($C$11:$C$2001&lt;=M934,IF($D$11:$G$2001&gt;=0,$J$11:$J$2001),""),""),""),""))</f>
        <v/>
      </c>
      <c r="P934" s="9" t="str">
        <f t="array" ref="P934">IFERROR(IF(OR(L934="",M934=""),"",AVERAGE(IF($J$11:$J$2001=1,IF($C$11:$C$2001&gt;L934,IF($C$11:$C$2001&lt;=M934,IF($D$11:$G$2001&gt;=0,$D$11:$G$2001)),"")))),"")</f>
        <v/>
      </c>
      <c r="Q934" t="str">
        <f t="array" ref="Q934">IFERROR(IF(OR(L934="",M934=""),"",_xlfn.STDEV.S(IF($J$11:$J$2001=1,IF($C$11:$C$2001&gt;L934,IF($C$11:$C$2001&lt;=M934,IF($D$11:$G$2001&gt;=0,$D$11:$G$2001))),""))),"")</f>
        <v/>
      </c>
      <c r="R934" t="str">
        <f t="shared" si="303"/>
        <v/>
      </c>
      <c r="S934" t="str">
        <f t="shared" si="304"/>
        <v/>
      </c>
      <c r="U934" t="str">
        <f>IF(Input_1!L927&lt;&gt;"",Input_1!L927,"")</f>
        <v/>
      </c>
      <c r="V934" s="9" t="str">
        <f>IF(Input_1!M927&lt;&gt;"",Input_1!M927,"")</f>
        <v/>
      </c>
      <c r="W934" s="9" t="str">
        <f>IF(Input_1!N927&lt;&gt;"",Input_1!N927,"")</f>
        <v/>
      </c>
      <c r="X934" s="9" t="str">
        <f>IF(Input_1!O927&lt;&gt;"",Input_1!O927,"")</f>
        <v/>
      </c>
      <c r="Y934" s="9" t="str">
        <f>IF(Input_1!Q927&lt;&gt;"",Input_1!Q927,"")</f>
        <v/>
      </c>
      <c r="Z934" s="9" t="str">
        <f t="shared" si="305"/>
        <v/>
      </c>
      <c r="AA934" s="9" t="str">
        <f t="array" ref="AA934">IFERROR(_xlfn.STDEV.S(IF(V934:Y934&gt;=0,IF(V934:Y934&lt;&gt;"",V934:Y934,""))),"")</f>
        <v/>
      </c>
      <c r="AB934" s="2">
        <f t="shared" si="306"/>
        <v>0</v>
      </c>
      <c r="AD934" t="str">
        <f t="shared" si="316"/>
        <v/>
      </c>
      <c r="AE934" t="str">
        <f t="shared" si="307"/>
        <v/>
      </c>
      <c r="AF934" t="str">
        <f t="shared" si="318"/>
        <v/>
      </c>
      <c r="AG934" t="str">
        <f t="array" ref="AG934">IF(OR(AD934="",AE934=""),"",COUNT(IF($AB$11:$AB$2001=1,IF($U$11:$U$2001&gt;AD934,IF($U$11:$U$2001&lt;=AE934,IF($V$11:$Y$2001&gt;=0,$AB$11:$AB$2001),""),""),""),""))</f>
        <v/>
      </c>
      <c r="AH934" s="9" t="str">
        <f t="array" ref="AH934">IF(AND(AD934&lt;&gt;"",AE934&lt;&gt;""),AVERAGE(IF($AB$11:$AB$2001=1,IF($U$11:$U$2001&gt;AD934,IF($C$11:$C$2001&lt;=AE934,$V$11:$Y$2001)))),"")</f>
        <v/>
      </c>
      <c r="AI934" s="9" t="str">
        <f t="array" ref="AI934">IF(AND(AD934&lt;&gt;"",AE934&lt;&gt;""),_xlfn.STDEV.S(IF($AB$11:$AB$2001=1,IF($U$11:$U$2001&gt;AD934,IF($C$11:$C$2001&lt;=AE934,$V$11:$Y$2001)))),"")</f>
        <v/>
      </c>
      <c r="AJ934" t="str">
        <f t="shared" si="308"/>
        <v/>
      </c>
      <c r="AK934" t="str">
        <f t="shared" si="309"/>
        <v/>
      </c>
      <c r="AM934" t="str">
        <f>IF(Input_1!T927&lt;&gt;"",Input_1!T927,"")</f>
        <v/>
      </c>
      <c r="AN934" s="9" t="str">
        <f>IF(Input_1!U927&lt;&gt;"",Input_1!U927,"")</f>
        <v/>
      </c>
      <c r="AO934" s="9" t="str">
        <f>IF(Input_1!V927&lt;&gt;"",Input_1!V927,"")</f>
        <v/>
      </c>
      <c r="AP934" s="9" t="str">
        <f>IF(Input_1!W927&lt;&gt;"",Input_1!W927,"")</f>
        <v/>
      </c>
      <c r="AQ934" s="9" t="str">
        <f>IF(Input_1!Y927&lt;&gt;"",Input_1!Y927,"")</f>
        <v/>
      </c>
      <c r="AR934" s="9" t="str">
        <f t="shared" si="310"/>
        <v/>
      </c>
      <c r="AS934" s="9" t="str">
        <f t="array" ref="AS934">IFERROR(_xlfn.STDEV.S(IF(AN934:AQ934&gt;=0,IF(AN934:AQ934&lt;&gt;"",AN934:AQ934,""))),"")</f>
        <v/>
      </c>
      <c r="AT934" s="2">
        <f t="shared" si="311"/>
        <v>0</v>
      </c>
      <c r="AV934" t="str">
        <f t="shared" si="317"/>
        <v/>
      </c>
      <c r="AW934" t="str">
        <f t="shared" si="312"/>
        <v/>
      </c>
      <c r="AX934" t="str">
        <f t="shared" si="313"/>
        <v/>
      </c>
      <c r="AY934" t="str">
        <f t="array" ref="AY934">IF(OR(AV934="",AW934=""),"",COUNT(IF($AT$11:$AT$2001=1,IF($AM$11:$AM$2001&gt;AV934,IF($AM$11:$AM$2001&lt;=AW934,IF($AN$11:$AQ$2001&gt;=0,$AT$11:$AT$2001),""),""),""),""))</f>
        <v/>
      </c>
      <c r="AZ934" s="9" t="str">
        <f t="array" ref="AZ934">IFERROR(IF(OR(AV934="",AW934=""),"",AVERAGE(IF($AT$11:$AT$2001=1,IF($AM$11:$AM$2001&gt;AV934,IF($AM$11:$AM$2001&lt;=AW934,IF($AN$11:$AQ$2001&gt;=0,$AN$11:$AQ$2001)),"")))),"")</f>
        <v/>
      </c>
      <c r="BA934" s="9" t="str">
        <f t="array" ref="BA934">IFERROR(IF(OR(AV934="",AW934=""),"",_xlfn.STDEV.S(IF($AT$11:$AT$2001=1,IF($AM$11:$AM$2001&gt;AV934,IF($AM$11:$AM$2001&lt;=AW934,IF($AN$11:$AQ$2001&gt;=0,$AN$11:$AQ$2001))),""))),"")</f>
        <v/>
      </c>
      <c r="BB934" t="str">
        <f t="shared" si="314"/>
        <v/>
      </c>
      <c r="BC934" t="str">
        <f t="shared" si="315"/>
        <v/>
      </c>
    </row>
    <row r="935" spans="1:55" x14ac:dyDescent="0.35">
      <c r="A935" s="9" t="str">
        <f>IF(Input_1!A928&lt;&gt;"",Input_1!A928,"")</f>
        <v/>
      </c>
      <c r="B935" s="9" t="str">
        <f>IF(Input_1!B928&lt;&gt;"",Input_1!B928,"")</f>
        <v/>
      </c>
      <c r="C935" t="str">
        <f>IF(Input_1!D928&lt;&gt;"",Input_1!D928,"")</f>
        <v/>
      </c>
      <c r="D935" s="9" t="str">
        <f>IF(Input_1!E928&lt;&gt;"",Input_1!E928,"")</f>
        <v/>
      </c>
      <c r="E935" s="9" t="str">
        <f>IF(Input_1!F928&lt;&gt;"",Input_1!F928,"")</f>
        <v/>
      </c>
      <c r="F935" s="9" t="str">
        <f>IF(Input_1!G928&lt;&gt;"",Input_1!G928,"")</f>
        <v/>
      </c>
      <c r="G935" s="9" t="str">
        <f>IF(Input_1!I928&lt;&gt;"",Input_1!I928,"")</f>
        <v/>
      </c>
      <c r="H935" s="9" t="str">
        <f t="shared" si="299"/>
        <v/>
      </c>
      <c r="I935" s="9" t="str">
        <f t="array" ref="I935">IFERROR(_xlfn.STDEV.S(IF(D935:G935&gt;=0,IF(D935:G935&lt;&gt;"",D935:G935,""))),"")</f>
        <v/>
      </c>
      <c r="J935" s="2">
        <f t="shared" si="300"/>
        <v>0</v>
      </c>
      <c r="L935" t="str">
        <f t="shared" si="301"/>
        <v/>
      </c>
      <c r="M935" t="str">
        <f t="shared" si="298"/>
        <v/>
      </c>
      <c r="N935" t="str">
        <f t="shared" si="302"/>
        <v/>
      </c>
      <c r="O935" t="str">
        <f t="array" ref="O935">IF(OR(L935="",M935=""),"",COUNT(IF($J$11:$J$2001=1,IF($C$11:$C$2001&gt;L935,IF($C$11:$C$2001&lt;=M935,IF($D$11:$G$2001&gt;=0,$J$11:$J$2001),""),""),""),""))</f>
        <v/>
      </c>
      <c r="P935" s="9" t="str">
        <f t="array" ref="P935">IFERROR(IF(OR(L935="",M935=""),"",AVERAGE(IF($J$11:$J$2001=1,IF($C$11:$C$2001&gt;L935,IF($C$11:$C$2001&lt;=M935,IF($D$11:$G$2001&gt;=0,$D$11:$G$2001)),"")))),"")</f>
        <v/>
      </c>
      <c r="Q935" t="str">
        <f t="array" ref="Q935">IFERROR(IF(OR(L935="",M935=""),"",_xlfn.STDEV.S(IF($J$11:$J$2001=1,IF($C$11:$C$2001&gt;L935,IF($C$11:$C$2001&lt;=M935,IF($D$11:$G$2001&gt;=0,$D$11:$G$2001))),""))),"")</f>
        <v/>
      </c>
      <c r="R935" t="str">
        <f t="shared" si="303"/>
        <v/>
      </c>
      <c r="S935" t="str">
        <f t="shared" si="304"/>
        <v/>
      </c>
      <c r="U935" t="str">
        <f>IF(Input_1!L928&lt;&gt;"",Input_1!L928,"")</f>
        <v/>
      </c>
      <c r="V935" s="9" t="str">
        <f>IF(Input_1!M928&lt;&gt;"",Input_1!M928,"")</f>
        <v/>
      </c>
      <c r="W935" s="9" t="str">
        <f>IF(Input_1!N928&lt;&gt;"",Input_1!N928,"")</f>
        <v/>
      </c>
      <c r="X935" s="9" t="str">
        <f>IF(Input_1!O928&lt;&gt;"",Input_1!O928,"")</f>
        <v/>
      </c>
      <c r="Y935" s="9" t="str">
        <f>IF(Input_1!Q928&lt;&gt;"",Input_1!Q928,"")</f>
        <v/>
      </c>
      <c r="Z935" s="9" t="str">
        <f t="shared" si="305"/>
        <v/>
      </c>
      <c r="AA935" s="9" t="str">
        <f t="array" ref="AA935">IFERROR(_xlfn.STDEV.S(IF(V935:Y935&gt;=0,IF(V935:Y935&lt;&gt;"",V935:Y935,""))),"")</f>
        <v/>
      </c>
      <c r="AB935" s="2">
        <f t="shared" si="306"/>
        <v>0</v>
      </c>
      <c r="AD935" t="str">
        <f t="shared" si="316"/>
        <v/>
      </c>
      <c r="AE935" t="str">
        <f t="shared" si="307"/>
        <v/>
      </c>
      <c r="AF935" t="str">
        <f t="shared" si="318"/>
        <v/>
      </c>
      <c r="AG935" t="str">
        <f t="array" ref="AG935">IF(OR(AD935="",AE935=""),"",COUNT(IF($AB$11:$AB$2001=1,IF($U$11:$U$2001&gt;AD935,IF($U$11:$U$2001&lt;=AE935,IF($V$11:$Y$2001&gt;=0,$AB$11:$AB$2001),""),""),""),""))</f>
        <v/>
      </c>
      <c r="AH935" s="9" t="str">
        <f t="array" ref="AH935">IF(AND(AD935&lt;&gt;"",AE935&lt;&gt;""),AVERAGE(IF($AB$11:$AB$2001=1,IF($U$11:$U$2001&gt;AD935,IF($C$11:$C$2001&lt;=AE935,$V$11:$Y$2001)))),"")</f>
        <v/>
      </c>
      <c r="AI935" s="9" t="str">
        <f t="array" ref="AI935">IF(AND(AD935&lt;&gt;"",AE935&lt;&gt;""),_xlfn.STDEV.S(IF($AB$11:$AB$2001=1,IF($U$11:$U$2001&gt;AD935,IF($C$11:$C$2001&lt;=AE935,$V$11:$Y$2001)))),"")</f>
        <v/>
      </c>
      <c r="AJ935" t="str">
        <f t="shared" si="308"/>
        <v/>
      </c>
      <c r="AK935" t="str">
        <f t="shared" si="309"/>
        <v/>
      </c>
      <c r="AM935" t="str">
        <f>IF(Input_1!T928&lt;&gt;"",Input_1!T928,"")</f>
        <v/>
      </c>
      <c r="AN935" s="9" t="str">
        <f>IF(Input_1!U928&lt;&gt;"",Input_1!U928,"")</f>
        <v/>
      </c>
      <c r="AO935" s="9" t="str">
        <f>IF(Input_1!V928&lt;&gt;"",Input_1!V928,"")</f>
        <v/>
      </c>
      <c r="AP935" s="9" t="str">
        <f>IF(Input_1!W928&lt;&gt;"",Input_1!W928,"")</f>
        <v/>
      </c>
      <c r="AQ935" s="9" t="str">
        <f>IF(Input_1!Y928&lt;&gt;"",Input_1!Y928,"")</f>
        <v/>
      </c>
      <c r="AR935" s="9" t="str">
        <f t="shared" si="310"/>
        <v/>
      </c>
      <c r="AS935" s="9" t="str">
        <f t="array" ref="AS935">IFERROR(_xlfn.STDEV.S(IF(AN935:AQ935&gt;=0,IF(AN935:AQ935&lt;&gt;"",AN935:AQ935,""))),"")</f>
        <v/>
      </c>
      <c r="AT935" s="2">
        <f t="shared" si="311"/>
        <v>0</v>
      </c>
      <c r="AV935" t="str">
        <f t="shared" si="317"/>
        <v/>
      </c>
      <c r="AW935" t="str">
        <f t="shared" si="312"/>
        <v/>
      </c>
      <c r="AX935" t="str">
        <f t="shared" si="313"/>
        <v/>
      </c>
      <c r="AY935" t="str">
        <f t="array" ref="AY935">IF(OR(AV935="",AW935=""),"",COUNT(IF($AT$11:$AT$2001=1,IF($AM$11:$AM$2001&gt;AV935,IF($AM$11:$AM$2001&lt;=AW935,IF($AN$11:$AQ$2001&gt;=0,$AT$11:$AT$2001),""),""),""),""))</f>
        <v/>
      </c>
      <c r="AZ935" s="9" t="str">
        <f t="array" ref="AZ935">IFERROR(IF(OR(AV935="",AW935=""),"",AVERAGE(IF($AT$11:$AT$2001=1,IF($AM$11:$AM$2001&gt;AV935,IF($AM$11:$AM$2001&lt;=AW935,IF($AN$11:$AQ$2001&gt;=0,$AN$11:$AQ$2001)),"")))),"")</f>
        <v/>
      </c>
      <c r="BA935" s="9" t="str">
        <f t="array" ref="BA935">IFERROR(IF(OR(AV935="",AW935=""),"",_xlfn.STDEV.S(IF($AT$11:$AT$2001=1,IF($AM$11:$AM$2001&gt;AV935,IF($AM$11:$AM$2001&lt;=AW935,IF($AN$11:$AQ$2001&gt;=0,$AN$11:$AQ$2001))),""))),"")</f>
        <v/>
      </c>
      <c r="BB935" t="str">
        <f t="shared" si="314"/>
        <v/>
      </c>
      <c r="BC935" t="str">
        <f t="shared" si="315"/>
        <v/>
      </c>
    </row>
    <row r="936" spans="1:55" x14ac:dyDescent="0.35">
      <c r="A936" s="9" t="str">
        <f>IF(Input_1!A929&lt;&gt;"",Input_1!A929,"")</f>
        <v/>
      </c>
      <c r="B936" s="9" t="str">
        <f>IF(Input_1!B929&lt;&gt;"",Input_1!B929,"")</f>
        <v/>
      </c>
      <c r="C936" t="str">
        <f>IF(Input_1!D929&lt;&gt;"",Input_1!D929,"")</f>
        <v/>
      </c>
      <c r="D936" s="9" t="str">
        <f>IF(Input_1!E929&lt;&gt;"",Input_1!E929,"")</f>
        <v/>
      </c>
      <c r="E936" s="9" t="str">
        <f>IF(Input_1!F929&lt;&gt;"",Input_1!F929,"")</f>
        <v/>
      </c>
      <c r="F936" s="9" t="str">
        <f>IF(Input_1!G929&lt;&gt;"",Input_1!G929,"")</f>
        <v/>
      </c>
      <c r="G936" s="9" t="str">
        <f>IF(Input_1!I929&lt;&gt;"",Input_1!I929,"")</f>
        <v/>
      </c>
      <c r="H936" s="9" t="str">
        <f t="shared" si="299"/>
        <v/>
      </c>
      <c r="I936" s="9" t="str">
        <f t="array" ref="I936">IFERROR(_xlfn.STDEV.S(IF(D936:G936&gt;=0,IF(D936:G936&lt;&gt;"",D936:G936,""))),"")</f>
        <v/>
      </c>
      <c r="J936" s="2">
        <f t="shared" si="300"/>
        <v>0</v>
      </c>
      <c r="L936" t="str">
        <f t="shared" si="301"/>
        <v/>
      </c>
      <c r="M936" t="str">
        <f t="shared" si="298"/>
        <v/>
      </c>
      <c r="N936" t="str">
        <f t="shared" si="302"/>
        <v/>
      </c>
      <c r="O936" t="str">
        <f t="array" ref="O936">IF(OR(L936="",M936=""),"",COUNT(IF($J$11:$J$2001=1,IF($C$11:$C$2001&gt;L936,IF($C$11:$C$2001&lt;=M936,IF($D$11:$G$2001&gt;=0,$J$11:$J$2001),""),""),""),""))</f>
        <v/>
      </c>
      <c r="P936" s="9" t="str">
        <f t="array" ref="P936">IFERROR(IF(OR(L936="",M936=""),"",AVERAGE(IF($J$11:$J$2001=1,IF($C$11:$C$2001&gt;L936,IF($C$11:$C$2001&lt;=M936,IF($D$11:$G$2001&gt;=0,$D$11:$G$2001)),"")))),"")</f>
        <v/>
      </c>
      <c r="Q936" t="str">
        <f t="array" ref="Q936">IFERROR(IF(OR(L936="",M936=""),"",_xlfn.STDEV.S(IF($J$11:$J$2001=1,IF($C$11:$C$2001&gt;L936,IF($C$11:$C$2001&lt;=M936,IF($D$11:$G$2001&gt;=0,$D$11:$G$2001))),""))),"")</f>
        <v/>
      </c>
      <c r="R936" t="str">
        <f t="shared" si="303"/>
        <v/>
      </c>
      <c r="S936" t="str">
        <f t="shared" si="304"/>
        <v/>
      </c>
      <c r="U936" t="str">
        <f>IF(Input_1!L929&lt;&gt;"",Input_1!L929,"")</f>
        <v/>
      </c>
      <c r="V936" s="9" t="str">
        <f>IF(Input_1!M929&lt;&gt;"",Input_1!M929,"")</f>
        <v/>
      </c>
      <c r="W936" s="9" t="str">
        <f>IF(Input_1!N929&lt;&gt;"",Input_1!N929,"")</f>
        <v/>
      </c>
      <c r="X936" s="9" t="str">
        <f>IF(Input_1!O929&lt;&gt;"",Input_1!O929,"")</f>
        <v/>
      </c>
      <c r="Y936" s="9" t="str">
        <f>IF(Input_1!Q929&lt;&gt;"",Input_1!Q929,"")</f>
        <v/>
      </c>
      <c r="Z936" s="9" t="str">
        <f t="shared" si="305"/>
        <v/>
      </c>
      <c r="AA936" s="9" t="str">
        <f t="array" ref="AA936">IFERROR(_xlfn.STDEV.S(IF(V936:Y936&gt;=0,IF(V936:Y936&lt;&gt;"",V936:Y936,""))),"")</f>
        <v/>
      </c>
      <c r="AB936" s="2">
        <f t="shared" si="306"/>
        <v>0</v>
      </c>
      <c r="AD936" t="str">
        <f t="shared" si="316"/>
        <v/>
      </c>
      <c r="AE936" t="str">
        <f t="shared" si="307"/>
        <v/>
      </c>
      <c r="AF936" t="str">
        <f t="shared" si="318"/>
        <v/>
      </c>
      <c r="AG936" t="str">
        <f t="array" ref="AG936">IF(OR(AD936="",AE936=""),"",COUNT(IF($AB$11:$AB$2001=1,IF($U$11:$U$2001&gt;AD936,IF($U$11:$U$2001&lt;=AE936,IF($V$11:$Y$2001&gt;=0,$AB$11:$AB$2001),""),""),""),""))</f>
        <v/>
      </c>
      <c r="AH936" s="9" t="str">
        <f t="array" ref="AH936">IF(AND(AD936&lt;&gt;"",AE936&lt;&gt;""),AVERAGE(IF($AB$11:$AB$2001=1,IF($U$11:$U$2001&gt;AD936,IF($C$11:$C$2001&lt;=AE936,$V$11:$Y$2001)))),"")</f>
        <v/>
      </c>
      <c r="AI936" s="9" t="str">
        <f t="array" ref="AI936">IF(AND(AD936&lt;&gt;"",AE936&lt;&gt;""),_xlfn.STDEV.S(IF($AB$11:$AB$2001=1,IF($U$11:$U$2001&gt;AD936,IF($C$11:$C$2001&lt;=AE936,$V$11:$Y$2001)))),"")</f>
        <v/>
      </c>
      <c r="AJ936" t="str">
        <f t="shared" si="308"/>
        <v/>
      </c>
      <c r="AK936" t="str">
        <f t="shared" si="309"/>
        <v/>
      </c>
      <c r="AM936" t="str">
        <f>IF(Input_1!T929&lt;&gt;"",Input_1!T929,"")</f>
        <v/>
      </c>
      <c r="AN936" s="9" t="str">
        <f>IF(Input_1!U929&lt;&gt;"",Input_1!U929,"")</f>
        <v/>
      </c>
      <c r="AO936" s="9" t="str">
        <f>IF(Input_1!V929&lt;&gt;"",Input_1!V929,"")</f>
        <v/>
      </c>
      <c r="AP936" s="9" t="str">
        <f>IF(Input_1!W929&lt;&gt;"",Input_1!W929,"")</f>
        <v/>
      </c>
      <c r="AQ936" s="9" t="str">
        <f>IF(Input_1!Y929&lt;&gt;"",Input_1!Y929,"")</f>
        <v/>
      </c>
      <c r="AR936" s="9" t="str">
        <f t="shared" si="310"/>
        <v/>
      </c>
      <c r="AS936" s="9" t="str">
        <f t="array" ref="AS936">IFERROR(_xlfn.STDEV.S(IF(AN936:AQ936&gt;=0,IF(AN936:AQ936&lt;&gt;"",AN936:AQ936,""))),"")</f>
        <v/>
      </c>
      <c r="AT936" s="2">
        <f t="shared" si="311"/>
        <v>0</v>
      </c>
      <c r="AV936" t="str">
        <f t="shared" si="317"/>
        <v/>
      </c>
      <c r="AW936" t="str">
        <f t="shared" si="312"/>
        <v/>
      </c>
      <c r="AX936" t="str">
        <f t="shared" si="313"/>
        <v/>
      </c>
      <c r="AY936" t="str">
        <f t="array" ref="AY936">IF(OR(AV936="",AW936=""),"",COUNT(IF($AT$11:$AT$2001=1,IF($AM$11:$AM$2001&gt;AV936,IF($AM$11:$AM$2001&lt;=AW936,IF($AN$11:$AQ$2001&gt;=0,$AT$11:$AT$2001),""),""),""),""))</f>
        <v/>
      </c>
      <c r="AZ936" s="9" t="str">
        <f t="array" ref="AZ936">IFERROR(IF(OR(AV936="",AW936=""),"",AVERAGE(IF($AT$11:$AT$2001=1,IF($AM$11:$AM$2001&gt;AV936,IF($AM$11:$AM$2001&lt;=AW936,IF($AN$11:$AQ$2001&gt;=0,$AN$11:$AQ$2001)),"")))),"")</f>
        <v/>
      </c>
      <c r="BA936" s="9" t="str">
        <f t="array" ref="BA936">IFERROR(IF(OR(AV936="",AW936=""),"",_xlfn.STDEV.S(IF($AT$11:$AT$2001=1,IF($AM$11:$AM$2001&gt;AV936,IF($AM$11:$AM$2001&lt;=AW936,IF($AN$11:$AQ$2001&gt;=0,$AN$11:$AQ$2001))),""))),"")</f>
        <v/>
      </c>
      <c r="BB936" t="str">
        <f t="shared" si="314"/>
        <v/>
      </c>
      <c r="BC936" t="str">
        <f t="shared" si="315"/>
        <v/>
      </c>
    </row>
    <row r="937" spans="1:55" x14ac:dyDescent="0.35">
      <c r="A937" s="9" t="str">
        <f>IF(Input_1!A930&lt;&gt;"",Input_1!A930,"")</f>
        <v/>
      </c>
      <c r="B937" s="9" t="str">
        <f>IF(Input_1!B930&lt;&gt;"",Input_1!B930,"")</f>
        <v/>
      </c>
      <c r="C937" t="str">
        <f>IF(Input_1!D930&lt;&gt;"",Input_1!D930,"")</f>
        <v/>
      </c>
      <c r="D937" s="9" t="str">
        <f>IF(Input_1!E930&lt;&gt;"",Input_1!E930,"")</f>
        <v/>
      </c>
      <c r="E937" s="9" t="str">
        <f>IF(Input_1!F930&lt;&gt;"",Input_1!F930,"")</f>
        <v/>
      </c>
      <c r="F937" s="9" t="str">
        <f>IF(Input_1!G930&lt;&gt;"",Input_1!G930,"")</f>
        <v/>
      </c>
      <c r="G937" s="9" t="str">
        <f>IF(Input_1!I930&lt;&gt;"",Input_1!I930,"")</f>
        <v/>
      </c>
      <c r="H937" s="9" t="str">
        <f t="shared" si="299"/>
        <v/>
      </c>
      <c r="I937" s="9" t="str">
        <f t="array" ref="I937">IFERROR(_xlfn.STDEV.S(IF(D937:G937&gt;=0,IF(D937:G937&lt;&gt;"",D937:G937,""))),"")</f>
        <v/>
      </c>
      <c r="J937" s="2">
        <f t="shared" si="300"/>
        <v>0</v>
      </c>
      <c r="L937" t="str">
        <f t="shared" si="301"/>
        <v/>
      </c>
      <c r="M937" t="str">
        <f t="shared" si="298"/>
        <v/>
      </c>
      <c r="N937" t="str">
        <f t="shared" si="302"/>
        <v/>
      </c>
      <c r="O937" t="str">
        <f t="array" ref="O937">IF(OR(L937="",M937=""),"",COUNT(IF($J$11:$J$2001=1,IF($C$11:$C$2001&gt;L937,IF($C$11:$C$2001&lt;=M937,IF($D$11:$G$2001&gt;=0,$J$11:$J$2001),""),""),""),""))</f>
        <v/>
      </c>
      <c r="P937" s="9" t="str">
        <f t="array" ref="P937">IFERROR(IF(OR(L937="",M937=""),"",AVERAGE(IF($J$11:$J$2001=1,IF($C$11:$C$2001&gt;L937,IF($C$11:$C$2001&lt;=M937,IF($D$11:$G$2001&gt;=0,$D$11:$G$2001)),"")))),"")</f>
        <v/>
      </c>
      <c r="Q937" t="str">
        <f t="array" ref="Q937">IFERROR(IF(OR(L937="",M937=""),"",_xlfn.STDEV.S(IF($J$11:$J$2001=1,IF($C$11:$C$2001&gt;L937,IF($C$11:$C$2001&lt;=M937,IF($D$11:$G$2001&gt;=0,$D$11:$G$2001))),""))),"")</f>
        <v/>
      </c>
      <c r="R937" t="str">
        <f t="shared" si="303"/>
        <v/>
      </c>
      <c r="S937" t="str">
        <f t="shared" si="304"/>
        <v/>
      </c>
      <c r="U937" t="str">
        <f>IF(Input_1!L930&lt;&gt;"",Input_1!L930,"")</f>
        <v/>
      </c>
      <c r="V937" s="9" t="str">
        <f>IF(Input_1!M930&lt;&gt;"",Input_1!M930,"")</f>
        <v/>
      </c>
      <c r="W937" s="9" t="str">
        <f>IF(Input_1!N930&lt;&gt;"",Input_1!N930,"")</f>
        <v/>
      </c>
      <c r="X937" s="9" t="str">
        <f>IF(Input_1!O930&lt;&gt;"",Input_1!O930,"")</f>
        <v/>
      </c>
      <c r="Y937" s="9" t="str">
        <f>IF(Input_1!Q930&lt;&gt;"",Input_1!Q930,"")</f>
        <v/>
      </c>
      <c r="Z937" s="9" t="str">
        <f t="shared" si="305"/>
        <v/>
      </c>
      <c r="AA937" s="9" t="str">
        <f t="array" ref="AA937">IFERROR(_xlfn.STDEV.S(IF(V937:Y937&gt;=0,IF(V937:Y937&lt;&gt;"",V937:Y937,""))),"")</f>
        <v/>
      </c>
      <c r="AB937" s="2">
        <f t="shared" si="306"/>
        <v>0</v>
      </c>
      <c r="AD937" t="str">
        <f t="shared" si="316"/>
        <v/>
      </c>
      <c r="AE937" t="str">
        <f t="shared" si="307"/>
        <v/>
      </c>
      <c r="AF937" t="str">
        <f t="shared" si="318"/>
        <v/>
      </c>
      <c r="AG937" t="str">
        <f t="array" ref="AG937">IF(OR(AD937="",AE937=""),"",COUNT(IF($AB$11:$AB$2001=1,IF($U$11:$U$2001&gt;AD937,IF($U$11:$U$2001&lt;=AE937,IF($V$11:$Y$2001&gt;=0,$AB$11:$AB$2001),""),""),""),""))</f>
        <v/>
      </c>
      <c r="AH937" s="9" t="str">
        <f t="array" ref="AH937">IF(AND(AD937&lt;&gt;"",AE937&lt;&gt;""),AVERAGE(IF($AB$11:$AB$2001=1,IF($U$11:$U$2001&gt;AD937,IF($C$11:$C$2001&lt;=AE937,$V$11:$Y$2001)))),"")</f>
        <v/>
      </c>
      <c r="AI937" s="9" t="str">
        <f t="array" ref="AI937">IF(AND(AD937&lt;&gt;"",AE937&lt;&gt;""),_xlfn.STDEV.S(IF($AB$11:$AB$2001=1,IF($U$11:$U$2001&gt;AD937,IF($C$11:$C$2001&lt;=AE937,$V$11:$Y$2001)))),"")</f>
        <v/>
      </c>
      <c r="AJ937" t="str">
        <f t="shared" si="308"/>
        <v/>
      </c>
      <c r="AK937" t="str">
        <f t="shared" si="309"/>
        <v/>
      </c>
      <c r="AM937" t="str">
        <f>IF(Input_1!T930&lt;&gt;"",Input_1!T930,"")</f>
        <v/>
      </c>
      <c r="AN937" s="9" t="str">
        <f>IF(Input_1!U930&lt;&gt;"",Input_1!U930,"")</f>
        <v/>
      </c>
      <c r="AO937" s="9" t="str">
        <f>IF(Input_1!V930&lt;&gt;"",Input_1!V930,"")</f>
        <v/>
      </c>
      <c r="AP937" s="9" t="str">
        <f>IF(Input_1!W930&lt;&gt;"",Input_1!W930,"")</f>
        <v/>
      </c>
      <c r="AQ937" s="9" t="str">
        <f>IF(Input_1!Y930&lt;&gt;"",Input_1!Y930,"")</f>
        <v/>
      </c>
      <c r="AR937" s="9" t="str">
        <f t="shared" si="310"/>
        <v/>
      </c>
      <c r="AS937" s="9" t="str">
        <f t="array" ref="AS937">IFERROR(_xlfn.STDEV.S(IF(AN937:AQ937&gt;=0,IF(AN937:AQ937&lt;&gt;"",AN937:AQ937,""))),"")</f>
        <v/>
      </c>
      <c r="AT937" s="2">
        <f t="shared" si="311"/>
        <v>0</v>
      </c>
      <c r="AV937" t="str">
        <f t="shared" si="317"/>
        <v/>
      </c>
      <c r="AW937" t="str">
        <f t="shared" si="312"/>
        <v/>
      </c>
      <c r="AX937" t="str">
        <f t="shared" si="313"/>
        <v/>
      </c>
      <c r="AY937" t="str">
        <f t="array" ref="AY937">IF(OR(AV937="",AW937=""),"",COUNT(IF($AT$11:$AT$2001=1,IF($AM$11:$AM$2001&gt;AV937,IF($AM$11:$AM$2001&lt;=AW937,IF($AN$11:$AQ$2001&gt;=0,$AT$11:$AT$2001),""),""),""),""))</f>
        <v/>
      </c>
      <c r="AZ937" s="9" t="str">
        <f t="array" ref="AZ937">IFERROR(IF(OR(AV937="",AW937=""),"",AVERAGE(IF($AT$11:$AT$2001=1,IF($AM$11:$AM$2001&gt;AV937,IF($AM$11:$AM$2001&lt;=AW937,IF($AN$11:$AQ$2001&gt;=0,$AN$11:$AQ$2001)),"")))),"")</f>
        <v/>
      </c>
      <c r="BA937" s="9" t="str">
        <f t="array" ref="BA937">IFERROR(IF(OR(AV937="",AW937=""),"",_xlfn.STDEV.S(IF($AT$11:$AT$2001=1,IF($AM$11:$AM$2001&gt;AV937,IF($AM$11:$AM$2001&lt;=AW937,IF($AN$11:$AQ$2001&gt;=0,$AN$11:$AQ$2001))),""))),"")</f>
        <v/>
      </c>
      <c r="BB937" t="str">
        <f t="shared" si="314"/>
        <v/>
      </c>
      <c r="BC937" t="str">
        <f t="shared" si="315"/>
        <v/>
      </c>
    </row>
    <row r="938" spans="1:55" x14ac:dyDescent="0.35">
      <c r="A938" s="9" t="str">
        <f>IF(Input_1!A931&lt;&gt;"",Input_1!A931,"")</f>
        <v/>
      </c>
      <c r="B938" s="9" t="str">
        <f>IF(Input_1!B931&lt;&gt;"",Input_1!B931,"")</f>
        <v/>
      </c>
      <c r="C938" t="str">
        <f>IF(Input_1!D931&lt;&gt;"",Input_1!D931,"")</f>
        <v/>
      </c>
      <c r="D938" s="9" t="str">
        <f>IF(Input_1!E931&lt;&gt;"",Input_1!E931,"")</f>
        <v/>
      </c>
      <c r="E938" s="9" t="str">
        <f>IF(Input_1!F931&lt;&gt;"",Input_1!F931,"")</f>
        <v/>
      </c>
      <c r="F938" s="9" t="str">
        <f>IF(Input_1!G931&lt;&gt;"",Input_1!G931,"")</f>
        <v/>
      </c>
      <c r="G938" s="9" t="str">
        <f>IF(Input_1!I931&lt;&gt;"",Input_1!I931,"")</f>
        <v/>
      </c>
      <c r="H938" s="9" t="str">
        <f t="shared" si="299"/>
        <v/>
      </c>
      <c r="I938" s="9" t="str">
        <f t="array" ref="I938">IFERROR(_xlfn.STDEV.S(IF(D938:G938&gt;=0,IF(D938:G938&lt;&gt;"",D938:G938,""))),"")</f>
        <v/>
      </c>
      <c r="J938" s="2">
        <f t="shared" si="300"/>
        <v>0</v>
      </c>
      <c r="L938" t="str">
        <f t="shared" si="301"/>
        <v/>
      </c>
      <c r="M938" t="str">
        <f t="shared" si="298"/>
        <v/>
      </c>
      <c r="N938" t="str">
        <f t="shared" si="302"/>
        <v/>
      </c>
      <c r="O938" t="str">
        <f t="array" ref="O938">IF(OR(L938="",M938=""),"",COUNT(IF($J$11:$J$2001=1,IF($C$11:$C$2001&gt;L938,IF($C$11:$C$2001&lt;=M938,IF($D$11:$G$2001&gt;=0,$J$11:$J$2001),""),""),""),""))</f>
        <v/>
      </c>
      <c r="P938" s="9" t="str">
        <f t="array" ref="P938">IFERROR(IF(OR(L938="",M938=""),"",AVERAGE(IF($J$11:$J$2001=1,IF($C$11:$C$2001&gt;L938,IF($C$11:$C$2001&lt;=M938,IF($D$11:$G$2001&gt;=0,$D$11:$G$2001)),"")))),"")</f>
        <v/>
      </c>
      <c r="Q938" t="str">
        <f t="array" ref="Q938">IFERROR(IF(OR(L938="",M938=""),"",_xlfn.STDEV.S(IF($J$11:$J$2001=1,IF($C$11:$C$2001&gt;L938,IF($C$11:$C$2001&lt;=M938,IF($D$11:$G$2001&gt;=0,$D$11:$G$2001))),""))),"")</f>
        <v/>
      </c>
      <c r="R938" t="str">
        <f t="shared" si="303"/>
        <v/>
      </c>
      <c r="S938" t="str">
        <f t="shared" si="304"/>
        <v/>
      </c>
      <c r="U938" t="str">
        <f>IF(Input_1!L931&lt;&gt;"",Input_1!L931,"")</f>
        <v/>
      </c>
      <c r="V938" s="9" t="str">
        <f>IF(Input_1!M931&lt;&gt;"",Input_1!M931,"")</f>
        <v/>
      </c>
      <c r="W938" s="9" t="str">
        <f>IF(Input_1!N931&lt;&gt;"",Input_1!N931,"")</f>
        <v/>
      </c>
      <c r="X938" s="9" t="str">
        <f>IF(Input_1!O931&lt;&gt;"",Input_1!O931,"")</f>
        <v/>
      </c>
      <c r="Y938" s="9" t="str">
        <f>IF(Input_1!Q931&lt;&gt;"",Input_1!Q931,"")</f>
        <v/>
      </c>
      <c r="Z938" s="9" t="str">
        <f t="shared" si="305"/>
        <v/>
      </c>
      <c r="AA938" s="9" t="str">
        <f t="array" ref="AA938">IFERROR(_xlfn.STDEV.S(IF(V938:Y938&gt;=0,IF(V938:Y938&lt;&gt;"",V938:Y938,""))),"")</f>
        <v/>
      </c>
      <c r="AB938" s="2">
        <f t="shared" si="306"/>
        <v>0</v>
      </c>
      <c r="AD938" t="str">
        <f t="shared" si="316"/>
        <v/>
      </c>
      <c r="AE938" t="str">
        <f t="shared" si="307"/>
        <v/>
      </c>
      <c r="AF938" t="str">
        <f t="shared" si="318"/>
        <v/>
      </c>
      <c r="AG938" t="str">
        <f t="array" ref="AG938">IF(OR(AD938="",AE938=""),"",COUNT(IF($AB$11:$AB$2001=1,IF($U$11:$U$2001&gt;AD938,IF($U$11:$U$2001&lt;=AE938,IF($V$11:$Y$2001&gt;=0,$AB$11:$AB$2001),""),""),""),""))</f>
        <v/>
      </c>
      <c r="AH938" s="9" t="str">
        <f t="array" ref="AH938">IF(AND(AD938&lt;&gt;"",AE938&lt;&gt;""),AVERAGE(IF($AB$11:$AB$2001=1,IF($U$11:$U$2001&gt;AD938,IF($C$11:$C$2001&lt;=AE938,$V$11:$Y$2001)))),"")</f>
        <v/>
      </c>
      <c r="AI938" s="9" t="str">
        <f t="array" ref="AI938">IF(AND(AD938&lt;&gt;"",AE938&lt;&gt;""),_xlfn.STDEV.S(IF($AB$11:$AB$2001=1,IF($U$11:$U$2001&gt;AD938,IF($C$11:$C$2001&lt;=AE938,$V$11:$Y$2001)))),"")</f>
        <v/>
      </c>
      <c r="AJ938" t="str">
        <f t="shared" si="308"/>
        <v/>
      </c>
      <c r="AK938" t="str">
        <f t="shared" si="309"/>
        <v/>
      </c>
      <c r="AM938" t="str">
        <f>IF(Input_1!T931&lt;&gt;"",Input_1!T931,"")</f>
        <v/>
      </c>
      <c r="AN938" s="9" t="str">
        <f>IF(Input_1!U931&lt;&gt;"",Input_1!U931,"")</f>
        <v/>
      </c>
      <c r="AO938" s="9" t="str">
        <f>IF(Input_1!V931&lt;&gt;"",Input_1!V931,"")</f>
        <v/>
      </c>
      <c r="AP938" s="9" t="str">
        <f>IF(Input_1!W931&lt;&gt;"",Input_1!W931,"")</f>
        <v/>
      </c>
      <c r="AQ938" s="9" t="str">
        <f>IF(Input_1!Y931&lt;&gt;"",Input_1!Y931,"")</f>
        <v/>
      </c>
      <c r="AR938" s="9" t="str">
        <f t="shared" si="310"/>
        <v/>
      </c>
      <c r="AS938" s="9" t="str">
        <f t="array" ref="AS938">IFERROR(_xlfn.STDEV.S(IF(AN938:AQ938&gt;=0,IF(AN938:AQ938&lt;&gt;"",AN938:AQ938,""))),"")</f>
        <v/>
      </c>
      <c r="AT938" s="2">
        <f t="shared" si="311"/>
        <v>0</v>
      </c>
      <c r="AV938" t="str">
        <f t="shared" si="317"/>
        <v/>
      </c>
      <c r="AW938" t="str">
        <f t="shared" si="312"/>
        <v/>
      </c>
      <c r="AX938" t="str">
        <f t="shared" si="313"/>
        <v/>
      </c>
      <c r="AY938" t="str">
        <f t="array" ref="AY938">IF(OR(AV938="",AW938=""),"",COUNT(IF($AT$11:$AT$2001=1,IF($AM$11:$AM$2001&gt;AV938,IF($AM$11:$AM$2001&lt;=AW938,IF($AN$11:$AQ$2001&gt;=0,$AT$11:$AT$2001),""),""),""),""))</f>
        <v/>
      </c>
      <c r="AZ938" s="9" t="str">
        <f t="array" ref="AZ938">IFERROR(IF(OR(AV938="",AW938=""),"",AVERAGE(IF($AT$11:$AT$2001=1,IF($AM$11:$AM$2001&gt;AV938,IF($AM$11:$AM$2001&lt;=AW938,IF($AN$11:$AQ$2001&gt;=0,$AN$11:$AQ$2001)),"")))),"")</f>
        <v/>
      </c>
      <c r="BA938" s="9" t="str">
        <f t="array" ref="BA938">IFERROR(IF(OR(AV938="",AW938=""),"",_xlfn.STDEV.S(IF($AT$11:$AT$2001=1,IF($AM$11:$AM$2001&gt;AV938,IF($AM$11:$AM$2001&lt;=AW938,IF($AN$11:$AQ$2001&gt;=0,$AN$11:$AQ$2001))),""))),"")</f>
        <v/>
      </c>
      <c r="BB938" t="str">
        <f t="shared" si="314"/>
        <v/>
      </c>
      <c r="BC938" t="str">
        <f t="shared" si="315"/>
        <v/>
      </c>
    </row>
    <row r="939" spans="1:55" x14ac:dyDescent="0.35">
      <c r="A939" s="9" t="str">
        <f>IF(Input_1!A932&lt;&gt;"",Input_1!A932,"")</f>
        <v/>
      </c>
      <c r="B939" s="9" t="str">
        <f>IF(Input_1!B932&lt;&gt;"",Input_1!B932,"")</f>
        <v/>
      </c>
      <c r="C939" t="str">
        <f>IF(Input_1!D932&lt;&gt;"",Input_1!D932,"")</f>
        <v/>
      </c>
      <c r="D939" s="9" t="str">
        <f>IF(Input_1!E932&lt;&gt;"",Input_1!E932,"")</f>
        <v/>
      </c>
      <c r="E939" s="9" t="str">
        <f>IF(Input_1!F932&lt;&gt;"",Input_1!F932,"")</f>
        <v/>
      </c>
      <c r="F939" s="9" t="str">
        <f>IF(Input_1!G932&lt;&gt;"",Input_1!G932,"")</f>
        <v/>
      </c>
      <c r="G939" s="9" t="str">
        <f>IF(Input_1!I932&lt;&gt;"",Input_1!I932,"")</f>
        <v/>
      </c>
      <c r="H939" s="9" t="str">
        <f t="shared" si="299"/>
        <v/>
      </c>
      <c r="I939" s="9" t="str">
        <f t="array" ref="I939">IFERROR(_xlfn.STDEV.S(IF(D939:G939&gt;=0,IF(D939:G939&lt;&gt;"",D939:G939,""))),"")</f>
        <v/>
      </c>
      <c r="J939" s="2">
        <f t="shared" si="300"/>
        <v>0</v>
      </c>
      <c r="L939" t="str">
        <f t="shared" si="301"/>
        <v/>
      </c>
      <c r="M939" t="str">
        <f t="shared" si="298"/>
        <v/>
      </c>
      <c r="N939" t="str">
        <f t="shared" si="302"/>
        <v/>
      </c>
      <c r="O939" t="str">
        <f t="array" ref="O939">IF(OR(L939="",M939=""),"",COUNT(IF($J$11:$J$2001=1,IF($C$11:$C$2001&gt;L939,IF($C$11:$C$2001&lt;=M939,IF($D$11:$G$2001&gt;=0,$J$11:$J$2001),""),""),""),""))</f>
        <v/>
      </c>
      <c r="P939" s="9" t="str">
        <f t="array" ref="P939">IFERROR(IF(OR(L939="",M939=""),"",AVERAGE(IF($J$11:$J$2001=1,IF($C$11:$C$2001&gt;L939,IF($C$11:$C$2001&lt;=M939,IF($D$11:$G$2001&gt;=0,$D$11:$G$2001)),"")))),"")</f>
        <v/>
      </c>
      <c r="Q939" t="str">
        <f t="array" ref="Q939">IFERROR(IF(OR(L939="",M939=""),"",_xlfn.STDEV.S(IF($J$11:$J$2001=1,IF($C$11:$C$2001&gt;L939,IF($C$11:$C$2001&lt;=M939,IF($D$11:$G$2001&gt;=0,$D$11:$G$2001))),""))),"")</f>
        <v/>
      </c>
      <c r="R939" t="str">
        <f t="shared" si="303"/>
        <v/>
      </c>
      <c r="S939" t="str">
        <f t="shared" si="304"/>
        <v/>
      </c>
      <c r="U939" t="str">
        <f>IF(Input_1!L932&lt;&gt;"",Input_1!L932,"")</f>
        <v/>
      </c>
      <c r="V939" s="9" t="str">
        <f>IF(Input_1!M932&lt;&gt;"",Input_1!M932,"")</f>
        <v/>
      </c>
      <c r="W939" s="9" t="str">
        <f>IF(Input_1!N932&lt;&gt;"",Input_1!N932,"")</f>
        <v/>
      </c>
      <c r="X939" s="9" t="str">
        <f>IF(Input_1!O932&lt;&gt;"",Input_1!O932,"")</f>
        <v/>
      </c>
      <c r="Y939" s="9" t="str">
        <f>IF(Input_1!Q932&lt;&gt;"",Input_1!Q932,"")</f>
        <v/>
      </c>
      <c r="Z939" s="9" t="str">
        <f t="shared" si="305"/>
        <v/>
      </c>
      <c r="AA939" s="9" t="str">
        <f t="array" ref="AA939">IFERROR(_xlfn.STDEV.S(IF(V939:Y939&gt;=0,IF(V939:Y939&lt;&gt;"",V939:Y939,""))),"")</f>
        <v/>
      </c>
      <c r="AB939" s="2">
        <f t="shared" si="306"/>
        <v>0</v>
      </c>
      <c r="AD939" t="str">
        <f t="shared" si="316"/>
        <v/>
      </c>
      <c r="AE939" t="str">
        <f t="shared" si="307"/>
        <v/>
      </c>
      <c r="AF939" t="str">
        <f t="shared" si="318"/>
        <v/>
      </c>
      <c r="AG939" t="str">
        <f t="array" ref="AG939">IF(OR(AD939="",AE939=""),"",COUNT(IF($AB$11:$AB$2001=1,IF($U$11:$U$2001&gt;AD939,IF($U$11:$U$2001&lt;=AE939,IF($V$11:$Y$2001&gt;=0,$AB$11:$AB$2001),""),""),""),""))</f>
        <v/>
      </c>
      <c r="AH939" s="9" t="str">
        <f t="array" ref="AH939">IF(AND(AD939&lt;&gt;"",AE939&lt;&gt;""),AVERAGE(IF($AB$11:$AB$2001=1,IF($U$11:$U$2001&gt;AD939,IF($C$11:$C$2001&lt;=AE939,$V$11:$Y$2001)))),"")</f>
        <v/>
      </c>
      <c r="AI939" s="9" t="str">
        <f t="array" ref="AI939">IF(AND(AD939&lt;&gt;"",AE939&lt;&gt;""),_xlfn.STDEV.S(IF($AB$11:$AB$2001=1,IF($U$11:$U$2001&gt;AD939,IF($C$11:$C$2001&lt;=AE939,$V$11:$Y$2001)))),"")</f>
        <v/>
      </c>
      <c r="AJ939" t="str">
        <f t="shared" si="308"/>
        <v/>
      </c>
      <c r="AK939" t="str">
        <f t="shared" si="309"/>
        <v/>
      </c>
      <c r="AM939" t="str">
        <f>IF(Input_1!T932&lt;&gt;"",Input_1!T932,"")</f>
        <v/>
      </c>
      <c r="AN939" s="9" t="str">
        <f>IF(Input_1!U932&lt;&gt;"",Input_1!U932,"")</f>
        <v/>
      </c>
      <c r="AO939" s="9" t="str">
        <f>IF(Input_1!V932&lt;&gt;"",Input_1!V932,"")</f>
        <v/>
      </c>
      <c r="AP939" s="9" t="str">
        <f>IF(Input_1!W932&lt;&gt;"",Input_1!W932,"")</f>
        <v/>
      </c>
      <c r="AQ939" s="9" t="str">
        <f>IF(Input_1!Y932&lt;&gt;"",Input_1!Y932,"")</f>
        <v/>
      </c>
      <c r="AR939" s="9" t="str">
        <f t="shared" si="310"/>
        <v/>
      </c>
      <c r="AS939" s="9" t="str">
        <f t="array" ref="AS939">IFERROR(_xlfn.STDEV.S(IF(AN939:AQ939&gt;=0,IF(AN939:AQ939&lt;&gt;"",AN939:AQ939,""))),"")</f>
        <v/>
      </c>
      <c r="AT939" s="2">
        <f t="shared" si="311"/>
        <v>0</v>
      </c>
      <c r="AV939" t="str">
        <f t="shared" si="317"/>
        <v/>
      </c>
      <c r="AW939" t="str">
        <f t="shared" si="312"/>
        <v/>
      </c>
      <c r="AX939" t="str">
        <f t="shared" si="313"/>
        <v/>
      </c>
      <c r="AY939" t="str">
        <f t="array" ref="AY939">IF(OR(AV939="",AW939=""),"",COUNT(IF($AT$11:$AT$2001=1,IF($AM$11:$AM$2001&gt;AV939,IF($AM$11:$AM$2001&lt;=AW939,IF($AN$11:$AQ$2001&gt;=0,$AT$11:$AT$2001),""),""),""),""))</f>
        <v/>
      </c>
      <c r="AZ939" s="9" t="str">
        <f t="array" ref="AZ939">IFERROR(IF(OR(AV939="",AW939=""),"",AVERAGE(IF($AT$11:$AT$2001=1,IF($AM$11:$AM$2001&gt;AV939,IF($AM$11:$AM$2001&lt;=AW939,IF($AN$11:$AQ$2001&gt;=0,$AN$11:$AQ$2001)),"")))),"")</f>
        <v/>
      </c>
      <c r="BA939" s="9" t="str">
        <f t="array" ref="BA939">IFERROR(IF(OR(AV939="",AW939=""),"",_xlfn.STDEV.S(IF($AT$11:$AT$2001=1,IF($AM$11:$AM$2001&gt;AV939,IF($AM$11:$AM$2001&lt;=AW939,IF($AN$11:$AQ$2001&gt;=0,$AN$11:$AQ$2001))),""))),"")</f>
        <v/>
      </c>
      <c r="BB939" t="str">
        <f t="shared" si="314"/>
        <v/>
      </c>
      <c r="BC939" t="str">
        <f t="shared" si="315"/>
        <v/>
      </c>
    </row>
    <row r="940" spans="1:55" x14ac:dyDescent="0.35">
      <c r="A940" s="9" t="str">
        <f>IF(Input_1!A933&lt;&gt;"",Input_1!A933,"")</f>
        <v/>
      </c>
      <c r="B940" s="9" t="str">
        <f>IF(Input_1!B933&lt;&gt;"",Input_1!B933,"")</f>
        <v/>
      </c>
      <c r="C940" t="str">
        <f>IF(Input_1!D933&lt;&gt;"",Input_1!D933,"")</f>
        <v/>
      </c>
      <c r="D940" s="9" t="str">
        <f>IF(Input_1!E933&lt;&gt;"",Input_1!E933,"")</f>
        <v/>
      </c>
      <c r="E940" s="9" t="str">
        <f>IF(Input_1!F933&lt;&gt;"",Input_1!F933,"")</f>
        <v/>
      </c>
      <c r="F940" s="9" t="str">
        <f>IF(Input_1!G933&lt;&gt;"",Input_1!G933,"")</f>
        <v/>
      </c>
      <c r="G940" s="9" t="str">
        <f>IF(Input_1!I933&lt;&gt;"",Input_1!I933,"")</f>
        <v/>
      </c>
      <c r="H940" s="9" t="str">
        <f t="shared" si="299"/>
        <v/>
      </c>
      <c r="I940" s="9" t="str">
        <f t="array" ref="I940">IFERROR(_xlfn.STDEV.S(IF(D940:G940&gt;=0,IF(D940:G940&lt;&gt;"",D940:G940,""))),"")</f>
        <v/>
      </c>
      <c r="J940" s="2">
        <f t="shared" si="300"/>
        <v>0</v>
      </c>
      <c r="L940" t="str">
        <f t="shared" si="301"/>
        <v/>
      </c>
      <c r="M940" t="str">
        <f t="shared" si="298"/>
        <v/>
      </c>
      <c r="N940" t="str">
        <f t="shared" si="302"/>
        <v/>
      </c>
      <c r="O940" t="str">
        <f t="array" ref="O940">IF(OR(L940="",M940=""),"",COUNT(IF($J$11:$J$2001=1,IF($C$11:$C$2001&gt;L940,IF($C$11:$C$2001&lt;=M940,IF($D$11:$G$2001&gt;=0,$J$11:$J$2001),""),""),""),""))</f>
        <v/>
      </c>
      <c r="P940" s="9" t="str">
        <f t="array" ref="P940">IFERROR(IF(OR(L940="",M940=""),"",AVERAGE(IF($J$11:$J$2001=1,IF($C$11:$C$2001&gt;L940,IF($C$11:$C$2001&lt;=M940,IF($D$11:$G$2001&gt;=0,$D$11:$G$2001)),"")))),"")</f>
        <v/>
      </c>
      <c r="Q940" t="str">
        <f t="array" ref="Q940">IFERROR(IF(OR(L940="",M940=""),"",_xlfn.STDEV.S(IF($J$11:$J$2001=1,IF($C$11:$C$2001&gt;L940,IF($C$11:$C$2001&lt;=M940,IF($D$11:$G$2001&gt;=0,$D$11:$G$2001))),""))),"")</f>
        <v/>
      </c>
      <c r="R940" t="str">
        <f t="shared" si="303"/>
        <v/>
      </c>
      <c r="S940" t="str">
        <f t="shared" si="304"/>
        <v/>
      </c>
      <c r="U940" t="str">
        <f>IF(Input_1!L933&lt;&gt;"",Input_1!L933,"")</f>
        <v/>
      </c>
      <c r="V940" s="9" t="str">
        <f>IF(Input_1!M933&lt;&gt;"",Input_1!M933,"")</f>
        <v/>
      </c>
      <c r="W940" s="9" t="str">
        <f>IF(Input_1!N933&lt;&gt;"",Input_1!N933,"")</f>
        <v/>
      </c>
      <c r="X940" s="9" t="str">
        <f>IF(Input_1!O933&lt;&gt;"",Input_1!O933,"")</f>
        <v/>
      </c>
      <c r="Y940" s="9" t="str">
        <f>IF(Input_1!Q933&lt;&gt;"",Input_1!Q933,"")</f>
        <v/>
      </c>
      <c r="Z940" s="9" t="str">
        <f t="shared" si="305"/>
        <v/>
      </c>
      <c r="AA940" s="9" t="str">
        <f t="array" ref="AA940">IFERROR(_xlfn.STDEV.S(IF(V940:Y940&gt;=0,IF(V940:Y940&lt;&gt;"",V940:Y940,""))),"")</f>
        <v/>
      </c>
      <c r="AB940" s="2">
        <f t="shared" si="306"/>
        <v>0</v>
      </c>
      <c r="AD940" t="str">
        <f t="shared" si="316"/>
        <v/>
      </c>
      <c r="AE940" t="str">
        <f t="shared" si="307"/>
        <v/>
      </c>
      <c r="AF940" t="str">
        <f t="shared" si="318"/>
        <v/>
      </c>
      <c r="AG940" t="str">
        <f t="array" ref="AG940">IF(OR(AD940="",AE940=""),"",COUNT(IF($AB$11:$AB$2001=1,IF($U$11:$U$2001&gt;AD940,IF($U$11:$U$2001&lt;=AE940,IF($V$11:$Y$2001&gt;=0,$AB$11:$AB$2001),""),""),""),""))</f>
        <v/>
      </c>
      <c r="AH940" s="9" t="str">
        <f t="array" ref="AH940">IF(AND(AD940&lt;&gt;"",AE940&lt;&gt;""),AVERAGE(IF($AB$11:$AB$2001=1,IF($U$11:$U$2001&gt;AD940,IF($C$11:$C$2001&lt;=AE940,$V$11:$Y$2001)))),"")</f>
        <v/>
      </c>
      <c r="AI940" s="9" t="str">
        <f t="array" ref="AI940">IF(AND(AD940&lt;&gt;"",AE940&lt;&gt;""),_xlfn.STDEV.S(IF($AB$11:$AB$2001=1,IF($U$11:$U$2001&gt;AD940,IF($C$11:$C$2001&lt;=AE940,$V$11:$Y$2001)))),"")</f>
        <v/>
      </c>
      <c r="AJ940" t="str">
        <f t="shared" si="308"/>
        <v/>
      </c>
      <c r="AK940" t="str">
        <f t="shared" si="309"/>
        <v/>
      </c>
      <c r="AM940" t="str">
        <f>IF(Input_1!T933&lt;&gt;"",Input_1!T933,"")</f>
        <v/>
      </c>
      <c r="AN940" s="9" t="str">
        <f>IF(Input_1!U933&lt;&gt;"",Input_1!U933,"")</f>
        <v/>
      </c>
      <c r="AO940" s="9" t="str">
        <f>IF(Input_1!V933&lt;&gt;"",Input_1!V933,"")</f>
        <v/>
      </c>
      <c r="AP940" s="9" t="str">
        <f>IF(Input_1!W933&lt;&gt;"",Input_1!W933,"")</f>
        <v/>
      </c>
      <c r="AQ940" s="9" t="str">
        <f>IF(Input_1!Y933&lt;&gt;"",Input_1!Y933,"")</f>
        <v/>
      </c>
      <c r="AR940" s="9" t="str">
        <f t="shared" si="310"/>
        <v/>
      </c>
      <c r="AS940" s="9" t="str">
        <f t="array" ref="AS940">IFERROR(_xlfn.STDEV.S(IF(AN940:AQ940&gt;=0,IF(AN940:AQ940&lt;&gt;"",AN940:AQ940,""))),"")</f>
        <v/>
      </c>
      <c r="AT940" s="2">
        <f t="shared" si="311"/>
        <v>0</v>
      </c>
      <c r="AV940" t="str">
        <f t="shared" si="317"/>
        <v/>
      </c>
      <c r="AW940" t="str">
        <f t="shared" si="312"/>
        <v/>
      </c>
      <c r="AX940" t="str">
        <f t="shared" si="313"/>
        <v/>
      </c>
      <c r="AY940" t="str">
        <f t="array" ref="AY940">IF(OR(AV940="",AW940=""),"",COUNT(IF($AT$11:$AT$2001=1,IF($AM$11:$AM$2001&gt;AV940,IF($AM$11:$AM$2001&lt;=AW940,IF($AN$11:$AQ$2001&gt;=0,$AT$11:$AT$2001),""),""),""),""))</f>
        <v/>
      </c>
      <c r="AZ940" s="9" t="str">
        <f t="array" ref="AZ940">IFERROR(IF(OR(AV940="",AW940=""),"",AVERAGE(IF($AT$11:$AT$2001=1,IF($AM$11:$AM$2001&gt;AV940,IF($AM$11:$AM$2001&lt;=AW940,IF($AN$11:$AQ$2001&gt;=0,$AN$11:$AQ$2001)),"")))),"")</f>
        <v/>
      </c>
      <c r="BA940" s="9" t="str">
        <f t="array" ref="BA940">IFERROR(IF(OR(AV940="",AW940=""),"",_xlfn.STDEV.S(IF($AT$11:$AT$2001=1,IF($AM$11:$AM$2001&gt;AV940,IF($AM$11:$AM$2001&lt;=AW940,IF($AN$11:$AQ$2001&gt;=0,$AN$11:$AQ$2001))),""))),"")</f>
        <v/>
      </c>
      <c r="BB940" t="str">
        <f t="shared" si="314"/>
        <v/>
      </c>
      <c r="BC940" t="str">
        <f t="shared" si="315"/>
        <v/>
      </c>
    </row>
    <row r="941" spans="1:55" x14ac:dyDescent="0.35">
      <c r="A941" s="9" t="str">
        <f>IF(Input_1!A934&lt;&gt;"",Input_1!A934,"")</f>
        <v/>
      </c>
      <c r="B941" s="9" t="str">
        <f>IF(Input_1!B934&lt;&gt;"",Input_1!B934,"")</f>
        <v/>
      </c>
      <c r="C941" t="str">
        <f>IF(Input_1!D934&lt;&gt;"",Input_1!D934,"")</f>
        <v/>
      </c>
      <c r="D941" s="9" t="str">
        <f>IF(Input_1!E934&lt;&gt;"",Input_1!E934,"")</f>
        <v/>
      </c>
      <c r="E941" s="9" t="str">
        <f>IF(Input_1!F934&lt;&gt;"",Input_1!F934,"")</f>
        <v/>
      </c>
      <c r="F941" s="9" t="str">
        <f>IF(Input_1!G934&lt;&gt;"",Input_1!G934,"")</f>
        <v/>
      </c>
      <c r="G941" s="9" t="str">
        <f>IF(Input_1!I934&lt;&gt;"",Input_1!I934,"")</f>
        <v/>
      </c>
      <c r="H941" s="9" t="str">
        <f t="shared" si="299"/>
        <v/>
      </c>
      <c r="I941" s="9" t="str">
        <f t="array" ref="I941">IFERROR(_xlfn.STDEV.S(IF(D941:G941&gt;=0,IF(D941:G941&lt;&gt;"",D941:G941,""))),"")</f>
        <v/>
      </c>
      <c r="J941" s="2">
        <f t="shared" si="300"/>
        <v>0</v>
      </c>
      <c r="L941" t="str">
        <f t="shared" si="301"/>
        <v/>
      </c>
      <c r="M941" t="str">
        <f t="shared" si="298"/>
        <v/>
      </c>
      <c r="N941" t="str">
        <f t="shared" si="302"/>
        <v/>
      </c>
      <c r="O941" t="str">
        <f t="array" ref="O941">IF(OR(L941="",M941=""),"",COUNT(IF($J$11:$J$2001=1,IF($C$11:$C$2001&gt;L941,IF($C$11:$C$2001&lt;=M941,IF($D$11:$G$2001&gt;=0,$J$11:$J$2001),""),""),""),""))</f>
        <v/>
      </c>
      <c r="P941" s="9" t="str">
        <f t="array" ref="P941">IFERROR(IF(OR(L941="",M941=""),"",AVERAGE(IF($J$11:$J$2001=1,IF($C$11:$C$2001&gt;L941,IF($C$11:$C$2001&lt;=M941,IF($D$11:$G$2001&gt;=0,$D$11:$G$2001)),"")))),"")</f>
        <v/>
      </c>
      <c r="Q941" t="str">
        <f t="array" ref="Q941">IFERROR(IF(OR(L941="",M941=""),"",_xlfn.STDEV.S(IF($J$11:$J$2001=1,IF($C$11:$C$2001&gt;L941,IF($C$11:$C$2001&lt;=M941,IF($D$11:$G$2001&gt;=0,$D$11:$G$2001))),""))),"")</f>
        <v/>
      </c>
      <c r="R941" t="str">
        <f t="shared" si="303"/>
        <v/>
      </c>
      <c r="S941" t="str">
        <f t="shared" si="304"/>
        <v/>
      </c>
      <c r="U941" t="str">
        <f>IF(Input_1!L934&lt;&gt;"",Input_1!L934,"")</f>
        <v/>
      </c>
      <c r="V941" s="9" t="str">
        <f>IF(Input_1!M934&lt;&gt;"",Input_1!M934,"")</f>
        <v/>
      </c>
      <c r="W941" s="9" t="str">
        <f>IF(Input_1!N934&lt;&gt;"",Input_1!N934,"")</f>
        <v/>
      </c>
      <c r="X941" s="9" t="str">
        <f>IF(Input_1!O934&lt;&gt;"",Input_1!O934,"")</f>
        <v/>
      </c>
      <c r="Y941" s="9" t="str">
        <f>IF(Input_1!Q934&lt;&gt;"",Input_1!Q934,"")</f>
        <v/>
      </c>
      <c r="Z941" s="9" t="str">
        <f t="shared" si="305"/>
        <v/>
      </c>
      <c r="AA941" s="9" t="str">
        <f t="array" ref="AA941">IFERROR(_xlfn.STDEV.S(IF(V941:Y941&gt;=0,IF(V941:Y941&lt;&gt;"",V941:Y941,""))),"")</f>
        <v/>
      </c>
      <c r="AB941" s="2">
        <f t="shared" si="306"/>
        <v>0</v>
      </c>
      <c r="AD941" t="str">
        <f t="shared" si="316"/>
        <v/>
      </c>
      <c r="AE941" t="str">
        <f t="shared" si="307"/>
        <v/>
      </c>
      <c r="AF941" t="str">
        <f t="shared" si="318"/>
        <v/>
      </c>
      <c r="AG941" t="str">
        <f t="array" ref="AG941">IF(OR(AD941="",AE941=""),"",COUNT(IF($AB$11:$AB$2001=1,IF($U$11:$U$2001&gt;AD941,IF($U$11:$U$2001&lt;=AE941,IF($V$11:$Y$2001&gt;=0,$AB$11:$AB$2001),""),""),""),""))</f>
        <v/>
      </c>
      <c r="AH941" s="9" t="str">
        <f t="array" ref="AH941">IF(AND(AD941&lt;&gt;"",AE941&lt;&gt;""),AVERAGE(IF($AB$11:$AB$2001=1,IF($U$11:$U$2001&gt;AD941,IF($C$11:$C$2001&lt;=AE941,$V$11:$Y$2001)))),"")</f>
        <v/>
      </c>
      <c r="AI941" s="9" t="str">
        <f t="array" ref="AI941">IF(AND(AD941&lt;&gt;"",AE941&lt;&gt;""),_xlfn.STDEV.S(IF($AB$11:$AB$2001=1,IF($U$11:$U$2001&gt;AD941,IF($C$11:$C$2001&lt;=AE941,$V$11:$Y$2001)))),"")</f>
        <v/>
      </c>
      <c r="AJ941" t="str">
        <f t="shared" si="308"/>
        <v/>
      </c>
      <c r="AK941" t="str">
        <f t="shared" si="309"/>
        <v/>
      </c>
      <c r="AM941" t="str">
        <f>IF(Input_1!T934&lt;&gt;"",Input_1!T934,"")</f>
        <v/>
      </c>
      <c r="AN941" s="9" t="str">
        <f>IF(Input_1!U934&lt;&gt;"",Input_1!U934,"")</f>
        <v/>
      </c>
      <c r="AO941" s="9" t="str">
        <f>IF(Input_1!V934&lt;&gt;"",Input_1!V934,"")</f>
        <v/>
      </c>
      <c r="AP941" s="9" t="str">
        <f>IF(Input_1!W934&lt;&gt;"",Input_1!W934,"")</f>
        <v/>
      </c>
      <c r="AQ941" s="9" t="str">
        <f>IF(Input_1!Y934&lt;&gt;"",Input_1!Y934,"")</f>
        <v/>
      </c>
      <c r="AR941" s="9" t="str">
        <f t="shared" si="310"/>
        <v/>
      </c>
      <c r="AS941" s="9" t="str">
        <f t="array" ref="AS941">IFERROR(_xlfn.STDEV.S(IF(AN941:AQ941&gt;=0,IF(AN941:AQ941&lt;&gt;"",AN941:AQ941,""))),"")</f>
        <v/>
      </c>
      <c r="AT941" s="2">
        <f t="shared" si="311"/>
        <v>0</v>
      </c>
      <c r="AV941" t="str">
        <f t="shared" si="317"/>
        <v/>
      </c>
      <c r="AW941" t="str">
        <f t="shared" si="312"/>
        <v/>
      </c>
      <c r="AX941" t="str">
        <f t="shared" si="313"/>
        <v/>
      </c>
      <c r="AY941" t="str">
        <f t="array" ref="AY941">IF(OR(AV941="",AW941=""),"",COUNT(IF($AT$11:$AT$2001=1,IF($AM$11:$AM$2001&gt;AV941,IF($AM$11:$AM$2001&lt;=AW941,IF($AN$11:$AQ$2001&gt;=0,$AT$11:$AT$2001),""),""),""),""))</f>
        <v/>
      </c>
      <c r="AZ941" s="9" t="str">
        <f t="array" ref="AZ941">IFERROR(IF(OR(AV941="",AW941=""),"",AVERAGE(IF($AT$11:$AT$2001=1,IF($AM$11:$AM$2001&gt;AV941,IF($AM$11:$AM$2001&lt;=AW941,IF($AN$11:$AQ$2001&gt;=0,$AN$11:$AQ$2001)),"")))),"")</f>
        <v/>
      </c>
      <c r="BA941" s="9" t="str">
        <f t="array" ref="BA941">IFERROR(IF(OR(AV941="",AW941=""),"",_xlfn.STDEV.S(IF($AT$11:$AT$2001=1,IF($AM$11:$AM$2001&gt;AV941,IF($AM$11:$AM$2001&lt;=AW941,IF($AN$11:$AQ$2001&gt;=0,$AN$11:$AQ$2001))),""))),"")</f>
        <v/>
      </c>
      <c r="BB941" t="str">
        <f t="shared" si="314"/>
        <v/>
      </c>
      <c r="BC941" t="str">
        <f t="shared" si="315"/>
        <v/>
      </c>
    </row>
    <row r="942" spans="1:55" x14ac:dyDescent="0.35">
      <c r="A942" s="9" t="str">
        <f>IF(Input_1!A935&lt;&gt;"",Input_1!A935,"")</f>
        <v/>
      </c>
      <c r="B942" s="9" t="str">
        <f>IF(Input_1!B935&lt;&gt;"",Input_1!B935,"")</f>
        <v/>
      </c>
      <c r="C942" t="str">
        <f>IF(Input_1!D935&lt;&gt;"",Input_1!D935,"")</f>
        <v/>
      </c>
      <c r="D942" s="9" t="str">
        <f>IF(Input_1!E935&lt;&gt;"",Input_1!E935,"")</f>
        <v/>
      </c>
      <c r="E942" s="9" t="str">
        <f>IF(Input_1!F935&lt;&gt;"",Input_1!F935,"")</f>
        <v/>
      </c>
      <c r="F942" s="9" t="str">
        <f>IF(Input_1!G935&lt;&gt;"",Input_1!G935,"")</f>
        <v/>
      </c>
      <c r="G942" s="9" t="str">
        <f>IF(Input_1!I935&lt;&gt;"",Input_1!I935,"")</f>
        <v/>
      </c>
      <c r="H942" s="9" t="str">
        <f t="shared" si="299"/>
        <v/>
      </c>
      <c r="I942" s="9" t="str">
        <f t="array" ref="I942">IFERROR(_xlfn.STDEV.S(IF(D942:G942&gt;=0,IF(D942:G942&lt;&gt;"",D942:G942,""))),"")</f>
        <v/>
      </c>
      <c r="J942" s="2">
        <f t="shared" si="300"/>
        <v>0</v>
      </c>
      <c r="L942" t="str">
        <f t="shared" si="301"/>
        <v/>
      </c>
      <c r="M942" t="str">
        <f t="shared" si="298"/>
        <v/>
      </c>
      <c r="N942" t="str">
        <f t="shared" si="302"/>
        <v/>
      </c>
      <c r="O942" t="str">
        <f t="array" ref="O942">IF(OR(L942="",M942=""),"",COUNT(IF($J$11:$J$2001=1,IF($C$11:$C$2001&gt;L942,IF($C$11:$C$2001&lt;=M942,IF($D$11:$G$2001&gt;=0,$J$11:$J$2001),""),""),""),""))</f>
        <v/>
      </c>
      <c r="P942" s="9" t="str">
        <f t="array" ref="P942">IFERROR(IF(OR(L942="",M942=""),"",AVERAGE(IF($J$11:$J$2001=1,IF($C$11:$C$2001&gt;L942,IF($C$11:$C$2001&lt;=M942,IF($D$11:$G$2001&gt;=0,$D$11:$G$2001)),"")))),"")</f>
        <v/>
      </c>
      <c r="Q942" t="str">
        <f t="array" ref="Q942">IFERROR(IF(OR(L942="",M942=""),"",_xlfn.STDEV.S(IF($J$11:$J$2001=1,IF($C$11:$C$2001&gt;L942,IF($C$11:$C$2001&lt;=M942,IF($D$11:$G$2001&gt;=0,$D$11:$G$2001))),""))),"")</f>
        <v/>
      </c>
      <c r="R942" t="str">
        <f t="shared" si="303"/>
        <v/>
      </c>
      <c r="S942" t="str">
        <f t="shared" si="304"/>
        <v/>
      </c>
      <c r="U942" t="str">
        <f>IF(Input_1!L935&lt;&gt;"",Input_1!L935,"")</f>
        <v/>
      </c>
      <c r="V942" s="9" t="str">
        <f>IF(Input_1!M935&lt;&gt;"",Input_1!M935,"")</f>
        <v/>
      </c>
      <c r="W942" s="9" t="str">
        <f>IF(Input_1!N935&lt;&gt;"",Input_1!N935,"")</f>
        <v/>
      </c>
      <c r="X942" s="9" t="str">
        <f>IF(Input_1!O935&lt;&gt;"",Input_1!O935,"")</f>
        <v/>
      </c>
      <c r="Y942" s="9" t="str">
        <f>IF(Input_1!Q935&lt;&gt;"",Input_1!Q935,"")</f>
        <v/>
      </c>
      <c r="Z942" s="9" t="str">
        <f t="shared" si="305"/>
        <v/>
      </c>
      <c r="AA942" s="9" t="str">
        <f t="array" ref="AA942">IFERROR(_xlfn.STDEV.S(IF(V942:Y942&gt;=0,IF(V942:Y942&lt;&gt;"",V942:Y942,""))),"")</f>
        <v/>
      </c>
      <c r="AB942" s="2">
        <f t="shared" si="306"/>
        <v>0</v>
      </c>
      <c r="AD942" t="str">
        <f t="shared" si="316"/>
        <v/>
      </c>
      <c r="AE942" t="str">
        <f t="shared" si="307"/>
        <v/>
      </c>
      <c r="AF942" t="str">
        <f t="shared" si="318"/>
        <v/>
      </c>
      <c r="AG942" t="str">
        <f t="array" ref="AG942">IF(OR(AD942="",AE942=""),"",COUNT(IF($AB$11:$AB$2001=1,IF($U$11:$U$2001&gt;AD942,IF($U$11:$U$2001&lt;=AE942,IF($V$11:$Y$2001&gt;=0,$AB$11:$AB$2001),""),""),""),""))</f>
        <v/>
      </c>
      <c r="AH942" s="9" t="str">
        <f t="array" ref="AH942">IF(AND(AD942&lt;&gt;"",AE942&lt;&gt;""),AVERAGE(IF($AB$11:$AB$2001=1,IF($U$11:$U$2001&gt;AD942,IF($C$11:$C$2001&lt;=AE942,$V$11:$Y$2001)))),"")</f>
        <v/>
      </c>
      <c r="AI942" s="9" t="str">
        <f t="array" ref="AI942">IF(AND(AD942&lt;&gt;"",AE942&lt;&gt;""),_xlfn.STDEV.S(IF($AB$11:$AB$2001=1,IF($U$11:$U$2001&gt;AD942,IF($C$11:$C$2001&lt;=AE942,$V$11:$Y$2001)))),"")</f>
        <v/>
      </c>
      <c r="AJ942" t="str">
        <f t="shared" si="308"/>
        <v/>
      </c>
      <c r="AK942" t="str">
        <f t="shared" si="309"/>
        <v/>
      </c>
      <c r="AM942" t="str">
        <f>IF(Input_1!T935&lt;&gt;"",Input_1!T935,"")</f>
        <v/>
      </c>
      <c r="AN942" s="9" t="str">
        <f>IF(Input_1!U935&lt;&gt;"",Input_1!U935,"")</f>
        <v/>
      </c>
      <c r="AO942" s="9" t="str">
        <f>IF(Input_1!V935&lt;&gt;"",Input_1!V935,"")</f>
        <v/>
      </c>
      <c r="AP942" s="9" t="str">
        <f>IF(Input_1!W935&lt;&gt;"",Input_1!W935,"")</f>
        <v/>
      </c>
      <c r="AQ942" s="9" t="str">
        <f>IF(Input_1!Y935&lt;&gt;"",Input_1!Y935,"")</f>
        <v/>
      </c>
      <c r="AR942" s="9" t="str">
        <f t="shared" si="310"/>
        <v/>
      </c>
      <c r="AS942" s="9" t="str">
        <f t="array" ref="AS942">IFERROR(_xlfn.STDEV.S(IF(AN942:AQ942&gt;=0,IF(AN942:AQ942&lt;&gt;"",AN942:AQ942,""))),"")</f>
        <v/>
      </c>
      <c r="AT942" s="2">
        <f t="shared" si="311"/>
        <v>0</v>
      </c>
      <c r="AV942" t="str">
        <f t="shared" si="317"/>
        <v/>
      </c>
      <c r="AW942" t="str">
        <f t="shared" si="312"/>
        <v/>
      </c>
      <c r="AX942" t="str">
        <f t="shared" si="313"/>
        <v/>
      </c>
      <c r="AY942" t="str">
        <f t="array" ref="AY942">IF(OR(AV942="",AW942=""),"",COUNT(IF($AT$11:$AT$2001=1,IF($AM$11:$AM$2001&gt;AV942,IF($AM$11:$AM$2001&lt;=AW942,IF($AN$11:$AQ$2001&gt;=0,$AT$11:$AT$2001),""),""),""),""))</f>
        <v/>
      </c>
      <c r="AZ942" s="9" t="str">
        <f t="array" ref="AZ942">IFERROR(IF(OR(AV942="",AW942=""),"",AVERAGE(IF($AT$11:$AT$2001=1,IF($AM$11:$AM$2001&gt;AV942,IF($AM$11:$AM$2001&lt;=AW942,IF($AN$11:$AQ$2001&gt;=0,$AN$11:$AQ$2001)),"")))),"")</f>
        <v/>
      </c>
      <c r="BA942" s="9" t="str">
        <f t="array" ref="BA942">IFERROR(IF(OR(AV942="",AW942=""),"",_xlfn.STDEV.S(IF($AT$11:$AT$2001=1,IF($AM$11:$AM$2001&gt;AV942,IF($AM$11:$AM$2001&lt;=AW942,IF($AN$11:$AQ$2001&gt;=0,$AN$11:$AQ$2001))),""))),"")</f>
        <v/>
      </c>
      <c r="BB942" t="str">
        <f t="shared" si="314"/>
        <v/>
      </c>
      <c r="BC942" t="str">
        <f t="shared" si="315"/>
        <v/>
      </c>
    </row>
    <row r="943" spans="1:55" x14ac:dyDescent="0.35">
      <c r="A943" s="9" t="str">
        <f>IF(Input_1!A936&lt;&gt;"",Input_1!A936,"")</f>
        <v/>
      </c>
      <c r="B943" s="9" t="str">
        <f>IF(Input_1!B936&lt;&gt;"",Input_1!B936,"")</f>
        <v/>
      </c>
      <c r="C943" t="str">
        <f>IF(Input_1!D936&lt;&gt;"",Input_1!D936,"")</f>
        <v/>
      </c>
      <c r="D943" s="9" t="str">
        <f>IF(Input_1!E936&lt;&gt;"",Input_1!E936,"")</f>
        <v/>
      </c>
      <c r="E943" s="9" t="str">
        <f>IF(Input_1!F936&lt;&gt;"",Input_1!F936,"")</f>
        <v/>
      </c>
      <c r="F943" s="9" t="str">
        <f>IF(Input_1!G936&lt;&gt;"",Input_1!G936,"")</f>
        <v/>
      </c>
      <c r="G943" s="9" t="str">
        <f>IF(Input_1!I936&lt;&gt;"",Input_1!I936,"")</f>
        <v/>
      </c>
      <c r="H943" s="9" t="str">
        <f t="shared" si="299"/>
        <v/>
      </c>
      <c r="I943" s="9" t="str">
        <f t="array" ref="I943">IFERROR(_xlfn.STDEV.S(IF(D943:G943&gt;=0,IF(D943:G943&lt;&gt;"",D943:G943,""))),"")</f>
        <v/>
      </c>
      <c r="J943" s="2">
        <f t="shared" si="300"/>
        <v>0</v>
      </c>
      <c r="L943" t="str">
        <f t="shared" si="301"/>
        <v/>
      </c>
      <c r="M943" t="str">
        <f t="shared" si="298"/>
        <v/>
      </c>
      <c r="N943" t="str">
        <f t="shared" si="302"/>
        <v/>
      </c>
      <c r="O943" t="str">
        <f t="array" ref="O943">IF(OR(L943="",M943=""),"",COUNT(IF($J$11:$J$2001=1,IF($C$11:$C$2001&gt;L943,IF($C$11:$C$2001&lt;=M943,IF($D$11:$G$2001&gt;=0,$J$11:$J$2001),""),""),""),""))</f>
        <v/>
      </c>
      <c r="P943" s="9" t="str">
        <f t="array" ref="P943">IFERROR(IF(OR(L943="",M943=""),"",AVERAGE(IF($J$11:$J$2001=1,IF($C$11:$C$2001&gt;L943,IF($C$11:$C$2001&lt;=M943,IF($D$11:$G$2001&gt;=0,$D$11:$G$2001)),"")))),"")</f>
        <v/>
      </c>
      <c r="Q943" t="str">
        <f t="array" ref="Q943">IFERROR(IF(OR(L943="",M943=""),"",_xlfn.STDEV.S(IF($J$11:$J$2001=1,IF($C$11:$C$2001&gt;L943,IF($C$11:$C$2001&lt;=M943,IF($D$11:$G$2001&gt;=0,$D$11:$G$2001))),""))),"")</f>
        <v/>
      </c>
      <c r="R943" t="str">
        <f t="shared" si="303"/>
        <v/>
      </c>
      <c r="S943" t="str">
        <f t="shared" si="304"/>
        <v/>
      </c>
      <c r="U943" t="str">
        <f>IF(Input_1!L936&lt;&gt;"",Input_1!L936,"")</f>
        <v/>
      </c>
      <c r="V943" s="9" t="str">
        <f>IF(Input_1!M936&lt;&gt;"",Input_1!M936,"")</f>
        <v/>
      </c>
      <c r="W943" s="9" t="str">
        <f>IF(Input_1!N936&lt;&gt;"",Input_1!N936,"")</f>
        <v/>
      </c>
      <c r="X943" s="9" t="str">
        <f>IF(Input_1!O936&lt;&gt;"",Input_1!O936,"")</f>
        <v/>
      </c>
      <c r="Y943" s="9" t="str">
        <f>IF(Input_1!Q936&lt;&gt;"",Input_1!Q936,"")</f>
        <v/>
      </c>
      <c r="Z943" s="9" t="str">
        <f t="shared" si="305"/>
        <v/>
      </c>
      <c r="AA943" s="9" t="str">
        <f t="array" ref="AA943">IFERROR(_xlfn.STDEV.S(IF(V943:Y943&gt;=0,IF(V943:Y943&lt;&gt;"",V943:Y943,""))),"")</f>
        <v/>
      </c>
      <c r="AB943" s="2">
        <f t="shared" si="306"/>
        <v>0</v>
      </c>
      <c r="AD943" t="str">
        <f t="shared" si="316"/>
        <v/>
      </c>
      <c r="AE943" t="str">
        <f t="shared" si="307"/>
        <v/>
      </c>
      <c r="AF943" t="str">
        <f t="shared" si="318"/>
        <v/>
      </c>
      <c r="AG943" t="str">
        <f t="array" ref="AG943">IF(OR(AD943="",AE943=""),"",COUNT(IF($AB$11:$AB$2001=1,IF($U$11:$U$2001&gt;AD943,IF($U$11:$U$2001&lt;=AE943,IF($V$11:$Y$2001&gt;=0,$AB$11:$AB$2001),""),""),""),""))</f>
        <v/>
      </c>
      <c r="AH943" s="9" t="str">
        <f t="array" ref="AH943">IF(AND(AD943&lt;&gt;"",AE943&lt;&gt;""),AVERAGE(IF($AB$11:$AB$2001=1,IF($U$11:$U$2001&gt;AD943,IF($C$11:$C$2001&lt;=AE943,$V$11:$Y$2001)))),"")</f>
        <v/>
      </c>
      <c r="AI943" s="9" t="str">
        <f t="array" ref="AI943">IF(AND(AD943&lt;&gt;"",AE943&lt;&gt;""),_xlfn.STDEV.S(IF($AB$11:$AB$2001=1,IF($U$11:$U$2001&gt;AD943,IF($C$11:$C$2001&lt;=AE943,$V$11:$Y$2001)))),"")</f>
        <v/>
      </c>
      <c r="AJ943" t="str">
        <f t="shared" si="308"/>
        <v/>
      </c>
      <c r="AK943" t="str">
        <f t="shared" si="309"/>
        <v/>
      </c>
      <c r="AM943" t="str">
        <f>IF(Input_1!T936&lt;&gt;"",Input_1!T936,"")</f>
        <v/>
      </c>
      <c r="AN943" s="9" t="str">
        <f>IF(Input_1!U936&lt;&gt;"",Input_1!U936,"")</f>
        <v/>
      </c>
      <c r="AO943" s="9" t="str">
        <f>IF(Input_1!V936&lt;&gt;"",Input_1!V936,"")</f>
        <v/>
      </c>
      <c r="AP943" s="9" t="str">
        <f>IF(Input_1!W936&lt;&gt;"",Input_1!W936,"")</f>
        <v/>
      </c>
      <c r="AQ943" s="9" t="str">
        <f>IF(Input_1!Y936&lt;&gt;"",Input_1!Y936,"")</f>
        <v/>
      </c>
      <c r="AR943" s="9" t="str">
        <f t="shared" si="310"/>
        <v/>
      </c>
      <c r="AS943" s="9" t="str">
        <f t="array" ref="AS943">IFERROR(_xlfn.STDEV.S(IF(AN943:AQ943&gt;=0,IF(AN943:AQ943&lt;&gt;"",AN943:AQ943,""))),"")</f>
        <v/>
      </c>
      <c r="AT943" s="2">
        <f t="shared" si="311"/>
        <v>0</v>
      </c>
      <c r="AV943" t="str">
        <f t="shared" si="317"/>
        <v/>
      </c>
      <c r="AW943" t="str">
        <f t="shared" si="312"/>
        <v/>
      </c>
      <c r="AX943" t="str">
        <f t="shared" si="313"/>
        <v/>
      </c>
      <c r="AY943" t="str">
        <f t="array" ref="AY943">IF(OR(AV943="",AW943=""),"",COUNT(IF($AT$11:$AT$2001=1,IF($AM$11:$AM$2001&gt;AV943,IF($AM$11:$AM$2001&lt;=AW943,IF($AN$11:$AQ$2001&gt;=0,$AT$11:$AT$2001),""),""),""),""))</f>
        <v/>
      </c>
      <c r="AZ943" s="9" t="str">
        <f t="array" ref="AZ943">IFERROR(IF(OR(AV943="",AW943=""),"",AVERAGE(IF($AT$11:$AT$2001=1,IF($AM$11:$AM$2001&gt;AV943,IF($AM$11:$AM$2001&lt;=AW943,IF($AN$11:$AQ$2001&gt;=0,$AN$11:$AQ$2001)),"")))),"")</f>
        <v/>
      </c>
      <c r="BA943" s="9" t="str">
        <f t="array" ref="BA943">IFERROR(IF(OR(AV943="",AW943=""),"",_xlfn.STDEV.S(IF($AT$11:$AT$2001=1,IF($AM$11:$AM$2001&gt;AV943,IF($AM$11:$AM$2001&lt;=AW943,IF($AN$11:$AQ$2001&gt;=0,$AN$11:$AQ$2001))),""))),"")</f>
        <v/>
      </c>
      <c r="BB943" t="str">
        <f t="shared" si="314"/>
        <v/>
      </c>
      <c r="BC943" t="str">
        <f t="shared" si="315"/>
        <v/>
      </c>
    </row>
    <row r="944" spans="1:55" x14ac:dyDescent="0.35">
      <c r="A944" s="9" t="str">
        <f>IF(Input_1!A937&lt;&gt;"",Input_1!A937,"")</f>
        <v/>
      </c>
      <c r="B944" s="9" t="str">
        <f>IF(Input_1!B937&lt;&gt;"",Input_1!B937,"")</f>
        <v/>
      </c>
      <c r="C944" t="str">
        <f>IF(Input_1!D937&lt;&gt;"",Input_1!D937,"")</f>
        <v/>
      </c>
      <c r="D944" s="9" t="str">
        <f>IF(Input_1!E937&lt;&gt;"",Input_1!E937,"")</f>
        <v/>
      </c>
      <c r="E944" s="9" t="str">
        <f>IF(Input_1!F937&lt;&gt;"",Input_1!F937,"")</f>
        <v/>
      </c>
      <c r="F944" s="9" t="str">
        <f>IF(Input_1!G937&lt;&gt;"",Input_1!G937,"")</f>
        <v/>
      </c>
      <c r="G944" s="9" t="str">
        <f>IF(Input_1!I937&lt;&gt;"",Input_1!I937,"")</f>
        <v/>
      </c>
      <c r="H944" s="9" t="str">
        <f t="shared" si="299"/>
        <v/>
      </c>
      <c r="I944" s="9" t="str">
        <f t="array" ref="I944">IFERROR(_xlfn.STDEV.S(IF(D944:G944&gt;=0,IF(D944:G944&lt;&gt;"",D944:G944,""))),"")</f>
        <v/>
      </c>
      <c r="J944" s="2">
        <f t="shared" si="300"/>
        <v>0</v>
      </c>
      <c r="L944" t="str">
        <f t="shared" si="301"/>
        <v/>
      </c>
      <c r="M944" t="str">
        <f t="shared" si="298"/>
        <v/>
      </c>
      <c r="N944" t="str">
        <f t="shared" si="302"/>
        <v/>
      </c>
      <c r="O944" t="str">
        <f t="array" ref="O944">IF(OR(L944="",M944=""),"",COUNT(IF($J$11:$J$2001=1,IF($C$11:$C$2001&gt;L944,IF($C$11:$C$2001&lt;=M944,IF($D$11:$G$2001&gt;=0,$J$11:$J$2001),""),""),""),""))</f>
        <v/>
      </c>
      <c r="P944" s="9" t="str">
        <f t="array" ref="P944">IFERROR(IF(OR(L944="",M944=""),"",AVERAGE(IF($J$11:$J$2001=1,IF($C$11:$C$2001&gt;L944,IF($C$11:$C$2001&lt;=M944,IF($D$11:$G$2001&gt;=0,$D$11:$G$2001)),"")))),"")</f>
        <v/>
      </c>
      <c r="Q944" t="str">
        <f t="array" ref="Q944">IFERROR(IF(OR(L944="",M944=""),"",_xlfn.STDEV.S(IF($J$11:$J$2001=1,IF($C$11:$C$2001&gt;L944,IF($C$11:$C$2001&lt;=M944,IF($D$11:$G$2001&gt;=0,$D$11:$G$2001))),""))),"")</f>
        <v/>
      </c>
      <c r="R944" t="str">
        <f t="shared" si="303"/>
        <v/>
      </c>
      <c r="S944" t="str">
        <f t="shared" si="304"/>
        <v/>
      </c>
      <c r="U944" t="str">
        <f>IF(Input_1!L937&lt;&gt;"",Input_1!L937,"")</f>
        <v/>
      </c>
      <c r="V944" s="9" t="str">
        <f>IF(Input_1!M937&lt;&gt;"",Input_1!M937,"")</f>
        <v/>
      </c>
      <c r="W944" s="9" t="str">
        <f>IF(Input_1!N937&lt;&gt;"",Input_1!N937,"")</f>
        <v/>
      </c>
      <c r="X944" s="9" t="str">
        <f>IF(Input_1!O937&lt;&gt;"",Input_1!O937,"")</f>
        <v/>
      </c>
      <c r="Y944" s="9" t="str">
        <f>IF(Input_1!Q937&lt;&gt;"",Input_1!Q937,"")</f>
        <v/>
      </c>
      <c r="Z944" s="9" t="str">
        <f t="shared" si="305"/>
        <v/>
      </c>
      <c r="AA944" s="9" t="str">
        <f t="array" ref="AA944">IFERROR(_xlfn.STDEV.S(IF(V944:Y944&gt;=0,IF(V944:Y944&lt;&gt;"",V944:Y944,""))),"")</f>
        <v/>
      </c>
      <c r="AB944" s="2">
        <f t="shared" si="306"/>
        <v>0</v>
      </c>
      <c r="AD944" t="str">
        <f t="shared" si="316"/>
        <v/>
      </c>
      <c r="AE944" t="str">
        <f t="shared" si="307"/>
        <v/>
      </c>
      <c r="AF944" t="str">
        <f t="shared" si="318"/>
        <v/>
      </c>
      <c r="AG944" t="str">
        <f t="array" ref="AG944">IF(OR(AD944="",AE944=""),"",COUNT(IF($AB$11:$AB$2001=1,IF($U$11:$U$2001&gt;AD944,IF($U$11:$U$2001&lt;=AE944,IF($V$11:$Y$2001&gt;=0,$AB$11:$AB$2001),""),""),""),""))</f>
        <v/>
      </c>
      <c r="AH944" s="9" t="str">
        <f t="array" ref="AH944">IF(AND(AD944&lt;&gt;"",AE944&lt;&gt;""),AVERAGE(IF($AB$11:$AB$2001=1,IF($U$11:$U$2001&gt;AD944,IF($C$11:$C$2001&lt;=AE944,$V$11:$Y$2001)))),"")</f>
        <v/>
      </c>
      <c r="AI944" s="9" t="str">
        <f t="array" ref="AI944">IF(AND(AD944&lt;&gt;"",AE944&lt;&gt;""),_xlfn.STDEV.S(IF($AB$11:$AB$2001=1,IF($U$11:$U$2001&gt;AD944,IF($C$11:$C$2001&lt;=AE944,$V$11:$Y$2001)))),"")</f>
        <v/>
      </c>
      <c r="AJ944" t="str">
        <f t="shared" si="308"/>
        <v/>
      </c>
      <c r="AK944" t="str">
        <f t="shared" si="309"/>
        <v/>
      </c>
      <c r="AM944" t="str">
        <f>IF(Input_1!T937&lt;&gt;"",Input_1!T937,"")</f>
        <v/>
      </c>
      <c r="AN944" s="9" t="str">
        <f>IF(Input_1!U937&lt;&gt;"",Input_1!U937,"")</f>
        <v/>
      </c>
      <c r="AO944" s="9" t="str">
        <f>IF(Input_1!V937&lt;&gt;"",Input_1!V937,"")</f>
        <v/>
      </c>
      <c r="AP944" s="9" t="str">
        <f>IF(Input_1!W937&lt;&gt;"",Input_1!W937,"")</f>
        <v/>
      </c>
      <c r="AQ944" s="9" t="str">
        <f>IF(Input_1!Y937&lt;&gt;"",Input_1!Y937,"")</f>
        <v/>
      </c>
      <c r="AR944" s="9" t="str">
        <f t="shared" si="310"/>
        <v/>
      </c>
      <c r="AS944" s="9" t="str">
        <f t="array" ref="AS944">IFERROR(_xlfn.STDEV.S(IF(AN944:AQ944&gt;=0,IF(AN944:AQ944&lt;&gt;"",AN944:AQ944,""))),"")</f>
        <v/>
      </c>
      <c r="AT944" s="2">
        <f t="shared" si="311"/>
        <v>0</v>
      </c>
      <c r="AV944" t="str">
        <f t="shared" si="317"/>
        <v/>
      </c>
      <c r="AW944" t="str">
        <f t="shared" si="312"/>
        <v/>
      </c>
      <c r="AX944" t="str">
        <f t="shared" si="313"/>
        <v/>
      </c>
      <c r="AY944" t="str">
        <f t="array" ref="AY944">IF(OR(AV944="",AW944=""),"",COUNT(IF($AT$11:$AT$2001=1,IF($AM$11:$AM$2001&gt;AV944,IF($AM$11:$AM$2001&lt;=AW944,IF($AN$11:$AQ$2001&gt;=0,$AT$11:$AT$2001),""),""),""),""))</f>
        <v/>
      </c>
      <c r="AZ944" s="9" t="str">
        <f t="array" ref="AZ944">IFERROR(IF(OR(AV944="",AW944=""),"",AVERAGE(IF($AT$11:$AT$2001=1,IF($AM$11:$AM$2001&gt;AV944,IF($AM$11:$AM$2001&lt;=AW944,IF($AN$11:$AQ$2001&gt;=0,$AN$11:$AQ$2001)),"")))),"")</f>
        <v/>
      </c>
      <c r="BA944" s="9" t="str">
        <f t="array" ref="BA944">IFERROR(IF(OR(AV944="",AW944=""),"",_xlfn.STDEV.S(IF($AT$11:$AT$2001=1,IF($AM$11:$AM$2001&gt;AV944,IF($AM$11:$AM$2001&lt;=AW944,IF($AN$11:$AQ$2001&gt;=0,$AN$11:$AQ$2001))),""))),"")</f>
        <v/>
      </c>
      <c r="BB944" t="str">
        <f t="shared" si="314"/>
        <v/>
      </c>
      <c r="BC944" t="str">
        <f t="shared" si="315"/>
        <v/>
      </c>
    </row>
    <row r="945" spans="1:55" x14ac:dyDescent="0.35">
      <c r="A945" s="9" t="str">
        <f>IF(Input_1!A938&lt;&gt;"",Input_1!A938,"")</f>
        <v/>
      </c>
      <c r="B945" s="9" t="str">
        <f>IF(Input_1!B938&lt;&gt;"",Input_1!B938,"")</f>
        <v/>
      </c>
      <c r="C945" t="str">
        <f>IF(Input_1!D938&lt;&gt;"",Input_1!D938,"")</f>
        <v/>
      </c>
      <c r="D945" s="9" t="str">
        <f>IF(Input_1!E938&lt;&gt;"",Input_1!E938,"")</f>
        <v/>
      </c>
      <c r="E945" s="9" t="str">
        <f>IF(Input_1!F938&lt;&gt;"",Input_1!F938,"")</f>
        <v/>
      </c>
      <c r="F945" s="9" t="str">
        <f>IF(Input_1!G938&lt;&gt;"",Input_1!G938,"")</f>
        <v/>
      </c>
      <c r="G945" s="9" t="str">
        <f>IF(Input_1!I938&lt;&gt;"",Input_1!I938,"")</f>
        <v/>
      </c>
      <c r="H945" s="9" t="str">
        <f t="shared" si="299"/>
        <v/>
      </c>
      <c r="I945" s="9" t="str">
        <f t="array" ref="I945">IFERROR(_xlfn.STDEV.S(IF(D945:G945&gt;=0,IF(D945:G945&lt;&gt;"",D945:G945,""))),"")</f>
        <v/>
      </c>
      <c r="J945" s="2">
        <f t="shared" si="300"/>
        <v>0</v>
      </c>
      <c r="L945" t="str">
        <f t="shared" si="301"/>
        <v/>
      </c>
      <c r="M945" t="str">
        <f t="shared" si="298"/>
        <v/>
      </c>
      <c r="N945" t="str">
        <f t="shared" si="302"/>
        <v/>
      </c>
      <c r="O945" t="str">
        <f t="array" ref="O945">IF(OR(L945="",M945=""),"",COUNT(IF($J$11:$J$2001=1,IF($C$11:$C$2001&gt;L945,IF($C$11:$C$2001&lt;=M945,IF($D$11:$G$2001&gt;=0,$J$11:$J$2001),""),""),""),""))</f>
        <v/>
      </c>
      <c r="P945" s="9" t="str">
        <f t="array" ref="P945">IFERROR(IF(OR(L945="",M945=""),"",AVERAGE(IF($J$11:$J$2001=1,IF($C$11:$C$2001&gt;L945,IF($C$11:$C$2001&lt;=M945,IF($D$11:$G$2001&gt;=0,$D$11:$G$2001)),"")))),"")</f>
        <v/>
      </c>
      <c r="Q945" t="str">
        <f t="array" ref="Q945">IFERROR(IF(OR(L945="",M945=""),"",_xlfn.STDEV.S(IF($J$11:$J$2001=1,IF($C$11:$C$2001&gt;L945,IF($C$11:$C$2001&lt;=M945,IF($D$11:$G$2001&gt;=0,$D$11:$G$2001))),""))),"")</f>
        <v/>
      </c>
      <c r="R945" t="str">
        <f t="shared" si="303"/>
        <v/>
      </c>
      <c r="S945" t="str">
        <f t="shared" si="304"/>
        <v/>
      </c>
      <c r="U945" t="str">
        <f>IF(Input_1!L938&lt;&gt;"",Input_1!L938,"")</f>
        <v/>
      </c>
      <c r="V945" s="9" t="str">
        <f>IF(Input_1!M938&lt;&gt;"",Input_1!M938,"")</f>
        <v/>
      </c>
      <c r="W945" s="9" t="str">
        <f>IF(Input_1!N938&lt;&gt;"",Input_1!N938,"")</f>
        <v/>
      </c>
      <c r="X945" s="9" t="str">
        <f>IF(Input_1!O938&lt;&gt;"",Input_1!O938,"")</f>
        <v/>
      </c>
      <c r="Y945" s="9" t="str">
        <f>IF(Input_1!Q938&lt;&gt;"",Input_1!Q938,"")</f>
        <v/>
      </c>
      <c r="Z945" s="9" t="str">
        <f t="shared" si="305"/>
        <v/>
      </c>
      <c r="AA945" s="9" t="str">
        <f t="array" ref="AA945">IFERROR(_xlfn.STDEV.S(IF(V945:Y945&gt;=0,IF(V945:Y945&lt;&gt;"",V945:Y945,""))),"")</f>
        <v/>
      </c>
      <c r="AB945" s="2">
        <f t="shared" si="306"/>
        <v>0</v>
      </c>
      <c r="AD945" t="str">
        <f t="shared" si="316"/>
        <v/>
      </c>
      <c r="AE945" t="str">
        <f t="shared" si="307"/>
        <v/>
      </c>
      <c r="AF945" t="str">
        <f t="shared" si="318"/>
        <v/>
      </c>
      <c r="AG945" t="str">
        <f t="array" ref="AG945">IF(OR(AD945="",AE945=""),"",COUNT(IF($AB$11:$AB$2001=1,IF($U$11:$U$2001&gt;AD945,IF($U$11:$U$2001&lt;=AE945,IF($V$11:$Y$2001&gt;=0,$AB$11:$AB$2001),""),""),""),""))</f>
        <v/>
      </c>
      <c r="AH945" s="9" t="str">
        <f t="array" ref="AH945">IF(AND(AD945&lt;&gt;"",AE945&lt;&gt;""),AVERAGE(IF($AB$11:$AB$2001=1,IF($U$11:$U$2001&gt;AD945,IF($C$11:$C$2001&lt;=AE945,$V$11:$Y$2001)))),"")</f>
        <v/>
      </c>
      <c r="AI945" s="9" t="str">
        <f t="array" ref="AI945">IF(AND(AD945&lt;&gt;"",AE945&lt;&gt;""),_xlfn.STDEV.S(IF($AB$11:$AB$2001=1,IF($U$11:$U$2001&gt;AD945,IF($C$11:$C$2001&lt;=AE945,$V$11:$Y$2001)))),"")</f>
        <v/>
      </c>
      <c r="AJ945" t="str">
        <f t="shared" si="308"/>
        <v/>
      </c>
      <c r="AK945" t="str">
        <f t="shared" si="309"/>
        <v/>
      </c>
      <c r="AM945" t="str">
        <f>IF(Input_1!T938&lt;&gt;"",Input_1!T938,"")</f>
        <v/>
      </c>
      <c r="AN945" s="9" t="str">
        <f>IF(Input_1!U938&lt;&gt;"",Input_1!U938,"")</f>
        <v/>
      </c>
      <c r="AO945" s="9" t="str">
        <f>IF(Input_1!V938&lt;&gt;"",Input_1!V938,"")</f>
        <v/>
      </c>
      <c r="AP945" s="9" t="str">
        <f>IF(Input_1!W938&lt;&gt;"",Input_1!W938,"")</f>
        <v/>
      </c>
      <c r="AQ945" s="9" t="str">
        <f>IF(Input_1!Y938&lt;&gt;"",Input_1!Y938,"")</f>
        <v/>
      </c>
      <c r="AR945" s="9" t="str">
        <f t="shared" si="310"/>
        <v/>
      </c>
      <c r="AS945" s="9" t="str">
        <f t="array" ref="AS945">IFERROR(_xlfn.STDEV.S(IF(AN945:AQ945&gt;=0,IF(AN945:AQ945&lt;&gt;"",AN945:AQ945,""))),"")</f>
        <v/>
      </c>
      <c r="AT945" s="2">
        <f t="shared" si="311"/>
        <v>0</v>
      </c>
      <c r="AV945" t="str">
        <f t="shared" si="317"/>
        <v/>
      </c>
      <c r="AW945" t="str">
        <f t="shared" si="312"/>
        <v/>
      </c>
      <c r="AX945" t="str">
        <f t="shared" si="313"/>
        <v/>
      </c>
      <c r="AY945" t="str">
        <f t="array" ref="AY945">IF(OR(AV945="",AW945=""),"",COUNT(IF($AT$11:$AT$2001=1,IF($AM$11:$AM$2001&gt;AV945,IF($AM$11:$AM$2001&lt;=AW945,IF($AN$11:$AQ$2001&gt;=0,$AT$11:$AT$2001),""),""),""),""))</f>
        <v/>
      </c>
      <c r="AZ945" s="9" t="str">
        <f t="array" ref="AZ945">IFERROR(IF(OR(AV945="",AW945=""),"",AVERAGE(IF($AT$11:$AT$2001=1,IF($AM$11:$AM$2001&gt;AV945,IF($AM$11:$AM$2001&lt;=AW945,IF($AN$11:$AQ$2001&gt;=0,$AN$11:$AQ$2001)),"")))),"")</f>
        <v/>
      </c>
      <c r="BA945" s="9" t="str">
        <f t="array" ref="BA945">IFERROR(IF(OR(AV945="",AW945=""),"",_xlfn.STDEV.S(IF($AT$11:$AT$2001=1,IF($AM$11:$AM$2001&gt;AV945,IF($AM$11:$AM$2001&lt;=AW945,IF($AN$11:$AQ$2001&gt;=0,$AN$11:$AQ$2001))),""))),"")</f>
        <v/>
      </c>
      <c r="BB945" t="str">
        <f t="shared" si="314"/>
        <v/>
      </c>
      <c r="BC945" t="str">
        <f t="shared" si="315"/>
        <v/>
      </c>
    </row>
    <row r="946" spans="1:55" x14ac:dyDescent="0.35">
      <c r="A946" s="9" t="str">
        <f>IF(Input_1!A939&lt;&gt;"",Input_1!A939,"")</f>
        <v/>
      </c>
      <c r="B946" s="9" t="str">
        <f>IF(Input_1!B939&lt;&gt;"",Input_1!B939,"")</f>
        <v/>
      </c>
      <c r="C946" t="str">
        <f>IF(Input_1!D939&lt;&gt;"",Input_1!D939,"")</f>
        <v/>
      </c>
      <c r="D946" s="9" t="str">
        <f>IF(Input_1!E939&lt;&gt;"",Input_1!E939,"")</f>
        <v/>
      </c>
      <c r="E946" s="9" t="str">
        <f>IF(Input_1!F939&lt;&gt;"",Input_1!F939,"")</f>
        <v/>
      </c>
      <c r="F946" s="9" t="str">
        <f>IF(Input_1!G939&lt;&gt;"",Input_1!G939,"")</f>
        <v/>
      </c>
      <c r="G946" s="9" t="str">
        <f>IF(Input_1!I939&lt;&gt;"",Input_1!I939,"")</f>
        <v/>
      </c>
      <c r="H946" s="9" t="str">
        <f t="shared" si="299"/>
        <v/>
      </c>
      <c r="I946" s="9" t="str">
        <f t="array" ref="I946">IFERROR(_xlfn.STDEV.S(IF(D946:G946&gt;=0,IF(D946:G946&lt;&gt;"",D946:G946,""))),"")</f>
        <v/>
      </c>
      <c r="J946" s="2">
        <f t="shared" si="300"/>
        <v>0</v>
      </c>
      <c r="L946" t="str">
        <f t="shared" si="301"/>
        <v/>
      </c>
      <c r="M946" t="str">
        <f t="shared" si="298"/>
        <v/>
      </c>
      <c r="N946" t="str">
        <f t="shared" si="302"/>
        <v/>
      </c>
      <c r="O946" t="str">
        <f t="array" ref="O946">IF(OR(L946="",M946=""),"",COUNT(IF($J$11:$J$2001=1,IF($C$11:$C$2001&gt;L946,IF($C$11:$C$2001&lt;=M946,IF($D$11:$G$2001&gt;=0,$J$11:$J$2001),""),""),""),""))</f>
        <v/>
      </c>
      <c r="P946" s="9" t="str">
        <f t="array" ref="P946">IFERROR(IF(OR(L946="",M946=""),"",AVERAGE(IF($J$11:$J$2001=1,IF($C$11:$C$2001&gt;L946,IF($C$11:$C$2001&lt;=M946,IF($D$11:$G$2001&gt;=0,$D$11:$G$2001)),"")))),"")</f>
        <v/>
      </c>
      <c r="Q946" t="str">
        <f t="array" ref="Q946">IFERROR(IF(OR(L946="",M946=""),"",_xlfn.STDEV.S(IF($J$11:$J$2001=1,IF($C$11:$C$2001&gt;L946,IF($C$11:$C$2001&lt;=M946,IF($D$11:$G$2001&gt;=0,$D$11:$G$2001))),""))),"")</f>
        <v/>
      </c>
      <c r="R946" t="str">
        <f t="shared" si="303"/>
        <v/>
      </c>
      <c r="S946" t="str">
        <f t="shared" si="304"/>
        <v/>
      </c>
      <c r="U946" t="str">
        <f>IF(Input_1!L939&lt;&gt;"",Input_1!L939,"")</f>
        <v/>
      </c>
      <c r="V946" s="9" t="str">
        <f>IF(Input_1!M939&lt;&gt;"",Input_1!M939,"")</f>
        <v/>
      </c>
      <c r="W946" s="9" t="str">
        <f>IF(Input_1!N939&lt;&gt;"",Input_1!N939,"")</f>
        <v/>
      </c>
      <c r="X946" s="9" t="str">
        <f>IF(Input_1!O939&lt;&gt;"",Input_1!O939,"")</f>
        <v/>
      </c>
      <c r="Y946" s="9" t="str">
        <f>IF(Input_1!Q939&lt;&gt;"",Input_1!Q939,"")</f>
        <v/>
      </c>
      <c r="Z946" s="9" t="str">
        <f t="shared" si="305"/>
        <v/>
      </c>
      <c r="AA946" s="9" t="str">
        <f t="array" ref="AA946">IFERROR(_xlfn.STDEV.S(IF(V946:Y946&gt;=0,IF(V946:Y946&lt;&gt;"",V946:Y946,""))),"")</f>
        <v/>
      </c>
      <c r="AB946" s="2">
        <f t="shared" si="306"/>
        <v>0</v>
      </c>
      <c r="AD946" t="str">
        <f t="shared" si="316"/>
        <v/>
      </c>
      <c r="AE946" t="str">
        <f t="shared" si="307"/>
        <v/>
      </c>
      <c r="AF946" t="str">
        <f t="shared" si="318"/>
        <v/>
      </c>
      <c r="AG946" t="str">
        <f t="array" ref="AG946">IF(OR(AD946="",AE946=""),"",COUNT(IF($AB$11:$AB$2001=1,IF($U$11:$U$2001&gt;AD946,IF($U$11:$U$2001&lt;=AE946,IF($V$11:$Y$2001&gt;=0,$AB$11:$AB$2001),""),""),""),""))</f>
        <v/>
      </c>
      <c r="AH946" s="9" t="str">
        <f t="array" ref="AH946">IF(AND(AD946&lt;&gt;"",AE946&lt;&gt;""),AVERAGE(IF($AB$11:$AB$2001=1,IF($U$11:$U$2001&gt;AD946,IF($C$11:$C$2001&lt;=AE946,$V$11:$Y$2001)))),"")</f>
        <v/>
      </c>
      <c r="AI946" s="9" t="str">
        <f t="array" ref="AI946">IF(AND(AD946&lt;&gt;"",AE946&lt;&gt;""),_xlfn.STDEV.S(IF($AB$11:$AB$2001=1,IF($U$11:$U$2001&gt;AD946,IF($C$11:$C$2001&lt;=AE946,$V$11:$Y$2001)))),"")</f>
        <v/>
      </c>
      <c r="AJ946" t="str">
        <f t="shared" si="308"/>
        <v/>
      </c>
      <c r="AK946" t="str">
        <f t="shared" si="309"/>
        <v/>
      </c>
      <c r="AM946" t="str">
        <f>IF(Input_1!T939&lt;&gt;"",Input_1!T939,"")</f>
        <v/>
      </c>
      <c r="AN946" s="9" t="str">
        <f>IF(Input_1!U939&lt;&gt;"",Input_1!U939,"")</f>
        <v/>
      </c>
      <c r="AO946" s="9" t="str">
        <f>IF(Input_1!V939&lt;&gt;"",Input_1!V939,"")</f>
        <v/>
      </c>
      <c r="AP946" s="9" t="str">
        <f>IF(Input_1!W939&lt;&gt;"",Input_1!W939,"")</f>
        <v/>
      </c>
      <c r="AQ946" s="9" t="str">
        <f>IF(Input_1!Y939&lt;&gt;"",Input_1!Y939,"")</f>
        <v/>
      </c>
      <c r="AR946" s="9" t="str">
        <f t="shared" si="310"/>
        <v/>
      </c>
      <c r="AS946" s="9" t="str">
        <f t="array" ref="AS946">IFERROR(_xlfn.STDEV.S(IF(AN946:AQ946&gt;=0,IF(AN946:AQ946&lt;&gt;"",AN946:AQ946,""))),"")</f>
        <v/>
      </c>
      <c r="AT946" s="2">
        <f t="shared" si="311"/>
        <v>0</v>
      </c>
      <c r="AV946" t="str">
        <f t="shared" si="317"/>
        <v/>
      </c>
      <c r="AW946" t="str">
        <f t="shared" si="312"/>
        <v/>
      </c>
      <c r="AX946" t="str">
        <f t="shared" si="313"/>
        <v/>
      </c>
      <c r="AY946" t="str">
        <f t="array" ref="AY946">IF(OR(AV946="",AW946=""),"",COUNT(IF($AT$11:$AT$2001=1,IF($AM$11:$AM$2001&gt;AV946,IF($AM$11:$AM$2001&lt;=AW946,IF($AN$11:$AQ$2001&gt;=0,$AT$11:$AT$2001),""),""),""),""))</f>
        <v/>
      </c>
      <c r="AZ946" s="9" t="str">
        <f t="array" ref="AZ946">IFERROR(IF(OR(AV946="",AW946=""),"",AVERAGE(IF($AT$11:$AT$2001=1,IF($AM$11:$AM$2001&gt;AV946,IF($AM$11:$AM$2001&lt;=AW946,IF($AN$11:$AQ$2001&gt;=0,$AN$11:$AQ$2001)),"")))),"")</f>
        <v/>
      </c>
      <c r="BA946" s="9" t="str">
        <f t="array" ref="BA946">IFERROR(IF(OR(AV946="",AW946=""),"",_xlfn.STDEV.S(IF($AT$11:$AT$2001=1,IF($AM$11:$AM$2001&gt;AV946,IF($AM$11:$AM$2001&lt;=AW946,IF($AN$11:$AQ$2001&gt;=0,$AN$11:$AQ$2001))),""))),"")</f>
        <v/>
      </c>
      <c r="BB946" t="str">
        <f t="shared" si="314"/>
        <v/>
      </c>
      <c r="BC946" t="str">
        <f t="shared" si="315"/>
        <v/>
      </c>
    </row>
    <row r="947" spans="1:55" x14ac:dyDescent="0.35">
      <c r="A947" s="9" t="str">
        <f>IF(Input_1!A940&lt;&gt;"",Input_1!A940,"")</f>
        <v/>
      </c>
      <c r="B947" s="9" t="str">
        <f>IF(Input_1!B940&lt;&gt;"",Input_1!B940,"")</f>
        <v/>
      </c>
      <c r="C947" t="str">
        <f>IF(Input_1!D940&lt;&gt;"",Input_1!D940,"")</f>
        <v/>
      </c>
      <c r="D947" s="9" t="str">
        <f>IF(Input_1!E940&lt;&gt;"",Input_1!E940,"")</f>
        <v/>
      </c>
      <c r="E947" s="9" t="str">
        <f>IF(Input_1!F940&lt;&gt;"",Input_1!F940,"")</f>
        <v/>
      </c>
      <c r="F947" s="9" t="str">
        <f>IF(Input_1!G940&lt;&gt;"",Input_1!G940,"")</f>
        <v/>
      </c>
      <c r="G947" s="9" t="str">
        <f>IF(Input_1!I940&lt;&gt;"",Input_1!I940,"")</f>
        <v/>
      </c>
      <c r="H947" s="9" t="str">
        <f t="shared" si="299"/>
        <v/>
      </c>
      <c r="I947" s="9" t="str">
        <f t="array" ref="I947">IFERROR(_xlfn.STDEV.S(IF(D947:G947&gt;=0,IF(D947:G947&lt;&gt;"",D947:G947,""))),"")</f>
        <v/>
      </c>
      <c r="J947" s="2">
        <f t="shared" si="300"/>
        <v>0</v>
      </c>
      <c r="L947" t="str">
        <f t="shared" si="301"/>
        <v/>
      </c>
      <c r="M947" t="str">
        <f t="shared" si="298"/>
        <v/>
      </c>
      <c r="N947" t="str">
        <f t="shared" si="302"/>
        <v/>
      </c>
      <c r="O947" t="str">
        <f t="array" ref="O947">IF(OR(L947="",M947=""),"",COUNT(IF($J$11:$J$2001=1,IF($C$11:$C$2001&gt;L947,IF($C$11:$C$2001&lt;=M947,IF($D$11:$G$2001&gt;=0,$J$11:$J$2001),""),""),""),""))</f>
        <v/>
      </c>
      <c r="P947" s="9" t="str">
        <f t="array" ref="P947">IFERROR(IF(OR(L947="",M947=""),"",AVERAGE(IF($J$11:$J$2001=1,IF($C$11:$C$2001&gt;L947,IF($C$11:$C$2001&lt;=M947,IF($D$11:$G$2001&gt;=0,$D$11:$G$2001)),"")))),"")</f>
        <v/>
      </c>
      <c r="Q947" t="str">
        <f t="array" ref="Q947">IFERROR(IF(OR(L947="",M947=""),"",_xlfn.STDEV.S(IF($J$11:$J$2001=1,IF($C$11:$C$2001&gt;L947,IF($C$11:$C$2001&lt;=M947,IF($D$11:$G$2001&gt;=0,$D$11:$G$2001))),""))),"")</f>
        <v/>
      </c>
      <c r="R947" t="str">
        <f t="shared" si="303"/>
        <v/>
      </c>
      <c r="S947" t="str">
        <f t="shared" si="304"/>
        <v/>
      </c>
      <c r="U947" t="str">
        <f>IF(Input_1!L940&lt;&gt;"",Input_1!L940,"")</f>
        <v/>
      </c>
      <c r="V947" s="9" t="str">
        <f>IF(Input_1!M940&lt;&gt;"",Input_1!M940,"")</f>
        <v/>
      </c>
      <c r="W947" s="9" t="str">
        <f>IF(Input_1!N940&lt;&gt;"",Input_1!N940,"")</f>
        <v/>
      </c>
      <c r="X947" s="9" t="str">
        <f>IF(Input_1!O940&lt;&gt;"",Input_1!O940,"")</f>
        <v/>
      </c>
      <c r="Y947" s="9" t="str">
        <f>IF(Input_1!Q940&lt;&gt;"",Input_1!Q940,"")</f>
        <v/>
      </c>
      <c r="Z947" s="9" t="str">
        <f t="shared" si="305"/>
        <v/>
      </c>
      <c r="AA947" s="9" t="str">
        <f t="array" ref="AA947">IFERROR(_xlfn.STDEV.S(IF(V947:Y947&gt;=0,IF(V947:Y947&lt;&gt;"",V947:Y947,""))),"")</f>
        <v/>
      </c>
      <c r="AB947" s="2">
        <f t="shared" si="306"/>
        <v>0</v>
      </c>
      <c r="AD947" t="str">
        <f t="shared" si="316"/>
        <v/>
      </c>
      <c r="AE947" t="str">
        <f t="shared" si="307"/>
        <v/>
      </c>
      <c r="AF947" t="str">
        <f t="shared" si="318"/>
        <v/>
      </c>
      <c r="AG947" t="str">
        <f t="array" ref="AG947">IF(OR(AD947="",AE947=""),"",COUNT(IF($AB$11:$AB$2001=1,IF($U$11:$U$2001&gt;AD947,IF($U$11:$U$2001&lt;=AE947,IF($V$11:$Y$2001&gt;=0,$AB$11:$AB$2001),""),""),""),""))</f>
        <v/>
      </c>
      <c r="AH947" s="9" t="str">
        <f t="array" ref="AH947">IF(AND(AD947&lt;&gt;"",AE947&lt;&gt;""),AVERAGE(IF($AB$11:$AB$2001=1,IF($U$11:$U$2001&gt;AD947,IF($C$11:$C$2001&lt;=AE947,$V$11:$Y$2001)))),"")</f>
        <v/>
      </c>
      <c r="AI947" s="9" t="str">
        <f t="array" ref="AI947">IF(AND(AD947&lt;&gt;"",AE947&lt;&gt;""),_xlfn.STDEV.S(IF($AB$11:$AB$2001=1,IF($U$11:$U$2001&gt;AD947,IF($C$11:$C$2001&lt;=AE947,$V$11:$Y$2001)))),"")</f>
        <v/>
      </c>
      <c r="AJ947" t="str">
        <f t="shared" si="308"/>
        <v/>
      </c>
      <c r="AK947" t="str">
        <f t="shared" si="309"/>
        <v/>
      </c>
      <c r="AM947" t="str">
        <f>IF(Input_1!T940&lt;&gt;"",Input_1!T940,"")</f>
        <v/>
      </c>
      <c r="AN947" s="9" t="str">
        <f>IF(Input_1!U940&lt;&gt;"",Input_1!U940,"")</f>
        <v/>
      </c>
      <c r="AO947" s="9" t="str">
        <f>IF(Input_1!V940&lt;&gt;"",Input_1!V940,"")</f>
        <v/>
      </c>
      <c r="AP947" s="9" t="str">
        <f>IF(Input_1!W940&lt;&gt;"",Input_1!W940,"")</f>
        <v/>
      </c>
      <c r="AQ947" s="9" t="str">
        <f>IF(Input_1!Y940&lt;&gt;"",Input_1!Y940,"")</f>
        <v/>
      </c>
      <c r="AR947" s="9" t="str">
        <f t="shared" si="310"/>
        <v/>
      </c>
      <c r="AS947" s="9" t="str">
        <f t="array" ref="AS947">IFERROR(_xlfn.STDEV.S(IF(AN947:AQ947&gt;=0,IF(AN947:AQ947&lt;&gt;"",AN947:AQ947,""))),"")</f>
        <v/>
      </c>
      <c r="AT947" s="2">
        <f t="shared" si="311"/>
        <v>0</v>
      </c>
      <c r="AV947" t="str">
        <f t="shared" si="317"/>
        <v/>
      </c>
      <c r="AW947" t="str">
        <f t="shared" si="312"/>
        <v/>
      </c>
      <c r="AX947" t="str">
        <f t="shared" si="313"/>
        <v/>
      </c>
      <c r="AY947" t="str">
        <f t="array" ref="AY947">IF(OR(AV947="",AW947=""),"",COUNT(IF($AT$11:$AT$2001=1,IF($AM$11:$AM$2001&gt;AV947,IF($AM$11:$AM$2001&lt;=AW947,IF($AN$11:$AQ$2001&gt;=0,$AT$11:$AT$2001),""),""),""),""))</f>
        <v/>
      </c>
      <c r="AZ947" s="9" t="str">
        <f t="array" ref="AZ947">IFERROR(IF(OR(AV947="",AW947=""),"",AVERAGE(IF($AT$11:$AT$2001=1,IF($AM$11:$AM$2001&gt;AV947,IF($AM$11:$AM$2001&lt;=AW947,IF($AN$11:$AQ$2001&gt;=0,$AN$11:$AQ$2001)),"")))),"")</f>
        <v/>
      </c>
      <c r="BA947" s="9" t="str">
        <f t="array" ref="BA947">IFERROR(IF(OR(AV947="",AW947=""),"",_xlfn.STDEV.S(IF($AT$11:$AT$2001=1,IF($AM$11:$AM$2001&gt;AV947,IF($AM$11:$AM$2001&lt;=AW947,IF($AN$11:$AQ$2001&gt;=0,$AN$11:$AQ$2001))),""))),"")</f>
        <v/>
      </c>
      <c r="BB947" t="str">
        <f t="shared" si="314"/>
        <v/>
      </c>
      <c r="BC947" t="str">
        <f t="shared" si="315"/>
        <v/>
      </c>
    </row>
    <row r="948" spans="1:55" x14ac:dyDescent="0.35">
      <c r="A948" s="9" t="str">
        <f>IF(Input_1!A941&lt;&gt;"",Input_1!A941,"")</f>
        <v/>
      </c>
      <c r="B948" s="9" t="str">
        <f>IF(Input_1!B941&lt;&gt;"",Input_1!B941,"")</f>
        <v/>
      </c>
      <c r="C948" t="str">
        <f>IF(Input_1!D941&lt;&gt;"",Input_1!D941,"")</f>
        <v/>
      </c>
      <c r="D948" s="9" t="str">
        <f>IF(Input_1!E941&lt;&gt;"",Input_1!E941,"")</f>
        <v/>
      </c>
      <c r="E948" s="9" t="str">
        <f>IF(Input_1!F941&lt;&gt;"",Input_1!F941,"")</f>
        <v/>
      </c>
      <c r="F948" s="9" t="str">
        <f>IF(Input_1!G941&lt;&gt;"",Input_1!G941,"")</f>
        <v/>
      </c>
      <c r="G948" s="9" t="str">
        <f>IF(Input_1!I941&lt;&gt;"",Input_1!I941,"")</f>
        <v/>
      </c>
      <c r="H948" s="9" t="str">
        <f t="shared" si="299"/>
        <v/>
      </c>
      <c r="I948" s="9" t="str">
        <f t="array" ref="I948">IFERROR(_xlfn.STDEV.S(IF(D948:G948&gt;=0,IF(D948:G948&lt;&gt;"",D948:G948,""))),"")</f>
        <v/>
      </c>
      <c r="J948" s="2">
        <f t="shared" si="300"/>
        <v>0</v>
      </c>
      <c r="L948" t="str">
        <f t="shared" si="301"/>
        <v/>
      </c>
      <c r="M948" t="str">
        <f t="shared" si="298"/>
        <v/>
      </c>
      <c r="N948" t="str">
        <f t="shared" si="302"/>
        <v/>
      </c>
      <c r="O948" t="str">
        <f t="array" ref="O948">IF(OR(L948="",M948=""),"",COUNT(IF($J$11:$J$2001=1,IF($C$11:$C$2001&gt;L948,IF($C$11:$C$2001&lt;=M948,IF($D$11:$G$2001&gt;=0,$J$11:$J$2001),""),""),""),""))</f>
        <v/>
      </c>
      <c r="P948" s="9" t="str">
        <f t="array" ref="P948">IFERROR(IF(OR(L948="",M948=""),"",AVERAGE(IF($J$11:$J$2001=1,IF($C$11:$C$2001&gt;L948,IF($C$11:$C$2001&lt;=M948,IF($D$11:$G$2001&gt;=0,$D$11:$G$2001)),"")))),"")</f>
        <v/>
      </c>
      <c r="Q948" t="str">
        <f t="array" ref="Q948">IFERROR(IF(OR(L948="",M948=""),"",_xlfn.STDEV.S(IF($J$11:$J$2001=1,IF($C$11:$C$2001&gt;L948,IF($C$11:$C$2001&lt;=M948,IF($D$11:$G$2001&gt;=0,$D$11:$G$2001))),""))),"")</f>
        <v/>
      </c>
      <c r="R948" t="str">
        <f t="shared" si="303"/>
        <v/>
      </c>
      <c r="S948" t="str">
        <f t="shared" si="304"/>
        <v/>
      </c>
      <c r="U948" t="str">
        <f>IF(Input_1!L941&lt;&gt;"",Input_1!L941,"")</f>
        <v/>
      </c>
      <c r="V948" s="9" t="str">
        <f>IF(Input_1!M941&lt;&gt;"",Input_1!M941,"")</f>
        <v/>
      </c>
      <c r="W948" s="9" t="str">
        <f>IF(Input_1!N941&lt;&gt;"",Input_1!N941,"")</f>
        <v/>
      </c>
      <c r="X948" s="9" t="str">
        <f>IF(Input_1!O941&lt;&gt;"",Input_1!O941,"")</f>
        <v/>
      </c>
      <c r="Y948" s="9" t="str">
        <f>IF(Input_1!Q941&lt;&gt;"",Input_1!Q941,"")</f>
        <v/>
      </c>
      <c r="Z948" s="9" t="str">
        <f t="shared" si="305"/>
        <v/>
      </c>
      <c r="AA948" s="9" t="str">
        <f t="array" ref="AA948">IFERROR(_xlfn.STDEV.S(IF(V948:Y948&gt;=0,IF(V948:Y948&lt;&gt;"",V948:Y948,""))),"")</f>
        <v/>
      </c>
      <c r="AB948" s="2">
        <f t="shared" si="306"/>
        <v>0</v>
      </c>
      <c r="AD948" t="str">
        <f t="shared" si="316"/>
        <v/>
      </c>
      <c r="AE948" t="str">
        <f t="shared" si="307"/>
        <v/>
      </c>
      <c r="AF948" t="str">
        <f t="shared" si="318"/>
        <v/>
      </c>
      <c r="AG948" t="str">
        <f t="array" ref="AG948">IF(OR(AD948="",AE948=""),"",COUNT(IF($AB$11:$AB$2001=1,IF($U$11:$U$2001&gt;AD948,IF($U$11:$U$2001&lt;=AE948,IF($V$11:$Y$2001&gt;=0,$AB$11:$AB$2001),""),""),""),""))</f>
        <v/>
      </c>
      <c r="AH948" s="9" t="str">
        <f t="array" ref="AH948">IF(AND(AD948&lt;&gt;"",AE948&lt;&gt;""),AVERAGE(IF($AB$11:$AB$2001=1,IF($U$11:$U$2001&gt;AD948,IF($C$11:$C$2001&lt;=AE948,$V$11:$Y$2001)))),"")</f>
        <v/>
      </c>
      <c r="AI948" s="9" t="str">
        <f t="array" ref="AI948">IF(AND(AD948&lt;&gt;"",AE948&lt;&gt;""),_xlfn.STDEV.S(IF($AB$11:$AB$2001=1,IF($U$11:$U$2001&gt;AD948,IF($C$11:$C$2001&lt;=AE948,$V$11:$Y$2001)))),"")</f>
        <v/>
      </c>
      <c r="AJ948" t="str">
        <f t="shared" si="308"/>
        <v/>
      </c>
      <c r="AK948" t="str">
        <f t="shared" si="309"/>
        <v/>
      </c>
      <c r="AM948" t="str">
        <f>IF(Input_1!T941&lt;&gt;"",Input_1!T941,"")</f>
        <v/>
      </c>
      <c r="AN948" s="9" t="str">
        <f>IF(Input_1!U941&lt;&gt;"",Input_1!U941,"")</f>
        <v/>
      </c>
      <c r="AO948" s="9" t="str">
        <f>IF(Input_1!V941&lt;&gt;"",Input_1!V941,"")</f>
        <v/>
      </c>
      <c r="AP948" s="9" t="str">
        <f>IF(Input_1!W941&lt;&gt;"",Input_1!W941,"")</f>
        <v/>
      </c>
      <c r="AQ948" s="9" t="str">
        <f>IF(Input_1!Y941&lt;&gt;"",Input_1!Y941,"")</f>
        <v/>
      </c>
      <c r="AR948" s="9" t="str">
        <f t="shared" si="310"/>
        <v/>
      </c>
      <c r="AS948" s="9" t="str">
        <f t="array" ref="AS948">IFERROR(_xlfn.STDEV.S(IF(AN948:AQ948&gt;=0,IF(AN948:AQ948&lt;&gt;"",AN948:AQ948,""))),"")</f>
        <v/>
      </c>
      <c r="AT948" s="2">
        <f t="shared" si="311"/>
        <v>0</v>
      </c>
      <c r="AV948" t="str">
        <f t="shared" si="317"/>
        <v/>
      </c>
      <c r="AW948" t="str">
        <f t="shared" si="312"/>
        <v/>
      </c>
      <c r="AX948" t="str">
        <f t="shared" si="313"/>
        <v/>
      </c>
      <c r="AY948" t="str">
        <f t="array" ref="AY948">IF(OR(AV948="",AW948=""),"",COUNT(IF($AT$11:$AT$2001=1,IF($AM$11:$AM$2001&gt;AV948,IF($AM$11:$AM$2001&lt;=AW948,IF($AN$11:$AQ$2001&gt;=0,$AT$11:$AT$2001),""),""),""),""))</f>
        <v/>
      </c>
      <c r="AZ948" s="9" t="str">
        <f t="array" ref="AZ948">IFERROR(IF(OR(AV948="",AW948=""),"",AVERAGE(IF($AT$11:$AT$2001=1,IF($AM$11:$AM$2001&gt;AV948,IF($AM$11:$AM$2001&lt;=AW948,IF($AN$11:$AQ$2001&gt;=0,$AN$11:$AQ$2001)),"")))),"")</f>
        <v/>
      </c>
      <c r="BA948" s="9" t="str">
        <f t="array" ref="BA948">IFERROR(IF(OR(AV948="",AW948=""),"",_xlfn.STDEV.S(IF($AT$11:$AT$2001=1,IF($AM$11:$AM$2001&gt;AV948,IF($AM$11:$AM$2001&lt;=AW948,IF($AN$11:$AQ$2001&gt;=0,$AN$11:$AQ$2001))),""))),"")</f>
        <v/>
      </c>
      <c r="BB948" t="str">
        <f t="shared" si="314"/>
        <v/>
      </c>
      <c r="BC948" t="str">
        <f t="shared" si="315"/>
        <v/>
      </c>
    </row>
    <row r="949" spans="1:55" x14ac:dyDescent="0.35">
      <c r="A949" s="9" t="str">
        <f>IF(Input_1!A942&lt;&gt;"",Input_1!A942,"")</f>
        <v/>
      </c>
      <c r="B949" s="9" t="str">
        <f>IF(Input_1!B942&lt;&gt;"",Input_1!B942,"")</f>
        <v/>
      </c>
      <c r="C949" t="str">
        <f>IF(Input_1!D942&lt;&gt;"",Input_1!D942,"")</f>
        <v/>
      </c>
      <c r="D949" s="9" t="str">
        <f>IF(Input_1!E942&lt;&gt;"",Input_1!E942,"")</f>
        <v/>
      </c>
      <c r="E949" s="9" t="str">
        <f>IF(Input_1!F942&lt;&gt;"",Input_1!F942,"")</f>
        <v/>
      </c>
      <c r="F949" s="9" t="str">
        <f>IF(Input_1!G942&lt;&gt;"",Input_1!G942,"")</f>
        <v/>
      </c>
      <c r="G949" s="9" t="str">
        <f>IF(Input_1!I942&lt;&gt;"",Input_1!I942,"")</f>
        <v/>
      </c>
      <c r="H949" s="9" t="str">
        <f t="shared" si="299"/>
        <v/>
      </c>
      <c r="I949" s="9" t="str">
        <f t="array" ref="I949">IFERROR(_xlfn.STDEV.S(IF(D949:G949&gt;=0,IF(D949:G949&lt;&gt;"",D949:G949,""))),"")</f>
        <v/>
      </c>
      <c r="J949" s="2">
        <f t="shared" si="300"/>
        <v>0</v>
      </c>
      <c r="L949" t="str">
        <f t="shared" si="301"/>
        <v/>
      </c>
      <c r="M949" t="str">
        <f t="shared" si="298"/>
        <v/>
      </c>
      <c r="N949" t="str">
        <f t="shared" si="302"/>
        <v/>
      </c>
      <c r="O949" t="str">
        <f t="array" ref="O949">IF(OR(L949="",M949=""),"",COUNT(IF($J$11:$J$2001=1,IF($C$11:$C$2001&gt;L949,IF($C$11:$C$2001&lt;=M949,IF($D$11:$G$2001&gt;=0,$J$11:$J$2001),""),""),""),""))</f>
        <v/>
      </c>
      <c r="P949" s="9" t="str">
        <f t="array" ref="P949">IFERROR(IF(OR(L949="",M949=""),"",AVERAGE(IF($J$11:$J$2001=1,IF($C$11:$C$2001&gt;L949,IF($C$11:$C$2001&lt;=M949,IF($D$11:$G$2001&gt;=0,$D$11:$G$2001)),"")))),"")</f>
        <v/>
      </c>
      <c r="Q949" t="str">
        <f t="array" ref="Q949">IFERROR(IF(OR(L949="",M949=""),"",_xlfn.STDEV.S(IF($J$11:$J$2001=1,IF($C$11:$C$2001&gt;L949,IF($C$11:$C$2001&lt;=M949,IF($D$11:$G$2001&gt;=0,$D$11:$G$2001))),""))),"")</f>
        <v/>
      </c>
      <c r="R949" t="str">
        <f t="shared" si="303"/>
        <v/>
      </c>
      <c r="S949" t="str">
        <f t="shared" si="304"/>
        <v/>
      </c>
      <c r="U949" t="str">
        <f>IF(Input_1!L942&lt;&gt;"",Input_1!L942,"")</f>
        <v/>
      </c>
      <c r="V949" s="9" t="str">
        <f>IF(Input_1!M942&lt;&gt;"",Input_1!M942,"")</f>
        <v/>
      </c>
      <c r="W949" s="9" t="str">
        <f>IF(Input_1!N942&lt;&gt;"",Input_1!N942,"")</f>
        <v/>
      </c>
      <c r="X949" s="9" t="str">
        <f>IF(Input_1!O942&lt;&gt;"",Input_1!O942,"")</f>
        <v/>
      </c>
      <c r="Y949" s="9" t="str">
        <f>IF(Input_1!Q942&lt;&gt;"",Input_1!Q942,"")</f>
        <v/>
      </c>
      <c r="Z949" s="9" t="str">
        <f t="shared" si="305"/>
        <v/>
      </c>
      <c r="AA949" s="9" t="str">
        <f t="array" ref="AA949">IFERROR(_xlfn.STDEV.S(IF(V949:Y949&gt;=0,IF(V949:Y949&lt;&gt;"",V949:Y949,""))),"")</f>
        <v/>
      </c>
      <c r="AB949" s="2">
        <f t="shared" si="306"/>
        <v>0</v>
      </c>
      <c r="AD949" t="str">
        <f t="shared" si="316"/>
        <v/>
      </c>
      <c r="AE949" t="str">
        <f t="shared" si="307"/>
        <v/>
      </c>
      <c r="AF949" t="str">
        <f t="shared" si="318"/>
        <v/>
      </c>
      <c r="AG949" t="str">
        <f t="array" ref="AG949">IF(OR(AD949="",AE949=""),"",COUNT(IF($AB$11:$AB$2001=1,IF($U$11:$U$2001&gt;AD949,IF($U$11:$U$2001&lt;=AE949,IF($V$11:$Y$2001&gt;=0,$AB$11:$AB$2001),""),""),""),""))</f>
        <v/>
      </c>
      <c r="AH949" s="9" t="str">
        <f t="array" ref="AH949">IF(AND(AD949&lt;&gt;"",AE949&lt;&gt;""),AVERAGE(IF($AB$11:$AB$2001=1,IF($U$11:$U$2001&gt;AD949,IF($C$11:$C$2001&lt;=AE949,$V$11:$Y$2001)))),"")</f>
        <v/>
      </c>
      <c r="AI949" s="9" t="str">
        <f t="array" ref="AI949">IF(AND(AD949&lt;&gt;"",AE949&lt;&gt;""),_xlfn.STDEV.S(IF($AB$11:$AB$2001=1,IF($U$11:$U$2001&gt;AD949,IF($C$11:$C$2001&lt;=AE949,$V$11:$Y$2001)))),"")</f>
        <v/>
      </c>
      <c r="AJ949" t="str">
        <f t="shared" si="308"/>
        <v/>
      </c>
      <c r="AK949" t="str">
        <f t="shared" si="309"/>
        <v/>
      </c>
      <c r="AM949" t="str">
        <f>IF(Input_1!T942&lt;&gt;"",Input_1!T942,"")</f>
        <v/>
      </c>
      <c r="AN949" s="9" t="str">
        <f>IF(Input_1!U942&lt;&gt;"",Input_1!U942,"")</f>
        <v/>
      </c>
      <c r="AO949" s="9" t="str">
        <f>IF(Input_1!V942&lt;&gt;"",Input_1!V942,"")</f>
        <v/>
      </c>
      <c r="AP949" s="9" t="str">
        <f>IF(Input_1!W942&lt;&gt;"",Input_1!W942,"")</f>
        <v/>
      </c>
      <c r="AQ949" s="9" t="str">
        <f>IF(Input_1!Y942&lt;&gt;"",Input_1!Y942,"")</f>
        <v/>
      </c>
      <c r="AR949" s="9" t="str">
        <f t="shared" si="310"/>
        <v/>
      </c>
      <c r="AS949" s="9" t="str">
        <f t="array" ref="AS949">IFERROR(_xlfn.STDEV.S(IF(AN949:AQ949&gt;=0,IF(AN949:AQ949&lt;&gt;"",AN949:AQ949,""))),"")</f>
        <v/>
      </c>
      <c r="AT949" s="2">
        <f t="shared" si="311"/>
        <v>0</v>
      </c>
      <c r="AV949" t="str">
        <f t="shared" si="317"/>
        <v/>
      </c>
      <c r="AW949" t="str">
        <f t="shared" si="312"/>
        <v/>
      </c>
      <c r="AX949" t="str">
        <f t="shared" si="313"/>
        <v/>
      </c>
      <c r="AY949" t="str">
        <f t="array" ref="AY949">IF(OR(AV949="",AW949=""),"",COUNT(IF($AT$11:$AT$2001=1,IF($AM$11:$AM$2001&gt;AV949,IF($AM$11:$AM$2001&lt;=AW949,IF($AN$11:$AQ$2001&gt;=0,$AT$11:$AT$2001),""),""),""),""))</f>
        <v/>
      </c>
      <c r="AZ949" s="9" t="str">
        <f t="array" ref="AZ949">IFERROR(IF(OR(AV949="",AW949=""),"",AVERAGE(IF($AT$11:$AT$2001=1,IF($AM$11:$AM$2001&gt;AV949,IF($AM$11:$AM$2001&lt;=AW949,IF($AN$11:$AQ$2001&gt;=0,$AN$11:$AQ$2001)),"")))),"")</f>
        <v/>
      </c>
      <c r="BA949" s="9" t="str">
        <f t="array" ref="BA949">IFERROR(IF(OR(AV949="",AW949=""),"",_xlfn.STDEV.S(IF($AT$11:$AT$2001=1,IF($AM$11:$AM$2001&gt;AV949,IF($AM$11:$AM$2001&lt;=AW949,IF($AN$11:$AQ$2001&gt;=0,$AN$11:$AQ$2001))),""))),"")</f>
        <v/>
      </c>
      <c r="BB949" t="str">
        <f t="shared" si="314"/>
        <v/>
      </c>
      <c r="BC949" t="str">
        <f t="shared" si="315"/>
        <v/>
      </c>
    </row>
    <row r="950" spans="1:55" x14ac:dyDescent="0.35">
      <c r="A950" s="9" t="str">
        <f>IF(Input_1!A943&lt;&gt;"",Input_1!A943,"")</f>
        <v/>
      </c>
      <c r="B950" s="9" t="str">
        <f>IF(Input_1!B943&lt;&gt;"",Input_1!B943,"")</f>
        <v/>
      </c>
      <c r="C950" t="str">
        <f>IF(Input_1!D943&lt;&gt;"",Input_1!D943,"")</f>
        <v/>
      </c>
      <c r="D950" s="9" t="str">
        <f>IF(Input_1!E943&lt;&gt;"",Input_1!E943,"")</f>
        <v/>
      </c>
      <c r="E950" s="9" t="str">
        <f>IF(Input_1!F943&lt;&gt;"",Input_1!F943,"")</f>
        <v/>
      </c>
      <c r="F950" s="9" t="str">
        <f>IF(Input_1!G943&lt;&gt;"",Input_1!G943,"")</f>
        <v/>
      </c>
      <c r="G950" s="9" t="str">
        <f>IF(Input_1!I943&lt;&gt;"",Input_1!I943,"")</f>
        <v/>
      </c>
      <c r="H950" s="9" t="str">
        <f t="shared" si="299"/>
        <v/>
      </c>
      <c r="I950" s="9" t="str">
        <f t="array" ref="I950">IFERROR(_xlfn.STDEV.S(IF(D950:G950&gt;=0,IF(D950:G950&lt;&gt;"",D950:G950,""))),"")</f>
        <v/>
      </c>
      <c r="J950" s="2">
        <f t="shared" si="300"/>
        <v>0</v>
      </c>
      <c r="L950" t="str">
        <f t="shared" si="301"/>
        <v/>
      </c>
      <c r="M950" t="str">
        <f t="shared" si="298"/>
        <v/>
      </c>
      <c r="N950" t="str">
        <f t="shared" si="302"/>
        <v/>
      </c>
      <c r="O950" t="str">
        <f t="array" ref="O950">IF(OR(L950="",M950=""),"",COUNT(IF($J$11:$J$2001=1,IF($C$11:$C$2001&gt;L950,IF($C$11:$C$2001&lt;=M950,IF($D$11:$G$2001&gt;=0,$J$11:$J$2001),""),""),""),""))</f>
        <v/>
      </c>
      <c r="P950" s="9" t="str">
        <f t="array" ref="P950">IFERROR(IF(OR(L950="",M950=""),"",AVERAGE(IF($J$11:$J$2001=1,IF($C$11:$C$2001&gt;L950,IF($C$11:$C$2001&lt;=M950,IF($D$11:$G$2001&gt;=0,$D$11:$G$2001)),"")))),"")</f>
        <v/>
      </c>
      <c r="Q950" t="str">
        <f t="array" ref="Q950">IFERROR(IF(OR(L950="",M950=""),"",_xlfn.STDEV.S(IF($J$11:$J$2001=1,IF($C$11:$C$2001&gt;L950,IF($C$11:$C$2001&lt;=M950,IF($D$11:$G$2001&gt;=0,$D$11:$G$2001))),""))),"")</f>
        <v/>
      </c>
      <c r="R950" t="str">
        <f t="shared" si="303"/>
        <v/>
      </c>
      <c r="S950" t="str">
        <f t="shared" si="304"/>
        <v/>
      </c>
      <c r="U950" t="str">
        <f>IF(Input_1!L943&lt;&gt;"",Input_1!L943,"")</f>
        <v/>
      </c>
      <c r="V950" s="9" t="str">
        <f>IF(Input_1!M943&lt;&gt;"",Input_1!M943,"")</f>
        <v/>
      </c>
      <c r="W950" s="9" t="str">
        <f>IF(Input_1!N943&lt;&gt;"",Input_1!N943,"")</f>
        <v/>
      </c>
      <c r="X950" s="9" t="str">
        <f>IF(Input_1!O943&lt;&gt;"",Input_1!O943,"")</f>
        <v/>
      </c>
      <c r="Y950" s="9" t="str">
        <f>IF(Input_1!Q943&lt;&gt;"",Input_1!Q943,"")</f>
        <v/>
      </c>
      <c r="Z950" s="9" t="str">
        <f t="shared" si="305"/>
        <v/>
      </c>
      <c r="AA950" s="9" t="str">
        <f t="array" ref="AA950">IFERROR(_xlfn.STDEV.S(IF(V950:Y950&gt;=0,IF(V950:Y950&lt;&gt;"",V950:Y950,""))),"")</f>
        <v/>
      </c>
      <c r="AB950" s="2">
        <f t="shared" si="306"/>
        <v>0</v>
      </c>
      <c r="AD950" t="str">
        <f t="shared" si="316"/>
        <v/>
      </c>
      <c r="AE950" t="str">
        <f t="shared" si="307"/>
        <v/>
      </c>
      <c r="AF950" t="str">
        <f t="shared" si="318"/>
        <v/>
      </c>
      <c r="AG950" t="str">
        <f t="array" ref="AG950">IF(OR(AD950="",AE950=""),"",COUNT(IF($AB$11:$AB$2001=1,IF($U$11:$U$2001&gt;AD950,IF($U$11:$U$2001&lt;=AE950,IF($V$11:$Y$2001&gt;=0,$AB$11:$AB$2001),""),""),""),""))</f>
        <v/>
      </c>
      <c r="AH950" s="9" t="str">
        <f t="array" ref="AH950">IF(AND(AD950&lt;&gt;"",AE950&lt;&gt;""),AVERAGE(IF($AB$11:$AB$2001=1,IF($U$11:$U$2001&gt;AD950,IF($C$11:$C$2001&lt;=AE950,$V$11:$Y$2001)))),"")</f>
        <v/>
      </c>
      <c r="AI950" s="9" t="str">
        <f t="array" ref="AI950">IF(AND(AD950&lt;&gt;"",AE950&lt;&gt;""),_xlfn.STDEV.S(IF($AB$11:$AB$2001=1,IF($U$11:$U$2001&gt;AD950,IF($C$11:$C$2001&lt;=AE950,$V$11:$Y$2001)))),"")</f>
        <v/>
      </c>
      <c r="AJ950" t="str">
        <f t="shared" si="308"/>
        <v/>
      </c>
      <c r="AK950" t="str">
        <f t="shared" si="309"/>
        <v/>
      </c>
      <c r="AM950" t="str">
        <f>IF(Input_1!T943&lt;&gt;"",Input_1!T943,"")</f>
        <v/>
      </c>
      <c r="AN950" s="9" t="str">
        <f>IF(Input_1!U943&lt;&gt;"",Input_1!U943,"")</f>
        <v/>
      </c>
      <c r="AO950" s="9" t="str">
        <f>IF(Input_1!V943&lt;&gt;"",Input_1!V943,"")</f>
        <v/>
      </c>
      <c r="AP950" s="9" t="str">
        <f>IF(Input_1!W943&lt;&gt;"",Input_1!W943,"")</f>
        <v/>
      </c>
      <c r="AQ950" s="9" t="str">
        <f>IF(Input_1!Y943&lt;&gt;"",Input_1!Y943,"")</f>
        <v/>
      </c>
      <c r="AR950" s="9" t="str">
        <f t="shared" si="310"/>
        <v/>
      </c>
      <c r="AS950" s="9" t="str">
        <f t="array" ref="AS950">IFERROR(_xlfn.STDEV.S(IF(AN950:AQ950&gt;=0,IF(AN950:AQ950&lt;&gt;"",AN950:AQ950,""))),"")</f>
        <v/>
      </c>
      <c r="AT950" s="2">
        <f t="shared" si="311"/>
        <v>0</v>
      </c>
      <c r="AV950" t="str">
        <f t="shared" si="317"/>
        <v/>
      </c>
      <c r="AW950" t="str">
        <f t="shared" si="312"/>
        <v/>
      </c>
      <c r="AX950" t="str">
        <f t="shared" si="313"/>
        <v/>
      </c>
      <c r="AY950" t="str">
        <f t="array" ref="AY950">IF(OR(AV950="",AW950=""),"",COUNT(IF($AT$11:$AT$2001=1,IF($AM$11:$AM$2001&gt;AV950,IF($AM$11:$AM$2001&lt;=AW950,IF($AN$11:$AQ$2001&gt;=0,$AT$11:$AT$2001),""),""),""),""))</f>
        <v/>
      </c>
      <c r="AZ950" s="9" t="str">
        <f t="array" ref="AZ950">IFERROR(IF(OR(AV950="",AW950=""),"",AVERAGE(IF($AT$11:$AT$2001=1,IF($AM$11:$AM$2001&gt;AV950,IF($AM$11:$AM$2001&lt;=AW950,IF($AN$11:$AQ$2001&gt;=0,$AN$11:$AQ$2001)),"")))),"")</f>
        <v/>
      </c>
      <c r="BA950" s="9" t="str">
        <f t="array" ref="BA950">IFERROR(IF(OR(AV950="",AW950=""),"",_xlfn.STDEV.S(IF($AT$11:$AT$2001=1,IF($AM$11:$AM$2001&gt;AV950,IF($AM$11:$AM$2001&lt;=AW950,IF($AN$11:$AQ$2001&gt;=0,$AN$11:$AQ$2001))),""))),"")</f>
        <v/>
      </c>
      <c r="BB950" t="str">
        <f t="shared" si="314"/>
        <v/>
      </c>
      <c r="BC950" t="str">
        <f t="shared" si="315"/>
        <v/>
      </c>
    </row>
    <row r="951" spans="1:55" x14ac:dyDescent="0.35">
      <c r="A951" s="9" t="str">
        <f>IF(Input_1!A944&lt;&gt;"",Input_1!A944,"")</f>
        <v/>
      </c>
      <c r="B951" s="9" t="str">
        <f>IF(Input_1!B944&lt;&gt;"",Input_1!B944,"")</f>
        <v/>
      </c>
      <c r="C951" t="str">
        <f>IF(Input_1!D944&lt;&gt;"",Input_1!D944,"")</f>
        <v/>
      </c>
      <c r="D951" s="9" t="str">
        <f>IF(Input_1!E944&lt;&gt;"",Input_1!E944,"")</f>
        <v/>
      </c>
      <c r="E951" s="9" t="str">
        <f>IF(Input_1!F944&lt;&gt;"",Input_1!F944,"")</f>
        <v/>
      </c>
      <c r="F951" s="9" t="str">
        <f>IF(Input_1!G944&lt;&gt;"",Input_1!G944,"")</f>
        <v/>
      </c>
      <c r="G951" s="9" t="str">
        <f>IF(Input_1!I944&lt;&gt;"",Input_1!I944,"")</f>
        <v/>
      </c>
      <c r="H951" s="9" t="str">
        <f t="shared" si="299"/>
        <v/>
      </c>
      <c r="I951" s="9" t="str">
        <f t="array" ref="I951">IFERROR(_xlfn.STDEV.S(IF(D951:G951&gt;=0,IF(D951:G951&lt;&gt;"",D951:G951,""))),"")</f>
        <v/>
      </c>
      <c r="J951" s="2">
        <f t="shared" si="300"/>
        <v>0</v>
      </c>
      <c r="L951" t="str">
        <f t="shared" si="301"/>
        <v/>
      </c>
      <c r="M951" t="str">
        <f t="shared" si="298"/>
        <v/>
      </c>
      <c r="N951" t="str">
        <f t="shared" si="302"/>
        <v/>
      </c>
      <c r="O951" t="str">
        <f t="array" ref="O951">IF(OR(L951="",M951=""),"",COUNT(IF($J$11:$J$2001=1,IF($C$11:$C$2001&gt;L951,IF($C$11:$C$2001&lt;=M951,IF($D$11:$G$2001&gt;=0,$J$11:$J$2001),""),""),""),""))</f>
        <v/>
      </c>
      <c r="P951" s="9" t="str">
        <f t="array" ref="P951">IFERROR(IF(OR(L951="",M951=""),"",AVERAGE(IF($J$11:$J$2001=1,IF($C$11:$C$2001&gt;L951,IF($C$11:$C$2001&lt;=M951,IF($D$11:$G$2001&gt;=0,$D$11:$G$2001)),"")))),"")</f>
        <v/>
      </c>
      <c r="Q951" t="str">
        <f t="array" ref="Q951">IFERROR(IF(OR(L951="",M951=""),"",_xlfn.STDEV.S(IF($J$11:$J$2001=1,IF($C$11:$C$2001&gt;L951,IF($C$11:$C$2001&lt;=M951,IF($D$11:$G$2001&gt;=0,$D$11:$G$2001))),""))),"")</f>
        <v/>
      </c>
      <c r="R951" t="str">
        <f t="shared" si="303"/>
        <v/>
      </c>
      <c r="S951" t="str">
        <f t="shared" si="304"/>
        <v/>
      </c>
      <c r="U951" t="str">
        <f>IF(Input_1!L944&lt;&gt;"",Input_1!L944,"")</f>
        <v/>
      </c>
      <c r="V951" s="9" t="str">
        <f>IF(Input_1!M944&lt;&gt;"",Input_1!M944,"")</f>
        <v/>
      </c>
      <c r="W951" s="9" t="str">
        <f>IF(Input_1!N944&lt;&gt;"",Input_1!N944,"")</f>
        <v/>
      </c>
      <c r="X951" s="9" t="str">
        <f>IF(Input_1!O944&lt;&gt;"",Input_1!O944,"")</f>
        <v/>
      </c>
      <c r="Y951" s="9" t="str">
        <f>IF(Input_1!Q944&lt;&gt;"",Input_1!Q944,"")</f>
        <v/>
      </c>
      <c r="Z951" s="9" t="str">
        <f t="shared" si="305"/>
        <v/>
      </c>
      <c r="AA951" s="9" t="str">
        <f t="array" ref="AA951">IFERROR(_xlfn.STDEV.S(IF(V951:Y951&gt;=0,IF(V951:Y951&lt;&gt;"",V951:Y951,""))),"")</f>
        <v/>
      </c>
      <c r="AB951" s="2">
        <f t="shared" si="306"/>
        <v>0</v>
      </c>
      <c r="AD951" t="str">
        <f t="shared" si="316"/>
        <v/>
      </c>
      <c r="AE951" t="str">
        <f t="shared" si="307"/>
        <v/>
      </c>
      <c r="AF951" t="str">
        <f t="shared" si="318"/>
        <v/>
      </c>
      <c r="AG951" t="str">
        <f t="array" ref="AG951">IF(OR(AD951="",AE951=""),"",COUNT(IF($AB$11:$AB$2001=1,IF($U$11:$U$2001&gt;AD951,IF($U$11:$U$2001&lt;=AE951,IF($V$11:$Y$2001&gt;=0,$AB$11:$AB$2001),""),""),""),""))</f>
        <v/>
      </c>
      <c r="AH951" s="9" t="str">
        <f t="array" ref="AH951">IF(AND(AD951&lt;&gt;"",AE951&lt;&gt;""),AVERAGE(IF($AB$11:$AB$2001=1,IF($U$11:$U$2001&gt;AD951,IF($C$11:$C$2001&lt;=AE951,$V$11:$Y$2001)))),"")</f>
        <v/>
      </c>
      <c r="AI951" s="9" t="str">
        <f t="array" ref="AI951">IF(AND(AD951&lt;&gt;"",AE951&lt;&gt;""),_xlfn.STDEV.S(IF($AB$11:$AB$2001=1,IF($U$11:$U$2001&gt;AD951,IF($C$11:$C$2001&lt;=AE951,$V$11:$Y$2001)))),"")</f>
        <v/>
      </c>
      <c r="AJ951" t="str">
        <f t="shared" si="308"/>
        <v/>
      </c>
      <c r="AK951" t="str">
        <f t="shared" si="309"/>
        <v/>
      </c>
      <c r="AM951" t="str">
        <f>IF(Input_1!T944&lt;&gt;"",Input_1!T944,"")</f>
        <v/>
      </c>
      <c r="AN951" s="9" t="str">
        <f>IF(Input_1!U944&lt;&gt;"",Input_1!U944,"")</f>
        <v/>
      </c>
      <c r="AO951" s="9" t="str">
        <f>IF(Input_1!V944&lt;&gt;"",Input_1!V944,"")</f>
        <v/>
      </c>
      <c r="AP951" s="9" t="str">
        <f>IF(Input_1!W944&lt;&gt;"",Input_1!W944,"")</f>
        <v/>
      </c>
      <c r="AQ951" s="9" t="str">
        <f>IF(Input_1!Y944&lt;&gt;"",Input_1!Y944,"")</f>
        <v/>
      </c>
      <c r="AR951" s="9" t="str">
        <f t="shared" si="310"/>
        <v/>
      </c>
      <c r="AS951" s="9" t="str">
        <f t="array" ref="AS951">IFERROR(_xlfn.STDEV.S(IF(AN951:AQ951&gt;=0,IF(AN951:AQ951&lt;&gt;"",AN951:AQ951,""))),"")</f>
        <v/>
      </c>
      <c r="AT951" s="2">
        <f t="shared" si="311"/>
        <v>0</v>
      </c>
      <c r="AV951" t="str">
        <f t="shared" si="317"/>
        <v/>
      </c>
      <c r="AW951" t="str">
        <f t="shared" si="312"/>
        <v/>
      </c>
      <c r="AX951" t="str">
        <f t="shared" si="313"/>
        <v/>
      </c>
      <c r="AY951" t="str">
        <f t="array" ref="AY951">IF(OR(AV951="",AW951=""),"",COUNT(IF($AT$11:$AT$2001=1,IF($AM$11:$AM$2001&gt;AV951,IF($AM$11:$AM$2001&lt;=AW951,IF($AN$11:$AQ$2001&gt;=0,$AT$11:$AT$2001),""),""),""),""))</f>
        <v/>
      </c>
      <c r="AZ951" s="9" t="str">
        <f t="array" ref="AZ951">IFERROR(IF(OR(AV951="",AW951=""),"",AVERAGE(IF($AT$11:$AT$2001=1,IF($AM$11:$AM$2001&gt;AV951,IF($AM$11:$AM$2001&lt;=AW951,IF($AN$11:$AQ$2001&gt;=0,$AN$11:$AQ$2001)),"")))),"")</f>
        <v/>
      </c>
      <c r="BA951" s="9" t="str">
        <f t="array" ref="BA951">IFERROR(IF(OR(AV951="",AW951=""),"",_xlfn.STDEV.S(IF($AT$11:$AT$2001=1,IF($AM$11:$AM$2001&gt;AV951,IF($AM$11:$AM$2001&lt;=AW951,IF($AN$11:$AQ$2001&gt;=0,$AN$11:$AQ$2001))),""))),"")</f>
        <v/>
      </c>
      <c r="BB951" t="str">
        <f t="shared" si="314"/>
        <v/>
      </c>
      <c r="BC951" t="str">
        <f t="shared" si="315"/>
        <v/>
      </c>
    </row>
    <row r="952" spans="1:55" x14ac:dyDescent="0.35">
      <c r="A952" s="9" t="str">
        <f>IF(Input_1!A945&lt;&gt;"",Input_1!A945,"")</f>
        <v/>
      </c>
      <c r="B952" s="9" t="str">
        <f>IF(Input_1!B945&lt;&gt;"",Input_1!B945,"")</f>
        <v/>
      </c>
      <c r="C952" t="str">
        <f>IF(Input_1!D945&lt;&gt;"",Input_1!D945,"")</f>
        <v/>
      </c>
      <c r="D952" s="9" t="str">
        <f>IF(Input_1!E945&lt;&gt;"",Input_1!E945,"")</f>
        <v/>
      </c>
      <c r="E952" s="9" t="str">
        <f>IF(Input_1!F945&lt;&gt;"",Input_1!F945,"")</f>
        <v/>
      </c>
      <c r="F952" s="9" t="str">
        <f>IF(Input_1!G945&lt;&gt;"",Input_1!G945,"")</f>
        <v/>
      </c>
      <c r="G952" s="9" t="str">
        <f>IF(Input_1!I945&lt;&gt;"",Input_1!I945,"")</f>
        <v/>
      </c>
      <c r="H952" s="9" t="str">
        <f t="shared" si="299"/>
        <v/>
      </c>
      <c r="I952" s="9" t="str">
        <f t="array" ref="I952">IFERROR(_xlfn.STDEV.S(IF(D952:G952&gt;=0,IF(D952:G952&lt;&gt;"",D952:G952,""))),"")</f>
        <v/>
      </c>
      <c r="J952" s="2">
        <f t="shared" si="300"/>
        <v>0</v>
      </c>
      <c r="L952" t="str">
        <f t="shared" si="301"/>
        <v/>
      </c>
      <c r="M952" t="str">
        <f t="shared" si="298"/>
        <v/>
      </c>
      <c r="N952" t="str">
        <f t="shared" si="302"/>
        <v/>
      </c>
      <c r="O952" t="str">
        <f t="array" ref="O952">IF(OR(L952="",M952=""),"",COUNT(IF($J$11:$J$2001=1,IF($C$11:$C$2001&gt;L952,IF($C$11:$C$2001&lt;=M952,IF($D$11:$G$2001&gt;=0,$J$11:$J$2001),""),""),""),""))</f>
        <v/>
      </c>
      <c r="P952" s="9" t="str">
        <f t="array" ref="P952">IFERROR(IF(OR(L952="",M952=""),"",AVERAGE(IF($J$11:$J$2001=1,IF($C$11:$C$2001&gt;L952,IF($C$11:$C$2001&lt;=M952,IF($D$11:$G$2001&gt;=0,$D$11:$G$2001)),"")))),"")</f>
        <v/>
      </c>
      <c r="Q952" t="str">
        <f t="array" ref="Q952">IFERROR(IF(OR(L952="",M952=""),"",_xlfn.STDEV.S(IF($J$11:$J$2001=1,IF($C$11:$C$2001&gt;L952,IF($C$11:$C$2001&lt;=M952,IF($D$11:$G$2001&gt;=0,$D$11:$G$2001))),""))),"")</f>
        <v/>
      </c>
      <c r="R952" t="str">
        <f t="shared" si="303"/>
        <v/>
      </c>
      <c r="S952" t="str">
        <f t="shared" si="304"/>
        <v/>
      </c>
      <c r="U952" t="str">
        <f>IF(Input_1!L945&lt;&gt;"",Input_1!L945,"")</f>
        <v/>
      </c>
      <c r="V952" s="9" t="str">
        <f>IF(Input_1!M945&lt;&gt;"",Input_1!M945,"")</f>
        <v/>
      </c>
      <c r="W952" s="9" t="str">
        <f>IF(Input_1!N945&lt;&gt;"",Input_1!N945,"")</f>
        <v/>
      </c>
      <c r="X952" s="9" t="str">
        <f>IF(Input_1!O945&lt;&gt;"",Input_1!O945,"")</f>
        <v/>
      </c>
      <c r="Y952" s="9" t="str">
        <f>IF(Input_1!Q945&lt;&gt;"",Input_1!Q945,"")</f>
        <v/>
      </c>
      <c r="Z952" s="9" t="str">
        <f t="shared" si="305"/>
        <v/>
      </c>
      <c r="AA952" s="9" t="str">
        <f t="array" ref="AA952">IFERROR(_xlfn.STDEV.S(IF(V952:Y952&gt;=0,IF(V952:Y952&lt;&gt;"",V952:Y952,""))),"")</f>
        <v/>
      </c>
      <c r="AB952" s="2">
        <f t="shared" si="306"/>
        <v>0</v>
      </c>
      <c r="AD952" t="str">
        <f t="shared" si="316"/>
        <v/>
      </c>
      <c r="AE952" t="str">
        <f t="shared" si="307"/>
        <v/>
      </c>
      <c r="AF952" t="str">
        <f t="shared" si="318"/>
        <v/>
      </c>
      <c r="AG952" t="str">
        <f t="array" ref="AG952">IF(OR(AD952="",AE952=""),"",COUNT(IF($AB$11:$AB$2001=1,IF($U$11:$U$2001&gt;AD952,IF($U$11:$U$2001&lt;=AE952,IF($V$11:$Y$2001&gt;=0,$AB$11:$AB$2001),""),""),""),""))</f>
        <v/>
      </c>
      <c r="AH952" s="9" t="str">
        <f t="array" ref="AH952">IF(AND(AD952&lt;&gt;"",AE952&lt;&gt;""),AVERAGE(IF($AB$11:$AB$2001=1,IF($U$11:$U$2001&gt;AD952,IF($C$11:$C$2001&lt;=AE952,$V$11:$Y$2001)))),"")</f>
        <v/>
      </c>
      <c r="AI952" s="9" t="str">
        <f t="array" ref="AI952">IF(AND(AD952&lt;&gt;"",AE952&lt;&gt;""),_xlfn.STDEV.S(IF($AB$11:$AB$2001=1,IF($U$11:$U$2001&gt;AD952,IF($C$11:$C$2001&lt;=AE952,$V$11:$Y$2001)))),"")</f>
        <v/>
      </c>
      <c r="AJ952" t="str">
        <f t="shared" si="308"/>
        <v/>
      </c>
      <c r="AK952" t="str">
        <f t="shared" si="309"/>
        <v/>
      </c>
      <c r="AM952" t="str">
        <f>IF(Input_1!T945&lt;&gt;"",Input_1!T945,"")</f>
        <v/>
      </c>
      <c r="AN952" s="9" t="str">
        <f>IF(Input_1!U945&lt;&gt;"",Input_1!U945,"")</f>
        <v/>
      </c>
      <c r="AO952" s="9" t="str">
        <f>IF(Input_1!V945&lt;&gt;"",Input_1!V945,"")</f>
        <v/>
      </c>
      <c r="AP952" s="9" t="str">
        <f>IF(Input_1!W945&lt;&gt;"",Input_1!W945,"")</f>
        <v/>
      </c>
      <c r="AQ952" s="9" t="str">
        <f>IF(Input_1!Y945&lt;&gt;"",Input_1!Y945,"")</f>
        <v/>
      </c>
      <c r="AR952" s="9" t="str">
        <f t="shared" si="310"/>
        <v/>
      </c>
      <c r="AS952" s="9" t="str">
        <f t="array" ref="AS952">IFERROR(_xlfn.STDEV.S(IF(AN952:AQ952&gt;=0,IF(AN952:AQ952&lt;&gt;"",AN952:AQ952,""))),"")</f>
        <v/>
      </c>
      <c r="AT952" s="2">
        <f t="shared" si="311"/>
        <v>0</v>
      </c>
      <c r="AV952" t="str">
        <f t="shared" si="317"/>
        <v/>
      </c>
      <c r="AW952" t="str">
        <f t="shared" si="312"/>
        <v/>
      </c>
      <c r="AX952" t="str">
        <f t="shared" si="313"/>
        <v/>
      </c>
      <c r="AY952" t="str">
        <f t="array" ref="AY952">IF(OR(AV952="",AW952=""),"",COUNT(IF($AT$11:$AT$2001=1,IF($AM$11:$AM$2001&gt;AV952,IF($AM$11:$AM$2001&lt;=AW952,IF($AN$11:$AQ$2001&gt;=0,$AT$11:$AT$2001),""),""),""),""))</f>
        <v/>
      </c>
      <c r="AZ952" s="9" t="str">
        <f t="array" ref="AZ952">IFERROR(IF(OR(AV952="",AW952=""),"",AVERAGE(IF($AT$11:$AT$2001=1,IF($AM$11:$AM$2001&gt;AV952,IF($AM$11:$AM$2001&lt;=AW952,IF($AN$11:$AQ$2001&gt;=0,$AN$11:$AQ$2001)),"")))),"")</f>
        <v/>
      </c>
      <c r="BA952" s="9" t="str">
        <f t="array" ref="BA952">IFERROR(IF(OR(AV952="",AW952=""),"",_xlfn.STDEV.S(IF($AT$11:$AT$2001=1,IF($AM$11:$AM$2001&gt;AV952,IF($AM$11:$AM$2001&lt;=AW952,IF($AN$11:$AQ$2001&gt;=0,$AN$11:$AQ$2001))),""))),"")</f>
        <v/>
      </c>
      <c r="BB952" t="str">
        <f t="shared" si="314"/>
        <v/>
      </c>
      <c r="BC952" t="str">
        <f t="shared" si="315"/>
        <v/>
      </c>
    </row>
    <row r="953" spans="1:55" x14ac:dyDescent="0.35">
      <c r="A953" s="9" t="str">
        <f>IF(Input_1!A946&lt;&gt;"",Input_1!A946,"")</f>
        <v/>
      </c>
      <c r="B953" s="9" t="str">
        <f>IF(Input_1!B946&lt;&gt;"",Input_1!B946,"")</f>
        <v/>
      </c>
      <c r="C953" t="str">
        <f>IF(Input_1!D946&lt;&gt;"",Input_1!D946,"")</f>
        <v/>
      </c>
      <c r="D953" s="9" t="str">
        <f>IF(Input_1!E946&lt;&gt;"",Input_1!E946,"")</f>
        <v/>
      </c>
      <c r="E953" s="9" t="str">
        <f>IF(Input_1!F946&lt;&gt;"",Input_1!F946,"")</f>
        <v/>
      </c>
      <c r="F953" s="9" t="str">
        <f>IF(Input_1!G946&lt;&gt;"",Input_1!G946,"")</f>
        <v/>
      </c>
      <c r="G953" s="9" t="str">
        <f>IF(Input_1!I946&lt;&gt;"",Input_1!I946,"")</f>
        <v/>
      </c>
      <c r="H953" s="9" t="str">
        <f t="shared" si="299"/>
        <v/>
      </c>
      <c r="I953" s="9" t="str">
        <f t="array" ref="I953">IFERROR(_xlfn.STDEV.S(IF(D953:G953&gt;=0,IF(D953:G953&lt;&gt;"",D953:G953,""))),"")</f>
        <v/>
      </c>
      <c r="J953" s="2">
        <f t="shared" si="300"/>
        <v>0</v>
      </c>
      <c r="L953" t="str">
        <f t="shared" si="301"/>
        <v/>
      </c>
      <c r="M953" t="str">
        <f t="shared" si="298"/>
        <v/>
      </c>
      <c r="N953" t="str">
        <f t="shared" si="302"/>
        <v/>
      </c>
      <c r="O953" t="str">
        <f t="array" ref="O953">IF(OR(L953="",M953=""),"",COUNT(IF($J$11:$J$2001=1,IF($C$11:$C$2001&gt;L953,IF($C$11:$C$2001&lt;=M953,IF($D$11:$G$2001&gt;=0,$J$11:$J$2001),""),""),""),""))</f>
        <v/>
      </c>
      <c r="P953" s="9" t="str">
        <f t="array" ref="P953">IFERROR(IF(OR(L953="",M953=""),"",AVERAGE(IF($J$11:$J$2001=1,IF($C$11:$C$2001&gt;L953,IF($C$11:$C$2001&lt;=M953,IF($D$11:$G$2001&gt;=0,$D$11:$G$2001)),"")))),"")</f>
        <v/>
      </c>
      <c r="Q953" t="str">
        <f t="array" ref="Q953">IFERROR(IF(OR(L953="",M953=""),"",_xlfn.STDEV.S(IF($J$11:$J$2001=1,IF($C$11:$C$2001&gt;L953,IF($C$11:$C$2001&lt;=M953,IF($D$11:$G$2001&gt;=0,$D$11:$G$2001))),""))),"")</f>
        <v/>
      </c>
      <c r="R953" t="str">
        <f t="shared" si="303"/>
        <v/>
      </c>
      <c r="S953" t="str">
        <f t="shared" si="304"/>
        <v/>
      </c>
      <c r="U953" t="str">
        <f>IF(Input_1!L946&lt;&gt;"",Input_1!L946,"")</f>
        <v/>
      </c>
      <c r="V953" s="9" t="str">
        <f>IF(Input_1!M946&lt;&gt;"",Input_1!M946,"")</f>
        <v/>
      </c>
      <c r="W953" s="9" t="str">
        <f>IF(Input_1!N946&lt;&gt;"",Input_1!N946,"")</f>
        <v/>
      </c>
      <c r="X953" s="9" t="str">
        <f>IF(Input_1!O946&lt;&gt;"",Input_1!O946,"")</f>
        <v/>
      </c>
      <c r="Y953" s="9" t="str">
        <f>IF(Input_1!Q946&lt;&gt;"",Input_1!Q946,"")</f>
        <v/>
      </c>
      <c r="Z953" s="9" t="str">
        <f t="shared" si="305"/>
        <v/>
      </c>
      <c r="AA953" s="9" t="str">
        <f t="array" ref="AA953">IFERROR(_xlfn.STDEV.S(IF(V953:Y953&gt;=0,IF(V953:Y953&lt;&gt;"",V953:Y953,""))),"")</f>
        <v/>
      </c>
      <c r="AB953" s="2">
        <f t="shared" si="306"/>
        <v>0</v>
      </c>
      <c r="AD953" t="str">
        <f t="shared" si="316"/>
        <v/>
      </c>
      <c r="AE953" t="str">
        <f t="shared" si="307"/>
        <v/>
      </c>
      <c r="AF953" t="str">
        <f t="shared" si="318"/>
        <v/>
      </c>
      <c r="AG953" t="str">
        <f t="array" ref="AG953">IF(OR(AD953="",AE953=""),"",COUNT(IF($AB$11:$AB$2001=1,IF($U$11:$U$2001&gt;AD953,IF($U$11:$U$2001&lt;=AE953,IF($V$11:$Y$2001&gt;=0,$AB$11:$AB$2001),""),""),""),""))</f>
        <v/>
      </c>
      <c r="AH953" s="9" t="str">
        <f t="array" ref="AH953">IF(AND(AD953&lt;&gt;"",AE953&lt;&gt;""),AVERAGE(IF($AB$11:$AB$2001=1,IF($U$11:$U$2001&gt;AD953,IF($C$11:$C$2001&lt;=AE953,$V$11:$Y$2001)))),"")</f>
        <v/>
      </c>
      <c r="AI953" s="9" t="str">
        <f t="array" ref="AI953">IF(AND(AD953&lt;&gt;"",AE953&lt;&gt;""),_xlfn.STDEV.S(IF($AB$11:$AB$2001=1,IF($U$11:$U$2001&gt;AD953,IF($C$11:$C$2001&lt;=AE953,$V$11:$Y$2001)))),"")</f>
        <v/>
      </c>
      <c r="AJ953" t="str">
        <f t="shared" si="308"/>
        <v/>
      </c>
      <c r="AK953" t="str">
        <f t="shared" si="309"/>
        <v/>
      </c>
      <c r="AM953" t="str">
        <f>IF(Input_1!T946&lt;&gt;"",Input_1!T946,"")</f>
        <v/>
      </c>
      <c r="AN953" s="9" t="str">
        <f>IF(Input_1!U946&lt;&gt;"",Input_1!U946,"")</f>
        <v/>
      </c>
      <c r="AO953" s="9" t="str">
        <f>IF(Input_1!V946&lt;&gt;"",Input_1!V946,"")</f>
        <v/>
      </c>
      <c r="AP953" s="9" t="str">
        <f>IF(Input_1!W946&lt;&gt;"",Input_1!W946,"")</f>
        <v/>
      </c>
      <c r="AQ953" s="9" t="str">
        <f>IF(Input_1!Y946&lt;&gt;"",Input_1!Y946,"")</f>
        <v/>
      </c>
      <c r="AR953" s="9" t="str">
        <f t="shared" si="310"/>
        <v/>
      </c>
      <c r="AS953" s="9" t="str">
        <f t="array" ref="AS953">IFERROR(_xlfn.STDEV.S(IF(AN953:AQ953&gt;=0,IF(AN953:AQ953&lt;&gt;"",AN953:AQ953,""))),"")</f>
        <v/>
      </c>
      <c r="AT953" s="2">
        <f t="shared" si="311"/>
        <v>0</v>
      </c>
      <c r="AV953" t="str">
        <f t="shared" si="317"/>
        <v/>
      </c>
      <c r="AW953" t="str">
        <f t="shared" si="312"/>
        <v/>
      </c>
      <c r="AX953" t="str">
        <f t="shared" si="313"/>
        <v/>
      </c>
      <c r="AY953" t="str">
        <f t="array" ref="AY953">IF(OR(AV953="",AW953=""),"",COUNT(IF($AT$11:$AT$2001=1,IF($AM$11:$AM$2001&gt;AV953,IF($AM$11:$AM$2001&lt;=AW953,IF($AN$11:$AQ$2001&gt;=0,$AT$11:$AT$2001),""),""),""),""))</f>
        <v/>
      </c>
      <c r="AZ953" s="9" t="str">
        <f t="array" ref="AZ953">IFERROR(IF(OR(AV953="",AW953=""),"",AVERAGE(IF($AT$11:$AT$2001=1,IF($AM$11:$AM$2001&gt;AV953,IF($AM$11:$AM$2001&lt;=AW953,IF($AN$11:$AQ$2001&gt;=0,$AN$11:$AQ$2001)),"")))),"")</f>
        <v/>
      </c>
      <c r="BA953" s="9" t="str">
        <f t="array" ref="BA953">IFERROR(IF(OR(AV953="",AW953=""),"",_xlfn.STDEV.S(IF($AT$11:$AT$2001=1,IF($AM$11:$AM$2001&gt;AV953,IF($AM$11:$AM$2001&lt;=AW953,IF($AN$11:$AQ$2001&gt;=0,$AN$11:$AQ$2001))),""))),"")</f>
        <v/>
      </c>
      <c r="BB953" t="str">
        <f t="shared" si="314"/>
        <v/>
      </c>
      <c r="BC953" t="str">
        <f t="shared" si="315"/>
        <v/>
      </c>
    </row>
    <row r="954" spans="1:55" x14ac:dyDescent="0.35">
      <c r="A954" s="9" t="str">
        <f>IF(Input_1!A947&lt;&gt;"",Input_1!A947,"")</f>
        <v/>
      </c>
      <c r="B954" s="9" t="str">
        <f>IF(Input_1!B947&lt;&gt;"",Input_1!B947,"")</f>
        <v/>
      </c>
      <c r="C954" t="str">
        <f>IF(Input_1!D947&lt;&gt;"",Input_1!D947,"")</f>
        <v/>
      </c>
      <c r="D954" s="9" t="str">
        <f>IF(Input_1!E947&lt;&gt;"",Input_1!E947,"")</f>
        <v/>
      </c>
      <c r="E954" s="9" t="str">
        <f>IF(Input_1!F947&lt;&gt;"",Input_1!F947,"")</f>
        <v/>
      </c>
      <c r="F954" s="9" t="str">
        <f>IF(Input_1!G947&lt;&gt;"",Input_1!G947,"")</f>
        <v/>
      </c>
      <c r="G954" s="9" t="str">
        <f>IF(Input_1!I947&lt;&gt;"",Input_1!I947,"")</f>
        <v/>
      </c>
      <c r="H954" s="9" t="str">
        <f t="shared" si="299"/>
        <v/>
      </c>
      <c r="I954" s="9" t="str">
        <f t="array" ref="I954">IFERROR(_xlfn.STDEV.S(IF(D954:G954&gt;=0,IF(D954:G954&lt;&gt;"",D954:G954,""))),"")</f>
        <v/>
      </c>
      <c r="J954" s="2">
        <f t="shared" si="300"/>
        <v>0</v>
      </c>
      <c r="L954" t="str">
        <f t="shared" si="301"/>
        <v/>
      </c>
      <c r="M954" t="str">
        <f t="shared" si="298"/>
        <v/>
      </c>
      <c r="N954" t="str">
        <f t="shared" si="302"/>
        <v/>
      </c>
      <c r="O954" t="str">
        <f t="array" ref="O954">IF(OR(L954="",M954=""),"",COUNT(IF($J$11:$J$2001=1,IF($C$11:$C$2001&gt;L954,IF($C$11:$C$2001&lt;=M954,IF($D$11:$G$2001&gt;=0,$J$11:$J$2001),""),""),""),""))</f>
        <v/>
      </c>
      <c r="P954" s="9" t="str">
        <f t="array" ref="P954">IFERROR(IF(OR(L954="",M954=""),"",AVERAGE(IF($J$11:$J$2001=1,IF($C$11:$C$2001&gt;L954,IF($C$11:$C$2001&lt;=M954,IF($D$11:$G$2001&gt;=0,$D$11:$G$2001)),"")))),"")</f>
        <v/>
      </c>
      <c r="Q954" t="str">
        <f t="array" ref="Q954">IFERROR(IF(OR(L954="",M954=""),"",_xlfn.STDEV.S(IF($J$11:$J$2001=1,IF($C$11:$C$2001&gt;L954,IF($C$11:$C$2001&lt;=M954,IF($D$11:$G$2001&gt;=0,$D$11:$G$2001))),""))),"")</f>
        <v/>
      </c>
      <c r="R954" t="str">
        <f t="shared" si="303"/>
        <v/>
      </c>
      <c r="S954" t="str">
        <f t="shared" si="304"/>
        <v/>
      </c>
      <c r="U954" t="str">
        <f>IF(Input_1!L947&lt;&gt;"",Input_1!L947,"")</f>
        <v/>
      </c>
      <c r="V954" s="9" t="str">
        <f>IF(Input_1!M947&lt;&gt;"",Input_1!M947,"")</f>
        <v/>
      </c>
      <c r="W954" s="9" t="str">
        <f>IF(Input_1!N947&lt;&gt;"",Input_1!N947,"")</f>
        <v/>
      </c>
      <c r="X954" s="9" t="str">
        <f>IF(Input_1!O947&lt;&gt;"",Input_1!O947,"")</f>
        <v/>
      </c>
      <c r="Y954" s="9" t="str">
        <f>IF(Input_1!Q947&lt;&gt;"",Input_1!Q947,"")</f>
        <v/>
      </c>
      <c r="Z954" s="9" t="str">
        <f t="shared" si="305"/>
        <v/>
      </c>
      <c r="AA954" s="9" t="str">
        <f t="array" ref="AA954">IFERROR(_xlfn.STDEV.S(IF(V954:Y954&gt;=0,IF(V954:Y954&lt;&gt;"",V954:Y954,""))),"")</f>
        <v/>
      </c>
      <c r="AB954" s="2">
        <f t="shared" si="306"/>
        <v>0</v>
      </c>
      <c r="AD954" t="str">
        <f t="shared" si="316"/>
        <v/>
      </c>
      <c r="AE954" t="str">
        <f t="shared" si="307"/>
        <v/>
      </c>
      <c r="AF954" t="str">
        <f t="shared" si="318"/>
        <v/>
      </c>
      <c r="AG954" t="str">
        <f t="array" ref="AG954">IF(OR(AD954="",AE954=""),"",COUNT(IF($AB$11:$AB$2001=1,IF($U$11:$U$2001&gt;AD954,IF($U$11:$U$2001&lt;=AE954,IF($V$11:$Y$2001&gt;=0,$AB$11:$AB$2001),""),""),""),""))</f>
        <v/>
      </c>
      <c r="AH954" s="9" t="str">
        <f t="array" ref="AH954">IF(AND(AD954&lt;&gt;"",AE954&lt;&gt;""),AVERAGE(IF($AB$11:$AB$2001=1,IF($U$11:$U$2001&gt;AD954,IF($C$11:$C$2001&lt;=AE954,$V$11:$Y$2001)))),"")</f>
        <v/>
      </c>
      <c r="AI954" s="9" t="str">
        <f t="array" ref="AI954">IF(AND(AD954&lt;&gt;"",AE954&lt;&gt;""),_xlfn.STDEV.S(IF($AB$11:$AB$2001=1,IF($U$11:$U$2001&gt;AD954,IF($C$11:$C$2001&lt;=AE954,$V$11:$Y$2001)))),"")</f>
        <v/>
      </c>
      <c r="AJ954" t="str">
        <f t="shared" si="308"/>
        <v/>
      </c>
      <c r="AK954" t="str">
        <f t="shared" si="309"/>
        <v/>
      </c>
      <c r="AM954" t="str">
        <f>IF(Input_1!T947&lt;&gt;"",Input_1!T947,"")</f>
        <v/>
      </c>
      <c r="AN954" s="9" t="str">
        <f>IF(Input_1!U947&lt;&gt;"",Input_1!U947,"")</f>
        <v/>
      </c>
      <c r="AO954" s="9" t="str">
        <f>IF(Input_1!V947&lt;&gt;"",Input_1!V947,"")</f>
        <v/>
      </c>
      <c r="AP954" s="9" t="str">
        <f>IF(Input_1!W947&lt;&gt;"",Input_1!W947,"")</f>
        <v/>
      </c>
      <c r="AQ954" s="9" t="str">
        <f>IF(Input_1!Y947&lt;&gt;"",Input_1!Y947,"")</f>
        <v/>
      </c>
      <c r="AR954" s="9" t="str">
        <f t="shared" si="310"/>
        <v/>
      </c>
      <c r="AS954" s="9" t="str">
        <f t="array" ref="AS954">IFERROR(_xlfn.STDEV.S(IF(AN954:AQ954&gt;=0,IF(AN954:AQ954&lt;&gt;"",AN954:AQ954,""))),"")</f>
        <v/>
      </c>
      <c r="AT954" s="2">
        <f t="shared" si="311"/>
        <v>0</v>
      </c>
      <c r="AV954" t="str">
        <f t="shared" si="317"/>
        <v/>
      </c>
      <c r="AW954" t="str">
        <f t="shared" si="312"/>
        <v/>
      </c>
      <c r="AX954" t="str">
        <f t="shared" si="313"/>
        <v/>
      </c>
      <c r="AY954" t="str">
        <f t="array" ref="AY954">IF(OR(AV954="",AW954=""),"",COUNT(IF($AT$11:$AT$2001=1,IF($AM$11:$AM$2001&gt;AV954,IF($AM$11:$AM$2001&lt;=AW954,IF($AN$11:$AQ$2001&gt;=0,$AT$11:$AT$2001),""),""),""),""))</f>
        <v/>
      </c>
      <c r="AZ954" s="9" t="str">
        <f t="array" ref="AZ954">IFERROR(IF(OR(AV954="",AW954=""),"",AVERAGE(IF($AT$11:$AT$2001=1,IF($AM$11:$AM$2001&gt;AV954,IF($AM$11:$AM$2001&lt;=AW954,IF($AN$11:$AQ$2001&gt;=0,$AN$11:$AQ$2001)),"")))),"")</f>
        <v/>
      </c>
      <c r="BA954" s="9" t="str">
        <f t="array" ref="BA954">IFERROR(IF(OR(AV954="",AW954=""),"",_xlfn.STDEV.S(IF($AT$11:$AT$2001=1,IF($AM$11:$AM$2001&gt;AV954,IF($AM$11:$AM$2001&lt;=AW954,IF($AN$11:$AQ$2001&gt;=0,$AN$11:$AQ$2001))),""))),"")</f>
        <v/>
      </c>
      <c r="BB954" t="str">
        <f t="shared" si="314"/>
        <v/>
      </c>
      <c r="BC954" t="str">
        <f t="shared" si="315"/>
        <v/>
      </c>
    </row>
    <row r="955" spans="1:55" x14ac:dyDescent="0.35">
      <c r="A955" s="9" t="str">
        <f>IF(Input_1!A948&lt;&gt;"",Input_1!A948,"")</f>
        <v/>
      </c>
      <c r="B955" s="9" t="str">
        <f>IF(Input_1!B948&lt;&gt;"",Input_1!B948,"")</f>
        <v/>
      </c>
      <c r="C955" t="str">
        <f>IF(Input_1!D948&lt;&gt;"",Input_1!D948,"")</f>
        <v/>
      </c>
      <c r="D955" s="9" t="str">
        <f>IF(Input_1!E948&lt;&gt;"",Input_1!E948,"")</f>
        <v/>
      </c>
      <c r="E955" s="9" t="str">
        <f>IF(Input_1!F948&lt;&gt;"",Input_1!F948,"")</f>
        <v/>
      </c>
      <c r="F955" s="9" t="str">
        <f>IF(Input_1!G948&lt;&gt;"",Input_1!G948,"")</f>
        <v/>
      </c>
      <c r="G955" s="9" t="str">
        <f>IF(Input_1!I948&lt;&gt;"",Input_1!I948,"")</f>
        <v/>
      </c>
      <c r="H955" s="9" t="str">
        <f t="shared" si="299"/>
        <v/>
      </c>
      <c r="I955" s="9" t="str">
        <f t="array" ref="I955">IFERROR(_xlfn.STDEV.S(IF(D955:G955&gt;=0,IF(D955:G955&lt;&gt;"",D955:G955,""))),"")</f>
        <v/>
      </c>
      <c r="J955" s="2">
        <f t="shared" si="300"/>
        <v>0</v>
      </c>
      <c r="L955" t="str">
        <f t="shared" si="301"/>
        <v/>
      </c>
      <c r="M955" t="str">
        <f t="shared" si="298"/>
        <v/>
      </c>
      <c r="N955" t="str">
        <f t="shared" si="302"/>
        <v/>
      </c>
      <c r="O955" t="str">
        <f t="array" ref="O955">IF(OR(L955="",M955=""),"",COUNT(IF($J$11:$J$2001=1,IF($C$11:$C$2001&gt;L955,IF($C$11:$C$2001&lt;=M955,IF($D$11:$G$2001&gt;=0,$J$11:$J$2001),""),""),""),""))</f>
        <v/>
      </c>
      <c r="P955" s="9" t="str">
        <f t="array" ref="P955">IFERROR(IF(OR(L955="",M955=""),"",AVERAGE(IF($J$11:$J$2001=1,IF($C$11:$C$2001&gt;L955,IF($C$11:$C$2001&lt;=M955,IF($D$11:$G$2001&gt;=0,$D$11:$G$2001)),"")))),"")</f>
        <v/>
      </c>
      <c r="Q955" t="str">
        <f t="array" ref="Q955">IFERROR(IF(OR(L955="",M955=""),"",_xlfn.STDEV.S(IF($J$11:$J$2001=1,IF($C$11:$C$2001&gt;L955,IF($C$11:$C$2001&lt;=M955,IF($D$11:$G$2001&gt;=0,$D$11:$G$2001))),""))),"")</f>
        <v/>
      </c>
      <c r="R955" t="str">
        <f t="shared" si="303"/>
        <v/>
      </c>
      <c r="S955" t="str">
        <f t="shared" si="304"/>
        <v/>
      </c>
      <c r="U955" t="str">
        <f>IF(Input_1!L948&lt;&gt;"",Input_1!L948,"")</f>
        <v/>
      </c>
      <c r="V955" s="9" t="str">
        <f>IF(Input_1!M948&lt;&gt;"",Input_1!M948,"")</f>
        <v/>
      </c>
      <c r="W955" s="9" t="str">
        <f>IF(Input_1!N948&lt;&gt;"",Input_1!N948,"")</f>
        <v/>
      </c>
      <c r="X955" s="9" t="str">
        <f>IF(Input_1!O948&lt;&gt;"",Input_1!O948,"")</f>
        <v/>
      </c>
      <c r="Y955" s="9" t="str">
        <f>IF(Input_1!Q948&lt;&gt;"",Input_1!Q948,"")</f>
        <v/>
      </c>
      <c r="Z955" s="9" t="str">
        <f t="shared" si="305"/>
        <v/>
      </c>
      <c r="AA955" s="9" t="str">
        <f t="array" ref="AA955">IFERROR(_xlfn.STDEV.S(IF(V955:Y955&gt;=0,IF(V955:Y955&lt;&gt;"",V955:Y955,""))),"")</f>
        <v/>
      </c>
      <c r="AB955" s="2">
        <f t="shared" si="306"/>
        <v>0</v>
      </c>
      <c r="AD955" t="str">
        <f t="shared" si="316"/>
        <v/>
      </c>
      <c r="AE955" t="str">
        <f t="shared" si="307"/>
        <v/>
      </c>
      <c r="AF955" t="str">
        <f t="shared" si="318"/>
        <v/>
      </c>
      <c r="AG955" t="str">
        <f t="array" ref="AG955">IF(OR(AD955="",AE955=""),"",COUNT(IF($AB$11:$AB$2001=1,IF($U$11:$U$2001&gt;AD955,IF($U$11:$U$2001&lt;=AE955,IF($V$11:$Y$2001&gt;=0,$AB$11:$AB$2001),""),""),""),""))</f>
        <v/>
      </c>
      <c r="AH955" s="9" t="str">
        <f t="array" ref="AH955">IF(AND(AD955&lt;&gt;"",AE955&lt;&gt;""),AVERAGE(IF($AB$11:$AB$2001=1,IF($U$11:$U$2001&gt;AD955,IF($C$11:$C$2001&lt;=AE955,$V$11:$Y$2001)))),"")</f>
        <v/>
      </c>
      <c r="AI955" s="9" t="str">
        <f t="array" ref="AI955">IF(AND(AD955&lt;&gt;"",AE955&lt;&gt;""),_xlfn.STDEV.S(IF($AB$11:$AB$2001=1,IF($U$11:$U$2001&gt;AD955,IF($C$11:$C$2001&lt;=AE955,$V$11:$Y$2001)))),"")</f>
        <v/>
      </c>
      <c r="AJ955" t="str">
        <f t="shared" si="308"/>
        <v/>
      </c>
      <c r="AK955" t="str">
        <f t="shared" si="309"/>
        <v/>
      </c>
      <c r="AM955" t="str">
        <f>IF(Input_1!T948&lt;&gt;"",Input_1!T948,"")</f>
        <v/>
      </c>
      <c r="AN955" s="9" t="str">
        <f>IF(Input_1!U948&lt;&gt;"",Input_1!U948,"")</f>
        <v/>
      </c>
      <c r="AO955" s="9" t="str">
        <f>IF(Input_1!V948&lt;&gt;"",Input_1!V948,"")</f>
        <v/>
      </c>
      <c r="AP955" s="9" t="str">
        <f>IF(Input_1!W948&lt;&gt;"",Input_1!W948,"")</f>
        <v/>
      </c>
      <c r="AQ955" s="9" t="str">
        <f>IF(Input_1!Y948&lt;&gt;"",Input_1!Y948,"")</f>
        <v/>
      </c>
      <c r="AR955" s="9" t="str">
        <f t="shared" si="310"/>
        <v/>
      </c>
      <c r="AS955" s="9" t="str">
        <f t="array" ref="AS955">IFERROR(_xlfn.STDEV.S(IF(AN955:AQ955&gt;=0,IF(AN955:AQ955&lt;&gt;"",AN955:AQ955,""))),"")</f>
        <v/>
      </c>
      <c r="AT955" s="2">
        <f t="shared" si="311"/>
        <v>0</v>
      </c>
      <c r="AV955" t="str">
        <f t="shared" si="317"/>
        <v/>
      </c>
      <c r="AW955" t="str">
        <f t="shared" si="312"/>
        <v/>
      </c>
      <c r="AX955" t="str">
        <f t="shared" si="313"/>
        <v/>
      </c>
      <c r="AY955" t="str">
        <f t="array" ref="AY955">IF(OR(AV955="",AW955=""),"",COUNT(IF($AT$11:$AT$2001=1,IF($AM$11:$AM$2001&gt;AV955,IF($AM$11:$AM$2001&lt;=AW955,IF($AN$11:$AQ$2001&gt;=0,$AT$11:$AT$2001),""),""),""),""))</f>
        <v/>
      </c>
      <c r="AZ955" s="9" t="str">
        <f t="array" ref="AZ955">IFERROR(IF(OR(AV955="",AW955=""),"",AVERAGE(IF($AT$11:$AT$2001=1,IF($AM$11:$AM$2001&gt;AV955,IF($AM$11:$AM$2001&lt;=AW955,IF($AN$11:$AQ$2001&gt;=0,$AN$11:$AQ$2001)),"")))),"")</f>
        <v/>
      </c>
      <c r="BA955" s="9" t="str">
        <f t="array" ref="BA955">IFERROR(IF(OR(AV955="",AW955=""),"",_xlfn.STDEV.S(IF($AT$11:$AT$2001=1,IF($AM$11:$AM$2001&gt;AV955,IF($AM$11:$AM$2001&lt;=AW955,IF($AN$11:$AQ$2001&gt;=0,$AN$11:$AQ$2001))),""))),"")</f>
        <v/>
      </c>
      <c r="BB955" t="str">
        <f t="shared" si="314"/>
        <v/>
      </c>
      <c r="BC955" t="str">
        <f t="shared" si="315"/>
        <v/>
      </c>
    </row>
    <row r="956" spans="1:55" x14ac:dyDescent="0.35">
      <c r="A956" s="9" t="str">
        <f>IF(Input_1!A949&lt;&gt;"",Input_1!A949,"")</f>
        <v/>
      </c>
      <c r="B956" s="9" t="str">
        <f>IF(Input_1!B949&lt;&gt;"",Input_1!B949,"")</f>
        <v/>
      </c>
      <c r="C956" t="str">
        <f>IF(Input_1!D949&lt;&gt;"",Input_1!D949,"")</f>
        <v/>
      </c>
      <c r="D956" s="9" t="str">
        <f>IF(Input_1!E949&lt;&gt;"",Input_1!E949,"")</f>
        <v/>
      </c>
      <c r="E956" s="9" t="str">
        <f>IF(Input_1!F949&lt;&gt;"",Input_1!F949,"")</f>
        <v/>
      </c>
      <c r="F956" s="9" t="str">
        <f>IF(Input_1!G949&lt;&gt;"",Input_1!G949,"")</f>
        <v/>
      </c>
      <c r="G956" s="9" t="str">
        <f>IF(Input_1!I949&lt;&gt;"",Input_1!I949,"")</f>
        <v/>
      </c>
      <c r="H956" s="9" t="str">
        <f t="shared" si="299"/>
        <v/>
      </c>
      <c r="I956" s="9" t="str">
        <f t="array" ref="I956">IFERROR(_xlfn.STDEV.S(IF(D956:G956&gt;=0,IF(D956:G956&lt;&gt;"",D956:G956,""))),"")</f>
        <v/>
      </c>
      <c r="J956" s="2">
        <f t="shared" si="300"/>
        <v>0</v>
      </c>
      <c r="L956" t="str">
        <f t="shared" si="301"/>
        <v/>
      </c>
      <c r="M956" t="str">
        <f t="shared" si="298"/>
        <v/>
      </c>
      <c r="N956" t="str">
        <f t="shared" si="302"/>
        <v/>
      </c>
      <c r="O956" t="str">
        <f t="array" ref="O956">IF(OR(L956="",M956=""),"",COUNT(IF($J$11:$J$2001=1,IF($C$11:$C$2001&gt;L956,IF($C$11:$C$2001&lt;=M956,IF($D$11:$G$2001&gt;=0,$J$11:$J$2001),""),""),""),""))</f>
        <v/>
      </c>
      <c r="P956" s="9" t="str">
        <f t="array" ref="P956">IFERROR(IF(OR(L956="",M956=""),"",AVERAGE(IF($J$11:$J$2001=1,IF($C$11:$C$2001&gt;L956,IF($C$11:$C$2001&lt;=M956,IF($D$11:$G$2001&gt;=0,$D$11:$G$2001)),"")))),"")</f>
        <v/>
      </c>
      <c r="Q956" t="str">
        <f t="array" ref="Q956">IFERROR(IF(OR(L956="",M956=""),"",_xlfn.STDEV.S(IF($J$11:$J$2001=1,IF($C$11:$C$2001&gt;L956,IF($C$11:$C$2001&lt;=M956,IF($D$11:$G$2001&gt;=0,$D$11:$G$2001))),""))),"")</f>
        <v/>
      </c>
      <c r="R956" t="str">
        <f t="shared" si="303"/>
        <v/>
      </c>
      <c r="S956" t="str">
        <f t="shared" si="304"/>
        <v/>
      </c>
      <c r="U956" t="str">
        <f>IF(Input_1!L949&lt;&gt;"",Input_1!L949,"")</f>
        <v/>
      </c>
      <c r="V956" s="9" t="str">
        <f>IF(Input_1!M949&lt;&gt;"",Input_1!M949,"")</f>
        <v/>
      </c>
      <c r="W956" s="9" t="str">
        <f>IF(Input_1!N949&lt;&gt;"",Input_1!N949,"")</f>
        <v/>
      </c>
      <c r="X956" s="9" t="str">
        <f>IF(Input_1!O949&lt;&gt;"",Input_1!O949,"")</f>
        <v/>
      </c>
      <c r="Y956" s="9" t="str">
        <f>IF(Input_1!Q949&lt;&gt;"",Input_1!Q949,"")</f>
        <v/>
      </c>
      <c r="Z956" s="9" t="str">
        <f t="shared" si="305"/>
        <v/>
      </c>
      <c r="AA956" s="9" t="str">
        <f t="array" ref="AA956">IFERROR(_xlfn.STDEV.S(IF(V956:Y956&gt;=0,IF(V956:Y956&lt;&gt;"",V956:Y956,""))),"")</f>
        <v/>
      </c>
      <c r="AB956" s="2">
        <f t="shared" si="306"/>
        <v>0</v>
      </c>
      <c r="AD956" t="str">
        <f t="shared" si="316"/>
        <v/>
      </c>
      <c r="AE956" t="str">
        <f t="shared" si="307"/>
        <v/>
      </c>
      <c r="AF956" t="str">
        <f t="shared" si="318"/>
        <v/>
      </c>
      <c r="AG956" t="str">
        <f t="array" ref="AG956">IF(OR(AD956="",AE956=""),"",COUNT(IF($AB$11:$AB$2001=1,IF($U$11:$U$2001&gt;AD956,IF($U$11:$U$2001&lt;=AE956,IF($V$11:$Y$2001&gt;=0,$AB$11:$AB$2001),""),""),""),""))</f>
        <v/>
      </c>
      <c r="AH956" s="9" t="str">
        <f t="array" ref="AH956">IF(AND(AD956&lt;&gt;"",AE956&lt;&gt;""),AVERAGE(IF($AB$11:$AB$2001=1,IF($U$11:$U$2001&gt;AD956,IF($C$11:$C$2001&lt;=AE956,$V$11:$Y$2001)))),"")</f>
        <v/>
      </c>
      <c r="AI956" s="9" t="str">
        <f t="array" ref="AI956">IF(AND(AD956&lt;&gt;"",AE956&lt;&gt;""),_xlfn.STDEV.S(IF($AB$11:$AB$2001=1,IF($U$11:$U$2001&gt;AD956,IF($C$11:$C$2001&lt;=AE956,$V$11:$Y$2001)))),"")</f>
        <v/>
      </c>
      <c r="AJ956" t="str">
        <f t="shared" si="308"/>
        <v/>
      </c>
      <c r="AK956" t="str">
        <f t="shared" si="309"/>
        <v/>
      </c>
      <c r="AM956" t="str">
        <f>IF(Input_1!T949&lt;&gt;"",Input_1!T949,"")</f>
        <v/>
      </c>
      <c r="AN956" s="9" t="str">
        <f>IF(Input_1!U949&lt;&gt;"",Input_1!U949,"")</f>
        <v/>
      </c>
      <c r="AO956" s="9" t="str">
        <f>IF(Input_1!V949&lt;&gt;"",Input_1!V949,"")</f>
        <v/>
      </c>
      <c r="AP956" s="9" t="str">
        <f>IF(Input_1!W949&lt;&gt;"",Input_1!W949,"")</f>
        <v/>
      </c>
      <c r="AQ956" s="9" t="str">
        <f>IF(Input_1!Y949&lt;&gt;"",Input_1!Y949,"")</f>
        <v/>
      </c>
      <c r="AR956" s="9" t="str">
        <f t="shared" si="310"/>
        <v/>
      </c>
      <c r="AS956" s="9" t="str">
        <f t="array" ref="AS956">IFERROR(_xlfn.STDEV.S(IF(AN956:AQ956&gt;=0,IF(AN956:AQ956&lt;&gt;"",AN956:AQ956,""))),"")</f>
        <v/>
      </c>
      <c r="AT956" s="2">
        <f t="shared" si="311"/>
        <v>0</v>
      </c>
      <c r="AV956" t="str">
        <f t="shared" si="317"/>
        <v/>
      </c>
      <c r="AW956" t="str">
        <f t="shared" si="312"/>
        <v/>
      </c>
      <c r="AX956" t="str">
        <f t="shared" si="313"/>
        <v/>
      </c>
      <c r="AY956" t="str">
        <f t="array" ref="AY956">IF(OR(AV956="",AW956=""),"",COUNT(IF($AT$11:$AT$2001=1,IF($AM$11:$AM$2001&gt;AV956,IF($AM$11:$AM$2001&lt;=AW956,IF($AN$11:$AQ$2001&gt;=0,$AT$11:$AT$2001),""),""),""),""))</f>
        <v/>
      </c>
      <c r="AZ956" s="9" t="str">
        <f t="array" ref="AZ956">IFERROR(IF(OR(AV956="",AW956=""),"",AVERAGE(IF($AT$11:$AT$2001=1,IF($AM$11:$AM$2001&gt;AV956,IF($AM$11:$AM$2001&lt;=AW956,IF($AN$11:$AQ$2001&gt;=0,$AN$11:$AQ$2001)),"")))),"")</f>
        <v/>
      </c>
      <c r="BA956" s="9" t="str">
        <f t="array" ref="BA956">IFERROR(IF(OR(AV956="",AW956=""),"",_xlfn.STDEV.S(IF($AT$11:$AT$2001=1,IF($AM$11:$AM$2001&gt;AV956,IF($AM$11:$AM$2001&lt;=AW956,IF($AN$11:$AQ$2001&gt;=0,$AN$11:$AQ$2001))),""))),"")</f>
        <v/>
      </c>
      <c r="BB956" t="str">
        <f t="shared" si="314"/>
        <v/>
      </c>
      <c r="BC956" t="str">
        <f t="shared" si="315"/>
        <v/>
      </c>
    </row>
    <row r="957" spans="1:55" x14ac:dyDescent="0.35">
      <c r="A957" s="9" t="str">
        <f>IF(Input_1!A950&lt;&gt;"",Input_1!A950,"")</f>
        <v/>
      </c>
      <c r="B957" s="9" t="str">
        <f>IF(Input_1!B950&lt;&gt;"",Input_1!B950,"")</f>
        <v/>
      </c>
      <c r="C957" t="str">
        <f>IF(Input_1!D950&lt;&gt;"",Input_1!D950,"")</f>
        <v/>
      </c>
      <c r="D957" s="9" t="str">
        <f>IF(Input_1!E950&lt;&gt;"",Input_1!E950,"")</f>
        <v/>
      </c>
      <c r="E957" s="9" t="str">
        <f>IF(Input_1!F950&lt;&gt;"",Input_1!F950,"")</f>
        <v/>
      </c>
      <c r="F957" s="9" t="str">
        <f>IF(Input_1!G950&lt;&gt;"",Input_1!G950,"")</f>
        <v/>
      </c>
      <c r="G957" s="9" t="str">
        <f>IF(Input_1!I950&lt;&gt;"",Input_1!I950,"")</f>
        <v/>
      </c>
      <c r="H957" s="9" t="str">
        <f t="shared" si="299"/>
        <v/>
      </c>
      <c r="I957" s="9" t="str">
        <f t="array" ref="I957">IFERROR(_xlfn.STDEV.S(IF(D957:G957&gt;=0,IF(D957:G957&lt;&gt;"",D957:G957,""))),"")</f>
        <v/>
      </c>
      <c r="J957" s="2">
        <f t="shared" si="300"/>
        <v>0</v>
      </c>
      <c r="L957" t="str">
        <f t="shared" si="301"/>
        <v/>
      </c>
      <c r="M957" t="str">
        <f t="shared" si="298"/>
        <v/>
      </c>
      <c r="N957" t="str">
        <f t="shared" si="302"/>
        <v/>
      </c>
      <c r="O957" t="str">
        <f t="array" ref="O957">IF(OR(L957="",M957=""),"",COUNT(IF($J$11:$J$2001=1,IF($C$11:$C$2001&gt;L957,IF($C$11:$C$2001&lt;=M957,IF($D$11:$G$2001&gt;=0,$J$11:$J$2001),""),""),""),""))</f>
        <v/>
      </c>
      <c r="P957" s="9" t="str">
        <f t="array" ref="P957">IFERROR(IF(OR(L957="",M957=""),"",AVERAGE(IF($J$11:$J$2001=1,IF($C$11:$C$2001&gt;L957,IF($C$11:$C$2001&lt;=M957,IF($D$11:$G$2001&gt;=0,$D$11:$G$2001)),"")))),"")</f>
        <v/>
      </c>
      <c r="Q957" t="str">
        <f t="array" ref="Q957">IFERROR(IF(OR(L957="",M957=""),"",_xlfn.STDEV.S(IF($J$11:$J$2001=1,IF($C$11:$C$2001&gt;L957,IF($C$11:$C$2001&lt;=M957,IF($D$11:$G$2001&gt;=0,$D$11:$G$2001))),""))),"")</f>
        <v/>
      </c>
      <c r="R957" t="str">
        <f t="shared" si="303"/>
        <v/>
      </c>
      <c r="S957" t="str">
        <f t="shared" si="304"/>
        <v/>
      </c>
      <c r="U957" t="str">
        <f>IF(Input_1!L950&lt;&gt;"",Input_1!L950,"")</f>
        <v/>
      </c>
      <c r="V957" s="9" t="str">
        <f>IF(Input_1!M950&lt;&gt;"",Input_1!M950,"")</f>
        <v/>
      </c>
      <c r="W957" s="9" t="str">
        <f>IF(Input_1!N950&lt;&gt;"",Input_1!N950,"")</f>
        <v/>
      </c>
      <c r="X957" s="9" t="str">
        <f>IF(Input_1!O950&lt;&gt;"",Input_1!O950,"")</f>
        <v/>
      </c>
      <c r="Y957" s="9" t="str">
        <f>IF(Input_1!Q950&lt;&gt;"",Input_1!Q950,"")</f>
        <v/>
      </c>
      <c r="Z957" s="9" t="str">
        <f t="shared" si="305"/>
        <v/>
      </c>
      <c r="AA957" s="9" t="str">
        <f t="array" ref="AA957">IFERROR(_xlfn.STDEV.S(IF(V957:Y957&gt;=0,IF(V957:Y957&lt;&gt;"",V957:Y957,""))),"")</f>
        <v/>
      </c>
      <c r="AB957" s="2">
        <f t="shared" si="306"/>
        <v>0</v>
      </c>
      <c r="AD957" t="str">
        <f t="shared" si="316"/>
        <v/>
      </c>
      <c r="AE957" t="str">
        <f t="shared" si="307"/>
        <v/>
      </c>
      <c r="AF957" t="str">
        <f t="shared" si="318"/>
        <v/>
      </c>
      <c r="AG957" t="str">
        <f t="array" ref="AG957">IF(OR(AD957="",AE957=""),"",COUNT(IF($AB$11:$AB$2001=1,IF($U$11:$U$2001&gt;AD957,IF($U$11:$U$2001&lt;=AE957,IF($V$11:$Y$2001&gt;=0,$AB$11:$AB$2001),""),""),""),""))</f>
        <v/>
      </c>
      <c r="AH957" s="9" t="str">
        <f t="array" ref="AH957">IF(AND(AD957&lt;&gt;"",AE957&lt;&gt;""),AVERAGE(IF($AB$11:$AB$2001=1,IF($U$11:$U$2001&gt;AD957,IF($C$11:$C$2001&lt;=AE957,$V$11:$Y$2001)))),"")</f>
        <v/>
      </c>
      <c r="AI957" s="9" t="str">
        <f t="array" ref="AI957">IF(AND(AD957&lt;&gt;"",AE957&lt;&gt;""),_xlfn.STDEV.S(IF($AB$11:$AB$2001=1,IF($U$11:$U$2001&gt;AD957,IF($C$11:$C$2001&lt;=AE957,$V$11:$Y$2001)))),"")</f>
        <v/>
      </c>
      <c r="AJ957" t="str">
        <f t="shared" si="308"/>
        <v/>
      </c>
      <c r="AK957" t="str">
        <f t="shared" si="309"/>
        <v/>
      </c>
      <c r="AM957" t="str">
        <f>IF(Input_1!T950&lt;&gt;"",Input_1!T950,"")</f>
        <v/>
      </c>
      <c r="AN957" s="9" t="str">
        <f>IF(Input_1!U950&lt;&gt;"",Input_1!U950,"")</f>
        <v/>
      </c>
      <c r="AO957" s="9" t="str">
        <f>IF(Input_1!V950&lt;&gt;"",Input_1!V950,"")</f>
        <v/>
      </c>
      <c r="AP957" s="9" t="str">
        <f>IF(Input_1!W950&lt;&gt;"",Input_1!W950,"")</f>
        <v/>
      </c>
      <c r="AQ957" s="9" t="str">
        <f>IF(Input_1!Y950&lt;&gt;"",Input_1!Y950,"")</f>
        <v/>
      </c>
      <c r="AR957" s="9" t="str">
        <f t="shared" si="310"/>
        <v/>
      </c>
      <c r="AS957" s="9" t="str">
        <f t="array" ref="AS957">IFERROR(_xlfn.STDEV.S(IF(AN957:AQ957&gt;=0,IF(AN957:AQ957&lt;&gt;"",AN957:AQ957,""))),"")</f>
        <v/>
      </c>
      <c r="AT957" s="2">
        <f t="shared" si="311"/>
        <v>0</v>
      </c>
      <c r="AV957" t="str">
        <f t="shared" si="317"/>
        <v/>
      </c>
      <c r="AW957" t="str">
        <f t="shared" si="312"/>
        <v/>
      </c>
      <c r="AX957" t="str">
        <f t="shared" si="313"/>
        <v/>
      </c>
      <c r="AY957" t="str">
        <f t="array" ref="AY957">IF(OR(AV957="",AW957=""),"",COUNT(IF($AT$11:$AT$2001=1,IF($AM$11:$AM$2001&gt;AV957,IF($AM$11:$AM$2001&lt;=AW957,IF($AN$11:$AQ$2001&gt;=0,$AT$11:$AT$2001),""),""),""),""))</f>
        <v/>
      </c>
      <c r="AZ957" s="9" t="str">
        <f t="array" ref="AZ957">IFERROR(IF(OR(AV957="",AW957=""),"",AVERAGE(IF($AT$11:$AT$2001=1,IF($AM$11:$AM$2001&gt;AV957,IF($AM$11:$AM$2001&lt;=AW957,IF($AN$11:$AQ$2001&gt;=0,$AN$11:$AQ$2001)),"")))),"")</f>
        <v/>
      </c>
      <c r="BA957" s="9" t="str">
        <f t="array" ref="BA957">IFERROR(IF(OR(AV957="",AW957=""),"",_xlfn.STDEV.S(IF($AT$11:$AT$2001=1,IF($AM$11:$AM$2001&gt;AV957,IF($AM$11:$AM$2001&lt;=AW957,IF($AN$11:$AQ$2001&gt;=0,$AN$11:$AQ$2001))),""))),"")</f>
        <v/>
      </c>
      <c r="BB957" t="str">
        <f t="shared" si="314"/>
        <v/>
      </c>
      <c r="BC957" t="str">
        <f t="shared" si="315"/>
        <v/>
      </c>
    </row>
    <row r="958" spans="1:55" x14ac:dyDescent="0.35">
      <c r="A958" s="9" t="str">
        <f>IF(Input_1!A951&lt;&gt;"",Input_1!A951,"")</f>
        <v/>
      </c>
      <c r="B958" s="9" t="str">
        <f>IF(Input_1!B951&lt;&gt;"",Input_1!B951,"")</f>
        <v/>
      </c>
      <c r="C958" t="str">
        <f>IF(Input_1!D951&lt;&gt;"",Input_1!D951,"")</f>
        <v/>
      </c>
      <c r="D958" s="9" t="str">
        <f>IF(Input_1!E951&lt;&gt;"",Input_1!E951,"")</f>
        <v/>
      </c>
      <c r="E958" s="9" t="str">
        <f>IF(Input_1!F951&lt;&gt;"",Input_1!F951,"")</f>
        <v/>
      </c>
      <c r="F958" s="9" t="str">
        <f>IF(Input_1!G951&lt;&gt;"",Input_1!G951,"")</f>
        <v/>
      </c>
      <c r="G958" s="9" t="str">
        <f>IF(Input_1!I951&lt;&gt;"",Input_1!I951,"")</f>
        <v/>
      </c>
      <c r="H958" s="9" t="str">
        <f t="shared" si="299"/>
        <v/>
      </c>
      <c r="I958" s="9" t="str">
        <f t="array" ref="I958">IFERROR(_xlfn.STDEV.S(IF(D958:G958&gt;=0,IF(D958:G958&lt;&gt;"",D958:G958,""))),"")</f>
        <v/>
      </c>
      <c r="J958" s="2">
        <f t="shared" si="300"/>
        <v>0</v>
      </c>
      <c r="L958" t="str">
        <f t="shared" si="301"/>
        <v/>
      </c>
      <c r="M958" t="str">
        <f t="shared" si="298"/>
        <v/>
      </c>
      <c r="N958" t="str">
        <f t="shared" si="302"/>
        <v/>
      </c>
      <c r="O958" t="str">
        <f t="array" ref="O958">IF(OR(L958="",M958=""),"",COUNT(IF($J$11:$J$2001=1,IF($C$11:$C$2001&gt;L958,IF($C$11:$C$2001&lt;=M958,IF($D$11:$G$2001&gt;=0,$J$11:$J$2001),""),""),""),""))</f>
        <v/>
      </c>
      <c r="P958" s="9" t="str">
        <f t="array" ref="P958">IFERROR(IF(OR(L958="",M958=""),"",AVERAGE(IF($J$11:$J$2001=1,IF($C$11:$C$2001&gt;L958,IF($C$11:$C$2001&lt;=M958,IF($D$11:$G$2001&gt;=0,$D$11:$G$2001)),"")))),"")</f>
        <v/>
      </c>
      <c r="Q958" t="str">
        <f t="array" ref="Q958">IFERROR(IF(OR(L958="",M958=""),"",_xlfn.STDEV.S(IF($J$11:$J$2001=1,IF($C$11:$C$2001&gt;L958,IF($C$11:$C$2001&lt;=M958,IF($D$11:$G$2001&gt;=0,$D$11:$G$2001))),""))),"")</f>
        <v/>
      </c>
      <c r="R958" t="str">
        <f t="shared" si="303"/>
        <v/>
      </c>
      <c r="S958" t="str">
        <f t="shared" si="304"/>
        <v/>
      </c>
      <c r="U958" t="str">
        <f>IF(Input_1!L951&lt;&gt;"",Input_1!L951,"")</f>
        <v/>
      </c>
      <c r="V958" s="9" t="str">
        <f>IF(Input_1!M951&lt;&gt;"",Input_1!M951,"")</f>
        <v/>
      </c>
      <c r="W958" s="9" t="str">
        <f>IF(Input_1!N951&lt;&gt;"",Input_1!N951,"")</f>
        <v/>
      </c>
      <c r="X958" s="9" t="str">
        <f>IF(Input_1!O951&lt;&gt;"",Input_1!O951,"")</f>
        <v/>
      </c>
      <c r="Y958" s="9" t="str">
        <f>IF(Input_1!Q951&lt;&gt;"",Input_1!Q951,"")</f>
        <v/>
      </c>
      <c r="Z958" s="9" t="str">
        <f t="shared" si="305"/>
        <v/>
      </c>
      <c r="AA958" s="9" t="str">
        <f t="array" ref="AA958">IFERROR(_xlfn.STDEV.S(IF(V958:Y958&gt;=0,IF(V958:Y958&lt;&gt;"",V958:Y958,""))),"")</f>
        <v/>
      </c>
      <c r="AB958" s="2">
        <f t="shared" si="306"/>
        <v>0</v>
      </c>
      <c r="AD958" t="str">
        <f t="shared" si="316"/>
        <v/>
      </c>
      <c r="AE958" t="str">
        <f t="shared" si="307"/>
        <v/>
      </c>
      <c r="AF958" t="str">
        <f t="shared" si="318"/>
        <v/>
      </c>
      <c r="AG958" t="str">
        <f t="array" ref="AG958">IF(OR(AD958="",AE958=""),"",COUNT(IF($AB$11:$AB$2001=1,IF($U$11:$U$2001&gt;AD958,IF($U$11:$U$2001&lt;=AE958,IF($V$11:$Y$2001&gt;=0,$AB$11:$AB$2001),""),""),""),""))</f>
        <v/>
      </c>
      <c r="AH958" s="9" t="str">
        <f t="array" ref="AH958">IF(AND(AD958&lt;&gt;"",AE958&lt;&gt;""),AVERAGE(IF($AB$11:$AB$2001=1,IF($U$11:$U$2001&gt;AD958,IF($C$11:$C$2001&lt;=AE958,$V$11:$Y$2001)))),"")</f>
        <v/>
      </c>
      <c r="AI958" s="9" t="str">
        <f t="array" ref="AI958">IF(AND(AD958&lt;&gt;"",AE958&lt;&gt;""),_xlfn.STDEV.S(IF($AB$11:$AB$2001=1,IF($U$11:$U$2001&gt;AD958,IF($C$11:$C$2001&lt;=AE958,$V$11:$Y$2001)))),"")</f>
        <v/>
      </c>
      <c r="AJ958" t="str">
        <f t="shared" si="308"/>
        <v/>
      </c>
      <c r="AK958" t="str">
        <f t="shared" si="309"/>
        <v/>
      </c>
      <c r="AM958" t="str">
        <f>IF(Input_1!T951&lt;&gt;"",Input_1!T951,"")</f>
        <v/>
      </c>
      <c r="AN958" s="9" t="str">
        <f>IF(Input_1!U951&lt;&gt;"",Input_1!U951,"")</f>
        <v/>
      </c>
      <c r="AO958" s="9" t="str">
        <f>IF(Input_1!V951&lt;&gt;"",Input_1!V951,"")</f>
        <v/>
      </c>
      <c r="AP958" s="9" t="str">
        <f>IF(Input_1!W951&lt;&gt;"",Input_1!W951,"")</f>
        <v/>
      </c>
      <c r="AQ958" s="9" t="str">
        <f>IF(Input_1!Y951&lt;&gt;"",Input_1!Y951,"")</f>
        <v/>
      </c>
      <c r="AR958" s="9" t="str">
        <f t="shared" si="310"/>
        <v/>
      </c>
      <c r="AS958" s="9" t="str">
        <f t="array" ref="AS958">IFERROR(_xlfn.STDEV.S(IF(AN958:AQ958&gt;=0,IF(AN958:AQ958&lt;&gt;"",AN958:AQ958,""))),"")</f>
        <v/>
      </c>
      <c r="AT958" s="2">
        <f t="shared" si="311"/>
        <v>0</v>
      </c>
      <c r="AV958" t="str">
        <f t="shared" si="317"/>
        <v/>
      </c>
      <c r="AW958" t="str">
        <f t="shared" si="312"/>
        <v/>
      </c>
      <c r="AX958" t="str">
        <f t="shared" si="313"/>
        <v/>
      </c>
      <c r="AY958" t="str">
        <f t="array" ref="AY958">IF(OR(AV958="",AW958=""),"",COUNT(IF($AT$11:$AT$2001=1,IF($AM$11:$AM$2001&gt;AV958,IF($AM$11:$AM$2001&lt;=AW958,IF($AN$11:$AQ$2001&gt;=0,$AT$11:$AT$2001),""),""),""),""))</f>
        <v/>
      </c>
      <c r="AZ958" s="9" t="str">
        <f t="array" ref="AZ958">IFERROR(IF(OR(AV958="",AW958=""),"",AVERAGE(IF($AT$11:$AT$2001=1,IF($AM$11:$AM$2001&gt;AV958,IF($AM$11:$AM$2001&lt;=AW958,IF($AN$11:$AQ$2001&gt;=0,$AN$11:$AQ$2001)),"")))),"")</f>
        <v/>
      </c>
      <c r="BA958" s="9" t="str">
        <f t="array" ref="BA958">IFERROR(IF(OR(AV958="",AW958=""),"",_xlfn.STDEV.S(IF($AT$11:$AT$2001=1,IF($AM$11:$AM$2001&gt;AV958,IF($AM$11:$AM$2001&lt;=AW958,IF($AN$11:$AQ$2001&gt;=0,$AN$11:$AQ$2001))),""))),"")</f>
        <v/>
      </c>
      <c r="BB958" t="str">
        <f t="shared" si="314"/>
        <v/>
      </c>
      <c r="BC958" t="str">
        <f t="shared" si="315"/>
        <v/>
      </c>
    </row>
    <row r="959" spans="1:55" x14ac:dyDescent="0.35">
      <c r="A959" s="9" t="str">
        <f>IF(Input_1!A952&lt;&gt;"",Input_1!A952,"")</f>
        <v/>
      </c>
      <c r="B959" s="9" t="str">
        <f>IF(Input_1!B952&lt;&gt;"",Input_1!B952,"")</f>
        <v/>
      </c>
      <c r="C959" t="str">
        <f>IF(Input_1!D952&lt;&gt;"",Input_1!D952,"")</f>
        <v/>
      </c>
      <c r="D959" s="9" t="str">
        <f>IF(Input_1!E952&lt;&gt;"",Input_1!E952,"")</f>
        <v/>
      </c>
      <c r="E959" s="9" t="str">
        <f>IF(Input_1!F952&lt;&gt;"",Input_1!F952,"")</f>
        <v/>
      </c>
      <c r="F959" s="9" t="str">
        <f>IF(Input_1!G952&lt;&gt;"",Input_1!G952,"")</f>
        <v/>
      </c>
      <c r="G959" s="9" t="str">
        <f>IF(Input_1!I952&lt;&gt;"",Input_1!I952,"")</f>
        <v/>
      </c>
      <c r="H959" s="9" t="str">
        <f t="shared" si="299"/>
        <v/>
      </c>
      <c r="I959" s="9" t="str">
        <f t="array" ref="I959">IFERROR(_xlfn.STDEV.S(IF(D959:G959&gt;=0,IF(D959:G959&lt;&gt;"",D959:G959,""))),"")</f>
        <v/>
      </c>
      <c r="J959" s="2">
        <f t="shared" si="300"/>
        <v>0</v>
      </c>
      <c r="L959" t="str">
        <f t="shared" si="301"/>
        <v/>
      </c>
      <c r="M959" t="str">
        <f t="shared" si="298"/>
        <v/>
      </c>
      <c r="N959" t="str">
        <f t="shared" si="302"/>
        <v/>
      </c>
      <c r="O959" t="str">
        <f t="array" ref="O959">IF(OR(L959="",M959=""),"",COUNT(IF($J$11:$J$2001=1,IF($C$11:$C$2001&gt;L959,IF($C$11:$C$2001&lt;=M959,IF($D$11:$G$2001&gt;=0,$J$11:$J$2001),""),""),""),""))</f>
        <v/>
      </c>
      <c r="P959" s="9" t="str">
        <f t="array" ref="P959">IFERROR(IF(OR(L959="",M959=""),"",AVERAGE(IF($J$11:$J$2001=1,IF($C$11:$C$2001&gt;L959,IF($C$11:$C$2001&lt;=M959,IF($D$11:$G$2001&gt;=0,$D$11:$G$2001)),"")))),"")</f>
        <v/>
      </c>
      <c r="Q959" t="str">
        <f t="array" ref="Q959">IFERROR(IF(OR(L959="",M959=""),"",_xlfn.STDEV.S(IF($J$11:$J$2001=1,IF($C$11:$C$2001&gt;L959,IF($C$11:$C$2001&lt;=M959,IF($D$11:$G$2001&gt;=0,$D$11:$G$2001))),""))),"")</f>
        <v/>
      </c>
      <c r="R959" t="str">
        <f t="shared" si="303"/>
        <v/>
      </c>
      <c r="S959" t="str">
        <f t="shared" si="304"/>
        <v/>
      </c>
      <c r="U959" t="str">
        <f>IF(Input_1!L952&lt;&gt;"",Input_1!L952,"")</f>
        <v/>
      </c>
      <c r="V959" s="9" t="str">
        <f>IF(Input_1!M952&lt;&gt;"",Input_1!M952,"")</f>
        <v/>
      </c>
      <c r="W959" s="9" t="str">
        <f>IF(Input_1!N952&lt;&gt;"",Input_1!N952,"")</f>
        <v/>
      </c>
      <c r="X959" s="9" t="str">
        <f>IF(Input_1!O952&lt;&gt;"",Input_1!O952,"")</f>
        <v/>
      </c>
      <c r="Y959" s="9" t="str">
        <f>IF(Input_1!Q952&lt;&gt;"",Input_1!Q952,"")</f>
        <v/>
      </c>
      <c r="Z959" s="9" t="str">
        <f t="shared" si="305"/>
        <v/>
      </c>
      <c r="AA959" s="9" t="str">
        <f t="array" ref="AA959">IFERROR(_xlfn.STDEV.S(IF(V959:Y959&gt;=0,IF(V959:Y959&lt;&gt;"",V959:Y959,""))),"")</f>
        <v/>
      </c>
      <c r="AB959" s="2">
        <f t="shared" si="306"/>
        <v>0</v>
      </c>
      <c r="AD959" t="str">
        <f t="shared" si="316"/>
        <v/>
      </c>
      <c r="AE959" t="str">
        <f t="shared" si="307"/>
        <v/>
      </c>
      <c r="AF959" t="str">
        <f t="shared" si="318"/>
        <v/>
      </c>
      <c r="AG959" t="str">
        <f t="array" ref="AG959">IF(OR(AD959="",AE959=""),"",COUNT(IF($AB$11:$AB$2001=1,IF($U$11:$U$2001&gt;AD959,IF($U$11:$U$2001&lt;=AE959,IF($V$11:$Y$2001&gt;=0,$AB$11:$AB$2001),""),""),""),""))</f>
        <v/>
      </c>
      <c r="AH959" s="9" t="str">
        <f t="array" ref="AH959">IF(AND(AD959&lt;&gt;"",AE959&lt;&gt;""),AVERAGE(IF($AB$11:$AB$2001=1,IF($U$11:$U$2001&gt;AD959,IF($C$11:$C$2001&lt;=AE959,$V$11:$Y$2001)))),"")</f>
        <v/>
      </c>
      <c r="AI959" s="9" t="str">
        <f t="array" ref="AI959">IF(AND(AD959&lt;&gt;"",AE959&lt;&gt;""),_xlfn.STDEV.S(IF($AB$11:$AB$2001=1,IF($U$11:$U$2001&gt;AD959,IF($C$11:$C$2001&lt;=AE959,$V$11:$Y$2001)))),"")</f>
        <v/>
      </c>
      <c r="AJ959" t="str">
        <f t="shared" si="308"/>
        <v/>
      </c>
      <c r="AK959" t="str">
        <f t="shared" si="309"/>
        <v/>
      </c>
      <c r="AM959" t="str">
        <f>IF(Input_1!T952&lt;&gt;"",Input_1!T952,"")</f>
        <v/>
      </c>
      <c r="AN959" s="9" t="str">
        <f>IF(Input_1!U952&lt;&gt;"",Input_1!U952,"")</f>
        <v/>
      </c>
      <c r="AO959" s="9" t="str">
        <f>IF(Input_1!V952&lt;&gt;"",Input_1!V952,"")</f>
        <v/>
      </c>
      <c r="AP959" s="9" t="str">
        <f>IF(Input_1!W952&lt;&gt;"",Input_1!W952,"")</f>
        <v/>
      </c>
      <c r="AQ959" s="9" t="str">
        <f>IF(Input_1!Y952&lt;&gt;"",Input_1!Y952,"")</f>
        <v/>
      </c>
      <c r="AR959" s="9" t="str">
        <f t="shared" si="310"/>
        <v/>
      </c>
      <c r="AS959" s="9" t="str">
        <f t="array" ref="AS959">IFERROR(_xlfn.STDEV.S(IF(AN959:AQ959&gt;=0,IF(AN959:AQ959&lt;&gt;"",AN959:AQ959,""))),"")</f>
        <v/>
      </c>
      <c r="AT959" s="2">
        <f t="shared" si="311"/>
        <v>0</v>
      </c>
      <c r="AV959" t="str">
        <f t="shared" si="317"/>
        <v/>
      </c>
      <c r="AW959" t="str">
        <f t="shared" si="312"/>
        <v/>
      </c>
      <c r="AX959" t="str">
        <f t="shared" si="313"/>
        <v/>
      </c>
      <c r="AY959" t="str">
        <f t="array" ref="AY959">IF(OR(AV959="",AW959=""),"",COUNT(IF($AT$11:$AT$2001=1,IF($AM$11:$AM$2001&gt;AV959,IF($AM$11:$AM$2001&lt;=AW959,IF($AN$11:$AQ$2001&gt;=0,$AT$11:$AT$2001),""),""),""),""))</f>
        <v/>
      </c>
      <c r="AZ959" s="9" t="str">
        <f t="array" ref="AZ959">IFERROR(IF(OR(AV959="",AW959=""),"",AVERAGE(IF($AT$11:$AT$2001=1,IF($AM$11:$AM$2001&gt;AV959,IF($AM$11:$AM$2001&lt;=AW959,IF($AN$11:$AQ$2001&gt;=0,$AN$11:$AQ$2001)),"")))),"")</f>
        <v/>
      </c>
      <c r="BA959" s="9" t="str">
        <f t="array" ref="BA959">IFERROR(IF(OR(AV959="",AW959=""),"",_xlfn.STDEV.S(IF($AT$11:$AT$2001=1,IF($AM$11:$AM$2001&gt;AV959,IF($AM$11:$AM$2001&lt;=AW959,IF($AN$11:$AQ$2001&gt;=0,$AN$11:$AQ$2001))),""))),"")</f>
        <v/>
      </c>
      <c r="BB959" t="str">
        <f t="shared" si="314"/>
        <v/>
      </c>
      <c r="BC959" t="str">
        <f t="shared" si="315"/>
        <v/>
      </c>
    </row>
    <row r="960" spans="1:55" x14ac:dyDescent="0.35">
      <c r="A960" s="9" t="str">
        <f>IF(Input_1!A953&lt;&gt;"",Input_1!A953,"")</f>
        <v/>
      </c>
      <c r="B960" s="9" t="str">
        <f>IF(Input_1!B953&lt;&gt;"",Input_1!B953,"")</f>
        <v/>
      </c>
      <c r="C960" t="str">
        <f>IF(Input_1!D953&lt;&gt;"",Input_1!D953,"")</f>
        <v/>
      </c>
      <c r="D960" s="9" t="str">
        <f>IF(Input_1!E953&lt;&gt;"",Input_1!E953,"")</f>
        <v/>
      </c>
      <c r="E960" s="9" t="str">
        <f>IF(Input_1!F953&lt;&gt;"",Input_1!F953,"")</f>
        <v/>
      </c>
      <c r="F960" s="9" t="str">
        <f>IF(Input_1!G953&lt;&gt;"",Input_1!G953,"")</f>
        <v/>
      </c>
      <c r="G960" s="9" t="str">
        <f>IF(Input_1!I953&lt;&gt;"",Input_1!I953,"")</f>
        <v/>
      </c>
      <c r="H960" s="9" t="str">
        <f t="shared" si="299"/>
        <v/>
      </c>
      <c r="I960" s="9" t="str">
        <f t="array" ref="I960">IFERROR(_xlfn.STDEV.S(IF(D960:G960&gt;=0,IF(D960:G960&lt;&gt;"",D960:G960,""))),"")</f>
        <v/>
      </c>
      <c r="J960" s="2">
        <f t="shared" si="300"/>
        <v>0</v>
      </c>
      <c r="L960" t="str">
        <f t="shared" si="301"/>
        <v/>
      </c>
      <c r="M960" t="str">
        <f t="shared" si="298"/>
        <v/>
      </c>
      <c r="N960" t="str">
        <f t="shared" si="302"/>
        <v/>
      </c>
      <c r="O960" t="str">
        <f t="array" ref="O960">IF(OR(L960="",M960=""),"",COUNT(IF($J$11:$J$2001=1,IF($C$11:$C$2001&gt;L960,IF($C$11:$C$2001&lt;=M960,IF($D$11:$G$2001&gt;=0,$J$11:$J$2001),""),""),""),""))</f>
        <v/>
      </c>
      <c r="P960" s="9" t="str">
        <f t="array" ref="P960">IFERROR(IF(OR(L960="",M960=""),"",AVERAGE(IF($J$11:$J$2001=1,IF($C$11:$C$2001&gt;L960,IF($C$11:$C$2001&lt;=M960,IF($D$11:$G$2001&gt;=0,$D$11:$G$2001)),"")))),"")</f>
        <v/>
      </c>
      <c r="Q960" t="str">
        <f t="array" ref="Q960">IFERROR(IF(OR(L960="",M960=""),"",_xlfn.STDEV.S(IF($J$11:$J$2001=1,IF($C$11:$C$2001&gt;L960,IF($C$11:$C$2001&lt;=M960,IF($D$11:$G$2001&gt;=0,$D$11:$G$2001))),""))),"")</f>
        <v/>
      </c>
      <c r="R960" t="str">
        <f t="shared" si="303"/>
        <v/>
      </c>
      <c r="S960" t="str">
        <f t="shared" si="304"/>
        <v/>
      </c>
      <c r="U960" t="str">
        <f>IF(Input_1!L953&lt;&gt;"",Input_1!L953,"")</f>
        <v/>
      </c>
      <c r="V960" s="9" t="str">
        <f>IF(Input_1!M953&lt;&gt;"",Input_1!M953,"")</f>
        <v/>
      </c>
      <c r="W960" s="9" t="str">
        <f>IF(Input_1!N953&lt;&gt;"",Input_1!N953,"")</f>
        <v/>
      </c>
      <c r="X960" s="9" t="str">
        <f>IF(Input_1!O953&lt;&gt;"",Input_1!O953,"")</f>
        <v/>
      </c>
      <c r="Y960" s="9" t="str">
        <f>IF(Input_1!Q953&lt;&gt;"",Input_1!Q953,"")</f>
        <v/>
      </c>
      <c r="Z960" s="9" t="str">
        <f t="shared" si="305"/>
        <v/>
      </c>
      <c r="AA960" s="9" t="str">
        <f t="array" ref="AA960">IFERROR(_xlfn.STDEV.S(IF(V960:Y960&gt;=0,IF(V960:Y960&lt;&gt;"",V960:Y960,""))),"")</f>
        <v/>
      </c>
      <c r="AB960" s="2">
        <f t="shared" si="306"/>
        <v>0</v>
      </c>
      <c r="AD960" t="str">
        <f t="shared" si="316"/>
        <v/>
      </c>
      <c r="AE960" t="str">
        <f t="shared" si="307"/>
        <v/>
      </c>
      <c r="AF960" t="str">
        <f t="shared" si="318"/>
        <v/>
      </c>
      <c r="AG960" t="str">
        <f t="array" ref="AG960">IF(OR(AD960="",AE960=""),"",COUNT(IF($AB$11:$AB$2001=1,IF($U$11:$U$2001&gt;AD960,IF($U$11:$U$2001&lt;=AE960,IF($V$11:$Y$2001&gt;=0,$AB$11:$AB$2001),""),""),""),""))</f>
        <v/>
      </c>
      <c r="AH960" s="9" t="str">
        <f t="array" ref="AH960">IF(AND(AD960&lt;&gt;"",AE960&lt;&gt;""),AVERAGE(IF($AB$11:$AB$2001=1,IF($U$11:$U$2001&gt;AD960,IF($C$11:$C$2001&lt;=AE960,$V$11:$Y$2001)))),"")</f>
        <v/>
      </c>
      <c r="AI960" s="9" t="str">
        <f t="array" ref="AI960">IF(AND(AD960&lt;&gt;"",AE960&lt;&gt;""),_xlfn.STDEV.S(IF($AB$11:$AB$2001=1,IF($U$11:$U$2001&gt;AD960,IF($C$11:$C$2001&lt;=AE960,$V$11:$Y$2001)))),"")</f>
        <v/>
      </c>
      <c r="AJ960" t="str">
        <f t="shared" si="308"/>
        <v/>
      </c>
      <c r="AK960" t="str">
        <f t="shared" si="309"/>
        <v/>
      </c>
      <c r="AM960" t="str">
        <f>IF(Input_1!T953&lt;&gt;"",Input_1!T953,"")</f>
        <v/>
      </c>
      <c r="AN960" s="9" t="str">
        <f>IF(Input_1!U953&lt;&gt;"",Input_1!U953,"")</f>
        <v/>
      </c>
      <c r="AO960" s="9" t="str">
        <f>IF(Input_1!V953&lt;&gt;"",Input_1!V953,"")</f>
        <v/>
      </c>
      <c r="AP960" s="9" t="str">
        <f>IF(Input_1!W953&lt;&gt;"",Input_1!W953,"")</f>
        <v/>
      </c>
      <c r="AQ960" s="9" t="str">
        <f>IF(Input_1!Y953&lt;&gt;"",Input_1!Y953,"")</f>
        <v/>
      </c>
      <c r="AR960" s="9" t="str">
        <f t="shared" si="310"/>
        <v/>
      </c>
      <c r="AS960" s="9" t="str">
        <f t="array" ref="AS960">IFERROR(_xlfn.STDEV.S(IF(AN960:AQ960&gt;=0,IF(AN960:AQ960&lt;&gt;"",AN960:AQ960,""))),"")</f>
        <v/>
      </c>
      <c r="AT960" s="2">
        <f t="shared" si="311"/>
        <v>0</v>
      </c>
      <c r="AV960" t="str">
        <f t="shared" si="317"/>
        <v/>
      </c>
      <c r="AW960" t="str">
        <f t="shared" si="312"/>
        <v/>
      </c>
      <c r="AX960" t="str">
        <f t="shared" si="313"/>
        <v/>
      </c>
      <c r="AY960" t="str">
        <f t="array" ref="AY960">IF(OR(AV960="",AW960=""),"",COUNT(IF($AT$11:$AT$2001=1,IF($AM$11:$AM$2001&gt;AV960,IF($AM$11:$AM$2001&lt;=AW960,IF($AN$11:$AQ$2001&gt;=0,$AT$11:$AT$2001),""),""),""),""))</f>
        <v/>
      </c>
      <c r="AZ960" s="9" t="str">
        <f t="array" ref="AZ960">IFERROR(IF(OR(AV960="",AW960=""),"",AVERAGE(IF($AT$11:$AT$2001=1,IF($AM$11:$AM$2001&gt;AV960,IF($AM$11:$AM$2001&lt;=AW960,IF($AN$11:$AQ$2001&gt;=0,$AN$11:$AQ$2001)),"")))),"")</f>
        <v/>
      </c>
      <c r="BA960" s="9" t="str">
        <f t="array" ref="BA960">IFERROR(IF(OR(AV960="",AW960=""),"",_xlfn.STDEV.S(IF($AT$11:$AT$2001=1,IF($AM$11:$AM$2001&gt;AV960,IF($AM$11:$AM$2001&lt;=AW960,IF($AN$11:$AQ$2001&gt;=0,$AN$11:$AQ$2001))),""))),"")</f>
        <v/>
      </c>
      <c r="BB960" t="str">
        <f t="shared" si="314"/>
        <v/>
      </c>
      <c r="BC960" t="str">
        <f t="shared" si="315"/>
        <v/>
      </c>
    </row>
    <row r="961" spans="1:55" x14ac:dyDescent="0.35">
      <c r="A961" s="9" t="str">
        <f>IF(Input_1!A954&lt;&gt;"",Input_1!A954,"")</f>
        <v/>
      </c>
      <c r="B961" s="9" t="str">
        <f>IF(Input_1!B954&lt;&gt;"",Input_1!B954,"")</f>
        <v/>
      </c>
      <c r="C961" t="str">
        <f>IF(Input_1!D954&lt;&gt;"",Input_1!D954,"")</f>
        <v/>
      </c>
      <c r="D961" s="9" t="str">
        <f>IF(Input_1!E954&lt;&gt;"",Input_1!E954,"")</f>
        <v/>
      </c>
      <c r="E961" s="9" t="str">
        <f>IF(Input_1!F954&lt;&gt;"",Input_1!F954,"")</f>
        <v/>
      </c>
      <c r="F961" s="9" t="str">
        <f>IF(Input_1!G954&lt;&gt;"",Input_1!G954,"")</f>
        <v/>
      </c>
      <c r="G961" s="9" t="str">
        <f>IF(Input_1!I954&lt;&gt;"",Input_1!I954,"")</f>
        <v/>
      </c>
      <c r="H961" s="9" t="str">
        <f t="shared" si="299"/>
        <v/>
      </c>
      <c r="I961" s="9" t="str">
        <f t="array" ref="I961">IFERROR(_xlfn.STDEV.S(IF(D961:G961&gt;=0,IF(D961:G961&lt;&gt;"",D961:G961,""))),"")</f>
        <v/>
      </c>
      <c r="J961" s="2">
        <f t="shared" si="300"/>
        <v>0</v>
      </c>
      <c r="L961" t="str">
        <f t="shared" si="301"/>
        <v/>
      </c>
      <c r="M961" t="str">
        <f t="shared" si="298"/>
        <v/>
      </c>
      <c r="N961" t="str">
        <f t="shared" si="302"/>
        <v/>
      </c>
      <c r="O961" t="str">
        <f t="array" ref="O961">IF(OR(L961="",M961=""),"",COUNT(IF($J$11:$J$2001=1,IF($C$11:$C$2001&gt;L961,IF($C$11:$C$2001&lt;=M961,IF($D$11:$G$2001&gt;=0,$J$11:$J$2001),""),""),""),""))</f>
        <v/>
      </c>
      <c r="P961" s="9" t="str">
        <f t="array" ref="P961">IFERROR(IF(OR(L961="",M961=""),"",AVERAGE(IF($J$11:$J$2001=1,IF($C$11:$C$2001&gt;L961,IF($C$11:$C$2001&lt;=M961,IF($D$11:$G$2001&gt;=0,$D$11:$G$2001)),"")))),"")</f>
        <v/>
      </c>
      <c r="Q961" t="str">
        <f t="array" ref="Q961">IFERROR(IF(OR(L961="",M961=""),"",_xlfn.STDEV.S(IF($J$11:$J$2001=1,IF($C$11:$C$2001&gt;L961,IF($C$11:$C$2001&lt;=M961,IF($D$11:$G$2001&gt;=0,$D$11:$G$2001))),""))),"")</f>
        <v/>
      </c>
      <c r="R961" t="str">
        <f t="shared" si="303"/>
        <v/>
      </c>
      <c r="S961" t="str">
        <f t="shared" si="304"/>
        <v/>
      </c>
      <c r="U961" t="str">
        <f>IF(Input_1!L954&lt;&gt;"",Input_1!L954,"")</f>
        <v/>
      </c>
      <c r="V961" s="9" t="str">
        <f>IF(Input_1!M954&lt;&gt;"",Input_1!M954,"")</f>
        <v/>
      </c>
      <c r="W961" s="9" t="str">
        <f>IF(Input_1!N954&lt;&gt;"",Input_1!N954,"")</f>
        <v/>
      </c>
      <c r="X961" s="9" t="str">
        <f>IF(Input_1!O954&lt;&gt;"",Input_1!O954,"")</f>
        <v/>
      </c>
      <c r="Y961" s="9" t="str">
        <f>IF(Input_1!Q954&lt;&gt;"",Input_1!Q954,"")</f>
        <v/>
      </c>
      <c r="Z961" s="9" t="str">
        <f t="shared" si="305"/>
        <v/>
      </c>
      <c r="AA961" s="9" t="str">
        <f t="array" ref="AA961">IFERROR(_xlfn.STDEV.S(IF(V961:Y961&gt;=0,IF(V961:Y961&lt;&gt;"",V961:Y961,""))),"")</f>
        <v/>
      </c>
      <c r="AB961" s="2">
        <f t="shared" si="306"/>
        <v>0</v>
      </c>
      <c r="AD961" t="str">
        <f t="shared" si="316"/>
        <v/>
      </c>
      <c r="AE961" t="str">
        <f t="shared" si="307"/>
        <v/>
      </c>
      <c r="AF961" t="str">
        <f t="shared" si="318"/>
        <v/>
      </c>
      <c r="AG961" t="str">
        <f t="array" ref="AG961">IF(OR(AD961="",AE961=""),"",COUNT(IF($AB$11:$AB$2001=1,IF($U$11:$U$2001&gt;AD961,IF($U$11:$U$2001&lt;=AE961,IF($V$11:$Y$2001&gt;=0,$AB$11:$AB$2001),""),""),""),""))</f>
        <v/>
      </c>
      <c r="AH961" s="9" t="str">
        <f t="array" ref="AH961">IF(AND(AD961&lt;&gt;"",AE961&lt;&gt;""),AVERAGE(IF($AB$11:$AB$2001=1,IF($U$11:$U$2001&gt;AD961,IF($C$11:$C$2001&lt;=AE961,$V$11:$Y$2001)))),"")</f>
        <v/>
      </c>
      <c r="AI961" s="9" t="str">
        <f t="array" ref="AI961">IF(AND(AD961&lt;&gt;"",AE961&lt;&gt;""),_xlfn.STDEV.S(IF($AB$11:$AB$2001=1,IF($U$11:$U$2001&gt;AD961,IF($C$11:$C$2001&lt;=AE961,$V$11:$Y$2001)))),"")</f>
        <v/>
      </c>
      <c r="AJ961" t="str">
        <f t="shared" si="308"/>
        <v/>
      </c>
      <c r="AK961" t="str">
        <f t="shared" si="309"/>
        <v/>
      </c>
      <c r="AM961" t="str">
        <f>IF(Input_1!T954&lt;&gt;"",Input_1!T954,"")</f>
        <v/>
      </c>
      <c r="AN961" s="9" t="str">
        <f>IF(Input_1!U954&lt;&gt;"",Input_1!U954,"")</f>
        <v/>
      </c>
      <c r="AO961" s="9" t="str">
        <f>IF(Input_1!V954&lt;&gt;"",Input_1!V954,"")</f>
        <v/>
      </c>
      <c r="AP961" s="9" t="str">
        <f>IF(Input_1!W954&lt;&gt;"",Input_1!W954,"")</f>
        <v/>
      </c>
      <c r="AQ961" s="9" t="str">
        <f>IF(Input_1!Y954&lt;&gt;"",Input_1!Y954,"")</f>
        <v/>
      </c>
      <c r="AR961" s="9" t="str">
        <f t="shared" si="310"/>
        <v/>
      </c>
      <c r="AS961" s="9" t="str">
        <f t="array" ref="AS961">IFERROR(_xlfn.STDEV.S(IF(AN961:AQ961&gt;=0,IF(AN961:AQ961&lt;&gt;"",AN961:AQ961,""))),"")</f>
        <v/>
      </c>
      <c r="AT961" s="2">
        <f t="shared" si="311"/>
        <v>0</v>
      </c>
      <c r="AV961" t="str">
        <f t="shared" si="317"/>
        <v/>
      </c>
      <c r="AW961" t="str">
        <f t="shared" si="312"/>
        <v/>
      </c>
      <c r="AX961" t="str">
        <f t="shared" si="313"/>
        <v/>
      </c>
      <c r="AY961" t="str">
        <f t="array" ref="AY961">IF(OR(AV961="",AW961=""),"",COUNT(IF($AT$11:$AT$2001=1,IF($AM$11:$AM$2001&gt;AV961,IF($AM$11:$AM$2001&lt;=AW961,IF($AN$11:$AQ$2001&gt;=0,$AT$11:$AT$2001),""),""),""),""))</f>
        <v/>
      </c>
      <c r="AZ961" s="9" t="str">
        <f t="array" ref="AZ961">IFERROR(IF(OR(AV961="",AW961=""),"",AVERAGE(IF($AT$11:$AT$2001=1,IF($AM$11:$AM$2001&gt;AV961,IF($AM$11:$AM$2001&lt;=AW961,IF($AN$11:$AQ$2001&gt;=0,$AN$11:$AQ$2001)),"")))),"")</f>
        <v/>
      </c>
      <c r="BA961" s="9" t="str">
        <f t="array" ref="BA961">IFERROR(IF(OR(AV961="",AW961=""),"",_xlfn.STDEV.S(IF($AT$11:$AT$2001=1,IF($AM$11:$AM$2001&gt;AV961,IF($AM$11:$AM$2001&lt;=AW961,IF($AN$11:$AQ$2001&gt;=0,$AN$11:$AQ$2001))),""))),"")</f>
        <v/>
      </c>
      <c r="BB961" t="str">
        <f t="shared" si="314"/>
        <v/>
      </c>
      <c r="BC961" t="str">
        <f t="shared" si="315"/>
        <v/>
      </c>
    </row>
    <row r="962" spans="1:55" x14ac:dyDescent="0.35">
      <c r="A962" s="9" t="str">
        <f>IF(Input_1!A955&lt;&gt;"",Input_1!A955,"")</f>
        <v/>
      </c>
      <c r="B962" s="9" t="str">
        <f>IF(Input_1!B955&lt;&gt;"",Input_1!B955,"")</f>
        <v/>
      </c>
      <c r="C962" t="str">
        <f>IF(Input_1!D955&lt;&gt;"",Input_1!D955,"")</f>
        <v/>
      </c>
      <c r="D962" s="9" t="str">
        <f>IF(Input_1!E955&lt;&gt;"",Input_1!E955,"")</f>
        <v/>
      </c>
      <c r="E962" s="9" t="str">
        <f>IF(Input_1!F955&lt;&gt;"",Input_1!F955,"")</f>
        <v/>
      </c>
      <c r="F962" s="9" t="str">
        <f>IF(Input_1!G955&lt;&gt;"",Input_1!G955,"")</f>
        <v/>
      </c>
      <c r="G962" s="9" t="str">
        <f>IF(Input_1!I955&lt;&gt;"",Input_1!I955,"")</f>
        <v/>
      </c>
      <c r="H962" s="9" t="str">
        <f t="shared" si="299"/>
        <v/>
      </c>
      <c r="I962" s="9" t="str">
        <f t="array" ref="I962">IFERROR(_xlfn.STDEV.S(IF(D962:G962&gt;=0,IF(D962:G962&lt;&gt;"",D962:G962,""))),"")</f>
        <v/>
      </c>
      <c r="J962" s="2">
        <f t="shared" si="300"/>
        <v>0</v>
      </c>
      <c r="L962" t="str">
        <f t="shared" si="301"/>
        <v/>
      </c>
      <c r="M962" t="str">
        <f t="shared" si="298"/>
        <v/>
      </c>
      <c r="N962" t="str">
        <f t="shared" si="302"/>
        <v/>
      </c>
      <c r="O962" t="str">
        <f t="array" ref="O962">IF(OR(L962="",M962=""),"",COUNT(IF($J$11:$J$2001=1,IF($C$11:$C$2001&gt;L962,IF($C$11:$C$2001&lt;=M962,IF($D$11:$G$2001&gt;=0,$J$11:$J$2001),""),""),""),""))</f>
        <v/>
      </c>
      <c r="P962" s="9" t="str">
        <f t="array" ref="P962">IFERROR(IF(OR(L962="",M962=""),"",AVERAGE(IF($J$11:$J$2001=1,IF($C$11:$C$2001&gt;L962,IF($C$11:$C$2001&lt;=M962,IF($D$11:$G$2001&gt;=0,$D$11:$G$2001)),"")))),"")</f>
        <v/>
      </c>
      <c r="Q962" t="str">
        <f t="array" ref="Q962">IFERROR(IF(OR(L962="",M962=""),"",_xlfn.STDEV.S(IF($J$11:$J$2001=1,IF($C$11:$C$2001&gt;L962,IF($C$11:$C$2001&lt;=M962,IF($D$11:$G$2001&gt;=0,$D$11:$G$2001))),""))),"")</f>
        <v/>
      </c>
      <c r="R962" t="str">
        <f t="shared" si="303"/>
        <v/>
      </c>
      <c r="S962" t="str">
        <f t="shared" si="304"/>
        <v/>
      </c>
      <c r="U962" t="str">
        <f>IF(Input_1!L955&lt;&gt;"",Input_1!L955,"")</f>
        <v/>
      </c>
      <c r="V962" s="9" t="str">
        <f>IF(Input_1!M955&lt;&gt;"",Input_1!M955,"")</f>
        <v/>
      </c>
      <c r="W962" s="9" t="str">
        <f>IF(Input_1!N955&lt;&gt;"",Input_1!N955,"")</f>
        <v/>
      </c>
      <c r="X962" s="9" t="str">
        <f>IF(Input_1!O955&lt;&gt;"",Input_1!O955,"")</f>
        <v/>
      </c>
      <c r="Y962" s="9" t="str">
        <f>IF(Input_1!Q955&lt;&gt;"",Input_1!Q955,"")</f>
        <v/>
      </c>
      <c r="Z962" s="9" t="str">
        <f t="shared" si="305"/>
        <v/>
      </c>
      <c r="AA962" s="9" t="str">
        <f t="array" ref="AA962">IFERROR(_xlfn.STDEV.S(IF(V962:Y962&gt;=0,IF(V962:Y962&lt;&gt;"",V962:Y962,""))),"")</f>
        <v/>
      </c>
      <c r="AB962" s="2">
        <f t="shared" si="306"/>
        <v>0</v>
      </c>
      <c r="AD962" t="str">
        <f t="shared" si="316"/>
        <v/>
      </c>
      <c r="AE962" t="str">
        <f t="shared" si="307"/>
        <v/>
      </c>
      <c r="AF962" t="str">
        <f t="shared" si="318"/>
        <v/>
      </c>
      <c r="AG962" t="str">
        <f t="array" ref="AG962">IF(OR(AD962="",AE962=""),"",COUNT(IF($AB$11:$AB$2001=1,IF($U$11:$U$2001&gt;AD962,IF($U$11:$U$2001&lt;=AE962,IF($V$11:$Y$2001&gt;=0,$AB$11:$AB$2001),""),""),""),""))</f>
        <v/>
      </c>
      <c r="AH962" s="9" t="str">
        <f t="array" ref="AH962">IF(AND(AD962&lt;&gt;"",AE962&lt;&gt;""),AVERAGE(IF($AB$11:$AB$2001=1,IF($U$11:$U$2001&gt;AD962,IF($C$11:$C$2001&lt;=AE962,$V$11:$Y$2001)))),"")</f>
        <v/>
      </c>
      <c r="AI962" s="9" t="str">
        <f t="array" ref="AI962">IF(AND(AD962&lt;&gt;"",AE962&lt;&gt;""),_xlfn.STDEV.S(IF($AB$11:$AB$2001=1,IF($U$11:$U$2001&gt;AD962,IF($C$11:$C$2001&lt;=AE962,$V$11:$Y$2001)))),"")</f>
        <v/>
      </c>
      <c r="AJ962" t="str">
        <f t="shared" si="308"/>
        <v/>
      </c>
      <c r="AK962" t="str">
        <f t="shared" si="309"/>
        <v/>
      </c>
      <c r="AM962" t="str">
        <f>IF(Input_1!T955&lt;&gt;"",Input_1!T955,"")</f>
        <v/>
      </c>
      <c r="AN962" s="9" t="str">
        <f>IF(Input_1!U955&lt;&gt;"",Input_1!U955,"")</f>
        <v/>
      </c>
      <c r="AO962" s="9" t="str">
        <f>IF(Input_1!V955&lt;&gt;"",Input_1!V955,"")</f>
        <v/>
      </c>
      <c r="AP962" s="9" t="str">
        <f>IF(Input_1!W955&lt;&gt;"",Input_1!W955,"")</f>
        <v/>
      </c>
      <c r="AQ962" s="9" t="str">
        <f>IF(Input_1!Y955&lt;&gt;"",Input_1!Y955,"")</f>
        <v/>
      </c>
      <c r="AR962" s="9" t="str">
        <f t="shared" si="310"/>
        <v/>
      </c>
      <c r="AS962" s="9" t="str">
        <f t="array" ref="AS962">IFERROR(_xlfn.STDEV.S(IF(AN962:AQ962&gt;=0,IF(AN962:AQ962&lt;&gt;"",AN962:AQ962,""))),"")</f>
        <v/>
      </c>
      <c r="AT962" s="2">
        <f t="shared" si="311"/>
        <v>0</v>
      </c>
      <c r="AV962" t="str">
        <f t="shared" si="317"/>
        <v/>
      </c>
      <c r="AW962" t="str">
        <f t="shared" si="312"/>
        <v/>
      </c>
      <c r="AX962" t="str">
        <f t="shared" si="313"/>
        <v/>
      </c>
      <c r="AY962" t="str">
        <f t="array" ref="AY962">IF(OR(AV962="",AW962=""),"",COUNT(IF($AT$11:$AT$2001=1,IF($AM$11:$AM$2001&gt;AV962,IF($AM$11:$AM$2001&lt;=AW962,IF($AN$11:$AQ$2001&gt;=0,$AT$11:$AT$2001),""),""),""),""))</f>
        <v/>
      </c>
      <c r="AZ962" s="9" t="str">
        <f t="array" ref="AZ962">IFERROR(IF(OR(AV962="",AW962=""),"",AVERAGE(IF($AT$11:$AT$2001=1,IF($AM$11:$AM$2001&gt;AV962,IF($AM$11:$AM$2001&lt;=AW962,IF($AN$11:$AQ$2001&gt;=0,$AN$11:$AQ$2001)),"")))),"")</f>
        <v/>
      </c>
      <c r="BA962" s="9" t="str">
        <f t="array" ref="BA962">IFERROR(IF(OR(AV962="",AW962=""),"",_xlfn.STDEV.S(IF($AT$11:$AT$2001=1,IF($AM$11:$AM$2001&gt;AV962,IF($AM$11:$AM$2001&lt;=AW962,IF($AN$11:$AQ$2001&gt;=0,$AN$11:$AQ$2001))),""))),"")</f>
        <v/>
      </c>
      <c r="BB962" t="str">
        <f t="shared" si="314"/>
        <v/>
      </c>
      <c r="BC962" t="str">
        <f t="shared" si="315"/>
        <v/>
      </c>
    </row>
    <row r="963" spans="1:55" x14ac:dyDescent="0.35">
      <c r="A963" s="9" t="str">
        <f>IF(Input_1!A956&lt;&gt;"",Input_1!A956,"")</f>
        <v/>
      </c>
      <c r="B963" s="9" t="str">
        <f>IF(Input_1!B956&lt;&gt;"",Input_1!B956,"")</f>
        <v/>
      </c>
      <c r="C963" t="str">
        <f>IF(Input_1!D956&lt;&gt;"",Input_1!D956,"")</f>
        <v/>
      </c>
      <c r="D963" s="9" t="str">
        <f>IF(Input_1!E956&lt;&gt;"",Input_1!E956,"")</f>
        <v/>
      </c>
      <c r="E963" s="9" t="str">
        <f>IF(Input_1!F956&lt;&gt;"",Input_1!F956,"")</f>
        <v/>
      </c>
      <c r="F963" s="9" t="str">
        <f>IF(Input_1!G956&lt;&gt;"",Input_1!G956,"")</f>
        <v/>
      </c>
      <c r="G963" s="9" t="str">
        <f>IF(Input_1!I956&lt;&gt;"",Input_1!I956,"")</f>
        <v/>
      </c>
      <c r="H963" s="9" t="str">
        <f t="shared" si="299"/>
        <v/>
      </c>
      <c r="I963" s="9" t="str">
        <f t="array" ref="I963">IFERROR(_xlfn.STDEV.S(IF(D963:G963&gt;=0,IF(D963:G963&lt;&gt;"",D963:G963,""))),"")</f>
        <v/>
      </c>
      <c r="J963" s="2">
        <f t="shared" si="300"/>
        <v>0</v>
      </c>
      <c r="L963" t="str">
        <f t="shared" si="301"/>
        <v/>
      </c>
      <c r="M963" t="str">
        <f t="shared" si="298"/>
        <v/>
      </c>
      <c r="N963" t="str">
        <f t="shared" si="302"/>
        <v/>
      </c>
      <c r="O963" t="str">
        <f t="array" ref="O963">IF(OR(L963="",M963=""),"",COUNT(IF($J$11:$J$2001=1,IF($C$11:$C$2001&gt;L963,IF($C$11:$C$2001&lt;=M963,IF($D$11:$G$2001&gt;=0,$J$11:$J$2001),""),""),""),""))</f>
        <v/>
      </c>
      <c r="P963" s="9" t="str">
        <f t="array" ref="P963">IFERROR(IF(OR(L963="",M963=""),"",AVERAGE(IF($J$11:$J$2001=1,IF($C$11:$C$2001&gt;L963,IF($C$11:$C$2001&lt;=M963,IF($D$11:$G$2001&gt;=0,$D$11:$G$2001)),"")))),"")</f>
        <v/>
      </c>
      <c r="Q963" t="str">
        <f t="array" ref="Q963">IFERROR(IF(OR(L963="",M963=""),"",_xlfn.STDEV.S(IF($J$11:$J$2001=1,IF($C$11:$C$2001&gt;L963,IF($C$11:$C$2001&lt;=M963,IF($D$11:$G$2001&gt;=0,$D$11:$G$2001))),""))),"")</f>
        <v/>
      </c>
      <c r="R963" t="str">
        <f t="shared" si="303"/>
        <v/>
      </c>
      <c r="S963" t="str">
        <f t="shared" si="304"/>
        <v/>
      </c>
      <c r="U963" t="str">
        <f>IF(Input_1!L956&lt;&gt;"",Input_1!L956,"")</f>
        <v/>
      </c>
      <c r="V963" s="9" t="str">
        <f>IF(Input_1!M956&lt;&gt;"",Input_1!M956,"")</f>
        <v/>
      </c>
      <c r="W963" s="9" t="str">
        <f>IF(Input_1!N956&lt;&gt;"",Input_1!N956,"")</f>
        <v/>
      </c>
      <c r="X963" s="9" t="str">
        <f>IF(Input_1!O956&lt;&gt;"",Input_1!O956,"")</f>
        <v/>
      </c>
      <c r="Y963" s="9" t="str">
        <f>IF(Input_1!Q956&lt;&gt;"",Input_1!Q956,"")</f>
        <v/>
      </c>
      <c r="Z963" s="9" t="str">
        <f t="shared" si="305"/>
        <v/>
      </c>
      <c r="AA963" s="9" t="str">
        <f t="array" ref="AA963">IFERROR(_xlfn.STDEV.S(IF(V963:Y963&gt;=0,IF(V963:Y963&lt;&gt;"",V963:Y963,""))),"")</f>
        <v/>
      </c>
      <c r="AB963" s="2">
        <f t="shared" si="306"/>
        <v>0</v>
      </c>
      <c r="AD963" t="str">
        <f t="shared" si="316"/>
        <v/>
      </c>
      <c r="AE963" t="str">
        <f t="shared" si="307"/>
        <v/>
      </c>
      <c r="AF963" t="str">
        <f t="shared" si="318"/>
        <v/>
      </c>
      <c r="AG963" t="str">
        <f t="array" ref="AG963">IF(OR(AD963="",AE963=""),"",COUNT(IF($AB$11:$AB$2001=1,IF($U$11:$U$2001&gt;AD963,IF($U$11:$U$2001&lt;=AE963,IF($V$11:$Y$2001&gt;=0,$AB$11:$AB$2001),""),""),""),""))</f>
        <v/>
      </c>
      <c r="AH963" s="9" t="str">
        <f t="array" ref="AH963">IF(AND(AD963&lt;&gt;"",AE963&lt;&gt;""),AVERAGE(IF($AB$11:$AB$2001=1,IF($U$11:$U$2001&gt;AD963,IF($C$11:$C$2001&lt;=AE963,$V$11:$Y$2001)))),"")</f>
        <v/>
      </c>
      <c r="AI963" s="9" t="str">
        <f t="array" ref="AI963">IF(AND(AD963&lt;&gt;"",AE963&lt;&gt;""),_xlfn.STDEV.S(IF($AB$11:$AB$2001=1,IF($U$11:$U$2001&gt;AD963,IF($C$11:$C$2001&lt;=AE963,$V$11:$Y$2001)))),"")</f>
        <v/>
      </c>
      <c r="AJ963" t="str">
        <f t="shared" si="308"/>
        <v/>
      </c>
      <c r="AK963" t="str">
        <f t="shared" si="309"/>
        <v/>
      </c>
      <c r="AM963" t="str">
        <f>IF(Input_1!T956&lt;&gt;"",Input_1!T956,"")</f>
        <v/>
      </c>
      <c r="AN963" s="9" t="str">
        <f>IF(Input_1!U956&lt;&gt;"",Input_1!U956,"")</f>
        <v/>
      </c>
      <c r="AO963" s="9" t="str">
        <f>IF(Input_1!V956&lt;&gt;"",Input_1!V956,"")</f>
        <v/>
      </c>
      <c r="AP963" s="9" t="str">
        <f>IF(Input_1!W956&lt;&gt;"",Input_1!W956,"")</f>
        <v/>
      </c>
      <c r="AQ963" s="9" t="str">
        <f>IF(Input_1!Y956&lt;&gt;"",Input_1!Y956,"")</f>
        <v/>
      </c>
      <c r="AR963" s="9" t="str">
        <f t="shared" si="310"/>
        <v/>
      </c>
      <c r="AS963" s="9" t="str">
        <f t="array" ref="AS963">IFERROR(_xlfn.STDEV.S(IF(AN963:AQ963&gt;=0,IF(AN963:AQ963&lt;&gt;"",AN963:AQ963,""))),"")</f>
        <v/>
      </c>
      <c r="AT963" s="2">
        <f t="shared" si="311"/>
        <v>0</v>
      </c>
      <c r="AV963" t="str">
        <f t="shared" si="317"/>
        <v/>
      </c>
      <c r="AW963" t="str">
        <f t="shared" si="312"/>
        <v/>
      </c>
      <c r="AX963" t="str">
        <f t="shared" si="313"/>
        <v/>
      </c>
      <c r="AY963" t="str">
        <f t="array" ref="AY963">IF(OR(AV963="",AW963=""),"",COUNT(IF($AT$11:$AT$2001=1,IF($AM$11:$AM$2001&gt;AV963,IF($AM$11:$AM$2001&lt;=AW963,IF($AN$11:$AQ$2001&gt;=0,$AT$11:$AT$2001),""),""),""),""))</f>
        <v/>
      </c>
      <c r="AZ963" s="9" t="str">
        <f t="array" ref="AZ963">IFERROR(IF(OR(AV963="",AW963=""),"",AVERAGE(IF($AT$11:$AT$2001=1,IF($AM$11:$AM$2001&gt;AV963,IF($AM$11:$AM$2001&lt;=AW963,IF($AN$11:$AQ$2001&gt;=0,$AN$11:$AQ$2001)),"")))),"")</f>
        <v/>
      </c>
      <c r="BA963" s="9" t="str">
        <f t="array" ref="BA963">IFERROR(IF(OR(AV963="",AW963=""),"",_xlfn.STDEV.S(IF($AT$11:$AT$2001=1,IF($AM$11:$AM$2001&gt;AV963,IF($AM$11:$AM$2001&lt;=AW963,IF($AN$11:$AQ$2001&gt;=0,$AN$11:$AQ$2001))),""))),"")</f>
        <v/>
      </c>
      <c r="BB963" t="str">
        <f t="shared" si="314"/>
        <v/>
      </c>
      <c r="BC963" t="str">
        <f t="shared" si="315"/>
        <v/>
      </c>
    </row>
    <row r="964" spans="1:55" x14ac:dyDescent="0.35">
      <c r="A964" s="9" t="str">
        <f>IF(Input_1!A957&lt;&gt;"",Input_1!A957,"")</f>
        <v/>
      </c>
      <c r="B964" s="9" t="str">
        <f>IF(Input_1!B957&lt;&gt;"",Input_1!B957,"")</f>
        <v/>
      </c>
      <c r="C964" t="str">
        <f>IF(Input_1!D957&lt;&gt;"",Input_1!D957,"")</f>
        <v/>
      </c>
      <c r="D964" s="9" t="str">
        <f>IF(Input_1!E957&lt;&gt;"",Input_1!E957,"")</f>
        <v/>
      </c>
      <c r="E964" s="9" t="str">
        <f>IF(Input_1!F957&lt;&gt;"",Input_1!F957,"")</f>
        <v/>
      </c>
      <c r="F964" s="9" t="str">
        <f>IF(Input_1!G957&lt;&gt;"",Input_1!G957,"")</f>
        <v/>
      </c>
      <c r="G964" s="9" t="str">
        <f>IF(Input_1!I957&lt;&gt;"",Input_1!I957,"")</f>
        <v/>
      </c>
      <c r="H964" s="9" t="str">
        <f t="shared" si="299"/>
        <v/>
      </c>
      <c r="I964" s="9" t="str">
        <f t="array" ref="I964">IFERROR(_xlfn.STDEV.S(IF(D964:G964&gt;=0,IF(D964:G964&lt;&gt;"",D964:G964,""))),"")</f>
        <v/>
      </c>
      <c r="J964" s="2">
        <f t="shared" si="300"/>
        <v>0</v>
      </c>
      <c r="L964" t="str">
        <f t="shared" si="301"/>
        <v/>
      </c>
      <c r="M964" t="str">
        <f t="shared" si="298"/>
        <v/>
      </c>
      <c r="N964" t="str">
        <f t="shared" si="302"/>
        <v/>
      </c>
      <c r="O964" t="str">
        <f t="array" ref="O964">IF(OR(L964="",M964=""),"",COUNT(IF($J$11:$J$2001=1,IF($C$11:$C$2001&gt;L964,IF($C$11:$C$2001&lt;=M964,IF($D$11:$G$2001&gt;=0,$J$11:$J$2001),""),""),""),""))</f>
        <v/>
      </c>
      <c r="P964" s="9" t="str">
        <f t="array" ref="P964">IFERROR(IF(OR(L964="",M964=""),"",AVERAGE(IF($J$11:$J$2001=1,IF($C$11:$C$2001&gt;L964,IF($C$11:$C$2001&lt;=M964,IF($D$11:$G$2001&gt;=0,$D$11:$G$2001)),"")))),"")</f>
        <v/>
      </c>
      <c r="Q964" t="str">
        <f t="array" ref="Q964">IFERROR(IF(OR(L964="",M964=""),"",_xlfn.STDEV.S(IF($J$11:$J$2001=1,IF($C$11:$C$2001&gt;L964,IF($C$11:$C$2001&lt;=M964,IF($D$11:$G$2001&gt;=0,$D$11:$G$2001))),""))),"")</f>
        <v/>
      </c>
      <c r="R964" t="str">
        <f t="shared" si="303"/>
        <v/>
      </c>
      <c r="S964" t="str">
        <f t="shared" si="304"/>
        <v/>
      </c>
      <c r="U964" t="str">
        <f>IF(Input_1!L957&lt;&gt;"",Input_1!L957,"")</f>
        <v/>
      </c>
      <c r="V964" s="9" t="str">
        <f>IF(Input_1!M957&lt;&gt;"",Input_1!M957,"")</f>
        <v/>
      </c>
      <c r="W964" s="9" t="str">
        <f>IF(Input_1!N957&lt;&gt;"",Input_1!N957,"")</f>
        <v/>
      </c>
      <c r="X964" s="9" t="str">
        <f>IF(Input_1!O957&lt;&gt;"",Input_1!O957,"")</f>
        <v/>
      </c>
      <c r="Y964" s="9" t="str">
        <f>IF(Input_1!Q957&lt;&gt;"",Input_1!Q957,"")</f>
        <v/>
      </c>
      <c r="Z964" s="9" t="str">
        <f t="shared" si="305"/>
        <v/>
      </c>
      <c r="AA964" s="9" t="str">
        <f t="array" ref="AA964">IFERROR(_xlfn.STDEV.S(IF(V964:Y964&gt;=0,IF(V964:Y964&lt;&gt;"",V964:Y964,""))),"")</f>
        <v/>
      </c>
      <c r="AB964" s="2">
        <f t="shared" si="306"/>
        <v>0</v>
      </c>
      <c r="AD964" t="str">
        <f t="shared" si="316"/>
        <v/>
      </c>
      <c r="AE964" t="str">
        <f t="shared" si="307"/>
        <v/>
      </c>
      <c r="AF964" t="str">
        <f t="shared" si="318"/>
        <v/>
      </c>
      <c r="AG964" t="str">
        <f t="array" ref="AG964">IF(OR(AD964="",AE964=""),"",COUNT(IF($AB$11:$AB$2001=1,IF($U$11:$U$2001&gt;AD964,IF($U$11:$U$2001&lt;=AE964,IF($V$11:$Y$2001&gt;=0,$AB$11:$AB$2001),""),""),""),""))</f>
        <v/>
      </c>
      <c r="AH964" s="9" t="str">
        <f t="array" ref="AH964">IF(AND(AD964&lt;&gt;"",AE964&lt;&gt;""),AVERAGE(IF($AB$11:$AB$2001=1,IF($U$11:$U$2001&gt;AD964,IF($C$11:$C$2001&lt;=AE964,$V$11:$Y$2001)))),"")</f>
        <v/>
      </c>
      <c r="AI964" s="9" t="str">
        <f t="array" ref="AI964">IF(AND(AD964&lt;&gt;"",AE964&lt;&gt;""),_xlfn.STDEV.S(IF($AB$11:$AB$2001=1,IF($U$11:$U$2001&gt;AD964,IF($C$11:$C$2001&lt;=AE964,$V$11:$Y$2001)))),"")</f>
        <v/>
      </c>
      <c r="AJ964" t="str">
        <f t="shared" si="308"/>
        <v/>
      </c>
      <c r="AK964" t="str">
        <f t="shared" si="309"/>
        <v/>
      </c>
      <c r="AM964" t="str">
        <f>IF(Input_1!T957&lt;&gt;"",Input_1!T957,"")</f>
        <v/>
      </c>
      <c r="AN964" s="9" t="str">
        <f>IF(Input_1!U957&lt;&gt;"",Input_1!U957,"")</f>
        <v/>
      </c>
      <c r="AO964" s="9" t="str">
        <f>IF(Input_1!V957&lt;&gt;"",Input_1!V957,"")</f>
        <v/>
      </c>
      <c r="AP964" s="9" t="str">
        <f>IF(Input_1!W957&lt;&gt;"",Input_1!W957,"")</f>
        <v/>
      </c>
      <c r="AQ964" s="9" t="str">
        <f>IF(Input_1!Y957&lt;&gt;"",Input_1!Y957,"")</f>
        <v/>
      </c>
      <c r="AR964" s="9" t="str">
        <f t="shared" si="310"/>
        <v/>
      </c>
      <c r="AS964" s="9" t="str">
        <f t="array" ref="AS964">IFERROR(_xlfn.STDEV.S(IF(AN964:AQ964&gt;=0,IF(AN964:AQ964&lt;&gt;"",AN964:AQ964,""))),"")</f>
        <v/>
      </c>
      <c r="AT964" s="2">
        <f t="shared" si="311"/>
        <v>0</v>
      </c>
      <c r="AV964" t="str">
        <f t="shared" si="317"/>
        <v/>
      </c>
      <c r="AW964" t="str">
        <f t="shared" si="312"/>
        <v/>
      </c>
      <c r="AX964" t="str">
        <f t="shared" si="313"/>
        <v/>
      </c>
      <c r="AY964" t="str">
        <f t="array" ref="AY964">IF(OR(AV964="",AW964=""),"",COUNT(IF($AT$11:$AT$2001=1,IF($AM$11:$AM$2001&gt;AV964,IF($AM$11:$AM$2001&lt;=AW964,IF($AN$11:$AQ$2001&gt;=0,$AT$11:$AT$2001),""),""),""),""))</f>
        <v/>
      </c>
      <c r="AZ964" s="9" t="str">
        <f t="array" ref="AZ964">IFERROR(IF(OR(AV964="",AW964=""),"",AVERAGE(IF($AT$11:$AT$2001=1,IF($AM$11:$AM$2001&gt;AV964,IF($AM$11:$AM$2001&lt;=AW964,IF($AN$11:$AQ$2001&gt;=0,$AN$11:$AQ$2001)),"")))),"")</f>
        <v/>
      </c>
      <c r="BA964" s="9" t="str">
        <f t="array" ref="BA964">IFERROR(IF(OR(AV964="",AW964=""),"",_xlfn.STDEV.S(IF($AT$11:$AT$2001=1,IF($AM$11:$AM$2001&gt;AV964,IF($AM$11:$AM$2001&lt;=AW964,IF($AN$11:$AQ$2001&gt;=0,$AN$11:$AQ$2001))),""))),"")</f>
        <v/>
      </c>
      <c r="BB964" t="str">
        <f t="shared" si="314"/>
        <v/>
      </c>
      <c r="BC964" t="str">
        <f t="shared" si="315"/>
        <v/>
      </c>
    </row>
    <row r="965" spans="1:55" x14ac:dyDescent="0.35">
      <c r="A965" s="9" t="str">
        <f>IF(Input_1!A958&lt;&gt;"",Input_1!A958,"")</f>
        <v/>
      </c>
      <c r="B965" s="9" t="str">
        <f>IF(Input_1!B958&lt;&gt;"",Input_1!B958,"")</f>
        <v/>
      </c>
      <c r="C965" t="str">
        <f>IF(Input_1!D958&lt;&gt;"",Input_1!D958,"")</f>
        <v/>
      </c>
      <c r="D965" s="9" t="str">
        <f>IF(Input_1!E958&lt;&gt;"",Input_1!E958,"")</f>
        <v/>
      </c>
      <c r="E965" s="9" t="str">
        <f>IF(Input_1!F958&lt;&gt;"",Input_1!F958,"")</f>
        <v/>
      </c>
      <c r="F965" s="9" t="str">
        <f>IF(Input_1!G958&lt;&gt;"",Input_1!G958,"")</f>
        <v/>
      </c>
      <c r="G965" s="9" t="str">
        <f>IF(Input_1!I958&lt;&gt;"",Input_1!I958,"")</f>
        <v/>
      </c>
      <c r="H965" s="9" t="str">
        <f t="shared" si="299"/>
        <v/>
      </c>
      <c r="I965" s="9" t="str">
        <f t="array" ref="I965">IFERROR(_xlfn.STDEV.S(IF(D965:G965&gt;=0,IF(D965:G965&lt;&gt;"",D965:G965,""))),"")</f>
        <v/>
      </c>
      <c r="J965" s="2">
        <f t="shared" si="300"/>
        <v>0</v>
      </c>
      <c r="L965" t="str">
        <f t="shared" si="301"/>
        <v/>
      </c>
      <c r="M965" t="str">
        <f t="shared" si="298"/>
        <v/>
      </c>
      <c r="N965" t="str">
        <f t="shared" si="302"/>
        <v/>
      </c>
      <c r="O965" t="str">
        <f t="array" ref="O965">IF(OR(L965="",M965=""),"",COUNT(IF($J$11:$J$2001=1,IF($C$11:$C$2001&gt;L965,IF($C$11:$C$2001&lt;=M965,IF($D$11:$G$2001&gt;=0,$J$11:$J$2001),""),""),""),""))</f>
        <v/>
      </c>
      <c r="P965" s="9" t="str">
        <f t="array" ref="P965">IFERROR(IF(OR(L965="",M965=""),"",AVERAGE(IF($J$11:$J$2001=1,IF($C$11:$C$2001&gt;L965,IF($C$11:$C$2001&lt;=M965,IF($D$11:$G$2001&gt;=0,$D$11:$G$2001)),"")))),"")</f>
        <v/>
      </c>
      <c r="Q965" t="str">
        <f t="array" ref="Q965">IFERROR(IF(OR(L965="",M965=""),"",_xlfn.STDEV.S(IF($J$11:$J$2001=1,IF($C$11:$C$2001&gt;L965,IF($C$11:$C$2001&lt;=M965,IF($D$11:$G$2001&gt;=0,$D$11:$G$2001))),""))),"")</f>
        <v/>
      </c>
      <c r="R965" t="str">
        <f t="shared" si="303"/>
        <v/>
      </c>
      <c r="S965" t="str">
        <f t="shared" si="304"/>
        <v/>
      </c>
      <c r="U965" t="str">
        <f>IF(Input_1!L958&lt;&gt;"",Input_1!L958,"")</f>
        <v/>
      </c>
      <c r="V965" s="9" t="str">
        <f>IF(Input_1!M958&lt;&gt;"",Input_1!M958,"")</f>
        <v/>
      </c>
      <c r="W965" s="9" t="str">
        <f>IF(Input_1!N958&lt;&gt;"",Input_1!N958,"")</f>
        <v/>
      </c>
      <c r="X965" s="9" t="str">
        <f>IF(Input_1!O958&lt;&gt;"",Input_1!O958,"")</f>
        <v/>
      </c>
      <c r="Y965" s="9" t="str">
        <f>IF(Input_1!Q958&lt;&gt;"",Input_1!Q958,"")</f>
        <v/>
      </c>
      <c r="Z965" s="9" t="str">
        <f t="shared" si="305"/>
        <v/>
      </c>
      <c r="AA965" s="9" t="str">
        <f t="array" ref="AA965">IFERROR(_xlfn.STDEV.S(IF(V965:Y965&gt;=0,IF(V965:Y965&lt;&gt;"",V965:Y965,""))),"")</f>
        <v/>
      </c>
      <c r="AB965" s="2">
        <f t="shared" si="306"/>
        <v>0</v>
      </c>
      <c r="AD965" t="str">
        <f t="shared" si="316"/>
        <v/>
      </c>
      <c r="AE965" t="str">
        <f t="shared" si="307"/>
        <v/>
      </c>
      <c r="AF965" t="str">
        <f t="shared" si="318"/>
        <v/>
      </c>
      <c r="AG965" t="str">
        <f t="array" ref="AG965">IF(OR(AD965="",AE965=""),"",COUNT(IF($AB$11:$AB$2001=1,IF($U$11:$U$2001&gt;AD965,IF($U$11:$U$2001&lt;=AE965,IF($V$11:$Y$2001&gt;=0,$AB$11:$AB$2001),""),""),""),""))</f>
        <v/>
      </c>
      <c r="AH965" s="9" t="str">
        <f t="array" ref="AH965">IF(AND(AD965&lt;&gt;"",AE965&lt;&gt;""),AVERAGE(IF($AB$11:$AB$2001=1,IF($U$11:$U$2001&gt;AD965,IF($C$11:$C$2001&lt;=AE965,$V$11:$Y$2001)))),"")</f>
        <v/>
      </c>
      <c r="AI965" s="9" t="str">
        <f t="array" ref="AI965">IF(AND(AD965&lt;&gt;"",AE965&lt;&gt;""),_xlfn.STDEV.S(IF($AB$11:$AB$2001=1,IF($U$11:$U$2001&gt;AD965,IF($C$11:$C$2001&lt;=AE965,$V$11:$Y$2001)))),"")</f>
        <v/>
      </c>
      <c r="AJ965" t="str">
        <f t="shared" si="308"/>
        <v/>
      </c>
      <c r="AK965" t="str">
        <f t="shared" si="309"/>
        <v/>
      </c>
      <c r="AM965" t="str">
        <f>IF(Input_1!T958&lt;&gt;"",Input_1!T958,"")</f>
        <v/>
      </c>
      <c r="AN965" s="9" t="str">
        <f>IF(Input_1!U958&lt;&gt;"",Input_1!U958,"")</f>
        <v/>
      </c>
      <c r="AO965" s="9" t="str">
        <f>IF(Input_1!V958&lt;&gt;"",Input_1!V958,"")</f>
        <v/>
      </c>
      <c r="AP965" s="9" t="str">
        <f>IF(Input_1!W958&lt;&gt;"",Input_1!W958,"")</f>
        <v/>
      </c>
      <c r="AQ965" s="9" t="str">
        <f>IF(Input_1!Y958&lt;&gt;"",Input_1!Y958,"")</f>
        <v/>
      </c>
      <c r="AR965" s="9" t="str">
        <f t="shared" si="310"/>
        <v/>
      </c>
      <c r="AS965" s="9" t="str">
        <f t="array" ref="AS965">IFERROR(_xlfn.STDEV.S(IF(AN965:AQ965&gt;=0,IF(AN965:AQ965&lt;&gt;"",AN965:AQ965,""))),"")</f>
        <v/>
      </c>
      <c r="AT965" s="2">
        <f t="shared" si="311"/>
        <v>0</v>
      </c>
      <c r="AV965" t="str">
        <f t="shared" si="317"/>
        <v/>
      </c>
      <c r="AW965" t="str">
        <f t="shared" si="312"/>
        <v/>
      </c>
      <c r="AX965" t="str">
        <f t="shared" si="313"/>
        <v/>
      </c>
      <c r="AY965" t="str">
        <f t="array" ref="AY965">IF(OR(AV965="",AW965=""),"",COUNT(IF($AT$11:$AT$2001=1,IF($AM$11:$AM$2001&gt;AV965,IF($AM$11:$AM$2001&lt;=AW965,IF($AN$11:$AQ$2001&gt;=0,$AT$11:$AT$2001),""),""),""),""))</f>
        <v/>
      </c>
      <c r="AZ965" s="9" t="str">
        <f t="array" ref="AZ965">IFERROR(IF(OR(AV965="",AW965=""),"",AVERAGE(IF($AT$11:$AT$2001=1,IF($AM$11:$AM$2001&gt;AV965,IF($AM$11:$AM$2001&lt;=AW965,IF($AN$11:$AQ$2001&gt;=0,$AN$11:$AQ$2001)),"")))),"")</f>
        <v/>
      </c>
      <c r="BA965" s="9" t="str">
        <f t="array" ref="BA965">IFERROR(IF(OR(AV965="",AW965=""),"",_xlfn.STDEV.S(IF($AT$11:$AT$2001=1,IF($AM$11:$AM$2001&gt;AV965,IF($AM$11:$AM$2001&lt;=AW965,IF($AN$11:$AQ$2001&gt;=0,$AN$11:$AQ$2001))),""))),"")</f>
        <v/>
      </c>
      <c r="BB965" t="str">
        <f t="shared" si="314"/>
        <v/>
      </c>
      <c r="BC965" t="str">
        <f t="shared" si="315"/>
        <v/>
      </c>
    </row>
    <row r="966" spans="1:55" x14ac:dyDescent="0.35">
      <c r="A966" s="9" t="str">
        <f>IF(Input_1!A959&lt;&gt;"",Input_1!A959,"")</f>
        <v/>
      </c>
      <c r="B966" s="9" t="str">
        <f>IF(Input_1!B959&lt;&gt;"",Input_1!B959,"")</f>
        <v/>
      </c>
      <c r="C966" t="str">
        <f>IF(Input_1!D959&lt;&gt;"",Input_1!D959,"")</f>
        <v/>
      </c>
      <c r="D966" s="9" t="str">
        <f>IF(Input_1!E959&lt;&gt;"",Input_1!E959,"")</f>
        <v/>
      </c>
      <c r="E966" s="9" t="str">
        <f>IF(Input_1!F959&lt;&gt;"",Input_1!F959,"")</f>
        <v/>
      </c>
      <c r="F966" s="9" t="str">
        <f>IF(Input_1!G959&lt;&gt;"",Input_1!G959,"")</f>
        <v/>
      </c>
      <c r="G966" s="9" t="str">
        <f>IF(Input_1!I959&lt;&gt;"",Input_1!I959,"")</f>
        <v/>
      </c>
      <c r="H966" s="9" t="str">
        <f t="shared" si="299"/>
        <v/>
      </c>
      <c r="I966" s="9" t="str">
        <f t="array" ref="I966">IFERROR(_xlfn.STDEV.S(IF(D966:G966&gt;=0,IF(D966:G966&lt;&gt;"",D966:G966,""))),"")</f>
        <v/>
      </c>
      <c r="J966" s="2">
        <f t="shared" si="300"/>
        <v>0</v>
      </c>
      <c r="L966" t="str">
        <f t="shared" si="301"/>
        <v/>
      </c>
      <c r="M966" t="str">
        <f t="shared" si="298"/>
        <v/>
      </c>
      <c r="N966" t="str">
        <f t="shared" si="302"/>
        <v/>
      </c>
      <c r="O966" t="str">
        <f t="array" ref="O966">IF(OR(L966="",M966=""),"",COUNT(IF($J$11:$J$2001=1,IF($C$11:$C$2001&gt;L966,IF($C$11:$C$2001&lt;=M966,IF($D$11:$G$2001&gt;=0,$J$11:$J$2001),""),""),""),""))</f>
        <v/>
      </c>
      <c r="P966" s="9" t="str">
        <f t="array" ref="P966">IFERROR(IF(OR(L966="",M966=""),"",AVERAGE(IF($J$11:$J$2001=1,IF($C$11:$C$2001&gt;L966,IF($C$11:$C$2001&lt;=M966,IF($D$11:$G$2001&gt;=0,$D$11:$G$2001)),"")))),"")</f>
        <v/>
      </c>
      <c r="Q966" t="str">
        <f t="array" ref="Q966">IFERROR(IF(OR(L966="",M966=""),"",_xlfn.STDEV.S(IF($J$11:$J$2001=1,IF($C$11:$C$2001&gt;L966,IF($C$11:$C$2001&lt;=M966,IF($D$11:$G$2001&gt;=0,$D$11:$G$2001))),""))),"")</f>
        <v/>
      </c>
      <c r="R966" t="str">
        <f t="shared" si="303"/>
        <v/>
      </c>
      <c r="S966" t="str">
        <f t="shared" si="304"/>
        <v/>
      </c>
      <c r="U966" t="str">
        <f>IF(Input_1!L959&lt;&gt;"",Input_1!L959,"")</f>
        <v/>
      </c>
      <c r="V966" s="9" t="str">
        <f>IF(Input_1!M959&lt;&gt;"",Input_1!M959,"")</f>
        <v/>
      </c>
      <c r="W966" s="9" t="str">
        <f>IF(Input_1!N959&lt;&gt;"",Input_1!N959,"")</f>
        <v/>
      </c>
      <c r="X966" s="9" t="str">
        <f>IF(Input_1!O959&lt;&gt;"",Input_1!O959,"")</f>
        <v/>
      </c>
      <c r="Y966" s="9" t="str">
        <f>IF(Input_1!Q959&lt;&gt;"",Input_1!Q959,"")</f>
        <v/>
      </c>
      <c r="Z966" s="9" t="str">
        <f t="shared" si="305"/>
        <v/>
      </c>
      <c r="AA966" s="9" t="str">
        <f t="array" ref="AA966">IFERROR(_xlfn.STDEV.S(IF(V966:Y966&gt;=0,IF(V966:Y966&lt;&gt;"",V966:Y966,""))),"")</f>
        <v/>
      </c>
      <c r="AB966" s="2">
        <f t="shared" si="306"/>
        <v>0</v>
      </c>
      <c r="AD966" t="str">
        <f t="shared" si="316"/>
        <v/>
      </c>
      <c r="AE966" t="str">
        <f t="shared" si="307"/>
        <v/>
      </c>
      <c r="AF966" t="str">
        <f t="shared" si="318"/>
        <v/>
      </c>
      <c r="AG966" t="str">
        <f t="array" ref="AG966">IF(OR(AD966="",AE966=""),"",COUNT(IF($AB$11:$AB$2001=1,IF($U$11:$U$2001&gt;AD966,IF($U$11:$U$2001&lt;=AE966,IF($V$11:$Y$2001&gt;=0,$AB$11:$AB$2001),""),""),""),""))</f>
        <v/>
      </c>
      <c r="AH966" s="9" t="str">
        <f t="array" ref="AH966">IF(AND(AD966&lt;&gt;"",AE966&lt;&gt;""),AVERAGE(IF($AB$11:$AB$2001=1,IF($U$11:$U$2001&gt;AD966,IF($C$11:$C$2001&lt;=AE966,$V$11:$Y$2001)))),"")</f>
        <v/>
      </c>
      <c r="AI966" s="9" t="str">
        <f t="array" ref="AI966">IF(AND(AD966&lt;&gt;"",AE966&lt;&gt;""),_xlfn.STDEV.S(IF($AB$11:$AB$2001=1,IF($U$11:$U$2001&gt;AD966,IF($C$11:$C$2001&lt;=AE966,$V$11:$Y$2001)))),"")</f>
        <v/>
      </c>
      <c r="AJ966" t="str">
        <f t="shared" si="308"/>
        <v/>
      </c>
      <c r="AK966" t="str">
        <f t="shared" si="309"/>
        <v/>
      </c>
      <c r="AM966" t="str">
        <f>IF(Input_1!T959&lt;&gt;"",Input_1!T959,"")</f>
        <v/>
      </c>
      <c r="AN966" s="9" t="str">
        <f>IF(Input_1!U959&lt;&gt;"",Input_1!U959,"")</f>
        <v/>
      </c>
      <c r="AO966" s="9" t="str">
        <f>IF(Input_1!V959&lt;&gt;"",Input_1!V959,"")</f>
        <v/>
      </c>
      <c r="AP966" s="9" t="str">
        <f>IF(Input_1!W959&lt;&gt;"",Input_1!W959,"")</f>
        <v/>
      </c>
      <c r="AQ966" s="9" t="str">
        <f>IF(Input_1!Y959&lt;&gt;"",Input_1!Y959,"")</f>
        <v/>
      </c>
      <c r="AR966" s="9" t="str">
        <f t="shared" si="310"/>
        <v/>
      </c>
      <c r="AS966" s="9" t="str">
        <f t="array" ref="AS966">IFERROR(_xlfn.STDEV.S(IF(AN966:AQ966&gt;=0,IF(AN966:AQ966&lt;&gt;"",AN966:AQ966,""))),"")</f>
        <v/>
      </c>
      <c r="AT966" s="2">
        <f t="shared" si="311"/>
        <v>0</v>
      </c>
      <c r="AV966" t="str">
        <f t="shared" si="317"/>
        <v/>
      </c>
      <c r="AW966" t="str">
        <f t="shared" si="312"/>
        <v/>
      </c>
      <c r="AX966" t="str">
        <f t="shared" si="313"/>
        <v/>
      </c>
      <c r="AY966" t="str">
        <f t="array" ref="AY966">IF(OR(AV966="",AW966=""),"",COUNT(IF($AT$11:$AT$2001=1,IF($AM$11:$AM$2001&gt;AV966,IF($AM$11:$AM$2001&lt;=AW966,IF($AN$11:$AQ$2001&gt;=0,$AT$11:$AT$2001),""),""),""),""))</f>
        <v/>
      </c>
      <c r="AZ966" s="9" t="str">
        <f t="array" ref="AZ966">IFERROR(IF(OR(AV966="",AW966=""),"",AVERAGE(IF($AT$11:$AT$2001=1,IF($AM$11:$AM$2001&gt;AV966,IF($AM$11:$AM$2001&lt;=AW966,IF($AN$11:$AQ$2001&gt;=0,$AN$11:$AQ$2001)),"")))),"")</f>
        <v/>
      </c>
      <c r="BA966" s="9" t="str">
        <f t="array" ref="BA966">IFERROR(IF(OR(AV966="",AW966=""),"",_xlfn.STDEV.S(IF($AT$11:$AT$2001=1,IF($AM$11:$AM$2001&gt;AV966,IF($AM$11:$AM$2001&lt;=AW966,IF($AN$11:$AQ$2001&gt;=0,$AN$11:$AQ$2001))),""))),"")</f>
        <v/>
      </c>
      <c r="BB966" t="str">
        <f t="shared" si="314"/>
        <v/>
      </c>
      <c r="BC966" t="str">
        <f t="shared" si="315"/>
        <v/>
      </c>
    </row>
    <row r="967" spans="1:55" x14ac:dyDescent="0.35">
      <c r="A967" s="9" t="str">
        <f>IF(Input_1!A960&lt;&gt;"",Input_1!A960,"")</f>
        <v/>
      </c>
      <c r="B967" s="9" t="str">
        <f>IF(Input_1!B960&lt;&gt;"",Input_1!B960,"")</f>
        <v/>
      </c>
      <c r="C967" t="str">
        <f>IF(Input_1!D960&lt;&gt;"",Input_1!D960,"")</f>
        <v/>
      </c>
      <c r="D967" s="9" t="str">
        <f>IF(Input_1!E960&lt;&gt;"",Input_1!E960,"")</f>
        <v/>
      </c>
      <c r="E967" s="9" t="str">
        <f>IF(Input_1!F960&lt;&gt;"",Input_1!F960,"")</f>
        <v/>
      </c>
      <c r="F967" s="9" t="str">
        <f>IF(Input_1!G960&lt;&gt;"",Input_1!G960,"")</f>
        <v/>
      </c>
      <c r="G967" s="9" t="str">
        <f>IF(Input_1!I960&lt;&gt;"",Input_1!I960,"")</f>
        <v/>
      </c>
      <c r="H967" s="9" t="str">
        <f t="shared" si="299"/>
        <v/>
      </c>
      <c r="I967" s="9" t="str">
        <f t="array" ref="I967">IFERROR(_xlfn.STDEV.S(IF(D967:G967&gt;=0,IF(D967:G967&lt;&gt;"",D967:G967,""))),"")</f>
        <v/>
      </c>
      <c r="J967" s="2">
        <f t="shared" si="300"/>
        <v>0</v>
      </c>
      <c r="L967" t="str">
        <f t="shared" si="301"/>
        <v/>
      </c>
      <c r="M967" t="str">
        <f t="shared" si="298"/>
        <v/>
      </c>
      <c r="N967" t="str">
        <f t="shared" si="302"/>
        <v/>
      </c>
      <c r="O967" t="str">
        <f t="array" ref="O967">IF(OR(L967="",M967=""),"",COUNT(IF($J$11:$J$2001=1,IF($C$11:$C$2001&gt;L967,IF($C$11:$C$2001&lt;=M967,IF($D$11:$G$2001&gt;=0,$J$11:$J$2001),""),""),""),""))</f>
        <v/>
      </c>
      <c r="P967" s="9" t="str">
        <f t="array" ref="P967">IFERROR(IF(OR(L967="",M967=""),"",AVERAGE(IF($J$11:$J$2001=1,IF($C$11:$C$2001&gt;L967,IF($C$11:$C$2001&lt;=M967,IF($D$11:$G$2001&gt;=0,$D$11:$G$2001)),"")))),"")</f>
        <v/>
      </c>
      <c r="Q967" t="str">
        <f t="array" ref="Q967">IFERROR(IF(OR(L967="",M967=""),"",_xlfn.STDEV.S(IF($J$11:$J$2001=1,IF($C$11:$C$2001&gt;L967,IF($C$11:$C$2001&lt;=M967,IF($D$11:$G$2001&gt;=0,$D$11:$G$2001))),""))),"")</f>
        <v/>
      </c>
      <c r="R967" t="str">
        <f t="shared" si="303"/>
        <v/>
      </c>
      <c r="S967" t="str">
        <f t="shared" si="304"/>
        <v/>
      </c>
      <c r="U967" t="str">
        <f>IF(Input_1!L960&lt;&gt;"",Input_1!L960,"")</f>
        <v/>
      </c>
      <c r="V967" s="9" t="str">
        <f>IF(Input_1!M960&lt;&gt;"",Input_1!M960,"")</f>
        <v/>
      </c>
      <c r="W967" s="9" t="str">
        <f>IF(Input_1!N960&lt;&gt;"",Input_1!N960,"")</f>
        <v/>
      </c>
      <c r="X967" s="9" t="str">
        <f>IF(Input_1!O960&lt;&gt;"",Input_1!O960,"")</f>
        <v/>
      </c>
      <c r="Y967" s="9" t="str">
        <f>IF(Input_1!Q960&lt;&gt;"",Input_1!Q960,"")</f>
        <v/>
      </c>
      <c r="Z967" s="9" t="str">
        <f t="shared" si="305"/>
        <v/>
      </c>
      <c r="AA967" s="9" t="str">
        <f t="array" ref="AA967">IFERROR(_xlfn.STDEV.S(IF(V967:Y967&gt;=0,IF(V967:Y967&lt;&gt;"",V967:Y967,""))),"")</f>
        <v/>
      </c>
      <c r="AB967" s="2">
        <f t="shared" si="306"/>
        <v>0</v>
      </c>
      <c r="AD967" t="str">
        <f t="shared" si="316"/>
        <v/>
      </c>
      <c r="AE967" t="str">
        <f t="shared" si="307"/>
        <v/>
      </c>
      <c r="AF967" t="str">
        <f t="shared" si="318"/>
        <v/>
      </c>
      <c r="AG967" t="str">
        <f t="array" ref="AG967">IF(OR(AD967="",AE967=""),"",COUNT(IF($AB$11:$AB$2001=1,IF($U$11:$U$2001&gt;AD967,IF($U$11:$U$2001&lt;=AE967,IF($V$11:$Y$2001&gt;=0,$AB$11:$AB$2001),""),""),""),""))</f>
        <v/>
      </c>
      <c r="AH967" s="9" t="str">
        <f t="array" ref="AH967">IF(AND(AD967&lt;&gt;"",AE967&lt;&gt;""),AVERAGE(IF($AB$11:$AB$2001=1,IF($U$11:$U$2001&gt;AD967,IF($C$11:$C$2001&lt;=AE967,$V$11:$Y$2001)))),"")</f>
        <v/>
      </c>
      <c r="AI967" s="9" t="str">
        <f t="array" ref="AI967">IF(AND(AD967&lt;&gt;"",AE967&lt;&gt;""),_xlfn.STDEV.S(IF($AB$11:$AB$2001=1,IF($U$11:$U$2001&gt;AD967,IF($C$11:$C$2001&lt;=AE967,$V$11:$Y$2001)))),"")</f>
        <v/>
      </c>
      <c r="AJ967" t="str">
        <f t="shared" si="308"/>
        <v/>
      </c>
      <c r="AK967" t="str">
        <f t="shared" si="309"/>
        <v/>
      </c>
      <c r="AM967" t="str">
        <f>IF(Input_1!T960&lt;&gt;"",Input_1!T960,"")</f>
        <v/>
      </c>
      <c r="AN967" s="9" t="str">
        <f>IF(Input_1!U960&lt;&gt;"",Input_1!U960,"")</f>
        <v/>
      </c>
      <c r="AO967" s="9" t="str">
        <f>IF(Input_1!V960&lt;&gt;"",Input_1!V960,"")</f>
        <v/>
      </c>
      <c r="AP967" s="9" t="str">
        <f>IF(Input_1!W960&lt;&gt;"",Input_1!W960,"")</f>
        <v/>
      </c>
      <c r="AQ967" s="9" t="str">
        <f>IF(Input_1!Y960&lt;&gt;"",Input_1!Y960,"")</f>
        <v/>
      </c>
      <c r="AR967" s="9" t="str">
        <f t="shared" si="310"/>
        <v/>
      </c>
      <c r="AS967" s="9" t="str">
        <f t="array" ref="AS967">IFERROR(_xlfn.STDEV.S(IF(AN967:AQ967&gt;=0,IF(AN967:AQ967&lt;&gt;"",AN967:AQ967,""))),"")</f>
        <v/>
      </c>
      <c r="AT967" s="2">
        <f t="shared" si="311"/>
        <v>0</v>
      </c>
      <c r="AV967" t="str">
        <f t="shared" si="317"/>
        <v/>
      </c>
      <c r="AW967" t="str">
        <f t="shared" si="312"/>
        <v/>
      </c>
      <c r="AX967" t="str">
        <f t="shared" si="313"/>
        <v/>
      </c>
      <c r="AY967" t="str">
        <f t="array" ref="AY967">IF(OR(AV967="",AW967=""),"",COUNT(IF($AT$11:$AT$2001=1,IF($AM$11:$AM$2001&gt;AV967,IF($AM$11:$AM$2001&lt;=AW967,IF($AN$11:$AQ$2001&gt;=0,$AT$11:$AT$2001),""),""),""),""))</f>
        <v/>
      </c>
      <c r="AZ967" s="9" t="str">
        <f t="array" ref="AZ967">IFERROR(IF(OR(AV967="",AW967=""),"",AVERAGE(IF($AT$11:$AT$2001=1,IF($AM$11:$AM$2001&gt;AV967,IF($AM$11:$AM$2001&lt;=AW967,IF($AN$11:$AQ$2001&gt;=0,$AN$11:$AQ$2001)),"")))),"")</f>
        <v/>
      </c>
      <c r="BA967" s="9" t="str">
        <f t="array" ref="BA967">IFERROR(IF(OR(AV967="",AW967=""),"",_xlfn.STDEV.S(IF($AT$11:$AT$2001=1,IF($AM$11:$AM$2001&gt;AV967,IF($AM$11:$AM$2001&lt;=AW967,IF($AN$11:$AQ$2001&gt;=0,$AN$11:$AQ$2001))),""))),"")</f>
        <v/>
      </c>
      <c r="BB967" t="str">
        <f t="shared" si="314"/>
        <v/>
      </c>
      <c r="BC967" t="str">
        <f t="shared" si="315"/>
        <v/>
      </c>
    </row>
    <row r="968" spans="1:55" x14ac:dyDescent="0.35">
      <c r="A968" s="9" t="str">
        <f>IF(Input_1!A961&lt;&gt;"",Input_1!A961,"")</f>
        <v/>
      </c>
      <c r="B968" s="9" t="str">
        <f>IF(Input_1!B961&lt;&gt;"",Input_1!B961,"")</f>
        <v/>
      </c>
      <c r="C968" t="str">
        <f>IF(Input_1!D961&lt;&gt;"",Input_1!D961,"")</f>
        <v/>
      </c>
      <c r="D968" s="9" t="str">
        <f>IF(Input_1!E961&lt;&gt;"",Input_1!E961,"")</f>
        <v/>
      </c>
      <c r="E968" s="9" t="str">
        <f>IF(Input_1!F961&lt;&gt;"",Input_1!F961,"")</f>
        <v/>
      </c>
      <c r="F968" s="9" t="str">
        <f>IF(Input_1!G961&lt;&gt;"",Input_1!G961,"")</f>
        <v/>
      </c>
      <c r="G968" s="9" t="str">
        <f>IF(Input_1!I961&lt;&gt;"",Input_1!I961,"")</f>
        <v/>
      </c>
      <c r="H968" s="9" t="str">
        <f t="shared" si="299"/>
        <v/>
      </c>
      <c r="I968" s="9" t="str">
        <f t="array" ref="I968">IFERROR(_xlfn.STDEV.S(IF(D968:G968&gt;=0,IF(D968:G968&lt;&gt;"",D968:G968,""))),"")</f>
        <v/>
      </c>
      <c r="J968" s="2">
        <f t="shared" si="300"/>
        <v>0</v>
      </c>
      <c r="L968" t="str">
        <f t="shared" si="301"/>
        <v/>
      </c>
      <c r="M968" t="str">
        <f t="shared" si="298"/>
        <v/>
      </c>
      <c r="N968" t="str">
        <f t="shared" si="302"/>
        <v/>
      </c>
      <c r="O968" t="str">
        <f t="array" ref="O968">IF(OR(L968="",M968=""),"",COUNT(IF($J$11:$J$2001=1,IF($C$11:$C$2001&gt;L968,IF($C$11:$C$2001&lt;=M968,IF($D$11:$G$2001&gt;=0,$J$11:$J$2001),""),""),""),""))</f>
        <v/>
      </c>
      <c r="P968" s="9" t="str">
        <f t="array" ref="P968">IFERROR(IF(OR(L968="",M968=""),"",AVERAGE(IF($J$11:$J$2001=1,IF($C$11:$C$2001&gt;L968,IF($C$11:$C$2001&lt;=M968,IF($D$11:$G$2001&gt;=0,$D$11:$G$2001)),"")))),"")</f>
        <v/>
      </c>
      <c r="Q968" t="str">
        <f t="array" ref="Q968">IFERROR(IF(OR(L968="",M968=""),"",_xlfn.STDEV.S(IF($J$11:$J$2001=1,IF($C$11:$C$2001&gt;L968,IF($C$11:$C$2001&lt;=M968,IF($D$11:$G$2001&gt;=0,$D$11:$G$2001))),""))),"")</f>
        <v/>
      </c>
      <c r="R968" t="str">
        <f t="shared" si="303"/>
        <v/>
      </c>
      <c r="S968" t="str">
        <f t="shared" si="304"/>
        <v/>
      </c>
      <c r="U968" t="str">
        <f>IF(Input_1!L961&lt;&gt;"",Input_1!L961,"")</f>
        <v/>
      </c>
      <c r="V968" s="9" t="str">
        <f>IF(Input_1!M961&lt;&gt;"",Input_1!M961,"")</f>
        <v/>
      </c>
      <c r="W968" s="9" t="str">
        <f>IF(Input_1!N961&lt;&gt;"",Input_1!N961,"")</f>
        <v/>
      </c>
      <c r="X968" s="9" t="str">
        <f>IF(Input_1!O961&lt;&gt;"",Input_1!O961,"")</f>
        <v/>
      </c>
      <c r="Y968" s="9" t="str">
        <f>IF(Input_1!Q961&lt;&gt;"",Input_1!Q961,"")</f>
        <v/>
      </c>
      <c r="Z968" s="9" t="str">
        <f t="shared" si="305"/>
        <v/>
      </c>
      <c r="AA968" s="9" t="str">
        <f t="array" ref="AA968">IFERROR(_xlfn.STDEV.S(IF(V968:Y968&gt;=0,IF(V968:Y968&lt;&gt;"",V968:Y968,""))),"")</f>
        <v/>
      </c>
      <c r="AB968" s="2">
        <f t="shared" si="306"/>
        <v>0</v>
      </c>
      <c r="AD968" t="str">
        <f t="shared" si="316"/>
        <v/>
      </c>
      <c r="AE968" t="str">
        <f t="shared" si="307"/>
        <v/>
      </c>
      <c r="AF968" t="str">
        <f t="shared" si="318"/>
        <v/>
      </c>
      <c r="AG968" t="str">
        <f t="array" ref="AG968">IF(OR(AD968="",AE968=""),"",COUNT(IF($AB$11:$AB$2001=1,IF($U$11:$U$2001&gt;AD968,IF($U$11:$U$2001&lt;=AE968,IF($V$11:$Y$2001&gt;=0,$AB$11:$AB$2001),""),""),""),""))</f>
        <v/>
      </c>
      <c r="AH968" s="9" t="str">
        <f t="array" ref="AH968">IF(AND(AD968&lt;&gt;"",AE968&lt;&gt;""),AVERAGE(IF($AB$11:$AB$2001=1,IF($U$11:$U$2001&gt;AD968,IF($C$11:$C$2001&lt;=AE968,$V$11:$Y$2001)))),"")</f>
        <v/>
      </c>
      <c r="AI968" s="9" t="str">
        <f t="array" ref="AI968">IF(AND(AD968&lt;&gt;"",AE968&lt;&gt;""),_xlfn.STDEV.S(IF($AB$11:$AB$2001=1,IF($U$11:$U$2001&gt;AD968,IF($C$11:$C$2001&lt;=AE968,$V$11:$Y$2001)))),"")</f>
        <v/>
      </c>
      <c r="AJ968" t="str">
        <f t="shared" si="308"/>
        <v/>
      </c>
      <c r="AK968" t="str">
        <f t="shared" si="309"/>
        <v/>
      </c>
      <c r="AM968" t="str">
        <f>IF(Input_1!T961&lt;&gt;"",Input_1!T961,"")</f>
        <v/>
      </c>
      <c r="AN968" s="9" t="str">
        <f>IF(Input_1!U961&lt;&gt;"",Input_1!U961,"")</f>
        <v/>
      </c>
      <c r="AO968" s="9" t="str">
        <f>IF(Input_1!V961&lt;&gt;"",Input_1!V961,"")</f>
        <v/>
      </c>
      <c r="AP968" s="9" t="str">
        <f>IF(Input_1!W961&lt;&gt;"",Input_1!W961,"")</f>
        <v/>
      </c>
      <c r="AQ968" s="9" t="str">
        <f>IF(Input_1!Y961&lt;&gt;"",Input_1!Y961,"")</f>
        <v/>
      </c>
      <c r="AR968" s="9" t="str">
        <f t="shared" si="310"/>
        <v/>
      </c>
      <c r="AS968" s="9" t="str">
        <f t="array" ref="AS968">IFERROR(_xlfn.STDEV.S(IF(AN968:AQ968&gt;=0,IF(AN968:AQ968&lt;&gt;"",AN968:AQ968,""))),"")</f>
        <v/>
      </c>
      <c r="AT968" s="2">
        <f t="shared" si="311"/>
        <v>0</v>
      </c>
      <c r="AV968" t="str">
        <f t="shared" si="317"/>
        <v/>
      </c>
      <c r="AW968" t="str">
        <f t="shared" si="312"/>
        <v/>
      </c>
      <c r="AX968" t="str">
        <f t="shared" si="313"/>
        <v/>
      </c>
      <c r="AY968" t="str">
        <f t="array" ref="AY968">IF(OR(AV968="",AW968=""),"",COUNT(IF($AT$11:$AT$2001=1,IF($AM$11:$AM$2001&gt;AV968,IF($AM$11:$AM$2001&lt;=AW968,IF($AN$11:$AQ$2001&gt;=0,$AT$11:$AT$2001),""),""),""),""))</f>
        <v/>
      </c>
      <c r="AZ968" s="9" t="str">
        <f t="array" ref="AZ968">IFERROR(IF(OR(AV968="",AW968=""),"",AVERAGE(IF($AT$11:$AT$2001=1,IF($AM$11:$AM$2001&gt;AV968,IF($AM$11:$AM$2001&lt;=AW968,IF($AN$11:$AQ$2001&gt;=0,$AN$11:$AQ$2001)),"")))),"")</f>
        <v/>
      </c>
      <c r="BA968" s="9" t="str">
        <f t="array" ref="BA968">IFERROR(IF(OR(AV968="",AW968=""),"",_xlfn.STDEV.S(IF($AT$11:$AT$2001=1,IF($AM$11:$AM$2001&gt;AV968,IF($AM$11:$AM$2001&lt;=AW968,IF($AN$11:$AQ$2001&gt;=0,$AN$11:$AQ$2001))),""))),"")</f>
        <v/>
      </c>
      <c r="BB968" t="str">
        <f t="shared" si="314"/>
        <v/>
      </c>
      <c r="BC968" t="str">
        <f t="shared" si="315"/>
        <v/>
      </c>
    </row>
    <row r="969" spans="1:55" x14ac:dyDescent="0.35">
      <c r="A969" s="9" t="str">
        <f>IF(Input_1!A962&lt;&gt;"",Input_1!A962,"")</f>
        <v/>
      </c>
      <c r="B969" s="9" t="str">
        <f>IF(Input_1!B962&lt;&gt;"",Input_1!B962,"")</f>
        <v/>
      </c>
      <c r="C969" t="str">
        <f>IF(Input_1!D962&lt;&gt;"",Input_1!D962,"")</f>
        <v/>
      </c>
      <c r="D969" s="9" t="str">
        <f>IF(Input_1!E962&lt;&gt;"",Input_1!E962,"")</f>
        <v/>
      </c>
      <c r="E969" s="9" t="str">
        <f>IF(Input_1!F962&lt;&gt;"",Input_1!F962,"")</f>
        <v/>
      </c>
      <c r="F969" s="9" t="str">
        <f>IF(Input_1!G962&lt;&gt;"",Input_1!G962,"")</f>
        <v/>
      </c>
      <c r="G969" s="9" t="str">
        <f>IF(Input_1!I962&lt;&gt;"",Input_1!I962,"")</f>
        <v/>
      </c>
      <c r="H969" s="9" t="str">
        <f t="shared" si="299"/>
        <v/>
      </c>
      <c r="I969" s="9" t="str">
        <f t="array" ref="I969">IFERROR(_xlfn.STDEV.S(IF(D969:G969&gt;=0,IF(D969:G969&lt;&gt;"",D969:G969,""))),"")</f>
        <v/>
      </c>
      <c r="J969" s="2">
        <f t="shared" si="300"/>
        <v>0</v>
      </c>
      <c r="L969" t="str">
        <f t="shared" si="301"/>
        <v/>
      </c>
      <c r="M969" t="str">
        <f t="shared" si="298"/>
        <v/>
      </c>
      <c r="N969" t="str">
        <f t="shared" si="302"/>
        <v/>
      </c>
      <c r="O969" t="str">
        <f t="array" ref="O969">IF(OR(L969="",M969=""),"",COUNT(IF($J$11:$J$2001=1,IF($C$11:$C$2001&gt;L969,IF($C$11:$C$2001&lt;=M969,IF($D$11:$G$2001&gt;=0,$J$11:$J$2001),""),""),""),""))</f>
        <v/>
      </c>
      <c r="P969" s="9" t="str">
        <f t="array" ref="P969">IFERROR(IF(OR(L969="",M969=""),"",AVERAGE(IF($J$11:$J$2001=1,IF($C$11:$C$2001&gt;L969,IF($C$11:$C$2001&lt;=M969,IF($D$11:$G$2001&gt;=0,$D$11:$G$2001)),"")))),"")</f>
        <v/>
      </c>
      <c r="Q969" t="str">
        <f t="array" ref="Q969">IFERROR(IF(OR(L969="",M969=""),"",_xlfn.STDEV.S(IF($J$11:$J$2001=1,IF($C$11:$C$2001&gt;L969,IF($C$11:$C$2001&lt;=M969,IF($D$11:$G$2001&gt;=0,$D$11:$G$2001))),""))),"")</f>
        <v/>
      </c>
      <c r="R969" t="str">
        <f t="shared" si="303"/>
        <v/>
      </c>
      <c r="S969" t="str">
        <f t="shared" si="304"/>
        <v/>
      </c>
      <c r="U969" t="str">
        <f>IF(Input_1!L962&lt;&gt;"",Input_1!L962,"")</f>
        <v/>
      </c>
      <c r="V969" s="9" t="str">
        <f>IF(Input_1!M962&lt;&gt;"",Input_1!M962,"")</f>
        <v/>
      </c>
      <c r="W969" s="9" t="str">
        <f>IF(Input_1!N962&lt;&gt;"",Input_1!N962,"")</f>
        <v/>
      </c>
      <c r="X969" s="9" t="str">
        <f>IF(Input_1!O962&lt;&gt;"",Input_1!O962,"")</f>
        <v/>
      </c>
      <c r="Y969" s="9" t="str">
        <f>IF(Input_1!Q962&lt;&gt;"",Input_1!Q962,"")</f>
        <v/>
      </c>
      <c r="Z969" s="9" t="str">
        <f t="shared" si="305"/>
        <v/>
      </c>
      <c r="AA969" s="9" t="str">
        <f t="array" ref="AA969">IFERROR(_xlfn.STDEV.S(IF(V969:Y969&gt;=0,IF(V969:Y969&lt;&gt;"",V969:Y969,""))),"")</f>
        <v/>
      </c>
      <c r="AB969" s="2">
        <f t="shared" si="306"/>
        <v>0</v>
      </c>
      <c r="AD969" t="str">
        <f t="shared" si="316"/>
        <v/>
      </c>
      <c r="AE969" t="str">
        <f t="shared" si="307"/>
        <v/>
      </c>
      <c r="AF969" t="str">
        <f t="shared" si="318"/>
        <v/>
      </c>
      <c r="AG969" t="str">
        <f t="array" ref="AG969">IF(OR(AD969="",AE969=""),"",COUNT(IF($AB$11:$AB$2001=1,IF($U$11:$U$2001&gt;AD969,IF($U$11:$U$2001&lt;=AE969,IF($V$11:$Y$2001&gt;=0,$AB$11:$AB$2001),""),""),""),""))</f>
        <v/>
      </c>
      <c r="AH969" s="9" t="str">
        <f t="array" ref="AH969">IF(AND(AD969&lt;&gt;"",AE969&lt;&gt;""),AVERAGE(IF($AB$11:$AB$2001=1,IF($U$11:$U$2001&gt;AD969,IF($C$11:$C$2001&lt;=AE969,$V$11:$Y$2001)))),"")</f>
        <v/>
      </c>
      <c r="AI969" s="9" t="str">
        <f t="array" ref="AI969">IF(AND(AD969&lt;&gt;"",AE969&lt;&gt;""),_xlfn.STDEV.S(IF($AB$11:$AB$2001=1,IF($U$11:$U$2001&gt;AD969,IF($C$11:$C$2001&lt;=AE969,$V$11:$Y$2001)))),"")</f>
        <v/>
      </c>
      <c r="AJ969" t="str">
        <f t="shared" si="308"/>
        <v/>
      </c>
      <c r="AK969" t="str">
        <f t="shared" si="309"/>
        <v/>
      </c>
      <c r="AM969" t="str">
        <f>IF(Input_1!T962&lt;&gt;"",Input_1!T962,"")</f>
        <v/>
      </c>
      <c r="AN969" s="9" t="str">
        <f>IF(Input_1!U962&lt;&gt;"",Input_1!U962,"")</f>
        <v/>
      </c>
      <c r="AO969" s="9" t="str">
        <f>IF(Input_1!V962&lt;&gt;"",Input_1!V962,"")</f>
        <v/>
      </c>
      <c r="AP969" s="9" t="str">
        <f>IF(Input_1!W962&lt;&gt;"",Input_1!W962,"")</f>
        <v/>
      </c>
      <c r="AQ969" s="9" t="str">
        <f>IF(Input_1!Y962&lt;&gt;"",Input_1!Y962,"")</f>
        <v/>
      </c>
      <c r="AR969" s="9" t="str">
        <f t="shared" si="310"/>
        <v/>
      </c>
      <c r="AS969" s="9" t="str">
        <f t="array" ref="AS969">IFERROR(_xlfn.STDEV.S(IF(AN969:AQ969&gt;=0,IF(AN969:AQ969&lt;&gt;"",AN969:AQ969,""))),"")</f>
        <v/>
      </c>
      <c r="AT969" s="2">
        <f t="shared" si="311"/>
        <v>0</v>
      </c>
      <c r="AV969" t="str">
        <f t="shared" si="317"/>
        <v/>
      </c>
      <c r="AW969" t="str">
        <f t="shared" si="312"/>
        <v/>
      </c>
      <c r="AX969" t="str">
        <f t="shared" si="313"/>
        <v/>
      </c>
      <c r="AY969" t="str">
        <f t="array" ref="AY969">IF(OR(AV969="",AW969=""),"",COUNT(IF($AT$11:$AT$2001=1,IF($AM$11:$AM$2001&gt;AV969,IF($AM$11:$AM$2001&lt;=AW969,IF($AN$11:$AQ$2001&gt;=0,$AT$11:$AT$2001),""),""),""),""))</f>
        <v/>
      </c>
      <c r="AZ969" s="9" t="str">
        <f t="array" ref="AZ969">IFERROR(IF(OR(AV969="",AW969=""),"",AVERAGE(IF($AT$11:$AT$2001=1,IF($AM$11:$AM$2001&gt;AV969,IF($AM$11:$AM$2001&lt;=AW969,IF($AN$11:$AQ$2001&gt;=0,$AN$11:$AQ$2001)),"")))),"")</f>
        <v/>
      </c>
      <c r="BA969" s="9" t="str">
        <f t="array" ref="BA969">IFERROR(IF(OR(AV969="",AW969=""),"",_xlfn.STDEV.S(IF($AT$11:$AT$2001=1,IF($AM$11:$AM$2001&gt;AV969,IF($AM$11:$AM$2001&lt;=AW969,IF($AN$11:$AQ$2001&gt;=0,$AN$11:$AQ$2001))),""))),"")</f>
        <v/>
      </c>
      <c r="BB969" t="str">
        <f t="shared" si="314"/>
        <v/>
      </c>
      <c r="BC969" t="str">
        <f t="shared" si="315"/>
        <v/>
      </c>
    </row>
    <row r="970" spans="1:55" x14ac:dyDescent="0.35">
      <c r="A970" s="9" t="str">
        <f>IF(Input_1!A963&lt;&gt;"",Input_1!A963,"")</f>
        <v/>
      </c>
      <c r="B970" s="9" t="str">
        <f>IF(Input_1!B963&lt;&gt;"",Input_1!B963,"")</f>
        <v/>
      </c>
      <c r="C970" t="str">
        <f>IF(Input_1!D963&lt;&gt;"",Input_1!D963,"")</f>
        <v/>
      </c>
      <c r="D970" s="9" t="str">
        <f>IF(Input_1!E963&lt;&gt;"",Input_1!E963,"")</f>
        <v/>
      </c>
      <c r="E970" s="9" t="str">
        <f>IF(Input_1!F963&lt;&gt;"",Input_1!F963,"")</f>
        <v/>
      </c>
      <c r="F970" s="9" t="str">
        <f>IF(Input_1!G963&lt;&gt;"",Input_1!G963,"")</f>
        <v/>
      </c>
      <c r="G970" s="9" t="str">
        <f>IF(Input_1!I963&lt;&gt;"",Input_1!I963,"")</f>
        <v/>
      </c>
      <c r="H970" s="9" t="str">
        <f t="shared" si="299"/>
        <v/>
      </c>
      <c r="I970" s="9" t="str">
        <f t="array" ref="I970">IFERROR(_xlfn.STDEV.S(IF(D970:G970&gt;=0,IF(D970:G970&lt;&gt;"",D970:G970,""))),"")</f>
        <v/>
      </c>
      <c r="J970" s="2">
        <f t="shared" si="300"/>
        <v>0</v>
      </c>
      <c r="L970" t="str">
        <f t="shared" si="301"/>
        <v/>
      </c>
      <c r="M970" t="str">
        <f t="shared" si="298"/>
        <v/>
      </c>
      <c r="N970" t="str">
        <f t="shared" si="302"/>
        <v/>
      </c>
      <c r="O970" t="str">
        <f t="array" ref="O970">IF(OR(L970="",M970=""),"",COUNT(IF($J$11:$J$2001=1,IF($C$11:$C$2001&gt;L970,IF($C$11:$C$2001&lt;=M970,IF($D$11:$G$2001&gt;=0,$J$11:$J$2001),""),""),""),""))</f>
        <v/>
      </c>
      <c r="P970" s="9" t="str">
        <f t="array" ref="P970">IFERROR(IF(OR(L970="",M970=""),"",AVERAGE(IF($J$11:$J$2001=1,IF($C$11:$C$2001&gt;L970,IF($C$11:$C$2001&lt;=M970,IF($D$11:$G$2001&gt;=0,$D$11:$G$2001)),"")))),"")</f>
        <v/>
      </c>
      <c r="Q970" t="str">
        <f t="array" ref="Q970">IFERROR(IF(OR(L970="",M970=""),"",_xlfn.STDEV.S(IF($J$11:$J$2001=1,IF($C$11:$C$2001&gt;L970,IF($C$11:$C$2001&lt;=M970,IF($D$11:$G$2001&gt;=0,$D$11:$G$2001))),""))),"")</f>
        <v/>
      </c>
      <c r="R970" t="str">
        <f t="shared" si="303"/>
        <v/>
      </c>
      <c r="S970" t="str">
        <f t="shared" si="304"/>
        <v/>
      </c>
      <c r="U970" t="str">
        <f>IF(Input_1!L963&lt;&gt;"",Input_1!L963,"")</f>
        <v/>
      </c>
      <c r="V970" s="9" t="str">
        <f>IF(Input_1!M963&lt;&gt;"",Input_1!M963,"")</f>
        <v/>
      </c>
      <c r="W970" s="9" t="str">
        <f>IF(Input_1!N963&lt;&gt;"",Input_1!N963,"")</f>
        <v/>
      </c>
      <c r="X970" s="9" t="str">
        <f>IF(Input_1!O963&lt;&gt;"",Input_1!O963,"")</f>
        <v/>
      </c>
      <c r="Y970" s="9" t="str">
        <f>IF(Input_1!Q963&lt;&gt;"",Input_1!Q963,"")</f>
        <v/>
      </c>
      <c r="Z970" s="9" t="str">
        <f t="shared" si="305"/>
        <v/>
      </c>
      <c r="AA970" s="9" t="str">
        <f t="array" ref="AA970">IFERROR(_xlfn.STDEV.S(IF(V970:Y970&gt;=0,IF(V970:Y970&lt;&gt;"",V970:Y970,""))),"")</f>
        <v/>
      </c>
      <c r="AB970" s="2">
        <f t="shared" si="306"/>
        <v>0</v>
      </c>
      <c r="AD970" t="str">
        <f t="shared" si="316"/>
        <v/>
      </c>
      <c r="AE970" t="str">
        <f t="shared" si="307"/>
        <v/>
      </c>
      <c r="AF970" t="str">
        <f t="shared" si="318"/>
        <v/>
      </c>
      <c r="AG970" t="str">
        <f t="array" ref="AG970">IF(OR(AD970="",AE970=""),"",COUNT(IF($AB$11:$AB$2001=1,IF($U$11:$U$2001&gt;AD970,IF($U$11:$U$2001&lt;=AE970,IF($V$11:$Y$2001&gt;=0,$AB$11:$AB$2001),""),""),""),""))</f>
        <v/>
      </c>
      <c r="AH970" s="9" t="str">
        <f t="array" ref="AH970">IF(AND(AD970&lt;&gt;"",AE970&lt;&gt;""),AVERAGE(IF($AB$11:$AB$2001=1,IF($U$11:$U$2001&gt;AD970,IF($C$11:$C$2001&lt;=AE970,$V$11:$Y$2001)))),"")</f>
        <v/>
      </c>
      <c r="AI970" s="9" t="str">
        <f t="array" ref="AI970">IF(AND(AD970&lt;&gt;"",AE970&lt;&gt;""),_xlfn.STDEV.S(IF($AB$11:$AB$2001=1,IF($U$11:$U$2001&gt;AD970,IF($C$11:$C$2001&lt;=AE970,$V$11:$Y$2001)))),"")</f>
        <v/>
      </c>
      <c r="AJ970" t="str">
        <f t="shared" si="308"/>
        <v/>
      </c>
      <c r="AK970" t="str">
        <f t="shared" si="309"/>
        <v/>
      </c>
      <c r="AM970" t="str">
        <f>IF(Input_1!T963&lt;&gt;"",Input_1!T963,"")</f>
        <v/>
      </c>
      <c r="AN970" s="9" t="str">
        <f>IF(Input_1!U963&lt;&gt;"",Input_1!U963,"")</f>
        <v/>
      </c>
      <c r="AO970" s="9" t="str">
        <f>IF(Input_1!V963&lt;&gt;"",Input_1!V963,"")</f>
        <v/>
      </c>
      <c r="AP970" s="9" t="str">
        <f>IF(Input_1!W963&lt;&gt;"",Input_1!W963,"")</f>
        <v/>
      </c>
      <c r="AQ970" s="9" t="str">
        <f>IF(Input_1!Y963&lt;&gt;"",Input_1!Y963,"")</f>
        <v/>
      </c>
      <c r="AR970" s="9" t="str">
        <f t="shared" si="310"/>
        <v/>
      </c>
      <c r="AS970" s="9" t="str">
        <f t="array" ref="AS970">IFERROR(_xlfn.STDEV.S(IF(AN970:AQ970&gt;=0,IF(AN970:AQ970&lt;&gt;"",AN970:AQ970,""))),"")</f>
        <v/>
      </c>
      <c r="AT970" s="2">
        <f t="shared" si="311"/>
        <v>0</v>
      </c>
      <c r="AV970" t="str">
        <f t="shared" si="317"/>
        <v/>
      </c>
      <c r="AW970" t="str">
        <f t="shared" si="312"/>
        <v/>
      </c>
      <c r="AX970" t="str">
        <f t="shared" si="313"/>
        <v/>
      </c>
      <c r="AY970" t="str">
        <f t="array" ref="AY970">IF(OR(AV970="",AW970=""),"",COUNT(IF($AT$11:$AT$2001=1,IF($AM$11:$AM$2001&gt;AV970,IF($AM$11:$AM$2001&lt;=AW970,IF($AN$11:$AQ$2001&gt;=0,$AT$11:$AT$2001),""),""),""),""))</f>
        <v/>
      </c>
      <c r="AZ970" s="9" t="str">
        <f t="array" ref="AZ970">IFERROR(IF(OR(AV970="",AW970=""),"",AVERAGE(IF($AT$11:$AT$2001=1,IF($AM$11:$AM$2001&gt;AV970,IF($AM$11:$AM$2001&lt;=AW970,IF($AN$11:$AQ$2001&gt;=0,$AN$11:$AQ$2001)),"")))),"")</f>
        <v/>
      </c>
      <c r="BA970" s="9" t="str">
        <f t="array" ref="BA970">IFERROR(IF(OR(AV970="",AW970=""),"",_xlfn.STDEV.S(IF($AT$11:$AT$2001=1,IF($AM$11:$AM$2001&gt;AV970,IF($AM$11:$AM$2001&lt;=AW970,IF($AN$11:$AQ$2001&gt;=0,$AN$11:$AQ$2001))),""))),"")</f>
        <v/>
      </c>
      <c r="BB970" t="str">
        <f t="shared" si="314"/>
        <v/>
      </c>
      <c r="BC970" t="str">
        <f t="shared" si="315"/>
        <v/>
      </c>
    </row>
    <row r="971" spans="1:55" x14ac:dyDescent="0.35">
      <c r="A971" s="9" t="str">
        <f>IF(Input_1!A964&lt;&gt;"",Input_1!A964,"")</f>
        <v/>
      </c>
      <c r="B971" s="9" t="str">
        <f>IF(Input_1!B964&lt;&gt;"",Input_1!B964,"")</f>
        <v/>
      </c>
      <c r="C971" t="str">
        <f>IF(Input_1!D964&lt;&gt;"",Input_1!D964,"")</f>
        <v/>
      </c>
      <c r="D971" s="9" t="str">
        <f>IF(Input_1!E964&lt;&gt;"",Input_1!E964,"")</f>
        <v/>
      </c>
      <c r="E971" s="9" t="str">
        <f>IF(Input_1!F964&lt;&gt;"",Input_1!F964,"")</f>
        <v/>
      </c>
      <c r="F971" s="9" t="str">
        <f>IF(Input_1!G964&lt;&gt;"",Input_1!G964,"")</f>
        <v/>
      </c>
      <c r="G971" s="9" t="str">
        <f>IF(Input_1!I964&lt;&gt;"",Input_1!I964,"")</f>
        <v/>
      </c>
      <c r="H971" s="9" t="str">
        <f t="shared" si="299"/>
        <v/>
      </c>
      <c r="I971" s="9" t="str">
        <f t="array" ref="I971">IFERROR(_xlfn.STDEV.S(IF(D971:G971&gt;=0,IF(D971:G971&lt;&gt;"",D971:G971,""))),"")</f>
        <v/>
      </c>
      <c r="J971" s="2">
        <f t="shared" si="300"/>
        <v>0</v>
      </c>
      <c r="L971" t="str">
        <f t="shared" si="301"/>
        <v/>
      </c>
      <c r="M971" t="str">
        <f t="shared" ref="M971:M1034" si="319">IF(L971="","",IF(L971+(2*$N$8)&gt;$F$4,$F$4,L971+$N$8))</f>
        <v/>
      </c>
      <c r="N971" t="str">
        <f t="shared" si="302"/>
        <v/>
      </c>
      <c r="O971" t="str">
        <f t="array" ref="O971">IF(OR(L971="",M971=""),"",COUNT(IF($J$11:$J$2001=1,IF($C$11:$C$2001&gt;L971,IF($C$11:$C$2001&lt;=M971,IF($D$11:$G$2001&gt;=0,$J$11:$J$2001),""),""),""),""))</f>
        <v/>
      </c>
      <c r="P971" s="9" t="str">
        <f t="array" ref="P971">IFERROR(IF(OR(L971="",M971=""),"",AVERAGE(IF($J$11:$J$2001=1,IF($C$11:$C$2001&gt;L971,IF($C$11:$C$2001&lt;=M971,IF($D$11:$G$2001&gt;=0,$D$11:$G$2001)),"")))),"")</f>
        <v/>
      </c>
      <c r="Q971" t="str">
        <f t="array" ref="Q971">IFERROR(IF(OR(L971="",M971=""),"",_xlfn.STDEV.S(IF($J$11:$J$2001=1,IF($C$11:$C$2001&gt;L971,IF($C$11:$C$2001&lt;=M971,IF($D$11:$G$2001&gt;=0,$D$11:$G$2001))),""))),"")</f>
        <v/>
      </c>
      <c r="R971" t="str">
        <f t="shared" si="303"/>
        <v/>
      </c>
      <c r="S971" t="str">
        <f t="shared" si="304"/>
        <v/>
      </c>
      <c r="U971" t="str">
        <f>IF(Input_1!L964&lt;&gt;"",Input_1!L964,"")</f>
        <v/>
      </c>
      <c r="V971" s="9" t="str">
        <f>IF(Input_1!M964&lt;&gt;"",Input_1!M964,"")</f>
        <v/>
      </c>
      <c r="W971" s="9" t="str">
        <f>IF(Input_1!N964&lt;&gt;"",Input_1!N964,"")</f>
        <v/>
      </c>
      <c r="X971" s="9" t="str">
        <f>IF(Input_1!O964&lt;&gt;"",Input_1!O964,"")</f>
        <v/>
      </c>
      <c r="Y971" s="9" t="str">
        <f>IF(Input_1!Q964&lt;&gt;"",Input_1!Q964,"")</f>
        <v/>
      </c>
      <c r="Z971" s="9" t="str">
        <f t="shared" si="305"/>
        <v/>
      </c>
      <c r="AA971" s="9" t="str">
        <f t="array" ref="AA971">IFERROR(_xlfn.STDEV.S(IF(V971:Y971&gt;=0,IF(V971:Y971&lt;&gt;"",V971:Y971,""))),"")</f>
        <v/>
      </c>
      <c r="AB971" s="2">
        <f t="shared" si="306"/>
        <v>0</v>
      </c>
      <c r="AD971" t="str">
        <f t="shared" si="316"/>
        <v/>
      </c>
      <c r="AE971" t="str">
        <f t="shared" si="307"/>
        <v/>
      </c>
      <c r="AF971" t="str">
        <f t="shared" si="318"/>
        <v/>
      </c>
      <c r="AG971" t="str">
        <f t="array" ref="AG971">IF(OR(AD971="",AE971=""),"",COUNT(IF($AB$11:$AB$2001=1,IF($U$11:$U$2001&gt;AD971,IF($U$11:$U$2001&lt;=AE971,IF($V$11:$Y$2001&gt;=0,$AB$11:$AB$2001),""),""),""),""))</f>
        <v/>
      </c>
      <c r="AH971" s="9" t="str">
        <f t="array" ref="AH971">IF(AND(AD971&lt;&gt;"",AE971&lt;&gt;""),AVERAGE(IF($AB$11:$AB$2001=1,IF($U$11:$U$2001&gt;AD971,IF($C$11:$C$2001&lt;=AE971,$V$11:$Y$2001)))),"")</f>
        <v/>
      </c>
      <c r="AI971" s="9" t="str">
        <f t="array" ref="AI971">IF(AND(AD971&lt;&gt;"",AE971&lt;&gt;""),_xlfn.STDEV.S(IF($AB$11:$AB$2001=1,IF($U$11:$U$2001&gt;AD971,IF($C$11:$C$2001&lt;=AE971,$V$11:$Y$2001)))),"")</f>
        <v/>
      </c>
      <c r="AJ971" t="str">
        <f t="shared" si="308"/>
        <v/>
      </c>
      <c r="AK971" t="str">
        <f t="shared" si="309"/>
        <v/>
      </c>
      <c r="AM971" t="str">
        <f>IF(Input_1!T964&lt;&gt;"",Input_1!T964,"")</f>
        <v/>
      </c>
      <c r="AN971" s="9" t="str">
        <f>IF(Input_1!U964&lt;&gt;"",Input_1!U964,"")</f>
        <v/>
      </c>
      <c r="AO971" s="9" t="str">
        <f>IF(Input_1!V964&lt;&gt;"",Input_1!V964,"")</f>
        <v/>
      </c>
      <c r="AP971" s="9" t="str">
        <f>IF(Input_1!W964&lt;&gt;"",Input_1!W964,"")</f>
        <v/>
      </c>
      <c r="AQ971" s="9" t="str">
        <f>IF(Input_1!Y964&lt;&gt;"",Input_1!Y964,"")</f>
        <v/>
      </c>
      <c r="AR971" s="9" t="str">
        <f t="shared" si="310"/>
        <v/>
      </c>
      <c r="AS971" s="9" t="str">
        <f t="array" ref="AS971">IFERROR(_xlfn.STDEV.S(IF(AN971:AQ971&gt;=0,IF(AN971:AQ971&lt;&gt;"",AN971:AQ971,""))),"")</f>
        <v/>
      </c>
      <c r="AT971" s="2">
        <f t="shared" si="311"/>
        <v>0</v>
      </c>
      <c r="AV971" t="str">
        <f t="shared" si="317"/>
        <v/>
      </c>
      <c r="AW971" t="str">
        <f t="shared" si="312"/>
        <v/>
      </c>
      <c r="AX971" t="str">
        <f t="shared" si="313"/>
        <v/>
      </c>
      <c r="AY971" t="str">
        <f t="array" ref="AY971">IF(OR(AV971="",AW971=""),"",COUNT(IF($AT$11:$AT$2001=1,IF($AM$11:$AM$2001&gt;AV971,IF($AM$11:$AM$2001&lt;=AW971,IF($AN$11:$AQ$2001&gt;=0,$AT$11:$AT$2001),""),""),""),""))</f>
        <v/>
      </c>
      <c r="AZ971" s="9" t="str">
        <f t="array" ref="AZ971">IFERROR(IF(OR(AV971="",AW971=""),"",AVERAGE(IF($AT$11:$AT$2001=1,IF($AM$11:$AM$2001&gt;AV971,IF($AM$11:$AM$2001&lt;=AW971,IF($AN$11:$AQ$2001&gt;=0,$AN$11:$AQ$2001)),"")))),"")</f>
        <v/>
      </c>
      <c r="BA971" s="9" t="str">
        <f t="array" ref="BA971">IFERROR(IF(OR(AV971="",AW971=""),"",_xlfn.STDEV.S(IF($AT$11:$AT$2001=1,IF($AM$11:$AM$2001&gt;AV971,IF($AM$11:$AM$2001&lt;=AW971,IF($AN$11:$AQ$2001&gt;=0,$AN$11:$AQ$2001))),""))),"")</f>
        <v/>
      </c>
      <c r="BB971" t="str">
        <f t="shared" si="314"/>
        <v/>
      </c>
      <c r="BC971" t="str">
        <f t="shared" si="315"/>
        <v/>
      </c>
    </row>
    <row r="972" spans="1:55" x14ac:dyDescent="0.35">
      <c r="A972" s="9" t="str">
        <f>IF(Input_1!A965&lt;&gt;"",Input_1!A965,"")</f>
        <v/>
      </c>
      <c r="B972" s="9" t="str">
        <f>IF(Input_1!B965&lt;&gt;"",Input_1!B965,"")</f>
        <v/>
      </c>
      <c r="C972" t="str">
        <f>IF(Input_1!D965&lt;&gt;"",Input_1!D965,"")</f>
        <v/>
      </c>
      <c r="D972" s="9" t="str">
        <f>IF(Input_1!E965&lt;&gt;"",Input_1!E965,"")</f>
        <v/>
      </c>
      <c r="E972" s="9" t="str">
        <f>IF(Input_1!F965&lt;&gt;"",Input_1!F965,"")</f>
        <v/>
      </c>
      <c r="F972" s="9" t="str">
        <f>IF(Input_1!G965&lt;&gt;"",Input_1!G965,"")</f>
        <v/>
      </c>
      <c r="G972" s="9" t="str">
        <f>IF(Input_1!I965&lt;&gt;"",Input_1!I965,"")</f>
        <v/>
      </c>
      <c r="H972" s="9" t="str">
        <f t="shared" ref="H972:H1035" si="320">IF(AND(D972="",E972="",F972="",G972=""),"",IF(J972=0,"-",AVERAGEIF(D972:G972,"&gt;=0",D972:G972)))</f>
        <v/>
      </c>
      <c r="I972" s="9" t="str">
        <f t="array" ref="I972">IFERROR(_xlfn.STDEV.S(IF(D972:G972&gt;=0,IF(D972:G972&lt;&gt;"",D972:G972,""))),"")</f>
        <v/>
      </c>
      <c r="J972" s="2">
        <f t="shared" ref="J972:J1035" si="321">IF(AND(I972&gt;=0,I972&lt;=$S$5),1,0)</f>
        <v>0</v>
      </c>
      <c r="L972" t="str">
        <f t="shared" ref="L972:L1035" si="322">IF(OR(M971&gt;=$F$4,M971=""),"",M971)</f>
        <v/>
      </c>
      <c r="M972" t="str">
        <f t="shared" si="319"/>
        <v/>
      </c>
      <c r="N972" t="str">
        <f t="shared" ref="N972:N1035" si="323">IF(AND(L972&lt;&gt;"",M972&lt;&gt;""),M972-L972,"")</f>
        <v/>
      </c>
      <c r="O972" t="str">
        <f t="array" ref="O972">IF(OR(L972="",M972=""),"",COUNT(IF($J$11:$J$2001=1,IF($C$11:$C$2001&gt;L972,IF($C$11:$C$2001&lt;=M972,IF($D$11:$G$2001&gt;=0,$J$11:$J$2001),""),""),""),""))</f>
        <v/>
      </c>
      <c r="P972" s="9" t="str">
        <f t="array" ref="P972">IFERROR(IF(OR(L972="",M972=""),"",AVERAGE(IF($J$11:$J$2001=1,IF($C$11:$C$2001&gt;L972,IF($C$11:$C$2001&lt;=M972,IF($D$11:$G$2001&gt;=0,$D$11:$G$2001)),"")))),"")</f>
        <v/>
      </c>
      <c r="Q972" t="str">
        <f t="array" ref="Q972">IFERROR(IF(OR(L972="",M972=""),"",_xlfn.STDEV.S(IF($J$11:$J$2001=1,IF($C$11:$C$2001&gt;L972,IF($C$11:$C$2001&lt;=M972,IF($D$11:$G$2001&gt;=0,$D$11:$G$2001))),""))),"")</f>
        <v/>
      </c>
      <c r="R972" t="str">
        <f t="shared" ref="R972:R1035" si="324">IF(AND(N972&lt;&gt;"",O972&lt;&gt;""),IF(O972&gt;=((N972/$H$8)*COUNTA(D$10:G$10)*0.5),"Yes","No"),"")</f>
        <v/>
      </c>
      <c r="S972" t="str">
        <f t="shared" ref="S972:S1035" si="325">IF(R972="No","-",IF(AND(P972&lt;&gt;"",Q972&lt;&gt;""),IF(AND(P972&lt;=S$2,P972&gt;=S$3,Q972&lt;=S$4),"Pass","Fail"),""))</f>
        <v/>
      </c>
      <c r="U972" t="str">
        <f>IF(Input_1!L965&lt;&gt;"",Input_1!L965,"")</f>
        <v/>
      </c>
      <c r="V972" s="9" t="str">
        <f>IF(Input_1!M965&lt;&gt;"",Input_1!M965,"")</f>
        <v/>
      </c>
      <c r="W972" s="9" t="str">
        <f>IF(Input_1!N965&lt;&gt;"",Input_1!N965,"")</f>
        <v/>
      </c>
      <c r="X972" s="9" t="str">
        <f>IF(Input_1!O965&lt;&gt;"",Input_1!O965,"")</f>
        <v/>
      </c>
      <c r="Y972" s="9" t="str">
        <f>IF(Input_1!Q965&lt;&gt;"",Input_1!Q965,"")</f>
        <v/>
      </c>
      <c r="Z972" s="9" t="str">
        <f t="shared" ref="Z972:Z1035" si="326">IF(AND(V972="",W972="",X972="",Y972=""),"",IF(AB972=0,"-",AVERAGEIF(V972:Y972,"&gt;=0",V972:Y972)))</f>
        <v/>
      </c>
      <c r="AA972" s="9" t="str">
        <f t="array" ref="AA972">IFERROR(_xlfn.STDEV.S(IF(V972:Y972&gt;=0,IF(V972:Y972&lt;&gt;"",V972:Y972,""))),"")</f>
        <v/>
      </c>
      <c r="AB972" s="2">
        <f t="shared" ref="AB972:AB1035" si="327">IF(AND(AA972&gt;=0,AA972&lt;=$S$5),1,0)</f>
        <v>0</v>
      </c>
      <c r="AD972" t="str">
        <f t="shared" si="316"/>
        <v/>
      </c>
      <c r="AE972" t="str">
        <f t="shared" ref="AE972:AE1035" si="328">IF(AD972="","",IF(AD972+(2*$AG$8)&gt;$W$4,$W$4,AD972+$AG$8))</f>
        <v/>
      </c>
      <c r="AF972" t="str">
        <f t="shared" si="318"/>
        <v/>
      </c>
      <c r="AG972" t="str">
        <f t="array" ref="AG972">IF(OR(AD972="",AE972=""),"",COUNT(IF($AB$11:$AB$2001=1,IF($U$11:$U$2001&gt;AD972,IF($U$11:$U$2001&lt;=AE972,IF($V$11:$Y$2001&gt;=0,$AB$11:$AB$2001),""),""),""),""))</f>
        <v/>
      </c>
      <c r="AH972" s="9" t="str">
        <f t="array" ref="AH972">IF(AND(AD972&lt;&gt;"",AE972&lt;&gt;""),AVERAGE(IF($AB$11:$AB$2001=1,IF($U$11:$U$2001&gt;AD972,IF($C$11:$C$2001&lt;=AE972,$V$11:$Y$2001)))),"")</f>
        <v/>
      </c>
      <c r="AI972" s="9" t="str">
        <f t="array" ref="AI972">IF(AND(AD972&lt;&gt;"",AE972&lt;&gt;""),_xlfn.STDEV.S(IF($AB$11:$AB$2001=1,IF($U$11:$U$2001&gt;AD972,IF($C$11:$C$2001&lt;=AE972,$V$11:$Y$2001)))),"")</f>
        <v/>
      </c>
      <c r="AJ972" t="str">
        <f t="shared" ref="AJ972:AJ1035" si="329">IF(AND(AF972&lt;&gt;"",AG972&lt;&gt;""),IF(AG972&gt;=AF972/10*0.5,"Yes","No"),"")</f>
        <v/>
      </c>
      <c r="AK972" t="str">
        <f t="shared" ref="AK972:AK1035" si="330">IF(AJ972="No","-",IF(AND(AH972&lt;&gt;"",AI972&lt;&gt;""),IF(AND(AH972&lt;=AK$2,AH972&gt;=AK$3,AI972&lt;=AK$4),"Pass","Fail"),""))</f>
        <v/>
      </c>
      <c r="AM972" t="str">
        <f>IF(Input_1!T965&lt;&gt;"",Input_1!T965,"")</f>
        <v/>
      </c>
      <c r="AN972" s="9" t="str">
        <f>IF(Input_1!U965&lt;&gt;"",Input_1!U965,"")</f>
        <v/>
      </c>
      <c r="AO972" s="9" t="str">
        <f>IF(Input_1!V965&lt;&gt;"",Input_1!V965,"")</f>
        <v/>
      </c>
      <c r="AP972" s="9" t="str">
        <f>IF(Input_1!W965&lt;&gt;"",Input_1!W965,"")</f>
        <v/>
      </c>
      <c r="AQ972" s="9" t="str">
        <f>IF(Input_1!Y965&lt;&gt;"",Input_1!Y965,"")</f>
        <v/>
      </c>
      <c r="AR972" s="9" t="str">
        <f t="shared" ref="AR972:AR1035" si="331">IF(AND(AN972="",AO972="",AP972="",AQ972=""),"",IF(AT972=0,"-",AVERAGEIF(AN972:AQ972,"&gt;=0",AN972:AQ972)))</f>
        <v/>
      </c>
      <c r="AS972" s="9" t="str">
        <f t="array" ref="AS972">IFERROR(_xlfn.STDEV.S(IF(AN972:AQ972&gt;=0,IF(AN972:AQ972&lt;&gt;"",AN972:AQ972,""))),"")</f>
        <v/>
      </c>
      <c r="AT972" s="2">
        <f t="shared" ref="AT972:AT1035" si="332">IF(AND(AS972&gt;=0,AS972&lt;=$S$5),1,0)</f>
        <v>0</v>
      </c>
      <c r="AV972" t="str">
        <f t="shared" si="317"/>
        <v/>
      </c>
      <c r="AW972" t="str">
        <f t="shared" ref="AW972:AW1035" si="333">IF(AV972="","",IF(AV972+(2*$AY$8)&gt;$W$4,$W$4,AV972+$AY$8))</f>
        <v/>
      </c>
      <c r="AX972" t="str">
        <f t="shared" ref="AX972:AX1035" si="334">IF(AND(AV972&lt;&gt;"",AW972&lt;&gt;""),AW972-AV972,"")</f>
        <v/>
      </c>
      <c r="AY972" t="str">
        <f t="array" ref="AY972">IF(OR(AV972="",AW972=""),"",COUNT(IF($AT$11:$AT$2001=1,IF($AM$11:$AM$2001&gt;AV972,IF($AM$11:$AM$2001&lt;=AW972,IF($AN$11:$AQ$2001&gt;=0,$AT$11:$AT$2001),""),""),""),""))</f>
        <v/>
      </c>
      <c r="AZ972" s="9" t="str">
        <f t="array" ref="AZ972">IFERROR(IF(OR(AV972="",AW972=""),"",AVERAGE(IF($AT$11:$AT$2001=1,IF($AM$11:$AM$2001&gt;AV972,IF($AM$11:$AM$2001&lt;=AW972,IF($AN$11:$AQ$2001&gt;=0,$AN$11:$AQ$2001)),"")))),"")</f>
        <v/>
      </c>
      <c r="BA972" s="9" t="str">
        <f t="array" ref="BA972">IFERROR(IF(OR(AV972="",AW972=""),"",_xlfn.STDEV.S(IF($AT$11:$AT$2001=1,IF($AM$11:$AM$2001&gt;AV972,IF($AM$11:$AM$2001&lt;=AW972,IF($AN$11:$AQ$2001&gt;=0,$AN$11:$AQ$2001))),""))),"")</f>
        <v/>
      </c>
      <c r="BB972" t="str">
        <f t="shared" ref="BB972:BB1035" si="335">IF(AND(AX972&lt;&gt;"",AY972&lt;&gt;""),IF(AY972&gt;=((AX972/$AT$8)*COUNTA(AN$10:AQ$10)*0.5),"Yes","No"),"")</f>
        <v/>
      </c>
      <c r="BC972" t="str">
        <f t="shared" ref="BC972:BC1035" si="336">IF(BB972="No","-",IF(AND(AZ972&lt;&gt;"",BA972&lt;&gt;""),IF(AND(AZ972&lt;=BC$2,AZ972&gt;=BC$3,BA972&lt;=BC$4),"Pass","Fail"),""))</f>
        <v/>
      </c>
    </row>
    <row r="973" spans="1:55" x14ac:dyDescent="0.35">
      <c r="A973" s="9" t="str">
        <f>IF(Input_1!A966&lt;&gt;"",Input_1!A966,"")</f>
        <v/>
      </c>
      <c r="B973" s="9" t="str">
        <f>IF(Input_1!B966&lt;&gt;"",Input_1!B966,"")</f>
        <v/>
      </c>
      <c r="C973" t="str">
        <f>IF(Input_1!D966&lt;&gt;"",Input_1!D966,"")</f>
        <v/>
      </c>
      <c r="D973" s="9" t="str">
        <f>IF(Input_1!E966&lt;&gt;"",Input_1!E966,"")</f>
        <v/>
      </c>
      <c r="E973" s="9" t="str">
        <f>IF(Input_1!F966&lt;&gt;"",Input_1!F966,"")</f>
        <v/>
      </c>
      <c r="F973" s="9" t="str">
        <f>IF(Input_1!G966&lt;&gt;"",Input_1!G966,"")</f>
        <v/>
      </c>
      <c r="G973" s="9" t="str">
        <f>IF(Input_1!I966&lt;&gt;"",Input_1!I966,"")</f>
        <v/>
      </c>
      <c r="H973" s="9" t="str">
        <f t="shared" si="320"/>
        <v/>
      </c>
      <c r="I973" s="9" t="str">
        <f t="array" ref="I973">IFERROR(_xlfn.STDEV.S(IF(D973:G973&gt;=0,IF(D973:G973&lt;&gt;"",D973:G973,""))),"")</f>
        <v/>
      </c>
      <c r="J973" s="2">
        <f t="shared" si="321"/>
        <v>0</v>
      </c>
      <c r="L973" t="str">
        <f t="shared" si="322"/>
        <v/>
      </c>
      <c r="M973" t="str">
        <f t="shared" si="319"/>
        <v/>
      </c>
      <c r="N973" t="str">
        <f t="shared" si="323"/>
        <v/>
      </c>
      <c r="O973" t="str">
        <f t="array" ref="O973">IF(OR(L973="",M973=""),"",COUNT(IF($J$11:$J$2001=1,IF($C$11:$C$2001&gt;L973,IF($C$11:$C$2001&lt;=M973,IF($D$11:$G$2001&gt;=0,$J$11:$J$2001),""),""),""),""))</f>
        <v/>
      </c>
      <c r="P973" s="9" t="str">
        <f t="array" ref="P973">IFERROR(IF(OR(L973="",M973=""),"",AVERAGE(IF($J$11:$J$2001=1,IF($C$11:$C$2001&gt;L973,IF($C$11:$C$2001&lt;=M973,IF($D$11:$G$2001&gt;=0,$D$11:$G$2001)),"")))),"")</f>
        <v/>
      </c>
      <c r="Q973" t="str">
        <f t="array" ref="Q973">IFERROR(IF(OR(L973="",M973=""),"",_xlfn.STDEV.S(IF($J$11:$J$2001=1,IF($C$11:$C$2001&gt;L973,IF($C$11:$C$2001&lt;=M973,IF($D$11:$G$2001&gt;=0,$D$11:$G$2001))),""))),"")</f>
        <v/>
      </c>
      <c r="R973" t="str">
        <f t="shared" si="324"/>
        <v/>
      </c>
      <c r="S973" t="str">
        <f t="shared" si="325"/>
        <v/>
      </c>
      <c r="U973" t="str">
        <f>IF(Input_1!L966&lt;&gt;"",Input_1!L966,"")</f>
        <v/>
      </c>
      <c r="V973" s="9" t="str">
        <f>IF(Input_1!M966&lt;&gt;"",Input_1!M966,"")</f>
        <v/>
      </c>
      <c r="W973" s="9" t="str">
        <f>IF(Input_1!N966&lt;&gt;"",Input_1!N966,"")</f>
        <v/>
      </c>
      <c r="X973" s="9" t="str">
        <f>IF(Input_1!O966&lt;&gt;"",Input_1!O966,"")</f>
        <v/>
      </c>
      <c r="Y973" s="9" t="str">
        <f>IF(Input_1!Q966&lt;&gt;"",Input_1!Q966,"")</f>
        <v/>
      </c>
      <c r="Z973" s="9" t="str">
        <f t="shared" si="326"/>
        <v/>
      </c>
      <c r="AA973" s="9" t="str">
        <f t="array" ref="AA973">IFERROR(_xlfn.STDEV.S(IF(V973:Y973&gt;=0,IF(V973:Y973&lt;&gt;"",V973:Y973,""))),"")</f>
        <v/>
      </c>
      <c r="AB973" s="2">
        <f t="shared" si="327"/>
        <v>0</v>
      </c>
      <c r="AD973" t="str">
        <f t="shared" ref="AD973:AD1036" si="337">IF(OR(AE972&gt;=$W$4,AE972=""),"",AE972)</f>
        <v/>
      </c>
      <c r="AE973" t="str">
        <f t="shared" si="328"/>
        <v/>
      </c>
      <c r="AF973" t="str">
        <f t="shared" si="318"/>
        <v/>
      </c>
      <c r="AG973" t="str">
        <f t="array" ref="AG973">IF(OR(AD973="",AE973=""),"",COUNT(IF($AB$11:$AB$2001=1,IF($U$11:$U$2001&gt;AD973,IF($U$11:$U$2001&lt;=AE973,IF($V$11:$Y$2001&gt;=0,$AB$11:$AB$2001),""),""),""),""))</f>
        <v/>
      </c>
      <c r="AH973" s="9" t="str">
        <f t="array" ref="AH973">IF(AND(AD973&lt;&gt;"",AE973&lt;&gt;""),AVERAGE(IF($AB$11:$AB$2001=1,IF($U$11:$U$2001&gt;AD973,IF($C$11:$C$2001&lt;=AE973,$V$11:$Y$2001)))),"")</f>
        <v/>
      </c>
      <c r="AI973" s="9" t="str">
        <f t="array" ref="AI973">IF(AND(AD973&lt;&gt;"",AE973&lt;&gt;""),_xlfn.STDEV.S(IF($AB$11:$AB$2001=1,IF($U$11:$U$2001&gt;AD973,IF($C$11:$C$2001&lt;=AE973,$V$11:$Y$2001)))),"")</f>
        <v/>
      </c>
      <c r="AJ973" t="str">
        <f t="shared" si="329"/>
        <v/>
      </c>
      <c r="AK973" t="str">
        <f t="shared" si="330"/>
        <v/>
      </c>
      <c r="AM973" t="str">
        <f>IF(Input_1!T966&lt;&gt;"",Input_1!T966,"")</f>
        <v/>
      </c>
      <c r="AN973" s="9" t="str">
        <f>IF(Input_1!U966&lt;&gt;"",Input_1!U966,"")</f>
        <v/>
      </c>
      <c r="AO973" s="9" t="str">
        <f>IF(Input_1!V966&lt;&gt;"",Input_1!V966,"")</f>
        <v/>
      </c>
      <c r="AP973" s="9" t="str">
        <f>IF(Input_1!W966&lt;&gt;"",Input_1!W966,"")</f>
        <v/>
      </c>
      <c r="AQ973" s="9" t="str">
        <f>IF(Input_1!Y966&lt;&gt;"",Input_1!Y966,"")</f>
        <v/>
      </c>
      <c r="AR973" s="9" t="str">
        <f t="shared" si="331"/>
        <v/>
      </c>
      <c r="AS973" s="9" t="str">
        <f t="array" ref="AS973">IFERROR(_xlfn.STDEV.S(IF(AN973:AQ973&gt;=0,IF(AN973:AQ973&lt;&gt;"",AN973:AQ973,""))),"")</f>
        <v/>
      </c>
      <c r="AT973" s="2">
        <f t="shared" si="332"/>
        <v>0</v>
      </c>
      <c r="AV973" t="str">
        <f t="shared" ref="AV973:AV1036" si="338">IF(OR(AW972&gt;=$AO$4,AW972=""),"",AW972)</f>
        <v/>
      </c>
      <c r="AW973" t="str">
        <f t="shared" si="333"/>
        <v/>
      </c>
      <c r="AX973" t="str">
        <f t="shared" si="334"/>
        <v/>
      </c>
      <c r="AY973" t="str">
        <f t="array" ref="AY973">IF(OR(AV973="",AW973=""),"",COUNT(IF($AT$11:$AT$2001=1,IF($AM$11:$AM$2001&gt;AV973,IF($AM$11:$AM$2001&lt;=AW973,IF($AN$11:$AQ$2001&gt;=0,$AT$11:$AT$2001),""),""),""),""))</f>
        <v/>
      </c>
      <c r="AZ973" s="9" t="str">
        <f t="array" ref="AZ973">IFERROR(IF(OR(AV973="",AW973=""),"",AVERAGE(IF($AT$11:$AT$2001=1,IF($AM$11:$AM$2001&gt;AV973,IF($AM$11:$AM$2001&lt;=AW973,IF($AN$11:$AQ$2001&gt;=0,$AN$11:$AQ$2001)),"")))),"")</f>
        <v/>
      </c>
      <c r="BA973" s="9" t="str">
        <f t="array" ref="BA973">IFERROR(IF(OR(AV973="",AW973=""),"",_xlfn.STDEV.S(IF($AT$11:$AT$2001=1,IF($AM$11:$AM$2001&gt;AV973,IF($AM$11:$AM$2001&lt;=AW973,IF($AN$11:$AQ$2001&gt;=0,$AN$11:$AQ$2001))),""))),"")</f>
        <v/>
      </c>
      <c r="BB973" t="str">
        <f t="shared" si="335"/>
        <v/>
      </c>
      <c r="BC973" t="str">
        <f t="shared" si="336"/>
        <v/>
      </c>
    </row>
    <row r="974" spans="1:55" x14ac:dyDescent="0.35">
      <c r="A974" s="9" t="str">
        <f>IF(Input_1!A967&lt;&gt;"",Input_1!A967,"")</f>
        <v/>
      </c>
      <c r="B974" s="9" t="str">
        <f>IF(Input_1!B967&lt;&gt;"",Input_1!B967,"")</f>
        <v/>
      </c>
      <c r="C974" t="str">
        <f>IF(Input_1!D967&lt;&gt;"",Input_1!D967,"")</f>
        <v/>
      </c>
      <c r="D974" s="9" t="str">
        <f>IF(Input_1!E967&lt;&gt;"",Input_1!E967,"")</f>
        <v/>
      </c>
      <c r="E974" s="9" t="str">
        <f>IF(Input_1!F967&lt;&gt;"",Input_1!F967,"")</f>
        <v/>
      </c>
      <c r="F974" s="9" t="str">
        <f>IF(Input_1!G967&lt;&gt;"",Input_1!G967,"")</f>
        <v/>
      </c>
      <c r="G974" s="9" t="str">
        <f>IF(Input_1!I967&lt;&gt;"",Input_1!I967,"")</f>
        <v/>
      </c>
      <c r="H974" s="9" t="str">
        <f t="shared" si="320"/>
        <v/>
      </c>
      <c r="I974" s="9" t="str">
        <f t="array" ref="I974">IFERROR(_xlfn.STDEV.S(IF(D974:G974&gt;=0,IF(D974:G974&lt;&gt;"",D974:G974,""))),"")</f>
        <v/>
      </c>
      <c r="J974" s="2">
        <f t="shared" si="321"/>
        <v>0</v>
      </c>
      <c r="L974" t="str">
        <f t="shared" si="322"/>
        <v/>
      </c>
      <c r="M974" t="str">
        <f t="shared" si="319"/>
        <v/>
      </c>
      <c r="N974" t="str">
        <f t="shared" si="323"/>
        <v/>
      </c>
      <c r="O974" t="str">
        <f t="array" ref="O974">IF(OR(L974="",M974=""),"",COUNT(IF($J$11:$J$2001=1,IF($C$11:$C$2001&gt;L974,IF($C$11:$C$2001&lt;=M974,IF($D$11:$G$2001&gt;=0,$J$11:$J$2001),""),""),""),""))</f>
        <v/>
      </c>
      <c r="P974" s="9" t="str">
        <f t="array" ref="P974">IFERROR(IF(OR(L974="",M974=""),"",AVERAGE(IF($J$11:$J$2001=1,IF($C$11:$C$2001&gt;L974,IF($C$11:$C$2001&lt;=M974,IF($D$11:$G$2001&gt;=0,$D$11:$G$2001)),"")))),"")</f>
        <v/>
      </c>
      <c r="Q974" t="str">
        <f t="array" ref="Q974">IFERROR(IF(OR(L974="",M974=""),"",_xlfn.STDEV.S(IF($J$11:$J$2001=1,IF($C$11:$C$2001&gt;L974,IF($C$11:$C$2001&lt;=M974,IF($D$11:$G$2001&gt;=0,$D$11:$G$2001))),""))),"")</f>
        <v/>
      </c>
      <c r="R974" t="str">
        <f t="shared" si="324"/>
        <v/>
      </c>
      <c r="S974" t="str">
        <f t="shared" si="325"/>
        <v/>
      </c>
      <c r="U974" t="str">
        <f>IF(Input_1!L967&lt;&gt;"",Input_1!L967,"")</f>
        <v/>
      </c>
      <c r="V974" s="9" t="str">
        <f>IF(Input_1!M967&lt;&gt;"",Input_1!M967,"")</f>
        <v/>
      </c>
      <c r="W974" s="9" t="str">
        <f>IF(Input_1!N967&lt;&gt;"",Input_1!N967,"")</f>
        <v/>
      </c>
      <c r="X974" s="9" t="str">
        <f>IF(Input_1!O967&lt;&gt;"",Input_1!O967,"")</f>
        <v/>
      </c>
      <c r="Y974" s="9" t="str">
        <f>IF(Input_1!Q967&lt;&gt;"",Input_1!Q967,"")</f>
        <v/>
      </c>
      <c r="Z974" s="9" t="str">
        <f t="shared" si="326"/>
        <v/>
      </c>
      <c r="AA974" s="9" t="str">
        <f t="array" ref="AA974">IFERROR(_xlfn.STDEV.S(IF(V974:Y974&gt;=0,IF(V974:Y974&lt;&gt;"",V974:Y974,""))),"")</f>
        <v/>
      </c>
      <c r="AB974" s="2">
        <f t="shared" si="327"/>
        <v>0</v>
      </c>
      <c r="AD974" t="str">
        <f t="shared" si="337"/>
        <v/>
      </c>
      <c r="AE974" t="str">
        <f t="shared" si="328"/>
        <v/>
      </c>
      <c r="AF974" t="str">
        <f t="shared" si="318"/>
        <v/>
      </c>
      <c r="AG974" t="str">
        <f t="array" ref="AG974">IF(OR(AD974="",AE974=""),"",COUNT(IF($AB$11:$AB$2001=1,IF($U$11:$U$2001&gt;AD974,IF($U$11:$U$2001&lt;=AE974,IF($V$11:$Y$2001&gt;=0,$AB$11:$AB$2001),""),""),""),""))</f>
        <v/>
      </c>
      <c r="AH974" s="9" t="str">
        <f t="array" ref="AH974">IF(AND(AD974&lt;&gt;"",AE974&lt;&gt;""),AVERAGE(IF($AB$11:$AB$2001=1,IF($U$11:$U$2001&gt;AD974,IF($C$11:$C$2001&lt;=AE974,$V$11:$Y$2001)))),"")</f>
        <v/>
      </c>
      <c r="AI974" s="9" t="str">
        <f t="array" ref="AI974">IF(AND(AD974&lt;&gt;"",AE974&lt;&gt;""),_xlfn.STDEV.S(IF($AB$11:$AB$2001=1,IF($U$11:$U$2001&gt;AD974,IF($C$11:$C$2001&lt;=AE974,$V$11:$Y$2001)))),"")</f>
        <v/>
      </c>
      <c r="AJ974" t="str">
        <f t="shared" si="329"/>
        <v/>
      </c>
      <c r="AK974" t="str">
        <f t="shared" si="330"/>
        <v/>
      </c>
      <c r="AM974" t="str">
        <f>IF(Input_1!T967&lt;&gt;"",Input_1!T967,"")</f>
        <v/>
      </c>
      <c r="AN974" s="9" t="str">
        <f>IF(Input_1!U967&lt;&gt;"",Input_1!U967,"")</f>
        <v/>
      </c>
      <c r="AO974" s="9" t="str">
        <f>IF(Input_1!V967&lt;&gt;"",Input_1!V967,"")</f>
        <v/>
      </c>
      <c r="AP974" s="9" t="str">
        <f>IF(Input_1!W967&lt;&gt;"",Input_1!W967,"")</f>
        <v/>
      </c>
      <c r="AQ974" s="9" t="str">
        <f>IF(Input_1!Y967&lt;&gt;"",Input_1!Y967,"")</f>
        <v/>
      </c>
      <c r="AR974" s="9" t="str">
        <f t="shared" si="331"/>
        <v/>
      </c>
      <c r="AS974" s="9" t="str">
        <f t="array" ref="AS974">IFERROR(_xlfn.STDEV.S(IF(AN974:AQ974&gt;=0,IF(AN974:AQ974&lt;&gt;"",AN974:AQ974,""))),"")</f>
        <v/>
      </c>
      <c r="AT974" s="2">
        <f t="shared" si="332"/>
        <v>0</v>
      </c>
      <c r="AV974" t="str">
        <f t="shared" si="338"/>
        <v/>
      </c>
      <c r="AW974" t="str">
        <f t="shared" si="333"/>
        <v/>
      </c>
      <c r="AX974" t="str">
        <f t="shared" si="334"/>
        <v/>
      </c>
      <c r="AY974" t="str">
        <f t="array" ref="AY974">IF(OR(AV974="",AW974=""),"",COUNT(IF($AT$11:$AT$2001=1,IF($AM$11:$AM$2001&gt;AV974,IF($AM$11:$AM$2001&lt;=AW974,IF($AN$11:$AQ$2001&gt;=0,$AT$11:$AT$2001),""),""),""),""))</f>
        <v/>
      </c>
      <c r="AZ974" s="9" t="str">
        <f t="array" ref="AZ974">IFERROR(IF(OR(AV974="",AW974=""),"",AVERAGE(IF($AT$11:$AT$2001=1,IF($AM$11:$AM$2001&gt;AV974,IF($AM$11:$AM$2001&lt;=AW974,IF($AN$11:$AQ$2001&gt;=0,$AN$11:$AQ$2001)),"")))),"")</f>
        <v/>
      </c>
      <c r="BA974" s="9" t="str">
        <f t="array" ref="BA974">IFERROR(IF(OR(AV974="",AW974=""),"",_xlfn.STDEV.S(IF($AT$11:$AT$2001=1,IF($AM$11:$AM$2001&gt;AV974,IF($AM$11:$AM$2001&lt;=AW974,IF($AN$11:$AQ$2001&gt;=0,$AN$11:$AQ$2001))),""))),"")</f>
        <v/>
      </c>
      <c r="BB974" t="str">
        <f t="shared" si="335"/>
        <v/>
      </c>
      <c r="BC974" t="str">
        <f t="shared" si="336"/>
        <v/>
      </c>
    </row>
    <row r="975" spans="1:55" x14ac:dyDescent="0.35">
      <c r="A975" s="9" t="str">
        <f>IF(Input_1!A968&lt;&gt;"",Input_1!A968,"")</f>
        <v/>
      </c>
      <c r="B975" s="9" t="str">
        <f>IF(Input_1!B968&lt;&gt;"",Input_1!B968,"")</f>
        <v/>
      </c>
      <c r="C975" t="str">
        <f>IF(Input_1!D968&lt;&gt;"",Input_1!D968,"")</f>
        <v/>
      </c>
      <c r="D975" s="9" t="str">
        <f>IF(Input_1!E968&lt;&gt;"",Input_1!E968,"")</f>
        <v/>
      </c>
      <c r="E975" s="9" t="str">
        <f>IF(Input_1!F968&lt;&gt;"",Input_1!F968,"")</f>
        <v/>
      </c>
      <c r="F975" s="9" t="str">
        <f>IF(Input_1!G968&lt;&gt;"",Input_1!G968,"")</f>
        <v/>
      </c>
      <c r="G975" s="9" t="str">
        <f>IF(Input_1!I968&lt;&gt;"",Input_1!I968,"")</f>
        <v/>
      </c>
      <c r="H975" s="9" t="str">
        <f t="shared" si="320"/>
        <v/>
      </c>
      <c r="I975" s="9" t="str">
        <f t="array" ref="I975">IFERROR(_xlfn.STDEV.S(IF(D975:G975&gt;=0,IF(D975:G975&lt;&gt;"",D975:G975,""))),"")</f>
        <v/>
      </c>
      <c r="J975" s="2">
        <f t="shared" si="321"/>
        <v>0</v>
      </c>
      <c r="L975" t="str">
        <f t="shared" si="322"/>
        <v/>
      </c>
      <c r="M975" t="str">
        <f t="shared" si="319"/>
        <v/>
      </c>
      <c r="N975" t="str">
        <f t="shared" si="323"/>
        <v/>
      </c>
      <c r="O975" t="str">
        <f t="array" ref="O975">IF(OR(L975="",M975=""),"",COUNT(IF($J$11:$J$2001=1,IF($C$11:$C$2001&gt;L975,IF($C$11:$C$2001&lt;=M975,IF($D$11:$G$2001&gt;=0,$J$11:$J$2001),""),""),""),""))</f>
        <v/>
      </c>
      <c r="P975" s="9" t="str">
        <f t="array" ref="P975">IFERROR(IF(OR(L975="",M975=""),"",AVERAGE(IF($J$11:$J$2001=1,IF($C$11:$C$2001&gt;L975,IF($C$11:$C$2001&lt;=M975,IF($D$11:$G$2001&gt;=0,$D$11:$G$2001)),"")))),"")</f>
        <v/>
      </c>
      <c r="Q975" t="str">
        <f t="array" ref="Q975">IFERROR(IF(OR(L975="",M975=""),"",_xlfn.STDEV.S(IF($J$11:$J$2001=1,IF($C$11:$C$2001&gt;L975,IF($C$11:$C$2001&lt;=M975,IF($D$11:$G$2001&gt;=0,$D$11:$G$2001))),""))),"")</f>
        <v/>
      </c>
      <c r="R975" t="str">
        <f t="shared" si="324"/>
        <v/>
      </c>
      <c r="S975" t="str">
        <f t="shared" si="325"/>
        <v/>
      </c>
      <c r="U975" t="str">
        <f>IF(Input_1!L968&lt;&gt;"",Input_1!L968,"")</f>
        <v/>
      </c>
      <c r="V975" s="9" t="str">
        <f>IF(Input_1!M968&lt;&gt;"",Input_1!M968,"")</f>
        <v/>
      </c>
      <c r="W975" s="9" t="str">
        <f>IF(Input_1!N968&lt;&gt;"",Input_1!N968,"")</f>
        <v/>
      </c>
      <c r="X975" s="9" t="str">
        <f>IF(Input_1!O968&lt;&gt;"",Input_1!O968,"")</f>
        <v/>
      </c>
      <c r="Y975" s="9" t="str">
        <f>IF(Input_1!Q968&lt;&gt;"",Input_1!Q968,"")</f>
        <v/>
      </c>
      <c r="Z975" s="9" t="str">
        <f t="shared" si="326"/>
        <v/>
      </c>
      <c r="AA975" s="9" t="str">
        <f t="array" ref="AA975">IFERROR(_xlfn.STDEV.S(IF(V975:Y975&gt;=0,IF(V975:Y975&lt;&gt;"",V975:Y975,""))),"")</f>
        <v/>
      </c>
      <c r="AB975" s="2">
        <f t="shared" si="327"/>
        <v>0</v>
      </c>
      <c r="AD975" t="str">
        <f t="shared" si="337"/>
        <v/>
      </c>
      <c r="AE975" t="str">
        <f t="shared" si="328"/>
        <v/>
      </c>
      <c r="AF975" t="str">
        <f t="shared" si="318"/>
        <v/>
      </c>
      <c r="AG975" t="str">
        <f t="array" ref="AG975">IF(OR(AD975="",AE975=""),"",COUNT(IF($AB$11:$AB$2001=1,IF($U$11:$U$2001&gt;AD975,IF($U$11:$U$2001&lt;=AE975,IF($V$11:$Y$2001&gt;=0,$AB$11:$AB$2001),""),""),""),""))</f>
        <v/>
      </c>
      <c r="AH975" s="9" t="str">
        <f t="array" ref="AH975">IF(AND(AD975&lt;&gt;"",AE975&lt;&gt;""),AVERAGE(IF($AB$11:$AB$2001=1,IF($U$11:$U$2001&gt;AD975,IF($C$11:$C$2001&lt;=AE975,$V$11:$Y$2001)))),"")</f>
        <v/>
      </c>
      <c r="AI975" s="9" t="str">
        <f t="array" ref="AI975">IF(AND(AD975&lt;&gt;"",AE975&lt;&gt;""),_xlfn.STDEV.S(IF($AB$11:$AB$2001=1,IF($U$11:$U$2001&gt;AD975,IF($C$11:$C$2001&lt;=AE975,$V$11:$Y$2001)))),"")</f>
        <v/>
      </c>
      <c r="AJ975" t="str">
        <f t="shared" si="329"/>
        <v/>
      </c>
      <c r="AK975" t="str">
        <f t="shared" si="330"/>
        <v/>
      </c>
      <c r="AM975" t="str">
        <f>IF(Input_1!T968&lt;&gt;"",Input_1!T968,"")</f>
        <v/>
      </c>
      <c r="AN975" s="9" t="str">
        <f>IF(Input_1!U968&lt;&gt;"",Input_1!U968,"")</f>
        <v/>
      </c>
      <c r="AO975" s="9" t="str">
        <f>IF(Input_1!V968&lt;&gt;"",Input_1!V968,"")</f>
        <v/>
      </c>
      <c r="AP975" s="9" t="str">
        <f>IF(Input_1!W968&lt;&gt;"",Input_1!W968,"")</f>
        <v/>
      </c>
      <c r="AQ975" s="9" t="str">
        <f>IF(Input_1!Y968&lt;&gt;"",Input_1!Y968,"")</f>
        <v/>
      </c>
      <c r="AR975" s="9" t="str">
        <f t="shared" si="331"/>
        <v/>
      </c>
      <c r="AS975" s="9" t="str">
        <f t="array" ref="AS975">IFERROR(_xlfn.STDEV.S(IF(AN975:AQ975&gt;=0,IF(AN975:AQ975&lt;&gt;"",AN975:AQ975,""))),"")</f>
        <v/>
      </c>
      <c r="AT975" s="2">
        <f t="shared" si="332"/>
        <v>0</v>
      </c>
      <c r="AV975" t="str">
        <f t="shared" si="338"/>
        <v/>
      </c>
      <c r="AW975" t="str">
        <f t="shared" si="333"/>
        <v/>
      </c>
      <c r="AX975" t="str">
        <f t="shared" si="334"/>
        <v/>
      </c>
      <c r="AY975" t="str">
        <f t="array" ref="AY975">IF(OR(AV975="",AW975=""),"",COUNT(IF($AT$11:$AT$2001=1,IF($AM$11:$AM$2001&gt;AV975,IF($AM$11:$AM$2001&lt;=AW975,IF($AN$11:$AQ$2001&gt;=0,$AT$11:$AT$2001),""),""),""),""))</f>
        <v/>
      </c>
      <c r="AZ975" s="9" t="str">
        <f t="array" ref="AZ975">IFERROR(IF(OR(AV975="",AW975=""),"",AVERAGE(IF($AT$11:$AT$2001=1,IF($AM$11:$AM$2001&gt;AV975,IF($AM$11:$AM$2001&lt;=AW975,IF($AN$11:$AQ$2001&gt;=0,$AN$11:$AQ$2001)),"")))),"")</f>
        <v/>
      </c>
      <c r="BA975" s="9" t="str">
        <f t="array" ref="BA975">IFERROR(IF(OR(AV975="",AW975=""),"",_xlfn.STDEV.S(IF($AT$11:$AT$2001=1,IF($AM$11:$AM$2001&gt;AV975,IF($AM$11:$AM$2001&lt;=AW975,IF($AN$11:$AQ$2001&gt;=0,$AN$11:$AQ$2001))),""))),"")</f>
        <v/>
      </c>
      <c r="BB975" t="str">
        <f t="shared" si="335"/>
        <v/>
      </c>
      <c r="BC975" t="str">
        <f t="shared" si="336"/>
        <v/>
      </c>
    </row>
    <row r="976" spans="1:55" x14ac:dyDescent="0.35">
      <c r="A976" s="9" t="str">
        <f>IF(Input_1!A969&lt;&gt;"",Input_1!A969,"")</f>
        <v/>
      </c>
      <c r="B976" s="9" t="str">
        <f>IF(Input_1!B969&lt;&gt;"",Input_1!B969,"")</f>
        <v/>
      </c>
      <c r="C976" t="str">
        <f>IF(Input_1!D969&lt;&gt;"",Input_1!D969,"")</f>
        <v/>
      </c>
      <c r="D976" s="9" t="str">
        <f>IF(Input_1!E969&lt;&gt;"",Input_1!E969,"")</f>
        <v/>
      </c>
      <c r="E976" s="9" t="str">
        <f>IF(Input_1!F969&lt;&gt;"",Input_1!F969,"")</f>
        <v/>
      </c>
      <c r="F976" s="9" t="str">
        <f>IF(Input_1!G969&lt;&gt;"",Input_1!G969,"")</f>
        <v/>
      </c>
      <c r="G976" s="9" t="str">
        <f>IF(Input_1!I969&lt;&gt;"",Input_1!I969,"")</f>
        <v/>
      </c>
      <c r="H976" s="9" t="str">
        <f t="shared" si="320"/>
        <v/>
      </c>
      <c r="I976" s="9" t="str">
        <f t="array" ref="I976">IFERROR(_xlfn.STDEV.S(IF(D976:G976&gt;=0,IF(D976:G976&lt;&gt;"",D976:G976,""))),"")</f>
        <v/>
      </c>
      <c r="J976" s="2">
        <f t="shared" si="321"/>
        <v>0</v>
      </c>
      <c r="L976" t="str">
        <f t="shared" si="322"/>
        <v/>
      </c>
      <c r="M976" t="str">
        <f t="shared" si="319"/>
        <v/>
      </c>
      <c r="N976" t="str">
        <f t="shared" si="323"/>
        <v/>
      </c>
      <c r="O976" t="str">
        <f t="array" ref="O976">IF(OR(L976="",M976=""),"",COUNT(IF($J$11:$J$2001=1,IF($C$11:$C$2001&gt;L976,IF($C$11:$C$2001&lt;=M976,IF($D$11:$G$2001&gt;=0,$J$11:$J$2001),""),""),""),""))</f>
        <v/>
      </c>
      <c r="P976" s="9" t="str">
        <f t="array" ref="P976">IFERROR(IF(OR(L976="",M976=""),"",AVERAGE(IF($J$11:$J$2001=1,IF($C$11:$C$2001&gt;L976,IF($C$11:$C$2001&lt;=M976,IF($D$11:$G$2001&gt;=0,$D$11:$G$2001)),"")))),"")</f>
        <v/>
      </c>
      <c r="Q976" t="str">
        <f t="array" ref="Q976">IFERROR(IF(OR(L976="",M976=""),"",_xlfn.STDEV.S(IF($J$11:$J$2001=1,IF($C$11:$C$2001&gt;L976,IF($C$11:$C$2001&lt;=M976,IF($D$11:$G$2001&gt;=0,$D$11:$G$2001))),""))),"")</f>
        <v/>
      </c>
      <c r="R976" t="str">
        <f t="shared" si="324"/>
        <v/>
      </c>
      <c r="S976" t="str">
        <f t="shared" si="325"/>
        <v/>
      </c>
      <c r="U976" t="str">
        <f>IF(Input_1!L969&lt;&gt;"",Input_1!L969,"")</f>
        <v/>
      </c>
      <c r="V976" s="9" t="str">
        <f>IF(Input_1!M969&lt;&gt;"",Input_1!M969,"")</f>
        <v/>
      </c>
      <c r="W976" s="9" t="str">
        <f>IF(Input_1!N969&lt;&gt;"",Input_1!N969,"")</f>
        <v/>
      </c>
      <c r="X976" s="9" t="str">
        <f>IF(Input_1!O969&lt;&gt;"",Input_1!O969,"")</f>
        <v/>
      </c>
      <c r="Y976" s="9" t="str">
        <f>IF(Input_1!Q969&lt;&gt;"",Input_1!Q969,"")</f>
        <v/>
      </c>
      <c r="Z976" s="9" t="str">
        <f t="shared" si="326"/>
        <v/>
      </c>
      <c r="AA976" s="9" t="str">
        <f t="array" ref="AA976">IFERROR(_xlfn.STDEV.S(IF(V976:Y976&gt;=0,IF(V976:Y976&lt;&gt;"",V976:Y976,""))),"")</f>
        <v/>
      </c>
      <c r="AB976" s="2">
        <f t="shared" si="327"/>
        <v>0</v>
      </c>
      <c r="AD976" t="str">
        <f t="shared" si="337"/>
        <v/>
      </c>
      <c r="AE976" t="str">
        <f t="shared" si="328"/>
        <v/>
      </c>
      <c r="AF976" t="str">
        <f t="shared" si="318"/>
        <v/>
      </c>
      <c r="AG976" t="str">
        <f t="array" ref="AG976">IF(OR(AD976="",AE976=""),"",COUNT(IF($AB$11:$AB$2001=1,IF($U$11:$U$2001&gt;AD976,IF($U$11:$U$2001&lt;=AE976,IF($V$11:$Y$2001&gt;=0,$AB$11:$AB$2001),""),""),""),""))</f>
        <v/>
      </c>
      <c r="AH976" s="9" t="str">
        <f t="array" ref="AH976">IF(AND(AD976&lt;&gt;"",AE976&lt;&gt;""),AVERAGE(IF($AB$11:$AB$2001=1,IF($U$11:$U$2001&gt;AD976,IF($C$11:$C$2001&lt;=AE976,$V$11:$Y$2001)))),"")</f>
        <v/>
      </c>
      <c r="AI976" s="9" t="str">
        <f t="array" ref="AI976">IF(AND(AD976&lt;&gt;"",AE976&lt;&gt;""),_xlfn.STDEV.S(IF($AB$11:$AB$2001=1,IF($U$11:$U$2001&gt;AD976,IF($C$11:$C$2001&lt;=AE976,$V$11:$Y$2001)))),"")</f>
        <v/>
      </c>
      <c r="AJ976" t="str">
        <f t="shared" si="329"/>
        <v/>
      </c>
      <c r="AK976" t="str">
        <f t="shared" si="330"/>
        <v/>
      </c>
      <c r="AM976" t="str">
        <f>IF(Input_1!T969&lt;&gt;"",Input_1!T969,"")</f>
        <v/>
      </c>
      <c r="AN976" s="9" t="str">
        <f>IF(Input_1!U969&lt;&gt;"",Input_1!U969,"")</f>
        <v/>
      </c>
      <c r="AO976" s="9" t="str">
        <f>IF(Input_1!V969&lt;&gt;"",Input_1!V969,"")</f>
        <v/>
      </c>
      <c r="AP976" s="9" t="str">
        <f>IF(Input_1!W969&lt;&gt;"",Input_1!W969,"")</f>
        <v/>
      </c>
      <c r="AQ976" s="9" t="str">
        <f>IF(Input_1!Y969&lt;&gt;"",Input_1!Y969,"")</f>
        <v/>
      </c>
      <c r="AR976" s="9" t="str">
        <f t="shared" si="331"/>
        <v/>
      </c>
      <c r="AS976" s="9" t="str">
        <f t="array" ref="AS976">IFERROR(_xlfn.STDEV.S(IF(AN976:AQ976&gt;=0,IF(AN976:AQ976&lt;&gt;"",AN976:AQ976,""))),"")</f>
        <v/>
      </c>
      <c r="AT976" s="2">
        <f t="shared" si="332"/>
        <v>0</v>
      </c>
      <c r="AV976" t="str">
        <f t="shared" si="338"/>
        <v/>
      </c>
      <c r="AW976" t="str">
        <f t="shared" si="333"/>
        <v/>
      </c>
      <c r="AX976" t="str">
        <f t="shared" si="334"/>
        <v/>
      </c>
      <c r="AY976" t="str">
        <f t="array" ref="AY976">IF(OR(AV976="",AW976=""),"",COUNT(IF($AT$11:$AT$2001=1,IF($AM$11:$AM$2001&gt;AV976,IF($AM$11:$AM$2001&lt;=AW976,IF($AN$11:$AQ$2001&gt;=0,$AT$11:$AT$2001),""),""),""),""))</f>
        <v/>
      </c>
      <c r="AZ976" s="9" t="str">
        <f t="array" ref="AZ976">IFERROR(IF(OR(AV976="",AW976=""),"",AVERAGE(IF($AT$11:$AT$2001=1,IF($AM$11:$AM$2001&gt;AV976,IF($AM$11:$AM$2001&lt;=AW976,IF($AN$11:$AQ$2001&gt;=0,$AN$11:$AQ$2001)),"")))),"")</f>
        <v/>
      </c>
      <c r="BA976" s="9" t="str">
        <f t="array" ref="BA976">IFERROR(IF(OR(AV976="",AW976=""),"",_xlfn.STDEV.S(IF($AT$11:$AT$2001=1,IF($AM$11:$AM$2001&gt;AV976,IF($AM$11:$AM$2001&lt;=AW976,IF($AN$11:$AQ$2001&gt;=0,$AN$11:$AQ$2001))),""))),"")</f>
        <v/>
      </c>
      <c r="BB976" t="str">
        <f t="shared" si="335"/>
        <v/>
      </c>
      <c r="BC976" t="str">
        <f t="shared" si="336"/>
        <v/>
      </c>
    </row>
    <row r="977" spans="1:55" x14ac:dyDescent="0.35">
      <c r="A977" s="9" t="str">
        <f>IF(Input_1!A970&lt;&gt;"",Input_1!A970,"")</f>
        <v/>
      </c>
      <c r="B977" s="9" t="str">
        <f>IF(Input_1!B970&lt;&gt;"",Input_1!B970,"")</f>
        <v/>
      </c>
      <c r="C977" t="str">
        <f>IF(Input_1!D970&lt;&gt;"",Input_1!D970,"")</f>
        <v/>
      </c>
      <c r="D977" s="9" t="str">
        <f>IF(Input_1!E970&lt;&gt;"",Input_1!E970,"")</f>
        <v/>
      </c>
      <c r="E977" s="9" t="str">
        <f>IF(Input_1!F970&lt;&gt;"",Input_1!F970,"")</f>
        <v/>
      </c>
      <c r="F977" s="9" t="str">
        <f>IF(Input_1!G970&lt;&gt;"",Input_1!G970,"")</f>
        <v/>
      </c>
      <c r="G977" s="9" t="str">
        <f>IF(Input_1!I970&lt;&gt;"",Input_1!I970,"")</f>
        <v/>
      </c>
      <c r="H977" s="9" t="str">
        <f t="shared" si="320"/>
        <v/>
      </c>
      <c r="I977" s="9" t="str">
        <f t="array" ref="I977">IFERROR(_xlfn.STDEV.S(IF(D977:G977&gt;=0,IF(D977:G977&lt;&gt;"",D977:G977,""))),"")</f>
        <v/>
      </c>
      <c r="J977" s="2">
        <f t="shared" si="321"/>
        <v>0</v>
      </c>
      <c r="L977" t="str">
        <f t="shared" si="322"/>
        <v/>
      </c>
      <c r="M977" t="str">
        <f t="shared" si="319"/>
        <v/>
      </c>
      <c r="N977" t="str">
        <f t="shared" si="323"/>
        <v/>
      </c>
      <c r="O977" t="str">
        <f t="array" ref="O977">IF(OR(L977="",M977=""),"",COUNT(IF($J$11:$J$2001=1,IF($C$11:$C$2001&gt;L977,IF($C$11:$C$2001&lt;=M977,IF($D$11:$G$2001&gt;=0,$J$11:$J$2001),""),""),""),""))</f>
        <v/>
      </c>
      <c r="P977" s="9" t="str">
        <f t="array" ref="P977">IFERROR(IF(OR(L977="",M977=""),"",AVERAGE(IF($J$11:$J$2001=1,IF($C$11:$C$2001&gt;L977,IF($C$11:$C$2001&lt;=M977,IF($D$11:$G$2001&gt;=0,$D$11:$G$2001)),"")))),"")</f>
        <v/>
      </c>
      <c r="Q977" t="str">
        <f t="array" ref="Q977">IFERROR(IF(OR(L977="",M977=""),"",_xlfn.STDEV.S(IF($J$11:$J$2001=1,IF($C$11:$C$2001&gt;L977,IF($C$11:$C$2001&lt;=M977,IF($D$11:$G$2001&gt;=0,$D$11:$G$2001))),""))),"")</f>
        <v/>
      </c>
      <c r="R977" t="str">
        <f t="shared" si="324"/>
        <v/>
      </c>
      <c r="S977" t="str">
        <f t="shared" si="325"/>
        <v/>
      </c>
      <c r="U977" t="str">
        <f>IF(Input_1!L970&lt;&gt;"",Input_1!L970,"")</f>
        <v/>
      </c>
      <c r="V977" s="9" t="str">
        <f>IF(Input_1!M970&lt;&gt;"",Input_1!M970,"")</f>
        <v/>
      </c>
      <c r="W977" s="9" t="str">
        <f>IF(Input_1!N970&lt;&gt;"",Input_1!N970,"")</f>
        <v/>
      </c>
      <c r="X977" s="9" t="str">
        <f>IF(Input_1!O970&lt;&gt;"",Input_1!O970,"")</f>
        <v/>
      </c>
      <c r="Y977" s="9" t="str">
        <f>IF(Input_1!Q970&lt;&gt;"",Input_1!Q970,"")</f>
        <v/>
      </c>
      <c r="Z977" s="9" t="str">
        <f t="shared" si="326"/>
        <v/>
      </c>
      <c r="AA977" s="9" t="str">
        <f t="array" ref="AA977">IFERROR(_xlfn.STDEV.S(IF(V977:Y977&gt;=0,IF(V977:Y977&lt;&gt;"",V977:Y977,""))),"")</f>
        <v/>
      </c>
      <c r="AB977" s="2">
        <f t="shared" si="327"/>
        <v>0</v>
      </c>
      <c r="AD977" t="str">
        <f t="shared" si="337"/>
        <v/>
      </c>
      <c r="AE977" t="str">
        <f t="shared" si="328"/>
        <v/>
      </c>
      <c r="AF977" t="str">
        <f t="shared" si="318"/>
        <v/>
      </c>
      <c r="AG977" t="str">
        <f t="array" ref="AG977">IF(OR(AD977="",AE977=""),"",COUNT(IF($AB$11:$AB$2001=1,IF($U$11:$U$2001&gt;AD977,IF($U$11:$U$2001&lt;=AE977,IF($V$11:$Y$2001&gt;=0,$AB$11:$AB$2001),""),""),""),""))</f>
        <v/>
      </c>
      <c r="AH977" s="9" t="str">
        <f t="array" ref="AH977">IF(AND(AD977&lt;&gt;"",AE977&lt;&gt;""),AVERAGE(IF($AB$11:$AB$2001=1,IF($U$11:$U$2001&gt;AD977,IF($C$11:$C$2001&lt;=AE977,$V$11:$Y$2001)))),"")</f>
        <v/>
      </c>
      <c r="AI977" s="9" t="str">
        <f t="array" ref="AI977">IF(AND(AD977&lt;&gt;"",AE977&lt;&gt;""),_xlfn.STDEV.S(IF($AB$11:$AB$2001=1,IF($U$11:$U$2001&gt;AD977,IF($C$11:$C$2001&lt;=AE977,$V$11:$Y$2001)))),"")</f>
        <v/>
      </c>
      <c r="AJ977" t="str">
        <f t="shared" si="329"/>
        <v/>
      </c>
      <c r="AK977" t="str">
        <f t="shared" si="330"/>
        <v/>
      </c>
      <c r="AM977" t="str">
        <f>IF(Input_1!T970&lt;&gt;"",Input_1!T970,"")</f>
        <v/>
      </c>
      <c r="AN977" s="9" t="str">
        <f>IF(Input_1!U970&lt;&gt;"",Input_1!U970,"")</f>
        <v/>
      </c>
      <c r="AO977" s="9" t="str">
        <f>IF(Input_1!V970&lt;&gt;"",Input_1!V970,"")</f>
        <v/>
      </c>
      <c r="AP977" s="9" t="str">
        <f>IF(Input_1!W970&lt;&gt;"",Input_1!W970,"")</f>
        <v/>
      </c>
      <c r="AQ977" s="9" t="str">
        <f>IF(Input_1!Y970&lt;&gt;"",Input_1!Y970,"")</f>
        <v/>
      </c>
      <c r="AR977" s="9" t="str">
        <f t="shared" si="331"/>
        <v/>
      </c>
      <c r="AS977" s="9" t="str">
        <f t="array" ref="AS977">IFERROR(_xlfn.STDEV.S(IF(AN977:AQ977&gt;=0,IF(AN977:AQ977&lt;&gt;"",AN977:AQ977,""))),"")</f>
        <v/>
      </c>
      <c r="AT977" s="2">
        <f t="shared" si="332"/>
        <v>0</v>
      </c>
      <c r="AV977" t="str">
        <f t="shared" si="338"/>
        <v/>
      </c>
      <c r="AW977" t="str">
        <f t="shared" si="333"/>
        <v/>
      </c>
      <c r="AX977" t="str">
        <f t="shared" si="334"/>
        <v/>
      </c>
      <c r="AY977" t="str">
        <f t="array" ref="AY977">IF(OR(AV977="",AW977=""),"",COUNT(IF($AT$11:$AT$2001=1,IF($AM$11:$AM$2001&gt;AV977,IF($AM$11:$AM$2001&lt;=AW977,IF($AN$11:$AQ$2001&gt;=0,$AT$11:$AT$2001),""),""),""),""))</f>
        <v/>
      </c>
      <c r="AZ977" s="9" t="str">
        <f t="array" ref="AZ977">IFERROR(IF(OR(AV977="",AW977=""),"",AVERAGE(IF($AT$11:$AT$2001=1,IF($AM$11:$AM$2001&gt;AV977,IF($AM$11:$AM$2001&lt;=AW977,IF($AN$11:$AQ$2001&gt;=0,$AN$11:$AQ$2001)),"")))),"")</f>
        <v/>
      </c>
      <c r="BA977" s="9" t="str">
        <f t="array" ref="BA977">IFERROR(IF(OR(AV977="",AW977=""),"",_xlfn.STDEV.S(IF($AT$11:$AT$2001=1,IF($AM$11:$AM$2001&gt;AV977,IF($AM$11:$AM$2001&lt;=AW977,IF($AN$11:$AQ$2001&gt;=0,$AN$11:$AQ$2001))),""))),"")</f>
        <v/>
      </c>
      <c r="BB977" t="str">
        <f t="shared" si="335"/>
        <v/>
      </c>
      <c r="BC977" t="str">
        <f t="shared" si="336"/>
        <v/>
      </c>
    </row>
    <row r="978" spans="1:55" x14ac:dyDescent="0.35">
      <c r="A978" s="9" t="str">
        <f>IF(Input_1!A971&lt;&gt;"",Input_1!A971,"")</f>
        <v/>
      </c>
      <c r="B978" s="9" t="str">
        <f>IF(Input_1!B971&lt;&gt;"",Input_1!B971,"")</f>
        <v/>
      </c>
      <c r="C978" t="str">
        <f>IF(Input_1!D971&lt;&gt;"",Input_1!D971,"")</f>
        <v/>
      </c>
      <c r="D978" s="9" t="str">
        <f>IF(Input_1!E971&lt;&gt;"",Input_1!E971,"")</f>
        <v/>
      </c>
      <c r="E978" s="9" t="str">
        <f>IF(Input_1!F971&lt;&gt;"",Input_1!F971,"")</f>
        <v/>
      </c>
      <c r="F978" s="9" t="str">
        <f>IF(Input_1!G971&lt;&gt;"",Input_1!G971,"")</f>
        <v/>
      </c>
      <c r="G978" s="9" t="str">
        <f>IF(Input_1!I971&lt;&gt;"",Input_1!I971,"")</f>
        <v/>
      </c>
      <c r="H978" s="9" t="str">
        <f t="shared" si="320"/>
        <v/>
      </c>
      <c r="I978" s="9" t="str">
        <f t="array" ref="I978">IFERROR(_xlfn.STDEV.S(IF(D978:G978&gt;=0,IF(D978:G978&lt;&gt;"",D978:G978,""))),"")</f>
        <v/>
      </c>
      <c r="J978" s="2">
        <f t="shared" si="321"/>
        <v>0</v>
      </c>
      <c r="L978" t="str">
        <f t="shared" si="322"/>
        <v/>
      </c>
      <c r="M978" t="str">
        <f t="shared" si="319"/>
        <v/>
      </c>
      <c r="N978" t="str">
        <f t="shared" si="323"/>
        <v/>
      </c>
      <c r="O978" t="str">
        <f t="array" ref="O978">IF(OR(L978="",M978=""),"",COUNT(IF($J$11:$J$2001=1,IF($C$11:$C$2001&gt;L978,IF($C$11:$C$2001&lt;=M978,IF($D$11:$G$2001&gt;=0,$J$11:$J$2001),""),""),""),""))</f>
        <v/>
      </c>
      <c r="P978" s="9" t="str">
        <f t="array" ref="P978">IFERROR(IF(OR(L978="",M978=""),"",AVERAGE(IF($J$11:$J$2001=1,IF($C$11:$C$2001&gt;L978,IF($C$11:$C$2001&lt;=M978,IF($D$11:$G$2001&gt;=0,$D$11:$G$2001)),"")))),"")</f>
        <v/>
      </c>
      <c r="Q978" t="str">
        <f t="array" ref="Q978">IFERROR(IF(OR(L978="",M978=""),"",_xlfn.STDEV.S(IF($J$11:$J$2001=1,IF($C$11:$C$2001&gt;L978,IF($C$11:$C$2001&lt;=M978,IF($D$11:$G$2001&gt;=0,$D$11:$G$2001))),""))),"")</f>
        <v/>
      </c>
      <c r="R978" t="str">
        <f t="shared" si="324"/>
        <v/>
      </c>
      <c r="S978" t="str">
        <f t="shared" si="325"/>
        <v/>
      </c>
      <c r="U978" t="str">
        <f>IF(Input_1!L971&lt;&gt;"",Input_1!L971,"")</f>
        <v/>
      </c>
      <c r="V978" s="9" t="str">
        <f>IF(Input_1!M971&lt;&gt;"",Input_1!M971,"")</f>
        <v/>
      </c>
      <c r="W978" s="9" t="str">
        <f>IF(Input_1!N971&lt;&gt;"",Input_1!N971,"")</f>
        <v/>
      </c>
      <c r="X978" s="9" t="str">
        <f>IF(Input_1!O971&lt;&gt;"",Input_1!O971,"")</f>
        <v/>
      </c>
      <c r="Y978" s="9" t="str">
        <f>IF(Input_1!Q971&lt;&gt;"",Input_1!Q971,"")</f>
        <v/>
      </c>
      <c r="Z978" s="9" t="str">
        <f t="shared" si="326"/>
        <v/>
      </c>
      <c r="AA978" s="9" t="str">
        <f t="array" ref="AA978">IFERROR(_xlfn.STDEV.S(IF(V978:Y978&gt;=0,IF(V978:Y978&lt;&gt;"",V978:Y978,""))),"")</f>
        <v/>
      </c>
      <c r="AB978" s="2">
        <f t="shared" si="327"/>
        <v>0</v>
      </c>
      <c r="AD978" t="str">
        <f t="shared" si="337"/>
        <v/>
      </c>
      <c r="AE978" t="str">
        <f t="shared" si="328"/>
        <v/>
      </c>
      <c r="AF978" t="str">
        <f t="shared" si="318"/>
        <v/>
      </c>
      <c r="AG978" t="str">
        <f t="array" ref="AG978">IF(OR(AD978="",AE978=""),"",COUNT(IF($AB$11:$AB$2001=1,IF($U$11:$U$2001&gt;AD978,IF($U$11:$U$2001&lt;=AE978,IF($V$11:$Y$2001&gt;=0,$AB$11:$AB$2001),""),""),""),""))</f>
        <v/>
      </c>
      <c r="AH978" s="9" t="str">
        <f t="array" ref="AH978">IF(AND(AD978&lt;&gt;"",AE978&lt;&gt;""),AVERAGE(IF($AB$11:$AB$2001=1,IF($U$11:$U$2001&gt;AD978,IF($C$11:$C$2001&lt;=AE978,$V$11:$Y$2001)))),"")</f>
        <v/>
      </c>
      <c r="AI978" s="9" t="str">
        <f t="array" ref="AI978">IF(AND(AD978&lt;&gt;"",AE978&lt;&gt;""),_xlfn.STDEV.S(IF($AB$11:$AB$2001=1,IF($U$11:$U$2001&gt;AD978,IF($C$11:$C$2001&lt;=AE978,$V$11:$Y$2001)))),"")</f>
        <v/>
      </c>
      <c r="AJ978" t="str">
        <f t="shared" si="329"/>
        <v/>
      </c>
      <c r="AK978" t="str">
        <f t="shared" si="330"/>
        <v/>
      </c>
      <c r="AM978" t="str">
        <f>IF(Input_1!T971&lt;&gt;"",Input_1!T971,"")</f>
        <v/>
      </c>
      <c r="AN978" s="9" t="str">
        <f>IF(Input_1!U971&lt;&gt;"",Input_1!U971,"")</f>
        <v/>
      </c>
      <c r="AO978" s="9" t="str">
        <f>IF(Input_1!V971&lt;&gt;"",Input_1!V971,"")</f>
        <v/>
      </c>
      <c r="AP978" s="9" t="str">
        <f>IF(Input_1!W971&lt;&gt;"",Input_1!W971,"")</f>
        <v/>
      </c>
      <c r="AQ978" s="9" t="str">
        <f>IF(Input_1!Y971&lt;&gt;"",Input_1!Y971,"")</f>
        <v/>
      </c>
      <c r="AR978" s="9" t="str">
        <f t="shared" si="331"/>
        <v/>
      </c>
      <c r="AS978" s="9" t="str">
        <f t="array" ref="AS978">IFERROR(_xlfn.STDEV.S(IF(AN978:AQ978&gt;=0,IF(AN978:AQ978&lt;&gt;"",AN978:AQ978,""))),"")</f>
        <v/>
      </c>
      <c r="AT978" s="2">
        <f t="shared" si="332"/>
        <v>0</v>
      </c>
      <c r="AV978" t="str">
        <f t="shared" si="338"/>
        <v/>
      </c>
      <c r="AW978" t="str">
        <f t="shared" si="333"/>
        <v/>
      </c>
      <c r="AX978" t="str">
        <f t="shared" si="334"/>
        <v/>
      </c>
      <c r="AY978" t="str">
        <f t="array" ref="AY978">IF(OR(AV978="",AW978=""),"",COUNT(IF($AT$11:$AT$2001=1,IF($AM$11:$AM$2001&gt;AV978,IF($AM$11:$AM$2001&lt;=AW978,IF($AN$11:$AQ$2001&gt;=0,$AT$11:$AT$2001),""),""),""),""))</f>
        <v/>
      </c>
      <c r="AZ978" s="9" t="str">
        <f t="array" ref="AZ978">IFERROR(IF(OR(AV978="",AW978=""),"",AVERAGE(IF($AT$11:$AT$2001=1,IF($AM$11:$AM$2001&gt;AV978,IF($AM$11:$AM$2001&lt;=AW978,IF($AN$11:$AQ$2001&gt;=0,$AN$11:$AQ$2001)),"")))),"")</f>
        <v/>
      </c>
      <c r="BA978" s="9" t="str">
        <f t="array" ref="BA978">IFERROR(IF(OR(AV978="",AW978=""),"",_xlfn.STDEV.S(IF($AT$11:$AT$2001=1,IF($AM$11:$AM$2001&gt;AV978,IF($AM$11:$AM$2001&lt;=AW978,IF($AN$11:$AQ$2001&gt;=0,$AN$11:$AQ$2001))),""))),"")</f>
        <v/>
      </c>
      <c r="BB978" t="str">
        <f t="shared" si="335"/>
        <v/>
      </c>
      <c r="BC978" t="str">
        <f t="shared" si="336"/>
        <v/>
      </c>
    </row>
    <row r="979" spans="1:55" x14ac:dyDescent="0.35">
      <c r="A979" s="9" t="str">
        <f>IF(Input_1!A972&lt;&gt;"",Input_1!A972,"")</f>
        <v/>
      </c>
      <c r="B979" s="9" t="str">
        <f>IF(Input_1!B972&lt;&gt;"",Input_1!B972,"")</f>
        <v/>
      </c>
      <c r="C979" t="str">
        <f>IF(Input_1!D972&lt;&gt;"",Input_1!D972,"")</f>
        <v/>
      </c>
      <c r="D979" s="9" t="str">
        <f>IF(Input_1!E972&lt;&gt;"",Input_1!E972,"")</f>
        <v/>
      </c>
      <c r="E979" s="9" t="str">
        <f>IF(Input_1!F972&lt;&gt;"",Input_1!F972,"")</f>
        <v/>
      </c>
      <c r="F979" s="9" t="str">
        <f>IF(Input_1!G972&lt;&gt;"",Input_1!G972,"")</f>
        <v/>
      </c>
      <c r="G979" s="9" t="str">
        <f>IF(Input_1!I972&lt;&gt;"",Input_1!I972,"")</f>
        <v/>
      </c>
      <c r="H979" s="9" t="str">
        <f t="shared" si="320"/>
        <v/>
      </c>
      <c r="I979" s="9" t="str">
        <f t="array" ref="I979">IFERROR(_xlfn.STDEV.S(IF(D979:G979&gt;=0,IF(D979:G979&lt;&gt;"",D979:G979,""))),"")</f>
        <v/>
      </c>
      <c r="J979" s="2">
        <f t="shared" si="321"/>
        <v>0</v>
      </c>
      <c r="L979" t="str">
        <f t="shared" si="322"/>
        <v/>
      </c>
      <c r="M979" t="str">
        <f t="shared" si="319"/>
        <v/>
      </c>
      <c r="N979" t="str">
        <f t="shared" si="323"/>
        <v/>
      </c>
      <c r="O979" t="str">
        <f t="array" ref="O979">IF(OR(L979="",M979=""),"",COUNT(IF($J$11:$J$2001=1,IF($C$11:$C$2001&gt;L979,IF($C$11:$C$2001&lt;=M979,IF($D$11:$G$2001&gt;=0,$J$11:$J$2001),""),""),""),""))</f>
        <v/>
      </c>
      <c r="P979" s="9" t="str">
        <f t="array" ref="P979">IFERROR(IF(OR(L979="",M979=""),"",AVERAGE(IF($J$11:$J$2001=1,IF($C$11:$C$2001&gt;L979,IF($C$11:$C$2001&lt;=M979,IF($D$11:$G$2001&gt;=0,$D$11:$G$2001)),"")))),"")</f>
        <v/>
      </c>
      <c r="Q979" t="str">
        <f t="array" ref="Q979">IFERROR(IF(OR(L979="",M979=""),"",_xlfn.STDEV.S(IF($J$11:$J$2001=1,IF($C$11:$C$2001&gt;L979,IF($C$11:$C$2001&lt;=M979,IF($D$11:$G$2001&gt;=0,$D$11:$G$2001))),""))),"")</f>
        <v/>
      </c>
      <c r="R979" t="str">
        <f t="shared" si="324"/>
        <v/>
      </c>
      <c r="S979" t="str">
        <f t="shared" si="325"/>
        <v/>
      </c>
      <c r="U979" t="str">
        <f>IF(Input_1!L972&lt;&gt;"",Input_1!L972,"")</f>
        <v/>
      </c>
      <c r="V979" s="9" t="str">
        <f>IF(Input_1!M972&lt;&gt;"",Input_1!M972,"")</f>
        <v/>
      </c>
      <c r="W979" s="9" t="str">
        <f>IF(Input_1!N972&lt;&gt;"",Input_1!N972,"")</f>
        <v/>
      </c>
      <c r="X979" s="9" t="str">
        <f>IF(Input_1!O972&lt;&gt;"",Input_1!O972,"")</f>
        <v/>
      </c>
      <c r="Y979" s="9" t="str">
        <f>IF(Input_1!Q972&lt;&gt;"",Input_1!Q972,"")</f>
        <v/>
      </c>
      <c r="Z979" s="9" t="str">
        <f t="shared" si="326"/>
        <v/>
      </c>
      <c r="AA979" s="9" t="str">
        <f t="array" ref="AA979">IFERROR(_xlfn.STDEV.S(IF(V979:Y979&gt;=0,IF(V979:Y979&lt;&gt;"",V979:Y979,""))),"")</f>
        <v/>
      </c>
      <c r="AB979" s="2">
        <f t="shared" si="327"/>
        <v>0</v>
      </c>
      <c r="AD979" t="str">
        <f t="shared" si="337"/>
        <v/>
      </c>
      <c r="AE979" t="str">
        <f t="shared" si="328"/>
        <v/>
      </c>
      <c r="AF979" t="str">
        <f t="shared" si="318"/>
        <v/>
      </c>
      <c r="AG979" t="str">
        <f t="array" ref="AG979">IF(OR(AD979="",AE979=""),"",COUNT(IF($AB$11:$AB$2001=1,IF($U$11:$U$2001&gt;AD979,IF($U$11:$U$2001&lt;=AE979,IF($V$11:$Y$2001&gt;=0,$AB$11:$AB$2001),""),""),""),""))</f>
        <v/>
      </c>
      <c r="AH979" s="9" t="str">
        <f t="array" ref="AH979">IF(AND(AD979&lt;&gt;"",AE979&lt;&gt;""),AVERAGE(IF($AB$11:$AB$2001=1,IF($U$11:$U$2001&gt;AD979,IF($C$11:$C$2001&lt;=AE979,$V$11:$Y$2001)))),"")</f>
        <v/>
      </c>
      <c r="AI979" s="9" t="str">
        <f t="array" ref="AI979">IF(AND(AD979&lt;&gt;"",AE979&lt;&gt;""),_xlfn.STDEV.S(IF($AB$11:$AB$2001=1,IF($U$11:$U$2001&gt;AD979,IF($C$11:$C$2001&lt;=AE979,$V$11:$Y$2001)))),"")</f>
        <v/>
      </c>
      <c r="AJ979" t="str">
        <f t="shared" si="329"/>
        <v/>
      </c>
      <c r="AK979" t="str">
        <f t="shared" si="330"/>
        <v/>
      </c>
      <c r="AM979" t="str">
        <f>IF(Input_1!T972&lt;&gt;"",Input_1!T972,"")</f>
        <v/>
      </c>
      <c r="AN979" s="9" t="str">
        <f>IF(Input_1!U972&lt;&gt;"",Input_1!U972,"")</f>
        <v/>
      </c>
      <c r="AO979" s="9" t="str">
        <f>IF(Input_1!V972&lt;&gt;"",Input_1!V972,"")</f>
        <v/>
      </c>
      <c r="AP979" s="9" t="str">
        <f>IF(Input_1!W972&lt;&gt;"",Input_1!W972,"")</f>
        <v/>
      </c>
      <c r="AQ979" s="9" t="str">
        <f>IF(Input_1!Y972&lt;&gt;"",Input_1!Y972,"")</f>
        <v/>
      </c>
      <c r="AR979" s="9" t="str">
        <f t="shared" si="331"/>
        <v/>
      </c>
      <c r="AS979" s="9" t="str">
        <f t="array" ref="AS979">IFERROR(_xlfn.STDEV.S(IF(AN979:AQ979&gt;=0,IF(AN979:AQ979&lt;&gt;"",AN979:AQ979,""))),"")</f>
        <v/>
      </c>
      <c r="AT979" s="2">
        <f t="shared" si="332"/>
        <v>0</v>
      </c>
      <c r="AV979" t="str">
        <f t="shared" si="338"/>
        <v/>
      </c>
      <c r="AW979" t="str">
        <f t="shared" si="333"/>
        <v/>
      </c>
      <c r="AX979" t="str">
        <f t="shared" si="334"/>
        <v/>
      </c>
      <c r="AY979" t="str">
        <f t="array" ref="AY979">IF(OR(AV979="",AW979=""),"",COUNT(IF($AT$11:$AT$2001=1,IF($AM$11:$AM$2001&gt;AV979,IF($AM$11:$AM$2001&lt;=AW979,IF($AN$11:$AQ$2001&gt;=0,$AT$11:$AT$2001),""),""),""),""))</f>
        <v/>
      </c>
      <c r="AZ979" s="9" t="str">
        <f t="array" ref="AZ979">IFERROR(IF(OR(AV979="",AW979=""),"",AVERAGE(IF($AT$11:$AT$2001=1,IF($AM$11:$AM$2001&gt;AV979,IF($AM$11:$AM$2001&lt;=AW979,IF($AN$11:$AQ$2001&gt;=0,$AN$11:$AQ$2001)),"")))),"")</f>
        <v/>
      </c>
      <c r="BA979" s="9" t="str">
        <f t="array" ref="BA979">IFERROR(IF(OR(AV979="",AW979=""),"",_xlfn.STDEV.S(IF($AT$11:$AT$2001=1,IF($AM$11:$AM$2001&gt;AV979,IF($AM$11:$AM$2001&lt;=AW979,IF($AN$11:$AQ$2001&gt;=0,$AN$11:$AQ$2001))),""))),"")</f>
        <v/>
      </c>
      <c r="BB979" t="str">
        <f t="shared" si="335"/>
        <v/>
      </c>
      <c r="BC979" t="str">
        <f t="shared" si="336"/>
        <v/>
      </c>
    </row>
    <row r="980" spans="1:55" x14ac:dyDescent="0.35">
      <c r="A980" s="9" t="str">
        <f>IF(Input_1!A973&lt;&gt;"",Input_1!A973,"")</f>
        <v/>
      </c>
      <c r="B980" s="9" t="str">
        <f>IF(Input_1!B973&lt;&gt;"",Input_1!B973,"")</f>
        <v/>
      </c>
      <c r="C980" t="str">
        <f>IF(Input_1!D973&lt;&gt;"",Input_1!D973,"")</f>
        <v/>
      </c>
      <c r="D980" s="9" t="str">
        <f>IF(Input_1!E973&lt;&gt;"",Input_1!E973,"")</f>
        <v/>
      </c>
      <c r="E980" s="9" t="str">
        <f>IF(Input_1!F973&lt;&gt;"",Input_1!F973,"")</f>
        <v/>
      </c>
      <c r="F980" s="9" t="str">
        <f>IF(Input_1!G973&lt;&gt;"",Input_1!G973,"")</f>
        <v/>
      </c>
      <c r="G980" s="9" t="str">
        <f>IF(Input_1!I973&lt;&gt;"",Input_1!I973,"")</f>
        <v/>
      </c>
      <c r="H980" s="9" t="str">
        <f t="shared" si="320"/>
        <v/>
      </c>
      <c r="I980" s="9" t="str">
        <f t="array" ref="I980">IFERROR(_xlfn.STDEV.S(IF(D980:G980&gt;=0,IF(D980:G980&lt;&gt;"",D980:G980,""))),"")</f>
        <v/>
      </c>
      <c r="J980" s="2">
        <f t="shared" si="321"/>
        <v>0</v>
      </c>
      <c r="L980" t="str">
        <f t="shared" si="322"/>
        <v/>
      </c>
      <c r="M980" t="str">
        <f t="shared" si="319"/>
        <v/>
      </c>
      <c r="N980" t="str">
        <f t="shared" si="323"/>
        <v/>
      </c>
      <c r="O980" t="str">
        <f t="array" ref="O980">IF(OR(L980="",M980=""),"",COUNT(IF($J$11:$J$2001=1,IF($C$11:$C$2001&gt;L980,IF($C$11:$C$2001&lt;=M980,IF($D$11:$G$2001&gt;=0,$J$11:$J$2001),""),""),""),""))</f>
        <v/>
      </c>
      <c r="P980" s="9" t="str">
        <f t="array" ref="P980">IFERROR(IF(OR(L980="",M980=""),"",AVERAGE(IF($J$11:$J$2001=1,IF($C$11:$C$2001&gt;L980,IF($C$11:$C$2001&lt;=M980,IF($D$11:$G$2001&gt;=0,$D$11:$G$2001)),"")))),"")</f>
        <v/>
      </c>
      <c r="Q980" t="str">
        <f t="array" ref="Q980">IFERROR(IF(OR(L980="",M980=""),"",_xlfn.STDEV.S(IF($J$11:$J$2001=1,IF($C$11:$C$2001&gt;L980,IF($C$11:$C$2001&lt;=M980,IF($D$11:$G$2001&gt;=0,$D$11:$G$2001))),""))),"")</f>
        <v/>
      </c>
      <c r="R980" t="str">
        <f t="shared" si="324"/>
        <v/>
      </c>
      <c r="S980" t="str">
        <f t="shared" si="325"/>
        <v/>
      </c>
      <c r="U980" t="str">
        <f>IF(Input_1!L973&lt;&gt;"",Input_1!L973,"")</f>
        <v/>
      </c>
      <c r="V980" s="9" t="str">
        <f>IF(Input_1!M973&lt;&gt;"",Input_1!M973,"")</f>
        <v/>
      </c>
      <c r="W980" s="9" t="str">
        <f>IF(Input_1!N973&lt;&gt;"",Input_1!N973,"")</f>
        <v/>
      </c>
      <c r="X980" s="9" t="str">
        <f>IF(Input_1!O973&lt;&gt;"",Input_1!O973,"")</f>
        <v/>
      </c>
      <c r="Y980" s="9" t="str">
        <f>IF(Input_1!Q973&lt;&gt;"",Input_1!Q973,"")</f>
        <v/>
      </c>
      <c r="Z980" s="9" t="str">
        <f t="shared" si="326"/>
        <v/>
      </c>
      <c r="AA980" s="9" t="str">
        <f t="array" ref="AA980">IFERROR(_xlfn.STDEV.S(IF(V980:Y980&gt;=0,IF(V980:Y980&lt;&gt;"",V980:Y980,""))),"")</f>
        <v/>
      </c>
      <c r="AB980" s="2">
        <f t="shared" si="327"/>
        <v>0</v>
      </c>
      <c r="AD980" t="str">
        <f t="shared" si="337"/>
        <v/>
      </c>
      <c r="AE980" t="str">
        <f t="shared" si="328"/>
        <v/>
      </c>
      <c r="AF980" t="str">
        <f t="shared" ref="AF980:AF1043" si="339">IF(AND(AD980&lt;&gt;"",AE980&lt;&gt;""),AE980-AD980,"")</f>
        <v/>
      </c>
      <c r="AG980" t="str">
        <f t="array" ref="AG980">IF(OR(AD980="",AE980=""),"",COUNT(IF($AB$11:$AB$2001=1,IF($U$11:$U$2001&gt;AD980,IF($U$11:$U$2001&lt;=AE980,IF($V$11:$Y$2001&gt;=0,$AB$11:$AB$2001),""),""),""),""))</f>
        <v/>
      </c>
      <c r="AH980" s="9" t="str">
        <f t="array" ref="AH980">IF(AND(AD980&lt;&gt;"",AE980&lt;&gt;""),AVERAGE(IF($AB$11:$AB$2001=1,IF($U$11:$U$2001&gt;AD980,IF($C$11:$C$2001&lt;=AE980,$V$11:$Y$2001)))),"")</f>
        <v/>
      </c>
      <c r="AI980" s="9" t="str">
        <f t="array" ref="AI980">IF(AND(AD980&lt;&gt;"",AE980&lt;&gt;""),_xlfn.STDEV.S(IF($AB$11:$AB$2001=1,IF($U$11:$U$2001&gt;AD980,IF($C$11:$C$2001&lt;=AE980,$V$11:$Y$2001)))),"")</f>
        <v/>
      </c>
      <c r="AJ980" t="str">
        <f t="shared" si="329"/>
        <v/>
      </c>
      <c r="AK980" t="str">
        <f t="shared" si="330"/>
        <v/>
      </c>
      <c r="AM980" t="str">
        <f>IF(Input_1!T973&lt;&gt;"",Input_1!T973,"")</f>
        <v/>
      </c>
      <c r="AN980" s="9" t="str">
        <f>IF(Input_1!U973&lt;&gt;"",Input_1!U973,"")</f>
        <v/>
      </c>
      <c r="AO980" s="9" t="str">
        <f>IF(Input_1!V973&lt;&gt;"",Input_1!V973,"")</f>
        <v/>
      </c>
      <c r="AP980" s="9" t="str">
        <f>IF(Input_1!W973&lt;&gt;"",Input_1!W973,"")</f>
        <v/>
      </c>
      <c r="AQ980" s="9" t="str">
        <f>IF(Input_1!Y973&lt;&gt;"",Input_1!Y973,"")</f>
        <v/>
      </c>
      <c r="AR980" s="9" t="str">
        <f t="shared" si="331"/>
        <v/>
      </c>
      <c r="AS980" s="9" t="str">
        <f t="array" ref="AS980">IFERROR(_xlfn.STDEV.S(IF(AN980:AQ980&gt;=0,IF(AN980:AQ980&lt;&gt;"",AN980:AQ980,""))),"")</f>
        <v/>
      </c>
      <c r="AT980" s="2">
        <f t="shared" si="332"/>
        <v>0</v>
      </c>
      <c r="AV980" t="str">
        <f t="shared" si="338"/>
        <v/>
      </c>
      <c r="AW980" t="str">
        <f t="shared" si="333"/>
        <v/>
      </c>
      <c r="AX980" t="str">
        <f t="shared" si="334"/>
        <v/>
      </c>
      <c r="AY980" t="str">
        <f t="array" ref="AY980">IF(OR(AV980="",AW980=""),"",COUNT(IF($AT$11:$AT$2001=1,IF($AM$11:$AM$2001&gt;AV980,IF($AM$11:$AM$2001&lt;=AW980,IF($AN$11:$AQ$2001&gt;=0,$AT$11:$AT$2001),""),""),""),""))</f>
        <v/>
      </c>
      <c r="AZ980" s="9" t="str">
        <f t="array" ref="AZ980">IFERROR(IF(OR(AV980="",AW980=""),"",AVERAGE(IF($AT$11:$AT$2001=1,IF($AM$11:$AM$2001&gt;AV980,IF($AM$11:$AM$2001&lt;=AW980,IF($AN$11:$AQ$2001&gt;=0,$AN$11:$AQ$2001)),"")))),"")</f>
        <v/>
      </c>
      <c r="BA980" s="9" t="str">
        <f t="array" ref="BA980">IFERROR(IF(OR(AV980="",AW980=""),"",_xlfn.STDEV.S(IF($AT$11:$AT$2001=1,IF($AM$11:$AM$2001&gt;AV980,IF($AM$11:$AM$2001&lt;=AW980,IF($AN$11:$AQ$2001&gt;=0,$AN$11:$AQ$2001))),""))),"")</f>
        <v/>
      </c>
      <c r="BB980" t="str">
        <f t="shared" si="335"/>
        <v/>
      </c>
      <c r="BC980" t="str">
        <f t="shared" si="336"/>
        <v/>
      </c>
    </row>
    <row r="981" spans="1:55" x14ac:dyDescent="0.35">
      <c r="A981" s="9" t="str">
        <f>IF(Input_1!A974&lt;&gt;"",Input_1!A974,"")</f>
        <v/>
      </c>
      <c r="B981" s="9" t="str">
        <f>IF(Input_1!B974&lt;&gt;"",Input_1!B974,"")</f>
        <v/>
      </c>
      <c r="C981" t="str">
        <f>IF(Input_1!D974&lt;&gt;"",Input_1!D974,"")</f>
        <v/>
      </c>
      <c r="D981" s="9" t="str">
        <f>IF(Input_1!E974&lt;&gt;"",Input_1!E974,"")</f>
        <v/>
      </c>
      <c r="E981" s="9" t="str">
        <f>IF(Input_1!F974&lt;&gt;"",Input_1!F974,"")</f>
        <v/>
      </c>
      <c r="F981" s="9" t="str">
        <f>IF(Input_1!G974&lt;&gt;"",Input_1!G974,"")</f>
        <v/>
      </c>
      <c r="G981" s="9" t="str">
        <f>IF(Input_1!I974&lt;&gt;"",Input_1!I974,"")</f>
        <v/>
      </c>
      <c r="H981" s="9" t="str">
        <f t="shared" si="320"/>
        <v/>
      </c>
      <c r="I981" s="9" t="str">
        <f t="array" ref="I981">IFERROR(_xlfn.STDEV.S(IF(D981:G981&gt;=0,IF(D981:G981&lt;&gt;"",D981:G981,""))),"")</f>
        <v/>
      </c>
      <c r="J981" s="2">
        <f t="shared" si="321"/>
        <v>0</v>
      </c>
      <c r="L981" t="str">
        <f t="shared" si="322"/>
        <v/>
      </c>
      <c r="M981" t="str">
        <f t="shared" si="319"/>
        <v/>
      </c>
      <c r="N981" t="str">
        <f t="shared" si="323"/>
        <v/>
      </c>
      <c r="O981" t="str">
        <f t="array" ref="O981">IF(OR(L981="",M981=""),"",COUNT(IF($J$11:$J$2001=1,IF($C$11:$C$2001&gt;L981,IF($C$11:$C$2001&lt;=M981,IF($D$11:$G$2001&gt;=0,$J$11:$J$2001),""),""),""),""))</f>
        <v/>
      </c>
      <c r="P981" s="9" t="str">
        <f t="array" ref="P981">IFERROR(IF(OR(L981="",M981=""),"",AVERAGE(IF($J$11:$J$2001=1,IF($C$11:$C$2001&gt;L981,IF($C$11:$C$2001&lt;=M981,IF($D$11:$G$2001&gt;=0,$D$11:$G$2001)),"")))),"")</f>
        <v/>
      </c>
      <c r="Q981" t="str">
        <f t="array" ref="Q981">IFERROR(IF(OR(L981="",M981=""),"",_xlfn.STDEV.S(IF($J$11:$J$2001=1,IF($C$11:$C$2001&gt;L981,IF($C$11:$C$2001&lt;=M981,IF($D$11:$G$2001&gt;=0,$D$11:$G$2001))),""))),"")</f>
        <v/>
      </c>
      <c r="R981" t="str">
        <f t="shared" si="324"/>
        <v/>
      </c>
      <c r="S981" t="str">
        <f t="shared" si="325"/>
        <v/>
      </c>
      <c r="U981" t="str">
        <f>IF(Input_1!L974&lt;&gt;"",Input_1!L974,"")</f>
        <v/>
      </c>
      <c r="V981" s="9" t="str">
        <f>IF(Input_1!M974&lt;&gt;"",Input_1!M974,"")</f>
        <v/>
      </c>
      <c r="W981" s="9" t="str">
        <f>IF(Input_1!N974&lt;&gt;"",Input_1!N974,"")</f>
        <v/>
      </c>
      <c r="X981" s="9" t="str">
        <f>IF(Input_1!O974&lt;&gt;"",Input_1!O974,"")</f>
        <v/>
      </c>
      <c r="Y981" s="9" t="str">
        <f>IF(Input_1!Q974&lt;&gt;"",Input_1!Q974,"")</f>
        <v/>
      </c>
      <c r="Z981" s="9" t="str">
        <f t="shared" si="326"/>
        <v/>
      </c>
      <c r="AA981" s="9" t="str">
        <f t="array" ref="AA981">IFERROR(_xlfn.STDEV.S(IF(V981:Y981&gt;=0,IF(V981:Y981&lt;&gt;"",V981:Y981,""))),"")</f>
        <v/>
      </c>
      <c r="AB981" s="2">
        <f t="shared" si="327"/>
        <v>0</v>
      </c>
      <c r="AD981" t="str">
        <f t="shared" si="337"/>
        <v/>
      </c>
      <c r="AE981" t="str">
        <f t="shared" si="328"/>
        <v/>
      </c>
      <c r="AF981" t="str">
        <f t="shared" si="339"/>
        <v/>
      </c>
      <c r="AG981" t="str">
        <f t="array" ref="AG981">IF(OR(AD981="",AE981=""),"",COUNT(IF($AB$11:$AB$2001=1,IF($U$11:$U$2001&gt;AD981,IF($U$11:$U$2001&lt;=AE981,IF($V$11:$Y$2001&gt;=0,$AB$11:$AB$2001),""),""),""),""))</f>
        <v/>
      </c>
      <c r="AH981" s="9" t="str">
        <f t="array" ref="AH981">IF(AND(AD981&lt;&gt;"",AE981&lt;&gt;""),AVERAGE(IF($AB$11:$AB$2001=1,IF($U$11:$U$2001&gt;AD981,IF($C$11:$C$2001&lt;=AE981,$V$11:$Y$2001)))),"")</f>
        <v/>
      </c>
      <c r="AI981" s="9" t="str">
        <f t="array" ref="AI981">IF(AND(AD981&lt;&gt;"",AE981&lt;&gt;""),_xlfn.STDEV.S(IF($AB$11:$AB$2001=1,IF($U$11:$U$2001&gt;AD981,IF($C$11:$C$2001&lt;=AE981,$V$11:$Y$2001)))),"")</f>
        <v/>
      </c>
      <c r="AJ981" t="str">
        <f t="shared" si="329"/>
        <v/>
      </c>
      <c r="AK981" t="str">
        <f t="shared" si="330"/>
        <v/>
      </c>
      <c r="AM981" t="str">
        <f>IF(Input_1!T974&lt;&gt;"",Input_1!T974,"")</f>
        <v/>
      </c>
      <c r="AN981" s="9" t="str">
        <f>IF(Input_1!U974&lt;&gt;"",Input_1!U974,"")</f>
        <v/>
      </c>
      <c r="AO981" s="9" t="str">
        <f>IF(Input_1!V974&lt;&gt;"",Input_1!V974,"")</f>
        <v/>
      </c>
      <c r="AP981" s="9" t="str">
        <f>IF(Input_1!W974&lt;&gt;"",Input_1!W974,"")</f>
        <v/>
      </c>
      <c r="AQ981" s="9" t="str">
        <f>IF(Input_1!Y974&lt;&gt;"",Input_1!Y974,"")</f>
        <v/>
      </c>
      <c r="AR981" s="9" t="str">
        <f t="shared" si="331"/>
        <v/>
      </c>
      <c r="AS981" s="9" t="str">
        <f t="array" ref="AS981">IFERROR(_xlfn.STDEV.S(IF(AN981:AQ981&gt;=0,IF(AN981:AQ981&lt;&gt;"",AN981:AQ981,""))),"")</f>
        <v/>
      </c>
      <c r="AT981" s="2">
        <f t="shared" si="332"/>
        <v>0</v>
      </c>
      <c r="AV981" t="str">
        <f t="shared" si="338"/>
        <v/>
      </c>
      <c r="AW981" t="str">
        <f t="shared" si="333"/>
        <v/>
      </c>
      <c r="AX981" t="str">
        <f t="shared" si="334"/>
        <v/>
      </c>
      <c r="AY981" t="str">
        <f t="array" ref="AY981">IF(OR(AV981="",AW981=""),"",COUNT(IF($AT$11:$AT$2001=1,IF($AM$11:$AM$2001&gt;AV981,IF($AM$11:$AM$2001&lt;=AW981,IF($AN$11:$AQ$2001&gt;=0,$AT$11:$AT$2001),""),""),""),""))</f>
        <v/>
      </c>
      <c r="AZ981" s="9" t="str">
        <f t="array" ref="AZ981">IFERROR(IF(OR(AV981="",AW981=""),"",AVERAGE(IF($AT$11:$AT$2001=1,IF($AM$11:$AM$2001&gt;AV981,IF($AM$11:$AM$2001&lt;=AW981,IF($AN$11:$AQ$2001&gt;=0,$AN$11:$AQ$2001)),"")))),"")</f>
        <v/>
      </c>
      <c r="BA981" s="9" t="str">
        <f t="array" ref="BA981">IFERROR(IF(OR(AV981="",AW981=""),"",_xlfn.STDEV.S(IF($AT$11:$AT$2001=1,IF($AM$11:$AM$2001&gt;AV981,IF($AM$11:$AM$2001&lt;=AW981,IF($AN$11:$AQ$2001&gt;=0,$AN$11:$AQ$2001))),""))),"")</f>
        <v/>
      </c>
      <c r="BB981" t="str">
        <f t="shared" si="335"/>
        <v/>
      </c>
      <c r="BC981" t="str">
        <f t="shared" si="336"/>
        <v/>
      </c>
    </row>
    <row r="982" spans="1:55" x14ac:dyDescent="0.35">
      <c r="A982" s="9" t="str">
        <f>IF(Input_1!A975&lt;&gt;"",Input_1!A975,"")</f>
        <v/>
      </c>
      <c r="B982" s="9" t="str">
        <f>IF(Input_1!B975&lt;&gt;"",Input_1!B975,"")</f>
        <v/>
      </c>
      <c r="C982" t="str">
        <f>IF(Input_1!D975&lt;&gt;"",Input_1!D975,"")</f>
        <v/>
      </c>
      <c r="D982" s="9" t="str">
        <f>IF(Input_1!E975&lt;&gt;"",Input_1!E975,"")</f>
        <v/>
      </c>
      <c r="E982" s="9" t="str">
        <f>IF(Input_1!F975&lt;&gt;"",Input_1!F975,"")</f>
        <v/>
      </c>
      <c r="F982" s="9" t="str">
        <f>IF(Input_1!G975&lt;&gt;"",Input_1!G975,"")</f>
        <v/>
      </c>
      <c r="G982" s="9" t="str">
        <f>IF(Input_1!I975&lt;&gt;"",Input_1!I975,"")</f>
        <v/>
      </c>
      <c r="H982" s="9" t="str">
        <f t="shared" si="320"/>
        <v/>
      </c>
      <c r="I982" s="9" t="str">
        <f t="array" ref="I982">IFERROR(_xlfn.STDEV.S(IF(D982:G982&gt;=0,IF(D982:G982&lt;&gt;"",D982:G982,""))),"")</f>
        <v/>
      </c>
      <c r="J982" s="2">
        <f t="shared" si="321"/>
        <v>0</v>
      </c>
      <c r="L982" t="str">
        <f t="shared" si="322"/>
        <v/>
      </c>
      <c r="M982" t="str">
        <f t="shared" si="319"/>
        <v/>
      </c>
      <c r="N982" t="str">
        <f t="shared" si="323"/>
        <v/>
      </c>
      <c r="O982" t="str">
        <f t="array" ref="O982">IF(OR(L982="",M982=""),"",COUNT(IF($J$11:$J$2001=1,IF($C$11:$C$2001&gt;L982,IF($C$11:$C$2001&lt;=M982,IF($D$11:$G$2001&gt;=0,$J$11:$J$2001),""),""),""),""))</f>
        <v/>
      </c>
      <c r="P982" s="9" t="str">
        <f t="array" ref="P982">IFERROR(IF(OR(L982="",M982=""),"",AVERAGE(IF($J$11:$J$2001=1,IF($C$11:$C$2001&gt;L982,IF($C$11:$C$2001&lt;=M982,IF($D$11:$G$2001&gt;=0,$D$11:$G$2001)),"")))),"")</f>
        <v/>
      </c>
      <c r="Q982" t="str">
        <f t="array" ref="Q982">IFERROR(IF(OR(L982="",M982=""),"",_xlfn.STDEV.S(IF($J$11:$J$2001=1,IF($C$11:$C$2001&gt;L982,IF($C$11:$C$2001&lt;=M982,IF($D$11:$G$2001&gt;=0,$D$11:$G$2001))),""))),"")</f>
        <v/>
      </c>
      <c r="R982" t="str">
        <f t="shared" si="324"/>
        <v/>
      </c>
      <c r="S982" t="str">
        <f t="shared" si="325"/>
        <v/>
      </c>
      <c r="U982" t="str">
        <f>IF(Input_1!L975&lt;&gt;"",Input_1!L975,"")</f>
        <v/>
      </c>
      <c r="V982" s="9" t="str">
        <f>IF(Input_1!M975&lt;&gt;"",Input_1!M975,"")</f>
        <v/>
      </c>
      <c r="W982" s="9" t="str">
        <f>IF(Input_1!N975&lt;&gt;"",Input_1!N975,"")</f>
        <v/>
      </c>
      <c r="X982" s="9" t="str">
        <f>IF(Input_1!O975&lt;&gt;"",Input_1!O975,"")</f>
        <v/>
      </c>
      <c r="Y982" s="9" t="str">
        <f>IF(Input_1!Q975&lt;&gt;"",Input_1!Q975,"")</f>
        <v/>
      </c>
      <c r="Z982" s="9" t="str">
        <f t="shared" si="326"/>
        <v/>
      </c>
      <c r="AA982" s="9" t="str">
        <f t="array" ref="AA982">IFERROR(_xlfn.STDEV.S(IF(V982:Y982&gt;=0,IF(V982:Y982&lt;&gt;"",V982:Y982,""))),"")</f>
        <v/>
      </c>
      <c r="AB982" s="2">
        <f t="shared" si="327"/>
        <v>0</v>
      </c>
      <c r="AD982" t="str">
        <f t="shared" si="337"/>
        <v/>
      </c>
      <c r="AE982" t="str">
        <f t="shared" si="328"/>
        <v/>
      </c>
      <c r="AF982" t="str">
        <f t="shared" si="339"/>
        <v/>
      </c>
      <c r="AG982" t="str">
        <f t="array" ref="AG982">IF(OR(AD982="",AE982=""),"",COUNT(IF($AB$11:$AB$2001=1,IF($U$11:$U$2001&gt;AD982,IF($U$11:$U$2001&lt;=AE982,IF($V$11:$Y$2001&gt;=0,$AB$11:$AB$2001),""),""),""),""))</f>
        <v/>
      </c>
      <c r="AH982" s="9" t="str">
        <f t="array" ref="AH982">IF(AND(AD982&lt;&gt;"",AE982&lt;&gt;""),AVERAGE(IF($AB$11:$AB$2001=1,IF($U$11:$U$2001&gt;AD982,IF($C$11:$C$2001&lt;=AE982,$V$11:$Y$2001)))),"")</f>
        <v/>
      </c>
      <c r="AI982" s="9" t="str">
        <f t="array" ref="AI982">IF(AND(AD982&lt;&gt;"",AE982&lt;&gt;""),_xlfn.STDEV.S(IF($AB$11:$AB$2001=1,IF($U$11:$U$2001&gt;AD982,IF($C$11:$C$2001&lt;=AE982,$V$11:$Y$2001)))),"")</f>
        <v/>
      </c>
      <c r="AJ982" t="str">
        <f t="shared" si="329"/>
        <v/>
      </c>
      <c r="AK982" t="str">
        <f t="shared" si="330"/>
        <v/>
      </c>
      <c r="AM982" t="str">
        <f>IF(Input_1!T975&lt;&gt;"",Input_1!T975,"")</f>
        <v/>
      </c>
      <c r="AN982" s="9" t="str">
        <f>IF(Input_1!U975&lt;&gt;"",Input_1!U975,"")</f>
        <v/>
      </c>
      <c r="AO982" s="9" t="str">
        <f>IF(Input_1!V975&lt;&gt;"",Input_1!V975,"")</f>
        <v/>
      </c>
      <c r="AP982" s="9" t="str">
        <f>IF(Input_1!W975&lt;&gt;"",Input_1!W975,"")</f>
        <v/>
      </c>
      <c r="AQ982" s="9" t="str">
        <f>IF(Input_1!Y975&lt;&gt;"",Input_1!Y975,"")</f>
        <v/>
      </c>
      <c r="AR982" s="9" t="str">
        <f t="shared" si="331"/>
        <v/>
      </c>
      <c r="AS982" s="9" t="str">
        <f t="array" ref="AS982">IFERROR(_xlfn.STDEV.S(IF(AN982:AQ982&gt;=0,IF(AN982:AQ982&lt;&gt;"",AN982:AQ982,""))),"")</f>
        <v/>
      </c>
      <c r="AT982" s="2">
        <f t="shared" si="332"/>
        <v>0</v>
      </c>
      <c r="AV982" t="str">
        <f t="shared" si="338"/>
        <v/>
      </c>
      <c r="AW982" t="str">
        <f t="shared" si="333"/>
        <v/>
      </c>
      <c r="AX982" t="str">
        <f t="shared" si="334"/>
        <v/>
      </c>
      <c r="AY982" t="str">
        <f t="array" ref="AY982">IF(OR(AV982="",AW982=""),"",COUNT(IF($AT$11:$AT$2001=1,IF($AM$11:$AM$2001&gt;AV982,IF($AM$11:$AM$2001&lt;=AW982,IF($AN$11:$AQ$2001&gt;=0,$AT$11:$AT$2001),""),""),""),""))</f>
        <v/>
      </c>
      <c r="AZ982" s="9" t="str">
        <f t="array" ref="AZ982">IFERROR(IF(OR(AV982="",AW982=""),"",AVERAGE(IF($AT$11:$AT$2001=1,IF($AM$11:$AM$2001&gt;AV982,IF($AM$11:$AM$2001&lt;=AW982,IF($AN$11:$AQ$2001&gt;=0,$AN$11:$AQ$2001)),"")))),"")</f>
        <v/>
      </c>
      <c r="BA982" s="9" t="str">
        <f t="array" ref="BA982">IFERROR(IF(OR(AV982="",AW982=""),"",_xlfn.STDEV.S(IF($AT$11:$AT$2001=1,IF($AM$11:$AM$2001&gt;AV982,IF($AM$11:$AM$2001&lt;=AW982,IF($AN$11:$AQ$2001&gt;=0,$AN$11:$AQ$2001))),""))),"")</f>
        <v/>
      </c>
      <c r="BB982" t="str">
        <f t="shared" si="335"/>
        <v/>
      </c>
      <c r="BC982" t="str">
        <f t="shared" si="336"/>
        <v/>
      </c>
    </row>
    <row r="983" spans="1:55" x14ac:dyDescent="0.35">
      <c r="A983" s="9" t="str">
        <f>IF(Input_1!A976&lt;&gt;"",Input_1!A976,"")</f>
        <v/>
      </c>
      <c r="B983" s="9" t="str">
        <f>IF(Input_1!B976&lt;&gt;"",Input_1!B976,"")</f>
        <v/>
      </c>
      <c r="C983" t="str">
        <f>IF(Input_1!D976&lt;&gt;"",Input_1!D976,"")</f>
        <v/>
      </c>
      <c r="D983" s="9" t="str">
        <f>IF(Input_1!E976&lt;&gt;"",Input_1!E976,"")</f>
        <v/>
      </c>
      <c r="E983" s="9" t="str">
        <f>IF(Input_1!F976&lt;&gt;"",Input_1!F976,"")</f>
        <v/>
      </c>
      <c r="F983" s="9" t="str">
        <f>IF(Input_1!G976&lt;&gt;"",Input_1!G976,"")</f>
        <v/>
      </c>
      <c r="G983" s="9" t="str">
        <f>IF(Input_1!I976&lt;&gt;"",Input_1!I976,"")</f>
        <v/>
      </c>
      <c r="H983" s="9" t="str">
        <f t="shared" si="320"/>
        <v/>
      </c>
      <c r="I983" s="9" t="str">
        <f t="array" ref="I983">IFERROR(_xlfn.STDEV.S(IF(D983:G983&gt;=0,IF(D983:G983&lt;&gt;"",D983:G983,""))),"")</f>
        <v/>
      </c>
      <c r="J983" s="2">
        <f t="shared" si="321"/>
        <v>0</v>
      </c>
      <c r="L983" t="str">
        <f t="shared" si="322"/>
        <v/>
      </c>
      <c r="M983" t="str">
        <f t="shared" si="319"/>
        <v/>
      </c>
      <c r="N983" t="str">
        <f t="shared" si="323"/>
        <v/>
      </c>
      <c r="O983" t="str">
        <f t="array" ref="O983">IF(OR(L983="",M983=""),"",COUNT(IF($J$11:$J$2001=1,IF($C$11:$C$2001&gt;L983,IF($C$11:$C$2001&lt;=M983,IF($D$11:$G$2001&gt;=0,$J$11:$J$2001),""),""),""),""))</f>
        <v/>
      </c>
      <c r="P983" s="9" t="str">
        <f t="array" ref="P983">IFERROR(IF(OR(L983="",M983=""),"",AVERAGE(IF($J$11:$J$2001=1,IF($C$11:$C$2001&gt;L983,IF($C$11:$C$2001&lt;=M983,IF($D$11:$G$2001&gt;=0,$D$11:$G$2001)),"")))),"")</f>
        <v/>
      </c>
      <c r="Q983" t="str">
        <f t="array" ref="Q983">IFERROR(IF(OR(L983="",M983=""),"",_xlfn.STDEV.S(IF($J$11:$J$2001=1,IF($C$11:$C$2001&gt;L983,IF($C$11:$C$2001&lt;=M983,IF($D$11:$G$2001&gt;=0,$D$11:$G$2001))),""))),"")</f>
        <v/>
      </c>
      <c r="R983" t="str">
        <f t="shared" si="324"/>
        <v/>
      </c>
      <c r="S983" t="str">
        <f t="shared" si="325"/>
        <v/>
      </c>
      <c r="U983" t="str">
        <f>IF(Input_1!L976&lt;&gt;"",Input_1!L976,"")</f>
        <v/>
      </c>
      <c r="V983" s="9" t="str">
        <f>IF(Input_1!M976&lt;&gt;"",Input_1!M976,"")</f>
        <v/>
      </c>
      <c r="W983" s="9" t="str">
        <f>IF(Input_1!N976&lt;&gt;"",Input_1!N976,"")</f>
        <v/>
      </c>
      <c r="X983" s="9" t="str">
        <f>IF(Input_1!O976&lt;&gt;"",Input_1!O976,"")</f>
        <v/>
      </c>
      <c r="Y983" s="9" t="str">
        <f>IF(Input_1!Q976&lt;&gt;"",Input_1!Q976,"")</f>
        <v/>
      </c>
      <c r="Z983" s="9" t="str">
        <f t="shared" si="326"/>
        <v/>
      </c>
      <c r="AA983" s="9" t="str">
        <f t="array" ref="AA983">IFERROR(_xlfn.STDEV.S(IF(V983:Y983&gt;=0,IF(V983:Y983&lt;&gt;"",V983:Y983,""))),"")</f>
        <v/>
      </c>
      <c r="AB983" s="2">
        <f t="shared" si="327"/>
        <v>0</v>
      </c>
      <c r="AD983" t="str">
        <f t="shared" si="337"/>
        <v/>
      </c>
      <c r="AE983" t="str">
        <f t="shared" si="328"/>
        <v/>
      </c>
      <c r="AF983" t="str">
        <f t="shared" si="339"/>
        <v/>
      </c>
      <c r="AG983" t="str">
        <f t="array" ref="AG983">IF(OR(AD983="",AE983=""),"",COUNT(IF($AB$11:$AB$2001=1,IF($U$11:$U$2001&gt;AD983,IF($U$11:$U$2001&lt;=AE983,IF($V$11:$Y$2001&gt;=0,$AB$11:$AB$2001),""),""),""),""))</f>
        <v/>
      </c>
      <c r="AH983" s="9" t="str">
        <f t="array" ref="AH983">IF(AND(AD983&lt;&gt;"",AE983&lt;&gt;""),AVERAGE(IF($AB$11:$AB$2001=1,IF($U$11:$U$2001&gt;AD983,IF($C$11:$C$2001&lt;=AE983,$V$11:$Y$2001)))),"")</f>
        <v/>
      </c>
      <c r="AI983" s="9" t="str">
        <f t="array" ref="AI983">IF(AND(AD983&lt;&gt;"",AE983&lt;&gt;""),_xlfn.STDEV.S(IF($AB$11:$AB$2001=1,IF($U$11:$U$2001&gt;AD983,IF($C$11:$C$2001&lt;=AE983,$V$11:$Y$2001)))),"")</f>
        <v/>
      </c>
      <c r="AJ983" t="str">
        <f t="shared" si="329"/>
        <v/>
      </c>
      <c r="AK983" t="str">
        <f t="shared" si="330"/>
        <v/>
      </c>
      <c r="AM983" t="str">
        <f>IF(Input_1!T976&lt;&gt;"",Input_1!T976,"")</f>
        <v/>
      </c>
      <c r="AN983" s="9" t="str">
        <f>IF(Input_1!U976&lt;&gt;"",Input_1!U976,"")</f>
        <v/>
      </c>
      <c r="AO983" s="9" t="str">
        <f>IF(Input_1!V976&lt;&gt;"",Input_1!V976,"")</f>
        <v/>
      </c>
      <c r="AP983" s="9" t="str">
        <f>IF(Input_1!W976&lt;&gt;"",Input_1!W976,"")</f>
        <v/>
      </c>
      <c r="AQ983" s="9" t="str">
        <f>IF(Input_1!Y976&lt;&gt;"",Input_1!Y976,"")</f>
        <v/>
      </c>
      <c r="AR983" s="9" t="str">
        <f t="shared" si="331"/>
        <v/>
      </c>
      <c r="AS983" s="9" t="str">
        <f t="array" ref="AS983">IFERROR(_xlfn.STDEV.S(IF(AN983:AQ983&gt;=0,IF(AN983:AQ983&lt;&gt;"",AN983:AQ983,""))),"")</f>
        <v/>
      </c>
      <c r="AT983" s="2">
        <f t="shared" si="332"/>
        <v>0</v>
      </c>
      <c r="AV983" t="str">
        <f t="shared" si="338"/>
        <v/>
      </c>
      <c r="AW983" t="str">
        <f t="shared" si="333"/>
        <v/>
      </c>
      <c r="AX983" t="str">
        <f t="shared" si="334"/>
        <v/>
      </c>
      <c r="AY983" t="str">
        <f t="array" ref="AY983">IF(OR(AV983="",AW983=""),"",COUNT(IF($AT$11:$AT$2001=1,IF($AM$11:$AM$2001&gt;AV983,IF($AM$11:$AM$2001&lt;=AW983,IF($AN$11:$AQ$2001&gt;=0,$AT$11:$AT$2001),""),""),""),""))</f>
        <v/>
      </c>
      <c r="AZ983" s="9" t="str">
        <f t="array" ref="AZ983">IFERROR(IF(OR(AV983="",AW983=""),"",AVERAGE(IF($AT$11:$AT$2001=1,IF($AM$11:$AM$2001&gt;AV983,IF($AM$11:$AM$2001&lt;=AW983,IF($AN$11:$AQ$2001&gt;=0,$AN$11:$AQ$2001)),"")))),"")</f>
        <v/>
      </c>
      <c r="BA983" s="9" t="str">
        <f t="array" ref="BA983">IFERROR(IF(OR(AV983="",AW983=""),"",_xlfn.STDEV.S(IF($AT$11:$AT$2001=1,IF($AM$11:$AM$2001&gt;AV983,IF($AM$11:$AM$2001&lt;=AW983,IF($AN$11:$AQ$2001&gt;=0,$AN$11:$AQ$2001))),""))),"")</f>
        <v/>
      </c>
      <c r="BB983" t="str">
        <f t="shared" si="335"/>
        <v/>
      </c>
      <c r="BC983" t="str">
        <f t="shared" si="336"/>
        <v/>
      </c>
    </row>
    <row r="984" spans="1:55" x14ac:dyDescent="0.35">
      <c r="A984" s="9" t="str">
        <f>IF(Input_1!A977&lt;&gt;"",Input_1!A977,"")</f>
        <v/>
      </c>
      <c r="B984" s="9" t="str">
        <f>IF(Input_1!B977&lt;&gt;"",Input_1!B977,"")</f>
        <v/>
      </c>
      <c r="C984" t="str">
        <f>IF(Input_1!D977&lt;&gt;"",Input_1!D977,"")</f>
        <v/>
      </c>
      <c r="D984" s="9" t="str">
        <f>IF(Input_1!E977&lt;&gt;"",Input_1!E977,"")</f>
        <v/>
      </c>
      <c r="E984" s="9" t="str">
        <f>IF(Input_1!F977&lt;&gt;"",Input_1!F977,"")</f>
        <v/>
      </c>
      <c r="F984" s="9" t="str">
        <f>IF(Input_1!G977&lt;&gt;"",Input_1!G977,"")</f>
        <v/>
      </c>
      <c r="G984" s="9" t="str">
        <f>IF(Input_1!I977&lt;&gt;"",Input_1!I977,"")</f>
        <v/>
      </c>
      <c r="H984" s="9" t="str">
        <f t="shared" si="320"/>
        <v/>
      </c>
      <c r="I984" s="9" t="str">
        <f t="array" ref="I984">IFERROR(_xlfn.STDEV.S(IF(D984:G984&gt;=0,IF(D984:G984&lt;&gt;"",D984:G984,""))),"")</f>
        <v/>
      </c>
      <c r="J984" s="2">
        <f t="shared" si="321"/>
        <v>0</v>
      </c>
      <c r="L984" t="str">
        <f t="shared" si="322"/>
        <v/>
      </c>
      <c r="M984" t="str">
        <f t="shared" si="319"/>
        <v/>
      </c>
      <c r="N984" t="str">
        <f t="shared" si="323"/>
        <v/>
      </c>
      <c r="O984" t="str">
        <f t="array" ref="O984">IF(OR(L984="",M984=""),"",COUNT(IF($J$11:$J$2001=1,IF($C$11:$C$2001&gt;L984,IF($C$11:$C$2001&lt;=M984,IF($D$11:$G$2001&gt;=0,$J$11:$J$2001),""),""),""),""))</f>
        <v/>
      </c>
      <c r="P984" s="9" t="str">
        <f t="array" ref="P984">IFERROR(IF(OR(L984="",M984=""),"",AVERAGE(IF($J$11:$J$2001=1,IF($C$11:$C$2001&gt;L984,IF($C$11:$C$2001&lt;=M984,IF($D$11:$G$2001&gt;=0,$D$11:$G$2001)),"")))),"")</f>
        <v/>
      </c>
      <c r="Q984" t="str">
        <f t="array" ref="Q984">IFERROR(IF(OR(L984="",M984=""),"",_xlfn.STDEV.S(IF($J$11:$J$2001=1,IF($C$11:$C$2001&gt;L984,IF($C$11:$C$2001&lt;=M984,IF($D$11:$G$2001&gt;=0,$D$11:$G$2001))),""))),"")</f>
        <v/>
      </c>
      <c r="R984" t="str">
        <f t="shared" si="324"/>
        <v/>
      </c>
      <c r="S984" t="str">
        <f t="shared" si="325"/>
        <v/>
      </c>
      <c r="U984" t="str">
        <f>IF(Input_1!L977&lt;&gt;"",Input_1!L977,"")</f>
        <v/>
      </c>
      <c r="V984" s="9" t="str">
        <f>IF(Input_1!M977&lt;&gt;"",Input_1!M977,"")</f>
        <v/>
      </c>
      <c r="W984" s="9" t="str">
        <f>IF(Input_1!N977&lt;&gt;"",Input_1!N977,"")</f>
        <v/>
      </c>
      <c r="X984" s="9" t="str">
        <f>IF(Input_1!O977&lt;&gt;"",Input_1!O977,"")</f>
        <v/>
      </c>
      <c r="Y984" s="9" t="str">
        <f>IF(Input_1!Q977&lt;&gt;"",Input_1!Q977,"")</f>
        <v/>
      </c>
      <c r="Z984" s="9" t="str">
        <f t="shared" si="326"/>
        <v/>
      </c>
      <c r="AA984" s="9" t="str">
        <f t="array" ref="AA984">IFERROR(_xlfn.STDEV.S(IF(V984:Y984&gt;=0,IF(V984:Y984&lt;&gt;"",V984:Y984,""))),"")</f>
        <v/>
      </c>
      <c r="AB984" s="2">
        <f t="shared" si="327"/>
        <v>0</v>
      </c>
      <c r="AD984" t="str">
        <f t="shared" si="337"/>
        <v/>
      </c>
      <c r="AE984" t="str">
        <f t="shared" si="328"/>
        <v/>
      </c>
      <c r="AF984" t="str">
        <f t="shared" si="339"/>
        <v/>
      </c>
      <c r="AG984" t="str">
        <f t="array" ref="AG984">IF(OR(AD984="",AE984=""),"",COUNT(IF($AB$11:$AB$2001=1,IF($U$11:$U$2001&gt;AD984,IF($U$11:$U$2001&lt;=AE984,IF($V$11:$Y$2001&gt;=0,$AB$11:$AB$2001),""),""),""),""))</f>
        <v/>
      </c>
      <c r="AH984" s="9" t="str">
        <f t="array" ref="AH984">IF(AND(AD984&lt;&gt;"",AE984&lt;&gt;""),AVERAGE(IF($AB$11:$AB$2001=1,IF($U$11:$U$2001&gt;AD984,IF($C$11:$C$2001&lt;=AE984,$V$11:$Y$2001)))),"")</f>
        <v/>
      </c>
      <c r="AI984" s="9" t="str">
        <f t="array" ref="AI984">IF(AND(AD984&lt;&gt;"",AE984&lt;&gt;""),_xlfn.STDEV.S(IF($AB$11:$AB$2001=1,IF($U$11:$U$2001&gt;AD984,IF($C$11:$C$2001&lt;=AE984,$V$11:$Y$2001)))),"")</f>
        <v/>
      </c>
      <c r="AJ984" t="str">
        <f t="shared" si="329"/>
        <v/>
      </c>
      <c r="AK984" t="str">
        <f t="shared" si="330"/>
        <v/>
      </c>
      <c r="AM984" t="str">
        <f>IF(Input_1!T977&lt;&gt;"",Input_1!T977,"")</f>
        <v/>
      </c>
      <c r="AN984" s="9" t="str">
        <f>IF(Input_1!U977&lt;&gt;"",Input_1!U977,"")</f>
        <v/>
      </c>
      <c r="AO984" s="9" t="str">
        <f>IF(Input_1!V977&lt;&gt;"",Input_1!V977,"")</f>
        <v/>
      </c>
      <c r="AP984" s="9" t="str">
        <f>IF(Input_1!W977&lt;&gt;"",Input_1!W977,"")</f>
        <v/>
      </c>
      <c r="AQ984" s="9" t="str">
        <f>IF(Input_1!Y977&lt;&gt;"",Input_1!Y977,"")</f>
        <v/>
      </c>
      <c r="AR984" s="9" t="str">
        <f t="shared" si="331"/>
        <v/>
      </c>
      <c r="AS984" s="9" t="str">
        <f t="array" ref="AS984">IFERROR(_xlfn.STDEV.S(IF(AN984:AQ984&gt;=0,IF(AN984:AQ984&lt;&gt;"",AN984:AQ984,""))),"")</f>
        <v/>
      </c>
      <c r="AT984" s="2">
        <f t="shared" si="332"/>
        <v>0</v>
      </c>
      <c r="AV984" t="str">
        <f t="shared" si="338"/>
        <v/>
      </c>
      <c r="AW984" t="str">
        <f t="shared" si="333"/>
        <v/>
      </c>
      <c r="AX984" t="str">
        <f t="shared" si="334"/>
        <v/>
      </c>
      <c r="AY984" t="str">
        <f t="array" ref="AY984">IF(OR(AV984="",AW984=""),"",COUNT(IF($AT$11:$AT$2001=1,IF($AM$11:$AM$2001&gt;AV984,IF($AM$11:$AM$2001&lt;=AW984,IF($AN$11:$AQ$2001&gt;=0,$AT$11:$AT$2001),""),""),""),""))</f>
        <v/>
      </c>
      <c r="AZ984" s="9" t="str">
        <f t="array" ref="AZ984">IFERROR(IF(OR(AV984="",AW984=""),"",AVERAGE(IF($AT$11:$AT$2001=1,IF($AM$11:$AM$2001&gt;AV984,IF($AM$11:$AM$2001&lt;=AW984,IF($AN$11:$AQ$2001&gt;=0,$AN$11:$AQ$2001)),"")))),"")</f>
        <v/>
      </c>
      <c r="BA984" s="9" t="str">
        <f t="array" ref="BA984">IFERROR(IF(OR(AV984="",AW984=""),"",_xlfn.STDEV.S(IF($AT$11:$AT$2001=1,IF($AM$11:$AM$2001&gt;AV984,IF($AM$11:$AM$2001&lt;=AW984,IF($AN$11:$AQ$2001&gt;=0,$AN$11:$AQ$2001))),""))),"")</f>
        <v/>
      </c>
      <c r="BB984" t="str">
        <f t="shared" si="335"/>
        <v/>
      </c>
      <c r="BC984" t="str">
        <f t="shared" si="336"/>
        <v/>
      </c>
    </row>
    <row r="985" spans="1:55" x14ac:dyDescent="0.35">
      <c r="A985" s="9" t="str">
        <f>IF(Input_1!A978&lt;&gt;"",Input_1!A978,"")</f>
        <v/>
      </c>
      <c r="B985" s="9" t="str">
        <f>IF(Input_1!B978&lt;&gt;"",Input_1!B978,"")</f>
        <v/>
      </c>
      <c r="C985" t="str">
        <f>IF(Input_1!D978&lt;&gt;"",Input_1!D978,"")</f>
        <v/>
      </c>
      <c r="D985" s="9" t="str">
        <f>IF(Input_1!E978&lt;&gt;"",Input_1!E978,"")</f>
        <v/>
      </c>
      <c r="E985" s="9" t="str">
        <f>IF(Input_1!F978&lt;&gt;"",Input_1!F978,"")</f>
        <v/>
      </c>
      <c r="F985" s="9" t="str">
        <f>IF(Input_1!G978&lt;&gt;"",Input_1!G978,"")</f>
        <v/>
      </c>
      <c r="G985" s="9" t="str">
        <f>IF(Input_1!I978&lt;&gt;"",Input_1!I978,"")</f>
        <v/>
      </c>
      <c r="H985" s="9" t="str">
        <f t="shared" si="320"/>
        <v/>
      </c>
      <c r="I985" s="9" t="str">
        <f t="array" ref="I985">IFERROR(_xlfn.STDEV.S(IF(D985:G985&gt;=0,IF(D985:G985&lt;&gt;"",D985:G985,""))),"")</f>
        <v/>
      </c>
      <c r="J985" s="2">
        <f t="shared" si="321"/>
        <v>0</v>
      </c>
      <c r="L985" t="str">
        <f t="shared" si="322"/>
        <v/>
      </c>
      <c r="M985" t="str">
        <f t="shared" si="319"/>
        <v/>
      </c>
      <c r="N985" t="str">
        <f t="shared" si="323"/>
        <v/>
      </c>
      <c r="O985" t="str">
        <f t="array" ref="O985">IF(OR(L985="",M985=""),"",COUNT(IF($J$11:$J$2001=1,IF($C$11:$C$2001&gt;L985,IF($C$11:$C$2001&lt;=M985,IF($D$11:$G$2001&gt;=0,$J$11:$J$2001),""),""),""),""))</f>
        <v/>
      </c>
      <c r="P985" s="9" t="str">
        <f t="array" ref="P985">IFERROR(IF(OR(L985="",M985=""),"",AVERAGE(IF($J$11:$J$2001=1,IF($C$11:$C$2001&gt;L985,IF($C$11:$C$2001&lt;=M985,IF($D$11:$G$2001&gt;=0,$D$11:$G$2001)),"")))),"")</f>
        <v/>
      </c>
      <c r="Q985" t="str">
        <f t="array" ref="Q985">IFERROR(IF(OR(L985="",M985=""),"",_xlfn.STDEV.S(IF($J$11:$J$2001=1,IF($C$11:$C$2001&gt;L985,IF($C$11:$C$2001&lt;=M985,IF($D$11:$G$2001&gt;=0,$D$11:$G$2001))),""))),"")</f>
        <v/>
      </c>
      <c r="R985" t="str">
        <f t="shared" si="324"/>
        <v/>
      </c>
      <c r="S985" t="str">
        <f t="shared" si="325"/>
        <v/>
      </c>
      <c r="U985" t="str">
        <f>IF(Input_1!L978&lt;&gt;"",Input_1!L978,"")</f>
        <v/>
      </c>
      <c r="V985" s="9" t="str">
        <f>IF(Input_1!M978&lt;&gt;"",Input_1!M978,"")</f>
        <v/>
      </c>
      <c r="W985" s="9" t="str">
        <f>IF(Input_1!N978&lt;&gt;"",Input_1!N978,"")</f>
        <v/>
      </c>
      <c r="X985" s="9" t="str">
        <f>IF(Input_1!O978&lt;&gt;"",Input_1!O978,"")</f>
        <v/>
      </c>
      <c r="Y985" s="9" t="str">
        <f>IF(Input_1!Q978&lt;&gt;"",Input_1!Q978,"")</f>
        <v/>
      </c>
      <c r="Z985" s="9" t="str">
        <f t="shared" si="326"/>
        <v/>
      </c>
      <c r="AA985" s="9" t="str">
        <f t="array" ref="AA985">IFERROR(_xlfn.STDEV.S(IF(V985:Y985&gt;=0,IF(V985:Y985&lt;&gt;"",V985:Y985,""))),"")</f>
        <v/>
      </c>
      <c r="AB985" s="2">
        <f t="shared" si="327"/>
        <v>0</v>
      </c>
      <c r="AD985" t="str">
        <f t="shared" si="337"/>
        <v/>
      </c>
      <c r="AE985" t="str">
        <f t="shared" si="328"/>
        <v/>
      </c>
      <c r="AF985" t="str">
        <f t="shared" si="339"/>
        <v/>
      </c>
      <c r="AG985" t="str">
        <f t="array" ref="AG985">IF(OR(AD985="",AE985=""),"",COUNT(IF($AB$11:$AB$2001=1,IF($U$11:$U$2001&gt;AD985,IF($U$11:$U$2001&lt;=AE985,IF($V$11:$Y$2001&gt;=0,$AB$11:$AB$2001),""),""),""),""))</f>
        <v/>
      </c>
      <c r="AH985" s="9" t="str">
        <f t="array" ref="AH985">IF(AND(AD985&lt;&gt;"",AE985&lt;&gt;""),AVERAGE(IF($AB$11:$AB$2001=1,IF($U$11:$U$2001&gt;AD985,IF($C$11:$C$2001&lt;=AE985,$V$11:$Y$2001)))),"")</f>
        <v/>
      </c>
      <c r="AI985" s="9" t="str">
        <f t="array" ref="AI985">IF(AND(AD985&lt;&gt;"",AE985&lt;&gt;""),_xlfn.STDEV.S(IF($AB$11:$AB$2001=1,IF($U$11:$U$2001&gt;AD985,IF($C$11:$C$2001&lt;=AE985,$V$11:$Y$2001)))),"")</f>
        <v/>
      </c>
      <c r="AJ985" t="str">
        <f t="shared" si="329"/>
        <v/>
      </c>
      <c r="AK985" t="str">
        <f t="shared" si="330"/>
        <v/>
      </c>
      <c r="AM985" t="str">
        <f>IF(Input_1!T978&lt;&gt;"",Input_1!T978,"")</f>
        <v/>
      </c>
      <c r="AN985" s="9" t="str">
        <f>IF(Input_1!U978&lt;&gt;"",Input_1!U978,"")</f>
        <v/>
      </c>
      <c r="AO985" s="9" t="str">
        <f>IF(Input_1!V978&lt;&gt;"",Input_1!V978,"")</f>
        <v/>
      </c>
      <c r="AP985" s="9" t="str">
        <f>IF(Input_1!W978&lt;&gt;"",Input_1!W978,"")</f>
        <v/>
      </c>
      <c r="AQ985" s="9" t="str">
        <f>IF(Input_1!Y978&lt;&gt;"",Input_1!Y978,"")</f>
        <v/>
      </c>
      <c r="AR985" s="9" t="str">
        <f t="shared" si="331"/>
        <v/>
      </c>
      <c r="AS985" s="9" t="str">
        <f t="array" ref="AS985">IFERROR(_xlfn.STDEV.S(IF(AN985:AQ985&gt;=0,IF(AN985:AQ985&lt;&gt;"",AN985:AQ985,""))),"")</f>
        <v/>
      </c>
      <c r="AT985" s="2">
        <f t="shared" si="332"/>
        <v>0</v>
      </c>
      <c r="AV985" t="str">
        <f t="shared" si="338"/>
        <v/>
      </c>
      <c r="AW985" t="str">
        <f t="shared" si="333"/>
        <v/>
      </c>
      <c r="AX985" t="str">
        <f t="shared" si="334"/>
        <v/>
      </c>
      <c r="AY985" t="str">
        <f t="array" ref="AY985">IF(OR(AV985="",AW985=""),"",COUNT(IF($AT$11:$AT$2001=1,IF($AM$11:$AM$2001&gt;AV985,IF($AM$11:$AM$2001&lt;=AW985,IF($AN$11:$AQ$2001&gt;=0,$AT$11:$AT$2001),""),""),""),""))</f>
        <v/>
      </c>
      <c r="AZ985" s="9" t="str">
        <f t="array" ref="AZ985">IFERROR(IF(OR(AV985="",AW985=""),"",AVERAGE(IF($AT$11:$AT$2001=1,IF($AM$11:$AM$2001&gt;AV985,IF($AM$11:$AM$2001&lt;=AW985,IF($AN$11:$AQ$2001&gt;=0,$AN$11:$AQ$2001)),"")))),"")</f>
        <v/>
      </c>
      <c r="BA985" s="9" t="str">
        <f t="array" ref="BA985">IFERROR(IF(OR(AV985="",AW985=""),"",_xlfn.STDEV.S(IF($AT$11:$AT$2001=1,IF($AM$11:$AM$2001&gt;AV985,IF($AM$11:$AM$2001&lt;=AW985,IF($AN$11:$AQ$2001&gt;=0,$AN$11:$AQ$2001))),""))),"")</f>
        <v/>
      </c>
      <c r="BB985" t="str">
        <f t="shared" si="335"/>
        <v/>
      </c>
      <c r="BC985" t="str">
        <f t="shared" si="336"/>
        <v/>
      </c>
    </row>
    <row r="986" spans="1:55" x14ac:dyDescent="0.35">
      <c r="A986" s="9" t="str">
        <f>IF(Input_1!A979&lt;&gt;"",Input_1!A979,"")</f>
        <v/>
      </c>
      <c r="B986" s="9" t="str">
        <f>IF(Input_1!B979&lt;&gt;"",Input_1!B979,"")</f>
        <v/>
      </c>
      <c r="C986" t="str">
        <f>IF(Input_1!D979&lt;&gt;"",Input_1!D979,"")</f>
        <v/>
      </c>
      <c r="D986" s="9" t="str">
        <f>IF(Input_1!E979&lt;&gt;"",Input_1!E979,"")</f>
        <v/>
      </c>
      <c r="E986" s="9" t="str">
        <f>IF(Input_1!F979&lt;&gt;"",Input_1!F979,"")</f>
        <v/>
      </c>
      <c r="F986" s="9" t="str">
        <f>IF(Input_1!G979&lt;&gt;"",Input_1!G979,"")</f>
        <v/>
      </c>
      <c r="G986" s="9" t="str">
        <f>IF(Input_1!I979&lt;&gt;"",Input_1!I979,"")</f>
        <v/>
      </c>
      <c r="H986" s="9" t="str">
        <f t="shared" si="320"/>
        <v/>
      </c>
      <c r="I986" s="9" t="str">
        <f t="array" ref="I986">IFERROR(_xlfn.STDEV.S(IF(D986:G986&gt;=0,IF(D986:G986&lt;&gt;"",D986:G986,""))),"")</f>
        <v/>
      </c>
      <c r="J986" s="2">
        <f t="shared" si="321"/>
        <v>0</v>
      </c>
      <c r="L986" t="str">
        <f t="shared" si="322"/>
        <v/>
      </c>
      <c r="M986" t="str">
        <f t="shared" si="319"/>
        <v/>
      </c>
      <c r="N986" t="str">
        <f t="shared" si="323"/>
        <v/>
      </c>
      <c r="O986" t="str">
        <f t="array" ref="O986">IF(OR(L986="",M986=""),"",COUNT(IF($J$11:$J$2001=1,IF($C$11:$C$2001&gt;L986,IF($C$11:$C$2001&lt;=M986,IF($D$11:$G$2001&gt;=0,$J$11:$J$2001),""),""),""),""))</f>
        <v/>
      </c>
      <c r="P986" s="9" t="str">
        <f t="array" ref="P986">IFERROR(IF(OR(L986="",M986=""),"",AVERAGE(IF($J$11:$J$2001=1,IF($C$11:$C$2001&gt;L986,IF($C$11:$C$2001&lt;=M986,IF($D$11:$G$2001&gt;=0,$D$11:$G$2001)),"")))),"")</f>
        <v/>
      </c>
      <c r="Q986" t="str">
        <f t="array" ref="Q986">IFERROR(IF(OR(L986="",M986=""),"",_xlfn.STDEV.S(IF($J$11:$J$2001=1,IF($C$11:$C$2001&gt;L986,IF($C$11:$C$2001&lt;=M986,IF($D$11:$G$2001&gt;=0,$D$11:$G$2001))),""))),"")</f>
        <v/>
      </c>
      <c r="R986" t="str">
        <f t="shared" si="324"/>
        <v/>
      </c>
      <c r="S986" t="str">
        <f t="shared" si="325"/>
        <v/>
      </c>
      <c r="U986" t="str">
        <f>IF(Input_1!L979&lt;&gt;"",Input_1!L979,"")</f>
        <v/>
      </c>
      <c r="V986" s="9" t="str">
        <f>IF(Input_1!M979&lt;&gt;"",Input_1!M979,"")</f>
        <v/>
      </c>
      <c r="W986" s="9" t="str">
        <f>IF(Input_1!N979&lt;&gt;"",Input_1!N979,"")</f>
        <v/>
      </c>
      <c r="X986" s="9" t="str">
        <f>IF(Input_1!O979&lt;&gt;"",Input_1!O979,"")</f>
        <v/>
      </c>
      <c r="Y986" s="9" t="str">
        <f>IF(Input_1!Q979&lt;&gt;"",Input_1!Q979,"")</f>
        <v/>
      </c>
      <c r="Z986" s="9" t="str">
        <f t="shared" si="326"/>
        <v/>
      </c>
      <c r="AA986" s="9" t="str">
        <f t="array" ref="AA986">IFERROR(_xlfn.STDEV.S(IF(V986:Y986&gt;=0,IF(V986:Y986&lt;&gt;"",V986:Y986,""))),"")</f>
        <v/>
      </c>
      <c r="AB986" s="2">
        <f t="shared" si="327"/>
        <v>0</v>
      </c>
      <c r="AD986" t="str">
        <f t="shared" si="337"/>
        <v/>
      </c>
      <c r="AE986" t="str">
        <f t="shared" si="328"/>
        <v/>
      </c>
      <c r="AF986" t="str">
        <f t="shared" si="339"/>
        <v/>
      </c>
      <c r="AG986" t="str">
        <f t="array" ref="AG986">IF(OR(AD986="",AE986=""),"",COUNT(IF($AB$11:$AB$2001=1,IF($U$11:$U$2001&gt;AD986,IF($U$11:$U$2001&lt;=AE986,IF($V$11:$Y$2001&gt;=0,$AB$11:$AB$2001),""),""),""),""))</f>
        <v/>
      </c>
      <c r="AH986" s="9" t="str">
        <f t="array" ref="AH986">IF(AND(AD986&lt;&gt;"",AE986&lt;&gt;""),AVERAGE(IF($AB$11:$AB$2001=1,IF($U$11:$U$2001&gt;AD986,IF($C$11:$C$2001&lt;=AE986,$V$11:$Y$2001)))),"")</f>
        <v/>
      </c>
      <c r="AI986" s="9" t="str">
        <f t="array" ref="AI986">IF(AND(AD986&lt;&gt;"",AE986&lt;&gt;""),_xlfn.STDEV.S(IF($AB$11:$AB$2001=1,IF($U$11:$U$2001&gt;AD986,IF($C$11:$C$2001&lt;=AE986,$V$11:$Y$2001)))),"")</f>
        <v/>
      </c>
      <c r="AJ986" t="str">
        <f t="shared" si="329"/>
        <v/>
      </c>
      <c r="AK986" t="str">
        <f t="shared" si="330"/>
        <v/>
      </c>
      <c r="AM986" t="str">
        <f>IF(Input_1!T979&lt;&gt;"",Input_1!T979,"")</f>
        <v/>
      </c>
      <c r="AN986" s="9" t="str">
        <f>IF(Input_1!U979&lt;&gt;"",Input_1!U979,"")</f>
        <v/>
      </c>
      <c r="AO986" s="9" t="str">
        <f>IF(Input_1!V979&lt;&gt;"",Input_1!V979,"")</f>
        <v/>
      </c>
      <c r="AP986" s="9" t="str">
        <f>IF(Input_1!W979&lt;&gt;"",Input_1!W979,"")</f>
        <v/>
      </c>
      <c r="AQ986" s="9" t="str">
        <f>IF(Input_1!Y979&lt;&gt;"",Input_1!Y979,"")</f>
        <v/>
      </c>
      <c r="AR986" s="9" t="str">
        <f t="shared" si="331"/>
        <v/>
      </c>
      <c r="AS986" s="9" t="str">
        <f t="array" ref="AS986">IFERROR(_xlfn.STDEV.S(IF(AN986:AQ986&gt;=0,IF(AN986:AQ986&lt;&gt;"",AN986:AQ986,""))),"")</f>
        <v/>
      </c>
      <c r="AT986" s="2">
        <f t="shared" si="332"/>
        <v>0</v>
      </c>
      <c r="AV986" t="str">
        <f t="shared" si="338"/>
        <v/>
      </c>
      <c r="AW986" t="str">
        <f t="shared" si="333"/>
        <v/>
      </c>
      <c r="AX986" t="str">
        <f t="shared" si="334"/>
        <v/>
      </c>
      <c r="AY986" t="str">
        <f t="array" ref="AY986">IF(OR(AV986="",AW986=""),"",COUNT(IF($AT$11:$AT$2001=1,IF($AM$11:$AM$2001&gt;AV986,IF($AM$11:$AM$2001&lt;=AW986,IF($AN$11:$AQ$2001&gt;=0,$AT$11:$AT$2001),""),""),""),""))</f>
        <v/>
      </c>
      <c r="AZ986" s="9" t="str">
        <f t="array" ref="AZ986">IFERROR(IF(OR(AV986="",AW986=""),"",AVERAGE(IF($AT$11:$AT$2001=1,IF($AM$11:$AM$2001&gt;AV986,IF($AM$11:$AM$2001&lt;=AW986,IF($AN$11:$AQ$2001&gt;=0,$AN$11:$AQ$2001)),"")))),"")</f>
        <v/>
      </c>
      <c r="BA986" s="9" t="str">
        <f t="array" ref="BA986">IFERROR(IF(OR(AV986="",AW986=""),"",_xlfn.STDEV.S(IF($AT$11:$AT$2001=1,IF($AM$11:$AM$2001&gt;AV986,IF($AM$11:$AM$2001&lt;=AW986,IF($AN$11:$AQ$2001&gt;=0,$AN$11:$AQ$2001))),""))),"")</f>
        <v/>
      </c>
      <c r="BB986" t="str">
        <f t="shared" si="335"/>
        <v/>
      </c>
      <c r="BC986" t="str">
        <f t="shared" si="336"/>
        <v/>
      </c>
    </row>
    <row r="987" spans="1:55" x14ac:dyDescent="0.35">
      <c r="A987" s="9" t="str">
        <f>IF(Input_1!A980&lt;&gt;"",Input_1!A980,"")</f>
        <v/>
      </c>
      <c r="B987" s="9" t="str">
        <f>IF(Input_1!B980&lt;&gt;"",Input_1!B980,"")</f>
        <v/>
      </c>
      <c r="C987" t="str">
        <f>IF(Input_1!D980&lt;&gt;"",Input_1!D980,"")</f>
        <v/>
      </c>
      <c r="D987" s="9" t="str">
        <f>IF(Input_1!E980&lt;&gt;"",Input_1!E980,"")</f>
        <v/>
      </c>
      <c r="E987" s="9" t="str">
        <f>IF(Input_1!F980&lt;&gt;"",Input_1!F980,"")</f>
        <v/>
      </c>
      <c r="F987" s="9" t="str">
        <f>IF(Input_1!G980&lt;&gt;"",Input_1!G980,"")</f>
        <v/>
      </c>
      <c r="G987" s="9" t="str">
        <f>IF(Input_1!I980&lt;&gt;"",Input_1!I980,"")</f>
        <v/>
      </c>
      <c r="H987" s="9" t="str">
        <f t="shared" si="320"/>
        <v/>
      </c>
      <c r="I987" s="9" t="str">
        <f t="array" ref="I987">IFERROR(_xlfn.STDEV.S(IF(D987:G987&gt;=0,IF(D987:G987&lt;&gt;"",D987:G987,""))),"")</f>
        <v/>
      </c>
      <c r="J987" s="2">
        <f t="shared" si="321"/>
        <v>0</v>
      </c>
      <c r="L987" t="str">
        <f t="shared" si="322"/>
        <v/>
      </c>
      <c r="M987" t="str">
        <f t="shared" si="319"/>
        <v/>
      </c>
      <c r="N987" t="str">
        <f t="shared" si="323"/>
        <v/>
      </c>
      <c r="O987" t="str">
        <f t="array" ref="O987">IF(OR(L987="",M987=""),"",COUNT(IF($J$11:$J$2001=1,IF($C$11:$C$2001&gt;L987,IF($C$11:$C$2001&lt;=M987,IF($D$11:$G$2001&gt;=0,$J$11:$J$2001),""),""),""),""))</f>
        <v/>
      </c>
      <c r="P987" s="9" t="str">
        <f t="array" ref="P987">IFERROR(IF(OR(L987="",M987=""),"",AVERAGE(IF($J$11:$J$2001=1,IF($C$11:$C$2001&gt;L987,IF($C$11:$C$2001&lt;=M987,IF($D$11:$G$2001&gt;=0,$D$11:$G$2001)),"")))),"")</f>
        <v/>
      </c>
      <c r="Q987" t="str">
        <f t="array" ref="Q987">IFERROR(IF(OR(L987="",M987=""),"",_xlfn.STDEV.S(IF($J$11:$J$2001=1,IF($C$11:$C$2001&gt;L987,IF($C$11:$C$2001&lt;=M987,IF($D$11:$G$2001&gt;=0,$D$11:$G$2001))),""))),"")</f>
        <v/>
      </c>
      <c r="R987" t="str">
        <f t="shared" si="324"/>
        <v/>
      </c>
      <c r="S987" t="str">
        <f t="shared" si="325"/>
        <v/>
      </c>
      <c r="U987" t="str">
        <f>IF(Input_1!L980&lt;&gt;"",Input_1!L980,"")</f>
        <v/>
      </c>
      <c r="V987" s="9" t="str">
        <f>IF(Input_1!M980&lt;&gt;"",Input_1!M980,"")</f>
        <v/>
      </c>
      <c r="W987" s="9" t="str">
        <f>IF(Input_1!N980&lt;&gt;"",Input_1!N980,"")</f>
        <v/>
      </c>
      <c r="X987" s="9" t="str">
        <f>IF(Input_1!O980&lt;&gt;"",Input_1!O980,"")</f>
        <v/>
      </c>
      <c r="Y987" s="9" t="str">
        <f>IF(Input_1!Q980&lt;&gt;"",Input_1!Q980,"")</f>
        <v/>
      </c>
      <c r="Z987" s="9" t="str">
        <f t="shared" si="326"/>
        <v/>
      </c>
      <c r="AA987" s="9" t="str">
        <f t="array" ref="AA987">IFERROR(_xlfn.STDEV.S(IF(V987:Y987&gt;=0,IF(V987:Y987&lt;&gt;"",V987:Y987,""))),"")</f>
        <v/>
      </c>
      <c r="AB987" s="2">
        <f t="shared" si="327"/>
        <v>0</v>
      </c>
      <c r="AD987" t="str">
        <f t="shared" si="337"/>
        <v/>
      </c>
      <c r="AE987" t="str">
        <f t="shared" si="328"/>
        <v/>
      </c>
      <c r="AF987" t="str">
        <f t="shared" si="339"/>
        <v/>
      </c>
      <c r="AG987" t="str">
        <f t="array" ref="AG987">IF(OR(AD987="",AE987=""),"",COUNT(IF($AB$11:$AB$2001=1,IF($U$11:$U$2001&gt;AD987,IF($U$11:$U$2001&lt;=AE987,IF($V$11:$Y$2001&gt;=0,$AB$11:$AB$2001),""),""),""),""))</f>
        <v/>
      </c>
      <c r="AH987" s="9" t="str">
        <f t="array" ref="AH987">IF(AND(AD987&lt;&gt;"",AE987&lt;&gt;""),AVERAGE(IF($AB$11:$AB$2001=1,IF($U$11:$U$2001&gt;AD987,IF($C$11:$C$2001&lt;=AE987,$V$11:$Y$2001)))),"")</f>
        <v/>
      </c>
      <c r="AI987" s="9" t="str">
        <f t="array" ref="AI987">IF(AND(AD987&lt;&gt;"",AE987&lt;&gt;""),_xlfn.STDEV.S(IF($AB$11:$AB$2001=1,IF($U$11:$U$2001&gt;AD987,IF($C$11:$C$2001&lt;=AE987,$V$11:$Y$2001)))),"")</f>
        <v/>
      </c>
      <c r="AJ987" t="str">
        <f t="shared" si="329"/>
        <v/>
      </c>
      <c r="AK987" t="str">
        <f t="shared" si="330"/>
        <v/>
      </c>
      <c r="AM987" t="str">
        <f>IF(Input_1!T980&lt;&gt;"",Input_1!T980,"")</f>
        <v/>
      </c>
      <c r="AN987" s="9" t="str">
        <f>IF(Input_1!U980&lt;&gt;"",Input_1!U980,"")</f>
        <v/>
      </c>
      <c r="AO987" s="9" t="str">
        <f>IF(Input_1!V980&lt;&gt;"",Input_1!V980,"")</f>
        <v/>
      </c>
      <c r="AP987" s="9" t="str">
        <f>IF(Input_1!W980&lt;&gt;"",Input_1!W980,"")</f>
        <v/>
      </c>
      <c r="AQ987" s="9" t="str">
        <f>IF(Input_1!Y980&lt;&gt;"",Input_1!Y980,"")</f>
        <v/>
      </c>
      <c r="AR987" s="9" t="str">
        <f t="shared" si="331"/>
        <v/>
      </c>
      <c r="AS987" s="9" t="str">
        <f t="array" ref="AS987">IFERROR(_xlfn.STDEV.S(IF(AN987:AQ987&gt;=0,IF(AN987:AQ987&lt;&gt;"",AN987:AQ987,""))),"")</f>
        <v/>
      </c>
      <c r="AT987" s="2">
        <f t="shared" si="332"/>
        <v>0</v>
      </c>
      <c r="AV987" t="str">
        <f t="shared" si="338"/>
        <v/>
      </c>
      <c r="AW987" t="str">
        <f t="shared" si="333"/>
        <v/>
      </c>
      <c r="AX987" t="str">
        <f t="shared" si="334"/>
        <v/>
      </c>
      <c r="AY987" t="str">
        <f t="array" ref="AY987">IF(OR(AV987="",AW987=""),"",COUNT(IF($AT$11:$AT$2001=1,IF($AM$11:$AM$2001&gt;AV987,IF($AM$11:$AM$2001&lt;=AW987,IF($AN$11:$AQ$2001&gt;=0,$AT$11:$AT$2001),""),""),""),""))</f>
        <v/>
      </c>
      <c r="AZ987" s="9" t="str">
        <f t="array" ref="AZ987">IFERROR(IF(OR(AV987="",AW987=""),"",AVERAGE(IF($AT$11:$AT$2001=1,IF($AM$11:$AM$2001&gt;AV987,IF($AM$11:$AM$2001&lt;=AW987,IF($AN$11:$AQ$2001&gt;=0,$AN$11:$AQ$2001)),"")))),"")</f>
        <v/>
      </c>
      <c r="BA987" s="9" t="str">
        <f t="array" ref="BA987">IFERROR(IF(OR(AV987="",AW987=""),"",_xlfn.STDEV.S(IF($AT$11:$AT$2001=1,IF($AM$11:$AM$2001&gt;AV987,IF($AM$11:$AM$2001&lt;=AW987,IF($AN$11:$AQ$2001&gt;=0,$AN$11:$AQ$2001))),""))),"")</f>
        <v/>
      </c>
      <c r="BB987" t="str">
        <f t="shared" si="335"/>
        <v/>
      </c>
      <c r="BC987" t="str">
        <f t="shared" si="336"/>
        <v/>
      </c>
    </row>
    <row r="988" spans="1:55" x14ac:dyDescent="0.35">
      <c r="A988" s="9" t="str">
        <f>IF(Input_1!A981&lt;&gt;"",Input_1!A981,"")</f>
        <v/>
      </c>
      <c r="B988" s="9" t="str">
        <f>IF(Input_1!B981&lt;&gt;"",Input_1!B981,"")</f>
        <v/>
      </c>
      <c r="C988" t="str">
        <f>IF(Input_1!D981&lt;&gt;"",Input_1!D981,"")</f>
        <v/>
      </c>
      <c r="D988" s="9" t="str">
        <f>IF(Input_1!E981&lt;&gt;"",Input_1!E981,"")</f>
        <v/>
      </c>
      <c r="E988" s="9" t="str">
        <f>IF(Input_1!F981&lt;&gt;"",Input_1!F981,"")</f>
        <v/>
      </c>
      <c r="F988" s="9" t="str">
        <f>IF(Input_1!G981&lt;&gt;"",Input_1!G981,"")</f>
        <v/>
      </c>
      <c r="G988" s="9" t="str">
        <f>IF(Input_1!I981&lt;&gt;"",Input_1!I981,"")</f>
        <v/>
      </c>
      <c r="H988" s="9" t="str">
        <f t="shared" si="320"/>
        <v/>
      </c>
      <c r="I988" s="9" t="str">
        <f t="array" ref="I988">IFERROR(_xlfn.STDEV.S(IF(D988:G988&gt;=0,IF(D988:G988&lt;&gt;"",D988:G988,""))),"")</f>
        <v/>
      </c>
      <c r="J988" s="2">
        <f t="shared" si="321"/>
        <v>0</v>
      </c>
      <c r="L988" t="str">
        <f t="shared" si="322"/>
        <v/>
      </c>
      <c r="M988" t="str">
        <f t="shared" si="319"/>
        <v/>
      </c>
      <c r="N988" t="str">
        <f t="shared" si="323"/>
        <v/>
      </c>
      <c r="O988" t="str">
        <f t="array" ref="O988">IF(OR(L988="",M988=""),"",COUNT(IF($J$11:$J$2001=1,IF($C$11:$C$2001&gt;L988,IF($C$11:$C$2001&lt;=M988,IF($D$11:$G$2001&gt;=0,$J$11:$J$2001),""),""),""),""))</f>
        <v/>
      </c>
      <c r="P988" s="9" t="str">
        <f t="array" ref="P988">IFERROR(IF(OR(L988="",M988=""),"",AVERAGE(IF($J$11:$J$2001=1,IF($C$11:$C$2001&gt;L988,IF($C$11:$C$2001&lt;=M988,IF($D$11:$G$2001&gt;=0,$D$11:$G$2001)),"")))),"")</f>
        <v/>
      </c>
      <c r="Q988" t="str">
        <f t="array" ref="Q988">IFERROR(IF(OR(L988="",M988=""),"",_xlfn.STDEV.S(IF($J$11:$J$2001=1,IF($C$11:$C$2001&gt;L988,IF($C$11:$C$2001&lt;=M988,IF($D$11:$G$2001&gt;=0,$D$11:$G$2001))),""))),"")</f>
        <v/>
      </c>
      <c r="R988" t="str">
        <f t="shared" si="324"/>
        <v/>
      </c>
      <c r="S988" t="str">
        <f t="shared" si="325"/>
        <v/>
      </c>
      <c r="U988" t="str">
        <f>IF(Input_1!L981&lt;&gt;"",Input_1!L981,"")</f>
        <v/>
      </c>
      <c r="V988" s="9" t="str">
        <f>IF(Input_1!M981&lt;&gt;"",Input_1!M981,"")</f>
        <v/>
      </c>
      <c r="W988" s="9" t="str">
        <f>IF(Input_1!N981&lt;&gt;"",Input_1!N981,"")</f>
        <v/>
      </c>
      <c r="X988" s="9" t="str">
        <f>IF(Input_1!O981&lt;&gt;"",Input_1!O981,"")</f>
        <v/>
      </c>
      <c r="Y988" s="9" t="str">
        <f>IF(Input_1!Q981&lt;&gt;"",Input_1!Q981,"")</f>
        <v/>
      </c>
      <c r="Z988" s="9" t="str">
        <f t="shared" si="326"/>
        <v/>
      </c>
      <c r="AA988" s="9" t="str">
        <f t="array" ref="AA988">IFERROR(_xlfn.STDEV.S(IF(V988:Y988&gt;=0,IF(V988:Y988&lt;&gt;"",V988:Y988,""))),"")</f>
        <v/>
      </c>
      <c r="AB988" s="2">
        <f t="shared" si="327"/>
        <v>0</v>
      </c>
      <c r="AD988" t="str">
        <f t="shared" si="337"/>
        <v/>
      </c>
      <c r="AE988" t="str">
        <f t="shared" si="328"/>
        <v/>
      </c>
      <c r="AF988" t="str">
        <f t="shared" si="339"/>
        <v/>
      </c>
      <c r="AG988" t="str">
        <f t="array" ref="AG988">IF(OR(AD988="",AE988=""),"",COUNT(IF($AB$11:$AB$2001=1,IF($U$11:$U$2001&gt;AD988,IF($U$11:$U$2001&lt;=AE988,IF($V$11:$Y$2001&gt;=0,$AB$11:$AB$2001),""),""),""),""))</f>
        <v/>
      </c>
      <c r="AH988" s="9" t="str">
        <f t="array" ref="AH988">IF(AND(AD988&lt;&gt;"",AE988&lt;&gt;""),AVERAGE(IF($AB$11:$AB$2001=1,IF($U$11:$U$2001&gt;AD988,IF($C$11:$C$2001&lt;=AE988,$V$11:$Y$2001)))),"")</f>
        <v/>
      </c>
      <c r="AI988" s="9" t="str">
        <f t="array" ref="AI988">IF(AND(AD988&lt;&gt;"",AE988&lt;&gt;""),_xlfn.STDEV.S(IF($AB$11:$AB$2001=1,IF($U$11:$U$2001&gt;AD988,IF($C$11:$C$2001&lt;=AE988,$V$11:$Y$2001)))),"")</f>
        <v/>
      </c>
      <c r="AJ988" t="str">
        <f t="shared" si="329"/>
        <v/>
      </c>
      <c r="AK988" t="str">
        <f t="shared" si="330"/>
        <v/>
      </c>
      <c r="AM988" t="str">
        <f>IF(Input_1!T981&lt;&gt;"",Input_1!T981,"")</f>
        <v/>
      </c>
      <c r="AN988" s="9" t="str">
        <f>IF(Input_1!U981&lt;&gt;"",Input_1!U981,"")</f>
        <v/>
      </c>
      <c r="AO988" s="9" t="str">
        <f>IF(Input_1!V981&lt;&gt;"",Input_1!V981,"")</f>
        <v/>
      </c>
      <c r="AP988" s="9" t="str">
        <f>IF(Input_1!W981&lt;&gt;"",Input_1!W981,"")</f>
        <v/>
      </c>
      <c r="AQ988" s="9" t="str">
        <f>IF(Input_1!Y981&lt;&gt;"",Input_1!Y981,"")</f>
        <v/>
      </c>
      <c r="AR988" s="9" t="str">
        <f t="shared" si="331"/>
        <v/>
      </c>
      <c r="AS988" s="9" t="str">
        <f t="array" ref="AS988">IFERROR(_xlfn.STDEV.S(IF(AN988:AQ988&gt;=0,IF(AN988:AQ988&lt;&gt;"",AN988:AQ988,""))),"")</f>
        <v/>
      </c>
      <c r="AT988" s="2">
        <f t="shared" si="332"/>
        <v>0</v>
      </c>
      <c r="AV988" t="str">
        <f t="shared" si="338"/>
        <v/>
      </c>
      <c r="AW988" t="str">
        <f t="shared" si="333"/>
        <v/>
      </c>
      <c r="AX988" t="str">
        <f t="shared" si="334"/>
        <v/>
      </c>
      <c r="AY988" t="str">
        <f t="array" ref="AY988">IF(OR(AV988="",AW988=""),"",COUNT(IF($AT$11:$AT$2001=1,IF($AM$11:$AM$2001&gt;AV988,IF($AM$11:$AM$2001&lt;=AW988,IF($AN$11:$AQ$2001&gt;=0,$AT$11:$AT$2001),""),""),""),""))</f>
        <v/>
      </c>
      <c r="AZ988" s="9" t="str">
        <f t="array" ref="AZ988">IFERROR(IF(OR(AV988="",AW988=""),"",AVERAGE(IF($AT$11:$AT$2001=1,IF($AM$11:$AM$2001&gt;AV988,IF($AM$11:$AM$2001&lt;=AW988,IF($AN$11:$AQ$2001&gt;=0,$AN$11:$AQ$2001)),"")))),"")</f>
        <v/>
      </c>
      <c r="BA988" s="9" t="str">
        <f t="array" ref="BA988">IFERROR(IF(OR(AV988="",AW988=""),"",_xlfn.STDEV.S(IF($AT$11:$AT$2001=1,IF($AM$11:$AM$2001&gt;AV988,IF($AM$11:$AM$2001&lt;=AW988,IF($AN$11:$AQ$2001&gt;=0,$AN$11:$AQ$2001))),""))),"")</f>
        <v/>
      </c>
      <c r="BB988" t="str">
        <f t="shared" si="335"/>
        <v/>
      </c>
      <c r="BC988" t="str">
        <f t="shared" si="336"/>
        <v/>
      </c>
    </row>
    <row r="989" spans="1:55" x14ac:dyDescent="0.35">
      <c r="A989" s="9" t="str">
        <f>IF(Input_1!A982&lt;&gt;"",Input_1!A982,"")</f>
        <v/>
      </c>
      <c r="B989" s="9" t="str">
        <f>IF(Input_1!B982&lt;&gt;"",Input_1!B982,"")</f>
        <v/>
      </c>
      <c r="C989" t="str">
        <f>IF(Input_1!D982&lt;&gt;"",Input_1!D982,"")</f>
        <v/>
      </c>
      <c r="D989" s="9" t="str">
        <f>IF(Input_1!E982&lt;&gt;"",Input_1!E982,"")</f>
        <v/>
      </c>
      <c r="E989" s="9" t="str">
        <f>IF(Input_1!F982&lt;&gt;"",Input_1!F982,"")</f>
        <v/>
      </c>
      <c r="F989" s="9" t="str">
        <f>IF(Input_1!G982&lt;&gt;"",Input_1!G982,"")</f>
        <v/>
      </c>
      <c r="G989" s="9" t="str">
        <f>IF(Input_1!I982&lt;&gt;"",Input_1!I982,"")</f>
        <v/>
      </c>
      <c r="H989" s="9" t="str">
        <f t="shared" si="320"/>
        <v/>
      </c>
      <c r="I989" s="9" t="str">
        <f t="array" ref="I989">IFERROR(_xlfn.STDEV.S(IF(D989:G989&gt;=0,IF(D989:G989&lt;&gt;"",D989:G989,""))),"")</f>
        <v/>
      </c>
      <c r="J989" s="2">
        <f t="shared" si="321"/>
        <v>0</v>
      </c>
      <c r="L989" t="str">
        <f t="shared" si="322"/>
        <v/>
      </c>
      <c r="M989" t="str">
        <f t="shared" si="319"/>
        <v/>
      </c>
      <c r="N989" t="str">
        <f t="shared" si="323"/>
        <v/>
      </c>
      <c r="O989" t="str">
        <f t="array" ref="O989">IF(OR(L989="",M989=""),"",COUNT(IF($J$11:$J$2001=1,IF($C$11:$C$2001&gt;L989,IF($C$11:$C$2001&lt;=M989,IF($D$11:$G$2001&gt;=0,$J$11:$J$2001),""),""),""),""))</f>
        <v/>
      </c>
      <c r="P989" s="9" t="str">
        <f t="array" ref="P989">IFERROR(IF(OR(L989="",M989=""),"",AVERAGE(IF($J$11:$J$2001=1,IF($C$11:$C$2001&gt;L989,IF($C$11:$C$2001&lt;=M989,IF($D$11:$G$2001&gt;=0,$D$11:$G$2001)),"")))),"")</f>
        <v/>
      </c>
      <c r="Q989" t="str">
        <f t="array" ref="Q989">IFERROR(IF(OR(L989="",M989=""),"",_xlfn.STDEV.S(IF($J$11:$J$2001=1,IF($C$11:$C$2001&gt;L989,IF($C$11:$C$2001&lt;=M989,IF($D$11:$G$2001&gt;=0,$D$11:$G$2001))),""))),"")</f>
        <v/>
      </c>
      <c r="R989" t="str">
        <f t="shared" si="324"/>
        <v/>
      </c>
      <c r="S989" t="str">
        <f t="shared" si="325"/>
        <v/>
      </c>
      <c r="U989" t="str">
        <f>IF(Input_1!L982&lt;&gt;"",Input_1!L982,"")</f>
        <v/>
      </c>
      <c r="V989" s="9" t="str">
        <f>IF(Input_1!M982&lt;&gt;"",Input_1!M982,"")</f>
        <v/>
      </c>
      <c r="W989" s="9" t="str">
        <f>IF(Input_1!N982&lt;&gt;"",Input_1!N982,"")</f>
        <v/>
      </c>
      <c r="X989" s="9" t="str">
        <f>IF(Input_1!O982&lt;&gt;"",Input_1!O982,"")</f>
        <v/>
      </c>
      <c r="Y989" s="9" t="str">
        <f>IF(Input_1!Q982&lt;&gt;"",Input_1!Q982,"")</f>
        <v/>
      </c>
      <c r="Z989" s="9" t="str">
        <f t="shared" si="326"/>
        <v/>
      </c>
      <c r="AA989" s="9" t="str">
        <f t="array" ref="AA989">IFERROR(_xlfn.STDEV.S(IF(V989:Y989&gt;=0,IF(V989:Y989&lt;&gt;"",V989:Y989,""))),"")</f>
        <v/>
      </c>
      <c r="AB989" s="2">
        <f t="shared" si="327"/>
        <v>0</v>
      </c>
      <c r="AD989" t="str">
        <f t="shared" si="337"/>
        <v/>
      </c>
      <c r="AE989" t="str">
        <f t="shared" si="328"/>
        <v/>
      </c>
      <c r="AF989" t="str">
        <f t="shared" si="339"/>
        <v/>
      </c>
      <c r="AG989" t="str">
        <f t="array" ref="AG989">IF(OR(AD989="",AE989=""),"",COUNT(IF($AB$11:$AB$2001=1,IF($U$11:$U$2001&gt;AD989,IF($U$11:$U$2001&lt;=AE989,IF($V$11:$Y$2001&gt;=0,$AB$11:$AB$2001),""),""),""),""))</f>
        <v/>
      </c>
      <c r="AH989" s="9" t="str">
        <f t="array" ref="AH989">IF(AND(AD989&lt;&gt;"",AE989&lt;&gt;""),AVERAGE(IF($AB$11:$AB$2001=1,IF($U$11:$U$2001&gt;AD989,IF($C$11:$C$2001&lt;=AE989,$V$11:$Y$2001)))),"")</f>
        <v/>
      </c>
      <c r="AI989" s="9" t="str">
        <f t="array" ref="AI989">IF(AND(AD989&lt;&gt;"",AE989&lt;&gt;""),_xlfn.STDEV.S(IF($AB$11:$AB$2001=1,IF($U$11:$U$2001&gt;AD989,IF($C$11:$C$2001&lt;=AE989,$V$11:$Y$2001)))),"")</f>
        <v/>
      </c>
      <c r="AJ989" t="str">
        <f t="shared" si="329"/>
        <v/>
      </c>
      <c r="AK989" t="str">
        <f t="shared" si="330"/>
        <v/>
      </c>
      <c r="AM989" t="str">
        <f>IF(Input_1!T982&lt;&gt;"",Input_1!T982,"")</f>
        <v/>
      </c>
      <c r="AN989" s="9" t="str">
        <f>IF(Input_1!U982&lt;&gt;"",Input_1!U982,"")</f>
        <v/>
      </c>
      <c r="AO989" s="9" t="str">
        <f>IF(Input_1!V982&lt;&gt;"",Input_1!V982,"")</f>
        <v/>
      </c>
      <c r="AP989" s="9" t="str">
        <f>IF(Input_1!W982&lt;&gt;"",Input_1!W982,"")</f>
        <v/>
      </c>
      <c r="AQ989" s="9" t="str">
        <f>IF(Input_1!Y982&lt;&gt;"",Input_1!Y982,"")</f>
        <v/>
      </c>
      <c r="AR989" s="9" t="str">
        <f t="shared" si="331"/>
        <v/>
      </c>
      <c r="AS989" s="9" t="str">
        <f t="array" ref="AS989">IFERROR(_xlfn.STDEV.S(IF(AN989:AQ989&gt;=0,IF(AN989:AQ989&lt;&gt;"",AN989:AQ989,""))),"")</f>
        <v/>
      </c>
      <c r="AT989" s="2">
        <f t="shared" si="332"/>
        <v>0</v>
      </c>
      <c r="AV989" t="str">
        <f t="shared" si="338"/>
        <v/>
      </c>
      <c r="AW989" t="str">
        <f t="shared" si="333"/>
        <v/>
      </c>
      <c r="AX989" t="str">
        <f t="shared" si="334"/>
        <v/>
      </c>
      <c r="AY989" t="str">
        <f t="array" ref="AY989">IF(OR(AV989="",AW989=""),"",COUNT(IF($AT$11:$AT$2001=1,IF($AM$11:$AM$2001&gt;AV989,IF($AM$11:$AM$2001&lt;=AW989,IF($AN$11:$AQ$2001&gt;=0,$AT$11:$AT$2001),""),""),""),""))</f>
        <v/>
      </c>
      <c r="AZ989" s="9" t="str">
        <f t="array" ref="AZ989">IFERROR(IF(OR(AV989="",AW989=""),"",AVERAGE(IF($AT$11:$AT$2001=1,IF($AM$11:$AM$2001&gt;AV989,IF($AM$11:$AM$2001&lt;=AW989,IF($AN$11:$AQ$2001&gt;=0,$AN$11:$AQ$2001)),"")))),"")</f>
        <v/>
      </c>
      <c r="BA989" s="9" t="str">
        <f t="array" ref="BA989">IFERROR(IF(OR(AV989="",AW989=""),"",_xlfn.STDEV.S(IF($AT$11:$AT$2001=1,IF($AM$11:$AM$2001&gt;AV989,IF($AM$11:$AM$2001&lt;=AW989,IF($AN$11:$AQ$2001&gt;=0,$AN$11:$AQ$2001))),""))),"")</f>
        <v/>
      </c>
      <c r="BB989" t="str">
        <f t="shared" si="335"/>
        <v/>
      </c>
      <c r="BC989" t="str">
        <f t="shared" si="336"/>
        <v/>
      </c>
    </row>
    <row r="990" spans="1:55" x14ac:dyDescent="0.35">
      <c r="A990" s="9" t="str">
        <f>IF(Input_1!A983&lt;&gt;"",Input_1!A983,"")</f>
        <v/>
      </c>
      <c r="B990" s="9" t="str">
        <f>IF(Input_1!B983&lt;&gt;"",Input_1!B983,"")</f>
        <v/>
      </c>
      <c r="C990" t="str">
        <f>IF(Input_1!D983&lt;&gt;"",Input_1!D983,"")</f>
        <v/>
      </c>
      <c r="D990" s="9" t="str">
        <f>IF(Input_1!E983&lt;&gt;"",Input_1!E983,"")</f>
        <v/>
      </c>
      <c r="E990" s="9" t="str">
        <f>IF(Input_1!F983&lt;&gt;"",Input_1!F983,"")</f>
        <v/>
      </c>
      <c r="F990" s="9" t="str">
        <f>IF(Input_1!G983&lt;&gt;"",Input_1!G983,"")</f>
        <v/>
      </c>
      <c r="G990" s="9" t="str">
        <f>IF(Input_1!I983&lt;&gt;"",Input_1!I983,"")</f>
        <v/>
      </c>
      <c r="H990" s="9" t="str">
        <f t="shared" si="320"/>
        <v/>
      </c>
      <c r="I990" s="9" t="str">
        <f t="array" ref="I990">IFERROR(_xlfn.STDEV.S(IF(D990:G990&gt;=0,IF(D990:G990&lt;&gt;"",D990:G990,""))),"")</f>
        <v/>
      </c>
      <c r="J990" s="2">
        <f t="shared" si="321"/>
        <v>0</v>
      </c>
      <c r="L990" t="str">
        <f t="shared" si="322"/>
        <v/>
      </c>
      <c r="M990" t="str">
        <f t="shared" si="319"/>
        <v/>
      </c>
      <c r="N990" t="str">
        <f t="shared" si="323"/>
        <v/>
      </c>
      <c r="O990" t="str">
        <f t="array" ref="O990">IF(OR(L990="",M990=""),"",COUNT(IF($J$11:$J$2001=1,IF($C$11:$C$2001&gt;L990,IF($C$11:$C$2001&lt;=M990,IF($D$11:$G$2001&gt;=0,$J$11:$J$2001),""),""),""),""))</f>
        <v/>
      </c>
      <c r="P990" s="9" t="str">
        <f t="array" ref="P990">IFERROR(IF(OR(L990="",M990=""),"",AVERAGE(IF($J$11:$J$2001=1,IF($C$11:$C$2001&gt;L990,IF($C$11:$C$2001&lt;=M990,IF($D$11:$G$2001&gt;=0,$D$11:$G$2001)),"")))),"")</f>
        <v/>
      </c>
      <c r="Q990" t="str">
        <f t="array" ref="Q990">IFERROR(IF(OR(L990="",M990=""),"",_xlfn.STDEV.S(IF($J$11:$J$2001=1,IF($C$11:$C$2001&gt;L990,IF($C$11:$C$2001&lt;=M990,IF($D$11:$G$2001&gt;=0,$D$11:$G$2001))),""))),"")</f>
        <v/>
      </c>
      <c r="R990" t="str">
        <f t="shared" si="324"/>
        <v/>
      </c>
      <c r="S990" t="str">
        <f t="shared" si="325"/>
        <v/>
      </c>
      <c r="U990" t="str">
        <f>IF(Input_1!L983&lt;&gt;"",Input_1!L983,"")</f>
        <v/>
      </c>
      <c r="V990" s="9" t="str">
        <f>IF(Input_1!M983&lt;&gt;"",Input_1!M983,"")</f>
        <v/>
      </c>
      <c r="W990" s="9" t="str">
        <f>IF(Input_1!N983&lt;&gt;"",Input_1!N983,"")</f>
        <v/>
      </c>
      <c r="X990" s="9" t="str">
        <f>IF(Input_1!O983&lt;&gt;"",Input_1!O983,"")</f>
        <v/>
      </c>
      <c r="Y990" s="9" t="str">
        <f>IF(Input_1!Q983&lt;&gt;"",Input_1!Q983,"")</f>
        <v/>
      </c>
      <c r="Z990" s="9" t="str">
        <f t="shared" si="326"/>
        <v/>
      </c>
      <c r="AA990" s="9" t="str">
        <f t="array" ref="AA990">IFERROR(_xlfn.STDEV.S(IF(V990:Y990&gt;=0,IF(V990:Y990&lt;&gt;"",V990:Y990,""))),"")</f>
        <v/>
      </c>
      <c r="AB990" s="2">
        <f t="shared" si="327"/>
        <v>0</v>
      </c>
      <c r="AD990" t="str">
        <f t="shared" si="337"/>
        <v/>
      </c>
      <c r="AE990" t="str">
        <f t="shared" si="328"/>
        <v/>
      </c>
      <c r="AF990" t="str">
        <f t="shared" si="339"/>
        <v/>
      </c>
      <c r="AG990" t="str">
        <f t="array" ref="AG990">IF(OR(AD990="",AE990=""),"",COUNT(IF($AB$11:$AB$2001=1,IF($U$11:$U$2001&gt;AD990,IF($U$11:$U$2001&lt;=AE990,IF($V$11:$Y$2001&gt;=0,$AB$11:$AB$2001),""),""),""),""))</f>
        <v/>
      </c>
      <c r="AH990" s="9" t="str">
        <f t="array" ref="AH990">IF(AND(AD990&lt;&gt;"",AE990&lt;&gt;""),AVERAGE(IF($AB$11:$AB$2001=1,IF($U$11:$U$2001&gt;AD990,IF($C$11:$C$2001&lt;=AE990,$V$11:$Y$2001)))),"")</f>
        <v/>
      </c>
      <c r="AI990" s="9" t="str">
        <f t="array" ref="AI990">IF(AND(AD990&lt;&gt;"",AE990&lt;&gt;""),_xlfn.STDEV.S(IF($AB$11:$AB$2001=1,IF($U$11:$U$2001&gt;AD990,IF($C$11:$C$2001&lt;=AE990,$V$11:$Y$2001)))),"")</f>
        <v/>
      </c>
      <c r="AJ990" t="str">
        <f t="shared" si="329"/>
        <v/>
      </c>
      <c r="AK990" t="str">
        <f t="shared" si="330"/>
        <v/>
      </c>
      <c r="AM990" t="str">
        <f>IF(Input_1!T983&lt;&gt;"",Input_1!T983,"")</f>
        <v/>
      </c>
      <c r="AN990" s="9" t="str">
        <f>IF(Input_1!U983&lt;&gt;"",Input_1!U983,"")</f>
        <v/>
      </c>
      <c r="AO990" s="9" t="str">
        <f>IF(Input_1!V983&lt;&gt;"",Input_1!V983,"")</f>
        <v/>
      </c>
      <c r="AP990" s="9" t="str">
        <f>IF(Input_1!W983&lt;&gt;"",Input_1!W983,"")</f>
        <v/>
      </c>
      <c r="AQ990" s="9" t="str">
        <f>IF(Input_1!Y983&lt;&gt;"",Input_1!Y983,"")</f>
        <v/>
      </c>
      <c r="AR990" s="9" t="str">
        <f t="shared" si="331"/>
        <v/>
      </c>
      <c r="AS990" s="9" t="str">
        <f t="array" ref="AS990">IFERROR(_xlfn.STDEV.S(IF(AN990:AQ990&gt;=0,IF(AN990:AQ990&lt;&gt;"",AN990:AQ990,""))),"")</f>
        <v/>
      </c>
      <c r="AT990" s="2">
        <f t="shared" si="332"/>
        <v>0</v>
      </c>
      <c r="AV990" t="str">
        <f t="shared" si="338"/>
        <v/>
      </c>
      <c r="AW990" t="str">
        <f t="shared" si="333"/>
        <v/>
      </c>
      <c r="AX990" t="str">
        <f t="shared" si="334"/>
        <v/>
      </c>
      <c r="AY990" t="str">
        <f t="array" ref="AY990">IF(OR(AV990="",AW990=""),"",COUNT(IF($AT$11:$AT$2001=1,IF($AM$11:$AM$2001&gt;AV990,IF($AM$11:$AM$2001&lt;=AW990,IF($AN$11:$AQ$2001&gt;=0,$AT$11:$AT$2001),""),""),""),""))</f>
        <v/>
      </c>
      <c r="AZ990" s="9" t="str">
        <f t="array" ref="AZ990">IFERROR(IF(OR(AV990="",AW990=""),"",AVERAGE(IF($AT$11:$AT$2001=1,IF($AM$11:$AM$2001&gt;AV990,IF($AM$11:$AM$2001&lt;=AW990,IF($AN$11:$AQ$2001&gt;=0,$AN$11:$AQ$2001)),"")))),"")</f>
        <v/>
      </c>
      <c r="BA990" s="9" t="str">
        <f t="array" ref="BA990">IFERROR(IF(OR(AV990="",AW990=""),"",_xlfn.STDEV.S(IF($AT$11:$AT$2001=1,IF($AM$11:$AM$2001&gt;AV990,IF($AM$11:$AM$2001&lt;=AW990,IF($AN$11:$AQ$2001&gt;=0,$AN$11:$AQ$2001))),""))),"")</f>
        <v/>
      </c>
      <c r="BB990" t="str">
        <f t="shared" si="335"/>
        <v/>
      </c>
      <c r="BC990" t="str">
        <f t="shared" si="336"/>
        <v/>
      </c>
    </row>
    <row r="991" spans="1:55" x14ac:dyDescent="0.35">
      <c r="A991" s="9" t="str">
        <f>IF(Input_1!A984&lt;&gt;"",Input_1!A984,"")</f>
        <v/>
      </c>
      <c r="B991" s="9" t="str">
        <f>IF(Input_1!B984&lt;&gt;"",Input_1!B984,"")</f>
        <v/>
      </c>
      <c r="C991" t="str">
        <f>IF(Input_1!D984&lt;&gt;"",Input_1!D984,"")</f>
        <v/>
      </c>
      <c r="D991" s="9" t="str">
        <f>IF(Input_1!E984&lt;&gt;"",Input_1!E984,"")</f>
        <v/>
      </c>
      <c r="E991" s="9" t="str">
        <f>IF(Input_1!F984&lt;&gt;"",Input_1!F984,"")</f>
        <v/>
      </c>
      <c r="F991" s="9" t="str">
        <f>IF(Input_1!G984&lt;&gt;"",Input_1!G984,"")</f>
        <v/>
      </c>
      <c r="G991" s="9" t="str">
        <f>IF(Input_1!I984&lt;&gt;"",Input_1!I984,"")</f>
        <v/>
      </c>
      <c r="H991" s="9" t="str">
        <f t="shared" si="320"/>
        <v/>
      </c>
      <c r="I991" s="9" t="str">
        <f t="array" ref="I991">IFERROR(_xlfn.STDEV.S(IF(D991:G991&gt;=0,IF(D991:G991&lt;&gt;"",D991:G991,""))),"")</f>
        <v/>
      </c>
      <c r="J991" s="2">
        <f t="shared" si="321"/>
        <v>0</v>
      </c>
      <c r="L991" t="str">
        <f t="shared" si="322"/>
        <v/>
      </c>
      <c r="M991" t="str">
        <f t="shared" si="319"/>
        <v/>
      </c>
      <c r="N991" t="str">
        <f t="shared" si="323"/>
        <v/>
      </c>
      <c r="O991" t="str">
        <f t="array" ref="O991">IF(OR(L991="",M991=""),"",COUNT(IF($J$11:$J$2001=1,IF($C$11:$C$2001&gt;L991,IF($C$11:$C$2001&lt;=M991,IF($D$11:$G$2001&gt;=0,$J$11:$J$2001),""),""),""),""))</f>
        <v/>
      </c>
      <c r="P991" s="9" t="str">
        <f t="array" ref="P991">IFERROR(IF(OR(L991="",M991=""),"",AVERAGE(IF($J$11:$J$2001=1,IF($C$11:$C$2001&gt;L991,IF($C$11:$C$2001&lt;=M991,IF($D$11:$G$2001&gt;=0,$D$11:$G$2001)),"")))),"")</f>
        <v/>
      </c>
      <c r="Q991" t="str">
        <f t="array" ref="Q991">IFERROR(IF(OR(L991="",M991=""),"",_xlfn.STDEV.S(IF($J$11:$J$2001=1,IF($C$11:$C$2001&gt;L991,IF($C$11:$C$2001&lt;=M991,IF($D$11:$G$2001&gt;=0,$D$11:$G$2001))),""))),"")</f>
        <v/>
      </c>
      <c r="R991" t="str">
        <f t="shared" si="324"/>
        <v/>
      </c>
      <c r="S991" t="str">
        <f t="shared" si="325"/>
        <v/>
      </c>
      <c r="U991" t="str">
        <f>IF(Input_1!L984&lt;&gt;"",Input_1!L984,"")</f>
        <v/>
      </c>
      <c r="V991" s="9" t="str">
        <f>IF(Input_1!M984&lt;&gt;"",Input_1!M984,"")</f>
        <v/>
      </c>
      <c r="W991" s="9" t="str">
        <f>IF(Input_1!N984&lt;&gt;"",Input_1!N984,"")</f>
        <v/>
      </c>
      <c r="X991" s="9" t="str">
        <f>IF(Input_1!O984&lt;&gt;"",Input_1!O984,"")</f>
        <v/>
      </c>
      <c r="Y991" s="9" t="str">
        <f>IF(Input_1!Q984&lt;&gt;"",Input_1!Q984,"")</f>
        <v/>
      </c>
      <c r="Z991" s="9" t="str">
        <f t="shared" si="326"/>
        <v/>
      </c>
      <c r="AA991" s="9" t="str">
        <f t="array" ref="AA991">IFERROR(_xlfn.STDEV.S(IF(V991:Y991&gt;=0,IF(V991:Y991&lt;&gt;"",V991:Y991,""))),"")</f>
        <v/>
      </c>
      <c r="AB991" s="2">
        <f t="shared" si="327"/>
        <v>0</v>
      </c>
      <c r="AD991" t="str">
        <f t="shared" si="337"/>
        <v/>
      </c>
      <c r="AE991" t="str">
        <f t="shared" si="328"/>
        <v/>
      </c>
      <c r="AF991" t="str">
        <f t="shared" si="339"/>
        <v/>
      </c>
      <c r="AG991" t="str">
        <f t="array" ref="AG991">IF(OR(AD991="",AE991=""),"",COUNT(IF($AB$11:$AB$2001=1,IF($U$11:$U$2001&gt;AD991,IF($U$11:$U$2001&lt;=AE991,IF($V$11:$Y$2001&gt;=0,$AB$11:$AB$2001),""),""),""),""))</f>
        <v/>
      </c>
      <c r="AH991" s="9" t="str">
        <f t="array" ref="AH991">IF(AND(AD991&lt;&gt;"",AE991&lt;&gt;""),AVERAGE(IF($AB$11:$AB$2001=1,IF($U$11:$U$2001&gt;AD991,IF($C$11:$C$2001&lt;=AE991,$V$11:$Y$2001)))),"")</f>
        <v/>
      </c>
      <c r="AI991" s="9" t="str">
        <f t="array" ref="AI991">IF(AND(AD991&lt;&gt;"",AE991&lt;&gt;""),_xlfn.STDEV.S(IF($AB$11:$AB$2001=1,IF($U$11:$U$2001&gt;AD991,IF($C$11:$C$2001&lt;=AE991,$V$11:$Y$2001)))),"")</f>
        <v/>
      </c>
      <c r="AJ991" t="str">
        <f t="shared" si="329"/>
        <v/>
      </c>
      <c r="AK991" t="str">
        <f t="shared" si="330"/>
        <v/>
      </c>
      <c r="AM991" t="str">
        <f>IF(Input_1!T984&lt;&gt;"",Input_1!T984,"")</f>
        <v/>
      </c>
      <c r="AN991" s="9" t="str">
        <f>IF(Input_1!U984&lt;&gt;"",Input_1!U984,"")</f>
        <v/>
      </c>
      <c r="AO991" s="9" t="str">
        <f>IF(Input_1!V984&lt;&gt;"",Input_1!V984,"")</f>
        <v/>
      </c>
      <c r="AP991" s="9" t="str">
        <f>IF(Input_1!W984&lt;&gt;"",Input_1!W984,"")</f>
        <v/>
      </c>
      <c r="AQ991" s="9" t="str">
        <f>IF(Input_1!Y984&lt;&gt;"",Input_1!Y984,"")</f>
        <v/>
      </c>
      <c r="AR991" s="9" t="str">
        <f t="shared" si="331"/>
        <v/>
      </c>
      <c r="AS991" s="9" t="str">
        <f t="array" ref="AS991">IFERROR(_xlfn.STDEV.S(IF(AN991:AQ991&gt;=0,IF(AN991:AQ991&lt;&gt;"",AN991:AQ991,""))),"")</f>
        <v/>
      </c>
      <c r="AT991" s="2">
        <f t="shared" si="332"/>
        <v>0</v>
      </c>
      <c r="AV991" t="str">
        <f t="shared" si="338"/>
        <v/>
      </c>
      <c r="AW991" t="str">
        <f t="shared" si="333"/>
        <v/>
      </c>
      <c r="AX991" t="str">
        <f t="shared" si="334"/>
        <v/>
      </c>
      <c r="AY991" t="str">
        <f t="array" ref="AY991">IF(OR(AV991="",AW991=""),"",COUNT(IF($AT$11:$AT$2001=1,IF($AM$11:$AM$2001&gt;AV991,IF($AM$11:$AM$2001&lt;=AW991,IF($AN$11:$AQ$2001&gt;=0,$AT$11:$AT$2001),""),""),""),""))</f>
        <v/>
      </c>
      <c r="AZ991" s="9" t="str">
        <f t="array" ref="AZ991">IFERROR(IF(OR(AV991="",AW991=""),"",AVERAGE(IF($AT$11:$AT$2001=1,IF($AM$11:$AM$2001&gt;AV991,IF($AM$11:$AM$2001&lt;=AW991,IF($AN$11:$AQ$2001&gt;=0,$AN$11:$AQ$2001)),"")))),"")</f>
        <v/>
      </c>
      <c r="BA991" s="9" t="str">
        <f t="array" ref="BA991">IFERROR(IF(OR(AV991="",AW991=""),"",_xlfn.STDEV.S(IF($AT$11:$AT$2001=1,IF($AM$11:$AM$2001&gt;AV991,IF($AM$11:$AM$2001&lt;=AW991,IF($AN$11:$AQ$2001&gt;=0,$AN$11:$AQ$2001))),""))),"")</f>
        <v/>
      </c>
      <c r="BB991" t="str">
        <f t="shared" si="335"/>
        <v/>
      </c>
      <c r="BC991" t="str">
        <f t="shared" si="336"/>
        <v/>
      </c>
    </row>
    <row r="992" spans="1:55" x14ac:dyDescent="0.35">
      <c r="A992" s="9" t="str">
        <f>IF(Input_1!A985&lt;&gt;"",Input_1!A985,"")</f>
        <v/>
      </c>
      <c r="B992" s="9" t="str">
        <f>IF(Input_1!B985&lt;&gt;"",Input_1!B985,"")</f>
        <v/>
      </c>
      <c r="C992" t="str">
        <f>IF(Input_1!D985&lt;&gt;"",Input_1!D985,"")</f>
        <v/>
      </c>
      <c r="D992" s="9" t="str">
        <f>IF(Input_1!E985&lt;&gt;"",Input_1!E985,"")</f>
        <v/>
      </c>
      <c r="E992" s="9" t="str">
        <f>IF(Input_1!F985&lt;&gt;"",Input_1!F985,"")</f>
        <v/>
      </c>
      <c r="F992" s="9" t="str">
        <f>IF(Input_1!G985&lt;&gt;"",Input_1!G985,"")</f>
        <v/>
      </c>
      <c r="G992" s="9" t="str">
        <f>IF(Input_1!I985&lt;&gt;"",Input_1!I985,"")</f>
        <v/>
      </c>
      <c r="H992" s="9" t="str">
        <f t="shared" si="320"/>
        <v/>
      </c>
      <c r="I992" s="9" t="str">
        <f t="array" ref="I992">IFERROR(_xlfn.STDEV.S(IF(D992:G992&gt;=0,IF(D992:G992&lt;&gt;"",D992:G992,""))),"")</f>
        <v/>
      </c>
      <c r="J992" s="2">
        <f t="shared" si="321"/>
        <v>0</v>
      </c>
      <c r="L992" t="str">
        <f t="shared" si="322"/>
        <v/>
      </c>
      <c r="M992" t="str">
        <f t="shared" si="319"/>
        <v/>
      </c>
      <c r="N992" t="str">
        <f t="shared" si="323"/>
        <v/>
      </c>
      <c r="O992" t="str">
        <f t="array" ref="O992">IF(OR(L992="",M992=""),"",COUNT(IF($J$11:$J$2001=1,IF($C$11:$C$2001&gt;L992,IF($C$11:$C$2001&lt;=M992,IF($D$11:$G$2001&gt;=0,$J$11:$J$2001),""),""),""),""))</f>
        <v/>
      </c>
      <c r="P992" s="9" t="str">
        <f t="array" ref="P992">IFERROR(IF(OR(L992="",M992=""),"",AVERAGE(IF($J$11:$J$2001=1,IF($C$11:$C$2001&gt;L992,IF($C$11:$C$2001&lt;=M992,IF($D$11:$G$2001&gt;=0,$D$11:$G$2001)),"")))),"")</f>
        <v/>
      </c>
      <c r="Q992" t="str">
        <f t="array" ref="Q992">IFERROR(IF(OR(L992="",M992=""),"",_xlfn.STDEV.S(IF($J$11:$J$2001=1,IF($C$11:$C$2001&gt;L992,IF($C$11:$C$2001&lt;=M992,IF($D$11:$G$2001&gt;=0,$D$11:$G$2001))),""))),"")</f>
        <v/>
      </c>
      <c r="R992" t="str">
        <f t="shared" si="324"/>
        <v/>
      </c>
      <c r="S992" t="str">
        <f t="shared" si="325"/>
        <v/>
      </c>
      <c r="U992" t="str">
        <f>IF(Input_1!L985&lt;&gt;"",Input_1!L985,"")</f>
        <v/>
      </c>
      <c r="V992" s="9" t="str">
        <f>IF(Input_1!M985&lt;&gt;"",Input_1!M985,"")</f>
        <v/>
      </c>
      <c r="W992" s="9" t="str">
        <f>IF(Input_1!N985&lt;&gt;"",Input_1!N985,"")</f>
        <v/>
      </c>
      <c r="X992" s="9" t="str">
        <f>IF(Input_1!O985&lt;&gt;"",Input_1!O985,"")</f>
        <v/>
      </c>
      <c r="Y992" s="9" t="str">
        <f>IF(Input_1!Q985&lt;&gt;"",Input_1!Q985,"")</f>
        <v/>
      </c>
      <c r="Z992" s="9" t="str">
        <f t="shared" si="326"/>
        <v/>
      </c>
      <c r="AA992" s="9" t="str">
        <f t="array" ref="AA992">IFERROR(_xlfn.STDEV.S(IF(V992:Y992&gt;=0,IF(V992:Y992&lt;&gt;"",V992:Y992,""))),"")</f>
        <v/>
      </c>
      <c r="AB992" s="2">
        <f t="shared" si="327"/>
        <v>0</v>
      </c>
      <c r="AD992" t="str">
        <f t="shared" si="337"/>
        <v/>
      </c>
      <c r="AE992" t="str">
        <f t="shared" si="328"/>
        <v/>
      </c>
      <c r="AF992" t="str">
        <f t="shared" si="339"/>
        <v/>
      </c>
      <c r="AG992" t="str">
        <f t="array" ref="AG992">IF(OR(AD992="",AE992=""),"",COUNT(IF($AB$11:$AB$2001=1,IF($U$11:$U$2001&gt;AD992,IF($U$11:$U$2001&lt;=AE992,IF($V$11:$Y$2001&gt;=0,$AB$11:$AB$2001),""),""),""),""))</f>
        <v/>
      </c>
      <c r="AH992" s="9" t="str">
        <f t="array" ref="AH992">IF(AND(AD992&lt;&gt;"",AE992&lt;&gt;""),AVERAGE(IF($AB$11:$AB$2001=1,IF($U$11:$U$2001&gt;AD992,IF($C$11:$C$2001&lt;=AE992,$V$11:$Y$2001)))),"")</f>
        <v/>
      </c>
      <c r="AI992" s="9" t="str">
        <f t="array" ref="AI992">IF(AND(AD992&lt;&gt;"",AE992&lt;&gt;""),_xlfn.STDEV.S(IF($AB$11:$AB$2001=1,IF($U$11:$U$2001&gt;AD992,IF($C$11:$C$2001&lt;=AE992,$V$11:$Y$2001)))),"")</f>
        <v/>
      </c>
      <c r="AJ992" t="str">
        <f t="shared" si="329"/>
        <v/>
      </c>
      <c r="AK992" t="str">
        <f t="shared" si="330"/>
        <v/>
      </c>
      <c r="AM992" t="str">
        <f>IF(Input_1!T985&lt;&gt;"",Input_1!T985,"")</f>
        <v/>
      </c>
      <c r="AN992" s="9" t="str">
        <f>IF(Input_1!U985&lt;&gt;"",Input_1!U985,"")</f>
        <v/>
      </c>
      <c r="AO992" s="9" t="str">
        <f>IF(Input_1!V985&lt;&gt;"",Input_1!V985,"")</f>
        <v/>
      </c>
      <c r="AP992" s="9" t="str">
        <f>IF(Input_1!W985&lt;&gt;"",Input_1!W985,"")</f>
        <v/>
      </c>
      <c r="AQ992" s="9" t="str">
        <f>IF(Input_1!Y985&lt;&gt;"",Input_1!Y985,"")</f>
        <v/>
      </c>
      <c r="AR992" s="9" t="str">
        <f t="shared" si="331"/>
        <v/>
      </c>
      <c r="AS992" s="9" t="str">
        <f t="array" ref="AS992">IFERROR(_xlfn.STDEV.S(IF(AN992:AQ992&gt;=0,IF(AN992:AQ992&lt;&gt;"",AN992:AQ992,""))),"")</f>
        <v/>
      </c>
      <c r="AT992" s="2">
        <f t="shared" si="332"/>
        <v>0</v>
      </c>
      <c r="AV992" t="str">
        <f t="shared" si="338"/>
        <v/>
      </c>
      <c r="AW992" t="str">
        <f t="shared" si="333"/>
        <v/>
      </c>
      <c r="AX992" t="str">
        <f t="shared" si="334"/>
        <v/>
      </c>
      <c r="AY992" t="str">
        <f t="array" ref="AY992">IF(OR(AV992="",AW992=""),"",COUNT(IF($AT$11:$AT$2001=1,IF($AM$11:$AM$2001&gt;AV992,IF($AM$11:$AM$2001&lt;=AW992,IF($AN$11:$AQ$2001&gt;=0,$AT$11:$AT$2001),""),""),""),""))</f>
        <v/>
      </c>
      <c r="AZ992" s="9" t="str">
        <f t="array" ref="AZ992">IFERROR(IF(OR(AV992="",AW992=""),"",AVERAGE(IF($AT$11:$AT$2001=1,IF($AM$11:$AM$2001&gt;AV992,IF($AM$11:$AM$2001&lt;=AW992,IF($AN$11:$AQ$2001&gt;=0,$AN$11:$AQ$2001)),"")))),"")</f>
        <v/>
      </c>
      <c r="BA992" s="9" t="str">
        <f t="array" ref="BA992">IFERROR(IF(OR(AV992="",AW992=""),"",_xlfn.STDEV.S(IF($AT$11:$AT$2001=1,IF($AM$11:$AM$2001&gt;AV992,IF($AM$11:$AM$2001&lt;=AW992,IF($AN$11:$AQ$2001&gt;=0,$AN$11:$AQ$2001))),""))),"")</f>
        <v/>
      </c>
      <c r="BB992" t="str">
        <f t="shared" si="335"/>
        <v/>
      </c>
      <c r="BC992" t="str">
        <f t="shared" si="336"/>
        <v/>
      </c>
    </row>
    <row r="993" spans="1:55" x14ac:dyDescent="0.35">
      <c r="A993" s="9" t="str">
        <f>IF(Input_1!A986&lt;&gt;"",Input_1!A986,"")</f>
        <v/>
      </c>
      <c r="B993" s="9" t="str">
        <f>IF(Input_1!B986&lt;&gt;"",Input_1!B986,"")</f>
        <v/>
      </c>
      <c r="C993" t="str">
        <f>IF(Input_1!D986&lt;&gt;"",Input_1!D986,"")</f>
        <v/>
      </c>
      <c r="D993" s="9" t="str">
        <f>IF(Input_1!E986&lt;&gt;"",Input_1!E986,"")</f>
        <v/>
      </c>
      <c r="E993" s="9" t="str">
        <f>IF(Input_1!F986&lt;&gt;"",Input_1!F986,"")</f>
        <v/>
      </c>
      <c r="F993" s="9" t="str">
        <f>IF(Input_1!G986&lt;&gt;"",Input_1!G986,"")</f>
        <v/>
      </c>
      <c r="G993" s="9" t="str">
        <f>IF(Input_1!I986&lt;&gt;"",Input_1!I986,"")</f>
        <v/>
      </c>
      <c r="H993" s="9" t="str">
        <f t="shared" si="320"/>
        <v/>
      </c>
      <c r="I993" s="9" t="str">
        <f t="array" ref="I993">IFERROR(_xlfn.STDEV.S(IF(D993:G993&gt;=0,IF(D993:G993&lt;&gt;"",D993:G993,""))),"")</f>
        <v/>
      </c>
      <c r="J993" s="2">
        <f t="shared" si="321"/>
        <v>0</v>
      </c>
      <c r="L993" t="str">
        <f t="shared" si="322"/>
        <v/>
      </c>
      <c r="M993" t="str">
        <f t="shared" si="319"/>
        <v/>
      </c>
      <c r="N993" t="str">
        <f t="shared" si="323"/>
        <v/>
      </c>
      <c r="O993" t="str">
        <f t="array" ref="O993">IF(OR(L993="",M993=""),"",COUNT(IF($J$11:$J$2001=1,IF($C$11:$C$2001&gt;L993,IF($C$11:$C$2001&lt;=M993,IF($D$11:$G$2001&gt;=0,$J$11:$J$2001),""),""),""),""))</f>
        <v/>
      </c>
      <c r="P993" s="9" t="str">
        <f t="array" ref="P993">IFERROR(IF(OR(L993="",M993=""),"",AVERAGE(IF($J$11:$J$2001=1,IF($C$11:$C$2001&gt;L993,IF($C$11:$C$2001&lt;=M993,IF($D$11:$G$2001&gt;=0,$D$11:$G$2001)),"")))),"")</f>
        <v/>
      </c>
      <c r="Q993" t="str">
        <f t="array" ref="Q993">IFERROR(IF(OR(L993="",M993=""),"",_xlfn.STDEV.S(IF($J$11:$J$2001=1,IF($C$11:$C$2001&gt;L993,IF($C$11:$C$2001&lt;=M993,IF($D$11:$G$2001&gt;=0,$D$11:$G$2001))),""))),"")</f>
        <v/>
      </c>
      <c r="R993" t="str">
        <f t="shared" si="324"/>
        <v/>
      </c>
      <c r="S993" t="str">
        <f t="shared" si="325"/>
        <v/>
      </c>
      <c r="U993" t="str">
        <f>IF(Input_1!L986&lt;&gt;"",Input_1!L986,"")</f>
        <v/>
      </c>
      <c r="V993" s="9" t="str">
        <f>IF(Input_1!M986&lt;&gt;"",Input_1!M986,"")</f>
        <v/>
      </c>
      <c r="W993" s="9" t="str">
        <f>IF(Input_1!N986&lt;&gt;"",Input_1!N986,"")</f>
        <v/>
      </c>
      <c r="X993" s="9" t="str">
        <f>IF(Input_1!O986&lt;&gt;"",Input_1!O986,"")</f>
        <v/>
      </c>
      <c r="Y993" s="9" t="str">
        <f>IF(Input_1!Q986&lt;&gt;"",Input_1!Q986,"")</f>
        <v/>
      </c>
      <c r="Z993" s="9" t="str">
        <f t="shared" si="326"/>
        <v/>
      </c>
      <c r="AA993" s="9" t="str">
        <f t="array" ref="AA993">IFERROR(_xlfn.STDEV.S(IF(V993:Y993&gt;=0,IF(V993:Y993&lt;&gt;"",V993:Y993,""))),"")</f>
        <v/>
      </c>
      <c r="AB993" s="2">
        <f t="shared" si="327"/>
        <v>0</v>
      </c>
      <c r="AD993" t="str">
        <f t="shared" si="337"/>
        <v/>
      </c>
      <c r="AE993" t="str">
        <f t="shared" si="328"/>
        <v/>
      </c>
      <c r="AF993" t="str">
        <f t="shared" si="339"/>
        <v/>
      </c>
      <c r="AG993" t="str">
        <f t="array" ref="AG993">IF(OR(AD993="",AE993=""),"",COUNT(IF($AB$11:$AB$2001=1,IF($U$11:$U$2001&gt;AD993,IF($U$11:$U$2001&lt;=AE993,IF($V$11:$Y$2001&gt;=0,$AB$11:$AB$2001),""),""),""),""))</f>
        <v/>
      </c>
      <c r="AH993" s="9" t="str">
        <f t="array" ref="AH993">IF(AND(AD993&lt;&gt;"",AE993&lt;&gt;""),AVERAGE(IF($AB$11:$AB$2001=1,IF($U$11:$U$2001&gt;AD993,IF($C$11:$C$2001&lt;=AE993,$V$11:$Y$2001)))),"")</f>
        <v/>
      </c>
      <c r="AI993" s="9" t="str">
        <f t="array" ref="AI993">IF(AND(AD993&lt;&gt;"",AE993&lt;&gt;""),_xlfn.STDEV.S(IF($AB$11:$AB$2001=1,IF($U$11:$U$2001&gt;AD993,IF($C$11:$C$2001&lt;=AE993,$V$11:$Y$2001)))),"")</f>
        <v/>
      </c>
      <c r="AJ993" t="str">
        <f t="shared" si="329"/>
        <v/>
      </c>
      <c r="AK993" t="str">
        <f t="shared" si="330"/>
        <v/>
      </c>
      <c r="AM993" t="str">
        <f>IF(Input_1!T986&lt;&gt;"",Input_1!T986,"")</f>
        <v/>
      </c>
      <c r="AN993" s="9" t="str">
        <f>IF(Input_1!U986&lt;&gt;"",Input_1!U986,"")</f>
        <v/>
      </c>
      <c r="AO993" s="9" t="str">
        <f>IF(Input_1!V986&lt;&gt;"",Input_1!V986,"")</f>
        <v/>
      </c>
      <c r="AP993" s="9" t="str">
        <f>IF(Input_1!W986&lt;&gt;"",Input_1!W986,"")</f>
        <v/>
      </c>
      <c r="AQ993" s="9" t="str">
        <f>IF(Input_1!Y986&lt;&gt;"",Input_1!Y986,"")</f>
        <v/>
      </c>
      <c r="AR993" s="9" t="str">
        <f t="shared" si="331"/>
        <v/>
      </c>
      <c r="AS993" s="9" t="str">
        <f t="array" ref="AS993">IFERROR(_xlfn.STDEV.S(IF(AN993:AQ993&gt;=0,IF(AN993:AQ993&lt;&gt;"",AN993:AQ993,""))),"")</f>
        <v/>
      </c>
      <c r="AT993" s="2">
        <f t="shared" si="332"/>
        <v>0</v>
      </c>
      <c r="AV993" t="str">
        <f t="shared" si="338"/>
        <v/>
      </c>
      <c r="AW993" t="str">
        <f t="shared" si="333"/>
        <v/>
      </c>
      <c r="AX993" t="str">
        <f t="shared" si="334"/>
        <v/>
      </c>
      <c r="AY993" t="str">
        <f t="array" ref="AY993">IF(OR(AV993="",AW993=""),"",COUNT(IF($AT$11:$AT$2001=1,IF($AM$11:$AM$2001&gt;AV993,IF($AM$11:$AM$2001&lt;=AW993,IF($AN$11:$AQ$2001&gt;=0,$AT$11:$AT$2001),""),""),""),""))</f>
        <v/>
      </c>
      <c r="AZ993" s="9" t="str">
        <f t="array" ref="AZ993">IFERROR(IF(OR(AV993="",AW993=""),"",AVERAGE(IF($AT$11:$AT$2001=1,IF($AM$11:$AM$2001&gt;AV993,IF($AM$11:$AM$2001&lt;=AW993,IF($AN$11:$AQ$2001&gt;=0,$AN$11:$AQ$2001)),"")))),"")</f>
        <v/>
      </c>
      <c r="BA993" s="9" t="str">
        <f t="array" ref="BA993">IFERROR(IF(OR(AV993="",AW993=""),"",_xlfn.STDEV.S(IF($AT$11:$AT$2001=1,IF($AM$11:$AM$2001&gt;AV993,IF($AM$11:$AM$2001&lt;=AW993,IF($AN$11:$AQ$2001&gt;=0,$AN$11:$AQ$2001))),""))),"")</f>
        <v/>
      </c>
      <c r="BB993" t="str">
        <f t="shared" si="335"/>
        <v/>
      </c>
      <c r="BC993" t="str">
        <f t="shared" si="336"/>
        <v/>
      </c>
    </row>
    <row r="994" spans="1:55" x14ac:dyDescent="0.35">
      <c r="A994" s="9" t="str">
        <f>IF(Input_1!A987&lt;&gt;"",Input_1!A987,"")</f>
        <v/>
      </c>
      <c r="B994" s="9" t="str">
        <f>IF(Input_1!B987&lt;&gt;"",Input_1!B987,"")</f>
        <v/>
      </c>
      <c r="C994" t="str">
        <f>IF(Input_1!D987&lt;&gt;"",Input_1!D987,"")</f>
        <v/>
      </c>
      <c r="D994" s="9" t="str">
        <f>IF(Input_1!E987&lt;&gt;"",Input_1!E987,"")</f>
        <v/>
      </c>
      <c r="E994" s="9" t="str">
        <f>IF(Input_1!F987&lt;&gt;"",Input_1!F987,"")</f>
        <v/>
      </c>
      <c r="F994" s="9" t="str">
        <f>IF(Input_1!G987&lt;&gt;"",Input_1!G987,"")</f>
        <v/>
      </c>
      <c r="G994" s="9" t="str">
        <f>IF(Input_1!I987&lt;&gt;"",Input_1!I987,"")</f>
        <v/>
      </c>
      <c r="H994" s="9" t="str">
        <f t="shared" si="320"/>
        <v/>
      </c>
      <c r="I994" s="9" t="str">
        <f t="array" ref="I994">IFERROR(_xlfn.STDEV.S(IF(D994:G994&gt;=0,IF(D994:G994&lt;&gt;"",D994:G994,""))),"")</f>
        <v/>
      </c>
      <c r="J994" s="2">
        <f t="shared" si="321"/>
        <v>0</v>
      </c>
      <c r="L994" t="str">
        <f t="shared" si="322"/>
        <v/>
      </c>
      <c r="M994" t="str">
        <f t="shared" si="319"/>
        <v/>
      </c>
      <c r="N994" t="str">
        <f t="shared" si="323"/>
        <v/>
      </c>
      <c r="O994" t="str">
        <f t="array" ref="O994">IF(OR(L994="",M994=""),"",COUNT(IF($J$11:$J$2001=1,IF($C$11:$C$2001&gt;L994,IF($C$11:$C$2001&lt;=M994,IF($D$11:$G$2001&gt;=0,$J$11:$J$2001),""),""),""),""))</f>
        <v/>
      </c>
      <c r="P994" s="9" t="str">
        <f t="array" ref="P994">IFERROR(IF(OR(L994="",M994=""),"",AVERAGE(IF($J$11:$J$2001=1,IF($C$11:$C$2001&gt;L994,IF($C$11:$C$2001&lt;=M994,IF($D$11:$G$2001&gt;=0,$D$11:$G$2001)),"")))),"")</f>
        <v/>
      </c>
      <c r="Q994" t="str">
        <f t="array" ref="Q994">IFERROR(IF(OR(L994="",M994=""),"",_xlfn.STDEV.S(IF($J$11:$J$2001=1,IF($C$11:$C$2001&gt;L994,IF($C$11:$C$2001&lt;=M994,IF($D$11:$G$2001&gt;=0,$D$11:$G$2001))),""))),"")</f>
        <v/>
      </c>
      <c r="R994" t="str">
        <f t="shared" si="324"/>
        <v/>
      </c>
      <c r="S994" t="str">
        <f t="shared" si="325"/>
        <v/>
      </c>
      <c r="U994" t="str">
        <f>IF(Input_1!L987&lt;&gt;"",Input_1!L987,"")</f>
        <v/>
      </c>
      <c r="V994" s="9" t="str">
        <f>IF(Input_1!M987&lt;&gt;"",Input_1!M987,"")</f>
        <v/>
      </c>
      <c r="W994" s="9" t="str">
        <f>IF(Input_1!N987&lt;&gt;"",Input_1!N987,"")</f>
        <v/>
      </c>
      <c r="X994" s="9" t="str">
        <f>IF(Input_1!O987&lt;&gt;"",Input_1!O987,"")</f>
        <v/>
      </c>
      <c r="Y994" s="9" t="str">
        <f>IF(Input_1!Q987&lt;&gt;"",Input_1!Q987,"")</f>
        <v/>
      </c>
      <c r="Z994" s="9" t="str">
        <f t="shared" si="326"/>
        <v/>
      </c>
      <c r="AA994" s="9" t="str">
        <f t="array" ref="AA994">IFERROR(_xlfn.STDEV.S(IF(V994:Y994&gt;=0,IF(V994:Y994&lt;&gt;"",V994:Y994,""))),"")</f>
        <v/>
      </c>
      <c r="AB994" s="2">
        <f t="shared" si="327"/>
        <v>0</v>
      </c>
      <c r="AD994" t="str">
        <f t="shared" si="337"/>
        <v/>
      </c>
      <c r="AE994" t="str">
        <f t="shared" si="328"/>
        <v/>
      </c>
      <c r="AF994" t="str">
        <f t="shared" si="339"/>
        <v/>
      </c>
      <c r="AG994" t="str">
        <f t="array" ref="AG994">IF(OR(AD994="",AE994=""),"",COUNT(IF($AB$11:$AB$2001=1,IF($U$11:$U$2001&gt;AD994,IF($U$11:$U$2001&lt;=AE994,IF($V$11:$Y$2001&gt;=0,$AB$11:$AB$2001),""),""),""),""))</f>
        <v/>
      </c>
      <c r="AH994" s="9" t="str">
        <f t="array" ref="AH994">IF(AND(AD994&lt;&gt;"",AE994&lt;&gt;""),AVERAGE(IF($AB$11:$AB$2001=1,IF($U$11:$U$2001&gt;AD994,IF($C$11:$C$2001&lt;=AE994,$V$11:$Y$2001)))),"")</f>
        <v/>
      </c>
      <c r="AI994" s="9" t="str">
        <f t="array" ref="AI994">IF(AND(AD994&lt;&gt;"",AE994&lt;&gt;""),_xlfn.STDEV.S(IF($AB$11:$AB$2001=1,IF($U$11:$U$2001&gt;AD994,IF($C$11:$C$2001&lt;=AE994,$V$11:$Y$2001)))),"")</f>
        <v/>
      </c>
      <c r="AJ994" t="str">
        <f t="shared" si="329"/>
        <v/>
      </c>
      <c r="AK994" t="str">
        <f t="shared" si="330"/>
        <v/>
      </c>
      <c r="AM994" t="str">
        <f>IF(Input_1!T987&lt;&gt;"",Input_1!T987,"")</f>
        <v/>
      </c>
      <c r="AN994" s="9" t="str">
        <f>IF(Input_1!U987&lt;&gt;"",Input_1!U987,"")</f>
        <v/>
      </c>
      <c r="AO994" s="9" t="str">
        <f>IF(Input_1!V987&lt;&gt;"",Input_1!V987,"")</f>
        <v/>
      </c>
      <c r="AP994" s="9" t="str">
        <f>IF(Input_1!W987&lt;&gt;"",Input_1!W987,"")</f>
        <v/>
      </c>
      <c r="AQ994" s="9" t="str">
        <f>IF(Input_1!Y987&lt;&gt;"",Input_1!Y987,"")</f>
        <v/>
      </c>
      <c r="AR994" s="9" t="str">
        <f t="shared" si="331"/>
        <v/>
      </c>
      <c r="AS994" s="9" t="str">
        <f t="array" ref="AS994">IFERROR(_xlfn.STDEV.S(IF(AN994:AQ994&gt;=0,IF(AN994:AQ994&lt;&gt;"",AN994:AQ994,""))),"")</f>
        <v/>
      </c>
      <c r="AT994" s="2">
        <f t="shared" si="332"/>
        <v>0</v>
      </c>
      <c r="AV994" t="str">
        <f t="shared" si="338"/>
        <v/>
      </c>
      <c r="AW994" t="str">
        <f t="shared" si="333"/>
        <v/>
      </c>
      <c r="AX994" t="str">
        <f t="shared" si="334"/>
        <v/>
      </c>
      <c r="AY994" t="str">
        <f t="array" ref="AY994">IF(OR(AV994="",AW994=""),"",COUNT(IF($AT$11:$AT$2001=1,IF($AM$11:$AM$2001&gt;AV994,IF($AM$11:$AM$2001&lt;=AW994,IF($AN$11:$AQ$2001&gt;=0,$AT$11:$AT$2001),""),""),""),""))</f>
        <v/>
      </c>
      <c r="AZ994" s="9" t="str">
        <f t="array" ref="AZ994">IFERROR(IF(OR(AV994="",AW994=""),"",AVERAGE(IF($AT$11:$AT$2001=1,IF($AM$11:$AM$2001&gt;AV994,IF($AM$11:$AM$2001&lt;=AW994,IF($AN$11:$AQ$2001&gt;=0,$AN$11:$AQ$2001)),"")))),"")</f>
        <v/>
      </c>
      <c r="BA994" s="9" t="str">
        <f t="array" ref="BA994">IFERROR(IF(OR(AV994="",AW994=""),"",_xlfn.STDEV.S(IF($AT$11:$AT$2001=1,IF($AM$11:$AM$2001&gt;AV994,IF($AM$11:$AM$2001&lt;=AW994,IF($AN$11:$AQ$2001&gt;=0,$AN$11:$AQ$2001))),""))),"")</f>
        <v/>
      </c>
      <c r="BB994" t="str">
        <f t="shared" si="335"/>
        <v/>
      </c>
      <c r="BC994" t="str">
        <f t="shared" si="336"/>
        <v/>
      </c>
    </row>
    <row r="995" spans="1:55" x14ac:dyDescent="0.35">
      <c r="A995" s="9" t="str">
        <f>IF(Input_1!A988&lt;&gt;"",Input_1!A988,"")</f>
        <v/>
      </c>
      <c r="B995" s="9" t="str">
        <f>IF(Input_1!B988&lt;&gt;"",Input_1!B988,"")</f>
        <v/>
      </c>
      <c r="C995" t="str">
        <f>IF(Input_1!D988&lt;&gt;"",Input_1!D988,"")</f>
        <v/>
      </c>
      <c r="D995" s="9" t="str">
        <f>IF(Input_1!E988&lt;&gt;"",Input_1!E988,"")</f>
        <v/>
      </c>
      <c r="E995" s="9" t="str">
        <f>IF(Input_1!F988&lt;&gt;"",Input_1!F988,"")</f>
        <v/>
      </c>
      <c r="F995" s="9" t="str">
        <f>IF(Input_1!G988&lt;&gt;"",Input_1!G988,"")</f>
        <v/>
      </c>
      <c r="G995" s="9" t="str">
        <f>IF(Input_1!I988&lt;&gt;"",Input_1!I988,"")</f>
        <v/>
      </c>
      <c r="H995" s="9" t="str">
        <f t="shared" si="320"/>
        <v/>
      </c>
      <c r="I995" s="9" t="str">
        <f t="array" ref="I995">IFERROR(_xlfn.STDEV.S(IF(D995:G995&gt;=0,IF(D995:G995&lt;&gt;"",D995:G995,""))),"")</f>
        <v/>
      </c>
      <c r="J995" s="2">
        <f t="shared" si="321"/>
        <v>0</v>
      </c>
      <c r="L995" t="str">
        <f t="shared" si="322"/>
        <v/>
      </c>
      <c r="M995" t="str">
        <f t="shared" si="319"/>
        <v/>
      </c>
      <c r="N995" t="str">
        <f t="shared" si="323"/>
        <v/>
      </c>
      <c r="O995" t="str">
        <f t="array" ref="O995">IF(OR(L995="",M995=""),"",COUNT(IF($J$11:$J$2001=1,IF($C$11:$C$2001&gt;L995,IF($C$11:$C$2001&lt;=M995,IF($D$11:$G$2001&gt;=0,$J$11:$J$2001),""),""),""),""))</f>
        <v/>
      </c>
      <c r="P995" s="9" t="str">
        <f t="array" ref="P995">IFERROR(IF(OR(L995="",M995=""),"",AVERAGE(IF($J$11:$J$2001=1,IF($C$11:$C$2001&gt;L995,IF($C$11:$C$2001&lt;=M995,IF($D$11:$G$2001&gt;=0,$D$11:$G$2001)),"")))),"")</f>
        <v/>
      </c>
      <c r="Q995" t="str">
        <f t="array" ref="Q995">IFERROR(IF(OR(L995="",M995=""),"",_xlfn.STDEV.S(IF($J$11:$J$2001=1,IF($C$11:$C$2001&gt;L995,IF($C$11:$C$2001&lt;=M995,IF($D$11:$G$2001&gt;=0,$D$11:$G$2001))),""))),"")</f>
        <v/>
      </c>
      <c r="R995" t="str">
        <f t="shared" si="324"/>
        <v/>
      </c>
      <c r="S995" t="str">
        <f t="shared" si="325"/>
        <v/>
      </c>
      <c r="U995" t="str">
        <f>IF(Input_1!L988&lt;&gt;"",Input_1!L988,"")</f>
        <v/>
      </c>
      <c r="V995" s="9" t="str">
        <f>IF(Input_1!M988&lt;&gt;"",Input_1!M988,"")</f>
        <v/>
      </c>
      <c r="W995" s="9" t="str">
        <f>IF(Input_1!N988&lt;&gt;"",Input_1!N988,"")</f>
        <v/>
      </c>
      <c r="X995" s="9" t="str">
        <f>IF(Input_1!O988&lt;&gt;"",Input_1!O988,"")</f>
        <v/>
      </c>
      <c r="Y995" s="9" t="str">
        <f>IF(Input_1!Q988&lt;&gt;"",Input_1!Q988,"")</f>
        <v/>
      </c>
      <c r="Z995" s="9" t="str">
        <f t="shared" si="326"/>
        <v/>
      </c>
      <c r="AA995" s="9" t="str">
        <f t="array" ref="AA995">IFERROR(_xlfn.STDEV.S(IF(V995:Y995&gt;=0,IF(V995:Y995&lt;&gt;"",V995:Y995,""))),"")</f>
        <v/>
      </c>
      <c r="AB995" s="2">
        <f t="shared" si="327"/>
        <v>0</v>
      </c>
      <c r="AD995" t="str">
        <f t="shared" si="337"/>
        <v/>
      </c>
      <c r="AE995" t="str">
        <f t="shared" si="328"/>
        <v/>
      </c>
      <c r="AF995" t="str">
        <f t="shared" si="339"/>
        <v/>
      </c>
      <c r="AG995" t="str">
        <f t="array" ref="AG995">IF(OR(AD995="",AE995=""),"",COUNT(IF($AB$11:$AB$2001=1,IF($U$11:$U$2001&gt;AD995,IF($U$11:$U$2001&lt;=AE995,IF($V$11:$Y$2001&gt;=0,$AB$11:$AB$2001),""),""),""),""))</f>
        <v/>
      </c>
      <c r="AH995" s="9" t="str">
        <f t="array" ref="AH995">IF(AND(AD995&lt;&gt;"",AE995&lt;&gt;""),AVERAGE(IF($AB$11:$AB$2001=1,IF($U$11:$U$2001&gt;AD995,IF($C$11:$C$2001&lt;=AE995,$V$11:$Y$2001)))),"")</f>
        <v/>
      </c>
      <c r="AI995" s="9" t="str">
        <f t="array" ref="AI995">IF(AND(AD995&lt;&gt;"",AE995&lt;&gt;""),_xlfn.STDEV.S(IF($AB$11:$AB$2001=1,IF($U$11:$U$2001&gt;AD995,IF($C$11:$C$2001&lt;=AE995,$V$11:$Y$2001)))),"")</f>
        <v/>
      </c>
      <c r="AJ995" t="str">
        <f t="shared" si="329"/>
        <v/>
      </c>
      <c r="AK995" t="str">
        <f t="shared" si="330"/>
        <v/>
      </c>
      <c r="AM995" t="str">
        <f>IF(Input_1!T988&lt;&gt;"",Input_1!T988,"")</f>
        <v/>
      </c>
      <c r="AN995" s="9" t="str">
        <f>IF(Input_1!U988&lt;&gt;"",Input_1!U988,"")</f>
        <v/>
      </c>
      <c r="AO995" s="9" t="str">
        <f>IF(Input_1!V988&lt;&gt;"",Input_1!V988,"")</f>
        <v/>
      </c>
      <c r="AP995" s="9" t="str">
        <f>IF(Input_1!W988&lt;&gt;"",Input_1!W988,"")</f>
        <v/>
      </c>
      <c r="AQ995" s="9" t="str">
        <f>IF(Input_1!Y988&lt;&gt;"",Input_1!Y988,"")</f>
        <v/>
      </c>
      <c r="AR995" s="9" t="str">
        <f t="shared" si="331"/>
        <v/>
      </c>
      <c r="AS995" s="9" t="str">
        <f t="array" ref="AS995">IFERROR(_xlfn.STDEV.S(IF(AN995:AQ995&gt;=0,IF(AN995:AQ995&lt;&gt;"",AN995:AQ995,""))),"")</f>
        <v/>
      </c>
      <c r="AT995" s="2">
        <f t="shared" si="332"/>
        <v>0</v>
      </c>
      <c r="AV995" t="str">
        <f t="shared" si="338"/>
        <v/>
      </c>
      <c r="AW995" t="str">
        <f t="shared" si="333"/>
        <v/>
      </c>
      <c r="AX995" t="str">
        <f t="shared" si="334"/>
        <v/>
      </c>
      <c r="AY995" t="str">
        <f t="array" ref="AY995">IF(OR(AV995="",AW995=""),"",COUNT(IF($AT$11:$AT$2001=1,IF($AM$11:$AM$2001&gt;AV995,IF($AM$11:$AM$2001&lt;=AW995,IF($AN$11:$AQ$2001&gt;=0,$AT$11:$AT$2001),""),""),""),""))</f>
        <v/>
      </c>
      <c r="AZ995" s="9" t="str">
        <f t="array" ref="AZ995">IFERROR(IF(OR(AV995="",AW995=""),"",AVERAGE(IF($AT$11:$AT$2001=1,IF($AM$11:$AM$2001&gt;AV995,IF($AM$11:$AM$2001&lt;=AW995,IF($AN$11:$AQ$2001&gt;=0,$AN$11:$AQ$2001)),"")))),"")</f>
        <v/>
      </c>
      <c r="BA995" s="9" t="str">
        <f t="array" ref="BA995">IFERROR(IF(OR(AV995="",AW995=""),"",_xlfn.STDEV.S(IF($AT$11:$AT$2001=1,IF($AM$11:$AM$2001&gt;AV995,IF($AM$11:$AM$2001&lt;=AW995,IF($AN$11:$AQ$2001&gt;=0,$AN$11:$AQ$2001))),""))),"")</f>
        <v/>
      </c>
      <c r="BB995" t="str">
        <f t="shared" si="335"/>
        <v/>
      </c>
      <c r="BC995" t="str">
        <f t="shared" si="336"/>
        <v/>
      </c>
    </row>
    <row r="996" spans="1:55" x14ac:dyDescent="0.35">
      <c r="A996" s="9" t="str">
        <f>IF(Input_1!A989&lt;&gt;"",Input_1!A989,"")</f>
        <v/>
      </c>
      <c r="B996" s="9" t="str">
        <f>IF(Input_1!B989&lt;&gt;"",Input_1!B989,"")</f>
        <v/>
      </c>
      <c r="C996" t="str">
        <f>IF(Input_1!D989&lt;&gt;"",Input_1!D989,"")</f>
        <v/>
      </c>
      <c r="D996" s="9" t="str">
        <f>IF(Input_1!E989&lt;&gt;"",Input_1!E989,"")</f>
        <v/>
      </c>
      <c r="E996" s="9" t="str">
        <f>IF(Input_1!F989&lt;&gt;"",Input_1!F989,"")</f>
        <v/>
      </c>
      <c r="F996" s="9" t="str">
        <f>IF(Input_1!G989&lt;&gt;"",Input_1!G989,"")</f>
        <v/>
      </c>
      <c r="G996" s="9" t="str">
        <f>IF(Input_1!I989&lt;&gt;"",Input_1!I989,"")</f>
        <v/>
      </c>
      <c r="H996" s="9" t="str">
        <f t="shared" si="320"/>
        <v/>
      </c>
      <c r="I996" s="9" t="str">
        <f t="array" ref="I996">IFERROR(_xlfn.STDEV.S(IF(D996:G996&gt;=0,IF(D996:G996&lt;&gt;"",D996:G996,""))),"")</f>
        <v/>
      </c>
      <c r="J996" s="2">
        <f t="shared" si="321"/>
        <v>0</v>
      </c>
      <c r="L996" t="str">
        <f t="shared" si="322"/>
        <v/>
      </c>
      <c r="M996" t="str">
        <f t="shared" si="319"/>
        <v/>
      </c>
      <c r="N996" t="str">
        <f t="shared" si="323"/>
        <v/>
      </c>
      <c r="O996" t="str">
        <f t="array" ref="O996">IF(OR(L996="",M996=""),"",COUNT(IF($J$11:$J$2001=1,IF($C$11:$C$2001&gt;L996,IF($C$11:$C$2001&lt;=M996,IF($D$11:$G$2001&gt;=0,$J$11:$J$2001),""),""),""),""))</f>
        <v/>
      </c>
      <c r="P996" s="9" t="str">
        <f t="array" ref="P996">IFERROR(IF(OR(L996="",M996=""),"",AVERAGE(IF($J$11:$J$2001=1,IF($C$11:$C$2001&gt;L996,IF($C$11:$C$2001&lt;=M996,IF($D$11:$G$2001&gt;=0,$D$11:$G$2001)),"")))),"")</f>
        <v/>
      </c>
      <c r="Q996" t="str">
        <f t="array" ref="Q996">IFERROR(IF(OR(L996="",M996=""),"",_xlfn.STDEV.S(IF($J$11:$J$2001=1,IF($C$11:$C$2001&gt;L996,IF($C$11:$C$2001&lt;=M996,IF($D$11:$G$2001&gt;=0,$D$11:$G$2001))),""))),"")</f>
        <v/>
      </c>
      <c r="R996" t="str">
        <f t="shared" si="324"/>
        <v/>
      </c>
      <c r="S996" t="str">
        <f t="shared" si="325"/>
        <v/>
      </c>
      <c r="U996" t="str">
        <f>IF(Input_1!L989&lt;&gt;"",Input_1!L989,"")</f>
        <v/>
      </c>
      <c r="V996" s="9" t="str">
        <f>IF(Input_1!M989&lt;&gt;"",Input_1!M989,"")</f>
        <v/>
      </c>
      <c r="W996" s="9" t="str">
        <f>IF(Input_1!N989&lt;&gt;"",Input_1!N989,"")</f>
        <v/>
      </c>
      <c r="X996" s="9" t="str">
        <f>IF(Input_1!O989&lt;&gt;"",Input_1!O989,"")</f>
        <v/>
      </c>
      <c r="Y996" s="9" t="str">
        <f>IF(Input_1!Q989&lt;&gt;"",Input_1!Q989,"")</f>
        <v/>
      </c>
      <c r="Z996" s="9" t="str">
        <f t="shared" si="326"/>
        <v/>
      </c>
      <c r="AA996" s="9" t="str">
        <f t="array" ref="AA996">IFERROR(_xlfn.STDEV.S(IF(V996:Y996&gt;=0,IF(V996:Y996&lt;&gt;"",V996:Y996,""))),"")</f>
        <v/>
      </c>
      <c r="AB996" s="2">
        <f t="shared" si="327"/>
        <v>0</v>
      </c>
      <c r="AD996" t="str">
        <f t="shared" si="337"/>
        <v/>
      </c>
      <c r="AE996" t="str">
        <f t="shared" si="328"/>
        <v/>
      </c>
      <c r="AF996" t="str">
        <f t="shared" si="339"/>
        <v/>
      </c>
      <c r="AG996" t="str">
        <f t="array" ref="AG996">IF(OR(AD996="",AE996=""),"",COUNT(IF($AB$11:$AB$2001=1,IF($U$11:$U$2001&gt;AD996,IF($U$11:$U$2001&lt;=AE996,IF($V$11:$Y$2001&gt;=0,$AB$11:$AB$2001),""),""),""),""))</f>
        <v/>
      </c>
      <c r="AH996" s="9" t="str">
        <f t="array" ref="AH996">IF(AND(AD996&lt;&gt;"",AE996&lt;&gt;""),AVERAGE(IF($AB$11:$AB$2001=1,IF($U$11:$U$2001&gt;AD996,IF($C$11:$C$2001&lt;=AE996,$V$11:$Y$2001)))),"")</f>
        <v/>
      </c>
      <c r="AI996" s="9" t="str">
        <f t="array" ref="AI996">IF(AND(AD996&lt;&gt;"",AE996&lt;&gt;""),_xlfn.STDEV.S(IF($AB$11:$AB$2001=1,IF($U$11:$U$2001&gt;AD996,IF($C$11:$C$2001&lt;=AE996,$V$11:$Y$2001)))),"")</f>
        <v/>
      </c>
      <c r="AJ996" t="str">
        <f t="shared" si="329"/>
        <v/>
      </c>
      <c r="AK996" t="str">
        <f t="shared" si="330"/>
        <v/>
      </c>
      <c r="AM996" t="str">
        <f>IF(Input_1!T989&lt;&gt;"",Input_1!T989,"")</f>
        <v/>
      </c>
      <c r="AN996" s="9" t="str">
        <f>IF(Input_1!U989&lt;&gt;"",Input_1!U989,"")</f>
        <v/>
      </c>
      <c r="AO996" s="9" t="str">
        <f>IF(Input_1!V989&lt;&gt;"",Input_1!V989,"")</f>
        <v/>
      </c>
      <c r="AP996" s="9" t="str">
        <f>IF(Input_1!W989&lt;&gt;"",Input_1!W989,"")</f>
        <v/>
      </c>
      <c r="AQ996" s="9" t="str">
        <f>IF(Input_1!Y989&lt;&gt;"",Input_1!Y989,"")</f>
        <v/>
      </c>
      <c r="AR996" s="9" t="str">
        <f t="shared" si="331"/>
        <v/>
      </c>
      <c r="AS996" s="9" t="str">
        <f t="array" ref="AS996">IFERROR(_xlfn.STDEV.S(IF(AN996:AQ996&gt;=0,IF(AN996:AQ996&lt;&gt;"",AN996:AQ996,""))),"")</f>
        <v/>
      </c>
      <c r="AT996" s="2">
        <f t="shared" si="332"/>
        <v>0</v>
      </c>
      <c r="AV996" t="str">
        <f t="shared" si="338"/>
        <v/>
      </c>
      <c r="AW996" t="str">
        <f t="shared" si="333"/>
        <v/>
      </c>
      <c r="AX996" t="str">
        <f t="shared" si="334"/>
        <v/>
      </c>
      <c r="AY996" t="str">
        <f t="array" ref="AY996">IF(OR(AV996="",AW996=""),"",COUNT(IF($AT$11:$AT$2001=1,IF($AM$11:$AM$2001&gt;AV996,IF($AM$11:$AM$2001&lt;=AW996,IF($AN$11:$AQ$2001&gt;=0,$AT$11:$AT$2001),""),""),""),""))</f>
        <v/>
      </c>
      <c r="AZ996" s="9" t="str">
        <f t="array" ref="AZ996">IFERROR(IF(OR(AV996="",AW996=""),"",AVERAGE(IF($AT$11:$AT$2001=1,IF($AM$11:$AM$2001&gt;AV996,IF($AM$11:$AM$2001&lt;=AW996,IF($AN$11:$AQ$2001&gt;=0,$AN$11:$AQ$2001)),"")))),"")</f>
        <v/>
      </c>
      <c r="BA996" s="9" t="str">
        <f t="array" ref="BA996">IFERROR(IF(OR(AV996="",AW996=""),"",_xlfn.STDEV.S(IF($AT$11:$AT$2001=1,IF($AM$11:$AM$2001&gt;AV996,IF($AM$11:$AM$2001&lt;=AW996,IF($AN$11:$AQ$2001&gt;=0,$AN$11:$AQ$2001))),""))),"")</f>
        <v/>
      </c>
      <c r="BB996" t="str">
        <f t="shared" si="335"/>
        <v/>
      </c>
      <c r="BC996" t="str">
        <f t="shared" si="336"/>
        <v/>
      </c>
    </row>
    <row r="997" spans="1:55" x14ac:dyDescent="0.35">
      <c r="A997" s="9" t="str">
        <f>IF(Input_1!A990&lt;&gt;"",Input_1!A990,"")</f>
        <v/>
      </c>
      <c r="B997" s="9" t="str">
        <f>IF(Input_1!B990&lt;&gt;"",Input_1!B990,"")</f>
        <v/>
      </c>
      <c r="C997" t="str">
        <f>IF(Input_1!D990&lt;&gt;"",Input_1!D990,"")</f>
        <v/>
      </c>
      <c r="D997" s="9" t="str">
        <f>IF(Input_1!E990&lt;&gt;"",Input_1!E990,"")</f>
        <v/>
      </c>
      <c r="E997" s="9" t="str">
        <f>IF(Input_1!F990&lt;&gt;"",Input_1!F990,"")</f>
        <v/>
      </c>
      <c r="F997" s="9" t="str">
        <f>IF(Input_1!G990&lt;&gt;"",Input_1!G990,"")</f>
        <v/>
      </c>
      <c r="G997" s="9" t="str">
        <f>IF(Input_1!I990&lt;&gt;"",Input_1!I990,"")</f>
        <v/>
      </c>
      <c r="H997" s="9" t="str">
        <f t="shared" si="320"/>
        <v/>
      </c>
      <c r="I997" s="9" t="str">
        <f t="array" ref="I997">IFERROR(_xlfn.STDEV.S(IF(D997:G997&gt;=0,IF(D997:G997&lt;&gt;"",D997:G997,""))),"")</f>
        <v/>
      </c>
      <c r="J997" s="2">
        <f t="shared" si="321"/>
        <v>0</v>
      </c>
      <c r="L997" t="str">
        <f t="shared" si="322"/>
        <v/>
      </c>
      <c r="M997" t="str">
        <f t="shared" si="319"/>
        <v/>
      </c>
      <c r="N997" t="str">
        <f t="shared" si="323"/>
        <v/>
      </c>
      <c r="O997" t="str">
        <f t="array" ref="O997">IF(OR(L997="",M997=""),"",COUNT(IF($J$11:$J$2001=1,IF($C$11:$C$2001&gt;L997,IF($C$11:$C$2001&lt;=M997,IF($D$11:$G$2001&gt;=0,$J$11:$J$2001),""),""),""),""))</f>
        <v/>
      </c>
      <c r="P997" s="9" t="str">
        <f t="array" ref="P997">IFERROR(IF(OR(L997="",M997=""),"",AVERAGE(IF($J$11:$J$2001=1,IF($C$11:$C$2001&gt;L997,IF($C$11:$C$2001&lt;=M997,IF($D$11:$G$2001&gt;=0,$D$11:$G$2001)),"")))),"")</f>
        <v/>
      </c>
      <c r="Q997" t="str">
        <f t="array" ref="Q997">IFERROR(IF(OR(L997="",M997=""),"",_xlfn.STDEV.S(IF($J$11:$J$2001=1,IF($C$11:$C$2001&gt;L997,IF($C$11:$C$2001&lt;=M997,IF($D$11:$G$2001&gt;=0,$D$11:$G$2001))),""))),"")</f>
        <v/>
      </c>
      <c r="R997" t="str">
        <f t="shared" si="324"/>
        <v/>
      </c>
      <c r="S997" t="str">
        <f t="shared" si="325"/>
        <v/>
      </c>
      <c r="U997" t="str">
        <f>IF(Input_1!L990&lt;&gt;"",Input_1!L990,"")</f>
        <v/>
      </c>
      <c r="V997" s="9" t="str">
        <f>IF(Input_1!M990&lt;&gt;"",Input_1!M990,"")</f>
        <v/>
      </c>
      <c r="W997" s="9" t="str">
        <f>IF(Input_1!N990&lt;&gt;"",Input_1!N990,"")</f>
        <v/>
      </c>
      <c r="X997" s="9" t="str">
        <f>IF(Input_1!O990&lt;&gt;"",Input_1!O990,"")</f>
        <v/>
      </c>
      <c r="Y997" s="9" t="str">
        <f>IF(Input_1!Q990&lt;&gt;"",Input_1!Q990,"")</f>
        <v/>
      </c>
      <c r="Z997" s="9" t="str">
        <f t="shared" si="326"/>
        <v/>
      </c>
      <c r="AA997" s="9" t="str">
        <f t="array" ref="AA997">IFERROR(_xlfn.STDEV.S(IF(V997:Y997&gt;=0,IF(V997:Y997&lt;&gt;"",V997:Y997,""))),"")</f>
        <v/>
      </c>
      <c r="AB997" s="2">
        <f t="shared" si="327"/>
        <v>0</v>
      </c>
      <c r="AD997" t="str">
        <f t="shared" si="337"/>
        <v/>
      </c>
      <c r="AE997" t="str">
        <f t="shared" si="328"/>
        <v/>
      </c>
      <c r="AF997" t="str">
        <f t="shared" si="339"/>
        <v/>
      </c>
      <c r="AG997" t="str">
        <f t="array" ref="AG997">IF(OR(AD997="",AE997=""),"",COUNT(IF($AB$11:$AB$2001=1,IF($U$11:$U$2001&gt;AD997,IF($U$11:$U$2001&lt;=AE997,IF($V$11:$Y$2001&gt;=0,$AB$11:$AB$2001),""),""),""),""))</f>
        <v/>
      </c>
      <c r="AH997" s="9" t="str">
        <f t="array" ref="AH997">IF(AND(AD997&lt;&gt;"",AE997&lt;&gt;""),AVERAGE(IF($AB$11:$AB$2001=1,IF($U$11:$U$2001&gt;AD997,IF($C$11:$C$2001&lt;=AE997,$V$11:$Y$2001)))),"")</f>
        <v/>
      </c>
      <c r="AI997" s="9" t="str">
        <f t="array" ref="AI997">IF(AND(AD997&lt;&gt;"",AE997&lt;&gt;""),_xlfn.STDEV.S(IF($AB$11:$AB$2001=1,IF($U$11:$U$2001&gt;AD997,IF($C$11:$C$2001&lt;=AE997,$V$11:$Y$2001)))),"")</f>
        <v/>
      </c>
      <c r="AJ997" t="str">
        <f t="shared" si="329"/>
        <v/>
      </c>
      <c r="AK997" t="str">
        <f t="shared" si="330"/>
        <v/>
      </c>
      <c r="AM997" t="str">
        <f>IF(Input_1!T990&lt;&gt;"",Input_1!T990,"")</f>
        <v/>
      </c>
      <c r="AN997" s="9" t="str">
        <f>IF(Input_1!U990&lt;&gt;"",Input_1!U990,"")</f>
        <v/>
      </c>
      <c r="AO997" s="9" t="str">
        <f>IF(Input_1!V990&lt;&gt;"",Input_1!V990,"")</f>
        <v/>
      </c>
      <c r="AP997" s="9" t="str">
        <f>IF(Input_1!W990&lt;&gt;"",Input_1!W990,"")</f>
        <v/>
      </c>
      <c r="AQ997" s="9" t="str">
        <f>IF(Input_1!Y990&lt;&gt;"",Input_1!Y990,"")</f>
        <v/>
      </c>
      <c r="AR997" s="9" t="str">
        <f t="shared" si="331"/>
        <v/>
      </c>
      <c r="AS997" s="9" t="str">
        <f t="array" ref="AS997">IFERROR(_xlfn.STDEV.S(IF(AN997:AQ997&gt;=0,IF(AN997:AQ997&lt;&gt;"",AN997:AQ997,""))),"")</f>
        <v/>
      </c>
      <c r="AT997" s="2">
        <f t="shared" si="332"/>
        <v>0</v>
      </c>
      <c r="AV997" t="str">
        <f t="shared" si="338"/>
        <v/>
      </c>
      <c r="AW997" t="str">
        <f t="shared" si="333"/>
        <v/>
      </c>
      <c r="AX997" t="str">
        <f t="shared" si="334"/>
        <v/>
      </c>
      <c r="AY997" t="str">
        <f t="array" ref="AY997">IF(OR(AV997="",AW997=""),"",COUNT(IF($AT$11:$AT$2001=1,IF($AM$11:$AM$2001&gt;AV997,IF($AM$11:$AM$2001&lt;=AW997,IF($AN$11:$AQ$2001&gt;=0,$AT$11:$AT$2001),""),""),""),""))</f>
        <v/>
      </c>
      <c r="AZ997" s="9" t="str">
        <f t="array" ref="AZ997">IFERROR(IF(OR(AV997="",AW997=""),"",AVERAGE(IF($AT$11:$AT$2001=1,IF($AM$11:$AM$2001&gt;AV997,IF($AM$11:$AM$2001&lt;=AW997,IF($AN$11:$AQ$2001&gt;=0,$AN$11:$AQ$2001)),"")))),"")</f>
        <v/>
      </c>
      <c r="BA997" s="9" t="str">
        <f t="array" ref="BA997">IFERROR(IF(OR(AV997="",AW997=""),"",_xlfn.STDEV.S(IF($AT$11:$AT$2001=1,IF($AM$11:$AM$2001&gt;AV997,IF($AM$11:$AM$2001&lt;=AW997,IF($AN$11:$AQ$2001&gt;=0,$AN$11:$AQ$2001))),""))),"")</f>
        <v/>
      </c>
      <c r="BB997" t="str">
        <f t="shared" si="335"/>
        <v/>
      </c>
      <c r="BC997" t="str">
        <f t="shared" si="336"/>
        <v/>
      </c>
    </row>
    <row r="998" spans="1:55" x14ac:dyDescent="0.35">
      <c r="A998" s="9" t="str">
        <f>IF(Input_1!A991&lt;&gt;"",Input_1!A991,"")</f>
        <v/>
      </c>
      <c r="B998" s="9" t="str">
        <f>IF(Input_1!B991&lt;&gt;"",Input_1!B991,"")</f>
        <v/>
      </c>
      <c r="C998" t="str">
        <f>IF(Input_1!D991&lt;&gt;"",Input_1!D991,"")</f>
        <v/>
      </c>
      <c r="D998" s="9" t="str">
        <f>IF(Input_1!E991&lt;&gt;"",Input_1!E991,"")</f>
        <v/>
      </c>
      <c r="E998" s="9" t="str">
        <f>IF(Input_1!F991&lt;&gt;"",Input_1!F991,"")</f>
        <v/>
      </c>
      <c r="F998" s="9" t="str">
        <f>IF(Input_1!G991&lt;&gt;"",Input_1!G991,"")</f>
        <v/>
      </c>
      <c r="G998" s="9" t="str">
        <f>IF(Input_1!I991&lt;&gt;"",Input_1!I991,"")</f>
        <v/>
      </c>
      <c r="H998" s="9" t="str">
        <f t="shared" si="320"/>
        <v/>
      </c>
      <c r="I998" s="9" t="str">
        <f t="array" ref="I998">IFERROR(_xlfn.STDEV.S(IF(D998:G998&gt;=0,IF(D998:G998&lt;&gt;"",D998:G998,""))),"")</f>
        <v/>
      </c>
      <c r="J998" s="2">
        <f t="shared" si="321"/>
        <v>0</v>
      </c>
      <c r="L998" t="str">
        <f t="shared" si="322"/>
        <v/>
      </c>
      <c r="M998" t="str">
        <f t="shared" si="319"/>
        <v/>
      </c>
      <c r="N998" t="str">
        <f t="shared" si="323"/>
        <v/>
      </c>
      <c r="O998" t="str">
        <f t="array" ref="O998">IF(OR(L998="",M998=""),"",COUNT(IF($J$11:$J$2001=1,IF($C$11:$C$2001&gt;L998,IF($C$11:$C$2001&lt;=M998,IF($D$11:$G$2001&gt;=0,$J$11:$J$2001),""),""),""),""))</f>
        <v/>
      </c>
      <c r="P998" s="9" t="str">
        <f t="array" ref="P998">IFERROR(IF(OR(L998="",M998=""),"",AVERAGE(IF($J$11:$J$2001=1,IF($C$11:$C$2001&gt;L998,IF($C$11:$C$2001&lt;=M998,IF($D$11:$G$2001&gt;=0,$D$11:$G$2001)),"")))),"")</f>
        <v/>
      </c>
      <c r="Q998" t="str">
        <f t="array" ref="Q998">IFERROR(IF(OR(L998="",M998=""),"",_xlfn.STDEV.S(IF($J$11:$J$2001=1,IF($C$11:$C$2001&gt;L998,IF($C$11:$C$2001&lt;=M998,IF($D$11:$G$2001&gt;=0,$D$11:$G$2001))),""))),"")</f>
        <v/>
      </c>
      <c r="R998" t="str">
        <f t="shared" si="324"/>
        <v/>
      </c>
      <c r="S998" t="str">
        <f t="shared" si="325"/>
        <v/>
      </c>
      <c r="U998" t="str">
        <f>IF(Input_1!L991&lt;&gt;"",Input_1!L991,"")</f>
        <v/>
      </c>
      <c r="V998" s="9" t="str">
        <f>IF(Input_1!M991&lt;&gt;"",Input_1!M991,"")</f>
        <v/>
      </c>
      <c r="W998" s="9" t="str">
        <f>IF(Input_1!N991&lt;&gt;"",Input_1!N991,"")</f>
        <v/>
      </c>
      <c r="X998" s="9" t="str">
        <f>IF(Input_1!O991&lt;&gt;"",Input_1!O991,"")</f>
        <v/>
      </c>
      <c r="Y998" s="9" t="str">
        <f>IF(Input_1!Q991&lt;&gt;"",Input_1!Q991,"")</f>
        <v/>
      </c>
      <c r="Z998" s="9" t="str">
        <f t="shared" si="326"/>
        <v/>
      </c>
      <c r="AA998" s="9" t="str">
        <f t="array" ref="AA998">IFERROR(_xlfn.STDEV.S(IF(V998:Y998&gt;=0,IF(V998:Y998&lt;&gt;"",V998:Y998,""))),"")</f>
        <v/>
      </c>
      <c r="AB998" s="2">
        <f t="shared" si="327"/>
        <v>0</v>
      </c>
      <c r="AD998" t="str">
        <f t="shared" si="337"/>
        <v/>
      </c>
      <c r="AE998" t="str">
        <f t="shared" si="328"/>
        <v/>
      </c>
      <c r="AF998" t="str">
        <f t="shared" si="339"/>
        <v/>
      </c>
      <c r="AG998" t="str">
        <f t="array" ref="AG998">IF(OR(AD998="",AE998=""),"",COUNT(IF($AB$11:$AB$2001=1,IF($U$11:$U$2001&gt;AD998,IF($U$11:$U$2001&lt;=AE998,IF($V$11:$Y$2001&gt;=0,$AB$11:$AB$2001),""),""),""),""))</f>
        <v/>
      </c>
      <c r="AH998" s="9" t="str">
        <f t="array" ref="AH998">IF(AND(AD998&lt;&gt;"",AE998&lt;&gt;""),AVERAGE(IF($AB$11:$AB$2001=1,IF($U$11:$U$2001&gt;AD998,IF($C$11:$C$2001&lt;=AE998,$V$11:$Y$2001)))),"")</f>
        <v/>
      </c>
      <c r="AI998" s="9" t="str">
        <f t="array" ref="AI998">IF(AND(AD998&lt;&gt;"",AE998&lt;&gt;""),_xlfn.STDEV.S(IF($AB$11:$AB$2001=1,IF($U$11:$U$2001&gt;AD998,IF($C$11:$C$2001&lt;=AE998,$V$11:$Y$2001)))),"")</f>
        <v/>
      </c>
      <c r="AJ998" t="str">
        <f t="shared" si="329"/>
        <v/>
      </c>
      <c r="AK998" t="str">
        <f t="shared" si="330"/>
        <v/>
      </c>
      <c r="AM998" t="str">
        <f>IF(Input_1!T991&lt;&gt;"",Input_1!T991,"")</f>
        <v/>
      </c>
      <c r="AN998" s="9" t="str">
        <f>IF(Input_1!U991&lt;&gt;"",Input_1!U991,"")</f>
        <v/>
      </c>
      <c r="AO998" s="9" t="str">
        <f>IF(Input_1!V991&lt;&gt;"",Input_1!V991,"")</f>
        <v/>
      </c>
      <c r="AP998" s="9" t="str">
        <f>IF(Input_1!W991&lt;&gt;"",Input_1!W991,"")</f>
        <v/>
      </c>
      <c r="AQ998" s="9" t="str">
        <f>IF(Input_1!Y991&lt;&gt;"",Input_1!Y991,"")</f>
        <v/>
      </c>
      <c r="AR998" s="9" t="str">
        <f t="shared" si="331"/>
        <v/>
      </c>
      <c r="AS998" s="9" t="str">
        <f t="array" ref="AS998">IFERROR(_xlfn.STDEV.S(IF(AN998:AQ998&gt;=0,IF(AN998:AQ998&lt;&gt;"",AN998:AQ998,""))),"")</f>
        <v/>
      </c>
      <c r="AT998" s="2">
        <f t="shared" si="332"/>
        <v>0</v>
      </c>
      <c r="AV998" t="str">
        <f t="shared" si="338"/>
        <v/>
      </c>
      <c r="AW998" t="str">
        <f t="shared" si="333"/>
        <v/>
      </c>
      <c r="AX998" t="str">
        <f t="shared" si="334"/>
        <v/>
      </c>
      <c r="AY998" t="str">
        <f t="array" ref="AY998">IF(OR(AV998="",AW998=""),"",COUNT(IF($AT$11:$AT$2001=1,IF($AM$11:$AM$2001&gt;AV998,IF($AM$11:$AM$2001&lt;=AW998,IF($AN$11:$AQ$2001&gt;=0,$AT$11:$AT$2001),""),""),""),""))</f>
        <v/>
      </c>
      <c r="AZ998" s="9" t="str">
        <f t="array" ref="AZ998">IFERROR(IF(OR(AV998="",AW998=""),"",AVERAGE(IF($AT$11:$AT$2001=1,IF($AM$11:$AM$2001&gt;AV998,IF($AM$11:$AM$2001&lt;=AW998,IF($AN$11:$AQ$2001&gt;=0,$AN$11:$AQ$2001)),"")))),"")</f>
        <v/>
      </c>
      <c r="BA998" s="9" t="str">
        <f t="array" ref="BA998">IFERROR(IF(OR(AV998="",AW998=""),"",_xlfn.STDEV.S(IF($AT$11:$AT$2001=1,IF($AM$11:$AM$2001&gt;AV998,IF($AM$11:$AM$2001&lt;=AW998,IF($AN$11:$AQ$2001&gt;=0,$AN$11:$AQ$2001))),""))),"")</f>
        <v/>
      </c>
      <c r="BB998" t="str">
        <f t="shared" si="335"/>
        <v/>
      </c>
      <c r="BC998" t="str">
        <f t="shared" si="336"/>
        <v/>
      </c>
    </row>
    <row r="999" spans="1:55" x14ac:dyDescent="0.35">
      <c r="A999" s="9" t="str">
        <f>IF(Input_1!A992&lt;&gt;"",Input_1!A992,"")</f>
        <v/>
      </c>
      <c r="B999" s="9" t="str">
        <f>IF(Input_1!B992&lt;&gt;"",Input_1!B992,"")</f>
        <v/>
      </c>
      <c r="C999" t="str">
        <f>IF(Input_1!D992&lt;&gt;"",Input_1!D992,"")</f>
        <v/>
      </c>
      <c r="D999" s="9" t="str">
        <f>IF(Input_1!E992&lt;&gt;"",Input_1!E992,"")</f>
        <v/>
      </c>
      <c r="E999" s="9" t="str">
        <f>IF(Input_1!F992&lt;&gt;"",Input_1!F992,"")</f>
        <v/>
      </c>
      <c r="F999" s="9" t="str">
        <f>IF(Input_1!G992&lt;&gt;"",Input_1!G992,"")</f>
        <v/>
      </c>
      <c r="G999" s="9" t="str">
        <f>IF(Input_1!I992&lt;&gt;"",Input_1!I992,"")</f>
        <v/>
      </c>
      <c r="H999" s="9" t="str">
        <f t="shared" si="320"/>
        <v/>
      </c>
      <c r="I999" s="9" t="str">
        <f t="array" ref="I999">IFERROR(_xlfn.STDEV.S(IF(D999:G999&gt;=0,IF(D999:G999&lt;&gt;"",D999:G999,""))),"")</f>
        <v/>
      </c>
      <c r="J999" s="2">
        <f t="shared" si="321"/>
        <v>0</v>
      </c>
      <c r="L999" t="str">
        <f t="shared" si="322"/>
        <v/>
      </c>
      <c r="M999" t="str">
        <f t="shared" si="319"/>
        <v/>
      </c>
      <c r="N999" t="str">
        <f t="shared" si="323"/>
        <v/>
      </c>
      <c r="O999" t="str">
        <f t="array" ref="O999">IF(OR(L999="",M999=""),"",COUNT(IF($J$11:$J$2001=1,IF($C$11:$C$2001&gt;L999,IF($C$11:$C$2001&lt;=M999,IF($D$11:$G$2001&gt;=0,$J$11:$J$2001),""),""),""),""))</f>
        <v/>
      </c>
      <c r="P999" s="9" t="str">
        <f t="array" ref="P999">IFERROR(IF(OR(L999="",M999=""),"",AVERAGE(IF($J$11:$J$2001=1,IF($C$11:$C$2001&gt;L999,IF($C$11:$C$2001&lt;=M999,IF($D$11:$G$2001&gt;=0,$D$11:$G$2001)),"")))),"")</f>
        <v/>
      </c>
      <c r="Q999" t="str">
        <f t="array" ref="Q999">IFERROR(IF(OR(L999="",M999=""),"",_xlfn.STDEV.S(IF($J$11:$J$2001=1,IF($C$11:$C$2001&gt;L999,IF($C$11:$C$2001&lt;=M999,IF($D$11:$G$2001&gt;=0,$D$11:$G$2001))),""))),"")</f>
        <v/>
      </c>
      <c r="R999" t="str">
        <f t="shared" si="324"/>
        <v/>
      </c>
      <c r="S999" t="str">
        <f t="shared" si="325"/>
        <v/>
      </c>
      <c r="U999" t="str">
        <f>IF(Input_1!L992&lt;&gt;"",Input_1!L992,"")</f>
        <v/>
      </c>
      <c r="V999" s="9" t="str">
        <f>IF(Input_1!M992&lt;&gt;"",Input_1!M992,"")</f>
        <v/>
      </c>
      <c r="W999" s="9" t="str">
        <f>IF(Input_1!N992&lt;&gt;"",Input_1!N992,"")</f>
        <v/>
      </c>
      <c r="X999" s="9" t="str">
        <f>IF(Input_1!O992&lt;&gt;"",Input_1!O992,"")</f>
        <v/>
      </c>
      <c r="Y999" s="9" t="str">
        <f>IF(Input_1!Q992&lt;&gt;"",Input_1!Q992,"")</f>
        <v/>
      </c>
      <c r="Z999" s="9" t="str">
        <f t="shared" si="326"/>
        <v/>
      </c>
      <c r="AA999" s="9" t="str">
        <f t="array" ref="AA999">IFERROR(_xlfn.STDEV.S(IF(V999:Y999&gt;=0,IF(V999:Y999&lt;&gt;"",V999:Y999,""))),"")</f>
        <v/>
      </c>
      <c r="AB999" s="2">
        <f t="shared" si="327"/>
        <v>0</v>
      </c>
      <c r="AD999" t="str">
        <f t="shared" si="337"/>
        <v/>
      </c>
      <c r="AE999" t="str">
        <f t="shared" si="328"/>
        <v/>
      </c>
      <c r="AF999" t="str">
        <f t="shared" si="339"/>
        <v/>
      </c>
      <c r="AG999" t="str">
        <f t="array" ref="AG999">IF(OR(AD999="",AE999=""),"",COUNT(IF($AB$11:$AB$2001=1,IF($U$11:$U$2001&gt;AD999,IF($U$11:$U$2001&lt;=AE999,IF($V$11:$Y$2001&gt;=0,$AB$11:$AB$2001),""),""),""),""))</f>
        <v/>
      </c>
      <c r="AH999" s="9" t="str">
        <f t="array" ref="AH999">IF(AND(AD999&lt;&gt;"",AE999&lt;&gt;""),AVERAGE(IF($AB$11:$AB$2001=1,IF($U$11:$U$2001&gt;AD999,IF($C$11:$C$2001&lt;=AE999,$V$11:$Y$2001)))),"")</f>
        <v/>
      </c>
      <c r="AI999" s="9" t="str">
        <f t="array" ref="AI999">IF(AND(AD999&lt;&gt;"",AE999&lt;&gt;""),_xlfn.STDEV.S(IF($AB$11:$AB$2001=1,IF($U$11:$U$2001&gt;AD999,IF($C$11:$C$2001&lt;=AE999,$V$11:$Y$2001)))),"")</f>
        <v/>
      </c>
      <c r="AJ999" t="str">
        <f t="shared" si="329"/>
        <v/>
      </c>
      <c r="AK999" t="str">
        <f t="shared" si="330"/>
        <v/>
      </c>
      <c r="AM999" t="str">
        <f>IF(Input_1!T992&lt;&gt;"",Input_1!T992,"")</f>
        <v/>
      </c>
      <c r="AN999" s="9" t="str">
        <f>IF(Input_1!U992&lt;&gt;"",Input_1!U992,"")</f>
        <v/>
      </c>
      <c r="AO999" s="9" t="str">
        <f>IF(Input_1!V992&lt;&gt;"",Input_1!V992,"")</f>
        <v/>
      </c>
      <c r="AP999" s="9" t="str">
        <f>IF(Input_1!W992&lt;&gt;"",Input_1!W992,"")</f>
        <v/>
      </c>
      <c r="AQ999" s="9" t="str">
        <f>IF(Input_1!Y992&lt;&gt;"",Input_1!Y992,"")</f>
        <v/>
      </c>
      <c r="AR999" s="9" t="str">
        <f t="shared" si="331"/>
        <v/>
      </c>
      <c r="AS999" s="9" t="str">
        <f t="array" ref="AS999">IFERROR(_xlfn.STDEV.S(IF(AN999:AQ999&gt;=0,IF(AN999:AQ999&lt;&gt;"",AN999:AQ999,""))),"")</f>
        <v/>
      </c>
      <c r="AT999" s="2">
        <f t="shared" si="332"/>
        <v>0</v>
      </c>
      <c r="AV999" t="str">
        <f t="shared" si="338"/>
        <v/>
      </c>
      <c r="AW999" t="str">
        <f t="shared" si="333"/>
        <v/>
      </c>
      <c r="AX999" t="str">
        <f t="shared" si="334"/>
        <v/>
      </c>
      <c r="AY999" t="str">
        <f t="array" ref="AY999">IF(OR(AV999="",AW999=""),"",COUNT(IF($AT$11:$AT$2001=1,IF($AM$11:$AM$2001&gt;AV999,IF($AM$11:$AM$2001&lt;=AW999,IF($AN$11:$AQ$2001&gt;=0,$AT$11:$AT$2001),""),""),""),""))</f>
        <v/>
      </c>
      <c r="AZ999" s="9" t="str">
        <f t="array" ref="AZ999">IFERROR(IF(OR(AV999="",AW999=""),"",AVERAGE(IF($AT$11:$AT$2001=1,IF($AM$11:$AM$2001&gt;AV999,IF($AM$11:$AM$2001&lt;=AW999,IF($AN$11:$AQ$2001&gt;=0,$AN$11:$AQ$2001)),"")))),"")</f>
        <v/>
      </c>
      <c r="BA999" s="9" t="str">
        <f t="array" ref="BA999">IFERROR(IF(OR(AV999="",AW999=""),"",_xlfn.STDEV.S(IF($AT$11:$AT$2001=1,IF($AM$11:$AM$2001&gt;AV999,IF($AM$11:$AM$2001&lt;=AW999,IF($AN$11:$AQ$2001&gt;=0,$AN$11:$AQ$2001))),""))),"")</f>
        <v/>
      </c>
      <c r="BB999" t="str">
        <f t="shared" si="335"/>
        <v/>
      </c>
      <c r="BC999" t="str">
        <f t="shared" si="336"/>
        <v/>
      </c>
    </row>
    <row r="1000" spans="1:55" x14ac:dyDescent="0.35">
      <c r="A1000" s="9" t="str">
        <f>IF(Input_1!A993&lt;&gt;"",Input_1!A993,"")</f>
        <v/>
      </c>
      <c r="B1000" s="9" t="str">
        <f>IF(Input_1!B993&lt;&gt;"",Input_1!B993,"")</f>
        <v/>
      </c>
      <c r="C1000" t="str">
        <f>IF(Input_1!D993&lt;&gt;"",Input_1!D993,"")</f>
        <v/>
      </c>
      <c r="D1000" s="9" t="str">
        <f>IF(Input_1!E993&lt;&gt;"",Input_1!E993,"")</f>
        <v/>
      </c>
      <c r="E1000" s="9" t="str">
        <f>IF(Input_1!F993&lt;&gt;"",Input_1!F993,"")</f>
        <v/>
      </c>
      <c r="F1000" s="9" t="str">
        <f>IF(Input_1!G993&lt;&gt;"",Input_1!G993,"")</f>
        <v/>
      </c>
      <c r="G1000" s="9" t="str">
        <f>IF(Input_1!I993&lt;&gt;"",Input_1!I993,"")</f>
        <v/>
      </c>
      <c r="H1000" s="9" t="str">
        <f t="shared" si="320"/>
        <v/>
      </c>
      <c r="I1000" s="9" t="str">
        <f t="array" ref="I1000">IFERROR(_xlfn.STDEV.S(IF(D1000:G1000&gt;=0,IF(D1000:G1000&lt;&gt;"",D1000:G1000,""))),"")</f>
        <v/>
      </c>
      <c r="J1000" s="2">
        <f t="shared" si="321"/>
        <v>0</v>
      </c>
      <c r="L1000" t="str">
        <f t="shared" si="322"/>
        <v/>
      </c>
      <c r="M1000" t="str">
        <f t="shared" si="319"/>
        <v/>
      </c>
      <c r="N1000" t="str">
        <f t="shared" si="323"/>
        <v/>
      </c>
      <c r="O1000" t="str">
        <f t="array" ref="O1000">IF(OR(L1000="",M1000=""),"",COUNT(IF($J$11:$J$2001=1,IF($C$11:$C$2001&gt;L1000,IF($C$11:$C$2001&lt;=M1000,IF($D$11:$G$2001&gt;=0,$J$11:$J$2001),""),""),""),""))</f>
        <v/>
      </c>
      <c r="P1000" s="9" t="str">
        <f t="array" ref="P1000">IFERROR(IF(OR(L1000="",M1000=""),"",AVERAGE(IF($J$11:$J$2001=1,IF($C$11:$C$2001&gt;L1000,IF($C$11:$C$2001&lt;=M1000,IF($D$11:$G$2001&gt;=0,$D$11:$G$2001)),"")))),"")</f>
        <v/>
      </c>
      <c r="Q1000" t="str">
        <f t="array" ref="Q1000">IFERROR(IF(OR(L1000="",M1000=""),"",_xlfn.STDEV.S(IF($J$11:$J$2001=1,IF($C$11:$C$2001&gt;L1000,IF($C$11:$C$2001&lt;=M1000,IF($D$11:$G$2001&gt;=0,$D$11:$G$2001))),""))),"")</f>
        <v/>
      </c>
      <c r="R1000" t="str">
        <f t="shared" si="324"/>
        <v/>
      </c>
      <c r="S1000" t="str">
        <f t="shared" si="325"/>
        <v/>
      </c>
      <c r="U1000" t="str">
        <f>IF(Input_1!L993&lt;&gt;"",Input_1!L993,"")</f>
        <v/>
      </c>
      <c r="V1000" s="9" t="str">
        <f>IF(Input_1!M993&lt;&gt;"",Input_1!M993,"")</f>
        <v/>
      </c>
      <c r="W1000" s="9" t="str">
        <f>IF(Input_1!N993&lt;&gt;"",Input_1!N993,"")</f>
        <v/>
      </c>
      <c r="X1000" s="9" t="str">
        <f>IF(Input_1!O993&lt;&gt;"",Input_1!O993,"")</f>
        <v/>
      </c>
      <c r="Y1000" s="9" t="str">
        <f>IF(Input_1!Q993&lt;&gt;"",Input_1!Q993,"")</f>
        <v/>
      </c>
      <c r="Z1000" s="9" t="str">
        <f t="shared" si="326"/>
        <v/>
      </c>
      <c r="AA1000" s="9" t="str">
        <f t="array" ref="AA1000">IFERROR(_xlfn.STDEV.S(IF(V1000:Y1000&gt;=0,IF(V1000:Y1000&lt;&gt;"",V1000:Y1000,""))),"")</f>
        <v/>
      </c>
      <c r="AB1000" s="2">
        <f t="shared" si="327"/>
        <v>0</v>
      </c>
      <c r="AD1000" t="str">
        <f t="shared" si="337"/>
        <v/>
      </c>
      <c r="AE1000" t="str">
        <f t="shared" si="328"/>
        <v/>
      </c>
      <c r="AF1000" t="str">
        <f t="shared" si="339"/>
        <v/>
      </c>
      <c r="AG1000" t="str">
        <f t="array" ref="AG1000">IF(OR(AD1000="",AE1000=""),"",COUNT(IF($AB$11:$AB$2001=1,IF($U$11:$U$2001&gt;AD1000,IF($U$11:$U$2001&lt;=AE1000,IF($V$11:$Y$2001&gt;=0,$AB$11:$AB$2001),""),""),""),""))</f>
        <v/>
      </c>
      <c r="AH1000" s="9" t="str">
        <f t="array" ref="AH1000">IF(AND(AD1000&lt;&gt;"",AE1000&lt;&gt;""),AVERAGE(IF($AB$11:$AB$2001=1,IF($U$11:$U$2001&gt;AD1000,IF($C$11:$C$2001&lt;=AE1000,$V$11:$Y$2001)))),"")</f>
        <v/>
      </c>
      <c r="AI1000" s="9" t="str">
        <f t="array" ref="AI1000">IF(AND(AD1000&lt;&gt;"",AE1000&lt;&gt;""),_xlfn.STDEV.S(IF($AB$11:$AB$2001=1,IF($U$11:$U$2001&gt;AD1000,IF($C$11:$C$2001&lt;=AE1000,$V$11:$Y$2001)))),"")</f>
        <v/>
      </c>
      <c r="AJ1000" t="str">
        <f t="shared" si="329"/>
        <v/>
      </c>
      <c r="AK1000" t="str">
        <f t="shared" si="330"/>
        <v/>
      </c>
      <c r="AM1000" t="str">
        <f>IF(Input_1!T993&lt;&gt;"",Input_1!T993,"")</f>
        <v/>
      </c>
      <c r="AN1000" s="9" t="str">
        <f>IF(Input_1!U993&lt;&gt;"",Input_1!U993,"")</f>
        <v/>
      </c>
      <c r="AO1000" s="9" t="str">
        <f>IF(Input_1!V993&lt;&gt;"",Input_1!V993,"")</f>
        <v/>
      </c>
      <c r="AP1000" s="9" t="str">
        <f>IF(Input_1!W993&lt;&gt;"",Input_1!W993,"")</f>
        <v/>
      </c>
      <c r="AQ1000" s="9" t="str">
        <f>IF(Input_1!Y993&lt;&gt;"",Input_1!Y993,"")</f>
        <v/>
      </c>
      <c r="AR1000" s="9" t="str">
        <f t="shared" si="331"/>
        <v/>
      </c>
      <c r="AS1000" s="9" t="str">
        <f t="array" ref="AS1000">IFERROR(_xlfn.STDEV.S(IF(AN1000:AQ1000&gt;=0,IF(AN1000:AQ1000&lt;&gt;"",AN1000:AQ1000,""))),"")</f>
        <v/>
      </c>
      <c r="AT1000" s="2">
        <f t="shared" si="332"/>
        <v>0</v>
      </c>
      <c r="AV1000" t="str">
        <f t="shared" si="338"/>
        <v/>
      </c>
      <c r="AW1000" t="str">
        <f t="shared" si="333"/>
        <v/>
      </c>
      <c r="AX1000" t="str">
        <f t="shared" si="334"/>
        <v/>
      </c>
      <c r="AY1000" t="str">
        <f t="array" ref="AY1000">IF(OR(AV1000="",AW1000=""),"",COUNT(IF($AT$11:$AT$2001=1,IF($AM$11:$AM$2001&gt;AV1000,IF($AM$11:$AM$2001&lt;=AW1000,IF($AN$11:$AQ$2001&gt;=0,$AT$11:$AT$2001),""),""),""),""))</f>
        <v/>
      </c>
      <c r="AZ1000" s="9" t="str">
        <f t="array" ref="AZ1000">IFERROR(IF(OR(AV1000="",AW1000=""),"",AVERAGE(IF($AT$11:$AT$2001=1,IF($AM$11:$AM$2001&gt;AV1000,IF($AM$11:$AM$2001&lt;=AW1000,IF($AN$11:$AQ$2001&gt;=0,$AN$11:$AQ$2001)),"")))),"")</f>
        <v/>
      </c>
      <c r="BA1000" s="9" t="str">
        <f t="array" ref="BA1000">IFERROR(IF(OR(AV1000="",AW1000=""),"",_xlfn.STDEV.S(IF($AT$11:$AT$2001=1,IF($AM$11:$AM$2001&gt;AV1000,IF($AM$11:$AM$2001&lt;=AW1000,IF($AN$11:$AQ$2001&gt;=0,$AN$11:$AQ$2001))),""))),"")</f>
        <v/>
      </c>
      <c r="BB1000" t="str">
        <f t="shared" si="335"/>
        <v/>
      </c>
      <c r="BC1000" t="str">
        <f t="shared" si="336"/>
        <v/>
      </c>
    </row>
    <row r="1001" spans="1:55" x14ac:dyDescent="0.35">
      <c r="A1001" s="9" t="str">
        <f>IF(Input_1!A994&lt;&gt;"",Input_1!A994,"")</f>
        <v/>
      </c>
      <c r="B1001" s="9" t="str">
        <f>IF(Input_1!B994&lt;&gt;"",Input_1!B994,"")</f>
        <v/>
      </c>
      <c r="C1001" t="str">
        <f>IF(Input_1!D994&lt;&gt;"",Input_1!D994,"")</f>
        <v/>
      </c>
      <c r="D1001" s="9" t="str">
        <f>IF(Input_1!E994&lt;&gt;"",Input_1!E994,"")</f>
        <v/>
      </c>
      <c r="E1001" s="9" t="str">
        <f>IF(Input_1!F994&lt;&gt;"",Input_1!F994,"")</f>
        <v/>
      </c>
      <c r="F1001" s="9" t="str">
        <f>IF(Input_1!G994&lt;&gt;"",Input_1!G994,"")</f>
        <v/>
      </c>
      <c r="G1001" s="9" t="str">
        <f>IF(Input_1!I994&lt;&gt;"",Input_1!I994,"")</f>
        <v/>
      </c>
      <c r="H1001" s="9" t="str">
        <f t="shared" si="320"/>
        <v/>
      </c>
      <c r="I1001" s="9" t="str">
        <f t="array" ref="I1001">IFERROR(_xlfn.STDEV.S(IF(D1001:G1001&gt;=0,IF(D1001:G1001&lt;&gt;"",D1001:G1001,""))),"")</f>
        <v/>
      </c>
      <c r="J1001" s="2">
        <f t="shared" si="321"/>
        <v>0</v>
      </c>
      <c r="L1001" t="str">
        <f t="shared" si="322"/>
        <v/>
      </c>
      <c r="M1001" t="str">
        <f t="shared" si="319"/>
        <v/>
      </c>
      <c r="N1001" t="str">
        <f t="shared" si="323"/>
        <v/>
      </c>
      <c r="O1001" t="str">
        <f t="array" ref="O1001">IF(OR(L1001="",M1001=""),"",COUNT(IF($J$11:$J$2001=1,IF($C$11:$C$2001&gt;L1001,IF($C$11:$C$2001&lt;=M1001,IF($D$11:$G$2001&gt;=0,$J$11:$J$2001),""),""),""),""))</f>
        <v/>
      </c>
      <c r="P1001" s="9" t="str">
        <f t="array" ref="P1001">IFERROR(IF(OR(L1001="",M1001=""),"",AVERAGE(IF($J$11:$J$2001=1,IF($C$11:$C$2001&gt;L1001,IF($C$11:$C$2001&lt;=M1001,IF($D$11:$G$2001&gt;=0,$D$11:$G$2001)),"")))),"")</f>
        <v/>
      </c>
      <c r="Q1001" t="str">
        <f t="array" ref="Q1001">IFERROR(IF(OR(L1001="",M1001=""),"",_xlfn.STDEV.S(IF($J$11:$J$2001=1,IF($C$11:$C$2001&gt;L1001,IF($C$11:$C$2001&lt;=M1001,IF($D$11:$G$2001&gt;=0,$D$11:$G$2001))),""))),"")</f>
        <v/>
      </c>
      <c r="R1001" t="str">
        <f t="shared" si="324"/>
        <v/>
      </c>
      <c r="S1001" t="str">
        <f t="shared" si="325"/>
        <v/>
      </c>
      <c r="U1001" t="str">
        <f>IF(Input_1!L994&lt;&gt;"",Input_1!L994,"")</f>
        <v/>
      </c>
      <c r="V1001" s="9" t="str">
        <f>IF(Input_1!M994&lt;&gt;"",Input_1!M994,"")</f>
        <v/>
      </c>
      <c r="W1001" s="9" t="str">
        <f>IF(Input_1!N994&lt;&gt;"",Input_1!N994,"")</f>
        <v/>
      </c>
      <c r="X1001" s="9" t="str">
        <f>IF(Input_1!O994&lt;&gt;"",Input_1!O994,"")</f>
        <v/>
      </c>
      <c r="Y1001" s="9" t="str">
        <f>IF(Input_1!Q994&lt;&gt;"",Input_1!Q994,"")</f>
        <v/>
      </c>
      <c r="Z1001" s="9" t="str">
        <f t="shared" si="326"/>
        <v/>
      </c>
      <c r="AA1001" s="9" t="str">
        <f t="array" ref="AA1001">IFERROR(_xlfn.STDEV.S(IF(V1001:Y1001&gt;=0,IF(V1001:Y1001&lt;&gt;"",V1001:Y1001,""))),"")</f>
        <v/>
      </c>
      <c r="AB1001" s="2">
        <f t="shared" si="327"/>
        <v>0</v>
      </c>
      <c r="AD1001" t="str">
        <f t="shared" si="337"/>
        <v/>
      </c>
      <c r="AE1001" t="str">
        <f t="shared" si="328"/>
        <v/>
      </c>
      <c r="AF1001" t="str">
        <f t="shared" si="339"/>
        <v/>
      </c>
      <c r="AG1001" t="str">
        <f t="array" ref="AG1001">IF(OR(AD1001="",AE1001=""),"",COUNT(IF($AB$11:$AB$2001=1,IF($U$11:$U$2001&gt;AD1001,IF($U$11:$U$2001&lt;=AE1001,IF($V$11:$Y$2001&gt;=0,$AB$11:$AB$2001),""),""),""),""))</f>
        <v/>
      </c>
      <c r="AH1001" s="9" t="str">
        <f t="array" ref="AH1001">IF(AND(AD1001&lt;&gt;"",AE1001&lt;&gt;""),AVERAGE(IF($AB$11:$AB$2001=1,IF($U$11:$U$2001&gt;AD1001,IF($C$11:$C$2001&lt;=AE1001,$V$11:$Y$2001)))),"")</f>
        <v/>
      </c>
      <c r="AI1001" s="9" t="str">
        <f t="array" ref="AI1001">IF(AND(AD1001&lt;&gt;"",AE1001&lt;&gt;""),_xlfn.STDEV.S(IF($AB$11:$AB$2001=1,IF($U$11:$U$2001&gt;AD1001,IF($C$11:$C$2001&lt;=AE1001,$V$11:$Y$2001)))),"")</f>
        <v/>
      </c>
      <c r="AJ1001" t="str">
        <f t="shared" si="329"/>
        <v/>
      </c>
      <c r="AK1001" t="str">
        <f t="shared" si="330"/>
        <v/>
      </c>
      <c r="AM1001" t="str">
        <f>IF(Input_1!T994&lt;&gt;"",Input_1!T994,"")</f>
        <v/>
      </c>
      <c r="AN1001" s="9" t="str">
        <f>IF(Input_1!U994&lt;&gt;"",Input_1!U994,"")</f>
        <v/>
      </c>
      <c r="AO1001" s="9" t="str">
        <f>IF(Input_1!V994&lt;&gt;"",Input_1!V994,"")</f>
        <v/>
      </c>
      <c r="AP1001" s="9" t="str">
        <f>IF(Input_1!W994&lt;&gt;"",Input_1!W994,"")</f>
        <v/>
      </c>
      <c r="AQ1001" s="9" t="str">
        <f>IF(Input_1!Y994&lt;&gt;"",Input_1!Y994,"")</f>
        <v/>
      </c>
      <c r="AR1001" s="9" t="str">
        <f t="shared" si="331"/>
        <v/>
      </c>
      <c r="AS1001" s="9" t="str">
        <f t="array" ref="AS1001">IFERROR(_xlfn.STDEV.S(IF(AN1001:AQ1001&gt;=0,IF(AN1001:AQ1001&lt;&gt;"",AN1001:AQ1001,""))),"")</f>
        <v/>
      </c>
      <c r="AT1001" s="2">
        <f t="shared" si="332"/>
        <v>0</v>
      </c>
      <c r="AV1001" t="str">
        <f t="shared" si="338"/>
        <v/>
      </c>
      <c r="AW1001" t="str">
        <f t="shared" si="333"/>
        <v/>
      </c>
      <c r="AX1001" t="str">
        <f t="shared" si="334"/>
        <v/>
      </c>
      <c r="AY1001" t="str">
        <f t="array" ref="AY1001">IF(OR(AV1001="",AW1001=""),"",COUNT(IF($AT$11:$AT$2001=1,IF($AM$11:$AM$2001&gt;AV1001,IF($AM$11:$AM$2001&lt;=AW1001,IF($AN$11:$AQ$2001&gt;=0,$AT$11:$AT$2001),""),""),""),""))</f>
        <v/>
      </c>
      <c r="AZ1001" s="9" t="str">
        <f t="array" ref="AZ1001">IFERROR(IF(OR(AV1001="",AW1001=""),"",AVERAGE(IF($AT$11:$AT$2001=1,IF($AM$11:$AM$2001&gt;AV1001,IF($AM$11:$AM$2001&lt;=AW1001,IF($AN$11:$AQ$2001&gt;=0,$AN$11:$AQ$2001)),"")))),"")</f>
        <v/>
      </c>
      <c r="BA1001" s="9" t="str">
        <f t="array" ref="BA1001">IFERROR(IF(OR(AV1001="",AW1001=""),"",_xlfn.STDEV.S(IF($AT$11:$AT$2001=1,IF($AM$11:$AM$2001&gt;AV1001,IF($AM$11:$AM$2001&lt;=AW1001,IF($AN$11:$AQ$2001&gt;=0,$AN$11:$AQ$2001))),""))),"")</f>
        <v/>
      </c>
      <c r="BB1001" t="str">
        <f t="shared" si="335"/>
        <v/>
      </c>
      <c r="BC1001" t="str">
        <f t="shared" si="336"/>
        <v/>
      </c>
    </row>
    <row r="1002" spans="1:55" x14ac:dyDescent="0.35">
      <c r="A1002" s="9" t="str">
        <f>IF(Input_1!A995&lt;&gt;"",Input_1!A995,"")</f>
        <v/>
      </c>
      <c r="B1002" s="9" t="str">
        <f>IF(Input_1!B995&lt;&gt;"",Input_1!B995,"")</f>
        <v/>
      </c>
      <c r="C1002" t="str">
        <f>IF(Input_1!D995&lt;&gt;"",Input_1!D995,"")</f>
        <v/>
      </c>
      <c r="D1002" s="9" t="str">
        <f>IF(Input_1!E995&lt;&gt;"",Input_1!E995,"")</f>
        <v/>
      </c>
      <c r="E1002" s="9" t="str">
        <f>IF(Input_1!F995&lt;&gt;"",Input_1!F995,"")</f>
        <v/>
      </c>
      <c r="F1002" s="9" t="str">
        <f>IF(Input_1!G995&lt;&gt;"",Input_1!G995,"")</f>
        <v/>
      </c>
      <c r="G1002" s="9" t="str">
        <f>IF(Input_1!I995&lt;&gt;"",Input_1!I995,"")</f>
        <v/>
      </c>
      <c r="H1002" s="9" t="str">
        <f t="shared" si="320"/>
        <v/>
      </c>
      <c r="I1002" s="9" t="str">
        <f t="array" ref="I1002">IFERROR(_xlfn.STDEV.S(IF(D1002:G1002&gt;=0,IF(D1002:G1002&lt;&gt;"",D1002:G1002,""))),"")</f>
        <v/>
      </c>
      <c r="J1002" s="2">
        <f t="shared" si="321"/>
        <v>0</v>
      </c>
      <c r="L1002" t="str">
        <f t="shared" si="322"/>
        <v/>
      </c>
      <c r="M1002" t="str">
        <f t="shared" si="319"/>
        <v/>
      </c>
      <c r="N1002" t="str">
        <f t="shared" si="323"/>
        <v/>
      </c>
      <c r="O1002" t="str">
        <f t="array" ref="O1002">IF(OR(L1002="",M1002=""),"",COUNT(IF($J$11:$J$2001=1,IF($C$11:$C$2001&gt;L1002,IF($C$11:$C$2001&lt;=M1002,IF($D$11:$G$2001&gt;=0,$J$11:$J$2001),""),""),""),""))</f>
        <v/>
      </c>
      <c r="P1002" s="9" t="str">
        <f t="array" ref="P1002">IFERROR(IF(OR(L1002="",M1002=""),"",AVERAGE(IF($J$11:$J$2001=1,IF($C$11:$C$2001&gt;L1002,IF($C$11:$C$2001&lt;=M1002,IF($D$11:$G$2001&gt;=0,$D$11:$G$2001)),"")))),"")</f>
        <v/>
      </c>
      <c r="Q1002" t="str">
        <f t="array" ref="Q1002">IFERROR(IF(OR(L1002="",M1002=""),"",_xlfn.STDEV.S(IF($J$11:$J$2001=1,IF($C$11:$C$2001&gt;L1002,IF($C$11:$C$2001&lt;=M1002,IF($D$11:$G$2001&gt;=0,$D$11:$G$2001))),""))),"")</f>
        <v/>
      </c>
      <c r="R1002" t="str">
        <f t="shared" si="324"/>
        <v/>
      </c>
      <c r="S1002" t="str">
        <f t="shared" si="325"/>
        <v/>
      </c>
      <c r="U1002" t="str">
        <f>IF(Input_1!L995&lt;&gt;"",Input_1!L995,"")</f>
        <v/>
      </c>
      <c r="V1002" s="9" t="str">
        <f>IF(Input_1!M995&lt;&gt;"",Input_1!M995,"")</f>
        <v/>
      </c>
      <c r="W1002" s="9" t="str">
        <f>IF(Input_1!N995&lt;&gt;"",Input_1!N995,"")</f>
        <v/>
      </c>
      <c r="X1002" s="9" t="str">
        <f>IF(Input_1!O995&lt;&gt;"",Input_1!O995,"")</f>
        <v/>
      </c>
      <c r="Y1002" s="9" t="str">
        <f>IF(Input_1!Q995&lt;&gt;"",Input_1!Q995,"")</f>
        <v/>
      </c>
      <c r="Z1002" s="9" t="str">
        <f t="shared" si="326"/>
        <v/>
      </c>
      <c r="AA1002" s="9" t="str">
        <f t="array" ref="AA1002">IFERROR(_xlfn.STDEV.S(IF(V1002:Y1002&gt;=0,IF(V1002:Y1002&lt;&gt;"",V1002:Y1002,""))),"")</f>
        <v/>
      </c>
      <c r="AB1002" s="2">
        <f t="shared" si="327"/>
        <v>0</v>
      </c>
      <c r="AD1002" t="str">
        <f t="shared" si="337"/>
        <v/>
      </c>
      <c r="AE1002" t="str">
        <f t="shared" si="328"/>
        <v/>
      </c>
      <c r="AF1002" t="str">
        <f t="shared" si="339"/>
        <v/>
      </c>
      <c r="AG1002" t="str">
        <f t="array" ref="AG1002">IF(OR(AD1002="",AE1002=""),"",COUNT(IF($AB$11:$AB$2001=1,IF($U$11:$U$2001&gt;AD1002,IF($U$11:$U$2001&lt;=AE1002,IF($V$11:$Y$2001&gt;=0,$AB$11:$AB$2001),""),""),""),""))</f>
        <v/>
      </c>
      <c r="AH1002" s="9" t="str">
        <f t="array" ref="AH1002">IF(AND(AD1002&lt;&gt;"",AE1002&lt;&gt;""),AVERAGE(IF($AB$11:$AB$2001=1,IF($U$11:$U$2001&gt;AD1002,IF($C$11:$C$2001&lt;=AE1002,$V$11:$Y$2001)))),"")</f>
        <v/>
      </c>
      <c r="AI1002" s="9" t="str">
        <f t="array" ref="AI1002">IF(AND(AD1002&lt;&gt;"",AE1002&lt;&gt;""),_xlfn.STDEV.S(IF($AB$11:$AB$2001=1,IF($U$11:$U$2001&gt;AD1002,IF($C$11:$C$2001&lt;=AE1002,$V$11:$Y$2001)))),"")</f>
        <v/>
      </c>
      <c r="AJ1002" t="str">
        <f t="shared" si="329"/>
        <v/>
      </c>
      <c r="AK1002" t="str">
        <f t="shared" si="330"/>
        <v/>
      </c>
      <c r="AM1002" t="str">
        <f>IF(Input_1!T995&lt;&gt;"",Input_1!T995,"")</f>
        <v/>
      </c>
      <c r="AN1002" s="9" t="str">
        <f>IF(Input_1!U995&lt;&gt;"",Input_1!U995,"")</f>
        <v/>
      </c>
      <c r="AO1002" s="9" t="str">
        <f>IF(Input_1!V995&lt;&gt;"",Input_1!V995,"")</f>
        <v/>
      </c>
      <c r="AP1002" s="9" t="str">
        <f>IF(Input_1!W995&lt;&gt;"",Input_1!W995,"")</f>
        <v/>
      </c>
      <c r="AQ1002" s="9" t="str">
        <f>IF(Input_1!Y995&lt;&gt;"",Input_1!Y995,"")</f>
        <v/>
      </c>
      <c r="AR1002" s="9" t="str">
        <f t="shared" si="331"/>
        <v/>
      </c>
      <c r="AS1002" s="9" t="str">
        <f t="array" ref="AS1002">IFERROR(_xlfn.STDEV.S(IF(AN1002:AQ1002&gt;=0,IF(AN1002:AQ1002&lt;&gt;"",AN1002:AQ1002,""))),"")</f>
        <v/>
      </c>
      <c r="AT1002" s="2">
        <f t="shared" si="332"/>
        <v>0</v>
      </c>
      <c r="AV1002" t="str">
        <f t="shared" si="338"/>
        <v/>
      </c>
      <c r="AW1002" t="str">
        <f t="shared" si="333"/>
        <v/>
      </c>
      <c r="AX1002" t="str">
        <f t="shared" si="334"/>
        <v/>
      </c>
      <c r="AY1002" t="str">
        <f t="array" ref="AY1002">IF(OR(AV1002="",AW1002=""),"",COUNT(IF($AT$11:$AT$2001=1,IF($AM$11:$AM$2001&gt;AV1002,IF($AM$11:$AM$2001&lt;=AW1002,IF($AN$11:$AQ$2001&gt;=0,$AT$11:$AT$2001),""),""),""),""))</f>
        <v/>
      </c>
      <c r="AZ1002" s="9" t="str">
        <f t="array" ref="AZ1002">IFERROR(IF(OR(AV1002="",AW1002=""),"",AVERAGE(IF($AT$11:$AT$2001=1,IF($AM$11:$AM$2001&gt;AV1002,IF($AM$11:$AM$2001&lt;=AW1002,IF($AN$11:$AQ$2001&gt;=0,$AN$11:$AQ$2001)),"")))),"")</f>
        <v/>
      </c>
      <c r="BA1002" s="9" t="str">
        <f t="array" ref="BA1002">IFERROR(IF(OR(AV1002="",AW1002=""),"",_xlfn.STDEV.S(IF($AT$11:$AT$2001=1,IF($AM$11:$AM$2001&gt;AV1002,IF($AM$11:$AM$2001&lt;=AW1002,IF($AN$11:$AQ$2001&gt;=0,$AN$11:$AQ$2001))),""))),"")</f>
        <v/>
      </c>
      <c r="BB1002" t="str">
        <f t="shared" si="335"/>
        <v/>
      </c>
      <c r="BC1002" t="str">
        <f t="shared" si="336"/>
        <v/>
      </c>
    </row>
    <row r="1003" spans="1:55" x14ac:dyDescent="0.35">
      <c r="A1003" s="9" t="str">
        <f>IF(Input_1!A996&lt;&gt;"",Input_1!A996,"")</f>
        <v/>
      </c>
      <c r="B1003" s="9" t="str">
        <f>IF(Input_1!B996&lt;&gt;"",Input_1!B996,"")</f>
        <v/>
      </c>
      <c r="C1003" t="str">
        <f>IF(Input_1!D996&lt;&gt;"",Input_1!D996,"")</f>
        <v/>
      </c>
      <c r="D1003" s="9" t="str">
        <f>IF(Input_1!E996&lt;&gt;"",Input_1!E996,"")</f>
        <v/>
      </c>
      <c r="E1003" s="9" t="str">
        <f>IF(Input_1!F996&lt;&gt;"",Input_1!F996,"")</f>
        <v/>
      </c>
      <c r="F1003" s="9" t="str">
        <f>IF(Input_1!G996&lt;&gt;"",Input_1!G996,"")</f>
        <v/>
      </c>
      <c r="G1003" s="9" t="str">
        <f>IF(Input_1!I996&lt;&gt;"",Input_1!I996,"")</f>
        <v/>
      </c>
      <c r="H1003" s="9" t="str">
        <f t="shared" si="320"/>
        <v/>
      </c>
      <c r="I1003" s="9" t="str">
        <f t="array" ref="I1003">IFERROR(_xlfn.STDEV.S(IF(D1003:G1003&gt;=0,IF(D1003:G1003&lt;&gt;"",D1003:G1003,""))),"")</f>
        <v/>
      </c>
      <c r="J1003" s="2">
        <f t="shared" si="321"/>
        <v>0</v>
      </c>
      <c r="L1003" t="str">
        <f t="shared" si="322"/>
        <v/>
      </c>
      <c r="M1003" t="str">
        <f t="shared" si="319"/>
        <v/>
      </c>
      <c r="N1003" t="str">
        <f t="shared" si="323"/>
        <v/>
      </c>
      <c r="O1003" t="str">
        <f t="array" ref="O1003">IF(OR(L1003="",M1003=""),"",COUNT(IF($J$11:$J$2001=1,IF($C$11:$C$2001&gt;L1003,IF($C$11:$C$2001&lt;=M1003,IF($D$11:$G$2001&gt;=0,$J$11:$J$2001),""),""),""),""))</f>
        <v/>
      </c>
      <c r="P1003" s="9" t="str">
        <f t="array" ref="P1003">IFERROR(IF(OR(L1003="",M1003=""),"",AVERAGE(IF($J$11:$J$2001=1,IF($C$11:$C$2001&gt;L1003,IF($C$11:$C$2001&lt;=M1003,IF($D$11:$G$2001&gt;=0,$D$11:$G$2001)),"")))),"")</f>
        <v/>
      </c>
      <c r="Q1003" t="str">
        <f t="array" ref="Q1003">IFERROR(IF(OR(L1003="",M1003=""),"",_xlfn.STDEV.S(IF($J$11:$J$2001=1,IF($C$11:$C$2001&gt;L1003,IF($C$11:$C$2001&lt;=M1003,IF($D$11:$G$2001&gt;=0,$D$11:$G$2001))),""))),"")</f>
        <v/>
      </c>
      <c r="R1003" t="str">
        <f t="shared" si="324"/>
        <v/>
      </c>
      <c r="S1003" t="str">
        <f t="shared" si="325"/>
        <v/>
      </c>
      <c r="U1003" t="str">
        <f>IF(Input_1!L996&lt;&gt;"",Input_1!L996,"")</f>
        <v/>
      </c>
      <c r="V1003" s="9" t="str">
        <f>IF(Input_1!M996&lt;&gt;"",Input_1!M996,"")</f>
        <v/>
      </c>
      <c r="W1003" s="9" t="str">
        <f>IF(Input_1!N996&lt;&gt;"",Input_1!N996,"")</f>
        <v/>
      </c>
      <c r="X1003" s="9" t="str">
        <f>IF(Input_1!O996&lt;&gt;"",Input_1!O996,"")</f>
        <v/>
      </c>
      <c r="Y1003" s="9" t="str">
        <f>IF(Input_1!Q996&lt;&gt;"",Input_1!Q996,"")</f>
        <v/>
      </c>
      <c r="Z1003" s="9" t="str">
        <f t="shared" si="326"/>
        <v/>
      </c>
      <c r="AA1003" s="9" t="str">
        <f t="array" ref="AA1003">IFERROR(_xlfn.STDEV.S(IF(V1003:Y1003&gt;=0,IF(V1003:Y1003&lt;&gt;"",V1003:Y1003,""))),"")</f>
        <v/>
      </c>
      <c r="AB1003" s="2">
        <f t="shared" si="327"/>
        <v>0</v>
      </c>
      <c r="AD1003" t="str">
        <f t="shared" si="337"/>
        <v/>
      </c>
      <c r="AE1003" t="str">
        <f t="shared" si="328"/>
        <v/>
      </c>
      <c r="AF1003" t="str">
        <f t="shared" si="339"/>
        <v/>
      </c>
      <c r="AG1003" t="str">
        <f t="array" ref="AG1003">IF(OR(AD1003="",AE1003=""),"",COUNT(IF($AB$11:$AB$2001=1,IF($U$11:$U$2001&gt;AD1003,IF($U$11:$U$2001&lt;=AE1003,IF($V$11:$Y$2001&gt;=0,$AB$11:$AB$2001),""),""),""),""))</f>
        <v/>
      </c>
      <c r="AH1003" s="9" t="str">
        <f t="array" ref="AH1003">IF(AND(AD1003&lt;&gt;"",AE1003&lt;&gt;""),AVERAGE(IF($AB$11:$AB$2001=1,IF($U$11:$U$2001&gt;AD1003,IF($C$11:$C$2001&lt;=AE1003,$V$11:$Y$2001)))),"")</f>
        <v/>
      </c>
      <c r="AI1003" s="9" t="str">
        <f t="array" ref="AI1003">IF(AND(AD1003&lt;&gt;"",AE1003&lt;&gt;""),_xlfn.STDEV.S(IF($AB$11:$AB$2001=1,IF($U$11:$U$2001&gt;AD1003,IF($C$11:$C$2001&lt;=AE1003,$V$11:$Y$2001)))),"")</f>
        <v/>
      </c>
      <c r="AJ1003" t="str">
        <f t="shared" si="329"/>
        <v/>
      </c>
      <c r="AK1003" t="str">
        <f t="shared" si="330"/>
        <v/>
      </c>
      <c r="AM1003" t="str">
        <f>IF(Input_1!T996&lt;&gt;"",Input_1!T996,"")</f>
        <v/>
      </c>
      <c r="AN1003" s="9" t="str">
        <f>IF(Input_1!U996&lt;&gt;"",Input_1!U996,"")</f>
        <v/>
      </c>
      <c r="AO1003" s="9" t="str">
        <f>IF(Input_1!V996&lt;&gt;"",Input_1!V996,"")</f>
        <v/>
      </c>
      <c r="AP1003" s="9" t="str">
        <f>IF(Input_1!W996&lt;&gt;"",Input_1!W996,"")</f>
        <v/>
      </c>
      <c r="AQ1003" s="9" t="str">
        <f>IF(Input_1!Y996&lt;&gt;"",Input_1!Y996,"")</f>
        <v/>
      </c>
      <c r="AR1003" s="9" t="str">
        <f t="shared" si="331"/>
        <v/>
      </c>
      <c r="AS1003" s="9" t="str">
        <f t="array" ref="AS1003">IFERROR(_xlfn.STDEV.S(IF(AN1003:AQ1003&gt;=0,IF(AN1003:AQ1003&lt;&gt;"",AN1003:AQ1003,""))),"")</f>
        <v/>
      </c>
      <c r="AT1003" s="2">
        <f t="shared" si="332"/>
        <v>0</v>
      </c>
      <c r="AV1003" t="str">
        <f t="shared" si="338"/>
        <v/>
      </c>
      <c r="AW1003" t="str">
        <f t="shared" si="333"/>
        <v/>
      </c>
      <c r="AX1003" t="str">
        <f t="shared" si="334"/>
        <v/>
      </c>
      <c r="AY1003" t="str">
        <f t="array" ref="AY1003">IF(OR(AV1003="",AW1003=""),"",COUNT(IF($AT$11:$AT$2001=1,IF($AM$11:$AM$2001&gt;AV1003,IF($AM$11:$AM$2001&lt;=AW1003,IF($AN$11:$AQ$2001&gt;=0,$AT$11:$AT$2001),""),""),""),""))</f>
        <v/>
      </c>
      <c r="AZ1003" s="9" t="str">
        <f t="array" ref="AZ1003">IFERROR(IF(OR(AV1003="",AW1003=""),"",AVERAGE(IF($AT$11:$AT$2001=1,IF($AM$11:$AM$2001&gt;AV1003,IF($AM$11:$AM$2001&lt;=AW1003,IF($AN$11:$AQ$2001&gt;=0,$AN$11:$AQ$2001)),"")))),"")</f>
        <v/>
      </c>
      <c r="BA1003" s="9" t="str">
        <f t="array" ref="BA1003">IFERROR(IF(OR(AV1003="",AW1003=""),"",_xlfn.STDEV.S(IF($AT$11:$AT$2001=1,IF($AM$11:$AM$2001&gt;AV1003,IF($AM$11:$AM$2001&lt;=AW1003,IF($AN$11:$AQ$2001&gt;=0,$AN$11:$AQ$2001))),""))),"")</f>
        <v/>
      </c>
      <c r="BB1003" t="str">
        <f t="shared" si="335"/>
        <v/>
      </c>
      <c r="BC1003" t="str">
        <f t="shared" si="336"/>
        <v/>
      </c>
    </row>
    <row r="1004" spans="1:55" x14ac:dyDescent="0.35">
      <c r="A1004" s="9" t="str">
        <f>IF(Input_1!A997&lt;&gt;"",Input_1!A997,"")</f>
        <v/>
      </c>
      <c r="B1004" s="9" t="str">
        <f>IF(Input_1!B997&lt;&gt;"",Input_1!B997,"")</f>
        <v/>
      </c>
      <c r="C1004" t="str">
        <f>IF(Input_1!D997&lt;&gt;"",Input_1!D997,"")</f>
        <v/>
      </c>
      <c r="D1004" s="9" t="str">
        <f>IF(Input_1!E997&lt;&gt;"",Input_1!E997,"")</f>
        <v/>
      </c>
      <c r="E1004" s="9" t="str">
        <f>IF(Input_1!F997&lt;&gt;"",Input_1!F997,"")</f>
        <v/>
      </c>
      <c r="F1004" s="9" t="str">
        <f>IF(Input_1!G997&lt;&gt;"",Input_1!G997,"")</f>
        <v/>
      </c>
      <c r="G1004" s="9" t="str">
        <f>IF(Input_1!I997&lt;&gt;"",Input_1!I997,"")</f>
        <v/>
      </c>
      <c r="H1004" s="9" t="str">
        <f t="shared" si="320"/>
        <v/>
      </c>
      <c r="I1004" s="9" t="str">
        <f t="array" ref="I1004">IFERROR(_xlfn.STDEV.S(IF(D1004:G1004&gt;=0,IF(D1004:G1004&lt;&gt;"",D1004:G1004,""))),"")</f>
        <v/>
      </c>
      <c r="J1004" s="2">
        <f t="shared" si="321"/>
        <v>0</v>
      </c>
      <c r="L1004" t="str">
        <f t="shared" si="322"/>
        <v/>
      </c>
      <c r="M1004" t="str">
        <f t="shared" si="319"/>
        <v/>
      </c>
      <c r="N1004" t="str">
        <f t="shared" si="323"/>
        <v/>
      </c>
      <c r="O1004" t="str">
        <f t="array" ref="O1004">IF(OR(L1004="",M1004=""),"",COUNT(IF($J$11:$J$2001=1,IF($C$11:$C$2001&gt;L1004,IF($C$11:$C$2001&lt;=M1004,IF($D$11:$G$2001&gt;=0,$J$11:$J$2001),""),""),""),""))</f>
        <v/>
      </c>
      <c r="P1004" s="9" t="str">
        <f t="array" ref="P1004">IFERROR(IF(OR(L1004="",M1004=""),"",AVERAGE(IF($J$11:$J$2001=1,IF($C$11:$C$2001&gt;L1004,IF($C$11:$C$2001&lt;=M1004,IF($D$11:$G$2001&gt;=0,$D$11:$G$2001)),"")))),"")</f>
        <v/>
      </c>
      <c r="Q1004" t="str">
        <f t="array" ref="Q1004">IFERROR(IF(OR(L1004="",M1004=""),"",_xlfn.STDEV.S(IF($J$11:$J$2001=1,IF($C$11:$C$2001&gt;L1004,IF($C$11:$C$2001&lt;=M1004,IF($D$11:$G$2001&gt;=0,$D$11:$G$2001))),""))),"")</f>
        <v/>
      </c>
      <c r="R1004" t="str">
        <f t="shared" si="324"/>
        <v/>
      </c>
      <c r="S1004" t="str">
        <f t="shared" si="325"/>
        <v/>
      </c>
      <c r="U1004" t="str">
        <f>IF(Input_1!L997&lt;&gt;"",Input_1!L997,"")</f>
        <v/>
      </c>
      <c r="V1004" s="9" t="str">
        <f>IF(Input_1!M997&lt;&gt;"",Input_1!M997,"")</f>
        <v/>
      </c>
      <c r="W1004" s="9" t="str">
        <f>IF(Input_1!N997&lt;&gt;"",Input_1!N997,"")</f>
        <v/>
      </c>
      <c r="X1004" s="9" t="str">
        <f>IF(Input_1!O997&lt;&gt;"",Input_1!O997,"")</f>
        <v/>
      </c>
      <c r="Y1004" s="9" t="str">
        <f>IF(Input_1!Q997&lt;&gt;"",Input_1!Q997,"")</f>
        <v/>
      </c>
      <c r="Z1004" s="9" t="str">
        <f t="shared" si="326"/>
        <v/>
      </c>
      <c r="AA1004" s="9" t="str">
        <f t="array" ref="AA1004">IFERROR(_xlfn.STDEV.S(IF(V1004:Y1004&gt;=0,IF(V1004:Y1004&lt;&gt;"",V1004:Y1004,""))),"")</f>
        <v/>
      </c>
      <c r="AB1004" s="2">
        <f t="shared" si="327"/>
        <v>0</v>
      </c>
      <c r="AD1004" t="str">
        <f t="shared" si="337"/>
        <v/>
      </c>
      <c r="AE1004" t="str">
        <f t="shared" si="328"/>
        <v/>
      </c>
      <c r="AF1004" t="str">
        <f t="shared" si="339"/>
        <v/>
      </c>
      <c r="AG1004" t="str">
        <f t="array" ref="AG1004">IF(OR(AD1004="",AE1004=""),"",COUNT(IF($AB$11:$AB$2001=1,IF($U$11:$U$2001&gt;AD1004,IF($U$11:$U$2001&lt;=AE1004,IF($V$11:$Y$2001&gt;=0,$AB$11:$AB$2001),""),""),""),""))</f>
        <v/>
      </c>
      <c r="AH1004" s="9" t="str">
        <f t="array" ref="AH1004">IF(AND(AD1004&lt;&gt;"",AE1004&lt;&gt;""),AVERAGE(IF($AB$11:$AB$2001=1,IF($U$11:$U$2001&gt;AD1004,IF($C$11:$C$2001&lt;=AE1004,$V$11:$Y$2001)))),"")</f>
        <v/>
      </c>
      <c r="AI1004" s="9" t="str">
        <f t="array" ref="AI1004">IF(AND(AD1004&lt;&gt;"",AE1004&lt;&gt;""),_xlfn.STDEV.S(IF($AB$11:$AB$2001=1,IF($U$11:$U$2001&gt;AD1004,IF($C$11:$C$2001&lt;=AE1004,$V$11:$Y$2001)))),"")</f>
        <v/>
      </c>
      <c r="AJ1004" t="str">
        <f t="shared" si="329"/>
        <v/>
      </c>
      <c r="AK1004" t="str">
        <f t="shared" si="330"/>
        <v/>
      </c>
      <c r="AM1004" t="str">
        <f>IF(Input_1!T997&lt;&gt;"",Input_1!T997,"")</f>
        <v/>
      </c>
      <c r="AN1004" s="9" t="str">
        <f>IF(Input_1!U997&lt;&gt;"",Input_1!U997,"")</f>
        <v/>
      </c>
      <c r="AO1004" s="9" t="str">
        <f>IF(Input_1!V997&lt;&gt;"",Input_1!V997,"")</f>
        <v/>
      </c>
      <c r="AP1004" s="9" t="str">
        <f>IF(Input_1!W997&lt;&gt;"",Input_1!W997,"")</f>
        <v/>
      </c>
      <c r="AQ1004" s="9" t="str">
        <f>IF(Input_1!Y997&lt;&gt;"",Input_1!Y997,"")</f>
        <v/>
      </c>
      <c r="AR1004" s="9" t="str">
        <f t="shared" si="331"/>
        <v/>
      </c>
      <c r="AS1004" s="9" t="str">
        <f t="array" ref="AS1004">IFERROR(_xlfn.STDEV.S(IF(AN1004:AQ1004&gt;=0,IF(AN1004:AQ1004&lt;&gt;"",AN1004:AQ1004,""))),"")</f>
        <v/>
      </c>
      <c r="AT1004" s="2">
        <f t="shared" si="332"/>
        <v>0</v>
      </c>
      <c r="AV1004" t="str">
        <f t="shared" si="338"/>
        <v/>
      </c>
      <c r="AW1004" t="str">
        <f t="shared" si="333"/>
        <v/>
      </c>
      <c r="AX1004" t="str">
        <f t="shared" si="334"/>
        <v/>
      </c>
      <c r="AY1004" t="str">
        <f t="array" ref="AY1004">IF(OR(AV1004="",AW1004=""),"",COUNT(IF($AT$11:$AT$2001=1,IF($AM$11:$AM$2001&gt;AV1004,IF($AM$11:$AM$2001&lt;=AW1004,IF($AN$11:$AQ$2001&gt;=0,$AT$11:$AT$2001),""),""),""),""))</f>
        <v/>
      </c>
      <c r="AZ1004" s="9" t="str">
        <f t="array" ref="AZ1004">IFERROR(IF(OR(AV1004="",AW1004=""),"",AVERAGE(IF($AT$11:$AT$2001=1,IF($AM$11:$AM$2001&gt;AV1004,IF($AM$11:$AM$2001&lt;=AW1004,IF($AN$11:$AQ$2001&gt;=0,$AN$11:$AQ$2001)),"")))),"")</f>
        <v/>
      </c>
      <c r="BA1004" s="9" t="str">
        <f t="array" ref="BA1004">IFERROR(IF(OR(AV1004="",AW1004=""),"",_xlfn.STDEV.S(IF($AT$11:$AT$2001=1,IF($AM$11:$AM$2001&gt;AV1004,IF($AM$11:$AM$2001&lt;=AW1004,IF($AN$11:$AQ$2001&gt;=0,$AN$11:$AQ$2001))),""))),"")</f>
        <v/>
      </c>
      <c r="BB1004" t="str">
        <f t="shared" si="335"/>
        <v/>
      </c>
      <c r="BC1004" t="str">
        <f t="shared" si="336"/>
        <v/>
      </c>
    </row>
    <row r="1005" spans="1:55" x14ac:dyDescent="0.35">
      <c r="A1005" s="9" t="str">
        <f>IF(Input_1!A998&lt;&gt;"",Input_1!A998,"")</f>
        <v/>
      </c>
      <c r="B1005" s="9" t="str">
        <f>IF(Input_1!B998&lt;&gt;"",Input_1!B998,"")</f>
        <v/>
      </c>
      <c r="C1005" t="str">
        <f>IF(Input_1!D998&lt;&gt;"",Input_1!D998,"")</f>
        <v/>
      </c>
      <c r="D1005" s="9" t="str">
        <f>IF(Input_1!E998&lt;&gt;"",Input_1!E998,"")</f>
        <v/>
      </c>
      <c r="E1005" s="9" t="str">
        <f>IF(Input_1!F998&lt;&gt;"",Input_1!F998,"")</f>
        <v/>
      </c>
      <c r="F1005" s="9" t="str">
        <f>IF(Input_1!G998&lt;&gt;"",Input_1!G998,"")</f>
        <v/>
      </c>
      <c r="G1005" s="9" t="str">
        <f>IF(Input_1!I998&lt;&gt;"",Input_1!I998,"")</f>
        <v/>
      </c>
      <c r="H1005" s="9" t="str">
        <f t="shared" si="320"/>
        <v/>
      </c>
      <c r="I1005" s="9" t="str">
        <f t="array" ref="I1005">IFERROR(_xlfn.STDEV.S(IF(D1005:G1005&gt;=0,IF(D1005:G1005&lt;&gt;"",D1005:G1005,""))),"")</f>
        <v/>
      </c>
      <c r="J1005" s="2">
        <f t="shared" si="321"/>
        <v>0</v>
      </c>
      <c r="L1005" t="str">
        <f t="shared" si="322"/>
        <v/>
      </c>
      <c r="M1005" t="str">
        <f t="shared" si="319"/>
        <v/>
      </c>
      <c r="N1005" t="str">
        <f t="shared" si="323"/>
        <v/>
      </c>
      <c r="O1005" t="str">
        <f t="array" ref="O1005">IF(OR(L1005="",M1005=""),"",COUNT(IF($J$11:$J$2001=1,IF($C$11:$C$2001&gt;L1005,IF($C$11:$C$2001&lt;=M1005,IF($D$11:$G$2001&gt;=0,$J$11:$J$2001),""),""),""),""))</f>
        <v/>
      </c>
      <c r="P1005" s="9" t="str">
        <f t="array" ref="P1005">IFERROR(IF(OR(L1005="",M1005=""),"",AVERAGE(IF($J$11:$J$2001=1,IF($C$11:$C$2001&gt;L1005,IF($C$11:$C$2001&lt;=M1005,IF($D$11:$G$2001&gt;=0,$D$11:$G$2001)),"")))),"")</f>
        <v/>
      </c>
      <c r="Q1005" t="str">
        <f t="array" ref="Q1005">IFERROR(IF(OR(L1005="",M1005=""),"",_xlfn.STDEV.S(IF($J$11:$J$2001=1,IF($C$11:$C$2001&gt;L1005,IF($C$11:$C$2001&lt;=M1005,IF($D$11:$G$2001&gt;=0,$D$11:$G$2001))),""))),"")</f>
        <v/>
      </c>
      <c r="R1005" t="str">
        <f t="shared" si="324"/>
        <v/>
      </c>
      <c r="S1005" t="str">
        <f t="shared" si="325"/>
        <v/>
      </c>
      <c r="U1005" t="str">
        <f>IF(Input_1!L998&lt;&gt;"",Input_1!L998,"")</f>
        <v/>
      </c>
      <c r="V1005" s="9" t="str">
        <f>IF(Input_1!M998&lt;&gt;"",Input_1!M998,"")</f>
        <v/>
      </c>
      <c r="W1005" s="9" t="str">
        <f>IF(Input_1!N998&lt;&gt;"",Input_1!N998,"")</f>
        <v/>
      </c>
      <c r="X1005" s="9" t="str">
        <f>IF(Input_1!O998&lt;&gt;"",Input_1!O998,"")</f>
        <v/>
      </c>
      <c r="Y1005" s="9" t="str">
        <f>IF(Input_1!Q998&lt;&gt;"",Input_1!Q998,"")</f>
        <v/>
      </c>
      <c r="Z1005" s="9" t="str">
        <f t="shared" si="326"/>
        <v/>
      </c>
      <c r="AA1005" s="9" t="str">
        <f t="array" ref="AA1005">IFERROR(_xlfn.STDEV.S(IF(V1005:Y1005&gt;=0,IF(V1005:Y1005&lt;&gt;"",V1005:Y1005,""))),"")</f>
        <v/>
      </c>
      <c r="AB1005" s="2">
        <f t="shared" si="327"/>
        <v>0</v>
      </c>
      <c r="AD1005" t="str">
        <f t="shared" si="337"/>
        <v/>
      </c>
      <c r="AE1005" t="str">
        <f t="shared" si="328"/>
        <v/>
      </c>
      <c r="AF1005" t="str">
        <f t="shared" si="339"/>
        <v/>
      </c>
      <c r="AG1005" t="str">
        <f t="array" ref="AG1005">IF(OR(AD1005="",AE1005=""),"",COUNT(IF($AB$11:$AB$2001=1,IF($U$11:$U$2001&gt;AD1005,IF($U$11:$U$2001&lt;=AE1005,IF($V$11:$Y$2001&gt;=0,$AB$11:$AB$2001),""),""),""),""))</f>
        <v/>
      </c>
      <c r="AH1005" s="9" t="str">
        <f t="array" ref="AH1005">IF(AND(AD1005&lt;&gt;"",AE1005&lt;&gt;""),AVERAGE(IF($AB$11:$AB$2001=1,IF($U$11:$U$2001&gt;AD1005,IF($C$11:$C$2001&lt;=AE1005,$V$11:$Y$2001)))),"")</f>
        <v/>
      </c>
      <c r="AI1005" s="9" t="str">
        <f t="array" ref="AI1005">IF(AND(AD1005&lt;&gt;"",AE1005&lt;&gt;""),_xlfn.STDEV.S(IF($AB$11:$AB$2001=1,IF($U$11:$U$2001&gt;AD1005,IF($C$11:$C$2001&lt;=AE1005,$V$11:$Y$2001)))),"")</f>
        <v/>
      </c>
      <c r="AJ1005" t="str">
        <f t="shared" si="329"/>
        <v/>
      </c>
      <c r="AK1005" t="str">
        <f t="shared" si="330"/>
        <v/>
      </c>
      <c r="AM1005" t="str">
        <f>IF(Input_1!T998&lt;&gt;"",Input_1!T998,"")</f>
        <v/>
      </c>
      <c r="AN1005" s="9" t="str">
        <f>IF(Input_1!U998&lt;&gt;"",Input_1!U998,"")</f>
        <v/>
      </c>
      <c r="AO1005" s="9" t="str">
        <f>IF(Input_1!V998&lt;&gt;"",Input_1!V998,"")</f>
        <v/>
      </c>
      <c r="AP1005" s="9" t="str">
        <f>IF(Input_1!W998&lt;&gt;"",Input_1!W998,"")</f>
        <v/>
      </c>
      <c r="AQ1005" s="9" t="str">
        <f>IF(Input_1!Y998&lt;&gt;"",Input_1!Y998,"")</f>
        <v/>
      </c>
      <c r="AR1005" s="9" t="str">
        <f t="shared" si="331"/>
        <v/>
      </c>
      <c r="AS1005" s="9" t="str">
        <f t="array" ref="AS1005">IFERROR(_xlfn.STDEV.S(IF(AN1005:AQ1005&gt;=0,IF(AN1005:AQ1005&lt;&gt;"",AN1005:AQ1005,""))),"")</f>
        <v/>
      </c>
      <c r="AT1005" s="2">
        <f t="shared" si="332"/>
        <v>0</v>
      </c>
      <c r="AV1005" t="str">
        <f t="shared" si="338"/>
        <v/>
      </c>
      <c r="AW1005" t="str">
        <f t="shared" si="333"/>
        <v/>
      </c>
      <c r="AX1005" t="str">
        <f t="shared" si="334"/>
        <v/>
      </c>
      <c r="AY1005" t="str">
        <f t="array" ref="AY1005">IF(OR(AV1005="",AW1005=""),"",COUNT(IF($AT$11:$AT$2001=1,IF($AM$11:$AM$2001&gt;AV1005,IF($AM$11:$AM$2001&lt;=AW1005,IF($AN$11:$AQ$2001&gt;=0,$AT$11:$AT$2001),""),""),""),""))</f>
        <v/>
      </c>
      <c r="AZ1005" s="9" t="str">
        <f t="array" ref="AZ1005">IFERROR(IF(OR(AV1005="",AW1005=""),"",AVERAGE(IF($AT$11:$AT$2001=1,IF($AM$11:$AM$2001&gt;AV1005,IF($AM$11:$AM$2001&lt;=AW1005,IF($AN$11:$AQ$2001&gt;=0,$AN$11:$AQ$2001)),"")))),"")</f>
        <v/>
      </c>
      <c r="BA1005" s="9" t="str">
        <f t="array" ref="BA1005">IFERROR(IF(OR(AV1005="",AW1005=""),"",_xlfn.STDEV.S(IF($AT$11:$AT$2001=1,IF($AM$11:$AM$2001&gt;AV1005,IF($AM$11:$AM$2001&lt;=AW1005,IF($AN$11:$AQ$2001&gt;=0,$AN$11:$AQ$2001))),""))),"")</f>
        <v/>
      </c>
      <c r="BB1005" t="str">
        <f t="shared" si="335"/>
        <v/>
      </c>
      <c r="BC1005" t="str">
        <f t="shared" si="336"/>
        <v/>
      </c>
    </row>
    <row r="1006" spans="1:55" x14ac:dyDescent="0.35">
      <c r="A1006" s="9" t="str">
        <f>IF(Input_1!A999&lt;&gt;"",Input_1!A999,"")</f>
        <v/>
      </c>
      <c r="B1006" s="9" t="str">
        <f>IF(Input_1!B999&lt;&gt;"",Input_1!B999,"")</f>
        <v/>
      </c>
      <c r="C1006" t="str">
        <f>IF(Input_1!D999&lt;&gt;"",Input_1!D999,"")</f>
        <v/>
      </c>
      <c r="D1006" s="9" t="str">
        <f>IF(Input_1!E999&lt;&gt;"",Input_1!E999,"")</f>
        <v/>
      </c>
      <c r="E1006" s="9" t="str">
        <f>IF(Input_1!F999&lt;&gt;"",Input_1!F999,"")</f>
        <v/>
      </c>
      <c r="F1006" s="9" t="str">
        <f>IF(Input_1!G999&lt;&gt;"",Input_1!G999,"")</f>
        <v/>
      </c>
      <c r="G1006" s="9" t="str">
        <f>IF(Input_1!I999&lt;&gt;"",Input_1!I999,"")</f>
        <v/>
      </c>
      <c r="H1006" s="9" t="str">
        <f t="shared" si="320"/>
        <v/>
      </c>
      <c r="I1006" s="9" t="str">
        <f t="array" ref="I1006">IFERROR(_xlfn.STDEV.S(IF(D1006:G1006&gt;=0,IF(D1006:G1006&lt;&gt;"",D1006:G1006,""))),"")</f>
        <v/>
      </c>
      <c r="J1006" s="2">
        <f t="shared" si="321"/>
        <v>0</v>
      </c>
      <c r="L1006" t="str">
        <f t="shared" si="322"/>
        <v/>
      </c>
      <c r="M1006" t="str">
        <f t="shared" si="319"/>
        <v/>
      </c>
      <c r="N1006" t="str">
        <f t="shared" si="323"/>
        <v/>
      </c>
      <c r="O1006" t="str">
        <f t="array" ref="O1006">IF(OR(L1006="",M1006=""),"",COUNT(IF($J$11:$J$2001=1,IF($C$11:$C$2001&gt;L1006,IF($C$11:$C$2001&lt;=M1006,IF($D$11:$G$2001&gt;=0,$J$11:$J$2001),""),""),""),""))</f>
        <v/>
      </c>
      <c r="P1006" s="9" t="str">
        <f t="array" ref="P1006">IFERROR(IF(OR(L1006="",M1006=""),"",AVERAGE(IF($J$11:$J$2001=1,IF($C$11:$C$2001&gt;L1006,IF($C$11:$C$2001&lt;=M1006,IF($D$11:$G$2001&gt;=0,$D$11:$G$2001)),"")))),"")</f>
        <v/>
      </c>
      <c r="Q1006" t="str">
        <f t="array" ref="Q1006">IFERROR(IF(OR(L1006="",M1006=""),"",_xlfn.STDEV.S(IF($J$11:$J$2001=1,IF($C$11:$C$2001&gt;L1006,IF($C$11:$C$2001&lt;=M1006,IF($D$11:$G$2001&gt;=0,$D$11:$G$2001))),""))),"")</f>
        <v/>
      </c>
      <c r="R1006" t="str">
        <f t="shared" si="324"/>
        <v/>
      </c>
      <c r="S1006" t="str">
        <f t="shared" si="325"/>
        <v/>
      </c>
      <c r="U1006" t="str">
        <f>IF(Input_1!L999&lt;&gt;"",Input_1!L999,"")</f>
        <v/>
      </c>
      <c r="V1006" s="9" t="str">
        <f>IF(Input_1!M999&lt;&gt;"",Input_1!M999,"")</f>
        <v/>
      </c>
      <c r="W1006" s="9" t="str">
        <f>IF(Input_1!N999&lt;&gt;"",Input_1!N999,"")</f>
        <v/>
      </c>
      <c r="X1006" s="9" t="str">
        <f>IF(Input_1!O999&lt;&gt;"",Input_1!O999,"")</f>
        <v/>
      </c>
      <c r="Y1006" s="9" t="str">
        <f>IF(Input_1!Q999&lt;&gt;"",Input_1!Q999,"")</f>
        <v/>
      </c>
      <c r="Z1006" s="9" t="str">
        <f t="shared" si="326"/>
        <v/>
      </c>
      <c r="AA1006" s="9" t="str">
        <f t="array" ref="AA1006">IFERROR(_xlfn.STDEV.S(IF(V1006:Y1006&gt;=0,IF(V1006:Y1006&lt;&gt;"",V1006:Y1006,""))),"")</f>
        <v/>
      </c>
      <c r="AB1006" s="2">
        <f t="shared" si="327"/>
        <v>0</v>
      </c>
      <c r="AD1006" t="str">
        <f t="shared" si="337"/>
        <v/>
      </c>
      <c r="AE1006" t="str">
        <f t="shared" si="328"/>
        <v/>
      </c>
      <c r="AF1006" t="str">
        <f t="shared" si="339"/>
        <v/>
      </c>
      <c r="AG1006" t="str">
        <f t="array" ref="AG1006">IF(OR(AD1006="",AE1006=""),"",COUNT(IF($AB$11:$AB$2001=1,IF($U$11:$U$2001&gt;AD1006,IF($U$11:$U$2001&lt;=AE1006,IF($V$11:$Y$2001&gt;=0,$AB$11:$AB$2001),""),""),""),""))</f>
        <v/>
      </c>
      <c r="AH1006" s="9" t="str">
        <f t="array" ref="AH1006">IF(AND(AD1006&lt;&gt;"",AE1006&lt;&gt;""),AVERAGE(IF($AB$11:$AB$2001=1,IF($U$11:$U$2001&gt;AD1006,IF($C$11:$C$2001&lt;=AE1006,$V$11:$Y$2001)))),"")</f>
        <v/>
      </c>
      <c r="AI1006" s="9" t="str">
        <f t="array" ref="AI1006">IF(AND(AD1006&lt;&gt;"",AE1006&lt;&gt;""),_xlfn.STDEV.S(IF($AB$11:$AB$2001=1,IF($U$11:$U$2001&gt;AD1006,IF($C$11:$C$2001&lt;=AE1006,$V$11:$Y$2001)))),"")</f>
        <v/>
      </c>
      <c r="AJ1006" t="str">
        <f t="shared" si="329"/>
        <v/>
      </c>
      <c r="AK1006" t="str">
        <f t="shared" si="330"/>
        <v/>
      </c>
      <c r="AM1006" t="str">
        <f>IF(Input_1!T999&lt;&gt;"",Input_1!T999,"")</f>
        <v/>
      </c>
      <c r="AN1006" s="9" t="str">
        <f>IF(Input_1!U999&lt;&gt;"",Input_1!U999,"")</f>
        <v/>
      </c>
      <c r="AO1006" s="9" t="str">
        <f>IF(Input_1!V999&lt;&gt;"",Input_1!V999,"")</f>
        <v/>
      </c>
      <c r="AP1006" s="9" t="str">
        <f>IF(Input_1!W999&lt;&gt;"",Input_1!W999,"")</f>
        <v/>
      </c>
      <c r="AQ1006" s="9" t="str">
        <f>IF(Input_1!Y999&lt;&gt;"",Input_1!Y999,"")</f>
        <v/>
      </c>
      <c r="AR1006" s="9" t="str">
        <f t="shared" si="331"/>
        <v/>
      </c>
      <c r="AS1006" s="9" t="str">
        <f t="array" ref="AS1006">IFERROR(_xlfn.STDEV.S(IF(AN1006:AQ1006&gt;=0,IF(AN1006:AQ1006&lt;&gt;"",AN1006:AQ1006,""))),"")</f>
        <v/>
      </c>
      <c r="AT1006" s="2">
        <f t="shared" si="332"/>
        <v>0</v>
      </c>
      <c r="AV1006" t="str">
        <f t="shared" si="338"/>
        <v/>
      </c>
      <c r="AW1006" t="str">
        <f t="shared" si="333"/>
        <v/>
      </c>
      <c r="AX1006" t="str">
        <f t="shared" si="334"/>
        <v/>
      </c>
      <c r="AY1006" t="str">
        <f t="array" ref="AY1006">IF(OR(AV1006="",AW1006=""),"",COUNT(IF($AT$11:$AT$2001=1,IF($AM$11:$AM$2001&gt;AV1006,IF($AM$11:$AM$2001&lt;=AW1006,IF($AN$11:$AQ$2001&gt;=0,$AT$11:$AT$2001),""),""),""),""))</f>
        <v/>
      </c>
      <c r="AZ1006" s="9" t="str">
        <f t="array" ref="AZ1006">IFERROR(IF(OR(AV1006="",AW1006=""),"",AVERAGE(IF($AT$11:$AT$2001=1,IF($AM$11:$AM$2001&gt;AV1006,IF($AM$11:$AM$2001&lt;=AW1006,IF($AN$11:$AQ$2001&gt;=0,$AN$11:$AQ$2001)),"")))),"")</f>
        <v/>
      </c>
      <c r="BA1006" s="9" t="str">
        <f t="array" ref="BA1006">IFERROR(IF(OR(AV1006="",AW1006=""),"",_xlfn.STDEV.S(IF($AT$11:$AT$2001=1,IF($AM$11:$AM$2001&gt;AV1006,IF($AM$11:$AM$2001&lt;=AW1006,IF($AN$11:$AQ$2001&gt;=0,$AN$11:$AQ$2001))),""))),"")</f>
        <v/>
      </c>
      <c r="BB1006" t="str">
        <f t="shared" si="335"/>
        <v/>
      </c>
      <c r="BC1006" t="str">
        <f t="shared" si="336"/>
        <v/>
      </c>
    </row>
    <row r="1007" spans="1:55" x14ac:dyDescent="0.35">
      <c r="A1007" s="9" t="str">
        <f>IF(Input_1!A1000&lt;&gt;"",Input_1!A1000,"")</f>
        <v/>
      </c>
      <c r="B1007" s="9" t="str">
        <f>IF(Input_1!B1000&lt;&gt;"",Input_1!B1000,"")</f>
        <v/>
      </c>
      <c r="C1007" t="str">
        <f>IF(Input_1!D1000&lt;&gt;"",Input_1!D1000,"")</f>
        <v/>
      </c>
      <c r="D1007" s="9" t="str">
        <f>IF(Input_1!E1000&lt;&gt;"",Input_1!E1000,"")</f>
        <v/>
      </c>
      <c r="E1007" s="9" t="str">
        <f>IF(Input_1!F1000&lt;&gt;"",Input_1!F1000,"")</f>
        <v/>
      </c>
      <c r="F1007" s="9" t="str">
        <f>IF(Input_1!G1000&lt;&gt;"",Input_1!G1000,"")</f>
        <v/>
      </c>
      <c r="G1007" s="9" t="str">
        <f>IF(Input_1!I1000&lt;&gt;"",Input_1!I1000,"")</f>
        <v/>
      </c>
      <c r="H1007" s="9" t="str">
        <f t="shared" si="320"/>
        <v/>
      </c>
      <c r="I1007" s="9" t="str">
        <f t="array" ref="I1007">IFERROR(_xlfn.STDEV.S(IF(D1007:G1007&gt;=0,IF(D1007:G1007&lt;&gt;"",D1007:G1007,""))),"")</f>
        <v/>
      </c>
      <c r="J1007" s="2">
        <f t="shared" si="321"/>
        <v>0</v>
      </c>
      <c r="L1007" t="str">
        <f t="shared" si="322"/>
        <v/>
      </c>
      <c r="M1007" t="str">
        <f t="shared" si="319"/>
        <v/>
      </c>
      <c r="N1007" t="str">
        <f t="shared" si="323"/>
        <v/>
      </c>
      <c r="O1007" t="str">
        <f t="array" ref="O1007">IF(OR(L1007="",M1007=""),"",COUNT(IF($J$11:$J$2001=1,IF($C$11:$C$2001&gt;L1007,IF($C$11:$C$2001&lt;=M1007,IF($D$11:$G$2001&gt;=0,$J$11:$J$2001),""),""),""),""))</f>
        <v/>
      </c>
      <c r="P1007" s="9" t="str">
        <f t="array" ref="P1007">IFERROR(IF(OR(L1007="",M1007=""),"",AVERAGE(IF($J$11:$J$2001=1,IF($C$11:$C$2001&gt;L1007,IF($C$11:$C$2001&lt;=M1007,IF($D$11:$G$2001&gt;=0,$D$11:$G$2001)),"")))),"")</f>
        <v/>
      </c>
      <c r="Q1007" t="str">
        <f t="array" ref="Q1007">IFERROR(IF(OR(L1007="",M1007=""),"",_xlfn.STDEV.S(IF($J$11:$J$2001=1,IF($C$11:$C$2001&gt;L1007,IF($C$11:$C$2001&lt;=M1007,IF($D$11:$G$2001&gt;=0,$D$11:$G$2001))),""))),"")</f>
        <v/>
      </c>
      <c r="R1007" t="str">
        <f t="shared" si="324"/>
        <v/>
      </c>
      <c r="S1007" t="str">
        <f t="shared" si="325"/>
        <v/>
      </c>
      <c r="U1007" t="str">
        <f>IF(Input_1!L1000&lt;&gt;"",Input_1!L1000,"")</f>
        <v/>
      </c>
      <c r="V1007" s="9" t="str">
        <f>IF(Input_1!M1000&lt;&gt;"",Input_1!M1000,"")</f>
        <v/>
      </c>
      <c r="W1007" s="9" t="str">
        <f>IF(Input_1!N1000&lt;&gt;"",Input_1!N1000,"")</f>
        <v/>
      </c>
      <c r="X1007" s="9" t="str">
        <f>IF(Input_1!O1000&lt;&gt;"",Input_1!O1000,"")</f>
        <v/>
      </c>
      <c r="Y1007" s="9" t="str">
        <f>IF(Input_1!Q1000&lt;&gt;"",Input_1!Q1000,"")</f>
        <v/>
      </c>
      <c r="Z1007" s="9" t="str">
        <f t="shared" si="326"/>
        <v/>
      </c>
      <c r="AA1007" s="9" t="str">
        <f t="array" ref="AA1007">IFERROR(_xlfn.STDEV.S(IF(V1007:Y1007&gt;=0,IF(V1007:Y1007&lt;&gt;"",V1007:Y1007,""))),"")</f>
        <v/>
      </c>
      <c r="AB1007" s="2">
        <f t="shared" si="327"/>
        <v>0</v>
      </c>
      <c r="AD1007" t="str">
        <f t="shared" si="337"/>
        <v/>
      </c>
      <c r="AE1007" t="str">
        <f t="shared" si="328"/>
        <v/>
      </c>
      <c r="AF1007" t="str">
        <f t="shared" si="339"/>
        <v/>
      </c>
      <c r="AG1007" t="str">
        <f t="array" ref="AG1007">IF(OR(AD1007="",AE1007=""),"",COUNT(IF($AB$11:$AB$2001=1,IF($U$11:$U$2001&gt;AD1007,IF($U$11:$U$2001&lt;=AE1007,IF($V$11:$Y$2001&gt;=0,$AB$11:$AB$2001),""),""),""),""))</f>
        <v/>
      </c>
      <c r="AH1007" s="9" t="str">
        <f t="array" ref="AH1007">IF(AND(AD1007&lt;&gt;"",AE1007&lt;&gt;""),AVERAGE(IF($AB$11:$AB$2001=1,IF($U$11:$U$2001&gt;AD1007,IF($C$11:$C$2001&lt;=AE1007,$V$11:$Y$2001)))),"")</f>
        <v/>
      </c>
      <c r="AI1007" s="9" t="str">
        <f t="array" ref="AI1007">IF(AND(AD1007&lt;&gt;"",AE1007&lt;&gt;""),_xlfn.STDEV.S(IF($AB$11:$AB$2001=1,IF($U$11:$U$2001&gt;AD1007,IF($C$11:$C$2001&lt;=AE1007,$V$11:$Y$2001)))),"")</f>
        <v/>
      </c>
      <c r="AJ1007" t="str">
        <f t="shared" si="329"/>
        <v/>
      </c>
      <c r="AK1007" t="str">
        <f t="shared" si="330"/>
        <v/>
      </c>
      <c r="AM1007" t="str">
        <f>IF(Input_1!T1000&lt;&gt;"",Input_1!T1000,"")</f>
        <v/>
      </c>
      <c r="AN1007" s="9" t="str">
        <f>IF(Input_1!U1000&lt;&gt;"",Input_1!U1000,"")</f>
        <v/>
      </c>
      <c r="AO1007" s="9" t="str">
        <f>IF(Input_1!V1000&lt;&gt;"",Input_1!V1000,"")</f>
        <v/>
      </c>
      <c r="AP1007" s="9" t="str">
        <f>IF(Input_1!W1000&lt;&gt;"",Input_1!W1000,"")</f>
        <v/>
      </c>
      <c r="AQ1007" s="9" t="str">
        <f>IF(Input_1!Y1000&lt;&gt;"",Input_1!Y1000,"")</f>
        <v/>
      </c>
      <c r="AR1007" s="9" t="str">
        <f t="shared" si="331"/>
        <v/>
      </c>
      <c r="AS1007" s="9" t="str">
        <f t="array" ref="AS1007">IFERROR(_xlfn.STDEV.S(IF(AN1007:AQ1007&gt;=0,IF(AN1007:AQ1007&lt;&gt;"",AN1007:AQ1007,""))),"")</f>
        <v/>
      </c>
      <c r="AT1007" s="2">
        <f t="shared" si="332"/>
        <v>0</v>
      </c>
      <c r="AV1007" t="str">
        <f t="shared" si="338"/>
        <v/>
      </c>
      <c r="AW1007" t="str">
        <f t="shared" si="333"/>
        <v/>
      </c>
      <c r="AX1007" t="str">
        <f t="shared" si="334"/>
        <v/>
      </c>
      <c r="AY1007" t="str">
        <f t="array" ref="AY1007">IF(OR(AV1007="",AW1007=""),"",COUNT(IF($AT$11:$AT$2001=1,IF($AM$11:$AM$2001&gt;AV1007,IF($AM$11:$AM$2001&lt;=AW1007,IF($AN$11:$AQ$2001&gt;=0,$AT$11:$AT$2001),""),""),""),""))</f>
        <v/>
      </c>
      <c r="AZ1007" s="9" t="str">
        <f t="array" ref="AZ1007">IFERROR(IF(OR(AV1007="",AW1007=""),"",AVERAGE(IF($AT$11:$AT$2001=1,IF($AM$11:$AM$2001&gt;AV1007,IF($AM$11:$AM$2001&lt;=AW1007,IF($AN$11:$AQ$2001&gt;=0,$AN$11:$AQ$2001)),"")))),"")</f>
        <v/>
      </c>
      <c r="BA1007" s="9" t="str">
        <f t="array" ref="BA1007">IFERROR(IF(OR(AV1007="",AW1007=""),"",_xlfn.STDEV.S(IF($AT$11:$AT$2001=1,IF($AM$11:$AM$2001&gt;AV1007,IF($AM$11:$AM$2001&lt;=AW1007,IF($AN$11:$AQ$2001&gt;=0,$AN$11:$AQ$2001))),""))),"")</f>
        <v/>
      </c>
      <c r="BB1007" t="str">
        <f t="shared" si="335"/>
        <v/>
      </c>
      <c r="BC1007" t="str">
        <f t="shared" si="336"/>
        <v/>
      </c>
    </row>
    <row r="1008" spans="1:55" x14ac:dyDescent="0.35">
      <c r="A1008" s="9" t="str">
        <f>IF(Input_1!A1001&lt;&gt;"",Input_1!A1001,"")</f>
        <v/>
      </c>
      <c r="B1008" s="9" t="str">
        <f>IF(Input_1!B1001&lt;&gt;"",Input_1!B1001,"")</f>
        <v/>
      </c>
      <c r="C1008" t="str">
        <f>IF(Input_1!D1001&lt;&gt;"",Input_1!D1001,"")</f>
        <v/>
      </c>
      <c r="D1008" s="9" t="str">
        <f>IF(Input_1!E1001&lt;&gt;"",Input_1!E1001,"")</f>
        <v/>
      </c>
      <c r="E1008" s="9" t="str">
        <f>IF(Input_1!F1001&lt;&gt;"",Input_1!F1001,"")</f>
        <v/>
      </c>
      <c r="F1008" s="9" t="str">
        <f>IF(Input_1!G1001&lt;&gt;"",Input_1!G1001,"")</f>
        <v/>
      </c>
      <c r="G1008" s="9" t="str">
        <f>IF(Input_1!I1001&lt;&gt;"",Input_1!I1001,"")</f>
        <v/>
      </c>
      <c r="H1008" s="9" t="str">
        <f t="shared" si="320"/>
        <v/>
      </c>
      <c r="I1008" s="9" t="str">
        <f t="array" ref="I1008">IFERROR(_xlfn.STDEV.S(IF(D1008:G1008&gt;=0,IF(D1008:G1008&lt;&gt;"",D1008:G1008,""))),"")</f>
        <v/>
      </c>
      <c r="J1008" s="2">
        <f t="shared" si="321"/>
        <v>0</v>
      </c>
      <c r="L1008" t="str">
        <f t="shared" si="322"/>
        <v/>
      </c>
      <c r="M1008" t="str">
        <f t="shared" si="319"/>
        <v/>
      </c>
      <c r="N1008" t="str">
        <f t="shared" si="323"/>
        <v/>
      </c>
      <c r="O1008" t="str">
        <f t="array" ref="O1008">IF(OR(L1008="",M1008=""),"",COUNT(IF($J$11:$J$2001=1,IF($C$11:$C$2001&gt;L1008,IF($C$11:$C$2001&lt;=M1008,IF($D$11:$G$2001&gt;=0,$J$11:$J$2001),""),""),""),""))</f>
        <v/>
      </c>
      <c r="P1008" s="9" t="str">
        <f t="array" ref="P1008">IFERROR(IF(OR(L1008="",M1008=""),"",AVERAGE(IF($J$11:$J$2001=1,IF($C$11:$C$2001&gt;L1008,IF($C$11:$C$2001&lt;=M1008,IF($D$11:$G$2001&gt;=0,$D$11:$G$2001)),"")))),"")</f>
        <v/>
      </c>
      <c r="Q1008" t="str">
        <f t="array" ref="Q1008">IFERROR(IF(OR(L1008="",M1008=""),"",_xlfn.STDEV.S(IF($J$11:$J$2001=1,IF($C$11:$C$2001&gt;L1008,IF($C$11:$C$2001&lt;=M1008,IF($D$11:$G$2001&gt;=0,$D$11:$G$2001))),""))),"")</f>
        <v/>
      </c>
      <c r="R1008" t="str">
        <f t="shared" si="324"/>
        <v/>
      </c>
      <c r="S1008" t="str">
        <f t="shared" si="325"/>
        <v/>
      </c>
      <c r="U1008" t="str">
        <f>IF(Input_1!L1001&lt;&gt;"",Input_1!L1001,"")</f>
        <v/>
      </c>
      <c r="V1008" s="9" t="str">
        <f>IF(Input_1!M1001&lt;&gt;"",Input_1!M1001,"")</f>
        <v/>
      </c>
      <c r="W1008" s="9" t="str">
        <f>IF(Input_1!N1001&lt;&gt;"",Input_1!N1001,"")</f>
        <v/>
      </c>
      <c r="X1008" s="9" t="str">
        <f>IF(Input_1!O1001&lt;&gt;"",Input_1!O1001,"")</f>
        <v/>
      </c>
      <c r="Y1008" s="9" t="str">
        <f>IF(Input_1!Q1001&lt;&gt;"",Input_1!Q1001,"")</f>
        <v/>
      </c>
      <c r="Z1008" s="9" t="str">
        <f t="shared" si="326"/>
        <v/>
      </c>
      <c r="AA1008" s="9" t="str">
        <f t="array" ref="AA1008">IFERROR(_xlfn.STDEV.S(IF(V1008:Y1008&gt;=0,IF(V1008:Y1008&lt;&gt;"",V1008:Y1008,""))),"")</f>
        <v/>
      </c>
      <c r="AB1008" s="2">
        <f t="shared" si="327"/>
        <v>0</v>
      </c>
      <c r="AD1008" t="str">
        <f t="shared" si="337"/>
        <v/>
      </c>
      <c r="AE1008" t="str">
        <f t="shared" si="328"/>
        <v/>
      </c>
      <c r="AF1008" t="str">
        <f t="shared" si="339"/>
        <v/>
      </c>
      <c r="AG1008" t="str">
        <f t="array" ref="AG1008">IF(OR(AD1008="",AE1008=""),"",COUNT(IF($AB$11:$AB$2001=1,IF($U$11:$U$2001&gt;AD1008,IF($U$11:$U$2001&lt;=AE1008,IF($V$11:$Y$2001&gt;=0,$AB$11:$AB$2001),""),""),""),""))</f>
        <v/>
      </c>
      <c r="AH1008" s="9" t="str">
        <f t="array" ref="AH1008">IF(AND(AD1008&lt;&gt;"",AE1008&lt;&gt;""),AVERAGE(IF($AB$11:$AB$2001=1,IF($U$11:$U$2001&gt;AD1008,IF($C$11:$C$2001&lt;=AE1008,$V$11:$Y$2001)))),"")</f>
        <v/>
      </c>
      <c r="AI1008" s="9" t="str">
        <f t="array" ref="AI1008">IF(AND(AD1008&lt;&gt;"",AE1008&lt;&gt;""),_xlfn.STDEV.S(IF($AB$11:$AB$2001=1,IF($U$11:$U$2001&gt;AD1008,IF($C$11:$C$2001&lt;=AE1008,$V$11:$Y$2001)))),"")</f>
        <v/>
      </c>
      <c r="AJ1008" t="str">
        <f t="shared" si="329"/>
        <v/>
      </c>
      <c r="AK1008" t="str">
        <f t="shared" si="330"/>
        <v/>
      </c>
      <c r="AM1008" t="str">
        <f>IF(Input_1!T1001&lt;&gt;"",Input_1!T1001,"")</f>
        <v/>
      </c>
      <c r="AN1008" s="9" t="str">
        <f>IF(Input_1!U1001&lt;&gt;"",Input_1!U1001,"")</f>
        <v/>
      </c>
      <c r="AO1008" s="9" t="str">
        <f>IF(Input_1!V1001&lt;&gt;"",Input_1!V1001,"")</f>
        <v/>
      </c>
      <c r="AP1008" s="9" t="str">
        <f>IF(Input_1!W1001&lt;&gt;"",Input_1!W1001,"")</f>
        <v/>
      </c>
      <c r="AQ1008" s="9" t="str">
        <f>IF(Input_1!Y1001&lt;&gt;"",Input_1!Y1001,"")</f>
        <v/>
      </c>
      <c r="AR1008" s="9" t="str">
        <f t="shared" si="331"/>
        <v/>
      </c>
      <c r="AS1008" s="9" t="str">
        <f t="array" ref="AS1008">IFERROR(_xlfn.STDEV.S(IF(AN1008:AQ1008&gt;=0,IF(AN1008:AQ1008&lt;&gt;"",AN1008:AQ1008,""))),"")</f>
        <v/>
      </c>
      <c r="AT1008" s="2">
        <f t="shared" si="332"/>
        <v>0</v>
      </c>
      <c r="AV1008" t="str">
        <f t="shared" si="338"/>
        <v/>
      </c>
      <c r="AW1008" t="str">
        <f t="shared" si="333"/>
        <v/>
      </c>
      <c r="AX1008" t="str">
        <f t="shared" si="334"/>
        <v/>
      </c>
      <c r="AY1008" t="str">
        <f t="array" ref="AY1008">IF(OR(AV1008="",AW1008=""),"",COUNT(IF($AT$11:$AT$2001=1,IF($AM$11:$AM$2001&gt;AV1008,IF($AM$11:$AM$2001&lt;=AW1008,IF($AN$11:$AQ$2001&gt;=0,$AT$11:$AT$2001),""),""),""),""))</f>
        <v/>
      </c>
      <c r="AZ1008" s="9" t="str">
        <f t="array" ref="AZ1008">IFERROR(IF(OR(AV1008="",AW1008=""),"",AVERAGE(IF($AT$11:$AT$2001=1,IF($AM$11:$AM$2001&gt;AV1008,IF($AM$11:$AM$2001&lt;=AW1008,IF($AN$11:$AQ$2001&gt;=0,$AN$11:$AQ$2001)),"")))),"")</f>
        <v/>
      </c>
      <c r="BA1008" s="9" t="str">
        <f t="array" ref="BA1008">IFERROR(IF(OR(AV1008="",AW1008=""),"",_xlfn.STDEV.S(IF($AT$11:$AT$2001=1,IF($AM$11:$AM$2001&gt;AV1008,IF($AM$11:$AM$2001&lt;=AW1008,IF($AN$11:$AQ$2001&gt;=0,$AN$11:$AQ$2001))),""))),"")</f>
        <v/>
      </c>
      <c r="BB1008" t="str">
        <f t="shared" si="335"/>
        <v/>
      </c>
      <c r="BC1008" t="str">
        <f t="shared" si="336"/>
        <v/>
      </c>
    </row>
    <row r="1009" spans="1:55" x14ac:dyDescent="0.35">
      <c r="A1009" s="9" t="str">
        <f>IF(Input_1!A1002&lt;&gt;"",Input_1!A1002,"")</f>
        <v/>
      </c>
      <c r="B1009" s="9" t="str">
        <f>IF(Input_1!B1002&lt;&gt;"",Input_1!B1002,"")</f>
        <v/>
      </c>
      <c r="C1009" t="str">
        <f>IF(Input_1!D1002&lt;&gt;"",Input_1!D1002,"")</f>
        <v/>
      </c>
      <c r="D1009" s="9" t="str">
        <f>IF(Input_1!E1002&lt;&gt;"",Input_1!E1002,"")</f>
        <v/>
      </c>
      <c r="E1009" s="9" t="str">
        <f>IF(Input_1!F1002&lt;&gt;"",Input_1!F1002,"")</f>
        <v/>
      </c>
      <c r="F1009" s="9" t="str">
        <f>IF(Input_1!G1002&lt;&gt;"",Input_1!G1002,"")</f>
        <v/>
      </c>
      <c r="G1009" s="9" t="str">
        <f>IF(Input_1!I1002&lt;&gt;"",Input_1!I1002,"")</f>
        <v/>
      </c>
      <c r="H1009" s="9" t="str">
        <f t="shared" si="320"/>
        <v/>
      </c>
      <c r="I1009" s="9" t="str">
        <f t="array" ref="I1009">IFERROR(_xlfn.STDEV.S(IF(D1009:G1009&gt;=0,IF(D1009:G1009&lt;&gt;"",D1009:G1009,""))),"")</f>
        <v/>
      </c>
      <c r="J1009" s="2">
        <f t="shared" si="321"/>
        <v>0</v>
      </c>
      <c r="L1009" t="str">
        <f t="shared" si="322"/>
        <v/>
      </c>
      <c r="M1009" t="str">
        <f t="shared" si="319"/>
        <v/>
      </c>
      <c r="N1009" t="str">
        <f t="shared" si="323"/>
        <v/>
      </c>
      <c r="O1009" t="str">
        <f t="array" ref="O1009">IF(OR(L1009="",M1009=""),"",COUNT(IF($J$11:$J$2001=1,IF($C$11:$C$2001&gt;L1009,IF($C$11:$C$2001&lt;=M1009,IF($D$11:$G$2001&gt;=0,$J$11:$J$2001),""),""),""),""))</f>
        <v/>
      </c>
      <c r="P1009" s="9" t="str">
        <f t="array" ref="P1009">IFERROR(IF(OR(L1009="",M1009=""),"",AVERAGE(IF($J$11:$J$2001=1,IF($C$11:$C$2001&gt;L1009,IF($C$11:$C$2001&lt;=M1009,IF($D$11:$G$2001&gt;=0,$D$11:$G$2001)),"")))),"")</f>
        <v/>
      </c>
      <c r="Q1009" t="str">
        <f t="array" ref="Q1009">IFERROR(IF(OR(L1009="",M1009=""),"",_xlfn.STDEV.S(IF($J$11:$J$2001=1,IF($C$11:$C$2001&gt;L1009,IF($C$11:$C$2001&lt;=M1009,IF($D$11:$G$2001&gt;=0,$D$11:$G$2001))),""))),"")</f>
        <v/>
      </c>
      <c r="R1009" t="str">
        <f t="shared" si="324"/>
        <v/>
      </c>
      <c r="S1009" t="str">
        <f t="shared" si="325"/>
        <v/>
      </c>
      <c r="U1009" t="str">
        <f>IF(Input_1!L1002&lt;&gt;"",Input_1!L1002,"")</f>
        <v/>
      </c>
      <c r="V1009" s="9" t="str">
        <f>IF(Input_1!M1002&lt;&gt;"",Input_1!M1002,"")</f>
        <v/>
      </c>
      <c r="W1009" s="9" t="str">
        <f>IF(Input_1!N1002&lt;&gt;"",Input_1!N1002,"")</f>
        <v/>
      </c>
      <c r="X1009" s="9" t="str">
        <f>IF(Input_1!O1002&lt;&gt;"",Input_1!O1002,"")</f>
        <v/>
      </c>
      <c r="Y1009" s="9" t="str">
        <f>IF(Input_1!Q1002&lt;&gt;"",Input_1!Q1002,"")</f>
        <v/>
      </c>
      <c r="Z1009" s="9" t="str">
        <f t="shared" si="326"/>
        <v/>
      </c>
      <c r="AA1009" s="9" t="str">
        <f t="array" ref="AA1009">IFERROR(_xlfn.STDEV.S(IF(V1009:Y1009&gt;=0,IF(V1009:Y1009&lt;&gt;"",V1009:Y1009,""))),"")</f>
        <v/>
      </c>
      <c r="AB1009" s="2">
        <f t="shared" si="327"/>
        <v>0</v>
      </c>
      <c r="AD1009" t="str">
        <f t="shared" si="337"/>
        <v/>
      </c>
      <c r="AE1009" t="str">
        <f t="shared" si="328"/>
        <v/>
      </c>
      <c r="AF1009" t="str">
        <f t="shared" si="339"/>
        <v/>
      </c>
      <c r="AG1009" t="str">
        <f t="array" ref="AG1009">IF(OR(AD1009="",AE1009=""),"",COUNT(IF($AB$11:$AB$2001=1,IF($U$11:$U$2001&gt;AD1009,IF($U$11:$U$2001&lt;=AE1009,IF($V$11:$Y$2001&gt;=0,$AB$11:$AB$2001),""),""),""),""))</f>
        <v/>
      </c>
      <c r="AH1009" s="9" t="str">
        <f t="array" ref="AH1009">IF(AND(AD1009&lt;&gt;"",AE1009&lt;&gt;""),AVERAGE(IF($AB$11:$AB$2001=1,IF($U$11:$U$2001&gt;AD1009,IF($C$11:$C$2001&lt;=AE1009,$V$11:$Y$2001)))),"")</f>
        <v/>
      </c>
      <c r="AI1009" s="9" t="str">
        <f t="array" ref="AI1009">IF(AND(AD1009&lt;&gt;"",AE1009&lt;&gt;""),_xlfn.STDEV.S(IF($AB$11:$AB$2001=1,IF($U$11:$U$2001&gt;AD1009,IF($C$11:$C$2001&lt;=AE1009,$V$11:$Y$2001)))),"")</f>
        <v/>
      </c>
      <c r="AJ1009" t="str">
        <f t="shared" si="329"/>
        <v/>
      </c>
      <c r="AK1009" t="str">
        <f t="shared" si="330"/>
        <v/>
      </c>
      <c r="AM1009" t="str">
        <f>IF(Input_1!T1002&lt;&gt;"",Input_1!T1002,"")</f>
        <v/>
      </c>
      <c r="AN1009" s="9" t="str">
        <f>IF(Input_1!U1002&lt;&gt;"",Input_1!U1002,"")</f>
        <v/>
      </c>
      <c r="AO1009" s="9" t="str">
        <f>IF(Input_1!V1002&lt;&gt;"",Input_1!V1002,"")</f>
        <v/>
      </c>
      <c r="AP1009" s="9" t="str">
        <f>IF(Input_1!W1002&lt;&gt;"",Input_1!W1002,"")</f>
        <v/>
      </c>
      <c r="AQ1009" s="9" t="str">
        <f>IF(Input_1!Y1002&lt;&gt;"",Input_1!Y1002,"")</f>
        <v/>
      </c>
      <c r="AR1009" s="9" t="str">
        <f t="shared" si="331"/>
        <v/>
      </c>
      <c r="AS1009" s="9" t="str">
        <f t="array" ref="AS1009">IFERROR(_xlfn.STDEV.S(IF(AN1009:AQ1009&gt;=0,IF(AN1009:AQ1009&lt;&gt;"",AN1009:AQ1009,""))),"")</f>
        <v/>
      </c>
      <c r="AT1009" s="2">
        <f t="shared" si="332"/>
        <v>0</v>
      </c>
      <c r="AV1009" t="str">
        <f t="shared" si="338"/>
        <v/>
      </c>
      <c r="AW1009" t="str">
        <f t="shared" si="333"/>
        <v/>
      </c>
      <c r="AX1009" t="str">
        <f t="shared" si="334"/>
        <v/>
      </c>
      <c r="AY1009" t="str">
        <f t="array" ref="AY1009">IF(OR(AV1009="",AW1009=""),"",COUNT(IF($AT$11:$AT$2001=1,IF($AM$11:$AM$2001&gt;AV1009,IF($AM$11:$AM$2001&lt;=AW1009,IF($AN$11:$AQ$2001&gt;=0,$AT$11:$AT$2001),""),""),""),""))</f>
        <v/>
      </c>
      <c r="AZ1009" s="9" t="str">
        <f t="array" ref="AZ1009">IFERROR(IF(OR(AV1009="",AW1009=""),"",AVERAGE(IF($AT$11:$AT$2001=1,IF($AM$11:$AM$2001&gt;AV1009,IF($AM$11:$AM$2001&lt;=AW1009,IF($AN$11:$AQ$2001&gt;=0,$AN$11:$AQ$2001)),"")))),"")</f>
        <v/>
      </c>
      <c r="BA1009" s="9" t="str">
        <f t="array" ref="BA1009">IFERROR(IF(OR(AV1009="",AW1009=""),"",_xlfn.STDEV.S(IF($AT$11:$AT$2001=1,IF($AM$11:$AM$2001&gt;AV1009,IF($AM$11:$AM$2001&lt;=AW1009,IF($AN$11:$AQ$2001&gt;=0,$AN$11:$AQ$2001))),""))),"")</f>
        <v/>
      </c>
      <c r="BB1009" t="str">
        <f t="shared" si="335"/>
        <v/>
      </c>
      <c r="BC1009" t="str">
        <f t="shared" si="336"/>
        <v/>
      </c>
    </row>
    <row r="1010" spans="1:55" x14ac:dyDescent="0.35">
      <c r="A1010" s="9" t="str">
        <f>IF(Input_1!A1003&lt;&gt;"",Input_1!A1003,"")</f>
        <v/>
      </c>
      <c r="B1010" s="9" t="str">
        <f>IF(Input_1!B1003&lt;&gt;"",Input_1!B1003,"")</f>
        <v/>
      </c>
      <c r="C1010" t="str">
        <f>IF(Input_1!D1003&lt;&gt;"",Input_1!D1003,"")</f>
        <v/>
      </c>
      <c r="D1010" s="9" t="str">
        <f>IF(Input_1!E1003&lt;&gt;"",Input_1!E1003,"")</f>
        <v/>
      </c>
      <c r="E1010" s="9" t="str">
        <f>IF(Input_1!F1003&lt;&gt;"",Input_1!F1003,"")</f>
        <v/>
      </c>
      <c r="F1010" s="9" t="str">
        <f>IF(Input_1!G1003&lt;&gt;"",Input_1!G1003,"")</f>
        <v/>
      </c>
      <c r="G1010" s="9" t="str">
        <f>IF(Input_1!I1003&lt;&gt;"",Input_1!I1003,"")</f>
        <v/>
      </c>
      <c r="H1010" s="9" t="str">
        <f t="shared" si="320"/>
        <v/>
      </c>
      <c r="I1010" s="9" t="str">
        <f t="array" ref="I1010">IFERROR(_xlfn.STDEV.S(IF(D1010:G1010&gt;=0,IF(D1010:G1010&lt;&gt;"",D1010:G1010,""))),"")</f>
        <v/>
      </c>
      <c r="J1010" s="2">
        <f t="shared" si="321"/>
        <v>0</v>
      </c>
      <c r="L1010" t="str">
        <f t="shared" si="322"/>
        <v/>
      </c>
      <c r="M1010" t="str">
        <f t="shared" si="319"/>
        <v/>
      </c>
      <c r="N1010" t="str">
        <f t="shared" si="323"/>
        <v/>
      </c>
      <c r="O1010" t="str">
        <f t="array" ref="O1010">IF(OR(L1010="",M1010=""),"",COUNT(IF($J$11:$J$2001=1,IF($C$11:$C$2001&gt;L1010,IF($C$11:$C$2001&lt;=M1010,IF($D$11:$G$2001&gt;=0,$J$11:$J$2001),""),""),""),""))</f>
        <v/>
      </c>
      <c r="P1010" s="9" t="str">
        <f t="array" ref="P1010">IFERROR(IF(OR(L1010="",M1010=""),"",AVERAGE(IF($J$11:$J$2001=1,IF($C$11:$C$2001&gt;L1010,IF($C$11:$C$2001&lt;=M1010,IF($D$11:$G$2001&gt;=0,$D$11:$G$2001)),"")))),"")</f>
        <v/>
      </c>
      <c r="Q1010" t="str">
        <f t="array" ref="Q1010">IFERROR(IF(OR(L1010="",M1010=""),"",_xlfn.STDEV.S(IF($J$11:$J$2001=1,IF($C$11:$C$2001&gt;L1010,IF($C$11:$C$2001&lt;=M1010,IF($D$11:$G$2001&gt;=0,$D$11:$G$2001))),""))),"")</f>
        <v/>
      </c>
      <c r="R1010" t="str">
        <f t="shared" si="324"/>
        <v/>
      </c>
      <c r="S1010" t="str">
        <f t="shared" si="325"/>
        <v/>
      </c>
      <c r="U1010" t="str">
        <f>IF(Input_1!L1003&lt;&gt;"",Input_1!L1003,"")</f>
        <v/>
      </c>
      <c r="V1010" s="9" t="str">
        <f>IF(Input_1!M1003&lt;&gt;"",Input_1!M1003,"")</f>
        <v/>
      </c>
      <c r="W1010" s="9" t="str">
        <f>IF(Input_1!N1003&lt;&gt;"",Input_1!N1003,"")</f>
        <v/>
      </c>
      <c r="X1010" s="9" t="str">
        <f>IF(Input_1!O1003&lt;&gt;"",Input_1!O1003,"")</f>
        <v/>
      </c>
      <c r="Y1010" s="9" t="str">
        <f>IF(Input_1!Q1003&lt;&gt;"",Input_1!Q1003,"")</f>
        <v/>
      </c>
      <c r="Z1010" s="9" t="str">
        <f t="shared" si="326"/>
        <v/>
      </c>
      <c r="AA1010" s="9" t="str">
        <f t="array" ref="AA1010">IFERROR(_xlfn.STDEV.S(IF(V1010:Y1010&gt;=0,IF(V1010:Y1010&lt;&gt;"",V1010:Y1010,""))),"")</f>
        <v/>
      </c>
      <c r="AB1010" s="2">
        <f t="shared" si="327"/>
        <v>0</v>
      </c>
      <c r="AD1010" t="str">
        <f t="shared" si="337"/>
        <v/>
      </c>
      <c r="AE1010" t="str">
        <f t="shared" si="328"/>
        <v/>
      </c>
      <c r="AF1010" t="str">
        <f t="shared" si="339"/>
        <v/>
      </c>
      <c r="AG1010" t="str">
        <f t="array" ref="AG1010">IF(OR(AD1010="",AE1010=""),"",COUNT(IF($AB$11:$AB$2001=1,IF($U$11:$U$2001&gt;AD1010,IF($U$11:$U$2001&lt;=AE1010,IF($V$11:$Y$2001&gt;=0,$AB$11:$AB$2001),""),""),""),""))</f>
        <v/>
      </c>
      <c r="AH1010" s="9" t="str">
        <f t="array" ref="AH1010">IF(AND(AD1010&lt;&gt;"",AE1010&lt;&gt;""),AVERAGE(IF($AB$11:$AB$2001=1,IF($U$11:$U$2001&gt;AD1010,IF($C$11:$C$2001&lt;=AE1010,$V$11:$Y$2001)))),"")</f>
        <v/>
      </c>
      <c r="AI1010" s="9" t="str">
        <f t="array" ref="AI1010">IF(AND(AD1010&lt;&gt;"",AE1010&lt;&gt;""),_xlfn.STDEV.S(IF($AB$11:$AB$2001=1,IF($U$11:$U$2001&gt;AD1010,IF($C$11:$C$2001&lt;=AE1010,$V$11:$Y$2001)))),"")</f>
        <v/>
      </c>
      <c r="AJ1010" t="str">
        <f t="shared" si="329"/>
        <v/>
      </c>
      <c r="AK1010" t="str">
        <f t="shared" si="330"/>
        <v/>
      </c>
      <c r="AM1010" t="str">
        <f>IF(Input_1!T1003&lt;&gt;"",Input_1!T1003,"")</f>
        <v/>
      </c>
      <c r="AN1010" s="9" t="str">
        <f>IF(Input_1!U1003&lt;&gt;"",Input_1!U1003,"")</f>
        <v/>
      </c>
      <c r="AO1010" s="9" t="str">
        <f>IF(Input_1!V1003&lt;&gt;"",Input_1!V1003,"")</f>
        <v/>
      </c>
      <c r="AP1010" s="9" t="str">
        <f>IF(Input_1!W1003&lt;&gt;"",Input_1!W1003,"")</f>
        <v/>
      </c>
      <c r="AQ1010" s="9" t="str">
        <f>IF(Input_1!Y1003&lt;&gt;"",Input_1!Y1003,"")</f>
        <v/>
      </c>
      <c r="AR1010" s="9" t="str">
        <f t="shared" si="331"/>
        <v/>
      </c>
      <c r="AS1010" s="9" t="str">
        <f t="array" ref="AS1010">IFERROR(_xlfn.STDEV.S(IF(AN1010:AQ1010&gt;=0,IF(AN1010:AQ1010&lt;&gt;"",AN1010:AQ1010,""))),"")</f>
        <v/>
      </c>
      <c r="AT1010" s="2">
        <f t="shared" si="332"/>
        <v>0</v>
      </c>
      <c r="AV1010" t="str">
        <f t="shared" si="338"/>
        <v/>
      </c>
      <c r="AW1010" t="str">
        <f t="shared" si="333"/>
        <v/>
      </c>
      <c r="AX1010" t="str">
        <f t="shared" si="334"/>
        <v/>
      </c>
      <c r="AY1010" t="str">
        <f t="array" ref="AY1010">IF(OR(AV1010="",AW1010=""),"",COUNT(IF($AT$11:$AT$2001=1,IF($AM$11:$AM$2001&gt;AV1010,IF($AM$11:$AM$2001&lt;=AW1010,IF($AN$11:$AQ$2001&gt;=0,$AT$11:$AT$2001),""),""),""),""))</f>
        <v/>
      </c>
      <c r="AZ1010" s="9" t="str">
        <f t="array" ref="AZ1010">IFERROR(IF(OR(AV1010="",AW1010=""),"",AVERAGE(IF($AT$11:$AT$2001=1,IF($AM$11:$AM$2001&gt;AV1010,IF($AM$11:$AM$2001&lt;=AW1010,IF($AN$11:$AQ$2001&gt;=0,$AN$11:$AQ$2001)),"")))),"")</f>
        <v/>
      </c>
      <c r="BA1010" s="9" t="str">
        <f t="array" ref="BA1010">IFERROR(IF(OR(AV1010="",AW1010=""),"",_xlfn.STDEV.S(IF($AT$11:$AT$2001=1,IF($AM$11:$AM$2001&gt;AV1010,IF($AM$11:$AM$2001&lt;=AW1010,IF($AN$11:$AQ$2001&gt;=0,$AN$11:$AQ$2001))),""))),"")</f>
        <v/>
      </c>
      <c r="BB1010" t="str">
        <f t="shared" si="335"/>
        <v/>
      </c>
      <c r="BC1010" t="str">
        <f t="shared" si="336"/>
        <v/>
      </c>
    </row>
    <row r="1011" spans="1:55" x14ac:dyDescent="0.35">
      <c r="A1011" s="9" t="str">
        <f>IF(Input_1!A1004&lt;&gt;"",Input_1!A1004,"")</f>
        <v/>
      </c>
      <c r="B1011" s="9" t="str">
        <f>IF(Input_1!B1004&lt;&gt;"",Input_1!B1004,"")</f>
        <v/>
      </c>
      <c r="C1011" t="str">
        <f>IF(Input_1!D1004&lt;&gt;"",Input_1!D1004,"")</f>
        <v/>
      </c>
      <c r="D1011" s="9" t="str">
        <f>IF(Input_1!E1004&lt;&gt;"",Input_1!E1004,"")</f>
        <v/>
      </c>
      <c r="E1011" s="9" t="str">
        <f>IF(Input_1!F1004&lt;&gt;"",Input_1!F1004,"")</f>
        <v/>
      </c>
      <c r="F1011" s="9" t="str">
        <f>IF(Input_1!G1004&lt;&gt;"",Input_1!G1004,"")</f>
        <v/>
      </c>
      <c r="G1011" s="9" t="str">
        <f>IF(Input_1!I1004&lt;&gt;"",Input_1!I1004,"")</f>
        <v/>
      </c>
      <c r="H1011" s="9" t="str">
        <f t="shared" si="320"/>
        <v/>
      </c>
      <c r="I1011" s="9" t="str">
        <f t="array" ref="I1011">IFERROR(_xlfn.STDEV.S(IF(D1011:G1011&gt;=0,IF(D1011:G1011&lt;&gt;"",D1011:G1011,""))),"")</f>
        <v/>
      </c>
      <c r="J1011" s="2">
        <f t="shared" si="321"/>
        <v>0</v>
      </c>
      <c r="L1011" t="str">
        <f t="shared" si="322"/>
        <v/>
      </c>
      <c r="M1011" t="str">
        <f t="shared" si="319"/>
        <v/>
      </c>
      <c r="N1011" t="str">
        <f t="shared" si="323"/>
        <v/>
      </c>
      <c r="O1011" t="str">
        <f t="array" ref="O1011">IF(OR(L1011="",M1011=""),"",COUNT(IF($J$11:$J$2001=1,IF($C$11:$C$2001&gt;L1011,IF($C$11:$C$2001&lt;=M1011,IF($D$11:$G$2001&gt;=0,$J$11:$J$2001),""),""),""),""))</f>
        <v/>
      </c>
      <c r="P1011" s="9" t="str">
        <f t="array" ref="P1011">IFERROR(IF(OR(L1011="",M1011=""),"",AVERAGE(IF($J$11:$J$2001=1,IF($C$11:$C$2001&gt;L1011,IF($C$11:$C$2001&lt;=M1011,IF($D$11:$G$2001&gt;=0,$D$11:$G$2001)),"")))),"")</f>
        <v/>
      </c>
      <c r="Q1011" t="str">
        <f t="array" ref="Q1011">IFERROR(IF(OR(L1011="",M1011=""),"",_xlfn.STDEV.S(IF($J$11:$J$2001=1,IF($C$11:$C$2001&gt;L1011,IF($C$11:$C$2001&lt;=M1011,IF($D$11:$G$2001&gt;=0,$D$11:$G$2001))),""))),"")</f>
        <v/>
      </c>
      <c r="R1011" t="str">
        <f t="shared" si="324"/>
        <v/>
      </c>
      <c r="S1011" t="str">
        <f t="shared" si="325"/>
        <v/>
      </c>
      <c r="U1011" t="str">
        <f>IF(Input_1!L1004&lt;&gt;"",Input_1!L1004,"")</f>
        <v/>
      </c>
      <c r="V1011" s="9" t="str">
        <f>IF(Input_1!M1004&lt;&gt;"",Input_1!M1004,"")</f>
        <v/>
      </c>
      <c r="W1011" s="9" t="str">
        <f>IF(Input_1!N1004&lt;&gt;"",Input_1!N1004,"")</f>
        <v/>
      </c>
      <c r="X1011" s="9" t="str">
        <f>IF(Input_1!O1004&lt;&gt;"",Input_1!O1004,"")</f>
        <v/>
      </c>
      <c r="Y1011" s="9" t="str">
        <f>IF(Input_1!Q1004&lt;&gt;"",Input_1!Q1004,"")</f>
        <v/>
      </c>
      <c r="Z1011" s="9" t="str">
        <f t="shared" si="326"/>
        <v/>
      </c>
      <c r="AA1011" s="9" t="str">
        <f t="array" ref="AA1011">IFERROR(_xlfn.STDEV.S(IF(V1011:Y1011&gt;=0,IF(V1011:Y1011&lt;&gt;"",V1011:Y1011,""))),"")</f>
        <v/>
      </c>
      <c r="AB1011" s="2">
        <f t="shared" si="327"/>
        <v>0</v>
      </c>
      <c r="AD1011" t="str">
        <f t="shared" si="337"/>
        <v/>
      </c>
      <c r="AE1011" t="str">
        <f t="shared" si="328"/>
        <v/>
      </c>
      <c r="AF1011" t="str">
        <f t="shared" si="339"/>
        <v/>
      </c>
      <c r="AG1011" t="str">
        <f t="array" ref="AG1011">IF(OR(AD1011="",AE1011=""),"",COUNT(IF($AB$11:$AB$2001=1,IF($U$11:$U$2001&gt;AD1011,IF($U$11:$U$2001&lt;=AE1011,IF($V$11:$Y$2001&gt;=0,$AB$11:$AB$2001),""),""),""),""))</f>
        <v/>
      </c>
      <c r="AH1011" s="9" t="str">
        <f t="array" ref="AH1011">IF(AND(AD1011&lt;&gt;"",AE1011&lt;&gt;""),AVERAGE(IF($AB$11:$AB$2001=1,IF($U$11:$U$2001&gt;AD1011,IF($C$11:$C$2001&lt;=AE1011,$V$11:$Y$2001)))),"")</f>
        <v/>
      </c>
      <c r="AI1011" s="9" t="str">
        <f t="array" ref="AI1011">IF(AND(AD1011&lt;&gt;"",AE1011&lt;&gt;""),_xlfn.STDEV.S(IF($AB$11:$AB$2001=1,IF($U$11:$U$2001&gt;AD1011,IF($C$11:$C$2001&lt;=AE1011,$V$11:$Y$2001)))),"")</f>
        <v/>
      </c>
      <c r="AJ1011" t="str">
        <f t="shared" si="329"/>
        <v/>
      </c>
      <c r="AK1011" t="str">
        <f t="shared" si="330"/>
        <v/>
      </c>
      <c r="AM1011" t="str">
        <f>IF(Input_1!T1004&lt;&gt;"",Input_1!T1004,"")</f>
        <v/>
      </c>
      <c r="AN1011" s="9" t="str">
        <f>IF(Input_1!U1004&lt;&gt;"",Input_1!U1004,"")</f>
        <v/>
      </c>
      <c r="AO1011" s="9" t="str">
        <f>IF(Input_1!V1004&lt;&gt;"",Input_1!V1004,"")</f>
        <v/>
      </c>
      <c r="AP1011" s="9" t="str">
        <f>IF(Input_1!W1004&lt;&gt;"",Input_1!W1004,"")</f>
        <v/>
      </c>
      <c r="AQ1011" s="9" t="str">
        <f>IF(Input_1!Y1004&lt;&gt;"",Input_1!Y1004,"")</f>
        <v/>
      </c>
      <c r="AR1011" s="9" t="str">
        <f t="shared" si="331"/>
        <v/>
      </c>
      <c r="AS1011" s="9" t="str">
        <f t="array" ref="AS1011">IFERROR(_xlfn.STDEV.S(IF(AN1011:AQ1011&gt;=0,IF(AN1011:AQ1011&lt;&gt;"",AN1011:AQ1011,""))),"")</f>
        <v/>
      </c>
      <c r="AT1011" s="2">
        <f t="shared" si="332"/>
        <v>0</v>
      </c>
      <c r="AV1011" t="str">
        <f t="shared" si="338"/>
        <v/>
      </c>
      <c r="AW1011" t="str">
        <f t="shared" si="333"/>
        <v/>
      </c>
      <c r="AX1011" t="str">
        <f t="shared" si="334"/>
        <v/>
      </c>
      <c r="AY1011" t="str">
        <f t="array" ref="AY1011">IF(OR(AV1011="",AW1011=""),"",COUNT(IF($AT$11:$AT$2001=1,IF($AM$11:$AM$2001&gt;AV1011,IF($AM$11:$AM$2001&lt;=AW1011,IF($AN$11:$AQ$2001&gt;=0,$AT$11:$AT$2001),""),""),""),""))</f>
        <v/>
      </c>
      <c r="AZ1011" s="9" t="str">
        <f t="array" ref="AZ1011">IFERROR(IF(OR(AV1011="",AW1011=""),"",AVERAGE(IF($AT$11:$AT$2001=1,IF($AM$11:$AM$2001&gt;AV1011,IF($AM$11:$AM$2001&lt;=AW1011,IF($AN$11:$AQ$2001&gt;=0,$AN$11:$AQ$2001)),"")))),"")</f>
        <v/>
      </c>
      <c r="BA1011" s="9" t="str">
        <f t="array" ref="BA1011">IFERROR(IF(OR(AV1011="",AW1011=""),"",_xlfn.STDEV.S(IF($AT$11:$AT$2001=1,IF($AM$11:$AM$2001&gt;AV1011,IF($AM$11:$AM$2001&lt;=AW1011,IF($AN$11:$AQ$2001&gt;=0,$AN$11:$AQ$2001))),""))),"")</f>
        <v/>
      </c>
      <c r="BB1011" t="str">
        <f t="shared" si="335"/>
        <v/>
      </c>
      <c r="BC1011" t="str">
        <f t="shared" si="336"/>
        <v/>
      </c>
    </row>
    <row r="1012" spans="1:55" x14ac:dyDescent="0.35">
      <c r="A1012" s="9" t="str">
        <f>IF(Input_1!A1005&lt;&gt;"",Input_1!A1005,"")</f>
        <v/>
      </c>
      <c r="B1012" s="9" t="str">
        <f>IF(Input_1!B1005&lt;&gt;"",Input_1!B1005,"")</f>
        <v/>
      </c>
      <c r="C1012" t="str">
        <f>IF(Input_1!D1005&lt;&gt;"",Input_1!D1005,"")</f>
        <v/>
      </c>
      <c r="D1012" s="9" t="str">
        <f>IF(Input_1!E1005&lt;&gt;"",Input_1!E1005,"")</f>
        <v/>
      </c>
      <c r="E1012" s="9" t="str">
        <f>IF(Input_1!F1005&lt;&gt;"",Input_1!F1005,"")</f>
        <v/>
      </c>
      <c r="F1012" s="9" t="str">
        <f>IF(Input_1!G1005&lt;&gt;"",Input_1!G1005,"")</f>
        <v/>
      </c>
      <c r="G1012" s="9" t="str">
        <f>IF(Input_1!I1005&lt;&gt;"",Input_1!I1005,"")</f>
        <v/>
      </c>
      <c r="H1012" s="9" t="str">
        <f t="shared" si="320"/>
        <v/>
      </c>
      <c r="I1012" s="9" t="str">
        <f t="array" ref="I1012">IFERROR(_xlfn.STDEV.S(IF(D1012:G1012&gt;=0,IF(D1012:G1012&lt;&gt;"",D1012:G1012,""))),"")</f>
        <v/>
      </c>
      <c r="J1012" s="2">
        <f t="shared" si="321"/>
        <v>0</v>
      </c>
      <c r="L1012" t="str">
        <f t="shared" si="322"/>
        <v/>
      </c>
      <c r="M1012" t="str">
        <f t="shared" si="319"/>
        <v/>
      </c>
      <c r="N1012" t="str">
        <f t="shared" si="323"/>
        <v/>
      </c>
      <c r="O1012" t="str">
        <f t="array" ref="O1012">IF(OR(L1012="",M1012=""),"",COUNT(IF($J$11:$J$2001=1,IF($C$11:$C$2001&gt;L1012,IF($C$11:$C$2001&lt;=M1012,IF($D$11:$G$2001&gt;=0,$J$11:$J$2001),""),""),""),""))</f>
        <v/>
      </c>
      <c r="P1012" s="9" t="str">
        <f t="array" ref="P1012">IFERROR(IF(OR(L1012="",M1012=""),"",AVERAGE(IF($J$11:$J$2001=1,IF($C$11:$C$2001&gt;L1012,IF($C$11:$C$2001&lt;=M1012,IF($D$11:$G$2001&gt;=0,$D$11:$G$2001)),"")))),"")</f>
        <v/>
      </c>
      <c r="Q1012" t="str">
        <f t="array" ref="Q1012">IFERROR(IF(OR(L1012="",M1012=""),"",_xlfn.STDEV.S(IF($J$11:$J$2001=1,IF($C$11:$C$2001&gt;L1012,IF($C$11:$C$2001&lt;=M1012,IF($D$11:$G$2001&gt;=0,$D$11:$G$2001))),""))),"")</f>
        <v/>
      </c>
      <c r="R1012" t="str">
        <f t="shared" si="324"/>
        <v/>
      </c>
      <c r="S1012" t="str">
        <f t="shared" si="325"/>
        <v/>
      </c>
      <c r="U1012" t="str">
        <f>IF(Input_1!L1005&lt;&gt;"",Input_1!L1005,"")</f>
        <v/>
      </c>
      <c r="V1012" s="9" t="str">
        <f>IF(Input_1!M1005&lt;&gt;"",Input_1!M1005,"")</f>
        <v/>
      </c>
      <c r="W1012" s="9" t="str">
        <f>IF(Input_1!N1005&lt;&gt;"",Input_1!N1005,"")</f>
        <v/>
      </c>
      <c r="X1012" s="9" t="str">
        <f>IF(Input_1!O1005&lt;&gt;"",Input_1!O1005,"")</f>
        <v/>
      </c>
      <c r="Y1012" s="9" t="str">
        <f>IF(Input_1!Q1005&lt;&gt;"",Input_1!Q1005,"")</f>
        <v/>
      </c>
      <c r="Z1012" s="9" t="str">
        <f t="shared" si="326"/>
        <v/>
      </c>
      <c r="AA1012" s="9" t="str">
        <f t="array" ref="AA1012">IFERROR(_xlfn.STDEV.S(IF(V1012:Y1012&gt;=0,IF(V1012:Y1012&lt;&gt;"",V1012:Y1012,""))),"")</f>
        <v/>
      </c>
      <c r="AB1012" s="2">
        <f t="shared" si="327"/>
        <v>0</v>
      </c>
      <c r="AD1012" t="str">
        <f t="shared" si="337"/>
        <v/>
      </c>
      <c r="AE1012" t="str">
        <f t="shared" si="328"/>
        <v/>
      </c>
      <c r="AF1012" t="str">
        <f t="shared" si="339"/>
        <v/>
      </c>
      <c r="AG1012" t="str">
        <f t="array" ref="AG1012">IF(OR(AD1012="",AE1012=""),"",COUNT(IF($AB$11:$AB$2001=1,IF($U$11:$U$2001&gt;AD1012,IF($U$11:$U$2001&lt;=AE1012,IF($V$11:$Y$2001&gt;=0,$AB$11:$AB$2001),""),""),""),""))</f>
        <v/>
      </c>
      <c r="AH1012" s="9" t="str">
        <f t="array" ref="AH1012">IF(AND(AD1012&lt;&gt;"",AE1012&lt;&gt;""),AVERAGE(IF($AB$11:$AB$2001=1,IF($U$11:$U$2001&gt;AD1012,IF($C$11:$C$2001&lt;=AE1012,$V$11:$Y$2001)))),"")</f>
        <v/>
      </c>
      <c r="AI1012" s="9" t="str">
        <f t="array" ref="AI1012">IF(AND(AD1012&lt;&gt;"",AE1012&lt;&gt;""),_xlfn.STDEV.S(IF($AB$11:$AB$2001=1,IF($U$11:$U$2001&gt;AD1012,IF($C$11:$C$2001&lt;=AE1012,$V$11:$Y$2001)))),"")</f>
        <v/>
      </c>
      <c r="AJ1012" t="str">
        <f t="shared" si="329"/>
        <v/>
      </c>
      <c r="AK1012" t="str">
        <f t="shared" si="330"/>
        <v/>
      </c>
      <c r="AM1012" t="str">
        <f>IF(Input_1!T1005&lt;&gt;"",Input_1!T1005,"")</f>
        <v/>
      </c>
      <c r="AN1012" s="9" t="str">
        <f>IF(Input_1!U1005&lt;&gt;"",Input_1!U1005,"")</f>
        <v/>
      </c>
      <c r="AO1012" s="9" t="str">
        <f>IF(Input_1!V1005&lt;&gt;"",Input_1!V1005,"")</f>
        <v/>
      </c>
      <c r="AP1012" s="9" t="str">
        <f>IF(Input_1!W1005&lt;&gt;"",Input_1!W1005,"")</f>
        <v/>
      </c>
      <c r="AQ1012" s="9" t="str">
        <f>IF(Input_1!Y1005&lt;&gt;"",Input_1!Y1005,"")</f>
        <v/>
      </c>
      <c r="AR1012" s="9" t="str">
        <f t="shared" si="331"/>
        <v/>
      </c>
      <c r="AS1012" s="9" t="str">
        <f t="array" ref="AS1012">IFERROR(_xlfn.STDEV.S(IF(AN1012:AQ1012&gt;=0,IF(AN1012:AQ1012&lt;&gt;"",AN1012:AQ1012,""))),"")</f>
        <v/>
      </c>
      <c r="AT1012" s="2">
        <f t="shared" si="332"/>
        <v>0</v>
      </c>
      <c r="AV1012" t="str">
        <f t="shared" si="338"/>
        <v/>
      </c>
      <c r="AW1012" t="str">
        <f t="shared" si="333"/>
        <v/>
      </c>
      <c r="AX1012" t="str">
        <f t="shared" si="334"/>
        <v/>
      </c>
      <c r="AY1012" t="str">
        <f t="array" ref="AY1012">IF(OR(AV1012="",AW1012=""),"",COUNT(IF($AT$11:$AT$2001=1,IF($AM$11:$AM$2001&gt;AV1012,IF($AM$11:$AM$2001&lt;=AW1012,IF($AN$11:$AQ$2001&gt;=0,$AT$11:$AT$2001),""),""),""),""))</f>
        <v/>
      </c>
      <c r="AZ1012" s="9" t="str">
        <f t="array" ref="AZ1012">IFERROR(IF(OR(AV1012="",AW1012=""),"",AVERAGE(IF($AT$11:$AT$2001=1,IF($AM$11:$AM$2001&gt;AV1012,IF($AM$11:$AM$2001&lt;=AW1012,IF($AN$11:$AQ$2001&gt;=0,$AN$11:$AQ$2001)),"")))),"")</f>
        <v/>
      </c>
      <c r="BA1012" s="9" t="str">
        <f t="array" ref="BA1012">IFERROR(IF(OR(AV1012="",AW1012=""),"",_xlfn.STDEV.S(IF($AT$11:$AT$2001=1,IF($AM$11:$AM$2001&gt;AV1012,IF($AM$11:$AM$2001&lt;=AW1012,IF($AN$11:$AQ$2001&gt;=0,$AN$11:$AQ$2001))),""))),"")</f>
        <v/>
      </c>
      <c r="BB1012" t="str">
        <f t="shared" si="335"/>
        <v/>
      </c>
      <c r="BC1012" t="str">
        <f t="shared" si="336"/>
        <v/>
      </c>
    </row>
    <row r="1013" spans="1:55" x14ac:dyDescent="0.35">
      <c r="A1013" s="9" t="str">
        <f>IF(Input_1!A1006&lt;&gt;"",Input_1!A1006,"")</f>
        <v/>
      </c>
      <c r="B1013" s="9" t="str">
        <f>IF(Input_1!B1006&lt;&gt;"",Input_1!B1006,"")</f>
        <v/>
      </c>
      <c r="C1013" t="str">
        <f>IF(Input_1!D1006&lt;&gt;"",Input_1!D1006,"")</f>
        <v/>
      </c>
      <c r="D1013" s="9" t="str">
        <f>IF(Input_1!E1006&lt;&gt;"",Input_1!E1006,"")</f>
        <v/>
      </c>
      <c r="E1013" s="9" t="str">
        <f>IF(Input_1!F1006&lt;&gt;"",Input_1!F1006,"")</f>
        <v/>
      </c>
      <c r="F1013" s="9" t="str">
        <f>IF(Input_1!G1006&lt;&gt;"",Input_1!G1006,"")</f>
        <v/>
      </c>
      <c r="G1013" s="9" t="str">
        <f>IF(Input_1!I1006&lt;&gt;"",Input_1!I1006,"")</f>
        <v/>
      </c>
      <c r="H1013" s="9" t="str">
        <f t="shared" si="320"/>
        <v/>
      </c>
      <c r="I1013" s="9" t="str">
        <f t="array" ref="I1013">IFERROR(_xlfn.STDEV.S(IF(D1013:G1013&gt;=0,IF(D1013:G1013&lt;&gt;"",D1013:G1013,""))),"")</f>
        <v/>
      </c>
      <c r="J1013" s="2">
        <f t="shared" si="321"/>
        <v>0</v>
      </c>
      <c r="L1013" t="str">
        <f t="shared" si="322"/>
        <v/>
      </c>
      <c r="M1013" t="str">
        <f t="shared" si="319"/>
        <v/>
      </c>
      <c r="N1013" t="str">
        <f t="shared" si="323"/>
        <v/>
      </c>
      <c r="O1013" t="str">
        <f t="array" ref="O1013">IF(OR(L1013="",M1013=""),"",COUNT(IF($J$11:$J$2001=1,IF($C$11:$C$2001&gt;L1013,IF($C$11:$C$2001&lt;=M1013,IF($D$11:$G$2001&gt;=0,$J$11:$J$2001),""),""),""),""))</f>
        <v/>
      </c>
      <c r="P1013" s="9" t="str">
        <f t="array" ref="P1013">IFERROR(IF(OR(L1013="",M1013=""),"",AVERAGE(IF($J$11:$J$2001=1,IF($C$11:$C$2001&gt;L1013,IF($C$11:$C$2001&lt;=M1013,IF($D$11:$G$2001&gt;=0,$D$11:$G$2001)),"")))),"")</f>
        <v/>
      </c>
      <c r="Q1013" t="str">
        <f t="array" ref="Q1013">IFERROR(IF(OR(L1013="",M1013=""),"",_xlfn.STDEV.S(IF($J$11:$J$2001=1,IF($C$11:$C$2001&gt;L1013,IF($C$11:$C$2001&lt;=M1013,IF($D$11:$G$2001&gt;=0,$D$11:$G$2001))),""))),"")</f>
        <v/>
      </c>
      <c r="R1013" t="str">
        <f t="shared" si="324"/>
        <v/>
      </c>
      <c r="S1013" t="str">
        <f t="shared" si="325"/>
        <v/>
      </c>
      <c r="U1013" t="str">
        <f>IF(Input_1!L1006&lt;&gt;"",Input_1!L1006,"")</f>
        <v/>
      </c>
      <c r="V1013" s="9" t="str">
        <f>IF(Input_1!M1006&lt;&gt;"",Input_1!M1006,"")</f>
        <v/>
      </c>
      <c r="W1013" s="9" t="str">
        <f>IF(Input_1!N1006&lt;&gt;"",Input_1!N1006,"")</f>
        <v/>
      </c>
      <c r="X1013" s="9" t="str">
        <f>IF(Input_1!O1006&lt;&gt;"",Input_1!O1006,"")</f>
        <v/>
      </c>
      <c r="Y1013" s="9" t="str">
        <f>IF(Input_1!Q1006&lt;&gt;"",Input_1!Q1006,"")</f>
        <v/>
      </c>
      <c r="Z1013" s="9" t="str">
        <f t="shared" si="326"/>
        <v/>
      </c>
      <c r="AA1013" s="9" t="str">
        <f t="array" ref="AA1013">IFERROR(_xlfn.STDEV.S(IF(V1013:Y1013&gt;=0,IF(V1013:Y1013&lt;&gt;"",V1013:Y1013,""))),"")</f>
        <v/>
      </c>
      <c r="AB1013" s="2">
        <f t="shared" si="327"/>
        <v>0</v>
      </c>
      <c r="AD1013" t="str">
        <f t="shared" si="337"/>
        <v/>
      </c>
      <c r="AE1013" t="str">
        <f t="shared" si="328"/>
        <v/>
      </c>
      <c r="AF1013" t="str">
        <f t="shared" si="339"/>
        <v/>
      </c>
      <c r="AG1013" t="str">
        <f t="array" ref="AG1013">IF(OR(AD1013="",AE1013=""),"",COUNT(IF($AB$11:$AB$2001=1,IF($U$11:$U$2001&gt;AD1013,IF($U$11:$U$2001&lt;=AE1013,IF($V$11:$Y$2001&gt;=0,$AB$11:$AB$2001),""),""),""),""))</f>
        <v/>
      </c>
      <c r="AH1013" s="9" t="str">
        <f t="array" ref="AH1013">IF(AND(AD1013&lt;&gt;"",AE1013&lt;&gt;""),AVERAGE(IF($AB$11:$AB$2001=1,IF($U$11:$U$2001&gt;AD1013,IF($C$11:$C$2001&lt;=AE1013,$V$11:$Y$2001)))),"")</f>
        <v/>
      </c>
      <c r="AI1013" s="9" t="str">
        <f t="array" ref="AI1013">IF(AND(AD1013&lt;&gt;"",AE1013&lt;&gt;""),_xlfn.STDEV.S(IF($AB$11:$AB$2001=1,IF($U$11:$U$2001&gt;AD1013,IF($C$11:$C$2001&lt;=AE1013,$V$11:$Y$2001)))),"")</f>
        <v/>
      </c>
      <c r="AJ1013" t="str">
        <f t="shared" si="329"/>
        <v/>
      </c>
      <c r="AK1013" t="str">
        <f t="shared" si="330"/>
        <v/>
      </c>
      <c r="AM1013" t="str">
        <f>IF(Input_1!T1006&lt;&gt;"",Input_1!T1006,"")</f>
        <v/>
      </c>
      <c r="AN1013" s="9" t="str">
        <f>IF(Input_1!U1006&lt;&gt;"",Input_1!U1006,"")</f>
        <v/>
      </c>
      <c r="AO1013" s="9" t="str">
        <f>IF(Input_1!V1006&lt;&gt;"",Input_1!V1006,"")</f>
        <v/>
      </c>
      <c r="AP1013" s="9" t="str">
        <f>IF(Input_1!W1006&lt;&gt;"",Input_1!W1006,"")</f>
        <v/>
      </c>
      <c r="AQ1013" s="9" t="str">
        <f>IF(Input_1!Y1006&lt;&gt;"",Input_1!Y1006,"")</f>
        <v/>
      </c>
      <c r="AR1013" s="9" t="str">
        <f t="shared" si="331"/>
        <v/>
      </c>
      <c r="AS1013" s="9" t="str">
        <f t="array" ref="AS1013">IFERROR(_xlfn.STDEV.S(IF(AN1013:AQ1013&gt;=0,IF(AN1013:AQ1013&lt;&gt;"",AN1013:AQ1013,""))),"")</f>
        <v/>
      </c>
      <c r="AT1013" s="2">
        <f t="shared" si="332"/>
        <v>0</v>
      </c>
      <c r="AV1013" t="str">
        <f t="shared" si="338"/>
        <v/>
      </c>
      <c r="AW1013" t="str">
        <f t="shared" si="333"/>
        <v/>
      </c>
      <c r="AX1013" t="str">
        <f t="shared" si="334"/>
        <v/>
      </c>
      <c r="AY1013" t="str">
        <f t="array" ref="AY1013">IF(OR(AV1013="",AW1013=""),"",COUNT(IF($AT$11:$AT$2001=1,IF($AM$11:$AM$2001&gt;AV1013,IF($AM$11:$AM$2001&lt;=AW1013,IF($AN$11:$AQ$2001&gt;=0,$AT$11:$AT$2001),""),""),""),""))</f>
        <v/>
      </c>
      <c r="AZ1013" s="9" t="str">
        <f t="array" ref="AZ1013">IFERROR(IF(OR(AV1013="",AW1013=""),"",AVERAGE(IF($AT$11:$AT$2001=1,IF($AM$11:$AM$2001&gt;AV1013,IF($AM$11:$AM$2001&lt;=AW1013,IF($AN$11:$AQ$2001&gt;=0,$AN$11:$AQ$2001)),"")))),"")</f>
        <v/>
      </c>
      <c r="BA1013" s="9" t="str">
        <f t="array" ref="BA1013">IFERROR(IF(OR(AV1013="",AW1013=""),"",_xlfn.STDEV.S(IF($AT$11:$AT$2001=1,IF($AM$11:$AM$2001&gt;AV1013,IF($AM$11:$AM$2001&lt;=AW1013,IF($AN$11:$AQ$2001&gt;=0,$AN$11:$AQ$2001))),""))),"")</f>
        <v/>
      </c>
      <c r="BB1013" t="str">
        <f t="shared" si="335"/>
        <v/>
      </c>
      <c r="BC1013" t="str">
        <f t="shared" si="336"/>
        <v/>
      </c>
    </row>
    <row r="1014" spans="1:55" x14ac:dyDescent="0.35">
      <c r="A1014" s="9" t="str">
        <f>IF(Input_1!A1007&lt;&gt;"",Input_1!A1007,"")</f>
        <v/>
      </c>
      <c r="B1014" s="9" t="str">
        <f>IF(Input_1!B1007&lt;&gt;"",Input_1!B1007,"")</f>
        <v/>
      </c>
      <c r="C1014" t="str">
        <f>IF(Input_1!D1007&lt;&gt;"",Input_1!D1007,"")</f>
        <v/>
      </c>
      <c r="D1014" s="9" t="str">
        <f>IF(Input_1!E1007&lt;&gt;"",Input_1!E1007,"")</f>
        <v/>
      </c>
      <c r="E1014" s="9" t="str">
        <f>IF(Input_1!F1007&lt;&gt;"",Input_1!F1007,"")</f>
        <v/>
      </c>
      <c r="F1014" s="9" t="str">
        <f>IF(Input_1!G1007&lt;&gt;"",Input_1!G1007,"")</f>
        <v/>
      </c>
      <c r="G1014" s="9" t="str">
        <f>IF(Input_1!I1007&lt;&gt;"",Input_1!I1007,"")</f>
        <v/>
      </c>
      <c r="H1014" s="9" t="str">
        <f t="shared" si="320"/>
        <v/>
      </c>
      <c r="I1014" s="9" t="str">
        <f t="array" ref="I1014">IFERROR(_xlfn.STDEV.S(IF(D1014:G1014&gt;=0,IF(D1014:G1014&lt;&gt;"",D1014:G1014,""))),"")</f>
        <v/>
      </c>
      <c r="J1014" s="2">
        <f t="shared" si="321"/>
        <v>0</v>
      </c>
      <c r="L1014" t="str">
        <f t="shared" si="322"/>
        <v/>
      </c>
      <c r="M1014" t="str">
        <f t="shared" si="319"/>
        <v/>
      </c>
      <c r="N1014" t="str">
        <f t="shared" si="323"/>
        <v/>
      </c>
      <c r="O1014" t="str">
        <f t="array" ref="O1014">IF(OR(L1014="",M1014=""),"",COUNT(IF($J$11:$J$2001=1,IF($C$11:$C$2001&gt;L1014,IF($C$11:$C$2001&lt;=M1014,IF($D$11:$G$2001&gt;=0,$J$11:$J$2001),""),""),""),""))</f>
        <v/>
      </c>
      <c r="P1014" s="9" t="str">
        <f t="array" ref="P1014">IFERROR(IF(OR(L1014="",M1014=""),"",AVERAGE(IF($J$11:$J$2001=1,IF($C$11:$C$2001&gt;L1014,IF($C$11:$C$2001&lt;=M1014,IF($D$11:$G$2001&gt;=0,$D$11:$G$2001)),"")))),"")</f>
        <v/>
      </c>
      <c r="Q1014" t="str">
        <f t="array" ref="Q1014">IFERROR(IF(OR(L1014="",M1014=""),"",_xlfn.STDEV.S(IF($J$11:$J$2001=1,IF($C$11:$C$2001&gt;L1014,IF($C$11:$C$2001&lt;=M1014,IF($D$11:$G$2001&gt;=0,$D$11:$G$2001))),""))),"")</f>
        <v/>
      </c>
      <c r="R1014" t="str">
        <f t="shared" si="324"/>
        <v/>
      </c>
      <c r="S1014" t="str">
        <f t="shared" si="325"/>
        <v/>
      </c>
      <c r="U1014" t="str">
        <f>IF(Input_1!L1007&lt;&gt;"",Input_1!L1007,"")</f>
        <v/>
      </c>
      <c r="V1014" s="9" t="str">
        <f>IF(Input_1!M1007&lt;&gt;"",Input_1!M1007,"")</f>
        <v/>
      </c>
      <c r="W1014" s="9" t="str">
        <f>IF(Input_1!N1007&lt;&gt;"",Input_1!N1007,"")</f>
        <v/>
      </c>
      <c r="X1014" s="9" t="str">
        <f>IF(Input_1!O1007&lt;&gt;"",Input_1!O1007,"")</f>
        <v/>
      </c>
      <c r="Y1014" s="9" t="str">
        <f>IF(Input_1!Q1007&lt;&gt;"",Input_1!Q1007,"")</f>
        <v/>
      </c>
      <c r="Z1014" s="9" t="str">
        <f t="shared" si="326"/>
        <v/>
      </c>
      <c r="AA1014" s="9" t="str">
        <f t="array" ref="AA1014">IFERROR(_xlfn.STDEV.S(IF(V1014:Y1014&gt;=0,IF(V1014:Y1014&lt;&gt;"",V1014:Y1014,""))),"")</f>
        <v/>
      </c>
      <c r="AB1014" s="2">
        <f t="shared" si="327"/>
        <v>0</v>
      </c>
      <c r="AD1014" t="str">
        <f t="shared" si="337"/>
        <v/>
      </c>
      <c r="AE1014" t="str">
        <f t="shared" si="328"/>
        <v/>
      </c>
      <c r="AF1014" t="str">
        <f t="shared" si="339"/>
        <v/>
      </c>
      <c r="AG1014" t="str">
        <f t="array" ref="AG1014">IF(OR(AD1014="",AE1014=""),"",COUNT(IF($AB$11:$AB$2001=1,IF($U$11:$U$2001&gt;AD1014,IF($U$11:$U$2001&lt;=AE1014,IF($V$11:$Y$2001&gt;=0,$AB$11:$AB$2001),""),""),""),""))</f>
        <v/>
      </c>
      <c r="AH1014" s="9" t="str">
        <f t="array" ref="AH1014">IF(AND(AD1014&lt;&gt;"",AE1014&lt;&gt;""),AVERAGE(IF($AB$11:$AB$2001=1,IF($U$11:$U$2001&gt;AD1014,IF($C$11:$C$2001&lt;=AE1014,$V$11:$Y$2001)))),"")</f>
        <v/>
      </c>
      <c r="AI1014" s="9" t="str">
        <f t="array" ref="AI1014">IF(AND(AD1014&lt;&gt;"",AE1014&lt;&gt;""),_xlfn.STDEV.S(IF($AB$11:$AB$2001=1,IF($U$11:$U$2001&gt;AD1014,IF($C$11:$C$2001&lt;=AE1014,$V$11:$Y$2001)))),"")</f>
        <v/>
      </c>
      <c r="AJ1014" t="str">
        <f t="shared" si="329"/>
        <v/>
      </c>
      <c r="AK1014" t="str">
        <f t="shared" si="330"/>
        <v/>
      </c>
      <c r="AM1014" t="str">
        <f>IF(Input_1!T1007&lt;&gt;"",Input_1!T1007,"")</f>
        <v/>
      </c>
      <c r="AN1014" s="9" t="str">
        <f>IF(Input_1!U1007&lt;&gt;"",Input_1!U1007,"")</f>
        <v/>
      </c>
      <c r="AO1014" s="9" t="str">
        <f>IF(Input_1!V1007&lt;&gt;"",Input_1!V1007,"")</f>
        <v/>
      </c>
      <c r="AP1014" s="9" t="str">
        <f>IF(Input_1!W1007&lt;&gt;"",Input_1!W1007,"")</f>
        <v/>
      </c>
      <c r="AQ1014" s="9" t="str">
        <f>IF(Input_1!Y1007&lt;&gt;"",Input_1!Y1007,"")</f>
        <v/>
      </c>
      <c r="AR1014" s="9" t="str">
        <f t="shared" si="331"/>
        <v/>
      </c>
      <c r="AS1014" s="9" t="str">
        <f t="array" ref="AS1014">IFERROR(_xlfn.STDEV.S(IF(AN1014:AQ1014&gt;=0,IF(AN1014:AQ1014&lt;&gt;"",AN1014:AQ1014,""))),"")</f>
        <v/>
      </c>
      <c r="AT1014" s="2">
        <f t="shared" si="332"/>
        <v>0</v>
      </c>
      <c r="AV1014" t="str">
        <f t="shared" si="338"/>
        <v/>
      </c>
      <c r="AW1014" t="str">
        <f t="shared" si="333"/>
        <v/>
      </c>
      <c r="AX1014" t="str">
        <f t="shared" si="334"/>
        <v/>
      </c>
      <c r="AY1014" t="str">
        <f t="array" ref="AY1014">IF(OR(AV1014="",AW1014=""),"",COUNT(IF($AT$11:$AT$2001=1,IF($AM$11:$AM$2001&gt;AV1014,IF($AM$11:$AM$2001&lt;=AW1014,IF($AN$11:$AQ$2001&gt;=0,$AT$11:$AT$2001),""),""),""),""))</f>
        <v/>
      </c>
      <c r="AZ1014" s="9" t="str">
        <f t="array" ref="AZ1014">IFERROR(IF(OR(AV1014="",AW1014=""),"",AVERAGE(IF($AT$11:$AT$2001=1,IF($AM$11:$AM$2001&gt;AV1014,IF($AM$11:$AM$2001&lt;=AW1014,IF($AN$11:$AQ$2001&gt;=0,$AN$11:$AQ$2001)),"")))),"")</f>
        <v/>
      </c>
      <c r="BA1014" s="9" t="str">
        <f t="array" ref="BA1014">IFERROR(IF(OR(AV1014="",AW1014=""),"",_xlfn.STDEV.S(IF($AT$11:$AT$2001=1,IF($AM$11:$AM$2001&gt;AV1014,IF($AM$11:$AM$2001&lt;=AW1014,IF($AN$11:$AQ$2001&gt;=0,$AN$11:$AQ$2001))),""))),"")</f>
        <v/>
      </c>
      <c r="BB1014" t="str">
        <f t="shared" si="335"/>
        <v/>
      </c>
      <c r="BC1014" t="str">
        <f t="shared" si="336"/>
        <v/>
      </c>
    </row>
    <row r="1015" spans="1:55" x14ac:dyDescent="0.35">
      <c r="A1015" s="9" t="str">
        <f>IF(Input_1!A1008&lt;&gt;"",Input_1!A1008,"")</f>
        <v/>
      </c>
      <c r="B1015" s="9" t="str">
        <f>IF(Input_1!B1008&lt;&gt;"",Input_1!B1008,"")</f>
        <v/>
      </c>
      <c r="C1015" t="str">
        <f>IF(Input_1!D1008&lt;&gt;"",Input_1!D1008,"")</f>
        <v/>
      </c>
      <c r="D1015" s="9" t="str">
        <f>IF(Input_1!E1008&lt;&gt;"",Input_1!E1008,"")</f>
        <v/>
      </c>
      <c r="E1015" s="9" t="str">
        <f>IF(Input_1!F1008&lt;&gt;"",Input_1!F1008,"")</f>
        <v/>
      </c>
      <c r="F1015" s="9" t="str">
        <f>IF(Input_1!G1008&lt;&gt;"",Input_1!G1008,"")</f>
        <v/>
      </c>
      <c r="G1015" s="9" t="str">
        <f>IF(Input_1!I1008&lt;&gt;"",Input_1!I1008,"")</f>
        <v/>
      </c>
      <c r="H1015" s="9" t="str">
        <f t="shared" si="320"/>
        <v/>
      </c>
      <c r="I1015" s="9" t="str">
        <f t="array" ref="I1015">IFERROR(_xlfn.STDEV.S(IF(D1015:G1015&gt;=0,IF(D1015:G1015&lt;&gt;"",D1015:G1015,""))),"")</f>
        <v/>
      </c>
      <c r="J1015" s="2">
        <f t="shared" si="321"/>
        <v>0</v>
      </c>
      <c r="L1015" t="str">
        <f t="shared" si="322"/>
        <v/>
      </c>
      <c r="M1015" t="str">
        <f t="shared" si="319"/>
        <v/>
      </c>
      <c r="N1015" t="str">
        <f t="shared" si="323"/>
        <v/>
      </c>
      <c r="O1015" t="str">
        <f t="array" ref="O1015">IF(OR(L1015="",M1015=""),"",COUNT(IF($J$11:$J$2001=1,IF($C$11:$C$2001&gt;L1015,IF($C$11:$C$2001&lt;=M1015,IF($D$11:$G$2001&gt;=0,$J$11:$J$2001),""),""),""),""))</f>
        <v/>
      </c>
      <c r="P1015" s="9" t="str">
        <f t="array" ref="P1015">IFERROR(IF(OR(L1015="",M1015=""),"",AVERAGE(IF($J$11:$J$2001=1,IF($C$11:$C$2001&gt;L1015,IF($C$11:$C$2001&lt;=M1015,IF($D$11:$G$2001&gt;=0,$D$11:$G$2001)),"")))),"")</f>
        <v/>
      </c>
      <c r="Q1015" t="str">
        <f t="array" ref="Q1015">IFERROR(IF(OR(L1015="",M1015=""),"",_xlfn.STDEV.S(IF($J$11:$J$2001=1,IF($C$11:$C$2001&gt;L1015,IF($C$11:$C$2001&lt;=M1015,IF($D$11:$G$2001&gt;=0,$D$11:$G$2001))),""))),"")</f>
        <v/>
      </c>
      <c r="R1015" t="str">
        <f t="shared" si="324"/>
        <v/>
      </c>
      <c r="S1015" t="str">
        <f t="shared" si="325"/>
        <v/>
      </c>
      <c r="U1015" t="str">
        <f>IF(Input_1!L1008&lt;&gt;"",Input_1!L1008,"")</f>
        <v/>
      </c>
      <c r="V1015" s="9" t="str">
        <f>IF(Input_1!M1008&lt;&gt;"",Input_1!M1008,"")</f>
        <v/>
      </c>
      <c r="W1015" s="9" t="str">
        <f>IF(Input_1!N1008&lt;&gt;"",Input_1!N1008,"")</f>
        <v/>
      </c>
      <c r="X1015" s="9" t="str">
        <f>IF(Input_1!O1008&lt;&gt;"",Input_1!O1008,"")</f>
        <v/>
      </c>
      <c r="Y1015" s="9" t="str">
        <f>IF(Input_1!Q1008&lt;&gt;"",Input_1!Q1008,"")</f>
        <v/>
      </c>
      <c r="Z1015" s="9" t="str">
        <f t="shared" si="326"/>
        <v/>
      </c>
      <c r="AA1015" s="9" t="str">
        <f t="array" ref="AA1015">IFERROR(_xlfn.STDEV.S(IF(V1015:Y1015&gt;=0,IF(V1015:Y1015&lt;&gt;"",V1015:Y1015,""))),"")</f>
        <v/>
      </c>
      <c r="AB1015" s="2">
        <f t="shared" si="327"/>
        <v>0</v>
      </c>
      <c r="AD1015" t="str">
        <f t="shared" si="337"/>
        <v/>
      </c>
      <c r="AE1015" t="str">
        <f t="shared" si="328"/>
        <v/>
      </c>
      <c r="AF1015" t="str">
        <f t="shared" si="339"/>
        <v/>
      </c>
      <c r="AG1015" t="str">
        <f t="array" ref="AG1015">IF(OR(AD1015="",AE1015=""),"",COUNT(IF($AB$11:$AB$2001=1,IF($U$11:$U$2001&gt;AD1015,IF($U$11:$U$2001&lt;=AE1015,IF($V$11:$Y$2001&gt;=0,$AB$11:$AB$2001),""),""),""),""))</f>
        <v/>
      </c>
      <c r="AH1015" s="9" t="str">
        <f t="array" ref="AH1015">IF(AND(AD1015&lt;&gt;"",AE1015&lt;&gt;""),AVERAGE(IF($AB$11:$AB$2001=1,IF($U$11:$U$2001&gt;AD1015,IF($C$11:$C$2001&lt;=AE1015,$V$11:$Y$2001)))),"")</f>
        <v/>
      </c>
      <c r="AI1015" s="9" t="str">
        <f t="array" ref="AI1015">IF(AND(AD1015&lt;&gt;"",AE1015&lt;&gt;""),_xlfn.STDEV.S(IF($AB$11:$AB$2001=1,IF($U$11:$U$2001&gt;AD1015,IF($C$11:$C$2001&lt;=AE1015,$V$11:$Y$2001)))),"")</f>
        <v/>
      </c>
      <c r="AJ1015" t="str">
        <f t="shared" si="329"/>
        <v/>
      </c>
      <c r="AK1015" t="str">
        <f t="shared" si="330"/>
        <v/>
      </c>
      <c r="AM1015" t="str">
        <f>IF(Input_1!T1008&lt;&gt;"",Input_1!T1008,"")</f>
        <v/>
      </c>
      <c r="AN1015" s="9" t="str">
        <f>IF(Input_1!U1008&lt;&gt;"",Input_1!U1008,"")</f>
        <v/>
      </c>
      <c r="AO1015" s="9" t="str">
        <f>IF(Input_1!V1008&lt;&gt;"",Input_1!V1008,"")</f>
        <v/>
      </c>
      <c r="AP1015" s="9" t="str">
        <f>IF(Input_1!W1008&lt;&gt;"",Input_1!W1008,"")</f>
        <v/>
      </c>
      <c r="AQ1015" s="9" t="str">
        <f>IF(Input_1!Y1008&lt;&gt;"",Input_1!Y1008,"")</f>
        <v/>
      </c>
      <c r="AR1015" s="9" t="str">
        <f t="shared" si="331"/>
        <v/>
      </c>
      <c r="AS1015" s="9" t="str">
        <f t="array" ref="AS1015">IFERROR(_xlfn.STDEV.S(IF(AN1015:AQ1015&gt;=0,IF(AN1015:AQ1015&lt;&gt;"",AN1015:AQ1015,""))),"")</f>
        <v/>
      </c>
      <c r="AT1015" s="2">
        <f t="shared" si="332"/>
        <v>0</v>
      </c>
      <c r="AV1015" t="str">
        <f t="shared" si="338"/>
        <v/>
      </c>
      <c r="AW1015" t="str">
        <f t="shared" si="333"/>
        <v/>
      </c>
      <c r="AX1015" t="str">
        <f t="shared" si="334"/>
        <v/>
      </c>
      <c r="AY1015" t="str">
        <f t="array" ref="AY1015">IF(OR(AV1015="",AW1015=""),"",COUNT(IF($AT$11:$AT$2001=1,IF($AM$11:$AM$2001&gt;AV1015,IF($AM$11:$AM$2001&lt;=AW1015,IF($AN$11:$AQ$2001&gt;=0,$AT$11:$AT$2001),""),""),""),""))</f>
        <v/>
      </c>
      <c r="AZ1015" s="9" t="str">
        <f t="array" ref="AZ1015">IFERROR(IF(OR(AV1015="",AW1015=""),"",AVERAGE(IF($AT$11:$AT$2001=1,IF($AM$11:$AM$2001&gt;AV1015,IF($AM$11:$AM$2001&lt;=AW1015,IF($AN$11:$AQ$2001&gt;=0,$AN$11:$AQ$2001)),"")))),"")</f>
        <v/>
      </c>
      <c r="BA1015" s="9" t="str">
        <f t="array" ref="BA1015">IFERROR(IF(OR(AV1015="",AW1015=""),"",_xlfn.STDEV.S(IF($AT$11:$AT$2001=1,IF($AM$11:$AM$2001&gt;AV1015,IF($AM$11:$AM$2001&lt;=AW1015,IF($AN$11:$AQ$2001&gt;=0,$AN$11:$AQ$2001))),""))),"")</f>
        <v/>
      </c>
      <c r="BB1015" t="str">
        <f t="shared" si="335"/>
        <v/>
      </c>
      <c r="BC1015" t="str">
        <f t="shared" si="336"/>
        <v/>
      </c>
    </row>
    <row r="1016" spans="1:55" x14ac:dyDescent="0.35">
      <c r="A1016" s="9" t="str">
        <f>IF(Input_1!A1009&lt;&gt;"",Input_1!A1009,"")</f>
        <v/>
      </c>
      <c r="B1016" s="9" t="str">
        <f>IF(Input_1!B1009&lt;&gt;"",Input_1!B1009,"")</f>
        <v/>
      </c>
      <c r="C1016" t="str">
        <f>IF(Input_1!D1009&lt;&gt;"",Input_1!D1009,"")</f>
        <v/>
      </c>
      <c r="D1016" s="9" t="str">
        <f>IF(Input_1!E1009&lt;&gt;"",Input_1!E1009,"")</f>
        <v/>
      </c>
      <c r="E1016" s="9" t="str">
        <f>IF(Input_1!F1009&lt;&gt;"",Input_1!F1009,"")</f>
        <v/>
      </c>
      <c r="F1016" s="9" t="str">
        <f>IF(Input_1!G1009&lt;&gt;"",Input_1!G1009,"")</f>
        <v/>
      </c>
      <c r="G1016" s="9" t="str">
        <f>IF(Input_1!I1009&lt;&gt;"",Input_1!I1009,"")</f>
        <v/>
      </c>
      <c r="H1016" s="9" t="str">
        <f t="shared" si="320"/>
        <v/>
      </c>
      <c r="I1016" s="9" t="str">
        <f t="array" ref="I1016">IFERROR(_xlfn.STDEV.S(IF(D1016:G1016&gt;=0,IF(D1016:G1016&lt;&gt;"",D1016:G1016,""))),"")</f>
        <v/>
      </c>
      <c r="J1016" s="2">
        <f t="shared" si="321"/>
        <v>0</v>
      </c>
      <c r="L1016" t="str">
        <f t="shared" si="322"/>
        <v/>
      </c>
      <c r="M1016" t="str">
        <f t="shared" si="319"/>
        <v/>
      </c>
      <c r="N1016" t="str">
        <f t="shared" si="323"/>
        <v/>
      </c>
      <c r="O1016" t="str">
        <f t="array" ref="O1016">IF(OR(L1016="",M1016=""),"",COUNT(IF($J$11:$J$2001=1,IF($C$11:$C$2001&gt;L1016,IF($C$11:$C$2001&lt;=M1016,IF($D$11:$G$2001&gt;=0,$J$11:$J$2001),""),""),""),""))</f>
        <v/>
      </c>
      <c r="P1016" s="9" t="str">
        <f t="array" ref="P1016">IFERROR(IF(OR(L1016="",M1016=""),"",AVERAGE(IF($J$11:$J$2001=1,IF($C$11:$C$2001&gt;L1016,IF($C$11:$C$2001&lt;=M1016,IF($D$11:$G$2001&gt;=0,$D$11:$G$2001)),"")))),"")</f>
        <v/>
      </c>
      <c r="Q1016" t="str">
        <f t="array" ref="Q1016">IFERROR(IF(OR(L1016="",M1016=""),"",_xlfn.STDEV.S(IF($J$11:$J$2001=1,IF($C$11:$C$2001&gt;L1016,IF($C$11:$C$2001&lt;=M1016,IF($D$11:$G$2001&gt;=0,$D$11:$G$2001))),""))),"")</f>
        <v/>
      </c>
      <c r="R1016" t="str">
        <f t="shared" si="324"/>
        <v/>
      </c>
      <c r="S1016" t="str">
        <f t="shared" si="325"/>
        <v/>
      </c>
      <c r="U1016" t="str">
        <f>IF(Input_1!L1009&lt;&gt;"",Input_1!L1009,"")</f>
        <v/>
      </c>
      <c r="V1016" s="9" t="str">
        <f>IF(Input_1!M1009&lt;&gt;"",Input_1!M1009,"")</f>
        <v/>
      </c>
      <c r="W1016" s="9" t="str">
        <f>IF(Input_1!N1009&lt;&gt;"",Input_1!N1009,"")</f>
        <v/>
      </c>
      <c r="X1016" s="9" t="str">
        <f>IF(Input_1!O1009&lt;&gt;"",Input_1!O1009,"")</f>
        <v/>
      </c>
      <c r="Y1016" s="9" t="str">
        <f>IF(Input_1!Q1009&lt;&gt;"",Input_1!Q1009,"")</f>
        <v/>
      </c>
      <c r="Z1016" s="9" t="str">
        <f t="shared" si="326"/>
        <v/>
      </c>
      <c r="AA1016" s="9" t="str">
        <f t="array" ref="AA1016">IFERROR(_xlfn.STDEV.S(IF(V1016:Y1016&gt;=0,IF(V1016:Y1016&lt;&gt;"",V1016:Y1016,""))),"")</f>
        <v/>
      </c>
      <c r="AB1016" s="2">
        <f t="shared" si="327"/>
        <v>0</v>
      </c>
      <c r="AD1016" t="str">
        <f t="shared" si="337"/>
        <v/>
      </c>
      <c r="AE1016" t="str">
        <f t="shared" si="328"/>
        <v/>
      </c>
      <c r="AF1016" t="str">
        <f t="shared" si="339"/>
        <v/>
      </c>
      <c r="AG1016" t="str">
        <f t="array" ref="AG1016">IF(OR(AD1016="",AE1016=""),"",COUNT(IF($AB$11:$AB$2001=1,IF($U$11:$U$2001&gt;AD1016,IF($U$11:$U$2001&lt;=AE1016,IF($V$11:$Y$2001&gt;=0,$AB$11:$AB$2001),""),""),""),""))</f>
        <v/>
      </c>
      <c r="AH1016" s="9" t="str">
        <f t="array" ref="AH1016">IF(AND(AD1016&lt;&gt;"",AE1016&lt;&gt;""),AVERAGE(IF($AB$11:$AB$2001=1,IF($U$11:$U$2001&gt;AD1016,IF($C$11:$C$2001&lt;=AE1016,$V$11:$Y$2001)))),"")</f>
        <v/>
      </c>
      <c r="AI1016" s="9" t="str">
        <f t="array" ref="AI1016">IF(AND(AD1016&lt;&gt;"",AE1016&lt;&gt;""),_xlfn.STDEV.S(IF($AB$11:$AB$2001=1,IF($U$11:$U$2001&gt;AD1016,IF($C$11:$C$2001&lt;=AE1016,$V$11:$Y$2001)))),"")</f>
        <v/>
      </c>
      <c r="AJ1016" t="str">
        <f t="shared" si="329"/>
        <v/>
      </c>
      <c r="AK1016" t="str">
        <f t="shared" si="330"/>
        <v/>
      </c>
      <c r="AM1016" t="str">
        <f>IF(Input_1!T1009&lt;&gt;"",Input_1!T1009,"")</f>
        <v/>
      </c>
      <c r="AN1016" s="9" t="str">
        <f>IF(Input_1!U1009&lt;&gt;"",Input_1!U1009,"")</f>
        <v/>
      </c>
      <c r="AO1016" s="9" t="str">
        <f>IF(Input_1!V1009&lt;&gt;"",Input_1!V1009,"")</f>
        <v/>
      </c>
      <c r="AP1016" s="9" t="str">
        <f>IF(Input_1!W1009&lt;&gt;"",Input_1!W1009,"")</f>
        <v/>
      </c>
      <c r="AQ1016" s="9" t="str">
        <f>IF(Input_1!Y1009&lt;&gt;"",Input_1!Y1009,"")</f>
        <v/>
      </c>
      <c r="AR1016" s="9" t="str">
        <f t="shared" si="331"/>
        <v/>
      </c>
      <c r="AS1016" s="9" t="str">
        <f t="array" ref="AS1016">IFERROR(_xlfn.STDEV.S(IF(AN1016:AQ1016&gt;=0,IF(AN1016:AQ1016&lt;&gt;"",AN1016:AQ1016,""))),"")</f>
        <v/>
      </c>
      <c r="AT1016" s="2">
        <f t="shared" si="332"/>
        <v>0</v>
      </c>
      <c r="AV1016" t="str">
        <f t="shared" si="338"/>
        <v/>
      </c>
      <c r="AW1016" t="str">
        <f t="shared" si="333"/>
        <v/>
      </c>
      <c r="AX1016" t="str">
        <f t="shared" si="334"/>
        <v/>
      </c>
      <c r="AY1016" t="str">
        <f t="array" ref="AY1016">IF(OR(AV1016="",AW1016=""),"",COUNT(IF($AT$11:$AT$2001=1,IF($AM$11:$AM$2001&gt;AV1016,IF($AM$11:$AM$2001&lt;=AW1016,IF($AN$11:$AQ$2001&gt;=0,$AT$11:$AT$2001),""),""),""),""))</f>
        <v/>
      </c>
      <c r="AZ1016" s="9" t="str">
        <f t="array" ref="AZ1016">IFERROR(IF(OR(AV1016="",AW1016=""),"",AVERAGE(IF($AT$11:$AT$2001=1,IF($AM$11:$AM$2001&gt;AV1016,IF($AM$11:$AM$2001&lt;=AW1016,IF($AN$11:$AQ$2001&gt;=0,$AN$11:$AQ$2001)),"")))),"")</f>
        <v/>
      </c>
      <c r="BA1016" s="9" t="str">
        <f t="array" ref="BA1016">IFERROR(IF(OR(AV1016="",AW1016=""),"",_xlfn.STDEV.S(IF($AT$11:$AT$2001=1,IF($AM$11:$AM$2001&gt;AV1016,IF($AM$11:$AM$2001&lt;=AW1016,IF($AN$11:$AQ$2001&gt;=0,$AN$11:$AQ$2001))),""))),"")</f>
        <v/>
      </c>
      <c r="BB1016" t="str">
        <f t="shared" si="335"/>
        <v/>
      </c>
      <c r="BC1016" t="str">
        <f t="shared" si="336"/>
        <v/>
      </c>
    </row>
    <row r="1017" spans="1:55" x14ac:dyDescent="0.35">
      <c r="A1017" s="9" t="str">
        <f>IF(Input_1!A1010&lt;&gt;"",Input_1!A1010,"")</f>
        <v/>
      </c>
      <c r="B1017" s="9" t="str">
        <f>IF(Input_1!B1010&lt;&gt;"",Input_1!B1010,"")</f>
        <v/>
      </c>
      <c r="C1017" t="str">
        <f>IF(Input_1!D1010&lt;&gt;"",Input_1!D1010,"")</f>
        <v/>
      </c>
      <c r="D1017" s="9" t="str">
        <f>IF(Input_1!E1010&lt;&gt;"",Input_1!E1010,"")</f>
        <v/>
      </c>
      <c r="E1017" s="9" t="str">
        <f>IF(Input_1!F1010&lt;&gt;"",Input_1!F1010,"")</f>
        <v/>
      </c>
      <c r="F1017" s="9" t="str">
        <f>IF(Input_1!G1010&lt;&gt;"",Input_1!G1010,"")</f>
        <v/>
      </c>
      <c r="G1017" s="9" t="str">
        <f>IF(Input_1!I1010&lt;&gt;"",Input_1!I1010,"")</f>
        <v/>
      </c>
      <c r="H1017" s="9" t="str">
        <f t="shared" si="320"/>
        <v/>
      </c>
      <c r="I1017" s="9" t="str">
        <f t="array" ref="I1017">IFERROR(_xlfn.STDEV.S(IF(D1017:G1017&gt;=0,IF(D1017:G1017&lt;&gt;"",D1017:G1017,""))),"")</f>
        <v/>
      </c>
      <c r="J1017" s="2">
        <f t="shared" si="321"/>
        <v>0</v>
      </c>
      <c r="L1017" t="str">
        <f t="shared" si="322"/>
        <v/>
      </c>
      <c r="M1017" t="str">
        <f t="shared" si="319"/>
        <v/>
      </c>
      <c r="N1017" t="str">
        <f t="shared" si="323"/>
        <v/>
      </c>
      <c r="O1017" t="str">
        <f t="array" ref="O1017">IF(OR(L1017="",M1017=""),"",COUNT(IF($J$11:$J$2001=1,IF($C$11:$C$2001&gt;L1017,IF($C$11:$C$2001&lt;=M1017,IF($D$11:$G$2001&gt;=0,$J$11:$J$2001),""),""),""),""))</f>
        <v/>
      </c>
      <c r="P1017" s="9" t="str">
        <f t="array" ref="P1017">IFERROR(IF(OR(L1017="",M1017=""),"",AVERAGE(IF($J$11:$J$2001=1,IF($C$11:$C$2001&gt;L1017,IF($C$11:$C$2001&lt;=M1017,IF($D$11:$G$2001&gt;=0,$D$11:$G$2001)),"")))),"")</f>
        <v/>
      </c>
      <c r="Q1017" t="str">
        <f t="array" ref="Q1017">IFERROR(IF(OR(L1017="",M1017=""),"",_xlfn.STDEV.S(IF($J$11:$J$2001=1,IF($C$11:$C$2001&gt;L1017,IF($C$11:$C$2001&lt;=M1017,IF($D$11:$G$2001&gt;=0,$D$11:$G$2001))),""))),"")</f>
        <v/>
      </c>
      <c r="R1017" t="str">
        <f t="shared" si="324"/>
        <v/>
      </c>
      <c r="S1017" t="str">
        <f t="shared" si="325"/>
        <v/>
      </c>
      <c r="U1017" t="str">
        <f>IF(Input_1!L1010&lt;&gt;"",Input_1!L1010,"")</f>
        <v/>
      </c>
      <c r="V1017" s="9" t="str">
        <f>IF(Input_1!M1010&lt;&gt;"",Input_1!M1010,"")</f>
        <v/>
      </c>
      <c r="W1017" s="9" t="str">
        <f>IF(Input_1!N1010&lt;&gt;"",Input_1!N1010,"")</f>
        <v/>
      </c>
      <c r="X1017" s="9" t="str">
        <f>IF(Input_1!O1010&lt;&gt;"",Input_1!O1010,"")</f>
        <v/>
      </c>
      <c r="Y1017" s="9" t="str">
        <f>IF(Input_1!Q1010&lt;&gt;"",Input_1!Q1010,"")</f>
        <v/>
      </c>
      <c r="Z1017" s="9" t="str">
        <f t="shared" si="326"/>
        <v/>
      </c>
      <c r="AA1017" s="9" t="str">
        <f t="array" ref="AA1017">IFERROR(_xlfn.STDEV.S(IF(V1017:Y1017&gt;=0,IF(V1017:Y1017&lt;&gt;"",V1017:Y1017,""))),"")</f>
        <v/>
      </c>
      <c r="AB1017" s="2">
        <f t="shared" si="327"/>
        <v>0</v>
      </c>
      <c r="AD1017" t="str">
        <f t="shared" si="337"/>
        <v/>
      </c>
      <c r="AE1017" t="str">
        <f t="shared" si="328"/>
        <v/>
      </c>
      <c r="AF1017" t="str">
        <f t="shared" si="339"/>
        <v/>
      </c>
      <c r="AG1017" t="str">
        <f t="array" ref="AG1017">IF(OR(AD1017="",AE1017=""),"",COUNT(IF($AB$11:$AB$2001=1,IF($U$11:$U$2001&gt;AD1017,IF($U$11:$U$2001&lt;=AE1017,IF($V$11:$Y$2001&gt;=0,$AB$11:$AB$2001),""),""),""),""))</f>
        <v/>
      </c>
      <c r="AH1017" s="9" t="str">
        <f t="array" ref="AH1017">IF(AND(AD1017&lt;&gt;"",AE1017&lt;&gt;""),AVERAGE(IF($AB$11:$AB$2001=1,IF($U$11:$U$2001&gt;AD1017,IF($C$11:$C$2001&lt;=AE1017,$V$11:$Y$2001)))),"")</f>
        <v/>
      </c>
      <c r="AI1017" s="9" t="str">
        <f t="array" ref="AI1017">IF(AND(AD1017&lt;&gt;"",AE1017&lt;&gt;""),_xlfn.STDEV.S(IF($AB$11:$AB$2001=1,IF($U$11:$U$2001&gt;AD1017,IF($C$11:$C$2001&lt;=AE1017,$V$11:$Y$2001)))),"")</f>
        <v/>
      </c>
      <c r="AJ1017" t="str">
        <f t="shared" si="329"/>
        <v/>
      </c>
      <c r="AK1017" t="str">
        <f t="shared" si="330"/>
        <v/>
      </c>
      <c r="AM1017" t="str">
        <f>IF(Input_1!T1010&lt;&gt;"",Input_1!T1010,"")</f>
        <v/>
      </c>
      <c r="AN1017" s="9" t="str">
        <f>IF(Input_1!U1010&lt;&gt;"",Input_1!U1010,"")</f>
        <v/>
      </c>
      <c r="AO1017" s="9" t="str">
        <f>IF(Input_1!V1010&lt;&gt;"",Input_1!V1010,"")</f>
        <v/>
      </c>
      <c r="AP1017" s="9" t="str">
        <f>IF(Input_1!W1010&lt;&gt;"",Input_1!W1010,"")</f>
        <v/>
      </c>
      <c r="AQ1017" s="9" t="str">
        <f>IF(Input_1!Y1010&lt;&gt;"",Input_1!Y1010,"")</f>
        <v/>
      </c>
      <c r="AR1017" s="9" t="str">
        <f t="shared" si="331"/>
        <v/>
      </c>
      <c r="AS1017" s="9" t="str">
        <f t="array" ref="AS1017">IFERROR(_xlfn.STDEV.S(IF(AN1017:AQ1017&gt;=0,IF(AN1017:AQ1017&lt;&gt;"",AN1017:AQ1017,""))),"")</f>
        <v/>
      </c>
      <c r="AT1017" s="2">
        <f t="shared" si="332"/>
        <v>0</v>
      </c>
      <c r="AV1017" t="str">
        <f t="shared" si="338"/>
        <v/>
      </c>
      <c r="AW1017" t="str">
        <f t="shared" si="333"/>
        <v/>
      </c>
      <c r="AX1017" t="str">
        <f t="shared" si="334"/>
        <v/>
      </c>
      <c r="AY1017" t="str">
        <f t="array" ref="AY1017">IF(OR(AV1017="",AW1017=""),"",COUNT(IF($AT$11:$AT$2001=1,IF($AM$11:$AM$2001&gt;AV1017,IF($AM$11:$AM$2001&lt;=AW1017,IF($AN$11:$AQ$2001&gt;=0,$AT$11:$AT$2001),""),""),""),""))</f>
        <v/>
      </c>
      <c r="AZ1017" s="9" t="str">
        <f t="array" ref="AZ1017">IFERROR(IF(OR(AV1017="",AW1017=""),"",AVERAGE(IF($AT$11:$AT$2001=1,IF($AM$11:$AM$2001&gt;AV1017,IF($AM$11:$AM$2001&lt;=AW1017,IF($AN$11:$AQ$2001&gt;=0,$AN$11:$AQ$2001)),"")))),"")</f>
        <v/>
      </c>
      <c r="BA1017" s="9" t="str">
        <f t="array" ref="BA1017">IFERROR(IF(OR(AV1017="",AW1017=""),"",_xlfn.STDEV.S(IF($AT$11:$AT$2001=1,IF($AM$11:$AM$2001&gt;AV1017,IF($AM$11:$AM$2001&lt;=AW1017,IF($AN$11:$AQ$2001&gt;=0,$AN$11:$AQ$2001))),""))),"")</f>
        <v/>
      </c>
      <c r="BB1017" t="str">
        <f t="shared" si="335"/>
        <v/>
      </c>
      <c r="BC1017" t="str">
        <f t="shared" si="336"/>
        <v/>
      </c>
    </row>
    <row r="1018" spans="1:55" x14ac:dyDescent="0.35">
      <c r="A1018" s="9" t="str">
        <f>IF(Input_1!A1011&lt;&gt;"",Input_1!A1011,"")</f>
        <v/>
      </c>
      <c r="B1018" s="9" t="str">
        <f>IF(Input_1!B1011&lt;&gt;"",Input_1!B1011,"")</f>
        <v/>
      </c>
      <c r="C1018" t="str">
        <f>IF(Input_1!D1011&lt;&gt;"",Input_1!D1011,"")</f>
        <v/>
      </c>
      <c r="D1018" s="9" t="str">
        <f>IF(Input_1!E1011&lt;&gt;"",Input_1!E1011,"")</f>
        <v/>
      </c>
      <c r="E1018" s="9" t="str">
        <f>IF(Input_1!F1011&lt;&gt;"",Input_1!F1011,"")</f>
        <v/>
      </c>
      <c r="F1018" s="9" t="str">
        <f>IF(Input_1!G1011&lt;&gt;"",Input_1!G1011,"")</f>
        <v/>
      </c>
      <c r="G1018" s="9" t="str">
        <f>IF(Input_1!I1011&lt;&gt;"",Input_1!I1011,"")</f>
        <v/>
      </c>
      <c r="H1018" s="9" t="str">
        <f t="shared" si="320"/>
        <v/>
      </c>
      <c r="I1018" s="9" t="str">
        <f t="array" ref="I1018">IFERROR(_xlfn.STDEV.S(IF(D1018:G1018&gt;=0,IF(D1018:G1018&lt;&gt;"",D1018:G1018,""))),"")</f>
        <v/>
      </c>
      <c r="J1018" s="2">
        <f t="shared" si="321"/>
        <v>0</v>
      </c>
      <c r="L1018" t="str">
        <f t="shared" si="322"/>
        <v/>
      </c>
      <c r="M1018" t="str">
        <f t="shared" si="319"/>
        <v/>
      </c>
      <c r="N1018" t="str">
        <f t="shared" si="323"/>
        <v/>
      </c>
      <c r="O1018" t="str">
        <f t="array" ref="O1018">IF(OR(L1018="",M1018=""),"",COUNT(IF($J$11:$J$2001=1,IF($C$11:$C$2001&gt;L1018,IF($C$11:$C$2001&lt;=M1018,IF($D$11:$G$2001&gt;=0,$J$11:$J$2001),""),""),""),""))</f>
        <v/>
      </c>
      <c r="P1018" s="9" t="str">
        <f t="array" ref="P1018">IFERROR(IF(OR(L1018="",M1018=""),"",AVERAGE(IF($J$11:$J$2001=1,IF($C$11:$C$2001&gt;L1018,IF($C$11:$C$2001&lt;=M1018,IF($D$11:$G$2001&gt;=0,$D$11:$G$2001)),"")))),"")</f>
        <v/>
      </c>
      <c r="Q1018" t="str">
        <f t="array" ref="Q1018">IFERROR(IF(OR(L1018="",M1018=""),"",_xlfn.STDEV.S(IF($J$11:$J$2001=1,IF($C$11:$C$2001&gt;L1018,IF($C$11:$C$2001&lt;=M1018,IF($D$11:$G$2001&gt;=0,$D$11:$G$2001))),""))),"")</f>
        <v/>
      </c>
      <c r="R1018" t="str">
        <f t="shared" si="324"/>
        <v/>
      </c>
      <c r="S1018" t="str">
        <f t="shared" si="325"/>
        <v/>
      </c>
      <c r="U1018" t="str">
        <f>IF(Input_1!L1011&lt;&gt;"",Input_1!L1011,"")</f>
        <v/>
      </c>
      <c r="V1018" s="9" t="str">
        <f>IF(Input_1!M1011&lt;&gt;"",Input_1!M1011,"")</f>
        <v/>
      </c>
      <c r="W1018" s="9" t="str">
        <f>IF(Input_1!N1011&lt;&gt;"",Input_1!N1011,"")</f>
        <v/>
      </c>
      <c r="X1018" s="9" t="str">
        <f>IF(Input_1!O1011&lt;&gt;"",Input_1!O1011,"")</f>
        <v/>
      </c>
      <c r="Y1018" s="9" t="str">
        <f>IF(Input_1!Q1011&lt;&gt;"",Input_1!Q1011,"")</f>
        <v/>
      </c>
      <c r="Z1018" s="9" t="str">
        <f t="shared" si="326"/>
        <v/>
      </c>
      <c r="AA1018" s="9" t="str">
        <f t="array" ref="AA1018">IFERROR(_xlfn.STDEV.S(IF(V1018:Y1018&gt;=0,IF(V1018:Y1018&lt;&gt;"",V1018:Y1018,""))),"")</f>
        <v/>
      </c>
      <c r="AB1018" s="2">
        <f t="shared" si="327"/>
        <v>0</v>
      </c>
      <c r="AD1018" t="str">
        <f t="shared" si="337"/>
        <v/>
      </c>
      <c r="AE1018" t="str">
        <f t="shared" si="328"/>
        <v/>
      </c>
      <c r="AF1018" t="str">
        <f t="shared" si="339"/>
        <v/>
      </c>
      <c r="AG1018" t="str">
        <f t="array" ref="AG1018">IF(OR(AD1018="",AE1018=""),"",COUNT(IF($AB$11:$AB$2001=1,IF($U$11:$U$2001&gt;AD1018,IF($U$11:$U$2001&lt;=AE1018,IF($V$11:$Y$2001&gt;=0,$AB$11:$AB$2001),""),""),""),""))</f>
        <v/>
      </c>
      <c r="AH1018" s="9" t="str">
        <f t="array" ref="AH1018">IF(AND(AD1018&lt;&gt;"",AE1018&lt;&gt;""),AVERAGE(IF($AB$11:$AB$2001=1,IF($U$11:$U$2001&gt;AD1018,IF($C$11:$C$2001&lt;=AE1018,$V$11:$Y$2001)))),"")</f>
        <v/>
      </c>
      <c r="AI1018" s="9" t="str">
        <f t="array" ref="AI1018">IF(AND(AD1018&lt;&gt;"",AE1018&lt;&gt;""),_xlfn.STDEV.S(IF($AB$11:$AB$2001=1,IF($U$11:$U$2001&gt;AD1018,IF($C$11:$C$2001&lt;=AE1018,$V$11:$Y$2001)))),"")</f>
        <v/>
      </c>
      <c r="AJ1018" t="str">
        <f t="shared" si="329"/>
        <v/>
      </c>
      <c r="AK1018" t="str">
        <f t="shared" si="330"/>
        <v/>
      </c>
      <c r="AM1018" t="str">
        <f>IF(Input_1!T1011&lt;&gt;"",Input_1!T1011,"")</f>
        <v/>
      </c>
      <c r="AN1018" s="9" t="str">
        <f>IF(Input_1!U1011&lt;&gt;"",Input_1!U1011,"")</f>
        <v/>
      </c>
      <c r="AO1018" s="9" t="str">
        <f>IF(Input_1!V1011&lt;&gt;"",Input_1!V1011,"")</f>
        <v/>
      </c>
      <c r="AP1018" s="9" t="str">
        <f>IF(Input_1!W1011&lt;&gt;"",Input_1!W1011,"")</f>
        <v/>
      </c>
      <c r="AQ1018" s="9" t="str">
        <f>IF(Input_1!Y1011&lt;&gt;"",Input_1!Y1011,"")</f>
        <v/>
      </c>
      <c r="AR1018" s="9" t="str">
        <f t="shared" si="331"/>
        <v/>
      </c>
      <c r="AS1018" s="9" t="str">
        <f t="array" ref="AS1018">IFERROR(_xlfn.STDEV.S(IF(AN1018:AQ1018&gt;=0,IF(AN1018:AQ1018&lt;&gt;"",AN1018:AQ1018,""))),"")</f>
        <v/>
      </c>
      <c r="AT1018" s="2">
        <f t="shared" si="332"/>
        <v>0</v>
      </c>
      <c r="AV1018" t="str">
        <f t="shared" si="338"/>
        <v/>
      </c>
      <c r="AW1018" t="str">
        <f t="shared" si="333"/>
        <v/>
      </c>
      <c r="AX1018" t="str">
        <f t="shared" si="334"/>
        <v/>
      </c>
      <c r="AY1018" t="str">
        <f t="array" ref="AY1018">IF(OR(AV1018="",AW1018=""),"",COUNT(IF($AT$11:$AT$2001=1,IF($AM$11:$AM$2001&gt;AV1018,IF($AM$11:$AM$2001&lt;=AW1018,IF($AN$11:$AQ$2001&gt;=0,$AT$11:$AT$2001),""),""),""),""))</f>
        <v/>
      </c>
      <c r="AZ1018" s="9" t="str">
        <f t="array" ref="AZ1018">IFERROR(IF(OR(AV1018="",AW1018=""),"",AVERAGE(IF($AT$11:$AT$2001=1,IF($AM$11:$AM$2001&gt;AV1018,IF($AM$11:$AM$2001&lt;=AW1018,IF($AN$11:$AQ$2001&gt;=0,$AN$11:$AQ$2001)),"")))),"")</f>
        <v/>
      </c>
      <c r="BA1018" s="9" t="str">
        <f t="array" ref="BA1018">IFERROR(IF(OR(AV1018="",AW1018=""),"",_xlfn.STDEV.S(IF($AT$11:$AT$2001=1,IF($AM$11:$AM$2001&gt;AV1018,IF($AM$11:$AM$2001&lt;=AW1018,IF($AN$11:$AQ$2001&gt;=0,$AN$11:$AQ$2001))),""))),"")</f>
        <v/>
      </c>
      <c r="BB1018" t="str">
        <f t="shared" si="335"/>
        <v/>
      </c>
      <c r="BC1018" t="str">
        <f t="shared" si="336"/>
        <v/>
      </c>
    </row>
    <row r="1019" spans="1:55" x14ac:dyDescent="0.35">
      <c r="A1019" s="9" t="str">
        <f>IF(Input_1!A1012&lt;&gt;"",Input_1!A1012,"")</f>
        <v/>
      </c>
      <c r="B1019" s="9" t="str">
        <f>IF(Input_1!B1012&lt;&gt;"",Input_1!B1012,"")</f>
        <v/>
      </c>
      <c r="C1019" t="str">
        <f>IF(Input_1!D1012&lt;&gt;"",Input_1!D1012,"")</f>
        <v/>
      </c>
      <c r="D1019" s="9" t="str">
        <f>IF(Input_1!E1012&lt;&gt;"",Input_1!E1012,"")</f>
        <v/>
      </c>
      <c r="E1019" s="9" t="str">
        <f>IF(Input_1!F1012&lt;&gt;"",Input_1!F1012,"")</f>
        <v/>
      </c>
      <c r="F1019" s="9" t="str">
        <f>IF(Input_1!G1012&lt;&gt;"",Input_1!G1012,"")</f>
        <v/>
      </c>
      <c r="G1019" s="9" t="str">
        <f>IF(Input_1!I1012&lt;&gt;"",Input_1!I1012,"")</f>
        <v/>
      </c>
      <c r="H1019" s="9" t="str">
        <f t="shared" si="320"/>
        <v/>
      </c>
      <c r="I1019" s="9" t="str">
        <f t="array" ref="I1019">IFERROR(_xlfn.STDEV.S(IF(D1019:G1019&gt;=0,IF(D1019:G1019&lt;&gt;"",D1019:G1019,""))),"")</f>
        <v/>
      </c>
      <c r="J1019" s="2">
        <f t="shared" si="321"/>
        <v>0</v>
      </c>
      <c r="L1019" t="str">
        <f t="shared" si="322"/>
        <v/>
      </c>
      <c r="M1019" t="str">
        <f t="shared" si="319"/>
        <v/>
      </c>
      <c r="N1019" t="str">
        <f t="shared" si="323"/>
        <v/>
      </c>
      <c r="O1019" t="str">
        <f t="array" ref="O1019">IF(OR(L1019="",M1019=""),"",COUNT(IF($J$11:$J$2001=1,IF($C$11:$C$2001&gt;L1019,IF($C$11:$C$2001&lt;=M1019,IF($D$11:$G$2001&gt;=0,$J$11:$J$2001),""),""),""),""))</f>
        <v/>
      </c>
      <c r="P1019" s="9" t="str">
        <f t="array" ref="P1019">IFERROR(IF(OR(L1019="",M1019=""),"",AVERAGE(IF($J$11:$J$2001=1,IF($C$11:$C$2001&gt;L1019,IF($C$11:$C$2001&lt;=M1019,IF($D$11:$G$2001&gt;=0,$D$11:$G$2001)),"")))),"")</f>
        <v/>
      </c>
      <c r="Q1019" t="str">
        <f t="array" ref="Q1019">IFERROR(IF(OR(L1019="",M1019=""),"",_xlfn.STDEV.S(IF($J$11:$J$2001=1,IF($C$11:$C$2001&gt;L1019,IF($C$11:$C$2001&lt;=M1019,IF($D$11:$G$2001&gt;=0,$D$11:$G$2001))),""))),"")</f>
        <v/>
      </c>
      <c r="R1019" t="str">
        <f t="shared" si="324"/>
        <v/>
      </c>
      <c r="S1019" t="str">
        <f t="shared" si="325"/>
        <v/>
      </c>
      <c r="U1019" t="str">
        <f>IF(Input_1!L1012&lt;&gt;"",Input_1!L1012,"")</f>
        <v/>
      </c>
      <c r="V1019" s="9" t="str">
        <f>IF(Input_1!M1012&lt;&gt;"",Input_1!M1012,"")</f>
        <v/>
      </c>
      <c r="W1019" s="9" t="str">
        <f>IF(Input_1!N1012&lt;&gt;"",Input_1!N1012,"")</f>
        <v/>
      </c>
      <c r="X1019" s="9" t="str">
        <f>IF(Input_1!O1012&lt;&gt;"",Input_1!O1012,"")</f>
        <v/>
      </c>
      <c r="Y1019" s="9" t="str">
        <f>IF(Input_1!Q1012&lt;&gt;"",Input_1!Q1012,"")</f>
        <v/>
      </c>
      <c r="Z1019" s="9" t="str">
        <f t="shared" si="326"/>
        <v/>
      </c>
      <c r="AA1019" s="9" t="str">
        <f t="array" ref="AA1019">IFERROR(_xlfn.STDEV.S(IF(V1019:Y1019&gt;=0,IF(V1019:Y1019&lt;&gt;"",V1019:Y1019,""))),"")</f>
        <v/>
      </c>
      <c r="AB1019" s="2">
        <f t="shared" si="327"/>
        <v>0</v>
      </c>
      <c r="AD1019" t="str">
        <f t="shared" si="337"/>
        <v/>
      </c>
      <c r="AE1019" t="str">
        <f t="shared" si="328"/>
        <v/>
      </c>
      <c r="AF1019" t="str">
        <f t="shared" si="339"/>
        <v/>
      </c>
      <c r="AG1019" t="str">
        <f t="array" ref="AG1019">IF(OR(AD1019="",AE1019=""),"",COUNT(IF($AB$11:$AB$2001=1,IF($U$11:$U$2001&gt;AD1019,IF($U$11:$U$2001&lt;=AE1019,IF($V$11:$Y$2001&gt;=0,$AB$11:$AB$2001),""),""),""),""))</f>
        <v/>
      </c>
      <c r="AH1019" s="9" t="str">
        <f t="array" ref="AH1019">IF(AND(AD1019&lt;&gt;"",AE1019&lt;&gt;""),AVERAGE(IF($AB$11:$AB$2001=1,IF($U$11:$U$2001&gt;AD1019,IF($C$11:$C$2001&lt;=AE1019,$V$11:$Y$2001)))),"")</f>
        <v/>
      </c>
      <c r="AI1019" s="9" t="str">
        <f t="array" ref="AI1019">IF(AND(AD1019&lt;&gt;"",AE1019&lt;&gt;""),_xlfn.STDEV.S(IF($AB$11:$AB$2001=1,IF($U$11:$U$2001&gt;AD1019,IF($C$11:$C$2001&lt;=AE1019,$V$11:$Y$2001)))),"")</f>
        <v/>
      </c>
      <c r="AJ1019" t="str">
        <f t="shared" si="329"/>
        <v/>
      </c>
      <c r="AK1019" t="str">
        <f t="shared" si="330"/>
        <v/>
      </c>
      <c r="AM1019" t="str">
        <f>IF(Input_1!T1012&lt;&gt;"",Input_1!T1012,"")</f>
        <v/>
      </c>
      <c r="AN1019" s="9" t="str">
        <f>IF(Input_1!U1012&lt;&gt;"",Input_1!U1012,"")</f>
        <v/>
      </c>
      <c r="AO1019" s="9" t="str">
        <f>IF(Input_1!V1012&lt;&gt;"",Input_1!V1012,"")</f>
        <v/>
      </c>
      <c r="AP1019" s="9" t="str">
        <f>IF(Input_1!W1012&lt;&gt;"",Input_1!W1012,"")</f>
        <v/>
      </c>
      <c r="AQ1019" s="9" t="str">
        <f>IF(Input_1!Y1012&lt;&gt;"",Input_1!Y1012,"")</f>
        <v/>
      </c>
      <c r="AR1019" s="9" t="str">
        <f t="shared" si="331"/>
        <v/>
      </c>
      <c r="AS1019" s="9" t="str">
        <f t="array" ref="AS1019">IFERROR(_xlfn.STDEV.S(IF(AN1019:AQ1019&gt;=0,IF(AN1019:AQ1019&lt;&gt;"",AN1019:AQ1019,""))),"")</f>
        <v/>
      </c>
      <c r="AT1019" s="2">
        <f t="shared" si="332"/>
        <v>0</v>
      </c>
      <c r="AV1019" t="str">
        <f t="shared" si="338"/>
        <v/>
      </c>
      <c r="AW1019" t="str">
        <f t="shared" si="333"/>
        <v/>
      </c>
      <c r="AX1019" t="str">
        <f t="shared" si="334"/>
        <v/>
      </c>
      <c r="AY1019" t="str">
        <f t="array" ref="AY1019">IF(OR(AV1019="",AW1019=""),"",COUNT(IF($AT$11:$AT$2001=1,IF($AM$11:$AM$2001&gt;AV1019,IF($AM$11:$AM$2001&lt;=AW1019,IF($AN$11:$AQ$2001&gt;=0,$AT$11:$AT$2001),""),""),""),""))</f>
        <v/>
      </c>
      <c r="AZ1019" s="9" t="str">
        <f t="array" ref="AZ1019">IFERROR(IF(OR(AV1019="",AW1019=""),"",AVERAGE(IF($AT$11:$AT$2001=1,IF($AM$11:$AM$2001&gt;AV1019,IF($AM$11:$AM$2001&lt;=AW1019,IF($AN$11:$AQ$2001&gt;=0,$AN$11:$AQ$2001)),"")))),"")</f>
        <v/>
      </c>
      <c r="BA1019" s="9" t="str">
        <f t="array" ref="BA1019">IFERROR(IF(OR(AV1019="",AW1019=""),"",_xlfn.STDEV.S(IF($AT$11:$AT$2001=1,IF($AM$11:$AM$2001&gt;AV1019,IF($AM$11:$AM$2001&lt;=AW1019,IF($AN$11:$AQ$2001&gt;=0,$AN$11:$AQ$2001))),""))),"")</f>
        <v/>
      </c>
      <c r="BB1019" t="str">
        <f t="shared" si="335"/>
        <v/>
      </c>
      <c r="BC1019" t="str">
        <f t="shared" si="336"/>
        <v/>
      </c>
    </row>
    <row r="1020" spans="1:55" x14ac:dyDescent="0.35">
      <c r="A1020" s="9" t="str">
        <f>IF(Input_1!A1013&lt;&gt;"",Input_1!A1013,"")</f>
        <v/>
      </c>
      <c r="B1020" s="9" t="str">
        <f>IF(Input_1!B1013&lt;&gt;"",Input_1!B1013,"")</f>
        <v/>
      </c>
      <c r="C1020" t="str">
        <f>IF(Input_1!D1013&lt;&gt;"",Input_1!D1013,"")</f>
        <v/>
      </c>
      <c r="D1020" s="9" t="str">
        <f>IF(Input_1!E1013&lt;&gt;"",Input_1!E1013,"")</f>
        <v/>
      </c>
      <c r="E1020" s="9" t="str">
        <f>IF(Input_1!F1013&lt;&gt;"",Input_1!F1013,"")</f>
        <v/>
      </c>
      <c r="F1020" s="9" t="str">
        <f>IF(Input_1!G1013&lt;&gt;"",Input_1!G1013,"")</f>
        <v/>
      </c>
      <c r="G1020" s="9" t="str">
        <f>IF(Input_1!I1013&lt;&gt;"",Input_1!I1013,"")</f>
        <v/>
      </c>
      <c r="H1020" s="9" t="str">
        <f t="shared" si="320"/>
        <v/>
      </c>
      <c r="I1020" s="9" t="str">
        <f t="array" ref="I1020">IFERROR(_xlfn.STDEV.S(IF(D1020:G1020&gt;=0,IF(D1020:G1020&lt;&gt;"",D1020:G1020,""))),"")</f>
        <v/>
      </c>
      <c r="J1020" s="2">
        <f t="shared" si="321"/>
        <v>0</v>
      </c>
      <c r="L1020" t="str">
        <f t="shared" si="322"/>
        <v/>
      </c>
      <c r="M1020" t="str">
        <f t="shared" si="319"/>
        <v/>
      </c>
      <c r="N1020" t="str">
        <f t="shared" si="323"/>
        <v/>
      </c>
      <c r="O1020" t="str">
        <f t="array" ref="O1020">IF(OR(L1020="",M1020=""),"",COUNT(IF($J$11:$J$2001=1,IF($C$11:$C$2001&gt;L1020,IF($C$11:$C$2001&lt;=M1020,IF($D$11:$G$2001&gt;=0,$J$11:$J$2001),""),""),""),""))</f>
        <v/>
      </c>
      <c r="P1020" s="9" t="str">
        <f t="array" ref="P1020">IFERROR(IF(OR(L1020="",M1020=""),"",AVERAGE(IF($J$11:$J$2001=1,IF($C$11:$C$2001&gt;L1020,IF($C$11:$C$2001&lt;=M1020,IF($D$11:$G$2001&gt;=0,$D$11:$G$2001)),"")))),"")</f>
        <v/>
      </c>
      <c r="Q1020" t="str">
        <f t="array" ref="Q1020">IFERROR(IF(OR(L1020="",M1020=""),"",_xlfn.STDEV.S(IF($J$11:$J$2001=1,IF($C$11:$C$2001&gt;L1020,IF($C$11:$C$2001&lt;=M1020,IF($D$11:$G$2001&gt;=0,$D$11:$G$2001))),""))),"")</f>
        <v/>
      </c>
      <c r="R1020" t="str">
        <f t="shared" si="324"/>
        <v/>
      </c>
      <c r="S1020" t="str">
        <f t="shared" si="325"/>
        <v/>
      </c>
      <c r="U1020" t="str">
        <f>IF(Input_1!L1013&lt;&gt;"",Input_1!L1013,"")</f>
        <v/>
      </c>
      <c r="V1020" s="9" t="str">
        <f>IF(Input_1!M1013&lt;&gt;"",Input_1!M1013,"")</f>
        <v/>
      </c>
      <c r="W1020" s="9" t="str">
        <f>IF(Input_1!N1013&lt;&gt;"",Input_1!N1013,"")</f>
        <v/>
      </c>
      <c r="X1020" s="9" t="str">
        <f>IF(Input_1!O1013&lt;&gt;"",Input_1!O1013,"")</f>
        <v/>
      </c>
      <c r="Y1020" s="9" t="str">
        <f>IF(Input_1!Q1013&lt;&gt;"",Input_1!Q1013,"")</f>
        <v/>
      </c>
      <c r="Z1020" s="9" t="str">
        <f t="shared" si="326"/>
        <v/>
      </c>
      <c r="AA1020" s="9" t="str">
        <f t="array" ref="AA1020">IFERROR(_xlfn.STDEV.S(IF(V1020:Y1020&gt;=0,IF(V1020:Y1020&lt;&gt;"",V1020:Y1020,""))),"")</f>
        <v/>
      </c>
      <c r="AB1020" s="2">
        <f t="shared" si="327"/>
        <v>0</v>
      </c>
      <c r="AD1020" t="str">
        <f t="shared" si="337"/>
        <v/>
      </c>
      <c r="AE1020" t="str">
        <f t="shared" si="328"/>
        <v/>
      </c>
      <c r="AF1020" t="str">
        <f t="shared" si="339"/>
        <v/>
      </c>
      <c r="AG1020" t="str">
        <f t="array" ref="AG1020">IF(OR(AD1020="",AE1020=""),"",COUNT(IF($AB$11:$AB$2001=1,IF($U$11:$U$2001&gt;AD1020,IF($U$11:$U$2001&lt;=AE1020,IF($V$11:$Y$2001&gt;=0,$AB$11:$AB$2001),""),""),""),""))</f>
        <v/>
      </c>
      <c r="AH1020" s="9" t="str">
        <f t="array" ref="AH1020">IF(AND(AD1020&lt;&gt;"",AE1020&lt;&gt;""),AVERAGE(IF($AB$11:$AB$2001=1,IF($U$11:$U$2001&gt;AD1020,IF($C$11:$C$2001&lt;=AE1020,$V$11:$Y$2001)))),"")</f>
        <v/>
      </c>
      <c r="AI1020" s="9" t="str">
        <f t="array" ref="AI1020">IF(AND(AD1020&lt;&gt;"",AE1020&lt;&gt;""),_xlfn.STDEV.S(IF($AB$11:$AB$2001=1,IF($U$11:$U$2001&gt;AD1020,IF($C$11:$C$2001&lt;=AE1020,$V$11:$Y$2001)))),"")</f>
        <v/>
      </c>
      <c r="AJ1020" t="str">
        <f t="shared" si="329"/>
        <v/>
      </c>
      <c r="AK1020" t="str">
        <f t="shared" si="330"/>
        <v/>
      </c>
      <c r="AM1020" t="str">
        <f>IF(Input_1!T1013&lt;&gt;"",Input_1!T1013,"")</f>
        <v/>
      </c>
      <c r="AN1020" s="9" t="str">
        <f>IF(Input_1!U1013&lt;&gt;"",Input_1!U1013,"")</f>
        <v/>
      </c>
      <c r="AO1020" s="9" t="str">
        <f>IF(Input_1!V1013&lt;&gt;"",Input_1!V1013,"")</f>
        <v/>
      </c>
      <c r="AP1020" s="9" t="str">
        <f>IF(Input_1!W1013&lt;&gt;"",Input_1!W1013,"")</f>
        <v/>
      </c>
      <c r="AQ1020" s="9" t="str">
        <f>IF(Input_1!Y1013&lt;&gt;"",Input_1!Y1013,"")</f>
        <v/>
      </c>
      <c r="AR1020" s="9" t="str">
        <f t="shared" si="331"/>
        <v/>
      </c>
      <c r="AS1020" s="9" t="str">
        <f t="array" ref="AS1020">IFERROR(_xlfn.STDEV.S(IF(AN1020:AQ1020&gt;=0,IF(AN1020:AQ1020&lt;&gt;"",AN1020:AQ1020,""))),"")</f>
        <v/>
      </c>
      <c r="AT1020" s="2">
        <f t="shared" si="332"/>
        <v>0</v>
      </c>
      <c r="AV1020" t="str">
        <f t="shared" si="338"/>
        <v/>
      </c>
      <c r="AW1020" t="str">
        <f t="shared" si="333"/>
        <v/>
      </c>
      <c r="AX1020" t="str">
        <f t="shared" si="334"/>
        <v/>
      </c>
      <c r="AY1020" t="str">
        <f t="array" ref="AY1020">IF(OR(AV1020="",AW1020=""),"",COUNT(IF($AT$11:$AT$2001=1,IF($AM$11:$AM$2001&gt;AV1020,IF($AM$11:$AM$2001&lt;=AW1020,IF($AN$11:$AQ$2001&gt;=0,$AT$11:$AT$2001),""),""),""),""))</f>
        <v/>
      </c>
      <c r="AZ1020" s="9" t="str">
        <f t="array" ref="AZ1020">IFERROR(IF(OR(AV1020="",AW1020=""),"",AVERAGE(IF($AT$11:$AT$2001=1,IF($AM$11:$AM$2001&gt;AV1020,IF($AM$11:$AM$2001&lt;=AW1020,IF($AN$11:$AQ$2001&gt;=0,$AN$11:$AQ$2001)),"")))),"")</f>
        <v/>
      </c>
      <c r="BA1020" s="9" t="str">
        <f t="array" ref="BA1020">IFERROR(IF(OR(AV1020="",AW1020=""),"",_xlfn.STDEV.S(IF($AT$11:$AT$2001=1,IF($AM$11:$AM$2001&gt;AV1020,IF($AM$11:$AM$2001&lt;=AW1020,IF($AN$11:$AQ$2001&gt;=0,$AN$11:$AQ$2001))),""))),"")</f>
        <v/>
      </c>
      <c r="BB1020" t="str">
        <f t="shared" si="335"/>
        <v/>
      </c>
      <c r="BC1020" t="str">
        <f t="shared" si="336"/>
        <v/>
      </c>
    </row>
    <row r="1021" spans="1:55" x14ac:dyDescent="0.35">
      <c r="A1021" s="9" t="str">
        <f>IF(Input_1!A1014&lt;&gt;"",Input_1!A1014,"")</f>
        <v/>
      </c>
      <c r="B1021" s="9" t="str">
        <f>IF(Input_1!B1014&lt;&gt;"",Input_1!B1014,"")</f>
        <v/>
      </c>
      <c r="C1021" t="str">
        <f>IF(Input_1!D1014&lt;&gt;"",Input_1!D1014,"")</f>
        <v/>
      </c>
      <c r="D1021" s="9" t="str">
        <f>IF(Input_1!E1014&lt;&gt;"",Input_1!E1014,"")</f>
        <v/>
      </c>
      <c r="E1021" s="9" t="str">
        <f>IF(Input_1!F1014&lt;&gt;"",Input_1!F1014,"")</f>
        <v/>
      </c>
      <c r="F1021" s="9" t="str">
        <f>IF(Input_1!G1014&lt;&gt;"",Input_1!G1014,"")</f>
        <v/>
      </c>
      <c r="G1021" s="9" t="str">
        <f>IF(Input_1!I1014&lt;&gt;"",Input_1!I1014,"")</f>
        <v/>
      </c>
      <c r="H1021" s="9" t="str">
        <f t="shared" si="320"/>
        <v/>
      </c>
      <c r="I1021" s="9" t="str">
        <f t="array" ref="I1021">IFERROR(_xlfn.STDEV.S(IF(D1021:G1021&gt;=0,IF(D1021:G1021&lt;&gt;"",D1021:G1021,""))),"")</f>
        <v/>
      </c>
      <c r="J1021" s="2">
        <f t="shared" si="321"/>
        <v>0</v>
      </c>
      <c r="L1021" t="str">
        <f t="shared" si="322"/>
        <v/>
      </c>
      <c r="M1021" t="str">
        <f t="shared" si="319"/>
        <v/>
      </c>
      <c r="N1021" t="str">
        <f t="shared" si="323"/>
        <v/>
      </c>
      <c r="O1021" t="str">
        <f t="array" ref="O1021">IF(OR(L1021="",M1021=""),"",COUNT(IF($J$11:$J$2001=1,IF($C$11:$C$2001&gt;L1021,IF($C$11:$C$2001&lt;=M1021,IF($D$11:$G$2001&gt;=0,$J$11:$J$2001),""),""),""),""))</f>
        <v/>
      </c>
      <c r="P1021" s="9" t="str">
        <f t="array" ref="P1021">IFERROR(IF(OR(L1021="",M1021=""),"",AVERAGE(IF($J$11:$J$2001=1,IF($C$11:$C$2001&gt;L1021,IF($C$11:$C$2001&lt;=M1021,IF($D$11:$G$2001&gt;=0,$D$11:$G$2001)),"")))),"")</f>
        <v/>
      </c>
      <c r="Q1021" t="str">
        <f t="array" ref="Q1021">IFERROR(IF(OR(L1021="",M1021=""),"",_xlfn.STDEV.S(IF($J$11:$J$2001=1,IF($C$11:$C$2001&gt;L1021,IF($C$11:$C$2001&lt;=M1021,IF($D$11:$G$2001&gt;=0,$D$11:$G$2001))),""))),"")</f>
        <v/>
      </c>
      <c r="R1021" t="str">
        <f t="shared" si="324"/>
        <v/>
      </c>
      <c r="S1021" t="str">
        <f t="shared" si="325"/>
        <v/>
      </c>
      <c r="U1021" t="str">
        <f>IF(Input_1!L1014&lt;&gt;"",Input_1!L1014,"")</f>
        <v/>
      </c>
      <c r="V1021" s="9" t="str">
        <f>IF(Input_1!M1014&lt;&gt;"",Input_1!M1014,"")</f>
        <v/>
      </c>
      <c r="W1021" s="9" t="str">
        <f>IF(Input_1!N1014&lt;&gt;"",Input_1!N1014,"")</f>
        <v/>
      </c>
      <c r="X1021" s="9" t="str">
        <f>IF(Input_1!O1014&lt;&gt;"",Input_1!O1014,"")</f>
        <v/>
      </c>
      <c r="Y1021" s="9" t="str">
        <f>IF(Input_1!Q1014&lt;&gt;"",Input_1!Q1014,"")</f>
        <v/>
      </c>
      <c r="Z1021" s="9" t="str">
        <f t="shared" si="326"/>
        <v/>
      </c>
      <c r="AA1021" s="9" t="str">
        <f t="array" ref="AA1021">IFERROR(_xlfn.STDEV.S(IF(V1021:Y1021&gt;=0,IF(V1021:Y1021&lt;&gt;"",V1021:Y1021,""))),"")</f>
        <v/>
      </c>
      <c r="AB1021" s="2">
        <f t="shared" si="327"/>
        <v>0</v>
      </c>
      <c r="AD1021" t="str">
        <f t="shared" si="337"/>
        <v/>
      </c>
      <c r="AE1021" t="str">
        <f t="shared" si="328"/>
        <v/>
      </c>
      <c r="AF1021" t="str">
        <f t="shared" si="339"/>
        <v/>
      </c>
      <c r="AG1021" t="str">
        <f t="array" ref="AG1021">IF(OR(AD1021="",AE1021=""),"",COUNT(IF($AB$11:$AB$2001=1,IF($U$11:$U$2001&gt;AD1021,IF($U$11:$U$2001&lt;=AE1021,IF($V$11:$Y$2001&gt;=0,$AB$11:$AB$2001),""),""),""),""))</f>
        <v/>
      </c>
      <c r="AH1021" s="9" t="str">
        <f t="array" ref="AH1021">IF(AND(AD1021&lt;&gt;"",AE1021&lt;&gt;""),AVERAGE(IF($AB$11:$AB$2001=1,IF($U$11:$U$2001&gt;AD1021,IF($C$11:$C$2001&lt;=AE1021,$V$11:$Y$2001)))),"")</f>
        <v/>
      </c>
      <c r="AI1021" s="9" t="str">
        <f t="array" ref="AI1021">IF(AND(AD1021&lt;&gt;"",AE1021&lt;&gt;""),_xlfn.STDEV.S(IF($AB$11:$AB$2001=1,IF($U$11:$U$2001&gt;AD1021,IF($C$11:$C$2001&lt;=AE1021,$V$11:$Y$2001)))),"")</f>
        <v/>
      </c>
      <c r="AJ1021" t="str">
        <f t="shared" si="329"/>
        <v/>
      </c>
      <c r="AK1021" t="str">
        <f t="shared" si="330"/>
        <v/>
      </c>
      <c r="AM1021" t="str">
        <f>IF(Input_1!T1014&lt;&gt;"",Input_1!T1014,"")</f>
        <v/>
      </c>
      <c r="AN1021" s="9" t="str">
        <f>IF(Input_1!U1014&lt;&gt;"",Input_1!U1014,"")</f>
        <v/>
      </c>
      <c r="AO1021" s="9" t="str">
        <f>IF(Input_1!V1014&lt;&gt;"",Input_1!V1014,"")</f>
        <v/>
      </c>
      <c r="AP1021" s="9" t="str">
        <f>IF(Input_1!W1014&lt;&gt;"",Input_1!W1014,"")</f>
        <v/>
      </c>
      <c r="AQ1021" s="9" t="str">
        <f>IF(Input_1!Y1014&lt;&gt;"",Input_1!Y1014,"")</f>
        <v/>
      </c>
      <c r="AR1021" s="9" t="str">
        <f t="shared" si="331"/>
        <v/>
      </c>
      <c r="AS1021" s="9" t="str">
        <f t="array" ref="AS1021">IFERROR(_xlfn.STDEV.S(IF(AN1021:AQ1021&gt;=0,IF(AN1021:AQ1021&lt;&gt;"",AN1021:AQ1021,""))),"")</f>
        <v/>
      </c>
      <c r="AT1021" s="2">
        <f t="shared" si="332"/>
        <v>0</v>
      </c>
      <c r="AV1021" t="str">
        <f t="shared" si="338"/>
        <v/>
      </c>
      <c r="AW1021" t="str">
        <f t="shared" si="333"/>
        <v/>
      </c>
      <c r="AX1021" t="str">
        <f t="shared" si="334"/>
        <v/>
      </c>
      <c r="AY1021" t="str">
        <f t="array" ref="AY1021">IF(OR(AV1021="",AW1021=""),"",COUNT(IF($AT$11:$AT$2001=1,IF($AM$11:$AM$2001&gt;AV1021,IF($AM$11:$AM$2001&lt;=AW1021,IF($AN$11:$AQ$2001&gt;=0,$AT$11:$AT$2001),""),""),""),""))</f>
        <v/>
      </c>
      <c r="AZ1021" s="9" t="str">
        <f t="array" ref="AZ1021">IFERROR(IF(OR(AV1021="",AW1021=""),"",AVERAGE(IF($AT$11:$AT$2001=1,IF($AM$11:$AM$2001&gt;AV1021,IF($AM$11:$AM$2001&lt;=AW1021,IF($AN$11:$AQ$2001&gt;=0,$AN$11:$AQ$2001)),"")))),"")</f>
        <v/>
      </c>
      <c r="BA1021" s="9" t="str">
        <f t="array" ref="BA1021">IFERROR(IF(OR(AV1021="",AW1021=""),"",_xlfn.STDEV.S(IF($AT$11:$AT$2001=1,IF($AM$11:$AM$2001&gt;AV1021,IF($AM$11:$AM$2001&lt;=AW1021,IF($AN$11:$AQ$2001&gt;=0,$AN$11:$AQ$2001))),""))),"")</f>
        <v/>
      </c>
      <c r="BB1021" t="str">
        <f t="shared" si="335"/>
        <v/>
      </c>
      <c r="BC1021" t="str">
        <f t="shared" si="336"/>
        <v/>
      </c>
    </row>
    <row r="1022" spans="1:55" x14ac:dyDescent="0.35">
      <c r="A1022" s="9" t="str">
        <f>IF(Input_1!A1015&lt;&gt;"",Input_1!A1015,"")</f>
        <v/>
      </c>
      <c r="B1022" s="9" t="str">
        <f>IF(Input_1!B1015&lt;&gt;"",Input_1!B1015,"")</f>
        <v/>
      </c>
      <c r="C1022" t="str">
        <f>IF(Input_1!D1015&lt;&gt;"",Input_1!D1015,"")</f>
        <v/>
      </c>
      <c r="D1022" s="9" t="str">
        <f>IF(Input_1!E1015&lt;&gt;"",Input_1!E1015,"")</f>
        <v/>
      </c>
      <c r="E1022" s="9" t="str">
        <f>IF(Input_1!F1015&lt;&gt;"",Input_1!F1015,"")</f>
        <v/>
      </c>
      <c r="F1022" s="9" t="str">
        <f>IF(Input_1!G1015&lt;&gt;"",Input_1!G1015,"")</f>
        <v/>
      </c>
      <c r="G1022" s="9" t="str">
        <f>IF(Input_1!I1015&lt;&gt;"",Input_1!I1015,"")</f>
        <v/>
      </c>
      <c r="H1022" s="9" t="str">
        <f t="shared" si="320"/>
        <v/>
      </c>
      <c r="I1022" s="9" t="str">
        <f t="array" ref="I1022">IFERROR(_xlfn.STDEV.S(IF(D1022:G1022&gt;=0,IF(D1022:G1022&lt;&gt;"",D1022:G1022,""))),"")</f>
        <v/>
      </c>
      <c r="J1022" s="2">
        <f t="shared" si="321"/>
        <v>0</v>
      </c>
      <c r="L1022" t="str">
        <f t="shared" si="322"/>
        <v/>
      </c>
      <c r="M1022" t="str">
        <f t="shared" si="319"/>
        <v/>
      </c>
      <c r="N1022" t="str">
        <f t="shared" si="323"/>
        <v/>
      </c>
      <c r="O1022" t="str">
        <f t="array" ref="O1022">IF(OR(L1022="",M1022=""),"",COUNT(IF($J$11:$J$2001=1,IF($C$11:$C$2001&gt;L1022,IF($C$11:$C$2001&lt;=M1022,IF($D$11:$G$2001&gt;=0,$J$11:$J$2001),""),""),""),""))</f>
        <v/>
      </c>
      <c r="P1022" s="9" t="str">
        <f t="array" ref="P1022">IFERROR(IF(OR(L1022="",M1022=""),"",AVERAGE(IF($J$11:$J$2001=1,IF($C$11:$C$2001&gt;L1022,IF($C$11:$C$2001&lt;=M1022,IF($D$11:$G$2001&gt;=0,$D$11:$G$2001)),"")))),"")</f>
        <v/>
      </c>
      <c r="Q1022" t="str">
        <f t="array" ref="Q1022">IFERROR(IF(OR(L1022="",M1022=""),"",_xlfn.STDEV.S(IF($J$11:$J$2001=1,IF($C$11:$C$2001&gt;L1022,IF($C$11:$C$2001&lt;=M1022,IF($D$11:$G$2001&gt;=0,$D$11:$G$2001))),""))),"")</f>
        <v/>
      </c>
      <c r="R1022" t="str">
        <f t="shared" si="324"/>
        <v/>
      </c>
      <c r="S1022" t="str">
        <f t="shared" si="325"/>
        <v/>
      </c>
      <c r="U1022" t="str">
        <f>IF(Input_1!L1015&lt;&gt;"",Input_1!L1015,"")</f>
        <v/>
      </c>
      <c r="V1022" s="9" t="str">
        <f>IF(Input_1!M1015&lt;&gt;"",Input_1!M1015,"")</f>
        <v/>
      </c>
      <c r="W1022" s="9" t="str">
        <f>IF(Input_1!N1015&lt;&gt;"",Input_1!N1015,"")</f>
        <v/>
      </c>
      <c r="X1022" s="9" t="str">
        <f>IF(Input_1!O1015&lt;&gt;"",Input_1!O1015,"")</f>
        <v/>
      </c>
      <c r="Y1022" s="9" t="str">
        <f>IF(Input_1!Q1015&lt;&gt;"",Input_1!Q1015,"")</f>
        <v/>
      </c>
      <c r="Z1022" s="9" t="str">
        <f t="shared" si="326"/>
        <v/>
      </c>
      <c r="AA1022" s="9" t="str">
        <f t="array" ref="AA1022">IFERROR(_xlfn.STDEV.S(IF(V1022:Y1022&gt;=0,IF(V1022:Y1022&lt;&gt;"",V1022:Y1022,""))),"")</f>
        <v/>
      </c>
      <c r="AB1022" s="2">
        <f t="shared" si="327"/>
        <v>0</v>
      </c>
      <c r="AD1022" t="str">
        <f t="shared" si="337"/>
        <v/>
      </c>
      <c r="AE1022" t="str">
        <f t="shared" si="328"/>
        <v/>
      </c>
      <c r="AF1022" t="str">
        <f t="shared" si="339"/>
        <v/>
      </c>
      <c r="AG1022" t="str">
        <f t="array" ref="AG1022">IF(OR(AD1022="",AE1022=""),"",COUNT(IF($AB$11:$AB$2001=1,IF($U$11:$U$2001&gt;AD1022,IF($U$11:$U$2001&lt;=AE1022,IF($V$11:$Y$2001&gt;=0,$AB$11:$AB$2001),""),""),""),""))</f>
        <v/>
      </c>
      <c r="AH1022" s="9" t="str">
        <f t="array" ref="AH1022">IF(AND(AD1022&lt;&gt;"",AE1022&lt;&gt;""),AVERAGE(IF($AB$11:$AB$2001=1,IF($U$11:$U$2001&gt;AD1022,IF($C$11:$C$2001&lt;=AE1022,$V$11:$Y$2001)))),"")</f>
        <v/>
      </c>
      <c r="AI1022" s="9" t="str">
        <f t="array" ref="AI1022">IF(AND(AD1022&lt;&gt;"",AE1022&lt;&gt;""),_xlfn.STDEV.S(IF($AB$11:$AB$2001=1,IF($U$11:$U$2001&gt;AD1022,IF($C$11:$C$2001&lt;=AE1022,$V$11:$Y$2001)))),"")</f>
        <v/>
      </c>
      <c r="AJ1022" t="str">
        <f t="shared" si="329"/>
        <v/>
      </c>
      <c r="AK1022" t="str">
        <f t="shared" si="330"/>
        <v/>
      </c>
      <c r="AM1022" t="str">
        <f>IF(Input_1!T1015&lt;&gt;"",Input_1!T1015,"")</f>
        <v/>
      </c>
      <c r="AN1022" s="9" t="str">
        <f>IF(Input_1!U1015&lt;&gt;"",Input_1!U1015,"")</f>
        <v/>
      </c>
      <c r="AO1022" s="9" t="str">
        <f>IF(Input_1!V1015&lt;&gt;"",Input_1!V1015,"")</f>
        <v/>
      </c>
      <c r="AP1022" s="9" t="str">
        <f>IF(Input_1!W1015&lt;&gt;"",Input_1!W1015,"")</f>
        <v/>
      </c>
      <c r="AQ1022" s="9" t="str">
        <f>IF(Input_1!Y1015&lt;&gt;"",Input_1!Y1015,"")</f>
        <v/>
      </c>
      <c r="AR1022" s="9" t="str">
        <f t="shared" si="331"/>
        <v/>
      </c>
      <c r="AS1022" s="9" t="str">
        <f t="array" ref="AS1022">IFERROR(_xlfn.STDEV.S(IF(AN1022:AQ1022&gt;=0,IF(AN1022:AQ1022&lt;&gt;"",AN1022:AQ1022,""))),"")</f>
        <v/>
      </c>
      <c r="AT1022" s="2">
        <f t="shared" si="332"/>
        <v>0</v>
      </c>
      <c r="AV1022" t="str">
        <f t="shared" si="338"/>
        <v/>
      </c>
      <c r="AW1022" t="str">
        <f t="shared" si="333"/>
        <v/>
      </c>
      <c r="AX1022" t="str">
        <f t="shared" si="334"/>
        <v/>
      </c>
      <c r="AY1022" t="str">
        <f t="array" ref="AY1022">IF(OR(AV1022="",AW1022=""),"",COUNT(IF($AT$11:$AT$2001=1,IF($AM$11:$AM$2001&gt;AV1022,IF($AM$11:$AM$2001&lt;=AW1022,IF($AN$11:$AQ$2001&gt;=0,$AT$11:$AT$2001),""),""),""),""))</f>
        <v/>
      </c>
      <c r="AZ1022" s="9" t="str">
        <f t="array" ref="AZ1022">IFERROR(IF(OR(AV1022="",AW1022=""),"",AVERAGE(IF($AT$11:$AT$2001=1,IF($AM$11:$AM$2001&gt;AV1022,IF($AM$11:$AM$2001&lt;=AW1022,IF($AN$11:$AQ$2001&gt;=0,$AN$11:$AQ$2001)),"")))),"")</f>
        <v/>
      </c>
      <c r="BA1022" s="9" t="str">
        <f t="array" ref="BA1022">IFERROR(IF(OR(AV1022="",AW1022=""),"",_xlfn.STDEV.S(IF($AT$11:$AT$2001=1,IF($AM$11:$AM$2001&gt;AV1022,IF($AM$11:$AM$2001&lt;=AW1022,IF($AN$11:$AQ$2001&gt;=0,$AN$11:$AQ$2001))),""))),"")</f>
        <v/>
      </c>
      <c r="BB1022" t="str">
        <f t="shared" si="335"/>
        <v/>
      </c>
      <c r="BC1022" t="str">
        <f t="shared" si="336"/>
        <v/>
      </c>
    </row>
    <row r="1023" spans="1:55" x14ac:dyDescent="0.35">
      <c r="A1023" s="9" t="str">
        <f>IF(Input_1!A1016&lt;&gt;"",Input_1!A1016,"")</f>
        <v/>
      </c>
      <c r="B1023" s="9" t="str">
        <f>IF(Input_1!B1016&lt;&gt;"",Input_1!B1016,"")</f>
        <v/>
      </c>
      <c r="C1023" t="str">
        <f>IF(Input_1!D1016&lt;&gt;"",Input_1!D1016,"")</f>
        <v/>
      </c>
      <c r="D1023" s="9" t="str">
        <f>IF(Input_1!E1016&lt;&gt;"",Input_1!E1016,"")</f>
        <v/>
      </c>
      <c r="E1023" s="9" t="str">
        <f>IF(Input_1!F1016&lt;&gt;"",Input_1!F1016,"")</f>
        <v/>
      </c>
      <c r="F1023" s="9" t="str">
        <f>IF(Input_1!G1016&lt;&gt;"",Input_1!G1016,"")</f>
        <v/>
      </c>
      <c r="G1023" s="9" t="str">
        <f>IF(Input_1!I1016&lt;&gt;"",Input_1!I1016,"")</f>
        <v/>
      </c>
      <c r="H1023" s="9" t="str">
        <f t="shared" si="320"/>
        <v/>
      </c>
      <c r="I1023" s="9" t="str">
        <f t="array" ref="I1023">IFERROR(_xlfn.STDEV.S(IF(D1023:G1023&gt;=0,IF(D1023:G1023&lt;&gt;"",D1023:G1023,""))),"")</f>
        <v/>
      </c>
      <c r="J1023" s="2">
        <f t="shared" si="321"/>
        <v>0</v>
      </c>
      <c r="L1023" t="str">
        <f t="shared" si="322"/>
        <v/>
      </c>
      <c r="M1023" t="str">
        <f t="shared" si="319"/>
        <v/>
      </c>
      <c r="N1023" t="str">
        <f t="shared" si="323"/>
        <v/>
      </c>
      <c r="O1023" t="str">
        <f t="array" ref="O1023">IF(OR(L1023="",M1023=""),"",COUNT(IF($J$11:$J$2001=1,IF($C$11:$C$2001&gt;L1023,IF($C$11:$C$2001&lt;=M1023,IF($D$11:$G$2001&gt;=0,$J$11:$J$2001),""),""),""),""))</f>
        <v/>
      </c>
      <c r="P1023" s="9" t="str">
        <f t="array" ref="P1023">IFERROR(IF(OR(L1023="",M1023=""),"",AVERAGE(IF($J$11:$J$2001=1,IF($C$11:$C$2001&gt;L1023,IF($C$11:$C$2001&lt;=M1023,IF($D$11:$G$2001&gt;=0,$D$11:$G$2001)),"")))),"")</f>
        <v/>
      </c>
      <c r="Q1023" t="str">
        <f t="array" ref="Q1023">IFERROR(IF(OR(L1023="",M1023=""),"",_xlfn.STDEV.S(IF($J$11:$J$2001=1,IF($C$11:$C$2001&gt;L1023,IF($C$11:$C$2001&lt;=M1023,IF($D$11:$G$2001&gt;=0,$D$11:$G$2001))),""))),"")</f>
        <v/>
      </c>
      <c r="R1023" t="str">
        <f t="shared" si="324"/>
        <v/>
      </c>
      <c r="S1023" t="str">
        <f t="shared" si="325"/>
        <v/>
      </c>
      <c r="U1023" t="str">
        <f>IF(Input_1!L1016&lt;&gt;"",Input_1!L1016,"")</f>
        <v/>
      </c>
      <c r="V1023" s="9" t="str">
        <f>IF(Input_1!M1016&lt;&gt;"",Input_1!M1016,"")</f>
        <v/>
      </c>
      <c r="W1023" s="9" t="str">
        <f>IF(Input_1!N1016&lt;&gt;"",Input_1!N1016,"")</f>
        <v/>
      </c>
      <c r="X1023" s="9" t="str">
        <f>IF(Input_1!O1016&lt;&gt;"",Input_1!O1016,"")</f>
        <v/>
      </c>
      <c r="Y1023" s="9" t="str">
        <f>IF(Input_1!Q1016&lt;&gt;"",Input_1!Q1016,"")</f>
        <v/>
      </c>
      <c r="Z1023" s="9" t="str">
        <f t="shared" si="326"/>
        <v/>
      </c>
      <c r="AA1023" s="9" t="str">
        <f t="array" ref="AA1023">IFERROR(_xlfn.STDEV.S(IF(V1023:Y1023&gt;=0,IF(V1023:Y1023&lt;&gt;"",V1023:Y1023,""))),"")</f>
        <v/>
      </c>
      <c r="AB1023" s="2">
        <f t="shared" si="327"/>
        <v>0</v>
      </c>
      <c r="AD1023" t="str">
        <f t="shared" si="337"/>
        <v/>
      </c>
      <c r="AE1023" t="str">
        <f t="shared" si="328"/>
        <v/>
      </c>
      <c r="AF1023" t="str">
        <f t="shared" si="339"/>
        <v/>
      </c>
      <c r="AG1023" t="str">
        <f t="array" ref="AG1023">IF(OR(AD1023="",AE1023=""),"",COUNT(IF($AB$11:$AB$2001=1,IF($U$11:$U$2001&gt;AD1023,IF($U$11:$U$2001&lt;=AE1023,IF($V$11:$Y$2001&gt;=0,$AB$11:$AB$2001),""),""),""),""))</f>
        <v/>
      </c>
      <c r="AH1023" s="9" t="str">
        <f t="array" ref="AH1023">IF(AND(AD1023&lt;&gt;"",AE1023&lt;&gt;""),AVERAGE(IF($AB$11:$AB$2001=1,IF($U$11:$U$2001&gt;AD1023,IF($C$11:$C$2001&lt;=AE1023,$V$11:$Y$2001)))),"")</f>
        <v/>
      </c>
      <c r="AI1023" s="9" t="str">
        <f t="array" ref="AI1023">IF(AND(AD1023&lt;&gt;"",AE1023&lt;&gt;""),_xlfn.STDEV.S(IF($AB$11:$AB$2001=1,IF($U$11:$U$2001&gt;AD1023,IF($C$11:$C$2001&lt;=AE1023,$V$11:$Y$2001)))),"")</f>
        <v/>
      </c>
      <c r="AJ1023" t="str">
        <f t="shared" si="329"/>
        <v/>
      </c>
      <c r="AK1023" t="str">
        <f t="shared" si="330"/>
        <v/>
      </c>
      <c r="AM1023" t="str">
        <f>IF(Input_1!T1016&lt;&gt;"",Input_1!T1016,"")</f>
        <v/>
      </c>
      <c r="AN1023" s="9" t="str">
        <f>IF(Input_1!U1016&lt;&gt;"",Input_1!U1016,"")</f>
        <v/>
      </c>
      <c r="AO1023" s="9" t="str">
        <f>IF(Input_1!V1016&lt;&gt;"",Input_1!V1016,"")</f>
        <v/>
      </c>
      <c r="AP1023" s="9" t="str">
        <f>IF(Input_1!W1016&lt;&gt;"",Input_1!W1016,"")</f>
        <v/>
      </c>
      <c r="AQ1023" s="9" t="str">
        <f>IF(Input_1!Y1016&lt;&gt;"",Input_1!Y1016,"")</f>
        <v/>
      </c>
      <c r="AR1023" s="9" t="str">
        <f t="shared" si="331"/>
        <v/>
      </c>
      <c r="AS1023" s="9" t="str">
        <f t="array" ref="AS1023">IFERROR(_xlfn.STDEV.S(IF(AN1023:AQ1023&gt;=0,IF(AN1023:AQ1023&lt;&gt;"",AN1023:AQ1023,""))),"")</f>
        <v/>
      </c>
      <c r="AT1023" s="2">
        <f t="shared" si="332"/>
        <v>0</v>
      </c>
      <c r="AV1023" t="str">
        <f t="shared" si="338"/>
        <v/>
      </c>
      <c r="AW1023" t="str">
        <f t="shared" si="333"/>
        <v/>
      </c>
      <c r="AX1023" t="str">
        <f t="shared" si="334"/>
        <v/>
      </c>
      <c r="AY1023" t="str">
        <f t="array" ref="AY1023">IF(OR(AV1023="",AW1023=""),"",COUNT(IF($AT$11:$AT$2001=1,IF($AM$11:$AM$2001&gt;AV1023,IF($AM$11:$AM$2001&lt;=AW1023,IF($AN$11:$AQ$2001&gt;=0,$AT$11:$AT$2001),""),""),""),""))</f>
        <v/>
      </c>
      <c r="AZ1023" s="9" t="str">
        <f t="array" ref="AZ1023">IFERROR(IF(OR(AV1023="",AW1023=""),"",AVERAGE(IF($AT$11:$AT$2001=1,IF($AM$11:$AM$2001&gt;AV1023,IF($AM$11:$AM$2001&lt;=AW1023,IF($AN$11:$AQ$2001&gt;=0,$AN$11:$AQ$2001)),"")))),"")</f>
        <v/>
      </c>
      <c r="BA1023" s="9" t="str">
        <f t="array" ref="BA1023">IFERROR(IF(OR(AV1023="",AW1023=""),"",_xlfn.STDEV.S(IF($AT$11:$AT$2001=1,IF($AM$11:$AM$2001&gt;AV1023,IF($AM$11:$AM$2001&lt;=AW1023,IF($AN$11:$AQ$2001&gt;=0,$AN$11:$AQ$2001))),""))),"")</f>
        <v/>
      </c>
      <c r="BB1023" t="str">
        <f t="shared" si="335"/>
        <v/>
      </c>
      <c r="BC1023" t="str">
        <f t="shared" si="336"/>
        <v/>
      </c>
    </row>
    <row r="1024" spans="1:55" x14ac:dyDescent="0.35">
      <c r="A1024" s="9" t="str">
        <f>IF(Input_1!A1017&lt;&gt;"",Input_1!A1017,"")</f>
        <v/>
      </c>
      <c r="B1024" s="9" t="str">
        <f>IF(Input_1!B1017&lt;&gt;"",Input_1!B1017,"")</f>
        <v/>
      </c>
      <c r="C1024" t="str">
        <f>IF(Input_1!D1017&lt;&gt;"",Input_1!D1017,"")</f>
        <v/>
      </c>
      <c r="D1024" s="9" t="str">
        <f>IF(Input_1!E1017&lt;&gt;"",Input_1!E1017,"")</f>
        <v/>
      </c>
      <c r="E1024" s="9" t="str">
        <f>IF(Input_1!F1017&lt;&gt;"",Input_1!F1017,"")</f>
        <v/>
      </c>
      <c r="F1024" s="9" t="str">
        <f>IF(Input_1!G1017&lt;&gt;"",Input_1!G1017,"")</f>
        <v/>
      </c>
      <c r="G1024" s="9" t="str">
        <f>IF(Input_1!I1017&lt;&gt;"",Input_1!I1017,"")</f>
        <v/>
      </c>
      <c r="H1024" s="9" t="str">
        <f t="shared" si="320"/>
        <v/>
      </c>
      <c r="I1024" s="9" t="str">
        <f t="array" ref="I1024">IFERROR(_xlfn.STDEV.S(IF(D1024:G1024&gt;=0,IF(D1024:G1024&lt;&gt;"",D1024:G1024,""))),"")</f>
        <v/>
      </c>
      <c r="J1024" s="2">
        <f t="shared" si="321"/>
        <v>0</v>
      </c>
      <c r="L1024" t="str">
        <f t="shared" si="322"/>
        <v/>
      </c>
      <c r="M1024" t="str">
        <f t="shared" si="319"/>
        <v/>
      </c>
      <c r="N1024" t="str">
        <f t="shared" si="323"/>
        <v/>
      </c>
      <c r="O1024" t="str">
        <f t="array" ref="O1024">IF(OR(L1024="",M1024=""),"",COUNT(IF($J$11:$J$2001=1,IF($C$11:$C$2001&gt;L1024,IF($C$11:$C$2001&lt;=M1024,IF($D$11:$G$2001&gt;=0,$J$11:$J$2001),""),""),""),""))</f>
        <v/>
      </c>
      <c r="P1024" s="9" t="str">
        <f t="array" ref="P1024">IFERROR(IF(OR(L1024="",M1024=""),"",AVERAGE(IF($J$11:$J$2001=1,IF($C$11:$C$2001&gt;L1024,IF($C$11:$C$2001&lt;=M1024,IF($D$11:$G$2001&gt;=0,$D$11:$G$2001)),"")))),"")</f>
        <v/>
      </c>
      <c r="Q1024" t="str">
        <f t="array" ref="Q1024">IFERROR(IF(OR(L1024="",M1024=""),"",_xlfn.STDEV.S(IF($J$11:$J$2001=1,IF($C$11:$C$2001&gt;L1024,IF($C$11:$C$2001&lt;=M1024,IF($D$11:$G$2001&gt;=0,$D$11:$G$2001))),""))),"")</f>
        <v/>
      </c>
      <c r="R1024" t="str">
        <f t="shared" si="324"/>
        <v/>
      </c>
      <c r="S1024" t="str">
        <f t="shared" si="325"/>
        <v/>
      </c>
      <c r="U1024" t="str">
        <f>IF(Input_1!L1017&lt;&gt;"",Input_1!L1017,"")</f>
        <v/>
      </c>
      <c r="V1024" s="9" t="str">
        <f>IF(Input_1!M1017&lt;&gt;"",Input_1!M1017,"")</f>
        <v/>
      </c>
      <c r="W1024" s="9" t="str">
        <f>IF(Input_1!N1017&lt;&gt;"",Input_1!N1017,"")</f>
        <v/>
      </c>
      <c r="X1024" s="9" t="str">
        <f>IF(Input_1!O1017&lt;&gt;"",Input_1!O1017,"")</f>
        <v/>
      </c>
      <c r="Y1024" s="9" t="str">
        <f>IF(Input_1!Q1017&lt;&gt;"",Input_1!Q1017,"")</f>
        <v/>
      </c>
      <c r="Z1024" s="9" t="str">
        <f t="shared" si="326"/>
        <v/>
      </c>
      <c r="AA1024" s="9" t="str">
        <f t="array" ref="AA1024">IFERROR(_xlfn.STDEV.S(IF(V1024:Y1024&gt;=0,IF(V1024:Y1024&lt;&gt;"",V1024:Y1024,""))),"")</f>
        <v/>
      </c>
      <c r="AB1024" s="2">
        <f t="shared" si="327"/>
        <v>0</v>
      </c>
      <c r="AD1024" t="str">
        <f t="shared" si="337"/>
        <v/>
      </c>
      <c r="AE1024" t="str">
        <f t="shared" si="328"/>
        <v/>
      </c>
      <c r="AF1024" t="str">
        <f t="shared" si="339"/>
        <v/>
      </c>
      <c r="AG1024" t="str">
        <f t="array" ref="AG1024">IF(OR(AD1024="",AE1024=""),"",COUNT(IF($AB$11:$AB$2001=1,IF($U$11:$U$2001&gt;AD1024,IF($U$11:$U$2001&lt;=AE1024,IF($V$11:$Y$2001&gt;=0,$AB$11:$AB$2001),""),""),""),""))</f>
        <v/>
      </c>
      <c r="AH1024" s="9" t="str">
        <f t="array" ref="AH1024">IF(AND(AD1024&lt;&gt;"",AE1024&lt;&gt;""),AVERAGE(IF($AB$11:$AB$2001=1,IF($U$11:$U$2001&gt;AD1024,IF($C$11:$C$2001&lt;=AE1024,$V$11:$Y$2001)))),"")</f>
        <v/>
      </c>
      <c r="AI1024" s="9" t="str">
        <f t="array" ref="AI1024">IF(AND(AD1024&lt;&gt;"",AE1024&lt;&gt;""),_xlfn.STDEV.S(IF($AB$11:$AB$2001=1,IF($U$11:$U$2001&gt;AD1024,IF($C$11:$C$2001&lt;=AE1024,$V$11:$Y$2001)))),"")</f>
        <v/>
      </c>
      <c r="AJ1024" t="str">
        <f t="shared" si="329"/>
        <v/>
      </c>
      <c r="AK1024" t="str">
        <f t="shared" si="330"/>
        <v/>
      </c>
      <c r="AM1024" t="str">
        <f>IF(Input_1!T1017&lt;&gt;"",Input_1!T1017,"")</f>
        <v/>
      </c>
      <c r="AN1024" s="9" t="str">
        <f>IF(Input_1!U1017&lt;&gt;"",Input_1!U1017,"")</f>
        <v/>
      </c>
      <c r="AO1024" s="9" t="str">
        <f>IF(Input_1!V1017&lt;&gt;"",Input_1!V1017,"")</f>
        <v/>
      </c>
      <c r="AP1024" s="9" t="str">
        <f>IF(Input_1!W1017&lt;&gt;"",Input_1!W1017,"")</f>
        <v/>
      </c>
      <c r="AQ1024" s="9" t="str">
        <f>IF(Input_1!Y1017&lt;&gt;"",Input_1!Y1017,"")</f>
        <v/>
      </c>
      <c r="AR1024" s="9" t="str">
        <f t="shared" si="331"/>
        <v/>
      </c>
      <c r="AS1024" s="9" t="str">
        <f t="array" ref="AS1024">IFERROR(_xlfn.STDEV.S(IF(AN1024:AQ1024&gt;=0,IF(AN1024:AQ1024&lt;&gt;"",AN1024:AQ1024,""))),"")</f>
        <v/>
      </c>
      <c r="AT1024" s="2">
        <f t="shared" si="332"/>
        <v>0</v>
      </c>
      <c r="AV1024" t="str">
        <f t="shared" si="338"/>
        <v/>
      </c>
      <c r="AW1024" t="str">
        <f t="shared" si="333"/>
        <v/>
      </c>
      <c r="AX1024" t="str">
        <f t="shared" si="334"/>
        <v/>
      </c>
      <c r="AY1024" t="str">
        <f t="array" ref="AY1024">IF(OR(AV1024="",AW1024=""),"",COUNT(IF($AT$11:$AT$2001=1,IF($AM$11:$AM$2001&gt;AV1024,IF($AM$11:$AM$2001&lt;=AW1024,IF($AN$11:$AQ$2001&gt;=0,$AT$11:$AT$2001),""),""),""),""))</f>
        <v/>
      </c>
      <c r="AZ1024" s="9" t="str">
        <f t="array" ref="AZ1024">IFERROR(IF(OR(AV1024="",AW1024=""),"",AVERAGE(IF($AT$11:$AT$2001=1,IF($AM$11:$AM$2001&gt;AV1024,IF($AM$11:$AM$2001&lt;=AW1024,IF($AN$11:$AQ$2001&gt;=0,$AN$11:$AQ$2001)),"")))),"")</f>
        <v/>
      </c>
      <c r="BA1024" s="9" t="str">
        <f t="array" ref="BA1024">IFERROR(IF(OR(AV1024="",AW1024=""),"",_xlfn.STDEV.S(IF($AT$11:$AT$2001=1,IF($AM$11:$AM$2001&gt;AV1024,IF($AM$11:$AM$2001&lt;=AW1024,IF($AN$11:$AQ$2001&gt;=0,$AN$11:$AQ$2001))),""))),"")</f>
        <v/>
      </c>
      <c r="BB1024" t="str">
        <f t="shared" si="335"/>
        <v/>
      </c>
      <c r="BC1024" t="str">
        <f t="shared" si="336"/>
        <v/>
      </c>
    </row>
    <row r="1025" spans="1:55" x14ac:dyDescent="0.35">
      <c r="A1025" s="9" t="str">
        <f>IF(Input_1!A1018&lt;&gt;"",Input_1!A1018,"")</f>
        <v/>
      </c>
      <c r="B1025" s="9" t="str">
        <f>IF(Input_1!B1018&lt;&gt;"",Input_1!B1018,"")</f>
        <v/>
      </c>
      <c r="C1025" t="str">
        <f>IF(Input_1!D1018&lt;&gt;"",Input_1!D1018,"")</f>
        <v/>
      </c>
      <c r="D1025" s="9" t="str">
        <f>IF(Input_1!E1018&lt;&gt;"",Input_1!E1018,"")</f>
        <v/>
      </c>
      <c r="E1025" s="9" t="str">
        <f>IF(Input_1!F1018&lt;&gt;"",Input_1!F1018,"")</f>
        <v/>
      </c>
      <c r="F1025" s="9" t="str">
        <f>IF(Input_1!G1018&lt;&gt;"",Input_1!G1018,"")</f>
        <v/>
      </c>
      <c r="G1025" s="9" t="str">
        <f>IF(Input_1!I1018&lt;&gt;"",Input_1!I1018,"")</f>
        <v/>
      </c>
      <c r="H1025" s="9" t="str">
        <f t="shared" si="320"/>
        <v/>
      </c>
      <c r="I1025" s="9" t="str">
        <f t="array" ref="I1025">IFERROR(_xlfn.STDEV.S(IF(D1025:G1025&gt;=0,IF(D1025:G1025&lt;&gt;"",D1025:G1025,""))),"")</f>
        <v/>
      </c>
      <c r="J1025" s="2">
        <f t="shared" si="321"/>
        <v>0</v>
      </c>
      <c r="L1025" t="str">
        <f t="shared" si="322"/>
        <v/>
      </c>
      <c r="M1025" t="str">
        <f t="shared" si="319"/>
        <v/>
      </c>
      <c r="N1025" t="str">
        <f t="shared" si="323"/>
        <v/>
      </c>
      <c r="O1025" t="str">
        <f t="array" ref="O1025">IF(OR(L1025="",M1025=""),"",COUNT(IF($J$11:$J$2001=1,IF($C$11:$C$2001&gt;L1025,IF($C$11:$C$2001&lt;=M1025,IF($D$11:$G$2001&gt;=0,$J$11:$J$2001),""),""),""),""))</f>
        <v/>
      </c>
      <c r="P1025" s="9" t="str">
        <f t="array" ref="P1025">IFERROR(IF(OR(L1025="",M1025=""),"",AVERAGE(IF($J$11:$J$2001=1,IF($C$11:$C$2001&gt;L1025,IF($C$11:$C$2001&lt;=M1025,IF($D$11:$G$2001&gt;=0,$D$11:$G$2001)),"")))),"")</f>
        <v/>
      </c>
      <c r="Q1025" t="str">
        <f t="array" ref="Q1025">IFERROR(IF(OR(L1025="",M1025=""),"",_xlfn.STDEV.S(IF($J$11:$J$2001=1,IF($C$11:$C$2001&gt;L1025,IF($C$11:$C$2001&lt;=M1025,IF($D$11:$G$2001&gt;=0,$D$11:$G$2001))),""))),"")</f>
        <v/>
      </c>
      <c r="R1025" t="str">
        <f t="shared" si="324"/>
        <v/>
      </c>
      <c r="S1025" t="str">
        <f t="shared" si="325"/>
        <v/>
      </c>
      <c r="U1025" t="str">
        <f>IF(Input_1!L1018&lt;&gt;"",Input_1!L1018,"")</f>
        <v/>
      </c>
      <c r="V1025" s="9" t="str">
        <f>IF(Input_1!M1018&lt;&gt;"",Input_1!M1018,"")</f>
        <v/>
      </c>
      <c r="W1025" s="9" t="str">
        <f>IF(Input_1!N1018&lt;&gt;"",Input_1!N1018,"")</f>
        <v/>
      </c>
      <c r="X1025" s="9" t="str">
        <f>IF(Input_1!O1018&lt;&gt;"",Input_1!O1018,"")</f>
        <v/>
      </c>
      <c r="Y1025" s="9" t="str">
        <f>IF(Input_1!Q1018&lt;&gt;"",Input_1!Q1018,"")</f>
        <v/>
      </c>
      <c r="Z1025" s="9" t="str">
        <f t="shared" si="326"/>
        <v/>
      </c>
      <c r="AA1025" s="9" t="str">
        <f t="array" ref="AA1025">IFERROR(_xlfn.STDEV.S(IF(V1025:Y1025&gt;=0,IF(V1025:Y1025&lt;&gt;"",V1025:Y1025,""))),"")</f>
        <v/>
      </c>
      <c r="AB1025" s="2">
        <f t="shared" si="327"/>
        <v>0</v>
      </c>
      <c r="AD1025" t="str">
        <f t="shared" si="337"/>
        <v/>
      </c>
      <c r="AE1025" t="str">
        <f t="shared" si="328"/>
        <v/>
      </c>
      <c r="AF1025" t="str">
        <f t="shared" si="339"/>
        <v/>
      </c>
      <c r="AG1025" t="str">
        <f t="array" ref="AG1025">IF(OR(AD1025="",AE1025=""),"",COUNT(IF($AB$11:$AB$2001=1,IF($U$11:$U$2001&gt;AD1025,IF($U$11:$U$2001&lt;=AE1025,IF($V$11:$Y$2001&gt;=0,$AB$11:$AB$2001),""),""),""),""))</f>
        <v/>
      </c>
      <c r="AH1025" s="9" t="str">
        <f t="array" ref="AH1025">IF(AND(AD1025&lt;&gt;"",AE1025&lt;&gt;""),AVERAGE(IF($AB$11:$AB$2001=1,IF($U$11:$U$2001&gt;AD1025,IF($C$11:$C$2001&lt;=AE1025,$V$11:$Y$2001)))),"")</f>
        <v/>
      </c>
      <c r="AI1025" s="9" t="str">
        <f t="array" ref="AI1025">IF(AND(AD1025&lt;&gt;"",AE1025&lt;&gt;""),_xlfn.STDEV.S(IF($AB$11:$AB$2001=1,IF($U$11:$U$2001&gt;AD1025,IF($C$11:$C$2001&lt;=AE1025,$V$11:$Y$2001)))),"")</f>
        <v/>
      </c>
      <c r="AJ1025" t="str">
        <f t="shared" si="329"/>
        <v/>
      </c>
      <c r="AK1025" t="str">
        <f t="shared" si="330"/>
        <v/>
      </c>
      <c r="AM1025" t="str">
        <f>IF(Input_1!T1018&lt;&gt;"",Input_1!T1018,"")</f>
        <v/>
      </c>
      <c r="AN1025" s="9" t="str">
        <f>IF(Input_1!U1018&lt;&gt;"",Input_1!U1018,"")</f>
        <v/>
      </c>
      <c r="AO1025" s="9" t="str">
        <f>IF(Input_1!V1018&lt;&gt;"",Input_1!V1018,"")</f>
        <v/>
      </c>
      <c r="AP1025" s="9" t="str">
        <f>IF(Input_1!W1018&lt;&gt;"",Input_1!W1018,"")</f>
        <v/>
      </c>
      <c r="AQ1025" s="9" t="str">
        <f>IF(Input_1!Y1018&lt;&gt;"",Input_1!Y1018,"")</f>
        <v/>
      </c>
      <c r="AR1025" s="9" t="str">
        <f t="shared" si="331"/>
        <v/>
      </c>
      <c r="AS1025" s="9" t="str">
        <f t="array" ref="AS1025">IFERROR(_xlfn.STDEV.S(IF(AN1025:AQ1025&gt;=0,IF(AN1025:AQ1025&lt;&gt;"",AN1025:AQ1025,""))),"")</f>
        <v/>
      </c>
      <c r="AT1025" s="2">
        <f t="shared" si="332"/>
        <v>0</v>
      </c>
      <c r="AV1025" t="str">
        <f t="shared" si="338"/>
        <v/>
      </c>
      <c r="AW1025" t="str">
        <f t="shared" si="333"/>
        <v/>
      </c>
      <c r="AX1025" t="str">
        <f t="shared" si="334"/>
        <v/>
      </c>
      <c r="AY1025" t="str">
        <f t="array" ref="AY1025">IF(OR(AV1025="",AW1025=""),"",COUNT(IF($AT$11:$AT$2001=1,IF($AM$11:$AM$2001&gt;AV1025,IF($AM$11:$AM$2001&lt;=AW1025,IF($AN$11:$AQ$2001&gt;=0,$AT$11:$AT$2001),""),""),""),""))</f>
        <v/>
      </c>
      <c r="AZ1025" s="9" t="str">
        <f t="array" ref="AZ1025">IFERROR(IF(OR(AV1025="",AW1025=""),"",AVERAGE(IF($AT$11:$AT$2001=1,IF($AM$11:$AM$2001&gt;AV1025,IF($AM$11:$AM$2001&lt;=AW1025,IF($AN$11:$AQ$2001&gt;=0,$AN$11:$AQ$2001)),"")))),"")</f>
        <v/>
      </c>
      <c r="BA1025" s="9" t="str">
        <f t="array" ref="BA1025">IFERROR(IF(OR(AV1025="",AW1025=""),"",_xlfn.STDEV.S(IF($AT$11:$AT$2001=1,IF($AM$11:$AM$2001&gt;AV1025,IF($AM$11:$AM$2001&lt;=AW1025,IF($AN$11:$AQ$2001&gt;=0,$AN$11:$AQ$2001))),""))),"")</f>
        <v/>
      </c>
      <c r="BB1025" t="str">
        <f t="shared" si="335"/>
        <v/>
      </c>
      <c r="BC1025" t="str">
        <f t="shared" si="336"/>
        <v/>
      </c>
    </row>
    <row r="1026" spans="1:55" x14ac:dyDescent="0.35">
      <c r="A1026" s="9" t="str">
        <f>IF(Input_1!A1019&lt;&gt;"",Input_1!A1019,"")</f>
        <v/>
      </c>
      <c r="B1026" s="9" t="str">
        <f>IF(Input_1!B1019&lt;&gt;"",Input_1!B1019,"")</f>
        <v/>
      </c>
      <c r="C1026" t="str">
        <f>IF(Input_1!D1019&lt;&gt;"",Input_1!D1019,"")</f>
        <v/>
      </c>
      <c r="D1026" s="9" t="str">
        <f>IF(Input_1!E1019&lt;&gt;"",Input_1!E1019,"")</f>
        <v/>
      </c>
      <c r="E1026" s="9" t="str">
        <f>IF(Input_1!F1019&lt;&gt;"",Input_1!F1019,"")</f>
        <v/>
      </c>
      <c r="F1026" s="9" t="str">
        <f>IF(Input_1!G1019&lt;&gt;"",Input_1!G1019,"")</f>
        <v/>
      </c>
      <c r="G1026" s="9" t="str">
        <f>IF(Input_1!I1019&lt;&gt;"",Input_1!I1019,"")</f>
        <v/>
      </c>
      <c r="H1026" s="9" t="str">
        <f t="shared" si="320"/>
        <v/>
      </c>
      <c r="I1026" s="9" t="str">
        <f t="array" ref="I1026">IFERROR(_xlfn.STDEV.S(IF(D1026:G1026&gt;=0,IF(D1026:G1026&lt;&gt;"",D1026:G1026,""))),"")</f>
        <v/>
      </c>
      <c r="J1026" s="2">
        <f t="shared" si="321"/>
        <v>0</v>
      </c>
      <c r="L1026" t="str">
        <f t="shared" si="322"/>
        <v/>
      </c>
      <c r="M1026" t="str">
        <f t="shared" si="319"/>
        <v/>
      </c>
      <c r="N1026" t="str">
        <f t="shared" si="323"/>
        <v/>
      </c>
      <c r="O1026" t="str">
        <f t="array" ref="O1026">IF(OR(L1026="",M1026=""),"",COUNT(IF($J$11:$J$2001=1,IF($C$11:$C$2001&gt;L1026,IF($C$11:$C$2001&lt;=M1026,IF($D$11:$G$2001&gt;=0,$J$11:$J$2001),""),""),""),""))</f>
        <v/>
      </c>
      <c r="P1026" s="9" t="str">
        <f t="array" ref="P1026">IFERROR(IF(OR(L1026="",M1026=""),"",AVERAGE(IF($J$11:$J$2001=1,IF($C$11:$C$2001&gt;L1026,IF($C$11:$C$2001&lt;=M1026,IF($D$11:$G$2001&gt;=0,$D$11:$G$2001)),"")))),"")</f>
        <v/>
      </c>
      <c r="Q1026" t="str">
        <f t="array" ref="Q1026">IFERROR(IF(OR(L1026="",M1026=""),"",_xlfn.STDEV.S(IF($J$11:$J$2001=1,IF($C$11:$C$2001&gt;L1026,IF($C$11:$C$2001&lt;=M1026,IF($D$11:$G$2001&gt;=0,$D$11:$G$2001))),""))),"")</f>
        <v/>
      </c>
      <c r="R1026" t="str">
        <f t="shared" si="324"/>
        <v/>
      </c>
      <c r="S1026" t="str">
        <f t="shared" si="325"/>
        <v/>
      </c>
      <c r="U1026" t="str">
        <f>IF(Input_1!L1019&lt;&gt;"",Input_1!L1019,"")</f>
        <v/>
      </c>
      <c r="V1026" s="9" t="str">
        <f>IF(Input_1!M1019&lt;&gt;"",Input_1!M1019,"")</f>
        <v/>
      </c>
      <c r="W1026" s="9" t="str">
        <f>IF(Input_1!N1019&lt;&gt;"",Input_1!N1019,"")</f>
        <v/>
      </c>
      <c r="X1026" s="9" t="str">
        <f>IF(Input_1!O1019&lt;&gt;"",Input_1!O1019,"")</f>
        <v/>
      </c>
      <c r="Y1026" s="9" t="str">
        <f>IF(Input_1!Q1019&lt;&gt;"",Input_1!Q1019,"")</f>
        <v/>
      </c>
      <c r="Z1026" s="9" t="str">
        <f t="shared" si="326"/>
        <v/>
      </c>
      <c r="AA1026" s="9" t="str">
        <f t="array" ref="AA1026">IFERROR(_xlfn.STDEV.S(IF(V1026:Y1026&gt;=0,IF(V1026:Y1026&lt;&gt;"",V1026:Y1026,""))),"")</f>
        <v/>
      </c>
      <c r="AB1026" s="2">
        <f t="shared" si="327"/>
        <v>0</v>
      </c>
      <c r="AD1026" t="str">
        <f t="shared" si="337"/>
        <v/>
      </c>
      <c r="AE1026" t="str">
        <f t="shared" si="328"/>
        <v/>
      </c>
      <c r="AF1026" t="str">
        <f t="shared" si="339"/>
        <v/>
      </c>
      <c r="AG1026" t="str">
        <f t="array" ref="AG1026">IF(OR(AD1026="",AE1026=""),"",COUNT(IF($AB$11:$AB$2001=1,IF($U$11:$U$2001&gt;AD1026,IF($U$11:$U$2001&lt;=AE1026,IF($V$11:$Y$2001&gt;=0,$AB$11:$AB$2001),""),""),""),""))</f>
        <v/>
      </c>
      <c r="AH1026" s="9" t="str">
        <f t="array" ref="AH1026">IF(AND(AD1026&lt;&gt;"",AE1026&lt;&gt;""),AVERAGE(IF($AB$11:$AB$2001=1,IF($U$11:$U$2001&gt;AD1026,IF($C$11:$C$2001&lt;=AE1026,$V$11:$Y$2001)))),"")</f>
        <v/>
      </c>
      <c r="AI1026" s="9" t="str">
        <f t="array" ref="AI1026">IF(AND(AD1026&lt;&gt;"",AE1026&lt;&gt;""),_xlfn.STDEV.S(IF($AB$11:$AB$2001=1,IF($U$11:$U$2001&gt;AD1026,IF($C$11:$C$2001&lt;=AE1026,$V$11:$Y$2001)))),"")</f>
        <v/>
      </c>
      <c r="AJ1026" t="str">
        <f t="shared" si="329"/>
        <v/>
      </c>
      <c r="AK1026" t="str">
        <f t="shared" si="330"/>
        <v/>
      </c>
      <c r="AM1026" t="str">
        <f>IF(Input_1!T1019&lt;&gt;"",Input_1!T1019,"")</f>
        <v/>
      </c>
      <c r="AN1026" s="9" t="str">
        <f>IF(Input_1!U1019&lt;&gt;"",Input_1!U1019,"")</f>
        <v/>
      </c>
      <c r="AO1026" s="9" t="str">
        <f>IF(Input_1!V1019&lt;&gt;"",Input_1!V1019,"")</f>
        <v/>
      </c>
      <c r="AP1026" s="9" t="str">
        <f>IF(Input_1!W1019&lt;&gt;"",Input_1!W1019,"")</f>
        <v/>
      </c>
      <c r="AQ1026" s="9" t="str">
        <f>IF(Input_1!Y1019&lt;&gt;"",Input_1!Y1019,"")</f>
        <v/>
      </c>
      <c r="AR1026" s="9" t="str">
        <f t="shared" si="331"/>
        <v/>
      </c>
      <c r="AS1026" s="9" t="str">
        <f t="array" ref="AS1026">IFERROR(_xlfn.STDEV.S(IF(AN1026:AQ1026&gt;=0,IF(AN1026:AQ1026&lt;&gt;"",AN1026:AQ1026,""))),"")</f>
        <v/>
      </c>
      <c r="AT1026" s="2">
        <f t="shared" si="332"/>
        <v>0</v>
      </c>
      <c r="AV1026" t="str">
        <f t="shared" si="338"/>
        <v/>
      </c>
      <c r="AW1026" t="str">
        <f t="shared" si="333"/>
        <v/>
      </c>
      <c r="AX1026" t="str">
        <f t="shared" si="334"/>
        <v/>
      </c>
      <c r="AY1026" t="str">
        <f t="array" ref="AY1026">IF(OR(AV1026="",AW1026=""),"",COUNT(IF($AT$11:$AT$2001=1,IF($AM$11:$AM$2001&gt;AV1026,IF($AM$11:$AM$2001&lt;=AW1026,IF($AN$11:$AQ$2001&gt;=0,$AT$11:$AT$2001),""),""),""),""))</f>
        <v/>
      </c>
      <c r="AZ1026" s="9" t="str">
        <f t="array" ref="AZ1026">IFERROR(IF(OR(AV1026="",AW1026=""),"",AVERAGE(IF($AT$11:$AT$2001=1,IF($AM$11:$AM$2001&gt;AV1026,IF($AM$11:$AM$2001&lt;=AW1026,IF($AN$11:$AQ$2001&gt;=0,$AN$11:$AQ$2001)),"")))),"")</f>
        <v/>
      </c>
      <c r="BA1026" s="9" t="str">
        <f t="array" ref="BA1026">IFERROR(IF(OR(AV1026="",AW1026=""),"",_xlfn.STDEV.S(IF($AT$11:$AT$2001=1,IF($AM$11:$AM$2001&gt;AV1026,IF($AM$11:$AM$2001&lt;=AW1026,IF($AN$11:$AQ$2001&gt;=0,$AN$11:$AQ$2001))),""))),"")</f>
        <v/>
      </c>
      <c r="BB1026" t="str">
        <f t="shared" si="335"/>
        <v/>
      </c>
      <c r="BC1026" t="str">
        <f t="shared" si="336"/>
        <v/>
      </c>
    </row>
    <row r="1027" spans="1:55" x14ac:dyDescent="0.35">
      <c r="A1027" s="9" t="str">
        <f>IF(Input_1!A1020&lt;&gt;"",Input_1!A1020,"")</f>
        <v/>
      </c>
      <c r="B1027" s="9" t="str">
        <f>IF(Input_1!B1020&lt;&gt;"",Input_1!B1020,"")</f>
        <v/>
      </c>
      <c r="C1027" t="str">
        <f>IF(Input_1!D1020&lt;&gt;"",Input_1!D1020,"")</f>
        <v/>
      </c>
      <c r="D1027" s="9" t="str">
        <f>IF(Input_1!E1020&lt;&gt;"",Input_1!E1020,"")</f>
        <v/>
      </c>
      <c r="E1027" s="9" t="str">
        <f>IF(Input_1!F1020&lt;&gt;"",Input_1!F1020,"")</f>
        <v/>
      </c>
      <c r="F1027" s="9" t="str">
        <f>IF(Input_1!G1020&lt;&gt;"",Input_1!G1020,"")</f>
        <v/>
      </c>
      <c r="G1027" s="9" t="str">
        <f>IF(Input_1!I1020&lt;&gt;"",Input_1!I1020,"")</f>
        <v/>
      </c>
      <c r="H1027" s="9" t="str">
        <f t="shared" si="320"/>
        <v/>
      </c>
      <c r="I1027" s="9" t="str">
        <f t="array" ref="I1027">IFERROR(_xlfn.STDEV.S(IF(D1027:G1027&gt;=0,IF(D1027:G1027&lt;&gt;"",D1027:G1027,""))),"")</f>
        <v/>
      </c>
      <c r="J1027" s="2">
        <f t="shared" si="321"/>
        <v>0</v>
      </c>
      <c r="L1027" t="str">
        <f t="shared" si="322"/>
        <v/>
      </c>
      <c r="M1027" t="str">
        <f t="shared" si="319"/>
        <v/>
      </c>
      <c r="N1027" t="str">
        <f t="shared" si="323"/>
        <v/>
      </c>
      <c r="O1027" t="str">
        <f t="array" ref="O1027">IF(OR(L1027="",M1027=""),"",COUNT(IF($J$11:$J$2001=1,IF($C$11:$C$2001&gt;L1027,IF($C$11:$C$2001&lt;=M1027,IF($D$11:$G$2001&gt;=0,$J$11:$J$2001),""),""),""),""))</f>
        <v/>
      </c>
      <c r="P1027" s="9" t="str">
        <f t="array" ref="P1027">IFERROR(IF(OR(L1027="",M1027=""),"",AVERAGE(IF($J$11:$J$2001=1,IF($C$11:$C$2001&gt;L1027,IF($C$11:$C$2001&lt;=M1027,IF($D$11:$G$2001&gt;=0,$D$11:$G$2001)),"")))),"")</f>
        <v/>
      </c>
      <c r="Q1027" t="str">
        <f t="array" ref="Q1027">IFERROR(IF(OR(L1027="",M1027=""),"",_xlfn.STDEV.S(IF($J$11:$J$2001=1,IF($C$11:$C$2001&gt;L1027,IF($C$11:$C$2001&lt;=M1027,IF($D$11:$G$2001&gt;=0,$D$11:$G$2001))),""))),"")</f>
        <v/>
      </c>
      <c r="R1027" t="str">
        <f t="shared" si="324"/>
        <v/>
      </c>
      <c r="S1027" t="str">
        <f t="shared" si="325"/>
        <v/>
      </c>
      <c r="U1027" t="str">
        <f>IF(Input_1!L1020&lt;&gt;"",Input_1!L1020,"")</f>
        <v/>
      </c>
      <c r="V1027" s="9" t="str">
        <f>IF(Input_1!M1020&lt;&gt;"",Input_1!M1020,"")</f>
        <v/>
      </c>
      <c r="W1027" s="9" t="str">
        <f>IF(Input_1!N1020&lt;&gt;"",Input_1!N1020,"")</f>
        <v/>
      </c>
      <c r="X1027" s="9" t="str">
        <f>IF(Input_1!O1020&lt;&gt;"",Input_1!O1020,"")</f>
        <v/>
      </c>
      <c r="Y1027" s="9" t="str">
        <f>IF(Input_1!Q1020&lt;&gt;"",Input_1!Q1020,"")</f>
        <v/>
      </c>
      <c r="Z1027" s="9" t="str">
        <f t="shared" si="326"/>
        <v/>
      </c>
      <c r="AA1027" s="9" t="str">
        <f t="array" ref="AA1027">IFERROR(_xlfn.STDEV.S(IF(V1027:Y1027&gt;=0,IF(V1027:Y1027&lt;&gt;"",V1027:Y1027,""))),"")</f>
        <v/>
      </c>
      <c r="AB1027" s="2">
        <f t="shared" si="327"/>
        <v>0</v>
      </c>
      <c r="AD1027" t="str">
        <f t="shared" si="337"/>
        <v/>
      </c>
      <c r="AE1027" t="str">
        <f t="shared" si="328"/>
        <v/>
      </c>
      <c r="AF1027" t="str">
        <f t="shared" si="339"/>
        <v/>
      </c>
      <c r="AG1027" t="str">
        <f t="array" ref="AG1027">IF(OR(AD1027="",AE1027=""),"",COUNT(IF($AB$11:$AB$2001=1,IF($U$11:$U$2001&gt;AD1027,IF($U$11:$U$2001&lt;=AE1027,IF($V$11:$Y$2001&gt;=0,$AB$11:$AB$2001),""),""),""),""))</f>
        <v/>
      </c>
      <c r="AH1027" s="9" t="str">
        <f t="array" ref="AH1027">IF(AND(AD1027&lt;&gt;"",AE1027&lt;&gt;""),AVERAGE(IF($AB$11:$AB$2001=1,IF($U$11:$U$2001&gt;AD1027,IF($C$11:$C$2001&lt;=AE1027,$V$11:$Y$2001)))),"")</f>
        <v/>
      </c>
      <c r="AI1027" s="9" t="str">
        <f t="array" ref="AI1027">IF(AND(AD1027&lt;&gt;"",AE1027&lt;&gt;""),_xlfn.STDEV.S(IF($AB$11:$AB$2001=1,IF($U$11:$U$2001&gt;AD1027,IF($C$11:$C$2001&lt;=AE1027,$V$11:$Y$2001)))),"")</f>
        <v/>
      </c>
      <c r="AJ1027" t="str">
        <f t="shared" si="329"/>
        <v/>
      </c>
      <c r="AK1027" t="str">
        <f t="shared" si="330"/>
        <v/>
      </c>
      <c r="AM1027" t="str">
        <f>IF(Input_1!T1020&lt;&gt;"",Input_1!T1020,"")</f>
        <v/>
      </c>
      <c r="AN1027" s="9" t="str">
        <f>IF(Input_1!U1020&lt;&gt;"",Input_1!U1020,"")</f>
        <v/>
      </c>
      <c r="AO1027" s="9" t="str">
        <f>IF(Input_1!V1020&lt;&gt;"",Input_1!V1020,"")</f>
        <v/>
      </c>
      <c r="AP1027" s="9" t="str">
        <f>IF(Input_1!W1020&lt;&gt;"",Input_1!W1020,"")</f>
        <v/>
      </c>
      <c r="AQ1027" s="9" t="str">
        <f>IF(Input_1!Y1020&lt;&gt;"",Input_1!Y1020,"")</f>
        <v/>
      </c>
      <c r="AR1027" s="9" t="str">
        <f t="shared" si="331"/>
        <v/>
      </c>
      <c r="AS1027" s="9" t="str">
        <f t="array" ref="AS1027">IFERROR(_xlfn.STDEV.S(IF(AN1027:AQ1027&gt;=0,IF(AN1027:AQ1027&lt;&gt;"",AN1027:AQ1027,""))),"")</f>
        <v/>
      </c>
      <c r="AT1027" s="2">
        <f t="shared" si="332"/>
        <v>0</v>
      </c>
      <c r="AV1027" t="str">
        <f t="shared" si="338"/>
        <v/>
      </c>
      <c r="AW1027" t="str">
        <f t="shared" si="333"/>
        <v/>
      </c>
      <c r="AX1027" t="str">
        <f t="shared" si="334"/>
        <v/>
      </c>
      <c r="AY1027" t="str">
        <f t="array" ref="AY1027">IF(OR(AV1027="",AW1027=""),"",COUNT(IF($AT$11:$AT$2001=1,IF($AM$11:$AM$2001&gt;AV1027,IF($AM$11:$AM$2001&lt;=AW1027,IF($AN$11:$AQ$2001&gt;=0,$AT$11:$AT$2001),""),""),""),""))</f>
        <v/>
      </c>
      <c r="AZ1027" s="9" t="str">
        <f t="array" ref="AZ1027">IFERROR(IF(OR(AV1027="",AW1027=""),"",AVERAGE(IF($AT$11:$AT$2001=1,IF($AM$11:$AM$2001&gt;AV1027,IF($AM$11:$AM$2001&lt;=AW1027,IF($AN$11:$AQ$2001&gt;=0,$AN$11:$AQ$2001)),"")))),"")</f>
        <v/>
      </c>
      <c r="BA1027" s="9" t="str">
        <f t="array" ref="BA1027">IFERROR(IF(OR(AV1027="",AW1027=""),"",_xlfn.STDEV.S(IF($AT$11:$AT$2001=1,IF($AM$11:$AM$2001&gt;AV1027,IF($AM$11:$AM$2001&lt;=AW1027,IF($AN$11:$AQ$2001&gt;=0,$AN$11:$AQ$2001))),""))),"")</f>
        <v/>
      </c>
      <c r="BB1027" t="str">
        <f t="shared" si="335"/>
        <v/>
      </c>
      <c r="BC1027" t="str">
        <f t="shared" si="336"/>
        <v/>
      </c>
    </row>
    <row r="1028" spans="1:55" x14ac:dyDescent="0.35">
      <c r="A1028" s="9" t="str">
        <f>IF(Input_1!A1021&lt;&gt;"",Input_1!A1021,"")</f>
        <v/>
      </c>
      <c r="B1028" s="9" t="str">
        <f>IF(Input_1!B1021&lt;&gt;"",Input_1!B1021,"")</f>
        <v/>
      </c>
      <c r="C1028" t="str">
        <f>IF(Input_1!D1021&lt;&gt;"",Input_1!D1021,"")</f>
        <v/>
      </c>
      <c r="D1028" s="9" t="str">
        <f>IF(Input_1!E1021&lt;&gt;"",Input_1!E1021,"")</f>
        <v/>
      </c>
      <c r="E1028" s="9" t="str">
        <f>IF(Input_1!F1021&lt;&gt;"",Input_1!F1021,"")</f>
        <v/>
      </c>
      <c r="F1028" s="9" t="str">
        <f>IF(Input_1!G1021&lt;&gt;"",Input_1!G1021,"")</f>
        <v/>
      </c>
      <c r="G1028" s="9" t="str">
        <f>IF(Input_1!I1021&lt;&gt;"",Input_1!I1021,"")</f>
        <v/>
      </c>
      <c r="H1028" s="9" t="str">
        <f t="shared" si="320"/>
        <v/>
      </c>
      <c r="I1028" s="9" t="str">
        <f t="array" ref="I1028">IFERROR(_xlfn.STDEV.S(IF(D1028:G1028&gt;=0,IF(D1028:G1028&lt;&gt;"",D1028:G1028,""))),"")</f>
        <v/>
      </c>
      <c r="J1028" s="2">
        <f t="shared" si="321"/>
        <v>0</v>
      </c>
      <c r="L1028" t="str">
        <f t="shared" si="322"/>
        <v/>
      </c>
      <c r="M1028" t="str">
        <f t="shared" si="319"/>
        <v/>
      </c>
      <c r="N1028" t="str">
        <f t="shared" si="323"/>
        <v/>
      </c>
      <c r="O1028" t="str">
        <f t="array" ref="O1028">IF(OR(L1028="",M1028=""),"",COUNT(IF($J$11:$J$2001=1,IF($C$11:$C$2001&gt;L1028,IF($C$11:$C$2001&lt;=M1028,IF($D$11:$G$2001&gt;=0,$J$11:$J$2001),""),""),""),""))</f>
        <v/>
      </c>
      <c r="P1028" s="9" t="str">
        <f t="array" ref="P1028">IFERROR(IF(OR(L1028="",M1028=""),"",AVERAGE(IF($J$11:$J$2001=1,IF($C$11:$C$2001&gt;L1028,IF($C$11:$C$2001&lt;=M1028,IF($D$11:$G$2001&gt;=0,$D$11:$G$2001)),"")))),"")</f>
        <v/>
      </c>
      <c r="Q1028" t="str">
        <f t="array" ref="Q1028">IFERROR(IF(OR(L1028="",M1028=""),"",_xlfn.STDEV.S(IF($J$11:$J$2001=1,IF($C$11:$C$2001&gt;L1028,IF($C$11:$C$2001&lt;=M1028,IF($D$11:$G$2001&gt;=0,$D$11:$G$2001))),""))),"")</f>
        <v/>
      </c>
      <c r="R1028" t="str">
        <f t="shared" si="324"/>
        <v/>
      </c>
      <c r="S1028" t="str">
        <f t="shared" si="325"/>
        <v/>
      </c>
      <c r="U1028" t="str">
        <f>IF(Input_1!L1021&lt;&gt;"",Input_1!L1021,"")</f>
        <v/>
      </c>
      <c r="V1028" s="9" t="str">
        <f>IF(Input_1!M1021&lt;&gt;"",Input_1!M1021,"")</f>
        <v/>
      </c>
      <c r="W1028" s="9" t="str">
        <f>IF(Input_1!N1021&lt;&gt;"",Input_1!N1021,"")</f>
        <v/>
      </c>
      <c r="X1028" s="9" t="str">
        <f>IF(Input_1!O1021&lt;&gt;"",Input_1!O1021,"")</f>
        <v/>
      </c>
      <c r="Y1028" s="9" t="str">
        <f>IF(Input_1!Q1021&lt;&gt;"",Input_1!Q1021,"")</f>
        <v/>
      </c>
      <c r="Z1028" s="9" t="str">
        <f t="shared" si="326"/>
        <v/>
      </c>
      <c r="AA1028" s="9" t="str">
        <f t="array" ref="AA1028">IFERROR(_xlfn.STDEV.S(IF(V1028:Y1028&gt;=0,IF(V1028:Y1028&lt;&gt;"",V1028:Y1028,""))),"")</f>
        <v/>
      </c>
      <c r="AB1028" s="2">
        <f t="shared" si="327"/>
        <v>0</v>
      </c>
      <c r="AD1028" t="str">
        <f t="shared" si="337"/>
        <v/>
      </c>
      <c r="AE1028" t="str">
        <f t="shared" si="328"/>
        <v/>
      </c>
      <c r="AF1028" t="str">
        <f t="shared" si="339"/>
        <v/>
      </c>
      <c r="AG1028" t="str">
        <f t="array" ref="AG1028">IF(OR(AD1028="",AE1028=""),"",COUNT(IF($AB$11:$AB$2001=1,IF($U$11:$U$2001&gt;AD1028,IF($U$11:$U$2001&lt;=AE1028,IF($V$11:$Y$2001&gt;=0,$AB$11:$AB$2001),""),""),""),""))</f>
        <v/>
      </c>
      <c r="AH1028" s="9" t="str">
        <f t="array" ref="AH1028">IF(AND(AD1028&lt;&gt;"",AE1028&lt;&gt;""),AVERAGE(IF($AB$11:$AB$2001=1,IF($U$11:$U$2001&gt;AD1028,IF($C$11:$C$2001&lt;=AE1028,$V$11:$Y$2001)))),"")</f>
        <v/>
      </c>
      <c r="AI1028" s="9" t="str">
        <f t="array" ref="AI1028">IF(AND(AD1028&lt;&gt;"",AE1028&lt;&gt;""),_xlfn.STDEV.S(IF($AB$11:$AB$2001=1,IF($U$11:$U$2001&gt;AD1028,IF($C$11:$C$2001&lt;=AE1028,$V$11:$Y$2001)))),"")</f>
        <v/>
      </c>
      <c r="AJ1028" t="str">
        <f t="shared" si="329"/>
        <v/>
      </c>
      <c r="AK1028" t="str">
        <f t="shared" si="330"/>
        <v/>
      </c>
      <c r="AM1028" t="str">
        <f>IF(Input_1!T1021&lt;&gt;"",Input_1!T1021,"")</f>
        <v/>
      </c>
      <c r="AN1028" s="9" t="str">
        <f>IF(Input_1!U1021&lt;&gt;"",Input_1!U1021,"")</f>
        <v/>
      </c>
      <c r="AO1028" s="9" t="str">
        <f>IF(Input_1!V1021&lt;&gt;"",Input_1!V1021,"")</f>
        <v/>
      </c>
      <c r="AP1028" s="9" t="str">
        <f>IF(Input_1!W1021&lt;&gt;"",Input_1!W1021,"")</f>
        <v/>
      </c>
      <c r="AQ1028" s="9" t="str">
        <f>IF(Input_1!Y1021&lt;&gt;"",Input_1!Y1021,"")</f>
        <v/>
      </c>
      <c r="AR1028" s="9" t="str">
        <f t="shared" si="331"/>
        <v/>
      </c>
      <c r="AS1028" s="9" t="str">
        <f t="array" ref="AS1028">IFERROR(_xlfn.STDEV.S(IF(AN1028:AQ1028&gt;=0,IF(AN1028:AQ1028&lt;&gt;"",AN1028:AQ1028,""))),"")</f>
        <v/>
      </c>
      <c r="AT1028" s="2">
        <f t="shared" si="332"/>
        <v>0</v>
      </c>
      <c r="AV1028" t="str">
        <f t="shared" si="338"/>
        <v/>
      </c>
      <c r="AW1028" t="str">
        <f t="shared" si="333"/>
        <v/>
      </c>
      <c r="AX1028" t="str">
        <f t="shared" si="334"/>
        <v/>
      </c>
      <c r="AY1028" t="str">
        <f t="array" ref="AY1028">IF(OR(AV1028="",AW1028=""),"",COUNT(IF($AT$11:$AT$2001=1,IF($AM$11:$AM$2001&gt;AV1028,IF($AM$11:$AM$2001&lt;=AW1028,IF($AN$11:$AQ$2001&gt;=0,$AT$11:$AT$2001),""),""),""),""))</f>
        <v/>
      </c>
      <c r="AZ1028" s="9" t="str">
        <f t="array" ref="AZ1028">IFERROR(IF(OR(AV1028="",AW1028=""),"",AVERAGE(IF($AT$11:$AT$2001=1,IF($AM$11:$AM$2001&gt;AV1028,IF($AM$11:$AM$2001&lt;=AW1028,IF($AN$11:$AQ$2001&gt;=0,$AN$11:$AQ$2001)),"")))),"")</f>
        <v/>
      </c>
      <c r="BA1028" s="9" t="str">
        <f t="array" ref="BA1028">IFERROR(IF(OR(AV1028="",AW1028=""),"",_xlfn.STDEV.S(IF($AT$11:$AT$2001=1,IF($AM$11:$AM$2001&gt;AV1028,IF($AM$11:$AM$2001&lt;=AW1028,IF($AN$11:$AQ$2001&gt;=0,$AN$11:$AQ$2001))),""))),"")</f>
        <v/>
      </c>
      <c r="BB1028" t="str">
        <f t="shared" si="335"/>
        <v/>
      </c>
      <c r="BC1028" t="str">
        <f t="shared" si="336"/>
        <v/>
      </c>
    </row>
    <row r="1029" spans="1:55" x14ac:dyDescent="0.35">
      <c r="A1029" s="9" t="str">
        <f>IF(Input_1!A1022&lt;&gt;"",Input_1!A1022,"")</f>
        <v/>
      </c>
      <c r="B1029" s="9" t="str">
        <f>IF(Input_1!B1022&lt;&gt;"",Input_1!B1022,"")</f>
        <v/>
      </c>
      <c r="C1029" t="str">
        <f>IF(Input_1!D1022&lt;&gt;"",Input_1!D1022,"")</f>
        <v/>
      </c>
      <c r="D1029" s="9" t="str">
        <f>IF(Input_1!E1022&lt;&gt;"",Input_1!E1022,"")</f>
        <v/>
      </c>
      <c r="E1029" s="9" t="str">
        <f>IF(Input_1!F1022&lt;&gt;"",Input_1!F1022,"")</f>
        <v/>
      </c>
      <c r="F1029" s="9" t="str">
        <f>IF(Input_1!G1022&lt;&gt;"",Input_1!G1022,"")</f>
        <v/>
      </c>
      <c r="G1029" s="9" t="str">
        <f>IF(Input_1!I1022&lt;&gt;"",Input_1!I1022,"")</f>
        <v/>
      </c>
      <c r="H1029" s="9" t="str">
        <f t="shared" si="320"/>
        <v/>
      </c>
      <c r="I1029" s="9" t="str">
        <f t="array" ref="I1029">IFERROR(_xlfn.STDEV.S(IF(D1029:G1029&gt;=0,IF(D1029:G1029&lt;&gt;"",D1029:G1029,""))),"")</f>
        <v/>
      </c>
      <c r="J1029" s="2">
        <f t="shared" si="321"/>
        <v>0</v>
      </c>
      <c r="L1029" t="str">
        <f t="shared" si="322"/>
        <v/>
      </c>
      <c r="M1029" t="str">
        <f t="shared" si="319"/>
        <v/>
      </c>
      <c r="N1029" t="str">
        <f t="shared" si="323"/>
        <v/>
      </c>
      <c r="O1029" t="str">
        <f t="array" ref="O1029">IF(OR(L1029="",M1029=""),"",COUNT(IF($J$11:$J$2001=1,IF($C$11:$C$2001&gt;L1029,IF($C$11:$C$2001&lt;=M1029,IF($D$11:$G$2001&gt;=0,$J$11:$J$2001),""),""),""),""))</f>
        <v/>
      </c>
      <c r="P1029" s="9" t="str">
        <f t="array" ref="P1029">IFERROR(IF(OR(L1029="",M1029=""),"",AVERAGE(IF($J$11:$J$2001=1,IF($C$11:$C$2001&gt;L1029,IF($C$11:$C$2001&lt;=M1029,IF($D$11:$G$2001&gt;=0,$D$11:$G$2001)),"")))),"")</f>
        <v/>
      </c>
      <c r="Q1029" t="str">
        <f t="array" ref="Q1029">IFERROR(IF(OR(L1029="",M1029=""),"",_xlfn.STDEV.S(IF($J$11:$J$2001=1,IF($C$11:$C$2001&gt;L1029,IF($C$11:$C$2001&lt;=M1029,IF($D$11:$G$2001&gt;=0,$D$11:$G$2001))),""))),"")</f>
        <v/>
      </c>
      <c r="R1029" t="str">
        <f t="shared" si="324"/>
        <v/>
      </c>
      <c r="S1029" t="str">
        <f t="shared" si="325"/>
        <v/>
      </c>
      <c r="U1029" t="str">
        <f>IF(Input_1!L1022&lt;&gt;"",Input_1!L1022,"")</f>
        <v/>
      </c>
      <c r="V1029" s="9" t="str">
        <f>IF(Input_1!M1022&lt;&gt;"",Input_1!M1022,"")</f>
        <v/>
      </c>
      <c r="W1029" s="9" t="str">
        <f>IF(Input_1!N1022&lt;&gt;"",Input_1!N1022,"")</f>
        <v/>
      </c>
      <c r="X1029" s="9" t="str">
        <f>IF(Input_1!O1022&lt;&gt;"",Input_1!O1022,"")</f>
        <v/>
      </c>
      <c r="Y1029" s="9" t="str">
        <f>IF(Input_1!Q1022&lt;&gt;"",Input_1!Q1022,"")</f>
        <v/>
      </c>
      <c r="Z1029" s="9" t="str">
        <f t="shared" si="326"/>
        <v/>
      </c>
      <c r="AA1029" s="9" t="str">
        <f t="array" ref="AA1029">IFERROR(_xlfn.STDEV.S(IF(V1029:Y1029&gt;=0,IF(V1029:Y1029&lt;&gt;"",V1029:Y1029,""))),"")</f>
        <v/>
      </c>
      <c r="AB1029" s="2">
        <f t="shared" si="327"/>
        <v>0</v>
      </c>
      <c r="AD1029" t="str">
        <f t="shared" si="337"/>
        <v/>
      </c>
      <c r="AE1029" t="str">
        <f t="shared" si="328"/>
        <v/>
      </c>
      <c r="AF1029" t="str">
        <f t="shared" si="339"/>
        <v/>
      </c>
      <c r="AG1029" t="str">
        <f t="array" ref="AG1029">IF(OR(AD1029="",AE1029=""),"",COUNT(IF($AB$11:$AB$2001=1,IF($U$11:$U$2001&gt;AD1029,IF($U$11:$U$2001&lt;=AE1029,IF($V$11:$Y$2001&gt;=0,$AB$11:$AB$2001),""),""),""),""))</f>
        <v/>
      </c>
      <c r="AH1029" s="9" t="str">
        <f t="array" ref="AH1029">IF(AND(AD1029&lt;&gt;"",AE1029&lt;&gt;""),AVERAGE(IF($AB$11:$AB$2001=1,IF($U$11:$U$2001&gt;AD1029,IF($C$11:$C$2001&lt;=AE1029,$V$11:$Y$2001)))),"")</f>
        <v/>
      </c>
      <c r="AI1029" s="9" t="str">
        <f t="array" ref="AI1029">IF(AND(AD1029&lt;&gt;"",AE1029&lt;&gt;""),_xlfn.STDEV.S(IF($AB$11:$AB$2001=1,IF($U$11:$U$2001&gt;AD1029,IF($C$11:$C$2001&lt;=AE1029,$V$11:$Y$2001)))),"")</f>
        <v/>
      </c>
      <c r="AJ1029" t="str">
        <f t="shared" si="329"/>
        <v/>
      </c>
      <c r="AK1029" t="str">
        <f t="shared" si="330"/>
        <v/>
      </c>
      <c r="AM1029" t="str">
        <f>IF(Input_1!T1022&lt;&gt;"",Input_1!T1022,"")</f>
        <v/>
      </c>
      <c r="AN1029" s="9" t="str">
        <f>IF(Input_1!U1022&lt;&gt;"",Input_1!U1022,"")</f>
        <v/>
      </c>
      <c r="AO1029" s="9" t="str">
        <f>IF(Input_1!V1022&lt;&gt;"",Input_1!V1022,"")</f>
        <v/>
      </c>
      <c r="AP1029" s="9" t="str">
        <f>IF(Input_1!W1022&lt;&gt;"",Input_1!W1022,"")</f>
        <v/>
      </c>
      <c r="AQ1029" s="9" t="str">
        <f>IF(Input_1!Y1022&lt;&gt;"",Input_1!Y1022,"")</f>
        <v/>
      </c>
      <c r="AR1029" s="9" t="str">
        <f t="shared" si="331"/>
        <v/>
      </c>
      <c r="AS1029" s="9" t="str">
        <f t="array" ref="AS1029">IFERROR(_xlfn.STDEV.S(IF(AN1029:AQ1029&gt;=0,IF(AN1029:AQ1029&lt;&gt;"",AN1029:AQ1029,""))),"")</f>
        <v/>
      </c>
      <c r="AT1029" s="2">
        <f t="shared" si="332"/>
        <v>0</v>
      </c>
      <c r="AV1029" t="str">
        <f t="shared" si="338"/>
        <v/>
      </c>
      <c r="AW1029" t="str">
        <f t="shared" si="333"/>
        <v/>
      </c>
      <c r="AX1029" t="str">
        <f t="shared" si="334"/>
        <v/>
      </c>
      <c r="AY1029" t="str">
        <f t="array" ref="AY1029">IF(OR(AV1029="",AW1029=""),"",COUNT(IF($AT$11:$AT$2001=1,IF($AM$11:$AM$2001&gt;AV1029,IF($AM$11:$AM$2001&lt;=AW1029,IF($AN$11:$AQ$2001&gt;=0,$AT$11:$AT$2001),""),""),""),""))</f>
        <v/>
      </c>
      <c r="AZ1029" s="9" t="str">
        <f t="array" ref="AZ1029">IFERROR(IF(OR(AV1029="",AW1029=""),"",AVERAGE(IF($AT$11:$AT$2001=1,IF($AM$11:$AM$2001&gt;AV1029,IF($AM$11:$AM$2001&lt;=AW1029,IF($AN$11:$AQ$2001&gt;=0,$AN$11:$AQ$2001)),"")))),"")</f>
        <v/>
      </c>
      <c r="BA1029" s="9" t="str">
        <f t="array" ref="BA1029">IFERROR(IF(OR(AV1029="",AW1029=""),"",_xlfn.STDEV.S(IF($AT$11:$AT$2001=1,IF($AM$11:$AM$2001&gt;AV1029,IF($AM$11:$AM$2001&lt;=AW1029,IF($AN$11:$AQ$2001&gt;=0,$AN$11:$AQ$2001))),""))),"")</f>
        <v/>
      </c>
      <c r="BB1029" t="str">
        <f t="shared" si="335"/>
        <v/>
      </c>
      <c r="BC1029" t="str">
        <f t="shared" si="336"/>
        <v/>
      </c>
    </row>
    <row r="1030" spans="1:55" x14ac:dyDescent="0.35">
      <c r="A1030" s="9" t="str">
        <f>IF(Input_1!A1023&lt;&gt;"",Input_1!A1023,"")</f>
        <v/>
      </c>
      <c r="B1030" s="9" t="str">
        <f>IF(Input_1!B1023&lt;&gt;"",Input_1!B1023,"")</f>
        <v/>
      </c>
      <c r="C1030" t="str">
        <f>IF(Input_1!D1023&lt;&gt;"",Input_1!D1023,"")</f>
        <v/>
      </c>
      <c r="D1030" s="9" t="str">
        <f>IF(Input_1!E1023&lt;&gt;"",Input_1!E1023,"")</f>
        <v/>
      </c>
      <c r="E1030" s="9" t="str">
        <f>IF(Input_1!F1023&lt;&gt;"",Input_1!F1023,"")</f>
        <v/>
      </c>
      <c r="F1030" s="9" t="str">
        <f>IF(Input_1!G1023&lt;&gt;"",Input_1!G1023,"")</f>
        <v/>
      </c>
      <c r="G1030" s="9" t="str">
        <f>IF(Input_1!I1023&lt;&gt;"",Input_1!I1023,"")</f>
        <v/>
      </c>
      <c r="H1030" s="9" t="str">
        <f t="shared" si="320"/>
        <v/>
      </c>
      <c r="I1030" s="9" t="str">
        <f t="array" ref="I1030">IFERROR(_xlfn.STDEV.S(IF(D1030:G1030&gt;=0,IF(D1030:G1030&lt;&gt;"",D1030:G1030,""))),"")</f>
        <v/>
      </c>
      <c r="J1030" s="2">
        <f t="shared" si="321"/>
        <v>0</v>
      </c>
      <c r="L1030" t="str">
        <f t="shared" si="322"/>
        <v/>
      </c>
      <c r="M1030" t="str">
        <f t="shared" si="319"/>
        <v/>
      </c>
      <c r="N1030" t="str">
        <f t="shared" si="323"/>
        <v/>
      </c>
      <c r="O1030" t="str">
        <f t="array" ref="O1030">IF(OR(L1030="",M1030=""),"",COUNT(IF($J$11:$J$2001=1,IF($C$11:$C$2001&gt;L1030,IF($C$11:$C$2001&lt;=M1030,IF($D$11:$G$2001&gt;=0,$J$11:$J$2001),""),""),""),""))</f>
        <v/>
      </c>
      <c r="P1030" s="9" t="str">
        <f t="array" ref="P1030">IFERROR(IF(OR(L1030="",M1030=""),"",AVERAGE(IF($J$11:$J$2001=1,IF($C$11:$C$2001&gt;L1030,IF($C$11:$C$2001&lt;=M1030,IF($D$11:$G$2001&gt;=0,$D$11:$G$2001)),"")))),"")</f>
        <v/>
      </c>
      <c r="Q1030" t="str">
        <f t="array" ref="Q1030">IFERROR(IF(OR(L1030="",M1030=""),"",_xlfn.STDEV.S(IF($J$11:$J$2001=1,IF($C$11:$C$2001&gt;L1030,IF($C$11:$C$2001&lt;=M1030,IF($D$11:$G$2001&gt;=0,$D$11:$G$2001))),""))),"")</f>
        <v/>
      </c>
      <c r="R1030" t="str">
        <f t="shared" si="324"/>
        <v/>
      </c>
      <c r="S1030" t="str">
        <f t="shared" si="325"/>
        <v/>
      </c>
      <c r="U1030" t="str">
        <f>IF(Input_1!L1023&lt;&gt;"",Input_1!L1023,"")</f>
        <v/>
      </c>
      <c r="V1030" s="9" t="str">
        <f>IF(Input_1!M1023&lt;&gt;"",Input_1!M1023,"")</f>
        <v/>
      </c>
      <c r="W1030" s="9" t="str">
        <f>IF(Input_1!N1023&lt;&gt;"",Input_1!N1023,"")</f>
        <v/>
      </c>
      <c r="X1030" s="9" t="str">
        <f>IF(Input_1!O1023&lt;&gt;"",Input_1!O1023,"")</f>
        <v/>
      </c>
      <c r="Y1030" s="9" t="str">
        <f>IF(Input_1!Q1023&lt;&gt;"",Input_1!Q1023,"")</f>
        <v/>
      </c>
      <c r="Z1030" s="9" t="str">
        <f t="shared" si="326"/>
        <v/>
      </c>
      <c r="AA1030" s="9" t="str">
        <f t="array" ref="AA1030">IFERROR(_xlfn.STDEV.S(IF(V1030:Y1030&gt;=0,IF(V1030:Y1030&lt;&gt;"",V1030:Y1030,""))),"")</f>
        <v/>
      </c>
      <c r="AB1030" s="2">
        <f t="shared" si="327"/>
        <v>0</v>
      </c>
      <c r="AD1030" t="str">
        <f t="shared" si="337"/>
        <v/>
      </c>
      <c r="AE1030" t="str">
        <f t="shared" si="328"/>
        <v/>
      </c>
      <c r="AF1030" t="str">
        <f t="shared" si="339"/>
        <v/>
      </c>
      <c r="AG1030" t="str">
        <f t="array" ref="AG1030">IF(OR(AD1030="",AE1030=""),"",COUNT(IF($AB$11:$AB$2001=1,IF($U$11:$U$2001&gt;AD1030,IF($U$11:$U$2001&lt;=AE1030,IF($V$11:$Y$2001&gt;=0,$AB$11:$AB$2001),""),""),""),""))</f>
        <v/>
      </c>
      <c r="AH1030" s="9" t="str">
        <f t="array" ref="AH1030">IF(AND(AD1030&lt;&gt;"",AE1030&lt;&gt;""),AVERAGE(IF($AB$11:$AB$2001=1,IF($U$11:$U$2001&gt;AD1030,IF($C$11:$C$2001&lt;=AE1030,$V$11:$Y$2001)))),"")</f>
        <v/>
      </c>
      <c r="AI1030" s="9" t="str">
        <f t="array" ref="AI1030">IF(AND(AD1030&lt;&gt;"",AE1030&lt;&gt;""),_xlfn.STDEV.S(IF($AB$11:$AB$2001=1,IF($U$11:$U$2001&gt;AD1030,IF($C$11:$C$2001&lt;=AE1030,$V$11:$Y$2001)))),"")</f>
        <v/>
      </c>
      <c r="AJ1030" t="str">
        <f t="shared" si="329"/>
        <v/>
      </c>
      <c r="AK1030" t="str">
        <f t="shared" si="330"/>
        <v/>
      </c>
      <c r="AM1030" t="str">
        <f>IF(Input_1!T1023&lt;&gt;"",Input_1!T1023,"")</f>
        <v/>
      </c>
      <c r="AN1030" s="9" t="str">
        <f>IF(Input_1!U1023&lt;&gt;"",Input_1!U1023,"")</f>
        <v/>
      </c>
      <c r="AO1030" s="9" t="str">
        <f>IF(Input_1!V1023&lt;&gt;"",Input_1!V1023,"")</f>
        <v/>
      </c>
      <c r="AP1030" s="9" t="str">
        <f>IF(Input_1!W1023&lt;&gt;"",Input_1!W1023,"")</f>
        <v/>
      </c>
      <c r="AQ1030" s="9" t="str">
        <f>IF(Input_1!Y1023&lt;&gt;"",Input_1!Y1023,"")</f>
        <v/>
      </c>
      <c r="AR1030" s="9" t="str">
        <f t="shared" si="331"/>
        <v/>
      </c>
      <c r="AS1030" s="9" t="str">
        <f t="array" ref="AS1030">IFERROR(_xlfn.STDEV.S(IF(AN1030:AQ1030&gt;=0,IF(AN1030:AQ1030&lt;&gt;"",AN1030:AQ1030,""))),"")</f>
        <v/>
      </c>
      <c r="AT1030" s="2">
        <f t="shared" si="332"/>
        <v>0</v>
      </c>
      <c r="AV1030" t="str">
        <f t="shared" si="338"/>
        <v/>
      </c>
      <c r="AW1030" t="str">
        <f t="shared" si="333"/>
        <v/>
      </c>
      <c r="AX1030" t="str">
        <f t="shared" si="334"/>
        <v/>
      </c>
      <c r="AY1030" t="str">
        <f t="array" ref="AY1030">IF(OR(AV1030="",AW1030=""),"",COUNT(IF($AT$11:$AT$2001=1,IF($AM$11:$AM$2001&gt;AV1030,IF($AM$11:$AM$2001&lt;=AW1030,IF($AN$11:$AQ$2001&gt;=0,$AT$11:$AT$2001),""),""),""),""))</f>
        <v/>
      </c>
      <c r="AZ1030" s="9" t="str">
        <f t="array" ref="AZ1030">IFERROR(IF(OR(AV1030="",AW1030=""),"",AVERAGE(IF($AT$11:$AT$2001=1,IF($AM$11:$AM$2001&gt;AV1030,IF($AM$11:$AM$2001&lt;=AW1030,IF($AN$11:$AQ$2001&gt;=0,$AN$11:$AQ$2001)),"")))),"")</f>
        <v/>
      </c>
      <c r="BA1030" s="9" t="str">
        <f t="array" ref="BA1030">IFERROR(IF(OR(AV1030="",AW1030=""),"",_xlfn.STDEV.S(IF($AT$11:$AT$2001=1,IF($AM$11:$AM$2001&gt;AV1030,IF($AM$11:$AM$2001&lt;=AW1030,IF($AN$11:$AQ$2001&gt;=0,$AN$11:$AQ$2001))),""))),"")</f>
        <v/>
      </c>
      <c r="BB1030" t="str">
        <f t="shared" si="335"/>
        <v/>
      </c>
      <c r="BC1030" t="str">
        <f t="shared" si="336"/>
        <v/>
      </c>
    </row>
    <row r="1031" spans="1:55" x14ac:dyDescent="0.35">
      <c r="A1031" s="9" t="str">
        <f>IF(Input_1!A1024&lt;&gt;"",Input_1!A1024,"")</f>
        <v/>
      </c>
      <c r="B1031" s="9" t="str">
        <f>IF(Input_1!B1024&lt;&gt;"",Input_1!B1024,"")</f>
        <v/>
      </c>
      <c r="C1031" t="str">
        <f>IF(Input_1!D1024&lt;&gt;"",Input_1!D1024,"")</f>
        <v/>
      </c>
      <c r="D1031" s="9" t="str">
        <f>IF(Input_1!E1024&lt;&gt;"",Input_1!E1024,"")</f>
        <v/>
      </c>
      <c r="E1031" s="9" t="str">
        <f>IF(Input_1!F1024&lt;&gt;"",Input_1!F1024,"")</f>
        <v/>
      </c>
      <c r="F1031" s="9" t="str">
        <f>IF(Input_1!G1024&lt;&gt;"",Input_1!G1024,"")</f>
        <v/>
      </c>
      <c r="G1031" s="9" t="str">
        <f>IF(Input_1!I1024&lt;&gt;"",Input_1!I1024,"")</f>
        <v/>
      </c>
      <c r="H1031" s="9" t="str">
        <f t="shared" si="320"/>
        <v/>
      </c>
      <c r="I1031" s="9" t="str">
        <f t="array" ref="I1031">IFERROR(_xlfn.STDEV.S(IF(D1031:G1031&gt;=0,IF(D1031:G1031&lt;&gt;"",D1031:G1031,""))),"")</f>
        <v/>
      </c>
      <c r="J1031" s="2">
        <f t="shared" si="321"/>
        <v>0</v>
      </c>
      <c r="L1031" t="str">
        <f t="shared" si="322"/>
        <v/>
      </c>
      <c r="M1031" t="str">
        <f t="shared" si="319"/>
        <v/>
      </c>
      <c r="N1031" t="str">
        <f t="shared" si="323"/>
        <v/>
      </c>
      <c r="O1031" t="str">
        <f t="array" ref="O1031">IF(OR(L1031="",M1031=""),"",COUNT(IF($J$11:$J$2001=1,IF($C$11:$C$2001&gt;L1031,IF($C$11:$C$2001&lt;=M1031,IF($D$11:$G$2001&gt;=0,$J$11:$J$2001),""),""),""),""))</f>
        <v/>
      </c>
      <c r="P1031" s="9" t="str">
        <f t="array" ref="P1031">IFERROR(IF(OR(L1031="",M1031=""),"",AVERAGE(IF($J$11:$J$2001=1,IF($C$11:$C$2001&gt;L1031,IF($C$11:$C$2001&lt;=M1031,IF($D$11:$G$2001&gt;=0,$D$11:$G$2001)),"")))),"")</f>
        <v/>
      </c>
      <c r="Q1031" t="str">
        <f t="array" ref="Q1031">IFERROR(IF(OR(L1031="",M1031=""),"",_xlfn.STDEV.S(IF($J$11:$J$2001=1,IF($C$11:$C$2001&gt;L1031,IF($C$11:$C$2001&lt;=M1031,IF($D$11:$G$2001&gt;=0,$D$11:$G$2001))),""))),"")</f>
        <v/>
      </c>
      <c r="R1031" t="str">
        <f t="shared" si="324"/>
        <v/>
      </c>
      <c r="S1031" t="str">
        <f t="shared" si="325"/>
        <v/>
      </c>
      <c r="U1031" t="str">
        <f>IF(Input_1!L1024&lt;&gt;"",Input_1!L1024,"")</f>
        <v/>
      </c>
      <c r="V1031" s="9" t="str">
        <f>IF(Input_1!M1024&lt;&gt;"",Input_1!M1024,"")</f>
        <v/>
      </c>
      <c r="W1031" s="9" t="str">
        <f>IF(Input_1!N1024&lt;&gt;"",Input_1!N1024,"")</f>
        <v/>
      </c>
      <c r="X1031" s="9" t="str">
        <f>IF(Input_1!O1024&lt;&gt;"",Input_1!O1024,"")</f>
        <v/>
      </c>
      <c r="Y1031" s="9" t="str">
        <f>IF(Input_1!Q1024&lt;&gt;"",Input_1!Q1024,"")</f>
        <v/>
      </c>
      <c r="Z1031" s="9" t="str">
        <f t="shared" si="326"/>
        <v/>
      </c>
      <c r="AA1031" s="9" t="str">
        <f t="array" ref="AA1031">IFERROR(_xlfn.STDEV.S(IF(V1031:Y1031&gt;=0,IF(V1031:Y1031&lt;&gt;"",V1031:Y1031,""))),"")</f>
        <v/>
      </c>
      <c r="AB1031" s="2">
        <f t="shared" si="327"/>
        <v>0</v>
      </c>
      <c r="AD1031" t="str">
        <f t="shared" si="337"/>
        <v/>
      </c>
      <c r="AE1031" t="str">
        <f t="shared" si="328"/>
        <v/>
      </c>
      <c r="AF1031" t="str">
        <f t="shared" si="339"/>
        <v/>
      </c>
      <c r="AG1031" t="str">
        <f t="array" ref="AG1031">IF(OR(AD1031="",AE1031=""),"",COUNT(IF($AB$11:$AB$2001=1,IF($U$11:$U$2001&gt;AD1031,IF($U$11:$U$2001&lt;=AE1031,IF($V$11:$Y$2001&gt;=0,$AB$11:$AB$2001),""),""),""),""))</f>
        <v/>
      </c>
      <c r="AH1031" s="9" t="str">
        <f t="array" ref="AH1031">IF(AND(AD1031&lt;&gt;"",AE1031&lt;&gt;""),AVERAGE(IF($AB$11:$AB$2001=1,IF($U$11:$U$2001&gt;AD1031,IF($C$11:$C$2001&lt;=AE1031,$V$11:$Y$2001)))),"")</f>
        <v/>
      </c>
      <c r="AI1031" s="9" t="str">
        <f t="array" ref="AI1031">IF(AND(AD1031&lt;&gt;"",AE1031&lt;&gt;""),_xlfn.STDEV.S(IF($AB$11:$AB$2001=1,IF($U$11:$U$2001&gt;AD1031,IF($C$11:$C$2001&lt;=AE1031,$V$11:$Y$2001)))),"")</f>
        <v/>
      </c>
      <c r="AJ1031" t="str">
        <f t="shared" si="329"/>
        <v/>
      </c>
      <c r="AK1031" t="str">
        <f t="shared" si="330"/>
        <v/>
      </c>
      <c r="AM1031" t="str">
        <f>IF(Input_1!T1024&lt;&gt;"",Input_1!T1024,"")</f>
        <v/>
      </c>
      <c r="AN1031" s="9" t="str">
        <f>IF(Input_1!U1024&lt;&gt;"",Input_1!U1024,"")</f>
        <v/>
      </c>
      <c r="AO1031" s="9" t="str">
        <f>IF(Input_1!V1024&lt;&gt;"",Input_1!V1024,"")</f>
        <v/>
      </c>
      <c r="AP1031" s="9" t="str">
        <f>IF(Input_1!W1024&lt;&gt;"",Input_1!W1024,"")</f>
        <v/>
      </c>
      <c r="AQ1031" s="9" t="str">
        <f>IF(Input_1!Y1024&lt;&gt;"",Input_1!Y1024,"")</f>
        <v/>
      </c>
      <c r="AR1031" s="9" t="str">
        <f t="shared" si="331"/>
        <v/>
      </c>
      <c r="AS1031" s="9" t="str">
        <f t="array" ref="AS1031">IFERROR(_xlfn.STDEV.S(IF(AN1031:AQ1031&gt;=0,IF(AN1031:AQ1031&lt;&gt;"",AN1031:AQ1031,""))),"")</f>
        <v/>
      </c>
      <c r="AT1031" s="2">
        <f t="shared" si="332"/>
        <v>0</v>
      </c>
      <c r="AV1031" t="str">
        <f t="shared" si="338"/>
        <v/>
      </c>
      <c r="AW1031" t="str">
        <f t="shared" si="333"/>
        <v/>
      </c>
      <c r="AX1031" t="str">
        <f t="shared" si="334"/>
        <v/>
      </c>
      <c r="AY1031" t="str">
        <f t="array" ref="AY1031">IF(OR(AV1031="",AW1031=""),"",COUNT(IF($AT$11:$AT$2001=1,IF($AM$11:$AM$2001&gt;AV1031,IF($AM$11:$AM$2001&lt;=AW1031,IF($AN$11:$AQ$2001&gt;=0,$AT$11:$AT$2001),""),""),""),""))</f>
        <v/>
      </c>
      <c r="AZ1031" s="9" t="str">
        <f t="array" ref="AZ1031">IFERROR(IF(OR(AV1031="",AW1031=""),"",AVERAGE(IF($AT$11:$AT$2001=1,IF($AM$11:$AM$2001&gt;AV1031,IF($AM$11:$AM$2001&lt;=AW1031,IF($AN$11:$AQ$2001&gt;=0,$AN$11:$AQ$2001)),"")))),"")</f>
        <v/>
      </c>
      <c r="BA1031" s="9" t="str">
        <f t="array" ref="BA1031">IFERROR(IF(OR(AV1031="",AW1031=""),"",_xlfn.STDEV.S(IF($AT$11:$AT$2001=1,IF($AM$11:$AM$2001&gt;AV1031,IF($AM$11:$AM$2001&lt;=AW1031,IF($AN$11:$AQ$2001&gt;=0,$AN$11:$AQ$2001))),""))),"")</f>
        <v/>
      </c>
      <c r="BB1031" t="str">
        <f t="shared" si="335"/>
        <v/>
      </c>
      <c r="BC1031" t="str">
        <f t="shared" si="336"/>
        <v/>
      </c>
    </row>
    <row r="1032" spans="1:55" x14ac:dyDescent="0.35">
      <c r="A1032" s="9" t="str">
        <f>IF(Input_1!A1025&lt;&gt;"",Input_1!A1025,"")</f>
        <v/>
      </c>
      <c r="B1032" s="9" t="str">
        <f>IF(Input_1!B1025&lt;&gt;"",Input_1!B1025,"")</f>
        <v/>
      </c>
      <c r="C1032" t="str">
        <f>IF(Input_1!D1025&lt;&gt;"",Input_1!D1025,"")</f>
        <v/>
      </c>
      <c r="D1032" s="9" t="str">
        <f>IF(Input_1!E1025&lt;&gt;"",Input_1!E1025,"")</f>
        <v/>
      </c>
      <c r="E1032" s="9" t="str">
        <f>IF(Input_1!F1025&lt;&gt;"",Input_1!F1025,"")</f>
        <v/>
      </c>
      <c r="F1032" s="9" t="str">
        <f>IF(Input_1!G1025&lt;&gt;"",Input_1!G1025,"")</f>
        <v/>
      </c>
      <c r="G1032" s="9" t="str">
        <f>IF(Input_1!I1025&lt;&gt;"",Input_1!I1025,"")</f>
        <v/>
      </c>
      <c r="H1032" s="9" t="str">
        <f t="shared" si="320"/>
        <v/>
      </c>
      <c r="I1032" s="9" t="str">
        <f t="array" ref="I1032">IFERROR(_xlfn.STDEV.S(IF(D1032:G1032&gt;=0,IF(D1032:G1032&lt;&gt;"",D1032:G1032,""))),"")</f>
        <v/>
      </c>
      <c r="J1032" s="2">
        <f t="shared" si="321"/>
        <v>0</v>
      </c>
      <c r="L1032" t="str">
        <f t="shared" si="322"/>
        <v/>
      </c>
      <c r="M1032" t="str">
        <f t="shared" si="319"/>
        <v/>
      </c>
      <c r="N1032" t="str">
        <f t="shared" si="323"/>
        <v/>
      </c>
      <c r="O1032" t="str">
        <f t="array" ref="O1032">IF(OR(L1032="",M1032=""),"",COUNT(IF($J$11:$J$2001=1,IF($C$11:$C$2001&gt;L1032,IF($C$11:$C$2001&lt;=M1032,IF($D$11:$G$2001&gt;=0,$J$11:$J$2001),""),""),""),""))</f>
        <v/>
      </c>
      <c r="P1032" s="9" t="str">
        <f t="array" ref="P1032">IFERROR(IF(OR(L1032="",M1032=""),"",AVERAGE(IF($J$11:$J$2001=1,IF($C$11:$C$2001&gt;L1032,IF($C$11:$C$2001&lt;=M1032,IF($D$11:$G$2001&gt;=0,$D$11:$G$2001)),"")))),"")</f>
        <v/>
      </c>
      <c r="Q1032" t="str">
        <f t="array" ref="Q1032">IFERROR(IF(OR(L1032="",M1032=""),"",_xlfn.STDEV.S(IF($J$11:$J$2001=1,IF($C$11:$C$2001&gt;L1032,IF($C$11:$C$2001&lt;=M1032,IF($D$11:$G$2001&gt;=0,$D$11:$G$2001))),""))),"")</f>
        <v/>
      </c>
      <c r="R1032" t="str">
        <f t="shared" si="324"/>
        <v/>
      </c>
      <c r="S1032" t="str">
        <f t="shared" si="325"/>
        <v/>
      </c>
      <c r="U1032" t="str">
        <f>IF(Input_1!L1025&lt;&gt;"",Input_1!L1025,"")</f>
        <v/>
      </c>
      <c r="V1032" s="9" t="str">
        <f>IF(Input_1!M1025&lt;&gt;"",Input_1!M1025,"")</f>
        <v/>
      </c>
      <c r="W1032" s="9" t="str">
        <f>IF(Input_1!N1025&lt;&gt;"",Input_1!N1025,"")</f>
        <v/>
      </c>
      <c r="X1032" s="9" t="str">
        <f>IF(Input_1!O1025&lt;&gt;"",Input_1!O1025,"")</f>
        <v/>
      </c>
      <c r="Y1032" s="9" t="str">
        <f>IF(Input_1!Q1025&lt;&gt;"",Input_1!Q1025,"")</f>
        <v/>
      </c>
      <c r="Z1032" s="9" t="str">
        <f t="shared" si="326"/>
        <v/>
      </c>
      <c r="AA1032" s="9" t="str">
        <f t="array" ref="AA1032">IFERROR(_xlfn.STDEV.S(IF(V1032:Y1032&gt;=0,IF(V1032:Y1032&lt;&gt;"",V1032:Y1032,""))),"")</f>
        <v/>
      </c>
      <c r="AB1032" s="2">
        <f t="shared" si="327"/>
        <v>0</v>
      </c>
      <c r="AD1032" t="str">
        <f t="shared" si="337"/>
        <v/>
      </c>
      <c r="AE1032" t="str">
        <f t="shared" si="328"/>
        <v/>
      </c>
      <c r="AF1032" t="str">
        <f t="shared" si="339"/>
        <v/>
      </c>
      <c r="AG1032" t="str">
        <f t="array" ref="AG1032">IF(OR(AD1032="",AE1032=""),"",COUNT(IF($AB$11:$AB$2001=1,IF($U$11:$U$2001&gt;AD1032,IF($U$11:$U$2001&lt;=AE1032,IF($V$11:$Y$2001&gt;=0,$AB$11:$AB$2001),""),""),""),""))</f>
        <v/>
      </c>
      <c r="AH1032" s="9" t="str">
        <f t="array" ref="AH1032">IF(AND(AD1032&lt;&gt;"",AE1032&lt;&gt;""),AVERAGE(IF($AB$11:$AB$2001=1,IF($U$11:$U$2001&gt;AD1032,IF($C$11:$C$2001&lt;=AE1032,$V$11:$Y$2001)))),"")</f>
        <v/>
      </c>
      <c r="AI1032" s="9" t="str">
        <f t="array" ref="AI1032">IF(AND(AD1032&lt;&gt;"",AE1032&lt;&gt;""),_xlfn.STDEV.S(IF($AB$11:$AB$2001=1,IF($U$11:$U$2001&gt;AD1032,IF($C$11:$C$2001&lt;=AE1032,$V$11:$Y$2001)))),"")</f>
        <v/>
      </c>
      <c r="AJ1032" t="str">
        <f t="shared" si="329"/>
        <v/>
      </c>
      <c r="AK1032" t="str">
        <f t="shared" si="330"/>
        <v/>
      </c>
      <c r="AM1032" t="str">
        <f>IF(Input_1!T1025&lt;&gt;"",Input_1!T1025,"")</f>
        <v/>
      </c>
      <c r="AN1032" s="9" t="str">
        <f>IF(Input_1!U1025&lt;&gt;"",Input_1!U1025,"")</f>
        <v/>
      </c>
      <c r="AO1032" s="9" t="str">
        <f>IF(Input_1!V1025&lt;&gt;"",Input_1!V1025,"")</f>
        <v/>
      </c>
      <c r="AP1032" s="9" t="str">
        <f>IF(Input_1!W1025&lt;&gt;"",Input_1!W1025,"")</f>
        <v/>
      </c>
      <c r="AQ1032" s="9" t="str">
        <f>IF(Input_1!Y1025&lt;&gt;"",Input_1!Y1025,"")</f>
        <v/>
      </c>
      <c r="AR1032" s="9" t="str">
        <f t="shared" si="331"/>
        <v/>
      </c>
      <c r="AS1032" s="9" t="str">
        <f t="array" ref="AS1032">IFERROR(_xlfn.STDEV.S(IF(AN1032:AQ1032&gt;=0,IF(AN1032:AQ1032&lt;&gt;"",AN1032:AQ1032,""))),"")</f>
        <v/>
      </c>
      <c r="AT1032" s="2">
        <f t="shared" si="332"/>
        <v>0</v>
      </c>
      <c r="AV1032" t="str">
        <f t="shared" si="338"/>
        <v/>
      </c>
      <c r="AW1032" t="str">
        <f t="shared" si="333"/>
        <v/>
      </c>
      <c r="AX1032" t="str">
        <f t="shared" si="334"/>
        <v/>
      </c>
      <c r="AY1032" t="str">
        <f t="array" ref="AY1032">IF(OR(AV1032="",AW1032=""),"",COUNT(IF($AT$11:$AT$2001=1,IF($AM$11:$AM$2001&gt;AV1032,IF($AM$11:$AM$2001&lt;=AW1032,IF($AN$11:$AQ$2001&gt;=0,$AT$11:$AT$2001),""),""),""),""))</f>
        <v/>
      </c>
      <c r="AZ1032" s="9" t="str">
        <f t="array" ref="AZ1032">IFERROR(IF(OR(AV1032="",AW1032=""),"",AVERAGE(IF($AT$11:$AT$2001=1,IF($AM$11:$AM$2001&gt;AV1032,IF($AM$11:$AM$2001&lt;=AW1032,IF($AN$11:$AQ$2001&gt;=0,$AN$11:$AQ$2001)),"")))),"")</f>
        <v/>
      </c>
      <c r="BA1032" s="9" t="str">
        <f t="array" ref="BA1032">IFERROR(IF(OR(AV1032="",AW1032=""),"",_xlfn.STDEV.S(IF($AT$11:$AT$2001=1,IF($AM$11:$AM$2001&gt;AV1032,IF($AM$11:$AM$2001&lt;=AW1032,IF($AN$11:$AQ$2001&gt;=0,$AN$11:$AQ$2001))),""))),"")</f>
        <v/>
      </c>
      <c r="BB1032" t="str">
        <f t="shared" si="335"/>
        <v/>
      </c>
      <c r="BC1032" t="str">
        <f t="shared" si="336"/>
        <v/>
      </c>
    </row>
    <row r="1033" spans="1:55" x14ac:dyDescent="0.35">
      <c r="A1033" s="9" t="str">
        <f>IF(Input_1!A1026&lt;&gt;"",Input_1!A1026,"")</f>
        <v/>
      </c>
      <c r="B1033" s="9" t="str">
        <f>IF(Input_1!B1026&lt;&gt;"",Input_1!B1026,"")</f>
        <v/>
      </c>
      <c r="C1033" t="str">
        <f>IF(Input_1!D1026&lt;&gt;"",Input_1!D1026,"")</f>
        <v/>
      </c>
      <c r="D1033" s="9" t="str">
        <f>IF(Input_1!E1026&lt;&gt;"",Input_1!E1026,"")</f>
        <v/>
      </c>
      <c r="E1033" s="9" t="str">
        <f>IF(Input_1!F1026&lt;&gt;"",Input_1!F1026,"")</f>
        <v/>
      </c>
      <c r="F1033" s="9" t="str">
        <f>IF(Input_1!G1026&lt;&gt;"",Input_1!G1026,"")</f>
        <v/>
      </c>
      <c r="G1033" s="9" t="str">
        <f>IF(Input_1!I1026&lt;&gt;"",Input_1!I1026,"")</f>
        <v/>
      </c>
      <c r="H1033" s="9" t="str">
        <f t="shared" si="320"/>
        <v/>
      </c>
      <c r="I1033" s="9" t="str">
        <f t="array" ref="I1033">IFERROR(_xlfn.STDEV.S(IF(D1033:G1033&gt;=0,IF(D1033:G1033&lt;&gt;"",D1033:G1033,""))),"")</f>
        <v/>
      </c>
      <c r="J1033" s="2">
        <f t="shared" si="321"/>
        <v>0</v>
      </c>
      <c r="L1033" t="str">
        <f t="shared" si="322"/>
        <v/>
      </c>
      <c r="M1033" t="str">
        <f t="shared" si="319"/>
        <v/>
      </c>
      <c r="N1033" t="str">
        <f t="shared" si="323"/>
        <v/>
      </c>
      <c r="O1033" t="str">
        <f t="array" ref="O1033">IF(OR(L1033="",M1033=""),"",COUNT(IF($J$11:$J$2001=1,IF($C$11:$C$2001&gt;L1033,IF($C$11:$C$2001&lt;=M1033,IF($D$11:$G$2001&gt;=0,$J$11:$J$2001),""),""),""),""))</f>
        <v/>
      </c>
      <c r="P1033" s="9" t="str">
        <f t="array" ref="P1033">IFERROR(IF(OR(L1033="",M1033=""),"",AVERAGE(IF($J$11:$J$2001=1,IF($C$11:$C$2001&gt;L1033,IF($C$11:$C$2001&lt;=M1033,IF($D$11:$G$2001&gt;=0,$D$11:$G$2001)),"")))),"")</f>
        <v/>
      </c>
      <c r="Q1033" t="str">
        <f t="array" ref="Q1033">IFERROR(IF(OR(L1033="",M1033=""),"",_xlfn.STDEV.S(IF($J$11:$J$2001=1,IF($C$11:$C$2001&gt;L1033,IF($C$11:$C$2001&lt;=M1033,IF($D$11:$G$2001&gt;=0,$D$11:$G$2001))),""))),"")</f>
        <v/>
      </c>
      <c r="R1033" t="str">
        <f t="shared" si="324"/>
        <v/>
      </c>
      <c r="S1033" t="str">
        <f t="shared" si="325"/>
        <v/>
      </c>
      <c r="U1033" t="str">
        <f>IF(Input_1!L1026&lt;&gt;"",Input_1!L1026,"")</f>
        <v/>
      </c>
      <c r="V1033" s="9" t="str">
        <f>IF(Input_1!M1026&lt;&gt;"",Input_1!M1026,"")</f>
        <v/>
      </c>
      <c r="W1033" s="9" t="str">
        <f>IF(Input_1!N1026&lt;&gt;"",Input_1!N1026,"")</f>
        <v/>
      </c>
      <c r="X1033" s="9" t="str">
        <f>IF(Input_1!O1026&lt;&gt;"",Input_1!O1026,"")</f>
        <v/>
      </c>
      <c r="Y1033" s="9" t="str">
        <f>IF(Input_1!Q1026&lt;&gt;"",Input_1!Q1026,"")</f>
        <v/>
      </c>
      <c r="Z1033" s="9" t="str">
        <f t="shared" si="326"/>
        <v/>
      </c>
      <c r="AA1033" s="9" t="str">
        <f t="array" ref="AA1033">IFERROR(_xlfn.STDEV.S(IF(V1033:Y1033&gt;=0,IF(V1033:Y1033&lt;&gt;"",V1033:Y1033,""))),"")</f>
        <v/>
      </c>
      <c r="AB1033" s="2">
        <f t="shared" si="327"/>
        <v>0</v>
      </c>
      <c r="AD1033" t="str">
        <f t="shared" si="337"/>
        <v/>
      </c>
      <c r="AE1033" t="str">
        <f t="shared" si="328"/>
        <v/>
      </c>
      <c r="AF1033" t="str">
        <f t="shared" si="339"/>
        <v/>
      </c>
      <c r="AG1033" t="str">
        <f t="array" ref="AG1033">IF(OR(AD1033="",AE1033=""),"",COUNT(IF($AB$11:$AB$2001=1,IF($U$11:$U$2001&gt;AD1033,IF($U$11:$U$2001&lt;=AE1033,IF($V$11:$Y$2001&gt;=0,$AB$11:$AB$2001),""),""),""),""))</f>
        <v/>
      </c>
      <c r="AH1033" s="9" t="str">
        <f t="array" ref="AH1033">IF(AND(AD1033&lt;&gt;"",AE1033&lt;&gt;""),AVERAGE(IF($AB$11:$AB$2001=1,IF($U$11:$U$2001&gt;AD1033,IF($C$11:$C$2001&lt;=AE1033,$V$11:$Y$2001)))),"")</f>
        <v/>
      </c>
      <c r="AI1033" s="9" t="str">
        <f t="array" ref="AI1033">IF(AND(AD1033&lt;&gt;"",AE1033&lt;&gt;""),_xlfn.STDEV.S(IF($AB$11:$AB$2001=1,IF($U$11:$U$2001&gt;AD1033,IF($C$11:$C$2001&lt;=AE1033,$V$11:$Y$2001)))),"")</f>
        <v/>
      </c>
      <c r="AJ1033" t="str">
        <f t="shared" si="329"/>
        <v/>
      </c>
      <c r="AK1033" t="str">
        <f t="shared" si="330"/>
        <v/>
      </c>
      <c r="AM1033" t="str">
        <f>IF(Input_1!T1026&lt;&gt;"",Input_1!T1026,"")</f>
        <v/>
      </c>
      <c r="AN1033" s="9" t="str">
        <f>IF(Input_1!U1026&lt;&gt;"",Input_1!U1026,"")</f>
        <v/>
      </c>
      <c r="AO1033" s="9" t="str">
        <f>IF(Input_1!V1026&lt;&gt;"",Input_1!V1026,"")</f>
        <v/>
      </c>
      <c r="AP1033" s="9" t="str">
        <f>IF(Input_1!W1026&lt;&gt;"",Input_1!W1026,"")</f>
        <v/>
      </c>
      <c r="AQ1033" s="9" t="str">
        <f>IF(Input_1!Y1026&lt;&gt;"",Input_1!Y1026,"")</f>
        <v/>
      </c>
      <c r="AR1033" s="9" t="str">
        <f t="shared" si="331"/>
        <v/>
      </c>
      <c r="AS1033" s="9" t="str">
        <f t="array" ref="AS1033">IFERROR(_xlfn.STDEV.S(IF(AN1033:AQ1033&gt;=0,IF(AN1033:AQ1033&lt;&gt;"",AN1033:AQ1033,""))),"")</f>
        <v/>
      </c>
      <c r="AT1033" s="2">
        <f t="shared" si="332"/>
        <v>0</v>
      </c>
      <c r="AV1033" t="str">
        <f t="shared" si="338"/>
        <v/>
      </c>
      <c r="AW1033" t="str">
        <f t="shared" si="333"/>
        <v/>
      </c>
      <c r="AX1033" t="str">
        <f t="shared" si="334"/>
        <v/>
      </c>
      <c r="AY1033" t="str">
        <f t="array" ref="AY1033">IF(OR(AV1033="",AW1033=""),"",COUNT(IF($AT$11:$AT$2001=1,IF($AM$11:$AM$2001&gt;AV1033,IF($AM$11:$AM$2001&lt;=AW1033,IF($AN$11:$AQ$2001&gt;=0,$AT$11:$AT$2001),""),""),""),""))</f>
        <v/>
      </c>
      <c r="AZ1033" s="9" t="str">
        <f t="array" ref="AZ1033">IFERROR(IF(OR(AV1033="",AW1033=""),"",AVERAGE(IF($AT$11:$AT$2001=1,IF($AM$11:$AM$2001&gt;AV1033,IF($AM$11:$AM$2001&lt;=AW1033,IF($AN$11:$AQ$2001&gt;=0,$AN$11:$AQ$2001)),"")))),"")</f>
        <v/>
      </c>
      <c r="BA1033" s="9" t="str">
        <f t="array" ref="BA1033">IFERROR(IF(OR(AV1033="",AW1033=""),"",_xlfn.STDEV.S(IF($AT$11:$AT$2001=1,IF($AM$11:$AM$2001&gt;AV1033,IF($AM$11:$AM$2001&lt;=AW1033,IF($AN$11:$AQ$2001&gt;=0,$AN$11:$AQ$2001))),""))),"")</f>
        <v/>
      </c>
      <c r="BB1033" t="str">
        <f t="shared" si="335"/>
        <v/>
      </c>
      <c r="BC1033" t="str">
        <f t="shared" si="336"/>
        <v/>
      </c>
    </row>
    <row r="1034" spans="1:55" x14ac:dyDescent="0.35">
      <c r="A1034" s="9" t="str">
        <f>IF(Input_1!A1027&lt;&gt;"",Input_1!A1027,"")</f>
        <v/>
      </c>
      <c r="B1034" s="9" t="str">
        <f>IF(Input_1!B1027&lt;&gt;"",Input_1!B1027,"")</f>
        <v/>
      </c>
      <c r="C1034" t="str">
        <f>IF(Input_1!D1027&lt;&gt;"",Input_1!D1027,"")</f>
        <v/>
      </c>
      <c r="D1034" s="9" t="str">
        <f>IF(Input_1!E1027&lt;&gt;"",Input_1!E1027,"")</f>
        <v/>
      </c>
      <c r="E1034" s="9" t="str">
        <f>IF(Input_1!F1027&lt;&gt;"",Input_1!F1027,"")</f>
        <v/>
      </c>
      <c r="F1034" s="9" t="str">
        <f>IF(Input_1!G1027&lt;&gt;"",Input_1!G1027,"")</f>
        <v/>
      </c>
      <c r="G1034" s="9" t="str">
        <f>IF(Input_1!I1027&lt;&gt;"",Input_1!I1027,"")</f>
        <v/>
      </c>
      <c r="H1034" s="9" t="str">
        <f t="shared" si="320"/>
        <v/>
      </c>
      <c r="I1034" s="9" t="str">
        <f t="array" ref="I1034">IFERROR(_xlfn.STDEV.S(IF(D1034:G1034&gt;=0,IF(D1034:G1034&lt;&gt;"",D1034:G1034,""))),"")</f>
        <v/>
      </c>
      <c r="J1034" s="2">
        <f t="shared" si="321"/>
        <v>0</v>
      </c>
      <c r="L1034" t="str">
        <f t="shared" si="322"/>
        <v/>
      </c>
      <c r="M1034" t="str">
        <f t="shared" si="319"/>
        <v/>
      </c>
      <c r="N1034" t="str">
        <f t="shared" si="323"/>
        <v/>
      </c>
      <c r="O1034" t="str">
        <f t="array" ref="O1034">IF(OR(L1034="",M1034=""),"",COUNT(IF($J$11:$J$2001=1,IF($C$11:$C$2001&gt;L1034,IF($C$11:$C$2001&lt;=M1034,IF($D$11:$G$2001&gt;=0,$J$11:$J$2001),""),""),""),""))</f>
        <v/>
      </c>
      <c r="P1034" s="9" t="str">
        <f t="array" ref="P1034">IFERROR(IF(OR(L1034="",M1034=""),"",AVERAGE(IF($J$11:$J$2001=1,IF($C$11:$C$2001&gt;L1034,IF($C$11:$C$2001&lt;=M1034,IF($D$11:$G$2001&gt;=0,$D$11:$G$2001)),"")))),"")</f>
        <v/>
      </c>
      <c r="Q1034" t="str">
        <f t="array" ref="Q1034">IFERROR(IF(OR(L1034="",M1034=""),"",_xlfn.STDEV.S(IF($J$11:$J$2001=1,IF($C$11:$C$2001&gt;L1034,IF($C$11:$C$2001&lt;=M1034,IF($D$11:$G$2001&gt;=0,$D$11:$G$2001))),""))),"")</f>
        <v/>
      </c>
      <c r="R1034" t="str">
        <f t="shared" si="324"/>
        <v/>
      </c>
      <c r="S1034" t="str">
        <f t="shared" si="325"/>
        <v/>
      </c>
      <c r="U1034" t="str">
        <f>IF(Input_1!L1027&lt;&gt;"",Input_1!L1027,"")</f>
        <v/>
      </c>
      <c r="V1034" s="9" t="str">
        <f>IF(Input_1!M1027&lt;&gt;"",Input_1!M1027,"")</f>
        <v/>
      </c>
      <c r="W1034" s="9" t="str">
        <f>IF(Input_1!N1027&lt;&gt;"",Input_1!N1027,"")</f>
        <v/>
      </c>
      <c r="X1034" s="9" t="str">
        <f>IF(Input_1!O1027&lt;&gt;"",Input_1!O1027,"")</f>
        <v/>
      </c>
      <c r="Y1034" s="9" t="str">
        <f>IF(Input_1!Q1027&lt;&gt;"",Input_1!Q1027,"")</f>
        <v/>
      </c>
      <c r="Z1034" s="9" t="str">
        <f t="shared" si="326"/>
        <v/>
      </c>
      <c r="AA1034" s="9" t="str">
        <f t="array" ref="AA1034">IFERROR(_xlfn.STDEV.S(IF(V1034:Y1034&gt;=0,IF(V1034:Y1034&lt;&gt;"",V1034:Y1034,""))),"")</f>
        <v/>
      </c>
      <c r="AB1034" s="2">
        <f t="shared" si="327"/>
        <v>0</v>
      </c>
      <c r="AD1034" t="str">
        <f t="shared" si="337"/>
        <v/>
      </c>
      <c r="AE1034" t="str">
        <f t="shared" si="328"/>
        <v/>
      </c>
      <c r="AF1034" t="str">
        <f t="shared" si="339"/>
        <v/>
      </c>
      <c r="AG1034" t="str">
        <f t="array" ref="AG1034">IF(OR(AD1034="",AE1034=""),"",COUNT(IF($AB$11:$AB$2001=1,IF($U$11:$U$2001&gt;AD1034,IF($U$11:$U$2001&lt;=AE1034,IF($V$11:$Y$2001&gt;=0,$AB$11:$AB$2001),""),""),""),""))</f>
        <v/>
      </c>
      <c r="AH1034" s="9" t="str">
        <f t="array" ref="AH1034">IF(AND(AD1034&lt;&gt;"",AE1034&lt;&gt;""),AVERAGE(IF($AB$11:$AB$2001=1,IF($U$11:$U$2001&gt;AD1034,IF($C$11:$C$2001&lt;=AE1034,$V$11:$Y$2001)))),"")</f>
        <v/>
      </c>
      <c r="AI1034" s="9" t="str">
        <f t="array" ref="AI1034">IF(AND(AD1034&lt;&gt;"",AE1034&lt;&gt;""),_xlfn.STDEV.S(IF($AB$11:$AB$2001=1,IF($U$11:$U$2001&gt;AD1034,IF($C$11:$C$2001&lt;=AE1034,$V$11:$Y$2001)))),"")</f>
        <v/>
      </c>
      <c r="AJ1034" t="str">
        <f t="shared" si="329"/>
        <v/>
      </c>
      <c r="AK1034" t="str">
        <f t="shared" si="330"/>
        <v/>
      </c>
      <c r="AM1034" t="str">
        <f>IF(Input_1!T1027&lt;&gt;"",Input_1!T1027,"")</f>
        <v/>
      </c>
      <c r="AN1034" s="9" t="str">
        <f>IF(Input_1!U1027&lt;&gt;"",Input_1!U1027,"")</f>
        <v/>
      </c>
      <c r="AO1034" s="9" t="str">
        <f>IF(Input_1!V1027&lt;&gt;"",Input_1!V1027,"")</f>
        <v/>
      </c>
      <c r="AP1034" s="9" t="str">
        <f>IF(Input_1!W1027&lt;&gt;"",Input_1!W1027,"")</f>
        <v/>
      </c>
      <c r="AQ1034" s="9" t="str">
        <f>IF(Input_1!Y1027&lt;&gt;"",Input_1!Y1027,"")</f>
        <v/>
      </c>
      <c r="AR1034" s="9" t="str">
        <f t="shared" si="331"/>
        <v/>
      </c>
      <c r="AS1034" s="9" t="str">
        <f t="array" ref="AS1034">IFERROR(_xlfn.STDEV.S(IF(AN1034:AQ1034&gt;=0,IF(AN1034:AQ1034&lt;&gt;"",AN1034:AQ1034,""))),"")</f>
        <v/>
      </c>
      <c r="AT1034" s="2">
        <f t="shared" si="332"/>
        <v>0</v>
      </c>
      <c r="AV1034" t="str">
        <f t="shared" si="338"/>
        <v/>
      </c>
      <c r="AW1034" t="str">
        <f t="shared" si="333"/>
        <v/>
      </c>
      <c r="AX1034" t="str">
        <f t="shared" si="334"/>
        <v/>
      </c>
      <c r="AY1034" t="str">
        <f t="array" ref="AY1034">IF(OR(AV1034="",AW1034=""),"",COUNT(IF($AT$11:$AT$2001=1,IF($AM$11:$AM$2001&gt;AV1034,IF($AM$11:$AM$2001&lt;=AW1034,IF($AN$11:$AQ$2001&gt;=0,$AT$11:$AT$2001),""),""),""),""))</f>
        <v/>
      </c>
      <c r="AZ1034" s="9" t="str">
        <f t="array" ref="AZ1034">IFERROR(IF(OR(AV1034="",AW1034=""),"",AVERAGE(IF($AT$11:$AT$2001=1,IF($AM$11:$AM$2001&gt;AV1034,IF($AM$11:$AM$2001&lt;=AW1034,IF($AN$11:$AQ$2001&gt;=0,$AN$11:$AQ$2001)),"")))),"")</f>
        <v/>
      </c>
      <c r="BA1034" s="9" t="str">
        <f t="array" ref="BA1034">IFERROR(IF(OR(AV1034="",AW1034=""),"",_xlfn.STDEV.S(IF($AT$11:$AT$2001=1,IF($AM$11:$AM$2001&gt;AV1034,IF($AM$11:$AM$2001&lt;=AW1034,IF($AN$11:$AQ$2001&gt;=0,$AN$11:$AQ$2001))),""))),"")</f>
        <v/>
      </c>
      <c r="BB1034" t="str">
        <f t="shared" si="335"/>
        <v/>
      </c>
      <c r="BC1034" t="str">
        <f t="shared" si="336"/>
        <v/>
      </c>
    </row>
    <row r="1035" spans="1:55" x14ac:dyDescent="0.35">
      <c r="A1035" s="9" t="str">
        <f>IF(Input_1!A1028&lt;&gt;"",Input_1!A1028,"")</f>
        <v/>
      </c>
      <c r="B1035" s="9" t="str">
        <f>IF(Input_1!B1028&lt;&gt;"",Input_1!B1028,"")</f>
        <v/>
      </c>
      <c r="C1035" t="str">
        <f>IF(Input_1!D1028&lt;&gt;"",Input_1!D1028,"")</f>
        <v/>
      </c>
      <c r="D1035" s="9" t="str">
        <f>IF(Input_1!E1028&lt;&gt;"",Input_1!E1028,"")</f>
        <v/>
      </c>
      <c r="E1035" s="9" t="str">
        <f>IF(Input_1!F1028&lt;&gt;"",Input_1!F1028,"")</f>
        <v/>
      </c>
      <c r="F1035" s="9" t="str">
        <f>IF(Input_1!G1028&lt;&gt;"",Input_1!G1028,"")</f>
        <v/>
      </c>
      <c r="G1035" s="9" t="str">
        <f>IF(Input_1!I1028&lt;&gt;"",Input_1!I1028,"")</f>
        <v/>
      </c>
      <c r="H1035" s="9" t="str">
        <f t="shared" si="320"/>
        <v/>
      </c>
      <c r="I1035" s="9" t="str">
        <f t="array" ref="I1035">IFERROR(_xlfn.STDEV.S(IF(D1035:G1035&gt;=0,IF(D1035:G1035&lt;&gt;"",D1035:G1035,""))),"")</f>
        <v/>
      </c>
      <c r="J1035" s="2">
        <f t="shared" si="321"/>
        <v>0</v>
      </c>
      <c r="L1035" t="str">
        <f t="shared" si="322"/>
        <v/>
      </c>
      <c r="M1035" t="str">
        <f t="shared" ref="M1035:M1098" si="340">IF(L1035="","",IF(L1035+(2*$N$8)&gt;$F$4,$F$4,L1035+$N$8))</f>
        <v/>
      </c>
      <c r="N1035" t="str">
        <f t="shared" si="323"/>
        <v/>
      </c>
      <c r="O1035" t="str">
        <f t="array" ref="O1035">IF(OR(L1035="",M1035=""),"",COUNT(IF($J$11:$J$2001=1,IF($C$11:$C$2001&gt;L1035,IF($C$11:$C$2001&lt;=M1035,IF($D$11:$G$2001&gt;=0,$J$11:$J$2001),""),""),""),""))</f>
        <v/>
      </c>
      <c r="P1035" s="9" t="str">
        <f t="array" ref="P1035">IFERROR(IF(OR(L1035="",M1035=""),"",AVERAGE(IF($J$11:$J$2001=1,IF($C$11:$C$2001&gt;L1035,IF($C$11:$C$2001&lt;=M1035,IF($D$11:$G$2001&gt;=0,$D$11:$G$2001)),"")))),"")</f>
        <v/>
      </c>
      <c r="Q1035" t="str">
        <f t="array" ref="Q1035">IFERROR(IF(OR(L1035="",M1035=""),"",_xlfn.STDEV.S(IF($J$11:$J$2001=1,IF($C$11:$C$2001&gt;L1035,IF($C$11:$C$2001&lt;=M1035,IF($D$11:$G$2001&gt;=0,$D$11:$G$2001))),""))),"")</f>
        <v/>
      </c>
      <c r="R1035" t="str">
        <f t="shared" si="324"/>
        <v/>
      </c>
      <c r="S1035" t="str">
        <f t="shared" si="325"/>
        <v/>
      </c>
      <c r="U1035" t="str">
        <f>IF(Input_1!L1028&lt;&gt;"",Input_1!L1028,"")</f>
        <v/>
      </c>
      <c r="V1035" s="9" t="str">
        <f>IF(Input_1!M1028&lt;&gt;"",Input_1!M1028,"")</f>
        <v/>
      </c>
      <c r="W1035" s="9" t="str">
        <f>IF(Input_1!N1028&lt;&gt;"",Input_1!N1028,"")</f>
        <v/>
      </c>
      <c r="X1035" s="9" t="str">
        <f>IF(Input_1!O1028&lt;&gt;"",Input_1!O1028,"")</f>
        <v/>
      </c>
      <c r="Y1035" s="9" t="str">
        <f>IF(Input_1!Q1028&lt;&gt;"",Input_1!Q1028,"")</f>
        <v/>
      </c>
      <c r="Z1035" s="9" t="str">
        <f t="shared" si="326"/>
        <v/>
      </c>
      <c r="AA1035" s="9" t="str">
        <f t="array" ref="AA1035">IFERROR(_xlfn.STDEV.S(IF(V1035:Y1035&gt;=0,IF(V1035:Y1035&lt;&gt;"",V1035:Y1035,""))),"")</f>
        <v/>
      </c>
      <c r="AB1035" s="2">
        <f t="shared" si="327"/>
        <v>0</v>
      </c>
      <c r="AD1035" t="str">
        <f t="shared" si="337"/>
        <v/>
      </c>
      <c r="AE1035" t="str">
        <f t="shared" si="328"/>
        <v/>
      </c>
      <c r="AF1035" t="str">
        <f t="shared" si="339"/>
        <v/>
      </c>
      <c r="AG1035" t="str">
        <f t="array" ref="AG1035">IF(OR(AD1035="",AE1035=""),"",COUNT(IF($AB$11:$AB$2001=1,IF($U$11:$U$2001&gt;AD1035,IF($U$11:$U$2001&lt;=AE1035,IF($V$11:$Y$2001&gt;=0,$AB$11:$AB$2001),""),""),""),""))</f>
        <v/>
      </c>
      <c r="AH1035" s="9" t="str">
        <f t="array" ref="AH1035">IF(AND(AD1035&lt;&gt;"",AE1035&lt;&gt;""),AVERAGE(IF($AB$11:$AB$2001=1,IF($U$11:$U$2001&gt;AD1035,IF($C$11:$C$2001&lt;=AE1035,$V$11:$Y$2001)))),"")</f>
        <v/>
      </c>
      <c r="AI1035" s="9" t="str">
        <f t="array" ref="AI1035">IF(AND(AD1035&lt;&gt;"",AE1035&lt;&gt;""),_xlfn.STDEV.S(IF($AB$11:$AB$2001=1,IF($U$11:$U$2001&gt;AD1035,IF($C$11:$C$2001&lt;=AE1035,$V$11:$Y$2001)))),"")</f>
        <v/>
      </c>
      <c r="AJ1035" t="str">
        <f t="shared" si="329"/>
        <v/>
      </c>
      <c r="AK1035" t="str">
        <f t="shared" si="330"/>
        <v/>
      </c>
      <c r="AM1035" t="str">
        <f>IF(Input_1!T1028&lt;&gt;"",Input_1!T1028,"")</f>
        <v/>
      </c>
      <c r="AN1035" s="9" t="str">
        <f>IF(Input_1!U1028&lt;&gt;"",Input_1!U1028,"")</f>
        <v/>
      </c>
      <c r="AO1035" s="9" t="str">
        <f>IF(Input_1!V1028&lt;&gt;"",Input_1!V1028,"")</f>
        <v/>
      </c>
      <c r="AP1035" s="9" t="str">
        <f>IF(Input_1!W1028&lt;&gt;"",Input_1!W1028,"")</f>
        <v/>
      </c>
      <c r="AQ1035" s="9" t="str">
        <f>IF(Input_1!Y1028&lt;&gt;"",Input_1!Y1028,"")</f>
        <v/>
      </c>
      <c r="AR1035" s="9" t="str">
        <f t="shared" si="331"/>
        <v/>
      </c>
      <c r="AS1035" s="9" t="str">
        <f t="array" ref="AS1035">IFERROR(_xlfn.STDEV.S(IF(AN1035:AQ1035&gt;=0,IF(AN1035:AQ1035&lt;&gt;"",AN1035:AQ1035,""))),"")</f>
        <v/>
      </c>
      <c r="AT1035" s="2">
        <f t="shared" si="332"/>
        <v>0</v>
      </c>
      <c r="AV1035" t="str">
        <f t="shared" si="338"/>
        <v/>
      </c>
      <c r="AW1035" t="str">
        <f t="shared" si="333"/>
        <v/>
      </c>
      <c r="AX1035" t="str">
        <f t="shared" si="334"/>
        <v/>
      </c>
      <c r="AY1035" t="str">
        <f t="array" ref="AY1035">IF(OR(AV1035="",AW1035=""),"",COUNT(IF($AT$11:$AT$2001=1,IF($AM$11:$AM$2001&gt;AV1035,IF($AM$11:$AM$2001&lt;=AW1035,IF($AN$11:$AQ$2001&gt;=0,$AT$11:$AT$2001),""),""),""),""))</f>
        <v/>
      </c>
      <c r="AZ1035" s="9" t="str">
        <f t="array" ref="AZ1035">IFERROR(IF(OR(AV1035="",AW1035=""),"",AVERAGE(IF($AT$11:$AT$2001=1,IF($AM$11:$AM$2001&gt;AV1035,IF($AM$11:$AM$2001&lt;=AW1035,IF($AN$11:$AQ$2001&gt;=0,$AN$11:$AQ$2001)),"")))),"")</f>
        <v/>
      </c>
      <c r="BA1035" s="9" t="str">
        <f t="array" ref="BA1035">IFERROR(IF(OR(AV1035="",AW1035=""),"",_xlfn.STDEV.S(IF($AT$11:$AT$2001=1,IF($AM$11:$AM$2001&gt;AV1035,IF($AM$11:$AM$2001&lt;=AW1035,IF($AN$11:$AQ$2001&gt;=0,$AN$11:$AQ$2001))),""))),"")</f>
        <v/>
      </c>
      <c r="BB1035" t="str">
        <f t="shared" si="335"/>
        <v/>
      </c>
      <c r="BC1035" t="str">
        <f t="shared" si="336"/>
        <v/>
      </c>
    </row>
    <row r="1036" spans="1:55" x14ac:dyDescent="0.35">
      <c r="A1036" s="9" t="str">
        <f>IF(Input_1!A1029&lt;&gt;"",Input_1!A1029,"")</f>
        <v/>
      </c>
      <c r="B1036" s="9" t="str">
        <f>IF(Input_1!B1029&lt;&gt;"",Input_1!B1029,"")</f>
        <v/>
      </c>
      <c r="C1036" t="str">
        <f>IF(Input_1!D1029&lt;&gt;"",Input_1!D1029,"")</f>
        <v/>
      </c>
      <c r="D1036" s="9" t="str">
        <f>IF(Input_1!E1029&lt;&gt;"",Input_1!E1029,"")</f>
        <v/>
      </c>
      <c r="E1036" s="9" t="str">
        <f>IF(Input_1!F1029&lt;&gt;"",Input_1!F1029,"")</f>
        <v/>
      </c>
      <c r="F1036" s="9" t="str">
        <f>IF(Input_1!G1029&lt;&gt;"",Input_1!G1029,"")</f>
        <v/>
      </c>
      <c r="G1036" s="9" t="str">
        <f>IF(Input_1!I1029&lt;&gt;"",Input_1!I1029,"")</f>
        <v/>
      </c>
      <c r="H1036" s="9" t="str">
        <f t="shared" ref="H1036:H1099" si="341">IF(AND(D1036="",E1036="",F1036="",G1036=""),"",IF(J1036=0,"-",AVERAGEIF(D1036:G1036,"&gt;=0",D1036:G1036)))</f>
        <v/>
      </c>
      <c r="I1036" s="9" t="str">
        <f t="array" ref="I1036">IFERROR(_xlfn.STDEV.S(IF(D1036:G1036&gt;=0,IF(D1036:G1036&lt;&gt;"",D1036:G1036,""))),"")</f>
        <v/>
      </c>
      <c r="J1036" s="2">
        <f t="shared" ref="J1036:J1099" si="342">IF(AND(I1036&gt;=0,I1036&lt;=$S$5),1,0)</f>
        <v>0</v>
      </c>
      <c r="L1036" t="str">
        <f t="shared" ref="L1036:L1099" si="343">IF(OR(M1035&gt;=$F$4,M1035=""),"",M1035)</f>
        <v/>
      </c>
      <c r="M1036" t="str">
        <f t="shared" si="340"/>
        <v/>
      </c>
      <c r="N1036" t="str">
        <f t="shared" ref="N1036:N1099" si="344">IF(AND(L1036&lt;&gt;"",M1036&lt;&gt;""),M1036-L1036,"")</f>
        <v/>
      </c>
      <c r="O1036" t="str">
        <f t="array" ref="O1036">IF(OR(L1036="",M1036=""),"",COUNT(IF($J$11:$J$2001=1,IF($C$11:$C$2001&gt;L1036,IF($C$11:$C$2001&lt;=M1036,IF($D$11:$G$2001&gt;=0,$J$11:$J$2001),""),""),""),""))</f>
        <v/>
      </c>
      <c r="P1036" s="9" t="str">
        <f t="array" ref="P1036">IFERROR(IF(OR(L1036="",M1036=""),"",AVERAGE(IF($J$11:$J$2001=1,IF($C$11:$C$2001&gt;L1036,IF($C$11:$C$2001&lt;=M1036,IF($D$11:$G$2001&gt;=0,$D$11:$G$2001)),"")))),"")</f>
        <v/>
      </c>
      <c r="Q1036" t="str">
        <f t="array" ref="Q1036">IFERROR(IF(OR(L1036="",M1036=""),"",_xlfn.STDEV.S(IF($J$11:$J$2001=1,IF($C$11:$C$2001&gt;L1036,IF($C$11:$C$2001&lt;=M1036,IF($D$11:$G$2001&gt;=0,$D$11:$G$2001))),""))),"")</f>
        <v/>
      </c>
      <c r="R1036" t="str">
        <f t="shared" ref="R1036:R1099" si="345">IF(AND(N1036&lt;&gt;"",O1036&lt;&gt;""),IF(O1036&gt;=((N1036/$H$8)*COUNTA(D$10:G$10)*0.5),"Yes","No"),"")</f>
        <v/>
      </c>
      <c r="S1036" t="str">
        <f t="shared" ref="S1036:S1099" si="346">IF(R1036="No","-",IF(AND(P1036&lt;&gt;"",Q1036&lt;&gt;""),IF(AND(P1036&lt;=S$2,P1036&gt;=S$3,Q1036&lt;=S$4),"Pass","Fail"),""))</f>
        <v/>
      </c>
      <c r="U1036" t="str">
        <f>IF(Input_1!L1029&lt;&gt;"",Input_1!L1029,"")</f>
        <v/>
      </c>
      <c r="V1036" s="9" t="str">
        <f>IF(Input_1!M1029&lt;&gt;"",Input_1!M1029,"")</f>
        <v/>
      </c>
      <c r="W1036" s="9" t="str">
        <f>IF(Input_1!N1029&lt;&gt;"",Input_1!N1029,"")</f>
        <v/>
      </c>
      <c r="X1036" s="9" t="str">
        <f>IF(Input_1!O1029&lt;&gt;"",Input_1!O1029,"")</f>
        <v/>
      </c>
      <c r="Y1036" s="9" t="str">
        <f>IF(Input_1!Q1029&lt;&gt;"",Input_1!Q1029,"")</f>
        <v/>
      </c>
      <c r="Z1036" s="9" t="str">
        <f t="shared" ref="Z1036:Z1099" si="347">IF(AND(V1036="",W1036="",X1036="",Y1036=""),"",IF(AB1036=0,"-",AVERAGEIF(V1036:Y1036,"&gt;=0",V1036:Y1036)))</f>
        <v/>
      </c>
      <c r="AA1036" s="9" t="str">
        <f t="array" ref="AA1036">IFERROR(_xlfn.STDEV.S(IF(V1036:Y1036&gt;=0,IF(V1036:Y1036&lt;&gt;"",V1036:Y1036,""))),"")</f>
        <v/>
      </c>
      <c r="AB1036" s="2">
        <f t="shared" ref="AB1036:AB1099" si="348">IF(AND(AA1036&gt;=0,AA1036&lt;=$S$5),1,0)</f>
        <v>0</v>
      </c>
      <c r="AD1036" t="str">
        <f t="shared" si="337"/>
        <v/>
      </c>
      <c r="AE1036" t="str">
        <f t="shared" ref="AE1036:AE1099" si="349">IF(AD1036="","",IF(AD1036+(2*$AG$8)&gt;$W$4,$W$4,AD1036+$AG$8))</f>
        <v/>
      </c>
      <c r="AF1036" t="str">
        <f t="shared" si="339"/>
        <v/>
      </c>
      <c r="AG1036" t="str">
        <f t="array" ref="AG1036">IF(OR(AD1036="",AE1036=""),"",COUNT(IF($AB$11:$AB$2001=1,IF($U$11:$U$2001&gt;AD1036,IF($U$11:$U$2001&lt;=AE1036,IF($V$11:$Y$2001&gt;=0,$AB$11:$AB$2001),""),""),""),""))</f>
        <v/>
      </c>
      <c r="AH1036" s="9" t="str">
        <f t="array" ref="AH1036">IF(AND(AD1036&lt;&gt;"",AE1036&lt;&gt;""),AVERAGE(IF($AB$11:$AB$2001=1,IF($U$11:$U$2001&gt;AD1036,IF($C$11:$C$2001&lt;=AE1036,$V$11:$Y$2001)))),"")</f>
        <v/>
      </c>
      <c r="AI1036" s="9" t="str">
        <f t="array" ref="AI1036">IF(AND(AD1036&lt;&gt;"",AE1036&lt;&gt;""),_xlfn.STDEV.S(IF($AB$11:$AB$2001=1,IF($U$11:$U$2001&gt;AD1036,IF($C$11:$C$2001&lt;=AE1036,$V$11:$Y$2001)))),"")</f>
        <v/>
      </c>
      <c r="AJ1036" t="str">
        <f t="shared" ref="AJ1036:AJ1099" si="350">IF(AND(AF1036&lt;&gt;"",AG1036&lt;&gt;""),IF(AG1036&gt;=AF1036/10*0.5,"Yes","No"),"")</f>
        <v/>
      </c>
      <c r="AK1036" t="str">
        <f t="shared" ref="AK1036:AK1099" si="351">IF(AJ1036="No","-",IF(AND(AH1036&lt;&gt;"",AI1036&lt;&gt;""),IF(AND(AH1036&lt;=AK$2,AH1036&gt;=AK$3,AI1036&lt;=AK$4),"Pass","Fail"),""))</f>
        <v/>
      </c>
      <c r="AM1036" t="str">
        <f>IF(Input_1!T1029&lt;&gt;"",Input_1!T1029,"")</f>
        <v/>
      </c>
      <c r="AN1036" s="9" t="str">
        <f>IF(Input_1!U1029&lt;&gt;"",Input_1!U1029,"")</f>
        <v/>
      </c>
      <c r="AO1036" s="9" t="str">
        <f>IF(Input_1!V1029&lt;&gt;"",Input_1!V1029,"")</f>
        <v/>
      </c>
      <c r="AP1036" s="9" t="str">
        <f>IF(Input_1!W1029&lt;&gt;"",Input_1!W1029,"")</f>
        <v/>
      </c>
      <c r="AQ1036" s="9" t="str">
        <f>IF(Input_1!Y1029&lt;&gt;"",Input_1!Y1029,"")</f>
        <v/>
      </c>
      <c r="AR1036" s="9" t="str">
        <f t="shared" ref="AR1036:AR1099" si="352">IF(AND(AN1036="",AO1036="",AP1036="",AQ1036=""),"",IF(AT1036=0,"-",AVERAGEIF(AN1036:AQ1036,"&gt;=0",AN1036:AQ1036)))</f>
        <v/>
      </c>
      <c r="AS1036" s="9" t="str">
        <f t="array" ref="AS1036">IFERROR(_xlfn.STDEV.S(IF(AN1036:AQ1036&gt;=0,IF(AN1036:AQ1036&lt;&gt;"",AN1036:AQ1036,""))),"")</f>
        <v/>
      </c>
      <c r="AT1036" s="2">
        <f t="shared" ref="AT1036:AT1099" si="353">IF(AND(AS1036&gt;=0,AS1036&lt;=$S$5),1,0)</f>
        <v>0</v>
      </c>
      <c r="AV1036" t="str">
        <f t="shared" si="338"/>
        <v/>
      </c>
      <c r="AW1036" t="str">
        <f t="shared" ref="AW1036:AW1099" si="354">IF(AV1036="","",IF(AV1036+(2*$AY$8)&gt;$W$4,$W$4,AV1036+$AY$8))</f>
        <v/>
      </c>
      <c r="AX1036" t="str">
        <f t="shared" ref="AX1036:AX1099" si="355">IF(AND(AV1036&lt;&gt;"",AW1036&lt;&gt;""),AW1036-AV1036,"")</f>
        <v/>
      </c>
      <c r="AY1036" t="str">
        <f t="array" ref="AY1036">IF(OR(AV1036="",AW1036=""),"",COUNT(IF($AT$11:$AT$2001=1,IF($AM$11:$AM$2001&gt;AV1036,IF($AM$11:$AM$2001&lt;=AW1036,IF($AN$11:$AQ$2001&gt;=0,$AT$11:$AT$2001),""),""),""),""))</f>
        <v/>
      </c>
      <c r="AZ1036" s="9" t="str">
        <f t="array" ref="AZ1036">IFERROR(IF(OR(AV1036="",AW1036=""),"",AVERAGE(IF($AT$11:$AT$2001=1,IF($AM$11:$AM$2001&gt;AV1036,IF($AM$11:$AM$2001&lt;=AW1036,IF($AN$11:$AQ$2001&gt;=0,$AN$11:$AQ$2001)),"")))),"")</f>
        <v/>
      </c>
      <c r="BA1036" s="9" t="str">
        <f t="array" ref="BA1036">IFERROR(IF(OR(AV1036="",AW1036=""),"",_xlfn.STDEV.S(IF($AT$11:$AT$2001=1,IF($AM$11:$AM$2001&gt;AV1036,IF($AM$11:$AM$2001&lt;=AW1036,IF($AN$11:$AQ$2001&gt;=0,$AN$11:$AQ$2001))),""))),"")</f>
        <v/>
      </c>
      <c r="BB1036" t="str">
        <f t="shared" ref="BB1036:BB1099" si="356">IF(AND(AX1036&lt;&gt;"",AY1036&lt;&gt;""),IF(AY1036&gt;=((AX1036/$AT$8)*COUNTA(AN$10:AQ$10)*0.5),"Yes","No"),"")</f>
        <v/>
      </c>
      <c r="BC1036" t="str">
        <f t="shared" ref="BC1036:BC1099" si="357">IF(BB1036="No","-",IF(AND(AZ1036&lt;&gt;"",BA1036&lt;&gt;""),IF(AND(AZ1036&lt;=BC$2,AZ1036&gt;=BC$3,BA1036&lt;=BC$4),"Pass","Fail"),""))</f>
        <v/>
      </c>
    </row>
    <row r="1037" spans="1:55" x14ac:dyDescent="0.35">
      <c r="A1037" s="9" t="str">
        <f>IF(Input_1!A1030&lt;&gt;"",Input_1!A1030,"")</f>
        <v/>
      </c>
      <c r="B1037" s="9" t="str">
        <f>IF(Input_1!B1030&lt;&gt;"",Input_1!B1030,"")</f>
        <v/>
      </c>
      <c r="C1037" t="str">
        <f>IF(Input_1!D1030&lt;&gt;"",Input_1!D1030,"")</f>
        <v/>
      </c>
      <c r="D1037" s="9" t="str">
        <f>IF(Input_1!E1030&lt;&gt;"",Input_1!E1030,"")</f>
        <v/>
      </c>
      <c r="E1037" s="9" t="str">
        <f>IF(Input_1!F1030&lt;&gt;"",Input_1!F1030,"")</f>
        <v/>
      </c>
      <c r="F1037" s="9" t="str">
        <f>IF(Input_1!G1030&lt;&gt;"",Input_1!G1030,"")</f>
        <v/>
      </c>
      <c r="G1037" s="9" t="str">
        <f>IF(Input_1!I1030&lt;&gt;"",Input_1!I1030,"")</f>
        <v/>
      </c>
      <c r="H1037" s="9" t="str">
        <f t="shared" si="341"/>
        <v/>
      </c>
      <c r="I1037" s="9" t="str">
        <f t="array" ref="I1037">IFERROR(_xlfn.STDEV.S(IF(D1037:G1037&gt;=0,IF(D1037:G1037&lt;&gt;"",D1037:G1037,""))),"")</f>
        <v/>
      </c>
      <c r="J1037" s="2">
        <f t="shared" si="342"/>
        <v>0</v>
      </c>
      <c r="L1037" t="str">
        <f t="shared" si="343"/>
        <v/>
      </c>
      <c r="M1037" t="str">
        <f t="shared" si="340"/>
        <v/>
      </c>
      <c r="N1037" t="str">
        <f t="shared" si="344"/>
        <v/>
      </c>
      <c r="O1037" t="str">
        <f t="array" ref="O1037">IF(OR(L1037="",M1037=""),"",COUNT(IF($J$11:$J$2001=1,IF($C$11:$C$2001&gt;L1037,IF($C$11:$C$2001&lt;=M1037,IF($D$11:$G$2001&gt;=0,$J$11:$J$2001),""),""),""),""))</f>
        <v/>
      </c>
      <c r="P1037" s="9" t="str">
        <f t="array" ref="P1037">IFERROR(IF(OR(L1037="",M1037=""),"",AVERAGE(IF($J$11:$J$2001=1,IF($C$11:$C$2001&gt;L1037,IF($C$11:$C$2001&lt;=M1037,IF($D$11:$G$2001&gt;=0,$D$11:$G$2001)),"")))),"")</f>
        <v/>
      </c>
      <c r="Q1037" t="str">
        <f t="array" ref="Q1037">IFERROR(IF(OR(L1037="",M1037=""),"",_xlfn.STDEV.S(IF($J$11:$J$2001=1,IF($C$11:$C$2001&gt;L1037,IF($C$11:$C$2001&lt;=M1037,IF($D$11:$G$2001&gt;=0,$D$11:$G$2001))),""))),"")</f>
        <v/>
      </c>
      <c r="R1037" t="str">
        <f t="shared" si="345"/>
        <v/>
      </c>
      <c r="S1037" t="str">
        <f t="shared" si="346"/>
        <v/>
      </c>
      <c r="U1037" t="str">
        <f>IF(Input_1!L1030&lt;&gt;"",Input_1!L1030,"")</f>
        <v/>
      </c>
      <c r="V1037" s="9" t="str">
        <f>IF(Input_1!M1030&lt;&gt;"",Input_1!M1030,"")</f>
        <v/>
      </c>
      <c r="W1037" s="9" t="str">
        <f>IF(Input_1!N1030&lt;&gt;"",Input_1!N1030,"")</f>
        <v/>
      </c>
      <c r="X1037" s="9" t="str">
        <f>IF(Input_1!O1030&lt;&gt;"",Input_1!O1030,"")</f>
        <v/>
      </c>
      <c r="Y1037" s="9" t="str">
        <f>IF(Input_1!Q1030&lt;&gt;"",Input_1!Q1030,"")</f>
        <v/>
      </c>
      <c r="Z1037" s="9" t="str">
        <f t="shared" si="347"/>
        <v/>
      </c>
      <c r="AA1037" s="9" t="str">
        <f t="array" ref="AA1037">IFERROR(_xlfn.STDEV.S(IF(V1037:Y1037&gt;=0,IF(V1037:Y1037&lt;&gt;"",V1037:Y1037,""))),"")</f>
        <v/>
      </c>
      <c r="AB1037" s="2">
        <f t="shared" si="348"/>
        <v>0</v>
      </c>
      <c r="AD1037" t="str">
        <f t="shared" ref="AD1037:AD1100" si="358">IF(OR(AE1036&gt;=$W$4,AE1036=""),"",AE1036)</f>
        <v/>
      </c>
      <c r="AE1037" t="str">
        <f t="shared" si="349"/>
        <v/>
      </c>
      <c r="AF1037" t="str">
        <f t="shared" si="339"/>
        <v/>
      </c>
      <c r="AG1037" t="str">
        <f t="array" ref="AG1037">IF(OR(AD1037="",AE1037=""),"",COUNT(IF($AB$11:$AB$2001=1,IF($U$11:$U$2001&gt;AD1037,IF($U$11:$U$2001&lt;=AE1037,IF($V$11:$Y$2001&gt;=0,$AB$11:$AB$2001),""),""),""),""))</f>
        <v/>
      </c>
      <c r="AH1037" s="9" t="str">
        <f t="array" ref="AH1037">IF(AND(AD1037&lt;&gt;"",AE1037&lt;&gt;""),AVERAGE(IF($AB$11:$AB$2001=1,IF($U$11:$U$2001&gt;AD1037,IF($C$11:$C$2001&lt;=AE1037,$V$11:$Y$2001)))),"")</f>
        <v/>
      </c>
      <c r="AI1037" s="9" t="str">
        <f t="array" ref="AI1037">IF(AND(AD1037&lt;&gt;"",AE1037&lt;&gt;""),_xlfn.STDEV.S(IF($AB$11:$AB$2001=1,IF($U$11:$U$2001&gt;AD1037,IF($C$11:$C$2001&lt;=AE1037,$V$11:$Y$2001)))),"")</f>
        <v/>
      </c>
      <c r="AJ1037" t="str">
        <f t="shared" si="350"/>
        <v/>
      </c>
      <c r="AK1037" t="str">
        <f t="shared" si="351"/>
        <v/>
      </c>
      <c r="AM1037" t="str">
        <f>IF(Input_1!T1030&lt;&gt;"",Input_1!T1030,"")</f>
        <v/>
      </c>
      <c r="AN1037" s="9" t="str">
        <f>IF(Input_1!U1030&lt;&gt;"",Input_1!U1030,"")</f>
        <v/>
      </c>
      <c r="AO1037" s="9" t="str">
        <f>IF(Input_1!V1030&lt;&gt;"",Input_1!V1030,"")</f>
        <v/>
      </c>
      <c r="AP1037" s="9" t="str">
        <f>IF(Input_1!W1030&lt;&gt;"",Input_1!W1030,"")</f>
        <v/>
      </c>
      <c r="AQ1037" s="9" t="str">
        <f>IF(Input_1!Y1030&lt;&gt;"",Input_1!Y1030,"")</f>
        <v/>
      </c>
      <c r="AR1037" s="9" t="str">
        <f t="shared" si="352"/>
        <v/>
      </c>
      <c r="AS1037" s="9" t="str">
        <f t="array" ref="AS1037">IFERROR(_xlfn.STDEV.S(IF(AN1037:AQ1037&gt;=0,IF(AN1037:AQ1037&lt;&gt;"",AN1037:AQ1037,""))),"")</f>
        <v/>
      </c>
      <c r="AT1037" s="2">
        <f t="shared" si="353"/>
        <v>0</v>
      </c>
      <c r="AV1037" t="str">
        <f t="shared" ref="AV1037:AV1100" si="359">IF(OR(AW1036&gt;=$AO$4,AW1036=""),"",AW1036)</f>
        <v/>
      </c>
      <c r="AW1037" t="str">
        <f t="shared" si="354"/>
        <v/>
      </c>
      <c r="AX1037" t="str">
        <f t="shared" si="355"/>
        <v/>
      </c>
      <c r="AY1037" t="str">
        <f t="array" ref="AY1037">IF(OR(AV1037="",AW1037=""),"",COUNT(IF($AT$11:$AT$2001=1,IF($AM$11:$AM$2001&gt;AV1037,IF($AM$11:$AM$2001&lt;=AW1037,IF($AN$11:$AQ$2001&gt;=0,$AT$11:$AT$2001),""),""),""),""))</f>
        <v/>
      </c>
      <c r="AZ1037" s="9" t="str">
        <f t="array" ref="AZ1037">IFERROR(IF(OR(AV1037="",AW1037=""),"",AVERAGE(IF($AT$11:$AT$2001=1,IF($AM$11:$AM$2001&gt;AV1037,IF($AM$11:$AM$2001&lt;=AW1037,IF($AN$11:$AQ$2001&gt;=0,$AN$11:$AQ$2001)),"")))),"")</f>
        <v/>
      </c>
      <c r="BA1037" s="9" t="str">
        <f t="array" ref="BA1037">IFERROR(IF(OR(AV1037="",AW1037=""),"",_xlfn.STDEV.S(IF($AT$11:$AT$2001=1,IF($AM$11:$AM$2001&gt;AV1037,IF($AM$11:$AM$2001&lt;=AW1037,IF($AN$11:$AQ$2001&gt;=0,$AN$11:$AQ$2001))),""))),"")</f>
        <v/>
      </c>
      <c r="BB1037" t="str">
        <f t="shared" si="356"/>
        <v/>
      </c>
      <c r="BC1037" t="str">
        <f t="shared" si="357"/>
        <v/>
      </c>
    </row>
    <row r="1038" spans="1:55" x14ac:dyDescent="0.35">
      <c r="A1038" s="9" t="str">
        <f>IF(Input_1!A1031&lt;&gt;"",Input_1!A1031,"")</f>
        <v/>
      </c>
      <c r="B1038" s="9" t="str">
        <f>IF(Input_1!B1031&lt;&gt;"",Input_1!B1031,"")</f>
        <v/>
      </c>
      <c r="C1038" t="str">
        <f>IF(Input_1!D1031&lt;&gt;"",Input_1!D1031,"")</f>
        <v/>
      </c>
      <c r="D1038" s="9" t="str">
        <f>IF(Input_1!E1031&lt;&gt;"",Input_1!E1031,"")</f>
        <v/>
      </c>
      <c r="E1038" s="9" t="str">
        <f>IF(Input_1!F1031&lt;&gt;"",Input_1!F1031,"")</f>
        <v/>
      </c>
      <c r="F1038" s="9" t="str">
        <f>IF(Input_1!G1031&lt;&gt;"",Input_1!G1031,"")</f>
        <v/>
      </c>
      <c r="G1038" s="9" t="str">
        <f>IF(Input_1!I1031&lt;&gt;"",Input_1!I1031,"")</f>
        <v/>
      </c>
      <c r="H1038" s="9" t="str">
        <f t="shared" si="341"/>
        <v/>
      </c>
      <c r="I1038" s="9" t="str">
        <f t="array" ref="I1038">IFERROR(_xlfn.STDEV.S(IF(D1038:G1038&gt;=0,IF(D1038:G1038&lt;&gt;"",D1038:G1038,""))),"")</f>
        <v/>
      </c>
      <c r="J1038" s="2">
        <f t="shared" si="342"/>
        <v>0</v>
      </c>
      <c r="L1038" t="str">
        <f t="shared" si="343"/>
        <v/>
      </c>
      <c r="M1038" t="str">
        <f t="shared" si="340"/>
        <v/>
      </c>
      <c r="N1038" t="str">
        <f t="shared" si="344"/>
        <v/>
      </c>
      <c r="O1038" t="str">
        <f t="array" ref="O1038">IF(OR(L1038="",M1038=""),"",COUNT(IF($J$11:$J$2001=1,IF($C$11:$C$2001&gt;L1038,IF($C$11:$C$2001&lt;=M1038,IF($D$11:$G$2001&gt;=0,$J$11:$J$2001),""),""),""),""))</f>
        <v/>
      </c>
      <c r="P1038" s="9" t="str">
        <f t="array" ref="P1038">IFERROR(IF(OR(L1038="",M1038=""),"",AVERAGE(IF($J$11:$J$2001=1,IF($C$11:$C$2001&gt;L1038,IF($C$11:$C$2001&lt;=M1038,IF($D$11:$G$2001&gt;=0,$D$11:$G$2001)),"")))),"")</f>
        <v/>
      </c>
      <c r="Q1038" t="str">
        <f t="array" ref="Q1038">IFERROR(IF(OR(L1038="",M1038=""),"",_xlfn.STDEV.S(IF($J$11:$J$2001=1,IF($C$11:$C$2001&gt;L1038,IF($C$11:$C$2001&lt;=M1038,IF($D$11:$G$2001&gt;=0,$D$11:$G$2001))),""))),"")</f>
        <v/>
      </c>
      <c r="R1038" t="str">
        <f t="shared" si="345"/>
        <v/>
      </c>
      <c r="S1038" t="str">
        <f t="shared" si="346"/>
        <v/>
      </c>
      <c r="U1038" t="str">
        <f>IF(Input_1!L1031&lt;&gt;"",Input_1!L1031,"")</f>
        <v/>
      </c>
      <c r="V1038" s="9" t="str">
        <f>IF(Input_1!M1031&lt;&gt;"",Input_1!M1031,"")</f>
        <v/>
      </c>
      <c r="W1038" s="9" t="str">
        <f>IF(Input_1!N1031&lt;&gt;"",Input_1!N1031,"")</f>
        <v/>
      </c>
      <c r="X1038" s="9" t="str">
        <f>IF(Input_1!O1031&lt;&gt;"",Input_1!O1031,"")</f>
        <v/>
      </c>
      <c r="Y1038" s="9" t="str">
        <f>IF(Input_1!Q1031&lt;&gt;"",Input_1!Q1031,"")</f>
        <v/>
      </c>
      <c r="Z1038" s="9" t="str">
        <f t="shared" si="347"/>
        <v/>
      </c>
      <c r="AA1038" s="9" t="str">
        <f t="array" ref="AA1038">IFERROR(_xlfn.STDEV.S(IF(V1038:Y1038&gt;=0,IF(V1038:Y1038&lt;&gt;"",V1038:Y1038,""))),"")</f>
        <v/>
      </c>
      <c r="AB1038" s="2">
        <f t="shared" si="348"/>
        <v>0</v>
      </c>
      <c r="AD1038" t="str">
        <f t="shared" si="358"/>
        <v/>
      </c>
      <c r="AE1038" t="str">
        <f t="shared" si="349"/>
        <v/>
      </c>
      <c r="AF1038" t="str">
        <f t="shared" si="339"/>
        <v/>
      </c>
      <c r="AG1038" t="str">
        <f t="array" ref="AG1038">IF(OR(AD1038="",AE1038=""),"",COUNT(IF($AB$11:$AB$2001=1,IF($U$11:$U$2001&gt;AD1038,IF($U$11:$U$2001&lt;=AE1038,IF($V$11:$Y$2001&gt;=0,$AB$11:$AB$2001),""),""),""),""))</f>
        <v/>
      </c>
      <c r="AH1038" s="9" t="str">
        <f t="array" ref="AH1038">IF(AND(AD1038&lt;&gt;"",AE1038&lt;&gt;""),AVERAGE(IF($AB$11:$AB$2001=1,IF($U$11:$U$2001&gt;AD1038,IF($C$11:$C$2001&lt;=AE1038,$V$11:$Y$2001)))),"")</f>
        <v/>
      </c>
      <c r="AI1038" s="9" t="str">
        <f t="array" ref="AI1038">IF(AND(AD1038&lt;&gt;"",AE1038&lt;&gt;""),_xlfn.STDEV.S(IF($AB$11:$AB$2001=1,IF($U$11:$U$2001&gt;AD1038,IF($C$11:$C$2001&lt;=AE1038,$V$11:$Y$2001)))),"")</f>
        <v/>
      </c>
      <c r="AJ1038" t="str">
        <f t="shared" si="350"/>
        <v/>
      </c>
      <c r="AK1038" t="str">
        <f t="shared" si="351"/>
        <v/>
      </c>
      <c r="AM1038" t="str">
        <f>IF(Input_1!T1031&lt;&gt;"",Input_1!T1031,"")</f>
        <v/>
      </c>
      <c r="AN1038" s="9" t="str">
        <f>IF(Input_1!U1031&lt;&gt;"",Input_1!U1031,"")</f>
        <v/>
      </c>
      <c r="AO1038" s="9" t="str">
        <f>IF(Input_1!V1031&lt;&gt;"",Input_1!V1031,"")</f>
        <v/>
      </c>
      <c r="AP1038" s="9" t="str">
        <f>IF(Input_1!W1031&lt;&gt;"",Input_1!W1031,"")</f>
        <v/>
      </c>
      <c r="AQ1038" s="9" t="str">
        <f>IF(Input_1!Y1031&lt;&gt;"",Input_1!Y1031,"")</f>
        <v/>
      </c>
      <c r="AR1038" s="9" t="str">
        <f t="shared" si="352"/>
        <v/>
      </c>
      <c r="AS1038" s="9" t="str">
        <f t="array" ref="AS1038">IFERROR(_xlfn.STDEV.S(IF(AN1038:AQ1038&gt;=0,IF(AN1038:AQ1038&lt;&gt;"",AN1038:AQ1038,""))),"")</f>
        <v/>
      </c>
      <c r="AT1038" s="2">
        <f t="shared" si="353"/>
        <v>0</v>
      </c>
      <c r="AV1038" t="str">
        <f t="shared" si="359"/>
        <v/>
      </c>
      <c r="AW1038" t="str">
        <f t="shared" si="354"/>
        <v/>
      </c>
      <c r="AX1038" t="str">
        <f t="shared" si="355"/>
        <v/>
      </c>
      <c r="AY1038" t="str">
        <f t="array" ref="AY1038">IF(OR(AV1038="",AW1038=""),"",COUNT(IF($AT$11:$AT$2001=1,IF($AM$11:$AM$2001&gt;AV1038,IF($AM$11:$AM$2001&lt;=AW1038,IF($AN$11:$AQ$2001&gt;=0,$AT$11:$AT$2001),""),""),""),""))</f>
        <v/>
      </c>
      <c r="AZ1038" s="9" t="str">
        <f t="array" ref="AZ1038">IFERROR(IF(OR(AV1038="",AW1038=""),"",AVERAGE(IF($AT$11:$AT$2001=1,IF($AM$11:$AM$2001&gt;AV1038,IF($AM$11:$AM$2001&lt;=AW1038,IF($AN$11:$AQ$2001&gt;=0,$AN$11:$AQ$2001)),"")))),"")</f>
        <v/>
      </c>
      <c r="BA1038" s="9" t="str">
        <f t="array" ref="BA1038">IFERROR(IF(OR(AV1038="",AW1038=""),"",_xlfn.STDEV.S(IF($AT$11:$AT$2001=1,IF($AM$11:$AM$2001&gt;AV1038,IF($AM$11:$AM$2001&lt;=AW1038,IF($AN$11:$AQ$2001&gt;=0,$AN$11:$AQ$2001))),""))),"")</f>
        <v/>
      </c>
      <c r="BB1038" t="str">
        <f t="shared" si="356"/>
        <v/>
      </c>
      <c r="BC1038" t="str">
        <f t="shared" si="357"/>
        <v/>
      </c>
    </row>
    <row r="1039" spans="1:55" x14ac:dyDescent="0.35">
      <c r="A1039" s="9" t="str">
        <f>IF(Input_1!A1032&lt;&gt;"",Input_1!A1032,"")</f>
        <v/>
      </c>
      <c r="B1039" s="9" t="str">
        <f>IF(Input_1!B1032&lt;&gt;"",Input_1!B1032,"")</f>
        <v/>
      </c>
      <c r="C1039" t="str">
        <f>IF(Input_1!D1032&lt;&gt;"",Input_1!D1032,"")</f>
        <v/>
      </c>
      <c r="D1039" s="9" t="str">
        <f>IF(Input_1!E1032&lt;&gt;"",Input_1!E1032,"")</f>
        <v/>
      </c>
      <c r="E1039" s="9" t="str">
        <f>IF(Input_1!F1032&lt;&gt;"",Input_1!F1032,"")</f>
        <v/>
      </c>
      <c r="F1039" s="9" t="str">
        <f>IF(Input_1!G1032&lt;&gt;"",Input_1!G1032,"")</f>
        <v/>
      </c>
      <c r="G1039" s="9" t="str">
        <f>IF(Input_1!I1032&lt;&gt;"",Input_1!I1032,"")</f>
        <v/>
      </c>
      <c r="H1039" s="9" t="str">
        <f t="shared" si="341"/>
        <v/>
      </c>
      <c r="I1039" s="9" t="str">
        <f t="array" ref="I1039">IFERROR(_xlfn.STDEV.S(IF(D1039:G1039&gt;=0,IF(D1039:G1039&lt;&gt;"",D1039:G1039,""))),"")</f>
        <v/>
      </c>
      <c r="J1039" s="2">
        <f t="shared" si="342"/>
        <v>0</v>
      </c>
      <c r="L1039" t="str">
        <f t="shared" si="343"/>
        <v/>
      </c>
      <c r="M1039" t="str">
        <f t="shared" si="340"/>
        <v/>
      </c>
      <c r="N1039" t="str">
        <f t="shared" si="344"/>
        <v/>
      </c>
      <c r="O1039" t="str">
        <f t="array" ref="O1039">IF(OR(L1039="",M1039=""),"",COUNT(IF($J$11:$J$2001=1,IF($C$11:$C$2001&gt;L1039,IF($C$11:$C$2001&lt;=M1039,IF($D$11:$G$2001&gt;=0,$J$11:$J$2001),""),""),""),""))</f>
        <v/>
      </c>
      <c r="P1039" s="9" t="str">
        <f t="array" ref="P1039">IFERROR(IF(OR(L1039="",M1039=""),"",AVERAGE(IF($J$11:$J$2001=1,IF($C$11:$C$2001&gt;L1039,IF($C$11:$C$2001&lt;=M1039,IF($D$11:$G$2001&gt;=0,$D$11:$G$2001)),"")))),"")</f>
        <v/>
      </c>
      <c r="Q1039" t="str">
        <f t="array" ref="Q1039">IFERROR(IF(OR(L1039="",M1039=""),"",_xlfn.STDEV.S(IF($J$11:$J$2001=1,IF($C$11:$C$2001&gt;L1039,IF($C$11:$C$2001&lt;=M1039,IF($D$11:$G$2001&gt;=0,$D$11:$G$2001))),""))),"")</f>
        <v/>
      </c>
      <c r="R1039" t="str">
        <f t="shared" si="345"/>
        <v/>
      </c>
      <c r="S1039" t="str">
        <f t="shared" si="346"/>
        <v/>
      </c>
      <c r="U1039" t="str">
        <f>IF(Input_1!L1032&lt;&gt;"",Input_1!L1032,"")</f>
        <v/>
      </c>
      <c r="V1039" s="9" t="str">
        <f>IF(Input_1!M1032&lt;&gt;"",Input_1!M1032,"")</f>
        <v/>
      </c>
      <c r="W1039" s="9" t="str">
        <f>IF(Input_1!N1032&lt;&gt;"",Input_1!N1032,"")</f>
        <v/>
      </c>
      <c r="X1039" s="9" t="str">
        <f>IF(Input_1!O1032&lt;&gt;"",Input_1!O1032,"")</f>
        <v/>
      </c>
      <c r="Y1039" s="9" t="str">
        <f>IF(Input_1!Q1032&lt;&gt;"",Input_1!Q1032,"")</f>
        <v/>
      </c>
      <c r="Z1039" s="9" t="str">
        <f t="shared" si="347"/>
        <v/>
      </c>
      <c r="AA1039" s="9" t="str">
        <f t="array" ref="AA1039">IFERROR(_xlfn.STDEV.S(IF(V1039:Y1039&gt;=0,IF(V1039:Y1039&lt;&gt;"",V1039:Y1039,""))),"")</f>
        <v/>
      </c>
      <c r="AB1039" s="2">
        <f t="shared" si="348"/>
        <v>0</v>
      </c>
      <c r="AD1039" t="str">
        <f t="shared" si="358"/>
        <v/>
      </c>
      <c r="AE1039" t="str">
        <f t="shared" si="349"/>
        <v/>
      </c>
      <c r="AF1039" t="str">
        <f t="shared" si="339"/>
        <v/>
      </c>
      <c r="AG1039" t="str">
        <f t="array" ref="AG1039">IF(OR(AD1039="",AE1039=""),"",COUNT(IF($AB$11:$AB$2001=1,IF($U$11:$U$2001&gt;AD1039,IF($U$11:$U$2001&lt;=AE1039,IF($V$11:$Y$2001&gt;=0,$AB$11:$AB$2001),""),""),""),""))</f>
        <v/>
      </c>
      <c r="AH1039" s="9" t="str">
        <f t="array" ref="AH1039">IF(AND(AD1039&lt;&gt;"",AE1039&lt;&gt;""),AVERAGE(IF($AB$11:$AB$2001=1,IF($U$11:$U$2001&gt;AD1039,IF($C$11:$C$2001&lt;=AE1039,$V$11:$Y$2001)))),"")</f>
        <v/>
      </c>
      <c r="AI1039" s="9" t="str">
        <f t="array" ref="AI1039">IF(AND(AD1039&lt;&gt;"",AE1039&lt;&gt;""),_xlfn.STDEV.S(IF($AB$11:$AB$2001=1,IF($U$11:$U$2001&gt;AD1039,IF($C$11:$C$2001&lt;=AE1039,$V$11:$Y$2001)))),"")</f>
        <v/>
      </c>
      <c r="AJ1039" t="str">
        <f t="shared" si="350"/>
        <v/>
      </c>
      <c r="AK1039" t="str">
        <f t="shared" si="351"/>
        <v/>
      </c>
      <c r="AM1039" t="str">
        <f>IF(Input_1!T1032&lt;&gt;"",Input_1!T1032,"")</f>
        <v/>
      </c>
      <c r="AN1039" s="9" t="str">
        <f>IF(Input_1!U1032&lt;&gt;"",Input_1!U1032,"")</f>
        <v/>
      </c>
      <c r="AO1039" s="9" t="str">
        <f>IF(Input_1!V1032&lt;&gt;"",Input_1!V1032,"")</f>
        <v/>
      </c>
      <c r="AP1039" s="9" t="str">
        <f>IF(Input_1!W1032&lt;&gt;"",Input_1!W1032,"")</f>
        <v/>
      </c>
      <c r="AQ1039" s="9" t="str">
        <f>IF(Input_1!Y1032&lt;&gt;"",Input_1!Y1032,"")</f>
        <v/>
      </c>
      <c r="AR1039" s="9" t="str">
        <f t="shared" si="352"/>
        <v/>
      </c>
      <c r="AS1039" s="9" t="str">
        <f t="array" ref="AS1039">IFERROR(_xlfn.STDEV.S(IF(AN1039:AQ1039&gt;=0,IF(AN1039:AQ1039&lt;&gt;"",AN1039:AQ1039,""))),"")</f>
        <v/>
      </c>
      <c r="AT1039" s="2">
        <f t="shared" si="353"/>
        <v>0</v>
      </c>
      <c r="AV1039" t="str">
        <f t="shared" si="359"/>
        <v/>
      </c>
      <c r="AW1039" t="str">
        <f t="shared" si="354"/>
        <v/>
      </c>
      <c r="AX1039" t="str">
        <f t="shared" si="355"/>
        <v/>
      </c>
      <c r="AY1039" t="str">
        <f t="array" ref="AY1039">IF(OR(AV1039="",AW1039=""),"",COUNT(IF($AT$11:$AT$2001=1,IF($AM$11:$AM$2001&gt;AV1039,IF($AM$11:$AM$2001&lt;=AW1039,IF($AN$11:$AQ$2001&gt;=0,$AT$11:$AT$2001),""),""),""),""))</f>
        <v/>
      </c>
      <c r="AZ1039" s="9" t="str">
        <f t="array" ref="AZ1039">IFERROR(IF(OR(AV1039="",AW1039=""),"",AVERAGE(IF($AT$11:$AT$2001=1,IF($AM$11:$AM$2001&gt;AV1039,IF($AM$11:$AM$2001&lt;=AW1039,IF($AN$11:$AQ$2001&gt;=0,$AN$11:$AQ$2001)),"")))),"")</f>
        <v/>
      </c>
      <c r="BA1039" s="9" t="str">
        <f t="array" ref="BA1039">IFERROR(IF(OR(AV1039="",AW1039=""),"",_xlfn.STDEV.S(IF($AT$11:$AT$2001=1,IF($AM$11:$AM$2001&gt;AV1039,IF($AM$11:$AM$2001&lt;=AW1039,IF($AN$11:$AQ$2001&gt;=0,$AN$11:$AQ$2001))),""))),"")</f>
        <v/>
      </c>
      <c r="BB1039" t="str">
        <f t="shared" si="356"/>
        <v/>
      </c>
      <c r="BC1039" t="str">
        <f t="shared" si="357"/>
        <v/>
      </c>
    </row>
    <row r="1040" spans="1:55" x14ac:dyDescent="0.35">
      <c r="A1040" s="9" t="str">
        <f>IF(Input_1!A1033&lt;&gt;"",Input_1!A1033,"")</f>
        <v/>
      </c>
      <c r="B1040" s="9" t="str">
        <f>IF(Input_1!B1033&lt;&gt;"",Input_1!B1033,"")</f>
        <v/>
      </c>
      <c r="C1040" t="str">
        <f>IF(Input_1!D1033&lt;&gt;"",Input_1!D1033,"")</f>
        <v/>
      </c>
      <c r="D1040" s="9" t="str">
        <f>IF(Input_1!E1033&lt;&gt;"",Input_1!E1033,"")</f>
        <v/>
      </c>
      <c r="E1040" s="9" t="str">
        <f>IF(Input_1!F1033&lt;&gt;"",Input_1!F1033,"")</f>
        <v/>
      </c>
      <c r="F1040" s="9" t="str">
        <f>IF(Input_1!G1033&lt;&gt;"",Input_1!G1033,"")</f>
        <v/>
      </c>
      <c r="G1040" s="9" t="str">
        <f>IF(Input_1!I1033&lt;&gt;"",Input_1!I1033,"")</f>
        <v/>
      </c>
      <c r="H1040" s="9" t="str">
        <f t="shared" si="341"/>
        <v/>
      </c>
      <c r="I1040" s="9" t="str">
        <f t="array" ref="I1040">IFERROR(_xlfn.STDEV.S(IF(D1040:G1040&gt;=0,IF(D1040:G1040&lt;&gt;"",D1040:G1040,""))),"")</f>
        <v/>
      </c>
      <c r="J1040" s="2">
        <f t="shared" si="342"/>
        <v>0</v>
      </c>
      <c r="L1040" t="str">
        <f t="shared" si="343"/>
        <v/>
      </c>
      <c r="M1040" t="str">
        <f t="shared" si="340"/>
        <v/>
      </c>
      <c r="N1040" t="str">
        <f t="shared" si="344"/>
        <v/>
      </c>
      <c r="O1040" t="str">
        <f t="array" ref="O1040">IF(OR(L1040="",M1040=""),"",COUNT(IF($J$11:$J$2001=1,IF($C$11:$C$2001&gt;L1040,IF($C$11:$C$2001&lt;=M1040,IF($D$11:$G$2001&gt;=0,$J$11:$J$2001),""),""),""),""))</f>
        <v/>
      </c>
      <c r="P1040" s="9" t="str">
        <f t="array" ref="P1040">IFERROR(IF(OR(L1040="",M1040=""),"",AVERAGE(IF($J$11:$J$2001=1,IF($C$11:$C$2001&gt;L1040,IF($C$11:$C$2001&lt;=M1040,IF($D$11:$G$2001&gt;=0,$D$11:$G$2001)),"")))),"")</f>
        <v/>
      </c>
      <c r="Q1040" t="str">
        <f t="array" ref="Q1040">IFERROR(IF(OR(L1040="",M1040=""),"",_xlfn.STDEV.S(IF($J$11:$J$2001=1,IF($C$11:$C$2001&gt;L1040,IF($C$11:$C$2001&lt;=M1040,IF($D$11:$G$2001&gt;=0,$D$11:$G$2001))),""))),"")</f>
        <v/>
      </c>
      <c r="R1040" t="str">
        <f t="shared" si="345"/>
        <v/>
      </c>
      <c r="S1040" t="str">
        <f t="shared" si="346"/>
        <v/>
      </c>
      <c r="U1040" t="str">
        <f>IF(Input_1!L1033&lt;&gt;"",Input_1!L1033,"")</f>
        <v/>
      </c>
      <c r="V1040" s="9" t="str">
        <f>IF(Input_1!M1033&lt;&gt;"",Input_1!M1033,"")</f>
        <v/>
      </c>
      <c r="W1040" s="9" t="str">
        <f>IF(Input_1!N1033&lt;&gt;"",Input_1!N1033,"")</f>
        <v/>
      </c>
      <c r="X1040" s="9" t="str">
        <f>IF(Input_1!O1033&lt;&gt;"",Input_1!O1033,"")</f>
        <v/>
      </c>
      <c r="Y1040" s="9" t="str">
        <f>IF(Input_1!Q1033&lt;&gt;"",Input_1!Q1033,"")</f>
        <v/>
      </c>
      <c r="Z1040" s="9" t="str">
        <f t="shared" si="347"/>
        <v/>
      </c>
      <c r="AA1040" s="9" t="str">
        <f t="array" ref="AA1040">IFERROR(_xlfn.STDEV.S(IF(V1040:Y1040&gt;=0,IF(V1040:Y1040&lt;&gt;"",V1040:Y1040,""))),"")</f>
        <v/>
      </c>
      <c r="AB1040" s="2">
        <f t="shared" si="348"/>
        <v>0</v>
      </c>
      <c r="AD1040" t="str">
        <f t="shared" si="358"/>
        <v/>
      </c>
      <c r="AE1040" t="str">
        <f t="shared" si="349"/>
        <v/>
      </c>
      <c r="AF1040" t="str">
        <f t="shared" si="339"/>
        <v/>
      </c>
      <c r="AG1040" t="str">
        <f t="array" ref="AG1040">IF(OR(AD1040="",AE1040=""),"",COUNT(IF($AB$11:$AB$2001=1,IF($U$11:$U$2001&gt;AD1040,IF($U$11:$U$2001&lt;=AE1040,IF($V$11:$Y$2001&gt;=0,$AB$11:$AB$2001),""),""),""),""))</f>
        <v/>
      </c>
      <c r="AH1040" s="9" t="str">
        <f t="array" ref="AH1040">IF(AND(AD1040&lt;&gt;"",AE1040&lt;&gt;""),AVERAGE(IF($AB$11:$AB$2001=1,IF($U$11:$U$2001&gt;AD1040,IF($C$11:$C$2001&lt;=AE1040,$V$11:$Y$2001)))),"")</f>
        <v/>
      </c>
      <c r="AI1040" s="9" t="str">
        <f t="array" ref="AI1040">IF(AND(AD1040&lt;&gt;"",AE1040&lt;&gt;""),_xlfn.STDEV.S(IF($AB$11:$AB$2001=1,IF($U$11:$U$2001&gt;AD1040,IF($C$11:$C$2001&lt;=AE1040,$V$11:$Y$2001)))),"")</f>
        <v/>
      </c>
      <c r="AJ1040" t="str">
        <f t="shared" si="350"/>
        <v/>
      </c>
      <c r="AK1040" t="str">
        <f t="shared" si="351"/>
        <v/>
      </c>
      <c r="AM1040" t="str">
        <f>IF(Input_1!T1033&lt;&gt;"",Input_1!T1033,"")</f>
        <v/>
      </c>
      <c r="AN1040" s="9" t="str">
        <f>IF(Input_1!U1033&lt;&gt;"",Input_1!U1033,"")</f>
        <v/>
      </c>
      <c r="AO1040" s="9" t="str">
        <f>IF(Input_1!V1033&lt;&gt;"",Input_1!V1033,"")</f>
        <v/>
      </c>
      <c r="AP1040" s="9" t="str">
        <f>IF(Input_1!W1033&lt;&gt;"",Input_1!W1033,"")</f>
        <v/>
      </c>
      <c r="AQ1040" s="9" t="str">
        <f>IF(Input_1!Y1033&lt;&gt;"",Input_1!Y1033,"")</f>
        <v/>
      </c>
      <c r="AR1040" s="9" t="str">
        <f t="shared" si="352"/>
        <v/>
      </c>
      <c r="AS1040" s="9" t="str">
        <f t="array" ref="AS1040">IFERROR(_xlfn.STDEV.S(IF(AN1040:AQ1040&gt;=0,IF(AN1040:AQ1040&lt;&gt;"",AN1040:AQ1040,""))),"")</f>
        <v/>
      </c>
      <c r="AT1040" s="2">
        <f t="shared" si="353"/>
        <v>0</v>
      </c>
      <c r="AV1040" t="str">
        <f t="shared" si="359"/>
        <v/>
      </c>
      <c r="AW1040" t="str">
        <f t="shared" si="354"/>
        <v/>
      </c>
      <c r="AX1040" t="str">
        <f t="shared" si="355"/>
        <v/>
      </c>
      <c r="AY1040" t="str">
        <f t="array" ref="AY1040">IF(OR(AV1040="",AW1040=""),"",COUNT(IF($AT$11:$AT$2001=1,IF($AM$11:$AM$2001&gt;AV1040,IF($AM$11:$AM$2001&lt;=AW1040,IF($AN$11:$AQ$2001&gt;=0,$AT$11:$AT$2001),""),""),""),""))</f>
        <v/>
      </c>
      <c r="AZ1040" s="9" t="str">
        <f t="array" ref="AZ1040">IFERROR(IF(OR(AV1040="",AW1040=""),"",AVERAGE(IF($AT$11:$AT$2001=1,IF($AM$11:$AM$2001&gt;AV1040,IF($AM$11:$AM$2001&lt;=AW1040,IF($AN$11:$AQ$2001&gt;=0,$AN$11:$AQ$2001)),"")))),"")</f>
        <v/>
      </c>
      <c r="BA1040" s="9" t="str">
        <f t="array" ref="BA1040">IFERROR(IF(OR(AV1040="",AW1040=""),"",_xlfn.STDEV.S(IF($AT$11:$AT$2001=1,IF($AM$11:$AM$2001&gt;AV1040,IF($AM$11:$AM$2001&lt;=AW1040,IF($AN$11:$AQ$2001&gt;=0,$AN$11:$AQ$2001))),""))),"")</f>
        <v/>
      </c>
      <c r="BB1040" t="str">
        <f t="shared" si="356"/>
        <v/>
      </c>
      <c r="BC1040" t="str">
        <f t="shared" si="357"/>
        <v/>
      </c>
    </row>
    <row r="1041" spans="1:55" x14ac:dyDescent="0.35">
      <c r="A1041" s="9" t="str">
        <f>IF(Input_1!A1034&lt;&gt;"",Input_1!A1034,"")</f>
        <v/>
      </c>
      <c r="B1041" s="9" t="str">
        <f>IF(Input_1!B1034&lt;&gt;"",Input_1!B1034,"")</f>
        <v/>
      </c>
      <c r="C1041" t="str">
        <f>IF(Input_1!D1034&lt;&gt;"",Input_1!D1034,"")</f>
        <v/>
      </c>
      <c r="D1041" s="9" t="str">
        <f>IF(Input_1!E1034&lt;&gt;"",Input_1!E1034,"")</f>
        <v/>
      </c>
      <c r="E1041" s="9" t="str">
        <f>IF(Input_1!F1034&lt;&gt;"",Input_1!F1034,"")</f>
        <v/>
      </c>
      <c r="F1041" s="9" t="str">
        <f>IF(Input_1!G1034&lt;&gt;"",Input_1!G1034,"")</f>
        <v/>
      </c>
      <c r="G1041" s="9" t="str">
        <f>IF(Input_1!I1034&lt;&gt;"",Input_1!I1034,"")</f>
        <v/>
      </c>
      <c r="H1041" s="9" t="str">
        <f t="shared" si="341"/>
        <v/>
      </c>
      <c r="I1041" s="9" t="str">
        <f t="array" ref="I1041">IFERROR(_xlfn.STDEV.S(IF(D1041:G1041&gt;=0,IF(D1041:G1041&lt;&gt;"",D1041:G1041,""))),"")</f>
        <v/>
      </c>
      <c r="J1041" s="2">
        <f t="shared" si="342"/>
        <v>0</v>
      </c>
      <c r="L1041" t="str">
        <f t="shared" si="343"/>
        <v/>
      </c>
      <c r="M1041" t="str">
        <f t="shared" si="340"/>
        <v/>
      </c>
      <c r="N1041" t="str">
        <f t="shared" si="344"/>
        <v/>
      </c>
      <c r="O1041" t="str">
        <f t="array" ref="O1041">IF(OR(L1041="",M1041=""),"",COUNT(IF($J$11:$J$2001=1,IF($C$11:$C$2001&gt;L1041,IF($C$11:$C$2001&lt;=M1041,IF($D$11:$G$2001&gt;=0,$J$11:$J$2001),""),""),""),""))</f>
        <v/>
      </c>
      <c r="P1041" s="9" t="str">
        <f t="array" ref="P1041">IFERROR(IF(OR(L1041="",M1041=""),"",AVERAGE(IF($J$11:$J$2001=1,IF($C$11:$C$2001&gt;L1041,IF($C$11:$C$2001&lt;=M1041,IF($D$11:$G$2001&gt;=0,$D$11:$G$2001)),"")))),"")</f>
        <v/>
      </c>
      <c r="Q1041" t="str">
        <f t="array" ref="Q1041">IFERROR(IF(OR(L1041="",M1041=""),"",_xlfn.STDEV.S(IF($J$11:$J$2001=1,IF($C$11:$C$2001&gt;L1041,IF($C$11:$C$2001&lt;=M1041,IF($D$11:$G$2001&gt;=0,$D$11:$G$2001))),""))),"")</f>
        <v/>
      </c>
      <c r="R1041" t="str">
        <f t="shared" si="345"/>
        <v/>
      </c>
      <c r="S1041" t="str">
        <f t="shared" si="346"/>
        <v/>
      </c>
      <c r="U1041" t="str">
        <f>IF(Input_1!L1034&lt;&gt;"",Input_1!L1034,"")</f>
        <v/>
      </c>
      <c r="V1041" s="9" t="str">
        <f>IF(Input_1!M1034&lt;&gt;"",Input_1!M1034,"")</f>
        <v/>
      </c>
      <c r="W1041" s="9" t="str">
        <f>IF(Input_1!N1034&lt;&gt;"",Input_1!N1034,"")</f>
        <v/>
      </c>
      <c r="X1041" s="9" t="str">
        <f>IF(Input_1!O1034&lt;&gt;"",Input_1!O1034,"")</f>
        <v/>
      </c>
      <c r="Y1041" s="9" t="str">
        <f>IF(Input_1!Q1034&lt;&gt;"",Input_1!Q1034,"")</f>
        <v/>
      </c>
      <c r="Z1041" s="9" t="str">
        <f t="shared" si="347"/>
        <v/>
      </c>
      <c r="AA1041" s="9" t="str">
        <f t="array" ref="AA1041">IFERROR(_xlfn.STDEV.S(IF(V1041:Y1041&gt;=0,IF(V1041:Y1041&lt;&gt;"",V1041:Y1041,""))),"")</f>
        <v/>
      </c>
      <c r="AB1041" s="2">
        <f t="shared" si="348"/>
        <v>0</v>
      </c>
      <c r="AD1041" t="str">
        <f t="shared" si="358"/>
        <v/>
      </c>
      <c r="AE1041" t="str">
        <f t="shared" si="349"/>
        <v/>
      </c>
      <c r="AF1041" t="str">
        <f t="shared" si="339"/>
        <v/>
      </c>
      <c r="AG1041" t="str">
        <f t="array" ref="AG1041">IF(OR(AD1041="",AE1041=""),"",COUNT(IF($AB$11:$AB$2001=1,IF($U$11:$U$2001&gt;AD1041,IF($U$11:$U$2001&lt;=AE1041,IF($V$11:$Y$2001&gt;=0,$AB$11:$AB$2001),""),""),""),""))</f>
        <v/>
      </c>
      <c r="AH1041" s="9" t="str">
        <f t="array" ref="AH1041">IF(AND(AD1041&lt;&gt;"",AE1041&lt;&gt;""),AVERAGE(IF($AB$11:$AB$2001=1,IF($U$11:$U$2001&gt;AD1041,IF($C$11:$C$2001&lt;=AE1041,$V$11:$Y$2001)))),"")</f>
        <v/>
      </c>
      <c r="AI1041" s="9" t="str">
        <f t="array" ref="AI1041">IF(AND(AD1041&lt;&gt;"",AE1041&lt;&gt;""),_xlfn.STDEV.S(IF($AB$11:$AB$2001=1,IF($U$11:$U$2001&gt;AD1041,IF($C$11:$C$2001&lt;=AE1041,$V$11:$Y$2001)))),"")</f>
        <v/>
      </c>
      <c r="AJ1041" t="str">
        <f t="shared" si="350"/>
        <v/>
      </c>
      <c r="AK1041" t="str">
        <f t="shared" si="351"/>
        <v/>
      </c>
      <c r="AM1041" t="str">
        <f>IF(Input_1!T1034&lt;&gt;"",Input_1!T1034,"")</f>
        <v/>
      </c>
      <c r="AN1041" s="9" t="str">
        <f>IF(Input_1!U1034&lt;&gt;"",Input_1!U1034,"")</f>
        <v/>
      </c>
      <c r="AO1041" s="9" t="str">
        <f>IF(Input_1!V1034&lt;&gt;"",Input_1!V1034,"")</f>
        <v/>
      </c>
      <c r="AP1041" s="9" t="str">
        <f>IF(Input_1!W1034&lt;&gt;"",Input_1!W1034,"")</f>
        <v/>
      </c>
      <c r="AQ1041" s="9" t="str">
        <f>IF(Input_1!Y1034&lt;&gt;"",Input_1!Y1034,"")</f>
        <v/>
      </c>
      <c r="AR1041" s="9" t="str">
        <f t="shared" si="352"/>
        <v/>
      </c>
      <c r="AS1041" s="9" t="str">
        <f t="array" ref="AS1041">IFERROR(_xlfn.STDEV.S(IF(AN1041:AQ1041&gt;=0,IF(AN1041:AQ1041&lt;&gt;"",AN1041:AQ1041,""))),"")</f>
        <v/>
      </c>
      <c r="AT1041" s="2">
        <f t="shared" si="353"/>
        <v>0</v>
      </c>
      <c r="AV1041" t="str">
        <f t="shared" si="359"/>
        <v/>
      </c>
      <c r="AW1041" t="str">
        <f t="shared" si="354"/>
        <v/>
      </c>
      <c r="AX1041" t="str">
        <f t="shared" si="355"/>
        <v/>
      </c>
      <c r="AY1041" t="str">
        <f t="array" ref="AY1041">IF(OR(AV1041="",AW1041=""),"",COUNT(IF($AT$11:$AT$2001=1,IF($AM$11:$AM$2001&gt;AV1041,IF($AM$11:$AM$2001&lt;=AW1041,IF($AN$11:$AQ$2001&gt;=0,$AT$11:$AT$2001),""),""),""),""))</f>
        <v/>
      </c>
      <c r="AZ1041" s="9" t="str">
        <f t="array" ref="AZ1041">IFERROR(IF(OR(AV1041="",AW1041=""),"",AVERAGE(IF($AT$11:$AT$2001=1,IF($AM$11:$AM$2001&gt;AV1041,IF($AM$11:$AM$2001&lt;=AW1041,IF($AN$11:$AQ$2001&gt;=0,$AN$11:$AQ$2001)),"")))),"")</f>
        <v/>
      </c>
      <c r="BA1041" s="9" t="str">
        <f t="array" ref="BA1041">IFERROR(IF(OR(AV1041="",AW1041=""),"",_xlfn.STDEV.S(IF($AT$11:$AT$2001=1,IF($AM$11:$AM$2001&gt;AV1041,IF($AM$11:$AM$2001&lt;=AW1041,IF($AN$11:$AQ$2001&gt;=0,$AN$11:$AQ$2001))),""))),"")</f>
        <v/>
      </c>
      <c r="BB1041" t="str">
        <f t="shared" si="356"/>
        <v/>
      </c>
      <c r="BC1041" t="str">
        <f t="shared" si="357"/>
        <v/>
      </c>
    </row>
    <row r="1042" spans="1:55" x14ac:dyDescent="0.35">
      <c r="A1042" s="9" t="str">
        <f>IF(Input_1!A1035&lt;&gt;"",Input_1!A1035,"")</f>
        <v/>
      </c>
      <c r="B1042" s="9" t="str">
        <f>IF(Input_1!B1035&lt;&gt;"",Input_1!B1035,"")</f>
        <v/>
      </c>
      <c r="C1042" t="str">
        <f>IF(Input_1!D1035&lt;&gt;"",Input_1!D1035,"")</f>
        <v/>
      </c>
      <c r="D1042" s="9" t="str">
        <f>IF(Input_1!E1035&lt;&gt;"",Input_1!E1035,"")</f>
        <v/>
      </c>
      <c r="E1042" s="9" t="str">
        <f>IF(Input_1!F1035&lt;&gt;"",Input_1!F1035,"")</f>
        <v/>
      </c>
      <c r="F1042" s="9" t="str">
        <f>IF(Input_1!G1035&lt;&gt;"",Input_1!G1035,"")</f>
        <v/>
      </c>
      <c r="G1042" s="9" t="str">
        <f>IF(Input_1!I1035&lt;&gt;"",Input_1!I1035,"")</f>
        <v/>
      </c>
      <c r="H1042" s="9" t="str">
        <f t="shared" si="341"/>
        <v/>
      </c>
      <c r="I1042" s="9" t="str">
        <f t="array" ref="I1042">IFERROR(_xlfn.STDEV.S(IF(D1042:G1042&gt;=0,IF(D1042:G1042&lt;&gt;"",D1042:G1042,""))),"")</f>
        <v/>
      </c>
      <c r="J1042" s="2">
        <f t="shared" si="342"/>
        <v>0</v>
      </c>
      <c r="L1042" t="str">
        <f t="shared" si="343"/>
        <v/>
      </c>
      <c r="M1042" t="str">
        <f t="shared" si="340"/>
        <v/>
      </c>
      <c r="N1042" t="str">
        <f t="shared" si="344"/>
        <v/>
      </c>
      <c r="O1042" t="str">
        <f t="array" ref="O1042">IF(OR(L1042="",M1042=""),"",COUNT(IF($J$11:$J$2001=1,IF($C$11:$C$2001&gt;L1042,IF($C$11:$C$2001&lt;=M1042,IF($D$11:$G$2001&gt;=0,$J$11:$J$2001),""),""),""),""))</f>
        <v/>
      </c>
      <c r="P1042" s="9" t="str">
        <f t="array" ref="P1042">IFERROR(IF(OR(L1042="",M1042=""),"",AVERAGE(IF($J$11:$J$2001=1,IF($C$11:$C$2001&gt;L1042,IF($C$11:$C$2001&lt;=M1042,IF($D$11:$G$2001&gt;=0,$D$11:$G$2001)),"")))),"")</f>
        <v/>
      </c>
      <c r="Q1042" t="str">
        <f t="array" ref="Q1042">IFERROR(IF(OR(L1042="",M1042=""),"",_xlfn.STDEV.S(IF($J$11:$J$2001=1,IF($C$11:$C$2001&gt;L1042,IF($C$11:$C$2001&lt;=M1042,IF($D$11:$G$2001&gt;=0,$D$11:$G$2001))),""))),"")</f>
        <v/>
      </c>
      <c r="R1042" t="str">
        <f t="shared" si="345"/>
        <v/>
      </c>
      <c r="S1042" t="str">
        <f t="shared" si="346"/>
        <v/>
      </c>
      <c r="U1042" t="str">
        <f>IF(Input_1!L1035&lt;&gt;"",Input_1!L1035,"")</f>
        <v/>
      </c>
      <c r="V1042" s="9" t="str">
        <f>IF(Input_1!M1035&lt;&gt;"",Input_1!M1035,"")</f>
        <v/>
      </c>
      <c r="W1042" s="9" t="str">
        <f>IF(Input_1!N1035&lt;&gt;"",Input_1!N1035,"")</f>
        <v/>
      </c>
      <c r="X1042" s="9" t="str">
        <f>IF(Input_1!O1035&lt;&gt;"",Input_1!O1035,"")</f>
        <v/>
      </c>
      <c r="Y1042" s="9" t="str">
        <f>IF(Input_1!Q1035&lt;&gt;"",Input_1!Q1035,"")</f>
        <v/>
      </c>
      <c r="Z1042" s="9" t="str">
        <f t="shared" si="347"/>
        <v/>
      </c>
      <c r="AA1042" s="9" t="str">
        <f t="array" ref="AA1042">IFERROR(_xlfn.STDEV.S(IF(V1042:Y1042&gt;=0,IF(V1042:Y1042&lt;&gt;"",V1042:Y1042,""))),"")</f>
        <v/>
      </c>
      <c r="AB1042" s="2">
        <f t="shared" si="348"/>
        <v>0</v>
      </c>
      <c r="AD1042" t="str">
        <f t="shared" si="358"/>
        <v/>
      </c>
      <c r="AE1042" t="str">
        <f t="shared" si="349"/>
        <v/>
      </c>
      <c r="AF1042" t="str">
        <f t="shared" si="339"/>
        <v/>
      </c>
      <c r="AG1042" t="str">
        <f t="array" ref="AG1042">IF(OR(AD1042="",AE1042=""),"",COUNT(IF($AB$11:$AB$2001=1,IF($U$11:$U$2001&gt;AD1042,IF($U$11:$U$2001&lt;=AE1042,IF($V$11:$Y$2001&gt;=0,$AB$11:$AB$2001),""),""),""),""))</f>
        <v/>
      </c>
      <c r="AH1042" s="9" t="str">
        <f t="array" ref="AH1042">IF(AND(AD1042&lt;&gt;"",AE1042&lt;&gt;""),AVERAGE(IF($AB$11:$AB$2001=1,IF($U$11:$U$2001&gt;AD1042,IF($C$11:$C$2001&lt;=AE1042,$V$11:$Y$2001)))),"")</f>
        <v/>
      </c>
      <c r="AI1042" s="9" t="str">
        <f t="array" ref="AI1042">IF(AND(AD1042&lt;&gt;"",AE1042&lt;&gt;""),_xlfn.STDEV.S(IF($AB$11:$AB$2001=1,IF($U$11:$U$2001&gt;AD1042,IF($C$11:$C$2001&lt;=AE1042,$V$11:$Y$2001)))),"")</f>
        <v/>
      </c>
      <c r="AJ1042" t="str">
        <f t="shared" si="350"/>
        <v/>
      </c>
      <c r="AK1042" t="str">
        <f t="shared" si="351"/>
        <v/>
      </c>
      <c r="AM1042" t="str">
        <f>IF(Input_1!T1035&lt;&gt;"",Input_1!T1035,"")</f>
        <v/>
      </c>
      <c r="AN1042" s="9" t="str">
        <f>IF(Input_1!U1035&lt;&gt;"",Input_1!U1035,"")</f>
        <v/>
      </c>
      <c r="AO1042" s="9" t="str">
        <f>IF(Input_1!V1035&lt;&gt;"",Input_1!V1035,"")</f>
        <v/>
      </c>
      <c r="AP1042" s="9" t="str">
        <f>IF(Input_1!W1035&lt;&gt;"",Input_1!W1035,"")</f>
        <v/>
      </c>
      <c r="AQ1042" s="9" t="str">
        <f>IF(Input_1!Y1035&lt;&gt;"",Input_1!Y1035,"")</f>
        <v/>
      </c>
      <c r="AR1042" s="9" t="str">
        <f t="shared" si="352"/>
        <v/>
      </c>
      <c r="AS1042" s="9" t="str">
        <f t="array" ref="AS1042">IFERROR(_xlfn.STDEV.S(IF(AN1042:AQ1042&gt;=0,IF(AN1042:AQ1042&lt;&gt;"",AN1042:AQ1042,""))),"")</f>
        <v/>
      </c>
      <c r="AT1042" s="2">
        <f t="shared" si="353"/>
        <v>0</v>
      </c>
      <c r="AV1042" t="str">
        <f t="shared" si="359"/>
        <v/>
      </c>
      <c r="AW1042" t="str">
        <f t="shared" si="354"/>
        <v/>
      </c>
      <c r="AX1042" t="str">
        <f t="shared" si="355"/>
        <v/>
      </c>
      <c r="AY1042" t="str">
        <f t="array" ref="AY1042">IF(OR(AV1042="",AW1042=""),"",COUNT(IF($AT$11:$AT$2001=1,IF($AM$11:$AM$2001&gt;AV1042,IF($AM$11:$AM$2001&lt;=AW1042,IF($AN$11:$AQ$2001&gt;=0,$AT$11:$AT$2001),""),""),""),""))</f>
        <v/>
      </c>
      <c r="AZ1042" s="9" t="str">
        <f t="array" ref="AZ1042">IFERROR(IF(OR(AV1042="",AW1042=""),"",AVERAGE(IF($AT$11:$AT$2001=1,IF($AM$11:$AM$2001&gt;AV1042,IF($AM$11:$AM$2001&lt;=AW1042,IF($AN$11:$AQ$2001&gt;=0,$AN$11:$AQ$2001)),"")))),"")</f>
        <v/>
      </c>
      <c r="BA1042" s="9" t="str">
        <f t="array" ref="BA1042">IFERROR(IF(OR(AV1042="",AW1042=""),"",_xlfn.STDEV.S(IF($AT$11:$AT$2001=1,IF($AM$11:$AM$2001&gt;AV1042,IF($AM$11:$AM$2001&lt;=AW1042,IF($AN$11:$AQ$2001&gt;=0,$AN$11:$AQ$2001))),""))),"")</f>
        <v/>
      </c>
      <c r="BB1042" t="str">
        <f t="shared" si="356"/>
        <v/>
      </c>
      <c r="BC1042" t="str">
        <f t="shared" si="357"/>
        <v/>
      </c>
    </row>
    <row r="1043" spans="1:55" x14ac:dyDescent="0.35">
      <c r="A1043" s="9" t="str">
        <f>IF(Input_1!A1036&lt;&gt;"",Input_1!A1036,"")</f>
        <v/>
      </c>
      <c r="B1043" s="9" t="str">
        <f>IF(Input_1!B1036&lt;&gt;"",Input_1!B1036,"")</f>
        <v/>
      </c>
      <c r="C1043" t="str">
        <f>IF(Input_1!D1036&lt;&gt;"",Input_1!D1036,"")</f>
        <v/>
      </c>
      <c r="D1043" s="9" t="str">
        <f>IF(Input_1!E1036&lt;&gt;"",Input_1!E1036,"")</f>
        <v/>
      </c>
      <c r="E1043" s="9" t="str">
        <f>IF(Input_1!F1036&lt;&gt;"",Input_1!F1036,"")</f>
        <v/>
      </c>
      <c r="F1043" s="9" t="str">
        <f>IF(Input_1!G1036&lt;&gt;"",Input_1!G1036,"")</f>
        <v/>
      </c>
      <c r="G1043" s="9" t="str">
        <f>IF(Input_1!I1036&lt;&gt;"",Input_1!I1036,"")</f>
        <v/>
      </c>
      <c r="H1043" s="9" t="str">
        <f t="shared" si="341"/>
        <v/>
      </c>
      <c r="I1043" s="9" t="str">
        <f t="array" ref="I1043">IFERROR(_xlfn.STDEV.S(IF(D1043:G1043&gt;=0,IF(D1043:G1043&lt;&gt;"",D1043:G1043,""))),"")</f>
        <v/>
      </c>
      <c r="J1043" s="2">
        <f t="shared" si="342"/>
        <v>0</v>
      </c>
      <c r="L1043" t="str">
        <f t="shared" si="343"/>
        <v/>
      </c>
      <c r="M1043" t="str">
        <f t="shared" si="340"/>
        <v/>
      </c>
      <c r="N1043" t="str">
        <f t="shared" si="344"/>
        <v/>
      </c>
      <c r="O1043" t="str">
        <f t="array" ref="O1043">IF(OR(L1043="",M1043=""),"",COUNT(IF($J$11:$J$2001=1,IF($C$11:$C$2001&gt;L1043,IF($C$11:$C$2001&lt;=M1043,IF($D$11:$G$2001&gt;=0,$J$11:$J$2001),""),""),""),""))</f>
        <v/>
      </c>
      <c r="P1043" s="9" t="str">
        <f t="array" ref="P1043">IFERROR(IF(OR(L1043="",M1043=""),"",AVERAGE(IF($J$11:$J$2001=1,IF($C$11:$C$2001&gt;L1043,IF($C$11:$C$2001&lt;=M1043,IF($D$11:$G$2001&gt;=0,$D$11:$G$2001)),"")))),"")</f>
        <v/>
      </c>
      <c r="Q1043" t="str">
        <f t="array" ref="Q1043">IFERROR(IF(OR(L1043="",M1043=""),"",_xlfn.STDEV.S(IF($J$11:$J$2001=1,IF($C$11:$C$2001&gt;L1043,IF($C$11:$C$2001&lt;=M1043,IF($D$11:$G$2001&gt;=0,$D$11:$G$2001))),""))),"")</f>
        <v/>
      </c>
      <c r="R1043" t="str">
        <f t="shared" si="345"/>
        <v/>
      </c>
      <c r="S1043" t="str">
        <f t="shared" si="346"/>
        <v/>
      </c>
      <c r="U1043" t="str">
        <f>IF(Input_1!L1036&lt;&gt;"",Input_1!L1036,"")</f>
        <v/>
      </c>
      <c r="V1043" s="9" t="str">
        <f>IF(Input_1!M1036&lt;&gt;"",Input_1!M1036,"")</f>
        <v/>
      </c>
      <c r="W1043" s="9" t="str">
        <f>IF(Input_1!N1036&lt;&gt;"",Input_1!N1036,"")</f>
        <v/>
      </c>
      <c r="X1043" s="9" t="str">
        <f>IF(Input_1!O1036&lt;&gt;"",Input_1!O1036,"")</f>
        <v/>
      </c>
      <c r="Y1043" s="9" t="str">
        <f>IF(Input_1!Q1036&lt;&gt;"",Input_1!Q1036,"")</f>
        <v/>
      </c>
      <c r="Z1043" s="9" t="str">
        <f t="shared" si="347"/>
        <v/>
      </c>
      <c r="AA1043" s="9" t="str">
        <f t="array" ref="AA1043">IFERROR(_xlfn.STDEV.S(IF(V1043:Y1043&gt;=0,IF(V1043:Y1043&lt;&gt;"",V1043:Y1043,""))),"")</f>
        <v/>
      </c>
      <c r="AB1043" s="2">
        <f t="shared" si="348"/>
        <v>0</v>
      </c>
      <c r="AD1043" t="str">
        <f t="shared" si="358"/>
        <v/>
      </c>
      <c r="AE1043" t="str">
        <f t="shared" si="349"/>
        <v/>
      </c>
      <c r="AF1043" t="str">
        <f t="shared" si="339"/>
        <v/>
      </c>
      <c r="AG1043" t="str">
        <f t="array" ref="AG1043">IF(OR(AD1043="",AE1043=""),"",COUNT(IF($AB$11:$AB$2001=1,IF($U$11:$U$2001&gt;AD1043,IF($U$11:$U$2001&lt;=AE1043,IF($V$11:$Y$2001&gt;=0,$AB$11:$AB$2001),""),""),""),""))</f>
        <v/>
      </c>
      <c r="AH1043" s="9" t="str">
        <f t="array" ref="AH1043">IF(AND(AD1043&lt;&gt;"",AE1043&lt;&gt;""),AVERAGE(IF($AB$11:$AB$2001=1,IF($U$11:$U$2001&gt;AD1043,IF($C$11:$C$2001&lt;=AE1043,$V$11:$Y$2001)))),"")</f>
        <v/>
      </c>
      <c r="AI1043" s="9" t="str">
        <f t="array" ref="AI1043">IF(AND(AD1043&lt;&gt;"",AE1043&lt;&gt;""),_xlfn.STDEV.S(IF($AB$11:$AB$2001=1,IF($U$11:$U$2001&gt;AD1043,IF($C$11:$C$2001&lt;=AE1043,$V$11:$Y$2001)))),"")</f>
        <v/>
      </c>
      <c r="AJ1043" t="str">
        <f t="shared" si="350"/>
        <v/>
      </c>
      <c r="AK1043" t="str">
        <f t="shared" si="351"/>
        <v/>
      </c>
      <c r="AM1043" t="str">
        <f>IF(Input_1!T1036&lt;&gt;"",Input_1!T1036,"")</f>
        <v/>
      </c>
      <c r="AN1043" s="9" t="str">
        <f>IF(Input_1!U1036&lt;&gt;"",Input_1!U1036,"")</f>
        <v/>
      </c>
      <c r="AO1043" s="9" t="str">
        <f>IF(Input_1!V1036&lt;&gt;"",Input_1!V1036,"")</f>
        <v/>
      </c>
      <c r="AP1043" s="9" t="str">
        <f>IF(Input_1!W1036&lt;&gt;"",Input_1!W1036,"")</f>
        <v/>
      </c>
      <c r="AQ1043" s="9" t="str">
        <f>IF(Input_1!Y1036&lt;&gt;"",Input_1!Y1036,"")</f>
        <v/>
      </c>
      <c r="AR1043" s="9" t="str">
        <f t="shared" si="352"/>
        <v/>
      </c>
      <c r="AS1043" s="9" t="str">
        <f t="array" ref="AS1043">IFERROR(_xlfn.STDEV.S(IF(AN1043:AQ1043&gt;=0,IF(AN1043:AQ1043&lt;&gt;"",AN1043:AQ1043,""))),"")</f>
        <v/>
      </c>
      <c r="AT1043" s="2">
        <f t="shared" si="353"/>
        <v>0</v>
      </c>
      <c r="AV1043" t="str">
        <f t="shared" si="359"/>
        <v/>
      </c>
      <c r="AW1043" t="str">
        <f t="shared" si="354"/>
        <v/>
      </c>
      <c r="AX1043" t="str">
        <f t="shared" si="355"/>
        <v/>
      </c>
      <c r="AY1043" t="str">
        <f t="array" ref="AY1043">IF(OR(AV1043="",AW1043=""),"",COUNT(IF($AT$11:$AT$2001=1,IF($AM$11:$AM$2001&gt;AV1043,IF($AM$11:$AM$2001&lt;=AW1043,IF($AN$11:$AQ$2001&gt;=0,$AT$11:$AT$2001),""),""),""),""))</f>
        <v/>
      </c>
      <c r="AZ1043" s="9" t="str">
        <f t="array" ref="AZ1043">IFERROR(IF(OR(AV1043="",AW1043=""),"",AVERAGE(IF($AT$11:$AT$2001=1,IF($AM$11:$AM$2001&gt;AV1043,IF($AM$11:$AM$2001&lt;=AW1043,IF($AN$11:$AQ$2001&gt;=0,$AN$11:$AQ$2001)),"")))),"")</f>
        <v/>
      </c>
      <c r="BA1043" s="9" t="str">
        <f t="array" ref="BA1043">IFERROR(IF(OR(AV1043="",AW1043=""),"",_xlfn.STDEV.S(IF($AT$11:$AT$2001=1,IF($AM$11:$AM$2001&gt;AV1043,IF($AM$11:$AM$2001&lt;=AW1043,IF($AN$11:$AQ$2001&gt;=0,$AN$11:$AQ$2001))),""))),"")</f>
        <v/>
      </c>
      <c r="BB1043" t="str">
        <f t="shared" si="356"/>
        <v/>
      </c>
      <c r="BC1043" t="str">
        <f t="shared" si="357"/>
        <v/>
      </c>
    </row>
    <row r="1044" spans="1:55" x14ac:dyDescent="0.35">
      <c r="A1044" s="9" t="str">
        <f>IF(Input_1!A1037&lt;&gt;"",Input_1!A1037,"")</f>
        <v/>
      </c>
      <c r="B1044" s="9" t="str">
        <f>IF(Input_1!B1037&lt;&gt;"",Input_1!B1037,"")</f>
        <v/>
      </c>
      <c r="C1044" t="str">
        <f>IF(Input_1!D1037&lt;&gt;"",Input_1!D1037,"")</f>
        <v/>
      </c>
      <c r="D1044" s="9" t="str">
        <f>IF(Input_1!E1037&lt;&gt;"",Input_1!E1037,"")</f>
        <v/>
      </c>
      <c r="E1044" s="9" t="str">
        <f>IF(Input_1!F1037&lt;&gt;"",Input_1!F1037,"")</f>
        <v/>
      </c>
      <c r="F1044" s="9" t="str">
        <f>IF(Input_1!G1037&lt;&gt;"",Input_1!G1037,"")</f>
        <v/>
      </c>
      <c r="G1044" s="9" t="str">
        <f>IF(Input_1!I1037&lt;&gt;"",Input_1!I1037,"")</f>
        <v/>
      </c>
      <c r="H1044" s="9" t="str">
        <f t="shared" si="341"/>
        <v/>
      </c>
      <c r="I1044" s="9" t="str">
        <f t="array" ref="I1044">IFERROR(_xlfn.STDEV.S(IF(D1044:G1044&gt;=0,IF(D1044:G1044&lt;&gt;"",D1044:G1044,""))),"")</f>
        <v/>
      </c>
      <c r="J1044" s="2">
        <f t="shared" si="342"/>
        <v>0</v>
      </c>
      <c r="L1044" t="str">
        <f t="shared" si="343"/>
        <v/>
      </c>
      <c r="M1044" t="str">
        <f t="shared" si="340"/>
        <v/>
      </c>
      <c r="N1044" t="str">
        <f t="shared" si="344"/>
        <v/>
      </c>
      <c r="O1044" t="str">
        <f t="array" ref="O1044">IF(OR(L1044="",M1044=""),"",COUNT(IF($J$11:$J$2001=1,IF($C$11:$C$2001&gt;L1044,IF($C$11:$C$2001&lt;=M1044,IF($D$11:$G$2001&gt;=0,$J$11:$J$2001),""),""),""),""))</f>
        <v/>
      </c>
      <c r="P1044" s="9" t="str">
        <f t="array" ref="P1044">IFERROR(IF(OR(L1044="",M1044=""),"",AVERAGE(IF($J$11:$J$2001=1,IF($C$11:$C$2001&gt;L1044,IF($C$11:$C$2001&lt;=M1044,IF($D$11:$G$2001&gt;=0,$D$11:$G$2001)),"")))),"")</f>
        <v/>
      </c>
      <c r="Q1044" t="str">
        <f t="array" ref="Q1044">IFERROR(IF(OR(L1044="",M1044=""),"",_xlfn.STDEV.S(IF($J$11:$J$2001=1,IF($C$11:$C$2001&gt;L1044,IF($C$11:$C$2001&lt;=M1044,IF($D$11:$G$2001&gt;=0,$D$11:$G$2001))),""))),"")</f>
        <v/>
      </c>
      <c r="R1044" t="str">
        <f t="shared" si="345"/>
        <v/>
      </c>
      <c r="S1044" t="str">
        <f t="shared" si="346"/>
        <v/>
      </c>
      <c r="U1044" t="str">
        <f>IF(Input_1!L1037&lt;&gt;"",Input_1!L1037,"")</f>
        <v/>
      </c>
      <c r="V1044" s="9" t="str">
        <f>IF(Input_1!M1037&lt;&gt;"",Input_1!M1037,"")</f>
        <v/>
      </c>
      <c r="W1044" s="9" t="str">
        <f>IF(Input_1!N1037&lt;&gt;"",Input_1!N1037,"")</f>
        <v/>
      </c>
      <c r="X1044" s="9" t="str">
        <f>IF(Input_1!O1037&lt;&gt;"",Input_1!O1037,"")</f>
        <v/>
      </c>
      <c r="Y1044" s="9" t="str">
        <f>IF(Input_1!Q1037&lt;&gt;"",Input_1!Q1037,"")</f>
        <v/>
      </c>
      <c r="Z1044" s="9" t="str">
        <f t="shared" si="347"/>
        <v/>
      </c>
      <c r="AA1044" s="9" t="str">
        <f t="array" ref="AA1044">IFERROR(_xlfn.STDEV.S(IF(V1044:Y1044&gt;=0,IF(V1044:Y1044&lt;&gt;"",V1044:Y1044,""))),"")</f>
        <v/>
      </c>
      <c r="AB1044" s="2">
        <f t="shared" si="348"/>
        <v>0</v>
      </c>
      <c r="AD1044" t="str">
        <f t="shared" si="358"/>
        <v/>
      </c>
      <c r="AE1044" t="str">
        <f t="shared" si="349"/>
        <v/>
      </c>
      <c r="AF1044" t="str">
        <f t="shared" ref="AF1044:AF1107" si="360">IF(AND(AD1044&lt;&gt;"",AE1044&lt;&gt;""),AE1044-AD1044,"")</f>
        <v/>
      </c>
      <c r="AG1044" t="str">
        <f t="array" ref="AG1044">IF(OR(AD1044="",AE1044=""),"",COUNT(IF($AB$11:$AB$2001=1,IF($U$11:$U$2001&gt;AD1044,IF($U$11:$U$2001&lt;=AE1044,IF($V$11:$Y$2001&gt;=0,$AB$11:$AB$2001),""),""),""),""))</f>
        <v/>
      </c>
      <c r="AH1044" s="9" t="str">
        <f t="array" ref="AH1044">IF(AND(AD1044&lt;&gt;"",AE1044&lt;&gt;""),AVERAGE(IF($AB$11:$AB$2001=1,IF($U$11:$U$2001&gt;AD1044,IF($C$11:$C$2001&lt;=AE1044,$V$11:$Y$2001)))),"")</f>
        <v/>
      </c>
      <c r="AI1044" s="9" t="str">
        <f t="array" ref="AI1044">IF(AND(AD1044&lt;&gt;"",AE1044&lt;&gt;""),_xlfn.STDEV.S(IF($AB$11:$AB$2001=1,IF($U$11:$U$2001&gt;AD1044,IF($C$11:$C$2001&lt;=AE1044,$V$11:$Y$2001)))),"")</f>
        <v/>
      </c>
      <c r="AJ1044" t="str">
        <f t="shared" si="350"/>
        <v/>
      </c>
      <c r="AK1044" t="str">
        <f t="shared" si="351"/>
        <v/>
      </c>
      <c r="AM1044" t="str">
        <f>IF(Input_1!T1037&lt;&gt;"",Input_1!T1037,"")</f>
        <v/>
      </c>
      <c r="AN1044" s="9" t="str">
        <f>IF(Input_1!U1037&lt;&gt;"",Input_1!U1037,"")</f>
        <v/>
      </c>
      <c r="AO1044" s="9" t="str">
        <f>IF(Input_1!V1037&lt;&gt;"",Input_1!V1037,"")</f>
        <v/>
      </c>
      <c r="AP1044" s="9" t="str">
        <f>IF(Input_1!W1037&lt;&gt;"",Input_1!W1037,"")</f>
        <v/>
      </c>
      <c r="AQ1044" s="9" t="str">
        <f>IF(Input_1!Y1037&lt;&gt;"",Input_1!Y1037,"")</f>
        <v/>
      </c>
      <c r="AR1044" s="9" t="str">
        <f t="shared" si="352"/>
        <v/>
      </c>
      <c r="AS1044" s="9" t="str">
        <f t="array" ref="AS1044">IFERROR(_xlfn.STDEV.S(IF(AN1044:AQ1044&gt;=0,IF(AN1044:AQ1044&lt;&gt;"",AN1044:AQ1044,""))),"")</f>
        <v/>
      </c>
      <c r="AT1044" s="2">
        <f t="shared" si="353"/>
        <v>0</v>
      </c>
      <c r="AV1044" t="str">
        <f t="shared" si="359"/>
        <v/>
      </c>
      <c r="AW1044" t="str">
        <f t="shared" si="354"/>
        <v/>
      </c>
      <c r="AX1044" t="str">
        <f t="shared" si="355"/>
        <v/>
      </c>
      <c r="AY1044" t="str">
        <f t="array" ref="AY1044">IF(OR(AV1044="",AW1044=""),"",COUNT(IF($AT$11:$AT$2001=1,IF($AM$11:$AM$2001&gt;AV1044,IF($AM$11:$AM$2001&lt;=AW1044,IF($AN$11:$AQ$2001&gt;=0,$AT$11:$AT$2001),""),""),""),""))</f>
        <v/>
      </c>
      <c r="AZ1044" s="9" t="str">
        <f t="array" ref="AZ1044">IFERROR(IF(OR(AV1044="",AW1044=""),"",AVERAGE(IF($AT$11:$AT$2001=1,IF($AM$11:$AM$2001&gt;AV1044,IF($AM$11:$AM$2001&lt;=AW1044,IF($AN$11:$AQ$2001&gt;=0,$AN$11:$AQ$2001)),"")))),"")</f>
        <v/>
      </c>
      <c r="BA1044" s="9" t="str">
        <f t="array" ref="BA1044">IFERROR(IF(OR(AV1044="",AW1044=""),"",_xlfn.STDEV.S(IF($AT$11:$AT$2001=1,IF($AM$11:$AM$2001&gt;AV1044,IF($AM$11:$AM$2001&lt;=AW1044,IF($AN$11:$AQ$2001&gt;=0,$AN$11:$AQ$2001))),""))),"")</f>
        <v/>
      </c>
      <c r="BB1044" t="str">
        <f t="shared" si="356"/>
        <v/>
      </c>
      <c r="BC1044" t="str">
        <f t="shared" si="357"/>
        <v/>
      </c>
    </row>
    <row r="1045" spans="1:55" x14ac:dyDescent="0.35">
      <c r="A1045" s="9" t="str">
        <f>IF(Input_1!A1038&lt;&gt;"",Input_1!A1038,"")</f>
        <v/>
      </c>
      <c r="B1045" s="9" t="str">
        <f>IF(Input_1!B1038&lt;&gt;"",Input_1!B1038,"")</f>
        <v/>
      </c>
      <c r="C1045" t="str">
        <f>IF(Input_1!D1038&lt;&gt;"",Input_1!D1038,"")</f>
        <v/>
      </c>
      <c r="D1045" s="9" t="str">
        <f>IF(Input_1!E1038&lt;&gt;"",Input_1!E1038,"")</f>
        <v/>
      </c>
      <c r="E1045" s="9" t="str">
        <f>IF(Input_1!F1038&lt;&gt;"",Input_1!F1038,"")</f>
        <v/>
      </c>
      <c r="F1045" s="9" t="str">
        <f>IF(Input_1!G1038&lt;&gt;"",Input_1!G1038,"")</f>
        <v/>
      </c>
      <c r="G1045" s="9" t="str">
        <f>IF(Input_1!I1038&lt;&gt;"",Input_1!I1038,"")</f>
        <v/>
      </c>
      <c r="H1045" s="9" t="str">
        <f t="shared" si="341"/>
        <v/>
      </c>
      <c r="I1045" s="9" t="str">
        <f t="array" ref="I1045">IFERROR(_xlfn.STDEV.S(IF(D1045:G1045&gt;=0,IF(D1045:G1045&lt;&gt;"",D1045:G1045,""))),"")</f>
        <v/>
      </c>
      <c r="J1045" s="2">
        <f t="shared" si="342"/>
        <v>0</v>
      </c>
      <c r="L1045" t="str">
        <f t="shared" si="343"/>
        <v/>
      </c>
      <c r="M1045" t="str">
        <f t="shared" si="340"/>
        <v/>
      </c>
      <c r="N1045" t="str">
        <f t="shared" si="344"/>
        <v/>
      </c>
      <c r="O1045" t="str">
        <f t="array" ref="O1045">IF(OR(L1045="",M1045=""),"",COUNT(IF($J$11:$J$2001=1,IF($C$11:$C$2001&gt;L1045,IF($C$11:$C$2001&lt;=M1045,IF($D$11:$G$2001&gt;=0,$J$11:$J$2001),""),""),""),""))</f>
        <v/>
      </c>
      <c r="P1045" s="9" t="str">
        <f t="array" ref="P1045">IFERROR(IF(OR(L1045="",M1045=""),"",AVERAGE(IF($J$11:$J$2001=1,IF($C$11:$C$2001&gt;L1045,IF($C$11:$C$2001&lt;=M1045,IF($D$11:$G$2001&gt;=0,$D$11:$G$2001)),"")))),"")</f>
        <v/>
      </c>
      <c r="Q1045" t="str">
        <f t="array" ref="Q1045">IFERROR(IF(OR(L1045="",M1045=""),"",_xlfn.STDEV.S(IF($J$11:$J$2001=1,IF($C$11:$C$2001&gt;L1045,IF($C$11:$C$2001&lt;=M1045,IF($D$11:$G$2001&gt;=0,$D$11:$G$2001))),""))),"")</f>
        <v/>
      </c>
      <c r="R1045" t="str">
        <f t="shared" si="345"/>
        <v/>
      </c>
      <c r="S1045" t="str">
        <f t="shared" si="346"/>
        <v/>
      </c>
      <c r="U1045" t="str">
        <f>IF(Input_1!L1038&lt;&gt;"",Input_1!L1038,"")</f>
        <v/>
      </c>
      <c r="V1045" s="9" t="str">
        <f>IF(Input_1!M1038&lt;&gt;"",Input_1!M1038,"")</f>
        <v/>
      </c>
      <c r="W1045" s="9" t="str">
        <f>IF(Input_1!N1038&lt;&gt;"",Input_1!N1038,"")</f>
        <v/>
      </c>
      <c r="X1045" s="9" t="str">
        <f>IF(Input_1!O1038&lt;&gt;"",Input_1!O1038,"")</f>
        <v/>
      </c>
      <c r="Y1045" s="9" t="str">
        <f>IF(Input_1!Q1038&lt;&gt;"",Input_1!Q1038,"")</f>
        <v/>
      </c>
      <c r="Z1045" s="9" t="str">
        <f t="shared" si="347"/>
        <v/>
      </c>
      <c r="AA1045" s="9" t="str">
        <f t="array" ref="AA1045">IFERROR(_xlfn.STDEV.S(IF(V1045:Y1045&gt;=0,IF(V1045:Y1045&lt;&gt;"",V1045:Y1045,""))),"")</f>
        <v/>
      </c>
      <c r="AB1045" s="2">
        <f t="shared" si="348"/>
        <v>0</v>
      </c>
      <c r="AD1045" t="str">
        <f t="shared" si="358"/>
        <v/>
      </c>
      <c r="AE1045" t="str">
        <f t="shared" si="349"/>
        <v/>
      </c>
      <c r="AF1045" t="str">
        <f t="shared" si="360"/>
        <v/>
      </c>
      <c r="AG1045" t="str">
        <f t="array" ref="AG1045">IF(OR(AD1045="",AE1045=""),"",COUNT(IF($AB$11:$AB$2001=1,IF($U$11:$U$2001&gt;AD1045,IF($U$11:$U$2001&lt;=AE1045,IF($V$11:$Y$2001&gt;=0,$AB$11:$AB$2001),""),""),""),""))</f>
        <v/>
      </c>
      <c r="AH1045" s="9" t="str">
        <f t="array" ref="AH1045">IF(AND(AD1045&lt;&gt;"",AE1045&lt;&gt;""),AVERAGE(IF($AB$11:$AB$2001=1,IF($U$11:$U$2001&gt;AD1045,IF($C$11:$C$2001&lt;=AE1045,$V$11:$Y$2001)))),"")</f>
        <v/>
      </c>
      <c r="AI1045" s="9" t="str">
        <f t="array" ref="AI1045">IF(AND(AD1045&lt;&gt;"",AE1045&lt;&gt;""),_xlfn.STDEV.S(IF($AB$11:$AB$2001=1,IF($U$11:$U$2001&gt;AD1045,IF($C$11:$C$2001&lt;=AE1045,$V$11:$Y$2001)))),"")</f>
        <v/>
      </c>
      <c r="AJ1045" t="str">
        <f t="shared" si="350"/>
        <v/>
      </c>
      <c r="AK1045" t="str">
        <f t="shared" si="351"/>
        <v/>
      </c>
      <c r="AM1045" t="str">
        <f>IF(Input_1!T1038&lt;&gt;"",Input_1!T1038,"")</f>
        <v/>
      </c>
      <c r="AN1045" s="9" t="str">
        <f>IF(Input_1!U1038&lt;&gt;"",Input_1!U1038,"")</f>
        <v/>
      </c>
      <c r="AO1045" s="9" t="str">
        <f>IF(Input_1!V1038&lt;&gt;"",Input_1!V1038,"")</f>
        <v/>
      </c>
      <c r="AP1045" s="9" t="str">
        <f>IF(Input_1!W1038&lt;&gt;"",Input_1!W1038,"")</f>
        <v/>
      </c>
      <c r="AQ1045" s="9" t="str">
        <f>IF(Input_1!Y1038&lt;&gt;"",Input_1!Y1038,"")</f>
        <v/>
      </c>
      <c r="AR1045" s="9" t="str">
        <f t="shared" si="352"/>
        <v/>
      </c>
      <c r="AS1045" s="9" t="str">
        <f t="array" ref="AS1045">IFERROR(_xlfn.STDEV.S(IF(AN1045:AQ1045&gt;=0,IF(AN1045:AQ1045&lt;&gt;"",AN1045:AQ1045,""))),"")</f>
        <v/>
      </c>
      <c r="AT1045" s="2">
        <f t="shared" si="353"/>
        <v>0</v>
      </c>
      <c r="AV1045" t="str">
        <f t="shared" si="359"/>
        <v/>
      </c>
      <c r="AW1045" t="str">
        <f t="shared" si="354"/>
        <v/>
      </c>
      <c r="AX1045" t="str">
        <f t="shared" si="355"/>
        <v/>
      </c>
      <c r="AY1045" t="str">
        <f t="array" ref="AY1045">IF(OR(AV1045="",AW1045=""),"",COUNT(IF($AT$11:$AT$2001=1,IF($AM$11:$AM$2001&gt;AV1045,IF($AM$11:$AM$2001&lt;=AW1045,IF($AN$11:$AQ$2001&gt;=0,$AT$11:$AT$2001),""),""),""),""))</f>
        <v/>
      </c>
      <c r="AZ1045" s="9" t="str">
        <f t="array" ref="AZ1045">IFERROR(IF(OR(AV1045="",AW1045=""),"",AVERAGE(IF($AT$11:$AT$2001=1,IF($AM$11:$AM$2001&gt;AV1045,IF($AM$11:$AM$2001&lt;=AW1045,IF($AN$11:$AQ$2001&gt;=0,$AN$11:$AQ$2001)),"")))),"")</f>
        <v/>
      </c>
      <c r="BA1045" s="9" t="str">
        <f t="array" ref="BA1045">IFERROR(IF(OR(AV1045="",AW1045=""),"",_xlfn.STDEV.S(IF($AT$11:$AT$2001=1,IF($AM$11:$AM$2001&gt;AV1045,IF($AM$11:$AM$2001&lt;=AW1045,IF($AN$11:$AQ$2001&gt;=0,$AN$11:$AQ$2001))),""))),"")</f>
        <v/>
      </c>
      <c r="BB1045" t="str">
        <f t="shared" si="356"/>
        <v/>
      </c>
      <c r="BC1045" t="str">
        <f t="shared" si="357"/>
        <v/>
      </c>
    </row>
    <row r="1046" spans="1:55" x14ac:dyDescent="0.35">
      <c r="A1046" s="9" t="str">
        <f>IF(Input_1!A1039&lt;&gt;"",Input_1!A1039,"")</f>
        <v/>
      </c>
      <c r="B1046" s="9" t="str">
        <f>IF(Input_1!B1039&lt;&gt;"",Input_1!B1039,"")</f>
        <v/>
      </c>
      <c r="C1046" t="str">
        <f>IF(Input_1!D1039&lt;&gt;"",Input_1!D1039,"")</f>
        <v/>
      </c>
      <c r="D1046" s="9" t="str">
        <f>IF(Input_1!E1039&lt;&gt;"",Input_1!E1039,"")</f>
        <v/>
      </c>
      <c r="E1046" s="9" t="str">
        <f>IF(Input_1!F1039&lt;&gt;"",Input_1!F1039,"")</f>
        <v/>
      </c>
      <c r="F1046" s="9" t="str">
        <f>IF(Input_1!G1039&lt;&gt;"",Input_1!G1039,"")</f>
        <v/>
      </c>
      <c r="G1046" s="9" t="str">
        <f>IF(Input_1!I1039&lt;&gt;"",Input_1!I1039,"")</f>
        <v/>
      </c>
      <c r="H1046" s="9" t="str">
        <f t="shared" si="341"/>
        <v/>
      </c>
      <c r="I1046" s="9" t="str">
        <f t="array" ref="I1046">IFERROR(_xlfn.STDEV.S(IF(D1046:G1046&gt;=0,IF(D1046:G1046&lt;&gt;"",D1046:G1046,""))),"")</f>
        <v/>
      </c>
      <c r="J1046" s="2">
        <f t="shared" si="342"/>
        <v>0</v>
      </c>
      <c r="L1046" t="str">
        <f t="shared" si="343"/>
        <v/>
      </c>
      <c r="M1046" t="str">
        <f t="shared" si="340"/>
        <v/>
      </c>
      <c r="N1046" t="str">
        <f t="shared" si="344"/>
        <v/>
      </c>
      <c r="O1046" t="str">
        <f t="array" ref="O1046">IF(OR(L1046="",M1046=""),"",COUNT(IF($J$11:$J$2001=1,IF($C$11:$C$2001&gt;L1046,IF($C$11:$C$2001&lt;=M1046,IF($D$11:$G$2001&gt;=0,$J$11:$J$2001),""),""),""),""))</f>
        <v/>
      </c>
      <c r="P1046" s="9" t="str">
        <f t="array" ref="P1046">IFERROR(IF(OR(L1046="",M1046=""),"",AVERAGE(IF($J$11:$J$2001=1,IF($C$11:$C$2001&gt;L1046,IF($C$11:$C$2001&lt;=M1046,IF($D$11:$G$2001&gt;=0,$D$11:$G$2001)),"")))),"")</f>
        <v/>
      </c>
      <c r="Q1046" t="str">
        <f t="array" ref="Q1046">IFERROR(IF(OR(L1046="",M1046=""),"",_xlfn.STDEV.S(IF($J$11:$J$2001=1,IF($C$11:$C$2001&gt;L1046,IF($C$11:$C$2001&lt;=M1046,IF($D$11:$G$2001&gt;=0,$D$11:$G$2001))),""))),"")</f>
        <v/>
      </c>
      <c r="R1046" t="str">
        <f t="shared" si="345"/>
        <v/>
      </c>
      <c r="S1046" t="str">
        <f t="shared" si="346"/>
        <v/>
      </c>
      <c r="U1046" t="str">
        <f>IF(Input_1!L1039&lt;&gt;"",Input_1!L1039,"")</f>
        <v/>
      </c>
      <c r="V1046" s="9" t="str">
        <f>IF(Input_1!M1039&lt;&gt;"",Input_1!M1039,"")</f>
        <v/>
      </c>
      <c r="W1046" s="9" t="str">
        <f>IF(Input_1!N1039&lt;&gt;"",Input_1!N1039,"")</f>
        <v/>
      </c>
      <c r="X1046" s="9" t="str">
        <f>IF(Input_1!O1039&lt;&gt;"",Input_1!O1039,"")</f>
        <v/>
      </c>
      <c r="Y1046" s="9" t="str">
        <f>IF(Input_1!Q1039&lt;&gt;"",Input_1!Q1039,"")</f>
        <v/>
      </c>
      <c r="Z1046" s="9" t="str">
        <f t="shared" si="347"/>
        <v/>
      </c>
      <c r="AA1046" s="9" t="str">
        <f t="array" ref="AA1046">IFERROR(_xlfn.STDEV.S(IF(V1046:Y1046&gt;=0,IF(V1046:Y1046&lt;&gt;"",V1046:Y1046,""))),"")</f>
        <v/>
      </c>
      <c r="AB1046" s="2">
        <f t="shared" si="348"/>
        <v>0</v>
      </c>
      <c r="AD1046" t="str">
        <f t="shared" si="358"/>
        <v/>
      </c>
      <c r="AE1046" t="str">
        <f t="shared" si="349"/>
        <v/>
      </c>
      <c r="AF1046" t="str">
        <f t="shared" si="360"/>
        <v/>
      </c>
      <c r="AG1046" t="str">
        <f t="array" ref="AG1046">IF(OR(AD1046="",AE1046=""),"",COUNT(IF($AB$11:$AB$2001=1,IF($U$11:$U$2001&gt;AD1046,IF($U$11:$U$2001&lt;=AE1046,IF($V$11:$Y$2001&gt;=0,$AB$11:$AB$2001),""),""),""),""))</f>
        <v/>
      </c>
      <c r="AH1046" s="9" t="str">
        <f t="array" ref="AH1046">IF(AND(AD1046&lt;&gt;"",AE1046&lt;&gt;""),AVERAGE(IF($AB$11:$AB$2001=1,IF($U$11:$U$2001&gt;AD1046,IF($C$11:$C$2001&lt;=AE1046,$V$11:$Y$2001)))),"")</f>
        <v/>
      </c>
      <c r="AI1046" s="9" t="str">
        <f t="array" ref="AI1046">IF(AND(AD1046&lt;&gt;"",AE1046&lt;&gt;""),_xlfn.STDEV.S(IF($AB$11:$AB$2001=1,IF($U$11:$U$2001&gt;AD1046,IF($C$11:$C$2001&lt;=AE1046,$V$11:$Y$2001)))),"")</f>
        <v/>
      </c>
      <c r="AJ1046" t="str">
        <f t="shared" si="350"/>
        <v/>
      </c>
      <c r="AK1046" t="str">
        <f t="shared" si="351"/>
        <v/>
      </c>
      <c r="AM1046" t="str">
        <f>IF(Input_1!T1039&lt;&gt;"",Input_1!T1039,"")</f>
        <v/>
      </c>
      <c r="AN1046" s="9" t="str">
        <f>IF(Input_1!U1039&lt;&gt;"",Input_1!U1039,"")</f>
        <v/>
      </c>
      <c r="AO1046" s="9" t="str">
        <f>IF(Input_1!V1039&lt;&gt;"",Input_1!V1039,"")</f>
        <v/>
      </c>
      <c r="AP1046" s="9" t="str">
        <f>IF(Input_1!W1039&lt;&gt;"",Input_1!W1039,"")</f>
        <v/>
      </c>
      <c r="AQ1046" s="9" t="str">
        <f>IF(Input_1!Y1039&lt;&gt;"",Input_1!Y1039,"")</f>
        <v/>
      </c>
      <c r="AR1046" s="9" t="str">
        <f t="shared" si="352"/>
        <v/>
      </c>
      <c r="AS1046" s="9" t="str">
        <f t="array" ref="AS1046">IFERROR(_xlfn.STDEV.S(IF(AN1046:AQ1046&gt;=0,IF(AN1046:AQ1046&lt;&gt;"",AN1046:AQ1046,""))),"")</f>
        <v/>
      </c>
      <c r="AT1046" s="2">
        <f t="shared" si="353"/>
        <v>0</v>
      </c>
      <c r="AV1046" t="str">
        <f t="shared" si="359"/>
        <v/>
      </c>
      <c r="AW1046" t="str">
        <f t="shared" si="354"/>
        <v/>
      </c>
      <c r="AX1046" t="str">
        <f t="shared" si="355"/>
        <v/>
      </c>
      <c r="AY1046" t="str">
        <f t="array" ref="AY1046">IF(OR(AV1046="",AW1046=""),"",COUNT(IF($AT$11:$AT$2001=1,IF($AM$11:$AM$2001&gt;AV1046,IF($AM$11:$AM$2001&lt;=AW1046,IF($AN$11:$AQ$2001&gt;=0,$AT$11:$AT$2001),""),""),""),""))</f>
        <v/>
      </c>
      <c r="AZ1046" s="9" t="str">
        <f t="array" ref="AZ1046">IFERROR(IF(OR(AV1046="",AW1046=""),"",AVERAGE(IF($AT$11:$AT$2001=1,IF($AM$11:$AM$2001&gt;AV1046,IF($AM$11:$AM$2001&lt;=AW1046,IF($AN$11:$AQ$2001&gt;=0,$AN$11:$AQ$2001)),"")))),"")</f>
        <v/>
      </c>
      <c r="BA1046" s="9" t="str">
        <f t="array" ref="BA1046">IFERROR(IF(OR(AV1046="",AW1046=""),"",_xlfn.STDEV.S(IF($AT$11:$AT$2001=1,IF($AM$11:$AM$2001&gt;AV1046,IF($AM$11:$AM$2001&lt;=AW1046,IF($AN$11:$AQ$2001&gt;=0,$AN$11:$AQ$2001))),""))),"")</f>
        <v/>
      </c>
      <c r="BB1046" t="str">
        <f t="shared" si="356"/>
        <v/>
      </c>
      <c r="BC1046" t="str">
        <f t="shared" si="357"/>
        <v/>
      </c>
    </row>
    <row r="1047" spans="1:55" x14ac:dyDescent="0.35">
      <c r="A1047" s="9" t="str">
        <f>IF(Input_1!A1040&lt;&gt;"",Input_1!A1040,"")</f>
        <v/>
      </c>
      <c r="B1047" s="9" t="str">
        <f>IF(Input_1!B1040&lt;&gt;"",Input_1!B1040,"")</f>
        <v/>
      </c>
      <c r="C1047" t="str">
        <f>IF(Input_1!D1040&lt;&gt;"",Input_1!D1040,"")</f>
        <v/>
      </c>
      <c r="D1047" s="9" t="str">
        <f>IF(Input_1!E1040&lt;&gt;"",Input_1!E1040,"")</f>
        <v/>
      </c>
      <c r="E1047" s="9" t="str">
        <f>IF(Input_1!F1040&lt;&gt;"",Input_1!F1040,"")</f>
        <v/>
      </c>
      <c r="F1047" s="9" t="str">
        <f>IF(Input_1!G1040&lt;&gt;"",Input_1!G1040,"")</f>
        <v/>
      </c>
      <c r="G1047" s="9" t="str">
        <f>IF(Input_1!I1040&lt;&gt;"",Input_1!I1040,"")</f>
        <v/>
      </c>
      <c r="H1047" s="9" t="str">
        <f t="shared" si="341"/>
        <v/>
      </c>
      <c r="I1047" s="9" t="str">
        <f t="array" ref="I1047">IFERROR(_xlfn.STDEV.S(IF(D1047:G1047&gt;=0,IF(D1047:G1047&lt;&gt;"",D1047:G1047,""))),"")</f>
        <v/>
      </c>
      <c r="J1047" s="2">
        <f t="shared" si="342"/>
        <v>0</v>
      </c>
      <c r="L1047" t="str">
        <f t="shared" si="343"/>
        <v/>
      </c>
      <c r="M1047" t="str">
        <f t="shared" si="340"/>
        <v/>
      </c>
      <c r="N1047" t="str">
        <f t="shared" si="344"/>
        <v/>
      </c>
      <c r="O1047" t="str">
        <f t="array" ref="O1047">IF(OR(L1047="",M1047=""),"",COUNT(IF($J$11:$J$2001=1,IF($C$11:$C$2001&gt;L1047,IF($C$11:$C$2001&lt;=M1047,IF($D$11:$G$2001&gt;=0,$J$11:$J$2001),""),""),""),""))</f>
        <v/>
      </c>
      <c r="P1047" s="9" t="str">
        <f t="array" ref="P1047">IFERROR(IF(OR(L1047="",M1047=""),"",AVERAGE(IF($J$11:$J$2001=1,IF($C$11:$C$2001&gt;L1047,IF($C$11:$C$2001&lt;=M1047,IF($D$11:$G$2001&gt;=0,$D$11:$G$2001)),"")))),"")</f>
        <v/>
      </c>
      <c r="Q1047" t="str">
        <f t="array" ref="Q1047">IFERROR(IF(OR(L1047="",M1047=""),"",_xlfn.STDEV.S(IF($J$11:$J$2001=1,IF($C$11:$C$2001&gt;L1047,IF($C$11:$C$2001&lt;=M1047,IF($D$11:$G$2001&gt;=0,$D$11:$G$2001))),""))),"")</f>
        <v/>
      </c>
      <c r="R1047" t="str">
        <f t="shared" si="345"/>
        <v/>
      </c>
      <c r="S1047" t="str">
        <f t="shared" si="346"/>
        <v/>
      </c>
      <c r="U1047" t="str">
        <f>IF(Input_1!L1040&lt;&gt;"",Input_1!L1040,"")</f>
        <v/>
      </c>
      <c r="V1047" s="9" t="str">
        <f>IF(Input_1!M1040&lt;&gt;"",Input_1!M1040,"")</f>
        <v/>
      </c>
      <c r="W1047" s="9" t="str">
        <f>IF(Input_1!N1040&lt;&gt;"",Input_1!N1040,"")</f>
        <v/>
      </c>
      <c r="X1047" s="9" t="str">
        <f>IF(Input_1!O1040&lt;&gt;"",Input_1!O1040,"")</f>
        <v/>
      </c>
      <c r="Y1047" s="9" t="str">
        <f>IF(Input_1!Q1040&lt;&gt;"",Input_1!Q1040,"")</f>
        <v/>
      </c>
      <c r="Z1047" s="9" t="str">
        <f t="shared" si="347"/>
        <v/>
      </c>
      <c r="AA1047" s="9" t="str">
        <f t="array" ref="AA1047">IFERROR(_xlfn.STDEV.S(IF(V1047:Y1047&gt;=0,IF(V1047:Y1047&lt;&gt;"",V1047:Y1047,""))),"")</f>
        <v/>
      </c>
      <c r="AB1047" s="2">
        <f t="shared" si="348"/>
        <v>0</v>
      </c>
      <c r="AD1047" t="str">
        <f t="shared" si="358"/>
        <v/>
      </c>
      <c r="AE1047" t="str">
        <f t="shared" si="349"/>
        <v/>
      </c>
      <c r="AF1047" t="str">
        <f t="shared" si="360"/>
        <v/>
      </c>
      <c r="AG1047" t="str">
        <f t="array" ref="AG1047">IF(OR(AD1047="",AE1047=""),"",COUNT(IF($AB$11:$AB$2001=1,IF($U$11:$U$2001&gt;AD1047,IF($U$11:$U$2001&lt;=AE1047,IF($V$11:$Y$2001&gt;=0,$AB$11:$AB$2001),""),""),""),""))</f>
        <v/>
      </c>
      <c r="AH1047" s="9" t="str">
        <f t="array" ref="AH1047">IF(AND(AD1047&lt;&gt;"",AE1047&lt;&gt;""),AVERAGE(IF($AB$11:$AB$2001=1,IF($U$11:$U$2001&gt;AD1047,IF($C$11:$C$2001&lt;=AE1047,$V$11:$Y$2001)))),"")</f>
        <v/>
      </c>
      <c r="AI1047" s="9" t="str">
        <f t="array" ref="AI1047">IF(AND(AD1047&lt;&gt;"",AE1047&lt;&gt;""),_xlfn.STDEV.S(IF($AB$11:$AB$2001=1,IF($U$11:$U$2001&gt;AD1047,IF($C$11:$C$2001&lt;=AE1047,$V$11:$Y$2001)))),"")</f>
        <v/>
      </c>
      <c r="AJ1047" t="str">
        <f t="shared" si="350"/>
        <v/>
      </c>
      <c r="AK1047" t="str">
        <f t="shared" si="351"/>
        <v/>
      </c>
      <c r="AM1047" t="str">
        <f>IF(Input_1!T1040&lt;&gt;"",Input_1!T1040,"")</f>
        <v/>
      </c>
      <c r="AN1047" s="9" t="str">
        <f>IF(Input_1!U1040&lt;&gt;"",Input_1!U1040,"")</f>
        <v/>
      </c>
      <c r="AO1047" s="9" t="str">
        <f>IF(Input_1!V1040&lt;&gt;"",Input_1!V1040,"")</f>
        <v/>
      </c>
      <c r="AP1047" s="9" t="str">
        <f>IF(Input_1!W1040&lt;&gt;"",Input_1!W1040,"")</f>
        <v/>
      </c>
      <c r="AQ1047" s="9" t="str">
        <f>IF(Input_1!Y1040&lt;&gt;"",Input_1!Y1040,"")</f>
        <v/>
      </c>
      <c r="AR1047" s="9" t="str">
        <f t="shared" si="352"/>
        <v/>
      </c>
      <c r="AS1047" s="9" t="str">
        <f t="array" ref="AS1047">IFERROR(_xlfn.STDEV.S(IF(AN1047:AQ1047&gt;=0,IF(AN1047:AQ1047&lt;&gt;"",AN1047:AQ1047,""))),"")</f>
        <v/>
      </c>
      <c r="AT1047" s="2">
        <f t="shared" si="353"/>
        <v>0</v>
      </c>
      <c r="AV1047" t="str">
        <f t="shared" si="359"/>
        <v/>
      </c>
      <c r="AW1047" t="str">
        <f t="shared" si="354"/>
        <v/>
      </c>
      <c r="AX1047" t="str">
        <f t="shared" si="355"/>
        <v/>
      </c>
      <c r="AY1047" t="str">
        <f t="array" ref="AY1047">IF(OR(AV1047="",AW1047=""),"",COUNT(IF($AT$11:$AT$2001=1,IF($AM$11:$AM$2001&gt;AV1047,IF($AM$11:$AM$2001&lt;=AW1047,IF($AN$11:$AQ$2001&gt;=0,$AT$11:$AT$2001),""),""),""),""))</f>
        <v/>
      </c>
      <c r="AZ1047" s="9" t="str">
        <f t="array" ref="AZ1047">IFERROR(IF(OR(AV1047="",AW1047=""),"",AVERAGE(IF($AT$11:$AT$2001=1,IF($AM$11:$AM$2001&gt;AV1047,IF($AM$11:$AM$2001&lt;=AW1047,IF($AN$11:$AQ$2001&gt;=0,$AN$11:$AQ$2001)),"")))),"")</f>
        <v/>
      </c>
      <c r="BA1047" s="9" t="str">
        <f t="array" ref="BA1047">IFERROR(IF(OR(AV1047="",AW1047=""),"",_xlfn.STDEV.S(IF($AT$11:$AT$2001=1,IF($AM$11:$AM$2001&gt;AV1047,IF($AM$11:$AM$2001&lt;=AW1047,IF($AN$11:$AQ$2001&gt;=0,$AN$11:$AQ$2001))),""))),"")</f>
        <v/>
      </c>
      <c r="BB1047" t="str">
        <f t="shared" si="356"/>
        <v/>
      </c>
      <c r="BC1047" t="str">
        <f t="shared" si="357"/>
        <v/>
      </c>
    </row>
    <row r="1048" spans="1:55" x14ac:dyDescent="0.35">
      <c r="A1048" s="9" t="str">
        <f>IF(Input_1!A1041&lt;&gt;"",Input_1!A1041,"")</f>
        <v/>
      </c>
      <c r="B1048" s="9" t="str">
        <f>IF(Input_1!B1041&lt;&gt;"",Input_1!B1041,"")</f>
        <v/>
      </c>
      <c r="C1048" t="str">
        <f>IF(Input_1!D1041&lt;&gt;"",Input_1!D1041,"")</f>
        <v/>
      </c>
      <c r="D1048" s="9" t="str">
        <f>IF(Input_1!E1041&lt;&gt;"",Input_1!E1041,"")</f>
        <v/>
      </c>
      <c r="E1048" s="9" t="str">
        <f>IF(Input_1!F1041&lt;&gt;"",Input_1!F1041,"")</f>
        <v/>
      </c>
      <c r="F1048" s="9" t="str">
        <f>IF(Input_1!G1041&lt;&gt;"",Input_1!G1041,"")</f>
        <v/>
      </c>
      <c r="G1048" s="9" t="str">
        <f>IF(Input_1!I1041&lt;&gt;"",Input_1!I1041,"")</f>
        <v/>
      </c>
      <c r="H1048" s="9" t="str">
        <f t="shared" si="341"/>
        <v/>
      </c>
      <c r="I1048" s="9" t="str">
        <f t="array" ref="I1048">IFERROR(_xlfn.STDEV.S(IF(D1048:G1048&gt;=0,IF(D1048:G1048&lt;&gt;"",D1048:G1048,""))),"")</f>
        <v/>
      </c>
      <c r="J1048" s="2">
        <f t="shared" si="342"/>
        <v>0</v>
      </c>
      <c r="L1048" t="str">
        <f t="shared" si="343"/>
        <v/>
      </c>
      <c r="M1048" t="str">
        <f t="shared" si="340"/>
        <v/>
      </c>
      <c r="N1048" t="str">
        <f t="shared" si="344"/>
        <v/>
      </c>
      <c r="O1048" t="str">
        <f t="array" ref="O1048">IF(OR(L1048="",M1048=""),"",COUNT(IF($J$11:$J$2001=1,IF($C$11:$C$2001&gt;L1048,IF($C$11:$C$2001&lt;=M1048,IF($D$11:$G$2001&gt;=0,$J$11:$J$2001),""),""),""),""))</f>
        <v/>
      </c>
      <c r="P1048" s="9" t="str">
        <f t="array" ref="P1048">IFERROR(IF(OR(L1048="",M1048=""),"",AVERAGE(IF($J$11:$J$2001=1,IF($C$11:$C$2001&gt;L1048,IF($C$11:$C$2001&lt;=M1048,IF($D$11:$G$2001&gt;=0,$D$11:$G$2001)),"")))),"")</f>
        <v/>
      </c>
      <c r="Q1048" t="str">
        <f t="array" ref="Q1048">IFERROR(IF(OR(L1048="",M1048=""),"",_xlfn.STDEV.S(IF($J$11:$J$2001=1,IF($C$11:$C$2001&gt;L1048,IF($C$11:$C$2001&lt;=M1048,IF($D$11:$G$2001&gt;=0,$D$11:$G$2001))),""))),"")</f>
        <v/>
      </c>
      <c r="R1048" t="str">
        <f t="shared" si="345"/>
        <v/>
      </c>
      <c r="S1048" t="str">
        <f t="shared" si="346"/>
        <v/>
      </c>
      <c r="U1048" t="str">
        <f>IF(Input_1!L1041&lt;&gt;"",Input_1!L1041,"")</f>
        <v/>
      </c>
      <c r="V1048" s="9" t="str">
        <f>IF(Input_1!M1041&lt;&gt;"",Input_1!M1041,"")</f>
        <v/>
      </c>
      <c r="W1048" s="9" t="str">
        <f>IF(Input_1!N1041&lt;&gt;"",Input_1!N1041,"")</f>
        <v/>
      </c>
      <c r="X1048" s="9" t="str">
        <f>IF(Input_1!O1041&lt;&gt;"",Input_1!O1041,"")</f>
        <v/>
      </c>
      <c r="Y1048" s="9" t="str">
        <f>IF(Input_1!Q1041&lt;&gt;"",Input_1!Q1041,"")</f>
        <v/>
      </c>
      <c r="Z1048" s="9" t="str">
        <f t="shared" si="347"/>
        <v/>
      </c>
      <c r="AA1048" s="9" t="str">
        <f t="array" ref="AA1048">IFERROR(_xlfn.STDEV.S(IF(V1048:Y1048&gt;=0,IF(V1048:Y1048&lt;&gt;"",V1048:Y1048,""))),"")</f>
        <v/>
      </c>
      <c r="AB1048" s="2">
        <f t="shared" si="348"/>
        <v>0</v>
      </c>
      <c r="AD1048" t="str">
        <f t="shared" si="358"/>
        <v/>
      </c>
      <c r="AE1048" t="str">
        <f t="shared" si="349"/>
        <v/>
      </c>
      <c r="AF1048" t="str">
        <f t="shared" si="360"/>
        <v/>
      </c>
      <c r="AG1048" t="str">
        <f t="array" ref="AG1048">IF(OR(AD1048="",AE1048=""),"",COUNT(IF($AB$11:$AB$2001=1,IF($U$11:$U$2001&gt;AD1048,IF($U$11:$U$2001&lt;=AE1048,IF($V$11:$Y$2001&gt;=0,$AB$11:$AB$2001),""),""),""),""))</f>
        <v/>
      </c>
      <c r="AH1048" s="9" t="str">
        <f t="array" ref="AH1048">IF(AND(AD1048&lt;&gt;"",AE1048&lt;&gt;""),AVERAGE(IF($AB$11:$AB$2001=1,IF($U$11:$U$2001&gt;AD1048,IF($C$11:$C$2001&lt;=AE1048,$V$11:$Y$2001)))),"")</f>
        <v/>
      </c>
      <c r="AI1048" s="9" t="str">
        <f t="array" ref="AI1048">IF(AND(AD1048&lt;&gt;"",AE1048&lt;&gt;""),_xlfn.STDEV.S(IF($AB$11:$AB$2001=1,IF($U$11:$U$2001&gt;AD1048,IF($C$11:$C$2001&lt;=AE1048,$V$11:$Y$2001)))),"")</f>
        <v/>
      </c>
      <c r="AJ1048" t="str">
        <f t="shared" si="350"/>
        <v/>
      </c>
      <c r="AK1048" t="str">
        <f t="shared" si="351"/>
        <v/>
      </c>
      <c r="AM1048" t="str">
        <f>IF(Input_1!T1041&lt;&gt;"",Input_1!T1041,"")</f>
        <v/>
      </c>
      <c r="AN1048" s="9" t="str">
        <f>IF(Input_1!U1041&lt;&gt;"",Input_1!U1041,"")</f>
        <v/>
      </c>
      <c r="AO1048" s="9" t="str">
        <f>IF(Input_1!V1041&lt;&gt;"",Input_1!V1041,"")</f>
        <v/>
      </c>
      <c r="AP1048" s="9" t="str">
        <f>IF(Input_1!W1041&lt;&gt;"",Input_1!W1041,"")</f>
        <v/>
      </c>
      <c r="AQ1048" s="9" t="str">
        <f>IF(Input_1!Y1041&lt;&gt;"",Input_1!Y1041,"")</f>
        <v/>
      </c>
      <c r="AR1048" s="9" t="str">
        <f t="shared" si="352"/>
        <v/>
      </c>
      <c r="AS1048" s="9" t="str">
        <f t="array" ref="AS1048">IFERROR(_xlfn.STDEV.S(IF(AN1048:AQ1048&gt;=0,IF(AN1048:AQ1048&lt;&gt;"",AN1048:AQ1048,""))),"")</f>
        <v/>
      </c>
      <c r="AT1048" s="2">
        <f t="shared" si="353"/>
        <v>0</v>
      </c>
      <c r="AV1048" t="str">
        <f t="shared" si="359"/>
        <v/>
      </c>
      <c r="AW1048" t="str">
        <f t="shared" si="354"/>
        <v/>
      </c>
      <c r="AX1048" t="str">
        <f t="shared" si="355"/>
        <v/>
      </c>
      <c r="AY1048" t="str">
        <f t="array" ref="AY1048">IF(OR(AV1048="",AW1048=""),"",COUNT(IF($AT$11:$AT$2001=1,IF($AM$11:$AM$2001&gt;AV1048,IF($AM$11:$AM$2001&lt;=AW1048,IF($AN$11:$AQ$2001&gt;=0,$AT$11:$AT$2001),""),""),""),""))</f>
        <v/>
      </c>
      <c r="AZ1048" s="9" t="str">
        <f t="array" ref="AZ1048">IFERROR(IF(OR(AV1048="",AW1048=""),"",AVERAGE(IF($AT$11:$AT$2001=1,IF($AM$11:$AM$2001&gt;AV1048,IF($AM$11:$AM$2001&lt;=AW1048,IF($AN$11:$AQ$2001&gt;=0,$AN$11:$AQ$2001)),"")))),"")</f>
        <v/>
      </c>
      <c r="BA1048" s="9" t="str">
        <f t="array" ref="BA1048">IFERROR(IF(OR(AV1048="",AW1048=""),"",_xlfn.STDEV.S(IF($AT$11:$AT$2001=1,IF($AM$11:$AM$2001&gt;AV1048,IF($AM$11:$AM$2001&lt;=AW1048,IF($AN$11:$AQ$2001&gt;=0,$AN$11:$AQ$2001))),""))),"")</f>
        <v/>
      </c>
      <c r="BB1048" t="str">
        <f t="shared" si="356"/>
        <v/>
      </c>
      <c r="BC1048" t="str">
        <f t="shared" si="357"/>
        <v/>
      </c>
    </row>
    <row r="1049" spans="1:55" x14ac:dyDescent="0.35">
      <c r="A1049" s="9" t="str">
        <f>IF(Input_1!A1042&lt;&gt;"",Input_1!A1042,"")</f>
        <v/>
      </c>
      <c r="B1049" s="9" t="str">
        <f>IF(Input_1!B1042&lt;&gt;"",Input_1!B1042,"")</f>
        <v/>
      </c>
      <c r="C1049" t="str">
        <f>IF(Input_1!D1042&lt;&gt;"",Input_1!D1042,"")</f>
        <v/>
      </c>
      <c r="D1049" s="9" t="str">
        <f>IF(Input_1!E1042&lt;&gt;"",Input_1!E1042,"")</f>
        <v/>
      </c>
      <c r="E1049" s="9" t="str">
        <f>IF(Input_1!F1042&lt;&gt;"",Input_1!F1042,"")</f>
        <v/>
      </c>
      <c r="F1049" s="9" t="str">
        <f>IF(Input_1!G1042&lt;&gt;"",Input_1!G1042,"")</f>
        <v/>
      </c>
      <c r="G1049" s="9" t="str">
        <f>IF(Input_1!I1042&lt;&gt;"",Input_1!I1042,"")</f>
        <v/>
      </c>
      <c r="H1049" s="9" t="str">
        <f t="shared" si="341"/>
        <v/>
      </c>
      <c r="I1049" s="9" t="str">
        <f t="array" ref="I1049">IFERROR(_xlfn.STDEV.S(IF(D1049:G1049&gt;=0,IF(D1049:G1049&lt;&gt;"",D1049:G1049,""))),"")</f>
        <v/>
      </c>
      <c r="J1049" s="2">
        <f t="shared" si="342"/>
        <v>0</v>
      </c>
      <c r="L1049" t="str">
        <f t="shared" si="343"/>
        <v/>
      </c>
      <c r="M1049" t="str">
        <f t="shared" si="340"/>
        <v/>
      </c>
      <c r="N1049" t="str">
        <f t="shared" si="344"/>
        <v/>
      </c>
      <c r="O1049" t="str">
        <f t="array" ref="O1049">IF(OR(L1049="",M1049=""),"",COUNT(IF($J$11:$J$2001=1,IF($C$11:$C$2001&gt;L1049,IF($C$11:$C$2001&lt;=M1049,IF($D$11:$G$2001&gt;=0,$J$11:$J$2001),""),""),""),""))</f>
        <v/>
      </c>
      <c r="P1049" s="9" t="str">
        <f t="array" ref="P1049">IFERROR(IF(OR(L1049="",M1049=""),"",AVERAGE(IF($J$11:$J$2001=1,IF($C$11:$C$2001&gt;L1049,IF($C$11:$C$2001&lt;=M1049,IF($D$11:$G$2001&gt;=0,$D$11:$G$2001)),"")))),"")</f>
        <v/>
      </c>
      <c r="Q1049" t="str">
        <f t="array" ref="Q1049">IFERROR(IF(OR(L1049="",M1049=""),"",_xlfn.STDEV.S(IF($J$11:$J$2001=1,IF($C$11:$C$2001&gt;L1049,IF($C$11:$C$2001&lt;=M1049,IF($D$11:$G$2001&gt;=0,$D$11:$G$2001))),""))),"")</f>
        <v/>
      </c>
      <c r="R1049" t="str">
        <f t="shared" si="345"/>
        <v/>
      </c>
      <c r="S1049" t="str">
        <f t="shared" si="346"/>
        <v/>
      </c>
      <c r="U1049" t="str">
        <f>IF(Input_1!L1042&lt;&gt;"",Input_1!L1042,"")</f>
        <v/>
      </c>
      <c r="V1049" s="9" t="str">
        <f>IF(Input_1!M1042&lt;&gt;"",Input_1!M1042,"")</f>
        <v/>
      </c>
      <c r="W1049" s="9" t="str">
        <f>IF(Input_1!N1042&lt;&gt;"",Input_1!N1042,"")</f>
        <v/>
      </c>
      <c r="X1049" s="9" t="str">
        <f>IF(Input_1!O1042&lt;&gt;"",Input_1!O1042,"")</f>
        <v/>
      </c>
      <c r="Y1049" s="9" t="str">
        <f>IF(Input_1!Q1042&lt;&gt;"",Input_1!Q1042,"")</f>
        <v/>
      </c>
      <c r="Z1049" s="9" t="str">
        <f t="shared" si="347"/>
        <v/>
      </c>
      <c r="AA1049" s="9" t="str">
        <f t="array" ref="AA1049">IFERROR(_xlfn.STDEV.S(IF(V1049:Y1049&gt;=0,IF(V1049:Y1049&lt;&gt;"",V1049:Y1049,""))),"")</f>
        <v/>
      </c>
      <c r="AB1049" s="2">
        <f t="shared" si="348"/>
        <v>0</v>
      </c>
      <c r="AD1049" t="str">
        <f t="shared" si="358"/>
        <v/>
      </c>
      <c r="AE1049" t="str">
        <f t="shared" si="349"/>
        <v/>
      </c>
      <c r="AF1049" t="str">
        <f t="shared" si="360"/>
        <v/>
      </c>
      <c r="AG1049" t="str">
        <f t="array" ref="AG1049">IF(OR(AD1049="",AE1049=""),"",COUNT(IF($AB$11:$AB$2001=1,IF($U$11:$U$2001&gt;AD1049,IF($U$11:$U$2001&lt;=AE1049,IF($V$11:$Y$2001&gt;=0,$AB$11:$AB$2001),""),""),""),""))</f>
        <v/>
      </c>
      <c r="AH1049" s="9" t="str">
        <f t="array" ref="AH1049">IF(AND(AD1049&lt;&gt;"",AE1049&lt;&gt;""),AVERAGE(IF($AB$11:$AB$2001=1,IF($U$11:$U$2001&gt;AD1049,IF($C$11:$C$2001&lt;=AE1049,$V$11:$Y$2001)))),"")</f>
        <v/>
      </c>
      <c r="AI1049" s="9" t="str">
        <f t="array" ref="AI1049">IF(AND(AD1049&lt;&gt;"",AE1049&lt;&gt;""),_xlfn.STDEV.S(IF($AB$11:$AB$2001=1,IF($U$11:$U$2001&gt;AD1049,IF($C$11:$C$2001&lt;=AE1049,$V$11:$Y$2001)))),"")</f>
        <v/>
      </c>
      <c r="AJ1049" t="str">
        <f t="shared" si="350"/>
        <v/>
      </c>
      <c r="AK1049" t="str">
        <f t="shared" si="351"/>
        <v/>
      </c>
      <c r="AM1049" t="str">
        <f>IF(Input_1!T1042&lt;&gt;"",Input_1!T1042,"")</f>
        <v/>
      </c>
      <c r="AN1049" s="9" t="str">
        <f>IF(Input_1!U1042&lt;&gt;"",Input_1!U1042,"")</f>
        <v/>
      </c>
      <c r="AO1049" s="9" t="str">
        <f>IF(Input_1!V1042&lt;&gt;"",Input_1!V1042,"")</f>
        <v/>
      </c>
      <c r="AP1049" s="9" t="str">
        <f>IF(Input_1!W1042&lt;&gt;"",Input_1!W1042,"")</f>
        <v/>
      </c>
      <c r="AQ1049" s="9" t="str">
        <f>IF(Input_1!Y1042&lt;&gt;"",Input_1!Y1042,"")</f>
        <v/>
      </c>
      <c r="AR1049" s="9" t="str">
        <f t="shared" si="352"/>
        <v/>
      </c>
      <c r="AS1049" s="9" t="str">
        <f t="array" ref="AS1049">IFERROR(_xlfn.STDEV.S(IF(AN1049:AQ1049&gt;=0,IF(AN1049:AQ1049&lt;&gt;"",AN1049:AQ1049,""))),"")</f>
        <v/>
      </c>
      <c r="AT1049" s="2">
        <f t="shared" si="353"/>
        <v>0</v>
      </c>
      <c r="AV1049" t="str">
        <f t="shared" si="359"/>
        <v/>
      </c>
      <c r="AW1049" t="str">
        <f t="shared" si="354"/>
        <v/>
      </c>
      <c r="AX1049" t="str">
        <f t="shared" si="355"/>
        <v/>
      </c>
      <c r="AY1049" t="str">
        <f t="array" ref="AY1049">IF(OR(AV1049="",AW1049=""),"",COUNT(IF($AT$11:$AT$2001=1,IF($AM$11:$AM$2001&gt;AV1049,IF($AM$11:$AM$2001&lt;=AW1049,IF($AN$11:$AQ$2001&gt;=0,$AT$11:$AT$2001),""),""),""),""))</f>
        <v/>
      </c>
      <c r="AZ1049" s="9" t="str">
        <f t="array" ref="AZ1049">IFERROR(IF(OR(AV1049="",AW1049=""),"",AVERAGE(IF($AT$11:$AT$2001=1,IF($AM$11:$AM$2001&gt;AV1049,IF($AM$11:$AM$2001&lt;=AW1049,IF($AN$11:$AQ$2001&gt;=0,$AN$11:$AQ$2001)),"")))),"")</f>
        <v/>
      </c>
      <c r="BA1049" s="9" t="str">
        <f t="array" ref="BA1049">IFERROR(IF(OR(AV1049="",AW1049=""),"",_xlfn.STDEV.S(IF($AT$11:$AT$2001=1,IF($AM$11:$AM$2001&gt;AV1049,IF($AM$11:$AM$2001&lt;=AW1049,IF($AN$11:$AQ$2001&gt;=0,$AN$11:$AQ$2001))),""))),"")</f>
        <v/>
      </c>
      <c r="BB1049" t="str">
        <f t="shared" si="356"/>
        <v/>
      </c>
      <c r="BC1049" t="str">
        <f t="shared" si="357"/>
        <v/>
      </c>
    </row>
    <row r="1050" spans="1:55" x14ac:dyDescent="0.35">
      <c r="A1050" s="9" t="str">
        <f>IF(Input_1!A1043&lt;&gt;"",Input_1!A1043,"")</f>
        <v/>
      </c>
      <c r="B1050" s="9" t="str">
        <f>IF(Input_1!B1043&lt;&gt;"",Input_1!B1043,"")</f>
        <v/>
      </c>
      <c r="C1050" t="str">
        <f>IF(Input_1!D1043&lt;&gt;"",Input_1!D1043,"")</f>
        <v/>
      </c>
      <c r="D1050" s="9" t="str">
        <f>IF(Input_1!E1043&lt;&gt;"",Input_1!E1043,"")</f>
        <v/>
      </c>
      <c r="E1050" s="9" t="str">
        <f>IF(Input_1!F1043&lt;&gt;"",Input_1!F1043,"")</f>
        <v/>
      </c>
      <c r="F1050" s="9" t="str">
        <f>IF(Input_1!G1043&lt;&gt;"",Input_1!G1043,"")</f>
        <v/>
      </c>
      <c r="G1050" s="9" t="str">
        <f>IF(Input_1!I1043&lt;&gt;"",Input_1!I1043,"")</f>
        <v/>
      </c>
      <c r="H1050" s="9" t="str">
        <f t="shared" si="341"/>
        <v/>
      </c>
      <c r="I1050" s="9" t="str">
        <f t="array" ref="I1050">IFERROR(_xlfn.STDEV.S(IF(D1050:G1050&gt;=0,IF(D1050:G1050&lt;&gt;"",D1050:G1050,""))),"")</f>
        <v/>
      </c>
      <c r="J1050" s="2">
        <f t="shared" si="342"/>
        <v>0</v>
      </c>
      <c r="L1050" t="str">
        <f t="shared" si="343"/>
        <v/>
      </c>
      <c r="M1050" t="str">
        <f t="shared" si="340"/>
        <v/>
      </c>
      <c r="N1050" t="str">
        <f t="shared" si="344"/>
        <v/>
      </c>
      <c r="O1050" t="str">
        <f t="array" ref="O1050">IF(OR(L1050="",M1050=""),"",COUNT(IF($J$11:$J$2001=1,IF($C$11:$C$2001&gt;L1050,IF($C$11:$C$2001&lt;=M1050,IF($D$11:$G$2001&gt;=0,$J$11:$J$2001),""),""),""),""))</f>
        <v/>
      </c>
      <c r="P1050" s="9" t="str">
        <f t="array" ref="P1050">IFERROR(IF(OR(L1050="",M1050=""),"",AVERAGE(IF($J$11:$J$2001=1,IF($C$11:$C$2001&gt;L1050,IF($C$11:$C$2001&lt;=M1050,IF($D$11:$G$2001&gt;=0,$D$11:$G$2001)),"")))),"")</f>
        <v/>
      </c>
      <c r="Q1050" t="str">
        <f t="array" ref="Q1050">IFERROR(IF(OR(L1050="",M1050=""),"",_xlfn.STDEV.S(IF($J$11:$J$2001=1,IF($C$11:$C$2001&gt;L1050,IF($C$11:$C$2001&lt;=M1050,IF($D$11:$G$2001&gt;=0,$D$11:$G$2001))),""))),"")</f>
        <v/>
      </c>
      <c r="R1050" t="str">
        <f t="shared" si="345"/>
        <v/>
      </c>
      <c r="S1050" t="str">
        <f t="shared" si="346"/>
        <v/>
      </c>
      <c r="U1050" t="str">
        <f>IF(Input_1!L1043&lt;&gt;"",Input_1!L1043,"")</f>
        <v/>
      </c>
      <c r="V1050" s="9" t="str">
        <f>IF(Input_1!M1043&lt;&gt;"",Input_1!M1043,"")</f>
        <v/>
      </c>
      <c r="W1050" s="9" t="str">
        <f>IF(Input_1!N1043&lt;&gt;"",Input_1!N1043,"")</f>
        <v/>
      </c>
      <c r="X1050" s="9" t="str">
        <f>IF(Input_1!O1043&lt;&gt;"",Input_1!O1043,"")</f>
        <v/>
      </c>
      <c r="Y1050" s="9" t="str">
        <f>IF(Input_1!Q1043&lt;&gt;"",Input_1!Q1043,"")</f>
        <v/>
      </c>
      <c r="Z1050" s="9" t="str">
        <f t="shared" si="347"/>
        <v/>
      </c>
      <c r="AA1050" s="9" t="str">
        <f t="array" ref="AA1050">IFERROR(_xlfn.STDEV.S(IF(V1050:Y1050&gt;=0,IF(V1050:Y1050&lt;&gt;"",V1050:Y1050,""))),"")</f>
        <v/>
      </c>
      <c r="AB1050" s="2">
        <f t="shared" si="348"/>
        <v>0</v>
      </c>
      <c r="AD1050" t="str">
        <f t="shared" si="358"/>
        <v/>
      </c>
      <c r="AE1050" t="str">
        <f t="shared" si="349"/>
        <v/>
      </c>
      <c r="AF1050" t="str">
        <f t="shared" si="360"/>
        <v/>
      </c>
      <c r="AG1050" t="str">
        <f t="array" ref="AG1050">IF(OR(AD1050="",AE1050=""),"",COUNT(IF($AB$11:$AB$2001=1,IF($U$11:$U$2001&gt;AD1050,IF($U$11:$U$2001&lt;=AE1050,IF($V$11:$Y$2001&gt;=0,$AB$11:$AB$2001),""),""),""),""))</f>
        <v/>
      </c>
      <c r="AH1050" s="9" t="str">
        <f t="array" ref="AH1050">IF(AND(AD1050&lt;&gt;"",AE1050&lt;&gt;""),AVERAGE(IF($AB$11:$AB$2001=1,IF($U$11:$U$2001&gt;AD1050,IF($C$11:$C$2001&lt;=AE1050,$V$11:$Y$2001)))),"")</f>
        <v/>
      </c>
      <c r="AI1050" s="9" t="str">
        <f t="array" ref="AI1050">IF(AND(AD1050&lt;&gt;"",AE1050&lt;&gt;""),_xlfn.STDEV.S(IF($AB$11:$AB$2001=1,IF($U$11:$U$2001&gt;AD1050,IF($C$11:$C$2001&lt;=AE1050,$V$11:$Y$2001)))),"")</f>
        <v/>
      </c>
      <c r="AJ1050" t="str">
        <f t="shared" si="350"/>
        <v/>
      </c>
      <c r="AK1050" t="str">
        <f t="shared" si="351"/>
        <v/>
      </c>
      <c r="AM1050" t="str">
        <f>IF(Input_1!T1043&lt;&gt;"",Input_1!T1043,"")</f>
        <v/>
      </c>
      <c r="AN1050" s="9" t="str">
        <f>IF(Input_1!U1043&lt;&gt;"",Input_1!U1043,"")</f>
        <v/>
      </c>
      <c r="AO1050" s="9" t="str">
        <f>IF(Input_1!V1043&lt;&gt;"",Input_1!V1043,"")</f>
        <v/>
      </c>
      <c r="AP1050" s="9" t="str">
        <f>IF(Input_1!W1043&lt;&gt;"",Input_1!W1043,"")</f>
        <v/>
      </c>
      <c r="AQ1050" s="9" t="str">
        <f>IF(Input_1!Y1043&lt;&gt;"",Input_1!Y1043,"")</f>
        <v/>
      </c>
      <c r="AR1050" s="9" t="str">
        <f t="shared" si="352"/>
        <v/>
      </c>
      <c r="AS1050" s="9" t="str">
        <f t="array" ref="AS1050">IFERROR(_xlfn.STDEV.S(IF(AN1050:AQ1050&gt;=0,IF(AN1050:AQ1050&lt;&gt;"",AN1050:AQ1050,""))),"")</f>
        <v/>
      </c>
      <c r="AT1050" s="2">
        <f t="shared" si="353"/>
        <v>0</v>
      </c>
      <c r="AV1050" t="str">
        <f t="shared" si="359"/>
        <v/>
      </c>
      <c r="AW1050" t="str">
        <f t="shared" si="354"/>
        <v/>
      </c>
      <c r="AX1050" t="str">
        <f t="shared" si="355"/>
        <v/>
      </c>
      <c r="AY1050" t="str">
        <f t="array" ref="AY1050">IF(OR(AV1050="",AW1050=""),"",COUNT(IF($AT$11:$AT$2001=1,IF($AM$11:$AM$2001&gt;AV1050,IF($AM$11:$AM$2001&lt;=AW1050,IF($AN$11:$AQ$2001&gt;=0,$AT$11:$AT$2001),""),""),""),""))</f>
        <v/>
      </c>
      <c r="AZ1050" s="9" t="str">
        <f t="array" ref="AZ1050">IFERROR(IF(OR(AV1050="",AW1050=""),"",AVERAGE(IF($AT$11:$AT$2001=1,IF($AM$11:$AM$2001&gt;AV1050,IF($AM$11:$AM$2001&lt;=AW1050,IF($AN$11:$AQ$2001&gt;=0,$AN$11:$AQ$2001)),"")))),"")</f>
        <v/>
      </c>
      <c r="BA1050" s="9" t="str">
        <f t="array" ref="BA1050">IFERROR(IF(OR(AV1050="",AW1050=""),"",_xlfn.STDEV.S(IF($AT$11:$AT$2001=1,IF($AM$11:$AM$2001&gt;AV1050,IF($AM$11:$AM$2001&lt;=AW1050,IF($AN$11:$AQ$2001&gt;=0,$AN$11:$AQ$2001))),""))),"")</f>
        <v/>
      </c>
      <c r="BB1050" t="str">
        <f t="shared" si="356"/>
        <v/>
      </c>
      <c r="BC1050" t="str">
        <f t="shared" si="357"/>
        <v/>
      </c>
    </row>
    <row r="1051" spans="1:55" x14ac:dyDescent="0.35">
      <c r="A1051" s="9" t="str">
        <f>IF(Input_1!A1044&lt;&gt;"",Input_1!A1044,"")</f>
        <v/>
      </c>
      <c r="B1051" s="9" t="str">
        <f>IF(Input_1!B1044&lt;&gt;"",Input_1!B1044,"")</f>
        <v/>
      </c>
      <c r="C1051" t="str">
        <f>IF(Input_1!D1044&lt;&gt;"",Input_1!D1044,"")</f>
        <v/>
      </c>
      <c r="D1051" s="9" t="str">
        <f>IF(Input_1!E1044&lt;&gt;"",Input_1!E1044,"")</f>
        <v/>
      </c>
      <c r="E1051" s="9" t="str">
        <f>IF(Input_1!F1044&lt;&gt;"",Input_1!F1044,"")</f>
        <v/>
      </c>
      <c r="F1051" s="9" t="str">
        <f>IF(Input_1!G1044&lt;&gt;"",Input_1!G1044,"")</f>
        <v/>
      </c>
      <c r="G1051" s="9" t="str">
        <f>IF(Input_1!I1044&lt;&gt;"",Input_1!I1044,"")</f>
        <v/>
      </c>
      <c r="H1051" s="9" t="str">
        <f t="shared" si="341"/>
        <v/>
      </c>
      <c r="I1051" s="9" t="str">
        <f t="array" ref="I1051">IFERROR(_xlfn.STDEV.S(IF(D1051:G1051&gt;=0,IF(D1051:G1051&lt;&gt;"",D1051:G1051,""))),"")</f>
        <v/>
      </c>
      <c r="J1051" s="2">
        <f t="shared" si="342"/>
        <v>0</v>
      </c>
      <c r="L1051" t="str">
        <f t="shared" si="343"/>
        <v/>
      </c>
      <c r="M1051" t="str">
        <f t="shared" si="340"/>
        <v/>
      </c>
      <c r="N1051" t="str">
        <f t="shared" si="344"/>
        <v/>
      </c>
      <c r="O1051" t="str">
        <f t="array" ref="O1051">IF(OR(L1051="",M1051=""),"",COUNT(IF($J$11:$J$2001=1,IF($C$11:$C$2001&gt;L1051,IF($C$11:$C$2001&lt;=M1051,IF($D$11:$G$2001&gt;=0,$J$11:$J$2001),""),""),""),""))</f>
        <v/>
      </c>
      <c r="P1051" s="9" t="str">
        <f t="array" ref="P1051">IFERROR(IF(OR(L1051="",M1051=""),"",AVERAGE(IF($J$11:$J$2001=1,IF($C$11:$C$2001&gt;L1051,IF($C$11:$C$2001&lt;=M1051,IF($D$11:$G$2001&gt;=0,$D$11:$G$2001)),"")))),"")</f>
        <v/>
      </c>
      <c r="Q1051" t="str">
        <f t="array" ref="Q1051">IFERROR(IF(OR(L1051="",M1051=""),"",_xlfn.STDEV.S(IF($J$11:$J$2001=1,IF($C$11:$C$2001&gt;L1051,IF($C$11:$C$2001&lt;=M1051,IF($D$11:$G$2001&gt;=0,$D$11:$G$2001))),""))),"")</f>
        <v/>
      </c>
      <c r="R1051" t="str">
        <f t="shared" si="345"/>
        <v/>
      </c>
      <c r="S1051" t="str">
        <f t="shared" si="346"/>
        <v/>
      </c>
      <c r="U1051" t="str">
        <f>IF(Input_1!L1044&lt;&gt;"",Input_1!L1044,"")</f>
        <v/>
      </c>
      <c r="V1051" s="9" t="str">
        <f>IF(Input_1!M1044&lt;&gt;"",Input_1!M1044,"")</f>
        <v/>
      </c>
      <c r="W1051" s="9" t="str">
        <f>IF(Input_1!N1044&lt;&gt;"",Input_1!N1044,"")</f>
        <v/>
      </c>
      <c r="X1051" s="9" t="str">
        <f>IF(Input_1!O1044&lt;&gt;"",Input_1!O1044,"")</f>
        <v/>
      </c>
      <c r="Y1051" s="9" t="str">
        <f>IF(Input_1!Q1044&lt;&gt;"",Input_1!Q1044,"")</f>
        <v/>
      </c>
      <c r="Z1051" s="9" t="str">
        <f t="shared" si="347"/>
        <v/>
      </c>
      <c r="AA1051" s="9" t="str">
        <f t="array" ref="AA1051">IFERROR(_xlfn.STDEV.S(IF(V1051:Y1051&gt;=0,IF(V1051:Y1051&lt;&gt;"",V1051:Y1051,""))),"")</f>
        <v/>
      </c>
      <c r="AB1051" s="2">
        <f t="shared" si="348"/>
        <v>0</v>
      </c>
      <c r="AD1051" t="str">
        <f t="shared" si="358"/>
        <v/>
      </c>
      <c r="AE1051" t="str">
        <f t="shared" si="349"/>
        <v/>
      </c>
      <c r="AF1051" t="str">
        <f t="shared" si="360"/>
        <v/>
      </c>
      <c r="AG1051" t="str">
        <f t="array" ref="AG1051">IF(OR(AD1051="",AE1051=""),"",COUNT(IF($AB$11:$AB$2001=1,IF($U$11:$U$2001&gt;AD1051,IF($U$11:$U$2001&lt;=AE1051,IF($V$11:$Y$2001&gt;=0,$AB$11:$AB$2001),""),""),""),""))</f>
        <v/>
      </c>
      <c r="AH1051" s="9" t="str">
        <f t="array" ref="AH1051">IF(AND(AD1051&lt;&gt;"",AE1051&lt;&gt;""),AVERAGE(IF($AB$11:$AB$2001=1,IF($U$11:$U$2001&gt;AD1051,IF($C$11:$C$2001&lt;=AE1051,$V$11:$Y$2001)))),"")</f>
        <v/>
      </c>
      <c r="AI1051" s="9" t="str">
        <f t="array" ref="AI1051">IF(AND(AD1051&lt;&gt;"",AE1051&lt;&gt;""),_xlfn.STDEV.S(IF($AB$11:$AB$2001=1,IF($U$11:$U$2001&gt;AD1051,IF($C$11:$C$2001&lt;=AE1051,$V$11:$Y$2001)))),"")</f>
        <v/>
      </c>
      <c r="AJ1051" t="str">
        <f t="shared" si="350"/>
        <v/>
      </c>
      <c r="AK1051" t="str">
        <f t="shared" si="351"/>
        <v/>
      </c>
      <c r="AM1051" t="str">
        <f>IF(Input_1!T1044&lt;&gt;"",Input_1!T1044,"")</f>
        <v/>
      </c>
      <c r="AN1051" s="9" t="str">
        <f>IF(Input_1!U1044&lt;&gt;"",Input_1!U1044,"")</f>
        <v/>
      </c>
      <c r="AO1051" s="9" t="str">
        <f>IF(Input_1!V1044&lt;&gt;"",Input_1!V1044,"")</f>
        <v/>
      </c>
      <c r="AP1051" s="9" t="str">
        <f>IF(Input_1!W1044&lt;&gt;"",Input_1!W1044,"")</f>
        <v/>
      </c>
      <c r="AQ1051" s="9" t="str">
        <f>IF(Input_1!Y1044&lt;&gt;"",Input_1!Y1044,"")</f>
        <v/>
      </c>
      <c r="AR1051" s="9" t="str">
        <f t="shared" si="352"/>
        <v/>
      </c>
      <c r="AS1051" s="9" t="str">
        <f t="array" ref="AS1051">IFERROR(_xlfn.STDEV.S(IF(AN1051:AQ1051&gt;=0,IF(AN1051:AQ1051&lt;&gt;"",AN1051:AQ1051,""))),"")</f>
        <v/>
      </c>
      <c r="AT1051" s="2">
        <f t="shared" si="353"/>
        <v>0</v>
      </c>
      <c r="AV1051" t="str">
        <f t="shared" si="359"/>
        <v/>
      </c>
      <c r="AW1051" t="str">
        <f t="shared" si="354"/>
        <v/>
      </c>
      <c r="AX1051" t="str">
        <f t="shared" si="355"/>
        <v/>
      </c>
      <c r="AY1051" t="str">
        <f t="array" ref="AY1051">IF(OR(AV1051="",AW1051=""),"",COUNT(IF($AT$11:$AT$2001=1,IF($AM$11:$AM$2001&gt;AV1051,IF($AM$11:$AM$2001&lt;=AW1051,IF($AN$11:$AQ$2001&gt;=0,$AT$11:$AT$2001),""),""),""),""))</f>
        <v/>
      </c>
      <c r="AZ1051" s="9" t="str">
        <f t="array" ref="AZ1051">IFERROR(IF(OR(AV1051="",AW1051=""),"",AVERAGE(IF($AT$11:$AT$2001=1,IF($AM$11:$AM$2001&gt;AV1051,IF($AM$11:$AM$2001&lt;=AW1051,IF($AN$11:$AQ$2001&gt;=0,$AN$11:$AQ$2001)),"")))),"")</f>
        <v/>
      </c>
      <c r="BA1051" s="9" t="str">
        <f t="array" ref="BA1051">IFERROR(IF(OR(AV1051="",AW1051=""),"",_xlfn.STDEV.S(IF($AT$11:$AT$2001=1,IF($AM$11:$AM$2001&gt;AV1051,IF($AM$11:$AM$2001&lt;=AW1051,IF($AN$11:$AQ$2001&gt;=0,$AN$11:$AQ$2001))),""))),"")</f>
        <v/>
      </c>
      <c r="BB1051" t="str">
        <f t="shared" si="356"/>
        <v/>
      </c>
      <c r="BC1051" t="str">
        <f t="shared" si="357"/>
        <v/>
      </c>
    </row>
    <row r="1052" spans="1:55" x14ac:dyDescent="0.35">
      <c r="A1052" s="9" t="str">
        <f>IF(Input_1!A1045&lt;&gt;"",Input_1!A1045,"")</f>
        <v/>
      </c>
      <c r="B1052" s="9" t="str">
        <f>IF(Input_1!B1045&lt;&gt;"",Input_1!B1045,"")</f>
        <v/>
      </c>
      <c r="C1052" t="str">
        <f>IF(Input_1!D1045&lt;&gt;"",Input_1!D1045,"")</f>
        <v/>
      </c>
      <c r="D1052" s="9" t="str">
        <f>IF(Input_1!E1045&lt;&gt;"",Input_1!E1045,"")</f>
        <v/>
      </c>
      <c r="E1052" s="9" t="str">
        <f>IF(Input_1!F1045&lt;&gt;"",Input_1!F1045,"")</f>
        <v/>
      </c>
      <c r="F1052" s="9" t="str">
        <f>IF(Input_1!G1045&lt;&gt;"",Input_1!G1045,"")</f>
        <v/>
      </c>
      <c r="G1052" s="9" t="str">
        <f>IF(Input_1!I1045&lt;&gt;"",Input_1!I1045,"")</f>
        <v/>
      </c>
      <c r="H1052" s="9" t="str">
        <f t="shared" si="341"/>
        <v/>
      </c>
      <c r="I1052" s="9" t="str">
        <f t="array" ref="I1052">IFERROR(_xlfn.STDEV.S(IF(D1052:G1052&gt;=0,IF(D1052:G1052&lt;&gt;"",D1052:G1052,""))),"")</f>
        <v/>
      </c>
      <c r="J1052" s="2">
        <f t="shared" si="342"/>
        <v>0</v>
      </c>
      <c r="L1052" t="str">
        <f t="shared" si="343"/>
        <v/>
      </c>
      <c r="M1052" t="str">
        <f t="shared" si="340"/>
        <v/>
      </c>
      <c r="N1052" t="str">
        <f t="shared" si="344"/>
        <v/>
      </c>
      <c r="O1052" t="str">
        <f t="array" ref="O1052">IF(OR(L1052="",M1052=""),"",COUNT(IF($J$11:$J$2001=1,IF($C$11:$C$2001&gt;L1052,IF($C$11:$C$2001&lt;=M1052,IF($D$11:$G$2001&gt;=0,$J$11:$J$2001),""),""),""),""))</f>
        <v/>
      </c>
      <c r="P1052" s="9" t="str">
        <f t="array" ref="P1052">IFERROR(IF(OR(L1052="",M1052=""),"",AVERAGE(IF($J$11:$J$2001=1,IF($C$11:$C$2001&gt;L1052,IF($C$11:$C$2001&lt;=M1052,IF($D$11:$G$2001&gt;=0,$D$11:$G$2001)),"")))),"")</f>
        <v/>
      </c>
      <c r="Q1052" t="str">
        <f t="array" ref="Q1052">IFERROR(IF(OR(L1052="",M1052=""),"",_xlfn.STDEV.S(IF($J$11:$J$2001=1,IF($C$11:$C$2001&gt;L1052,IF($C$11:$C$2001&lt;=M1052,IF($D$11:$G$2001&gt;=0,$D$11:$G$2001))),""))),"")</f>
        <v/>
      </c>
      <c r="R1052" t="str">
        <f t="shared" si="345"/>
        <v/>
      </c>
      <c r="S1052" t="str">
        <f t="shared" si="346"/>
        <v/>
      </c>
      <c r="U1052" t="str">
        <f>IF(Input_1!L1045&lt;&gt;"",Input_1!L1045,"")</f>
        <v/>
      </c>
      <c r="V1052" s="9" t="str">
        <f>IF(Input_1!M1045&lt;&gt;"",Input_1!M1045,"")</f>
        <v/>
      </c>
      <c r="W1052" s="9" t="str">
        <f>IF(Input_1!N1045&lt;&gt;"",Input_1!N1045,"")</f>
        <v/>
      </c>
      <c r="X1052" s="9" t="str">
        <f>IF(Input_1!O1045&lt;&gt;"",Input_1!O1045,"")</f>
        <v/>
      </c>
      <c r="Y1052" s="9" t="str">
        <f>IF(Input_1!Q1045&lt;&gt;"",Input_1!Q1045,"")</f>
        <v/>
      </c>
      <c r="Z1052" s="9" t="str">
        <f t="shared" si="347"/>
        <v/>
      </c>
      <c r="AA1052" s="9" t="str">
        <f t="array" ref="AA1052">IFERROR(_xlfn.STDEV.S(IF(V1052:Y1052&gt;=0,IF(V1052:Y1052&lt;&gt;"",V1052:Y1052,""))),"")</f>
        <v/>
      </c>
      <c r="AB1052" s="2">
        <f t="shared" si="348"/>
        <v>0</v>
      </c>
      <c r="AD1052" t="str">
        <f t="shared" si="358"/>
        <v/>
      </c>
      <c r="AE1052" t="str">
        <f t="shared" si="349"/>
        <v/>
      </c>
      <c r="AF1052" t="str">
        <f t="shared" si="360"/>
        <v/>
      </c>
      <c r="AG1052" t="str">
        <f t="array" ref="AG1052">IF(OR(AD1052="",AE1052=""),"",COUNT(IF($AB$11:$AB$2001=1,IF($U$11:$U$2001&gt;AD1052,IF($U$11:$U$2001&lt;=AE1052,IF($V$11:$Y$2001&gt;=0,$AB$11:$AB$2001),""),""),""),""))</f>
        <v/>
      </c>
      <c r="AH1052" s="9" t="str">
        <f t="array" ref="AH1052">IF(AND(AD1052&lt;&gt;"",AE1052&lt;&gt;""),AVERAGE(IF($AB$11:$AB$2001=1,IF($U$11:$U$2001&gt;AD1052,IF($C$11:$C$2001&lt;=AE1052,$V$11:$Y$2001)))),"")</f>
        <v/>
      </c>
      <c r="AI1052" s="9" t="str">
        <f t="array" ref="AI1052">IF(AND(AD1052&lt;&gt;"",AE1052&lt;&gt;""),_xlfn.STDEV.S(IF($AB$11:$AB$2001=1,IF($U$11:$U$2001&gt;AD1052,IF($C$11:$C$2001&lt;=AE1052,$V$11:$Y$2001)))),"")</f>
        <v/>
      </c>
      <c r="AJ1052" t="str">
        <f t="shared" si="350"/>
        <v/>
      </c>
      <c r="AK1052" t="str">
        <f t="shared" si="351"/>
        <v/>
      </c>
      <c r="AM1052" t="str">
        <f>IF(Input_1!T1045&lt;&gt;"",Input_1!T1045,"")</f>
        <v/>
      </c>
      <c r="AN1052" s="9" t="str">
        <f>IF(Input_1!U1045&lt;&gt;"",Input_1!U1045,"")</f>
        <v/>
      </c>
      <c r="AO1052" s="9" t="str">
        <f>IF(Input_1!V1045&lt;&gt;"",Input_1!V1045,"")</f>
        <v/>
      </c>
      <c r="AP1052" s="9" t="str">
        <f>IF(Input_1!W1045&lt;&gt;"",Input_1!W1045,"")</f>
        <v/>
      </c>
      <c r="AQ1052" s="9" t="str">
        <f>IF(Input_1!Y1045&lt;&gt;"",Input_1!Y1045,"")</f>
        <v/>
      </c>
      <c r="AR1052" s="9" t="str">
        <f t="shared" si="352"/>
        <v/>
      </c>
      <c r="AS1052" s="9" t="str">
        <f t="array" ref="AS1052">IFERROR(_xlfn.STDEV.S(IF(AN1052:AQ1052&gt;=0,IF(AN1052:AQ1052&lt;&gt;"",AN1052:AQ1052,""))),"")</f>
        <v/>
      </c>
      <c r="AT1052" s="2">
        <f t="shared" si="353"/>
        <v>0</v>
      </c>
      <c r="AV1052" t="str">
        <f t="shared" si="359"/>
        <v/>
      </c>
      <c r="AW1052" t="str">
        <f t="shared" si="354"/>
        <v/>
      </c>
      <c r="AX1052" t="str">
        <f t="shared" si="355"/>
        <v/>
      </c>
      <c r="AY1052" t="str">
        <f t="array" ref="AY1052">IF(OR(AV1052="",AW1052=""),"",COUNT(IF($AT$11:$AT$2001=1,IF($AM$11:$AM$2001&gt;AV1052,IF($AM$11:$AM$2001&lt;=AW1052,IF($AN$11:$AQ$2001&gt;=0,$AT$11:$AT$2001),""),""),""),""))</f>
        <v/>
      </c>
      <c r="AZ1052" s="9" t="str">
        <f t="array" ref="AZ1052">IFERROR(IF(OR(AV1052="",AW1052=""),"",AVERAGE(IF($AT$11:$AT$2001=1,IF($AM$11:$AM$2001&gt;AV1052,IF($AM$11:$AM$2001&lt;=AW1052,IF($AN$11:$AQ$2001&gt;=0,$AN$11:$AQ$2001)),"")))),"")</f>
        <v/>
      </c>
      <c r="BA1052" s="9" t="str">
        <f t="array" ref="BA1052">IFERROR(IF(OR(AV1052="",AW1052=""),"",_xlfn.STDEV.S(IF($AT$11:$AT$2001=1,IF($AM$11:$AM$2001&gt;AV1052,IF($AM$11:$AM$2001&lt;=AW1052,IF($AN$11:$AQ$2001&gt;=0,$AN$11:$AQ$2001))),""))),"")</f>
        <v/>
      </c>
      <c r="BB1052" t="str">
        <f t="shared" si="356"/>
        <v/>
      </c>
      <c r="BC1052" t="str">
        <f t="shared" si="357"/>
        <v/>
      </c>
    </row>
    <row r="1053" spans="1:55" x14ac:dyDescent="0.35">
      <c r="A1053" s="9" t="str">
        <f>IF(Input_1!A1046&lt;&gt;"",Input_1!A1046,"")</f>
        <v/>
      </c>
      <c r="B1053" s="9" t="str">
        <f>IF(Input_1!B1046&lt;&gt;"",Input_1!B1046,"")</f>
        <v/>
      </c>
      <c r="C1053" t="str">
        <f>IF(Input_1!D1046&lt;&gt;"",Input_1!D1046,"")</f>
        <v/>
      </c>
      <c r="D1053" s="9" t="str">
        <f>IF(Input_1!E1046&lt;&gt;"",Input_1!E1046,"")</f>
        <v/>
      </c>
      <c r="E1053" s="9" t="str">
        <f>IF(Input_1!F1046&lt;&gt;"",Input_1!F1046,"")</f>
        <v/>
      </c>
      <c r="F1053" s="9" t="str">
        <f>IF(Input_1!G1046&lt;&gt;"",Input_1!G1046,"")</f>
        <v/>
      </c>
      <c r="G1053" s="9" t="str">
        <f>IF(Input_1!I1046&lt;&gt;"",Input_1!I1046,"")</f>
        <v/>
      </c>
      <c r="H1053" s="9" t="str">
        <f t="shared" si="341"/>
        <v/>
      </c>
      <c r="I1053" s="9" t="str">
        <f t="array" ref="I1053">IFERROR(_xlfn.STDEV.S(IF(D1053:G1053&gt;=0,IF(D1053:G1053&lt;&gt;"",D1053:G1053,""))),"")</f>
        <v/>
      </c>
      <c r="J1053" s="2">
        <f t="shared" si="342"/>
        <v>0</v>
      </c>
      <c r="L1053" t="str">
        <f t="shared" si="343"/>
        <v/>
      </c>
      <c r="M1053" t="str">
        <f t="shared" si="340"/>
        <v/>
      </c>
      <c r="N1053" t="str">
        <f t="shared" si="344"/>
        <v/>
      </c>
      <c r="O1053" t="str">
        <f t="array" ref="O1053">IF(OR(L1053="",M1053=""),"",COUNT(IF($J$11:$J$2001=1,IF($C$11:$C$2001&gt;L1053,IF($C$11:$C$2001&lt;=M1053,IF($D$11:$G$2001&gt;=0,$J$11:$J$2001),""),""),""),""))</f>
        <v/>
      </c>
      <c r="P1053" s="9" t="str">
        <f t="array" ref="P1053">IFERROR(IF(OR(L1053="",M1053=""),"",AVERAGE(IF($J$11:$J$2001=1,IF($C$11:$C$2001&gt;L1053,IF($C$11:$C$2001&lt;=M1053,IF($D$11:$G$2001&gt;=0,$D$11:$G$2001)),"")))),"")</f>
        <v/>
      </c>
      <c r="Q1053" t="str">
        <f t="array" ref="Q1053">IFERROR(IF(OR(L1053="",M1053=""),"",_xlfn.STDEV.S(IF($J$11:$J$2001=1,IF($C$11:$C$2001&gt;L1053,IF($C$11:$C$2001&lt;=M1053,IF($D$11:$G$2001&gt;=0,$D$11:$G$2001))),""))),"")</f>
        <v/>
      </c>
      <c r="R1053" t="str">
        <f t="shared" si="345"/>
        <v/>
      </c>
      <c r="S1053" t="str">
        <f t="shared" si="346"/>
        <v/>
      </c>
      <c r="U1053" t="str">
        <f>IF(Input_1!L1046&lt;&gt;"",Input_1!L1046,"")</f>
        <v/>
      </c>
      <c r="V1053" s="9" t="str">
        <f>IF(Input_1!M1046&lt;&gt;"",Input_1!M1046,"")</f>
        <v/>
      </c>
      <c r="W1053" s="9" t="str">
        <f>IF(Input_1!N1046&lt;&gt;"",Input_1!N1046,"")</f>
        <v/>
      </c>
      <c r="X1053" s="9" t="str">
        <f>IF(Input_1!O1046&lt;&gt;"",Input_1!O1046,"")</f>
        <v/>
      </c>
      <c r="Y1053" s="9" t="str">
        <f>IF(Input_1!Q1046&lt;&gt;"",Input_1!Q1046,"")</f>
        <v/>
      </c>
      <c r="Z1053" s="9" t="str">
        <f t="shared" si="347"/>
        <v/>
      </c>
      <c r="AA1053" s="9" t="str">
        <f t="array" ref="AA1053">IFERROR(_xlfn.STDEV.S(IF(V1053:Y1053&gt;=0,IF(V1053:Y1053&lt;&gt;"",V1053:Y1053,""))),"")</f>
        <v/>
      </c>
      <c r="AB1053" s="2">
        <f t="shared" si="348"/>
        <v>0</v>
      </c>
      <c r="AD1053" t="str">
        <f t="shared" si="358"/>
        <v/>
      </c>
      <c r="AE1053" t="str">
        <f t="shared" si="349"/>
        <v/>
      </c>
      <c r="AF1053" t="str">
        <f t="shared" si="360"/>
        <v/>
      </c>
      <c r="AG1053" t="str">
        <f t="array" ref="AG1053">IF(OR(AD1053="",AE1053=""),"",COUNT(IF($AB$11:$AB$2001=1,IF($U$11:$U$2001&gt;AD1053,IF($U$11:$U$2001&lt;=AE1053,IF($V$11:$Y$2001&gt;=0,$AB$11:$AB$2001),""),""),""),""))</f>
        <v/>
      </c>
      <c r="AH1053" s="9" t="str">
        <f t="array" ref="AH1053">IF(AND(AD1053&lt;&gt;"",AE1053&lt;&gt;""),AVERAGE(IF($AB$11:$AB$2001=1,IF($U$11:$U$2001&gt;AD1053,IF($C$11:$C$2001&lt;=AE1053,$V$11:$Y$2001)))),"")</f>
        <v/>
      </c>
      <c r="AI1053" s="9" t="str">
        <f t="array" ref="AI1053">IF(AND(AD1053&lt;&gt;"",AE1053&lt;&gt;""),_xlfn.STDEV.S(IF($AB$11:$AB$2001=1,IF($U$11:$U$2001&gt;AD1053,IF($C$11:$C$2001&lt;=AE1053,$V$11:$Y$2001)))),"")</f>
        <v/>
      </c>
      <c r="AJ1053" t="str">
        <f t="shared" si="350"/>
        <v/>
      </c>
      <c r="AK1053" t="str">
        <f t="shared" si="351"/>
        <v/>
      </c>
      <c r="AM1053" t="str">
        <f>IF(Input_1!T1046&lt;&gt;"",Input_1!T1046,"")</f>
        <v/>
      </c>
      <c r="AN1053" s="9" t="str">
        <f>IF(Input_1!U1046&lt;&gt;"",Input_1!U1046,"")</f>
        <v/>
      </c>
      <c r="AO1053" s="9" t="str">
        <f>IF(Input_1!V1046&lt;&gt;"",Input_1!V1046,"")</f>
        <v/>
      </c>
      <c r="AP1053" s="9" t="str">
        <f>IF(Input_1!W1046&lt;&gt;"",Input_1!W1046,"")</f>
        <v/>
      </c>
      <c r="AQ1053" s="9" t="str">
        <f>IF(Input_1!Y1046&lt;&gt;"",Input_1!Y1046,"")</f>
        <v/>
      </c>
      <c r="AR1053" s="9" t="str">
        <f t="shared" si="352"/>
        <v/>
      </c>
      <c r="AS1053" s="9" t="str">
        <f t="array" ref="AS1053">IFERROR(_xlfn.STDEV.S(IF(AN1053:AQ1053&gt;=0,IF(AN1053:AQ1053&lt;&gt;"",AN1053:AQ1053,""))),"")</f>
        <v/>
      </c>
      <c r="AT1053" s="2">
        <f t="shared" si="353"/>
        <v>0</v>
      </c>
      <c r="AV1053" t="str">
        <f t="shared" si="359"/>
        <v/>
      </c>
      <c r="AW1053" t="str">
        <f t="shared" si="354"/>
        <v/>
      </c>
      <c r="AX1053" t="str">
        <f t="shared" si="355"/>
        <v/>
      </c>
      <c r="AY1053" t="str">
        <f t="array" ref="AY1053">IF(OR(AV1053="",AW1053=""),"",COUNT(IF($AT$11:$AT$2001=1,IF($AM$11:$AM$2001&gt;AV1053,IF($AM$11:$AM$2001&lt;=AW1053,IF($AN$11:$AQ$2001&gt;=0,$AT$11:$AT$2001),""),""),""),""))</f>
        <v/>
      </c>
      <c r="AZ1053" s="9" t="str">
        <f t="array" ref="AZ1053">IFERROR(IF(OR(AV1053="",AW1053=""),"",AVERAGE(IF($AT$11:$AT$2001=1,IF($AM$11:$AM$2001&gt;AV1053,IF($AM$11:$AM$2001&lt;=AW1053,IF($AN$11:$AQ$2001&gt;=0,$AN$11:$AQ$2001)),"")))),"")</f>
        <v/>
      </c>
      <c r="BA1053" s="9" t="str">
        <f t="array" ref="BA1053">IFERROR(IF(OR(AV1053="",AW1053=""),"",_xlfn.STDEV.S(IF($AT$11:$AT$2001=1,IF($AM$11:$AM$2001&gt;AV1053,IF($AM$11:$AM$2001&lt;=AW1053,IF($AN$11:$AQ$2001&gt;=0,$AN$11:$AQ$2001))),""))),"")</f>
        <v/>
      </c>
      <c r="BB1053" t="str">
        <f t="shared" si="356"/>
        <v/>
      </c>
      <c r="BC1053" t="str">
        <f t="shared" si="357"/>
        <v/>
      </c>
    </row>
    <row r="1054" spans="1:55" x14ac:dyDescent="0.35">
      <c r="A1054" s="9" t="str">
        <f>IF(Input_1!A1047&lt;&gt;"",Input_1!A1047,"")</f>
        <v/>
      </c>
      <c r="B1054" s="9" t="str">
        <f>IF(Input_1!B1047&lt;&gt;"",Input_1!B1047,"")</f>
        <v/>
      </c>
      <c r="C1054" t="str">
        <f>IF(Input_1!D1047&lt;&gt;"",Input_1!D1047,"")</f>
        <v/>
      </c>
      <c r="D1054" s="9" t="str">
        <f>IF(Input_1!E1047&lt;&gt;"",Input_1!E1047,"")</f>
        <v/>
      </c>
      <c r="E1054" s="9" t="str">
        <f>IF(Input_1!F1047&lt;&gt;"",Input_1!F1047,"")</f>
        <v/>
      </c>
      <c r="F1054" s="9" t="str">
        <f>IF(Input_1!G1047&lt;&gt;"",Input_1!G1047,"")</f>
        <v/>
      </c>
      <c r="G1054" s="9" t="str">
        <f>IF(Input_1!I1047&lt;&gt;"",Input_1!I1047,"")</f>
        <v/>
      </c>
      <c r="H1054" s="9" t="str">
        <f t="shared" si="341"/>
        <v/>
      </c>
      <c r="I1054" s="9" t="str">
        <f t="array" ref="I1054">IFERROR(_xlfn.STDEV.S(IF(D1054:G1054&gt;=0,IF(D1054:G1054&lt;&gt;"",D1054:G1054,""))),"")</f>
        <v/>
      </c>
      <c r="J1054" s="2">
        <f t="shared" si="342"/>
        <v>0</v>
      </c>
      <c r="L1054" t="str">
        <f t="shared" si="343"/>
        <v/>
      </c>
      <c r="M1054" t="str">
        <f t="shared" si="340"/>
        <v/>
      </c>
      <c r="N1054" t="str">
        <f t="shared" si="344"/>
        <v/>
      </c>
      <c r="O1054" t="str">
        <f t="array" ref="O1054">IF(OR(L1054="",M1054=""),"",COUNT(IF($J$11:$J$2001=1,IF($C$11:$C$2001&gt;L1054,IF($C$11:$C$2001&lt;=M1054,IF($D$11:$G$2001&gt;=0,$J$11:$J$2001),""),""),""),""))</f>
        <v/>
      </c>
      <c r="P1054" s="9" t="str">
        <f t="array" ref="P1054">IFERROR(IF(OR(L1054="",M1054=""),"",AVERAGE(IF($J$11:$J$2001=1,IF($C$11:$C$2001&gt;L1054,IF($C$11:$C$2001&lt;=M1054,IF($D$11:$G$2001&gt;=0,$D$11:$G$2001)),"")))),"")</f>
        <v/>
      </c>
      <c r="Q1054" t="str">
        <f t="array" ref="Q1054">IFERROR(IF(OR(L1054="",M1054=""),"",_xlfn.STDEV.S(IF($J$11:$J$2001=1,IF($C$11:$C$2001&gt;L1054,IF($C$11:$C$2001&lt;=M1054,IF($D$11:$G$2001&gt;=0,$D$11:$G$2001))),""))),"")</f>
        <v/>
      </c>
      <c r="R1054" t="str">
        <f t="shared" si="345"/>
        <v/>
      </c>
      <c r="S1054" t="str">
        <f t="shared" si="346"/>
        <v/>
      </c>
      <c r="U1054" t="str">
        <f>IF(Input_1!L1047&lt;&gt;"",Input_1!L1047,"")</f>
        <v/>
      </c>
      <c r="V1054" s="9" t="str">
        <f>IF(Input_1!M1047&lt;&gt;"",Input_1!M1047,"")</f>
        <v/>
      </c>
      <c r="W1054" s="9" t="str">
        <f>IF(Input_1!N1047&lt;&gt;"",Input_1!N1047,"")</f>
        <v/>
      </c>
      <c r="X1054" s="9" t="str">
        <f>IF(Input_1!O1047&lt;&gt;"",Input_1!O1047,"")</f>
        <v/>
      </c>
      <c r="Y1054" s="9" t="str">
        <f>IF(Input_1!Q1047&lt;&gt;"",Input_1!Q1047,"")</f>
        <v/>
      </c>
      <c r="Z1054" s="9" t="str">
        <f t="shared" si="347"/>
        <v/>
      </c>
      <c r="AA1054" s="9" t="str">
        <f t="array" ref="AA1054">IFERROR(_xlfn.STDEV.S(IF(V1054:Y1054&gt;=0,IF(V1054:Y1054&lt;&gt;"",V1054:Y1054,""))),"")</f>
        <v/>
      </c>
      <c r="AB1054" s="2">
        <f t="shared" si="348"/>
        <v>0</v>
      </c>
      <c r="AD1054" t="str">
        <f t="shared" si="358"/>
        <v/>
      </c>
      <c r="AE1054" t="str">
        <f t="shared" si="349"/>
        <v/>
      </c>
      <c r="AF1054" t="str">
        <f t="shared" si="360"/>
        <v/>
      </c>
      <c r="AG1054" t="str">
        <f t="array" ref="AG1054">IF(OR(AD1054="",AE1054=""),"",COUNT(IF($AB$11:$AB$2001=1,IF($U$11:$U$2001&gt;AD1054,IF($U$11:$U$2001&lt;=AE1054,IF($V$11:$Y$2001&gt;=0,$AB$11:$AB$2001),""),""),""),""))</f>
        <v/>
      </c>
      <c r="AH1054" s="9" t="str">
        <f t="array" ref="AH1054">IF(AND(AD1054&lt;&gt;"",AE1054&lt;&gt;""),AVERAGE(IF($AB$11:$AB$2001=1,IF($U$11:$U$2001&gt;AD1054,IF($C$11:$C$2001&lt;=AE1054,$V$11:$Y$2001)))),"")</f>
        <v/>
      </c>
      <c r="AI1054" s="9" t="str">
        <f t="array" ref="AI1054">IF(AND(AD1054&lt;&gt;"",AE1054&lt;&gt;""),_xlfn.STDEV.S(IF($AB$11:$AB$2001=1,IF($U$11:$U$2001&gt;AD1054,IF($C$11:$C$2001&lt;=AE1054,$V$11:$Y$2001)))),"")</f>
        <v/>
      </c>
      <c r="AJ1054" t="str">
        <f t="shared" si="350"/>
        <v/>
      </c>
      <c r="AK1054" t="str">
        <f t="shared" si="351"/>
        <v/>
      </c>
      <c r="AM1054" t="str">
        <f>IF(Input_1!T1047&lt;&gt;"",Input_1!T1047,"")</f>
        <v/>
      </c>
      <c r="AN1054" s="9" t="str">
        <f>IF(Input_1!U1047&lt;&gt;"",Input_1!U1047,"")</f>
        <v/>
      </c>
      <c r="AO1054" s="9" t="str">
        <f>IF(Input_1!V1047&lt;&gt;"",Input_1!V1047,"")</f>
        <v/>
      </c>
      <c r="AP1054" s="9" t="str">
        <f>IF(Input_1!W1047&lt;&gt;"",Input_1!W1047,"")</f>
        <v/>
      </c>
      <c r="AQ1054" s="9" t="str">
        <f>IF(Input_1!Y1047&lt;&gt;"",Input_1!Y1047,"")</f>
        <v/>
      </c>
      <c r="AR1054" s="9" t="str">
        <f t="shared" si="352"/>
        <v/>
      </c>
      <c r="AS1054" s="9" t="str">
        <f t="array" ref="AS1054">IFERROR(_xlfn.STDEV.S(IF(AN1054:AQ1054&gt;=0,IF(AN1054:AQ1054&lt;&gt;"",AN1054:AQ1054,""))),"")</f>
        <v/>
      </c>
      <c r="AT1054" s="2">
        <f t="shared" si="353"/>
        <v>0</v>
      </c>
      <c r="AV1054" t="str">
        <f t="shared" si="359"/>
        <v/>
      </c>
      <c r="AW1054" t="str">
        <f t="shared" si="354"/>
        <v/>
      </c>
      <c r="AX1054" t="str">
        <f t="shared" si="355"/>
        <v/>
      </c>
      <c r="AY1054" t="str">
        <f t="array" ref="AY1054">IF(OR(AV1054="",AW1054=""),"",COUNT(IF($AT$11:$AT$2001=1,IF($AM$11:$AM$2001&gt;AV1054,IF($AM$11:$AM$2001&lt;=AW1054,IF($AN$11:$AQ$2001&gt;=0,$AT$11:$AT$2001),""),""),""),""))</f>
        <v/>
      </c>
      <c r="AZ1054" s="9" t="str">
        <f t="array" ref="AZ1054">IFERROR(IF(OR(AV1054="",AW1054=""),"",AVERAGE(IF($AT$11:$AT$2001=1,IF($AM$11:$AM$2001&gt;AV1054,IF($AM$11:$AM$2001&lt;=AW1054,IF($AN$11:$AQ$2001&gt;=0,$AN$11:$AQ$2001)),"")))),"")</f>
        <v/>
      </c>
      <c r="BA1054" s="9" t="str">
        <f t="array" ref="BA1054">IFERROR(IF(OR(AV1054="",AW1054=""),"",_xlfn.STDEV.S(IF($AT$11:$AT$2001=1,IF($AM$11:$AM$2001&gt;AV1054,IF($AM$11:$AM$2001&lt;=AW1054,IF($AN$11:$AQ$2001&gt;=0,$AN$11:$AQ$2001))),""))),"")</f>
        <v/>
      </c>
      <c r="BB1054" t="str">
        <f t="shared" si="356"/>
        <v/>
      </c>
      <c r="BC1054" t="str">
        <f t="shared" si="357"/>
        <v/>
      </c>
    </row>
    <row r="1055" spans="1:55" x14ac:dyDescent="0.35">
      <c r="A1055" s="9" t="str">
        <f>IF(Input_1!A1048&lt;&gt;"",Input_1!A1048,"")</f>
        <v/>
      </c>
      <c r="B1055" s="9" t="str">
        <f>IF(Input_1!B1048&lt;&gt;"",Input_1!B1048,"")</f>
        <v/>
      </c>
      <c r="C1055" t="str">
        <f>IF(Input_1!D1048&lt;&gt;"",Input_1!D1048,"")</f>
        <v/>
      </c>
      <c r="D1055" s="9" t="str">
        <f>IF(Input_1!E1048&lt;&gt;"",Input_1!E1048,"")</f>
        <v/>
      </c>
      <c r="E1055" s="9" t="str">
        <f>IF(Input_1!F1048&lt;&gt;"",Input_1!F1048,"")</f>
        <v/>
      </c>
      <c r="F1055" s="9" t="str">
        <f>IF(Input_1!G1048&lt;&gt;"",Input_1!G1048,"")</f>
        <v/>
      </c>
      <c r="G1055" s="9" t="str">
        <f>IF(Input_1!I1048&lt;&gt;"",Input_1!I1048,"")</f>
        <v/>
      </c>
      <c r="H1055" s="9" t="str">
        <f t="shared" si="341"/>
        <v/>
      </c>
      <c r="I1055" s="9" t="str">
        <f t="array" ref="I1055">IFERROR(_xlfn.STDEV.S(IF(D1055:G1055&gt;=0,IF(D1055:G1055&lt;&gt;"",D1055:G1055,""))),"")</f>
        <v/>
      </c>
      <c r="J1055" s="2">
        <f t="shared" si="342"/>
        <v>0</v>
      </c>
      <c r="L1055" t="str">
        <f t="shared" si="343"/>
        <v/>
      </c>
      <c r="M1055" t="str">
        <f t="shared" si="340"/>
        <v/>
      </c>
      <c r="N1055" t="str">
        <f t="shared" si="344"/>
        <v/>
      </c>
      <c r="O1055" t="str">
        <f t="array" ref="O1055">IF(OR(L1055="",M1055=""),"",COUNT(IF($J$11:$J$2001=1,IF($C$11:$C$2001&gt;L1055,IF($C$11:$C$2001&lt;=M1055,IF($D$11:$G$2001&gt;=0,$J$11:$J$2001),""),""),""),""))</f>
        <v/>
      </c>
      <c r="P1055" s="9" t="str">
        <f t="array" ref="P1055">IFERROR(IF(OR(L1055="",M1055=""),"",AVERAGE(IF($J$11:$J$2001=1,IF($C$11:$C$2001&gt;L1055,IF($C$11:$C$2001&lt;=M1055,IF($D$11:$G$2001&gt;=0,$D$11:$G$2001)),"")))),"")</f>
        <v/>
      </c>
      <c r="Q1055" t="str">
        <f t="array" ref="Q1055">IFERROR(IF(OR(L1055="",M1055=""),"",_xlfn.STDEV.S(IF($J$11:$J$2001=1,IF($C$11:$C$2001&gt;L1055,IF($C$11:$C$2001&lt;=M1055,IF($D$11:$G$2001&gt;=0,$D$11:$G$2001))),""))),"")</f>
        <v/>
      </c>
      <c r="R1055" t="str">
        <f t="shared" si="345"/>
        <v/>
      </c>
      <c r="S1055" t="str">
        <f t="shared" si="346"/>
        <v/>
      </c>
      <c r="U1055" t="str">
        <f>IF(Input_1!L1048&lt;&gt;"",Input_1!L1048,"")</f>
        <v/>
      </c>
      <c r="V1055" s="9" t="str">
        <f>IF(Input_1!M1048&lt;&gt;"",Input_1!M1048,"")</f>
        <v/>
      </c>
      <c r="W1055" s="9" t="str">
        <f>IF(Input_1!N1048&lt;&gt;"",Input_1!N1048,"")</f>
        <v/>
      </c>
      <c r="X1055" s="9" t="str">
        <f>IF(Input_1!O1048&lt;&gt;"",Input_1!O1048,"")</f>
        <v/>
      </c>
      <c r="Y1055" s="9" t="str">
        <f>IF(Input_1!Q1048&lt;&gt;"",Input_1!Q1048,"")</f>
        <v/>
      </c>
      <c r="Z1055" s="9" t="str">
        <f t="shared" si="347"/>
        <v/>
      </c>
      <c r="AA1055" s="9" t="str">
        <f t="array" ref="AA1055">IFERROR(_xlfn.STDEV.S(IF(V1055:Y1055&gt;=0,IF(V1055:Y1055&lt;&gt;"",V1055:Y1055,""))),"")</f>
        <v/>
      </c>
      <c r="AB1055" s="2">
        <f t="shared" si="348"/>
        <v>0</v>
      </c>
      <c r="AD1055" t="str">
        <f t="shared" si="358"/>
        <v/>
      </c>
      <c r="AE1055" t="str">
        <f t="shared" si="349"/>
        <v/>
      </c>
      <c r="AF1055" t="str">
        <f t="shared" si="360"/>
        <v/>
      </c>
      <c r="AG1055" t="str">
        <f t="array" ref="AG1055">IF(OR(AD1055="",AE1055=""),"",COUNT(IF($AB$11:$AB$2001=1,IF($U$11:$U$2001&gt;AD1055,IF($U$11:$U$2001&lt;=AE1055,IF($V$11:$Y$2001&gt;=0,$AB$11:$AB$2001),""),""),""),""))</f>
        <v/>
      </c>
      <c r="AH1055" s="9" t="str">
        <f t="array" ref="AH1055">IF(AND(AD1055&lt;&gt;"",AE1055&lt;&gt;""),AVERAGE(IF($AB$11:$AB$2001=1,IF($U$11:$U$2001&gt;AD1055,IF($C$11:$C$2001&lt;=AE1055,$V$11:$Y$2001)))),"")</f>
        <v/>
      </c>
      <c r="AI1055" s="9" t="str">
        <f t="array" ref="AI1055">IF(AND(AD1055&lt;&gt;"",AE1055&lt;&gt;""),_xlfn.STDEV.S(IF($AB$11:$AB$2001=1,IF($U$11:$U$2001&gt;AD1055,IF($C$11:$C$2001&lt;=AE1055,$V$11:$Y$2001)))),"")</f>
        <v/>
      </c>
      <c r="AJ1055" t="str">
        <f t="shared" si="350"/>
        <v/>
      </c>
      <c r="AK1055" t="str">
        <f t="shared" si="351"/>
        <v/>
      </c>
      <c r="AM1055" t="str">
        <f>IF(Input_1!T1048&lt;&gt;"",Input_1!T1048,"")</f>
        <v/>
      </c>
      <c r="AN1055" s="9" t="str">
        <f>IF(Input_1!U1048&lt;&gt;"",Input_1!U1048,"")</f>
        <v/>
      </c>
      <c r="AO1055" s="9" t="str">
        <f>IF(Input_1!V1048&lt;&gt;"",Input_1!V1048,"")</f>
        <v/>
      </c>
      <c r="AP1055" s="9" t="str">
        <f>IF(Input_1!W1048&lt;&gt;"",Input_1!W1048,"")</f>
        <v/>
      </c>
      <c r="AQ1055" s="9" t="str">
        <f>IF(Input_1!Y1048&lt;&gt;"",Input_1!Y1048,"")</f>
        <v/>
      </c>
      <c r="AR1055" s="9" t="str">
        <f t="shared" si="352"/>
        <v/>
      </c>
      <c r="AS1055" s="9" t="str">
        <f t="array" ref="AS1055">IFERROR(_xlfn.STDEV.S(IF(AN1055:AQ1055&gt;=0,IF(AN1055:AQ1055&lt;&gt;"",AN1055:AQ1055,""))),"")</f>
        <v/>
      </c>
      <c r="AT1055" s="2">
        <f t="shared" si="353"/>
        <v>0</v>
      </c>
      <c r="AV1055" t="str">
        <f t="shared" si="359"/>
        <v/>
      </c>
      <c r="AW1055" t="str">
        <f t="shared" si="354"/>
        <v/>
      </c>
      <c r="AX1055" t="str">
        <f t="shared" si="355"/>
        <v/>
      </c>
      <c r="AY1055" t="str">
        <f t="array" ref="AY1055">IF(OR(AV1055="",AW1055=""),"",COUNT(IF($AT$11:$AT$2001=1,IF($AM$11:$AM$2001&gt;AV1055,IF($AM$11:$AM$2001&lt;=AW1055,IF($AN$11:$AQ$2001&gt;=0,$AT$11:$AT$2001),""),""),""),""))</f>
        <v/>
      </c>
      <c r="AZ1055" s="9" t="str">
        <f t="array" ref="AZ1055">IFERROR(IF(OR(AV1055="",AW1055=""),"",AVERAGE(IF($AT$11:$AT$2001=1,IF($AM$11:$AM$2001&gt;AV1055,IF($AM$11:$AM$2001&lt;=AW1055,IF($AN$11:$AQ$2001&gt;=0,$AN$11:$AQ$2001)),"")))),"")</f>
        <v/>
      </c>
      <c r="BA1055" s="9" t="str">
        <f t="array" ref="BA1055">IFERROR(IF(OR(AV1055="",AW1055=""),"",_xlfn.STDEV.S(IF($AT$11:$AT$2001=1,IF($AM$11:$AM$2001&gt;AV1055,IF($AM$11:$AM$2001&lt;=AW1055,IF($AN$11:$AQ$2001&gt;=0,$AN$11:$AQ$2001))),""))),"")</f>
        <v/>
      </c>
      <c r="BB1055" t="str">
        <f t="shared" si="356"/>
        <v/>
      </c>
      <c r="BC1055" t="str">
        <f t="shared" si="357"/>
        <v/>
      </c>
    </row>
    <row r="1056" spans="1:55" x14ac:dyDescent="0.35">
      <c r="A1056" s="9" t="str">
        <f>IF(Input_1!A1049&lt;&gt;"",Input_1!A1049,"")</f>
        <v/>
      </c>
      <c r="B1056" s="9" t="str">
        <f>IF(Input_1!B1049&lt;&gt;"",Input_1!B1049,"")</f>
        <v/>
      </c>
      <c r="C1056" t="str">
        <f>IF(Input_1!D1049&lt;&gt;"",Input_1!D1049,"")</f>
        <v/>
      </c>
      <c r="D1056" s="9" t="str">
        <f>IF(Input_1!E1049&lt;&gt;"",Input_1!E1049,"")</f>
        <v/>
      </c>
      <c r="E1056" s="9" t="str">
        <f>IF(Input_1!F1049&lt;&gt;"",Input_1!F1049,"")</f>
        <v/>
      </c>
      <c r="F1056" s="9" t="str">
        <f>IF(Input_1!G1049&lt;&gt;"",Input_1!G1049,"")</f>
        <v/>
      </c>
      <c r="G1056" s="9" t="str">
        <f>IF(Input_1!I1049&lt;&gt;"",Input_1!I1049,"")</f>
        <v/>
      </c>
      <c r="H1056" s="9" t="str">
        <f t="shared" si="341"/>
        <v/>
      </c>
      <c r="I1056" s="9" t="str">
        <f t="array" ref="I1056">IFERROR(_xlfn.STDEV.S(IF(D1056:G1056&gt;=0,IF(D1056:G1056&lt;&gt;"",D1056:G1056,""))),"")</f>
        <v/>
      </c>
      <c r="J1056" s="2">
        <f t="shared" si="342"/>
        <v>0</v>
      </c>
      <c r="L1056" t="str">
        <f t="shared" si="343"/>
        <v/>
      </c>
      <c r="M1056" t="str">
        <f t="shared" si="340"/>
        <v/>
      </c>
      <c r="N1056" t="str">
        <f t="shared" si="344"/>
        <v/>
      </c>
      <c r="O1056" t="str">
        <f t="array" ref="O1056">IF(OR(L1056="",M1056=""),"",COUNT(IF($J$11:$J$2001=1,IF($C$11:$C$2001&gt;L1056,IF($C$11:$C$2001&lt;=M1056,IF($D$11:$G$2001&gt;=0,$J$11:$J$2001),""),""),""),""))</f>
        <v/>
      </c>
      <c r="P1056" s="9" t="str">
        <f t="array" ref="P1056">IFERROR(IF(OR(L1056="",M1056=""),"",AVERAGE(IF($J$11:$J$2001=1,IF($C$11:$C$2001&gt;L1056,IF($C$11:$C$2001&lt;=M1056,IF($D$11:$G$2001&gt;=0,$D$11:$G$2001)),"")))),"")</f>
        <v/>
      </c>
      <c r="Q1056" t="str">
        <f t="array" ref="Q1056">IFERROR(IF(OR(L1056="",M1056=""),"",_xlfn.STDEV.S(IF($J$11:$J$2001=1,IF($C$11:$C$2001&gt;L1056,IF($C$11:$C$2001&lt;=M1056,IF($D$11:$G$2001&gt;=0,$D$11:$G$2001))),""))),"")</f>
        <v/>
      </c>
      <c r="R1056" t="str">
        <f t="shared" si="345"/>
        <v/>
      </c>
      <c r="S1056" t="str">
        <f t="shared" si="346"/>
        <v/>
      </c>
      <c r="U1056" t="str">
        <f>IF(Input_1!L1049&lt;&gt;"",Input_1!L1049,"")</f>
        <v/>
      </c>
      <c r="V1056" s="9" t="str">
        <f>IF(Input_1!M1049&lt;&gt;"",Input_1!M1049,"")</f>
        <v/>
      </c>
      <c r="W1056" s="9" t="str">
        <f>IF(Input_1!N1049&lt;&gt;"",Input_1!N1049,"")</f>
        <v/>
      </c>
      <c r="X1056" s="9" t="str">
        <f>IF(Input_1!O1049&lt;&gt;"",Input_1!O1049,"")</f>
        <v/>
      </c>
      <c r="Y1056" s="9" t="str">
        <f>IF(Input_1!Q1049&lt;&gt;"",Input_1!Q1049,"")</f>
        <v/>
      </c>
      <c r="Z1056" s="9" t="str">
        <f t="shared" si="347"/>
        <v/>
      </c>
      <c r="AA1056" s="9" t="str">
        <f t="array" ref="AA1056">IFERROR(_xlfn.STDEV.S(IF(V1056:Y1056&gt;=0,IF(V1056:Y1056&lt;&gt;"",V1056:Y1056,""))),"")</f>
        <v/>
      </c>
      <c r="AB1056" s="2">
        <f t="shared" si="348"/>
        <v>0</v>
      </c>
      <c r="AD1056" t="str">
        <f t="shared" si="358"/>
        <v/>
      </c>
      <c r="AE1056" t="str">
        <f t="shared" si="349"/>
        <v/>
      </c>
      <c r="AF1056" t="str">
        <f t="shared" si="360"/>
        <v/>
      </c>
      <c r="AG1056" t="str">
        <f t="array" ref="AG1056">IF(OR(AD1056="",AE1056=""),"",COUNT(IF($AB$11:$AB$2001=1,IF($U$11:$U$2001&gt;AD1056,IF($U$11:$U$2001&lt;=AE1056,IF($V$11:$Y$2001&gt;=0,$AB$11:$AB$2001),""),""),""),""))</f>
        <v/>
      </c>
      <c r="AH1056" s="9" t="str">
        <f t="array" ref="AH1056">IF(AND(AD1056&lt;&gt;"",AE1056&lt;&gt;""),AVERAGE(IF($AB$11:$AB$2001=1,IF($U$11:$U$2001&gt;AD1056,IF($C$11:$C$2001&lt;=AE1056,$V$11:$Y$2001)))),"")</f>
        <v/>
      </c>
      <c r="AI1056" s="9" t="str">
        <f t="array" ref="AI1056">IF(AND(AD1056&lt;&gt;"",AE1056&lt;&gt;""),_xlfn.STDEV.S(IF($AB$11:$AB$2001=1,IF($U$11:$U$2001&gt;AD1056,IF($C$11:$C$2001&lt;=AE1056,$V$11:$Y$2001)))),"")</f>
        <v/>
      </c>
      <c r="AJ1056" t="str">
        <f t="shared" si="350"/>
        <v/>
      </c>
      <c r="AK1056" t="str">
        <f t="shared" si="351"/>
        <v/>
      </c>
      <c r="AM1056" t="str">
        <f>IF(Input_1!T1049&lt;&gt;"",Input_1!T1049,"")</f>
        <v/>
      </c>
      <c r="AN1056" s="9" t="str">
        <f>IF(Input_1!U1049&lt;&gt;"",Input_1!U1049,"")</f>
        <v/>
      </c>
      <c r="AO1056" s="9" t="str">
        <f>IF(Input_1!V1049&lt;&gt;"",Input_1!V1049,"")</f>
        <v/>
      </c>
      <c r="AP1056" s="9" t="str">
        <f>IF(Input_1!W1049&lt;&gt;"",Input_1!W1049,"")</f>
        <v/>
      </c>
      <c r="AQ1056" s="9" t="str">
        <f>IF(Input_1!Y1049&lt;&gt;"",Input_1!Y1049,"")</f>
        <v/>
      </c>
      <c r="AR1056" s="9" t="str">
        <f t="shared" si="352"/>
        <v/>
      </c>
      <c r="AS1056" s="9" t="str">
        <f t="array" ref="AS1056">IFERROR(_xlfn.STDEV.S(IF(AN1056:AQ1056&gt;=0,IF(AN1056:AQ1056&lt;&gt;"",AN1056:AQ1056,""))),"")</f>
        <v/>
      </c>
      <c r="AT1056" s="2">
        <f t="shared" si="353"/>
        <v>0</v>
      </c>
      <c r="AV1056" t="str">
        <f t="shared" si="359"/>
        <v/>
      </c>
      <c r="AW1056" t="str">
        <f t="shared" si="354"/>
        <v/>
      </c>
      <c r="AX1056" t="str">
        <f t="shared" si="355"/>
        <v/>
      </c>
      <c r="AY1056" t="str">
        <f t="array" ref="AY1056">IF(OR(AV1056="",AW1056=""),"",COUNT(IF($AT$11:$AT$2001=1,IF($AM$11:$AM$2001&gt;AV1056,IF($AM$11:$AM$2001&lt;=AW1056,IF($AN$11:$AQ$2001&gt;=0,$AT$11:$AT$2001),""),""),""),""))</f>
        <v/>
      </c>
      <c r="AZ1056" s="9" t="str">
        <f t="array" ref="AZ1056">IFERROR(IF(OR(AV1056="",AW1056=""),"",AVERAGE(IF($AT$11:$AT$2001=1,IF($AM$11:$AM$2001&gt;AV1056,IF($AM$11:$AM$2001&lt;=AW1056,IF($AN$11:$AQ$2001&gt;=0,$AN$11:$AQ$2001)),"")))),"")</f>
        <v/>
      </c>
      <c r="BA1056" s="9" t="str">
        <f t="array" ref="BA1056">IFERROR(IF(OR(AV1056="",AW1056=""),"",_xlfn.STDEV.S(IF($AT$11:$AT$2001=1,IF($AM$11:$AM$2001&gt;AV1056,IF($AM$11:$AM$2001&lt;=AW1056,IF($AN$11:$AQ$2001&gt;=0,$AN$11:$AQ$2001))),""))),"")</f>
        <v/>
      </c>
      <c r="BB1056" t="str">
        <f t="shared" si="356"/>
        <v/>
      </c>
      <c r="BC1056" t="str">
        <f t="shared" si="357"/>
        <v/>
      </c>
    </row>
    <row r="1057" spans="1:55" x14ac:dyDescent="0.35">
      <c r="A1057" s="9" t="str">
        <f>IF(Input_1!A1050&lt;&gt;"",Input_1!A1050,"")</f>
        <v/>
      </c>
      <c r="B1057" s="9" t="str">
        <f>IF(Input_1!B1050&lt;&gt;"",Input_1!B1050,"")</f>
        <v/>
      </c>
      <c r="C1057" t="str">
        <f>IF(Input_1!D1050&lt;&gt;"",Input_1!D1050,"")</f>
        <v/>
      </c>
      <c r="D1057" s="9" t="str">
        <f>IF(Input_1!E1050&lt;&gt;"",Input_1!E1050,"")</f>
        <v/>
      </c>
      <c r="E1057" s="9" t="str">
        <f>IF(Input_1!F1050&lt;&gt;"",Input_1!F1050,"")</f>
        <v/>
      </c>
      <c r="F1057" s="9" t="str">
        <f>IF(Input_1!G1050&lt;&gt;"",Input_1!G1050,"")</f>
        <v/>
      </c>
      <c r="G1057" s="9" t="str">
        <f>IF(Input_1!I1050&lt;&gt;"",Input_1!I1050,"")</f>
        <v/>
      </c>
      <c r="H1057" s="9" t="str">
        <f t="shared" si="341"/>
        <v/>
      </c>
      <c r="I1057" s="9" t="str">
        <f t="array" ref="I1057">IFERROR(_xlfn.STDEV.S(IF(D1057:G1057&gt;=0,IF(D1057:G1057&lt;&gt;"",D1057:G1057,""))),"")</f>
        <v/>
      </c>
      <c r="J1057" s="2">
        <f t="shared" si="342"/>
        <v>0</v>
      </c>
      <c r="L1057" t="str">
        <f t="shared" si="343"/>
        <v/>
      </c>
      <c r="M1057" t="str">
        <f t="shared" si="340"/>
        <v/>
      </c>
      <c r="N1057" t="str">
        <f t="shared" si="344"/>
        <v/>
      </c>
      <c r="O1057" t="str">
        <f t="array" ref="O1057">IF(OR(L1057="",M1057=""),"",COUNT(IF($J$11:$J$2001=1,IF($C$11:$C$2001&gt;L1057,IF($C$11:$C$2001&lt;=M1057,IF($D$11:$G$2001&gt;=0,$J$11:$J$2001),""),""),""),""))</f>
        <v/>
      </c>
      <c r="P1057" s="9" t="str">
        <f t="array" ref="P1057">IFERROR(IF(OR(L1057="",M1057=""),"",AVERAGE(IF($J$11:$J$2001=1,IF($C$11:$C$2001&gt;L1057,IF($C$11:$C$2001&lt;=M1057,IF($D$11:$G$2001&gt;=0,$D$11:$G$2001)),"")))),"")</f>
        <v/>
      </c>
      <c r="Q1057" t="str">
        <f t="array" ref="Q1057">IFERROR(IF(OR(L1057="",M1057=""),"",_xlfn.STDEV.S(IF($J$11:$J$2001=1,IF($C$11:$C$2001&gt;L1057,IF($C$11:$C$2001&lt;=M1057,IF($D$11:$G$2001&gt;=0,$D$11:$G$2001))),""))),"")</f>
        <v/>
      </c>
      <c r="R1057" t="str">
        <f t="shared" si="345"/>
        <v/>
      </c>
      <c r="S1057" t="str">
        <f t="shared" si="346"/>
        <v/>
      </c>
      <c r="U1057" t="str">
        <f>IF(Input_1!L1050&lt;&gt;"",Input_1!L1050,"")</f>
        <v/>
      </c>
      <c r="V1057" s="9" t="str">
        <f>IF(Input_1!M1050&lt;&gt;"",Input_1!M1050,"")</f>
        <v/>
      </c>
      <c r="W1057" s="9" t="str">
        <f>IF(Input_1!N1050&lt;&gt;"",Input_1!N1050,"")</f>
        <v/>
      </c>
      <c r="X1057" s="9" t="str">
        <f>IF(Input_1!O1050&lt;&gt;"",Input_1!O1050,"")</f>
        <v/>
      </c>
      <c r="Y1057" s="9" t="str">
        <f>IF(Input_1!Q1050&lt;&gt;"",Input_1!Q1050,"")</f>
        <v/>
      </c>
      <c r="Z1057" s="9" t="str">
        <f t="shared" si="347"/>
        <v/>
      </c>
      <c r="AA1057" s="9" t="str">
        <f t="array" ref="AA1057">IFERROR(_xlfn.STDEV.S(IF(V1057:Y1057&gt;=0,IF(V1057:Y1057&lt;&gt;"",V1057:Y1057,""))),"")</f>
        <v/>
      </c>
      <c r="AB1057" s="2">
        <f t="shared" si="348"/>
        <v>0</v>
      </c>
      <c r="AD1057" t="str">
        <f t="shared" si="358"/>
        <v/>
      </c>
      <c r="AE1057" t="str">
        <f t="shared" si="349"/>
        <v/>
      </c>
      <c r="AF1057" t="str">
        <f t="shared" si="360"/>
        <v/>
      </c>
      <c r="AG1057" t="str">
        <f t="array" ref="AG1057">IF(OR(AD1057="",AE1057=""),"",COUNT(IF($AB$11:$AB$2001=1,IF($U$11:$U$2001&gt;AD1057,IF($U$11:$U$2001&lt;=AE1057,IF($V$11:$Y$2001&gt;=0,$AB$11:$AB$2001),""),""),""),""))</f>
        <v/>
      </c>
      <c r="AH1057" s="9" t="str">
        <f t="array" ref="AH1057">IF(AND(AD1057&lt;&gt;"",AE1057&lt;&gt;""),AVERAGE(IF($AB$11:$AB$2001=1,IF($U$11:$U$2001&gt;AD1057,IF($C$11:$C$2001&lt;=AE1057,$V$11:$Y$2001)))),"")</f>
        <v/>
      </c>
      <c r="AI1057" s="9" t="str">
        <f t="array" ref="AI1057">IF(AND(AD1057&lt;&gt;"",AE1057&lt;&gt;""),_xlfn.STDEV.S(IF($AB$11:$AB$2001=1,IF($U$11:$U$2001&gt;AD1057,IF($C$11:$C$2001&lt;=AE1057,$V$11:$Y$2001)))),"")</f>
        <v/>
      </c>
      <c r="AJ1057" t="str">
        <f t="shared" si="350"/>
        <v/>
      </c>
      <c r="AK1057" t="str">
        <f t="shared" si="351"/>
        <v/>
      </c>
      <c r="AM1057" t="str">
        <f>IF(Input_1!T1050&lt;&gt;"",Input_1!T1050,"")</f>
        <v/>
      </c>
      <c r="AN1057" s="9" t="str">
        <f>IF(Input_1!U1050&lt;&gt;"",Input_1!U1050,"")</f>
        <v/>
      </c>
      <c r="AO1057" s="9" t="str">
        <f>IF(Input_1!V1050&lt;&gt;"",Input_1!V1050,"")</f>
        <v/>
      </c>
      <c r="AP1057" s="9" t="str">
        <f>IF(Input_1!W1050&lt;&gt;"",Input_1!W1050,"")</f>
        <v/>
      </c>
      <c r="AQ1057" s="9" t="str">
        <f>IF(Input_1!Y1050&lt;&gt;"",Input_1!Y1050,"")</f>
        <v/>
      </c>
      <c r="AR1057" s="9" t="str">
        <f t="shared" si="352"/>
        <v/>
      </c>
      <c r="AS1057" s="9" t="str">
        <f t="array" ref="AS1057">IFERROR(_xlfn.STDEV.S(IF(AN1057:AQ1057&gt;=0,IF(AN1057:AQ1057&lt;&gt;"",AN1057:AQ1057,""))),"")</f>
        <v/>
      </c>
      <c r="AT1057" s="2">
        <f t="shared" si="353"/>
        <v>0</v>
      </c>
      <c r="AV1057" t="str">
        <f t="shared" si="359"/>
        <v/>
      </c>
      <c r="AW1057" t="str">
        <f t="shared" si="354"/>
        <v/>
      </c>
      <c r="AX1057" t="str">
        <f t="shared" si="355"/>
        <v/>
      </c>
      <c r="AY1057" t="str">
        <f t="array" ref="AY1057">IF(OR(AV1057="",AW1057=""),"",COUNT(IF($AT$11:$AT$2001=1,IF($AM$11:$AM$2001&gt;AV1057,IF($AM$11:$AM$2001&lt;=AW1057,IF($AN$11:$AQ$2001&gt;=0,$AT$11:$AT$2001),""),""),""),""))</f>
        <v/>
      </c>
      <c r="AZ1057" s="9" t="str">
        <f t="array" ref="AZ1057">IFERROR(IF(OR(AV1057="",AW1057=""),"",AVERAGE(IF($AT$11:$AT$2001=1,IF($AM$11:$AM$2001&gt;AV1057,IF($AM$11:$AM$2001&lt;=AW1057,IF($AN$11:$AQ$2001&gt;=0,$AN$11:$AQ$2001)),"")))),"")</f>
        <v/>
      </c>
      <c r="BA1057" s="9" t="str">
        <f t="array" ref="BA1057">IFERROR(IF(OR(AV1057="",AW1057=""),"",_xlfn.STDEV.S(IF($AT$11:$AT$2001=1,IF($AM$11:$AM$2001&gt;AV1057,IF($AM$11:$AM$2001&lt;=AW1057,IF($AN$11:$AQ$2001&gt;=0,$AN$11:$AQ$2001))),""))),"")</f>
        <v/>
      </c>
      <c r="BB1057" t="str">
        <f t="shared" si="356"/>
        <v/>
      </c>
      <c r="BC1057" t="str">
        <f t="shared" si="357"/>
        <v/>
      </c>
    </row>
    <row r="1058" spans="1:55" x14ac:dyDescent="0.35">
      <c r="A1058" s="9" t="str">
        <f>IF(Input_1!A1051&lt;&gt;"",Input_1!A1051,"")</f>
        <v/>
      </c>
      <c r="B1058" s="9" t="str">
        <f>IF(Input_1!B1051&lt;&gt;"",Input_1!B1051,"")</f>
        <v/>
      </c>
      <c r="C1058" t="str">
        <f>IF(Input_1!D1051&lt;&gt;"",Input_1!D1051,"")</f>
        <v/>
      </c>
      <c r="D1058" s="9" t="str">
        <f>IF(Input_1!E1051&lt;&gt;"",Input_1!E1051,"")</f>
        <v/>
      </c>
      <c r="E1058" s="9" t="str">
        <f>IF(Input_1!F1051&lt;&gt;"",Input_1!F1051,"")</f>
        <v/>
      </c>
      <c r="F1058" s="9" t="str">
        <f>IF(Input_1!G1051&lt;&gt;"",Input_1!G1051,"")</f>
        <v/>
      </c>
      <c r="G1058" s="9" t="str">
        <f>IF(Input_1!I1051&lt;&gt;"",Input_1!I1051,"")</f>
        <v/>
      </c>
      <c r="H1058" s="9" t="str">
        <f t="shared" si="341"/>
        <v/>
      </c>
      <c r="I1058" s="9" t="str">
        <f t="array" ref="I1058">IFERROR(_xlfn.STDEV.S(IF(D1058:G1058&gt;=0,IF(D1058:G1058&lt;&gt;"",D1058:G1058,""))),"")</f>
        <v/>
      </c>
      <c r="J1058" s="2">
        <f t="shared" si="342"/>
        <v>0</v>
      </c>
      <c r="L1058" t="str">
        <f t="shared" si="343"/>
        <v/>
      </c>
      <c r="M1058" t="str">
        <f t="shared" si="340"/>
        <v/>
      </c>
      <c r="N1058" t="str">
        <f t="shared" si="344"/>
        <v/>
      </c>
      <c r="O1058" t="str">
        <f t="array" ref="O1058">IF(OR(L1058="",M1058=""),"",COUNT(IF($J$11:$J$2001=1,IF($C$11:$C$2001&gt;L1058,IF($C$11:$C$2001&lt;=M1058,IF($D$11:$G$2001&gt;=0,$J$11:$J$2001),""),""),""),""))</f>
        <v/>
      </c>
      <c r="P1058" s="9" t="str">
        <f t="array" ref="P1058">IFERROR(IF(OR(L1058="",M1058=""),"",AVERAGE(IF($J$11:$J$2001=1,IF($C$11:$C$2001&gt;L1058,IF($C$11:$C$2001&lt;=M1058,IF($D$11:$G$2001&gt;=0,$D$11:$G$2001)),"")))),"")</f>
        <v/>
      </c>
      <c r="Q1058" t="str">
        <f t="array" ref="Q1058">IFERROR(IF(OR(L1058="",M1058=""),"",_xlfn.STDEV.S(IF($J$11:$J$2001=1,IF($C$11:$C$2001&gt;L1058,IF($C$11:$C$2001&lt;=M1058,IF($D$11:$G$2001&gt;=0,$D$11:$G$2001))),""))),"")</f>
        <v/>
      </c>
      <c r="R1058" t="str">
        <f t="shared" si="345"/>
        <v/>
      </c>
      <c r="S1058" t="str">
        <f t="shared" si="346"/>
        <v/>
      </c>
      <c r="U1058" t="str">
        <f>IF(Input_1!L1051&lt;&gt;"",Input_1!L1051,"")</f>
        <v/>
      </c>
      <c r="V1058" s="9" t="str">
        <f>IF(Input_1!M1051&lt;&gt;"",Input_1!M1051,"")</f>
        <v/>
      </c>
      <c r="W1058" s="9" t="str">
        <f>IF(Input_1!N1051&lt;&gt;"",Input_1!N1051,"")</f>
        <v/>
      </c>
      <c r="X1058" s="9" t="str">
        <f>IF(Input_1!O1051&lt;&gt;"",Input_1!O1051,"")</f>
        <v/>
      </c>
      <c r="Y1058" s="9" t="str">
        <f>IF(Input_1!Q1051&lt;&gt;"",Input_1!Q1051,"")</f>
        <v/>
      </c>
      <c r="Z1058" s="9" t="str">
        <f t="shared" si="347"/>
        <v/>
      </c>
      <c r="AA1058" s="9" t="str">
        <f t="array" ref="AA1058">IFERROR(_xlfn.STDEV.S(IF(V1058:Y1058&gt;=0,IF(V1058:Y1058&lt;&gt;"",V1058:Y1058,""))),"")</f>
        <v/>
      </c>
      <c r="AB1058" s="2">
        <f t="shared" si="348"/>
        <v>0</v>
      </c>
      <c r="AD1058" t="str">
        <f t="shared" si="358"/>
        <v/>
      </c>
      <c r="AE1058" t="str">
        <f t="shared" si="349"/>
        <v/>
      </c>
      <c r="AF1058" t="str">
        <f t="shared" si="360"/>
        <v/>
      </c>
      <c r="AG1058" t="str">
        <f t="array" ref="AG1058">IF(OR(AD1058="",AE1058=""),"",COUNT(IF($AB$11:$AB$2001=1,IF($U$11:$U$2001&gt;AD1058,IF($U$11:$U$2001&lt;=AE1058,IF($V$11:$Y$2001&gt;=0,$AB$11:$AB$2001),""),""),""),""))</f>
        <v/>
      </c>
      <c r="AH1058" s="9" t="str">
        <f t="array" ref="AH1058">IF(AND(AD1058&lt;&gt;"",AE1058&lt;&gt;""),AVERAGE(IF($AB$11:$AB$2001=1,IF($U$11:$U$2001&gt;AD1058,IF($C$11:$C$2001&lt;=AE1058,$V$11:$Y$2001)))),"")</f>
        <v/>
      </c>
      <c r="AI1058" s="9" t="str">
        <f t="array" ref="AI1058">IF(AND(AD1058&lt;&gt;"",AE1058&lt;&gt;""),_xlfn.STDEV.S(IF($AB$11:$AB$2001=1,IF($U$11:$U$2001&gt;AD1058,IF($C$11:$C$2001&lt;=AE1058,$V$11:$Y$2001)))),"")</f>
        <v/>
      </c>
      <c r="AJ1058" t="str">
        <f t="shared" si="350"/>
        <v/>
      </c>
      <c r="AK1058" t="str">
        <f t="shared" si="351"/>
        <v/>
      </c>
      <c r="AM1058" t="str">
        <f>IF(Input_1!T1051&lt;&gt;"",Input_1!T1051,"")</f>
        <v/>
      </c>
      <c r="AN1058" s="9" t="str">
        <f>IF(Input_1!U1051&lt;&gt;"",Input_1!U1051,"")</f>
        <v/>
      </c>
      <c r="AO1058" s="9" t="str">
        <f>IF(Input_1!V1051&lt;&gt;"",Input_1!V1051,"")</f>
        <v/>
      </c>
      <c r="AP1058" s="9" t="str">
        <f>IF(Input_1!W1051&lt;&gt;"",Input_1!W1051,"")</f>
        <v/>
      </c>
      <c r="AQ1058" s="9" t="str">
        <f>IF(Input_1!Y1051&lt;&gt;"",Input_1!Y1051,"")</f>
        <v/>
      </c>
      <c r="AR1058" s="9" t="str">
        <f t="shared" si="352"/>
        <v/>
      </c>
      <c r="AS1058" s="9" t="str">
        <f t="array" ref="AS1058">IFERROR(_xlfn.STDEV.S(IF(AN1058:AQ1058&gt;=0,IF(AN1058:AQ1058&lt;&gt;"",AN1058:AQ1058,""))),"")</f>
        <v/>
      </c>
      <c r="AT1058" s="2">
        <f t="shared" si="353"/>
        <v>0</v>
      </c>
      <c r="AV1058" t="str">
        <f t="shared" si="359"/>
        <v/>
      </c>
      <c r="AW1058" t="str">
        <f t="shared" si="354"/>
        <v/>
      </c>
      <c r="AX1058" t="str">
        <f t="shared" si="355"/>
        <v/>
      </c>
      <c r="AY1058" t="str">
        <f t="array" ref="AY1058">IF(OR(AV1058="",AW1058=""),"",COUNT(IF($AT$11:$AT$2001=1,IF($AM$11:$AM$2001&gt;AV1058,IF($AM$11:$AM$2001&lt;=AW1058,IF($AN$11:$AQ$2001&gt;=0,$AT$11:$AT$2001),""),""),""),""))</f>
        <v/>
      </c>
      <c r="AZ1058" s="9" t="str">
        <f t="array" ref="AZ1058">IFERROR(IF(OR(AV1058="",AW1058=""),"",AVERAGE(IF($AT$11:$AT$2001=1,IF($AM$11:$AM$2001&gt;AV1058,IF($AM$11:$AM$2001&lt;=AW1058,IF($AN$11:$AQ$2001&gt;=0,$AN$11:$AQ$2001)),"")))),"")</f>
        <v/>
      </c>
      <c r="BA1058" s="9" t="str">
        <f t="array" ref="BA1058">IFERROR(IF(OR(AV1058="",AW1058=""),"",_xlfn.STDEV.S(IF($AT$11:$AT$2001=1,IF($AM$11:$AM$2001&gt;AV1058,IF($AM$11:$AM$2001&lt;=AW1058,IF($AN$11:$AQ$2001&gt;=0,$AN$11:$AQ$2001))),""))),"")</f>
        <v/>
      </c>
      <c r="BB1058" t="str">
        <f t="shared" si="356"/>
        <v/>
      </c>
      <c r="BC1058" t="str">
        <f t="shared" si="357"/>
        <v/>
      </c>
    </row>
    <row r="1059" spans="1:55" x14ac:dyDescent="0.35">
      <c r="A1059" s="9" t="str">
        <f>IF(Input_1!A1052&lt;&gt;"",Input_1!A1052,"")</f>
        <v/>
      </c>
      <c r="B1059" s="9" t="str">
        <f>IF(Input_1!B1052&lt;&gt;"",Input_1!B1052,"")</f>
        <v/>
      </c>
      <c r="C1059" t="str">
        <f>IF(Input_1!D1052&lt;&gt;"",Input_1!D1052,"")</f>
        <v/>
      </c>
      <c r="D1059" s="9" t="str">
        <f>IF(Input_1!E1052&lt;&gt;"",Input_1!E1052,"")</f>
        <v/>
      </c>
      <c r="E1059" s="9" t="str">
        <f>IF(Input_1!F1052&lt;&gt;"",Input_1!F1052,"")</f>
        <v/>
      </c>
      <c r="F1059" s="9" t="str">
        <f>IF(Input_1!G1052&lt;&gt;"",Input_1!G1052,"")</f>
        <v/>
      </c>
      <c r="G1059" s="9" t="str">
        <f>IF(Input_1!I1052&lt;&gt;"",Input_1!I1052,"")</f>
        <v/>
      </c>
      <c r="H1059" s="9" t="str">
        <f t="shared" si="341"/>
        <v/>
      </c>
      <c r="I1059" s="9" t="str">
        <f t="array" ref="I1059">IFERROR(_xlfn.STDEV.S(IF(D1059:G1059&gt;=0,IF(D1059:G1059&lt;&gt;"",D1059:G1059,""))),"")</f>
        <v/>
      </c>
      <c r="J1059" s="2">
        <f t="shared" si="342"/>
        <v>0</v>
      </c>
      <c r="L1059" t="str">
        <f t="shared" si="343"/>
        <v/>
      </c>
      <c r="M1059" t="str">
        <f t="shared" si="340"/>
        <v/>
      </c>
      <c r="N1059" t="str">
        <f t="shared" si="344"/>
        <v/>
      </c>
      <c r="O1059" t="str">
        <f t="array" ref="O1059">IF(OR(L1059="",M1059=""),"",COUNT(IF($J$11:$J$2001=1,IF($C$11:$C$2001&gt;L1059,IF($C$11:$C$2001&lt;=M1059,IF($D$11:$G$2001&gt;=0,$J$11:$J$2001),""),""),""),""))</f>
        <v/>
      </c>
      <c r="P1059" s="9" t="str">
        <f t="array" ref="P1059">IFERROR(IF(OR(L1059="",M1059=""),"",AVERAGE(IF($J$11:$J$2001=1,IF($C$11:$C$2001&gt;L1059,IF($C$11:$C$2001&lt;=M1059,IF($D$11:$G$2001&gt;=0,$D$11:$G$2001)),"")))),"")</f>
        <v/>
      </c>
      <c r="Q1059" t="str">
        <f t="array" ref="Q1059">IFERROR(IF(OR(L1059="",M1059=""),"",_xlfn.STDEV.S(IF($J$11:$J$2001=1,IF($C$11:$C$2001&gt;L1059,IF($C$11:$C$2001&lt;=M1059,IF($D$11:$G$2001&gt;=0,$D$11:$G$2001))),""))),"")</f>
        <v/>
      </c>
      <c r="R1059" t="str">
        <f t="shared" si="345"/>
        <v/>
      </c>
      <c r="S1059" t="str">
        <f t="shared" si="346"/>
        <v/>
      </c>
      <c r="U1059" t="str">
        <f>IF(Input_1!L1052&lt;&gt;"",Input_1!L1052,"")</f>
        <v/>
      </c>
      <c r="V1059" s="9" t="str">
        <f>IF(Input_1!M1052&lt;&gt;"",Input_1!M1052,"")</f>
        <v/>
      </c>
      <c r="W1059" s="9" t="str">
        <f>IF(Input_1!N1052&lt;&gt;"",Input_1!N1052,"")</f>
        <v/>
      </c>
      <c r="X1059" s="9" t="str">
        <f>IF(Input_1!O1052&lt;&gt;"",Input_1!O1052,"")</f>
        <v/>
      </c>
      <c r="Y1059" s="9" t="str">
        <f>IF(Input_1!Q1052&lt;&gt;"",Input_1!Q1052,"")</f>
        <v/>
      </c>
      <c r="Z1059" s="9" t="str">
        <f t="shared" si="347"/>
        <v/>
      </c>
      <c r="AA1059" s="9" t="str">
        <f t="array" ref="AA1059">IFERROR(_xlfn.STDEV.S(IF(V1059:Y1059&gt;=0,IF(V1059:Y1059&lt;&gt;"",V1059:Y1059,""))),"")</f>
        <v/>
      </c>
      <c r="AB1059" s="2">
        <f t="shared" si="348"/>
        <v>0</v>
      </c>
      <c r="AD1059" t="str">
        <f t="shared" si="358"/>
        <v/>
      </c>
      <c r="AE1059" t="str">
        <f t="shared" si="349"/>
        <v/>
      </c>
      <c r="AF1059" t="str">
        <f t="shared" si="360"/>
        <v/>
      </c>
      <c r="AG1059" t="str">
        <f t="array" ref="AG1059">IF(OR(AD1059="",AE1059=""),"",COUNT(IF($AB$11:$AB$2001=1,IF($U$11:$U$2001&gt;AD1059,IF($U$11:$U$2001&lt;=AE1059,IF($V$11:$Y$2001&gt;=0,$AB$11:$AB$2001),""),""),""),""))</f>
        <v/>
      </c>
      <c r="AH1059" s="9" t="str">
        <f t="array" ref="AH1059">IF(AND(AD1059&lt;&gt;"",AE1059&lt;&gt;""),AVERAGE(IF($AB$11:$AB$2001=1,IF($U$11:$U$2001&gt;AD1059,IF($C$11:$C$2001&lt;=AE1059,$V$11:$Y$2001)))),"")</f>
        <v/>
      </c>
      <c r="AI1059" s="9" t="str">
        <f t="array" ref="AI1059">IF(AND(AD1059&lt;&gt;"",AE1059&lt;&gt;""),_xlfn.STDEV.S(IF($AB$11:$AB$2001=1,IF($U$11:$U$2001&gt;AD1059,IF($C$11:$C$2001&lt;=AE1059,$V$11:$Y$2001)))),"")</f>
        <v/>
      </c>
      <c r="AJ1059" t="str">
        <f t="shared" si="350"/>
        <v/>
      </c>
      <c r="AK1059" t="str">
        <f t="shared" si="351"/>
        <v/>
      </c>
      <c r="AM1059" t="str">
        <f>IF(Input_1!T1052&lt;&gt;"",Input_1!T1052,"")</f>
        <v/>
      </c>
      <c r="AN1059" s="9" t="str">
        <f>IF(Input_1!U1052&lt;&gt;"",Input_1!U1052,"")</f>
        <v/>
      </c>
      <c r="AO1059" s="9" t="str">
        <f>IF(Input_1!V1052&lt;&gt;"",Input_1!V1052,"")</f>
        <v/>
      </c>
      <c r="AP1059" s="9" t="str">
        <f>IF(Input_1!W1052&lt;&gt;"",Input_1!W1052,"")</f>
        <v/>
      </c>
      <c r="AQ1059" s="9" t="str">
        <f>IF(Input_1!Y1052&lt;&gt;"",Input_1!Y1052,"")</f>
        <v/>
      </c>
      <c r="AR1059" s="9" t="str">
        <f t="shared" si="352"/>
        <v/>
      </c>
      <c r="AS1059" s="9" t="str">
        <f t="array" ref="AS1059">IFERROR(_xlfn.STDEV.S(IF(AN1059:AQ1059&gt;=0,IF(AN1059:AQ1059&lt;&gt;"",AN1059:AQ1059,""))),"")</f>
        <v/>
      </c>
      <c r="AT1059" s="2">
        <f t="shared" si="353"/>
        <v>0</v>
      </c>
      <c r="AV1059" t="str">
        <f t="shared" si="359"/>
        <v/>
      </c>
      <c r="AW1059" t="str">
        <f t="shared" si="354"/>
        <v/>
      </c>
      <c r="AX1059" t="str">
        <f t="shared" si="355"/>
        <v/>
      </c>
      <c r="AY1059" t="str">
        <f t="array" ref="AY1059">IF(OR(AV1059="",AW1059=""),"",COUNT(IF($AT$11:$AT$2001=1,IF($AM$11:$AM$2001&gt;AV1059,IF($AM$11:$AM$2001&lt;=AW1059,IF($AN$11:$AQ$2001&gt;=0,$AT$11:$AT$2001),""),""),""),""))</f>
        <v/>
      </c>
      <c r="AZ1059" s="9" t="str">
        <f t="array" ref="AZ1059">IFERROR(IF(OR(AV1059="",AW1059=""),"",AVERAGE(IF($AT$11:$AT$2001=1,IF($AM$11:$AM$2001&gt;AV1059,IF($AM$11:$AM$2001&lt;=AW1059,IF($AN$11:$AQ$2001&gt;=0,$AN$11:$AQ$2001)),"")))),"")</f>
        <v/>
      </c>
      <c r="BA1059" s="9" t="str">
        <f t="array" ref="BA1059">IFERROR(IF(OR(AV1059="",AW1059=""),"",_xlfn.STDEV.S(IF($AT$11:$AT$2001=1,IF($AM$11:$AM$2001&gt;AV1059,IF($AM$11:$AM$2001&lt;=AW1059,IF($AN$11:$AQ$2001&gt;=0,$AN$11:$AQ$2001))),""))),"")</f>
        <v/>
      </c>
      <c r="BB1059" t="str">
        <f t="shared" si="356"/>
        <v/>
      </c>
      <c r="BC1059" t="str">
        <f t="shared" si="357"/>
        <v/>
      </c>
    </row>
    <row r="1060" spans="1:55" x14ac:dyDescent="0.35">
      <c r="A1060" s="9" t="str">
        <f>IF(Input_1!A1053&lt;&gt;"",Input_1!A1053,"")</f>
        <v/>
      </c>
      <c r="B1060" s="9" t="str">
        <f>IF(Input_1!B1053&lt;&gt;"",Input_1!B1053,"")</f>
        <v/>
      </c>
      <c r="C1060" t="str">
        <f>IF(Input_1!D1053&lt;&gt;"",Input_1!D1053,"")</f>
        <v/>
      </c>
      <c r="D1060" s="9" t="str">
        <f>IF(Input_1!E1053&lt;&gt;"",Input_1!E1053,"")</f>
        <v/>
      </c>
      <c r="E1060" s="9" t="str">
        <f>IF(Input_1!F1053&lt;&gt;"",Input_1!F1053,"")</f>
        <v/>
      </c>
      <c r="F1060" s="9" t="str">
        <f>IF(Input_1!G1053&lt;&gt;"",Input_1!G1053,"")</f>
        <v/>
      </c>
      <c r="G1060" s="9" t="str">
        <f>IF(Input_1!I1053&lt;&gt;"",Input_1!I1053,"")</f>
        <v/>
      </c>
      <c r="H1060" s="9" t="str">
        <f t="shared" si="341"/>
        <v/>
      </c>
      <c r="I1060" s="9" t="str">
        <f t="array" ref="I1060">IFERROR(_xlfn.STDEV.S(IF(D1060:G1060&gt;=0,IF(D1060:G1060&lt;&gt;"",D1060:G1060,""))),"")</f>
        <v/>
      </c>
      <c r="J1060" s="2">
        <f t="shared" si="342"/>
        <v>0</v>
      </c>
      <c r="L1060" t="str">
        <f t="shared" si="343"/>
        <v/>
      </c>
      <c r="M1060" t="str">
        <f t="shared" si="340"/>
        <v/>
      </c>
      <c r="N1060" t="str">
        <f t="shared" si="344"/>
        <v/>
      </c>
      <c r="O1060" t="str">
        <f t="array" ref="O1060">IF(OR(L1060="",M1060=""),"",COUNT(IF($J$11:$J$2001=1,IF($C$11:$C$2001&gt;L1060,IF($C$11:$C$2001&lt;=M1060,IF($D$11:$G$2001&gt;=0,$J$11:$J$2001),""),""),""),""))</f>
        <v/>
      </c>
      <c r="P1060" s="9" t="str">
        <f t="array" ref="P1060">IFERROR(IF(OR(L1060="",M1060=""),"",AVERAGE(IF($J$11:$J$2001=1,IF($C$11:$C$2001&gt;L1060,IF($C$11:$C$2001&lt;=M1060,IF($D$11:$G$2001&gt;=0,$D$11:$G$2001)),"")))),"")</f>
        <v/>
      </c>
      <c r="Q1060" t="str">
        <f t="array" ref="Q1060">IFERROR(IF(OR(L1060="",M1060=""),"",_xlfn.STDEV.S(IF($J$11:$J$2001=1,IF($C$11:$C$2001&gt;L1060,IF($C$11:$C$2001&lt;=M1060,IF($D$11:$G$2001&gt;=0,$D$11:$G$2001))),""))),"")</f>
        <v/>
      </c>
      <c r="R1060" t="str">
        <f t="shared" si="345"/>
        <v/>
      </c>
      <c r="S1060" t="str">
        <f t="shared" si="346"/>
        <v/>
      </c>
      <c r="U1060" t="str">
        <f>IF(Input_1!L1053&lt;&gt;"",Input_1!L1053,"")</f>
        <v/>
      </c>
      <c r="V1060" s="9" t="str">
        <f>IF(Input_1!M1053&lt;&gt;"",Input_1!M1053,"")</f>
        <v/>
      </c>
      <c r="W1060" s="9" t="str">
        <f>IF(Input_1!N1053&lt;&gt;"",Input_1!N1053,"")</f>
        <v/>
      </c>
      <c r="X1060" s="9" t="str">
        <f>IF(Input_1!O1053&lt;&gt;"",Input_1!O1053,"")</f>
        <v/>
      </c>
      <c r="Y1060" s="9" t="str">
        <f>IF(Input_1!Q1053&lt;&gt;"",Input_1!Q1053,"")</f>
        <v/>
      </c>
      <c r="Z1060" s="9" t="str">
        <f t="shared" si="347"/>
        <v/>
      </c>
      <c r="AA1060" s="9" t="str">
        <f t="array" ref="AA1060">IFERROR(_xlfn.STDEV.S(IF(V1060:Y1060&gt;=0,IF(V1060:Y1060&lt;&gt;"",V1060:Y1060,""))),"")</f>
        <v/>
      </c>
      <c r="AB1060" s="2">
        <f t="shared" si="348"/>
        <v>0</v>
      </c>
      <c r="AD1060" t="str">
        <f t="shared" si="358"/>
        <v/>
      </c>
      <c r="AE1060" t="str">
        <f t="shared" si="349"/>
        <v/>
      </c>
      <c r="AF1060" t="str">
        <f t="shared" si="360"/>
        <v/>
      </c>
      <c r="AG1060" t="str">
        <f t="array" ref="AG1060">IF(OR(AD1060="",AE1060=""),"",COUNT(IF($AB$11:$AB$2001=1,IF($U$11:$U$2001&gt;AD1060,IF($U$11:$U$2001&lt;=AE1060,IF($V$11:$Y$2001&gt;=0,$AB$11:$AB$2001),""),""),""),""))</f>
        <v/>
      </c>
      <c r="AH1060" s="9" t="str">
        <f t="array" ref="AH1060">IF(AND(AD1060&lt;&gt;"",AE1060&lt;&gt;""),AVERAGE(IF($AB$11:$AB$2001=1,IF($U$11:$U$2001&gt;AD1060,IF($C$11:$C$2001&lt;=AE1060,$V$11:$Y$2001)))),"")</f>
        <v/>
      </c>
      <c r="AI1060" s="9" t="str">
        <f t="array" ref="AI1060">IF(AND(AD1060&lt;&gt;"",AE1060&lt;&gt;""),_xlfn.STDEV.S(IF($AB$11:$AB$2001=1,IF($U$11:$U$2001&gt;AD1060,IF($C$11:$C$2001&lt;=AE1060,$V$11:$Y$2001)))),"")</f>
        <v/>
      </c>
      <c r="AJ1060" t="str">
        <f t="shared" si="350"/>
        <v/>
      </c>
      <c r="AK1060" t="str">
        <f t="shared" si="351"/>
        <v/>
      </c>
      <c r="AM1060" t="str">
        <f>IF(Input_1!T1053&lt;&gt;"",Input_1!T1053,"")</f>
        <v/>
      </c>
      <c r="AN1060" s="9" t="str">
        <f>IF(Input_1!U1053&lt;&gt;"",Input_1!U1053,"")</f>
        <v/>
      </c>
      <c r="AO1060" s="9" t="str">
        <f>IF(Input_1!V1053&lt;&gt;"",Input_1!V1053,"")</f>
        <v/>
      </c>
      <c r="AP1060" s="9" t="str">
        <f>IF(Input_1!W1053&lt;&gt;"",Input_1!W1053,"")</f>
        <v/>
      </c>
      <c r="AQ1060" s="9" t="str">
        <f>IF(Input_1!Y1053&lt;&gt;"",Input_1!Y1053,"")</f>
        <v/>
      </c>
      <c r="AR1060" s="9" t="str">
        <f t="shared" si="352"/>
        <v/>
      </c>
      <c r="AS1060" s="9" t="str">
        <f t="array" ref="AS1060">IFERROR(_xlfn.STDEV.S(IF(AN1060:AQ1060&gt;=0,IF(AN1060:AQ1060&lt;&gt;"",AN1060:AQ1060,""))),"")</f>
        <v/>
      </c>
      <c r="AT1060" s="2">
        <f t="shared" si="353"/>
        <v>0</v>
      </c>
      <c r="AV1060" t="str">
        <f t="shared" si="359"/>
        <v/>
      </c>
      <c r="AW1060" t="str">
        <f t="shared" si="354"/>
        <v/>
      </c>
      <c r="AX1060" t="str">
        <f t="shared" si="355"/>
        <v/>
      </c>
      <c r="AY1060" t="str">
        <f t="array" ref="AY1060">IF(OR(AV1060="",AW1060=""),"",COUNT(IF($AT$11:$AT$2001=1,IF($AM$11:$AM$2001&gt;AV1060,IF($AM$11:$AM$2001&lt;=AW1060,IF($AN$11:$AQ$2001&gt;=0,$AT$11:$AT$2001),""),""),""),""))</f>
        <v/>
      </c>
      <c r="AZ1060" s="9" t="str">
        <f t="array" ref="AZ1060">IFERROR(IF(OR(AV1060="",AW1060=""),"",AVERAGE(IF($AT$11:$AT$2001=1,IF($AM$11:$AM$2001&gt;AV1060,IF($AM$11:$AM$2001&lt;=AW1060,IF($AN$11:$AQ$2001&gt;=0,$AN$11:$AQ$2001)),"")))),"")</f>
        <v/>
      </c>
      <c r="BA1060" s="9" t="str">
        <f t="array" ref="BA1060">IFERROR(IF(OR(AV1060="",AW1060=""),"",_xlfn.STDEV.S(IF($AT$11:$AT$2001=1,IF($AM$11:$AM$2001&gt;AV1060,IF($AM$11:$AM$2001&lt;=AW1060,IF($AN$11:$AQ$2001&gt;=0,$AN$11:$AQ$2001))),""))),"")</f>
        <v/>
      </c>
      <c r="BB1060" t="str">
        <f t="shared" si="356"/>
        <v/>
      </c>
      <c r="BC1060" t="str">
        <f t="shared" si="357"/>
        <v/>
      </c>
    </row>
    <row r="1061" spans="1:55" x14ac:dyDescent="0.35">
      <c r="A1061" s="9" t="str">
        <f>IF(Input_1!A1054&lt;&gt;"",Input_1!A1054,"")</f>
        <v/>
      </c>
      <c r="B1061" s="9" t="str">
        <f>IF(Input_1!B1054&lt;&gt;"",Input_1!B1054,"")</f>
        <v/>
      </c>
      <c r="C1061" t="str">
        <f>IF(Input_1!D1054&lt;&gt;"",Input_1!D1054,"")</f>
        <v/>
      </c>
      <c r="D1061" s="9" t="str">
        <f>IF(Input_1!E1054&lt;&gt;"",Input_1!E1054,"")</f>
        <v/>
      </c>
      <c r="E1061" s="9" t="str">
        <f>IF(Input_1!F1054&lt;&gt;"",Input_1!F1054,"")</f>
        <v/>
      </c>
      <c r="F1061" s="9" t="str">
        <f>IF(Input_1!G1054&lt;&gt;"",Input_1!G1054,"")</f>
        <v/>
      </c>
      <c r="G1061" s="9" t="str">
        <f>IF(Input_1!I1054&lt;&gt;"",Input_1!I1054,"")</f>
        <v/>
      </c>
      <c r="H1061" s="9" t="str">
        <f t="shared" si="341"/>
        <v/>
      </c>
      <c r="I1061" s="9" t="str">
        <f t="array" ref="I1061">IFERROR(_xlfn.STDEV.S(IF(D1061:G1061&gt;=0,IF(D1061:G1061&lt;&gt;"",D1061:G1061,""))),"")</f>
        <v/>
      </c>
      <c r="J1061" s="2">
        <f t="shared" si="342"/>
        <v>0</v>
      </c>
      <c r="L1061" t="str">
        <f t="shared" si="343"/>
        <v/>
      </c>
      <c r="M1061" t="str">
        <f t="shared" si="340"/>
        <v/>
      </c>
      <c r="N1061" t="str">
        <f t="shared" si="344"/>
        <v/>
      </c>
      <c r="O1061" t="str">
        <f t="array" ref="O1061">IF(OR(L1061="",M1061=""),"",COUNT(IF($J$11:$J$2001=1,IF($C$11:$C$2001&gt;L1061,IF($C$11:$C$2001&lt;=M1061,IF($D$11:$G$2001&gt;=0,$J$11:$J$2001),""),""),""),""))</f>
        <v/>
      </c>
      <c r="P1061" s="9" t="str">
        <f t="array" ref="P1061">IFERROR(IF(OR(L1061="",M1061=""),"",AVERAGE(IF($J$11:$J$2001=1,IF($C$11:$C$2001&gt;L1061,IF($C$11:$C$2001&lt;=M1061,IF($D$11:$G$2001&gt;=0,$D$11:$G$2001)),"")))),"")</f>
        <v/>
      </c>
      <c r="Q1061" t="str">
        <f t="array" ref="Q1061">IFERROR(IF(OR(L1061="",M1061=""),"",_xlfn.STDEV.S(IF($J$11:$J$2001=1,IF($C$11:$C$2001&gt;L1061,IF($C$11:$C$2001&lt;=M1061,IF($D$11:$G$2001&gt;=0,$D$11:$G$2001))),""))),"")</f>
        <v/>
      </c>
      <c r="R1061" t="str">
        <f t="shared" si="345"/>
        <v/>
      </c>
      <c r="S1061" t="str">
        <f t="shared" si="346"/>
        <v/>
      </c>
      <c r="U1061" t="str">
        <f>IF(Input_1!L1054&lt;&gt;"",Input_1!L1054,"")</f>
        <v/>
      </c>
      <c r="V1061" s="9" t="str">
        <f>IF(Input_1!M1054&lt;&gt;"",Input_1!M1054,"")</f>
        <v/>
      </c>
      <c r="W1061" s="9" t="str">
        <f>IF(Input_1!N1054&lt;&gt;"",Input_1!N1054,"")</f>
        <v/>
      </c>
      <c r="X1061" s="9" t="str">
        <f>IF(Input_1!O1054&lt;&gt;"",Input_1!O1054,"")</f>
        <v/>
      </c>
      <c r="Y1061" s="9" t="str">
        <f>IF(Input_1!Q1054&lt;&gt;"",Input_1!Q1054,"")</f>
        <v/>
      </c>
      <c r="Z1061" s="9" t="str">
        <f t="shared" si="347"/>
        <v/>
      </c>
      <c r="AA1061" s="9" t="str">
        <f t="array" ref="AA1061">IFERROR(_xlfn.STDEV.S(IF(V1061:Y1061&gt;=0,IF(V1061:Y1061&lt;&gt;"",V1061:Y1061,""))),"")</f>
        <v/>
      </c>
      <c r="AB1061" s="2">
        <f t="shared" si="348"/>
        <v>0</v>
      </c>
      <c r="AD1061" t="str">
        <f t="shared" si="358"/>
        <v/>
      </c>
      <c r="AE1061" t="str">
        <f t="shared" si="349"/>
        <v/>
      </c>
      <c r="AF1061" t="str">
        <f t="shared" si="360"/>
        <v/>
      </c>
      <c r="AG1061" t="str">
        <f t="array" ref="AG1061">IF(OR(AD1061="",AE1061=""),"",COUNT(IF($AB$11:$AB$2001=1,IF($U$11:$U$2001&gt;AD1061,IF($U$11:$U$2001&lt;=AE1061,IF($V$11:$Y$2001&gt;=0,$AB$11:$AB$2001),""),""),""),""))</f>
        <v/>
      </c>
      <c r="AH1061" s="9" t="str">
        <f t="array" ref="AH1061">IF(AND(AD1061&lt;&gt;"",AE1061&lt;&gt;""),AVERAGE(IF($AB$11:$AB$2001=1,IF($U$11:$U$2001&gt;AD1061,IF($C$11:$C$2001&lt;=AE1061,$V$11:$Y$2001)))),"")</f>
        <v/>
      </c>
      <c r="AI1061" s="9" t="str">
        <f t="array" ref="AI1061">IF(AND(AD1061&lt;&gt;"",AE1061&lt;&gt;""),_xlfn.STDEV.S(IF($AB$11:$AB$2001=1,IF($U$11:$U$2001&gt;AD1061,IF($C$11:$C$2001&lt;=AE1061,$V$11:$Y$2001)))),"")</f>
        <v/>
      </c>
      <c r="AJ1061" t="str">
        <f t="shared" si="350"/>
        <v/>
      </c>
      <c r="AK1061" t="str">
        <f t="shared" si="351"/>
        <v/>
      </c>
      <c r="AM1061" t="str">
        <f>IF(Input_1!T1054&lt;&gt;"",Input_1!T1054,"")</f>
        <v/>
      </c>
      <c r="AN1061" s="9" t="str">
        <f>IF(Input_1!U1054&lt;&gt;"",Input_1!U1054,"")</f>
        <v/>
      </c>
      <c r="AO1061" s="9" t="str">
        <f>IF(Input_1!V1054&lt;&gt;"",Input_1!V1054,"")</f>
        <v/>
      </c>
      <c r="AP1061" s="9" t="str">
        <f>IF(Input_1!W1054&lt;&gt;"",Input_1!W1054,"")</f>
        <v/>
      </c>
      <c r="AQ1061" s="9" t="str">
        <f>IF(Input_1!Y1054&lt;&gt;"",Input_1!Y1054,"")</f>
        <v/>
      </c>
      <c r="AR1061" s="9" t="str">
        <f t="shared" si="352"/>
        <v/>
      </c>
      <c r="AS1061" s="9" t="str">
        <f t="array" ref="AS1061">IFERROR(_xlfn.STDEV.S(IF(AN1061:AQ1061&gt;=0,IF(AN1061:AQ1061&lt;&gt;"",AN1061:AQ1061,""))),"")</f>
        <v/>
      </c>
      <c r="AT1061" s="2">
        <f t="shared" si="353"/>
        <v>0</v>
      </c>
      <c r="AV1061" t="str">
        <f t="shared" si="359"/>
        <v/>
      </c>
      <c r="AW1061" t="str">
        <f t="shared" si="354"/>
        <v/>
      </c>
      <c r="AX1061" t="str">
        <f t="shared" si="355"/>
        <v/>
      </c>
      <c r="AY1061" t="str">
        <f t="array" ref="AY1061">IF(OR(AV1061="",AW1061=""),"",COUNT(IF($AT$11:$AT$2001=1,IF($AM$11:$AM$2001&gt;AV1061,IF($AM$11:$AM$2001&lt;=AW1061,IF($AN$11:$AQ$2001&gt;=0,$AT$11:$AT$2001),""),""),""),""))</f>
        <v/>
      </c>
      <c r="AZ1061" s="9" t="str">
        <f t="array" ref="AZ1061">IFERROR(IF(OR(AV1061="",AW1061=""),"",AVERAGE(IF($AT$11:$AT$2001=1,IF($AM$11:$AM$2001&gt;AV1061,IF($AM$11:$AM$2001&lt;=AW1061,IF($AN$11:$AQ$2001&gt;=0,$AN$11:$AQ$2001)),"")))),"")</f>
        <v/>
      </c>
      <c r="BA1061" s="9" t="str">
        <f t="array" ref="BA1061">IFERROR(IF(OR(AV1061="",AW1061=""),"",_xlfn.STDEV.S(IF($AT$11:$AT$2001=1,IF($AM$11:$AM$2001&gt;AV1061,IF($AM$11:$AM$2001&lt;=AW1061,IF($AN$11:$AQ$2001&gt;=0,$AN$11:$AQ$2001))),""))),"")</f>
        <v/>
      </c>
      <c r="BB1061" t="str">
        <f t="shared" si="356"/>
        <v/>
      </c>
      <c r="BC1061" t="str">
        <f t="shared" si="357"/>
        <v/>
      </c>
    </row>
    <row r="1062" spans="1:55" x14ac:dyDescent="0.35">
      <c r="A1062" s="9" t="str">
        <f>IF(Input_1!A1055&lt;&gt;"",Input_1!A1055,"")</f>
        <v/>
      </c>
      <c r="B1062" s="9" t="str">
        <f>IF(Input_1!B1055&lt;&gt;"",Input_1!B1055,"")</f>
        <v/>
      </c>
      <c r="C1062" t="str">
        <f>IF(Input_1!D1055&lt;&gt;"",Input_1!D1055,"")</f>
        <v/>
      </c>
      <c r="D1062" s="9" t="str">
        <f>IF(Input_1!E1055&lt;&gt;"",Input_1!E1055,"")</f>
        <v/>
      </c>
      <c r="E1062" s="9" t="str">
        <f>IF(Input_1!F1055&lt;&gt;"",Input_1!F1055,"")</f>
        <v/>
      </c>
      <c r="F1062" s="9" t="str">
        <f>IF(Input_1!G1055&lt;&gt;"",Input_1!G1055,"")</f>
        <v/>
      </c>
      <c r="G1062" s="9" t="str">
        <f>IF(Input_1!I1055&lt;&gt;"",Input_1!I1055,"")</f>
        <v/>
      </c>
      <c r="H1062" s="9" t="str">
        <f t="shared" si="341"/>
        <v/>
      </c>
      <c r="I1062" s="9" t="str">
        <f t="array" ref="I1062">IFERROR(_xlfn.STDEV.S(IF(D1062:G1062&gt;=0,IF(D1062:G1062&lt;&gt;"",D1062:G1062,""))),"")</f>
        <v/>
      </c>
      <c r="J1062" s="2">
        <f t="shared" si="342"/>
        <v>0</v>
      </c>
      <c r="L1062" t="str">
        <f t="shared" si="343"/>
        <v/>
      </c>
      <c r="M1062" t="str">
        <f t="shared" si="340"/>
        <v/>
      </c>
      <c r="N1062" t="str">
        <f t="shared" si="344"/>
        <v/>
      </c>
      <c r="O1062" t="str">
        <f t="array" ref="O1062">IF(OR(L1062="",M1062=""),"",COUNT(IF($J$11:$J$2001=1,IF($C$11:$C$2001&gt;L1062,IF($C$11:$C$2001&lt;=M1062,IF($D$11:$G$2001&gt;=0,$J$11:$J$2001),""),""),""),""))</f>
        <v/>
      </c>
      <c r="P1062" s="9" t="str">
        <f t="array" ref="P1062">IFERROR(IF(OR(L1062="",M1062=""),"",AVERAGE(IF($J$11:$J$2001=1,IF($C$11:$C$2001&gt;L1062,IF($C$11:$C$2001&lt;=M1062,IF($D$11:$G$2001&gt;=0,$D$11:$G$2001)),"")))),"")</f>
        <v/>
      </c>
      <c r="Q1062" t="str">
        <f t="array" ref="Q1062">IFERROR(IF(OR(L1062="",M1062=""),"",_xlfn.STDEV.S(IF($J$11:$J$2001=1,IF($C$11:$C$2001&gt;L1062,IF($C$11:$C$2001&lt;=M1062,IF($D$11:$G$2001&gt;=0,$D$11:$G$2001))),""))),"")</f>
        <v/>
      </c>
      <c r="R1062" t="str">
        <f t="shared" si="345"/>
        <v/>
      </c>
      <c r="S1062" t="str">
        <f t="shared" si="346"/>
        <v/>
      </c>
      <c r="U1062" t="str">
        <f>IF(Input_1!L1055&lt;&gt;"",Input_1!L1055,"")</f>
        <v/>
      </c>
      <c r="V1062" s="9" t="str">
        <f>IF(Input_1!M1055&lt;&gt;"",Input_1!M1055,"")</f>
        <v/>
      </c>
      <c r="W1062" s="9" t="str">
        <f>IF(Input_1!N1055&lt;&gt;"",Input_1!N1055,"")</f>
        <v/>
      </c>
      <c r="X1062" s="9" t="str">
        <f>IF(Input_1!O1055&lt;&gt;"",Input_1!O1055,"")</f>
        <v/>
      </c>
      <c r="Y1062" s="9" t="str">
        <f>IF(Input_1!Q1055&lt;&gt;"",Input_1!Q1055,"")</f>
        <v/>
      </c>
      <c r="Z1062" s="9" t="str">
        <f t="shared" si="347"/>
        <v/>
      </c>
      <c r="AA1062" s="9" t="str">
        <f t="array" ref="AA1062">IFERROR(_xlfn.STDEV.S(IF(V1062:Y1062&gt;=0,IF(V1062:Y1062&lt;&gt;"",V1062:Y1062,""))),"")</f>
        <v/>
      </c>
      <c r="AB1062" s="2">
        <f t="shared" si="348"/>
        <v>0</v>
      </c>
      <c r="AD1062" t="str">
        <f t="shared" si="358"/>
        <v/>
      </c>
      <c r="AE1062" t="str">
        <f t="shared" si="349"/>
        <v/>
      </c>
      <c r="AF1062" t="str">
        <f t="shared" si="360"/>
        <v/>
      </c>
      <c r="AG1062" t="str">
        <f t="array" ref="AG1062">IF(OR(AD1062="",AE1062=""),"",COUNT(IF($AB$11:$AB$2001=1,IF($U$11:$U$2001&gt;AD1062,IF($U$11:$U$2001&lt;=AE1062,IF($V$11:$Y$2001&gt;=0,$AB$11:$AB$2001),""),""),""),""))</f>
        <v/>
      </c>
      <c r="AH1062" s="9" t="str">
        <f t="array" ref="AH1062">IF(AND(AD1062&lt;&gt;"",AE1062&lt;&gt;""),AVERAGE(IF($AB$11:$AB$2001=1,IF($U$11:$U$2001&gt;AD1062,IF($C$11:$C$2001&lt;=AE1062,$V$11:$Y$2001)))),"")</f>
        <v/>
      </c>
      <c r="AI1062" s="9" t="str">
        <f t="array" ref="AI1062">IF(AND(AD1062&lt;&gt;"",AE1062&lt;&gt;""),_xlfn.STDEV.S(IF($AB$11:$AB$2001=1,IF($U$11:$U$2001&gt;AD1062,IF($C$11:$C$2001&lt;=AE1062,$V$11:$Y$2001)))),"")</f>
        <v/>
      </c>
      <c r="AJ1062" t="str">
        <f t="shared" si="350"/>
        <v/>
      </c>
      <c r="AK1062" t="str">
        <f t="shared" si="351"/>
        <v/>
      </c>
      <c r="AM1062" t="str">
        <f>IF(Input_1!T1055&lt;&gt;"",Input_1!T1055,"")</f>
        <v/>
      </c>
      <c r="AN1062" s="9" t="str">
        <f>IF(Input_1!U1055&lt;&gt;"",Input_1!U1055,"")</f>
        <v/>
      </c>
      <c r="AO1062" s="9" t="str">
        <f>IF(Input_1!V1055&lt;&gt;"",Input_1!V1055,"")</f>
        <v/>
      </c>
      <c r="AP1062" s="9" t="str">
        <f>IF(Input_1!W1055&lt;&gt;"",Input_1!W1055,"")</f>
        <v/>
      </c>
      <c r="AQ1062" s="9" t="str">
        <f>IF(Input_1!Y1055&lt;&gt;"",Input_1!Y1055,"")</f>
        <v/>
      </c>
      <c r="AR1062" s="9" t="str">
        <f t="shared" si="352"/>
        <v/>
      </c>
      <c r="AS1062" s="9" t="str">
        <f t="array" ref="AS1062">IFERROR(_xlfn.STDEV.S(IF(AN1062:AQ1062&gt;=0,IF(AN1062:AQ1062&lt;&gt;"",AN1062:AQ1062,""))),"")</f>
        <v/>
      </c>
      <c r="AT1062" s="2">
        <f t="shared" si="353"/>
        <v>0</v>
      </c>
      <c r="AV1062" t="str">
        <f t="shared" si="359"/>
        <v/>
      </c>
      <c r="AW1062" t="str">
        <f t="shared" si="354"/>
        <v/>
      </c>
      <c r="AX1062" t="str">
        <f t="shared" si="355"/>
        <v/>
      </c>
      <c r="AY1062" t="str">
        <f t="array" ref="AY1062">IF(OR(AV1062="",AW1062=""),"",COUNT(IF($AT$11:$AT$2001=1,IF($AM$11:$AM$2001&gt;AV1062,IF($AM$11:$AM$2001&lt;=AW1062,IF($AN$11:$AQ$2001&gt;=0,$AT$11:$AT$2001),""),""),""),""))</f>
        <v/>
      </c>
      <c r="AZ1062" s="9" t="str">
        <f t="array" ref="AZ1062">IFERROR(IF(OR(AV1062="",AW1062=""),"",AVERAGE(IF($AT$11:$AT$2001=1,IF($AM$11:$AM$2001&gt;AV1062,IF($AM$11:$AM$2001&lt;=AW1062,IF($AN$11:$AQ$2001&gt;=0,$AN$11:$AQ$2001)),"")))),"")</f>
        <v/>
      </c>
      <c r="BA1062" s="9" t="str">
        <f t="array" ref="BA1062">IFERROR(IF(OR(AV1062="",AW1062=""),"",_xlfn.STDEV.S(IF($AT$11:$AT$2001=1,IF($AM$11:$AM$2001&gt;AV1062,IF($AM$11:$AM$2001&lt;=AW1062,IF($AN$11:$AQ$2001&gt;=0,$AN$11:$AQ$2001))),""))),"")</f>
        <v/>
      </c>
      <c r="BB1062" t="str">
        <f t="shared" si="356"/>
        <v/>
      </c>
      <c r="BC1062" t="str">
        <f t="shared" si="357"/>
        <v/>
      </c>
    </row>
    <row r="1063" spans="1:55" x14ac:dyDescent="0.35">
      <c r="A1063" s="9" t="str">
        <f>IF(Input_1!A1056&lt;&gt;"",Input_1!A1056,"")</f>
        <v/>
      </c>
      <c r="B1063" s="9" t="str">
        <f>IF(Input_1!B1056&lt;&gt;"",Input_1!B1056,"")</f>
        <v/>
      </c>
      <c r="C1063" t="str">
        <f>IF(Input_1!D1056&lt;&gt;"",Input_1!D1056,"")</f>
        <v/>
      </c>
      <c r="D1063" s="9" t="str">
        <f>IF(Input_1!E1056&lt;&gt;"",Input_1!E1056,"")</f>
        <v/>
      </c>
      <c r="E1063" s="9" t="str">
        <f>IF(Input_1!F1056&lt;&gt;"",Input_1!F1056,"")</f>
        <v/>
      </c>
      <c r="F1063" s="9" t="str">
        <f>IF(Input_1!G1056&lt;&gt;"",Input_1!G1056,"")</f>
        <v/>
      </c>
      <c r="G1063" s="9" t="str">
        <f>IF(Input_1!I1056&lt;&gt;"",Input_1!I1056,"")</f>
        <v/>
      </c>
      <c r="H1063" s="9" t="str">
        <f t="shared" si="341"/>
        <v/>
      </c>
      <c r="I1063" s="9" t="str">
        <f t="array" ref="I1063">IFERROR(_xlfn.STDEV.S(IF(D1063:G1063&gt;=0,IF(D1063:G1063&lt;&gt;"",D1063:G1063,""))),"")</f>
        <v/>
      </c>
      <c r="J1063" s="2">
        <f t="shared" si="342"/>
        <v>0</v>
      </c>
      <c r="L1063" t="str">
        <f t="shared" si="343"/>
        <v/>
      </c>
      <c r="M1063" t="str">
        <f t="shared" si="340"/>
        <v/>
      </c>
      <c r="N1063" t="str">
        <f t="shared" si="344"/>
        <v/>
      </c>
      <c r="O1063" t="str">
        <f t="array" ref="O1063">IF(OR(L1063="",M1063=""),"",COUNT(IF($J$11:$J$2001=1,IF($C$11:$C$2001&gt;L1063,IF($C$11:$C$2001&lt;=M1063,IF($D$11:$G$2001&gt;=0,$J$11:$J$2001),""),""),""),""))</f>
        <v/>
      </c>
      <c r="P1063" s="9" t="str">
        <f t="array" ref="P1063">IFERROR(IF(OR(L1063="",M1063=""),"",AVERAGE(IF($J$11:$J$2001=1,IF($C$11:$C$2001&gt;L1063,IF($C$11:$C$2001&lt;=M1063,IF($D$11:$G$2001&gt;=0,$D$11:$G$2001)),"")))),"")</f>
        <v/>
      </c>
      <c r="Q1063" t="str">
        <f t="array" ref="Q1063">IFERROR(IF(OR(L1063="",M1063=""),"",_xlfn.STDEV.S(IF($J$11:$J$2001=1,IF($C$11:$C$2001&gt;L1063,IF($C$11:$C$2001&lt;=M1063,IF($D$11:$G$2001&gt;=0,$D$11:$G$2001))),""))),"")</f>
        <v/>
      </c>
      <c r="R1063" t="str">
        <f t="shared" si="345"/>
        <v/>
      </c>
      <c r="S1063" t="str">
        <f t="shared" si="346"/>
        <v/>
      </c>
      <c r="U1063" t="str">
        <f>IF(Input_1!L1056&lt;&gt;"",Input_1!L1056,"")</f>
        <v/>
      </c>
      <c r="V1063" s="9" t="str">
        <f>IF(Input_1!M1056&lt;&gt;"",Input_1!M1056,"")</f>
        <v/>
      </c>
      <c r="W1063" s="9" t="str">
        <f>IF(Input_1!N1056&lt;&gt;"",Input_1!N1056,"")</f>
        <v/>
      </c>
      <c r="X1063" s="9" t="str">
        <f>IF(Input_1!O1056&lt;&gt;"",Input_1!O1056,"")</f>
        <v/>
      </c>
      <c r="Y1063" s="9" t="str">
        <f>IF(Input_1!Q1056&lt;&gt;"",Input_1!Q1056,"")</f>
        <v/>
      </c>
      <c r="Z1063" s="9" t="str">
        <f t="shared" si="347"/>
        <v/>
      </c>
      <c r="AA1063" s="9" t="str">
        <f t="array" ref="AA1063">IFERROR(_xlfn.STDEV.S(IF(V1063:Y1063&gt;=0,IF(V1063:Y1063&lt;&gt;"",V1063:Y1063,""))),"")</f>
        <v/>
      </c>
      <c r="AB1063" s="2">
        <f t="shared" si="348"/>
        <v>0</v>
      </c>
      <c r="AD1063" t="str">
        <f t="shared" si="358"/>
        <v/>
      </c>
      <c r="AE1063" t="str">
        <f t="shared" si="349"/>
        <v/>
      </c>
      <c r="AF1063" t="str">
        <f t="shared" si="360"/>
        <v/>
      </c>
      <c r="AG1063" t="str">
        <f t="array" ref="AG1063">IF(OR(AD1063="",AE1063=""),"",COUNT(IF($AB$11:$AB$2001=1,IF($U$11:$U$2001&gt;AD1063,IF($U$11:$U$2001&lt;=AE1063,IF($V$11:$Y$2001&gt;=0,$AB$11:$AB$2001),""),""),""),""))</f>
        <v/>
      </c>
      <c r="AH1063" s="9" t="str">
        <f t="array" ref="AH1063">IF(AND(AD1063&lt;&gt;"",AE1063&lt;&gt;""),AVERAGE(IF($AB$11:$AB$2001=1,IF($U$11:$U$2001&gt;AD1063,IF($C$11:$C$2001&lt;=AE1063,$V$11:$Y$2001)))),"")</f>
        <v/>
      </c>
      <c r="AI1063" s="9" t="str">
        <f t="array" ref="AI1063">IF(AND(AD1063&lt;&gt;"",AE1063&lt;&gt;""),_xlfn.STDEV.S(IF($AB$11:$AB$2001=1,IF($U$11:$U$2001&gt;AD1063,IF($C$11:$C$2001&lt;=AE1063,$V$11:$Y$2001)))),"")</f>
        <v/>
      </c>
      <c r="AJ1063" t="str">
        <f t="shared" si="350"/>
        <v/>
      </c>
      <c r="AK1063" t="str">
        <f t="shared" si="351"/>
        <v/>
      </c>
      <c r="AM1063" t="str">
        <f>IF(Input_1!T1056&lt;&gt;"",Input_1!T1056,"")</f>
        <v/>
      </c>
      <c r="AN1063" s="9" t="str">
        <f>IF(Input_1!U1056&lt;&gt;"",Input_1!U1056,"")</f>
        <v/>
      </c>
      <c r="AO1063" s="9" t="str">
        <f>IF(Input_1!V1056&lt;&gt;"",Input_1!V1056,"")</f>
        <v/>
      </c>
      <c r="AP1063" s="9" t="str">
        <f>IF(Input_1!W1056&lt;&gt;"",Input_1!W1056,"")</f>
        <v/>
      </c>
      <c r="AQ1063" s="9" t="str">
        <f>IF(Input_1!Y1056&lt;&gt;"",Input_1!Y1056,"")</f>
        <v/>
      </c>
      <c r="AR1063" s="9" t="str">
        <f t="shared" si="352"/>
        <v/>
      </c>
      <c r="AS1063" s="9" t="str">
        <f t="array" ref="AS1063">IFERROR(_xlfn.STDEV.S(IF(AN1063:AQ1063&gt;=0,IF(AN1063:AQ1063&lt;&gt;"",AN1063:AQ1063,""))),"")</f>
        <v/>
      </c>
      <c r="AT1063" s="2">
        <f t="shared" si="353"/>
        <v>0</v>
      </c>
      <c r="AV1063" t="str">
        <f t="shared" si="359"/>
        <v/>
      </c>
      <c r="AW1063" t="str">
        <f t="shared" si="354"/>
        <v/>
      </c>
      <c r="AX1063" t="str">
        <f t="shared" si="355"/>
        <v/>
      </c>
      <c r="AY1063" t="str">
        <f t="array" ref="AY1063">IF(OR(AV1063="",AW1063=""),"",COUNT(IF($AT$11:$AT$2001=1,IF($AM$11:$AM$2001&gt;AV1063,IF($AM$11:$AM$2001&lt;=AW1063,IF($AN$11:$AQ$2001&gt;=0,$AT$11:$AT$2001),""),""),""),""))</f>
        <v/>
      </c>
      <c r="AZ1063" s="9" t="str">
        <f t="array" ref="AZ1063">IFERROR(IF(OR(AV1063="",AW1063=""),"",AVERAGE(IF($AT$11:$AT$2001=1,IF($AM$11:$AM$2001&gt;AV1063,IF($AM$11:$AM$2001&lt;=AW1063,IF($AN$11:$AQ$2001&gt;=0,$AN$11:$AQ$2001)),"")))),"")</f>
        <v/>
      </c>
      <c r="BA1063" s="9" t="str">
        <f t="array" ref="BA1063">IFERROR(IF(OR(AV1063="",AW1063=""),"",_xlfn.STDEV.S(IF($AT$11:$AT$2001=1,IF($AM$11:$AM$2001&gt;AV1063,IF($AM$11:$AM$2001&lt;=AW1063,IF($AN$11:$AQ$2001&gt;=0,$AN$11:$AQ$2001))),""))),"")</f>
        <v/>
      </c>
      <c r="BB1063" t="str">
        <f t="shared" si="356"/>
        <v/>
      </c>
      <c r="BC1063" t="str">
        <f t="shared" si="357"/>
        <v/>
      </c>
    </row>
    <row r="1064" spans="1:55" x14ac:dyDescent="0.35">
      <c r="A1064" s="9" t="str">
        <f>IF(Input_1!A1057&lt;&gt;"",Input_1!A1057,"")</f>
        <v/>
      </c>
      <c r="B1064" s="9" t="str">
        <f>IF(Input_1!B1057&lt;&gt;"",Input_1!B1057,"")</f>
        <v/>
      </c>
      <c r="C1064" t="str">
        <f>IF(Input_1!D1057&lt;&gt;"",Input_1!D1057,"")</f>
        <v/>
      </c>
      <c r="D1064" s="9" t="str">
        <f>IF(Input_1!E1057&lt;&gt;"",Input_1!E1057,"")</f>
        <v/>
      </c>
      <c r="E1064" s="9" t="str">
        <f>IF(Input_1!F1057&lt;&gt;"",Input_1!F1057,"")</f>
        <v/>
      </c>
      <c r="F1064" s="9" t="str">
        <f>IF(Input_1!G1057&lt;&gt;"",Input_1!G1057,"")</f>
        <v/>
      </c>
      <c r="G1064" s="9" t="str">
        <f>IF(Input_1!I1057&lt;&gt;"",Input_1!I1057,"")</f>
        <v/>
      </c>
      <c r="H1064" s="9" t="str">
        <f t="shared" si="341"/>
        <v/>
      </c>
      <c r="I1064" s="9" t="str">
        <f t="array" ref="I1064">IFERROR(_xlfn.STDEV.S(IF(D1064:G1064&gt;=0,IF(D1064:G1064&lt;&gt;"",D1064:G1064,""))),"")</f>
        <v/>
      </c>
      <c r="J1064" s="2">
        <f t="shared" si="342"/>
        <v>0</v>
      </c>
      <c r="L1064" t="str">
        <f t="shared" si="343"/>
        <v/>
      </c>
      <c r="M1064" t="str">
        <f t="shared" si="340"/>
        <v/>
      </c>
      <c r="N1064" t="str">
        <f t="shared" si="344"/>
        <v/>
      </c>
      <c r="O1064" t="str">
        <f t="array" ref="O1064">IF(OR(L1064="",M1064=""),"",COUNT(IF($J$11:$J$2001=1,IF($C$11:$C$2001&gt;L1064,IF($C$11:$C$2001&lt;=M1064,IF($D$11:$G$2001&gt;=0,$J$11:$J$2001),""),""),""),""))</f>
        <v/>
      </c>
      <c r="P1064" s="9" t="str">
        <f t="array" ref="P1064">IFERROR(IF(OR(L1064="",M1064=""),"",AVERAGE(IF($J$11:$J$2001=1,IF($C$11:$C$2001&gt;L1064,IF($C$11:$C$2001&lt;=M1064,IF($D$11:$G$2001&gt;=0,$D$11:$G$2001)),"")))),"")</f>
        <v/>
      </c>
      <c r="Q1064" t="str">
        <f t="array" ref="Q1064">IFERROR(IF(OR(L1064="",M1064=""),"",_xlfn.STDEV.S(IF($J$11:$J$2001=1,IF($C$11:$C$2001&gt;L1064,IF($C$11:$C$2001&lt;=M1064,IF($D$11:$G$2001&gt;=0,$D$11:$G$2001))),""))),"")</f>
        <v/>
      </c>
      <c r="R1064" t="str">
        <f t="shared" si="345"/>
        <v/>
      </c>
      <c r="S1064" t="str">
        <f t="shared" si="346"/>
        <v/>
      </c>
      <c r="U1064" t="str">
        <f>IF(Input_1!L1057&lt;&gt;"",Input_1!L1057,"")</f>
        <v/>
      </c>
      <c r="V1064" s="9" t="str">
        <f>IF(Input_1!M1057&lt;&gt;"",Input_1!M1057,"")</f>
        <v/>
      </c>
      <c r="W1064" s="9" t="str">
        <f>IF(Input_1!N1057&lt;&gt;"",Input_1!N1057,"")</f>
        <v/>
      </c>
      <c r="X1064" s="9" t="str">
        <f>IF(Input_1!O1057&lt;&gt;"",Input_1!O1057,"")</f>
        <v/>
      </c>
      <c r="Y1064" s="9" t="str">
        <f>IF(Input_1!Q1057&lt;&gt;"",Input_1!Q1057,"")</f>
        <v/>
      </c>
      <c r="Z1064" s="9" t="str">
        <f t="shared" si="347"/>
        <v/>
      </c>
      <c r="AA1064" s="9" t="str">
        <f t="array" ref="AA1064">IFERROR(_xlfn.STDEV.S(IF(V1064:Y1064&gt;=0,IF(V1064:Y1064&lt;&gt;"",V1064:Y1064,""))),"")</f>
        <v/>
      </c>
      <c r="AB1064" s="2">
        <f t="shared" si="348"/>
        <v>0</v>
      </c>
      <c r="AD1064" t="str">
        <f t="shared" si="358"/>
        <v/>
      </c>
      <c r="AE1064" t="str">
        <f t="shared" si="349"/>
        <v/>
      </c>
      <c r="AF1064" t="str">
        <f t="shared" si="360"/>
        <v/>
      </c>
      <c r="AG1064" t="str">
        <f t="array" ref="AG1064">IF(OR(AD1064="",AE1064=""),"",COUNT(IF($AB$11:$AB$2001=1,IF($U$11:$U$2001&gt;AD1064,IF($U$11:$U$2001&lt;=AE1064,IF($V$11:$Y$2001&gt;=0,$AB$11:$AB$2001),""),""),""),""))</f>
        <v/>
      </c>
      <c r="AH1064" s="9" t="str">
        <f t="array" ref="AH1064">IF(AND(AD1064&lt;&gt;"",AE1064&lt;&gt;""),AVERAGE(IF($AB$11:$AB$2001=1,IF($U$11:$U$2001&gt;AD1064,IF($C$11:$C$2001&lt;=AE1064,$V$11:$Y$2001)))),"")</f>
        <v/>
      </c>
      <c r="AI1064" s="9" t="str">
        <f t="array" ref="AI1064">IF(AND(AD1064&lt;&gt;"",AE1064&lt;&gt;""),_xlfn.STDEV.S(IF($AB$11:$AB$2001=1,IF($U$11:$U$2001&gt;AD1064,IF($C$11:$C$2001&lt;=AE1064,$V$11:$Y$2001)))),"")</f>
        <v/>
      </c>
      <c r="AJ1064" t="str">
        <f t="shared" si="350"/>
        <v/>
      </c>
      <c r="AK1064" t="str">
        <f t="shared" si="351"/>
        <v/>
      </c>
      <c r="AM1064" t="str">
        <f>IF(Input_1!T1057&lt;&gt;"",Input_1!T1057,"")</f>
        <v/>
      </c>
      <c r="AN1064" s="9" t="str">
        <f>IF(Input_1!U1057&lt;&gt;"",Input_1!U1057,"")</f>
        <v/>
      </c>
      <c r="AO1064" s="9" t="str">
        <f>IF(Input_1!V1057&lt;&gt;"",Input_1!V1057,"")</f>
        <v/>
      </c>
      <c r="AP1064" s="9" t="str">
        <f>IF(Input_1!W1057&lt;&gt;"",Input_1!W1057,"")</f>
        <v/>
      </c>
      <c r="AQ1064" s="9" t="str">
        <f>IF(Input_1!Y1057&lt;&gt;"",Input_1!Y1057,"")</f>
        <v/>
      </c>
      <c r="AR1064" s="9" t="str">
        <f t="shared" si="352"/>
        <v/>
      </c>
      <c r="AS1064" s="9" t="str">
        <f t="array" ref="AS1064">IFERROR(_xlfn.STDEV.S(IF(AN1064:AQ1064&gt;=0,IF(AN1064:AQ1064&lt;&gt;"",AN1064:AQ1064,""))),"")</f>
        <v/>
      </c>
      <c r="AT1064" s="2">
        <f t="shared" si="353"/>
        <v>0</v>
      </c>
      <c r="AV1064" t="str">
        <f t="shared" si="359"/>
        <v/>
      </c>
      <c r="AW1064" t="str">
        <f t="shared" si="354"/>
        <v/>
      </c>
      <c r="AX1064" t="str">
        <f t="shared" si="355"/>
        <v/>
      </c>
      <c r="AY1064" t="str">
        <f t="array" ref="AY1064">IF(OR(AV1064="",AW1064=""),"",COUNT(IF($AT$11:$AT$2001=1,IF($AM$11:$AM$2001&gt;AV1064,IF($AM$11:$AM$2001&lt;=AW1064,IF($AN$11:$AQ$2001&gt;=0,$AT$11:$AT$2001),""),""),""),""))</f>
        <v/>
      </c>
      <c r="AZ1064" s="9" t="str">
        <f t="array" ref="AZ1064">IFERROR(IF(OR(AV1064="",AW1064=""),"",AVERAGE(IF($AT$11:$AT$2001=1,IF($AM$11:$AM$2001&gt;AV1064,IF($AM$11:$AM$2001&lt;=AW1064,IF($AN$11:$AQ$2001&gt;=0,$AN$11:$AQ$2001)),"")))),"")</f>
        <v/>
      </c>
      <c r="BA1064" s="9" t="str">
        <f t="array" ref="BA1064">IFERROR(IF(OR(AV1064="",AW1064=""),"",_xlfn.STDEV.S(IF($AT$11:$AT$2001=1,IF($AM$11:$AM$2001&gt;AV1064,IF($AM$11:$AM$2001&lt;=AW1064,IF($AN$11:$AQ$2001&gt;=0,$AN$11:$AQ$2001))),""))),"")</f>
        <v/>
      </c>
      <c r="BB1064" t="str">
        <f t="shared" si="356"/>
        <v/>
      </c>
      <c r="BC1064" t="str">
        <f t="shared" si="357"/>
        <v/>
      </c>
    </row>
    <row r="1065" spans="1:55" x14ac:dyDescent="0.35">
      <c r="A1065" s="9" t="str">
        <f>IF(Input_1!A1058&lt;&gt;"",Input_1!A1058,"")</f>
        <v/>
      </c>
      <c r="B1065" s="9" t="str">
        <f>IF(Input_1!B1058&lt;&gt;"",Input_1!B1058,"")</f>
        <v/>
      </c>
      <c r="C1065" t="str">
        <f>IF(Input_1!D1058&lt;&gt;"",Input_1!D1058,"")</f>
        <v/>
      </c>
      <c r="D1065" s="9" t="str">
        <f>IF(Input_1!E1058&lt;&gt;"",Input_1!E1058,"")</f>
        <v/>
      </c>
      <c r="E1065" s="9" t="str">
        <f>IF(Input_1!F1058&lt;&gt;"",Input_1!F1058,"")</f>
        <v/>
      </c>
      <c r="F1065" s="9" t="str">
        <f>IF(Input_1!G1058&lt;&gt;"",Input_1!G1058,"")</f>
        <v/>
      </c>
      <c r="G1065" s="9" t="str">
        <f>IF(Input_1!I1058&lt;&gt;"",Input_1!I1058,"")</f>
        <v/>
      </c>
      <c r="H1065" s="9" t="str">
        <f t="shared" si="341"/>
        <v/>
      </c>
      <c r="I1065" s="9" t="str">
        <f t="array" ref="I1065">IFERROR(_xlfn.STDEV.S(IF(D1065:G1065&gt;=0,IF(D1065:G1065&lt;&gt;"",D1065:G1065,""))),"")</f>
        <v/>
      </c>
      <c r="J1065" s="2">
        <f t="shared" si="342"/>
        <v>0</v>
      </c>
      <c r="L1065" t="str">
        <f t="shared" si="343"/>
        <v/>
      </c>
      <c r="M1065" t="str">
        <f t="shared" si="340"/>
        <v/>
      </c>
      <c r="N1065" t="str">
        <f t="shared" si="344"/>
        <v/>
      </c>
      <c r="O1065" t="str">
        <f t="array" ref="O1065">IF(OR(L1065="",M1065=""),"",COUNT(IF($J$11:$J$2001=1,IF($C$11:$C$2001&gt;L1065,IF($C$11:$C$2001&lt;=M1065,IF($D$11:$G$2001&gt;=0,$J$11:$J$2001),""),""),""),""))</f>
        <v/>
      </c>
      <c r="P1065" s="9" t="str">
        <f t="array" ref="P1065">IFERROR(IF(OR(L1065="",M1065=""),"",AVERAGE(IF($J$11:$J$2001=1,IF($C$11:$C$2001&gt;L1065,IF($C$11:$C$2001&lt;=M1065,IF($D$11:$G$2001&gt;=0,$D$11:$G$2001)),"")))),"")</f>
        <v/>
      </c>
      <c r="Q1065" t="str">
        <f t="array" ref="Q1065">IFERROR(IF(OR(L1065="",M1065=""),"",_xlfn.STDEV.S(IF($J$11:$J$2001=1,IF($C$11:$C$2001&gt;L1065,IF($C$11:$C$2001&lt;=M1065,IF($D$11:$G$2001&gt;=0,$D$11:$G$2001))),""))),"")</f>
        <v/>
      </c>
      <c r="R1065" t="str">
        <f t="shared" si="345"/>
        <v/>
      </c>
      <c r="S1065" t="str">
        <f t="shared" si="346"/>
        <v/>
      </c>
      <c r="U1065" t="str">
        <f>IF(Input_1!L1058&lt;&gt;"",Input_1!L1058,"")</f>
        <v/>
      </c>
      <c r="V1065" s="9" t="str">
        <f>IF(Input_1!M1058&lt;&gt;"",Input_1!M1058,"")</f>
        <v/>
      </c>
      <c r="W1065" s="9" t="str">
        <f>IF(Input_1!N1058&lt;&gt;"",Input_1!N1058,"")</f>
        <v/>
      </c>
      <c r="X1065" s="9" t="str">
        <f>IF(Input_1!O1058&lt;&gt;"",Input_1!O1058,"")</f>
        <v/>
      </c>
      <c r="Y1065" s="9" t="str">
        <f>IF(Input_1!Q1058&lt;&gt;"",Input_1!Q1058,"")</f>
        <v/>
      </c>
      <c r="Z1065" s="9" t="str">
        <f t="shared" si="347"/>
        <v/>
      </c>
      <c r="AA1065" s="9" t="str">
        <f t="array" ref="AA1065">IFERROR(_xlfn.STDEV.S(IF(V1065:Y1065&gt;=0,IF(V1065:Y1065&lt;&gt;"",V1065:Y1065,""))),"")</f>
        <v/>
      </c>
      <c r="AB1065" s="2">
        <f t="shared" si="348"/>
        <v>0</v>
      </c>
      <c r="AD1065" t="str">
        <f t="shared" si="358"/>
        <v/>
      </c>
      <c r="AE1065" t="str">
        <f t="shared" si="349"/>
        <v/>
      </c>
      <c r="AF1065" t="str">
        <f t="shared" si="360"/>
        <v/>
      </c>
      <c r="AG1065" t="str">
        <f t="array" ref="AG1065">IF(OR(AD1065="",AE1065=""),"",COUNT(IF($AB$11:$AB$2001=1,IF($U$11:$U$2001&gt;AD1065,IF($U$11:$U$2001&lt;=AE1065,IF($V$11:$Y$2001&gt;=0,$AB$11:$AB$2001),""),""),""),""))</f>
        <v/>
      </c>
      <c r="AH1065" s="9" t="str">
        <f t="array" ref="AH1065">IF(AND(AD1065&lt;&gt;"",AE1065&lt;&gt;""),AVERAGE(IF($AB$11:$AB$2001=1,IF($U$11:$U$2001&gt;AD1065,IF($C$11:$C$2001&lt;=AE1065,$V$11:$Y$2001)))),"")</f>
        <v/>
      </c>
      <c r="AI1065" s="9" t="str">
        <f t="array" ref="AI1065">IF(AND(AD1065&lt;&gt;"",AE1065&lt;&gt;""),_xlfn.STDEV.S(IF($AB$11:$AB$2001=1,IF($U$11:$U$2001&gt;AD1065,IF($C$11:$C$2001&lt;=AE1065,$V$11:$Y$2001)))),"")</f>
        <v/>
      </c>
      <c r="AJ1065" t="str">
        <f t="shared" si="350"/>
        <v/>
      </c>
      <c r="AK1065" t="str">
        <f t="shared" si="351"/>
        <v/>
      </c>
      <c r="AM1065" t="str">
        <f>IF(Input_1!T1058&lt;&gt;"",Input_1!T1058,"")</f>
        <v/>
      </c>
      <c r="AN1065" s="9" t="str">
        <f>IF(Input_1!U1058&lt;&gt;"",Input_1!U1058,"")</f>
        <v/>
      </c>
      <c r="AO1065" s="9" t="str">
        <f>IF(Input_1!V1058&lt;&gt;"",Input_1!V1058,"")</f>
        <v/>
      </c>
      <c r="AP1065" s="9" t="str">
        <f>IF(Input_1!W1058&lt;&gt;"",Input_1!W1058,"")</f>
        <v/>
      </c>
      <c r="AQ1065" s="9" t="str">
        <f>IF(Input_1!Y1058&lt;&gt;"",Input_1!Y1058,"")</f>
        <v/>
      </c>
      <c r="AR1065" s="9" t="str">
        <f t="shared" si="352"/>
        <v/>
      </c>
      <c r="AS1065" s="9" t="str">
        <f t="array" ref="AS1065">IFERROR(_xlfn.STDEV.S(IF(AN1065:AQ1065&gt;=0,IF(AN1065:AQ1065&lt;&gt;"",AN1065:AQ1065,""))),"")</f>
        <v/>
      </c>
      <c r="AT1065" s="2">
        <f t="shared" si="353"/>
        <v>0</v>
      </c>
      <c r="AV1065" t="str">
        <f t="shared" si="359"/>
        <v/>
      </c>
      <c r="AW1065" t="str">
        <f t="shared" si="354"/>
        <v/>
      </c>
      <c r="AX1065" t="str">
        <f t="shared" si="355"/>
        <v/>
      </c>
      <c r="AY1065" t="str">
        <f t="array" ref="AY1065">IF(OR(AV1065="",AW1065=""),"",COUNT(IF($AT$11:$AT$2001=1,IF($AM$11:$AM$2001&gt;AV1065,IF($AM$11:$AM$2001&lt;=AW1065,IF($AN$11:$AQ$2001&gt;=0,$AT$11:$AT$2001),""),""),""),""))</f>
        <v/>
      </c>
      <c r="AZ1065" s="9" t="str">
        <f t="array" ref="AZ1065">IFERROR(IF(OR(AV1065="",AW1065=""),"",AVERAGE(IF($AT$11:$AT$2001=1,IF($AM$11:$AM$2001&gt;AV1065,IF($AM$11:$AM$2001&lt;=AW1065,IF($AN$11:$AQ$2001&gt;=0,$AN$11:$AQ$2001)),"")))),"")</f>
        <v/>
      </c>
      <c r="BA1065" s="9" t="str">
        <f t="array" ref="BA1065">IFERROR(IF(OR(AV1065="",AW1065=""),"",_xlfn.STDEV.S(IF($AT$11:$AT$2001=1,IF($AM$11:$AM$2001&gt;AV1065,IF($AM$11:$AM$2001&lt;=AW1065,IF($AN$11:$AQ$2001&gt;=0,$AN$11:$AQ$2001))),""))),"")</f>
        <v/>
      </c>
      <c r="BB1065" t="str">
        <f t="shared" si="356"/>
        <v/>
      </c>
      <c r="BC1065" t="str">
        <f t="shared" si="357"/>
        <v/>
      </c>
    </row>
    <row r="1066" spans="1:55" x14ac:dyDescent="0.35">
      <c r="A1066" s="9" t="str">
        <f>IF(Input_1!A1059&lt;&gt;"",Input_1!A1059,"")</f>
        <v/>
      </c>
      <c r="B1066" s="9" t="str">
        <f>IF(Input_1!B1059&lt;&gt;"",Input_1!B1059,"")</f>
        <v/>
      </c>
      <c r="C1066" t="str">
        <f>IF(Input_1!D1059&lt;&gt;"",Input_1!D1059,"")</f>
        <v/>
      </c>
      <c r="D1066" s="9" t="str">
        <f>IF(Input_1!E1059&lt;&gt;"",Input_1!E1059,"")</f>
        <v/>
      </c>
      <c r="E1066" s="9" t="str">
        <f>IF(Input_1!F1059&lt;&gt;"",Input_1!F1059,"")</f>
        <v/>
      </c>
      <c r="F1066" s="9" t="str">
        <f>IF(Input_1!G1059&lt;&gt;"",Input_1!G1059,"")</f>
        <v/>
      </c>
      <c r="G1066" s="9" t="str">
        <f>IF(Input_1!I1059&lt;&gt;"",Input_1!I1059,"")</f>
        <v/>
      </c>
      <c r="H1066" s="9" t="str">
        <f t="shared" si="341"/>
        <v/>
      </c>
      <c r="I1066" s="9" t="str">
        <f t="array" ref="I1066">IFERROR(_xlfn.STDEV.S(IF(D1066:G1066&gt;=0,IF(D1066:G1066&lt;&gt;"",D1066:G1066,""))),"")</f>
        <v/>
      </c>
      <c r="J1066" s="2">
        <f t="shared" si="342"/>
        <v>0</v>
      </c>
      <c r="L1066" t="str">
        <f t="shared" si="343"/>
        <v/>
      </c>
      <c r="M1066" t="str">
        <f t="shared" si="340"/>
        <v/>
      </c>
      <c r="N1066" t="str">
        <f t="shared" si="344"/>
        <v/>
      </c>
      <c r="O1066" t="str">
        <f t="array" ref="O1066">IF(OR(L1066="",M1066=""),"",COUNT(IF($J$11:$J$2001=1,IF($C$11:$C$2001&gt;L1066,IF($C$11:$C$2001&lt;=M1066,IF($D$11:$G$2001&gt;=0,$J$11:$J$2001),""),""),""),""))</f>
        <v/>
      </c>
      <c r="P1066" s="9" t="str">
        <f t="array" ref="P1066">IFERROR(IF(OR(L1066="",M1066=""),"",AVERAGE(IF($J$11:$J$2001=1,IF($C$11:$C$2001&gt;L1066,IF($C$11:$C$2001&lt;=M1066,IF($D$11:$G$2001&gt;=0,$D$11:$G$2001)),"")))),"")</f>
        <v/>
      </c>
      <c r="Q1066" t="str">
        <f t="array" ref="Q1066">IFERROR(IF(OR(L1066="",M1066=""),"",_xlfn.STDEV.S(IF($J$11:$J$2001=1,IF($C$11:$C$2001&gt;L1066,IF($C$11:$C$2001&lt;=M1066,IF($D$11:$G$2001&gt;=0,$D$11:$G$2001))),""))),"")</f>
        <v/>
      </c>
      <c r="R1066" t="str">
        <f t="shared" si="345"/>
        <v/>
      </c>
      <c r="S1066" t="str">
        <f t="shared" si="346"/>
        <v/>
      </c>
      <c r="U1066" t="str">
        <f>IF(Input_1!L1059&lt;&gt;"",Input_1!L1059,"")</f>
        <v/>
      </c>
      <c r="V1066" s="9" t="str">
        <f>IF(Input_1!M1059&lt;&gt;"",Input_1!M1059,"")</f>
        <v/>
      </c>
      <c r="W1066" s="9" t="str">
        <f>IF(Input_1!N1059&lt;&gt;"",Input_1!N1059,"")</f>
        <v/>
      </c>
      <c r="X1066" s="9" t="str">
        <f>IF(Input_1!O1059&lt;&gt;"",Input_1!O1059,"")</f>
        <v/>
      </c>
      <c r="Y1066" s="9" t="str">
        <f>IF(Input_1!Q1059&lt;&gt;"",Input_1!Q1059,"")</f>
        <v/>
      </c>
      <c r="Z1066" s="9" t="str">
        <f t="shared" si="347"/>
        <v/>
      </c>
      <c r="AA1066" s="9" t="str">
        <f t="array" ref="AA1066">IFERROR(_xlfn.STDEV.S(IF(V1066:Y1066&gt;=0,IF(V1066:Y1066&lt;&gt;"",V1066:Y1066,""))),"")</f>
        <v/>
      </c>
      <c r="AB1066" s="2">
        <f t="shared" si="348"/>
        <v>0</v>
      </c>
      <c r="AD1066" t="str">
        <f t="shared" si="358"/>
        <v/>
      </c>
      <c r="AE1066" t="str">
        <f t="shared" si="349"/>
        <v/>
      </c>
      <c r="AF1066" t="str">
        <f t="shared" si="360"/>
        <v/>
      </c>
      <c r="AG1066" t="str">
        <f t="array" ref="AG1066">IF(OR(AD1066="",AE1066=""),"",COUNT(IF($AB$11:$AB$2001=1,IF($U$11:$U$2001&gt;AD1066,IF($U$11:$U$2001&lt;=AE1066,IF($V$11:$Y$2001&gt;=0,$AB$11:$AB$2001),""),""),""),""))</f>
        <v/>
      </c>
      <c r="AH1066" s="9" t="str">
        <f t="array" ref="AH1066">IF(AND(AD1066&lt;&gt;"",AE1066&lt;&gt;""),AVERAGE(IF($AB$11:$AB$2001=1,IF($U$11:$U$2001&gt;AD1066,IF($C$11:$C$2001&lt;=AE1066,$V$11:$Y$2001)))),"")</f>
        <v/>
      </c>
      <c r="AI1066" s="9" t="str">
        <f t="array" ref="AI1066">IF(AND(AD1066&lt;&gt;"",AE1066&lt;&gt;""),_xlfn.STDEV.S(IF($AB$11:$AB$2001=1,IF($U$11:$U$2001&gt;AD1066,IF($C$11:$C$2001&lt;=AE1066,$V$11:$Y$2001)))),"")</f>
        <v/>
      </c>
      <c r="AJ1066" t="str">
        <f t="shared" si="350"/>
        <v/>
      </c>
      <c r="AK1066" t="str">
        <f t="shared" si="351"/>
        <v/>
      </c>
      <c r="AM1066" t="str">
        <f>IF(Input_1!T1059&lt;&gt;"",Input_1!T1059,"")</f>
        <v/>
      </c>
      <c r="AN1066" s="9" t="str">
        <f>IF(Input_1!U1059&lt;&gt;"",Input_1!U1059,"")</f>
        <v/>
      </c>
      <c r="AO1066" s="9" t="str">
        <f>IF(Input_1!V1059&lt;&gt;"",Input_1!V1059,"")</f>
        <v/>
      </c>
      <c r="AP1066" s="9" t="str">
        <f>IF(Input_1!W1059&lt;&gt;"",Input_1!W1059,"")</f>
        <v/>
      </c>
      <c r="AQ1066" s="9" t="str">
        <f>IF(Input_1!Y1059&lt;&gt;"",Input_1!Y1059,"")</f>
        <v/>
      </c>
      <c r="AR1066" s="9" t="str">
        <f t="shared" si="352"/>
        <v/>
      </c>
      <c r="AS1066" s="9" t="str">
        <f t="array" ref="AS1066">IFERROR(_xlfn.STDEV.S(IF(AN1066:AQ1066&gt;=0,IF(AN1066:AQ1066&lt;&gt;"",AN1066:AQ1066,""))),"")</f>
        <v/>
      </c>
      <c r="AT1066" s="2">
        <f t="shared" si="353"/>
        <v>0</v>
      </c>
      <c r="AV1066" t="str">
        <f t="shared" si="359"/>
        <v/>
      </c>
      <c r="AW1066" t="str">
        <f t="shared" si="354"/>
        <v/>
      </c>
      <c r="AX1066" t="str">
        <f t="shared" si="355"/>
        <v/>
      </c>
      <c r="AY1066" t="str">
        <f t="array" ref="AY1066">IF(OR(AV1066="",AW1066=""),"",COUNT(IF($AT$11:$AT$2001=1,IF($AM$11:$AM$2001&gt;AV1066,IF($AM$11:$AM$2001&lt;=AW1066,IF($AN$11:$AQ$2001&gt;=0,$AT$11:$AT$2001),""),""),""),""))</f>
        <v/>
      </c>
      <c r="AZ1066" s="9" t="str">
        <f t="array" ref="AZ1066">IFERROR(IF(OR(AV1066="",AW1066=""),"",AVERAGE(IF($AT$11:$AT$2001=1,IF($AM$11:$AM$2001&gt;AV1066,IF($AM$11:$AM$2001&lt;=AW1066,IF($AN$11:$AQ$2001&gt;=0,$AN$11:$AQ$2001)),"")))),"")</f>
        <v/>
      </c>
      <c r="BA1066" s="9" t="str">
        <f t="array" ref="BA1066">IFERROR(IF(OR(AV1066="",AW1066=""),"",_xlfn.STDEV.S(IF($AT$11:$AT$2001=1,IF($AM$11:$AM$2001&gt;AV1066,IF($AM$11:$AM$2001&lt;=AW1066,IF($AN$11:$AQ$2001&gt;=0,$AN$11:$AQ$2001))),""))),"")</f>
        <v/>
      </c>
      <c r="BB1066" t="str">
        <f t="shared" si="356"/>
        <v/>
      </c>
      <c r="BC1066" t="str">
        <f t="shared" si="357"/>
        <v/>
      </c>
    </row>
    <row r="1067" spans="1:55" x14ac:dyDescent="0.35">
      <c r="A1067" s="9" t="str">
        <f>IF(Input_1!A1060&lt;&gt;"",Input_1!A1060,"")</f>
        <v/>
      </c>
      <c r="B1067" s="9" t="str">
        <f>IF(Input_1!B1060&lt;&gt;"",Input_1!B1060,"")</f>
        <v/>
      </c>
      <c r="C1067" t="str">
        <f>IF(Input_1!D1060&lt;&gt;"",Input_1!D1060,"")</f>
        <v/>
      </c>
      <c r="D1067" s="9" t="str">
        <f>IF(Input_1!E1060&lt;&gt;"",Input_1!E1060,"")</f>
        <v/>
      </c>
      <c r="E1067" s="9" t="str">
        <f>IF(Input_1!F1060&lt;&gt;"",Input_1!F1060,"")</f>
        <v/>
      </c>
      <c r="F1067" s="9" t="str">
        <f>IF(Input_1!G1060&lt;&gt;"",Input_1!G1060,"")</f>
        <v/>
      </c>
      <c r="G1067" s="9" t="str">
        <f>IF(Input_1!I1060&lt;&gt;"",Input_1!I1060,"")</f>
        <v/>
      </c>
      <c r="H1067" s="9" t="str">
        <f t="shared" si="341"/>
        <v/>
      </c>
      <c r="I1067" s="9" t="str">
        <f t="array" ref="I1067">IFERROR(_xlfn.STDEV.S(IF(D1067:G1067&gt;=0,IF(D1067:G1067&lt;&gt;"",D1067:G1067,""))),"")</f>
        <v/>
      </c>
      <c r="J1067" s="2">
        <f t="shared" si="342"/>
        <v>0</v>
      </c>
      <c r="L1067" t="str">
        <f t="shared" si="343"/>
        <v/>
      </c>
      <c r="M1067" t="str">
        <f t="shared" si="340"/>
        <v/>
      </c>
      <c r="N1067" t="str">
        <f t="shared" si="344"/>
        <v/>
      </c>
      <c r="O1067" t="str">
        <f t="array" ref="O1067">IF(OR(L1067="",M1067=""),"",COUNT(IF($J$11:$J$2001=1,IF($C$11:$C$2001&gt;L1067,IF($C$11:$C$2001&lt;=M1067,IF($D$11:$G$2001&gt;=0,$J$11:$J$2001),""),""),""),""))</f>
        <v/>
      </c>
      <c r="P1067" s="9" t="str">
        <f t="array" ref="P1067">IFERROR(IF(OR(L1067="",M1067=""),"",AVERAGE(IF($J$11:$J$2001=1,IF($C$11:$C$2001&gt;L1067,IF($C$11:$C$2001&lt;=M1067,IF($D$11:$G$2001&gt;=0,$D$11:$G$2001)),"")))),"")</f>
        <v/>
      </c>
      <c r="Q1067" t="str">
        <f t="array" ref="Q1067">IFERROR(IF(OR(L1067="",M1067=""),"",_xlfn.STDEV.S(IF($J$11:$J$2001=1,IF($C$11:$C$2001&gt;L1067,IF($C$11:$C$2001&lt;=M1067,IF($D$11:$G$2001&gt;=0,$D$11:$G$2001))),""))),"")</f>
        <v/>
      </c>
      <c r="R1067" t="str">
        <f t="shared" si="345"/>
        <v/>
      </c>
      <c r="S1067" t="str">
        <f t="shared" si="346"/>
        <v/>
      </c>
      <c r="U1067" t="str">
        <f>IF(Input_1!L1060&lt;&gt;"",Input_1!L1060,"")</f>
        <v/>
      </c>
      <c r="V1067" s="9" t="str">
        <f>IF(Input_1!M1060&lt;&gt;"",Input_1!M1060,"")</f>
        <v/>
      </c>
      <c r="W1067" s="9" t="str">
        <f>IF(Input_1!N1060&lt;&gt;"",Input_1!N1060,"")</f>
        <v/>
      </c>
      <c r="X1067" s="9" t="str">
        <f>IF(Input_1!O1060&lt;&gt;"",Input_1!O1060,"")</f>
        <v/>
      </c>
      <c r="Y1067" s="9" t="str">
        <f>IF(Input_1!Q1060&lt;&gt;"",Input_1!Q1060,"")</f>
        <v/>
      </c>
      <c r="Z1067" s="9" t="str">
        <f t="shared" si="347"/>
        <v/>
      </c>
      <c r="AA1067" s="9" t="str">
        <f t="array" ref="AA1067">IFERROR(_xlfn.STDEV.S(IF(V1067:Y1067&gt;=0,IF(V1067:Y1067&lt;&gt;"",V1067:Y1067,""))),"")</f>
        <v/>
      </c>
      <c r="AB1067" s="2">
        <f t="shared" si="348"/>
        <v>0</v>
      </c>
      <c r="AD1067" t="str">
        <f t="shared" si="358"/>
        <v/>
      </c>
      <c r="AE1067" t="str">
        <f t="shared" si="349"/>
        <v/>
      </c>
      <c r="AF1067" t="str">
        <f t="shared" si="360"/>
        <v/>
      </c>
      <c r="AG1067" t="str">
        <f t="array" ref="AG1067">IF(OR(AD1067="",AE1067=""),"",COUNT(IF($AB$11:$AB$2001=1,IF($U$11:$U$2001&gt;AD1067,IF($U$11:$U$2001&lt;=AE1067,IF($V$11:$Y$2001&gt;=0,$AB$11:$AB$2001),""),""),""),""))</f>
        <v/>
      </c>
      <c r="AH1067" s="9" t="str">
        <f t="array" ref="AH1067">IF(AND(AD1067&lt;&gt;"",AE1067&lt;&gt;""),AVERAGE(IF($AB$11:$AB$2001=1,IF($U$11:$U$2001&gt;AD1067,IF($C$11:$C$2001&lt;=AE1067,$V$11:$Y$2001)))),"")</f>
        <v/>
      </c>
      <c r="AI1067" s="9" t="str">
        <f t="array" ref="AI1067">IF(AND(AD1067&lt;&gt;"",AE1067&lt;&gt;""),_xlfn.STDEV.S(IF($AB$11:$AB$2001=1,IF($U$11:$U$2001&gt;AD1067,IF($C$11:$C$2001&lt;=AE1067,$V$11:$Y$2001)))),"")</f>
        <v/>
      </c>
      <c r="AJ1067" t="str">
        <f t="shared" si="350"/>
        <v/>
      </c>
      <c r="AK1067" t="str">
        <f t="shared" si="351"/>
        <v/>
      </c>
      <c r="AM1067" t="str">
        <f>IF(Input_1!T1060&lt;&gt;"",Input_1!T1060,"")</f>
        <v/>
      </c>
      <c r="AN1067" s="9" t="str">
        <f>IF(Input_1!U1060&lt;&gt;"",Input_1!U1060,"")</f>
        <v/>
      </c>
      <c r="AO1067" s="9" t="str">
        <f>IF(Input_1!V1060&lt;&gt;"",Input_1!V1060,"")</f>
        <v/>
      </c>
      <c r="AP1067" s="9" t="str">
        <f>IF(Input_1!W1060&lt;&gt;"",Input_1!W1060,"")</f>
        <v/>
      </c>
      <c r="AQ1067" s="9" t="str">
        <f>IF(Input_1!Y1060&lt;&gt;"",Input_1!Y1060,"")</f>
        <v/>
      </c>
      <c r="AR1067" s="9" t="str">
        <f t="shared" si="352"/>
        <v/>
      </c>
      <c r="AS1067" s="9" t="str">
        <f t="array" ref="AS1067">IFERROR(_xlfn.STDEV.S(IF(AN1067:AQ1067&gt;=0,IF(AN1067:AQ1067&lt;&gt;"",AN1067:AQ1067,""))),"")</f>
        <v/>
      </c>
      <c r="AT1067" s="2">
        <f t="shared" si="353"/>
        <v>0</v>
      </c>
      <c r="AV1067" t="str">
        <f t="shared" si="359"/>
        <v/>
      </c>
      <c r="AW1067" t="str">
        <f t="shared" si="354"/>
        <v/>
      </c>
      <c r="AX1067" t="str">
        <f t="shared" si="355"/>
        <v/>
      </c>
      <c r="AY1067" t="str">
        <f t="array" ref="AY1067">IF(OR(AV1067="",AW1067=""),"",COUNT(IF($AT$11:$AT$2001=1,IF($AM$11:$AM$2001&gt;AV1067,IF($AM$11:$AM$2001&lt;=AW1067,IF($AN$11:$AQ$2001&gt;=0,$AT$11:$AT$2001),""),""),""),""))</f>
        <v/>
      </c>
      <c r="AZ1067" s="9" t="str">
        <f t="array" ref="AZ1067">IFERROR(IF(OR(AV1067="",AW1067=""),"",AVERAGE(IF($AT$11:$AT$2001=1,IF($AM$11:$AM$2001&gt;AV1067,IF($AM$11:$AM$2001&lt;=AW1067,IF($AN$11:$AQ$2001&gt;=0,$AN$11:$AQ$2001)),"")))),"")</f>
        <v/>
      </c>
      <c r="BA1067" s="9" t="str">
        <f t="array" ref="BA1067">IFERROR(IF(OR(AV1067="",AW1067=""),"",_xlfn.STDEV.S(IF($AT$11:$AT$2001=1,IF($AM$11:$AM$2001&gt;AV1067,IF($AM$11:$AM$2001&lt;=AW1067,IF($AN$11:$AQ$2001&gt;=0,$AN$11:$AQ$2001))),""))),"")</f>
        <v/>
      </c>
      <c r="BB1067" t="str">
        <f t="shared" si="356"/>
        <v/>
      </c>
      <c r="BC1067" t="str">
        <f t="shared" si="357"/>
        <v/>
      </c>
    </row>
    <row r="1068" spans="1:55" x14ac:dyDescent="0.35">
      <c r="A1068" s="9" t="str">
        <f>IF(Input_1!A1061&lt;&gt;"",Input_1!A1061,"")</f>
        <v/>
      </c>
      <c r="B1068" s="9" t="str">
        <f>IF(Input_1!B1061&lt;&gt;"",Input_1!B1061,"")</f>
        <v/>
      </c>
      <c r="C1068" t="str">
        <f>IF(Input_1!D1061&lt;&gt;"",Input_1!D1061,"")</f>
        <v/>
      </c>
      <c r="D1068" s="9" t="str">
        <f>IF(Input_1!E1061&lt;&gt;"",Input_1!E1061,"")</f>
        <v/>
      </c>
      <c r="E1068" s="9" t="str">
        <f>IF(Input_1!F1061&lt;&gt;"",Input_1!F1061,"")</f>
        <v/>
      </c>
      <c r="F1068" s="9" t="str">
        <f>IF(Input_1!G1061&lt;&gt;"",Input_1!G1061,"")</f>
        <v/>
      </c>
      <c r="G1068" s="9" t="str">
        <f>IF(Input_1!I1061&lt;&gt;"",Input_1!I1061,"")</f>
        <v/>
      </c>
      <c r="H1068" s="9" t="str">
        <f t="shared" si="341"/>
        <v/>
      </c>
      <c r="I1068" s="9" t="str">
        <f t="array" ref="I1068">IFERROR(_xlfn.STDEV.S(IF(D1068:G1068&gt;=0,IF(D1068:G1068&lt;&gt;"",D1068:G1068,""))),"")</f>
        <v/>
      </c>
      <c r="J1068" s="2">
        <f t="shared" si="342"/>
        <v>0</v>
      </c>
      <c r="L1068" t="str">
        <f t="shared" si="343"/>
        <v/>
      </c>
      <c r="M1068" t="str">
        <f t="shared" si="340"/>
        <v/>
      </c>
      <c r="N1068" t="str">
        <f t="shared" si="344"/>
        <v/>
      </c>
      <c r="O1068" t="str">
        <f t="array" ref="O1068">IF(OR(L1068="",M1068=""),"",COUNT(IF($J$11:$J$2001=1,IF($C$11:$C$2001&gt;L1068,IF($C$11:$C$2001&lt;=M1068,IF($D$11:$G$2001&gt;=0,$J$11:$J$2001),""),""),""),""))</f>
        <v/>
      </c>
      <c r="P1068" s="9" t="str">
        <f t="array" ref="P1068">IFERROR(IF(OR(L1068="",M1068=""),"",AVERAGE(IF($J$11:$J$2001=1,IF($C$11:$C$2001&gt;L1068,IF($C$11:$C$2001&lt;=M1068,IF($D$11:$G$2001&gt;=0,$D$11:$G$2001)),"")))),"")</f>
        <v/>
      </c>
      <c r="Q1068" t="str">
        <f t="array" ref="Q1068">IFERROR(IF(OR(L1068="",M1068=""),"",_xlfn.STDEV.S(IF($J$11:$J$2001=1,IF($C$11:$C$2001&gt;L1068,IF($C$11:$C$2001&lt;=M1068,IF($D$11:$G$2001&gt;=0,$D$11:$G$2001))),""))),"")</f>
        <v/>
      </c>
      <c r="R1068" t="str">
        <f t="shared" si="345"/>
        <v/>
      </c>
      <c r="S1068" t="str">
        <f t="shared" si="346"/>
        <v/>
      </c>
      <c r="U1068" t="str">
        <f>IF(Input_1!L1061&lt;&gt;"",Input_1!L1061,"")</f>
        <v/>
      </c>
      <c r="V1068" s="9" t="str">
        <f>IF(Input_1!M1061&lt;&gt;"",Input_1!M1061,"")</f>
        <v/>
      </c>
      <c r="W1068" s="9" t="str">
        <f>IF(Input_1!N1061&lt;&gt;"",Input_1!N1061,"")</f>
        <v/>
      </c>
      <c r="X1068" s="9" t="str">
        <f>IF(Input_1!O1061&lt;&gt;"",Input_1!O1061,"")</f>
        <v/>
      </c>
      <c r="Y1068" s="9" t="str">
        <f>IF(Input_1!Q1061&lt;&gt;"",Input_1!Q1061,"")</f>
        <v/>
      </c>
      <c r="Z1068" s="9" t="str">
        <f t="shared" si="347"/>
        <v/>
      </c>
      <c r="AA1068" s="9" t="str">
        <f t="array" ref="AA1068">IFERROR(_xlfn.STDEV.S(IF(V1068:Y1068&gt;=0,IF(V1068:Y1068&lt;&gt;"",V1068:Y1068,""))),"")</f>
        <v/>
      </c>
      <c r="AB1068" s="2">
        <f t="shared" si="348"/>
        <v>0</v>
      </c>
      <c r="AD1068" t="str">
        <f t="shared" si="358"/>
        <v/>
      </c>
      <c r="AE1068" t="str">
        <f t="shared" si="349"/>
        <v/>
      </c>
      <c r="AF1068" t="str">
        <f t="shared" si="360"/>
        <v/>
      </c>
      <c r="AG1068" t="str">
        <f t="array" ref="AG1068">IF(OR(AD1068="",AE1068=""),"",COUNT(IF($AB$11:$AB$2001=1,IF($U$11:$U$2001&gt;AD1068,IF($U$11:$U$2001&lt;=AE1068,IF($V$11:$Y$2001&gt;=0,$AB$11:$AB$2001),""),""),""),""))</f>
        <v/>
      </c>
      <c r="AH1068" s="9" t="str">
        <f t="array" ref="AH1068">IF(AND(AD1068&lt;&gt;"",AE1068&lt;&gt;""),AVERAGE(IF($AB$11:$AB$2001=1,IF($U$11:$U$2001&gt;AD1068,IF($C$11:$C$2001&lt;=AE1068,$V$11:$Y$2001)))),"")</f>
        <v/>
      </c>
      <c r="AI1068" s="9" t="str">
        <f t="array" ref="AI1068">IF(AND(AD1068&lt;&gt;"",AE1068&lt;&gt;""),_xlfn.STDEV.S(IF($AB$11:$AB$2001=1,IF($U$11:$U$2001&gt;AD1068,IF($C$11:$C$2001&lt;=AE1068,$V$11:$Y$2001)))),"")</f>
        <v/>
      </c>
      <c r="AJ1068" t="str">
        <f t="shared" si="350"/>
        <v/>
      </c>
      <c r="AK1068" t="str">
        <f t="shared" si="351"/>
        <v/>
      </c>
      <c r="AM1068" t="str">
        <f>IF(Input_1!T1061&lt;&gt;"",Input_1!T1061,"")</f>
        <v/>
      </c>
      <c r="AN1068" s="9" t="str">
        <f>IF(Input_1!U1061&lt;&gt;"",Input_1!U1061,"")</f>
        <v/>
      </c>
      <c r="AO1068" s="9" t="str">
        <f>IF(Input_1!V1061&lt;&gt;"",Input_1!V1061,"")</f>
        <v/>
      </c>
      <c r="AP1068" s="9" t="str">
        <f>IF(Input_1!W1061&lt;&gt;"",Input_1!W1061,"")</f>
        <v/>
      </c>
      <c r="AQ1068" s="9" t="str">
        <f>IF(Input_1!Y1061&lt;&gt;"",Input_1!Y1061,"")</f>
        <v/>
      </c>
      <c r="AR1068" s="9" t="str">
        <f t="shared" si="352"/>
        <v/>
      </c>
      <c r="AS1068" s="9" t="str">
        <f t="array" ref="AS1068">IFERROR(_xlfn.STDEV.S(IF(AN1068:AQ1068&gt;=0,IF(AN1068:AQ1068&lt;&gt;"",AN1068:AQ1068,""))),"")</f>
        <v/>
      </c>
      <c r="AT1068" s="2">
        <f t="shared" si="353"/>
        <v>0</v>
      </c>
      <c r="AV1068" t="str">
        <f t="shared" si="359"/>
        <v/>
      </c>
      <c r="AW1068" t="str">
        <f t="shared" si="354"/>
        <v/>
      </c>
      <c r="AX1068" t="str">
        <f t="shared" si="355"/>
        <v/>
      </c>
      <c r="AY1068" t="str">
        <f t="array" ref="AY1068">IF(OR(AV1068="",AW1068=""),"",COUNT(IF($AT$11:$AT$2001=1,IF($AM$11:$AM$2001&gt;AV1068,IF($AM$11:$AM$2001&lt;=AW1068,IF($AN$11:$AQ$2001&gt;=0,$AT$11:$AT$2001),""),""),""),""))</f>
        <v/>
      </c>
      <c r="AZ1068" s="9" t="str">
        <f t="array" ref="AZ1068">IFERROR(IF(OR(AV1068="",AW1068=""),"",AVERAGE(IF($AT$11:$AT$2001=1,IF($AM$11:$AM$2001&gt;AV1068,IF($AM$11:$AM$2001&lt;=AW1068,IF($AN$11:$AQ$2001&gt;=0,$AN$11:$AQ$2001)),"")))),"")</f>
        <v/>
      </c>
      <c r="BA1068" s="9" t="str">
        <f t="array" ref="BA1068">IFERROR(IF(OR(AV1068="",AW1068=""),"",_xlfn.STDEV.S(IF($AT$11:$AT$2001=1,IF($AM$11:$AM$2001&gt;AV1068,IF($AM$11:$AM$2001&lt;=AW1068,IF($AN$11:$AQ$2001&gt;=0,$AN$11:$AQ$2001))),""))),"")</f>
        <v/>
      </c>
      <c r="BB1068" t="str">
        <f t="shared" si="356"/>
        <v/>
      </c>
      <c r="BC1068" t="str">
        <f t="shared" si="357"/>
        <v/>
      </c>
    </row>
    <row r="1069" spans="1:55" x14ac:dyDescent="0.35">
      <c r="A1069" s="9" t="str">
        <f>IF(Input_1!A1062&lt;&gt;"",Input_1!A1062,"")</f>
        <v/>
      </c>
      <c r="B1069" s="9" t="str">
        <f>IF(Input_1!B1062&lt;&gt;"",Input_1!B1062,"")</f>
        <v/>
      </c>
      <c r="C1069" t="str">
        <f>IF(Input_1!D1062&lt;&gt;"",Input_1!D1062,"")</f>
        <v/>
      </c>
      <c r="D1069" s="9" t="str">
        <f>IF(Input_1!E1062&lt;&gt;"",Input_1!E1062,"")</f>
        <v/>
      </c>
      <c r="E1069" s="9" t="str">
        <f>IF(Input_1!F1062&lt;&gt;"",Input_1!F1062,"")</f>
        <v/>
      </c>
      <c r="F1069" s="9" t="str">
        <f>IF(Input_1!G1062&lt;&gt;"",Input_1!G1062,"")</f>
        <v/>
      </c>
      <c r="G1069" s="9" t="str">
        <f>IF(Input_1!I1062&lt;&gt;"",Input_1!I1062,"")</f>
        <v/>
      </c>
      <c r="H1069" s="9" t="str">
        <f t="shared" si="341"/>
        <v/>
      </c>
      <c r="I1069" s="9" t="str">
        <f t="array" ref="I1069">IFERROR(_xlfn.STDEV.S(IF(D1069:G1069&gt;=0,IF(D1069:G1069&lt;&gt;"",D1069:G1069,""))),"")</f>
        <v/>
      </c>
      <c r="J1069" s="2">
        <f t="shared" si="342"/>
        <v>0</v>
      </c>
      <c r="L1069" t="str">
        <f t="shared" si="343"/>
        <v/>
      </c>
      <c r="M1069" t="str">
        <f t="shared" si="340"/>
        <v/>
      </c>
      <c r="N1069" t="str">
        <f t="shared" si="344"/>
        <v/>
      </c>
      <c r="O1069" t="str">
        <f t="array" ref="O1069">IF(OR(L1069="",M1069=""),"",COUNT(IF($J$11:$J$2001=1,IF($C$11:$C$2001&gt;L1069,IF($C$11:$C$2001&lt;=M1069,IF($D$11:$G$2001&gt;=0,$J$11:$J$2001),""),""),""),""))</f>
        <v/>
      </c>
      <c r="P1069" s="9" t="str">
        <f t="array" ref="P1069">IFERROR(IF(OR(L1069="",M1069=""),"",AVERAGE(IF($J$11:$J$2001=1,IF($C$11:$C$2001&gt;L1069,IF($C$11:$C$2001&lt;=M1069,IF($D$11:$G$2001&gt;=0,$D$11:$G$2001)),"")))),"")</f>
        <v/>
      </c>
      <c r="Q1069" t="str">
        <f t="array" ref="Q1069">IFERROR(IF(OR(L1069="",M1069=""),"",_xlfn.STDEV.S(IF($J$11:$J$2001=1,IF($C$11:$C$2001&gt;L1069,IF($C$11:$C$2001&lt;=M1069,IF($D$11:$G$2001&gt;=0,$D$11:$G$2001))),""))),"")</f>
        <v/>
      </c>
      <c r="R1069" t="str">
        <f t="shared" si="345"/>
        <v/>
      </c>
      <c r="S1069" t="str">
        <f t="shared" si="346"/>
        <v/>
      </c>
      <c r="U1069" t="str">
        <f>IF(Input_1!L1062&lt;&gt;"",Input_1!L1062,"")</f>
        <v/>
      </c>
      <c r="V1069" s="9" t="str">
        <f>IF(Input_1!M1062&lt;&gt;"",Input_1!M1062,"")</f>
        <v/>
      </c>
      <c r="W1069" s="9" t="str">
        <f>IF(Input_1!N1062&lt;&gt;"",Input_1!N1062,"")</f>
        <v/>
      </c>
      <c r="X1069" s="9" t="str">
        <f>IF(Input_1!O1062&lt;&gt;"",Input_1!O1062,"")</f>
        <v/>
      </c>
      <c r="Y1069" s="9" t="str">
        <f>IF(Input_1!Q1062&lt;&gt;"",Input_1!Q1062,"")</f>
        <v/>
      </c>
      <c r="Z1069" s="9" t="str">
        <f t="shared" si="347"/>
        <v/>
      </c>
      <c r="AA1069" s="9" t="str">
        <f t="array" ref="AA1069">IFERROR(_xlfn.STDEV.S(IF(V1069:Y1069&gt;=0,IF(V1069:Y1069&lt;&gt;"",V1069:Y1069,""))),"")</f>
        <v/>
      </c>
      <c r="AB1069" s="2">
        <f t="shared" si="348"/>
        <v>0</v>
      </c>
      <c r="AD1069" t="str">
        <f t="shared" si="358"/>
        <v/>
      </c>
      <c r="AE1069" t="str">
        <f t="shared" si="349"/>
        <v/>
      </c>
      <c r="AF1069" t="str">
        <f t="shared" si="360"/>
        <v/>
      </c>
      <c r="AG1069" t="str">
        <f t="array" ref="AG1069">IF(OR(AD1069="",AE1069=""),"",COUNT(IF($AB$11:$AB$2001=1,IF($U$11:$U$2001&gt;AD1069,IF($U$11:$U$2001&lt;=AE1069,IF($V$11:$Y$2001&gt;=0,$AB$11:$AB$2001),""),""),""),""))</f>
        <v/>
      </c>
      <c r="AH1069" s="9" t="str">
        <f t="array" ref="AH1069">IF(AND(AD1069&lt;&gt;"",AE1069&lt;&gt;""),AVERAGE(IF($AB$11:$AB$2001=1,IF($U$11:$U$2001&gt;AD1069,IF($C$11:$C$2001&lt;=AE1069,$V$11:$Y$2001)))),"")</f>
        <v/>
      </c>
      <c r="AI1069" s="9" t="str">
        <f t="array" ref="AI1069">IF(AND(AD1069&lt;&gt;"",AE1069&lt;&gt;""),_xlfn.STDEV.S(IF($AB$11:$AB$2001=1,IF($U$11:$U$2001&gt;AD1069,IF($C$11:$C$2001&lt;=AE1069,$V$11:$Y$2001)))),"")</f>
        <v/>
      </c>
      <c r="AJ1069" t="str">
        <f t="shared" si="350"/>
        <v/>
      </c>
      <c r="AK1069" t="str">
        <f t="shared" si="351"/>
        <v/>
      </c>
      <c r="AM1069" t="str">
        <f>IF(Input_1!T1062&lt;&gt;"",Input_1!T1062,"")</f>
        <v/>
      </c>
      <c r="AN1069" s="9" t="str">
        <f>IF(Input_1!U1062&lt;&gt;"",Input_1!U1062,"")</f>
        <v/>
      </c>
      <c r="AO1069" s="9" t="str">
        <f>IF(Input_1!V1062&lt;&gt;"",Input_1!V1062,"")</f>
        <v/>
      </c>
      <c r="AP1069" s="9" t="str">
        <f>IF(Input_1!W1062&lt;&gt;"",Input_1!W1062,"")</f>
        <v/>
      </c>
      <c r="AQ1069" s="9" t="str">
        <f>IF(Input_1!Y1062&lt;&gt;"",Input_1!Y1062,"")</f>
        <v/>
      </c>
      <c r="AR1069" s="9" t="str">
        <f t="shared" si="352"/>
        <v/>
      </c>
      <c r="AS1069" s="9" t="str">
        <f t="array" ref="AS1069">IFERROR(_xlfn.STDEV.S(IF(AN1069:AQ1069&gt;=0,IF(AN1069:AQ1069&lt;&gt;"",AN1069:AQ1069,""))),"")</f>
        <v/>
      </c>
      <c r="AT1069" s="2">
        <f t="shared" si="353"/>
        <v>0</v>
      </c>
      <c r="AV1069" t="str">
        <f t="shared" si="359"/>
        <v/>
      </c>
      <c r="AW1069" t="str">
        <f t="shared" si="354"/>
        <v/>
      </c>
      <c r="AX1069" t="str">
        <f t="shared" si="355"/>
        <v/>
      </c>
      <c r="AY1069" t="str">
        <f t="array" ref="AY1069">IF(OR(AV1069="",AW1069=""),"",COUNT(IF($AT$11:$AT$2001=1,IF($AM$11:$AM$2001&gt;AV1069,IF($AM$11:$AM$2001&lt;=AW1069,IF($AN$11:$AQ$2001&gt;=0,$AT$11:$AT$2001),""),""),""),""))</f>
        <v/>
      </c>
      <c r="AZ1069" s="9" t="str">
        <f t="array" ref="AZ1069">IFERROR(IF(OR(AV1069="",AW1069=""),"",AVERAGE(IF($AT$11:$AT$2001=1,IF($AM$11:$AM$2001&gt;AV1069,IF($AM$11:$AM$2001&lt;=AW1069,IF($AN$11:$AQ$2001&gt;=0,$AN$11:$AQ$2001)),"")))),"")</f>
        <v/>
      </c>
      <c r="BA1069" s="9" t="str">
        <f t="array" ref="BA1069">IFERROR(IF(OR(AV1069="",AW1069=""),"",_xlfn.STDEV.S(IF($AT$11:$AT$2001=1,IF($AM$11:$AM$2001&gt;AV1069,IF($AM$11:$AM$2001&lt;=AW1069,IF($AN$11:$AQ$2001&gt;=0,$AN$11:$AQ$2001))),""))),"")</f>
        <v/>
      </c>
      <c r="BB1069" t="str">
        <f t="shared" si="356"/>
        <v/>
      </c>
      <c r="BC1069" t="str">
        <f t="shared" si="357"/>
        <v/>
      </c>
    </row>
    <row r="1070" spans="1:55" x14ac:dyDescent="0.35">
      <c r="A1070" s="9" t="str">
        <f>IF(Input_1!A1063&lt;&gt;"",Input_1!A1063,"")</f>
        <v/>
      </c>
      <c r="B1070" s="9" t="str">
        <f>IF(Input_1!B1063&lt;&gt;"",Input_1!B1063,"")</f>
        <v/>
      </c>
      <c r="C1070" t="str">
        <f>IF(Input_1!D1063&lt;&gt;"",Input_1!D1063,"")</f>
        <v/>
      </c>
      <c r="D1070" s="9" t="str">
        <f>IF(Input_1!E1063&lt;&gt;"",Input_1!E1063,"")</f>
        <v/>
      </c>
      <c r="E1070" s="9" t="str">
        <f>IF(Input_1!F1063&lt;&gt;"",Input_1!F1063,"")</f>
        <v/>
      </c>
      <c r="F1070" s="9" t="str">
        <f>IF(Input_1!G1063&lt;&gt;"",Input_1!G1063,"")</f>
        <v/>
      </c>
      <c r="G1070" s="9" t="str">
        <f>IF(Input_1!I1063&lt;&gt;"",Input_1!I1063,"")</f>
        <v/>
      </c>
      <c r="H1070" s="9" t="str">
        <f t="shared" si="341"/>
        <v/>
      </c>
      <c r="I1070" s="9" t="str">
        <f t="array" ref="I1070">IFERROR(_xlfn.STDEV.S(IF(D1070:G1070&gt;=0,IF(D1070:G1070&lt;&gt;"",D1070:G1070,""))),"")</f>
        <v/>
      </c>
      <c r="J1070" s="2">
        <f t="shared" si="342"/>
        <v>0</v>
      </c>
      <c r="L1070" t="str">
        <f t="shared" si="343"/>
        <v/>
      </c>
      <c r="M1070" t="str">
        <f t="shared" si="340"/>
        <v/>
      </c>
      <c r="N1070" t="str">
        <f t="shared" si="344"/>
        <v/>
      </c>
      <c r="O1070" t="str">
        <f t="array" ref="O1070">IF(OR(L1070="",M1070=""),"",COUNT(IF($J$11:$J$2001=1,IF($C$11:$C$2001&gt;L1070,IF($C$11:$C$2001&lt;=M1070,IF($D$11:$G$2001&gt;=0,$J$11:$J$2001),""),""),""),""))</f>
        <v/>
      </c>
      <c r="P1070" s="9" t="str">
        <f t="array" ref="P1070">IFERROR(IF(OR(L1070="",M1070=""),"",AVERAGE(IF($J$11:$J$2001=1,IF($C$11:$C$2001&gt;L1070,IF($C$11:$C$2001&lt;=M1070,IF($D$11:$G$2001&gt;=0,$D$11:$G$2001)),"")))),"")</f>
        <v/>
      </c>
      <c r="Q1070" t="str">
        <f t="array" ref="Q1070">IFERROR(IF(OR(L1070="",M1070=""),"",_xlfn.STDEV.S(IF($J$11:$J$2001=1,IF($C$11:$C$2001&gt;L1070,IF($C$11:$C$2001&lt;=M1070,IF($D$11:$G$2001&gt;=0,$D$11:$G$2001))),""))),"")</f>
        <v/>
      </c>
      <c r="R1070" t="str">
        <f t="shared" si="345"/>
        <v/>
      </c>
      <c r="S1070" t="str">
        <f t="shared" si="346"/>
        <v/>
      </c>
      <c r="U1070" t="str">
        <f>IF(Input_1!L1063&lt;&gt;"",Input_1!L1063,"")</f>
        <v/>
      </c>
      <c r="V1070" s="9" t="str">
        <f>IF(Input_1!M1063&lt;&gt;"",Input_1!M1063,"")</f>
        <v/>
      </c>
      <c r="W1070" s="9" t="str">
        <f>IF(Input_1!N1063&lt;&gt;"",Input_1!N1063,"")</f>
        <v/>
      </c>
      <c r="X1070" s="9" t="str">
        <f>IF(Input_1!O1063&lt;&gt;"",Input_1!O1063,"")</f>
        <v/>
      </c>
      <c r="Y1070" s="9" t="str">
        <f>IF(Input_1!Q1063&lt;&gt;"",Input_1!Q1063,"")</f>
        <v/>
      </c>
      <c r="Z1070" s="9" t="str">
        <f t="shared" si="347"/>
        <v/>
      </c>
      <c r="AA1070" s="9" t="str">
        <f t="array" ref="AA1070">IFERROR(_xlfn.STDEV.S(IF(V1070:Y1070&gt;=0,IF(V1070:Y1070&lt;&gt;"",V1070:Y1070,""))),"")</f>
        <v/>
      </c>
      <c r="AB1070" s="2">
        <f t="shared" si="348"/>
        <v>0</v>
      </c>
      <c r="AD1070" t="str">
        <f t="shared" si="358"/>
        <v/>
      </c>
      <c r="AE1070" t="str">
        <f t="shared" si="349"/>
        <v/>
      </c>
      <c r="AF1070" t="str">
        <f t="shared" si="360"/>
        <v/>
      </c>
      <c r="AG1070" t="str">
        <f t="array" ref="AG1070">IF(OR(AD1070="",AE1070=""),"",COUNT(IF($AB$11:$AB$2001=1,IF($U$11:$U$2001&gt;AD1070,IF($U$11:$U$2001&lt;=AE1070,IF($V$11:$Y$2001&gt;=0,$AB$11:$AB$2001),""),""),""),""))</f>
        <v/>
      </c>
      <c r="AH1070" s="9" t="str">
        <f t="array" ref="AH1070">IF(AND(AD1070&lt;&gt;"",AE1070&lt;&gt;""),AVERAGE(IF($AB$11:$AB$2001=1,IF($U$11:$U$2001&gt;AD1070,IF($C$11:$C$2001&lt;=AE1070,$V$11:$Y$2001)))),"")</f>
        <v/>
      </c>
      <c r="AI1070" s="9" t="str">
        <f t="array" ref="AI1070">IF(AND(AD1070&lt;&gt;"",AE1070&lt;&gt;""),_xlfn.STDEV.S(IF($AB$11:$AB$2001=1,IF($U$11:$U$2001&gt;AD1070,IF($C$11:$C$2001&lt;=AE1070,$V$11:$Y$2001)))),"")</f>
        <v/>
      </c>
      <c r="AJ1070" t="str">
        <f t="shared" si="350"/>
        <v/>
      </c>
      <c r="AK1070" t="str">
        <f t="shared" si="351"/>
        <v/>
      </c>
      <c r="AM1070" t="str">
        <f>IF(Input_1!T1063&lt;&gt;"",Input_1!T1063,"")</f>
        <v/>
      </c>
      <c r="AN1070" s="9" t="str">
        <f>IF(Input_1!U1063&lt;&gt;"",Input_1!U1063,"")</f>
        <v/>
      </c>
      <c r="AO1070" s="9" t="str">
        <f>IF(Input_1!V1063&lt;&gt;"",Input_1!V1063,"")</f>
        <v/>
      </c>
      <c r="AP1070" s="9" t="str">
        <f>IF(Input_1!W1063&lt;&gt;"",Input_1!W1063,"")</f>
        <v/>
      </c>
      <c r="AQ1070" s="9" t="str">
        <f>IF(Input_1!Y1063&lt;&gt;"",Input_1!Y1063,"")</f>
        <v/>
      </c>
      <c r="AR1070" s="9" t="str">
        <f t="shared" si="352"/>
        <v/>
      </c>
      <c r="AS1070" s="9" t="str">
        <f t="array" ref="AS1070">IFERROR(_xlfn.STDEV.S(IF(AN1070:AQ1070&gt;=0,IF(AN1070:AQ1070&lt;&gt;"",AN1070:AQ1070,""))),"")</f>
        <v/>
      </c>
      <c r="AT1070" s="2">
        <f t="shared" si="353"/>
        <v>0</v>
      </c>
      <c r="AV1070" t="str">
        <f t="shared" si="359"/>
        <v/>
      </c>
      <c r="AW1070" t="str">
        <f t="shared" si="354"/>
        <v/>
      </c>
      <c r="AX1070" t="str">
        <f t="shared" si="355"/>
        <v/>
      </c>
      <c r="AY1070" t="str">
        <f t="array" ref="AY1070">IF(OR(AV1070="",AW1070=""),"",COUNT(IF($AT$11:$AT$2001=1,IF($AM$11:$AM$2001&gt;AV1070,IF($AM$11:$AM$2001&lt;=AW1070,IF($AN$11:$AQ$2001&gt;=0,$AT$11:$AT$2001),""),""),""),""))</f>
        <v/>
      </c>
      <c r="AZ1070" s="9" t="str">
        <f t="array" ref="AZ1070">IFERROR(IF(OR(AV1070="",AW1070=""),"",AVERAGE(IF($AT$11:$AT$2001=1,IF($AM$11:$AM$2001&gt;AV1070,IF($AM$11:$AM$2001&lt;=AW1070,IF($AN$11:$AQ$2001&gt;=0,$AN$11:$AQ$2001)),"")))),"")</f>
        <v/>
      </c>
      <c r="BA1070" s="9" t="str">
        <f t="array" ref="BA1070">IFERROR(IF(OR(AV1070="",AW1070=""),"",_xlfn.STDEV.S(IF($AT$11:$AT$2001=1,IF($AM$11:$AM$2001&gt;AV1070,IF($AM$11:$AM$2001&lt;=AW1070,IF($AN$11:$AQ$2001&gt;=0,$AN$11:$AQ$2001))),""))),"")</f>
        <v/>
      </c>
      <c r="BB1070" t="str">
        <f t="shared" si="356"/>
        <v/>
      </c>
      <c r="BC1070" t="str">
        <f t="shared" si="357"/>
        <v/>
      </c>
    </row>
    <row r="1071" spans="1:55" x14ac:dyDescent="0.35">
      <c r="A1071" s="9" t="str">
        <f>IF(Input_1!A1064&lt;&gt;"",Input_1!A1064,"")</f>
        <v/>
      </c>
      <c r="B1071" s="9" t="str">
        <f>IF(Input_1!B1064&lt;&gt;"",Input_1!B1064,"")</f>
        <v/>
      </c>
      <c r="C1071" t="str">
        <f>IF(Input_1!D1064&lt;&gt;"",Input_1!D1064,"")</f>
        <v/>
      </c>
      <c r="D1071" s="9" t="str">
        <f>IF(Input_1!E1064&lt;&gt;"",Input_1!E1064,"")</f>
        <v/>
      </c>
      <c r="E1071" s="9" t="str">
        <f>IF(Input_1!F1064&lt;&gt;"",Input_1!F1064,"")</f>
        <v/>
      </c>
      <c r="F1071" s="9" t="str">
        <f>IF(Input_1!G1064&lt;&gt;"",Input_1!G1064,"")</f>
        <v/>
      </c>
      <c r="G1071" s="9" t="str">
        <f>IF(Input_1!I1064&lt;&gt;"",Input_1!I1064,"")</f>
        <v/>
      </c>
      <c r="H1071" s="9" t="str">
        <f t="shared" si="341"/>
        <v/>
      </c>
      <c r="I1071" s="9" t="str">
        <f t="array" ref="I1071">IFERROR(_xlfn.STDEV.S(IF(D1071:G1071&gt;=0,IF(D1071:G1071&lt;&gt;"",D1071:G1071,""))),"")</f>
        <v/>
      </c>
      <c r="J1071" s="2">
        <f t="shared" si="342"/>
        <v>0</v>
      </c>
      <c r="L1071" t="str">
        <f t="shared" si="343"/>
        <v/>
      </c>
      <c r="M1071" t="str">
        <f t="shared" si="340"/>
        <v/>
      </c>
      <c r="N1071" t="str">
        <f t="shared" si="344"/>
        <v/>
      </c>
      <c r="O1071" t="str">
        <f t="array" ref="O1071">IF(OR(L1071="",M1071=""),"",COUNT(IF($J$11:$J$2001=1,IF($C$11:$C$2001&gt;L1071,IF($C$11:$C$2001&lt;=M1071,IF($D$11:$G$2001&gt;=0,$J$11:$J$2001),""),""),""),""))</f>
        <v/>
      </c>
      <c r="P1071" s="9" t="str">
        <f t="array" ref="P1071">IFERROR(IF(OR(L1071="",M1071=""),"",AVERAGE(IF($J$11:$J$2001=1,IF($C$11:$C$2001&gt;L1071,IF($C$11:$C$2001&lt;=M1071,IF($D$11:$G$2001&gt;=0,$D$11:$G$2001)),"")))),"")</f>
        <v/>
      </c>
      <c r="Q1071" t="str">
        <f t="array" ref="Q1071">IFERROR(IF(OR(L1071="",M1071=""),"",_xlfn.STDEV.S(IF($J$11:$J$2001=1,IF($C$11:$C$2001&gt;L1071,IF($C$11:$C$2001&lt;=M1071,IF($D$11:$G$2001&gt;=0,$D$11:$G$2001))),""))),"")</f>
        <v/>
      </c>
      <c r="R1071" t="str">
        <f t="shared" si="345"/>
        <v/>
      </c>
      <c r="S1071" t="str">
        <f t="shared" si="346"/>
        <v/>
      </c>
      <c r="U1071" t="str">
        <f>IF(Input_1!L1064&lt;&gt;"",Input_1!L1064,"")</f>
        <v/>
      </c>
      <c r="V1071" s="9" t="str">
        <f>IF(Input_1!M1064&lt;&gt;"",Input_1!M1064,"")</f>
        <v/>
      </c>
      <c r="W1071" s="9" t="str">
        <f>IF(Input_1!N1064&lt;&gt;"",Input_1!N1064,"")</f>
        <v/>
      </c>
      <c r="X1071" s="9" t="str">
        <f>IF(Input_1!O1064&lt;&gt;"",Input_1!O1064,"")</f>
        <v/>
      </c>
      <c r="Y1071" s="9" t="str">
        <f>IF(Input_1!Q1064&lt;&gt;"",Input_1!Q1064,"")</f>
        <v/>
      </c>
      <c r="Z1071" s="9" t="str">
        <f t="shared" si="347"/>
        <v/>
      </c>
      <c r="AA1071" s="9" t="str">
        <f t="array" ref="AA1071">IFERROR(_xlfn.STDEV.S(IF(V1071:Y1071&gt;=0,IF(V1071:Y1071&lt;&gt;"",V1071:Y1071,""))),"")</f>
        <v/>
      </c>
      <c r="AB1071" s="2">
        <f t="shared" si="348"/>
        <v>0</v>
      </c>
      <c r="AD1071" t="str">
        <f t="shared" si="358"/>
        <v/>
      </c>
      <c r="AE1071" t="str">
        <f t="shared" si="349"/>
        <v/>
      </c>
      <c r="AF1071" t="str">
        <f t="shared" si="360"/>
        <v/>
      </c>
      <c r="AG1071" t="str">
        <f t="array" ref="AG1071">IF(OR(AD1071="",AE1071=""),"",COUNT(IF($AB$11:$AB$2001=1,IF($U$11:$U$2001&gt;AD1071,IF($U$11:$U$2001&lt;=AE1071,IF($V$11:$Y$2001&gt;=0,$AB$11:$AB$2001),""),""),""),""))</f>
        <v/>
      </c>
      <c r="AH1071" s="9" t="str">
        <f t="array" ref="AH1071">IF(AND(AD1071&lt;&gt;"",AE1071&lt;&gt;""),AVERAGE(IF($AB$11:$AB$2001=1,IF($U$11:$U$2001&gt;AD1071,IF($C$11:$C$2001&lt;=AE1071,$V$11:$Y$2001)))),"")</f>
        <v/>
      </c>
      <c r="AI1071" s="9" t="str">
        <f t="array" ref="AI1071">IF(AND(AD1071&lt;&gt;"",AE1071&lt;&gt;""),_xlfn.STDEV.S(IF($AB$11:$AB$2001=1,IF($U$11:$U$2001&gt;AD1071,IF($C$11:$C$2001&lt;=AE1071,$V$11:$Y$2001)))),"")</f>
        <v/>
      </c>
      <c r="AJ1071" t="str">
        <f t="shared" si="350"/>
        <v/>
      </c>
      <c r="AK1071" t="str">
        <f t="shared" si="351"/>
        <v/>
      </c>
      <c r="AM1071" t="str">
        <f>IF(Input_1!T1064&lt;&gt;"",Input_1!T1064,"")</f>
        <v/>
      </c>
      <c r="AN1071" s="9" t="str">
        <f>IF(Input_1!U1064&lt;&gt;"",Input_1!U1064,"")</f>
        <v/>
      </c>
      <c r="AO1071" s="9" t="str">
        <f>IF(Input_1!V1064&lt;&gt;"",Input_1!V1064,"")</f>
        <v/>
      </c>
      <c r="AP1071" s="9" t="str">
        <f>IF(Input_1!W1064&lt;&gt;"",Input_1!W1064,"")</f>
        <v/>
      </c>
      <c r="AQ1071" s="9" t="str">
        <f>IF(Input_1!Y1064&lt;&gt;"",Input_1!Y1064,"")</f>
        <v/>
      </c>
      <c r="AR1071" s="9" t="str">
        <f t="shared" si="352"/>
        <v/>
      </c>
      <c r="AS1071" s="9" t="str">
        <f t="array" ref="AS1071">IFERROR(_xlfn.STDEV.S(IF(AN1071:AQ1071&gt;=0,IF(AN1071:AQ1071&lt;&gt;"",AN1071:AQ1071,""))),"")</f>
        <v/>
      </c>
      <c r="AT1071" s="2">
        <f t="shared" si="353"/>
        <v>0</v>
      </c>
      <c r="AV1071" t="str">
        <f t="shared" si="359"/>
        <v/>
      </c>
      <c r="AW1071" t="str">
        <f t="shared" si="354"/>
        <v/>
      </c>
      <c r="AX1071" t="str">
        <f t="shared" si="355"/>
        <v/>
      </c>
      <c r="AY1071" t="str">
        <f t="array" ref="AY1071">IF(OR(AV1071="",AW1071=""),"",COUNT(IF($AT$11:$AT$2001=1,IF($AM$11:$AM$2001&gt;AV1071,IF($AM$11:$AM$2001&lt;=AW1071,IF($AN$11:$AQ$2001&gt;=0,$AT$11:$AT$2001),""),""),""),""))</f>
        <v/>
      </c>
      <c r="AZ1071" s="9" t="str">
        <f t="array" ref="AZ1071">IFERROR(IF(OR(AV1071="",AW1071=""),"",AVERAGE(IF($AT$11:$AT$2001=1,IF($AM$11:$AM$2001&gt;AV1071,IF($AM$11:$AM$2001&lt;=AW1071,IF($AN$11:$AQ$2001&gt;=0,$AN$11:$AQ$2001)),"")))),"")</f>
        <v/>
      </c>
      <c r="BA1071" s="9" t="str">
        <f t="array" ref="BA1071">IFERROR(IF(OR(AV1071="",AW1071=""),"",_xlfn.STDEV.S(IF($AT$11:$AT$2001=1,IF($AM$11:$AM$2001&gt;AV1071,IF($AM$11:$AM$2001&lt;=AW1071,IF($AN$11:$AQ$2001&gt;=0,$AN$11:$AQ$2001))),""))),"")</f>
        <v/>
      </c>
      <c r="BB1071" t="str">
        <f t="shared" si="356"/>
        <v/>
      </c>
      <c r="BC1071" t="str">
        <f t="shared" si="357"/>
        <v/>
      </c>
    </row>
    <row r="1072" spans="1:55" x14ac:dyDescent="0.35">
      <c r="A1072" s="9" t="str">
        <f>IF(Input_1!A1065&lt;&gt;"",Input_1!A1065,"")</f>
        <v/>
      </c>
      <c r="B1072" s="9" t="str">
        <f>IF(Input_1!B1065&lt;&gt;"",Input_1!B1065,"")</f>
        <v/>
      </c>
      <c r="C1072" t="str">
        <f>IF(Input_1!D1065&lt;&gt;"",Input_1!D1065,"")</f>
        <v/>
      </c>
      <c r="D1072" s="9" t="str">
        <f>IF(Input_1!E1065&lt;&gt;"",Input_1!E1065,"")</f>
        <v/>
      </c>
      <c r="E1072" s="9" t="str">
        <f>IF(Input_1!F1065&lt;&gt;"",Input_1!F1065,"")</f>
        <v/>
      </c>
      <c r="F1072" s="9" t="str">
        <f>IF(Input_1!G1065&lt;&gt;"",Input_1!G1065,"")</f>
        <v/>
      </c>
      <c r="G1072" s="9" t="str">
        <f>IF(Input_1!I1065&lt;&gt;"",Input_1!I1065,"")</f>
        <v/>
      </c>
      <c r="H1072" s="9" t="str">
        <f t="shared" si="341"/>
        <v/>
      </c>
      <c r="I1072" s="9" t="str">
        <f t="array" ref="I1072">IFERROR(_xlfn.STDEV.S(IF(D1072:G1072&gt;=0,IF(D1072:G1072&lt;&gt;"",D1072:G1072,""))),"")</f>
        <v/>
      </c>
      <c r="J1072" s="2">
        <f t="shared" si="342"/>
        <v>0</v>
      </c>
      <c r="L1072" t="str">
        <f t="shared" si="343"/>
        <v/>
      </c>
      <c r="M1072" t="str">
        <f t="shared" si="340"/>
        <v/>
      </c>
      <c r="N1072" t="str">
        <f t="shared" si="344"/>
        <v/>
      </c>
      <c r="O1072" t="str">
        <f t="array" ref="O1072">IF(OR(L1072="",M1072=""),"",COUNT(IF($J$11:$J$2001=1,IF($C$11:$C$2001&gt;L1072,IF($C$11:$C$2001&lt;=M1072,IF($D$11:$G$2001&gt;=0,$J$11:$J$2001),""),""),""),""))</f>
        <v/>
      </c>
      <c r="P1072" s="9" t="str">
        <f t="array" ref="P1072">IFERROR(IF(OR(L1072="",M1072=""),"",AVERAGE(IF($J$11:$J$2001=1,IF($C$11:$C$2001&gt;L1072,IF($C$11:$C$2001&lt;=M1072,IF($D$11:$G$2001&gt;=0,$D$11:$G$2001)),"")))),"")</f>
        <v/>
      </c>
      <c r="Q1072" t="str">
        <f t="array" ref="Q1072">IFERROR(IF(OR(L1072="",M1072=""),"",_xlfn.STDEV.S(IF($J$11:$J$2001=1,IF($C$11:$C$2001&gt;L1072,IF($C$11:$C$2001&lt;=M1072,IF($D$11:$G$2001&gt;=0,$D$11:$G$2001))),""))),"")</f>
        <v/>
      </c>
      <c r="R1072" t="str">
        <f t="shared" si="345"/>
        <v/>
      </c>
      <c r="S1072" t="str">
        <f t="shared" si="346"/>
        <v/>
      </c>
      <c r="U1072" t="str">
        <f>IF(Input_1!L1065&lt;&gt;"",Input_1!L1065,"")</f>
        <v/>
      </c>
      <c r="V1072" s="9" t="str">
        <f>IF(Input_1!M1065&lt;&gt;"",Input_1!M1065,"")</f>
        <v/>
      </c>
      <c r="W1072" s="9" t="str">
        <f>IF(Input_1!N1065&lt;&gt;"",Input_1!N1065,"")</f>
        <v/>
      </c>
      <c r="X1072" s="9" t="str">
        <f>IF(Input_1!O1065&lt;&gt;"",Input_1!O1065,"")</f>
        <v/>
      </c>
      <c r="Y1072" s="9" t="str">
        <f>IF(Input_1!Q1065&lt;&gt;"",Input_1!Q1065,"")</f>
        <v/>
      </c>
      <c r="Z1072" s="9" t="str">
        <f t="shared" si="347"/>
        <v/>
      </c>
      <c r="AA1072" s="9" t="str">
        <f t="array" ref="AA1072">IFERROR(_xlfn.STDEV.S(IF(V1072:Y1072&gt;=0,IF(V1072:Y1072&lt;&gt;"",V1072:Y1072,""))),"")</f>
        <v/>
      </c>
      <c r="AB1072" s="2">
        <f t="shared" si="348"/>
        <v>0</v>
      </c>
      <c r="AD1072" t="str">
        <f t="shared" si="358"/>
        <v/>
      </c>
      <c r="AE1072" t="str">
        <f t="shared" si="349"/>
        <v/>
      </c>
      <c r="AF1072" t="str">
        <f t="shared" si="360"/>
        <v/>
      </c>
      <c r="AG1072" t="str">
        <f t="array" ref="AG1072">IF(OR(AD1072="",AE1072=""),"",COUNT(IF($AB$11:$AB$2001=1,IF($U$11:$U$2001&gt;AD1072,IF($U$11:$U$2001&lt;=AE1072,IF($V$11:$Y$2001&gt;=0,$AB$11:$AB$2001),""),""),""),""))</f>
        <v/>
      </c>
      <c r="AH1072" s="9" t="str">
        <f t="array" ref="AH1072">IF(AND(AD1072&lt;&gt;"",AE1072&lt;&gt;""),AVERAGE(IF($AB$11:$AB$2001=1,IF($U$11:$U$2001&gt;AD1072,IF($C$11:$C$2001&lt;=AE1072,$V$11:$Y$2001)))),"")</f>
        <v/>
      </c>
      <c r="AI1072" s="9" t="str">
        <f t="array" ref="AI1072">IF(AND(AD1072&lt;&gt;"",AE1072&lt;&gt;""),_xlfn.STDEV.S(IF($AB$11:$AB$2001=1,IF($U$11:$U$2001&gt;AD1072,IF($C$11:$C$2001&lt;=AE1072,$V$11:$Y$2001)))),"")</f>
        <v/>
      </c>
      <c r="AJ1072" t="str">
        <f t="shared" si="350"/>
        <v/>
      </c>
      <c r="AK1072" t="str">
        <f t="shared" si="351"/>
        <v/>
      </c>
      <c r="AM1072" t="str">
        <f>IF(Input_1!T1065&lt;&gt;"",Input_1!T1065,"")</f>
        <v/>
      </c>
      <c r="AN1072" s="9" t="str">
        <f>IF(Input_1!U1065&lt;&gt;"",Input_1!U1065,"")</f>
        <v/>
      </c>
      <c r="AO1072" s="9" t="str">
        <f>IF(Input_1!V1065&lt;&gt;"",Input_1!V1065,"")</f>
        <v/>
      </c>
      <c r="AP1072" s="9" t="str">
        <f>IF(Input_1!W1065&lt;&gt;"",Input_1!W1065,"")</f>
        <v/>
      </c>
      <c r="AQ1072" s="9" t="str">
        <f>IF(Input_1!Y1065&lt;&gt;"",Input_1!Y1065,"")</f>
        <v/>
      </c>
      <c r="AR1072" s="9" t="str">
        <f t="shared" si="352"/>
        <v/>
      </c>
      <c r="AS1072" s="9" t="str">
        <f t="array" ref="AS1072">IFERROR(_xlfn.STDEV.S(IF(AN1072:AQ1072&gt;=0,IF(AN1072:AQ1072&lt;&gt;"",AN1072:AQ1072,""))),"")</f>
        <v/>
      </c>
      <c r="AT1072" s="2">
        <f t="shared" si="353"/>
        <v>0</v>
      </c>
      <c r="AV1072" t="str">
        <f t="shared" si="359"/>
        <v/>
      </c>
      <c r="AW1072" t="str">
        <f t="shared" si="354"/>
        <v/>
      </c>
      <c r="AX1072" t="str">
        <f t="shared" si="355"/>
        <v/>
      </c>
      <c r="AY1072" t="str">
        <f t="array" ref="AY1072">IF(OR(AV1072="",AW1072=""),"",COUNT(IF($AT$11:$AT$2001=1,IF($AM$11:$AM$2001&gt;AV1072,IF($AM$11:$AM$2001&lt;=AW1072,IF($AN$11:$AQ$2001&gt;=0,$AT$11:$AT$2001),""),""),""),""))</f>
        <v/>
      </c>
      <c r="AZ1072" s="9" t="str">
        <f t="array" ref="AZ1072">IFERROR(IF(OR(AV1072="",AW1072=""),"",AVERAGE(IF($AT$11:$AT$2001=1,IF($AM$11:$AM$2001&gt;AV1072,IF($AM$11:$AM$2001&lt;=AW1072,IF($AN$11:$AQ$2001&gt;=0,$AN$11:$AQ$2001)),"")))),"")</f>
        <v/>
      </c>
      <c r="BA1072" s="9" t="str">
        <f t="array" ref="BA1072">IFERROR(IF(OR(AV1072="",AW1072=""),"",_xlfn.STDEV.S(IF($AT$11:$AT$2001=1,IF($AM$11:$AM$2001&gt;AV1072,IF($AM$11:$AM$2001&lt;=AW1072,IF($AN$11:$AQ$2001&gt;=0,$AN$11:$AQ$2001))),""))),"")</f>
        <v/>
      </c>
      <c r="BB1072" t="str">
        <f t="shared" si="356"/>
        <v/>
      </c>
      <c r="BC1072" t="str">
        <f t="shared" si="357"/>
        <v/>
      </c>
    </row>
    <row r="1073" spans="1:55" x14ac:dyDescent="0.35">
      <c r="A1073" s="9" t="str">
        <f>IF(Input_1!A1066&lt;&gt;"",Input_1!A1066,"")</f>
        <v/>
      </c>
      <c r="B1073" s="9" t="str">
        <f>IF(Input_1!B1066&lt;&gt;"",Input_1!B1066,"")</f>
        <v/>
      </c>
      <c r="C1073" t="str">
        <f>IF(Input_1!D1066&lt;&gt;"",Input_1!D1066,"")</f>
        <v/>
      </c>
      <c r="D1073" s="9" t="str">
        <f>IF(Input_1!E1066&lt;&gt;"",Input_1!E1066,"")</f>
        <v/>
      </c>
      <c r="E1073" s="9" t="str">
        <f>IF(Input_1!F1066&lt;&gt;"",Input_1!F1066,"")</f>
        <v/>
      </c>
      <c r="F1073" s="9" t="str">
        <f>IF(Input_1!G1066&lt;&gt;"",Input_1!G1066,"")</f>
        <v/>
      </c>
      <c r="G1073" s="9" t="str">
        <f>IF(Input_1!I1066&lt;&gt;"",Input_1!I1066,"")</f>
        <v/>
      </c>
      <c r="H1073" s="9" t="str">
        <f t="shared" si="341"/>
        <v/>
      </c>
      <c r="I1073" s="9" t="str">
        <f t="array" ref="I1073">IFERROR(_xlfn.STDEV.S(IF(D1073:G1073&gt;=0,IF(D1073:G1073&lt;&gt;"",D1073:G1073,""))),"")</f>
        <v/>
      </c>
      <c r="J1073" s="2">
        <f t="shared" si="342"/>
        <v>0</v>
      </c>
      <c r="L1073" t="str">
        <f t="shared" si="343"/>
        <v/>
      </c>
      <c r="M1073" t="str">
        <f t="shared" si="340"/>
        <v/>
      </c>
      <c r="N1073" t="str">
        <f t="shared" si="344"/>
        <v/>
      </c>
      <c r="O1073" t="str">
        <f t="array" ref="O1073">IF(OR(L1073="",M1073=""),"",COUNT(IF($J$11:$J$2001=1,IF($C$11:$C$2001&gt;L1073,IF($C$11:$C$2001&lt;=M1073,IF($D$11:$G$2001&gt;=0,$J$11:$J$2001),""),""),""),""))</f>
        <v/>
      </c>
      <c r="P1073" s="9" t="str">
        <f t="array" ref="P1073">IFERROR(IF(OR(L1073="",M1073=""),"",AVERAGE(IF($J$11:$J$2001=1,IF($C$11:$C$2001&gt;L1073,IF($C$11:$C$2001&lt;=M1073,IF($D$11:$G$2001&gt;=0,$D$11:$G$2001)),"")))),"")</f>
        <v/>
      </c>
      <c r="Q1073" t="str">
        <f t="array" ref="Q1073">IFERROR(IF(OR(L1073="",M1073=""),"",_xlfn.STDEV.S(IF($J$11:$J$2001=1,IF($C$11:$C$2001&gt;L1073,IF($C$11:$C$2001&lt;=M1073,IF($D$11:$G$2001&gt;=0,$D$11:$G$2001))),""))),"")</f>
        <v/>
      </c>
      <c r="R1073" t="str">
        <f t="shared" si="345"/>
        <v/>
      </c>
      <c r="S1073" t="str">
        <f t="shared" si="346"/>
        <v/>
      </c>
      <c r="U1073" t="str">
        <f>IF(Input_1!L1066&lt;&gt;"",Input_1!L1066,"")</f>
        <v/>
      </c>
      <c r="V1073" s="9" t="str">
        <f>IF(Input_1!M1066&lt;&gt;"",Input_1!M1066,"")</f>
        <v/>
      </c>
      <c r="W1073" s="9" t="str">
        <f>IF(Input_1!N1066&lt;&gt;"",Input_1!N1066,"")</f>
        <v/>
      </c>
      <c r="X1073" s="9" t="str">
        <f>IF(Input_1!O1066&lt;&gt;"",Input_1!O1066,"")</f>
        <v/>
      </c>
      <c r="Y1073" s="9" t="str">
        <f>IF(Input_1!Q1066&lt;&gt;"",Input_1!Q1066,"")</f>
        <v/>
      </c>
      <c r="Z1073" s="9" t="str">
        <f t="shared" si="347"/>
        <v/>
      </c>
      <c r="AA1073" s="9" t="str">
        <f t="array" ref="AA1073">IFERROR(_xlfn.STDEV.S(IF(V1073:Y1073&gt;=0,IF(V1073:Y1073&lt;&gt;"",V1073:Y1073,""))),"")</f>
        <v/>
      </c>
      <c r="AB1073" s="2">
        <f t="shared" si="348"/>
        <v>0</v>
      </c>
      <c r="AD1073" t="str">
        <f t="shared" si="358"/>
        <v/>
      </c>
      <c r="AE1073" t="str">
        <f t="shared" si="349"/>
        <v/>
      </c>
      <c r="AF1073" t="str">
        <f t="shared" si="360"/>
        <v/>
      </c>
      <c r="AG1073" t="str">
        <f t="array" ref="AG1073">IF(OR(AD1073="",AE1073=""),"",COUNT(IF($AB$11:$AB$2001=1,IF($U$11:$U$2001&gt;AD1073,IF($U$11:$U$2001&lt;=AE1073,IF($V$11:$Y$2001&gt;=0,$AB$11:$AB$2001),""),""),""),""))</f>
        <v/>
      </c>
      <c r="AH1073" s="9" t="str">
        <f t="array" ref="AH1073">IF(AND(AD1073&lt;&gt;"",AE1073&lt;&gt;""),AVERAGE(IF($AB$11:$AB$2001=1,IF($U$11:$U$2001&gt;AD1073,IF($C$11:$C$2001&lt;=AE1073,$V$11:$Y$2001)))),"")</f>
        <v/>
      </c>
      <c r="AI1073" s="9" t="str">
        <f t="array" ref="AI1073">IF(AND(AD1073&lt;&gt;"",AE1073&lt;&gt;""),_xlfn.STDEV.S(IF($AB$11:$AB$2001=1,IF($U$11:$U$2001&gt;AD1073,IF($C$11:$C$2001&lt;=AE1073,$V$11:$Y$2001)))),"")</f>
        <v/>
      </c>
      <c r="AJ1073" t="str">
        <f t="shared" si="350"/>
        <v/>
      </c>
      <c r="AK1073" t="str">
        <f t="shared" si="351"/>
        <v/>
      </c>
      <c r="AM1073" t="str">
        <f>IF(Input_1!T1066&lt;&gt;"",Input_1!T1066,"")</f>
        <v/>
      </c>
      <c r="AN1073" s="9" t="str">
        <f>IF(Input_1!U1066&lt;&gt;"",Input_1!U1066,"")</f>
        <v/>
      </c>
      <c r="AO1073" s="9" t="str">
        <f>IF(Input_1!V1066&lt;&gt;"",Input_1!V1066,"")</f>
        <v/>
      </c>
      <c r="AP1073" s="9" t="str">
        <f>IF(Input_1!W1066&lt;&gt;"",Input_1!W1066,"")</f>
        <v/>
      </c>
      <c r="AQ1073" s="9" t="str">
        <f>IF(Input_1!Y1066&lt;&gt;"",Input_1!Y1066,"")</f>
        <v/>
      </c>
      <c r="AR1073" s="9" t="str">
        <f t="shared" si="352"/>
        <v/>
      </c>
      <c r="AS1073" s="9" t="str">
        <f t="array" ref="AS1073">IFERROR(_xlfn.STDEV.S(IF(AN1073:AQ1073&gt;=0,IF(AN1073:AQ1073&lt;&gt;"",AN1073:AQ1073,""))),"")</f>
        <v/>
      </c>
      <c r="AT1073" s="2">
        <f t="shared" si="353"/>
        <v>0</v>
      </c>
      <c r="AV1073" t="str">
        <f t="shared" si="359"/>
        <v/>
      </c>
      <c r="AW1073" t="str">
        <f t="shared" si="354"/>
        <v/>
      </c>
      <c r="AX1073" t="str">
        <f t="shared" si="355"/>
        <v/>
      </c>
      <c r="AY1073" t="str">
        <f t="array" ref="AY1073">IF(OR(AV1073="",AW1073=""),"",COUNT(IF($AT$11:$AT$2001=1,IF($AM$11:$AM$2001&gt;AV1073,IF($AM$11:$AM$2001&lt;=AW1073,IF($AN$11:$AQ$2001&gt;=0,$AT$11:$AT$2001),""),""),""),""))</f>
        <v/>
      </c>
      <c r="AZ1073" s="9" t="str">
        <f t="array" ref="AZ1073">IFERROR(IF(OR(AV1073="",AW1073=""),"",AVERAGE(IF($AT$11:$AT$2001=1,IF($AM$11:$AM$2001&gt;AV1073,IF($AM$11:$AM$2001&lt;=AW1073,IF($AN$11:$AQ$2001&gt;=0,$AN$11:$AQ$2001)),"")))),"")</f>
        <v/>
      </c>
      <c r="BA1073" s="9" t="str">
        <f t="array" ref="BA1073">IFERROR(IF(OR(AV1073="",AW1073=""),"",_xlfn.STDEV.S(IF($AT$11:$AT$2001=1,IF($AM$11:$AM$2001&gt;AV1073,IF($AM$11:$AM$2001&lt;=AW1073,IF($AN$11:$AQ$2001&gt;=0,$AN$11:$AQ$2001))),""))),"")</f>
        <v/>
      </c>
      <c r="BB1073" t="str">
        <f t="shared" si="356"/>
        <v/>
      </c>
      <c r="BC1073" t="str">
        <f t="shared" si="357"/>
        <v/>
      </c>
    </row>
    <row r="1074" spans="1:55" x14ac:dyDescent="0.35">
      <c r="A1074" s="9" t="str">
        <f>IF(Input_1!A1067&lt;&gt;"",Input_1!A1067,"")</f>
        <v/>
      </c>
      <c r="B1074" s="9" t="str">
        <f>IF(Input_1!B1067&lt;&gt;"",Input_1!B1067,"")</f>
        <v/>
      </c>
      <c r="C1074" t="str">
        <f>IF(Input_1!D1067&lt;&gt;"",Input_1!D1067,"")</f>
        <v/>
      </c>
      <c r="D1074" s="9" t="str">
        <f>IF(Input_1!E1067&lt;&gt;"",Input_1!E1067,"")</f>
        <v/>
      </c>
      <c r="E1074" s="9" t="str">
        <f>IF(Input_1!F1067&lt;&gt;"",Input_1!F1067,"")</f>
        <v/>
      </c>
      <c r="F1074" s="9" t="str">
        <f>IF(Input_1!G1067&lt;&gt;"",Input_1!G1067,"")</f>
        <v/>
      </c>
      <c r="G1074" s="9" t="str">
        <f>IF(Input_1!I1067&lt;&gt;"",Input_1!I1067,"")</f>
        <v/>
      </c>
      <c r="H1074" s="9" t="str">
        <f t="shared" si="341"/>
        <v/>
      </c>
      <c r="I1074" s="9" t="str">
        <f t="array" ref="I1074">IFERROR(_xlfn.STDEV.S(IF(D1074:G1074&gt;=0,IF(D1074:G1074&lt;&gt;"",D1074:G1074,""))),"")</f>
        <v/>
      </c>
      <c r="J1074" s="2">
        <f t="shared" si="342"/>
        <v>0</v>
      </c>
      <c r="L1074" t="str">
        <f t="shared" si="343"/>
        <v/>
      </c>
      <c r="M1074" t="str">
        <f t="shared" si="340"/>
        <v/>
      </c>
      <c r="N1074" t="str">
        <f t="shared" si="344"/>
        <v/>
      </c>
      <c r="O1074" t="str">
        <f t="array" ref="O1074">IF(OR(L1074="",M1074=""),"",COUNT(IF($J$11:$J$2001=1,IF($C$11:$C$2001&gt;L1074,IF($C$11:$C$2001&lt;=M1074,IF($D$11:$G$2001&gt;=0,$J$11:$J$2001),""),""),""),""))</f>
        <v/>
      </c>
      <c r="P1074" s="9" t="str">
        <f t="array" ref="P1074">IFERROR(IF(OR(L1074="",M1074=""),"",AVERAGE(IF($J$11:$J$2001=1,IF($C$11:$C$2001&gt;L1074,IF($C$11:$C$2001&lt;=M1074,IF($D$11:$G$2001&gt;=0,$D$11:$G$2001)),"")))),"")</f>
        <v/>
      </c>
      <c r="Q1074" t="str">
        <f t="array" ref="Q1074">IFERROR(IF(OR(L1074="",M1074=""),"",_xlfn.STDEV.S(IF($J$11:$J$2001=1,IF($C$11:$C$2001&gt;L1074,IF($C$11:$C$2001&lt;=M1074,IF($D$11:$G$2001&gt;=0,$D$11:$G$2001))),""))),"")</f>
        <v/>
      </c>
      <c r="R1074" t="str">
        <f t="shared" si="345"/>
        <v/>
      </c>
      <c r="S1074" t="str">
        <f t="shared" si="346"/>
        <v/>
      </c>
      <c r="U1074" t="str">
        <f>IF(Input_1!L1067&lt;&gt;"",Input_1!L1067,"")</f>
        <v/>
      </c>
      <c r="V1074" s="9" t="str">
        <f>IF(Input_1!M1067&lt;&gt;"",Input_1!M1067,"")</f>
        <v/>
      </c>
      <c r="W1074" s="9" t="str">
        <f>IF(Input_1!N1067&lt;&gt;"",Input_1!N1067,"")</f>
        <v/>
      </c>
      <c r="X1074" s="9" t="str">
        <f>IF(Input_1!O1067&lt;&gt;"",Input_1!O1067,"")</f>
        <v/>
      </c>
      <c r="Y1074" s="9" t="str">
        <f>IF(Input_1!Q1067&lt;&gt;"",Input_1!Q1067,"")</f>
        <v/>
      </c>
      <c r="Z1074" s="9" t="str">
        <f t="shared" si="347"/>
        <v/>
      </c>
      <c r="AA1074" s="9" t="str">
        <f t="array" ref="AA1074">IFERROR(_xlfn.STDEV.S(IF(V1074:Y1074&gt;=0,IF(V1074:Y1074&lt;&gt;"",V1074:Y1074,""))),"")</f>
        <v/>
      </c>
      <c r="AB1074" s="2">
        <f t="shared" si="348"/>
        <v>0</v>
      </c>
      <c r="AD1074" t="str">
        <f t="shared" si="358"/>
        <v/>
      </c>
      <c r="AE1074" t="str">
        <f t="shared" si="349"/>
        <v/>
      </c>
      <c r="AF1074" t="str">
        <f t="shared" si="360"/>
        <v/>
      </c>
      <c r="AG1074" t="str">
        <f t="array" ref="AG1074">IF(OR(AD1074="",AE1074=""),"",COUNT(IF($AB$11:$AB$2001=1,IF($U$11:$U$2001&gt;AD1074,IF($U$11:$U$2001&lt;=AE1074,IF($V$11:$Y$2001&gt;=0,$AB$11:$AB$2001),""),""),""),""))</f>
        <v/>
      </c>
      <c r="AH1074" s="9" t="str">
        <f t="array" ref="AH1074">IF(AND(AD1074&lt;&gt;"",AE1074&lt;&gt;""),AVERAGE(IF($AB$11:$AB$2001=1,IF($U$11:$U$2001&gt;AD1074,IF($C$11:$C$2001&lt;=AE1074,$V$11:$Y$2001)))),"")</f>
        <v/>
      </c>
      <c r="AI1074" s="9" t="str">
        <f t="array" ref="AI1074">IF(AND(AD1074&lt;&gt;"",AE1074&lt;&gt;""),_xlfn.STDEV.S(IF($AB$11:$AB$2001=1,IF($U$11:$U$2001&gt;AD1074,IF($C$11:$C$2001&lt;=AE1074,$V$11:$Y$2001)))),"")</f>
        <v/>
      </c>
      <c r="AJ1074" t="str">
        <f t="shared" si="350"/>
        <v/>
      </c>
      <c r="AK1074" t="str">
        <f t="shared" si="351"/>
        <v/>
      </c>
      <c r="AM1074" t="str">
        <f>IF(Input_1!T1067&lt;&gt;"",Input_1!T1067,"")</f>
        <v/>
      </c>
      <c r="AN1074" s="9" t="str">
        <f>IF(Input_1!U1067&lt;&gt;"",Input_1!U1067,"")</f>
        <v/>
      </c>
      <c r="AO1074" s="9" t="str">
        <f>IF(Input_1!V1067&lt;&gt;"",Input_1!V1067,"")</f>
        <v/>
      </c>
      <c r="AP1074" s="9" t="str">
        <f>IF(Input_1!W1067&lt;&gt;"",Input_1!W1067,"")</f>
        <v/>
      </c>
      <c r="AQ1074" s="9" t="str">
        <f>IF(Input_1!Y1067&lt;&gt;"",Input_1!Y1067,"")</f>
        <v/>
      </c>
      <c r="AR1074" s="9" t="str">
        <f t="shared" si="352"/>
        <v/>
      </c>
      <c r="AS1074" s="9" t="str">
        <f t="array" ref="AS1074">IFERROR(_xlfn.STDEV.S(IF(AN1074:AQ1074&gt;=0,IF(AN1074:AQ1074&lt;&gt;"",AN1074:AQ1074,""))),"")</f>
        <v/>
      </c>
      <c r="AT1074" s="2">
        <f t="shared" si="353"/>
        <v>0</v>
      </c>
      <c r="AV1074" t="str">
        <f t="shared" si="359"/>
        <v/>
      </c>
      <c r="AW1074" t="str">
        <f t="shared" si="354"/>
        <v/>
      </c>
      <c r="AX1074" t="str">
        <f t="shared" si="355"/>
        <v/>
      </c>
      <c r="AY1074" t="str">
        <f t="array" ref="AY1074">IF(OR(AV1074="",AW1074=""),"",COUNT(IF($AT$11:$AT$2001=1,IF($AM$11:$AM$2001&gt;AV1074,IF($AM$11:$AM$2001&lt;=AW1074,IF($AN$11:$AQ$2001&gt;=0,$AT$11:$AT$2001),""),""),""),""))</f>
        <v/>
      </c>
      <c r="AZ1074" s="9" t="str">
        <f t="array" ref="AZ1074">IFERROR(IF(OR(AV1074="",AW1074=""),"",AVERAGE(IF($AT$11:$AT$2001=1,IF($AM$11:$AM$2001&gt;AV1074,IF($AM$11:$AM$2001&lt;=AW1074,IF($AN$11:$AQ$2001&gt;=0,$AN$11:$AQ$2001)),"")))),"")</f>
        <v/>
      </c>
      <c r="BA1074" s="9" t="str">
        <f t="array" ref="BA1074">IFERROR(IF(OR(AV1074="",AW1074=""),"",_xlfn.STDEV.S(IF($AT$11:$AT$2001=1,IF($AM$11:$AM$2001&gt;AV1074,IF($AM$11:$AM$2001&lt;=AW1074,IF($AN$11:$AQ$2001&gt;=0,$AN$11:$AQ$2001))),""))),"")</f>
        <v/>
      </c>
      <c r="BB1074" t="str">
        <f t="shared" si="356"/>
        <v/>
      </c>
      <c r="BC1074" t="str">
        <f t="shared" si="357"/>
        <v/>
      </c>
    </row>
    <row r="1075" spans="1:55" x14ac:dyDescent="0.35">
      <c r="A1075" s="9" t="str">
        <f>IF(Input_1!A1068&lt;&gt;"",Input_1!A1068,"")</f>
        <v/>
      </c>
      <c r="B1075" s="9" t="str">
        <f>IF(Input_1!B1068&lt;&gt;"",Input_1!B1068,"")</f>
        <v/>
      </c>
      <c r="C1075" t="str">
        <f>IF(Input_1!D1068&lt;&gt;"",Input_1!D1068,"")</f>
        <v/>
      </c>
      <c r="D1075" s="9" t="str">
        <f>IF(Input_1!E1068&lt;&gt;"",Input_1!E1068,"")</f>
        <v/>
      </c>
      <c r="E1075" s="9" t="str">
        <f>IF(Input_1!F1068&lt;&gt;"",Input_1!F1068,"")</f>
        <v/>
      </c>
      <c r="F1075" s="9" t="str">
        <f>IF(Input_1!G1068&lt;&gt;"",Input_1!G1068,"")</f>
        <v/>
      </c>
      <c r="G1075" s="9" t="str">
        <f>IF(Input_1!I1068&lt;&gt;"",Input_1!I1068,"")</f>
        <v/>
      </c>
      <c r="H1075" s="9" t="str">
        <f t="shared" si="341"/>
        <v/>
      </c>
      <c r="I1075" s="9" t="str">
        <f t="array" ref="I1075">IFERROR(_xlfn.STDEV.S(IF(D1075:G1075&gt;=0,IF(D1075:G1075&lt;&gt;"",D1075:G1075,""))),"")</f>
        <v/>
      </c>
      <c r="J1075" s="2">
        <f t="shared" si="342"/>
        <v>0</v>
      </c>
      <c r="L1075" t="str">
        <f t="shared" si="343"/>
        <v/>
      </c>
      <c r="M1075" t="str">
        <f t="shared" si="340"/>
        <v/>
      </c>
      <c r="N1075" t="str">
        <f t="shared" si="344"/>
        <v/>
      </c>
      <c r="O1075" t="str">
        <f t="array" ref="O1075">IF(OR(L1075="",M1075=""),"",COUNT(IF($J$11:$J$2001=1,IF($C$11:$C$2001&gt;L1075,IF($C$11:$C$2001&lt;=M1075,IF($D$11:$G$2001&gt;=0,$J$11:$J$2001),""),""),""),""))</f>
        <v/>
      </c>
      <c r="P1075" s="9" t="str">
        <f t="array" ref="P1075">IFERROR(IF(OR(L1075="",M1075=""),"",AVERAGE(IF($J$11:$J$2001=1,IF($C$11:$C$2001&gt;L1075,IF($C$11:$C$2001&lt;=M1075,IF($D$11:$G$2001&gt;=0,$D$11:$G$2001)),"")))),"")</f>
        <v/>
      </c>
      <c r="Q1075" t="str">
        <f t="array" ref="Q1075">IFERROR(IF(OR(L1075="",M1075=""),"",_xlfn.STDEV.S(IF($J$11:$J$2001=1,IF($C$11:$C$2001&gt;L1075,IF($C$11:$C$2001&lt;=M1075,IF($D$11:$G$2001&gt;=0,$D$11:$G$2001))),""))),"")</f>
        <v/>
      </c>
      <c r="R1075" t="str">
        <f t="shared" si="345"/>
        <v/>
      </c>
      <c r="S1075" t="str">
        <f t="shared" si="346"/>
        <v/>
      </c>
      <c r="U1075" t="str">
        <f>IF(Input_1!L1068&lt;&gt;"",Input_1!L1068,"")</f>
        <v/>
      </c>
      <c r="V1075" s="9" t="str">
        <f>IF(Input_1!M1068&lt;&gt;"",Input_1!M1068,"")</f>
        <v/>
      </c>
      <c r="W1075" s="9" t="str">
        <f>IF(Input_1!N1068&lt;&gt;"",Input_1!N1068,"")</f>
        <v/>
      </c>
      <c r="X1075" s="9" t="str">
        <f>IF(Input_1!O1068&lt;&gt;"",Input_1!O1068,"")</f>
        <v/>
      </c>
      <c r="Y1075" s="9" t="str">
        <f>IF(Input_1!Q1068&lt;&gt;"",Input_1!Q1068,"")</f>
        <v/>
      </c>
      <c r="Z1075" s="9" t="str">
        <f t="shared" si="347"/>
        <v/>
      </c>
      <c r="AA1075" s="9" t="str">
        <f t="array" ref="AA1075">IFERROR(_xlfn.STDEV.S(IF(V1075:Y1075&gt;=0,IF(V1075:Y1075&lt;&gt;"",V1075:Y1075,""))),"")</f>
        <v/>
      </c>
      <c r="AB1075" s="2">
        <f t="shared" si="348"/>
        <v>0</v>
      </c>
      <c r="AD1075" t="str">
        <f t="shared" si="358"/>
        <v/>
      </c>
      <c r="AE1075" t="str">
        <f t="shared" si="349"/>
        <v/>
      </c>
      <c r="AF1075" t="str">
        <f t="shared" si="360"/>
        <v/>
      </c>
      <c r="AG1075" t="str">
        <f t="array" ref="AG1075">IF(OR(AD1075="",AE1075=""),"",COUNT(IF($AB$11:$AB$2001=1,IF($U$11:$U$2001&gt;AD1075,IF($U$11:$U$2001&lt;=AE1075,IF($V$11:$Y$2001&gt;=0,$AB$11:$AB$2001),""),""),""),""))</f>
        <v/>
      </c>
      <c r="AH1075" s="9" t="str">
        <f t="array" ref="AH1075">IF(AND(AD1075&lt;&gt;"",AE1075&lt;&gt;""),AVERAGE(IF($AB$11:$AB$2001=1,IF($U$11:$U$2001&gt;AD1075,IF($C$11:$C$2001&lt;=AE1075,$V$11:$Y$2001)))),"")</f>
        <v/>
      </c>
      <c r="AI1075" s="9" t="str">
        <f t="array" ref="AI1075">IF(AND(AD1075&lt;&gt;"",AE1075&lt;&gt;""),_xlfn.STDEV.S(IF($AB$11:$AB$2001=1,IF($U$11:$U$2001&gt;AD1075,IF($C$11:$C$2001&lt;=AE1075,$V$11:$Y$2001)))),"")</f>
        <v/>
      </c>
      <c r="AJ1075" t="str">
        <f t="shared" si="350"/>
        <v/>
      </c>
      <c r="AK1075" t="str">
        <f t="shared" si="351"/>
        <v/>
      </c>
      <c r="AM1075" t="str">
        <f>IF(Input_1!T1068&lt;&gt;"",Input_1!T1068,"")</f>
        <v/>
      </c>
      <c r="AN1075" s="9" t="str">
        <f>IF(Input_1!U1068&lt;&gt;"",Input_1!U1068,"")</f>
        <v/>
      </c>
      <c r="AO1075" s="9" t="str">
        <f>IF(Input_1!V1068&lt;&gt;"",Input_1!V1068,"")</f>
        <v/>
      </c>
      <c r="AP1075" s="9" t="str">
        <f>IF(Input_1!W1068&lt;&gt;"",Input_1!W1068,"")</f>
        <v/>
      </c>
      <c r="AQ1075" s="9" t="str">
        <f>IF(Input_1!Y1068&lt;&gt;"",Input_1!Y1068,"")</f>
        <v/>
      </c>
      <c r="AR1075" s="9" t="str">
        <f t="shared" si="352"/>
        <v/>
      </c>
      <c r="AS1075" s="9" t="str">
        <f t="array" ref="AS1075">IFERROR(_xlfn.STDEV.S(IF(AN1075:AQ1075&gt;=0,IF(AN1075:AQ1075&lt;&gt;"",AN1075:AQ1075,""))),"")</f>
        <v/>
      </c>
      <c r="AT1075" s="2">
        <f t="shared" si="353"/>
        <v>0</v>
      </c>
      <c r="AV1075" t="str">
        <f t="shared" si="359"/>
        <v/>
      </c>
      <c r="AW1075" t="str">
        <f t="shared" si="354"/>
        <v/>
      </c>
      <c r="AX1075" t="str">
        <f t="shared" si="355"/>
        <v/>
      </c>
      <c r="AY1075" t="str">
        <f t="array" ref="AY1075">IF(OR(AV1075="",AW1075=""),"",COUNT(IF($AT$11:$AT$2001=1,IF($AM$11:$AM$2001&gt;AV1075,IF($AM$11:$AM$2001&lt;=AW1075,IF($AN$11:$AQ$2001&gt;=0,$AT$11:$AT$2001),""),""),""),""))</f>
        <v/>
      </c>
      <c r="AZ1075" s="9" t="str">
        <f t="array" ref="AZ1075">IFERROR(IF(OR(AV1075="",AW1075=""),"",AVERAGE(IF($AT$11:$AT$2001=1,IF($AM$11:$AM$2001&gt;AV1075,IF($AM$11:$AM$2001&lt;=AW1075,IF($AN$11:$AQ$2001&gt;=0,$AN$11:$AQ$2001)),"")))),"")</f>
        <v/>
      </c>
      <c r="BA1075" s="9" t="str">
        <f t="array" ref="BA1075">IFERROR(IF(OR(AV1075="",AW1075=""),"",_xlfn.STDEV.S(IF($AT$11:$AT$2001=1,IF($AM$11:$AM$2001&gt;AV1075,IF($AM$11:$AM$2001&lt;=AW1075,IF($AN$11:$AQ$2001&gt;=0,$AN$11:$AQ$2001))),""))),"")</f>
        <v/>
      </c>
      <c r="BB1075" t="str">
        <f t="shared" si="356"/>
        <v/>
      </c>
      <c r="BC1075" t="str">
        <f t="shared" si="357"/>
        <v/>
      </c>
    </row>
    <row r="1076" spans="1:55" x14ac:dyDescent="0.35">
      <c r="A1076" s="9" t="str">
        <f>IF(Input_1!A1069&lt;&gt;"",Input_1!A1069,"")</f>
        <v/>
      </c>
      <c r="B1076" s="9" t="str">
        <f>IF(Input_1!B1069&lt;&gt;"",Input_1!B1069,"")</f>
        <v/>
      </c>
      <c r="C1076" t="str">
        <f>IF(Input_1!D1069&lt;&gt;"",Input_1!D1069,"")</f>
        <v/>
      </c>
      <c r="D1076" s="9" t="str">
        <f>IF(Input_1!E1069&lt;&gt;"",Input_1!E1069,"")</f>
        <v/>
      </c>
      <c r="E1076" s="9" t="str">
        <f>IF(Input_1!F1069&lt;&gt;"",Input_1!F1069,"")</f>
        <v/>
      </c>
      <c r="F1076" s="9" t="str">
        <f>IF(Input_1!G1069&lt;&gt;"",Input_1!G1069,"")</f>
        <v/>
      </c>
      <c r="G1076" s="9" t="str">
        <f>IF(Input_1!I1069&lt;&gt;"",Input_1!I1069,"")</f>
        <v/>
      </c>
      <c r="H1076" s="9" t="str">
        <f t="shared" si="341"/>
        <v/>
      </c>
      <c r="I1076" s="9" t="str">
        <f t="array" ref="I1076">IFERROR(_xlfn.STDEV.S(IF(D1076:G1076&gt;=0,IF(D1076:G1076&lt;&gt;"",D1076:G1076,""))),"")</f>
        <v/>
      </c>
      <c r="J1076" s="2">
        <f t="shared" si="342"/>
        <v>0</v>
      </c>
      <c r="L1076" t="str">
        <f t="shared" si="343"/>
        <v/>
      </c>
      <c r="M1076" t="str">
        <f t="shared" si="340"/>
        <v/>
      </c>
      <c r="N1076" t="str">
        <f t="shared" si="344"/>
        <v/>
      </c>
      <c r="O1076" t="str">
        <f t="array" ref="O1076">IF(OR(L1076="",M1076=""),"",COUNT(IF($J$11:$J$2001=1,IF($C$11:$C$2001&gt;L1076,IF($C$11:$C$2001&lt;=M1076,IF($D$11:$G$2001&gt;=0,$J$11:$J$2001),""),""),""),""))</f>
        <v/>
      </c>
      <c r="P1076" s="9" t="str">
        <f t="array" ref="P1076">IFERROR(IF(OR(L1076="",M1076=""),"",AVERAGE(IF($J$11:$J$2001=1,IF($C$11:$C$2001&gt;L1076,IF($C$11:$C$2001&lt;=M1076,IF($D$11:$G$2001&gt;=0,$D$11:$G$2001)),"")))),"")</f>
        <v/>
      </c>
      <c r="Q1076" t="str">
        <f t="array" ref="Q1076">IFERROR(IF(OR(L1076="",M1076=""),"",_xlfn.STDEV.S(IF($J$11:$J$2001=1,IF($C$11:$C$2001&gt;L1076,IF($C$11:$C$2001&lt;=M1076,IF($D$11:$G$2001&gt;=0,$D$11:$G$2001))),""))),"")</f>
        <v/>
      </c>
      <c r="R1076" t="str">
        <f t="shared" si="345"/>
        <v/>
      </c>
      <c r="S1076" t="str">
        <f t="shared" si="346"/>
        <v/>
      </c>
      <c r="U1076" t="str">
        <f>IF(Input_1!L1069&lt;&gt;"",Input_1!L1069,"")</f>
        <v/>
      </c>
      <c r="V1076" s="9" t="str">
        <f>IF(Input_1!M1069&lt;&gt;"",Input_1!M1069,"")</f>
        <v/>
      </c>
      <c r="W1076" s="9" t="str">
        <f>IF(Input_1!N1069&lt;&gt;"",Input_1!N1069,"")</f>
        <v/>
      </c>
      <c r="X1076" s="9" t="str">
        <f>IF(Input_1!O1069&lt;&gt;"",Input_1!O1069,"")</f>
        <v/>
      </c>
      <c r="Y1076" s="9" t="str">
        <f>IF(Input_1!Q1069&lt;&gt;"",Input_1!Q1069,"")</f>
        <v/>
      </c>
      <c r="Z1076" s="9" t="str">
        <f t="shared" si="347"/>
        <v/>
      </c>
      <c r="AA1076" s="9" t="str">
        <f t="array" ref="AA1076">IFERROR(_xlfn.STDEV.S(IF(V1076:Y1076&gt;=0,IF(V1076:Y1076&lt;&gt;"",V1076:Y1076,""))),"")</f>
        <v/>
      </c>
      <c r="AB1076" s="2">
        <f t="shared" si="348"/>
        <v>0</v>
      </c>
      <c r="AD1076" t="str">
        <f t="shared" si="358"/>
        <v/>
      </c>
      <c r="AE1076" t="str">
        <f t="shared" si="349"/>
        <v/>
      </c>
      <c r="AF1076" t="str">
        <f t="shared" si="360"/>
        <v/>
      </c>
      <c r="AG1076" t="str">
        <f t="array" ref="AG1076">IF(OR(AD1076="",AE1076=""),"",COUNT(IF($AB$11:$AB$2001=1,IF($U$11:$U$2001&gt;AD1076,IF($U$11:$U$2001&lt;=AE1076,IF($V$11:$Y$2001&gt;=0,$AB$11:$AB$2001),""),""),""),""))</f>
        <v/>
      </c>
      <c r="AH1076" s="9" t="str">
        <f t="array" ref="AH1076">IF(AND(AD1076&lt;&gt;"",AE1076&lt;&gt;""),AVERAGE(IF($AB$11:$AB$2001=1,IF($U$11:$U$2001&gt;AD1076,IF($C$11:$C$2001&lt;=AE1076,$V$11:$Y$2001)))),"")</f>
        <v/>
      </c>
      <c r="AI1076" s="9" t="str">
        <f t="array" ref="AI1076">IF(AND(AD1076&lt;&gt;"",AE1076&lt;&gt;""),_xlfn.STDEV.S(IF($AB$11:$AB$2001=1,IF($U$11:$U$2001&gt;AD1076,IF($C$11:$C$2001&lt;=AE1076,$V$11:$Y$2001)))),"")</f>
        <v/>
      </c>
      <c r="AJ1076" t="str">
        <f t="shared" si="350"/>
        <v/>
      </c>
      <c r="AK1076" t="str">
        <f t="shared" si="351"/>
        <v/>
      </c>
      <c r="AM1076" t="str">
        <f>IF(Input_1!T1069&lt;&gt;"",Input_1!T1069,"")</f>
        <v/>
      </c>
      <c r="AN1076" s="9" t="str">
        <f>IF(Input_1!U1069&lt;&gt;"",Input_1!U1069,"")</f>
        <v/>
      </c>
      <c r="AO1076" s="9" t="str">
        <f>IF(Input_1!V1069&lt;&gt;"",Input_1!V1069,"")</f>
        <v/>
      </c>
      <c r="AP1076" s="9" t="str">
        <f>IF(Input_1!W1069&lt;&gt;"",Input_1!W1069,"")</f>
        <v/>
      </c>
      <c r="AQ1076" s="9" t="str">
        <f>IF(Input_1!Y1069&lt;&gt;"",Input_1!Y1069,"")</f>
        <v/>
      </c>
      <c r="AR1076" s="9" t="str">
        <f t="shared" si="352"/>
        <v/>
      </c>
      <c r="AS1076" s="9" t="str">
        <f t="array" ref="AS1076">IFERROR(_xlfn.STDEV.S(IF(AN1076:AQ1076&gt;=0,IF(AN1076:AQ1076&lt;&gt;"",AN1076:AQ1076,""))),"")</f>
        <v/>
      </c>
      <c r="AT1076" s="2">
        <f t="shared" si="353"/>
        <v>0</v>
      </c>
      <c r="AV1076" t="str">
        <f t="shared" si="359"/>
        <v/>
      </c>
      <c r="AW1076" t="str">
        <f t="shared" si="354"/>
        <v/>
      </c>
      <c r="AX1076" t="str">
        <f t="shared" si="355"/>
        <v/>
      </c>
      <c r="AY1076" t="str">
        <f t="array" ref="AY1076">IF(OR(AV1076="",AW1076=""),"",COUNT(IF($AT$11:$AT$2001=1,IF($AM$11:$AM$2001&gt;AV1076,IF($AM$11:$AM$2001&lt;=AW1076,IF($AN$11:$AQ$2001&gt;=0,$AT$11:$AT$2001),""),""),""),""))</f>
        <v/>
      </c>
      <c r="AZ1076" s="9" t="str">
        <f t="array" ref="AZ1076">IFERROR(IF(OR(AV1076="",AW1076=""),"",AVERAGE(IF($AT$11:$AT$2001=1,IF($AM$11:$AM$2001&gt;AV1076,IF($AM$11:$AM$2001&lt;=AW1076,IF($AN$11:$AQ$2001&gt;=0,$AN$11:$AQ$2001)),"")))),"")</f>
        <v/>
      </c>
      <c r="BA1076" s="9" t="str">
        <f t="array" ref="BA1076">IFERROR(IF(OR(AV1076="",AW1076=""),"",_xlfn.STDEV.S(IF($AT$11:$AT$2001=1,IF($AM$11:$AM$2001&gt;AV1076,IF($AM$11:$AM$2001&lt;=AW1076,IF($AN$11:$AQ$2001&gt;=0,$AN$11:$AQ$2001))),""))),"")</f>
        <v/>
      </c>
      <c r="BB1076" t="str">
        <f t="shared" si="356"/>
        <v/>
      </c>
      <c r="BC1076" t="str">
        <f t="shared" si="357"/>
        <v/>
      </c>
    </row>
    <row r="1077" spans="1:55" x14ac:dyDescent="0.35">
      <c r="A1077" s="9" t="str">
        <f>IF(Input_1!A1070&lt;&gt;"",Input_1!A1070,"")</f>
        <v/>
      </c>
      <c r="B1077" s="9" t="str">
        <f>IF(Input_1!B1070&lt;&gt;"",Input_1!B1070,"")</f>
        <v/>
      </c>
      <c r="C1077" t="str">
        <f>IF(Input_1!D1070&lt;&gt;"",Input_1!D1070,"")</f>
        <v/>
      </c>
      <c r="D1077" s="9" t="str">
        <f>IF(Input_1!E1070&lt;&gt;"",Input_1!E1070,"")</f>
        <v/>
      </c>
      <c r="E1077" s="9" t="str">
        <f>IF(Input_1!F1070&lt;&gt;"",Input_1!F1070,"")</f>
        <v/>
      </c>
      <c r="F1077" s="9" t="str">
        <f>IF(Input_1!G1070&lt;&gt;"",Input_1!G1070,"")</f>
        <v/>
      </c>
      <c r="G1077" s="9" t="str">
        <f>IF(Input_1!I1070&lt;&gt;"",Input_1!I1070,"")</f>
        <v/>
      </c>
      <c r="H1077" s="9" t="str">
        <f t="shared" si="341"/>
        <v/>
      </c>
      <c r="I1077" s="9" t="str">
        <f t="array" ref="I1077">IFERROR(_xlfn.STDEV.S(IF(D1077:G1077&gt;=0,IF(D1077:G1077&lt;&gt;"",D1077:G1077,""))),"")</f>
        <v/>
      </c>
      <c r="J1077" s="2">
        <f t="shared" si="342"/>
        <v>0</v>
      </c>
      <c r="L1077" t="str">
        <f t="shared" si="343"/>
        <v/>
      </c>
      <c r="M1077" t="str">
        <f t="shared" si="340"/>
        <v/>
      </c>
      <c r="N1077" t="str">
        <f t="shared" si="344"/>
        <v/>
      </c>
      <c r="O1077" t="str">
        <f t="array" ref="O1077">IF(OR(L1077="",M1077=""),"",COUNT(IF($J$11:$J$2001=1,IF($C$11:$C$2001&gt;L1077,IF($C$11:$C$2001&lt;=M1077,IF($D$11:$G$2001&gt;=0,$J$11:$J$2001),""),""),""),""))</f>
        <v/>
      </c>
      <c r="P1077" s="9" t="str">
        <f t="array" ref="P1077">IFERROR(IF(OR(L1077="",M1077=""),"",AVERAGE(IF($J$11:$J$2001=1,IF($C$11:$C$2001&gt;L1077,IF($C$11:$C$2001&lt;=M1077,IF($D$11:$G$2001&gt;=0,$D$11:$G$2001)),"")))),"")</f>
        <v/>
      </c>
      <c r="Q1077" t="str">
        <f t="array" ref="Q1077">IFERROR(IF(OR(L1077="",M1077=""),"",_xlfn.STDEV.S(IF($J$11:$J$2001=1,IF($C$11:$C$2001&gt;L1077,IF($C$11:$C$2001&lt;=M1077,IF($D$11:$G$2001&gt;=0,$D$11:$G$2001))),""))),"")</f>
        <v/>
      </c>
      <c r="R1077" t="str">
        <f t="shared" si="345"/>
        <v/>
      </c>
      <c r="S1077" t="str">
        <f t="shared" si="346"/>
        <v/>
      </c>
      <c r="U1077" t="str">
        <f>IF(Input_1!L1070&lt;&gt;"",Input_1!L1070,"")</f>
        <v/>
      </c>
      <c r="V1077" s="9" t="str">
        <f>IF(Input_1!M1070&lt;&gt;"",Input_1!M1070,"")</f>
        <v/>
      </c>
      <c r="W1077" s="9" t="str">
        <f>IF(Input_1!N1070&lt;&gt;"",Input_1!N1070,"")</f>
        <v/>
      </c>
      <c r="X1077" s="9" t="str">
        <f>IF(Input_1!O1070&lt;&gt;"",Input_1!O1070,"")</f>
        <v/>
      </c>
      <c r="Y1077" s="9" t="str">
        <f>IF(Input_1!Q1070&lt;&gt;"",Input_1!Q1070,"")</f>
        <v/>
      </c>
      <c r="Z1077" s="9" t="str">
        <f t="shared" si="347"/>
        <v/>
      </c>
      <c r="AA1077" s="9" t="str">
        <f t="array" ref="AA1077">IFERROR(_xlfn.STDEV.S(IF(V1077:Y1077&gt;=0,IF(V1077:Y1077&lt;&gt;"",V1077:Y1077,""))),"")</f>
        <v/>
      </c>
      <c r="AB1077" s="2">
        <f t="shared" si="348"/>
        <v>0</v>
      </c>
      <c r="AD1077" t="str">
        <f t="shared" si="358"/>
        <v/>
      </c>
      <c r="AE1077" t="str">
        <f t="shared" si="349"/>
        <v/>
      </c>
      <c r="AF1077" t="str">
        <f t="shared" si="360"/>
        <v/>
      </c>
      <c r="AG1077" t="str">
        <f t="array" ref="AG1077">IF(OR(AD1077="",AE1077=""),"",COUNT(IF($AB$11:$AB$2001=1,IF($U$11:$U$2001&gt;AD1077,IF($U$11:$U$2001&lt;=AE1077,IF($V$11:$Y$2001&gt;=0,$AB$11:$AB$2001),""),""),""),""))</f>
        <v/>
      </c>
      <c r="AH1077" s="9" t="str">
        <f t="array" ref="AH1077">IF(AND(AD1077&lt;&gt;"",AE1077&lt;&gt;""),AVERAGE(IF($AB$11:$AB$2001=1,IF($U$11:$U$2001&gt;AD1077,IF($C$11:$C$2001&lt;=AE1077,$V$11:$Y$2001)))),"")</f>
        <v/>
      </c>
      <c r="AI1077" s="9" t="str">
        <f t="array" ref="AI1077">IF(AND(AD1077&lt;&gt;"",AE1077&lt;&gt;""),_xlfn.STDEV.S(IF($AB$11:$AB$2001=1,IF($U$11:$U$2001&gt;AD1077,IF($C$11:$C$2001&lt;=AE1077,$V$11:$Y$2001)))),"")</f>
        <v/>
      </c>
      <c r="AJ1077" t="str">
        <f t="shared" si="350"/>
        <v/>
      </c>
      <c r="AK1077" t="str">
        <f t="shared" si="351"/>
        <v/>
      </c>
      <c r="AM1077" t="str">
        <f>IF(Input_1!T1070&lt;&gt;"",Input_1!T1070,"")</f>
        <v/>
      </c>
      <c r="AN1077" s="9" t="str">
        <f>IF(Input_1!U1070&lt;&gt;"",Input_1!U1070,"")</f>
        <v/>
      </c>
      <c r="AO1077" s="9" t="str">
        <f>IF(Input_1!V1070&lt;&gt;"",Input_1!V1070,"")</f>
        <v/>
      </c>
      <c r="AP1077" s="9" t="str">
        <f>IF(Input_1!W1070&lt;&gt;"",Input_1!W1070,"")</f>
        <v/>
      </c>
      <c r="AQ1077" s="9" t="str">
        <f>IF(Input_1!Y1070&lt;&gt;"",Input_1!Y1070,"")</f>
        <v/>
      </c>
      <c r="AR1077" s="9" t="str">
        <f t="shared" si="352"/>
        <v/>
      </c>
      <c r="AS1077" s="9" t="str">
        <f t="array" ref="AS1077">IFERROR(_xlfn.STDEV.S(IF(AN1077:AQ1077&gt;=0,IF(AN1077:AQ1077&lt;&gt;"",AN1077:AQ1077,""))),"")</f>
        <v/>
      </c>
      <c r="AT1077" s="2">
        <f t="shared" si="353"/>
        <v>0</v>
      </c>
      <c r="AV1077" t="str">
        <f t="shared" si="359"/>
        <v/>
      </c>
      <c r="AW1077" t="str">
        <f t="shared" si="354"/>
        <v/>
      </c>
      <c r="AX1077" t="str">
        <f t="shared" si="355"/>
        <v/>
      </c>
      <c r="AY1077" t="str">
        <f t="array" ref="AY1077">IF(OR(AV1077="",AW1077=""),"",COUNT(IF($AT$11:$AT$2001=1,IF($AM$11:$AM$2001&gt;AV1077,IF($AM$11:$AM$2001&lt;=AW1077,IF($AN$11:$AQ$2001&gt;=0,$AT$11:$AT$2001),""),""),""),""))</f>
        <v/>
      </c>
      <c r="AZ1077" s="9" t="str">
        <f t="array" ref="AZ1077">IFERROR(IF(OR(AV1077="",AW1077=""),"",AVERAGE(IF($AT$11:$AT$2001=1,IF($AM$11:$AM$2001&gt;AV1077,IF($AM$11:$AM$2001&lt;=AW1077,IF($AN$11:$AQ$2001&gt;=0,$AN$11:$AQ$2001)),"")))),"")</f>
        <v/>
      </c>
      <c r="BA1077" s="9" t="str">
        <f t="array" ref="BA1077">IFERROR(IF(OR(AV1077="",AW1077=""),"",_xlfn.STDEV.S(IF($AT$11:$AT$2001=1,IF($AM$11:$AM$2001&gt;AV1077,IF($AM$11:$AM$2001&lt;=AW1077,IF($AN$11:$AQ$2001&gt;=0,$AN$11:$AQ$2001))),""))),"")</f>
        <v/>
      </c>
      <c r="BB1077" t="str">
        <f t="shared" si="356"/>
        <v/>
      </c>
      <c r="BC1077" t="str">
        <f t="shared" si="357"/>
        <v/>
      </c>
    </row>
    <row r="1078" spans="1:55" x14ac:dyDescent="0.35">
      <c r="A1078" s="9" t="str">
        <f>IF(Input_1!A1071&lt;&gt;"",Input_1!A1071,"")</f>
        <v/>
      </c>
      <c r="B1078" s="9" t="str">
        <f>IF(Input_1!B1071&lt;&gt;"",Input_1!B1071,"")</f>
        <v/>
      </c>
      <c r="C1078" t="str">
        <f>IF(Input_1!D1071&lt;&gt;"",Input_1!D1071,"")</f>
        <v/>
      </c>
      <c r="D1078" s="9" t="str">
        <f>IF(Input_1!E1071&lt;&gt;"",Input_1!E1071,"")</f>
        <v/>
      </c>
      <c r="E1078" s="9" t="str">
        <f>IF(Input_1!F1071&lt;&gt;"",Input_1!F1071,"")</f>
        <v/>
      </c>
      <c r="F1078" s="9" t="str">
        <f>IF(Input_1!G1071&lt;&gt;"",Input_1!G1071,"")</f>
        <v/>
      </c>
      <c r="G1078" s="9" t="str">
        <f>IF(Input_1!I1071&lt;&gt;"",Input_1!I1071,"")</f>
        <v/>
      </c>
      <c r="H1078" s="9" t="str">
        <f t="shared" si="341"/>
        <v/>
      </c>
      <c r="I1078" s="9" t="str">
        <f t="array" ref="I1078">IFERROR(_xlfn.STDEV.S(IF(D1078:G1078&gt;=0,IF(D1078:G1078&lt;&gt;"",D1078:G1078,""))),"")</f>
        <v/>
      </c>
      <c r="J1078" s="2">
        <f t="shared" si="342"/>
        <v>0</v>
      </c>
      <c r="L1078" t="str">
        <f t="shared" si="343"/>
        <v/>
      </c>
      <c r="M1078" t="str">
        <f t="shared" si="340"/>
        <v/>
      </c>
      <c r="N1078" t="str">
        <f t="shared" si="344"/>
        <v/>
      </c>
      <c r="O1078" t="str">
        <f t="array" ref="O1078">IF(OR(L1078="",M1078=""),"",COUNT(IF($J$11:$J$2001=1,IF($C$11:$C$2001&gt;L1078,IF($C$11:$C$2001&lt;=M1078,IF($D$11:$G$2001&gt;=0,$J$11:$J$2001),""),""),""),""))</f>
        <v/>
      </c>
      <c r="P1078" s="9" t="str">
        <f t="array" ref="P1078">IFERROR(IF(OR(L1078="",M1078=""),"",AVERAGE(IF($J$11:$J$2001=1,IF($C$11:$C$2001&gt;L1078,IF($C$11:$C$2001&lt;=M1078,IF($D$11:$G$2001&gt;=0,$D$11:$G$2001)),"")))),"")</f>
        <v/>
      </c>
      <c r="Q1078" t="str">
        <f t="array" ref="Q1078">IFERROR(IF(OR(L1078="",M1078=""),"",_xlfn.STDEV.S(IF($J$11:$J$2001=1,IF($C$11:$C$2001&gt;L1078,IF($C$11:$C$2001&lt;=M1078,IF($D$11:$G$2001&gt;=0,$D$11:$G$2001))),""))),"")</f>
        <v/>
      </c>
      <c r="R1078" t="str">
        <f t="shared" si="345"/>
        <v/>
      </c>
      <c r="S1078" t="str">
        <f t="shared" si="346"/>
        <v/>
      </c>
      <c r="U1078" t="str">
        <f>IF(Input_1!L1071&lt;&gt;"",Input_1!L1071,"")</f>
        <v/>
      </c>
      <c r="V1078" s="9" t="str">
        <f>IF(Input_1!M1071&lt;&gt;"",Input_1!M1071,"")</f>
        <v/>
      </c>
      <c r="W1078" s="9" t="str">
        <f>IF(Input_1!N1071&lt;&gt;"",Input_1!N1071,"")</f>
        <v/>
      </c>
      <c r="X1078" s="9" t="str">
        <f>IF(Input_1!O1071&lt;&gt;"",Input_1!O1071,"")</f>
        <v/>
      </c>
      <c r="Y1078" s="9" t="str">
        <f>IF(Input_1!Q1071&lt;&gt;"",Input_1!Q1071,"")</f>
        <v/>
      </c>
      <c r="Z1078" s="9" t="str">
        <f t="shared" si="347"/>
        <v/>
      </c>
      <c r="AA1078" s="9" t="str">
        <f t="array" ref="AA1078">IFERROR(_xlfn.STDEV.S(IF(V1078:Y1078&gt;=0,IF(V1078:Y1078&lt;&gt;"",V1078:Y1078,""))),"")</f>
        <v/>
      </c>
      <c r="AB1078" s="2">
        <f t="shared" si="348"/>
        <v>0</v>
      </c>
      <c r="AD1078" t="str">
        <f t="shared" si="358"/>
        <v/>
      </c>
      <c r="AE1078" t="str">
        <f t="shared" si="349"/>
        <v/>
      </c>
      <c r="AF1078" t="str">
        <f t="shared" si="360"/>
        <v/>
      </c>
      <c r="AG1078" t="str">
        <f t="array" ref="AG1078">IF(OR(AD1078="",AE1078=""),"",COUNT(IF($AB$11:$AB$2001=1,IF($U$11:$U$2001&gt;AD1078,IF($U$11:$U$2001&lt;=AE1078,IF($V$11:$Y$2001&gt;=0,$AB$11:$AB$2001),""),""),""),""))</f>
        <v/>
      </c>
      <c r="AH1078" s="9" t="str">
        <f t="array" ref="AH1078">IF(AND(AD1078&lt;&gt;"",AE1078&lt;&gt;""),AVERAGE(IF($AB$11:$AB$2001=1,IF($U$11:$U$2001&gt;AD1078,IF($C$11:$C$2001&lt;=AE1078,$V$11:$Y$2001)))),"")</f>
        <v/>
      </c>
      <c r="AI1078" s="9" t="str">
        <f t="array" ref="AI1078">IF(AND(AD1078&lt;&gt;"",AE1078&lt;&gt;""),_xlfn.STDEV.S(IF($AB$11:$AB$2001=1,IF($U$11:$U$2001&gt;AD1078,IF($C$11:$C$2001&lt;=AE1078,$V$11:$Y$2001)))),"")</f>
        <v/>
      </c>
      <c r="AJ1078" t="str">
        <f t="shared" si="350"/>
        <v/>
      </c>
      <c r="AK1078" t="str">
        <f t="shared" si="351"/>
        <v/>
      </c>
      <c r="AM1078" t="str">
        <f>IF(Input_1!T1071&lt;&gt;"",Input_1!T1071,"")</f>
        <v/>
      </c>
      <c r="AN1078" s="9" t="str">
        <f>IF(Input_1!U1071&lt;&gt;"",Input_1!U1071,"")</f>
        <v/>
      </c>
      <c r="AO1078" s="9" t="str">
        <f>IF(Input_1!V1071&lt;&gt;"",Input_1!V1071,"")</f>
        <v/>
      </c>
      <c r="AP1078" s="9" t="str">
        <f>IF(Input_1!W1071&lt;&gt;"",Input_1!W1071,"")</f>
        <v/>
      </c>
      <c r="AQ1078" s="9" t="str">
        <f>IF(Input_1!Y1071&lt;&gt;"",Input_1!Y1071,"")</f>
        <v/>
      </c>
      <c r="AR1078" s="9" t="str">
        <f t="shared" si="352"/>
        <v/>
      </c>
      <c r="AS1078" s="9" t="str">
        <f t="array" ref="AS1078">IFERROR(_xlfn.STDEV.S(IF(AN1078:AQ1078&gt;=0,IF(AN1078:AQ1078&lt;&gt;"",AN1078:AQ1078,""))),"")</f>
        <v/>
      </c>
      <c r="AT1078" s="2">
        <f t="shared" si="353"/>
        <v>0</v>
      </c>
      <c r="AV1078" t="str">
        <f t="shared" si="359"/>
        <v/>
      </c>
      <c r="AW1078" t="str">
        <f t="shared" si="354"/>
        <v/>
      </c>
      <c r="AX1078" t="str">
        <f t="shared" si="355"/>
        <v/>
      </c>
      <c r="AY1078" t="str">
        <f t="array" ref="AY1078">IF(OR(AV1078="",AW1078=""),"",COUNT(IF($AT$11:$AT$2001=1,IF($AM$11:$AM$2001&gt;AV1078,IF($AM$11:$AM$2001&lt;=AW1078,IF($AN$11:$AQ$2001&gt;=0,$AT$11:$AT$2001),""),""),""),""))</f>
        <v/>
      </c>
      <c r="AZ1078" s="9" t="str">
        <f t="array" ref="AZ1078">IFERROR(IF(OR(AV1078="",AW1078=""),"",AVERAGE(IF($AT$11:$AT$2001=1,IF($AM$11:$AM$2001&gt;AV1078,IF($AM$11:$AM$2001&lt;=AW1078,IF($AN$11:$AQ$2001&gt;=0,$AN$11:$AQ$2001)),"")))),"")</f>
        <v/>
      </c>
      <c r="BA1078" s="9" t="str">
        <f t="array" ref="BA1078">IFERROR(IF(OR(AV1078="",AW1078=""),"",_xlfn.STDEV.S(IF($AT$11:$AT$2001=1,IF($AM$11:$AM$2001&gt;AV1078,IF($AM$11:$AM$2001&lt;=AW1078,IF($AN$11:$AQ$2001&gt;=0,$AN$11:$AQ$2001))),""))),"")</f>
        <v/>
      </c>
      <c r="BB1078" t="str">
        <f t="shared" si="356"/>
        <v/>
      </c>
      <c r="BC1078" t="str">
        <f t="shared" si="357"/>
        <v/>
      </c>
    </row>
    <row r="1079" spans="1:55" x14ac:dyDescent="0.35">
      <c r="A1079" s="9" t="str">
        <f>IF(Input_1!A1072&lt;&gt;"",Input_1!A1072,"")</f>
        <v/>
      </c>
      <c r="B1079" s="9" t="str">
        <f>IF(Input_1!B1072&lt;&gt;"",Input_1!B1072,"")</f>
        <v/>
      </c>
      <c r="C1079" t="str">
        <f>IF(Input_1!D1072&lt;&gt;"",Input_1!D1072,"")</f>
        <v/>
      </c>
      <c r="D1079" s="9" t="str">
        <f>IF(Input_1!E1072&lt;&gt;"",Input_1!E1072,"")</f>
        <v/>
      </c>
      <c r="E1079" s="9" t="str">
        <f>IF(Input_1!F1072&lt;&gt;"",Input_1!F1072,"")</f>
        <v/>
      </c>
      <c r="F1079" s="9" t="str">
        <f>IF(Input_1!G1072&lt;&gt;"",Input_1!G1072,"")</f>
        <v/>
      </c>
      <c r="G1079" s="9" t="str">
        <f>IF(Input_1!I1072&lt;&gt;"",Input_1!I1072,"")</f>
        <v/>
      </c>
      <c r="H1079" s="9" t="str">
        <f t="shared" si="341"/>
        <v/>
      </c>
      <c r="I1079" s="9" t="str">
        <f t="array" ref="I1079">IFERROR(_xlfn.STDEV.S(IF(D1079:G1079&gt;=0,IF(D1079:G1079&lt;&gt;"",D1079:G1079,""))),"")</f>
        <v/>
      </c>
      <c r="J1079" s="2">
        <f t="shared" si="342"/>
        <v>0</v>
      </c>
      <c r="L1079" t="str">
        <f t="shared" si="343"/>
        <v/>
      </c>
      <c r="M1079" t="str">
        <f t="shared" si="340"/>
        <v/>
      </c>
      <c r="N1079" t="str">
        <f t="shared" si="344"/>
        <v/>
      </c>
      <c r="O1079" t="str">
        <f t="array" ref="O1079">IF(OR(L1079="",M1079=""),"",COUNT(IF($J$11:$J$2001=1,IF($C$11:$C$2001&gt;L1079,IF($C$11:$C$2001&lt;=M1079,IF($D$11:$G$2001&gt;=0,$J$11:$J$2001),""),""),""),""))</f>
        <v/>
      </c>
      <c r="P1079" s="9" t="str">
        <f t="array" ref="P1079">IFERROR(IF(OR(L1079="",M1079=""),"",AVERAGE(IF($J$11:$J$2001=1,IF($C$11:$C$2001&gt;L1079,IF($C$11:$C$2001&lt;=M1079,IF($D$11:$G$2001&gt;=0,$D$11:$G$2001)),"")))),"")</f>
        <v/>
      </c>
      <c r="Q1079" t="str">
        <f t="array" ref="Q1079">IFERROR(IF(OR(L1079="",M1079=""),"",_xlfn.STDEV.S(IF($J$11:$J$2001=1,IF($C$11:$C$2001&gt;L1079,IF($C$11:$C$2001&lt;=M1079,IF($D$11:$G$2001&gt;=0,$D$11:$G$2001))),""))),"")</f>
        <v/>
      </c>
      <c r="R1079" t="str">
        <f t="shared" si="345"/>
        <v/>
      </c>
      <c r="S1079" t="str">
        <f t="shared" si="346"/>
        <v/>
      </c>
      <c r="U1079" t="str">
        <f>IF(Input_1!L1072&lt;&gt;"",Input_1!L1072,"")</f>
        <v/>
      </c>
      <c r="V1079" s="9" t="str">
        <f>IF(Input_1!M1072&lt;&gt;"",Input_1!M1072,"")</f>
        <v/>
      </c>
      <c r="W1079" s="9" t="str">
        <f>IF(Input_1!N1072&lt;&gt;"",Input_1!N1072,"")</f>
        <v/>
      </c>
      <c r="X1079" s="9" t="str">
        <f>IF(Input_1!O1072&lt;&gt;"",Input_1!O1072,"")</f>
        <v/>
      </c>
      <c r="Y1079" s="9" t="str">
        <f>IF(Input_1!Q1072&lt;&gt;"",Input_1!Q1072,"")</f>
        <v/>
      </c>
      <c r="Z1079" s="9" t="str">
        <f t="shared" si="347"/>
        <v/>
      </c>
      <c r="AA1079" s="9" t="str">
        <f t="array" ref="AA1079">IFERROR(_xlfn.STDEV.S(IF(V1079:Y1079&gt;=0,IF(V1079:Y1079&lt;&gt;"",V1079:Y1079,""))),"")</f>
        <v/>
      </c>
      <c r="AB1079" s="2">
        <f t="shared" si="348"/>
        <v>0</v>
      </c>
      <c r="AD1079" t="str">
        <f t="shared" si="358"/>
        <v/>
      </c>
      <c r="AE1079" t="str">
        <f t="shared" si="349"/>
        <v/>
      </c>
      <c r="AF1079" t="str">
        <f t="shared" si="360"/>
        <v/>
      </c>
      <c r="AG1079" t="str">
        <f t="array" ref="AG1079">IF(OR(AD1079="",AE1079=""),"",COUNT(IF($AB$11:$AB$2001=1,IF($U$11:$U$2001&gt;AD1079,IF($U$11:$U$2001&lt;=AE1079,IF($V$11:$Y$2001&gt;=0,$AB$11:$AB$2001),""),""),""),""))</f>
        <v/>
      </c>
      <c r="AH1079" s="9" t="str">
        <f t="array" ref="AH1079">IF(AND(AD1079&lt;&gt;"",AE1079&lt;&gt;""),AVERAGE(IF($AB$11:$AB$2001=1,IF($U$11:$U$2001&gt;AD1079,IF($C$11:$C$2001&lt;=AE1079,$V$11:$Y$2001)))),"")</f>
        <v/>
      </c>
      <c r="AI1079" s="9" t="str">
        <f t="array" ref="AI1079">IF(AND(AD1079&lt;&gt;"",AE1079&lt;&gt;""),_xlfn.STDEV.S(IF($AB$11:$AB$2001=1,IF($U$11:$U$2001&gt;AD1079,IF($C$11:$C$2001&lt;=AE1079,$V$11:$Y$2001)))),"")</f>
        <v/>
      </c>
      <c r="AJ1079" t="str">
        <f t="shared" si="350"/>
        <v/>
      </c>
      <c r="AK1079" t="str">
        <f t="shared" si="351"/>
        <v/>
      </c>
      <c r="AM1079" t="str">
        <f>IF(Input_1!T1072&lt;&gt;"",Input_1!T1072,"")</f>
        <v/>
      </c>
      <c r="AN1079" s="9" t="str">
        <f>IF(Input_1!U1072&lt;&gt;"",Input_1!U1072,"")</f>
        <v/>
      </c>
      <c r="AO1079" s="9" t="str">
        <f>IF(Input_1!V1072&lt;&gt;"",Input_1!V1072,"")</f>
        <v/>
      </c>
      <c r="AP1079" s="9" t="str">
        <f>IF(Input_1!W1072&lt;&gt;"",Input_1!W1072,"")</f>
        <v/>
      </c>
      <c r="AQ1079" s="9" t="str">
        <f>IF(Input_1!Y1072&lt;&gt;"",Input_1!Y1072,"")</f>
        <v/>
      </c>
      <c r="AR1079" s="9" t="str">
        <f t="shared" si="352"/>
        <v/>
      </c>
      <c r="AS1079" s="9" t="str">
        <f t="array" ref="AS1079">IFERROR(_xlfn.STDEV.S(IF(AN1079:AQ1079&gt;=0,IF(AN1079:AQ1079&lt;&gt;"",AN1079:AQ1079,""))),"")</f>
        <v/>
      </c>
      <c r="AT1079" s="2">
        <f t="shared" si="353"/>
        <v>0</v>
      </c>
      <c r="AV1079" t="str">
        <f t="shared" si="359"/>
        <v/>
      </c>
      <c r="AW1079" t="str">
        <f t="shared" si="354"/>
        <v/>
      </c>
      <c r="AX1079" t="str">
        <f t="shared" si="355"/>
        <v/>
      </c>
      <c r="AY1079" t="str">
        <f t="array" ref="AY1079">IF(OR(AV1079="",AW1079=""),"",COUNT(IF($AT$11:$AT$2001=1,IF($AM$11:$AM$2001&gt;AV1079,IF($AM$11:$AM$2001&lt;=AW1079,IF($AN$11:$AQ$2001&gt;=0,$AT$11:$AT$2001),""),""),""),""))</f>
        <v/>
      </c>
      <c r="AZ1079" s="9" t="str">
        <f t="array" ref="AZ1079">IFERROR(IF(OR(AV1079="",AW1079=""),"",AVERAGE(IF($AT$11:$AT$2001=1,IF($AM$11:$AM$2001&gt;AV1079,IF($AM$11:$AM$2001&lt;=AW1079,IF($AN$11:$AQ$2001&gt;=0,$AN$11:$AQ$2001)),"")))),"")</f>
        <v/>
      </c>
      <c r="BA1079" s="9" t="str">
        <f t="array" ref="BA1079">IFERROR(IF(OR(AV1079="",AW1079=""),"",_xlfn.STDEV.S(IF($AT$11:$AT$2001=1,IF($AM$11:$AM$2001&gt;AV1079,IF($AM$11:$AM$2001&lt;=AW1079,IF($AN$11:$AQ$2001&gt;=0,$AN$11:$AQ$2001))),""))),"")</f>
        <v/>
      </c>
      <c r="BB1079" t="str">
        <f t="shared" si="356"/>
        <v/>
      </c>
      <c r="BC1079" t="str">
        <f t="shared" si="357"/>
        <v/>
      </c>
    </row>
    <row r="1080" spans="1:55" x14ac:dyDescent="0.35">
      <c r="A1080" s="9" t="str">
        <f>IF(Input_1!A1073&lt;&gt;"",Input_1!A1073,"")</f>
        <v/>
      </c>
      <c r="B1080" s="9" t="str">
        <f>IF(Input_1!B1073&lt;&gt;"",Input_1!B1073,"")</f>
        <v/>
      </c>
      <c r="C1080" t="str">
        <f>IF(Input_1!D1073&lt;&gt;"",Input_1!D1073,"")</f>
        <v/>
      </c>
      <c r="D1080" s="9" t="str">
        <f>IF(Input_1!E1073&lt;&gt;"",Input_1!E1073,"")</f>
        <v/>
      </c>
      <c r="E1080" s="9" t="str">
        <f>IF(Input_1!F1073&lt;&gt;"",Input_1!F1073,"")</f>
        <v/>
      </c>
      <c r="F1080" s="9" t="str">
        <f>IF(Input_1!G1073&lt;&gt;"",Input_1!G1073,"")</f>
        <v/>
      </c>
      <c r="G1080" s="9" t="str">
        <f>IF(Input_1!I1073&lt;&gt;"",Input_1!I1073,"")</f>
        <v/>
      </c>
      <c r="H1080" s="9" t="str">
        <f t="shared" si="341"/>
        <v/>
      </c>
      <c r="I1080" s="9" t="str">
        <f t="array" ref="I1080">IFERROR(_xlfn.STDEV.S(IF(D1080:G1080&gt;=0,IF(D1080:G1080&lt;&gt;"",D1080:G1080,""))),"")</f>
        <v/>
      </c>
      <c r="J1080" s="2">
        <f t="shared" si="342"/>
        <v>0</v>
      </c>
      <c r="L1080" t="str">
        <f t="shared" si="343"/>
        <v/>
      </c>
      <c r="M1080" t="str">
        <f t="shared" si="340"/>
        <v/>
      </c>
      <c r="N1080" t="str">
        <f t="shared" si="344"/>
        <v/>
      </c>
      <c r="O1080" t="str">
        <f t="array" ref="O1080">IF(OR(L1080="",M1080=""),"",COUNT(IF($J$11:$J$2001=1,IF($C$11:$C$2001&gt;L1080,IF($C$11:$C$2001&lt;=M1080,IF($D$11:$G$2001&gt;=0,$J$11:$J$2001),""),""),""),""))</f>
        <v/>
      </c>
      <c r="P1080" s="9" t="str">
        <f t="array" ref="P1080">IFERROR(IF(OR(L1080="",M1080=""),"",AVERAGE(IF($J$11:$J$2001=1,IF($C$11:$C$2001&gt;L1080,IF($C$11:$C$2001&lt;=M1080,IF($D$11:$G$2001&gt;=0,$D$11:$G$2001)),"")))),"")</f>
        <v/>
      </c>
      <c r="Q1080" t="str">
        <f t="array" ref="Q1080">IFERROR(IF(OR(L1080="",M1080=""),"",_xlfn.STDEV.S(IF($J$11:$J$2001=1,IF($C$11:$C$2001&gt;L1080,IF($C$11:$C$2001&lt;=M1080,IF($D$11:$G$2001&gt;=0,$D$11:$G$2001))),""))),"")</f>
        <v/>
      </c>
      <c r="R1080" t="str">
        <f t="shared" si="345"/>
        <v/>
      </c>
      <c r="S1080" t="str">
        <f t="shared" si="346"/>
        <v/>
      </c>
      <c r="U1080" t="str">
        <f>IF(Input_1!L1073&lt;&gt;"",Input_1!L1073,"")</f>
        <v/>
      </c>
      <c r="V1080" s="9" t="str">
        <f>IF(Input_1!M1073&lt;&gt;"",Input_1!M1073,"")</f>
        <v/>
      </c>
      <c r="W1080" s="9" t="str">
        <f>IF(Input_1!N1073&lt;&gt;"",Input_1!N1073,"")</f>
        <v/>
      </c>
      <c r="X1080" s="9" t="str">
        <f>IF(Input_1!O1073&lt;&gt;"",Input_1!O1073,"")</f>
        <v/>
      </c>
      <c r="Y1080" s="9" t="str">
        <f>IF(Input_1!Q1073&lt;&gt;"",Input_1!Q1073,"")</f>
        <v/>
      </c>
      <c r="Z1080" s="9" t="str">
        <f t="shared" si="347"/>
        <v/>
      </c>
      <c r="AA1080" s="9" t="str">
        <f t="array" ref="AA1080">IFERROR(_xlfn.STDEV.S(IF(V1080:Y1080&gt;=0,IF(V1080:Y1080&lt;&gt;"",V1080:Y1080,""))),"")</f>
        <v/>
      </c>
      <c r="AB1080" s="2">
        <f t="shared" si="348"/>
        <v>0</v>
      </c>
      <c r="AD1080" t="str">
        <f t="shared" si="358"/>
        <v/>
      </c>
      <c r="AE1080" t="str">
        <f t="shared" si="349"/>
        <v/>
      </c>
      <c r="AF1080" t="str">
        <f t="shared" si="360"/>
        <v/>
      </c>
      <c r="AG1080" t="str">
        <f t="array" ref="AG1080">IF(OR(AD1080="",AE1080=""),"",COUNT(IF($AB$11:$AB$2001=1,IF($U$11:$U$2001&gt;AD1080,IF($U$11:$U$2001&lt;=AE1080,IF($V$11:$Y$2001&gt;=0,$AB$11:$AB$2001),""),""),""),""))</f>
        <v/>
      </c>
      <c r="AH1080" s="9" t="str">
        <f t="array" ref="AH1080">IF(AND(AD1080&lt;&gt;"",AE1080&lt;&gt;""),AVERAGE(IF($AB$11:$AB$2001=1,IF($U$11:$U$2001&gt;AD1080,IF($C$11:$C$2001&lt;=AE1080,$V$11:$Y$2001)))),"")</f>
        <v/>
      </c>
      <c r="AI1080" s="9" t="str">
        <f t="array" ref="AI1080">IF(AND(AD1080&lt;&gt;"",AE1080&lt;&gt;""),_xlfn.STDEV.S(IF($AB$11:$AB$2001=1,IF($U$11:$U$2001&gt;AD1080,IF($C$11:$C$2001&lt;=AE1080,$V$11:$Y$2001)))),"")</f>
        <v/>
      </c>
      <c r="AJ1080" t="str">
        <f t="shared" si="350"/>
        <v/>
      </c>
      <c r="AK1080" t="str">
        <f t="shared" si="351"/>
        <v/>
      </c>
      <c r="AM1080" t="str">
        <f>IF(Input_1!T1073&lt;&gt;"",Input_1!T1073,"")</f>
        <v/>
      </c>
      <c r="AN1080" s="9" t="str">
        <f>IF(Input_1!U1073&lt;&gt;"",Input_1!U1073,"")</f>
        <v/>
      </c>
      <c r="AO1080" s="9" t="str">
        <f>IF(Input_1!V1073&lt;&gt;"",Input_1!V1073,"")</f>
        <v/>
      </c>
      <c r="AP1080" s="9" t="str">
        <f>IF(Input_1!W1073&lt;&gt;"",Input_1!W1073,"")</f>
        <v/>
      </c>
      <c r="AQ1080" s="9" t="str">
        <f>IF(Input_1!Y1073&lt;&gt;"",Input_1!Y1073,"")</f>
        <v/>
      </c>
      <c r="AR1080" s="9" t="str">
        <f t="shared" si="352"/>
        <v/>
      </c>
      <c r="AS1080" s="9" t="str">
        <f t="array" ref="AS1080">IFERROR(_xlfn.STDEV.S(IF(AN1080:AQ1080&gt;=0,IF(AN1080:AQ1080&lt;&gt;"",AN1080:AQ1080,""))),"")</f>
        <v/>
      </c>
      <c r="AT1080" s="2">
        <f t="shared" si="353"/>
        <v>0</v>
      </c>
      <c r="AV1080" t="str">
        <f t="shared" si="359"/>
        <v/>
      </c>
      <c r="AW1080" t="str">
        <f t="shared" si="354"/>
        <v/>
      </c>
      <c r="AX1080" t="str">
        <f t="shared" si="355"/>
        <v/>
      </c>
      <c r="AY1080" t="str">
        <f t="array" ref="AY1080">IF(OR(AV1080="",AW1080=""),"",COUNT(IF($AT$11:$AT$2001=1,IF($AM$11:$AM$2001&gt;AV1080,IF($AM$11:$AM$2001&lt;=AW1080,IF($AN$11:$AQ$2001&gt;=0,$AT$11:$AT$2001),""),""),""),""))</f>
        <v/>
      </c>
      <c r="AZ1080" s="9" t="str">
        <f t="array" ref="AZ1080">IFERROR(IF(OR(AV1080="",AW1080=""),"",AVERAGE(IF($AT$11:$AT$2001=1,IF($AM$11:$AM$2001&gt;AV1080,IF($AM$11:$AM$2001&lt;=AW1080,IF($AN$11:$AQ$2001&gt;=0,$AN$11:$AQ$2001)),"")))),"")</f>
        <v/>
      </c>
      <c r="BA1080" s="9" t="str">
        <f t="array" ref="BA1080">IFERROR(IF(OR(AV1080="",AW1080=""),"",_xlfn.STDEV.S(IF($AT$11:$AT$2001=1,IF($AM$11:$AM$2001&gt;AV1080,IF($AM$11:$AM$2001&lt;=AW1080,IF($AN$11:$AQ$2001&gt;=0,$AN$11:$AQ$2001))),""))),"")</f>
        <v/>
      </c>
      <c r="BB1080" t="str">
        <f t="shared" si="356"/>
        <v/>
      </c>
      <c r="BC1080" t="str">
        <f t="shared" si="357"/>
        <v/>
      </c>
    </row>
    <row r="1081" spans="1:55" x14ac:dyDescent="0.35">
      <c r="A1081" s="9" t="str">
        <f>IF(Input_1!A1074&lt;&gt;"",Input_1!A1074,"")</f>
        <v/>
      </c>
      <c r="B1081" s="9" t="str">
        <f>IF(Input_1!B1074&lt;&gt;"",Input_1!B1074,"")</f>
        <v/>
      </c>
      <c r="C1081" t="str">
        <f>IF(Input_1!D1074&lt;&gt;"",Input_1!D1074,"")</f>
        <v/>
      </c>
      <c r="D1081" s="9" t="str">
        <f>IF(Input_1!E1074&lt;&gt;"",Input_1!E1074,"")</f>
        <v/>
      </c>
      <c r="E1081" s="9" t="str">
        <f>IF(Input_1!F1074&lt;&gt;"",Input_1!F1074,"")</f>
        <v/>
      </c>
      <c r="F1081" s="9" t="str">
        <f>IF(Input_1!G1074&lt;&gt;"",Input_1!G1074,"")</f>
        <v/>
      </c>
      <c r="G1081" s="9" t="str">
        <f>IF(Input_1!I1074&lt;&gt;"",Input_1!I1074,"")</f>
        <v/>
      </c>
      <c r="H1081" s="9" t="str">
        <f t="shared" si="341"/>
        <v/>
      </c>
      <c r="I1081" s="9" t="str">
        <f t="array" ref="I1081">IFERROR(_xlfn.STDEV.S(IF(D1081:G1081&gt;=0,IF(D1081:G1081&lt;&gt;"",D1081:G1081,""))),"")</f>
        <v/>
      </c>
      <c r="J1081" s="2">
        <f t="shared" si="342"/>
        <v>0</v>
      </c>
      <c r="L1081" t="str">
        <f t="shared" si="343"/>
        <v/>
      </c>
      <c r="M1081" t="str">
        <f t="shared" si="340"/>
        <v/>
      </c>
      <c r="N1081" t="str">
        <f t="shared" si="344"/>
        <v/>
      </c>
      <c r="O1081" t="str">
        <f t="array" ref="O1081">IF(OR(L1081="",M1081=""),"",COUNT(IF($J$11:$J$2001=1,IF($C$11:$C$2001&gt;L1081,IF($C$11:$C$2001&lt;=M1081,IF($D$11:$G$2001&gt;=0,$J$11:$J$2001),""),""),""),""))</f>
        <v/>
      </c>
      <c r="P1081" s="9" t="str">
        <f t="array" ref="P1081">IFERROR(IF(OR(L1081="",M1081=""),"",AVERAGE(IF($J$11:$J$2001=1,IF($C$11:$C$2001&gt;L1081,IF($C$11:$C$2001&lt;=M1081,IF($D$11:$G$2001&gt;=0,$D$11:$G$2001)),"")))),"")</f>
        <v/>
      </c>
      <c r="Q1081" t="str">
        <f t="array" ref="Q1081">IFERROR(IF(OR(L1081="",M1081=""),"",_xlfn.STDEV.S(IF($J$11:$J$2001=1,IF($C$11:$C$2001&gt;L1081,IF($C$11:$C$2001&lt;=M1081,IF($D$11:$G$2001&gt;=0,$D$11:$G$2001))),""))),"")</f>
        <v/>
      </c>
      <c r="R1081" t="str">
        <f t="shared" si="345"/>
        <v/>
      </c>
      <c r="S1081" t="str">
        <f t="shared" si="346"/>
        <v/>
      </c>
      <c r="U1081" t="str">
        <f>IF(Input_1!L1074&lt;&gt;"",Input_1!L1074,"")</f>
        <v/>
      </c>
      <c r="V1081" s="9" t="str">
        <f>IF(Input_1!M1074&lt;&gt;"",Input_1!M1074,"")</f>
        <v/>
      </c>
      <c r="W1081" s="9" t="str">
        <f>IF(Input_1!N1074&lt;&gt;"",Input_1!N1074,"")</f>
        <v/>
      </c>
      <c r="X1081" s="9" t="str">
        <f>IF(Input_1!O1074&lt;&gt;"",Input_1!O1074,"")</f>
        <v/>
      </c>
      <c r="Y1081" s="9" t="str">
        <f>IF(Input_1!Q1074&lt;&gt;"",Input_1!Q1074,"")</f>
        <v/>
      </c>
      <c r="Z1081" s="9" t="str">
        <f t="shared" si="347"/>
        <v/>
      </c>
      <c r="AA1081" s="9" t="str">
        <f t="array" ref="AA1081">IFERROR(_xlfn.STDEV.S(IF(V1081:Y1081&gt;=0,IF(V1081:Y1081&lt;&gt;"",V1081:Y1081,""))),"")</f>
        <v/>
      </c>
      <c r="AB1081" s="2">
        <f t="shared" si="348"/>
        <v>0</v>
      </c>
      <c r="AD1081" t="str">
        <f t="shared" si="358"/>
        <v/>
      </c>
      <c r="AE1081" t="str">
        <f t="shared" si="349"/>
        <v/>
      </c>
      <c r="AF1081" t="str">
        <f t="shared" si="360"/>
        <v/>
      </c>
      <c r="AG1081" t="str">
        <f t="array" ref="AG1081">IF(OR(AD1081="",AE1081=""),"",COUNT(IF($AB$11:$AB$2001=1,IF($U$11:$U$2001&gt;AD1081,IF($U$11:$U$2001&lt;=AE1081,IF($V$11:$Y$2001&gt;=0,$AB$11:$AB$2001),""),""),""),""))</f>
        <v/>
      </c>
      <c r="AH1081" s="9" t="str">
        <f t="array" ref="AH1081">IF(AND(AD1081&lt;&gt;"",AE1081&lt;&gt;""),AVERAGE(IF($AB$11:$AB$2001=1,IF($U$11:$U$2001&gt;AD1081,IF($C$11:$C$2001&lt;=AE1081,$V$11:$Y$2001)))),"")</f>
        <v/>
      </c>
      <c r="AI1081" s="9" t="str">
        <f t="array" ref="AI1081">IF(AND(AD1081&lt;&gt;"",AE1081&lt;&gt;""),_xlfn.STDEV.S(IF($AB$11:$AB$2001=1,IF($U$11:$U$2001&gt;AD1081,IF($C$11:$C$2001&lt;=AE1081,$V$11:$Y$2001)))),"")</f>
        <v/>
      </c>
      <c r="AJ1081" t="str">
        <f t="shared" si="350"/>
        <v/>
      </c>
      <c r="AK1081" t="str">
        <f t="shared" si="351"/>
        <v/>
      </c>
      <c r="AM1081" t="str">
        <f>IF(Input_1!T1074&lt;&gt;"",Input_1!T1074,"")</f>
        <v/>
      </c>
      <c r="AN1081" s="9" t="str">
        <f>IF(Input_1!U1074&lt;&gt;"",Input_1!U1074,"")</f>
        <v/>
      </c>
      <c r="AO1081" s="9" t="str">
        <f>IF(Input_1!V1074&lt;&gt;"",Input_1!V1074,"")</f>
        <v/>
      </c>
      <c r="AP1081" s="9" t="str">
        <f>IF(Input_1!W1074&lt;&gt;"",Input_1!W1074,"")</f>
        <v/>
      </c>
      <c r="AQ1081" s="9" t="str">
        <f>IF(Input_1!Y1074&lt;&gt;"",Input_1!Y1074,"")</f>
        <v/>
      </c>
      <c r="AR1081" s="9" t="str">
        <f t="shared" si="352"/>
        <v/>
      </c>
      <c r="AS1081" s="9" t="str">
        <f t="array" ref="AS1081">IFERROR(_xlfn.STDEV.S(IF(AN1081:AQ1081&gt;=0,IF(AN1081:AQ1081&lt;&gt;"",AN1081:AQ1081,""))),"")</f>
        <v/>
      </c>
      <c r="AT1081" s="2">
        <f t="shared" si="353"/>
        <v>0</v>
      </c>
      <c r="AV1081" t="str">
        <f t="shared" si="359"/>
        <v/>
      </c>
      <c r="AW1081" t="str">
        <f t="shared" si="354"/>
        <v/>
      </c>
      <c r="AX1081" t="str">
        <f t="shared" si="355"/>
        <v/>
      </c>
      <c r="AY1081" t="str">
        <f t="array" ref="AY1081">IF(OR(AV1081="",AW1081=""),"",COUNT(IF($AT$11:$AT$2001=1,IF($AM$11:$AM$2001&gt;AV1081,IF($AM$11:$AM$2001&lt;=AW1081,IF($AN$11:$AQ$2001&gt;=0,$AT$11:$AT$2001),""),""),""),""))</f>
        <v/>
      </c>
      <c r="AZ1081" s="9" t="str">
        <f t="array" ref="AZ1081">IFERROR(IF(OR(AV1081="",AW1081=""),"",AVERAGE(IF($AT$11:$AT$2001=1,IF($AM$11:$AM$2001&gt;AV1081,IF($AM$11:$AM$2001&lt;=AW1081,IF($AN$11:$AQ$2001&gt;=0,$AN$11:$AQ$2001)),"")))),"")</f>
        <v/>
      </c>
      <c r="BA1081" s="9" t="str">
        <f t="array" ref="BA1081">IFERROR(IF(OR(AV1081="",AW1081=""),"",_xlfn.STDEV.S(IF($AT$11:$AT$2001=1,IF($AM$11:$AM$2001&gt;AV1081,IF($AM$11:$AM$2001&lt;=AW1081,IF($AN$11:$AQ$2001&gt;=0,$AN$11:$AQ$2001))),""))),"")</f>
        <v/>
      </c>
      <c r="BB1081" t="str">
        <f t="shared" si="356"/>
        <v/>
      </c>
      <c r="BC1081" t="str">
        <f t="shared" si="357"/>
        <v/>
      </c>
    </row>
    <row r="1082" spans="1:55" x14ac:dyDescent="0.35">
      <c r="A1082" s="9" t="str">
        <f>IF(Input_1!A1075&lt;&gt;"",Input_1!A1075,"")</f>
        <v/>
      </c>
      <c r="B1082" s="9" t="str">
        <f>IF(Input_1!B1075&lt;&gt;"",Input_1!B1075,"")</f>
        <v/>
      </c>
      <c r="C1082" t="str">
        <f>IF(Input_1!D1075&lt;&gt;"",Input_1!D1075,"")</f>
        <v/>
      </c>
      <c r="D1082" s="9" t="str">
        <f>IF(Input_1!E1075&lt;&gt;"",Input_1!E1075,"")</f>
        <v/>
      </c>
      <c r="E1082" s="9" t="str">
        <f>IF(Input_1!F1075&lt;&gt;"",Input_1!F1075,"")</f>
        <v/>
      </c>
      <c r="F1082" s="9" t="str">
        <f>IF(Input_1!G1075&lt;&gt;"",Input_1!G1075,"")</f>
        <v/>
      </c>
      <c r="G1082" s="9" t="str">
        <f>IF(Input_1!I1075&lt;&gt;"",Input_1!I1075,"")</f>
        <v/>
      </c>
      <c r="H1082" s="9" t="str">
        <f t="shared" si="341"/>
        <v/>
      </c>
      <c r="I1082" s="9" t="str">
        <f t="array" ref="I1082">IFERROR(_xlfn.STDEV.S(IF(D1082:G1082&gt;=0,IF(D1082:G1082&lt;&gt;"",D1082:G1082,""))),"")</f>
        <v/>
      </c>
      <c r="J1082" s="2">
        <f t="shared" si="342"/>
        <v>0</v>
      </c>
      <c r="L1082" t="str">
        <f t="shared" si="343"/>
        <v/>
      </c>
      <c r="M1082" t="str">
        <f t="shared" si="340"/>
        <v/>
      </c>
      <c r="N1082" t="str">
        <f t="shared" si="344"/>
        <v/>
      </c>
      <c r="O1082" t="str">
        <f t="array" ref="O1082">IF(OR(L1082="",M1082=""),"",COUNT(IF($J$11:$J$2001=1,IF($C$11:$C$2001&gt;L1082,IF($C$11:$C$2001&lt;=M1082,IF($D$11:$G$2001&gt;=0,$J$11:$J$2001),""),""),""),""))</f>
        <v/>
      </c>
      <c r="P1082" s="9" t="str">
        <f t="array" ref="P1082">IFERROR(IF(OR(L1082="",M1082=""),"",AVERAGE(IF($J$11:$J$2001=1,IF($C$11:$C$2001&gt;L1082,IF($C$11:$C$2001&lt;=M1082,IF($D$11:$G$2001&gt;=0,$D$11:$G$2001)),"")))),"")</f>
        <v/>
      </c>
      <c r="Q1082" t="str">
        <f t="array" ref="Q1082">IFERROR(IF(OR(L1082="",M1082=""),"",_xlfn.STDEV.S(IF($J$11:$J$2001=1,IF($C$11:$C$2001&gt;L1082,IF($C$11:$C$2001&lt;=M1082,IF($D$11:$G$2001&gt;=0,$D$11:$G$2001))),""))),"")</f>
        <v/>
      </c>
      <c r="R1082" t="str">
        <f t="shared" si="345"/>
        <v/>
      </c>
      <c r="S1082" t="str">
        <f t="shared" si="346"/>
        <v/>
      </c>
      <c r="U1082" t="str">
        <f>IF(Input_1!L1075&lt;&gt;"",Input_1!L1075,"")</f>
        <v/>
      </c>
      <c r="V1082" s="9" t="str">
        <f>IF(Input_1!M1075&lt;&gt;"",Input_1!M1075,"")</f>
        <v/>
      </c>
      <c r="W1082" s="9" t="str">
        <f>IF(Input_1!N1075&lt;&gt;"",Input_1!N1075,"")</f>
        <v/>
      </c>
      <c r="X1082" s="9" t="str">
        <f>IF(Input_1!O1075&lt;&gt;"",Input_1!O1075,"")</f>
        <v/>
      </c>
      <c r="Y1082" s="9" t="str">
        <f>IF(Input_1!Q1075&lt;&gt;"",Input_1!Q1075,"")</f>
        <v/>
      </c>
      <c r="Z1082" s="9" t="str">
        <f t="shared" si="347"/>
        <v/>
      </c>
      <c r="AA1082" s="9" t="str">
        <f t="array" ref="AA1082">IFERROR(_xlfn.STDEV.S(IF(V1082:Y1082&gt;=0,IF(V1082:Y1082&lt;&gt;"",V1082:Y1082,""))),"")</f>
        <v/>
      </c>
      <c r="AB1082" s="2">
        <f t="shared" si="348"/>
        <v>0</v>
      </c>
      <c r="AD1082" t="str">
        <f t="shared" si="358"/>
        <v/>
      </c>
      <c r="AE1082" t="str">
        <f t="shared" si="349"/>
        <v/>
      </c>
      <c r="AF1082" t="str">
        <f t="shared" si="360"/>
        <v/>
      </c>
      <c r="AG1082" t="str">
        <f t="array" ref="AG1082">IF(OR(AD1082="",AE1082=""),"",COUNT(IF($AB$11:$AB$2001=1,IF($U$11:$U$2001&gt;AD1082,IF($U$11:$U$2001&lt;=AE1082,IF($V$11:$Y$2001&gt;=0,$AB$11:$AB$2001),""),""),""),""))</f>
        <v/>
      </c>
      <c r="AH1082" s="9" t="str">
        <f t="array" ref="AH1082">IF(AND(AD1082&lt;&gt;"",AE1082&lt;&gt;""),AVERAGE(IF($AB$11:$AB$2001=1,IF($U$11:$U$2001&gt;AD1082,IF($C$11:$C$2001&lt;=AE1082,$V$11:$Y$2001)))),"")</f>
        <v/>
      </c>
      <c r="AI1082" s="9" t="str">
        <f t="array" ref="AI1082">IF(AND(AD1082&lt;&gt;"",AE1082&lt;&gt;""),_xlfn.STDEV.S(IF($AB$11:$AB$2001=1,IF($U$11:$U$2001&gt;AD1082,IF($C$11:$C$2001&lt;=AE1082,$V$11:$Y$2001)))),"")</f>
        <v/>
      </c>
      <c r="AJ1082" t="str">
        <f t="shared" si="350"/>
        <v/>
      </c>
      <c r="AK1082" t="str">
        <f t="shared" si="351"/>
        <v/>
      </c>
      <c r="AM1082" t="str">
        <f>IF(Input_1!T1075&lt;&gt;"",Input_1!T1075,"")</f>
        <v/>
      </c>
      <c r="AN1082" s="9" t="str">
        <f>IF(Input_1!U1075&lt;&gt;"",Input_1!U1075,"")</f>
        <v/>
      </c>
      <c r="AO1082" s="9" t="str">
        <f>IF(Input_1!V1075&lt;&gt;"",Input_1!V1075,"")</f>
        <v/>
      </c>
      <c r="AP1082" s="9" t="str">
        <f>IF(Input_1!W1075&lt;&gt;"",Input_1!W1075,"")</f>
        <v/>
      </c>
      <c r="AQ1082" s="9" t="str">
        <f>IF(Input_1!Y1075&lt;&gt;"",Input_1!Y1075,"")</f>
        <v/>
      </c>
      <c r="AR1082" s="9" t="str">
        <f t="shared" si="352"/>
        <v/>
      </c>
      <c r="AS1082" s="9" t="str">
        <f t="array" ref="AS1082">IFERROR(_xlfn.STDEV.S(IF(AN1082:AQ1082&gt;=0,IF(AN1082:AQ1082&lt;&gt;"",AN1082:AQ1082,""))),"")</f>
        <v/>
      </c>
      <c r="AT1082" s="2">
        <f t="shared" si="353"/>
        <v>0</v>
      </c>
      <c r="AV1082" t="str">
        <f t="shared" si="359"/>
        <v/>
      </c>
      <c r="AW1082" t="str">
        <f t="shared" si="354"/>
        <v/>
      </c>
      <c r="AX1082" t="str">
        <f t="shared" si="355"/>
        <v/>
      </c>
      <c r="AY1082" t="str">
        <f t="array" ref="AY1082">IF(OR(AV1082="",AW1082=""),"",COUNT(IF($AT$11:$AT$2001=1,IF($AM$11:$AM$2001&gt;AV1082,IF($AM$11:$AM$2001&lt;=AW1082,IF($AN$11:$AQ$2001&gt;=0,$AT$11:$AT$2001),""),""),""),""))</f>
        <v/>
      </c>
      <c r="AZ1082" s="9" t="str">
        <f t="array" ref="AZ1082">IFERROR(IF(OR(AV1082="",AW1082=""),"",AVERAGE(IF($AT$11:$AT$2001=1,IF($AM$11:$AM$2001&gt;AV1082,IF($AM$11:$AM$2001&lt;=AW1082,IF($AN$11:$AQ$2001&gt;=0,$AN$11:$AQ$2001)),"")))),"")</f>
        <v/>
      </c>
      <c r="BA1082" s="9" t="str">
        <f t="array" ref="BA1082">IFERROR(IF(OR(AV1082="",AW1082=""),"",_xlfn.STDEV.S(IF($AT$11:$AT$2001=1,IF($AM$11:$AM$2001&gt;AV1082,IF($AM$11:$AM$2001&lt;=AW1082,IF($AN$11:$AQ$2001&gt;=0,$AN$11:$AQ$2001))),""))),"")</f>
        <v/>
      </c>
      <c r="BB1082" t="str">
        <f t="shared" si="356"/>
        <v/>
      </c>
      <c r="BC1082" t="str">
        <f t="shared" si="357"/>
        <v/>
      </c>
    </row>
    <row r="1083" spans="1:55" x14ac:dyDescent="0.35">
      <c r="A1083" s="9" t="str">
        <f>IF(Input_1!A1076&lt;&gt;"",Input_1!A1076,"")</f>
        <v/>
      </c>
      <c r="B1083" s="9" t="str">
        <f>IF(Input_1!B1076&lt;&gt;"",Input_1!B1076,"")</f>
        <v/>
      </c>
      <c r="C1083" t="str">
        <f>IF(Input_1!D1076&lt;&gt;"",Input_1!D1076,"")</f>
        <v/>
      </c>
      <c r="D1083" s="9" t="str">
        <f>IF(Input_1!E1076&lt;&gt;"",Input_1!E1076,"")</f>
        <v/>
      </c>
      <c r="E1083" s="9" t="str">
        <f>IF(Input_1!F1076&lt;&gt;"",Input_1!F1076,"")</f>
        <v/>
      </c>
      <c r="F1083" s="9" t="str">
        <f>IF(Input_1!G1076&lt;&gt;"",Input_1!G1076,"")</f>
        <v/>
      </c>
      <c r="G1083" s="9" t="str">
        <f>IF(Input_1!I1076&lt;&gt;"",Input_1!I1076,"")</f>
        <v/>
      </c>
      <c r="H1083" s="9" t="str">
        <f t="shared" si="341"/>
        <v/>
      </c>
      <c r="I1083" s="9" t="str">
        <f t="array" ref="I1083">IFERROR(_xlfn.STDEV.S(IF(D1083:G1083&gt;=0,IF(D1083:G1083&lt;&gt;"",D1083:G1083,""))),"")</f>
        <v/>
      </c>
      <c r="J1083" s="2">
        <f t="shared" si="342"/>
        <v>0</v>
      </c>
      <c r="L1083" t="str">
        <f t="shared" si="343"/>
        <v/>
      </c>
      <c r="M1083" t="str">
        <f t="shared" si="340"/>
        <v/>
      </c>
      <c r="N1083" t="str">
        <f t="shared" si="344"/>
        <v/>
      </c>
      <c r="O1083" t="str">
        <f t="array" ref="O1083">IF(OR(L1083="",M1083=""),"",COUNT(IF($J$11:$J$2001=1,IF($C$11:$C$2001&gt;L1083,IF($C$11:$C$2001&lt;=M1083,IF($D$11:$G$2001&gt;=0,$J$11:$J$2001),""),""),""),""))</f>
        <v/>
      </c>
      <c r="P1083" s="9" t="str">
        <f t="array" ref="P1083">IFERROR(IF(OR(L1083="",M1083=""),"",AVERAGE(IF($J$11:$J$2001=1,IF($C$11:$C$2001&gt;L1083,IF($C$11:$C$2001&lt;=M1083,IF($D$11:$G$2001&gt;=0,$D$11:$G$2001)),"")))),"")</f>
        <v/>
      </c>
      <c r="Q1083" t="str">
        <f t="array" ref="Q1083">IFERROR(IF(OR(L1083="",M1083=""),"",_xlfn.STDEV.S(IF($J$11:$J$2001=1,IF($C$11:$C$2001&gt;L1083,IF($C$11:$C$2001&lt;=M1083,IF($D$11:$G$2001&gt;=0,$D$11:$G$2001))),""))),"")</f>
        <v/>
      </c>
      <c r="R1083" t="str">
        <f t="shared" si="345"/>
        <v/>
      </c>
      <c r="S1083" t="str">
        <f t="shared" si="346"/>
        <v/>
      </c>
      <c r="U1083" t="str">
        <f>IF(Input_1!L1076&lt;&gt;"",Input_1!L1076,"")</f>
        <v/>
      </c>
      <c r="V1083" s="9" t="str">
        <f>IF(Input_1!M1076&lt;&gt;"",Input_1!M1076,"")</f>
        <v/>
      </c>
      <c r="W1083" s="9" t="str">
        <f>IF(Input_1!N1076&lt;&gt;"",Input_1!N1076,"")</f>
        <v/>
      </c>
      <c r="X1083" s="9" t="str">
        <f>IF(Input_1!O1076&lt;&gt;"",Input_1!O1076,"")</f>
        <v/>
      </c>
      <c r="Y1083" s="9" t="str">
        <f>IF(Input_1!Q1076&lt;&gt;"",Input_1!Q1076,"")</f>
        <v/>
      </c>
      <c r="Z1083" s="9" t="str">
        <f t="shared" si="347"/>
        <v/>
      </c>
      <c r="AA1083" s="9" t="str">
        <f t="array" ref="AA1083">IFERROR(_xlfn.STDEV.S(IF(V1083:Y1083&gt;=0,IF(V1083:Y1083&lt;&gt;"",V1083:Y1083,""))),"")</f>
        <v/>
      </c>
      <c r="AB1083" s="2">
        <f t="shared" si="348"/>
        <v>0</v>
      </c>
      <c r="AD1083" t="str">
        <f t="shared" si="358"/>
        <v/>
      </c>
      <c r="AE1083" t="str">
        <f t="shared" si="349"/>
        <v/>
      </c>
      <c r="AF1083" t="str">
        <f t="shared" si="360"/>
        <v/>
      </c>
      <c r="AG1083" t="str">
        <f t="array" ref="AG1083">IF(OR(AD1083="",AE1083=""),"",COUNT(IF($AB$11:$AB$2001=1,IF($U$11:$U$2001&gt;AD1083,IF($U$11:$U$2001&lt;=AE1083,IF($V$11:$Y$2001&gt;=0,$AB$11:$AB$2001),""),""),""),""))</f>
        <v/>
      </c>
      <c r="AH1083" s="9" t="str">
        <f t="array" ref="AH1083">IF(AND(AD1083&lt;&gt;"",AE1083&lt;&gt;""),AVERAGE(IF($AB$11:$AB$2001=1,IF($U$11:$U$2001&gt;AD1083,IF($C$11:$C$2001&lt;=AE1083,$V$11:$Y$2001)))),"")</f>
        <v/>
      </c>
      <c r="AI1083" s="9" t="str">
        <f t="array" ref="AI1083">IF(AND(AD1083&lt;&gt;"",AE1083&lt;&gt;""),_xlfn.STDEV.S(IF($AB$11:$AB$2001=1,IF($U$11:$U$2001&gt;AD1083,IF($C$11:$C$2001&lt;=AE1083,$V$11:$Y$2001)))),"")</f>
        <v/>
      </c>
      <c r="AJ1083" t="str">
        <f t="shared" si="350"/>
        <v/>
      </c>
      <c r="AK1083" t="str">
        <f t="shared" si="351"/>
        <v/>
      </c>
      <c r="AM1083" t="str">
        <f>IF(Input_1!T1076&lt;&gt;"",Input_1!T1076,"")</f>
        <v/>
      </c>
      <c r="AN1083" s="9" t="str">
        <f>IF(Input_1!U1076&lt;&gt;"",Input_1!U1076,"")</f>
        <v/>
      </c>
      <c r="AO1083" s="9" t="str">
        <f>IF(Input_1!V1076&lt;&gt;"",Input_1!V1076,"")</f>
        <v/>
      </c>
      <c r="AP1083" s="9" t="str">
        <f>IF(Input_1!W1076&lt;&gt;"",Input_1!W1076,"")</f>
        <v/>
      </c>
      <c r="AQ1083" s="9" t="str">
        <f>IF(Input_1!Y1076&lt;&gt;"",Input_1!Y1076,"")</f>
        <v/>
      </c>
      <c r="AR1083" s="9" t="str">
        <f t="shared" si="352"/>
        <v/>
      </c>
      <c r="AS1083" s="9" t="str">
        <f t="array" ref="AS1083">IFERROR(_xlfn.STDEV.S(IF(AN1083:AQ1083&gt;=0,IF(AN1083:AQ1083&lt;&gt;"",AN1083:AQ1083,""))),"")</f>
        <v/>
      </c>
      <c r="AT1083" s="2">
        <f t="shared" si="353"/>
        <v>0</v>
      </c>
      <c r="AV1083" t="str">
        <f t="shared" si="359"/>
        <v/>
      </c>
      <c r="AW1083" t="str">
        <f t="shared" si="354"/>
        <v/>
      </c>
      <c r="AX1083" t="str">
        <f t="shared" si="355"/>
        <v/>
      </c>
      <c r="AY1083" t="str">
        <f t="array" ref="AY1083">IF(OR(AV1083="",AW1083=""),"",COUNT(IF($AT$11:$AT$2001=1,IF($AM$11:$AM$2001&gt;AV1083,IF($AM$11:$AM$2001&lt;=AW1083,IF($AN$11:$AQ$2001&gt;=0,$AT$11:$AT$2001),""),""),""),""))</f>
        <v/>
      </c>
      <c r="AZ1083" s="9" t="str">
        <f t="array" ref="AZ1083">IFERROR(IF(OR(AV1083="",AW1083=""),"",AVERAGE(IF($AT$11:$AT$2001=1,IF($AM$11:$AM$2001&gt;AV1083,IF($AM$11:$AM$2001&lt;=AW1083,IF($AN$11:$AQ$2001&gt;=0,$AN$11:$AQ$2001)),"")))),"")</f>
        <v/>
      </c>
      <c r="BA1083" s="9" t="str">
        <f t="array" ref="BA1083">IFERROR(IF(OR(AV1083="",AW1083=""),"",_xlfn.STDEV.S(IF($AT$11:$AT$2001=1,IF($AM$11:$AM$2001&gt;AV1083,IF($AM$11:$AM$2001&lt;=AW1083,IF($AN$11:$AQ$2001&gt;=0,$AN$11:$AQ$2001))),""))),"")</f>
        <v/>
      </c>
      <c r="BB1083" t="str">
        <f t="shared" si="356"/>
        <v/>
      </c>
      <c r="BC1083" t="str">
        <f t="shared" si="357"/>
        <v/>
      </c>
    </row>
    <row r="1084" spans="1:55" x14ac:dyDescent="0.35">
      <c r="A1084" s="9" t="str">
        <f>IF(Input_1!A1077&lt;&gt;"",Input_1!A1077,"")</f>
        <v/>
      </c>
      <c r="B1084" s="9" t="str">
        <f>IF(Input_1!B1077&lt;&gt;"",Input_1!B1077,"")</f>
        <v/>
      </c>
      <c r="C1084" t="str">
        <f>IF(Input_1!D1077&lt;&gt;"",Input_1!D1077,"")</f>
        <v/>
      </c>
      <c r="D1084" s="9" t="str">
        <f>IF(Input_1!E1077&lt;&gt;"",Input_1!E1077,"")</f>
        <v/>
      </c>
      <c r="E1084" s="9" t="str">
        <f>IF(Input_1!F1077&lt;&gt;"",Input_1!F1077,"")</f>
        <v/>
      </c>
      <c r="F1084" s="9" t="str">
        <f>IF(Input_1!G1077&lt;&gt;"",Input_1!G1077,"")</f>
        <v/>
      </c>
      <c r="G1084" s="9" t="str">
        <f>IF(Input_1!I1077&lt;&gt;"",Input_1!I1077,"")</f>
        <v/>
      </c>
      <c r="H1084" s="9" t="str">
        <f t="shared" si="341"/>
        <v/>
      </c>
      <c r="I1084" s="9" t="str">
        <f t="array" ref="I1084">IFERROR(_xlfn.STDEV.S(IF(D1084:G1084&gt;=0,IF(D1084:G1084&lt;&gt;"",D1084:G1084,""))),"")</f>
        <v/>
      </c>
      <c r="J1084" s="2">
        <f t="shared" si="342"/>
        <v>0</v>
      </c>
      <c r="L1084" t="str">
        <f t="shared" si="343"/>
        <v/>
      </c>
      <c r="M1084" t="str">
        <f t="shared" si="340"/>
        <v/>
      </c>
      <c r="N1084" t="str">
        <f t="shared" si="344"/>
        <v/>
      </c>
      <c r="O1084" t="str">
        <f t="array" ref="O1084">IF(OR(L1084="",M1084=""),"",COUNT(IF($J$11:$J$2001=1,IF($C$11:$C$2001&gt;L1084,IF($C$11:$C$2001&lt;=M1084,IF($D$11:$G$2001&gt;=0,$J$11:$J$2001),""),""),""),""))</f>
        <v/>
      </c>
      <c r="P1084" s="9" t="str">
        <f t="array" ref="P1084">IFERROR(IF(OR(L1084="",M1084=""),"",AVERAGE(IF($J$11:$J$2001=1,IF($C$11:$C$2001&gt;L1084,IF($C$11:$C$2001&lt;=M1084,IF($D$11:$G$2001&gt;=0,$D$11:$G$2001)),"")))),"")</f>
        <v/>
      </c>
      <c r="Q1084" t="str">
        <f t="array" ref="Q1084">IFERROR(IF(OR(L1084="",M1084=""),"",_xlfn.STDEV.S(IF($J$11:$J$2001=1,IF($C$11:$C$2001&gt;L1084,IF($C$11:$C$2001&lt;=M1084,IF($D$11:$G$2001&gt;=0,$D$11:$G$2001))),""))),"")</f>
        <v/>
      </c>
      <c r="R1084" t="str">
        <f t="shared" si="345"/>
        <v/>
      </c>
      <c r="S1084" t="str">
        <f t="shared" si="346"/>
        <v/>
      </c>
      <c r="U1084" t="str">
        <f>IF(Input_1!L1077&lt;&gt;"",Input_1!L1077,"")</f>
        <v/>
      </c>
      <c r="V1084" s="9" t="str">
        <f>IF(Input_1!M1077&lt;&gt;"",Input_1!M1077,"")</f>
        <v/>
      </c>
      <c r="W1084" s="9" t="str">
        <f>IF(Input_1!N1077&lt;&gt;"",Input_1!N1077,"")</f>
        <v/>
      </c>
      <c r="X1084" s="9" t="str">
        <f>IF(Input_1!O1077&lt;&gt;"",Input_1!O1077,"")</f>
        <v/>
      </c>
      <c r="Y1084" s="9" t="str">
        <f>IF(Input_1!Q1077&lt;&gt;"",Input_1!Q1077,"")</f>
        <v/>
      </c>
      <c r="Z1084" s="9" t="str">
        <f t="shared" si="347"/>
        <v/>
      </c>
      <c r="AA1084" s="9" t="str">
        <f t="array" ref="AA1084">IFERROR(_xlfn.STDEV.S(IF(V1084:Y1084&gt;=0,IF(V1084:Y1084&lt;&gt;"",V1084:Y1084,""))),"")</f>
        <v/>
      </c>
      <c r="AB1084" s="2">
        <f t="shared" si="348"/>
        <v>0</v>
      </c>
      <c r="AD1084" t="str">
        <f t="shared" si="358"/>
        <v/>
      </c>
      <c r="AE1084" t="str">
        <f t="shared" si="349"/>
        <v/>
      </c>
      <c r="AF1084" t="str">
        <f t="shared" si="360"/>
        <v/>
      </c>
      <c r="AG1084" t="str">
        <f t="array" ref="AG1084">IF(OR(AD1084="",AE1084=""),"",COUNT(IF($AB$11:$AB$2001=1,IF($U$11:$U$2001&gt;AD1084,IF($U$11:$U$2001&lt;=AE1084,IF($V$11:$Y$2001&gt;=0,$AB$11:$AB$2001),""),""),""),""))</f>
        <v/>
      </c>
      <c r="AH1084" s="9" t="str">
        <f t="array" ref="AH1084">IF(AND(AD1084&lt;&gt;"",AE1084&lt;&gt;""),AVERAGE(IF($AB$11:$AB$2001=1,IF($U$11:$U$2001&gt;AD1084,IF($C$11:$C$2001&lt;=AE1084,$V$11:$Y$2001)))),"")</f>
        <v/>
      </c>
      <c r="AI1084" s="9" t="str">
        <f t="array" ref="AI1084">IF(AND(AD1084&lt;&gt;"",AE1084&lt;&gt;""),_xlfn.STDEV.S(IF($AB$11:$AB$2001=1,IF($U$11:$U$2001&gt;AD1084,IF($C$11:$C$2001&lt;=AE1084,$V$11:$Y$2001)))),"")</f>
        <v/>
      </c>
      <c r="AJ1084" t="str">
        <f t="shared" si="350"/>
        <v/>
      </c>
      <c r="AK1084" t="str">
        <f t="shared" si="351"/>
        <v/>
      </c>
      <c r="AM1084" t="str">
        <f>IF(Input_1!T1077&lt;&gt;"",Input_1!T1077,"")</f>
        <v/>
      </c>
      <c r="AN1084" s="9" t="str">
        <f>IF(Input_1!U1077&lt;&gt;"",Input_1!U1077,"")</f>
        <v/>
      </c>
      <c r="AO1084" s="9" t="str">
        <f>IF(Input_1!V1077&lt;&gt;"",Input_1!V1077,"")</f>
        <v/>
      </c>
      <c r="AP1084" s="9" t="str">
        <f>IF(Input_1!W1077&lt;&gt;"",Input_1!W1077,"")</f>
        <v/>
      </c>
      <c r="AQ1084" s="9" t="str">
        <f>IF(Input_1!Y1077&lt;&gt;"",Input_1!Y1077,"")</f>
        <v/>
      </c>
      <c r="AR1084" s="9" t="str">
        <f t="shared" si="352"/>
        <v/>
      </c>
      <c r="AS1084" s="9" t="str">
        <f t="array" ref="AS1084">IFERROR(_xlfn.STDEV.S(IF(AN1084:AQ1084&gt;=0,IF(AN1084:AQ1084&lt;&gt;"",AN1084:AQ1084,""))),"")</f>
        <v/>
      </c>
      <c r="AT1084" s="2">
        <f t="shared" si="353"/>
        <v>0</v>
      </c>
      <c r="AV1084" t="str">
        <f t="shared" si="359"/>
        <v/>
      </c>
      <c r="AW1084" t="str">
        <f t="shared" si="354"/>
        <v/>
      </c>
      <c r="AX1084" t="str">
        <f t="shared" si="355"/>
        <v/>
      </c>
      <c r="AY1084" t="str">
        <f t="array" ref="AY1084">IF(OR(AV1084="",AW1084=""),"",COUNT(IF($AT$11:$AT$2001=1,IF($AM$11:$AM$2001&gt;AV1084,IF($AM$11:$AM$2001&lt;=AW1084,IF($AN$11:$AQ$2001&gt;=0,$AT$11:$AT$2001),""),""),""),""))</f>
        <v/>
      </c>
      <c r="AZ1084" s="9" t="str">
        <f t="array" ref="AZ1084">IFERROR(IF(OR(AV1084="",AW1084=""),"",AVERAGE(IF($AT$11:$AT$2001=1,IF($AM$11:$AM$2001&gt;AV1084,IF($AM$11:$AM$2001&lt;=AW1084,IF($AN$11:$AQ$2001&gt;=0,$AN$11:$AQ$2001)),"")))),"")</f>
        <v/>
      </c>
      <c r="BA1084" s="9" t="str">
        <f t="array" ref="BA1084">IFERROR(IF(OR(AV1084="",AW1084=""),"",_xlfn.STDEV.S(IF($AT$11:$AT$2001=1,IF($AM$11:$AM$2001&gt;AV1084,IF($AM$11:$AM$2001&lt;=AW1084,IF($AN$11:$AQ$2001&gt;=0,$AN$11:$AQ$2001))),""))),"")</f>
        <v/>
      </c>
      <c r="BB1084" t="str">
        <f t="shared" si="356"/>
        <v/>
      </c>
      <c r="BC1084" t="str">
        <f t="shared" si="357"/>
        <v/>
      </c>
    </row>
    <row r="1085" spans="1:55" x14ac:dyDescent="0.35">
      <c r="A1085" s="9" t="str">
        <f>IF(Input_1!A1078&lt;&gt;"",Input_1!A1078,"")</f>
        <v/>
      </c>
      <c r="B1085" s="9" t="str">
        <f>IF(Input_1!B1078&lt;&gt;"",Input_1!B1078,"")</f>
        <v/>
      </c>
      <c r="C1085" t="str">
        <f>IF(Input_1!D1078&lt;&gt;"",Input_1!D1078,"")</f>
        <v/>
      </c>
      <c r="D1085" s="9" t="str">
        <f>IF(Input_1!E1078&lt;&gt;"",Input_1!E1078,"")</f>
        <v/>
      </c>
      <c r="E1085" s="9" t="str">
        <f>IF(Input_1!F1078&lt;&gt;"",Input_1!F1078,"")</f>
        <v/>
      </c>
      <c r="F1085" s="9" t="str">
        <f>IF(Input_1!G1078&lt;&gt;"",Input_1!G1078,"")</f>
        <v/>
      </c>
      <c r="G1085" s="9" t="str">
        <f>IF(Input_1!I1078&lt;&gt;"",Input_1!I1078,"")</f>
        <v/>
      </c>
      <c r="H1085" s="9" t="str">
        <f t="shared" si="341"/>
        <v/>
      </c>
      <c r="I1085" s="9" t="str">
        <f t="array" ref="I1085">IFERROR(_xlfn.STDEV.S(IF(D1085:G1085&gt;=0,IF(D1085:G1085&lt;&gt;"",D1085:G1085,""))),"")</f>
        <v/>
      </c>
      <c r="J1085" s="2">
        <f t="shared" si="342"/>
        <v>0</v>
      </c>
      <c r="L1085" t="str">
        <f t="shared" si="343"/>
        <v/>
      </c>
      <c r="M1085" t="str">
        <f t="shared" si="340"/>
        <v/>
      </c>
      <c r="N1085" t="str">
        <f t="shared" si="344"/>
        <v/>
      </c>
      <c r="O1085" t="str">
        <f t="array" ref="O1085">IF(OR(L1085="",M1085=""),"",COUNT(IF($J$11:$J$2001=1,IF($C$11:$C$2001&gt;L1085,IF($C$11:$C$2001&lt;=M1085,IF($D$11:$G$2001&gt;=0,$J$11:$J$2001),""),""),""),""))</f>
        <v/>
      </c>
      <c r="P1085" s="9" t="str">
        <f t="array" ref="P1085">IFERROR(IF(OR(L1085="",M1085=""),"",AVERAGE(IF($J$11:$J$2001=1,IF($C$11:$C$2001&gt;L1085,IF($C$11:$C$2001&lt;=M1085,IF($D$11:$G$2001&gt;=0,$D$11:$G$2001)),"")))),"")</f>
        <v/>
      </c>
      <c r="Q1085" t="str">
        <f t="array" ref="Q1085">IFERROR(IF(OR(L1085="",M1085=""),"",_xlfn.STDEV.S(IF($J$11:$J$2001=1,IF($C$11:$C$2001&gt;L1085,IF($C$11:$C$2001&lt;=M1085,IF($D$11:$G$2001&gt;=0,$D$11:$G$2001))),""))),"")</f>
        <v/>
      </c>
      <c r="R1085" t="str">
        <f t="shared" si="345"/>
        <v/>
      </c>
      <c r="S1085" t="str">
        <f t="shared" si="346"/>
        <v/>
      </c>
      <c r="U1085" t="str">
        <f>IF(Input_1!L1078&lt;&gt;"",Input_1!L1078,"")</f>
        <v/>
      </c>
      <c r="V1085" s="9" t="str">
        <f>IF(Input_1!M1078&lt;&gt;"",Input_1!M1078,"")</f>
        <v/>
      </c>
      <c r="W1085" s="9" t="str">
        <f>IF(Input_1!N1078&lt;&gt;"",Input_1!N1078,"")</f>
        <v/>
      </c>
      <c r="X1085" s="9" t="str">
        <f>IF(Input_1!O1078&lt;&gt;"",Input_1!O1078,"")</f>
        <v/>
      </c>
      <c r="Y1085" s="9" t="str">
        <f>IF(Input_1!Q1078&lt;&gt;"",Input_1!Q1078,"")</f>
        <v/>
      </c>
      <c r="Z1085" s="9" t="str">
        <f t="shared" si="347"/>
        <v/>
      </c>
      <c r="AA1085" s="9" t="str">
        <f t="array" ref="AA1085">IFERROR(_xlfn.STDEV.S(IF(V1085:Y1085&gt;=0,IF(V1085:Y1085&lt;&gt;"",V1085:Y1085,""))),"")</f>
        <v/>
      </c>
      <c r="AB1085" s="2">
        <f t="shared" si="348"/>
        <v>0</v>
      </c>
      <c r="AD1085" t="str">
        <f t="shared" si="358"/>
        <v/>
      </c>
      <c r="AE1085" t="str">
        <f t="shared" si="349"/>
        <v/>
      </c>
      <c r="AF1085" t="str">
        <f t="shared" si="360"/>
        <v/>
      </c>
      <c r="AG1085" t="str">
        <f t="array" ref="AG1085">IF(OR(AD1085="",AE1085=""),"",COUNT(IF($AB$11:$AB$2001=1,IF($U$11:$U$2001&gt;AD1085,IF($U$11:$U$2001&lt;=AE1085,IF($V$11:$Y$2001&gt;=0,$AB$11:$AB$2001),""),""),""),""))</f>
        <v/>
      </c>
      <c r="AH1085" s="9" t="str">
        <f t="array" ref="AH1085">IF(AND(AD1085&lt;&gt;"",AE1085&lt;&gt;""),AVERAGE(IF($AB$11:$AB$2001=1,IF($U$11:$U$2001&gt;AD1085,IF($C$11:$C$2001&lt;=AE1085,$V$11:$Y$2001)))),"")</f>
        <v/>
      </c>
      <c r="AI1085" s="9" t="str">
        <f t="array" ref="AI1085">IF(AND(AD1085&lt;&gt;"",AE1085&lt;&gt;""),_xlfn.STDEV.S(IF($AB$11:$AB$2001=1,IF($U$11:$U$2001&gt;AD1085,IF($C$11:$C$2001&lt;=AE1085,$V$11:$Y$2001)))),"")</f>
        <v/>
      </c>
      <c r="AJ1085" t="str">
        <f t="shared" si="350"/>
        <v/>
      </c>
      <c r="AK1085" t="str">
        <f t="shared" si="351"/>
        <v/>
      </c>
      <c r="AM1085" t="str">
        <f>IF(Input_1!T1078&lt;&gt;"",Input_1!T1078,"")</f>
        <v/>
      </c>
      <c r="AN1085" s="9" t="str">
        <f>IF(Input_1!U1078&lt;&gt;"",Input_1!U1078,"")</f>
        <v/>
      </c>
      <c r="AO1085" s="9" t="str">
        <f>IF(Input_1!V1078&lt;&gt;"",Input_1!V1078,"")</f>
        <v/>
      </c>
      <c r="AP1085" s="9" t="str">
        <f>IF(Input_1!W1078&lt;&gt;"",Input_1!W1078,"")</f>
        <v/>
      </c>
      <c r="AQ1085" s="9" t="str">
        <f>IF(Input_1!Y1078&lt;&gt;"",Input_1!Y1078,"")</f>
        <v/>
      </c>
      <c r="AR1085" s="9" t="str">
        <f t="shared" si="352"/>
        <v/>
      </c>
      <c r="AS1085" s="9" t="str">
        <f t="array" ref="AS1085">IFERROR(_xlfn.STDEV.S(IF(AN1085:AQ1085&gt;=0,IF(AN1085:AQ1085&lt;&gt;"",AN1085:AQ1085,""))),"")</f>
        <v/>
      </c>
      <c r="AT1085" s="2">
        <f t="shared" si="353"/>
        <v>0</v>
      </c>
      <c r="AV1085" t="str">
        <f t="shared" si="359"/>
        <v/>
      </c>
      <c r="AW1085" t="str">
        <f t="shared" si="354"/>
        <v/>
      </c>
      <c r="AX1085" t="str">
        <f t="shared" si="355"/>
        <v/>
      </c>
      <c r="AY1085" t="str">
        <f t="array" ref="AY1085">IF(OR(AV1085="",AW1085=""),"",COUNT(IF($AT$11:$AT$2001=1,IF($AM$11:$AM$2001&gt;AV1085,IF($AM$11:$AM$2001&lt;=AW1085,IF($AN$11:$AQ$2001&gt;=0,$AT$11:$AT$2001),""),""),""),""))</f>
        <v/>
      </c>
      <c r="AZ1085" s="9" t="str">
        <f t="array" ref="AZ1085">IFERROR(IF(OR(AV1085="",AW1085=""),"",AVERAGE(IF($AT$11:$AT$2001=1,IF($AM$11:$AM$2001&gt;AV1085,IF($AM$11:$AM$2001&lt;=AW1085,IF($AN$11:$AQ$2001&gt;=0,$AN$11:$AQ$2001)),"")))),"")</f>
        <v/>
      </c>
      <c r="BA1085" s="9" t="str">
        <f t="array" ref="BA1085">IFERROR(IF(OR(AV1085="",AW1085=""),"",_xlfn.STDEV.S(IF($AT$11:$AT$2001=1,IF($AM$11:$AM$2001&gt;AV1085,IF($AM$11:$AM$2001&lt;=AW1085,IF($AN$11:$AQ$2001&gt;=0,$AN$11:$AQ$2001))),""))),"")</f>
        <v/>
      </c>
      <c r="BB1085" t="str">
        <f t="shared" si="356"/>
        <v/>
      </c>
      <c r="BC1085" t="str">
        <f t="shared" si="357"/>
        <v/>
      </c>
    </row>
    <row r="1086" spans="1:55" x14ac:dyDescent="0.35">
      <c r="A1086" s="9" t="str">
        <f>IF(Input_1!A1079&lt;&gt;"",Input_1!A1079,"")</f>
        <v/>
      </c>
      <c r="B1086" s="9" t="str">
        <f>IF(Input_1!B1079&lt;&gt;"",Input_1!B1079,"")</f>
        <v/>
      </c>
      <c r="C1086" t="str">
        <f>IF(Input_1!D1079&lt;&gt;"",Input_1!D1079,"")</f>
        <v/>
      </c>
      <c r="D1086" s="9" t="str">
        <f>IF(Input_1!E1079&lt;&gt;"",Input_1!E1079,"")</f>
        <v/>
      </c>
      <c r="E1086" s="9" t="str">
        <f>IF(Input_1!F1079&lt;&gt;"",Input_1!F1079,"")</f>
        <v/>
      </c>
      <c r="F1086" s="9" t="str">
        <f>IF(Input_1!G1079&lt;&gt;"",Input_1!G1079,"")</f>
        <v/>
      </c>
      <c r="G1086" s="9" t="str">
        <f>IF(Input_1!I1079&lt;&gt;"",Input_1!I1079,"")</f>
        <v/>
      </c>
      <c r="H1086" s="9" t="str">
        <f t="shared" si="341"/>
        <v/>
      </c>
      <c r="I1086" s="9" t="str">
        <f t="array" ref="I1086">IFERROR(_xlfn.STDEV.S(IF(D1086:G1086&gt;=0,IF(D1086:G1086&lt;&gt;"",D1086:G1086,""))),"")</f>
        <v/>
      </c>
      <c r="J1086" s="2">
        <f t="shared" si="342"/>
        <v>0</v>
      </c>
      <c r="L1086" t="str">
        <f t="shared" si="343"/>
        <v/>
      </c>
      <c r="M1086" t="str">
        <f t="shared" si="340"/>
        <v/>
      </c>
      <c r="N1086" t="str">
        <f t="shared" si="344"/>
        <v/>
      </c>
      <c r="O1086" t="str">
        <f t="array" ref="O1086">IF(OR(L1086="",M1086=""),"",COUNT(IF($J$11:$J$2001=1,IF($C$11:$C$2001&gt;L1086,IF($C$11:$C$2001&lt;=M1086,IF($D$11:$G$2001&gt;=0,$J$11:$J$2001),""),""),""),""))</f>
        <v/>
      </c>
      <c r="P1086" s="9" t="str">
        <f t="array" ref="P1086">IFERROR(IF(OR(L1086="",M1086=""),"",AVERAGE(IF($J$11:$J$2001=1,IF($C$11:$C$2001&gt;L1086,IF($C$11:$C$2001&lt;=M1086,IF($D$11:$G$2001&gt;=0,$D$11:$G$2001)),"")))),"")</f>
        <v/>
      </c>
      <c r="Q1086" t="str">
        <f t="array" ref="Q1086">IFERROR(IF(OR(L1086="",M1086=""),"",_xlfn.STDEV.S(IF($J$11:$J$2001=1,IF($C$11:$C$2001&gt;L1086,IF($C$11:$C$2001&lt;=M1086,IF($D$11:$G$2001&gt;=0,$D$11:$G$2001))),""))),"")</f>
        <v/>
      </c>
      <c r="R1086" t="str">
        <f t="shared" si="345"/>
        <v/>
      </c>
      <c r="S1086" t="str">
        <f t="shared" si="346"/>
        <v/>
      </c>
      <c r="U1086" t="str">
        <f>IF(Input_1!L1079&lt;&gt;"",Input_1!L1079,"")</f>
        <v/>
      </c>
      <c r="V1086" s="9" t="str">
        <f>IF(Input_1!M1079&lt;&gt;"",Input_1!M1079,"")</f>
        <v/>
      </c>
      <c r="W1086" s="9" t="str">
        <f>IF(Input_1!N1079&lt;&gt;"",Input_1!N1079,"")</f>
        <v/>
      </c>
      <c r="X1086" s="9" t="str">
        <f>IF(Input_1!O1079&lt;&gt;"",Input_1!O1079,"")</f>
        <v/>
      </c>
      <c r="Y1086" s="9" t="str">
        <f>IF(Input_1!Q1079&lt;&gt;"",Input_1!Q1079,"")</f>
        <v/>
      </c>
      <c r="Z1086" s="9" t="str">
        <f t="shared" si="347"/>
        <v/>
      </c>
      <c r="AA1086" s="9" t="str">
        <f t="array" ref="AA1086">IFERROR(_xlfn.STDEV.S(IF(V1086:Y1086&gt;=0,IF(V1086:Y1086&lt;&gt;"",V1086:Y1086,""))),"")</f>
        <v/>
      </c>
      <c r="AB1086" s="2">
        <f t="shared" si="348"/>
        <v>0</v>
      </c>
      <c r="AD1086" t="str">
        <f t="shared" si="358"/>
        <v/>
      </c>
      <c r="AE1086" t="str">
        <f t="shared" si="349"/>
        <v/>
      </c>
      <c r="AF1086" t="str">
        <f t="shared" si="360"/>
        <v/>
      </c>
      <c r="AG1086" t="str">
        <f t="array" ref="AG1086">IF(OR(AD1086="",AE1086=""),"",COUNT(IF($AB$11:$AB$2001=1,IF($U$11:$U$2001&gt;AD1086,IF($U$11:$U$2001&lt;=AE1086,IF($V$11:$Y$2001&gt;=0,$AB$11:$AB$2001),""),""),""),""))</f>
        <v/>
      </c>
      <c r="AH1086" s="9" t="str">
        <f t="array" ref="AH1086">IF(AND(AD1086&lt;&gt;"",AE1086&lt;&gt;""),AVERAGE(IF($AB$11:$AB$2001=1,IF($U$11:$U$2001&gt;AD1086,IF($C$11:$C$2001&lt;=AE1086,$V$11:$Y$2001)))),"")</f>
        <v/>
      </c>
      <c r="AI1086" s="9" t="str">
        <f t="array" ref="AI1086">IF(AND(AD1086&lt;&gt;"",AE1086&lt;&gt;""),_xlfn.STDEV.S(IF($AB$11:$AB$2001=1,IF($U$11:$U$2001&gt;AD1086,IF($C$11:$C$2001&lt;=AE1086,$V$11:$Y$2001)))),"")</f>
        <v/>
      </c>
      <c r="AJ1086" t="str">
        <f t="shared" si="350"/>
        <v/>
      </c>
      <c r="AK1086" t="str">
        <f t="shared" si="351"/>
        <v/>
      </c>
      <c r="AM1086" t="str">
        <f>IF(Input_1!T1079&lt;&gt;"",Input_1!T1079,"")</f>
        <v/>
      </c>
      <c r="AN1086" s="9" t="str">
        <f>IF(Input_1!U1079&lt;&gt;"",Input_1!U1079,"")</f>
        <v/>
      </c>
      <c r="AO1086" s="9" t="str">
        <f>IF(Input_1!V1079&lt;&gt;"",Input_1!V1079,"")</f>
        <v/>
      </c>
      <c r="AP1086" s="9" t="str">
        <f>IF(Input_1!W1079&lt;&gt;"",Input_1!W1079,"")</f>
        <v/>
      </c>
      <c r="AQ1086" s="9" t="str">
        <f>IF(Input_1!Y1079&lt;&gt;"",Input_1!Y1079,"")</f>
        <v/>
      </c>
      <c r="AR1086" s="9" t="str">
        <f t="shared" si="352"/>
        <v/>
      </c>
      <c r="AS1086" s="9" t="str">
        <f t="array" ref="AS1086">IFERROR(_xlfn.STDEV.S(IF(AN1086:AQ1086&gt;=0,IF(AN1086:AQ1086&lt;&gt;"",AN1086:AQ1086,""))),"")</f>
        <v/>
      </c>
      <c r="AT1086" s="2">
        <f t="shared" si="353"/>
        <v>0</v>
      </c>
      <c r="AV1086" t="str">
        <f t="shared" si="359"/>
        <v/>
      </c>
      <c r="AW1086" t="str">
        <f t="shared" si="354"/>
        <v/>
      </c>
      <c r="AX1086" t="str">
        <f t="shared" si="355"/>
        <v/>
      </c>
      <c r="AY1086" t="str">
        <f t="array" ref="AY1086">IF(OR(AV1086="",AW1086=""),"",COUNT(IF($AT$11:$AT$2001=1,IF($AM$11:$AM$2001&gt;AV1086,IF($AM$11:$AM$2001&lt;=AW1086,IF($AN$11:$AQ$2001&gt;=0,$AT$11:$AT$2001),""),""),""),""))</f>
        <v/>
      </c>
      <c r="AZ1086" s="9" t="str">
        <f t="array" ref="AZ1086">IFERROR(IF(OR(AV1086="",AW1086=""),"",AVERAGE(IF($AT$11:$AT$2001=1,IF($AM$11:$AM$2001&gt;AV1086,IF($AM$11:$AM$2001&lt;=AW1086,IF($AN$11:$AQ$2001&gt;=0,$AN$11:$AQ$2001)),"")))),"")</f>
        <v/>
      </c>
      <c r="BA1086" s="9" t="str">
        <f t="array" ref="BA1086">IFERROR(IF(OR(AV1086="",AW1086=""),"",_xlfn.STDEV.S(IF($AT$11:$AT$2001=1,IF($AM$11:$AM$2001&gt;AV1086,IF($AM$11:$AM$2001&lt;=AW1086,IF($AN$11:$AQ$2001&gt;=0,$AN$11:$AQ$2001))),""))),"")</f>
        <v/>
      </c>
      <c r="BB1086" t="str">
        <f t="shared" si="356"/>
        <v/>
      </c>
      <c r="BC1086" t="str">
        <f t="shared" si="357"/>
        <v/>
      </c>
    </row>
    <row r="1087" spans="1:55" x14ac:dyDescent="0.35">
      <c r="A1087" s="9" t="str">
        <f>IF(Input_1!A1080&lt;&gt;"",Input_1!A1080,"")</f>
        <v/>
      </c>
      <c r="B1087" s="9" t="str">
        <f>IF(Input_1!B1080&lt;&gt;"",Input_1!B1080,"")</f>
        <v/>
      </c>
      <c r="C1087" t="str">
        <f>IF(Input_1!D1080&lt;&gt;"",Input_1!D1080,"")</f>
        <v/>
      </c>
      <c r="D1087" s="9" t="str">
        <f>IF(Input_1!E1080&lt;&gt;"",Input_1!E1080,"")</f>
        <v/>
      </c>
      <c r="E1087" s="9" t="str">
        <f>IF(Input_1!F1080&lt;&gt;"",Input_1!F1080,"")</f>
        <v/>
      </c>
      <c r="F1087" s="9" t="str">
        <f>IF(Input_1!G1080&lt;&gt;"",Input_1!G1080,"")</f>
        <v/>
      </c>
      <c r="G1087" s="9" t="str">
        <f>IF(Input_1!I1080&lt;&gt;"",Input_1!I1080,"")</f>
        <v/>
      </c>
      <c r="H1087" s="9" t="str">
        <f t="shared" si="341"/>
        <v/>
      </c>
      <c r="I1087" s="9" t="str">
        <f t="array" ref="I1087">IFERROR(_xlfn.STDEV.S(IF(D1087:G1087&gt;=0,IF(D1087:G1087&lt;&gt;"",D1087:G1087,""))),"")</f>
        <v/>
      </c>
      <c r="J1087" s="2">
        <f t="shared" si="342"/>
        <v>0</v>
      </c>
      <c r="L1087" t="str">
        <f t="shared" si="343"/>
        <v/>
      </c>
      <c r="M1087" t="str">
        <f t="shared" si="340"/>
        <v/>
      </c>
      <c r="N1087" t="str">
        <f t="shared" si="344"/>
        <v/>
      </c>
      <c r="O1087" t="str">
        <f t="array" ref="O1087">IF(OR(L1087="",M1087=""),"",COUNT(IF($J$11:$J$2001=1,IF($C$11:$C$2001&gt;L1087,IF($C$11:$C$2001&lt;=M1087,IF($D$11:$G$2001&gt;=0,$J$11:$J$2001),""),""),""),""))</f>
        <v/>
      </c>
      <c r="P1087" s="9" t="str">
        <f t="array" ref="P1087">IFERROR(IF(OR(L1087="",M1087=""),"",AVERAGE(IF($J$11:$J$2001=1,IF($C$11:$C$2001&gt;L1087,IF($C$11:$C$2001&lt;=M1087,IF($D$11:$G$2001&gt;=0,$D$11:$G$2001)),"")))),"")</f>
        <v/>
      </c>
      <c r="Q1087" t="str">
        <f t="array" ref="Q1087">IFERROR(IF(OR(L1087="",M1087=""),"",_xlfn.STDEV.S(IF($J$11:$J$2001=1,IF($C$11:$C$2001&gt;L1087,IF($C$11:$C$2001&lt;=M1087,IF($D$11:$G$2001&gt;=0,$D$11:$G$2001))),""))),"")</f>
        <v/>
      </c>
      <c r="R1087" t="str">
        <f t="shared" si="345"/>
        <v/>
      </c>
      <c r="S1087" t="str">
        <f t="shared" si="346"/>
        <v/>
      </c>
      <c r="U1087" t="str">
        <f>IF(Input_1!L1080&lt;&gt;"",Input_1!L1080,"")</f>
        <v/>
      </c>
      <c r="V1087" s="9" t="str">
        <f>IF(Input_1!M1080&lt;&gt;"",Input_1!M1080,"")</f>
        <v/>
      </c>
      <c r="W1087" s="9" t="str">
        <f>IF(Input_1!N1080&lt;&gt;"",Input_1!N1080,"")</f>
        <v/>
      </c>
      <c r="X1087" s="9" t="str">
        <f>IF(Input_1!O1080&lt;&gt;"",Input_1!O1080,"")</f>
        <v/>
      </c>
      <c r="Y1087" s="9" t="str">
        <f>IF(Input_1!Q1080&lt;&gt;"",Input_1!Q1080,"")</f>
        <v/>
      </c>
      <c r="Z1087" s="9" t="str">
        <f t="shared" si="347"/>
        <v/>
      </c>
      <c r="AA1087" s="9" t="str">
        <f t="array" ref="AA1087">IFERROR(_xlfn.STDEV.S(IF(V1087:Y1087&gt;=0,IF(V1087:Y1087&lt;&gt;"",V1087:Y1087,""))),"")</f>
        <v/>
      </c>
      <c r="AB1087" s="2">
        <f t="shared" si="348"/>
        <v>0</v>
      </c>
      <c r="AD1087" t="str">
        <f t="shared" si="358"/>
        <v/>
      </c>
      <c r="AE1087" t="str">
        <f t="shared" si="349"/>
        <v/>
      </c>
      <c r="AF1087" t="str">
        <f t="shared" si="360"/>
        <v/>
      </c>
      <c r="AG1087" t="str">
        <f t="array" ref="AG1087">IF(OR(AD1087="",AE1087=""),"",COUNT(IF($AB$11:$AB$2001=1,IF($U$11:$U$2001&gt;AD1087,IF($U$11:$U$2001&lt;=AE1087,IF($V$11:$Y$2001&gt;=0,$AB$11:$AB$2001),""),""),""),""))</f>
        <v/>
      </c>
      <c r="AH1087" s="9" t="str">
        <f t="array" ref="AH1087">IF(AND(AD1087&lt;&gt;"",AE1087&lt;&gt;""),AVERAGE(IF($AB$11:$AB$2001=1,IF($U$11:$U$2001&gt;AD1087,IF($C$11:$C$2001&lt;=AE1087,$V$11:$Y$2001)))),"")</f>
        <v/>
      </c>
      <c r="AI1087" s="9" t="str">
        <f t="array" ref="AI1087">IF(AND(AD1087&lt;&gt;"",AE1087&lt;&gt;""),_xlfn.STDEV.S(IF($AB$11:$AB$2001=1,IF($U$11:$U$2001&gt;AD1087,IF($C$11:$C$2001&lt;=AE1087,$V$11:$Y$2001)))),"")</f>
        <v/>
      </c>
      <c r="AJ1087" t="str">
        <f t="shared" si="350"/>
        <v/>
      </c>
      <c r="AK1087" t="str">
        <f t="shared" si="351"/>
        <v/>
      </c>
      <c r="AM1087" t="str">
        <f>IF(Input_1!T1080&lt;&gt;"",Input_1!T1080,"")</f>
        <v/>
      </c>
      <c r="AN1087" s="9" t="str">
        <f>IF(Input_1!U1080&lt;&gt;"",Input_1!U1080,"")</f>
        <v/>
      </c>
      <c r="AO1087" s="9" t="str">
        <f>IF(Input_1!V1080&lt;&gt;"",Input_1!V1080,"")</f>
        <v/>
      </c>
      <c r="AP1087" s="9" t="str">
        <f>IF(Input_1!W1080&lt;&gt;"",Input_1!W1080,"")</f>
        <v/>
      </c>
      <c r="AQ1087" s="9" t="str">
        <f>IF(Input_1!Y1080&lt;&gt;"",Input_1!Y1080,"")</f>
        <v/>
      </c>
      <c r="AR1087" s="9" t="str">
        <f t="shared" si="352"/>
        <v/>
      </c>
      <c r="AS1087" s="9" t="str">
        <f t="array" ref="AS1087">IFERROR(_xlfn.STDEV.S(IF(AN1087:AQ1087&gt;=0,IF(AN1087:AQ1087&lt;&gt;"",AN1087:AQ1087,""))),"")</f>
        <v/>
      </c>
      <c r="AT1087" s="2">
        <f t="shared" si="353"/>
        <v>0</v>
      </c>
      <c r="AV1087" t="str">
        <f t="shared" si="359"/>
        <v/>
      </c>
      <c r="AW1087" t="str">
        <f t="shared" si="354"/>
        <v/>
      </c>
      <c r="AX1087" t="str">
        <f t="shared" si="355"/>
        <v/>
      </c>
      <c r="AY1087" t="str">
        <f t="array" ref="AY1087">IF(OR(AV1087="",AW1087=""),"",COUNT(IF($AT$11:$AT$2001=1,IF($AM$11:$AM$2001&gt;AV1087,IF($AM$11:$AM$2001&lt;=AW1087,IF($AN$11:$AQ$2001&gt;=0,$AT$11:$AT$2001),""),""),""),""))</f>
        <v/>
      </c>
      <c r="AZ1087" s="9" t="str">
        <f t="array" ref="AZ1087">IFERROR(IF(OR(AV1087="",AW1087=""),"",AVERAGE(IF($AT$11:$AT$2001=1,IF($AM$11:$AM$2001&gt;AV1087,IF($AM$11:$AM$2001&lt;=AW1087,IF($AN$11:$AQ$2001&gt;=0,$AN$11:$AQ$2001)),"")))),"")</f>
        <v/>
      </c>
      <c r="BA1087" s="9" t="str">
        <f t="array" ref="BA1087">IFERROR(IF(OR(AV1087="",AW1087=""),"",_xlfn.STDEV.S(IF($AT$11:$AT$2001=1,IF($AM$11:$AM$2001&gt;AV1087,IF($AM$11:$AM$2001&lt;=AW1087,IF($AN$11:$AQ$2001&gt;=0,$AN$11:$AQ$2001))),""))),"")</f>
        <v/>
      </c>
      <c r="BB1087" t="str">
        <f t="shared" si="356"/>
        <v/>
      </c>
      <c r="BC1087" t="str">
        <f t="shared" si="357"/>
        <v/>
      </c>
    </row>
    <row r="1088" spans="1:55" x14ac:dyDescent="0.35">
      <c r="A1088" s="9" t="str">
        <f>IF(Input_1!A1081&lt;&gt;"",Input_1!A1081,"")</f>
        <v/>
      </c>
      <c r="B1088" s="9" t="str">
        <f>IF(Input_1!B1081&lt;&gt;"",Input_1!B1081,"")</f>
        <v/>
      </c>
      <c r="C1088" t="str">
        <f>IF(Input_1!D1081&lt;&gt;"",Input_1!D1081,"")</f>
        <v/>
      </c>
      <c r="D1088" s="9" t="str">
        <f>IF(Input_1!E1081&lt;&gt;"",Input_1!E1081,"")</f>
        <v/>
      </c>
      <c r="E1088" s="9" t="str">
        <f>IF(Input_1!F1081&lt;&gt;"",Input_1!F1081,"")</f>
        <v/>
      </c>
      <c r="F1088" s="9" t="str">
        <f>IF(Input_1!G1081&lt;&gt;"",Input_1!G1081,"")</f>
        <v/>
      </c>
      <c r="G1088" s="9" t="str">
        <f>IF(Input_1!I1081&lt;&gt;"",Input_1!I1081,"")</f>
        <v/>
      </c>
      <c r="H1088" s="9" t="str">
        <f t="shared" si="341"/>
        <v/>
      </c>
      <c r="I1088" s="9" t="str">
        <f t="array" ref="I1088">IFERROR(_xlfn.STDEV.S(IF(D1088:G1088&gt;=0,IF(D1088:G1088&lt;&gt;"",D1088:G1088,""))),"")</f>
        <v/>
      </c>
      <c r="J1088" s="2">
        <f t="shared" si="342"/>
        <v>0</v>
      </c>
      <c r="L1088" t="str">
        <f t="shared" si="343"/>
        <v/>
      </c>
      <c r="M1088" t="str">
        <f t="shared" si="340"/>
        <v/>
      </c>
      <c r="N1088" t="str">
        <f t="shared" si="344"/>
        <v/>
      </c>
      <c r="O1088" t="str">
        <f t="array" ref="O1088">IF(OR(L1088="",M1088=""),"",COUNT(IF($J$11:$J$2001=1,IF($C$11:$C$2001&gt;L1088,IF($C$11:$C$2001&lt;=M1088,IF($D$11:$G$2001&gt;=0,$J$11:$J$2001),""),""),""),""))</f>
        <v/>
      </c>
      <c r="P1088" s="9" t="str">
        <f t="array" ref="P1088">IFERROR(IF(OR(L1088="",M1088=""),"",AVERAGE(IF($J$11:$J$2001=1,IF($C$11:$C$2001&gt;L1088,IF($C$11:$C$2001&lt;=M1088,IF($D$11:$G$2001&gt;=0,$D$11:$G$2001)),"")))),"")</f>
        <v/>
      </c>
      <c r="Q1088" t="str">
        <f t="array" ref="Q1088">IFERROR(IF(OR(L1088="",M1088=""),"",_xlfn.STDEV.S(IF($J$11:$J$2001=1,IF($C$11:$C$2001&gt;L1088,IF($C$11:$C$2001&lt;=M1088,IF($D$11:$G$2001&gt;=0,$D$11:$G$2001))),""))),"")</f>
        <v/>
      </c>
      <c r="R1088" t="str">
        <f t="shared" si="345"/>
        <v/>
      </c>
      <c r="S1088" t="str">
        <f t="shared" si="346"/>
        <v/>
      </c>
      <c r="U1088" t="str">
        <f>IF(Input_1!L1081&lt;&gt;"",Input_1!L1081,"")</f>
        <v/>
      </c>
      <c r="V1088" s="9" t="str">
        <f>IF(Input_1!M1081&lt;&gt;"",Input_1!M1081,"")</f>
        <v/>
      </c>
      <c r="W1088" s="9" t="str">
        <f>IF(Input_1!N1081&lt;&gt;"",Input_1!N1081,"")</f>
        <v/>
      </c>
      <c r="X1088" s="9" t="str">
        <f>IF(Input_1!O1081&lt;&gt;"",Input_1!O1081,"")</f>
        <v/>
      </c>
      <c r="Y1088" s="9" t="str">
        <f>IF(Input_1!Q1081&lt;&gt;"",Input_1!Q1081,"")</f>
        <v/>
      </c>
      <c r="Z1088" s="9" t="str">
        <f t="shared" si="347"/>
        <v/>
      </c>
      <c r="AA1088" s="9" t="str">
        <f t="array" ref="AA1088">IFERROR(_xlfn.STDEV.S(IF(V1088:Y1088&gt;=0,IF(V1088:Y1088&lt;&gt;"",V1088:Y1088,""))),"")</f>
        <v/>
      </c>
      <c r="AB1088" s="2">
        <f t="shared" si="348"/>
        <v>0</v>
      </c>
      <c r="AD1088" t="str">
        <f t="shared" si="358"/>
        <v/>
      </c>
      <c r="AE1088" t="str">
        <f t="shared" si="349"/>
        <v/>
      </c>
      <c r="AF1088" t="str">
        <f t="shared" si="360"/>
        <v/>
      </c>
      <c r="AG1088" t="str">
        <f t="array" ref="AG1088">IF(OR(AD1088="",AE1088=""),"",COUNT(IF($AB$11:$AB$2001=1,IF($U$11:$U$2001&gt;AD1088,IF($U$11:$U$2001&lt;=AE1088,IF($V$11:$Y$2001&gt;=0,$AB$11:$AB$2001),""),""),""),""))</f>
        <v/>
      </c>
      <c r="AH1088" s="9" t="str">
        <f t="array" ref="AH1088">IF(AND(AD1088&lt;&gt;"",AE1088&lt;&gt;""),AVERAGE(IF($AB$11:$AB$2001=1,IF($U$11:$U$2001&gt;AD1088,IF($C$11:$C$2001&lt;=AE1088,$V$11:$Y$2001)))),"")</f>
        <v/>
      </c>
      <c r="AI1088" s="9" t="str">
        <f t="array" ref="AI1088">IF(AND(AD1088&lt;&gt;"",AE1088&lt;&gt;""),_xlfn.STDEV.S(IF($AB$11:$AB$2001=1,IF($U$11:$U$2001&gt;AD1088,IF($C$11:$C$2001&lt;=AE1088,$V$11:$Y$2001)))),"")</f>
        <v/>
      </c>
      <c r="AJ1088" t="str">
        <f t="shared" si="350"/>
        <v/>
      </c>
      <c r="AK1088" t="str">
        <f t="shared" si="351"/>
        <v/>
      </c>
      <c r="AM1088" t="str">
        <f>IF(Input_1!T1081&lt;&gt;"",Input_1!T1081,"")</f>
        <v/>
      </c>
      <c r="AN1088" s="9" t="str">
        <f>IF(Input_1!U1081&lt;&gt;"",Input_1!U1081,"")</f>
        <v/>
      </c>
      <c r="AO1088" s="9" t="str">
        <f>IF(Input_1!V1081&lt;&gt;"",Input_1!V1081,"")</f>
        <v/>
      </c>
      <c r="AP1088" s="9" t="str">
        <f>IF(Input_1!W1081&lt;&gt;"",Input_1!W1081,"")</f>
        <v/>
      </c>
      <c r="AQ1088" s="9" t="str">
        <f>IF(Input_1!Y1081&lt;&gt;"",Input_1!Y1081,"")</f>
        <v/>
      </c>
      <c r="AR1088" s="9" t="str">
        <f t="shared" si="352"/>
        <v/>
      </c>
      <c r="AS1088" s="9" t="str">
        <f t="array" ref="AS1088">IFERROR(_xlfn.STDEV.S(IF(AN1088:AQ1088&gt;=0,IF(AN1088:AQ1088&lt;&gt;"",AN1088:AQ1088,""))),"")</f>
        <v/>
      </c>
      <c r="AT1088" s="2">
        <f t="shared" si="353"/>
        <v>0</v>
      </c>
      <c r="AV1088" t="str">
        <f t="shared" si="359"/>
        <v/>
      </c>
      <c r="AW1088" t="str">
        <f t="shared" si="354"/>
        <v/>
      </c>
      <c r="AX1088" t="str">
        <f t="shared" si="355"/>
        <v/>
      </c>
      <c r="AY1088" t="str">
        <f t="array" ref="AY1088">IF(OR(AV1088="",AW1088=""),"",COUNT(IF($AT$11:$AT$2001=1,IF($AM$11:$AM$2001&gt;AV1088,IF($AM$11:$AM$2001&lt;=AW1088,IF($AN$11:$AQ$2001&gt;=0,$AT$11:$AT$2001),""),""),""),""))</f>
        <v/>
      </c>
      <c r="AZ1088" s="9" t="str">
        <f t="array" ref="AZ1088">IFERROR(IF(OR(AV1088="",AW1088=""),"",AVERAGE(IF($AT$11:$AT$2001=1,IF($AM$11:$AM$2001&gt;AV1088,IF($AM$11:$AM$2001&lt;=AW1088,IF($AN$11:$AQ$2001&gt;=0,$AN$11:$AQ$2001)),"")))),"")</f>
        <v/>
      </c>
      <c r="BA1088" s="9" t="str">
        <f t="array" ref="BA1088">IFERROR(IF(OR(AV1088="",AW1088=""),"",_xlfn.STDEV.S(IF($AT$11:$AT$2001=1,IF($AM$11:$AM$2001&gt;AV1088,IF($AM$11:$AM$2001&lt;=AW1088,IF($AN$11:$AQ$2001&gt;=0,$AN$11:$AQ$2001))),""))),"")</f>
        <v/>
      </c>
      <c r="BB1088" t="str">
        <f t="shared" si="356"/>
        <v/>
      </c>
      <c r="BC1088" t="str">
        <f t="shared" si="357"/>
        <v/>
      </c>
    </row>
    <row r="1089" spans="1:55" x14ac:dyDescent="0.35">
      <c r="A1089" s="9" t="str">
        <f>IF(Input_1!A1082&lt;&gt;"",Input_1!A1082,"")</f>
        <v/>
      </c>
      <c r="B1089" s="9" t="str">
        <f>IF(Input_1!B1082&lt;&gt;"",Input_1!B1082,"")</f>
        <v/>
      </c>
      <c r="C1089" t="str">
        <f>IF(Input_1!D1082&lt;&gt;"",Input_1!D1082,"")</f>
        <v/>
      </c>
      <c r="D1089" s="9" t="str">
        <f>IF(Input_1!E1082&lt;&gt;"",Input_1!E1082,"")</f>
        <v/>
      </c>
      <c r="E1089" s="9" t="str">
        <f>IF(Input_1!F1082&lt;&gt;"",Input_1!F1082,"")</f>
        <v/>
      </c>
      <c r="F1089" s="9" t="str">
        <f>IF(Input_1!G1082&lt;&gt;"",Input_1!G1082,"")</f>
        <v/>
      </c>
      <c r="G1089" s="9" t="str">
        <f>IF(Input_1!I1082&lt;&gt;"",Input_1!I1082,"")</f>
        <v/>
      </c>
      <c r="H1089" s="9" t="str">
        <f t="shared" si="341"/>
        <v/>
      </c>
      <c r="I1089" s="9" t="str">
        <f t="array" ref="I1089">IFERROR(_xlfn.STDEV.S(IF(D1089:G1089&gt;=0,IF(D1089:G1089&lt;&gt;"",D1089:G1089,""))),"")</f>
        <v/>
      </c>
      <c r="J1089" s="2">
        <f t="shared" si="342"/>
        <v>0</v>
      </c>
      <c r="L1089" t="str">
        <f t="shared" si="343"/>
        <v/>
      </c>
      <c r="M1089" t="str">
        <f t="shared" si="340"/>
        <v/>
      </c>
      <c r="N1089" t="str">
        <f t="shared" si="344"/>
        <v/>
      </c>
      <c r="O1089" t="str">
        <f t="array" ref="O1089">IF(OR(L1089="",M1089=""),"",COUNT(IF($J$11:$J$2001=1,IF($C$11:$C$2001&gt;L1089,IF($C$11:$C$2001&lt;=M1089,IF($D$11:$G$2001&gt;=0,$J$11:$J$2001),""),""),""),""))</f>
        <v/>
      </c>
      <c r="P1089" s="9" t="str">
        <f t="array" ref="P1089">IFERROR(IF(OR(L1089="",M1089=""),"",AVERAGE(IF($J$11:$J$2001=1,IF($C$11:$C$2001&gt;L1089,IF($C$11:$C$2001&lt;=M1089,IF($D$11:$G$2001&gt;=0,$D$11:$G$2001)),"")))),"")</f>
        <v/>
      </c>
      <c r="Q1089" t="str">
        <f t="array" ref="Q1089">IFERROR(IF(OR(L1089="",M1089=""),"",_xlfn.STDEV.S(IF($J$11:$J$2001=1,IF($C$11:$C$2001&gt;L1089,IF($C$11:$C$2001&lt;=M1089,IF($D$11:$G$2001&gt;=0,$D$11:$G$2001))),""))),"")</f>
        <v/>
      </c>
      <c r="R1089" t="str">
        <f t="shared" si="345"/>
        <v/>
      </c>
      <c r="S1089" t="str">
        <f t="shared" si="346"/>
        <v/>
      </c>
      <c r="U1089" t="str">
        <f>IF(Input_1!L1082&lt;&gt;"",Input_1!L1082,"")</f>
        <v/>
      </c>
      <c r="V1089" s="9" t="str">
        <f>IF(Input_1!M1082&lt;&gt;"",Input_1!M1082,"")</f>
        <v/>
      </c>
      <c r="W1089" s="9" t="str">
        <f>IF(Input_1!N1082&lt;&gt;"",Input_1!N1082,"")</f>
        <v/>
      </c>
      <c r="X1089" s="9" t="str">
        <f>IF(Input_1!O1082&lt;&gt;"",Input_1!O1082,"")</f>
        <v/>
      </c>
      <c r="Y1089" s="9" t="str">
        <f>IF(Input_1!Q1082&lt;&gt;"",Input_1!Q1082,"")</f>
        <v/>
      </c>
      <c r="Z1089" s="9" t="str">
        <f t="shared" si="347"/>
        <v/>
      </c>
      <c r="AA1089" s="9" t="str">
        <f t="array" ref="AA1089">IFERROR(_xlfn.STDEV.S(IF(V1089:Y1089&gt;=0,IF(V1089:Y1089&lt;&gt;"",V1089:Y1089,""))),"")</f>
        <v/>
      </c>
      <c r="AB1089" s="2">
        <f t="shared" si="348"/>
        <v>0</v>
      </c>
      <c r="AD1089" t="str">
        <f t="shared" si="358"/>
        <v/>
      </c>
      <c r="AE1089" t="str">
        <f t="shared" si="349"/>
        <v/>
      </c>
      <c r="AF1089" t="str">
        <f t="shared" si="360"/>
        <v/>
      </c>
      <c r="AG1089" t="str">
        <f t="array" ref="AG1089">IF(OR(AD1089="",AE1089=""),"",COUNT(IF($AB$11:$AB$2001=1,IF($U$11:$U$2001&gt;AD1089,IF($U$11:$U$2001&lt;=AE1089,IF($V$11:$Y$2001&gt;=0,$AB$11:$AB$2001),""),""),""),""))</f>
        <v/>
      </c>
      <c r="AH1089" s="9" t="str">
        <f t="array" ref="AH1089">IF(AND(AD1089&lt;&gt;"",AE1089&lt;&gt;""),AVERAGE(IF($AB$11:$AB$2001=1,IF($U$11:$U$2001&gt;AD1089,IF($C$11:$C$2001&lt;=AE1089,$V$11:$Y$2001)))),"")</f>
        <v/>
      </c>
      <c r="AI1089" s="9" t="str">
        <f t="array" ref="AI1089">IF(AND(AD1089&lt;&gt;"",AE1089&lt;&gt;""),_xlfn.STDEV.S(IF($AB$11:$AB$2001=1,IF($U$11:$U$2001&gt;AD1089,IF($C$11:$C$2001&lt;=AE1089,$V$11:$Y$2001)))),"")</f>
        <v/>
      </c>
      <c r="AJ1089" t="str">
        <f t="shared" si="350"/>
        <v/>
      </c>
      <c r="AK1089" t="str">
        <f t="shared" si="351"/>
        <v/>
      </c>
      <c r="AM1089" t="str">
        <f>IF(Input_1!T1082&lt;&gt;"",Input_1!T1082,"")</f>
        <v/>
      </c>
      <c r="AN1089" s="9" t="str">
        <f>IF(Input_1!U1082&lt;&gt;"",Input_1!U1082,"")</f>
        <v/>
      </c>
      <c r="AO1089" s="9" t="str">
        <f>IF(Input_1!V1082&lt;&gt;"",Input_1!V1082,"")</f>
        <v/>
      </c>
      <c r="AP1089" s="9" t="str">
        <f>IF(Input_1!W1082&lt;&gt;"",Input_1!W1082,"")</f>
        <v/>
      </c>
      <c r="AQ1089" s="9" t="str">
        <f>IF(Input_1!Y1082&lt;&gt;"",Input_1!Y1082,"")</f>
        <v/>
      </c>
      <c r="AR1089" s="9" t="str">
        <f t="shared" si="352"/>
        <v/>
      </c>
      <c r="AS1089" s="9" t="str">
        <f t="array" ref="AS1089">IFERROR(_xlfn.STDEV.S(IF(AN1089:AQ1089&gt;=0,IF(AN1089:AQ1089&lt;&gt;"",AN1089:AQ1089,""))),"")</f>
        <v/>
      </c>
      <c r="AT1089" s="2">
        <f t="shared" si="353"/>
        <v>0</v>
      </c>
      <c r="AV1089" t="str">
        <f t="shared" si="359"/>
        <v/>
      </c>
      <c r="AW1089" t="str">
        <f t="shared" si="354"/>
        <v/>
      </c>
      <c r="AX1089" t="str">
        <f t="shared" si="355"/>
        <v/>
      </c>
      <c r="AY1089" t="str">
        <f t="array" ref="AY1089">IF(OR(AV1089="",AW1089=""),"",COUNT(IF($AT$11:$AT$2001=1,IF($AM$11:$AM$2001&gt;AV1089,IF($AM$11:$AM$2001&lt;=AW1089,IF($AN$11:$AQ$2001&gt;=0,$AT$11:$AT$2001),""),""),""),""))</f>
        <v/>
      </c>
      <c r="AZ1089" s="9" t="str">
        <f t="array" ref="AZ1089">IFERROR(IF(OR(AV1089="",AW1089=""),"",AVERAGE(IF($AT$11:$AT$2001=1,IF($AM$11:$AM$2001&gt;AV1089,IF($AM$11:$AM$2001&lt;=AW1089,IF($AN$11:$AQ$2001&gt;=0,$AN$11:$AQ$2001)),"")))),"")</f>
        <v/>
      </c>
      <c r="BA1089" s="9" t="str">
        <f t="array" ref="BA1089">IFERROR(IF(OR(AV1089="",AW1089=""),"",_xlfn.STDEV.S(IF($AT$11:$AT$2001=1,IF($AM$11:$AM$2001&gt;AV1089,IF($AM$11:$AM$2001&lt;=AW1089,IF($AN$11:$AQ$2001&gt;=0,$AN$11:$AQ$2001))),""))),"")</f>
        <v/>
      </c>
      <c r="BB1089" t="str">
        <f t="shared" si="356"/>
        <v/>
      </c>
      <c r="BC1089" t="str">
        <f t="shared" si="357"/>
        <v/>
      </c>
    </row>
    <row r="1090" spans="1:55" x14ac:dyDescent="0.35">
      <c r="A1090" s="9" t="str">
        <f>IF(Input_1!A1083&lt;&gt;"",Input_1!A1083,"")</f>
        <v/>
      </c>
      <c r="B1090" s="9" t="str">
        <f>IF(Input_1!B1083&lt;&gt;"",Input_1!B1083,"")</f>
        <v/>
      </c>
      <c r="C1090" t="str">
        <f>IF(Input_1!D1083&lt;&gt;"",Input_1!D1083,"")</f>
        <v/>
      </c>
      <c r="D1090" s="9" t="str">
        <f>IF(Input_1!E1083&lt;&gt;"",Input_1!E1083,"")</f>
        <v/>
      </c>
      <c r="E1090" s="9" t="str">
        <f>IF(Input_1!F1083&lt;&gt;"",Input_1!F1083,"")</f>
        <v/>
      </c>
      <c r="F1090" s="9" t="str">
        <f>IF(Input_1!G1083&lt;&gt;"",Input_1!G1083,"")</f>
        <v/>
      </c>
      <c r="G1090" s="9" t="str">
        <f>IF(Input_1!I1083&lt;&gt;"",Input_1!I1083,"")</f>
        <v/>
      </c>
      <c r="H1090" s="9" t="str">
        <f t="shared" si="341"/>
        <v/>
      </c>
      <c r="I1090" s="9" t="str">
        <f t="array" ref="I1090">IFERROR(_xlfn.STDEV.S(IF(D1090:G1090&gt;=0,IF(D1090:G1090&lt;&gt;"",D1090:G1090,""))),"")</f>
        <v/>
      </c>
      <c r="J1090" s="2">
        <f t="shared" si="342"/>
        <v>0</v>
      </c>
      <c r="L1090" t="str">
        <f t="shared" si="343"/>
        <v/>
      </c>
      <c r="M1090" t="str">
        <f t="shared" si="340"/>
        <v/>
      </c>
      <c r="N1090" t="str">
        <f t="shared" si="344"/>
        <v/>
      </c>
      <c r="O1090" t="str">
        <f t="array" ref="O1090">IF(OR(L1090="",M1090=""),"",COUNT(IF($J$11:$J$2001=1,IF($C$11:$C$2001&gt;L1090,IF($C$11:$C$2001&lt;=M1090,IF($D$11:$G$2001&gt;=0,$J$11:$J$2001),""),""),""),""))</f>
        <v/>
      </c>
      <c r="P1090" s="9" t="str">
        <f t="array" ref="P1090">IFERROR(IF(OR(L1090="",M1090=""),"",AVERAGE(IF($J$11:$J$2001=1,IF($C$11:$C$2001&gt;L1090,IF($C$11:$C$2001&lt;=M1090,IF($D$11:$G$2001&gt;=0,$D$11:$G$2001)),"")))),"")</f>
        <v/>
      </c>
      <c r="Q1090" t="str">
        <f t="array" ref="Q1090">IFERROR(IF(OR(L1090="",M1090=""),"",_xlfn.STDEV.S(IF($J$11:$J$2001=1,IF($C$11:$C$2001&gt;L1090,IF($C$11:$C$2001&lt;=M1090,IF($D$11:$G$2001&gt;=0,$D$11:$G$2001))),""))),"")</f>
        <v/>
      </c>
      <c r="R1090" t="str">
        <f t="shared" si="345"/>
        <v/>
      </c>
      <c r="S1090" t="str">
        <f t="shared" si="346"/>
        <v/>
      </c>
      <c r="U1090" t="str">
        <f>IF(Input_1!L1083&lt;&gt;"",Input_1!L1083,"")</f>
        <v/>
      </c>
      <c r="V1090" s="9" t="str">
        <f>IF(Input_1!M1083&lt;&gt;"",Input_1!M1083,"")</f>
        <v/>
      </c>
      <c r="W1090" s="9" t="str">
        <f>IF(Input_1!N1083&lt;&gt;"",Input_1!N1083,"")</f>
        <v/>
      </c>
      <c r="X1090" s="9" t="str">
        <f>IF(Input_1!O1083&lt;&gt;"",Input_1!O1083,"")</f>
        <v/>
      </c>
      <c r="Y1090" s="9" t="str">
        <f>IF(Input_1!Q1083&lt;&gt;"",Input_1!Q1083,"")</f>
        <v/>
      </c>
      <c r="Z1090" s="9" t="str">
        <f t="shared" si="347"/>
        <v/>
      </c>
      <c r="AA1090" s="9" t="str">
        <f t="array" ref="AA1090">IFERROR(_xlfn.STDEV.S(IF(V1090:Y1090&gt;=0,IF(V1090:Y1090&lt;&gt;"",V1090:Y1090,""))),"")</f>
        <v/>
      </c>
      <c r="AB1090" s="2">
        <f t="shared" si="348"/>
        <v>0</v>
      </c>
      <c r="AD1090" t="str">
        <f t="shared" si="358"/>
        <v/>
      </c>
      <c r="AE1090" t="str">
        <f t="shared" si="349"/>
        <v/>
      </c>
      <c r="AF1090" t="str">
        <f t="shared" si="360"/>
        <v/>
      </c>
      <c r="AG1090" t="str">
        <f t="array" ref="AG1090">IF(OR(AD1090="",AE1090=""),"",COUNT(IF($AB$11:$AB$2001=1,IF($U$11:$U$2001&gt;AD1090,IF($U$11:$U$2001&lt;=AE1090,IF($V$11:$Y$2001&gt;=0,$AB$11:$AB$2001),""),""),""),""))</f>
        <v/>
      </c>
      <c r="AH1090" s="9" t="str">
        <f t="array" ref="AH1090">IF(AND(AD1090&lt;&gt;"",AE1090&lt;&gt;""),AVERAGE(IF($AB$11:$AB$2001=1,IF($U$11:$U$2001&gt;AD1090,IF($C$11:$C$2001&lt;=AE1090,$V$11:$Y$2001)))),"")</f>
        <v/>
      </c>
      <c r="AI1090" s="9" t="str">
        <f t="array" ref="AI1090">IF(AND(AD1090&lt;&gt;"",AE1090&lt;&gt;""),_xlfn.STDEV.S(IF($AB$11:$AB$2001=1,IF($U$11:$U$2001&gt;AD1090,IF($C$11:$C$2001&lt;=AE1090,$V$11:$Y$2001)))),"")</f>
        <v/>
      </c>
      <c r="AJ1090" t="str">
        <f t="shared" si="350"/>
        <v/>
      </c>
      <c r="AK1090" t="str">
        <f t="shared" si="351"/>
        <v/>
      </c>
      <c r="AM1090" t="str">
        <f>IF(Input_1!T1083&lt;&gt;"",Input_1!T1083,"")</f>
        <v/>
      </c>
      <c r="AN1090" s="9" t="str">
        <f>IF(Input_1!U1083&lt;&gt;"",Input_1!U1083,"")</f>
        <v/>
      </c>
      <c r="AO1090" s="9" t="str">
        <f>IF(Input_1!V1083&lt;&gt;"",Input_1!V1083,"")</f>
        <v/>
      </c>
      <c r="AP1090" s="9" t="str">
        <f>IF(Input_1!W1083&lt;&gt;"",Input_1!W1083,"")</f>
        <v/>
      </c>
      <c r="AQ1090" s="9" t="str">
        <f>IF(Input_1!Y1083&lt;&gt;"",Input_1!Y1083,"")</f>
        <v/>
      </c>
      <c r="AR1090" s="9" t="str">
        <f t="shared" si="352"/>
        <v/>
      </c>
      <c r="AS1090" s="9" t="str">
        <f t="array" ref="AS1090">IFERROR(_xlfn.STDEV.S(IF(AN1090:AQ1090&gt;=0,IF(AN1090:AQ1090&lt;&gt;"",AN1090:AQ1090,""))),"")</f>
        <v/>
      </c>
      <c r="AT1090" s="2">
        <f t="shared" si="353"/>
        <v>0</v>
      </c>
      <c r="AV1090" t="str">
        <f t="shared" si="359"/>
        <v/>
      </c>
      <c r="AW1090" t="str">
        <f t="shared" si="354"/>
        <v/>
      </c>
      <c r="AX1090" t="str">
        <f t="shared" si="355"/>
        <v/>
      </c>
      <c r="AY1090" t="str">
        <f t="array" ref="AY1090">IF(OR(AV1090="",AW1090=""),"",COUNT(IF($AT$11:$AT$2001=1,IF($AM$11:$AM$2001&gt;AV1090,IF($AM$11:$AM$2001&lt;=AW1090,IF($AN$11:$AQ$2001&gt;=0,$AT$11:$AT$2001),""),""),""),""))</f>
        <v/>
      </c>
      <c r="AZ1090" s="9" t="str">
        <f t="array" ref="AZ1090">IFERROR(IF(OR(AV1090="",AW1090=""),"",AVERAGE(IF($AT$11:$AT$2001=1,IF($AM$11:$AM$2001&gt;AV1090,IF($AM$11:$AM$2001&lt;=AW1090,IF($AN$11:$AQ$2001&gt;=0,$AN$11:$AQ$2001)),"")))),"")</f>
        <v/>
      </c>
      <c r="BA1090" s="9" t="str">
        <f t="array" ref="BA1090">IFERROR(IF(OR(AV1090="",AW1090=""),"",_xlfn.STDEV.S(IF($AT$11:$AT$2001=1,IF($AM$11:$AM$2001&gt;AV1090,IF($AM$11:$AM$2001&lt;=AW1090,IF($AN$11:$AQ$2001&gt;=0,$AN$11:$AQ$2001))),""))),"")</f>
        <v/>
      </c>
      <c r="BB1090" t="str">
        <f t="shared" si="356"/>
        <v/>
      </c>
      <c r="BC1090" t="str">
        <f t="shared" si="357"/>
        <v/>
      </c>
    </row>
    <row r="1091" spans="1:55" x14ac:dyDescent="0.35">
      <c r="A1091" s="9" t="str">
        <f>IF(Input_1!A1084&lt;&gt;"",Input_1!A1084,"")</f>
        <v/>
      </c>
      <c r="B1091" s="9" t="str">
        <f>IF(Input_1!B1084&lt;&gt;"",Input_1!B1084,"")</f>
        <v/>
      </c>
      <c r="C1091" t="str">
        <f>IF(Input_1!D1084&lt;&gt;"",Input_1!D1084,"")</f>
        <v/>
      </c>
      <c r="D1091" s="9" t="str">
        <f>IF(Input_1!E1084&lt;&gt;"",Input_1!E1084,"")</f>
        <v/>
      </c>
      <c r="E1091" s="9" t="str">
        <f>IF(Input_1!F1084&lt;&gt;"",Input_1!F1084,"")</f>
        <v/>
      </c>
      <c r="F1091" s="9" t="str">
        <f>IF(Input_1!G1084&lt;&gt;"",Input_1!G1084,"")</f>
        <v/>
      </c>
      <c r="G1091" s="9" t="str">
        <f>IF(Input_1!I1084&lt;&gt;"",Input_1!I1084,"")</f>
        <v/>
      </c>
      <c r="H1091" s="9" t="str">
        <f t="shared" si="341"/>
        <v/>
      </c>
      <c r="I1091" s="9" t="str">
        <f t="array" ref="I1091">IFERROR(_xlfn.STDEV.S(IF(D1091:G1091&gt;=0,IF(D1091:G1091&lt;&gt;"",D1091:G1091,""))),"")</f>
        <v/>
      </c>
      <c r="J1091" s="2">
        <f t="shared" si="342"/>
        <v>0</v>
      </c>
      <c r="L1091" t="str">
        <f t="shared" si="343"/>
        <v/>
      </c>
      <c r="M1091" t="str">
        <f t="shared" si="340"/>
        <v/>
      </c>
      <c r="N1091" t="str">
        <f t="shared" si="344"/>
        <v/>
      </c>
      <c r="O1091" t="str">
        <f t="array" ref="O1091">IF(OR(L1091="",M1091=""),"",COUNT(IF($J$11:$J$2001=1,IF($C$11:$C$2001&gt;L1091,IF($C$11:$C$2001&lt;=M1091,IF($D$11:$G$2001&gt;=0,$J$11:$J$2001),""),""),""),""))</f>
        <v/>
      </c>
      <c r="P1091" s="9" t="str">
        <f t="array" ref="P1091">IFERROR(IF(OR(L1091="",M1091=""),"",AVERAGE(IF($J$11:$J$2001=1,IF($C$11:$C$2001&gt;L1091,IF($C$11:$C$2001&lt;=M1091,IF($D$11:$G$2001&gt;=0,$D$11:$G$2001)),"")))),"")</f>
        <v/>
      </c>
      <c r="Q1091" t="str">
        <f t="array" ref="Q1091">IFERROR(IF(OR(L1091="",M1091=""),"",_xlfn.STDEV.S(IF($J$11:$J$2001=1,IF($C$11:$C$2001&gt;L1091,IF($C$11:$C$2001&lt;=M1091,IF($D$11:$G$2001&gt;=0,$D$11:$G$2001))),""))),"")</f>
        <v/>
      </c>
      <c r="R1091" t="str">
        <f t="shared" si="345"/>
        <v/>
      </c>
      <c r="S1091" t="str">
        <f t="shared" si="346"/>
        <v/>
      </c>
      <c r="U1091" t="str">
        <f>IF(Input_1!L1084&lt;&gt;"",Input_1!L1084,"")</f>
        <v/>
      </c>
      <c r="V1091" s="9" t="str">
        <f>IF(Input_1!M1084&lt;&gt;"",Input_1!M1084,"")</f>
        <v/>
      </c>
      <c r="W1091" s="9" t="str">
        <f>IF(Input_1!N1084&lt;&gt;"",Input_1!N1084,"")</f>
        <v/>
      </c>
      <c r="X1091" s="9" t="str">
        <f>IF(Input_1!O1084&lt;&gt;"",Input_1!O1084,"")</f>
        <v/>
      </c>
      <c r="Y1091" s="9" t="str">
        <f>IF(Input_1!Q1084&lt;&gt;"",Input_1!Q1084,"")</f>
        <v/>
      </c>
      <c r="Z1091" s="9" t="str">
        <f t="shared" si="347"/>
        <v/>
      </c>
      <c r="AA1091" s="9" t="str">
        <f t="array" ref="AA1091">IFERROR(_xlfn.STDEV.S(IF(V1091:Y1091&gt;=0,IF(V1091:Y1091&lt;&gt;"",V1091:Y1091,""))),"")</f>
        <v/>
      </c>
      <c r="AB1091" s="2">
        <f t="shared" si="348"/>
        <v>0</v>
      </c>
      <c r="AD1091" t="str">
        <f t="shared" si="358"/>
        <v/>
      </c>
      <c r="AE1091" t="str">
        <f t="shared" si="349"/>
        <v/>
      </c>
      <c r="AF1091" t="str">
        <f t="shared" si="360"/>
        <v/>
      </c>
      <c r="AG1091" t="str">
        <f t="array" ref="AG1091">IF(OR(AD1091="",AE1091=""),"",COUNT(IF($AB$11:$AB$2001=1,IF($U$11:$U$2001&gt;AD1091,IF($U$11:$U$2001&lt;=AE1091,IF($V$11:$Y$2001&gt;=0,$AB$11:$AB$2001),""),""),""),""))</f>
        <v/>
      </c>
      <c r="AH1091" s="9" t="str">
        <f t="array" ref="AH1091">IF(AND(AD1091&lt;&gt;"",AE1091&lt;&gt;""),AVERAGE(IF($AB$11:$AB$2001=1,IF($U$11:$U$2001&gt;AD1091,IF($C$11:$C$2001&lt;=AE1091,$V$11:$Y$2001)))),"")</f>
        <v/>
      </c>
      <c r="AI1091" s="9" t="str">
        <f t="array" ref="AI1091">IF(AND(AD1091&lt;&gt;"",AE1091&lt;&gt;""),_xlfn.STDEV.S(IF($AB$11:$AB$2001=1,IF($U$11:$U$2001&gt;AD1091,IF($C$11:$C$2001&lt;=AE1091,$V$11:$Y$2001)))),"")</f>
        <v/>
      </c>
      <c r="AJ1091" t="str">
        <f t="shared" si="350"/>
        <v/>
      </c>
      <c r="AK1091" t="str">
        <f t="shared" si="351"/>
        <v/>
      </c>
      <c r="AM1091" t="str">
        <f>IF(Input_1!T1084&lt;&gt;"",Input_1!T1084,"")</f>
        <v/>
      </c>
      <c r="AN1091" s="9" t="str">
        <f>IF(Input_1!U1084&lt;&gt;"",Input_1!U1084,"")</f>
        <v/>
      </c>
      <c r="AO1091" s="9" t="str">
        <f>IF(Input_1!V1084&lt;&gt;"",Input_1!V1084,"")</f>
        <v/>
      </c>
      <c r="AP1091" s="9" t="str">
        <f>IF(Input_1!W1084&lt;&gt;"",Input_1!W1084,"")</f>
        <v/>
      </c>
      <c r="AQ1091" s="9" t="str">
        <f>IF(Input_1!Y1084&lt;&gt;"",Input_1!Y1084,"")</f>
        <v/>
      </c>
      <c r="AR1091" s="9" t="str">
        <f t="shared" si="352"/>
        <v/>
      </c>
      <c r="AS1091" s="9" t="str">
        <f t="array" ref="AS1091">IFERROR(_xlfn.STDEV.S(IF(AN1091:AQ1091&gt;=0,IF(AN1091:AQ1091&lt;&gt;"",AN1091:AQ1091,""))),"")</f>
        <v/>
      </c>
      <c r="AT1091" s="2">
        <f t="shared" si="353"/>
        <v>0</v>
      </c>
      <c r="AV1091" t="str">
        <f t="shared" si="359"/>
        <v/>
      </c>
      <c r="AW1091" t="str">
        <f t="shared" si="354"/>
        <v/>
      </c>
      <c r="AX1091" t="str">
        <f t="shared" si="355"/>
        <v/>
      </c>
      <c r="AY1091" t="str">
        <f t="array" ref="AY1091">IF(OR(AV1091="",AW1091=""),"",COUNT(IF($AT$11:$AT$2001=1,IF($AM$11:$AM$2001&gt;AV1091,IF($AM$11:$AM$2001&lt;=AW1091,IF($AN$11:$AQ$2001&gt;=0,$AT$11:$AT$2001),""),""),""),""))</f>
        <v/>
      </c>
      <c r="AZ1091" s="9" t="str">
        <f t="array" ref="AZ1091">IFERROR(IF(OR(AV1091="",AW1091=""),"",AVERAGE(IF($AT$11:$AT$2001=1,IF($AM$11:$AM$2001&gt;AV1091,IF($AM$11:$AM$2001&lt;=AW1091,IF($AN$11:$AQ$2001&gt;=0,$AN$11:$AQ$2001)),"")))),"")</f>
        <v/>
      </c>
      <c r="BA1091" s="9" t="str">
        <f t="array" ref="BA1091">IFERROR(IF(OR(AV1091="",AW1091=""),"",_xlfn.STDEV.S(IF($AT$11:$AT$2001=1,IF($AM$11:$AM$2001&gt;AV1091,IF($AM$11:$AM$2001&lt;=AW1091,IF($AN$11:$AQ$2001&gt;=0,$AN$11:$AQ$2001))),""))),"")</f>
        <v/>
      </c>
      <c r="BB1091" t="str">
        <f t="shared" si="356"/>
        <v/>
      </c>
      <c r="BC1091" t="str">
        <f t="shared" si="357"/>
        <v/>
      </c>
    </row>
    <row r="1092" spans="1:55" x14ac:dyDescent="0.35">
      <c r="A1092" s="9" t="str">
        <f>IF(Input_1!A1085&lt;&gt;"",Input_1!A1085,"")</f>
        <v/>
      </c>
      <c r="B1092" s="9" t="str">
        <f>IF(Input_1!B1085&lt;&gt;"",Input_1!B1085,"")</f>
        <v/>
      </c>
      <c r="C1092" t="str">
        <f>IF(Input_1!D1085&lt;&gt;"",Input_1!D1085,"")</f>
        <v/>
      </c>
      <c r="D1092" s="9" t="str">
        <f>IF(Input_1!E1085&lt;&gt;"",Input_1!E1085,"")</f>
        <v/>
      </c>
      <c r="E1092" s="9" t="str">
        <f>IF(Input_1!F1085&lt;&gt;"",Input_1!F1085,"")</f>
        <v/>
      </c>
      <c r="F1092" s="9" t="str">
        <f>IF(Input_1!G1085&lt;&gt;"",Input_1!G1085,"")</f>
        <v/>
      </c>
      <c r="G1092" s="9" t="str">
        <f>IF(Input_1!I1085&lt;&gt;"",Input_1!I1085,"")</f>
        <v/>
      </c>
      <c r="H1092" s="9" t="str">
        <f t="shared" si="341"/>
        <v/>
      </c>
      <c r="I1092" s="9" t="str">
        <f t="array" ref="I1092">IFERROR(_xlfn.STDEV.S(IF(D1092:G1092&gt;=0,IF(D1092:G1092&lt;&gt;"",D1092:G1092,""))),"")</f>
        <v/>
      </c>
      <c r="J1092" s="2">
        <f t="shared" si="342"/>
        <v>0</v>
      </c>
      <c r="L1092" t="str">
        <f t="shared" si="343"/>
        <v/>
      </c>
      <c r="M1092" t="str">
        <f t="shared" si="340"/>
        <v/>
      </c>
      <c r="N1092" t="str">
        <f t="shared" si="344"/>
        <v/>
      </c>
      <c r="O1092" t="str">
        <f t="array" ref="O1092">IF(OR(L1092="",M1092=""),"",COUNT(IF($J$11:$J$2001=1,IF($C$11:$C$2001&gt;L1092,IF($C$11:$C$2001&lt;=M1092,IF($D$11:$G$2001&gt;=0,$J$11:$J$2001),""),""),""),""))</f>
        <v/>
      </c>
      <c r="P1092" s="9" t="str">
        <f t="array" ref="P1092">IFERROR(IF(OR(L1092="",M1092=""),"",AVERAGE(IF($J$11:$J$2001=1,IF($C$11:$C$2001&gt;L1092,IF($C$11:$C$2001&lt;=M1092,IF($D$11:$G$2001&gt;=0,$D$11:$G$2001)),"")))),"")</f>
        <v/>
      </c>
      <c r="Q1092" t="str">
        <f t="array" ref="Q1092">IFERROR(IF(OR(L1092="",M1092=""),"",_xlfn.STDEV.S(IF($J$11:$J$2001=1,IF($C$11:$C$2001&gt;L1092,IF($C$11:$C$2001&lt;=M1092,IF($D$11:$G$2001&gt;=0,$D$11:$G$2001))),""))),"")</f>
        <v/>
      </c>
      <c r="R1092" t="str">
        <f t="shared" si="345"/>
        <v/>
      </c>
      <c r="S1092" t="str">
        <f t="shared" si="346"/>
        <v/>
      </c>
      <c r="U1092" t="str">
        <f>IF(Input_1!L1085&lt;&gt;"",Input_1!L1085,"")</f>
        <v/>
      </c>
      <c r="V1092" s="9" t="str">
        <f>IF(Input_1!M1085&lt;&gt;"",Input_1!M1085,"")</f>
        <v/>
      </c>
      <c r="W1092" s="9" t="str">
        <f>IF(Input_1!N1085&lt;&gt;"",Input_1!N1085,"")</f>
        <v/>
      </c>
      <c r="X1092" s="9" t="str">
        <f>IF(Input_1!O1085&lt;&gt;"",Input_1!O1085,"")</f>
        <v/>
      </c>
      <c r="Y1092" s="9" t="str">
        <f>IF(Input_1!Q1085&lt;&gt;"",Input_1!Q1085,"")</f>
        <v/>
      </c>
      <c r="Z1092" s="9" t="str">
        <f t="shared" si="347"/>
        <v/>
      </c>
      <c r="AA1092" s="9" t="str">
        <f t="array" ref="AA1092">IFERROR(_xlfn.STDEV.S(IF(V1092:Y1092&gt;=0,IF(V1092:Y1092&lt;&gt;"",V1092:Y1092,""))),"")</f>
        <v/>
      </c>
      <c r="AB1092" s="2">
        <f t="shared" si="348"/>
        <v>0</v>
      </c>
      <c r="AD1092" t="str">
        <f t="shared" si="358"/>
        <v/>
      </c>
      <c r="AE1092" t="str">
        <f t="shared" si="349"/>
        <v/>
      </c>
      <c r="AF1092" t="str">
        <f t="shared" si="360"/>
        <v/>
      </c>
      <c r="AG1092" t="str">
        <f t="array" ref="AG1092">IF(OR(AD1092="",AE1092=""),"",COUNT(IF($AB$11:$AB$2001=1,IF($U$11:$U$2001&gt;AD1092,IF($U$11:$U$2001&lt;=AE1092,IF($V$11:$Y$2001&gt;=0,$AB$11:$AB$2001),""),""),""),""))</f>
        <v/>
      </c>
      <c r="AH1092" s="9" t="str">
        <f t="array" ref="AH1092">IF(AND(AD1092&lt;&gt;"",AE1092&lt;&gt;""),AVERAGE(IF($AB$11:$AB$2001=1,IF($U$11:$U$2001&gt;AD1092,IF($C$11:$C$2001&lt;=AE1092,$V$11:$Y$2001)))),"")</f>
        <v/>
      </c>
      <c r="AI1092" s="9" t="str">
        <f t="array" ref="AI1092">IF(AND(AD1092&lt;&gt;"",AE1092&lt;&gt;""),_xlfn.STDEV.S(IF($AB$11:$AB$2001=1,IF($U$11:$U$2001&gt;AD1092,IF($C$11:$C$2001&lt;=AE1092,$V$11:$Y$2001)))),"")</f>
        <v/>
      </c>
      <c r="AJ1092" t="str">
        <f t="shared" si="350"/>
        <v/>
      </c>
      <c r="AK1092" t="str">
        <f t="shared" si="351"/>
        <v/>
      </c>
      <c r="AM1092" t="str">
        <f>IF(Input_1!T1085&lt;&gt;"",Input_1!T1085,"")</f>
        <v/>
      </c>
      <c r="AN1092" s="9" t="str">
        <f>IF(Input_1!U1085&lt;&gt;"",Input_1!U1085,"")</f>
        <v/>
      </c>
      <c r="AO1092" s="9" t="str">
        <f>IF(Input_1!V1085&lt;&gt;"",Input_1!V1085,"")</f>
        <v/>
      </c>
      <c r="AP1092" s="9" t="str">
        <f>IF(Input_1!W1085&lt;&gt;"",Input_1!W1085,"")</f>
        <v/>
      </c>
      <c r="AQ1092" s="9" t="str">
        <f>IF(Input_1!Y1085&lt;&gt;"",Input_1!Y1085,"")</f>
        <v/>
      </c>
      <c r="AR1092" s="9" t="str">
        <f t="shared" si="352"/>
        <v/>
      </c>
      <c r="AS1092" s="9" t="str">
        <f t="array" ref="AS1092">IFERROR(_xlfn.STDEV.S(IF(AN1092:AQ1092&gt;=0,IF(AN1092:AQ1092&lt;&gt;"",AN1092:AQ1092,""))),"")</f>
        <v/>
      </c>
      <c r="AT1092" s="2">
        <f t="shared" si="353"/>
        <v>0</v>
      </c>
      <c r="AV1092" t="str">
        <f t="shared" si="359"/>
        <v/>
      </c>
      <c r="AW1092" t="str">
        <f t="shared" si="354"/>
        <v/>
      </c>
      <c r="AX1092" t="str">
        <f t="shared" si="355"/>
        <v/>
      </c>
      <c r="AY1092" t="str">
        <f t="array" ref="AY1092">IF(OR(AV1092="",AW1092=""),"",COUNT(IF($AT$11:$AT$2001=1,IF($AM$11:$AM$2001&gt;AV1092,IF($AM$11:$AM$2001&lt;=AW1092,IF($AN$11:$AQ$2001&gt;=0,$AT$11:$AT$2001),""),""),""),""))</f>
        <v/>
      </c>
      <c r="AZ1092" s="9" t="str">
        <f t="array" ref="AZ1092">IFERROR(IF(OR(AV1092="",AW1092=""),"",AVERAGE(IF($AT$11:$AT$2001=1,IF($AM$11:$AM$2001&gt;AV1092,IF($AM$11:$AM$2001&lt;=AW1092,IF($AN$11:$AQ$2001&gt;=0,$AN$11:$AQ$2001)),"")))),"")</f>
        <v/>
      </c>
      <c r="BA1092" s="9" t="str">
        <f t="array" ref="BA1092">IFERROR(IF(OR(AV1092="",AW1092=""),"",_xlfn.STDEV.S(IF($AT$11:$AT$2001=1,IF($AM$11:$AM$2001&gt;AV1092,IF($AM$11:$AM$2001&lt;=AW1092,IF($AN$11:$AQ$2001&gt;=0,$AN$11:$AQ$2001))),""))),"")</f>
        <v/>
      </c>
      <c r="BB1092" t="str">
        <f t="shared" si="356"/>
        <v/>
      </c>
      <c r="BC1092" t="str">
        <f t="shared" si="357"/>
        <v/>
      </c>
    </row>
    <row r="1093" spans="1:55" x14ac:dyDescent="0.35">
      <c r="A1093" s="9" t="str">
        <f>IF(Input_1!A1086&lt;&gt;"",Input_1!A1086,"")</f>
        <v/>
      </c>
      <c r="B1093" s="9" t="str">
        <f>IF(Input_1!B1086&lt;&gt;"",Input_1!B1086,"")</f>
        <v/>
      </c>
      <c r="C1093" t="str">
        <f>IF(Input_1!D1086&lt;&gt;"",Input_1!D1086,"")</f>
        <v/>
      </c>
      <c r="D1093" s="9" t="str">
        <f>IF(Input_1!E1086&lt;&gt;"",Input_1!E1086,"")</f>
        <v/>
      </c>
      <c r="E1093" s="9" t="str">
        <f>IF(Input_1!F1086&lt;&gt;"",Input_1!F1086,"")</f>
        <v/>
      </c>
      <c r="F1093" s="9" t="str">
        <f>IF(Input_1!G1086&lt;&gt;"",Input_1!G1086,"")</f>
        <v/>
      </c>
      <c r="G1093" s="9" t="str">
        <f>IF(Input_1!I1086&lt;&gt;"",Input_1!I1086,"")</f>
        <v/>
      </c>
      <c r="H1093" s="9" t="str">
        <f t="shared" si="341"/>
        <v/>
      </c>
      <c r="I1093" s="9" t="str">
        <f t="array" ref="I1093">IFERROR(_xlfn.STDEV.S(IF(D1093:G1093&gt;=0,IF(D1093:G1093&lt;&gt;"",D1093:G1093,""))),"")</f>
        <v/>
      </c>
      <c r="J1093" s="2">
        <f t="shared" si="342"/>
        <v>0</v>
      </c>
      <c r="L1093" t="str">
        <f t="shared" si="343"/>
        <v/>
      </c>
      <c r="M1093" t="str">
        <f t="shared" si="340"/>
        <v/>
      </c>
      <c r="N1093" t="str">
        <f t="shared" si="344"/>
        <v/>
      </c>
      <c r="O1093" t="str">
        <f t="array" ref="O1093">IF(OR(L1093="",M1093=""),"",COUNT(IF($J$11:$J$2001=1,IF($C$11:$C$2001&gt;L1093,IF($C$11:$C$2001&lt;=M1093,IF($D$11:$G$2001&gt;=0,$J$11:$J$2001),""),""),""),""))</f>
        <v/>
      </c>
      <c r="P1093" s="9" t="str">
        <f t="array" ref="P1093">IFERROR(IF(OR(L1093="",M1093=""),"",AVERAGE(IF($J$11:$J$2001=1,IF($C$11:$C$2001&gt;L1093,IF($C$11:$C$2001&lt;=M1093,IF($D$11:$G$2001&gt;=0,$D$11:$G$2001)),"")))),"")</f>
        <v/>
      </c>
      <c r="Q1093" t="str">
        <f t="array" ref="Q1093">IFERROR(IF(OR(L1093="",M1093=""),"",_xlfn.STDEV.S(IF($J$11:$J$2001=1,IF($C$11:$C$2001&gt;L1093,IF($C$11:$C$2001&lt;=M1093,IF($D$11:$G$2001&gt;=0,$D$11:$G$2001))),""))),"")</f>
        <v/>
      </c>
      <c r="R1093" t="str">
        <f t="shared" si="345"/>
        <v/>
      </c>
      <c r="S1093" t="str">
        <f t="shared" si="346"/>
        <v/>
      </c>
      <c r="U1093" t="str">
        <f>IF(Input_1!L1086&lt;&gt;"",Input_1!L1086,"")</f>
        <v/>
      </c>
      <c r="V1093" s="9" t="str">
        <f>IF(Input_1!M1086&lt;&gt;"",Input_1!M1086,"")</f>
        <v/>
      </c>
      <c r="W1093" s="9" t="str">
        <f>IF(Input_1!N1086&lt;&gt;"",Input_1!N1086,"")</f>
        <v/>
      </c>
      <c r="X1093" s="9" t="str">
        <f>IF(Input_1!O1086&lt;&gt;"",Input_1!O1086,"")</f>
        <v/>
      </c>
      <c r="Y1093" s="9" t="str">
        <f>IF(Input_1!Q1086&lt;&gt;"",Input_1!Q1086,"")</f>
        <v/>
      </c>
      <c r="Z1093" s="9" t="str">
        <f t="shared" si="347"/>
        <v/>
      </c>
      <c r="AA1093" s="9" t="str">
        <f t="array" ref="AA1093">IFERROR(_xlfn.STDEV.S(IF(V1093:Y1093&gt;=0,IF(V1093:Y1093&lt;&gt;"",V1093:Y1093,""))),"")</f>
        <v/>
      </c>
      <c r="AB1093" s="2">
        <f t="shared" si="348"/>
        <v>0</v>
      </c>
      <c r="AD1093" t="str">
        <f t="shared" si="358"/>
        <v/>
      </c>
      <c r="AE1093" t="str">
        <f t="shared" si="349"/>
        <v/>
      </c>
      <c r="AF1093" t="str">
        <f t="shared" si="360"/>
        <v/>
      </c>
      <c r="AG1093" t="str">
        <f t="array" ref="AG1093">IF(OR(AD1093="",AE1093=""),"",COUNT(IF($AB$11:$AB$2001=1,IF($U$11:$U$2001&gt;AD1093,IF($U$11:$U$2001&lt;=AE1093,IF($V$11:$Y$2001&gt;=0,$AB$11:$AB$2001),""),""),""),""))</f>
        <v/>
      </c>
      <c r="AH1093" s="9" t="str">
        <f t="array" ref="AH1093">IF(AND(AD1093&lt;&gt;"",AE1093&lt;&gt;""),AVERAGE(IF($AB$11:$AB$2001=1,IF($U$11:$U$2001&gt;AD1093,IF($C$11:$C$2001&lt;=AE1093,$V$11:$Y$2001)))),"")</f>
        <v/>
      </c>
      <c r="AI1093" s="9" t="str">
        <f t="array" ref="AI1093">IF(AND(AD1093&lt;&gt;"",AE1093&lt;&gt;""),_xlfn.STDEV.S(IF($AB$11:$AB$2001=1,IF($U$11:$U$2001&gt;AD1093,IF($C$11:$C$2001&lt;=AE1093,$V$11:$Y$2001)))),"")</f>
        <v/>
      </c>
      <c r="AJ1093" t="str">
        <f t="shared" si="350"/>
        <v/>
      </c>
      <c r="AK1093" t="str">
        <f t="shared" si="351"/>
        <v/>
      </c>
      <c r="AM1093" t="str">
        <f>IF(Input_1!T1086&lt;&gt;"",Input_1!T1086,"")</f>
        <v/>
      </c>
      <c r="AN1093" s="9" t="str">
        <f>IF(Input_1!U1086&lt;&gt;"",Input_1!U1086,"")</f>
        <v/>
      </c>
      <c r="AO1093" s="9" t="str">
        <f>IF(Input_1!V1086&lt;&gt;"",Input_1!V1086,"")</f>
        <v/>
      </c>
      <c r="AP1093" s="9" t="str">
        <f>IF(Input_1!W1086&lt;&gt;"",Input_1!W1086,"")</f>
        <v/>
      </c>
      <c r="AQ1093" s="9" t="str">
        <f>IF(Input_1!Y1086&lt;&gt;"",Input_1!Y1086,"")</f>
        <v/>
      </c>
      <c r="AR1093" s="9" t="str">
        <f t="shared" si="352"/>
        <v/>
      </c>
      <c r="AS1093" s="9" t="str">
        <f t="array" ref="AS1093">IFERROR(_xlfn.STDEV.S(IF(AN1093:AQ1093&gt;=0,IF(AN1093:AQ1093&lt;&gt;"",AN1093:AQ1093,""))),"")</f>
        <v/>
      </c>
      <c r="AT1093" s="2">
        <f t="shared" si="353"/>
        <v>0</v>
      </c>
      <c r="AV1093" t="str">
        <f t="shared" si="359"/>
        <v/>
      </c>
      <c r="AW1093" t="str">
        <f t="shared" si="354"/>
        <v/>
      </c>
      <c r="AX1093" t="str">
        <f t="shared" si="355"/>
        <v/>
      </c>
      <c r="AY1093" t="str">
        <f t="array" ref="AY1093">IF(OR(AV1093="",AW1093=""),"",COUNT(IF($AT$11:$AT$2001=1,IF($AM$11:$AM$2001&gt;AV1093,IF($AM$11:$AM$2001&lt;=AW1093,IF($AN$11:$AQ$2001&gt;=0,$AT$11:$AT$2001),""),""),""),""))</f>
        <v/>
      </c>
      <c r="AZ1093" s="9" t="str">
        <f t="array" ref="AZ1093">IFERROR(IF(OR(AV1093="",AW1093=""),"",AVERAGE(IF($AT$11:$AT$2001=1,IF($AM$11:$AM$2001&gt;AV1093,IF($AM$11:$AM$2001&lt;=AW1093,IF($AN$11:$AQ$2001&gt;=0,$AN$11:$AQ$2001)),"")))),"")</f>
        <v/>
      </c>
      <c r="BA1093" s="9" t="str">
        <f t="array" ref="BA1093">IFERROR(IF(OR(AV1093="",AW1093=""),"",_xlfn.STDEV.S(IF($AT$11:$AT$2001=1,IF($AM$11:$AM$2001&gt;AV1093,IF($AM$11:$AM$2001&lt;=AW1093,IF($AN$11:$AQ$2001&gt;=0,$AN$11:$AQ$2001))),""))),"")</f>
        <v/>
      </c>
      <c r="BB1093" t="str">
        <f t="shared" si="356"/>
        <v/>
      </c>
      <c r="BC1093" t="str">
        <f t="shared" si="357"/>
        <v/>
      </c>
    </row>
    <row r="1094" spans="1:55" x14ac:dyDescent="0.35">
      <c r="A1094" s="9" t="str">
        <f>IF(Input_1!A1087&lt;&gt;"",Input_1!A1087,"")</f>
        <v/>
      </c>
      <c r="B1094" s="9" t="str">
        <f>IF(Input_1!B1087&lt;&gt;"",Input_1!B1087,"")</f>
        <v/>
      </c>
      <c r="C1094" t="str">
        <f>IF(Input_1!D1087&lt;&gt;"",Input_1!D1087,"")</f>
        <v/>
      </c>
      <c r="D1094" s="9" t="str">
        <f>IF(Input_1!E1087&lt;&gt;"",Input_1!E1087,"")</f>
        <v/>
      </c>
      <c r="E1094" s="9" t="str">
        <f>IF(Input_1!F1087&lt;&gt;"",Input_1!F1087,"")</f>
        <v/>
      </c>
      <c r="F1094" s="9" t="str">
        <f>IF(Input_1!G1087&lt;&gt;"",Input_1!G1087,"")</f>
        <v/>
      </c>
      <c r="G1094" s="9" t="str">
        <f>IF(Input_1!I1087&lt;&gt;"",Input_1!I1087,"")</f>
        <v/>
      </c>
      <c r="H1094" s="9" t="str">
        <f t="shared" si="341"/>
        <v/>
      </c>
      <c r="I1094" s="9" t="str">
        <f t="array" ref="I1094">IFERROR(_xlfn.STDEV.S(IF(D1094:G1094&gt;=0,IF(D1094:G1094&lt;&gt;"",D1094:G1094,""))),"")</f>
        <v/>
      </c>
      <c r="J1094" s="2">
        <f t="shared" si="342"/>
        <v>0</v>
      </c>
      <c r="L1094" t="str">
        <f t="shared" si="343"/>
        <v/>
      </c>
      <c r="M1094" t="str">
        <f t="shared" si="340"/>
        <v/>
      </c>
      <c r="N1094" t="str">
        <f t="shared" si="344"/>
        <v/>
      </c>
      <c r="O1094" t="str">
        <f t="array" ref="O1094">IF(OR(L1094="",M1094=""),"",COUNT(IF($J$11:$J$2001=1,IF($C$11:$C$2001&gt;L1094,IF($C$11:$C$2001&lt;=M1094,IF($D$11:$G$2001&gt;=0,$J$11:$J$2001),""),""),""),""))</f>
        <v/>
      </c>
      <c r="P1094" s="9" t="str">
        <f t="array" ref="P1094">IFERROR(IF(OR(L1094="",M1094=""),"",AVERAGE(IF($J$11:$J$2001=1,IF($C$11:$C$2001&gt;L1094,IF($C$11:$C$2001&lt;=M1094,IF($D$11:$G$2001&gt;=0,$D$11:$G$2001)),"")))),"")</f>
        <v/>
      </c>
      <c r="Q1094" t="str">
        <f t="array" ref="Q1094">IFERROR(IF(OR(L1094="",M1094=""),"",_xlfn.STDEV.S(IF($J$11:$J$2001=1,IF($C$11:$C$2001&gt;L1094,IF($C$11:$C$2001&lt;=M1094,IF($D$11:$G$2001&gt;=0,$D$11:$G$2001))),""))),"")</f>
        <v/>
      </c>
      <c r="R1094" t="str">
        <f t="shared" si="345"/>
        <v/>
      </c>
      <c r="S1094" t="str">
        <f t="shared" si="346"/>
        <v/>
      </c>
      <c r="U1094" t="str">
        <f>IF(Input_1!L1087&lt;&gt;"",Input_1!L1087,"")</f>
        <v/>
      </c>
      <c r="V1094" s="9" t="str">
        <f>IF(Input_1!M1087&lt;&gt;"",Input_1!M1087,"")</f>
        <v/>
      </c>
      <c r="W1094" s="9" t="str">
        <f>IF(Input_1!N1087&lt;&gt;"",Input_1!N1087,"")</f>
        <v/>
      </c>
      <c r="X1094" s="9" t="str">
        <f>IF(Input_1!O1087&lt;&gt;"",Input_1!O1087,"")</f>
        <v/>
      </c>
      <c r="Y1094" s="9" t="str">
        <f>IF(Input_1!Q1087&lt;&gt;"",Input_1!Q1087,"")</f>
        <v/>
      </c>
      <c r="Z1094" s="9" t="str">
        <f t="shared" si="347"/>
        <v/>
      </c>
      <c r="AA1094" s="9" t="str">
        <f t="array" ref="AA1094">IFERROR(_xlfn.STDEV.S(IF(V1094:Y1094&gt;=0,IF(V1094:Y1094&lt;&gt;"",V1094:Y1094,""))),"")</f>
        <v/>
      </c>
      <c r="AB1094" s="2">
        <f t="shared" si="348"/>
        <v>0</v>
      </c>
      <c r="AD1094" t="str">
        <f t="shared" si="358"/>
        <v/>
      </c>
      <c r="AE1094" t="str">
        <f t="shared" si="349"/>
        <v/>
      </c>
      <c r="AF1094" t="str">
        <f t="shared" si="360"/>
        <v/>
      </c>
      <c r="AG1094" t="str">
        <f t="array" ref="AG1094">IF(OR(AD1094="",AE1094=""),"",COUNT(IF($AB$11:$AB$2001=1,IF($U$11:$U$2001&gt;AD1094,IF($U$11:$U$2001&lt;=AE1094,IF($V$11:$Y$2001&gt;=0,$AB$11:$AB$2001),""),""),""),""))</f>
        <v/>
      </c>
      <c r="AH1094" s="9" t="str">
        <f t="array" ref="AH1094">IF(AND(AD1094&lt;&gt;"",AE1094&lt;&gt;""),AVERAGE(IF($AB$11:$AB$2001=1,IF($U$11:$U$2001&gt;AD1094,IF($C$11:$C$2001&lt;=AE1094,$V$11:$Y$2001)))),"")</f>
        <v/>
      </c>
      <c r="AI1094" s="9" t="str">
        <f t="array" ref="AI1094">IF(AND(AD1094&lt;&gt;"",AE1094&lt;&gt;""),_xlfn.STDEV.S(IF($AB$11:$AB$2001=1,IF($U$11:$U$2001&gt;AD1094,IF($C$11:$C$2001&lt;=AE1094,$V$11:$Y$2001)))),"")</f>
        <v/>
      </c>
      <c r="AJ1094" t="str">
        <f t="shared" si="350"/>
        <v/>
      </c>
      <c r="AK1094" t="str">
        <f t="shared" si="351"/>
        <v/>
      </c>
      <c r="AM1094" t="str">
        <f>IF(Input_1!T1087&lt;&gt;"",Input_1!T1087,"")</f>
        <v/>
      </c>
      <c r="AN1094" s="9" t="str">
        <f>IF(Input_1!U1087&lt;&gt;"",Input_1!U1087,"")</f>
        <v/>
      </c>
      <c r="AO1094" s="9" t="str">
        <f>IF(Input_1!V1087&lt;&gt;"",Input_1!V1087,"")</f>
        <v/>
      </c>
      <c r="AP1094" s="9" t="str">
        <f>IF(Input_1!W1087&lt;&gt;"",Input_1!W1087,"")</f>
        <v/>
      </c>
      <c r="AQ1094" s="9" t="str">
        <f>IF(Input_1!Y1087&lt;&gt;"",Input_1!Y1087,"")</f>
        <v/>
      </c>
      <c r="AR1094" s="9" t="str">
        <f t="shared" si="352"/>
        <v/>
      </c>
      <c r="AS1094" s="9" t="str">
        <f t="array" ref="AS1094">IFERROR(_xlfn.STDEV.S(IF(AN1094:AQ1094&gt;=0,IF(AN1094:AQ1094&lt;&gt;"",AN1094:AQ1094,""))),"")</f>
        <v/>
      </c>
      <c r="AT1094" s="2">
        <f t="shared" si="353"/>
        <v>0</v>
      </c>
      <c r="AV1094" t="str">
        <f t="shared" si="359"/>
        <v/>
      </c>
      <c r="AW1094" t="str">
        <f t="shared" si="354"/>
        <v/>
      </c>
      <c r="AX1094" t="str">
        <f t="shared" si="355"/>
        <v/>
      </c>
      <c r="AY1094" t="str">
        <f t="array" ref="AY1094">IF(OR(AV1094="",AW1094=""),"",COUNT(IF($AT$11:$AT$2001=1,IF($AM$11:$AM$2001&gt;AV1094,IF($AM$11:$AM$2001&lt;=AW1094,IF($AN$11:$AQ$2001&gt;=0,$AT$11:$AT$2001),""),""),""),""))</f>
        <v/>
      </c>
      <c r="AZ1094" s="9" t="str">
        <f t="array" ref="AZ1094">IFERROR(IF(OR(AV1094="",AW1094=""),"",AVERAGE(IF($AT$11:$AT$2001=1,IF($AM$11:$AM$2001&gt;AV1094,IF($AM$11:$AM$2001&lt;=AW1094,IF($AN$11:$AQ$2001&gt;=0,$AN$11:$AQ$2001)),"")))),"")</f>
        <v/>
      </c>
      <c r="BA1094" s="9" t="str">
        <f t="array" ref="BA1094">IFERROR(IF(OR(AV1094="",AW1094=""),"",_xlfn.STDEV.S(IF($AT$11:$AT$2001=1,IF($AM$11:$AM$2001&gt;AV1094,IF($AM$11:$AM$2001&lt;=AW1094,IF($AN$11:$AQ$2001&gt;=0,$AN$11:$AQ$2001))),""))),"")</f>
        <v/>
      </c>
      <c r="BB1094" t="str">
        <f t="shared" si="356"/>
        <v/>
      </c>
      <c r="BC1094" t="str">
        <f t="shared" si="357"/>
        <v/>
      </c>
    </row>
    <row r="1095" spans="1:55" x14ac:dyDescent="0.35">
      <c r="A1095" s="9" t="str">
        <f>IF(Input_1!A1088&lt;&gt;"",Input_1!A1088,"")</f>
        <v/>
      </c>
      <c r="B1095" s="9" t="str">
        <f>IF(Input_1!B1088&lt;&gt;"",Input_1!B1088,"")</f>
        <v/>
      </c>
      <c r="C1095" t="str">
        <f>IF(Input_1!D1088&lt;&gt;"",Input_1!D1088,"")</f>
        <v/>
      </c>
      <c r="D1095" s="9" t="str">
        <f>IF(Input_1!E1088&lt;&gt;"",Input_1!E1088,"")</f>
        <v/>
      </c>
      <c r="E1095" s="9" t="str">
        <f>IF(Input_1!F1088&lt;&gt;"",Input_1!F1088,"")</f>
        <v/>
      </c>
      <c r="F1095" s="9" t="str">
        <f>IF(Input_1!G1088&lt;&gt;"",Input_1!G1088,"")</f>
        <v/>
      </c>
      <c r="G1095" s="9" t="str">
        <f>IF(Input_1!I1088&lt;&gt;"",Input_1!I1088,"")</f>
        <v/>
      </c>
      <c r="H1095" s="9" t="str">
        <f t="shared" si="341"/>
        <v/>
      </c>
      <c r="I1095" s="9" t="str">
        <f t="array" ref="I1095">IFERROR(_xlfn.STDEV.S(IF(D1095:G1095&gt;=0,IF(D1095:G1095&lt;&gt;"",D1095:G1095,""))),"")</f>
        <v/>
      </c>
      <c r="J1095" s="2">
        <f t="shared" si="342"/>
        <v>0</v>
      </c>
      <c r="L1095" t="str">
        <f t="shared" si="343"/>
        <v/>
      </c>
      <c r="M1095" t="str">
        <f t="shared" si="340"/>
        <v/>
      </c>
      <c r="N1095" t="str">
        <f t="shared" si="344"/>
        <v/>
      </c>
      <c r="O1095" t="str">
        <f t="array" ref="O1095">IF(OR(L1095="",M1095=""),"",COUNT(IF($J$11:$J$2001=1,IF($C$11:$C$2001&gt;L1095,IF($C$11:$C$2001&lt;=M1095,IF($D$11:$G$2001&gt;=0,$J$11:$J$2001),""),""),""),""))</f>
        <v/>
      </c>
      <c r="P1095" s="9" t="str">
        <f t="array" ref="P1095">IFERROR(IF(OR(L1095="",M1095=""),"",AVERAGE(IF($J$11:$J$2001=1,IF($C$11:$C$2001&gt;L1095,IF($C$11:$C$2001&lt;=M1095,IF($D$11:$G$2001&gt;=0,$D$11:$G$2001)),"")))),"")</f>
        <v/>
      </c>
      <c r="Q1095" t="str">
        <f t="array" ref="Q1095">IFERROR(IF(OR(L1095="",M1095=""),"",_xlfn.STDEV.S(IF($J$11:$J$2001=1,IF($C$11:$C$2001&gt;L1095,IF($C$11:$C$2001&lt;=M1095,IF($D$11:$G$2001&gt;=0,$D$11:$G$2001))),""))),"")</f>
        <v/>
      </c>
      <c r="R1095" t="str">
        <f t="shared" si="345"/>
        <v/>
      </c>
      <c r="S1095" t="str">
        <f t="shared" si="346"/>
        <v/>
      </c>
      <c r="U1095" t="str">
        <f>IF(Input_1!L1088&lt;&gt;"",Input_1!L1088,"")</f>
        <v/>
      </c>
      <c r="V1095" s="9" t="str">
        <f>IF(Input_1!M1088&lt;&gt;"",Input_1!M1088,"")</f>
        <v/>
      </c>
      <c r="W1095" s="9" t="str">
        <f>IF(Input_1!N1088&lt;&gt;"",Input_1!N1088,"")</f>
        <v/>
      </c>
      <c r="X1095" s="9" t="str">
        <f>IF(Input_1!O1088&lt;&gt;"",Input_1!O1088,"")</f>
        <v/>
      </c>
      <c r="Y1095" s="9" t="str">
        <f>IF(Input_1!Q1088&lt;&gt;"",Input_1!Q1088,"")</f>
        <v/>
      </c>
      <c r="Z1095" s="9" t="str">
        <f t="shared" si="347"/>
        <v/>
      </c>
      <c r="AA1095" s="9" t="str">
        <f t="array" ref="AA1095">IFERROR(_xlfn.STDEV.S(IF(V1095:Y1095&gt;=0,IF(V1095:Y1095&lt;&gt;"",V1095:Y1095,""))),"")</f>
        <v/>
      </c>
      <c r="AB1095" s="2">
        <f t="shared" si="348"/>
        <v>0</v>
      </c>
      <c r="AD1095" t="str">
        <f t="shared" si="358"/>
        <v/>
      </c>
      <c r="AE1095" t="str">
        <f t="shared" si="349"/>
        <v/>
      </c>
      <c r="AF1095" t="str">
        <f t="shared" si="360"/>
        <v/>
      </c>
      <c r="AG1095" t="str">
        <f t="array" ref="AG1095">IF(OR(AD1095="",AE1095=""),"",COUNT(IF($AB$11:$AB$2001=1,IF($U$11:$U$2001&gt;AD1095,IF($U$11:$U$2001&lt;=AE1095,IF($V$11:$Y$2001&gt;=0,$AB$11:$AB$2001),""),""),""),""))</f>
        <v/>
      </c>
      <c r="AH1095" s="9" t="str">
        <f t="array" ref="AH1095">IF(AND(AD1095&lt;&gt;"",AE1095&lt;&gt;""),AVERAGE(IF($AB$11:$AB$2001=1,IF($U$11:$U$2001&gt;AD1095,IF($C$11:$C$2001&lt;=AE1095,$V$11:$Y$2001)))),"")</f>
        <v/>
      </c>
      <c r="AI1095" s="9" t="str">
        <f t="array" ref="AI1095">IF(AND(AD1095&lt;&gt;"",AE1095&lt;&gt;""),_xlfn.STDEV.S(IF($AB$11:$AB$2001=1,IF($U$11:$U$2001&gt;AD1095,IF($C$11:$C$2001&lt;=AE1095,$V$11:$Y$2001)))),"")</f>
        <v/>
      </c>
      <c r="AJ1095" t="str">
        <f t="shared" si="350"/>
        <v/>
      </c>
      <c r="AK1095" t="str">
        <f t="shared" si="351"/>
        <v/>
      </c>
      <c r="AM1095" t="str">
        <f>IF(Input_1!T1088&lt;&gt;"",Input_1!T1088,"")</f>
        <v/>
      </c>
      <c r="AN1095" s="9" t="str">
        <f>IF(Input_1!U1088&lt;&gt;"",Input_1!U1088,"")</f>
        <v/>
      </c>
      <c r="AO1095" s="9" t="str">
        <f>IF(Input_1!V1088&lt;&gt;"",Input_1!V1088,"")</f>
        <v/>
      </c>
      <c r="AP1095" s="9" t="str">
        <f>IF(Input_1!W1088&lt;&gt;"",Input_1!W1088,"")</f>
        <v/>
      </c>
      <c r="AQ1095" s="9" t="str">
        <f>IF(Input_1!Y1088&lt;&gt;"",Input_1!Y1088,"")</f>
        <v/>
      </c>
      <c r="AR1095" s="9" t="str">
        <f t="shared" si="352"/>
        <v/>
      </c>
      <c r="AS1095" s="9" t="str">
        <f t="array" ref="AS1095">IFERROR(_xlfn.STDEV.S(IF(AN1095:AQ1095&gt;=0,IF(AN1095:AQ1095&lt;&gt;"",AN1095:AQ1095,""))),"")</f>
        <v/>
      </c>
      <c r="AT1095" s="2">
        <f t="shared" si="353"/>
        <v>0</v>
      </c>
      <c r="AV1095" t="str">
        <f t="shared" si="359"/>
        <v/>
      </c>
      <c r="AW1095" t="str">
        <f t="shared" si="354"/>
        <v/>
      </c>
      <c r="AX1095" t="str">
        <f t="shared" si="355"/>
        <v/>
      </c>
      <c r="AY1095" t="str">
        <f t="array" ref="AY1095">IF(OR(AV1095="",AW1095=""),"",COUNT(IF($AT$11:$AT$2001=1,IF($AM$11:$AM$2001&gt;AV1095,IF($AM$11:$AM$2001&lt;=AW1095,IF($AN$11:$AQ$2001&gt;=0,$AT$11:$AT$2001),""),""),""),""))</f>
        <v/>
      </c>
      <c r="AZ1095" s="9" t="str">
        <f t="array" ref="AZ1095">IFERROR(IF(OR(AV1095="",AW1095=""),"",AVERAGE(IF($AT$11:$AT$2001=1,IF($AM$11:$AM$2001&gt;AV1095,IF($AM$11:$AM$2001&lt;=AW1095,IF($AN$11:$AQ$2001&gt;=0,$AN$11:$AQ$2001)),"")))),"")</f>
        <v/>
      </c>
      <c r="BA1095" s="9" t="str">
        <f t="array" ref="BA1095">IFERROR(IF(OR(AV1095="",AW1095=""),"",_xlfn.STDEV.S(IF($AT$11:$AT$2001=1,IF($AM$11:$AM$2001&gt;AV1095,IF($AM$11:$AM$2001&lt;=AW1095,IF($AN$11:$AQ$2001&gt;=0,$AN$11:$AQ$2001))),""))),"")</f>
        <v/>
      </c>
      <c r="BB1095" t="str">
        <f t="shared" si="356"/>
        <v/>
      </c>
      <c r="BC1095" t="str">
        <f t="shared" si="357"/>
        <v/>
      </c>
    </row>
    <row r="1096" spans="1:55" x14ac:dyDescent="0.35">
      <c r="A1096" s="9" t="str">
        <f>IF(Input_1!A1089&lt;&gt;"",Input_1!A1089,"")</f>
        <v/>
      </c>
      <c r="B1096" s="9" t="str">
        <f>IF(Input_1!B1089&lt;&gt;"",Input_1!B1089,"")</f>
        <v/>
      </c>
      <c r="C1096" t="str">
        <f>IF(Input_1!D1089&lt;&gt;"",Input_1!D1089,"")</f>
        <v/>
      </c>
      <c r="D1096" s="9" t="str">
        <f>IF(Input_1!E1089&lt;&gt;"",Input_1!E1089,"")</f>
        <v/>
      </c>
      <c r="E1096" s="9" t="str">
        <f>IF(Input_1!F1089&lt;&gt;"",Input_1!F1089,"")</f>
        <v/>
      </c>
      <c r="F1096" s="9" t="str">
        <f>IF(Input_1!G1089&lt;&gt;"",Input_1!G1089,"")</f>
        <v/>
      </c>
      <c r="G1096" s="9" t="str">
        <f>IF(Input_1!I1089&lt;&gt;"",Input_1!I1089,"")</f>
        <v/>
      </c>
      <c r="H1096" s="9" t="str">
        <f t="shared" si="341"/>
        <v/>
      </c>
      <c r="I1096" s="9" t="str">
        <f t="array" ref="I1096">IFERROR(_xlfn.STDEV.S(IF(D1096:G1096&gt;=0,IF(D1096:G1096&lt;&gt;"",D1096:G1096,""))),"")</f>
        <v/>
      </c>
      <c r="J1096" s="2">
        <f t="shared" si="342"/>
        <v>0</v>
      </c>
      <c r="L1096" t="str">
        <f t="shared" si="343"/>
        <v/>
      </c>
      <c r="M1096" t="str">
        <f t="shared" si="340"/>
        <v/>
      </c>
      <c r="N1096" t="str">
        <f t="shared" si="344"/>
        <v/>
      </c>
      <c r="O1096" t="str">
        <f t="array" ref="O1096">IF(OR(L1096="",M1096=""),"",COUNT(IF($J$11:$J$2001=1,IF($C$11:$C$2001&gt;L1096,IF($C$11:$C$2001&lt;=M1096,IF($D$11:$G$2001&gt;=0,$J$11:$J$2001),""),""),""),""))</f>
        <v/>
      </c>
      <c r="P1096" s="9" t="str">
        <f t="array" ref="P1096">IFERROR(IF(OR(L1096="",M1096=""),"",AVERAGE(IF($J$11:$J$2001=1,IF($C$11:$C$2001&gt;L1096,IF($C$11:$C$2001&lt;=M1096,IF($D$11:$G$2001&gt;=0,$D$11:$G$2001)),"")))),"")</f>
        <v/>
      </c>
      <c r="Q1096" t="str">
        <f t="array" ref="Q1096">IFERROR(IF(OR(L1096="",M1096=""),"",_xlfn.STDEV.S(IF($J$11:$J$2001=1,IF($C$11:$C$2001&gt;L1096,IF($C$11:$C$2001&lt;=M1096,IF($D$11:$G$2001&gt;=0,$D$11:$G$2001))),""))),"")</f>
        <v/>
      </c>
      <c r="R1096" t="str">
        <f t="shared" si="345"/>
        <v/>
      </c>
      <c r="S1096" t="str">
        <f t="shared" si="346"/>
        <v/>
      </c>
      <c r="U1096" t="str">
        <f>IF(Input_1!L1089&lt;&gt;"",Input_1!L1089,"")</f>
        <v/>
      </c>
      <c r="V1096" s="9" t="str">
        <f>IF(Input_1!M1089&lt;&gt;"",Input_1!M1089,"")</f>
        <v/>
      </c>
      <c r="W1096" s="9" t="str">
        <f>IF(Input_1!N1089&lt;&gt;"",Input_1!N1089,"")</f>
        <v/>
      </c>
      <c r="X1096" s="9" t="str">
        <f>IF(Input_1!O1089&lt;&gt;"",Input_1!O1089,"")</f>
        <v/>
      </c>
      <c r="Y1096" s="9" t="str">
        <f>IF(Input_1!Q1089&lt;&gt;"",Input_1!Q1089,"")</f>
        <v/>
      </c>
      <c r="Z1096" s="9" t="str">
        <f t="shared" si="347"/>
        <v/>
      </c>
      <c r="AA1096" s="9" t="str">
        <f t="array" ref="AA1096">IFERROR(_xlfn.STDEV.S(IF(V1096:Y1096&gt;=0,IF(V1096:Y1096&lt;&gt;"",V1096:Y1096,""))),"")</f>
        <v/>
      </c>
      <c r="AB1096" s="2">
        <f t="shared" si="348"/>
        <v>0</v>
      </c>
      <c r="AD1096" t="str">
        <f t="shared" si="358"/>
        <v/>
      </c>
      <c r="AE1096" t="str">
        <f t="shared" si="349"/>
        <v/>
      </c>
      <c r="AF1096" t="str">
        <f t="shared" si="360"/>
        <v/>
      </c>
      <c r="AG1096" t="str">
        <f t="array" ref="AG1096">IF(OR(AD1096="",AE1096=""),"",COUNT(IF($AB$11:$AB$2001=1,IF($U$11:$U$2001&gt;AD1096,IF($U$11:$U$2001&lt;=AE1096,IF($V$11:$Y$2001&gt;=0,$AB$11:$AB$2001),""),""),""),""))</f>
        <v/>
      </c>
      <c r="AH1096" s="9" t="str">
        <f t="array" ref="AH1096">IF(AND(AD1096&lt;&gt;"",AE1096&lt;&gt;""),AVERAGE(IF($AB$11:$AB$2001=1,IF($U$11:$U$2001&gt;AD1096,IF($C$11:$C$2001&lt;=AE1096,$V$11:$Y$2001)))),"")</f>
        <v/>
      </c>
      <c r="AI1096" s="9" t="str">
        <f t="array" ref="AI1096">IF(AND(AD1096&lt;&gt;"",AE1096&lt;&gt;""),_xlfn.STDEV.S(IF($AB$11:$AB$2001=1,IF($U$11:$U$2001&gt;AD1096,IF($C$11:$C$2001&lt;=AE1096,$V$11:$Y$2001)))),"")</f>
        <v/>
      </c>
      <c r="AJ1096" t="str">
        <f t="shared" si="350"/>
        <v/>
      </c>
      <c r="AK1096" t="str">
        <f t="shared" si="351"/>
        <v/>
      </c>
      <c r="AM1096" t="str">
        <f>IF(Input_1!T1089&lt;&gt;"",Input_1!T1089,"")</f>
        <v/>
      </c>
      <c r="AN1096" s="9" t="str">
        <f>IF(Input_1!U1089&lt;&gt;"",Input_1!U1089,"")</f>
        <v/>
      </c>
      <c r="AO1096" s="9" t="str">
        <f>IF(Input_1!V1089&lt;&gt;"",Input_1!V1089,"")</f>
        <v/>
      </c>
      <c r="AP1096" s="9" t="str">
        <f>IF(Input_1!W1089&lt;&gt;"",Input_1!W1089,"")</f>
        <v/>
      </c>
      <c r="AQ1096" s="9" t="str">
        <f>IF(Input_1!Y1089&lt;&gt;"",Input_1!Y1089,"")</f>
        <v/>
      </c>
      <c r="AR1096" s="9" t="str">
        <f t="shared" si="352"/>
        <v/>
      </c>
      <c r="AS1096" s="9" t="str">
        <f t="array" ref="AS1096">IFERROR(_xlfn.STDEV.S(IF(AN1096:AQ1096&gt;=0,IF(AN1096:AQ1096&lt;&gt;"",AN1096:AQ1096,""))),"")</f>
        <v/>
      </c>
      <c r="AT1096" s="2">
        <f t="shared" si="353"/>
        <v>0</v>
      </c>
      <c r="AV1096" t="str">
        <f t="shared" si="359"/>
        <v/>
      </c>
      <c r="AW1096" t="str">
        <f t="shared" si="354"/>
        <v/>
      </c>
      <c r="AX1096" t="str">
        <f t="shared" si="355"/>
        <v/>
      </c>
      <c r="AY1096" t="str">
        <f t="array" ref="AY1096">IF(OR(AV1096="",AW1096=""),"",COUNT(IF($AT$11:$AT$2001=1,IF($AM$11:$AM$2001&gt;AV1096,IF($AM$11:$AM$2001&lt;=AW1096,IF($AN$11:$AQ$2001&gt;=0,$AT$11:$AT$2001),""),""),""),""))</f>
        <v/>
      </c>
      <c r="AZ1096" s="9" t="str">
        <f t="array" ref="AZ1096">IFERROR(IF(OR(AV1096="",AW1096=""),"",AVERAGE(IF($AT$11:$AT$2001=1,IF($AM$11:$AM$2001&gt;AV1096,IF($AM$11:$AM$2001&lt;=AW1096,IF($AN$11:$AQ$2001&gt;=0,$AN$11:$AQ$2001)),"")))),"")</f>
        <v/>
      </c>
      <c r="BA1096" s="9" t="str">
        <f t="array" ref="BA1096">IFERROR(IF(OR(AV1096="",AW1096=""),"",_xlfn.STDEV.S(IF($AT$11:$AT$2001=1,IF($AM$11:$AM$2001&gt;AV1096,IF($AM$11:$AM$2001&lt;=AW1096,IF($AN$11:$AQ$2001&gt;=0,$AN$11:$AQ$2001))),""))),"")</f>
        <v/>
      </c>
      <c r="BB1096" t="str">
        <f t="shared" si="356"/>
        <v/>
      </c>
      <c r="BC1096" t="str">
        <f t="shared" si="357"/>
        <v/>
      </c>
    </row>
    <row r="1097" spans="1:55" x14ac:dyDescent="0.35">
      <c r="A1097" s="9" t="str">
        <f>IF(Input_1!A1090&lt;&gt;"",Input_1!A1090,"")</f>
        <v/>
      </c>
      <c r="B1097" s="9" t="str">
        <f>IF(Input_1!B1090&lt;&gt;"",Input_1!B1090,"")</f>
        <v/>
      </c>
      <c r="C1097" t="str">
        <f>IF(Input_1!D1090&lt;&gt;"",Input_1!D1090,"")</f>
        <v/>
      </c>
      <c r="D1097" s="9" t="str">
        <f>IF(Input_1!E1090&lt;&gt;"",Input_1!E1090,"")</f>
        <v/>
      </c>
      <c r="E1097" s="9" t="str">
        <f>IF(Input_1!F1090&lt;&gt;"",Input_1!F1090,"")</f>
        <v/>
      </c>
      <c r="F1097" s="9" t="str">
        <f>IF(Input_1!G1090&lt;&gt;"",Input_1!G1090,"")</f>
        <v/>
      </c>
      <c r="G1097" s="9" t="str">
        <f>IF(Input_1!I1090&lt;&gt;"",Input_1!I1090,"")</f>
        <v/>
      </c>
      <c r="H1097" s="9" t="str">
        <f t="shared" si="341"/>
        <v/>
      </c>
      <c r="I1097" s="9" t="str">
        <f t="array" ref="I1097">IFERROR(_xlfn.STDEV.S(IF(D1097:G1097&gt;=0,IF(D1097:G1097&lt;&gt;"",D1097:G1097,""))),"")</f>
        <v/>
      </c>
      <c r="J1097" s="2">
        <f t="shared" si="342"/>
        <v>0</v>
      </c>
      <c r="L1097" t="str">
        <f t="shared" si="343"/>
        <v/>
      </c>
      <c r="M1097" t="str">
        <f t="shared" si="340"/>
        <v/>
      </c>
      <c r="N1097" t="str">
        <f t="shared" si="344"/>
        <v/>
      </c>
      <c r="O1097" t="str">
        <f t="array" ref="O1097">IF(OR(L1097="",M1097=""),"",COUNT(IF($J$11:$J$2001=1,IF($C$11:$C$2001&gt;L1097,IF($C$11:$C$2001&lt;=M1097,IF($D$11:$G$2001&gt;=0,$J$11:$J$2001),""),""),""),""))</f>
        <v/>
      </c>
      <c r="P1097" s="9" t="str">
        <f t="array" ref="P1097">IFERROR(IF(OR(L1097="",M1097=""),"",AVERAGE(IF($J$11:$J$2001=1,IF($C$11:$C$2001&gt;L1097,IF($C$11:$C$2001&lt;=M1097,IF($D$11:$G$2001&gt;=0,$D$11:$G$2001)),"")))),"")</f>
        <v/>
      </c>
      <c r="Q1097" t="str">
        <f t="array" ref="Q1097">IFERROR(IF(OR(L1097="",M1097=""),"",_xlfn.STDEV.S(IF($J$11:$J$2001=1,IF($C$11:$C$2001&gt;L1097,IF($C$11:$C$2001&lt;=M1097,IF($D$11:$G$2001&gt;=0,$D$11:$G$2001))),""))),"")</f>
        <v/>
      </c>
      <c r="R1097" t="str">
        <f t="shared" si="345"/>
        <v/>
      </c>
      <c r="S1097" t="str">
        <f t="shared" si="346"/>
        <v/>
      </c>
      <c r="U1097" t="str">
        <f>IF(Input_1!L1090&lt;&gt;"",Input_1!L1090,"")</f>
        <v/>
      </c>
      <c r="V1097" s="9" t="str">
        <f>IF(Input_1!M1090&lt;&gt;"",Input_1!M1090,"")</f>
        <v/>
      </c>
      <c r="W1097" s="9" t="str">
        <f>IF(Input_1!N1090&lt;&gt;"",Input_1!N1090,"")</f>
        <v/>
      </c>
      <c r="X1097" s="9" t="str">
        <f>IF(Input_1!O1090&lt;&gt;"",Input_1!O1090,"")</f>
        <v/>
      </c>
      <c r="Y1097" s="9" t="str">
        <f>IF(Input_1!Q1090&lt;&gt;"",Input_1!Q1090,"")</f>
        <v/>
      </c>
      <c r="Z1097" s="9" t="str">
        <f t="shared" si="347"/>
        <v/>
      </c>
      <c r="AA1097" s="9" t="str">
        <f t="array" ref="AA1097">IFERROR(_xlfn.STDEV.S(IF(V1097:Y1097&gt;=0,IF(V1097:Y1097&lt;&gt;"",V1097:Y1097,""))),"")</f>
        <v/>
      </c>
      <c r="AB1097" s="2">
        <f t="shared" si="348"/>
        <v>0</v>
      </c>
      <c r="AD1097" t="str">
        <f t="shared" si="358"/>
        <v/>
      </c>
      <c r="AE1097" t="str">
        <f t="shared" si="349"/>
        <v/>
      </c>
      <c r="AF1097" t="str">
        <f t="shared" si="360"/>
        <v/>
      </c>
      <c r="AG1097" t="str">
        <f t="array" ref="AG1097">IF(OR(AD1097="",AE1097=""),"",COUNT(IF($AB$11:$AB$2001=1,IF($U$11:$U$2001&gt;AD1097,IF($U$11:$U$2001&lt;=AE1097,IF($V$11:$Y$2001&gt;=0,$AB$11:$AB$2001),""),""),""),""))</f>
        <v/>
      </c>
      <c r="AH1097" s="9" t="str">
        <f t="array" ref="AH1097">IF(AND(AD1097&lt;&gt;"",AE1097&lt;&gt;""),AVERAGE(IF($AB$11:$AB$2001=1,IF($U$11:$U$2001&gt;AD1097,IF($C$11:$C$2001&lt;=AE1097,$V$11:$Y$2001)))),"")</f>
        <v/>
      </c>
      <c r="AI1097" s="9" t="str">
        <f t="array" ref="AI1097">IF(AND(AD1097&lt;&gt;"",AE1097&lt;&gt;""),_xlfn.STDEV.S(IF($AB$11:$AB$2001=1,IF($U$11:$U$2001&gt;AD1097,IF($C$11:$C$2001&lt;=AE1097,$V$11:$Y$2001)))),"")</f>
        <v/>
      </c>
      <c r="AJ1097" t="str">
        <f t="shared" si="350"/>
        <v/>
      </c>
      <c r="AK1097" t="str">
        <f t="shared" si="351"/>
        <v/>
      </c>
      <c r="AM1097" t="str">
        <f>IF(Input_1!T1090&lt;&gt;"",Input_1!T1090,"")</f>
        <v/>
      </c>
      <c r="AN1097" s="9" t="str">
        <f>IF(Input_1!U1090&lt;&gt;"",Input_1!U1090,"")</f>
        <v/>
      </c>
      <c r="AO1097" s="9" t="str">
        <f>IF(Input_1!V1090&lt;&gt;"",Input_1!V1090,"")</f>
        <v/>
      </c>
      <c r="AP1097" s="9" t="str">
        <f>IF(Input_1!W1090&lt;&gt;"",Input_1!W1090,"")</f>
        <v/>
      </c>
      <c r="AQ1097" s="9" t="str">
        <f>IF(Input_1!Y1090&lt;&gt;"",Input_1!Y1090,"")</f>
        <v/>
      </c>
      <c r="AR1097" s="9" t="str">
        <f t="shared" si="352"/>
        <v/>
      </c>
      <c r="AS1097" s="9" t="str">
        <f t="array" ref="AS1097">IFERROR(_xlfn.STDEV.S(IF(AN1097:AQ1097&gt;=0,IF(AN1097:AQ1097&lt;&gt;"",AN1097:AQ1097,""))),"")</f>
        <v/>
      </c>
      <c r="AT1097" s="2">
        <f t="shared" si="353"/>
        <v>0</v>
      </c>
      <c r="AV1097" t="str">
        <f t="shared" si="359"/>
        <v/>
      </c>
      <c r="AW1097" t="str">
        <f t="shared" si="354"/>
        <v/>
      </c>
      <c r="AX1097" t="str">
        <f t="shared" si="355"/>
        <v/>
      </c>
      <c r="AY1097" t="str">
        <f t="array" ref="AY1097">IF(OR(AV1097="",AW1097=""),"",COUNT(IF($AT$11:$AT$2001=1,IF($AM$11:$AM$2001&gt;AV1097,IF($AM$11:$AM$2001&lt;=AW1097,IF($AN$11:$AQ$2001&gt;=0,$AT$11:$AT$2001),""),""),""),""))</f>
        <v/>
      </c>
      <c r="AZ1097" s="9" t="str">
        <f t="array" ref="AZ1097">IFERROR(IF(OR(AV1097="",AW1097=""),"",AVERAGE(IF($AT$11:$AT$2001=1,IF($AM$11:$AM$2001&gt;AV1097,IF($AM$11:$AM$2001&lt;=AW1097,IF($AN$11:$AQ$2001&gt;=0,$AN$11:$AQ$2001)),"")))),"")</f>
        <v/>
      </c>
      <c r="BA1097" s="9" t="str">
        <f t="array" ref="BA1097">IFERROR(IF(OR(AV1097="",AW1097=""),"",_xlfn.STDEV.S(IF($AT$11:$AT$2001=1,IF($AM$11:$AM$2001&gt;AV1097,IF($AM$11:$AM$2001&lt;=AW1097,IF($AN$11:$AQ$2001&gt;=0,$AN$11:$AQ$2001))),""))),"")</f>
        <v/>
      </c>
      <c r="BB1097" t="str">
        <f t="shared" si="356"/>
        <v/>
      </c>
      <c r="BC1097" t="str">
        <f t="shared" si="357"/>
        <v/>
      </c>
    </row>
    <row r="1098" spans="1:55" x14ac:dyDescent="0.35">
      <c r="A1098" s="9" t="str">
        <f>IF(Input_1!A1091&lt;&gt;"",Input_1!A1091,"")</f>
        <v/>
      </c>
      <c r="B1098" s="9" t="str">
        <f>IF(Input_1!B1091&lt;&gt;"",Input_1!B1091,"")</f>
        <v/>
      </c>
      <c r="C1098" t="str">
        <f>IF(Input_1!D1091&lt;&gt;"",Input_1!D1091,"")</f>
        <v/>
      </c>
      <c r="D1098" s="9" t="str">
        <f>IF(Input_1!E1091&lt;&gt;"",Input_1!E1091,"")</f>
        <v/>
      </c>
      <c r="E1098" s="9" t="str">
        <f>IF(Input_1!F1091&lt;&gt;"",Input_1!F1091,"")</f>
        <v/>
      </c>
      <c r="F1098" s="9" t="str">
        <f>IF(Input_1!G1091&lt;&gt;"",Input_1!G1091,"")</f>
        <v/>
      </c>
      <c r="G1098" s="9" t="str">
        <f>IF(Input_1!I1091&lt;&gt;"",Input_1!I1091,"")</f>
        <v/>
      </c>
      <c r="H1098" s="9" t="str">
        <f t="shared" si="341"/>
        <v/>
      </c>
      <c r="I1098" s="9" t="str">
        <f t="array" ref="I1098">IFERROR(_xlfn.STDEV.S(IF(D1098:G1098&gt;=0,IF(D1098:G1098&lt;&gt;"",D1098:G1098,""))),"")</f>
        <v/>
      </c>
      <c r="J1098" s="2">
        <f t="shared" si="342"/>
        <v>0</v>
      </c>
      <c r="L1098" t="str">
        <f t="shared" si="343"/>
        <v/>
      </c>
      <c r="M1098" t="str">
        <f t="shared" si="340"/>
        <v/>
      </c>
      <c r="N1098" t="str">
        <f t="shared" si="344"/>
        <v/>
      </c>
      <c r="O1098" t="str">
        <f t="array" ref="O1098">IF(OR(L1098="",M1098=""),"",COUNT(IF($J$11:$J$2001=1,IF($C$11:$C$2001&gt;L1098,IF($C$11:$C$2001&lt;=M1098,IF($D$11:$G$2001&gt;=0,$J$11:$J$2001),""),""),""),""))</f>
        <v/>
      </c>
      <c r="P1098" s="9" t="str">
        <f t="array" ref="P1098">IFERROR(IF(OR(L1098="",M1098=""),"",AVERAGE(IF($J$11:$J$2001=1,IF($C$11:$C$2001&gt;L1098,IF($C$11:$C$2001&lt;=M1098,IF($D$11:$G$2001&gt;=0,$D$11:$G$2001)),"")))),"")</f>
        <v/>
      </c>
      <c r="Q1098" t="str">
        <f t="array" ref="Q1098">IFERROR(IF(OR(L1098="",M1098=""),"",_xlfn.STDEV.S(IF($J$11:$J$2001=1,IF($C$11:$C$2001&gt;L1098,IF($C$11:$C$2001&lt;=M1098,IF($D$11:$G$2001&gt;=0,$D$11:$G$2001))),""))),"")</f>
        <v/>
      </c>
      <c r="R1098" t="str">
        <f t="shared" si="345"/>
        <v/>
      </c>
      <c r="S1098" t="str">
        <f t="shared" si="346"/>
        <v/>
      </c>
      <c r="U1098" t="str">
        <f>IF(Input_1!L1091&lt;&gt;"",Input_1!L1091,"")</f>
        <v/>
      </c>
      <c r="V1098" s="9" t="str">
        <f>IF(Input_1!M1091&lt;&gt;"",Input_1!M1091,"")</f>
        <v/>
      </c>
      <c r="W1098" s="9" t="str">
        <f>IF(Input_1!N1091&lt;&gt;"",Input_1!N1091,"")</f>
        <v/>
      </c>
      <c r="X1098" s="9" t="str">
        <f>IF(Input_1!O1091&lt;&gt;"",Input_1!O1091,"")</f>
        <v/>
      </c>
      <c r="Y1098" s="9" t="str">
        <f>IF(Input_1!Q1091&lt;&gt;"",Input_1!Q1091,"")</f>
        <v/>
      </c>
      <c r="Z1098" s="9" t="str">
        <f t="shared" si="347"/>
        <v/>
      </c>
      <c r="AA1098" s="9" t="str">
        <f t="array" ref="AA1098">IFERROR(_xlfn.STDEV.S(IF(V1098:Y1098&gt;=0,IF(V1098:Y1098&lt;&gt;"",V1098:Y1098,""))),"")</f>
        <v/>
      </c>
      <c r="AB1098" s="2">
        <f t="shared" si="348"/>
        <v>0</v>
      </c>
      <c r="AD1098" t="str">
        <f t="shared" si="358"/>
        <v/>
      </c>
      <c r="AE1098" t="str">
        <f t="shared" si="349"/>
        <v/>
      </c>
      <c r="AF1098" t="str">
        <f t="shared" si="360"/>
        <v/>
      </c>
      <c r="AG1098" t="str">
        <f t="array" ref="AG1098">IF(OR(AD1098="",AE1098=""),"",COUNT(IF($AB$11:$AB$2001=1,IF($U$11:$U$2001&gt;AD1098,IF($U$11:$U$2001&lt;=AE1098,IF($V$11:$Y$2001&gt;=0,$AB$11:$AB$2001),""),""),""),""))</f>
        <v/>
      </c>
      <c r="AH1098" s="9" t="str">
        <f t="array" ref="AH1098">IF(AND(AD1098&lt;&gt;"",AE1098&lt;&gt;""),AVERAGE(IF($AB$11:$AB$2001=1,IF($U$11:$U$2001&gt;AD1098,IF($C$11:$C$2001&lt;=AE1098,$V$11:$Y$2001)))),"")</f>
        <v/>
      </c>
      <c r="AI1098" s="9" t="str">
        <f t="array" ref="AI1098">IF(AND(AD1098&lt;&gt;"",AE1098&lt;&gt;""),_xlfn.STDEV.S(IF($AB$11:$AB$2001=1,IF($U$11:$U$2001&gt;AD1098,IF($C$11:$C$2001&lt;=AE1098,$V$11:$Y$2001)))),"")</f>
        <v/>
      </c>
      <c r="AJ1098" t="str">
        <f t="shared" si="350"/>
        <v/>
      </c>
      <c r="AK1098" t="str">
        <f t="shared" si="351"/>
        <v/>
      </c>
      <c r="AM1098" t="str">
        <f>IF(Input_1!T1091&lt;&gt;"",Input_1!T1091,"")</f>
        <v/>
      </c>
      <c r="AN1098" s="9" t="str">
        <f>IF(Input_1!U1091&lt;&gt;"",Input_1!U1091,"")</f>
        <v/>
      </c>
      <c r="AO1098" s="9" t="str">
        <f>IF(Input_1!V1091&lt;&gt;"",Input_1!V1091,"")</f>
        <v/>
      </c>
      <c r="AP1098" s="9" t="str">
        <f>IF(Input_1!W1091&lt;&gt;"",Input_1!W1091,"")</f>
        <v/>
      </c>
      <c r="AQ1098" s="9" t="str">
        <f>IF(Input_1!Y1091&lt;&gt;"",Input_1!Y1091,"")</f>
        <v/>
      </c>
      <c r="AR1098" s="9" t="str">
        <f t="shared" si="352"/>
        <v/>
      </c>
      <c r="AS1098" s="9" t="str">
        <f t="array" ref="AS1098">IFERROR(_xlfn.STDEV.S(IF(AN1098:AQ1098&gt;=0,IF(AN1098:AQ1098&lt;&gt;"",AN1098:AQ1098,""))),"")</f>
        <v/>
      </c>
      <c r="AT1098" s="2">
        <f t="shared" si="353"/>
        <v>0</v>
      </c>
      <c r="AV1098" t="str">
        <f t="shared" si="359"/>
        <v/>
      </c>
      <c r="AW1098" t="str">
        <f t="shared" si="354"/>
        <v/>
      </c>
      <c r="AX1098" t="str">
        <f t="shared" si="355"/>
        <v/>
      </c>
      <c r="AY1098" t="str">
        <f t="array" ref="AY1098">IF(OR(AV1098="",AW1098=""),"",COUNT(IF($AT$11:$AT$2001=1,IF($AM$11:$AM$2001&gt;AV1098,IF($AM$11:$AM$2001&lt;=AW1098,IF($AN$11:$AQ$2001&gt;=0,$AT$11:$AT$2001),""),""),""),""))</f>
        <v/>
      </c>
      <c r="AZ1098" s="9" t="str">
        <f t="array" ref="AZ1098">IFERROR(IF(OR(AV1098="",AW1098=""),"",AVERAGE(IF($AT$11:$AT$2001=1,IF($AM$11:$AM$2001&gt;AV1098,IF($AM$11:$AM$2001&lt;=AW1098,IF($AN$11:$AQ$2001&gt;=0,$AN$11:$AQ$2001)),"")))),"")</f>
        <v/>
      </c>
      <c r="BA1098" s="9" t="str">
        <f t="array" ref="BA1098">IFERROR(IF(OR(AV1098="",AW1098=""),"",_xlfn.STDEV.S(IF($AT$11:$AT$2001=1,IF($AM$11:$AM$2001&gt;AV1098,IF($AM$11:$AM$2001&lt;=AW1098,IF($AN$11:$AQ$2001&gt;=0,$AN$11:$AQ$2001))),""))),"")</f>
        <v/>
      </c>
      <c r="BB1098" t="str">
        <f t="shared" si="356"/>
        <v/>
      </c>
      <c r="BC1098" t="str">
        <f t="shared" si="357"/>
        <v/>
      </c>
    </row>
    <row r="1099" spans="1:55" x14ac:dyDescent="0.35">
      <c r="A1099" s="9" t="str">
        <f>IF(Input_1!A1092&lt;&gt;"",Input_1!A1092,"")</f>
        <v/>
      </c>
      <c r="B1099" s="9" t="str">
        <f>IF(Input_1!B1092&lt;&gt;"",Input_1!B1092,"")</f>
        <v/>
      </c>
      <c r="C1099" t="str">
        <f>IF(Input_1!D1092&lt;&gt;"",Input_1!D1092,"")</f>
        <v/>
      </c>
      <c r="D1099" s="9" t="str">
        <f>IF(Input_1!E1092&lt;&gt;"",Input_1!E1092,"")</f>
        <v/>
      </c>
      <c r="E1099" s="9" t="str">
        <f>IF(Input_1!F1092&lt;&gt;"",Input_1!F1092,"")</f>
        <v/>
      </c>
      <c r="F1099" s="9" t="str">
        <f>IF(Input_1!G1092&lt;&gt;"",Input_1!G1092,"")</f>
        <v/>
      </c>
      <c r="G1099" s="9" t="str">
        <f>IF(Input_1!I1092&lt;&gt;"",Input_1!I1092,"")</f>
        <v/>
      </c>
      <c r="H1099" s="9" t="str">
        <f t="shared" si="341"/>
        <v/>
      </c>
      <c r="I1099" s="9" t="str">
        <f t="array" ref="I1099">IFERROR(_xlfn.STDEV.S(IF(D1099:G1099&gt;=0,IF(D1099:G1099&lt;&gt;"",D1099:G1099,""))),"")</f>
        <v/>
      </c>
      <c r="J1099" s="2">
        <f t="shared" si="342"/>
        <v>0</v>
      </c>
      <c r="L1099" t="str">
        <f t="shared" si="343"/>
        <v/>
      </c>
      <c r="M1099" t="str">
        <f t="shared" ref="M1099:M1162" si="361">IF(L1099="","",IF(L1099+(2*$N$8)&gt;$F$4,$F$4,L1099+$N$8))</f>
        <v/>
      </c>
      <c r="N1099" t="str">
        <f t="shared" si="344"/>
        <v/>
      </c>
      <c r="O1099" t="str">
        <f t="array" ref="O1099">IF(OR(L1099="",M1099=""),"",COUNT(IF($J$11:$J$2001=1,IF($C$11:$C$2001&gt;L1099,IF($C$11:$C$2001&lt;=M1099,IF($D$11:$G$2001&gt;=0,$J$11:$J$2001),""),""),""),""))</f>
        <v/>
      </c>
      <c r="P1099" s="9" t="str">
        <f t="array" ref="P1099">IFERROR(IF(OR(L1099="",M1099=""),"",AVERAGE(IF($J$11:$J$2001=1,IF($C$11:$C$2001&gt;L1099,IF($C$11:$C$2001&lt;=M1099,IF($D$11:$G$2001&gt;=0,$D$11:$G$2001)),"")))),"")</f>
        <v/>
      </c>
      <c r="Q1099" t="str">
        <f t="array" ref="Q1099">IFERROR(IF(OR(L1099="",M1099=""),"",_xlfn.STDEV.S(IF($J$11:$J$2001=1,IF($C$11:$C$2001&gt;L1099,IF($C$11:$C$2001&lt;=M1099,IF($D$11:$G$2001&gt;=0,$D$11:$G$2001))),""))),"")</f>
        <v/>
      </c>
      <c r="R1099" t="str">
        <f t="shared" si="345"/>
        <v/>
      </c>
      <c r="S1099" t="str">
        <f t="shared" si="346"/>
        <v/>
      </c>
      <c r="U1099" t="str">
        <f>IF(Input_1!L1092&lt;&gt;"",Input_1!L1092,"")</f>
        <v/>
      </c>
      <c r="V1099" s="9" t="str">
        <f>IF(Input_1!M1092&lt;&gt;"",Input_1!M1092,"")</f>
        <v/>
      </c>
      <c r="W1099" s="9" t="str">
        <f>IF(Input_1!N1092&lt;&gt;"",Input_1!N1092,"")</f>
        <v/>
      </c>
      <c r="X1099" s="9" t="str">
        <f>IF(Input_1!O1092&lt;&gt;"",Input_1!O1092,"")</f>
        <v/>
      </c>
      <c r="Y1099" s="9" t="str">
        <f>IF(Input_1!Q1092&lt;&gt;"",Input_1!Q1092,"")</f>
        <v/>
      </c>
      <c r="Z1099" s="9" t="str">
        <f t="shared" si="347"/>
        <v/>
      </c>
      <c r="AA1099" s="9" t="str">
        <f t="array" ref="AA1099">IFERROR(_xlfn.STDEV.S(IF(V1099:Y1099&gt;=0,IF(V1099:Y1099&lt;&gt;"",V1099:Y1099,""))),"")</f>
        <v/>
      </c>
      <c r="AB1099" s="2">
        <f t="shared" si="348"/>
        <v>0</v>
      </c>
      <c r="AD1099" t="str">
        <f t="shared" si="358"/>
        <v/>
      </c>
      <c r="AE1099" t="str">
        <f t="shared" si="349"/>
        <v/>
      </c>
      <c r="AF1099" t="str">
        <f t="shared" si="360"/>
        <v/>
      </c>
      <c r="AG1099" t="str">
        <f t="array" ref="AG1099">IF(OR(AD1099="",AE1099=""),"",COUNT(IF($AB$11:$AB$2001=1,IF($U$11:$U$2001&gt;AD1099,IF($U$11:$U$2001&lt;=AE1099,IF($V$11:$Y$2001&gt;=0,$AB$11:$AB$2001),""),""),""),""))</f>
        <v/>
      </c>
      <c r="AH1099" s="9" t="str">
        <f t="array" ref="AH1099">IF(AND(AD1099&lt;&gt;"",AE1099&lt;&gt;""),AVERAGE(IF($AB$11:$AB$2001=1,IF($U$11:$U$2001&gt;AD1099,IF($C$11:$C$2001&lt;=AE1099,$V$11:$Y$2001)))),"")</f>
        <v/>
      </c>
      <c r="AI1099" s="9" t="str">
        <f t="array" ref="AI1099">IF(AND(AD1099&lt;&gt;"",AE1099&lt;&gt;""),_xlfn.STDEV.S(IF($AB$11:$AB$2001=1,IF($U$11:$U$2001&gt;AD1099,IF($C$11:$C$2001&lt;=AE1099,$V$11:$Y$2001)))),"")</f>
        <v/>
      </c>
      <c r="AJ1099" t="str">
        <f t="shared" si="350"/>
        <v/>
      </c>
      <c r="AK1099" t="str">
        <f t="shared" si="351"/>
        <v/>
      </c>
      <c r="AM1099" t="str">
        <f>IF(Input_1!T1092&lt;&gt;"",Input_1!T1092,"")</f>
        <v/>
      </c>
      <c r="AN1099" s="9" t="str">
        <f>IF(Input_1!U1092&lt;&gt;"",Input_1!U1092,"")</f>
        <v/>
      </c>
      <c r="AO1099" s="9" t="str">
        <f>IF(Input_1!V1092&lt;&gt;"",Input_1!V1092,"")</f>
        <v/>
      </c>
      <c r="AP1099" s="9" t="str">
        <f>IF(Input_1!W1092&lt;&gt;"",Input_1!W1092,"")</f>
        <v/>
      </c>
      <c r="AQ1099" s="9" t="str">
        <f>IF(Input_1!Y1092&lt;&gt;"",Input_1!Y1092,"")</f>
        <v/>
      </c>
      <c r="AR1099" s="9" t="str">
        <f t="shared" si="352"/>
        <v/>
      </c>
      <c r="AS1099" s="9" t="str">
        <f t="array" ref="AS1099">IFERROR(_xlfn.STDEV.S(IF(AN1099:AQ1099&gt;=0,IF(AN1099:AQ1099&lt;&gt;"",AN1099:AQ1099,""))),"")</f>
        <v/>
      </c>
      <c r="AT1099" s="2">
        <f t="shared" si="353"/>
        <v>0</v>
      </c>
      <c r="AV1099" t="str">
        <f t="shared" si="359"/>
        <v/>
      </c>
      <c r="AW1099" t="str">
        <f t="shared" si="354"/>
        <v/>
      </c>
      <c r="AX1099" t="str">
        <f t="shared" si="355"/>
        <v/>
      </c>
      <c r="AY1099" t="str">
        <f t="array" ref="AY1099">IF(OR(AV1099="",AW1099=""),"",COUNT(IF($AT$11:$AT$2001=1,IF($AM$11:$AM$2001&gt;AV1099,IF($AM$11:$AM$2001&lt;=AW1099,IF($AN$11:$AQ$2001&gt;=0,$AT$11:$AT$2001),""),""),""),""))</f>
        <v/>
      </c>
      <c r="AZ1099" s="9" t="str">
        <f t="array" ref="AZ1099">IFERROR(IF(OR(AV1099="",AW1099=""),"",AVERAGE(IF($AT$11:$AT$2001=1,IF($AM$11:$AM$2001&gt;AV1099,IF($AM$11:$AM$2001&lt;=AW1099,IF($AN$11:$AQ$2001&gt;=0,$AN$11:$AQ$2001)),"")))),"")</f>
        <v/>
      </c>
      <c r="BA1099" s="9" t="str">
        <f t="array" ref="BA1099">IFERROR(IF(OR(AV1099="",AW1099=""),"",_xlfn.STDEV.S(IF($AT$11:$AT$2001=1,IF($AM$11:$AM$2001&gt;AV1099,IF($AM$11:$AM$2001&lt;=AW1099,IF($AN$11:$AQ$2001&gt;=0,$AN$11:$AQ$2001))),""))),"")</f>
        <v/>
      </c>
      <c r="BB1099" t="str">
        <f t="shared" si="356"/>
        <v/>
      </c>
      <c r="BC1099" t="str">
        <f t="shared" si="357"/>
        <v/>
      </c>
    </row>
    <row r="1100" spans="1:55" x14ac:dyDescent="0.35">
      <c r="A1100" s="9" t="str">
        <f>IF(Input_1!A1093&lt;&gt;"",Input_1!A1093,"")</f>
        <v/>
      </c>
      <c r="B1100" s="9" t="str">
        <f>IF(Input_1!B1093&lt;&gt;"",Input_1!B1093,"")</f>
        <v/>
      </c>
      <c r="C1100" t="str">
        <f>IF(Input_1!D1093&lt;&gt;"",Input_1!D1093,"")</f>
        <v/>
      </c>
      <c r="D1100" s="9" t="str">
        <f>IF(Input_1!E1093&lt;&gt;"",Input_1!E1093,"")</f>
        <v/>
      </c>
      <c r="E1100" s="9" t="str">
        <f>IF(Input_1!F1093&lt;&gt;"",Input_1!F1093,"")</f>
        <v/>
      </c>
      <c r="F1100" s="9" t="str">
        <f>IF(Input_1!G1093&lt;&gt;"",Input_1!G1093,"")</f>
        <v/>
      </c>
      <c r="G1100" s="9" t="str">
        <f>IF(Input_1!I1093&lt;&gt;"",Input_1!I1093,"")</f>
        <v/>
      </c>
      <c r="H1100" s="9" t="str">
        <f t="shared" ref="H1100:H1163" si="362">IF(AND(D1100="",E1100="",F1100="",G1100=""),"",IF(J1100=0,"-",AVERAGEIF(D1100:G1100,"&gt;=0",D1100:G1100)))</f>
        <v/>
      </c>
      <c r="I1100" s="9" t="str">
        <f t="array" ref="I1100">IFERROR(_xlfn.STDEV.S(IF(D1100:G1100&gt;=0,IF(D1100:G1100&lt;&gt;"",D1100:G1100,""))),"")</f>
        <v/>
      </c>
      <c r="J1100" s="2">
        <f t="shared" ref="J1100:J1163" si="363">IF(AND(I1100&gt;=0,I1100&lt;=$S$5),1,0)</f>
        <v>0</v>
      </c>
      <c r="L1100" t="str">
        <f t="shared" ref="L1100:L1163" si="364">IF(OR(M1099&gt;=$F$4,M1099=""),"",M1099)</f>
        <v/>
      </c>
      <c r="M1100" t="str">
        <f t="shared" si="361"/>
        <v/>
      </c>
      <c r="N1100" t="str">
        <f t="shared" ref="N1100:N1163" si="365">IF(AND(L1100&lt;&gt;"",M1100&lt;&gt;""),M1100-L1100,"")</f>
        <v/>
      </c>
      <c r="O1100" t="str">
        <f t="array" ref="O1100">IF(OR(L1100="",M1100=""),"",COUNT(IF($J$11:$J$2001=1,IF($C$11:$C$2001&gt;L1100,IF($C$11:$C$2001&lt;=M1100,IF($D$11:$G$2001&gt;=0,$J$11:$J$2001),""),""),""),""))</f>
        <v/>
      </c>
      <c r="P1100" s="9" t="str">
        <f t="array" ref="P1100">IFERROR(IF(OR(L1100="",M1100=""),"",AVERAGE(IF($J$11:$J$2001=1,IF($C$11:$C$2001&gt;L1100,IF($C$11:$C$2001&lt;=M1100,IF($D$11:$G$2001&gt;=0,$D$11:$G$2001)),"")))),"")</f>
        <v/>
      </c>
      <c r="Q1100" t="str">
        <f t="array" ref="Q1100">IFERROR(IF(OR(L1100="",M1100=""),"",_xlfn.STDEV.S(IF($J$11:$J$2001=1,IF($C$11:$C$2001&gt;L1100,IF($C$11:$C$2001&lt;=M1100,IF($D$11:$G$2001&gt;=0,$D$11:$G$2001))),""))),"")</f>
        <v/>
      </c>
      <c r="R1100" t="str">
        <f t="shared" ref="R1100:R1163" si="366">IF(AND(N1100&lt;&gt;"",O1100&lt;&gt;""),IF(O1100&gt;=((N1100/$H$8)*COUNTA(D$10:G$10)*0.5),"Yes","No"),"")</f>
        <v/>
      </c>
      <c r="S1100" t="str">
        <f t="shared" ref="S1100:S1163" si="367">IF(R1100="No","-",IF(AND(P1100&lt;&gt;"",Q1100&lt;&gt;""),IF(AND(P1100&lt;=S$2,P1100&gt;=S$3,Q1100&lt;=S$4),"Pass","Fail"),""))</f>
        <v/>
      </c>
      <c r="U1100" t="str">
        <f>IF(Input_1!L1093&lt;&gt;"",Input_1!L1093,"")</f>
        <v/>
      </c>
      <c r="V1100" s="9" t="str">
        <f>IF(Input_1!M1093&lt;&gt;"",Input_1!M1093,"")</f>
        <v/>
      </c>
      <c r="W1100" s="9" t="str">
        <f>IF(Input_1!N1093&lt;&gt;"",Input_1!N1093,"")</f>
        <v/>
      </c>
      <c r="X1100" s="9" t="str">
        <f>IF(Input_1!O1093&lt;&gt;"",Input_1!O1093,"")</f>
        <v/>
      </c>
      <c r="Y1100" s="9" t="str">
        <f>IF(Input_1!Q1093&lt;&gt;"",Input_1!Q1093,"")</f>
        <v/>
      </c>
      <c r="Z1100" s="9" t="str">
        <f t="shared" ref="Z1100:Z1163" si="368">IF(AND(V1100="",W1100="",X1100="",Y1100=""),"",IF(AB1100=0,"-",AVERAGEIF(V1100:Y1100,"&gt;=0",V1100:Y1100)))</f>
        <v/>
      </c>
      <c r="AA1100" s="9" t="str">
        <f t="array" ref="AA1100">IFERROR(_xlfn.STDEV.S(IF(V1100:Y1100&gt;=0,IF(V1100:Y1100&lt;&gt;"",V1100:Y1100,""))),"")</f>
        <v/>
      </c>
      <c r="AB1100" s="2">
        <f t="shared" ref="AB1100:AB1163" si="369">IF(AND(AA1100&gt;=0,AA1100&lt;=$S$5),1,0)</f>
        <v>0</v>
      </c>
      <c r="AD1100" t="str">
        <f t="shared" si="358"/>
        <v/>
      </c>
      <c r="AE1100" t="str">
        <f t="shared" ref="AE1100:AE1163" si="370">IF(AD1100="","",IF(AD1100+(2*$AG$8)&gt;$W$4,$W$4,AD1100+$AG$8))</f>
        <v/>
      </c>
      <c r="AF1100" t="str">
        <f t="shared" si="360"/>
        <v/>
      </c>
      <c r="AG1100" t="str">
        <f t="array" ref="AG1100">IF(OR(AD1100="",AE1100=""),"",COUNT(IF($AB$11:$AB$2001=1,IF($U$11:$U$2001&gt;AD1100,IF($U$11:$U$2001&lt;=AE1100,IF($V$11:$Y$2001&gt;=0,$AB$11:$AB$2001),""),""),""),""))</f>
        <v/>
      </c>
      <c r="AH1100" s="9" t="str">
        <f t="array" ref="AH1100">IF(AND(AD1100&lt;&gt;"",AE1100&lt;&gt;""),AVERAGE(IF($AB$11:$AB$2001=1,IF($U$11:$U$2001&gt;AD1100,IF($C$11:$C$2001&lt;=AE1100,$V$11:$Y$2001)))),"")</f>
        <v/>
      </c>
      <c r="AI1100" s="9" t="str">
        <f t="array" ref="AI1100">IF(AND(AD1100&lt;&gt;"",AE1100&lt;&gt;""),_xlfn.STDEV.S(IF($AB$11:$AB$2001=1,IF($U$11:$U$2001&gt;AD1100,IF($C$11:$C$2001&lt;=AE1100,$V$11:$Y$2001)))),"")</f>
        <v/>
      </c>
      <c r="AJ1100" t="str">
        <f t="shared" ref="AJ1100:AJ1163" si="371">IF(AND(AF1100&lt;&gt;"",AG1100&lt;&gt;""),IF(AG1100&gt;=AF1100/10*0.5,"Yes","No"),"")</f>
        <v/>
      </c>
      <c r="AK1100" t="str">
        <f t="shared" ref="AK1100:AK1163" si="372">IF(AJ1100="No","-",IF(AND(AH1100&lt;&gt;"",AI1100&lt;&gt;""),IF(AND(AH1100&lt;=AK$2,AH1100&gt;=AK$3,AI1100&lt;=AK$4),"Pass","Fail"),""))</f>
        <v/>
      </c>
      <c r="AM1100" t="str">
        <f>IF(Input_1!T1093&lt;&gt;"",Input_1!T1093,"")</f>
        <v/>
      </c>
      <c r="AN1100" s="9" t="str">
        <f>IF(Input_1!U1093&lt;&gt;"",Input_1!U1093,"")</f>
        <v/>
      </c>
      <c r="AO1100" s="9" t="str">
        <f>IF(Input_1!V1093&lt;&gt;"",Input_1!V1093,"")</f>
        <v/>
      </c>
      <c r="AP1100" s="9" t="str">
        <f>IF(Input_1!W1093&lt;&gt;"",Input_1!W1093,"")</f>
        <v/>
      </c>
      <c r="AQ1100" s="9" t="str">
        <f>IF(Input_1!Y1093&lt;&gt;"",Input_1!Y1093,"")</f>
        <v/>
      </c>
      <c r="AR1100" s="9" t="str">
        <f t="shared" ref="AR1100:AR1163" si="373">IF(AND(AN1100="",AO1100="",AP1100="",AQ1100=""),"",IF(AT1100=0,"-",AVERAGEIF(AN1100:AQ1100,"&gt;=0",AN1100:AQ1100)))</f>
        <v/>
      </c>
      <c r="AS1100" s="9" t="str">
        <f t="array" ref="AS1100">IFERROR(_xlfn.STDEV.S(IF(AN1100:AQ1100&gt;=0,IF(AN1100:AQ1100&lt;&gt;"",AN1100:AQ1100,""))),"")</f>
        <v/>
      </c>
      <c r="AT1100" s="2">
        <f t="shared" ref="AT1100:AT1163" si="374">IF(AND(AS1100&gt;=0,AS1100&lt;=$S$5),1,0)</f>
        <v>0</v>
      </c>
      <c r="AV1100" t="str">
        <f t="shared" si="359"/>
        <v/>
      </c>
      <c r="AW1100" t="str">
        <f t="shared" ref="AW1100:AW1163" si="375">IF(AV1100="","",IF(AV1100+(2*$AY$8)&gt;$W$4,$W$4,AV1100+$AY$8))</f>
        <v/>
      </c>
      <c r="AX1100" t="str">
        <f t="shared" ref="AX1100:AX1163" si="376">IF(AND(AV1100&lt;&gt;"",AW1100&lt;&gt;""),AW1100-AV1100,"")</f>
        <v/>
      </c>
      <c r="AY1100" t="str">
        <f t="array" ref="AY1100">IF(OR(AV1100="",AW1100=""),"",COUNT(IF($AT$11:$AT$2001=1,IF($AM$11:$AM$2001&gt;AV1100,IF($AM$11:$AM$2001&lt;=AW1100,IF($AN$11:$AQ$2001&gt;=0,$AT$11:$AT$2001),""),""),""),""))</f>
        <v/>
      </c>
      <c r="AZ1100" s="9" t="str">
        <f t="array" ref="AZ1100">IFERROR(IF(OR(AV1100="",AW1100=""),"",AVERAGE(IF($AT$11:$AT$2001=1,IF($AM$11:$AM$2001&gt;AV1100,IF($AM$11:$AM$2001&lt;=AW1100,IF($AN$11:$AQ$2001&gt;=0,$AN$11:$AQ$2001)),"")))),"")</f>
        <v/>
      </c>
      <c r="BA1100" s="9" t="str">
        <f t="array" ref="BA1100">IFERROR(IF(OR(AV1100="",AW1100=""),"",_xlfn.STDEV.S(IF($AT$11:$AT$2001=1,IF($AM$11:$AM$2001&gt;AV1100,IF($AM$11:$AM$2001&lt;=AW1100,IF($AN$11:$AQ$2001&gt;=0,$AN$11:$AQ$2001))),""))),"")</f>
        <v/>
      </c>
      <c r="BB1100" t="str">
        <f t="shared" ref="BB1100:BB1163" si="377">IF(AND(AX1100&lt;&gt;"",AY1100&lt;&gt;""),IF(AY1100&gt;=((AX1100/$AT$8)*COUNTA(AN$10:AQ$10)*0.5),"Yes","No"),"")</f>
        <v/>
      </c>
      <c r="BC1100" t="str">
        <f t="shared" ref="BC1100:BC1163" si="378">IF(BB1100="No","-",IF(AND(AZ1100&lt;&gt;"",BA1100&lt;&gt;""),IF(AND(AZ1100&lt;=BC$2,AZ1100&gt;=BC$3,BA1100&lt;=BC$4),"Pass","Fail"),""))</f>
        <v/>
      </c>
    </row>
    <row r="1101" spans="1:55" x14ac:dyDescent="0.35">
      <c r="A1101" s="9" t="str">
        <f>IF(Input_1!A1094&lt;&gt;"",Input_1!A1094,"")</f>
        <v/>
      </c>
      <c r="B1101" s="9" t="str">
        <f>IF(Input_1!B1094&lt;&gt;"",Input_1!B1094,"")</f>
        <v/>
      </c>
      <c r="C1101" t="str">
        <f>IF(Input_1!D1094&lt;&gt;"",Input_1!D1094,"")</f>
        <v/>
      </c>
      <c r="D1101" s="9" t="str">
        <f>IF(Input_1!E1094&lt;&gt;"",Input_1!E1094,"")</f>
        <v/>
      </c>
      <c r="E1101" s="9" t="str">
        <f>IF(Input_1!F1094&lt;&gt;"",Input_1!F1094,"")</f>
        <v/>
      </c>
      <c r="F1101" s="9" t="str">
        <f>IF(Input_1!G1094&lt;&gt;"",Input_1!G1094,"")</f>
        <v/>
      </c>
      <c r="G1101" s="9" t="str">
        <f>IF(Input_1!I1094&lt;&gt;"",Input_1!I1094,"")</f>
        <v/>
      </c>
      <c r="H1101" s="9" t="str">
        <f t="shared" si="362"/>
        <v/>
      </c>
      <c r="I1101" s="9" t="str">
        <f t="array" ref="I1101">IFERROR(_xlfn.STDEV.S(IF(D1101:G1101&gt;=0,IF(D1101:G1101&lt;&gt;"",D1101:G1101,""))),"")</f>
        <v/>
      </c>
      <c r="J1101" s="2">
        <f t="shared" si="363"/>
        <v>0</v>
      </c>
      <c r="L1101" t="str">
        <f t="shared" si="364"/>
        <v/>
      </c>
      <c r="M1101" t="str">
        <f t="shared" si="361"/>
        <v/>
      </c>
      <c r="N1101" t="str">
        <f t="shared" si="365"/>
        <v/>
      </c>
      <c r="O1101" t="str">
        <f t="array" ref="O1101">IF(OR(L1101="",M1101=""),"",COUNT(IF($J$11:$J$2001=1,IF($C$11:$C$2001&gt;L1101,IF($C$11:$C$2001&lt;=M1101,IF($D$11:$G$2001&gt;=0,$J$11:$J$2001),""),""),""),""))</f>
        <v/>
      </c>
      <c r="P1101" s="9" t="str">
        <f t="array" ref="P1101">IFERROR(IF(OR(L1101="",M1101=""),"",AVERAGE(IF($J$11:$J$2001=1,IF($C$11:$C$2001&gt;L1101,IF($C$11:$C$2001&lt;=M1101,IF($D$11:$G$2001&gt;=0,$D$11:$G$2001)),"")))),"")</f>
        <v/>
      </c>
      <c r="Q1101" t="str">
        <f t="array" ref="Q1101">IFERROR(IF(OR(L1101="",M1101=""),"",_xlfn.STDEV.S(IF($J$11:$J$2001=1,IF($C$11:$C$2001&gt;L1101,IF($C$11:$C$2001&lt;=M1101,IF($D$11:$G$2001&gt;=0,$D$11:$G$2001))),""))),"")</f>
        <v/>
      </c>
      <c r="R1101" t="str">
        <f t="shared" si="366"/>
        <v/>
      </c>
      <c r="S1101" t="str">
        <f t="shared" si="367"/>
        <v/>
      </c>
      <c r="U1101" t="str">
        <f>IF(Input_1!L1094&lt;&gt;"",Input_1!L1094,"")</f>
        <v/>
      </c>
      <c r="V1101" s="9" t="str">
        <f>IF(Input_1!M1094&lt;&gt;"",Input_1!M1094,"")</f>
        <v/>
      </c>
      <c r="W1101" s="9" t="str">
        <f>IF(Input_1!N1094&lt;&gt;"",Input_1!N1094,"")</f>
        <v/>
      </c>
      <c r="X1101" s="9" t="str">
        <f>IF(Input_1!O1094&lt;&gt;"",Input_1!O1094,"")</f>
        <v/>
      </c>
      <c r="Y1101" s="9" t="str">
        <f>IF(Input_1!Q1094&lt;&gt;"",Input_1!Q1094,"")</f>
        <v/>
      </c>
      <c r="Z1101" s="9" t="str">
        <f t="shared" si="368"/>
        <v/>
      </c>
      <c r="AA1101" s="9" t="str">
        <f t="array" ref="AA1101">IFERROR(_xlfn.STDEV.S(IF(V1101:Y1101&gt;=0,IF(V1101:Y1101&lt;&gt;"",V1101:Y1101,""))),"")</f>
        <v/>
      </c>
      <c r="AB1101" s="2">
        <f t="shared" si="369"/>
        <v>0</v>
      </c>
      <c r="AD1101" t="str">
        <f t="shared" ref="AD1101:AD1164" si="379">IF(OR(AE1100&gt;=$W$4,AE1100=""),"",AE1100)</f>
        <v/>
      </c>
      <c r="AE1101" t="str">
        <f t="shared" si="370"/>
        <v/>
      </c>
      <c r="AF1101" t="str">
        <f t="shared" si="360"/>
        <v/>
      </c>
      <c r="AG1101" t="str">
        <f t="array" ref="AG1101">IF(OR(AD1101="",AE1101=""),"",COUNT(IF($AB$11:$AB$2001=1,IF($U$11:$U$2001&gt;AD1101,IF($U$11:$U$2001&lt;=AE1101,IF($V$11:$Y$2001&gt;=0,$AB$11:$AB$2001),""),""),""),""))</f>
        <v/>
      </c>
      <c r="AH1101" s="9" t="str">
        <f t="array" ref="AH1101">IF(AND(AD1101&lt;&gt;"",AE1101&lt;&gt;""),AVERAGE(IF($AB$11:$AB$2001=1,IF($U$11:$U$2001&gt;AD1101,IF($C$11:$C$2001&lt;=AE1101,$V$11:$Y$2001)))),"")</f>
        <v/>
      </c>
      <c r="AI1101" s="9" t="str">
        <f t="array" ref="AI1101">IF(AND(AD1101&lt;&gt;"",AE1101&lt;&gt;""),_xlfn.STDEV.S(IF($AB$11:$AB$2001=1,IF($U$11:$U$2001&gt;AD1101,IF($C$11:$C$2001&lt;=AE1101,$V$11:$Y$2001)))),"")</f>
        <v/>
      </c>
      <c r="AJ1101" t="str">
        <f t="shared" si="371"/>
        <v/>
      </c>
      <c r="AK1101" t="str">
        <f t="shared" si="372"/>
        <v/>
      </c>
      <c r="AM1101" t="str">
        <f>IF(Input_1!T1094&lt;&gt;"",Input_1!T1094,"")</f>
        <v/>
      </c>
      <c r="AN1101" s="9" t="str">
        <f>IF(Input_1!U1094&lt;&gt;"",Input_1!U1094,"")</f>
        <v/>
      </c>
      <c r="AO1101" s="9" t="str">
        <f>IF(Input_1!V1094&lt;&gt;"",Input_1!V1094,"")</f>
        <v/>
      </c>
      <c r="AP1101" s="9" t="str">
        <f>IF(Input_1!W1094&lt;&gt;"",Input_1!W1094,"")</f>
        <v/>
      </c>
      <c r="AQ1101" s="9" t="str">
        <f>IF(Input_1!Y1094&lt;&gt;"",Input_1!Y1094,"")</f>
        <v/>
      </c>
      <c r="AR1101" s="9" t="str">
        <f t="shared" si="373"/>
        <v/>
      </c>
      <c r="AS1101" s="9" t="str">
        <f t="array" ref="AS1101">IFERROR(_xlfn.STDEV.S(IF(AN1101:AQ1101&gt;=0,IF(AN1101:AQ1101&lt;&gt;"",AN1101:AQ1101,""))),"")</f>
        <v/>
      </c>
      <c r="AT1101" s="2">
        <f t="shared" si="374"/>
        <v>0</v>
      </c>
      <c r="AV1101" t="str">
        <f t="shared" ref="AV1101:AV1164" si="380">IF(OR(AW1100&gt;=$AO$4,AW1100=""),"",AW1100)</f>
        <v/>
      </c>
      <c r="AW1101" t="str">
        <f t="shared" si="375"/>
        <v/>
      </c>
      <c r="AX1101" t="str">
        <f t="shared" si="376"/>
        <v/>
      </c>
      <c r="AY1101" t="str">
        <f t="array" ref="AY1101">IF(OR(AV1101="",AW1101=""),"",COUNT(IF($AT$11:$AT$2001=1,IF($AM$11:$AM$2001&gt;AV1101,IF($AM$11:$AM$2001&lt;=AW1101,IF($AN$11:$AQ$2001&gt;=0,$AT$11:$AT$2001),""),""),""),""))</f>
        <v/>
      </c>
      <c r="AZ1101" s="9" t="str">
        <f t="array" ref="AZ1101">IFERROR(IF(OR(AV1101="",AW1101=""),"",AVERAGE(IF($AT$11:$AT$2001=1,IF($AM$11:$AM$2001&gt;AV1101,IF($AM$11:$AM$2001&lt;=AW1101,IF($AN$11:$AQ$2001&gt;=0,$AN$11:$AQ$2001)),"")))),"")</f>
        <v/>
      </c>
      <c r="BA1101" s="9" t="str">
        <f t="array" ref="BA1101">IFERROR(IF(OR(AV1101="",AW1101=""),"",_xlfn.STDEV.S(IF($AT$11:$AT$2001=1,IF($AM$11:$AM$2001&gt;AV1101,IF($AM$11:$AM$2001&lt;=AW1101,IF($AN$11:$AQ$2001&gt;=0,$AN$11:$AQ$2001))),""))),"")</f>
        <v/>
      </c>
      <c r="BB1101" t="str">
        <f t="shared" si="377"/>
        <v/>
      </c>
      <c r="BC1101" t="str">
        <f t="shared" si="378"/>
        <v/>
      </c>
    </row>
    <row r="1102" spans="1:55" x14ac:dyDescent="0.35">
      <c r="A1102" s="9" t="str">
        <f>IF(Input_1!A1095&lt;&gt;"",Input_1!A1095,"")</f>
        <v/>
      </c>
      <c r="B1102" s="9" t="str">
        <f>IF(Input_1!B1095&lt;&gt;"",Input_1!B1095,"")</f>
        <v/>
      </c>
      <c r="C1102" t="str">
        <f>IF(Input_1!D1095&lt;&gt;"",Input_1!D1095,"")</f>
        <v/>
      </c>
      <c r="D1102" s="9" t="str">
        <f>IF(Input_1!E1095&lt;&gt;"",Input_1!E1095,"")</f>
        <v/>
      </c>
      <c r="E1102" s="9" t="str">
        <f>IF(Input_1!F1095&lt;&gt;"",Input_1!F1095,"")</f>
        <v/>
      </c>
      <c r="F1102" s="9" t="str">
        <f>IF(Input_1!G1095&lt;&gt;"",Input_1!G1095,"")</f>
        <v/>
      </c>
      <c r="G1102" s="9" t="str">
        <f>IF(Input_1!I1095&lt;&gt;"",Input_1!I1095,"")</f>
        <v/>
      </c>
      <c r="H1102" s="9" t="str">
        <f t="shared" si="362"/>
        <v/>
      </c>
      <c r="I1102" s="9" t="str">
        <f t="array" ref="I1102">IFERROR(_xlfn.STDEV.S(IF(D1102:G1102&gt;=0,IF(D1102:G1102&lt;&gt;"",D1102:G1102,""))),"")</f>
        <v/>
      </c>
      <c r="J1102" s="2">
        <f t="shared" si="363"/>
        <v>0</v>
      </c>
      <c r="L1102" t="str">
        <f t="shared" si="364"/>
        <v/>
      </c>
      <c r="M1102" t="str">
        <f t="shared" si="361"/>
        <v/>
      </c>
      <c r="N1102" t="str">
        <f t="shared" si="365"/>
        <v/>
      </c>
      <c r="O1102" t="str">
        <f t="array" ref="O1102">IF(OR(L1102="",M1102=""),"",COUNT(IF($J$11:$J$2001=1,IF($C$11:$C$2001&gt;L1102,IF($C$11:$C$2001&lt;=M1102,IF($D$11:$G$2001&gt;=0,$J$11:$J$2001),""),""),""),""))</f>
        <v/>
      </c>
      <c r="P1102" s="9" t="str">
        <f t="array" ref="P1102">IFERROR(IF(OR(L1102="",M1102=""),"",AVERAGE(IF($J$11:$J$2001=1,IF($C$11:$C$2001&gt;L1102,IF($C$11:$C$2001&lt;=M1102,IF($D$11:$G$2001&gt;=0,$D$11:$G$2001)),"")))),"")</f>
        <v/>
      </c>
      <c r="Q1102" t="str">
        <f t="array" ref="Q1102">IFERROR(IF(OR(L1102="",M1102=""),"",_xlfn.STDEV.S(IF($J$11:$J$2001=1,IF($C$11:$C$2001&gt;L1102,IF($C$11:$C$2001&lt;=M1102,IF($D$11:$G$2001&gt;=0,$D$11:$G$2001))),""))),"")</f>
        <v/>
      </c>
      <c r="R1102" t="str">
        <f t="shared" si="366"/>
        <v/>
      </c>
      <c r="S1102" t="str">
        <f t="shared" si="367"/>
        <v/>
      </c>
      <c r="U1102" t="str">
        <f>IF(Input_1!L1095&lt;&gt;"",Input_1!L1095,"")</f>
        <v/>
      </c>
      <c r="V1102" s="9" t="str">
        <f>IF(Input_1!M1095&lt;&gt;"",Input_1!M1095,"")</f>
        <v/>
      </c>
      <c r="W1102" s="9" t="str">
        <f>IF(Input_1!N1095&lt;&gt;"",Input_1!N1095,"")</f>
        <v/>
      </c>
      <c r="X1102" s="9" t="str">
        <f>IF(Input_1!O1095&lt;&gt;"",Input_1!O1095,"")</f>
        <v/>
      </c>
      <c r="Y1102" s="9" t="str">
        <f>IF(Input_1!Q1095&lt;&gt;"",Input_1!Q1095,"")</f>
        <v/>
      </c>
      <c r="Z1102" s="9" t="str">
        <f t="shared" si="368"/>
        <v/>
      </c>
      <c r="AA1102" s="9" t="str">
        <f t="array" ref="AA1102">IFERROR(_xlfn.STDEV.S(IF(V1102:Y1102&gt;=0,IF(V1102:Y1102&lt;&gt;"",V1102:Y1102,""))),"")</f>
        <v/>
      </c>
      <c r="AB1102" s="2">
        <f t="shared" si="369"/>
        <v>0</v>
      </c>
      <c r="AD1102" t="str">
        <f t="shared" si="379"/>
        <v/>
      </c>
      <c r="AE1102" t="str">
        <f t="shared" si="370"/>
        <v/>
      </c>
      <c r="AF1102" t="str">
        <f t="shared" si="360"/>
        <v/>
      </c>
      <c r="AG1102" t="str">
        <f t="array" ref="AG1102">IF(OR(AD1102="",AE1102=""),"",COUNT(IF($AB$11:$AB$2001=1,IF($U$11:$U$2001&gt;AD1102,IF($U$11:$U$2001&lt;=AE1102,IF($V$11:$Y$2001&gt;=0,$AB$11:$AB$2001),""),""),""),""))</f>
        <v/>
      </c>
      <c r="AH1102" s="9" t="str">
        <f t="array" ref="AH1102">IF(AND(AD1102&lt;&gt;"",AE1102&lt;&gt;""),AVERAGE(IF($AB$11:$AB$2001=1,IF($U$11:$U$2001&gt;AD1102,IF($C$11:$C$2001&lt;=AE1102,$V$11:$Y$2001)))),"")</f>
        <v/>
      </c>
      <c r="AI1102" s="9" t="str">
        <f t="array" ref="AI1102">IF(AND(AD1102&lt;&gt;"",AE1102&lt;&gt;""),_xlfn.STDEV.S(IF($AB$11:$AB$2001=1,IF($U$11:$U$2001&gt;AD1102,IF($C$11:$C$2001&lt;=AE1102,$V$11:$Y$2001)))),"")</f>
        <v/>
      </c>
      <c r="AJ1102" t="str">
        <f t="shared" si="371"/>
        <v/>
      </c>
      <c r="AK1102" t="str">
        <f t="shared" si="372"/>
        <v/>
      </c>
      <c r="AM1102" t="str">
        <f>IF(Input_1!T1095&lt;&gt;"",Input_1!T1095,"")</f>
        <v/>
      </c>
      <c r="AN1102" s="9" t="str">
        <f>IF(Input_1!U1095&lt;&gt;"",Input_1!U1095,"")</f>
        <v/>
      </c>
      <c r="AO1102" s="9" t="str">
        <f>IF(Input_1!V1095&lt;&gt;"",Input_1!V1095,"")</f>
        <v/>
      </c>
      <c r="AP1102" s="9" t="str">
        <f>IF(Input_1!W1095&lt;&gt;"",Input_1!W1095,"")</f>
        <v/>
      </c>
      <c r="AQ1102" s="9" t="str">
        <f>IF(Input_1!Y1095&lt;&gt;"",Input_1!Y1095,"")</f>
        <v/>
      </c>
      <c r="AR1102" s="9" t="str">
        <f t="shared" si="373"/>
        <v/>
      </c>
      <c r="AS1102" s="9" t="str">
        <f t="array" ref="AS1102">IFERROR(_xlfn.STDEV.S(IF(AN1102:AQ1102&gt;=0,IF(AN1102:AQ1102&lt;&gt;"",AN1102:AQ1102,""))),"")</f>
        <v/>
      </c>
      <c r="AT1102" s="2">
        <f t="shared" si="374"/>
        <v>0</v>
      </c>
      <c r="AV1102" t="str">
        <f t="shared" si="380"/>
        <v/>
      </c>
      <c r="AW1102" t="str">
        <f t="shared" si="375"/>
        <v/>
      </c>
      <c r="AX1102" t="str">
        <f t="shared" si="376"/>
        <v/>
      </c>
      <c r="AY1102" t="str">
        <f t="array" ref="AY1102">IF(OR(AV1102="",AW1102=""),"",COUNT(IF($AT$11:$AT$2001=1,IF($AM$11:$AM$2001&gt;AV1102,IF($AM$11:$AM$2001&lt;=AW1102,IF($AN$11:$AQ$2001&gt;=0,$AT$11:$AT$2001),""),""),""),""))</f>
        <v/>
      </c>
      <c r="AZ1102" s="9" t="str">
        <f t="array" ref="AZ1102">IFERROR(IF(OR(AV1102="",AW1102=""),"",AVERAGE(IF($AT$11:$AT$2001=1,IF($AM$11:$AM$2001&gt;AV1102,IF($AM$11:$AM$2001&lt;=AW1102,IF($AN$11:$AQ$2001&gt;=0,$AN$11:$AQ$2001)),"")))),"")</f>
        <v/>
      </c>
      <c r="BA1102" s="9" t="str">
        <f t="array" ref="BA1102">IFERROR(IF(OR(AV1102="",AW1102=""),"",_xlfn.STDEV.S(IF($AT$11:$AT$2001=1,IF($AM$11:$AM$2001&gt;AV1102,IF($AM$11:$AM$2001&lt;=AW1102,IF($AN$11:$AQ$2001&gt;=0,$AN$11:$AQ$2001))),""))),"")</f>
        <v/>
      </c>
      <c r="BB1102" t="str">
        <f t="shared" si="377"/>
        <v/>
      </c>
      <c r="BC1102" t="str">
        <f t="shared" si="378"/>
        <v/>
      </c>
    </row>
    <row r="1103" spans="1:55" x14ac:dyDescent="0.35">
      <c r="A1103" s="9" t="str">
        <f>IF(Input_1!A1096&lt;&gt;"",Input_1!A1096,"")</f>
        <v/>
      </c>
      <c r="B1103" s="9" t="str">
        <f>IF(Input_1!B1096&lt;&gt;"",Input_1!B1096,"")</f>
        <v/>
      </c>
      <c r="C1103" t="str">
        <f>IF(Input_1!D1096&lt;&gt;"",Input_1!D1096,"")</f>
        <v/>
      </c>
      <c r="D1103" s="9" t="str">
        <f>IF(Input_1!E1096&lt;&gt;"",Input_1!E1096,"")</f>
        <v/>
      </c>
      <c r="E1103" s="9" t="str">
        <f>IF(Input_1!F1096&lt;&gt;"",Input_1!F1096,"")</f>
        <v/>
      </c>
      <c r="F1103" s="9" t="str">
        <f>IF(Input_1!G1096&lt;&gt;"",Input_1!G1096,"")</f>
        <v/>
      </c>
      <c r="G1103" s="9" t="str">
        <f>IF(Input_1!I1096&lt;&gt;"",Input_1!I1096,"")</f>
        <v/>
      </c>
      <c r="H1103" s="9" t="str">
        <f t="shared" si="362"/>
        <v/>
      </c>
      <c r="I1103" s="9" t="str">
        <f t="array" ref="I1103">IFERROR(_xlfn.STDEV.S(IF(D1103:G1103&gt;=0,IF(D1103:G1103&lt;&gt;"",D1103:G1103,""))),"")</f>
        <v/>
      </c>
      <c r="J1103" s="2">
        <f t="shared" si="363"/>
        <v>0</v>
      </c>
      <c r="L1103" t="str">
        <f t="shared" si="364"/>
        <v/>
      </c>
      <c r="M1103" t="str">
        <f t="shared" si="361"/>
        <v/>
      </c>
      <c r="N1103" t="str">
        <f t="shared" si="365"/>
        <v/>
      </c>
      <c r="O1103" t="str">
        <f t="array" ref="O1103">IF(OR(L1103="",M1103=""),"",COUNT(IF($J$11:$J$2001=1,IF($C$11:$C$2001&gt;L1103,IF($C$11:$C$2001&lt;=M1103,IF($D$11:$G$2001&gt;=0,$J$11:$J$2001),""),""),""),""))</f>
        <v/>
      </c>
      <c r="P1103" s="9" t="str">
        <f t="array" ref="P1103">IFERROR(IF(OR(L1103="",M1103=""),"",AVERAGE(IF($J$11:$J$2001=1,IF($C$11:$C$2001&gt;L1103,IF($C$11:$C$2001&lt;=M1103,IF($D$11:$G$2001&gt;=0,$D$11:$G$2001)),"")))),"")</f>
        <v/>
      </c>
      <c r="Q1103" t="str">
        <f t="array" ref="Q1103">IFERROR(IF(OR(L1103="",M1103=""),"",_xlfn.STDEV.S(IF($J$11:$J$2001=1,IF($C$11:$C$2001&gt;L1103,IF($C$11:$C$2001&lt;=M1103,IF($D$11:$G$2001&gt;=0,$D$11:$G$2001))),""))),"")</f>
        <v/>
      </c>
      <c r="R1103" t="str">
        <f t="shared" si="366"/>
        <v/>
      </c>
      <c r="S1103" t="str">
        <f t="shared" si="367"/>
        <v/>
      </c>
      <c r="U1103" t="str">
        <f>IF(Input_1!L1096&lt;&gt;"",Input_1!L1096,"")</f>
        <v/>
      </c>
      <c r="V1103" s="9" t="str">
        <f>IF(Input_1!M1096&lt;&gt;"",Input_1!M1096,"")</f>
        <v/>
      </c>
      <c r="W1103" s="9" t="str">
        <f>IF(Input_1!N1096&lt;&gt;"",Input_1!N1096,"")</f>
        <v/>
      </c>
      <c r="X1103" s="9" t="str">
        <f>IF(Input_1!O1096&lt;&gt;"",Input_1!O1096,"")</f>
        <v/>
      </c>
      <c r="Y1103" s="9" t="str">
        <f>IF(Input_1!Q1096&lt;&gt;"",Input_1!Q1096,"")</f>
        <v/>
      </c>
      <c r="Z1103" s="9" t="str">
        <f t="shared" si="368"/>
        <v/>
      </c>
      <c r="AA1103" s="9" t="str">
        <f t="array" ref="AA1103">IFERROR(_xlfn.STDEV.S(IF(V1103:Y1103&gt;=0,IF(V1103:Y1103&lt;&gt;"",V1103:Y1103,""))),"")</f>
        <v/>
      </c>
      <c r="AB1103" s="2">
        <f t="shared" si="369"/>
        <v>0</v>
      </c>
      <c r="AD1103" t="str">
        <f t="shared" si="379"/>
        <v/>
      </c>
      <c r="AE1103" t="str">
        <f t="shared" si="370"/>
        <v/>
      </c>
      <c r="AF1103" t="str">
        <f t="shared" si="360"/>
        <v/>
      </c>
      <c r="AG1103" t="str">
        <f t="array" ref="AG1103">IF(OR(AD1103="",AE1103=""),"",COUNT(IF($AB$11:$AB$2001=1,IF($U$11:$U$2001&gt;AD1103,IF($U$11:$U$2001&lt;=AE1103,IF($V$11:$Y$2001&gt;=0,$AB$11:$AB$2001),""),""),""),""))</f>
        <v/>
      </c>
      <c r="AH1103" s="9" t="str">
        <f t="array" ref="AH1103">IF(AND(AD1103&lt;&gt;"",AE1103&lt;&gt;""),AVERAGE(IF($AB$11:$AB$2001=1,IF($U$11:$U$2001&gt;AD1103,IF($C$11:$C$2001&lt;=AE1103,$V$11:$Y$2001)))),"")</f>
        <v/>
      </c>
      <c r="AI1103" s="9" t="str">
        <f t="array" ref="AI1103">IF(AND(AD1103&lt;&gt;"",AE1103&lt;&gt;""),_xlfn.STDEV.S(IF($AB$11:$AB$2001=1,IF($U$11:$U$2001&gt;AD1103,IF($C$11:$C$2001&lt;=AE1103,$V$11:$Y$2001)))),"")</f>
        <v/>
      </c>
      <c r="AJ1103" t="str">
        <f t="shared" si="371"/>
        <v/>
      </c>
      <c r="AK1103" t="str">
        <f t="shared" si="372"/>
        <v/>
      </c>
      <c r="AM1103" t="str">
        <f>IF(Input_1!T1096&lt;&gt;"",Input_1!T1096,"")</f>
        <v/>
      </c>
      <c r="AN1103" s="9" t="str">
        <f>IF(Input_1!U1096&lt;&gt;"",Input_1!U1096,"")</f>
        <v/>
      </c>
      <c r="AO1103" s="9" t="str">
        <f>IF(Input_1!V1096&lt;&gt;"",Input_1!V1096,"")</f>
        <v/>
      </c>
      <c r="AP1103" s="9" t="str">
        <f>IF(Input_1!W1096&lt;&gt;"",Input_1!W1096,"")</f>
        <v/>
      </c>
      <c r="AQ1103" s="9" t="str">
        <f>IF(Input_1!Y1096&lt;&gt;"",Input_1!Y1096,"")</f>
        <v/>
      </c>
      <c r="AR1103" s="9" t="str">
        <f t="shared" si="373"/>
        <v/>
      </c>
      <c r="AS1103" s="9" t="str">
        <f t="array" ref="AS1103">IFERROR(_xlfn.STDEV.S(IF(AN1103:AQ1103&gt;=0,IF(AN1103:AQ1103&lt;&gt;"",AN1103:AQ1103,""))),"")</f>
        <v/>
      </c>
      <c r="AT1103" s="2">
        <f t="shared" si="374"/>
        <v>0</v>
      </c>
      <c r="AV1103" t="str">
        <f t="shared" si="380"/>
        <v/>
      </c>
      <c r="AW1103" t="str">
        <f t="shared" si="375"/>
        <v/>
      </c>
      <c r="AX1103" t="str">
        <f t="shared" si="376"/>
        <v/>
      </c>
      <c r="AY1103" t="str">
        <f t="array" ref="AY1103">IF(OR(AV1103="",AW1103=""),"",COUNT(IF($AT$11:$AT$2001=1,IF($AM$11:$AM$2001&gt;AV1103,IF($AM$11:$AM$2001&lt;=AW1103,IF($AN$11:$AQ$2001&gt;=0,$AT$11:$AT$2001),""),""),""),""))</f>
        <v/>
      </c>
      <c r="AZ1103" s="9" t="str">
        <f t="array" ref="AZ1103">IFERROR(IF(OR(AV1103="",AW1103=""),"",AVERAGE(IF($AT$11:$AT$2001=1,IF($AM$11:$AM$2001&gt;AV1103,IF($AM$11:$AM$2001&lt;=AW1103,IF($AN$11:$AQ$2001&gt;=0,$AN$11:$AQ$2001)),"")))),"")</f>
        <v/>
      </c>
      <c r="BA1103" s="9" t="str">
        <f t="array" ref="BA1103">IFERROR(IF(OR(AV1103="",AW1103=""),"",_xlfn.STDEV.S(IF($AT$11:$AT$2001=1,IF($AM$11:$AM$2001&gt;AV1103,IF($AM$11:$AM$2001&lt;=AW1103,IF($AN$11:$AQ$2001&gt;=0,$AN$11:$AQ$2001))),""))),"")</f>
        <v/>
      </c>
      <c r="BB1103" t="str">
        <f t="shared" si="377"/>
        <v/>
      </c>
      <c r="BC1103" t="str">
        <f t="shared" si="378"/>
        <v/>
      </c>
    </row>
    <row r="1104" spans="1:55" x14ac:dyDescent="0.35">
      <c r="A1104" s="9" t="str">
        <f>IF(Input_1!A1097&lt;&gt;"",Input_1!A1097,"")</f>
        <v/>
      </c>
      <c r="B1104" s="9" t="str">
        <f>IF(Input_1!B1097&lt;&gt;"",Input_1!B1097,"")</f>
        <v/>
      </c>
      <c r="C1104" t="str">
        <f>IF(Input_1!D1097&lt;&gt;"",Input_1!D1097,"")</f>
        <v/>
      </c>
      <c r="D1104" s="9" t="str">
        <f>IF(Input_1!E1097&lt;&gt;"",Input_1!E1097,"")</f>
        <v/>
      </c>
      <c r="E1104" s="9" t="str">
        <f>IF(Input_1!F1097&lt;&gt;"",Input_1!F1097,"")</f>
        <v/>
      </c>
      <c r="F1104" s="9" t="str">
        <f>IF(Input_1!G1097&lt;&gt;"",Input_1!G1097,"")</f>
        <v/>
      </c>
      <c r="G1104" s="9" t="str">
        <f>IF(Input_1!I1097&lt;&gt;"",Input_1!I1097,"")</f>
        <v/>
      </c>
      <c r="H1104" s="9" t="str">
        <f t="shared" si="362"/>
        <v/>
      </c>
      <c r="I1104" s="9" t="str">
        <f t="array" ref="I1104">IFERROR(_xlfn.STDEV.S(IF(D1104:G1104&gt;=0,IF(D1104:G1104&lt;&gt;"",D1104:G1104,""))),"")</f>
        <v/>
      </c>
      <c r="J1104" s="2">
        <f t="shared" si="363"/>
        <v>0</v>
      </c>
      <c r="L1104" t="str">
        <f t="shared" si="364"/>
        <v/>
      </c>
      <c r="M1104" t="str">
        <f t="shared" si="361"/>
        <v/>
      </c>
      <c r="N1104" t="str">
        <f t="shared" si="365"/>
        <v/>
      </c>
      <c r="O1104" t="str">
        <f t="array" ref="O1104">IF(OR(L1104="",M1104=""),"",COUNT(IF($J$11:$J$2001=1,IF($C$11:$C$2001&gt;L1104,IF($C$11:$C$2001&lt;=M1104,IF($D$11:$G$2001&gt;=0,$J$11:$J$2001),""),""),""),""))</f>
        <v/>
      </c>
      <c r="P1104" s="9" t="str">
        <f t="array" ref="P1104">IFERROR(IF(OR(L1104="",M1104=""),"",AVERAGE(IF($J$11:$J$2001=1,IF($C$11:$C$2001&gt;L1104,IF($C$11:$C$2001&lt;=M1104,IF($D$11:$G$2001&gt;=0,$D$11:$G$2001)),"")))),"")</f>
        <v/>
      </c>
      <c r="Q1104" t="str">
        <f t="array" ref="Q1104">IFERROR(IF(OR(L1104="",M1104=""),"",_xlfn.STDEV.S(IF($J$11:$J$2001=1,IF($C$11:$C$2001&gt;L1104,IF($C$11:$C$2001&lt;=M1104,IF($D$11:$G$2001&gt;=0,$D$11:$G$2001))),""))),"")</f>
        <v/>
      </c>
      <c r="R1104" t="str">
        <f t="shared" si="366"/>
        <v/>
      </c>
      <c r="S1104" t="str">
        <f t="shared" si="367"/>
        <v/>
      </c>
      <c r="U1104" t="str">
        <f>IF(Input_1!L1097&lt;&gt;"",Input_1!L1097,"")</f>
        <v/>
      </c>
      <c r="V1104" s="9" t="str">
        <f>IF(Input_1!M1097&lt;&gt;"",Input_1!M1097,"")</f>
        <v/>
      </c>
      <c r="W1104" s="9" t="str">
        <f>IF(Input_1!N1097&lt;&gt;"",Input_1!N1097,"")</f>
        <v/>
      </c>
      <c r="X1104" s="9" t="str">
        <f>IF(Input_1!O1097&lt;&gt;"",Input_1!O1097,"")</f>
        <v/>
      </c>
      <c r="Y1104" s="9" t="str">
        <f>IF(Input_1!Q1097&lt;&gt;"",Input_1!Q1097,"")</f>
        <v/>
      </c>
      <c r="Z1104" s="9" t="str">
        <f t="shared" si="368"/>
        <v/>
      </c>
      <c r="AA1104" s="9" t="str">
        <f t="array" ref="AA1104">IFERROR(_xlfn.STDEV.S(IF(V1104:Y1104&gt;=0,IF(V1104:Y1104&lt;&gt;"",V1104:Y1104,""))),"")</f>
        <v/>
      </c>
      <c r="AB1104" s="2">
        <f t="shared" si="369"/>
        <v>0</v>
      </c>
      <c r="AD1104" t="str">
        <f t="shared" si="379"/>
        <v/>
      </c>
      <c r="AE1104" t="str">
        <f t="shared" si="370"/>
        <v/>
      </c>
      <c r="AF1104" t="str">
        <f t="shared" si="360"/>
        <v/>
      </c>
      <c r="AG1104" t="str">
        <f t="array" ref="AG1104">IF(OR(AD1104="",AE1104=""),"",COUNT(IF($AB$11:$AB$2001=1,IF($U$11:$U$2001&gt;AD1104,IF($U$11:$U$2001&lt;=AE1104,IF($V$11:$Y$2001&gt;=0,$AB$11:$AB$2001),""),""),""),""))</f>
        <v/>
      </c>
      <c r="AH1104" s="9" t="str">
        <f t="array" ref="AH1104">IF(AND(AD1104&lt;&gt;"",AE1104&lt;&gt;""),AVERAGE(IF($AB$11:$AB$2001=1,IF($U$11:$U$2001&gt;AD1104,IF($C$11:$C$2001&lt;=AE1104,$V$11:$Y$2001)))),"")</f>
        <v/>
      </c>
      <c r="AI1104" s="9" t="str">
        <f t="array" ref="AI1104">IF(AND(AD1104&lt;&gt;"",AE1104&lt;&gt;""),_xlfn.STDEV.S(IF($AB$11:$AB$2001=1,IF($U$11:$U$2001&gt;AD1104,IF($C$11:$C$2001&lt;=AE1104,$V$11:$Y$2001)))),"")</f>
        <v/>
      </c>
      <c r="AJ1104" t="str">
        <f t="shared" si="371"/>
        <v/>
      </c>
      <c r="AK1104" t="str">
        <f t="shared" si="372"/>
        <v/>
      </c>
      <c r="AM1104" t="str">
        <f>IF(Input_1!T1097&lt;&gt;"",Input_1!T1097,"")</f>
        <v/>
      </c>
      <c r="AN1104" s="9" t="str">
        <f>IF(Input_1!U1097&lt;&gt;"",Input_1!U1097,"")</f>
        <v/>
      </c>
      <c r="AO1104" s="9" t="str">
        <f>IF(Input_1!V1097&lt;&gt;"",Input_1!V1097,"")</f>
        <v/>
      </c>
      <c r="AP1104" s="9" t="str">
        <f>IF(Input_1!W1097&lt;&gt;"",Input_1!W1097,"")</f>
        <v/>
      </c>
      <c r="AQ1104" s="9" t="str">
        <f>IF(Input_1!Y1097&lt;&gt;"",Input_1!Y1097,"")</f>
        <v/>
      </c>
      <c r="AR1104" s="9" t="str">
        <f t="shared" si="373"/>
        <v/>
      </c>
      <c r="AS1104" s="9" t="str">
        <f t="array" ref="AS1104">IFERROR(_xlfn.STDEV.S(IF(AN1104:AQ1104&gt;=0,IF(AN1104:AQ1104&lt;&gt;"",AN1104:AQ1104,""))),"")</f>
        <v/>
      </c>
      <c r="AT1104" s="2">
        <f t="shared" si="374"/>
        <v>0</v>
      </c>
      <c r="AV1104" t="str">
        <f t="shared" si="380"/>
        <v/>
      </c>
      <c r="AW1104" t="str">
        <f t="shared" si="375"/>
        <v/>
      </c>
      <c r="AX1104" t="str">
        <f t="shared" si="376"/>
        <v/>
      </c>
      <c r="AY1104" t="str">
        <f t="array" ref="AY1104">IF(OR(AV1104="",AW1104=""),"",COUNT(IF($AT$11:$AT$2001=1,IF($AM$11:$AM$2001&gt;AV1104,IF($AM$11:$AM$2001&lt;=AW1104,IF($AN$11:$AQ$2001&gt;=0,$AT$11:$AT$2001),""),""),""),""))</f>
        <v/>
      </c>
      <c r="AZ1104" s="9" t="str">
        <f t="array" ref="AZ1104">IFERROR(IF(OR(AV1104="",AW1104=""),"",AVERAGE(IF($AT$11:$AT$2001=1,IF($AM$11:$AM$2001&gt;AV1104,IF($AM$11:$AM$2001&lt;=AW1104,IF($AN$11:$AQ$2001&gt;=0,$AN$11:$AQ$2001)),"")))),"")</f>
        <v/>
      </c>
      <c r="BA1104" s="9" t="str">
        <f t="array" ref="BA1104">IFERROR(IF(OR(AV1104="",AW1104=""),"",_xlfn.STDEV.S(IF($AT$11:$AT$2001=1,IF($AM$11:$AM$2001&gt;AV1104,IF($AM$11:$AM$2001&lt;=AW1104,IF($AN$11:$AQ$2001&gt;=0,$AN$11:$AQ$2001))),""))),"")</f>
        <v/>
      </c>
      <c r="BB1104" t="str">
        <f t="shared" si="377"/>
        <v/>
      </c>
      <c r="BC1104" t="str">
        <f t="shared" si="378"/>
        <v/>
      </c>
    </row>
    <row r="1105" spans="1:55" x14ac:dyDescent="0.35">
      <c r="A1105" s="9" t="str">
        <f>IF(Input_1!A1098&lt;&gt;"",Input_1!A1098,"")</f>
        <v/>
      </c>
      <c r="B1105" s="9" t="str">
        <f>IF(Input_1!B1098&lt;&gt;"",Input_1!B1098,"")</f>
        <v/>
      </c>
      <c r="C1105" t="str">
        <f>IF(Input_1!D1098&lt;&gt;"",Input_1!D1098,"")</f>
        <v/>
      </c>
      <c r="D1105" s="9" t="str">
        <f>IF(Input_1!E1098&lt;&gt;"",Input_1!E1098,"")</f>
        <v/>
      </c>
      <c r="E1105" s="9" t="str">
        <f>IF(Input_1!F1098&lt;&gt;"",Input_1!F1098,"")</f>
        <v/>
      </c>
      <c r="F1105" s="9" t="str">
        <f>IF(Input_1!G1098&lt;&gt;"",Input_1!G1098,"")</f>
        <v/>
      </c>
      <c r="G1105" s="9" t="str">
        <f>IF(Input_1!I1098&lt;&gt;"",Input_1!I1098,"")</f>
        <v/>
      </c>
      <c r="H1105" s="9" t="str">
        <f t="shared" si="362"/>
        <v/>
      </c>
      <c r="I1105" s="9" t="str">
        <f t="array" ref="I1105">IFERROR(_xlfn.STDEV.S(IF(D1105:G1105&gt;=0,IF(D1105:G1105&lt;&gt;"",D1105:G1105,""))),"")</f>
        <v/>
      </c>
      <c r="J1105" s="2">
        <f t="shared" si="363"/>
        <v>0</v>
      </c>
      <c r="L1105" t="str">
        <f t="shared" si="364"/>
        <v/>
      </c>
      <c r="M1105" t="str">
        <f t="shared" si="361"/>
        <v/>
      </c>
      <c r="N1105" t="str">
        <f t="shared" si="365"/>
        <v/>
      </c>
      <c r="O1105" t="str">
        <f t="array" ref="O1105">IF(OR(L1105="",M1105=""),"",COUNT(IF($J$11:$J$2001=1,IF($C$11:$C$2001&gt;L1105,IF($C$11:$C$2001&lt;=M1105,IF($D$11:$G$2001&gt;=0,$J$11:$J$2001),""),""),""),""))</f>
        <v/>
      </c>
      <c r="P1105" s="9" t="str">
        <f t="array" ref="P1105">IFERROR(IF(OR(L1105="",M1105=""),"",AVERAGE(IF($J$11:$J$2001=1,IF($C$11:$C$2001&gt;L1105,IF($C$11:$C$2001&lt;=M1105,IF($D$11:$G$2001&gt;=0,$D$11:$G$2001)),"")))),"")</f>
        <v/>
      </c>
      <c r="Q1105" t="str">
        <f t="array" ref="Q1105">IFERROR(IF(OR(L1105="",M1105=""),"",_xlfn.STDEV.S(IF($J$11:$J$2001=1,IF($C$11:$C$2001&gt;L1105,IF($C$11:$C$2001&lt;=M1105,IF($D$11:$G$2001&gt;=0,$D$11:$G$2001))),""))),"")</f>
        <v/>
      </c>
      <c r="R1105" t="str">
        <f t="shared" si="366"/>
        <v/>
      </c>
      <c r="S1105" t="str">
        <f t="shared" si="367"/>
        <v/>
      </c>
      <c r="U1105" t="str">
        <f>IF(Input_1!L1098&lt;&gt;"",Input_1!L1098,"")</f>
        <v/>
      </c>
      <c r="V1105" s="9" t="str">
        <f>IF(Input_1!M1098&lt;&gt;"",Input_1!M1098,"")</f>
        <v/>
      </c>
      <c r="W1105" s="9" t="str">
        <f>IF(Input_1!N1098&lt;&gt;"",Input_1!N1098,"")</f>
        <v/>
      </c>
      <c r="X1105" s="9" t="str">
        <f>IF(Input_1!O1098&lt;&gt;"",Input_1!O1098,"")</f>
        <v/>
      </c>
      <c r="Y1105" s="9" t="str">
        <f>IF(Input_1!Q1098&lt;&gt;"",Input_1!Q1098,"")</f>
        <v/>
      </c>
      <c r="Z1105" s="9" t="str">
        <f t="shared" si="368"/>
        <v/>
      </c>
      <c r="AA1105" s="9" t="str">
        <f t="array" ref="AA1105">IFERROR(_xlfn.STDEV.S(IF(V1105:Y1105&gt;=0,IF(V1105:Y1105&lt;&gt;"",V1105:Y1105,""))),"")</f>
        <v/>
      </c>
      <c r="AB1105" s="2">
        <f t="shared" si="369"/>
        <v>0</v>
      </c>
      <c r="AD1105" t="str">
        <f t="shared" si="379"/>
        <v/>
      </c>
      <c r="AE1105" t="str">
        <f t="shared" si="370"/>
        <v/>
      </c>
      <c r="AF1105" t="str">
        <f t="shared" si="360"/>
        <v/>
      </c>
      <c r="AG1105" t="str">
        <f t="array" ref="AG1105">IF(OR(AD1105="",AE1105=""),"",COUNT(IF($AB$11:$AB$2001=1,IF($U$11:$U$2001&gt;AD1105,IF($U$11:$U$2001&lt;=AE1105,IF($V$11:$Y$2001&gt;=0,$AB$11:$AB$2001),""),""),""),""))</f>
        <v/>
      </c>
      <c r="AH1105" s="9" t="str">
        <f t="array" ref="AH1105">IF(AND(AD1105&lt;&gt;"",AE1105&lt;&gt;""),AVERAGE(IF($AB$11:$AB$2001=1,IF($U$11:$U$2001&gt;AD1105,IF($C$11:$C$2001&lt;=AE1105,$V$11:$Y$2001)))),"")</f>
        <v/>
      </c>
      <c r="AI1105" s="9" t="str">
        <f t="array" ref="AI1105">IF(AND(AD1105&lt;&gt;"",AE1105&lt;&gt;""),_xlfn.STDEV.S(IF($AB$11:$AB$2001=1,IF($U$11:$U$2001&gt;AD1105,IF($C$11:$C$2001&lt;=AE1105,$V$11:$Y$2001)))),"")</f>
        <v/>
      </c>
      <c r="AJ1105" t="str">
        <f t="shared" si="371"/>
        <v/>
      </c>
      <c r="AK1105" t="str">
        <f t="shared" si="372"/>
        <v/>
      </c>
      <c r="AM1105" t="str">
        <f>IF(Input_1!T1098&lt;&gt;"",Input_1!T1098,"")</f>
        <v/>
      </c>
      <c r="AN1105" s="9" t="str">
        <f>IF(Input_1!U1098&lt;&gt;"",Input_1!U1098,"")</f>
        <v/>
      </c>
      <c r="AO1105" s="9" t="str">
        <f>IF(Input_1!V1098&lt;&gt;"",Input_1!V1098,"")</f>
        <v/>
      </c>
      <c r="AP1105" s="9" t="str">
        <f>IF(Input_1!W1098&lt;&gt;"",Input_1!W1098,"")</f>
        <v/>
      </c>
      <c r="AQ1105" s="9" t="str">
        <f>IF(Input_1!Y1098&lt;&gt;"",Input_1!Y1098,"")</f>
        <v/>
      </c>
      <c r="AR1105" s="9" t="str">
        <f t="shared" si="373"/>
        <v/>
      </c>
      <c r="AS1105" s="9" t="str">
        <f t="array" ref="AS1105">IFERROR(_xlfn.STDEV.S(IF(AN1105:AQ1105&gt;=0,IF(AN1105:AQ1105&lt;&gt;"",AN1105:AQ1105,""))),"")</f>
        <v/>
      </c>
      <c r="AT1105" s="2">
        <f t="shared" si="374"/>
        <v>0</v>
      </c>
      <c r="AV1105" t="str">
        <f t="shared" si="380"/>
        <v/>
      </c>
      <c r="AW1105" t="str">
        <f t="shared" si="375"/>
        <v/>
      </c>
      <c r="AX1105" t="str">
        <f t="shared" si="376"/>
        <v/>
      </c>
      <c r="AY1105" t="str">
        <f t="array" ref="AY1105">IF(OR(AV1105="",AW1105=""),"",COUNT(IF($AT$11:$AT$2001=1,IF($AM$11:$AM$2001&gt;AV1105,IF($AM$11:$AM$2001&lt;=AW1105,IF($AN$11:$AQ$2001&gt;=0,$AT$11:$AT$2001),""),""),""),""))</f>
        <v/>
      </c>
      <c r="AZ1105" s="9" t="str">
        <f t="array" ref="AZ1105">IFERROR(IF(OR(AV1105="",AW1105=""),"",AVERAGE(IF($AT$11:$AT$2001=1,IF($AM$11:$AM$2001&gt;AV1105,IF($AM$11:$AM$2001&lt;=AW1105,IF($AN$11:$AQ$2001&gt;=0,$AN$11:$AQ$2001)),"")))),"")</f>
        <v/>
      </c>
      <c r="BA1105" s="9" t="str">
        <f t="array" ref="BA1105">IFERROR(IF(OR(AV1105="",AW1105=""),"",_xlfn.STDEV.S(IF($AT$11:$AT$2001=1,IF($AM$11:$AM$2001&gt;AV1105,IF($AM$11:$AM$2001&lt;=AW1105,IF($AN$11:$AQ$2001&gt;=0,$AN$11:$AQ$2001))),""))),"")</f>
        <v/>
      </c>
      <c r="BB1105" t="str">
        <f t="shared" si="377"/>
        <v/>
      </c>
      <c r="BC1105" t="str">
        <f t="shared" si="378"/>
        <v/>
      </c>
    </row>
    <row r="1106" spans="1:55" x14ac:dyDescent="0.35">
      <c r="A1106" s="9" t="str">
        <f>IF(Input_1!A1099&lt;&gt;"",Input_1!A1099,"")</f>
        <v/>
      </c>
      <c r="B1106" s="9" t="str">
        <f>IF(Input_1!B1099&lt;&gt;"",Input_1!B1099,"")</f>
        <v/>
      </c>
      <c r="C1106" t="str">
        <f>IF(Input_1!D1099&lt;&gt;"",Input_1!D1099,"")</f>
        <v/>
      </c>
      <c r="D1106" s="9" t="str">
        <f>IF(Input_1!E1099&lt;&gt;"",Input_1!E1099,"")</f>
        <v/>
      </c>
      <c r="E1106" s="9" t="str">
        <f>IF(Input_1!F1099&lt;&gt;"",Input_1!F1099,"")</f>
        <v/>
      </c>
      <c r="F1106" s="9" t="str">
        <f>IF(Input_1!G1099&lt;&gt;"",Input_1!G1099,"")</f>
        <v/>
      </c>
      <c r="G1106" s="9" t="str">
        <f>IF(Input_1!I1099&lt;&gt;"",Input_1!I1099,"")</f>
        <v/>
      </c>
      <c r="H1106" s="9" t="str">
        <f t="shared" si="362"/>
        <v/>
      </c>
      <c r="I1106" s="9" t="str">
        <f t="array" ref="I1106">IFERROR(_xlfn.STDEV.S(IF(D1106:G1106&gt;=0,IF(D1106:G1106&lt;&gt;"",D1106:G1106,""))),"")</f>
        <v/>
      </c>
      <c r="J1106" s="2">
        <f t="shared" si="363"/>
        <v>0</v>
      </c>
      <c r="L1106" t="str">
        <f t="shared" si="364"/>
        <v/>
      </c>
      <c r="M1106" t="str">
        <f t="shared" si="361"/>
        <v/>
      </c>
      <c r="N1106" t="str">
        <f t="shared" si="365"/>
        <v/>
      </c>
      <c r="O1106" t="str">
        <f t="array" ref="O1106">IF(OR(L1106="",M1106=""),"",COUNT(IF($J$11:$J$2001=1,IF($C$11:$C$2001&gt;L1106,IF($C$11:$C$2001&lt;=M1106,IF($D$11:$G$2001&gt;=0,$J$11:$J$2001),""),""),""),""))</f>
        <v/>
      </c>
      <c r="P1106" s="9" t="str">
        <f t="array" ref="P1106">IFERROR(IF(OR(L1106="",M1106=""),"",AVERAGE(IF($J$11:$J$2001=1,IF($C$11:$C$2001&gt;L1106,IF($C$11:$C$2001&lt;=M1106,IF($D$11:$G$2001&gt;=0,$D$11:$G$2001)),"")))),"")</f>
        <v/>
      </c>
      <c r="Q1106" t="str">
        <f t="array" ref="Q1106">IFERROR(IF(OR(L1106="",M1106=""),"",_xlfn.STDEV.S(IF($J$11:$J$2001=1,IF($C$11:$C$2001&gt;L1106,IF($C$11:$C$2001&lt;=M1106,IF($D$11:$G$2001&gt;=0,$D$11:$G$2001))),""))),"")</f>
        <v/>
      </c>
      <c r="R1106" t="str">
        <f t="shared" si="366"/>
        <v/>
      </c>
      <c r="S1106" t="str">
        <f t="shared" si="367"/>
        <v/>
      </c>
      <c r="U1106" t="str">
        <f>IF(Input_1!L1099&lt;&gt;"",Input_1!L1099,"")</f>
        <v/>
      </c>
      <c r="V1106" s="9" t="str">
        <f>IF(Input_1!M1099&lt;&gt;"",Input_1!M1099,"")</f>
        <v/>
      </c>
      <c r="W1106" s="9" t="str">
        <f>IF(Input_1!N1099&lt;&gt;"",Input_1!N1099,"")</f>
        <v/>
      </c>
      <c r="X1106" s="9" t="str">
        <f>IF(Input_1!O1099&lt;&gt;"",Input_1!O1099,"")</f>
        <v/>
      </c>
      <c r="Y1106" s="9" t="str">
        <f>IF(Input_1!Q1099&lt;&gt;"",Input_1!Q1099,"")</f>
        <v/>
      </c>
      <c r="Z1106" s="9" t="str">
        <f t="shared" si="368"/>
        <v/>
      </c>
      <c r="AA1106" s="9" t="str">
        <f t="array" ref="AA1106">IFERROR(_xlfn.STDEV.S(IF(V1106:Y1106&gt;=0,IF(V1106:Y1106&lt;&gt;"",V1106:Y1106,""))),"")</f>
        <v/>
      </c>
      <c r="AB1106" s="2">
        <f t="shared" si="369"/>
        <v>0</v>
      </c>
      <c r="AD1106" t="str">
        <f t="shared" si="379"/>
        <v/>
      </c>
      <c r="AE1106" t="str">
        <f t="shared" si="370"/>
        <v/>
      </c>
      <c r="AF1106" t="str">
        <f t="shared" si="360"/>
        <v/>
      </c>
      <c r="AG1106" t="str">
        <f t="array" ref="AG1106">IF(OR(AD1106="",AE1106=""),"",COUNT(IF($AB$11:$AB$2001=1,IF($U$11:$U$2001&gt;AD1106,IF($U$11:$U$2001&lt;=AE1106,IF($V$11:$Y$2001&gt;=0,$AB$11:$AB$2001),""),""),""),""))</f>
        <v/>
      </c>
      <c r="AH1106" s="9" t="str">
        <f t="array" ref="AH1106">IF(AND(AD1106&lt;&gt;"",AE1106&lt;&gt;""),AVERAGE(IF($AB$11:$AB$2001=1,IF($U$11:$U$2001&gt;AD1106,IF($C$11:$C$2001&lt;=AE1106,$V$11:$Y$2001)))),"")</f>
        <v/>
      </c>
      <c r="AI1106" s="9" t="str">
        <f t="array" ref="AI1106">IF(AND(AD1106&lt;&gt;"",AE1106&lt;&gt;""),_xlfn.STDEV.S(IF($AB$11:$AB$2001=1,IF($U$11:$U$2001&gt;AD1106,IF($C$11:$C$2001&lt;=AE1106,$V$11:$Y$2001)))),"")</f>
        <v/>
      </c>
      <c r="AJ1106" t="str">
        <f t="shared" si="371"/>
        <v/>
      </c>
      <c r="AK1106" t="str">
        <f t="shared" si="372"/>
        <v/>
      </c>
      <c r="AM1106" t="str">
        <f>IF(Input_1!T1099&lt;&gt;"",Input_1!T1099,"")</f>
        <v/>
      </c>
      <c r="AN1106" s="9" t="str">
        <f>IF(Input_1!U1099&lt;&gt;"",Input_1!U1099,"")</f>
        <v/>
      </c>
      <c r="AO1106" s="9" t="str">
        <f>IF(Input_1!V1099&lt;&gt;"",Input_1!V1099,"")</f>
        <v/>
      </c>
      <c r="AP1106" s="9" t="str">
        <f>IF(Input_1!W1099&lt;&gt;"",Input_1!W1099,"")</f>
        <v/>
      </c>
      <c r="AQ1106" s="9" t="str">
        <f>IF(Input_1!Y1099&lt;&gt;"",Input_1!Y1099,"")</f>
        <v/>
      </c>
      <c r="AR1106" s="9" t="str">
        <f t="shared" si="373"/>
        <v/>
      </c>
      <c r="AS1106" s="9" t="str">
        <f t="array" ref="AS1106">IFERROR(_xlfn.STDEV.S(IF(AN1106:AQ1106&gt;=0,IF(AN1106:AQ1106&lt;&gt;"",AN1106:AQ1106,""))),"")</f>
        <v/>
      </c>
      <c r="AT1106" s="2">
        <f t="shared" si="374"/>
        <v>0</v>
      </c>
      <c r="AV1106" t="str">
        <f t="shared" si="380"/>
        <v/>
      </c>
      <c r="AW1106" t="str">
        <f t="shared" si="375"/>
        <v/>
      </c>
      <c r="AX1106" t="str">
        <f t="shared" si="376"/>
        <v/>
      </c>
      <c r="AY1106" t="str">
        <f t="array" ref="AY1106">IF(OR(AV1106="",AW1106=""),"",COUNT(IF($AT$11:$AT$2001=1,IF($AM$11:$AM$2001&gt;AV1106,IF($AM$11:$AM$2001&lt;=AW1106,IF($AN$11:$AQ$2001&gt;=0,$AT$11:$AT$2001),""),""),""),""))</f>
        <v/>
      </c>
      <c r="AZ1106" s="9" t="str">
        <f t="array" ref="AZ1106">IFERROR(IF(OR(AV1106="",AW1106=""),"",AVERAGE(IF($AT$11:$AT$2001=1,IF($AM$11:$AM$2001&gt;AV1106,IF($AM$11:$AM$2001&lt;=AW1106,IF($AN$11:$AQ$2001&gt;=0,$AN$11:$AQ$2001)),"")))),"")</f>
        <v/>
      </c>
      <c r="BA1106" s="9" t="str">
        <f t="array" ref="BA1106">IFERROR(IF(OR(AV1106="",AW1106=""),"",_xlfn.STDEV.S(IF($AT$11:$AT$2001=1,IF($AM$11:$AM$2001&gt;AV1106,IF($AM$11:$AM$2001&lt;=AW1106,IF($AN$11:$AQ$2001&gt;=0,$AN$11:$AQ$2001))),""))),"")</f>
        <v/>
      </c>
      <c r="BB1106" t="str">
        <f t="shared" si="377"/>
        <v/>
      </c>
      <c r="BC1106" t="str">
        <f t="shared" si="378"/>
        <v/>
      </c>
    </row>
    <row r="1107" spans="1:55" x14ac:dyDescent="0.35">
      <c r="A1107" s="9" t="str">
        <f>IF(Input_1!A1100&lt;&gt;"",Input_1!A1100,"")</f>
        <v/>
      </c>
      <c r="B1107" s="9" t="str">
        <f>IF(Input_1!B1100&lt;&gt;"",Input_1!B1100,"")</f>
        <v/>
      </c>
      <c r="C1107" t="str">
        <f>IF(Input_1!D1100&lt;&gt;"",Input_1!D1100,"")</f>
        <v/>
      </c>
      <c r="D1107" s="9" t="str">
        <f>IF(Input_1!E1100&lt;&gt;"",Input_1!E1100,"")</f>
        <v/>
      </c>
      <c r="E1107" s="9" t="str">
        <f>IF(Input_1!F1100&lt;&gt;"",Input_1!F1100,"")</f>
        <v/>
      </c>
      <c r="F1107" s="9" t="str">
        <f>IF(Input_1!G1100&lt;&gt;"",Input_1!G1100,"")</f>
        <v/>
      </c>
      <c r="G1107" s="9" t="str">
        <f>IF(Input_1!I1100&lt;&gt;"",Input_1!I1100,"")</f>
        <v/>
      </c>
      <c r="H1107" s="9" t="str">
        <f t="shared" si="362"/>
        <v/>
      </c>
      <c r="I1107" s="9" t="str">
        <f t="array" ref="I1107">IFERROR(_xlfn.STDEV.S(IF(D1107:G1107&gt;=0,IF(D1107:G1107&lt;&gt;"",D1107:G1107,""))),"")</f>
        <v/>
      </c>
      <c r="J1107" s="2">
        <f t="shared" si="363"/>
        <v>0</v>
      </c>
      <c r="L1107" t="str">
        <f t="shared" si="364"/>
        <v/>
      </c>
      <c r="M1107" t="str">
        <f t="shared" si="361"/>
        <v/>
      </c>
      <c r="N1107" t="str">
        <f t="shared" si="365"/>
        <v/>
      </c>
      <c r="O1107" t="str">
        <f t="array" ref="O1107">IF(OR(L1107="",M1107=""),"",COUNT(IF($J$11:$J$2001=1,IF($C$11:$C$2001&gt;L1107,IF($C$11:$C$2001&lt;=M1107,IF($D$11:$G$2001&gt;=0,$J$11:$J$2001),""),""),""),""))</f>
        <v/>
      </c>
      <c r="P1107" s="9" t="str">
        <f t="array" ref="P1107">IFERROR(IF(OR(L1107="",M1107=""),"",AVERAGE(IF($J$11:$J$2001=1,IF($C$11:$C$2001&gt;L1107,IF($C$11:$C$2001&lt;=M1107,IF($D$11:$G$2001&gt;=0,$D$11:$G$2001)),"")))),"")</f>
        <v/>
      </c>
      <c r="Q1107" t="str">
        <f t="array" ref="Q1107">IFERROR(IF(OR(L1107="",M1107=""),"",_xlfn.STDEV.S(IF($J$11:$J$2001=1,IF($C$11:$C$2001&gt;L1107,IF($C$11:$C$2001&lt;=M1107,IF($D$11:$G$2001&gt;=0,$D$11:$G$2001))),""))),"")</f>
        <v/>
      </c>
      <c r="R1107" t="str">
        <f t="shared" si="366"/>
        <v/>
      </c>
      <c r="S1107" t="str">
        <f t="shared" si="367"/>
        <v/>
      </c>
      <c r="U1107" t="str">
        <f>IF(Input_1!L1100&lt;&gt;"",Input_1!L1100,"")</f>
        <v/>
      </c>
      <c r="V1107" s="9" t="str">
        <f>IF(Input_1!M1100&lt;&gt;"",Input_1!M1100,"")</f>
        <v/>
      </c>
      <c r="W1107" s="9" t="str">
        <f>IF(Input_1!N1100&lt;&gt;"",Input_1!N1100,"")</f>
        <v/>
      </c>
      <c r="X1107" s="9" t="str">
        <f>IF(Input_1!O1100&lt;&gt;"",Input_1!O1100,"")</f>
        <v/>
      </c>
      <c r="Y1107" s="9" t="str">
        <f>IF(Input_1!Q1100&lt;&gt;"",Input_1!Q1100,"")</f>
        <v/>
      </c>
      <c r="Z1107" s="9" t="str">
        <f t="shared" si="368"/>
        <v/>
      </c>
      <c r="AA1107" s="9" t="str">
        <f t="array" ref="AA1107">IFERROR(_xlfn.STDEV.S(IF(V1107:Y1107&gt;=0,IF(V1107:Y1107&lt;&gt;"",V1107:Y1107,""))),"")</f>
        <v/>
      </c>
      <c r="AB1107" s="2">
        <f t="shared" si="369"/>
        <v>0</v>
      </c>
      <c r="AD1107" t="str">
        <f t="shared" si="379"/>
        <v/>
      </c>
      <c r="AE1107" t="str">
        <f t="shared" si="370"/>
        <v/>
      </c>
      <c r="AF1107" t="str">
        <f t="shared" si="360"/>
        <v/>
      </c>
      <c r="AG1107" t="str">
        <f t="array" ref="AG1107">IF(OR(AD1107="",AE1107=""),"",COUNT(IF($AB$11:$AB$2001=1,IF($U$11:$U$2001&gt;AD1107,IF($U$11:$U$2001&lt;=AE1107,IF($V$11:$Y$2001&gt;=0,$AB$11:$AB$2001),""),""),""),""))</f>
        <v/>
      </c>
      <c r="AH1107" s="9" t="str">
        <f t="array" ref="AH1107">IF(AND(AD1107&lt;&gt;"",AE1107&lt;&gt;""),AVERAGE(IF($AB$11:$AB$2001=1,IF($U$11:$U$2001&gt;AD1107,IF($C$11:$C$2001&lt;=AE1107,$V$11:$Y$2001)))),"")</f>
        <v/>
      </c>
      <c r="AI1107" s="9" t="str">
        <f t="array" ref="AI1107">IF(AND(AD1107&lt;&gt;"",AE1107&lt;&gt;""),_xlfn.STDEV.S(IF($AB$11:$AB$2001=1,IF($U$11:$U$2001&gt;AD1107,IF($C$11:$C$2001&lt;=AE1107,$V$11:$Y$2001)))),"")</f>
        <v/>
      </c>
      <c r="AJ1107" t="str">
        <f t="shared" si="371"/>
        <v/>
      </c>
      <c r="AK1107" t="str">
        <f t="shared" si="372"/>
        <v/>
      </c>
      <c r="AM1107" t="str">
        <f>IF(Input_1!T1100&lt;&gt;"",Input_1!T1100,"")</f>
        <v/>
      </c>
      <c r="AN1107" s="9" t="str">
        <f>IF(Input_1!U1100&lt;&gt;"",Input_1!U1100,"")</f>
        <v/>
      </c>
      <c r="AO1107" s="9" t="str">
        <f>IF(Input_1!V1100&lt;&gt;"",Input_1!V1100,"")</f>
        <v/>
      </c>
      <c r="AP1107" s="9" t="str">
        <f>IF(Input_1!W1100&lt;&gt;"",Input_1!W1100,"")</f>
        <v/>
      </c>
      <c r="AQ1107" s="9" t="str">
        <f>IF(Input_1!Y1100&lt;&gt;"",Input_1!Y1100,"")</f>
        <v/>
      </c>
      <c r="AR1107" s="9" t="str">
        <f t="shared" si="373"/>
        <v/>
      </c>
      <c r="AS1107" s="9" t="str">
        <f t="array" ref="AS1107">IFERROR(_xlfn.STDEV.S(IF(AN1107:AQ1107&gt;=0,IF(AN1107:AQ1107&lt;&gt;"",AN1107:AQ1107,""))),"")</f>
        <v/>
      </c>
      <c r="AT1107" s="2">
        <f t="shared" si="374"/>
        <v>0</v>
      </c>
      <c r="AV1107" t="str">
        <f t="shared" si="380"/>
        <v/>
      </c>
      <c r="AW1107" t="str">
        <f t="shared" si="375"/>
        <v/>
      </c>
      <c r="AX1107" t="str">
        <f t="shared" si="376"/>
        <v/>
      </c>
      <c r="AY1107" t="str">
        <f t="array" ref="AY1107">IF(OR(AV1107="",AW1107=""),"",COUNT(IF($AT$11:$AT$2001=1,IF($AM$11:$AM$2001&gt;AV1107,IF($AM$11:$AM$2001&lt;=AW1107,IF($AN$11:$AQ$2001&gt;=0,$AT$11:$AT$2001),""),""),""),""))</f>
        <v/>
      </c>
      <c r="AZ1107" s="9" t="str">
        <f t="array" ref="AZ1107">IFERROR(IF(OR(AV1107="",AW1107=""),"",AVERAGE(IF($AT$11:$AT$2001=1,IF($AM$11:$AM$2001&gt;AV1107,IF($AM$11:$AM$2001&lt;=AW1107,IF($AN$11:$AQ$2001&gt;=0,$AN$11:$AQ$2001)),"")))),"")</f>
        <v/>
      </c>
      <c r="BA1107" s="9" t="str">
        <f t="array" ref="BA1107">IFERROR(IF(OR(AV1107="",AW1107=""),"",_xlfn.STDEV.S(IF($AT$11:$AT$2001=1,IF($AM$11:$AM$2001&gt;AV1107,IF($AM$11:$AM$2001&lt;=AW1107,IF($AN$11:$AQ$2001&gt;=0,$AN$11:$AQ$2001))),""))),"")</f>
        <v/>
      </c>
      <c r="BB1107" t="str">
        <f t="shared" si="377"/>
        <v/>
      </c>
      <c r="BC1107" t="str">
        <f t="shared" si="378"/>
        <v/>
      </c>
    </row>
    <row r="1108" spans="1:55" x14ac:dyDescent="0.35">
      <c r="A1108" s="9" t="str">
        <f>IF(Input_1!A1101&lt;&gt;"",Input_1!A1101,"")</f>
        <v/>
      </c>
      <c r="B1108" s="9" t="str">
        <f>IF(Input_1!B1101&lt;&gt;"",Input_1!B1101,"")</f>
        <v/>
      </c>
      <c r="C1108" t="str">
        <f>IF(Input_1!D1101&lt;&gt;"",Input_1!D1101,"")</f>
        <v/>
      </c>
      <c r="D1108" s="9" t="str">
        <f>IF(Input_1!E1101&lt;&gt;"",Input_1!E1101,"")</f>
        <v/>
      </c>
      <c r="E1108" s="9" t="str">
        <f>IF(Input_1!F1101&lt;&gt;"",Input_1!F1101,"")</f>
        <v/>
      </c>
      <c r="F1108" s="9" t="str">
        <f>IF(Input_1!G1101&lt;&gt;"",Input_1!G1101,"")</f>
        <v/>
      </c>
      <c r="G1108" s="9" t="str">
        <f>IF(Input_1!I1101&lt;&gt;"",Input_1!I1101,"")</f>
        <v/>
      </c>
      <c r="H1108" s="9" t="str">
        <f t="shared" si="362"/>
        <v/>
      </c>
      <c r="I1108" s="9" t="str">
        <f t="array" ref="I1108">IFERROR(_xlfn.STDEV.S(IF(D1108:G1108&gt;=0,IF(D1108:G1108&lt;&gt;"",D1108:G1108,""))),"")</f>
        <v/>
      </c>
      <c r="J1108" s="2">
        <f t="shared" si="363"/>
        <v>0</v>
      </c>
      <c r="L1108" t="str">
        <f t="shared" si="364"/>
        <v/>
      </c>
      <c r="M1108" t="str">
        <f t="shared" si="361"/>
        <v/>
      </c>
      <c r="N1108" t="str">
        <f t="shared" si="365"/>
        <v/>
      </c>
      <c r="O1108" t="str">
        <f t="array" ref="O1108">IF(OR(L1108="",M1108=""),"",COUNT(IF($J$11:$J$2001=1,IF($C$11:$C$2001&gt;L1108,IF($C$11:$C$2001&lt;=M1108,IF($D$11:$G$2001&gt;=0,$J$11:$J$2001),""),""),""),""))</f>
        <v/>
      </c>
      <c r="P1108" s="9" t="str">
        <f t="array" ref="P1108">IFERROR(IF(OR(L1108="",M1108=""),"",AVERAGE(IF($J$11:$J$2001=1,IF($C$11:$C$2001&gt;L1108,IF($C$11:$C$2001&lt;=M1108,IF($D$11:$G$2001&gt;=0,$D$11:$G$2001)),"")))),"")</f>
        <v/>
      </c>
      <c r="Q1108" t="str">
        <f t="array" ref="Q1108">IFERROR(IF(OR(L1108="",M1108=""),"",_xlfn.STDEV.S(IF($J$11:$J$2001=1,IF($C$11:$C$2001&gt;L1108,IF($C$11:$C$2001&lt;=M1108,IF($D$11:$G$2001&gt;=0,$D$11:$G$2001))),""))),"")</f>
        <v/>
      </c>
      <c r="R1108" t="str">
        <f t="shared" si="366"/>
        <v/>
      </c>
      <c r="S1108" t="str">
        <f t="shared" si="367"/>
        <v/>
      </c>
      <c r="U1108" t="str">
        <f>IF(Input_1!L1101&lt;&gt;"",Input_1!L1101,"")</f>
        <v/>
      </c>
      <c r="V1108" s="9" t="str">
        <f>IF(Input_1!M1101&lt;&gt;"",Input_1!M1101,"")</f>
        <v/>
      </c>
      <c r="W1108" s="9" t="str">
        <f>IF(Input_1!N1101&lt;&gt;"",Input_1!N1101,"")</f>
        <v/>
      </c>
      <c r="X1108" s="9" t="str">
        <f>IF(Input_1!O1101&lt;&gt;"",Input_1!O1101,"")</f>
        <v/>
      </c>
      <c r="Y1108" s="9" t="str">
        <f>IF(Input_1!Q1101&lt;&gt;"",Input_1!Q1101,"")</f>
        <v/>
      </c>
      <c r="Z1108" s="9" t="str">
        <f t="shared" si="368"/>
        <v/>
      </c>
      <c r="AA1108" s="9" t="str">
        <f t="array" ref="AA1108">IFERROR(_xlfn.STDEV.S(IF(V1108:Y1108&gt;=0,IF(V1108:Y1108&lt;&gt;"",V1108:Y1108,""))),"")</f>
        <v/>
      </c>
      <c r="AB1108" s="2">
        <f t="shared" si="369"/>
        <v>0</v>
      </c>
      <c r="AD1108" t="str">
        <f t="shared" si="379"/>
        <v/>
      </c>
      <c r="AE1108" t="str">
        <f t="shared" si="370"/>
        <v/>
      </c>
      <c r="AF1108" t="str">
        <f t="shared" ref="AF1108:AF1171" si="381">IF(AND(AD1108&lt;&gt;"",AE1108&lt;&gt;""),AE1108-AD1108,"")</f>
        <v/>
      </c>
      <c r="AG1108" t="str">
        <f t="array" ref="AG1108">IF(OR(AD1108="",AE1108=""),"",COUNT(IF($AB$11:$AB$2001=1,IF($U$11:$U$2001&gt;AD1108,IF($U$11:$U$2001&lt;=AE1108,IF($V$11:$Y$2001&gt;=0,$AB$11:$AB$2001),""),""),""),""))</f>
        <v/>
      </c>
      <c r="AH1108" s="9" t="str">
        <f t="array" ref="AH1108">IF(AND(AD1108&lt;&gt;"",AE1108&lt;&gt;""),AVERAGE(IF($AB$11:$AB$2001=1,IF($U$11:$U$2001&gt;AD1108,IF($C$11:$C$2001&lt;=AE1108,$V$11:$Y$2001)))),"")</f>
        <v/>
      </c>
      <c r="AI1108" s="9" t="str">
        <f t="array" ref="AI1108">IF(AND(AD1108&lt;&gt;"",AE1108&lt;&gt;""),_xlfn.STDEV.S(IF($AB$11:$AB$2001=1,IF($U$11:$U$2001&gt;AD1108,IF($C$11:$C$2001&lt;=AE1108,$V$11:$Y$2001)))),"")</f>
        <v/>
      </c>
      <c r="AJ1108" t="str">
        <f t="shared" si="371"/>
        <v/>
      </c>
      <c r="AK1108" t="str">
        <f t="shared" si="372"/>
        <v/>
      </c>
      <c r="AM1108" t="str">
        <f>IF(Input_1!T1101&lt;&gt;"",Input_1!T1101,"")</f>
        <v/>
      </c>
      <c r="AN1108" s="9" t="str">
        <f>IF(Input_1!U1101&lt;&gt;"",Input_1!U1101,"")</f>
        <v/>
      </c>
      <c r="AO1108" s="9" t="str">
        <f>IF(Input_1!V1101&lt;&gt;"",Input_1!V1101,"")</f>
        <v/>
      </c>
      <c r="AP1108" s="9" t="str">
        <f>IF(Input_1!W1101&lt;&gt;"",Input_1!W1101,"")</f>
        <v/>
      </c>
      <c r="AQ1108" s="9" t="str">
        <f>IF(Input_1!Y1101&lt;&gt;"",Input_1!Y1101,"")</f>
        <v/>
      </c>
      <c r="AR1108" s="9" t="str">
        <f t="shared" si="373"/>
        <v/>
      </c>
      <c r="AS1108" s="9" t="str">
        <f t="array" ref="AS1108">IFERROR(_xlfn.STDEV.S(IF(AN1108:AQ1108&gt;=0,IF(AN1108:AQ1108&lt;&gt;"",AN1108:AQ1108,""))),"")</f>
        <v/>
      </c>
      <c r="AT1108" s="2">
        <f t="shared" si="374"/>
        <v>0</v>
      </c>
      <c r="AV1108" t="str">
        <f t="shared" si="380"/>
        <v/>
      </c>
      <c r="AW1108" t="str">
        <f t="shared" si="375"/>
        <v/>
      </c>
      <c r="AX1108" t="str">
        <f t="shared" si="376"/>
        <v/>
      </c>
      <c r="AY1108" t="str">
        <f t="array" ref="AY1108">IF(OR(AV1108="",AW1108=""),"",COUNT(IF($AT$11:$AT$2001=1,IF($AM$11:$AM$2001&gt;AV1108,IF($AM$11:$AM$2001&lt;=AW1108,IF($AN$11:$AQ$2001&gt;=0,$AT$11:$AT$2001),""),""),""),""))</f>
        <v/>
      </c>
      <c r="AZ1108" s="9" t="str">
        <f t="array" ref="AZ1108">IFERROR(IF(OR(AV1108="",AW1108=""),"",AVERAGE(IF($AT$11:$AT$2001=1,IF($AM$11:$AM$2001&gt;AV1108,IF($AM$11:$AM$2001&lt;=AW1108,IF($AN$11:$AQ$2001&gt;=0,$AN$11:$AQ$2001)),"")))),"")</f>
        <v/>
      </c>
      <c r="BA1108" s="9" t="str">
        <f t="array" ref="BA1108">IFERROR(IF(OR(AV1108="",AW1108=""),"",_xlfn.STDEV.S(IF($AT$11:$AT$2001=1,IF($AM$11:$AM$2001&gt;AV1108,IF($AM$11:$AM$2001&lt;=AW1108,IF($AN$11:$AQ$2001&gt;=0,$AN$11:$AQ$2001))),""))),"")</f>
        <v/>
      </c>
      <c r="BB1108" t="str">
        <f t="shared" si="377"/>
        <v/>
      </c>
      <c r="BC1108" t="str">
        <f t="shared" si="378"/>
        <v/>
      </c>
    </row>
    <row r="1109" spans="1:55" x14ac:dyDescent="0.35">
      <c r="A1109" s="9" t="str">
        <f>IF(Input_1!A1102&lt;&gt;"",Input_1!A1102,"")</f>
        <v/>
      </c>
      <c r="B1109" s="9" t="str">
        <f>IF(Input_1!B1102&lt;&gt;"",Input_1!B1102,"")</f>
        <v/>
      </c>
      <c r="C1109" t="str">
        <f>IF(Input_1!D1102&lt;&gt;"",Input_1!D1102,"")</f>
        <v/>
      </c>
      <c r="D1109" s="9" t="str">
        <f>IF(Input_1!E1102&lt;&gt;"",Input_1!E1102,"")</f>
        <v/>
      </c>
      <c r="E1109" s="9" t="str">
        <f>IF(Input_1!F1102&lt;&gt;"",Input_1!F1102,"")</f>
        <v/>
      </c>
      <c r="F1109" s="9" t="str">
        <f>IF(Input_1!G1102&lt;&gt;"",Input_1!G1102,"")</f>
        <v/>
      </c>
      <c r="G1109" s="9" t="str">
        <f>IF(Input_1!I1102&lt;&gt;"",Input_1!I1102,"")</f>
        <v/>
      </c>
      <c r="H1109" s="9" t="str">
        <f t="shared" si="362"/>
        <v/>
      </c>
      <c r="I1109" s="9" t="str">
        <f t="array" ref="I1109">IFERROR(_xlfn.STDEV.S(IF(D1109:G1109&gt;=0,IF(D1109:G1109&lt;&gt;"",D1109:G1109,""))),"")</f>
        <v/>
      </c>
      <c r="J1109" s="2">
        <f t="shared" si="363"/>
        <v>0</v>
      </c>
      <c r="L1109" t="str">
        <f t="shared" si="364"/>
        <v/>
      </c>
      <c r="M1109" t="str">
        <f t="shared" si="361"/>
        <v/>
      </c>
      <c r="N1109" t="str">
        <f t="shared" si="365"/>
        <v/>
      </c>
      <c r="O1109" t="str">
        <f t="array" ref="O1109">IF(OR(L1109="",M1109=""),"",COUNT(IF($J$11:$J$2001=1,IF($C$11:$C$2001&gt;L1109,IF($C$11:$C$2001&lt;=M1109,IF($D$11:$G$2001&gt;=0,$J$11:$J$2001),""),""),""),""))</f>
        <v/>
      </c>
      <c r="P1109" s="9" t="str">
        <f t="array" ref="P1109">IFERROR(IF(OR(L1109="",M1109=""),"",AVERAGE(IF($J$11:$J$2001=1,IF($C$11:$C$2001&gt;L1109,IF($C$11:$C$2001&lt;=M1109,IF($D$11:$G$2001&gt;=0,$D$11:$G$2001)),"")))),"")</f>
        <v/>
      </c>
      <c r="Q1109" t="str">
        <f t="array" ref="Q1109">IFERROR(IF(OR(L1109="",M1109=""),"",_xlfn.STDEV.S(IF($J$11:$J$2001=1,IF($C$11:$C$2001&gt;L1109,IF($C$11:$C$2001&lt;=M1109,IF($D$11:$G$2001&gt;=0,$D$11:$G$2001))),""))),"")</f>
        <v/>
      </c>
      <c r="R1109" t="str">
        <f t="shared" si="366"/>
        <v/>
      </c>
      <c r="S1109" t="str">
        <f t="shared" si="367"/>
        <v/>
      </c>
      <c r="U1109" t="str">
        <f>IF(Input_1!L1102&lt;&gt;"",Input_1!L1102,"")</f>
        <v/>
      </c>
      <c r="V1109" s="9" t="str">
        <f>IF(Input_1!M1102&lt;&gt;"",Input_1!M1102,"")</f>
        <v/>
      </c>
      <c r="W1109" s="9" t="str">
        <f>IF(Input_1!N1102&lt;&gt;"",Input_1!N1102,"")</f>
        <v/>
      </c>
      <c r="X1109" s="9" t="str">
        <f>IF(Input_1!O1102&lt;&gt;"",Input_1!O1102,"")</f>
        <v/>
      </c>
      <c r="Y1109" s="9" t="str">
        <f>IF(Input_1!Q1102&lt;&gt;"",Input_1!Q1102,"")</f>
        <v/>
      </c>
      <c r="Z1109" s="9" t="str">
        <f t="shared" si="368"/>
        <v/>
      </c>
      <c r="AA1109" s="9" t="str">
        <f t="array" ref="AA1109">IFERROR(_xlfn.STDEV.S(IF(V1109:Y1109&gt;=0,IF(V1109:Y1109&lt;&gt;"",V1109:Y1109,""))),"")</f>
        <v/>
      </c>
      <c r="AB1109" s="2">
        <f t="shared" si="369"/>
        <v>0</v>
      </c>
      <c r="AD1109" t="str">
        <f t="shared" si="379"/>
        <v/>
      </c>
      <c r="AE1109" t="str">
        <f t="shared" si="370"/>
        <v/>
      </c>
      <c r="AF1109" t="str">
        <f t="shared" si="381"/>
        <v/>
      </c>
      <c r="AG1109" t="str">
        <f t="array" ref="AG1109">IF(OR(AD1109="",AE1109=""),"",COUNT(IF($AB$11:$AB$2001=1,IF($U$11:$U$2001&gt;AD1109,IF($U$11:$U$2001&lt;=AE1109,IF($V$11:$Y$2001&gt;=0,$AB$11:$AB$2001),""),""),""),""))</f>
        <v/>
      </c>
      <c r="AH1109" s="9" t="str">
        <f t="array" ref="AH1109">IF(AND(AD1109&lt;&gt;"",AE1109&lt;&gt;""),AVERAGE(IF($AB$11:$AB$2001=1,IF($U$11:$U$2001&gt;AD1109,IF($C$11:$C$2001&lt;=AE1109,$V$11:$Y$2001)))),"")</f>
        <v/>
      </c>
      <c r="AI1109" s="9" t="str">
        <f t="array" ref="AI1109">IF(AND(AD1109&lt;&gt;"",AE1109&lt;&gt;""),_xlfn.STDEV.S(IF($AB$11:$AB$2001=1,IF($U$11:$U$2001&gt;AD1109,IF($C$11:$C$2001&lt;=AE1109,$V$11:$Y$2001)))),"")</f>
        <v/>
      </c>
      <c r="AJ1109" t="str">
        <f t="shared" si="371"/>
        <v/>
      </c>
      <c r="AK1109" t="str">
        <f t="shared" si="372"/>
        <v/>
      </c>
      <c r="AM1109" t="str">
        <f>IF(Input_1!T1102&lt;&gt;"",Input_1!T1102,"")</f>
        <v/>
      </c>
      <c r="AN1109" s="9" t="str">
        <f>IF(Input_1!U1102&lt;&gt;"",Input_1!U1102,"")</f>
        <v/>
      </c>
      <c r="AO1109" s="9" t="str">
        <f>IF(Input_1!V1102&lt;&gt;"",Input_1!V1102,"")</f>
        <v/>
      </c>
      <c r="AP1109" s="9" t="str">
        <f>IF(Input_1!W1102&lt;&gt;"",Input_1!W1102,"")</f>
        <v/>
      </c>
      <c r="AQ1109" s="9" t="str">
        <f>IF(Input_1!Y1102&lt;&gt;"",Input_1!Y1102,"")</f>
        <v/>
      </c>
      <c r="AR1109" s="9" t="str">
        <f t="shared" si="373"/>
        <v/>
      </c>
      <c r="AS1109" s="9" t="str">
        <f t="array" ref="AS1109">IFERROR(_xlfn.STDEV.S(IF(AN1109:AQ1109&gt;=0,IF(AN1109:AQ1109&lt;&gt;"",AN1109:AQ1109,""))),"")</f>
        <v/>
      </c>
      <c r="AT1109" s="2">
        <f t="shared" si="374"/>
        <v>0</v>
      </c>
      <c r="AV1109" t="str">
        <f t="shared" si="380"/>
        <v/>
      </c>
      <c r="AW1109" t="str">
        <f t="shared" si="375"/>
        <v/>
      </c>
      <c r="AX1109" t="str">
        <f t="shared" si="376"/>
        <v/>
      </c>
      <c r="AY1109" t="str">
        <f t="array" ref="AY1109">IF(OR(AV1109="",AW1109=""),"",COUNT(IF($AT$11:$AT$2001=1,IF($AM$11:$AM$2001&gt;AV1109,IF($AM$11:$AM$2001&lt;=AW1109,IF($AN$11:$AQ$2001&gt;=0,$AT$11:$AT$2001),""),""),""),""))</f>
        <v/>
      </c>
      <c r="AZ1109" s="9" t="str">
        <f t="array" ref="AZ1109">IFERROR(IF(OR(AV1109="",AW1109=""),"",AVERAGE(IF($AT$11:$AT$2001=1,IF($AM$11:$AM$2001&gt;AV1109,IF($AM$11:$AM$2001&lt;=AW1109,IF($AN$11:$AQ$2001&gt;=0,$AN$11:$AQ$2001)),"")))),"")</f>
        <v/>
      </c>
      <c r="BA1109" s="9" t="str">
        <f t="array" ref="BA1109">IFERROR(IF(OR(AV1109="",AW1109=""),"",_xlfn.STDEV.S(IF($AT$11:$AT$2001=1,IF($AM$11:$AM$2001&gt;AV1109,IF($AM$11:$AM$2001&lt;=AW1109,IF($AN$11:$AQ$2001&gt;=0,$AN$11:$AQ$2001))),""))),"")</f>
        <v/>
      </c>
      <c r="BB1109" t="str">
        <f t="shared" si="377"/>
        <v/>
      </c>
      <c r="BC1109" t="str">
        <f t="shared" si="378"/>
        <v/>
      </c>
    </row>
    <row r="1110" spans="1:55" x14ac:dyDescent="0.35">
      <c r="A1110" s="9" t="str">
        <f>IF(Input_1!A1103&lt;&gt;"",Input_1!A1103,"")</f>
        <v/>
      </c>
      <c r="B1110" s="9" t="str">
        <f>IF(Input_1!B1103&lt;&gt;"",Input_1!B1103,"")</f>
        <v/>
      </c>
      <c r="C1110" t="str">
        <f>IF(Input_1!D1103&lt;&gt;"",Input_1!D1103,"")</f>
        <v/>
      </c>
      <c r="D1110" s="9" t="str">
        <f>IF(Input_1!E1103&lt;&gt;"",Input_1!E1103,"")</f>
        <v/>
      </c>
      <c r="E1110" s="9" t="str">
        <f>IF(Input_1!F1103&lt;&gt;"",Input_1!F1103,"")</f>
        <v/>
      </c>
      <c r="F1110" s="9" t="str">
        <f>IF(Input_1!G1103&lt;&gt;"",Input_1!G1103,"")</f>
        <v/>
      </c>
      <c r="G1110" s="9" t="str">
        <f>IF(Input_1!I1103&lt;&gt;"",Input_1!I1103,"")</f>
        <v/>
      </c>
      <c r="H1110" s="9" t="str">
        <f t="shared" si="362"/>
        <v/>
      </c>
      <c r="I1110" s="9" t="str">
        <f t="array" ref="I1110">IFERROR(_xlfn.STDEV.S(IF(D1110:G1110&gt;=0,IF(D1110:G1110&lt;&gt;"",D1110:G1110,""))),"")</f>
        <v/>
      </c>
      <c r="J1110" s="2">
        <f t="shared" si="363"/>
        <v>0</v>
      </c>
      <c r="L1110" t="str">
        <f t="shared" si="364"/>
        <v/>
      </c>
      <c r="M1110" t="str">
        <f t="shared" si="361"/>
        <v/>
      </c>
      <c r="N1110" t="str">
        <f t="shared" si="365"/>
        <v/>
      </c>
      <c r="O1110" t="str">
        <f t="array" ref="O1110">IF(OR(L1110="",M1110=""),"",COUNT(IF($J$11:$J$2001=1,IF($C$11:$C$2001&gt;L1110,IF($C$11:$C$2001&lt;=M1110,IF($D$11:$G$2001&gt;=0,$J$11:$J$2001),""),""),""),""))</f>
        <v/>
      </c>
      <c r="P1110" s="9" t="str">
        <f t="array" ref="P1110">IFERROR(IF(OR(L1110="",M1110=""),"",AVERAGE(IF($J$11:$J$2001=1,IF($C$11:$C$2001&gt;L1110,IF($C$11:$C$2001&lt;=M1110,IF($D$11:$G$2001&gt;=0,$D$11:$G$2001)),"")))),"")</f>
        <v/>
      </c>
      <c r="Q1110" t="str">
        <f t="array" ref="Q1110">IFERROR(IF(OR(L1110="",M1110=""),"",_xlfn.STDEV.S(IF($J$11:$J$2001=1,IF($C$11:$C$2001&gt;L1110,IF($C$11:$C$2001&lt;=M1110,IF($D$11:$G$2001&gt;=0,$D$11:$G$2001))),""))),"")</f>
        <v/>
      </c>
      <c r="R1110" t="str">
        <f t="shared" si="366"/>
        <v/>
      </c>
      <c r="S1110" t="str">
        <f t="shared" si="367"/>
        <v/>
      </c>
      <c r="U1110" t="str">
        <f>IF(Input_1!L1103&lt;&gt;"",Input_1!L1103,"")</f>
        <v/>
      </c>
      <c r="V1110" s="9" t="str">
        <f>IF(Input_1!M1103&lt;&gt;"",Input_1!M1103,"")</f>
        <v/>
      </c>
      <c r="W1110" s="9" t="str">
        <f>IF(Input_1!N1103&lt;&gt;"",Input_1!N1103,"")</f>
        <v/>
      </c>
      <c r="X1110" s="9" t="str">
        <f>IF(Input_1!O1103&lt;&gt;"",Input_1!O1103,"")</f>
        <v/>
      </c>
      <c r="Y1110" s="9" t="str">
        <f>IF(Input_1!Q1103&lt;&gt;"",Input_1!Q1103,"")</f>
        <v/>
      </c>
      <c r="Z1110" s="9" t="str">
        <f t="shared" si="368"/>
        <v/>
      </c>
      <c r="AA1110" s="9" t="str">
        <f t="array" ref="AA1110">IFERROR(_xlfn.STDEV.S(IF(V1110:Y1110&gt;=0,IF(V1110:Y1110&lt;&gt;"",V1110:Y1110,""))),"")</f>
        <v/>
      </c>
      <c r="AB1110" s="2">
        <f t="shared" si="369"/>
        <v>0</v>
      </c>
      <c r="AD1110" t="str">
        <f t="shared" si="379"/>
        <v/>
      </c>
      <c r="AE1110" t="str">
        <f t="shared" si="370"/>
        <v/>
      </c>
      <c r="AF1110" t="str">
        <f t="shared" si="381"/>
        <v/>
      </c>
      <c r="AG1110" t="str">
        <f t="array" ref="AG1110">IF(OR(AD1110="",AE1110=""),"",COUNT(IF($AB$11:$AB$2001=1,IF($U$11:$U$2001&gt;AD1110,IF($U$11:$U$2001&lt;=AE1110,IF($V$11:$Y$2001&gt;=0,$AB$11:$AB$2001),""),""),""),""))</f>
        <v/>
      </c>
      <c r="AH1110" s="9" t="str">
        <f t="array" ref="AH1110">IF(AND(AD1110&lt;&gt;"",AE1110&lt;&gt;""),AVERAGE(IF($AB$11:$AB$2001=1,IF($U$11:$U$2001&gt;AD1110,IF($C$11:$C$2001&lt;=AE1110,$V$11:$Y$2001)))),"")</f>
        <v/>
      </c>
      <c r="AI1110" s="9" t="str">
        <f t="array" ref="AI1110">IF(AND(AD1110&lt;&gt;"",AE1110&lt;&gt;""),_xlfn.STDEV.S(IF($AB$11:$AB$2001=1,IF($U$11:$U$2001&gt;AD1110,IF($C$11:$C$2001&lt;=AE1110,$V$11:$Y$2001)))),"")</f>
        <v/>
      </c>
      <c r="AJ1110" t="str">
        <f t="shared" si="371"/>
        <v/>
      </c>
      <c r="AK1110" t="str">
        <f t="shared" si="372"/>
        <v/>
      </c>
      <c r="AM1110" t="str">
        <f>IF(Input_1!T1103&lt;&gt;"",Input_1!T1103,"")</f>
        <v/>
      </c>
      <c r="AN1110" s="9" t="str">
        <f>IF(Input_1!U1103&lt;&gt;"",Input_1!U1103,"")</f>
        <v/>
      </c>
      <c r="AO1110" s="9" t="str">
        <f>IF(Input_1!V1103&lt;&gt;"",Input_1!V1103,"")</f>
        <v/>
      </c>
      <c r="AP1110" s="9" t="str">
        <f>IF(Input_1!W1103&lt;&gt;"",Input_1!W1103,"")</f>
        <v/>
      </c>
      <c r="AQ1110" s="9" t="str">
        <f>IF(Input_1!Y1103&lt;&gt;"",Input_1!Y1103,"")</f>
        <v/>
      </c>
      <c r="AR1110" s="9" t="str">
        <f t="shared" si="373"/>
        <v/>
      </c>
      <c r="AS1110" s="9" t="str">
        <f t="array" ref="AS1110">IFERROR(_xlfn.STDEV.S(IF(AN1110:AQ1110&gt;=0,IF(AN1110:AQ1110&lt;&gt;"",AN1110:AQ1110,""))),"")</f>
        <v/>
      </c>
      <c r="AT1110" s="2">
        <f t="shared" si="374"/>
        <v>0</v>
      </c>
      <c r="AV1110" t="str">
        <f t="shared" si="380"/>
        <v/>
      </c>
      <c r="AW1110" t="str">
        <f t="shared" si="375"/>
        <v/>
      </c>
      <c r="AX1110" t="str">
        <f t="shared" si="376"/>
        <v/>
      </c>
      <c r="AY1110" t="str">
        <f t="array" ref="AY1110">IF(OR(AV1110="",AW1110=""),"",COUNT(IF($AT$11:$AT$2001=1,IF($AM$11:$AM$2001&gt;AV1110,IF($AM$11:$AM$2001&lt;=AW1110,IF($AN$11:$AQ$2001&gt;=0,$AT$11:$AT$2001),""),""),""),""))</f>
        <v/>
      </c>
      <c r="AZ1110" s="9" t="str">
        <f t="array" ref="AZ1110">IFERROR(IF(OR(AV1110="",AW1110=""),"",AVERAGE(IF($AT$11:$AT$2001=1,IF($AM$11:$AM$2001&gt;AV1110,IF($AM$11:$AM$2001&lt;=AW1110,IF($AN$11:$AQ$2001&gt;=0,$AN$11:$AQ$2001)),"")))),"")</f>
        <v/>
      </c>
      <c r="BA1110" s="9" t="str">
        <f t="array" ref="BA1110">IFERROR(IF(OR(AV1110="",AW1110=""),"",_xlfn.STDEV.S(IF($AT$11:$AT$2001=1,IF($AM$11:$AM$2001&gt;AV1110,IF($AM$11:$AM$2001&lt;=AW1110,IF($AN$11:$AQ$2001&gt;=0,$AN$11:$AQ$2001))),""))),"")</f>
        <v/>
      </c>
      <c r="BB1110" t="str">
        <f t="shared" si="377"/>
        <v/>
      </c>
      <c r="BC1110" t="str">
        <f t="shared" si="378"/>
        <v/>
      </c>
    </row>
    <row r="1111" spans="1:55" x14ac:dyDescent="0.35">
      <c r="A1111" s="9" t="str">
        <f>IF(Input_1!A1104&lt;&gt;"",Input_1!A1104,"")</f>
        <v/>
      </c>
      <c r="B1111" s="9" t="str">
        <f>IF(Input_1!B1104&lt;&gt;"",Input_1!B1104,"")</f>
        <v/>
      </c>
      <c r="C1111" t="str">
        <f>IF(Input_1!D1104&lt;&gt;"",Input_1!D1104,"")</f>
        <v/>
      </c>
      <c r="D1111" s="9" t="str">
        <f>IF(Input_1!E1104&lt;&gt;"",Input_1!E1104,"")</f>
        <v/>
      </c>
      <c r="E1111" s="9" t="str">
        <f>IF(Input_1!F1104&lt;&gt;"",Input_1!F1104,"")</f>
        <v/>
      </c>
      <c r="F1111" s="9" t="str">
        <f>IF(Input_1!G1104&lt;&gt;"",Input_1!G1104,"")</f>
        <v/>
      </c>
      <c r="G1111" s="9" t="str">
        <f>IF(Input_1!I1104&lt;&gt;"",Input_1!I1104,"")</f>
        <v/>
      </c>
      <c r="H1111" s="9" t="str">
        <f t="shared" si="362"/>
        <v/>
      </c>
      <c r="I1111" s="9" t="str">
        <f t="array" ref="I1111">IFERROR(_xlfn.STDEV.S(IF(D1111:G1111&gt;=0,IF(D1111:G1111&lt;&gt;"",D1111:G1111,""))),"")</f>
        <v/>
      </c>
      <c r="J1111" s="2">
        <f t="shared" si="363"/>
        <v>0</v>
      </c>
      <c r="L1111" t="str">
        <f t="shared" si="364"/>
        <v/>
      </c>
      <c r="M1111" t="str">
        <f t="shared" si="361"/>
        <v/>
      </c>
      <c r="N1111" t="str">
        <f t="shared" si="365"/>
        <v/>
      </c>
      <c r="O1111" t="str">
        <f t="array" ref="O1111">IF(OR(L1111="",M1111=""),"",COUNT(IF($J$11:$J$2001=1,IF($C$11:$C$2001&gt;L1111,IF($C$11:$C$2001&lt;=M1111,IF($D$11:$G$2001&gt;=0,$J$11:$J$2001),""),""),""),""))</f>
        <v/>
      </c>
      <c r="P1111" s="9" t="str">
        <f t="array" ref="P1111">IFERROR(IF(OR(L1111="",M1111=""),"",AVERAGE(IF($J$11:$J$2001=1,IF($C$11:$C$2001&gt;L1111,IF($C$11:$C$2001&lt;=M1111,IF($D$11:$G$2001&gt;=0,$D$11:$G$2001)),"")))),"")</f>
        <v/>
      </c>
      <c r="Q1111" t="str">
        <f t="array" ref="Q1111">IFERROR(IF(OR(L1111="",M1111=""),"",_xlfn.STDEV.S(IF($J$11:$J$2001=1,IF($C$11:$C$2001&gt;L1111,IF($C$11:$C$2001&lt;=M1111,IF($D$11:$G$2001&gt;=0,$D$11:$G$2001))),""))),"")</f>
        <v/>
      </c>
      <c r="R1111" t="str">
        <f t="shared" si="366"/>
        <v/>
      </c>
      <c r="S1111" t="str">
        <f t="shared" si="367"/>
        <v/>
      </c>
      <c r="U1111" t="str">
        <f>IF(Input_1!L1104&lt;&gt;"",Input_1!L1104,"")</f>
        <v/>
      </c>
      <c r="V1111" s="9" t="str">
        <f>IF(Input_1!M1104&lt;&gt;"",Input_1!M1104,"")</f>
        <v/>
      </c>
      <c r="W1111" s="9" t="str">
        <f>IF(Input_1!N1104&lt;&gt;"",Input_1!N1104,"")</f>
        <v/>
      </c>
      <c r="X1111" s="9" t="str">
        <f>IF(Input_1!O1104&lt;&gt;"",Input_1!O1104,"")</f>
        <v/>
      </c>
      <c r="Y1111" s="9" t="str">
        <f>IF(Input_1!Q1104&lt;&gt;"",Input_1!Q1104,"")</f>
        <v/>
      </c>
      <c r="Z1111" s="9" t="str">
        <f t="shared" si="368"/>
        <v/>
      </c>
      <c r="AA1111" s="9" t="str">
        <f t="array" ref="AA1111">IFERROR(_xlfn.STDEV.S(IF(V1111:Y1111&gt;=0,IF(V1111:Y1111&lt;&gt;"",V1111:Y1111,""))),"")</f>
        <v/>
      </c>
      <c r="AB1111" s="2">
        <f t="shared" si="369"/>
        <v>0</v>
      </c>
      <c r="AD1111" t="str">
        <f t="shared" si="379"/>
        <v/>
      </c>
      <c r="AE1111" t="str">
        <f t="shared" si="370"/>
        <v/>
      </c>
      <c r="AF1111" t="str">
        <f t="shared" si="381"/>
        <v/>
      </c>
      <c r="AG1111" t="str">
        <f t="array" ref="AG1111">IF(OR(AD1111="",AE1111=""),"",COUNT(IF($AB$11:$AB$2001=1,IF($U$11:$U$2001&gt;AD1111,IF($U$11:$U$2001&lt;=AE1111,IF($V$11:$Y$2001&gt;=0,$AB$11:$AB$2001),""),""),""),""))</f>
        <v/>
      </c>
      <c r="AH1111" s="9" t="str">
        <f t="array" ref="AH1111">IF(AND(AD1111&lt;&gt;"",AE1111&lt;&gt;""),AVERAGE(IF($AB$11:$AB$2001=1,IF($U$11:$U$2001&gt;AD1111,IF($C$11:$C$2001&lt;=AE1111,$V$11:$Y$2001)))),"")</f>
        <v/>
      </c>
      <c r="AI1111" s="9" t="str">
        <f t="array" ref="AI1111">IF(AND(AD1111&lt;&gt;"",AE1111&lt;&gt;""),_xlfn.STDEV.S(IF($AB$11:$AB$2001=1,IF($U$11:$U$2001&gt;AD1111,IF($C$11:$C$2001&lt;=AE1111,$V$11:$Y$2001)))),"")</f>
        <v/>
      </c>
      <c r="AJ1111" t="str">
        <f t="shared" si="371"/>
        <v/>
      </c>
      <c r="AK1111" t="str">
        <f t="shared" si="372"/>
        <v/>
      </c>
      <c r="AM1111" t="str">
        <f>IF(Input_1!T1104&lt;&gt;"",Input_1!T1104,"")</f>
        <v/>
      </c>
      <c r="AN1111" s="9" t="str">
        <f>IF(Input_1!U1104&lt;&gt;"",Input_1!U1104,"")</f>
        <v/>
      </c>
      <c r="AO1111" s="9" t="str">
        <f>IF(Input_1!V1104&lt;&gt;"",Input_1!V1104,"")</f>
        <v/>
      </c>
      <c r="AP1111" s="9" t="str">
        <f>IF(Input_1!W1104&lt;&gt;"",Input_1!W1104,"")</f>
        <v/>
      </c>
      <c r="AQ1111" s="9" t="str">
        <f>IF(Input_1!Y1104&lt;&gt;"",Input_1!Y1104,"")</f>
        <v/>
      </c>
      <c r="AR1111" s="9" t="str">
        <f t="shared" si="373"/>
        <v/>
      </c>
      <c r="AS1111" s="9" t="str">
        <f t="array" ref="AS1111">IFERROR(_xlfn.STDEV.S(IF(AN1111:AQ1111&gt;=0,IF(AN1111:AQ1111&lt;&gt;"",AN1111:AQ1111,""))),"")</f>
        <v/>
      </c>
      <c r="AT1111" s="2">
        <f t="shared" si="374"/>
        <v>0</v>
      </c>
      <c r="AV1111" t="str">
        <f t="shared" si="380"/>
        <v/>
      </c>
      <c r="AW1111" t="str">
        <f t="shared" si="375"/>
        <v/>
      </c>
      <c r="AX1111" t="str">
        <f t="shared" si="376"/>
        <v/>
      </c>
      <c r="AY1111" t="str">
        <f t="array" ref="AY1111">IF(OR(AV1111="",AW1111=""),"",COUNT(IF($AT$11:$AT$2001=1,IF($AM$11:$AM$2001&gt;AV1111,IF($AM$11:$AM$2001&lt;=AW1111,IF($AN$11:$AQ$2001&gt;=0,$AT$11:$AT$2001),""),""),""),""))</f>
        <v/>
      </c>
      <c r="AZ1111" s="9" t="str">
        <f t="array" ref="AZ1111">IFERROR(IF(OR(AV1111="",AW1111=""),"",AVERAGE(IF($AT$11:$AT$2001=1,IF($AM$11:$AM$2001&gt;AV1111,IF($AM$11:$AM$2001&lt;=AW1111,IF($AN$11:$AQ$2001&gt;=0,$AN$11:$AQ$2001)),"")))),"")</f>
        <v/>
      </c>
      <c r="BA1111" s="9" t="str">
        <f t="array" ref="BA1111">IFERROR(IF(OR(AV1111="",AW1111=""),"",_xlfn.STDEV.S(IF($AT$11:$AT$2001=1,IF($AM$11:$AM$2001&gt;AV1111,IF($AM$11:$AM$2001&lt;=AW1111,IF($AN$11:$AQ$2001&gt;=0,$AN$11:$AQ$2001))),""))),"")</f>
        <v/>
      </c>
      <c r="BB1111" t="str">
        <f t="shared" si="377"/>
        <v/>
      </c>
      <c r="BC1111" t="str">
        <f t="shared" si="378"/>
        <v/>
      </c>
    </row>
    <row r="1112" spans="1:55" x14ac:dyDescent="0.35">
      <c r="A1112" s="9" t="str">
        <f>IF(Input_1!A1105&lt;&gt;"",Input_1!A1105,"")</f>
        <v/>
      </c>
      <c r="B1112" s="9" t="str">
        <f>IF(Input_1!B1105&lt;&gt;"",Input_1!B1105,"")</f>
        <v/>
      </c>
      <c r="C1112" t="str">
        <f>IF(Input_1!D1105&lt;&gt;"",Input_1!D1105,"")</f>
        <v/>
      </c>
      <c r="D1112" s="9" t="str">
        <f>IF(Input_1!E1105&lt;&gt;"",Input_1!E1105,"")</f>
        <v/>
      </c>
      <c r="E1112" s="9" t="str">
        <f>IF(Input_1!F1105&lt;&gt;"",Input_1!F1105,"")</f>
        <v/>
      </c>
      <c r="F1112" s="9" t="str">
        <f>IF(Input_1!G1105&lt;&gt;"",Input_1!G1105,"")</f>
        <v/>
      </c>
      <c r="G1112" s="9" t="str">
        <f>IF(Input_1!I1105&lt;&gt;"",Input_1!I1105,"")</f>
        <v/>
      </c>
      <c r="H1112" s="9" t="str">
        <f t="shared" si="362"/>
        <v/>
      </c>
      <c r="I1112" s="9" t="str">
        <f t="array" ref="I1112">IFERROR(_xlfn.STDEV.S(IF(D1112:G1112&gt;=0,IF(D1112:G1112&lt;&gt;"",D1112:G1112,""))),"")</f>
        <v/>
      </c>
      <c r="J1112" s="2">
        <f t="shared" si="363"/>
        <v>0</v>
      </c>
      <c r="L1112" t="str">
        <f t="shared" si="364"/>
        <v/>
      </c>
      <c r="M1112" t="str">
        <f t="shared" si="361"/>
        <v/>
      </c>
      <c r="N1112" t="str">
        <f t="shared" si="365"/>
        <v/>
      </c>
      <c r="O1112" t="str">
        <f t="array" ref="O1112">IF(OR(L1112="",M1112=""),"",COUNT(IF($J$11:$J$2001=1,IF($C$11:$C$2001&gt;L1112,IF($C$11:$C$2001&lt;=M1112,IF($D$11:$G$2001&gt;=0,$J$11:$J$2001),""),""),""),""))</f>
        <v/>
      </c>
      <c r="P1112" s="9" t="str">
        <f t="array" ref="P1112">IFERROR(IF(OR(L1112="",M1112=""),"",AVERAGE(IF($J$11:$J$2001=1,IF($C$11:$C$2001&gt;L1112,IF($C$11:$C$2001&lt;=M1112,IF($D$11:$G$2001&gt;=0,$D$11:$G$2001)),"")))),"")</f>
        <v/>
      </c>
      <c r="Q1112" t="str">
        <f t="array" ref="Q1112">IFERROR(IF(OR(L1112="",M1112=""),"",_xlfn.STDEV.S(IF($J$11:$J$2001=1,IF($C$11:$C$2001&gt;L1112,IF($C$11:$C$2001&lt;=M1112,IF($D$11:$G$2001&gt;=0,$D$11:$G$2001))),""))),"")</f>
        <v/>
      </c>
      <c r="R1112" t="str">
        <f t="shared" si="366"/>
        <v/>
      </c>
      <c r="S1112" t="str">
        <f t="shared" si="367"/>
        <v/>
      </c>
      <c r="U1112" t="str">
        <f>IF(Input_1!L1105&lt;&gt;"",Input_1!L1105,"")</f>
        <v/>
      </c>
      <c r="V1112" s="9" t="str">
        <f>IF(Input_1!M1105&lt;&gt;"",Input_1!M1105,"")</f>
        <v/>
      </c>
      <c r="W1112" s="9" t="str">
        <f>IF(Input_1!N1105&lt;&gt;"",Input_1!N1105,"")</f>
        <v/>
      </c>
      <c r="X1112" s="9" t="str">
        <f>IF(Input_1!O1105&lt;&gt;"",Input_1!O1105,"")</f>
        <v/>
      </c>
      <c r="Y1112" s="9" t="str">
        <f>IF(Input_1!Q1105&lt;&gt;"",Input_1!Q1105,"")</f>
        <v/>
      </c>
      <c r="Z1112" s="9" t="str">
        <f t="shared" si="368"/>
        <v/>
      </c>
      <c r="AA1112" s="9" t="str">
        <f t="array" ref="AA1112">IFERROR(_xlfn.STDEV.S(IF(V1112:Y1112&gt;=0,IF(V1112:Y1112&lt;&gt;"",V1112:Y1112,""))),"")</f>
        <v/>
      </c>
      <c r="AB1112" s="2">
        <f t="shared" si="369"/>
        <v>0</v>
      </c>
      <c r="AD1112" t="str">
        <f t="shared" si="379"/>
        <v/>
      </c>
      <c r="AE1112" t="str">
        <f t="shared" si="370"/>
        <v/>
      </c>
      <c r="AF1112" t="str">
        <f t="shared" si="381"/>
        <v/>
      </c>
      <c r="AG1112" t="str">
        <f t="array" ref="AG1112">IF(OR(AD1112="",AE1112=""),"",COUNT(IF($AB$11:$AB$2001=1,IF($U$11:$U$2001&gt;AD1112,IF($U$11:$U$2001&lt;=AE1112,IF($V$11:$Y$2001&gt;=0,$AB$11:$AB$2001),""),""),""),""))</f>
        <v/>
      </c>
      <c r="AH1112" s="9" t="str">
        <f t="array" ref="AH1112">IF(AND(AD1112&lt;&gt;"",AE1112&lt;&gt;""),AVERAGE(IF($AB$11:$AB$2001=1,IF($U$11:$U$2001&gt;AD1112,IF($C$11:$C$2001&lt;=AE1112,$V$11:$Y$2001)))),"")</f>
        <v/>
      </c>
      <c r="AI1112" s="9" t="str">
        <f t="array" ref="AI1112">IF(AND(AD1112&lt;&gt;"",AE1112&lt;&gt;""),_xlfn.STDEV.S(IF($AB$11:$AB$2001=1,IF($U$11:$U$2001&gt;AD1112,IF($C$11:$C$2001&lt;=AE1112,$V$11:$Y$2001)))),"")</f>
        <v/>
      </c>
      <c r="AJ1112" t="str">
        <f t="shared" si="371"/>
        <v/>
      </c>
      <c r="AK1112" t="str">
        <f t="shared" si="372"/>
        <v/>
      </c>
      <c r="AM1112" t="str">
        <f>IF(Input_1!T1105&lt;&gt;"",Input_1!T1105,"")</f>
        <v/>
      </c>
      <c r="AN1112" s="9" t="str">
        <f>IF(Input_1!U1105&lt;&gt;"",Input_1!U1105,"")</f>
        <v/>
      </c>
      <c r="AO1112" s="9" t="str">
        <f>IF(Input_1!V1105&lt;&gt;"",Input_1!V1105,"")</f>
        <v/>
      </c>
      <c r="AP1112" s="9" t="str">
        <f>IF(Input_1!W1105&lt;&gt;"",Input_1!W1105,"")</f>
        <v/>
      </c>
      <c r="AQ1112" s="9" t="str">
        <f>IF(Input_1!Y1105&lt;&gt;"",Input_1!Y1105,"")</f>
        <v/>
      </c>
      <c r="AR1112" s="9" t="str">
        <f t="shared" si="373"/>
        <v/>
      </c>
      <c r="AS1112" s="9" t="str">
        <f t="array" ref="AS1112">IFERROR(_xlfn.STDEV.S(IF(AN1112:AQ1112&gt;=0,IF(AN1112:AQ1112&lt;&gt;"",AN1112:AQ1112,""))),"")</f>
        <v/>
      </c>
      <c r="AT1112" s="2">
        <f t="shared" si="374"/>
        <v>0</v>
      </c>
      <c r="AV1112" t="str">
        <f t="shared" si="380"/>
        <v/>
      </c>
      <c r="AW1112" t="str">
        <f t="shared" si="375"/>
        <v/>
      </c>
      <c r="AX1112" t="str">
        <f t="shared" si="376"/>
        <v/>
      </c>
      <c r="AY1112" t="str">
        <f t="array" ref="AY1112">IF(OR(AV1112="",AW1112=""),"",COUNT(IF($AT$11:$AT$2001=1,IF($AM$11:$AM$2001&gt;AV1112,IF($AM$11:$AM$2001&lt;=AW1112,IF($AN$11:$AQ$2001&gt;=0,$AT$11:$AT$2001),""),""),""),""))</f>
        <v/>
      </c>
      <c r="AZ1112" s="9" t="str">
        <f t="array" ref="AZ1112">IFERROR(IF(OR(AV1112="",AW1112=""),"",AVERAGE(IF($AT$11:$AT$2001=1,IF($AM$11:$AM$2001&gt;AV1112,IF($AM$11:$AM$2001&lt;=AW1112,IF($AN$11:$AQ$2001&gt;=0,$AN$11:$AQ$2001)),"")))),"")</f>
        <v/>
      </c>
      <c r="BA1112" s="9" t="str">
        <f t="array" ref="BA1112">IFERROR(IF(OR(AV1112="",AW1112=""),"",_xlfn.STDEV.S(IF($AT$11:$AT$2001=1,IF($AM$11:$AM$2001&gt;AV1112,IF($AM$11:$AM$2001&lt;=AW1112,IF($AN$11:$AQ$2001&gt;=0,$AN$11:$AQ$2001))),""))),"")</f>
        <v/>
      </c>
      <c r="BB1112" t="str">
        <f t="shared" si="377"/>
        <v/>
      </c>
      <c r="BC1112" t="str">
        <f t="shared" si="378"/>
        <v/>
      </c>
    </row>
    <row r="1113" spans="1:55" x14ac:dyDescent="0.35">
      <c r="A1113" s="9" t="str">
        <f>IF(Input_1!A1106&lt;&gt;"",Input_1!A1106,"")</f>
        <v/>
      </c>
      <c r="B1113" s="9" t="str">
        <f>IF(Input_1!B1106&lt;&gt;"",Input_1!B1106,"")</f>
        <v/>
      </c>
      <c r="C1113" t="str">
        <f>IF(Input_1!D1106&lt;&gt;"",Input_1!D1106,"")</f>
        <v/>
      </c>
      <c r="D1113" s="9" t="str">
        <f>IF(Input_1!E1106&lt;&gt;"",Input_1!E1106,"")</f>
        <v/>
      </c>
      <c r="E1113" s="9" t="str">
        <f>IF(Input_1!F1106&lt;&gt;"",Input_1!F1106,"")</f>
        <v/>
      </c>
      <c r="F1113" s="9" t="str">
        <f>IF(Input_1!G1106&lt;&gt;"",Input_1!G1106,"")</f>
        <v/>
      </c>
      <c r="G1113" s="9" t="str">
        <f>IF(Input_1!I1106&lt;&gt;"",Input_1!I1106,"")</f>
        <v/>
      </c>
      <c r="H1113" s="9" t="str">
        <f t="shared" si="362"/>
        <v/>
      </c>
      <c r="I1113" s="9" t="str">
        <f t="array" ref="I1113">IFERROR(_xlfn.STDEV.S(IF(D1113:G1113&gt;=0,IF(D1113:G1113&lt;&gt;"",D1113:G1113,""))),"")</f>
        <v/>
      </c>
      <c r="J1113" s="2">
        <f t="shared" si="363"/>
        <v>0</v>
      </c>
      <c r="L1113" t="str">
        <f t="shared" si="364"/>
        <v/>
      </c>
      <c r="M1113" t="str">
        <f t="shared" si="361"/>
        <v/>
      </c>
      <c r="N1113" t="str">
        <f t="shared" si="365"/>
        <v/>
      </c>
      <c r="O1113" t="str">
        <f t="array" ref="O1113">IF(OR(L1113="",M1113=""),"",COUNT(IF($J$11:$J$2001=1,IF($C$11:$C$2001&gt;L1113,IF($C$11:$C$2001&lt;=M1113,IF($D$11:$G$2001&gt;=0,$J$11:$J$2001),""),""),""),""))</f>
        <v/>
      </c>
      <c r="P1113" s="9" t="str">
        <f t="array" ref="P1113">IFERROR(IF(OR(L1113="",M1113=""),"",AVERAGE(IF($J$11:$J$2001=1,IF($C$11:$C$2001&gt;L1113,IF($C$11:$C$2001&lt;=M1113,IF($D$11:$G$2001&gt;=0,$D$11:$G$2001)),"")))),"")</f>
        <v/>
      </c>
      <c r="Q1113" t="str">
        <f t="array" ref="Q1113">IFERROR(IF(OR(L1113="",M1113=""),"",_xlfn.STDEV.S(IF($J$11:$J$2001=1,IF($C$11:$C$2001&gt;L1113,IF($C$11:$C$2001&lt;=M1113,IF($D$11:$G$2001&gt;=0,$D$11:$G$2001))),""))),"")</f>
        <v/>
      </c>
      <c r="R1113" t="str">
        <f t="shared" si="366"/>
        <v/>
      </c>
      <c r="S1113" t="str">
        <f t="shared" si="367"/>
        <v/>
      </c>
      <c r="U1113" t="str">
        <f>IF(Input_1!L1106&lt;&gt;"",Input_1!L1106,"")</f>
        <v/>
      </c>
      <c r="V1113" s="9" t="str">
        <f>IF(Input_1!M1106&lt;&gt;"",Input_1!M1106,"")</f>
        <v/>
      </c>
      <c r="W1113" s="9" t="str">
        <f>IF(Input_1!N1106&lt;&gt;"",Input_1!N1106,"")</f>
        <v/>
      </c>
      <c r="X1113" s="9" t="str">
        <f>IF(Input_1!O1106&lt;&gt;"",Input_1!O1106,"")</f>
        <v/>
      </c>
      <c r="Y1113" s="9" t="str">
        <f>IF(Input_1!Q1106&lt;&gt;"",Input_1!Q1106,"")</f>
        <v/>
      </c>
      <c r="Z1113" s="9" t="str">
        <f t="shared" si="368"/>
        <v/>
      </c>
      <c r="AA1113" s="9" t="str">
        <f t="array" ref="AA1113">IFERROR(_xlfn.STDEV.S(IF(V1113:Y1113&gt;=0,IF(V1113:Y1113&lt;&gt;"",V1113:Y1113,""))),"")</f>
        <v/>
      </c>
      <c r="AB1113" s="2">
        <f t="shared" si="369"/>
        <v>0</v>
      </c>
      <c r="AD1113" t="str">
        <f t="shared" si="379"/>
        <v/>
      </c>
      <c r="AE1113" t="str">
        <f t="shared" si="370"/>
        <v/>
      </c>
      <c r="AF1113" t="str">
        <f t="shared" si="381"/>
        <v/>
      </c>
      <c r="AG1113" t="str">
        <f t="array" ref="AG1113">IF(OR(AD1113="",AE1113=""),"",COUNT(IF($AB$11:$AB$2001=1,IF($U$11:$U$2001&gt;AD1113,IF($U$11:$U$2001&lt;=AE1113,IF($V$11:$Y$2001&gt;=0,$AB$11:$AB$2001),""),""),""),""))</f>
        <v/>
      </c>
      <c r="AH1113" s="9" t="str">
        <f t="array" ref="AH1113">IF(AND(AD1113&lt;&gt;"",AE1113&lt;&gt;""),AVERAGE(IF($AB$11:$AB$2001=1,IF($U$11:$U$2001&gt;AD1113,IF($C$11:$C$2001&lt;=AE1113,$V$11:$Y$2001)))),"")</f>
        <v/>
      </c>
      <c r="AI1113" s="9" t="str">
        <f t="array" ref="AI1113">IF(AND(AD1113&lt;&gt;"",AE1113&lt;&gt;""),_xlfn.STDEV.S(IF($AB$11:$AB$2001=1,IF($U$11:$U$2001&gt;AD1113,IF($C$11:$C$2001&lt;=AE1113,$V$11:$Y$2001)))),"")</f>
        <v/>
      </c>
      <c r="AJ1113" t="str">
        <f t="shared" si="371"/>
        <v/>
      </c>
      <c r="AK1113" t="str">
        <f t="shared" si="372"/>
        <v/>
      </c>
      <c r="AM1113" t="str">
        <f>IF(Input_1!T1106&lt;&gt;"",Input_1!T1106,"")</f>
        <v/>
      </c>
      <c r="AN1113" s="9" t="str">
        <f>IF(Input_1!U1106&lt;&gt;"",Input_1!U1106,"")</f>
        <v/>
      </c>
      <c r="AO1113" s="9" t="str">
        <f>IF(Input_1!V1106&lt;&gt;"",Input_1!V1106,"")</f>
        <v/>
      </c>
      <c r="AP1113" s="9" t="str">
        <f>IF(Input_1!W1106&lt;&gt;"",Input_1!W1106,"")</f>
        <v/>
      </c>
      <c r="AQ1113" s="9" t="str">
        <f>IF(Input_1!Y1106&lt;&gt;"",Input_1!Y1106,"")</f>
        <v/>
      </c>
      <c r="AR1113" s="9" t="str">
        <f t="shared" si="373"/>
        <v/>
      </c>
      <c r="AS1113" s="9" t="str">
        <f t="array" ref="AS1113">IFERROR(_xlfn.STDEV.S(IF(AN1113:AQ1113&gt;=0,IF(AN1113:AQ1113&lt;&gt;"",AN1113:AQ1113,""))),"")</f>
        <v/>
      </c>
      <c r="AT1113" s="2">
        <f t="shared" si="374"/>
        <v>0</v>
      </c>
      <c r="AV1113" t="str">
        <f t="shared" si="380"/>
        <v/>
      </c>
      <c r="AW1113" t="str">
        <f t="shared" si="375"/>
        <v/>
      </c>
      <c r="AX1113" t="str">
        <f t="shared" si="376"/>
        <v/>
      </c>
      <c r="AY1113" t="str">
        <f t="array" ref="AY1113">IF(OR(AV1113="",AW1113=""),"",COUNT(IF($AT$11:$AT$2001=1,IF($AM$11:$AM$2001&gt;AV1113,IF($AM$11:$AM$2001&lt;=AW1113,IF($AN$11:$AQ$2001&gt;=0,$AT$11:$AT$2001),""),""),""),""))</f>
        <v/>
      </c>
      <c r="AZ1113" s="9" t="str">
        <f t="array" ref="AZ1113">IFERROR(IF(OR(AV1113="",AW1113=""),"",AVERAGE(IF($AT$11:$AT$2001=1,IF($AM$11:$AM$2001&gt;AV1113,IF($AM$11:$AM$2001&lt;=AW1113,IF($AN$11:$AQ$2001&gt;=0,$AN$11:$AQ$2001)),"")))),"")</f>
        <v/>
      </c>
      <c r="BA1113" s="9" t="str">
        <f t="array" ref="BA1113">IFERROR(IF(OR(AV1113="",AW1113=""),"",_xlfn.STDEV.S(IF($AT$11:$AT$2001=1,IF($AM$11:$AM$2001&gt;AV1113,IF($AM$11:$AM$2001&lt;=AW1113,IF($AN$11:$AQ$2001&gt;=0,$AN$11:$AQ$2001))),""))),"")</f>
        <v/>
      </c>
      <c r="BB1113" t="str">
        <f t="shared" si="377"/>
        <v/>
      </c>
      <c r="BC1113" t="str">
        <f t="shared" si="378"/>
        <v/>
      </c>
    </row>
    <row r="1114" spans="1:55" x14ac:dyDescent="0.35">
      <c r="A1114" s="9" t="str">
        <f>IF(Input_1!A1107&lt;&gt;"",Input_1!A1107,"")</f>
        <v/>
      </c>
      <c r="B1114" s="9" t="str">
        <f>IF(Input_1!B1107&lt;&gt;"",Input_1!B1107,"")</f>
        <v/>
      </c>
      <c r="C1114" t="str">
        <f>IF(Input_1!D1107&lt;&gt;"",Input_1!D1107,"")</f>
        <v/>
      </c>
      <c r="D1114" s="9" t="str">
        <f>IF(Input_1!E1107&lt;&gt;"",Input_1!E1107,"")</f>
        <v/>
      </c>
      <c r="E1114" s="9" t="str">
        <f>IF(Input_1!F1107&lt;&gt;"",Input_1!F1107,"")</f>
        <v/>
      </c>
      <c r="F1114" s="9" t="str">
        <f>IF(Input_1!G1107&lt;&gt;"",Input_1!G1107,"")</f>
        <v/>
      </c>
      <c r="G1114" s="9" t="str">
        <f>IF(Input_1!I1107&lt;&gt;"",Input_1!I1107,"")</f>
        <v/>
      </c>
      <c r="H1114" s="9" t="str">
        <f t="shared" si="362"/>
        <v/>
      </c>
      <c r="I1114" s="9" t="str">
        <f t="array" ref="I1114">IFERROR(_xlfn.STDEV.S(IF(D1114:G1114&gt;=0,IF(D1114:G1114&lt;&gt;"",D1114:G1114,""))),"")</f>
        <v/>
      </c>
      <c r="J1114" s="2">
        <f t="shared" si="363"/>
        <v>0</v>
      </c>
      <c r="L1114" t="str">
        <f t="shared" si="364"/>
        <v/>
      </c>
      <c r="M1114" t="str">
        <f t="shared" si="361"/>
        <v/>
      </c>
      <c r="N1114" t="str">
        <f t="shared" si="365"/>
        <v/>
      </c>
      <c r="O1114" t="str">
        <f t="array" ref="O1114">IF(OR(L1114="",M1114=""),"",COUNT(IF($J$11:$J$2001=1,IF($C$11:$C$2001&gt;L1114,IF($C$11:$C$2001&lt;=M1114,IF($D$11:$G$2001&gt;=0,$J$11:$J$2001),""),""),""),""))</f>
        <v/>
      </c>
      <c r="P1114" s="9" t="str">
        <f t="array" ref="P1114">IFERROR(IF(OR(L1114="",M1114=""),"",AVERAGE(IF($J$11:$J$2001=1,IF($C$11:$C$2001&gt;L1114,IF($C$11:$C$2001&lt;=M1114,IF($D$11:$G$2001&gt;=0,$D$11:$G$2001)),"")))),"")</f>
        <v/>
      </c>
      <c r="Q1114" t="str">
        <f t="array" ref="Q1114">IFERROR(IF(OR(L1114="",M1114=""),"",_xlfn.STDEV.S(IF($J$11:$J$2001=1,IF($C$11:$C$2001&gt;L1114,IF($C$11:$C$2001&lt;=M1114,IF($D$11:$G$2001&gt;=0,$D$11:$G$2001))),""))),"")</f>
        <v/>
      </c>
      <c r="R1114" t="str">
        <f t="shared" si="366"/>
        <v/>
      </c>
      <c r="S1114" t="str">
        <f t="shared" si="367"/>
        <v/>
      </c>
      <c r="U1114" t="str">
        <f>IF(Input_1!L1107&lt;&gt;"",Input_1!L1107,"")</f>
        <v/>
      </c>
      <c r="V1114" s="9" t="str">
        <f>IF(Input_1!M1107&lt;&gt;"",Input_1!M1107,"")</f>
        <v/>
      </c>
      <c r="W1114" s="9" t="str">
        <f>IF(Input_1!N1107&lt;&gt;"",Input_1!N1107,"")</f>
        <v/>
      </c>
      <c r="X1114" s="9" t="str">
        <f>IF(Input_1!O1107&lt;&gt;"",Input_1!O1107,"")</f>
        <v/>
      </c>
      <c r="Y1114" s="9" t="str">
        <f>IF(Input_1!Q1107&lt;&gt;"",Input_1!Q1107,"")</f>
        <v/>
      </c>
      <c r="Z1114" s="9" t="str">
        <f t="shared" si="368"/>
        <v/>
      </c>
      <c r="AA1114" s="9" t="str">
        <f t="array" ref="AA1114">IFERROR(_xlfn.STDEV.S(IF(V1114:Y1114&gt;=0,IF(V1114:Y1114&lt;&gt;"",V1114:Y1114,""))),"")</f>
        <v/>
      </c>
      <c r="AB1114" s="2">
        <f t="shared" si="369"/>
        <v>0</v>
      </c>
      <c r="AD1114" t="str">
        <f t="shared" si="379"/>
        <v/>
      </c>
      <c r="AE1114" t="str">
        <f t="shared" si="370"/>
        <v/>
      </c>
      <c r="AF1114" t="str">
        <f t="shared" si="381"/>
        <v/>
      </c>
      <c r="AG1114" t="str">
        <f t="array" ref="AG1114">IF(OR(AD1114="",AE1114=""),"",COUNT(IF($AB$11:$AB$2001=1,IF($U$11:$U$2001&gt;AD1114,IF($U$11:$U$2001&lt;=AE1114,IF($V$11:$Y$2001&gt;=0,$AB$11:$AB$2001),""),""),""),""))</f>
        <v/>
      </c>
      <c r="AH1114" s="9" t="str">
        <f t="array" ref="AH1114">IF(AND(AD1114&lt;&gt;"",AE1114&lt;&gt;""),AVERAGE(IF($AB$11:$AB$2001=1,IF($U$11:$U$2001&gt;AD1114,IF($C$11:$C$2001&lt;=AE1114,$V$11:$Y$2001)))),"")</f>
        <v/>
      </c>
      <c r="AI1114" s="9" t="str">
        <f t="array" ref="AI1114">IF(AND(AD1114&lt;&gt;"",AE1114&lt;&gt;""),_xlfn.STDEV.S(IF($AB$11:$AB$2001=1,IF($U$11:$U$2001&gt;AD1114,IF($C$11:$C$2001&lt;=AE1114,$V$11:$Y$2001)))),"")</f>
        <v/>
      </c>
      <c r="AJ1114" t="str">
        <f t="shared" si="371"/>
        <v/>
      </c>
      <c r="AK1114" t="str">
        <f t="shared" si="372"/>
        <v/>
      </c>
      <c r="AM1114" t="str">
        <f>IF(Input_1!T1107&lt;&gt;"",Input_1!T1107,"")</f>
        <v/>
      </c>
      <c r="AN1114" s="9" t="str">
        <f>IF(Input_1!U1107&lt;&gt;"",Input_1!U1107,"")</f>
        <v/>
      </c>
      <c r="AO1114" s="9" t="str">
        <f>IF(Input_1!V1107&lt;&gt;"",Input_1!V1107,"")</f>
        <v/>
      </c>
      <c r="AP1114" s="9" t="str">
        <f>IF(Input_1!W1107&lt;&gt;"",Input_1!W1107,"")</f>
        <v/>
      </c>
      <c r="AQ1114" s="9" t="str">
        <f>IF(Input_1!Y1107&lt;&gt;"",Input_1!Y1107,"")</f>
        <v/>
      </c>
      <c r="AR1114" s="9" t="str">
        <f t="shared" si="373"/>
        <v/>
      </c>
      <c r="AS1114" s="9" t="str">
        <f t="array" ref="AS1114">IFERROR(_xlfn.STDEV.S(IF(AN1114:AQ1114&gt;=0,IF(AN1114:AQ1114&lt;&gt;"",AN1114:AQ1114,""))),"")</f>
        <v/>
      </c>
      <c r="AT1114" s="2">
        <f t="shared" si="374"/>
        <v>0</v>
      </c>
      <c r="AV1114" t="str">
        <f t="shared" si="380"/>
        <v/>
      </c>
      <c r="AW1114" t="str">
        <f t="shared" si="375"/>
        <v/>
      </c>
      <c r="AX1114" t="str">
        <f t="shared" si="376"/>
        <v/>
      </c>
      <c r="AY1114" t="str">
        <f t="array" ref="AY1114">IF(OR(AV1114="",AW1114=""),"",COUNT(IF($AT$11:$AT$2001=1,IF($AM$11:$AM$2001&gt;AV1114,IF($AM$11:$AM$2001&lt;=AW1114,IF($AN$11:$AQ$2001&gt;=0,$AT$11:$AT$2001),""),""),""),""))</f>
        <v/>
      </c>
      <c r="AZ1114" s="9" t="str">
        <f t="array" ref="AZ1114">IFERROR(IF(OR(AV1114="",AW1114=""),"",AVERAGE(IF($AT$11:$AT$2001=1,IF($AM$11:$AM$2001&gt;AV1114,IF($AM$11:$AM$2001&lt;=AW1114,IF($AN$11:$AQ$2001&gt;=0,$AN$11:$AQ$2001)),"")))),"")</f>
        <v/>
      </c>
      <c r="BA1114" s="9" t="str">
        <f t="array" ref="BA1114">IFERROR(IF(OR(AV1114="",AW1114=""),"",_xlfn.STDEV.S(IF($AT$11:$AT$2001=1,IF($AM$11:$AM$2001&gt;AV1114,IF($AM$11:$AM$2001&lt;=AW1114,IF($AN$11:$AQ$2001&gt;=0,$AN$11:$AQ$2001))),""))),"")</f>
        <v/>
      </c>
      <c r="BB1114" t="str">
        <f t="shared" si="377"/>
        <v/>
      </c>
      <c r="BC1114" t="str">
        <f t="shared" si="378"/>
        <v/>
      </c>
    </row>
    <row r="1115" spans="1:55" x14ac:dyDescent="0.35">
      <c r="A1115" s="9" t="str">
        <f>IF(Input_1!A1108&lt;&gt;"",Input_1!A1108,"")</f>
        <v/>
      </c>
      <c r="B1115" s="9" t="str">
        <f>IF(Input_1!B1108&lt;&gt;"",Input_1!B1108,"")</f>
        <v/>
      </c>
      <c r="C1115" t="str">
        <f>IF(Input_1!D1108&lt;&gt;"",Input_1!D1108,"")</f>
        <v/>
      </c>
      <c r="D1115" s="9" t="str">
        <f>IF(Input_1!E1108&lt;&gt;"",Input_1!E1108,"")</f>
        <v/>
      </c>
      <c r="E1115" s="9" t="str">
        <f>IF(Input_1!F1108&lt;&gt;"",Input_1!F1108,"")</f>
        <v/>
      </c>
      <c r="F1115" s="9" t="str">
        <f>IF(Input_1!G1108&lt;&gt;"",Input_1!G1108,"")</f>
        <v/>
      </c>
      <c r="G1115" s="9" t="str">
        <f>IF(Input_1!I1108&lt;&gt;"",Input_1!I1108,"")</f>
        <v/>
      </c>
      <c r="H1115" s="9" t="str">
        <f t="shared" si="362"/>
        <v/>
      </c>
      <c r="I1115" s="9" t="str">
        <f t="array" ref="I1115">IFERROR(_xlfn.STDEV.S(IF(D1115:G1115&gt;=0,IF(D1115:G1115&lt;&gt;"",D1115:G1115,""))),"")</f>
        <v/>
      </c>
      <c r="J1115" s="2">
        <f t="shared" si="363"/>
        <v>0</v>
      </c>
      <c r="L1115" t="str">
        <f t="shared" si="364"/>
        <v/>
      </c>
      <c r="M1115" t="str">
        <f t="shared" si="361"/>
        <v/>
      </c>
      <c r="N1115" t="str">
        <f t="shared" si="365"/>
        <v/>
      </c>
      <c r="O1115" t="str">
        <f t="array" ref="O1115">IF(OR(L1115="",M1115=""),"",COUNT(IF($J$11:$J$2001=1,IF($C$11:$C$2001&gt;L1115,IF($C$11:$C$2001&lt;=M1115,IF($D$11:$G$2001&gt;=0,$J$11:$J$2001),""),""),""),""))</f>
        <v/>
      </c>
      <c r="P1115" s="9" t="str">
        <f t="array" ref="P1115">IFERROR(IF(OR(L1115="",M1115=""),"",AVERAGE(IF($J$11:$J$2001=1,IF($C$11:$C$2001&gt;L1115,IF($C$11:$C$2001&lt;=M1115,IF($D$11:$G$2001&gt;=0,$D$11:$G$2001)),"")))),"")</f>
        <v/>
      </c>
      <c r="Q1115" t="str">
        <f t="array" ref="Q1115">IFERROR(IF(OR(L1115="",M1115=""),"",_xlfn.STDEV.S(IF($J$11:$J$2001=1,IF($C$11:$C$2001&gt;L1115,IF($C$11:$C$2001&lt;=M1115,IF($D$11:$G$2001&gt;=0,$D$11:$G$2001))),""))),"")</f>
        <v/>
      </c>
      <c r="R1115" t="str">
        <f t="shared" si="366"/>
        <v/>
      </c>
      <c r="S1115" t="str">
        <f t="shared" si="367"/>
        <v/>
      </c>
      <c r="U1115" t="str">
        <f>IF(Input_1!L1108&lt;&gt;"",Input_1!L1108,"")</f>
        <v/>
      </c>
      <c r="V1115" s="9" t="str">
        <f>IF(Input_1!M1108&lt;&gt;"",Input_1!M1108,"")</f>
        <v/>
      </c>
      <c r="W1115" s="9" t="str">
        <f>IF(Input_1!N1108&lt;&gt;"",Input_1!N1108,"")</f>
        <v/>
      </c>
      <c r="X1115" s="9" t="str">
        <f>IF(Input_1!O1108&lt;&gt;"",Input_1!O1108,"")</f>
        <v/>
      </c>
      <c r="Y1115" s="9" t="str">
        <f>IF(Input_1!Q1108&lt;&gt;"",Input_1!Q1108,"")</f>
        <v/>
      </c>
      <c r="Z1115" s="9" t="str">
        <f t="shared" si="368"/>
        <v/>
      </c>
      <c r="AA1115" s="9" t="str">
        <f t="array" ref="AA1115">IFERROR(_xlfn.STDEV.S(IF(V1115:Y1115&gt;=0,IF(V1115:Y1115&lt;&gt;"",V1115:Y1115,""))),"")</f>
        <v/>
      </c>
      <c r="AB1115" s="2">
        <f t="shared" si="369"/>
        <v>0</v>
      </c>
      <c r="AD1115" t="str">
        <f t="shared" si="379"/>
        <v/>
      </c>
      <c r="AE1115" t="str">
        <f t="shared" si="370"/>
        <v/>
      </c>
      <c r="AF1115" t="str">
        <f t="shared" si="381"/>
        <v/>
      </c>
      <c r="AG1115" t="str">
        <f t="array" ref="AG1115">IF(OR(AD1115="",AE1115=""),"",COUNT(IF($AB$11:$AB$2001=1,IF($U$11:$U$2001&gt;AD1115,IF($U$11:$U$2001&lt;=AE1115,IF($V$11:$Y$2001&gt;=0,$AB$11:$AB$2001),""),""),""),""))</f>
        <v/>
      </c>
      <c r="AH1115" s="9" t="str">
        <f t="array" ref="AH1115">IF(AND(AD1115&lt;&gt;"",AE1115&lt;&gt;""),AVERAGE(IF($AB$11:$AB$2001=1,IF($U$11:$U$2001&gt;AD1115,IF($C$11:$C$2001&lt;=AE1115,$V$11:$Y$2001)))),"")</f>
        <v/>
      </c>
      <c r="AI1115" s="9" t="str">
        <f t="array" ref="AI1115">IF(AND(AD1115&lt;&gt;"",AE1115&lt;&gt;""),_xlfn.STDEV.S(IF($AB$11:$AB$2001=1,IF($U$11:$U$2001&gt;AD1115,IF($C$11:$C$2001&lt;=AE1115,$V$11:$Y$2001)))),"")</f>
        <v/>
      </c>
      <c r="AJ1115" t="str">
        <f t="shared" si="371"/>
        <v/>
      </c>
      <c r="AK1115" t="str">
        <f t="shared" si="372"/>
        <v/>
      </c>
      <c r="AM1115" t="str">
        <f>IF(Input_1!T1108&lt;&gt;"",Input_1!T1108,"")</f>
        <v/>
      </c>
      <c r="AN1115" s="9" t="str">
        <f>IF(Input_1!U1108&lt;&gt;"",Input_1!U1108,"")</f>
        <v/>
      </c>
      <c r="AO1115" s="9" t="str">
        <f>IF(Input_1!V1108&lt;&gt;"",Input_1!V1108,"")</f>
        <v/>
      </c>
      <c r="AP1115" s="9" t="str">
        <f>IF(Input_1!W1108&lt;&gt;"",Input_1!W1108,"")</f>
        <v/>
      </c>
      <c r="AQ1115" s="9" t="str">
        <f>IF(Input_1!Y1108&lt;&gt;"",Input_1!Y1108,"")</f>
        <v/>
      </c>
      <c r="AR1115" s="9" t="str">
        <f t="shared" si="373"/>
        <v/>
      </c>
      <c r="AS1115" s="9" t="str">
        <f t="array" ref="AS1115">IFERROR(_xlfn.STDEV.S(IF(AN1115:AQ1115&gt;=0,IF(AN1115:AQ1115&lt;&gt;"",AN1115:AQ1115,""))),"")</f>
        <v/>
      </c>
      <c r="AT1115" s="2">
        <f t="shared" si="374"/>
        <v>0</v>
      </c>
      <c r="AV1115" t="str">
        <f t="shared" si="380"/>
        <v/>
      </c>
      <c r="AW1115" t="str">
        <f t="shared" si="375"/>
        <v/>
      </c>
      <c r="AX1115" t="str">
        <f t="shared" si="376"/>
        <v/>
      </c>
      <c r="AY1115" t="str">
        <f t="array" ref="AY1115">IF(OR(AV1115="",AW1115=""),"",COUNT(IF($AT$11:$AT$2001=1,IF($AM$11:$AM$2001&gt;AV1115,IF($AM$11:$AM$2001&lt;=AW1115,IF($AN$11:$AQ$2001&gt;=0,$AT$11:$AT$2001),""),""),""),""))</f>
        <v/>
      </c>
      <c r="AZ1115" s="9" t="str">
        <f t="array" ref="AZ1115">IFERROR(IF(OR(AV1115="",AW1115=""),"",AVERAGE(IF($AT$11:$AT$2001=1,IF($AM$11:$AM$2001&gt;AV1115,IF($AM$11:$AM$2001&lt;=AW1115,IF($AN$11:$AQ$2001&gt;=0,$AN$11:$AQ$2001)),"")))),"")</f>
        <v/>
      </c>
      <c r="BA1115" s="9" t="str">
        <f t="array" ref="BA1115">IFERROR(IF(OR(AV1115="",AW1115=""),"",_xlfn.STDEV.S(IF($AT$11:$AT$2001=1,IF($AM$11:$AM$2001&gt;AV1115,IF($AM$11:$AM$2001&lt;=AW1115,IF($AN$11:$AQ$2001&gt;=0,$AN$11:$AQ$2001))),""))),"")</f>
        <v/>
      </c>
      <c r="BB1115" t="str">
        <f t="shared" si="377"/>
        <v/>
      </c>
      <c r="BC1115" t="str">
        <f t="shared" si="378"/>
        <v/>
      </c>
    </row>
    <row r="1116" spans="1:55" x14ac:dyDescent="0.35">
      <c r="A1116" s="9" t="str">
        <f>IF(Input_1!A1109&lt;&gt;"",Input_1!A1109,"")</f>
        <v/>
      </c>
      <c r="B1116" s="9" t="str">
        <f>IF(Input_1!B1109&lt;&gt;"",Input_1!B1109,"")</f>
        <v/>
      </c>
      <c r="C1116" t="str">
        <f>IF(Input_1!D1109&lt;&gt;"",Input_1!D1109,"")</f>
        <v/>
      </c>
      <c r="D1116" s="9" t="str">
        <f>IF(Input_1!E1109&lt;&gt;"",Input_1!E1109,"")</f>
        <v/>
      </c>
      <c r="E1116" s="9" t="str">
        <f>IF(Input_1!F1109&lt;&gt;"",Input_1!F1109,"")</f>
        <v/>
      </c>
      <c r="F1116" s="9" t="str">
        <f>IF(Input_1!G1109&lt;&gt;"",Input_1!G1109,"")</f>
        <v/>
      </c>
      <c r="G1116" s="9" t="str">
        <f>IF(Input_1!I1109&lt;&gt;"",Input_1!I1109,"")</f>
        <v/>
      </c>
      <c r="H1116" s="9" t="str">
        <f t="shared" si="362"/>
        <v/>
      </c>
      <c r="I1116" s="9" t="str">
        <f t="array" ref="I1116">IFERROR(_xlfn.STDEV.S(IF(D1116:G1116&gt;=0,IF(D1116:G1116&lt;&gt;"",D1116:G1116,""))),"")</f>
        <v/>
      </c>
      <c r="J1116" s="2">
        <f t="shared" si="363"/>
        <v>0</v>
      </c>
      <c r="L1116" t="str">
        <f t="shared" si="364"/>
        <v/>
      </c>
      <c r="M1116" t="str">
        <f t="shared" si="361"/>
        <v/>
      </c>
      <c r="N1116" t="str">
        <f t="shared" si="365"/>
        <v/>
      </c>
      <c r="O1116" t="str">
        <f t="array" ref="O1116">IF(OR(L1116="",M1116=""),"",COUNT(IF($J$11:$J$2001=1,IF($C$11:$C$2001&gt;L1116,IF($C$11:$C$2001&lt;=M1116,IF($D$11:$G$2001&gt;=0,$J$11:$J$2001),""),""),""),""))</f>
        <v/>
      </c>
      <c r="P1116" s="9" t="str">
        <f t="array" ref="P1116">IFERROR(IF(OR(L1116="",M1116=""),"",AVERAGE(IF($J$11:$J$2001=1,IF($C$11:$C$2001&gt;L1116,IF($C$11:$C$2001&lt;=M1116,IF($D$11:$G$2001&gt;=0,$D$11:$G$2001)),"")))),"")</f>
        <v/>
      </c>
      <c r="Q1116" t="str">
        <f t="array" ref="Q1116">IFERROR(IF(OR(L1116="",M1116=""),"",_xlfn.STDEV.S(IF($J$11:$J$2001=1,IF($C$11:$C$2001&gt;L1116,IF($C$11:$C$2001&lt;=M1116,IF($D$11:$G$2001&gt;=0,$D$11:$G$2001))),""))),"")</f>
        <v/>
      </c>
      <c r="R1116" t="str">
        <f t="shared" si="366"/>
        <v/>
      </c>
      <c r="S1116" t="str">
        <f t="shared" si="367"/>
        <v/>
      </c>
      <c r="U1116" t="str">
        <f>IF(Input_1!L1109&lt;&gt;"",Input_1!L1109,"")</f>
        <v/>
      </c>
      <c r="V1116" s="9" t="str">
        <f>IF(Input_1!M1109&lt;&gt;"",Input_1!M1109,"")</f>
        <v/>
      </c>
      <c r="W1116" s="9" t="str">
        <f>IF(Input_1!N1109&lt;&gt;"",Input_1!N1109,"")</f>
        <v/>
      </c>
      <c r="X1116" s="9" t="str">
        <f>IF(Input_1!O1109&lt;&gt;"",Input_1!O1109,"")</f>
        <v/>
      </c>
      <c r="Y1116" s="9" t="str">
        <f>IF(Input_1!Q1109&lt;&gt;"",Input_1!Q1109,"")</f>
        <v/>
      </c>
      <c r="Z1116" s="9" t="str">
        <f t="shared" si="368"/>
        <v/>
      </c>
      <c r="AA1116" s="9" t="str">
        <f t="array" ref="AA1116">IFERROR(_xlfn.STDEV.S(IF(V1116:Y1116&gt;=0,IF(V1116:Y1116&lt;&gt;"",V1116:Y1116,""))),"")</f>
        <v/>
      </c>
      <c r="AB1116" s="2">
        <f t="shared" si="369"/>
        <v>0</v>
      </c>
      <c r="AD1116" t="str">
        <f t="shared" si="379"/>
        <v/>
      </c>
      <c r="AE1116" t="str">
        <f t="shared" si="370"/>
        <v/>
      </c>
      <c r="AF1116" t="str">
        <f t="shared" si="381"/>
        <v/>
      </c>
      <c r="AG1116" t="str">
        <f t="array" ref="AG1116">IF(OR(AD1116="",AE1116=""),"",COUNT(IF($AB$11:$AB$2001=1,IF($U$11:$U$2001&gt;AD1116,IF($U$11:$U$2001&lt;=AE1116,IF($V$11:$Y$2001&gt;=0,$AB$11:$AB$2001),""),""),""),""))</f>
        <v/>
      </c>
      <c r="AH1116" s="9" t="str">
        <f t="array" ref="AH1116">IF(AND(AD1116&lt;&gt;"",AE1116&lt;&gt;""),AVERAGE(IF($AB$11:$AB$2001=1,IF($U$11:$U$2001&gt;AD1116,IF($C$11:$C$2001&lt;=AE1116,$V$11:$Y$2001)))),"")</f>
        <v/>
      </c>
      <c r="AI1116" s="9" t="str">
        <f t="array" ref="AI1116">IF(AND(AD1116&lt;&gt;"",AE1116&lt;&gt;""),_xlfn.STDEV.S(IF($AB$11:$AB$2001=1,IF($U$11:$U$2001&gt;AD1116,IF($C$11:$C$2001&lt;=AE1116,$V$11:$Y$2001)))),"")</f>
        <v/>
      </c>
      <c r="AJ1116" t="str">
        <f t="shared" si="371"/>
        <v/>
      </c>
      <c r="AK1116" t="str">
        <f t="shared" si="372"/>
        <v/>
      </c>
      <c r="AM1116" t="str">
        <f>IF(Input_1!T1109&lt;&gt;"",Input_1!T1109,"")</f>
        <v/>
      </c>
      <c r="AN1116" s="9" t="str">
        <f>IF(Input_1!U1109&lt;&gt;"",Input_1!U1109,"")</f>
        <v/>
      </c>
      <c r="AO1116" s="9" t="str">
        <f>IF(Input_1!V1109&lt;&gt;"",Input_1!V1109,"")</f>
        <v/>
      </c>
      <c r="AP1116" s="9" t="str">
        <f>IF(Input_1!W1109&lt;&gt;"",Input_1!W1109,"")</f>
        <v/>
      </c>
      <c r="AQ1116" s="9" t="str">
        <f>IF(Input_1!Y1109&lt;&gt;"",Input_1!Y1109,"")</f>
        <v/>
      </c>
      <c r="AR1116" s="9" t="str">
        <f t="shared" si="373"/>
        <v/>
      </c>
      <c r="AS1116" s="9" t="str">
        <f t="array" ref="AS1116">IFERROR(_xlfn.STDEV.S(IF(AN1116:AQ1116&gt;=0,IF(AN1116:AQ1116&lt;&gt;"",AN1116:AQ1116,""))),"")</f>
        <v/>
      </c>
      <c r="AT1116" s="2">
        <f t="shared" si="374"/>
        <v>0</v>
      </c>
      <c r="AV1116" t="str">
        <f t="shared" si="380"/>
        <v/>
      </c>
      <c r="AW1116" t="str">
        <f t="shared" si="375"/>
        <v/>
      </c>
      <c r="AX1116" t="str">
        <f t="shared" si="376"/>
        <v/>
      </c>
      <c r="AY1116" t="str">
        <f t="array" ref="AY1116">IF(OR(AV1116="",AW1116=""),"",COUNT(IF($AT$11:$AT$2001=1,IF($AM$11:$AM$2001&gt;AV1116,IF($AM$11:$AM$2001&lt;=AW1116,IF($AN$11:$AQ$2001&gt;=0,$AT$11:$AT$2001),""),""),""),""))</f>
        <v/>
      </c>
      <c r="AZ1116" s="9" t="str">
        <f t="array" ref="AZ1116">IFERROR(IF(OR(AV1116="",AW1116=""),"",AVERAGE(IF($AT$11:$AT$2001=1,IF($AM$11:$AM$2001&gt;AV1116,IF($AM$11:$AM$2001&lt;=AW1116,IF($AN$11:$AQ$2001&gt;=0,$AN$11:$AQ$2001)),"")))),"")</f>
        <v/>
      </c>
      <c r="BA1116" s="9" t="str">
        <f t="array" ref="BA1116">IFERROR(IF(OR(AV1116="",AW1116=""),"",_xlfn.STDEV.S(IF($AT$11:$AT$2001=1,IF($AM$11:$AM$2001&gt;AV1116,IF($AM$11:$AM$2001&lt;=AW1116,IF($AN$11:$AQ$2001&gt;=0,$AN$11:$AQ$2001))),""))),"")</f>
        <v/>
      </c>
      <c r="BB1116" t="str">
        <f t="shared" si="377"/>
        <v/>
      </c>
      <c r="BC1116" t="str">
        <f t="shared" si="378"/>
        <v/>
      </c>
    </row>
    <row r="1117" spans="1:55" x14ac:dyDescent="0.35">
      <c r="A1117" s="9" t="str">
        <f>IF(Input_1!A1110&lt;&gt;"",Input_1!A1110,"")</f>
        <v/>
      </c>
      <c r="B1117" s="9" t="str">
        <f>IF(Input_1!B1110&lt;&gt;"",Input_1!B1110,"")</f>
        <v/>
      </c>
      <c r="C1117" t="str">
        <f>IF(Input_1!D1110&lt;&gt;"",Input_1!D1110,"")</f>
        <v/>
      </c>
      <c r="D1117" s="9" t="str">
        <f>IF(Input_1!E1110&lt;&gt;"",Input_1!E1110,"")</f>
        <v/>
      </c>
      <c r="E1117" s="9" t="str">
        <f>IF(Input_1!F1110&lt;&gt;"",Input_1!F1110,"")</f>
        <v/>
      </c>
      <c r="F1117" s="9" t="str">
        <f>IF(Input_1!G1110&lt;&gt;"",Input_1!G1110,"")</f>
        <v/>
      </c>
      <c r="G1117" s="9" t="str">
        <f>IF(Input_1!I1110&lt;&gt;"",Input_1!I1110,"")</f>
        <v/>
      </c>
      <c r="H1117" s="9" t="str">
        <f t="shared" si="362"/>
        <v/>
      </c>
      <c r="I1117" s="9" t="str">
        <f t="array" ref="I1117">IFERROR(_xlfn.STDEV.S(IF(D1117:G1117&gt;=0,IF(D1117:G1117&lt;&gt;"",D1117:G1117,""))),"")</f>
        <v/>
      </c>
      <c r="J1117" s="2">
        <f t="shared" si="363"/>
        <v>0</v>
      </c>
      <c r="L1117" t="str">
        <f t="shared" si="364"/>
        <v/>
      </c>
      <c r="M1117" t="str">
        <f t="shared" si="361"/>
        <v/>
      </c>
      <c r="N1117" t="str">
        <f t="shared" si="365"/>
        <v/>
      </c>
      <c r="O1117" t="str">
        <f t="array" ref="O1117">IF(OR(L1117="",M1117=""),"",COUNT(IF($J$11:$J$2001=1,IF($C$11:$C$2001&gt;L1117,IF($C$11:$C$2001&lt;=M1117,IF($D$11:$G$2001&gt;=0,$J$11:$J$2001),""),""),""),""))</f>
        <v/>
      </c>
      <c r="P1117" s="9" t="str">
        <f t="array" ref="P1117">IFERROR(IF(OR(L1117="",M1117=""),"",AVERAGE(IF($J$11:$J$2001=1,IF($C$11:$C$2001&gt;L1117,IF($C$11:$C$2001&lt;=M1117,IF($D$11:$G$2001&gt;=0,$D$11:$G$2001)),"")))),"")</f>
        <v/>
      </c>
      <c r="Q1117" t="str">
        <f t="array" ref="Q1117">IFERROR(IF(OR(L1117="",M1117=""),"",_xlfn.STDEV.S(IF($J$11:$J$2001=1,IF($C$11:$C$2001&gt;L1117,IF($C$11:$C$2001&lt;=M1117,IF($D$11:$G$2001&gt;=0,$D$11:$G$2001))),""))),"")</f>
        <v/>
      </c>
      <c r="R1117" t="str">
        <f t="shared" si="366"/>
        <v/>
      </c>
      <c r="S1117" t="str">
        <f t="shared" si="367"/>
        <v/>
      </c>
      <c r="U1117" t="str">
        <f>IF(Input_1!L1110&lt;&gt;"",Input_1!L1110,"")</f>
        <v/>
      </c>
      <c r="V1117" s="9" t="str">
        <f>IF(Input_1!M1110&lt;&gt;"",Input_1!M1110,"")</f>
        <v/>
      </c>
      <c r="W1117" s="9" t="str">
        <f>IF(Input_1!N1110&lt;&gt;"",Input_1!N1110,"")</f>
        <v/>
      </c>
      <c r="X1117" s="9" t="str">
        <f>IF(Input_1!O1110&lt;&gt;"",Input_1!O1110,"")</f>
        <v/>
      </c>
      <c r="Y1117" s="9" t="str">
        <f>IF(Input_1!Q1110&lt;&gt;"",Input_1!Q1110,"")</f>
        <v/>
      </c>
      <c r="Z1117" s="9" t="str">
        <f t="shared" si="368"/>
        <v/>
      </c>
      <c r="AA1117" s="9" t="str">
        <f t="array" ref="AA1117">IFERROR(_xlfn.STDEV.S(IF(V1117:Y1117&gt;=0,IF(V1117:Y1117&lt;&gt;"",V1117:Y1117,""))),"")</f>
        <v/>
      </c>
      <c r="AB1117" s="2">
        <f t="shared" si="369"/>
        <v>0</v>
      </c>
      <c r="AD1117" t="str">
        <f t="shared" si="379"/>
        <v/>
      </c>
      <c r="AE1117" t="str">
        <f t="shared" si="370"/>
        <v/>
      </c>
      <c r="AF1117" t="str">
        <f t="shared" si="381"/>
        <v/>
      </c>
      <c r="AG1117" t="str">
        <f t="array" ref="AG1117">IF(OR(AD1117="",AE1117=""),"",COUNT(IF($AB$11:$AB$2001=1,IF($U$11:$U$2001&gt;AD1117,IF($U$11:$U$2001&lt;=AE1117,IF($V$11:$Y$2001&gt;=0,$AB$11:$AB$2001),""),""),""),""))</f>
        <v/>
      </c>
      <c r="AH1117" s="9" t="str">
        <f t="array" ref="AH1117">IF(AND(AD1117&lt;&gt;"",AE1117&lt;&gt;""),AVERAGE(IF($AB$11:$AB$2001=1,IF($U$11:$U$2001&gt;AD1117,IF($C$11:$C$2001&lt;=AE1117,$V$11:$Y$2001)))),"")</f>
        <v/>
      </c>
      <c r="AI1117" s="9" t="str">
        <f t="array" ref="AI1117">IF(AND(AD1117&lt;&gt;"",AE1117&lt;&gt;""),_xlfn.STDEV.S(IF($AB$11:$AB$2001=1,IF($U$11:$U$2001&gt;AD1117,IF($C$11:$C$2001&lt;=AE1117,$V$11:$Y$2001)))),"")</f>
        <v/>
      </c>
      <c r="AJ1117" t="str">
        <f t="shared" si="371"/>
        <v/>
      </c>
      <c r="AK1117" t="str">
        <f t="shared" si="372"/>
        <v/>
      </c>
      <c r="AM1117" t="str">
        <f>IF(Input_1!T1110&lt;&gt;"",Input_1!T1110,"")</f>
        <v/>
      </c>
      <c r="AN1117" s="9" t="str">
        <f>IF(Input_1!U1110&lt;&gt;"",Input_1!U1110,"")</f>
        <v/>
      </c>
      <c r="AO1117" s="9" t="str">
        <f>IF(Input_1!V1110&lt;&gt;"",Input_1!V1110,"")</f>
        <v/>
      </c>
      <c r="AP1117" s="9" t="str">
        <f>IF(Input_1!W1110&lt;&gt;"",Input_1!W1110,"")</f>
        <v/>
      </c>
      <c r="AQ1117" s="9" t="str">
        <f>IF(Input_1!Y1110&lt;&gt;"",Input_1!Y1110,"")</f>
        <v/>
      </c>
      <c r="AR1117" s="9" t="str">
        <f t="shared" si="373"/>
        <v/>
      </c>
      <c r="AS1117" s="9" t="str">
        <f t="array" ref="AS1117">IFERROR(_xlfn.STDEV.S(IF(AN1117:AQ1117&gt;=0,IF(AN1117:AQ1117&lt;&gt;"",AN1117:AQ1117,""))),"")</f>
        <v/>
      </c>
      <c r="AT1117" s="2">
        <f t="shared" si="374"/>
        <v>0</v>
      </c>
      <c r="AV1117" t="str">
        <f t="shared" si="380"/>
        <v/>
      </c>
      <c r="AW1117" t="str">
        <f t="shared" si="375"/>
        <v/>
      </c>
      <c r="AX1117" t="str">
        <f t="shared" si="376"/>
        <v/>
      </c>
      <c r="AY1117" t="str">
        <f t="array" ref="AY1117">IF(OR(AV1117="",AW1117=""),"",COUNT(IF($AT$11:$AT$2001=1,IF($AM$11:$AM$2001&gt;AV1117,IF($AM$11:$AM$2001&lt;=AW1117,IF($AN$11:$AQ$2001&gt;=0,$AT$11:$AT$2001),""),""),""),""))</f>
        <v/>
      </c>
      <c r="AZ1117" s="9" t="str">
        <f t="array" ref="AZ1117">IFERROR(IF(OR(AV1117="",AW1117=""),"",AVERAGE(IF($AT$11:$AT$2001=1,IF($AM$11:$AM$2001&gt;AV1117,IF($AM$11:$AM$2001&lt;=AW1117,IF($AN$11:$AQ$2001&gt;=0,$AN$11:$AQ$2001)),"")))),"")</f>
        <v/>
      </c>
      <c r="BA1117" s="9" t="str">
        <f t="array" ref="BA1117">IFERROR(IF(OR(AV1117="",AW1117=""),"",_xlfn.STDEV.S(IF($AT$11:$AT$2001=1,IF($AM$11:$AM$2001&gt;AV1117,IF($AM$11:$AM$2001&lt;=AW1117,IF($AN$11:$AQ$2001&gt;=0,$AN$11:$AQ$2001))),""))),"")</f>
        <v/>
      </c>
      <c r="BB1117" t="str">
        <f t="shared" si="377"/>
        <v/>
      </c>
      <c r="BC1117" t="str">
        <f t="shared" si="378"/>
        <v/>
      </c>
    </row>
    <row r="1118" spans="1:55" x14ac:dyDescent="0.35">
      <c r="A1118" s="9" t="str">
        <f>IF(Input_1!A1111&lt;&gt;"",Input_1!A1111,"")</f>
        <v/>
      </c>
      <c r="B1118" s="9" t="str">
        <f>IF(Input_1!B1111&lt;&gt;"",Input_1!B1111,"")</f>
        <v/>
      </c>
      <c r="C1118" t="str">
        <f>IF(Input_1!D1111&lt;&gt;"",Input_1!D1111,"")</f>
        <v/>
      </c>
      <c r="D1118" s="9" t="str">
        <f>IF(Input_1!E1111&lt;&gt;"",Input_1!E1111,"")</f>
        <v/>
      </c>
      <c r="E1118" s="9" t="str">
        <f>IF(Input_1!F1111&lt;&gt;"",Input_1!F1111,"")</f>
        <v/>
      </c>
      <c r="F1118" s="9" t="str">
        <f>IF(Input_1!G1111&lt;&gt;"",Input_1!G1111,"")</f>
        <v/>
      </c>
      <c r="G1118" s="9" t="str">
        <f>IF(Input_1!I1111&lt;&gt;"",Input_1!I1111,"")</f>
        <v/>
      </c>
      <c r="H1118" s="9" t="str">
        <f t="shared" si="362"/>
        <v/>
      </c>
      <c r="I1118" s="9" t="str">
        <f t="array" ref="I1118">IFERROR(_xlfn.STDEV.S(IF(D1118:G1118&gt;=0,IF(D1118:G1118&lt;&gt;"",D1118:G1118,""))),"")</f>
        <v/>
      </c>
      <c r="J1118" s="2">
        <f t="shared" si="363"/>
        <v>0</v>
      </c>
      <c r="L1118" t="str">
        <f t="shared" si="364"/>
        <v/>
      </c>
      <c r="M1118" t="str">
        <f t="shared" si="361"/>
        <v/>
      </c>
      <c r="N1118" t="str">
        <f t="shared" si="365"/>
        <v/>
      </c>
      <c r="O1118" t="str">
        <f t="array" ref="O1118">IF(OR(L1118="",M1118=""),"",COUNT(IF($J$11:$J$2001=1,IF($C$11:$C$2001&gt;L1118,IF($C$11:$C$2001&lt;=M1118,IF($D$11:$G$2001&gt;=0,$J$11:$J$2001),""),""),""),""))</f>
        <v/>
      </c>
      <c r="P1118" s="9" t="str">
        <f t="array" ref="P1118">IFERROR(IF(OR(L1118="",M1118=""),"",AVERAGE(IF($J$11:$J$2001=1,IF($C$11:$C$2001&gt;L1118,IF($C$11:$C$2001&lt;=M1118,IF($D$11:$G$2001&gt;=0,$D$11:$G$2001)),"")))),"")</f>
        <v/>
      </c>
      <c r="Q1118" t="str">
        <f t="array" ref="Q1118">IFERROR(IF(OR(L1118="",M1118=""),"",_xlfn.STDEV.S(IF($J$11:$J$2001=1,IF($C$11:$C$2001&gt;L1118,IF($C$11:$C$2001&lt;=M1118,IF($D$11:$G$2001&gt;=0,$D$11:$G$2001))),""))),"")</f>
        <v/>
      </c>
      <c r="R1118" t="str">
        <f t="shared" si="366"/>
        <v/>
      </c>
      <c r="S1118" t="str">
        <f t="shared" si="367"/>
        <v/>
      </c>
      <c r="U1118" t="str">
        <f>IF(Input_1!L1111&lt;&gt;"",Input_1!L1111,"")</f>
        <v/>
      </c>
      <c r="V1118" s="9" t="str">
        <f>IF(Input_1!M1111&lt;&gt;"",Input_1!M1111,"")</f>
        <v/>
      </c>
      <c r="W1118" s="9" t="str">
        <f>IF(Input_1!N1111&lt;&gt;"",Input_1!N1111,"")</f>
        <v/>
      </c>
      <c r="X1118" s="9" t="str">
        <f>IF(Input_1!O1111&lt;&gt;"",Input_1!O1111,"")</f>
        <v/>
      </c>
      <c r="Y1118" s="9" t="str">
        <f>IF(Input_1!Q1111&lt;&gt;"",Input_1!Q1111,"")</f>
        <v/>
      </c>
      <c r="Z1118" s="9" t="str">
        <f t="shared" si="368"/>
        <v/>
      </c>
      <c r="AA1118" s="9" t="str">
        <f t="array" ref="AA1118">IFERROR(_xlfn.STDEV.S(IF(V1118:Y1118&gt;=0,IF(V1118:Y1118&lt;&gt;"",V1118:Y1118,""))),"")</f>
        <v/>
      </c>
      <c r="AB1118" s="2">
        <f t="shared" si="369"/>
        <v>0</v>
      </c>
      <c r="AD1118" t="str">
        <f t="shared" si="379"/>
        <v/>
      </c>
      <c r="AE1118" t="str">
        <f t="shared" si="370"/>
        <v/>
      </c>
      <c r="AF1118" t="str">
        <f t="shared" si="381"/>
        <v/>
      </c>
      <c r="AG1118" t="str">
        <f t="array" ref="AG1118">IF(OR(AD1118="",AE1118=""),"",COUNT(IF($AB$11:$AB$2001=1,IF($U$11:$U$2001&gt;AD1118,IF($U$11:$U$2001&lt;=AE1118,IF($V$11:$Y$2001&gt;=0,$AB$11:$AB$2001),""),""),""),""))</f>
        <v/>
      </c>
      <c r="AH1118" s="9" t="str">
        <f t="array" ref="AH1118">IF(AND(AD1118&lt;&gt;"",AE1118&lt;&gt;""),AVERAGE(IF($AB$11:$AB$2001=1,IF($U$11:$U$2001&gt;AD1118,IF($C$11:$C$2001&lt;=AE1118,$V$11:$Y$2001)))),"")</f>
        <v/>
      </c>
      <c r="AI1118" s="9" t="str">
        <f t="array" ref="AI1118">IF(AND(AD1118&lt;&gt;"",AE1118&lt;&gt;""),_xlfn.STDEV.S(IF($AB$11:$AB$2001=1,IF($U$11:$U$2001&gt;AD1118,IF($C$11:$C$2001&lt;=AE1118,$V$11:$Y$2001)))),"")</f>
        <v/>
      </c>
      <c r="AJ1118" t="str">
        <f t="shared" si="371"/>
        <v/>
      </c>
      <c r="AK1118" t="str">
        <f t="shared" si="372"/>
        <v/>
      </c>
      <c r="AM1118" t="str">
        <f>IF(Input_1!T1111&lt;&gt;"",Input_1!T1111,"")</f>
        <v/>
      </c>
      <c r="AN1118" s="9" t="str">
        <f>IF(Input_1!U1111&lt;&gt;"",Input_1!U1111,"")</f>
        <v/>
      </c>
      <c r="AO1118" s="9" t="str">
        <f>IF(Input_1!V1111&lt;&gt;"",Input_1!V1111,"")</f>
        <v/>
      </c>
      <c r="AP1118" s="9" t="str">
        <f>IF(Input_1!W1111&lt;&gt;"",Input_1!W1111,"")</f>
        <v/>
      </c>
      <c r="AQ1118" s="9" t="str">
        <f>IF(Input_1!Y1111&lt;&gt;"",Input_1!Y1111,"")</f>
        <v/>
      </c>
      <c r="AR1118" s="9" t="str">
        <f t="shared" si="373"/>
        <v/>
      </c>
      <c r="AS1118" s="9" t="str">
        <f t="array" ref="AS1118">IFERROR(_xlfn.STDEV.S(IF(AN1118:AQ1118&gt;=0,IF(AN1118:AQ1118&lt;&gt;"",AN1118:AQ1118,""))),"")</f>
        <v/>
      </c>
      <c r="AT1118" s="2">
        <f t="shared" si="374"/>
        <v>0</v>
      </c>
      <c r="AV1118" t="str">
        <f t="shared" si="380"/>
        <v/>
      </c>
      <c r="AW1118" t="str">
        <f t="shared" si="375"/>
        <v/>
      </c>
      <c r="AX1118" t="str">
        <f t="shared" si="376"/>
        <v/>
      </c>
      <c r="AY1118" t="str">
        <f t="array" ref="AY1118">IF(OR(AV1118="",AW1118=""),"",COUNT(IF($AT$11:$AT$2001=1,IF($AM$11:$AM$2001&gt;AV1118,IF($AM$11:$AM$2001&lt;=AW1118,IF($AN$11:$AQ$2001&gt;=0,$AT$11:$AT$2001),""),""),""),""))</f>
        <v/>
      </c>
      <c r="AZ1118" s="9" t="str">
        <f t="array" ref="AZ1118">IFERROR(IF(OR(AV1118="",AW1118=""),"",AVERAGE(IF($AT$11:$AT$2001=1,IF($AM$11:$AM$2001&gt;AV1118,IF($AM$11:$AM$2001&lt;=AW1118,IF($AN$11:$AQ$2001&gt;=0,$AN$11:$AQ$2001)),"")))),"")</f>
        <v/>
      </c>
      <c r="BA1118" s="9" t="str">
        <f t="array" ref="BA1118">IFERROR(IF(OR(AV1118="",AW1118=""),"",_xlfn.STDEV.S(IF($AT$11:$AT$2001=1,IF($AM$11:$AM$2001&gt;AV1118,IF($AM$11:$AM$2001&lt;=AW1118,IF($AN$11:$AQ$2001&gt;=0,$AN$11:$AQ$2001))),""))),"")</f>
        <v/>
      </c>
      <c r="BB1118" t="str">
        <f t="shared" si="377"/>
        <v/>
      </c>
      <c r="BC1118" t="str">
        <f t="shared" si="378"/>
        <v/>
      </c>
    </row>
    <row r="1119" spans="1:55" x14ac:dyDescent="0.35">
      <c r="A1119" s="9" t="str">
        <f>IF(Input_1!A1112&lt;&gt;"",Input_1!A1112,"")</f>
        <v/>
      </c>
      <c r="B1119" s="9" t="str">
        <f>IF(Input_1!B1112&lt;&gt;"",Input_1!B1112,"")</f>
        <v/>
      </c>
      <c r="C1119" t="str">
        <f>IF(Input_1!D1112&lt;&gt;"",Input_1!D1112,"")</f>
        <v/>
      </c>
      <c r="D1119" s="9" t="str">
        <f>IF(Input_1!E1112&lt;&gt;"",Input_1!E1112,"")</f>
        <v/>
      </c>
      <c r="E1119" s="9" t="str">
        <f>IF(Input_1!F1112&lt;&gt;"",Input_1!F1112,"")</f>
        <v/>
      </c>
      <c r="F1119" s="9" t="str">
        <f>IF(Input_1!G1112&lt;&gt;"",Input_1!G1112,"")</f>
        <v/>
      </c>
      <c r="G1119" s="9" t="str">
        <f>IF(Input_1!I1112&lt;&gt;"",Input_1!I1112,"")</f>
        <v/>
      </c>
      <c r="H1119" s="9" t="str">
        <f t="shared" si="362"/>
        <v/>
      </c>
      <c r="I1119" s="9" t="str">
        <f t="array" ref="I1119">IFERROR(_xlfn.STDEV.S(IF(D1119:G1119&gt;=0,IF(D1119:G1119&lt;&gt;"",D1119:G1119,""))),"")</f>
        <v/>
      </c>
      <c r="J1119" s="2">
        <f t="shared" si="363"/>
        <v>0</v>
      </c>
      <c r="L1119" t="str">
        <f t="shared" si="364"/>
        <v/>
      </c>
      <c r="M1119" t="str">
        <f t="shared" si="361"/>
        <v/>
      </c>
      <c r="N1119" t="str">
        <f t="shared" si="365"/>
        <v/>
      </c>
      <c r="O1119" t="str">
        <f t="array" ref="O1119">IF(OR(L1119="",M1119=""),"",COUNT(IF($J$11:$J$2001=1,IF($C$11:$C$2001&gt;L1119,IF($C$11:$C$2001&lt;=M1119,IF($D$11:$G$2001&gt;=0,$J$11:$J$2001),""),""),""),""))</f>
        <v/>
      </c>
      <c r="P1119" s="9" t="str">
        <f t="array" ref="P1119">IFERROR(IF(OR(L1119="",M1119=""),"",AVERAGE(IF($J$11:$J$2001=1,IF($C$11:$C$2001&gt;L1119,IF($C$11:$C$2001&lt;=M1119,IF($D$11:$G$2001&gt;=0,$D$11:$G$2001)),"")))),"")</f>
        <v/>
      </c>
      <c r="Q1119" t="str">
        <f t="array" ref="Q1119">IFERROR(IF(OR(L1119="",M1119=""),"",_xlfn.STDEV.S(IF($J$11:$J$2001=1,IF($C$11:$C$2001&gt;L1119,IF($C$11:$C$2001&lt;=M1119,IF($D$11:$G$2001&gt;=0,$D$11:$G$2001))),""))),"")</f>
        <v/>
      </c>
      <c r="R1119" t="str">
        <f t="shared" si="366"/>
        <v/>
      </c>
      <c r="S1119" t="str">
        <f t="shared" si="367"/>
        <v/>
      </c>
      <c r="U1119" t="str">
        <f>IF(Input_1!L1112&lt;&gt;"",Input_1!L1112,"")</f>
        <v/>
      </c>
      <c r="V1119" s="9" t="str">
        <f>IF(Input_1!M1112&lt;&gt;"",Input_1!M1112,"")</f>
        <v/>
      </c>
      <c r="W1119" s="9" t="str">
        <f>IF(Input_1!N1112&lt;&gt;"",Input_1!N1112,"")</f>
        <v/>
      </c>
      <c r="X1119" s="9" t="str">
        <f>IF(Input_1!O1112&lt;&gt;"",Input_1!O1112,"")</f>
        <v/>
      </c>
      <c r="Y1119" s="9" t="str">
        <f>IF(Input_1!Q1112&lt;&gt;"",Input_1!Q1112,"")</f>
        <v/>
      </c>
      <c r="Z1119" s="9" t="str">
        <f t="shared" si="368"/>
        <v/>
      </c>
      <c r="AA1119" s="9" t="str">
        <f t="array" ref="AA1119">IFERROR(_xlfn.STDEV.S(IF(V1119:Y1119&gt;=0,IF(V1119:Y1119&lt;&gt;"",V1119:Y1119,""))),"")</f>
        <v/>
      </c>
      <c r="AB1119" s="2">
        <f t="shared" si="369"/>
        <v>0</v>
      </c>
      <c r="AD1119" t="str">
        <f t="shared" si="379"/>
        <v/>
      </c>
      <c r="AE1119" t="str">
        <f t="shared" si="370"/>
        <v/>
      </c>
      <c r="AF1119" t="str">
        <f t="shared" si="381"/>
        <v/>
      </c>
      <c r="AG1119" t="str">
        <f t="array" ref="AG1119">IF(OR(AD1119="",AE1119=""),"",COUNT(IF($AB$11:$AB$2001=1,IF($U$11:$U$2001&gt;AD1119,IF($U$11:$U$2001&lt;=AE1119,IF($V$11:$Y$2001&gt;=0,$AB$11:$AB$2001),""),""),""),""))</f>
        <v/>
      </c>
      <c r="AH1119" s="9" t="str">
        <f t="array" ref="AH1119">IF(AND(AD1119&lt;&gt;"",AE1119&lt;&gt;""),AVERAGE(IF($AB$11:$AB$2001=1,IF($U$11:$U$2001&gt;AD1119,IF($C$11:$C$2001&lt;=AE1119,$V$11:$Y$2001)))),"")</f>
        <v/>
      </c>
      <c r="AI1119" s="9" t="str">
        <f t="array" ref="AI1119">IF(AND(AD1119&lt;&gt;"",AE1119&lt;&gt;""),_xlfn.STDEV.S(IF($AB$11:$AB$2001=1,IF($U$11:$U$2001&gt;AD1119,IF($C$11:$C$2001&lt;=AE1119,$V$11:$Y$2001)))),"")</f>
        <v/>
      </c>
      <c r="AJ1119" t="str">
        <f t="shared" si="371"/>
        <v/>
      </c>
      <c r="AK1119" t="str">
        <f t="shared" si="372"/>
        <v/>
      </c>
      <c r="AM1119" t="str">
        <f>IF(Input_1!T1112&lt;&gt;"",Input_1!T1112,"")</f>
        <v/>
      </c>
      <c r="AN1119" s="9" t="str">
        <f>IF(Input_1!U1112&lt;&gt;"",Input_1!U1112,"")</f>
        <v/>
      </c>
      <c r="AO1119" s="9" t="str">
        <f>IF(Input_1!V1112&lt;&gt;"",Input_1!V1112,"")</f>
        <v/>
      </c>
      <c r="AP1119" s="9" t="str">
        <f>IF(Input_1!W1112&lt;&gt;"",Input_1!W1112,"")</f>
        <v/>
      </c>
      <c r="AQ1119" s="9" t="str">
        <f>IF(Input_1!Y1112&lt;&gt;"",Input_1!Y1112,"")</f>
        <v/>
      </c>
      <c r="AR1119" s="9" t="str">
        <f t="shared" si="373"/>
        <v/>
      </c>
      <c r="AS1119" s="9" t="str">
        <f t="array" ref="AS1119">IFERROR(_xlfn.STDEV.S(IF(AN1119:AQ1119&gt;=0,IF(AN1119:AQ1119&lt;&gt;"",AN1119:AQ1119,""))),"")</f>
        <v/>
      </c>
      <c r="AT1119" s="2">
        <f t="shared" si="374"/>
        <v>0</v>
      </c>
      <c r="AV1119" t="str">
        <f t="shared" si="380"/>
        <v/>
      </c>
      <c r="AW1119" t="str">
        <f t="shared" si="375"/>
        <v/>
      </c>
      <c r="AX1119" t="str">
        <f t="shared" si="376"/>
        <v/>
      </c>
      <c r="AY1119" t="str">
        <f t="array" ref="AY1119">IF(OR(AV1119="",AW1119=""),"",COUNT(IF($AT$11:$AT$2001=1,IF($AM$11:$AM$2001&gt;AV1119,IF($AM$11:$AM$2001&lt;=AW1119,IF($AN$11:$AQ$2001&gt;=0,$AT$11:$AT$2001),""),""),""),""))</f>
        <v/>
      </c>
      <c r="AZ1119" s="9" t="str">
        <f t="array" ref="AZ1119">IFERROR(IF(OR(AV1119="",AW1119=""),"",AVERAGE(IF($AT$11:$AT$2001=1,IF($AM$11:$AM$2001&gt;AV1119,IF($AM$11:$AM$2001&lt;=AW1119,IF($AN$11:$AQ$2001&gt;=0,$AN$11:$AQ$2001)),"")))),"")</f>
        <v/>
      </c>
      <c r="BA1119" s="9" t="str">
        <f t="array" ref="BA1119">IFERROR(IF(OR(AV1119="",AW1119=""),"",_xlfn.STDEV.S(IF($AT$11:$AT$2001=1,IF($AM$11:$AM$2001&gt;AV1119,IF($AM$11:$AM$2001&lt;=AW1119,IF($AN$11:$AQ$2001&gt;=0,$AN$11:$AQ$2001))),""))),"")</f>
        <v/>
      </c>
      <c r="BB1119" t="str">
        <f t="shared" si="377"/>
        <v/>
      </c>
      <c r="BC1119" t="str">
        <f t="shared" si="378"/>
        <v/>
      </c>
    </row>
    <row r="1120" spans="1:55" x14ac:dyDescent="0.35">
      <c r="A1120" s="9" t="str">
        <f>IF(Input_1!A1113&lt;&gt;"",Input_1!A1113,"")</f>
        <v/>
      </c>
      <c r="B1120" s="9" t="str">
        <f>IF(Input_1!B1113&lt;&gt;"",Input_1!B1113,"")</f>
        <v/>
      </c>
      <c r="C1120" t="str">
        <f>IF(Input_1!D1113&lt;&gt;"",Input_1!D1113,"")</f>
        <v/>
      </c>
      <c r="D1120" s="9" t="str">
        <f>IF(Input_1!E1113&lt;&gt;"",Input_1!E1113,"")</f>
        <v/>
      </c>
      <c r="E1120" s="9" t="str">
        <f>IF(Input_1!F1113&lt;&gt;"",Input_1!F1113,"")</f>
        <v/>
      </c>
      <c r="F1120" s="9" t="str">
        <f>IF(Input_1!G1113&lt;&gt;"",Input_1!G1113,"")</f>
        <v/>
      </c>
      <c r="G1120" s="9" t="str">
        <f>IF(Input_1!I1113&lt;&gt;"",Input_1!I1113,"")</f>
        <v/>
      </c>
      <c r="H1120" s="9" t="str">
        <f t="shared" si="362"/>
        <v/>
      </c>
      <c r="I1120" s="9" t="str">
        <f t="array" ref="I1120">IFERROR(_xlfn.STDEV.S(IF(D1120:G1120&gt;=0,IF(D1120:G1120&lt;&gt;"",D1120:G1120,""))),"")</f>
        <v/>
      </c>
      <c r="J1120" s="2">
        <f t="shared" si="363"/>
        <v>0</v>
      </c>
      <c r="L1120" t="str">
        <f t="shared" si="364"/>
        <v/>
      </c>
      <c r="M1120" t="str">
        <f t="shared" si="361"/>
        <v/>
      </c>
      <c r="N1120" t="str">
        <f t="shared" si="365"/>
        <v/>
      </c>
      <c r="O1120" t="str">
        <f t="array" ref="O1120">IF(OR(L1120="",M1120=""),"",COUNT(IF($J$11:$J$2001=1,IF($C$11:$C$2001&gt;L1120,IF($C$11:$C$2001&lt;=M1120,IF($D$11:$G$2001&gt;=0,$J$11:$J$2001),""),""),""),""))</f>
        <v/>
      </c>
      <c r="P1120" s="9" t="str">
        <f t="array" ref="P1120">IFERROR(IF(OR(L1120="",M1120=""),"",AVERAGE(IF($J$11:$J$2001=1,IF($C$11:$C$2001&gt;L1120,IF($C$11:$C$2001&lt;=M1120,IF($D$11:$G$2001&gt;=0,$D$11:$G$2001)),"")))),"")</f>
        <v/>
      </c>
      <c r="Q1120" t="str">
        <f t="array" ref="Q1120">IFERROR(IF(OR(L1120="",M1120=""),"",_xlfn.STDEV.S(IF($J$11:$J$2001=1,IF($C$11:$C$2001&gt;L1120,IF($C$11:$C$2001&lt;=M1120,IF($D$11:$G$2001&gt;=0,$D$11:$G$2001))),""))),"")</f>
        <v/>
      </c>
      <c r="R1120" t="str">
        <f t="shared" si="366"/>
        <v/>
      </c>
      <c r="S1120" t="str">
        <f t="shared" si="367"/>
        <v/>
      </c>
      <c r="U1120" t="str">
        <f>IF(Input_1!L1113&lt;&gt;"",Input_1!L1113,"")</f>
        <v/>
      </c>
      <c r="V1120" s="9" t="str">
        <f>IF(Input_1!M1113&lt;&gt;"",Input_1!M1113,"")</f>
        <v/>
      </c>
      <c r="W1120" s="9" t="str">
        <f>IF(Input_1!N1113&lt;&gt;"",Input_1!N1113,"")</f>
        <v/>
      </c>
      <c r="X1120" s="9" t="str">
        <f>IF(Input_1!O1113&lt;&gt;"",Input_1!O1113,"")</f>
        <v/>
      </c>
      <c r="Y1120" s="9" t="str">
        <f>IF(Input_1!Q1113&lt;&gt;"",Input_1!Q1113,"")</f>
        <v/>
      </c>
      <c r="Z1120" s="9" t="str">
        <f t="shared" si="368"/>
        <v/>
      </c>
      <c r="AA1120" s="9" t="str">
        <f t="array" ref="AA1120">IFERROR(_xlfn.STDEV.S(IF(V1120:Y1120&gt;=0,IF(V1120:Y1120&lt;&gt;"",V1120:Y1120,""))),"")</f>
        <v/>
      </c>
      <c r="AB1120" s="2">
        <f t="shared" si="369"/>
        <v>0</v>
      </c>
      <c r="AD1120" t="str">
        <f t="shared" si="379"/>
        <v/>
      </c>
      <c r="AE1120" t="str">
        <f t="shared" si="370"/>
        <v/>
      </c>
      <c r="AF1120" t="str">
        <f t="shared" si="381"/>
        <v/>
      </c>
      <c r="AG1120" t="str">
        <f t="array" ref="AG1120">IF(OR(AD1120="",AE1120=""),"",COUNT(IF($AB$11:$AB$2001=1,IF($U$11:$U$2001&gt;AD1120,IF($U$11:$U$2001&lt;=AE1120,IF($V$11:$Y$2001&gt;=0,$AB$11:$AB$2001),""),""),""),""))</f>
        <v/>
      </c>
      <c r="AH1120" s="9" t="str">
        <f t="array" ref="AH1120">IF(AND(AD1120&lt;&gt;"",AE1120&lt;&gt;""),AVERAGE(IF($AB$11:$AB$2001=1,IF($U$11:$U$2001&gt;AD1120,IF($C$11:$C$2001&lt;=AE1120,$V$11:$Y$2001)))),"")</f>
        <v/>
      </c>
      <c r="AI1120" s="9" t="str">
        <f t="array" ref="AI1120">IF(AND(AD1120&lt;&gt;"",AE1120&lt;&gt;""),_xlfn.STDEV.S(IF($AB$11:$AB$2001=1,IF($U$11:$U$2001&gt;AD1120,IF($C$11:$C$2001&lt;=AE1120,$V$11:$Y$2001)))),"")</f>
        <v/>
      </c>
      <c r="AJ1120" t="str">
        <f t="shared" si="371"/>
        <v/>
      </c>
      <c r="AK1120" t="str">
        <f t="shared" si="372"/>
        <v/>
      </c>
      <c r="AM1120" t="str">
        <f>IF(Input_1!T1113&lt;&gt;"",Input_1!T1113,"")</f>
        <v/>
      </c>
      <c r="AN1120" s="9" t="str">
        <f>IF(Input_1!U1113&lt;&gt;"",Input_1!U1113,"")</f>
        <v/>
      </c>
      <c r="AO1120" s="9" t="str">
        <f>IF(Input_1!V1113&lt;&gt;"",Input_1!V1113,"")</f>
        <v/>
      </c>
      <c r="AP1120" s="9" t="str">
        <f>IF(Input_1!W1113&lt;&gt;"",Input_1!W1113,"")</f>
        <v/>
      </c>
      <c r="AQ1120" s="9" t="str">
        <f>IF(Input_1!Y1113&lt;&gt;"",Input_1!Y1113,"")</f>
        <v/>
      </c>
      <c r="AR1120" s="9" t="str">
        <f t="shared" si="373"/>
        <v/>
      </c>
      <c r="AS1120" s="9" t="str">
        <f t="array" ref="AS1120">IFERROR(_xlfn.STDEV.S(IF(AN1120:AQ1120&gt;=0,IF(AN1120:AQ1120&lt;&gt;"",AN1120:AQ1120,""))),"")</f>
        <v/>
      </c>
      <c r="AT1120" s="2">
        <f t="shared" si="374"/>
        <v>0</v>
      </c>
      <c r="AV1120" t="str">
        <f t="shared" si="380"/>
        <v/>
      </c>
      <c r="AW1120" t="str">
        <f t="shared" si="375"/>
        <v/>
      </c>
      <c r="AX1120" t="str">
        <f t="shared" si="376"/>
        <v/>
      </c>
      <c r="AY1120" t="str">
        <f t="array" ref="AY1120">IF(OR(AV1120="",AW1120=""),"",COUNT(IF($AT$11:$AT$2001=1,IF($AM$11:$AM$2001&gt;AV1120,IF($AM$11:$AM$2001&lt;=AW1120,IF($AN$11:$AQ$2001&gt;=0,$AT$11:$AT$2001),""),""),""),""))</f>
        <v/>
      </c>
      <c r="AZ1120" s="9" t="str">
        <f t="array" ref="AZ1120">IFERROR(IF(OR(AV1120="",AW1120=""),"",AVERAGE(IF($AT$11:$AT$2001=1,IF($AM$11:$AM$2001&gt;AV1120,IF($AM$11:$AM$2001&lt;=AW1120,IF($AN$11:$AQ$2001&gt;=0,$AN$11:$AQ$2001)),"")))),"")</f>
        <v/>
      </c>
      <c r="BA1120" s="9" t="str">
        <f t="array" ref="BA1120">IFERROR(IF(OR(AV1120="",AW1120=""),"",_xlfn.STDEV.S(IF($AT$11:$AT$2001=1,IF($AM$11:$AM$2001&gt;AV1120,IF($AM$11:$AM$2001&lt;=AW1120,IF($AN$11:$AQ$2001&gt;=0,$AN$11:$AQ$2001))),""))),"")</f>
        <v/>
      </c>
      <c r="BB1120" t="str">
        <f t="shared" si="377"/>
        <v/>
      </c>
      <c r="BC1120" t="str">
        <f t="shared" si="378"/>
        <v/>
      </c>
    </row>
    <row r="1121" spans="1:55" x14ac:dyDescent="0.35">
      <c r="A1121" s="9" t="str">
        <f>IF(Input_1!A1114&lt;&gt;"",Input_1!A1114,"")</f>
        <v/>
      </c>
      <c r="B1121" s="9" t="str">
        <f>IF(Input_1!B1114&lt;&gt;"",Input_1!B1114,"")</f>
        <v/>
      </c>
      <c r="C1121" t="str">
        <f>IF(Input_1!D1114&lt;&gt;"",Input_1!D1114,"")</f>
        <v/>
      </c>
      <c r="D1121" s="9" t="str">
        <f>IF(Input_1!E1114&lt;&gt;"",Input_1!E1114,"")</f>
        <v/>
      </c>
      <c r="E1121" s="9" t="str">
        <f>IF(Input_1!F1114&lt;&gt;"",Input_1!F1114,"")</f>
        <v/>
      </c>
      <c r="F1121" s="9" t="str">
        <f>IF(Input_1!G1114&lt;&gt;"",Input_1!G1114,"")</f>
        <v/>
      </c>
      <c r="G1121" s="9" t="str">
        <f>IF(Input_1!I1114&lt;&gt;"",Input_1!I1114,"")</f>
        <v/>
      </c>
      <c r="H1121" s="9" t="str">
        <f t="shared" si="362"/>
        <v/>
      </c>
      <c r="I1121" s="9" t="str">
        <f t="array" ref="I1121">IFERROR(_xlfn.STDEV.S(IF(D1121:G1121&gt;=0,IF(D1121:G1121&lt;&gt;"",D1121:G1121,""))),"")</f>
        <v/>
      </c>
      <c r="J1121" s="2">
        <f t="shared" si="363"/>
        <v>0</v>
      </c>
      <c r="L1121" t="str">
        <f t="shared" si="364"/>
        <v/>
      </c>
      <c r="M1121" t="str">
        <f t="shared" si="361"/>
        <v/>
      </c>
      <c r="N1121" t="str">
        <f t="shared" si="365"/>
        <v/>
      </c>
      <c r="O1121" t="str">
        <f t="array" ref="O1121">IF(OR(L1121="",M1121=""),"",COUNT(IF($J$11:$J$2001=1,IF($C$11:$C$2001&gt;L1121,IF($C$11:$C$2001&lt;=M1121,IF($D$11:$G$2001&gt;=0,$J$11:$J$2001),""),""),""),""))</f>
        <v/>
      </c>
      <c r="P1121" s="9" t="str">
        <f t="array" ref="P1121">IFERROR(IF(OR(L1121="",M1121=""),"",AVERAGE(IF($J$11:$J$2001=1,IF($C$11:$C$2001&gt;L1121,IF($C$11:$C$2001&lt;=M1121,IF($D$11:$G$2001&gt;=0,$D$11:$G$2001)),"")))),"")</f>
        <v/>
      </c>
      <c r="Q1121" t="str">
        <f t="array" ref="Q1121">IFERROR(IF(OR(L1121="",M1121=""),"",_xlfn.STDEV.S(IF($J$11:$J$2001=1,IF($C$11:$C$2001&gt;L1121,IF($C$11:$C$2001&lt;=M1121,IF($D$11:$G$2001&gt;=0,$D$11:$G$2001))),""))),"")</f>
        <v/>
      </c>
      <c r="R1121" t="str">
        <f t="shared" si="366"/>
        <v/>
      </c>
      <c r="S1121" t="str">
        <f t="shared" si="367"/>
        <v/>
      </c>
      <c r="U1121" t="str">
        <f>IF(Input_1!L1114&lt;&gt;"",Input_1!L1114,"")</f>
        <v/>
      </c>
      <c r="V1121" s="9" t="str">
        <f>IF(Input_1!M1114&lt;&gt;"",Input_1!M1114,"")</f>
        <v/>
      </c>
      <c r="W1121" s="9" t="str">
        <f>IF(Input_1!N1114&lt;&gt;"",Input_1!N1114,"")</f>
        <v/>
      </c>
      <c r="X1121" s="9" t="str">
        <f>IF(Input_1!O1114&lt;&gt;"",Input_1!O1114,"")</f>
        <v/>
      </c>
      <c r="Y1121" s="9" t="str">
        <f>IF(Input_1!Q1114&lt;&gt;"",Input_1!Q1114,"")</f>
        <v/>
      </c>
      <c r="Z1121" s="9" t="str">
        <f t="shared" si="368"/>
        <v/>
      </c>
      <c r="AA1121" s="9" t="str">
        <f t="array" ref="AA1121">IFERROR(_xlfn.STDEV.S(IF(V1121:Y1121&gt;=0,IF(V1121:Y1121&lt;&gt;"",V1121:Y1121,""))),"")</f>
        <v/>
      </c>
      <c r="AB1121" s="2">
        <f t="shared" si="369"/>
        <v>0</v>
      </c>
      <c r="AD1121" t="str">
        <f t="shared" si="379"/>
        <v/>
      </c>
      <c r="AE1121" t="str">
        <f t="shared" si="370"/>
        <v/>
      </c>
      <c r="AF1121" t="str">
        <f t="shared" si="381"/>
        <v/>
      </c>
      <c r="AG1121" t="str">
        <f t="array" ref="AG1121">IF(OR(AD1121="",AE1121=""),"",COUNT(IF($AB$11:$AB$2001=1,IF($U$11:$U$2001&gt;AD1121,IF($U$11:$U$2001&lt;=AE1121,IF($V$11:$Y$2001&gt;=0,$AB$11:$AB$2001),""),""),""),""))</f>
        <v/>
      </c>
      <c r="AH1121" s="9" t="str">
        <f t="array" ref="AH1121">IF(AND(AD1121&lt;&gt;"",AE1121&lt;&gt;""),AVERAGE(IF($AB$11:$AB$2001=1,IF($U$11:$U$2001&gt;AD1121,IF($C$11:$C$2001&lt;=AE1121,$V$11:$Y$2001)))),"")</f>
        <v/>
      </c>
      <c r="AI1121" s="9" t="str">
        <f t="array" ref="AI1121">IF(AND(AD1121&lt;&gt;"",AE1121&lt;&gt;""),_xlfn.STDEV.S(IF($AB$11:$AB$2001=1,IF($U$11:$U$2001&gt;AD1121,IF($C$11:$C$2001&lt;=AE1121,$V$11:$Y$2001)))),"")</f>
        <v/>
      </c>
      <c r="AJ1121" t="str">
        <f t="shared" si="371"/>
        <v/>
      </c>
      <c r="AK1121" t="str">
        <f t="shared" si="372"/>
        <v/>
      </c>
      <c r="AM1121" t="str">
        <f>IF(Input_1!T1114&lt;&gt;"",Input_1!T1114,"")</f>
        <v/>
      </c>
      <c r="AN1121" s="9" t="str">
        <f>IF(Input_1!U1114&lt;&gt;"",Input_1!U1114,"")</f>
        <v/>
      </c>
      <c r="AO1121" s="9" t="str">
        <f>IF(Input_1!V1114&lt;&gt;"",Input_1!V1114,"")</f>
        <v/>
      </c>
      <c r="AP1121" s="9" t="str">
        <f>IF(Input_1!W1114&lt;&gt;"",Input_1!W1114,"")</f>
        <v/>
      </c>
      <c r="AQ1121" s="9" t="str">
        <f>IF(Input_1!Y1114&lt;&gt;"",Input_1!Y1114,"")</f>
        <v/>
      </c>
      <c r="AR1121" s="9" t="str">
        <f t="shared" si="373"/>
        <v/>
      </c>
      <c r="AS1121" s="9" t="str">
        <f t="array" ref="AS1121">IFERROR(_xlfn.STDEV.S(IF(AN1121:AQ1121&gt;=0,IF(AN1121:AQ1121&lt;&gt;"",AN1121:AQ1121,""))),"")</f>
        <v/>
      </c>
      <c r="AT1121" s="2">
        <f t="shared" si="374"/>
        <v>0</v>
      </c>
      <c r="AV1121" t="str">
        <f t="shared" si="380"/>
        <v/>
      </c>
      <c r="AW1121" t="str">
        <f t="shared" si="375"/>
        <v/>
      </c>
      <c r="AX1121" t="str">
        <f t="shared" si="376"/>
        <v/>
      </c>
      <c r="AY1121" t="str">
        <f t="array" ref="AY1121">IF(OR(AV1121="",AW1121=""),"",COUNT(IF($AT$11:$AT$2001=1,IF($AM$11:$AM$2001&gt;AV1121,IF($AM$11:$AM$2001&lt;=AW1121,IF($AN$11:$AQ$2001&gt;=0,$AT$11:$AT$2001),""),""),""),""))</f>
        <v/>
      </c>
      <c r="AZ1121" s="9" t="str">
        <f t="array" ref="AZ1121">IFERROR(IF(OR(AV1121="",AW1121=""),"",AVERAGE(IF($AT$11:$AT$2001=1,IF($AM$11:$AM$2001&gt;AV1121,IF($AM$11:$AM$2001&lt;=AW1121,IF($AN$11:$AQ$2001&gt;=0,$AN$11:$AQ$2001)),"")))),"")</f>
        <v/>
      </c>
      <c r="BA1121" s="9" t="str">
        <f t="array" ref="BA1121">IFERROR(IF(OR(AV1121="",AW1121=""),"",_xlfn.STDEV.S(IF($AT$11:$AT$2001=1,IF($AM$11:$AM$2001&gt;AV1121,IF($AM$11:$AM$2001&lt;=AW1121,IF($AN$11:$AQ$2001&gt;=0,$AN$11:$AQ$2001))),""))),"")</f>
        <v/>
      </c>
      <c r="BB1121" t="str">
        <f t="shared" si="377"/>
        <v/>
      </c>
      <c r="BC1121" t="str">
        <f t="shared" si="378"/>
        <v/>
      </c>
    </row>
    <row r="1122" spans="1:55" x14ac:dyDescent="0.35">
      <c r="A1122" s="9" t="str">
        <f>IF(Input_1!A1115&lt;&gt;"",Input_1!A1115,"")</f>
        <v/>
      </c>
      <c r="B1122" s="9" t="str">
        <f>IF(Input_1!B1115&lt;&gt;"",Input_1!B1115,"")</f>
        <v/>
      </c>
      <c r="C1122" t="str">
        <f>IF(Input_1!D1115&lt;&gt;"",Input_1!D1115,"")</f>
        <v/>
      </c>
      <c r="D1122" s="9" t="str">
        <f>IF(Input_1!E1115&lt;&gt;"",Input_1!E1115,"")</f>
        <v/>
      </c>
      <c r="E1122" s="9" t="str">
        <f>IF(Input_1!F1115&lt;&gt;"",Input_1!F1115,"")</f>
        <v/>
      </c>
      <c r="F1122" s="9" t="str">
        <f>IF(Input_1!G1115&lt;&gt;"",Input_1!G1115,"")</f>
        <v/>
      </c>
      <c r="G1122" s="9" t="str">
        <f>IF(Input_1!I1115&lt;&gt;"",Input_1!I1115,"")</f>
        <v/>
      </c>
      <c r="H1122" s="9" t="str">
        <f t="shared" si="362"/>
        <v/>
      </c>
      <c r="I1122" s="9" t="str">
        <f t="array" ref="I1122">IFERROR(_xlfn.STDEV.S(IF(D1122:G1122&gt;=0,IF(D1122:G1122&lt;&gt;"",D1122:G1122,""))),"")</f>
        <v/>
      </c>
      <c r="J1122" s="2">
        <f t="shared" si="363"/>
        <v>0</v>
      </c>
      <c r="L1122" t="str">
        <f t="shared" si="364"/>
        <v/>
      </c>
      <c r="M1122" t="str">
        <f t="shared" si="361"/>
        <v/>
      </c>
      <c r="N1122" t="str">
        <f t="shared" si="365"/>
        <v/>
      </c>
      <c r="O1122" t="str">
        <f t="array" ref="O1122">IF(OR(L1122="",M1122=""),"",COUNT(IF($J$11:$J$2001=1,IF($C$11:$C$2001&gt;L1122,IF($C$11:$C$2001&lt;=M1122,IF($D$11:$G$2001&gt;=0,$J$11:$J$2001),""),""),""),""))</f>
        <v/>
      </c>
      <c r="P1122" s="9" t="str">
        <f t="array" ref="P1122">IFERROR(IF(OR(L1122="",M1122=""),"",AVERAGE(IF($J$11:$J$2001=1,IF($C$11:$C$2001&gt;L1122,IF($C$11:$C$2001&lt;=M1122,IF($D$11:$G$2001&gt;=0,$D$11:$G$2001)),"")))),"")</f>
        <v/>
      </c>
      <c r="Q1122" t="str">
        <f t="array" ref="Q1122">IFERROR(IF(OR(L1122="",M1122=""),"",_xlfn.STDEV.S(IF($J$11:$J$2001=1,IF($C$11:$C$2001&gt;L1122,IF($C$11:$C$2001&lt;=M1122,IF($D$11:$G$2001&gt;=0,$D$11:$G$2001))),""))),"")</f>
        <v/>
      </c>
      <c r="R1122" t="str">
        <f t="shared" si="366"/>
        <v/>
      </c>
      <c r="S1122" t="str">
        <f t="shared" si="367"/>
        <v/>
      </c>
      <c r="U1122" t="str">
        <f>IF(Input_1!L1115&lt;&gt;"",Input_1!L1115,"")</f>
        <v/>
      </c>
      <c r="V1122" s="9" t="str">
        <f>IF(Input_1!M1115&lt;&gt;"",Input_1!M1115,"")</f>
        <v/>
      </c>
      <c r="W1122" s="9" t="str">
        <f>IF(Input_1!N1115&lt;&gt;"",Input_1!N1115,"")</f>
        <v/>
      </c>
      <c r="X1122" s="9" t="str">
        <f>IF(Input_1!O1115&lt;&gt;"",Input_1!O1115,"")</f>
        <v/>
      </c>
      <c r="Y1122" s="9" t="str">
        <f>IF(Input_1!Q1115&lt;&gt;"",Input_1!Q1115,"")</f>
        <v/>
      </c>
      <c r="Z1122" s="9" t="str">
        <f t="shared" si="368"/>
        <v/>
      </c>
      <c r="AA1122" s="9" t="str">
        <f t="array" ref="AA1122">IFERROR(_xlfn.STDEV.S(IF(V1122:Y1122&gt;=0,IF(V1122:Y1122&lt;&gt;"",V1122:Y1122,""))),"")</f>
        <v/>
      </c>
      <c r="AB1122" s="2">
        <f t="shared" si="369"/>
        <v>0</v>
      </c>
      <c r="AD1122" t="str">
        <f t="shared" si="379"/>
        <v/>
      </c>
      <c r="AE1122" t="str">
        <f t="shared" si="370"/>
        <v/>
      </c>
      <c r="AF1122" t="str">
        <f t="shared" si="381"/>
        <v/>
      </c>
      <c r="AG1122" t="str">
        <f t="array" ref="AG1122">IF(OR(AD1122="",AE1122=""),"",COUNT(IF($AB$11:$AB$2001=1,IF($U$11:$U$2001&gt;AD1122,IF($U$11:$U$2001&lt;=AE1122,IF($V$11:$Y$2001&gt;=0,$AB$11:$AB$2001),""),""),""),""))</f>
        <v/>
      </c>
      <c r="AH1122" s="9" t="str">
        <f t="array" ref="AH1122">IF(AND(AD1122&lt;&gt;"",AE1122&lt;&gt;""),AVERAGE(IF($AB$11:$AB$2001=1,IF($U$11:$U$2001&gt;AD1122,IF($C$11:$C$2001&lt;=AE1122,$V$11:$Y$2001)))),"")</f>
        <v/>
      </c>
      <c r="AI1122" s="9" t="str">
        <f t="array" ref="AI1122">IF(AND(AD1122&lt;&gt;"",AE1122&lt;&gt;""),_xlfn.STDEV.S(IF($AB$11:$AB$2001=1,IF($U$11:$U$2001&gt;AD1122,IF($C$11:$C$2001&lt;=AE1122,$V$11:$Y$2001)))),"")</f>
        <v/>
      </c>
      <c r="AJ1122" t="str">
        <f t="shared" si="371"/>
        <v/>
      </c>
      <c r="AK1122" t="str">
        <f t="shared" si="372"/>
        <v/>
      </c>
      <c r="AM1122" t="str">
        <f>IF(Input_1!T1115&lt;&gt;"",Input_1!T1115,"")</f>
        <v/>
      </c>
      <c r="AN1122" s="9" t="str">
        <f>IF(Input_1!U1115&lt;&gt;"",Input_1!U1115,"")</f>
        <v/>
      </c>
      <c r="AO1122" s="9" t="str">
        <f>IF(Input_1!V1115&lt;&gt;"",Input_1!V1115,"")</f>
        <v/>
      </c>
      <c r="AP1122" s="9" t="str">
        <f>IF(Input_1!W1115&lt;&gt;"",Input_1!W1115,"")</f>
        <v/>
      </c>
      <c r="AQ1122" s="9" t="str">
        <f>IF(Input_1!Y1115&lt;&gt;"",Input_1!Y1115,"")</f>
        <v/>
      </c>
      <c r="AR1122" s="9" t="str">
        <f t="shared" si="373"/>
        <v/>
      </c>
      <c r="AS1122" s="9" t="str">
        <f t="array" ref="AS1122">IFERROR(_xlfn.STDEV.S(IF(AN1122:AQ1122&gt;=0,IF(AN1122:AQ1122&lt;&gt;"",AN1122:AQ1122,""))),"")</f>
        <v/>
      </c>
      <c r="AT1122" s="2">
        <f t="shared" si="374"/>
        <v>0</v>
      </c>
      <c r="AV1122" t="str">
        <f t="shared" si="380"/>
        <v/>
      </c>
      <c r="AW1122" t="str">
        <f t="shared" si="375"/>
        <v/>
      </c>
      <c r="AX1122" t="str">
        <f t="shared" si="376"/>
        <v/>
      </c>
      <c r="AY1122" t="str">
        <f t="array" ref="AY1122">IF(OR(AV1122="",AW1122=""),"",COUNT(IF($AT$11:$AT$2001=1,IF($AM$11:$AM$2001&gt;AV1122,IF($AM$11:$AM$2001&lt;=AW1122,IF($AN$11:$AQ$2001&gt;=0,$AT$11:$AT$2001),""),""),""),""))</f>
        <v/>
      </c>
      <c r="AZ1122" s="9" t="str">
        <f t="array" ref="AZ1122">IFERROR(IF(OR(AV1122="",AW1122=""),"",AVERAGE(IF($AT$11:$AT$2001=1,IF($AM$11:$AM$2001&gt;AV1122,IF($AM$11:$AM$2001&lt;=AW1122,IF($AN$11:$AQ$2001&gt;=0,$AN$11:$AQ$2001)),"")))),"")</f>
        <v/>
      </c>
      <c r="BA1122" s="9" t="str">
        <f t="array" ref="BA1122">IFERROR(IF(OR(AV1122="",AW1122=""),"",_xlfn.STDEV.S(IF($AT$11:$AT$2001=1,IF($AM$11:$AM$2001&gt;AV1122,IF($AM$11:$AM$2001&lt;=AW1122,IF($AN$11:$AQ$2001&gt;=0,$AN$11:$AQ$2001))),""))),"")</f>
        <v/>
      </c>
      <c r="BB1122" t="str">
        <f t="shared" si="377"/>
        <v/>
      </c>
      <c r="BC1122" t="str">
        <f t="shared" si="378"/>
        <v/>
      </c>
    </row>
    <row r="1123" spans="1:55" x14ac:dyDescent="0.35">
      <c r="A1123" s="9" t="str">
        <f>IF(Input_1!A1116&lt;&gt;"",Input_1!A1116,"")</f>
        <v/>
      </c>
      <c r="B1123" s="9" t="str">
        <f>IF(Input_1!B1116&lt;&gt;"",Input_1!B1116,"")</f>
        <v/>
      </c>
      <c r="C1123" t="str">
        <f>IF(Input_1!D1116&lt;&gt;"",Input_1!D1116,"")</f>
        <v/>
      </c>
      <c r="D1123" s="9" t="str">
        <f>IF(Input_1!E1116&lt;&gt;"",Input_1!E1116,"")</f>
        <v/>
      </c>
      <c r="E1123" s="9" t="str">
        <f>IF(Input_1!F1116&lt;&gt;"",Input_1!F1116,"")</f>
        <v/>
      </c>
      <c r="F1123" s="9" t="str">
        <f>IF(Input_1!G1116&lt;&gt;"",Input_1!G1116,"")</f>
        <v/>
      </c>
      <c r="G1123" s="9" t="str">
        <f>IF(Input_1!I1116&lt;&gt;"",Input_1!I1116,"")</f>
        <v/>
      </c>
      <c r="H1123" s="9" t="str">
        <f t="shared" si="362"/>
        <v/>
      </c>
      <c r="I1123" s="9" t="str">
        <f t="array" ref="I1123">IFERROR(_xlfn.STDEV.S(IF(D1123:G1123&gt;=0,IF(D1123:G1123&lt;&gt;"",D1123:G1123,""))),"")</f>
        <v/>
      </c>
      <c r="J1123" s="2">
        <f t="shared" si="363"/>
        <v>0</v>
      </c>
      <c r="L1123" t="str">
        <f t="shared" si="364"/>
        <v/>
      </c>
      <c r="M1123" t="str">
        <f t="shared" si="361"/>
        <v/>
      </c>
      <c r="N1123" t="str">
        <f t="shared" si="365"/>
        <v/>
      </c>
      <c r="O1123" t="str">
        <f t="array" ref="O1123">IF(OR(L1123="",M1123=""),"",COUNT(IF($J$11:$J$2001=1,IF($C$11:$C$2001&gt;L1123,IF($C$11:$C$2001&lt;=M1123,IF($D$11:$G$2001&gt;=0,$J$11:$J$2001),""),""),""),""))</f>
        <v/>
      </c>
      <c r="P1123" s="9" t="str">
        <f t="array" ref="P1123">IFERROR(IF(OR(L1123="",M1123=""),"",AVERAGE(IF($J$11:$J$2001=1,IF($C$11:$C$2001&gt;L1123,IF($C$11:$C$2001&lt;=M1123,IF($D$11:$G$2001&gt;=0,$D$11:$G$2001)),"")))),"")</f>
        <v/>
      </c>
      <c r="Q1123" t="str">
        <f t="array" ref="Q1123">IFERROR(IF(OR(L1123="",M1123=""),"",_xlfn.STDEV.S(IF($J$11:$J$2001=1,IF($C$11:$C$2001&gt;L1123,IF($C$11:$C$2001&lt;=M1123,IF($D$11:$G$2001&gt;=0,$D$11:$G$2001))),""))),"")</f>
        <v/>
      </c>
      <c r="R1123" t="str">
        <f t="shared" si="366"/>
        <v/>
      </c>
      <c r="S1123" t="str">
        <f t="shared" si="367"/>
        <v/>
      </c>
      <c r="U1123" t="str">
        <f>IF(Input_1!L1116&lt;&gt;"",Input_1!L1116,"")</f>
        <v/>
      </c>
      <c r="V1123" s="9" t="str">
        <f>IF(Input_1!M1116&lt;&gt;"",Input_1!M1116,"")</f>
        <v/>
      </c>
      <c r="W1123" s="9" t="str">
        <f>IF(Input_1!N1116&lt;&gt;"",Input_1!N1116,"")</f>
        <v/>
      </c>
      <c r="X1123" s="9" t="str">
        <f>IF(Input_1!O1116&lt;&gt;"",Input_1!O1116,"")</f>
        <v/>
      </c>
      <c r="Y1123" s="9" t="str">
        <f>IF(Input_1!Q1116&lt;&gt;"",Input_1!Q1116,"")</f>
        <v/>
      </c>
      <c r="Z1123" s="9" t="str">
        <f t="shared" si="368"/>
        <v/>
      </c>
      <c r="AA1123" s="9" t="str">
        <f t="array" ref="AA1123">IFERROR(_xlfn.STDEV.S(IF(V1123:Y1123&gt;=0,IF(V1123:Y1123&lt;&gt;"",V1123:Y1123,""))),"")</f>
        <v/>
      </c>
      <c r="AB1123" s="2">
        <f t="shared" si="369"/>
        <v>0</v>
      </c>
      <c r="AD1123" t="str">
        <f t="shared" si="379"/>
        <v/>
      </c>
      <c r="AE1123" t="str">
        <f t="shared" si="370"/>
        <v/>
      </c>
      <c r="AF1123" t="str">
        <f t="shared" si="381"/>
        <v/>
      </c>
      <c r="AG1123" t="str">
        <f t="array" ref="AG1123">IF(OR(AD1123="",AE1123=""),"",COUNT(IF($AB$11:$AB$2001=1,IF($U$11:$U$2001&gt;AD1123,IF($U$11:$U$2001&lt;=AE1123,IF($V$11:$Y$2001&gt;=0,$AB$11:$AB$2001),""),""),""),""))</f>
        <v/>
      </c>
      <c r="AH1123" s="9" t="str">
        <f t="array" ref="AH1123">IF(AND(AD1123&lt;&gt;"",AE1123&lt;&gt;""),AVERAGE(IF($AB$11:$AB$2001=1,IF($U$11:$U$2001&gt;AD1123,IF($C$11:$C$2001&lt;=AE1123,$V$11:$Y$2001)))),"")</f>
        <v/>
      </c>
      <c r="AI1123" s="9" t="str">
        <f t="array" ref="AI1123">IF(AND(AD1123&lt;&gt;"",AE1123&lt;&gt;""),_xlfn.STDEV.S(IF($AB$11:$AB$2001=1,IF($U$11:$U$2001&gt;AD1123,IF($C$11:$C$2001&lt;=AE1123,$V$11:$Y$2001)))),"")</f>
        <v/>
      </c>
      <c r="AJ1123" t="str">
        <f t="shared" si="371"/>
        <v/>
      </c>
      <c r="AK1123" t="str">
        <f t="shared" si="372"/>
        <v/>
      </c>
      <c r="AM1123" t="str">
        <f>IF(Input_1!T1116&lt;&gt;"",Input_1!T1116,"")</f>
        <v/>
      </c>
      <c r="AN1123" s="9" t="str">
        <f>IF(Input_1!U1116&lt;&gt;"",Input_1!U1116,"")</f>
        <v/>
      </c>
      <c r="AO1123" s="9" t="str">
        <f>IF(Input_1!V1116&lt;&gt;"",Input_1!V1116,"")</f>
        <v/>
      </c>
      <c r="AP1123" s="9" t="str">
        <f>IF(Input_1!W1116&lt;&gt;"",Input_1!W1116,"")</f>
        <v/>
      </c>
      <c r="AQ1123" s="9" t="str">
        <f>IF(Input_1!Y1116&lt;&gt;"",Input_1!Y1116,"")</f>
        <v/>
      </c>
      <c r="AR1123" s="9" t="str">
        <f t="shared" si="373"/>
        <v/>
      </c>
      <c r="AS1123" s="9" t="str">
        <f t="array" ref="AS1123">IFERROR(_xlfn.STDEV.S(IF(AN1123:AQ1123&gt;=0,IF(AN1123:AQ1123&lt;&gt;"",AN1123:AQ1123,""))),"")</f>
        <v/>
      </c>
      <c r="AT1123" s="2">
        <f t="shared" si="374"/>
        <v>0</v>
      </c>
      <c r="AV1123" t="str">
        <f t="shared" si="380"/>
        <v/>
      </c>
      <c r="AW1123" t="str">
        <f t="shared" si="375"/>
        <v/>
      </c>
      <c r="AX1123" t="str">
        <f t="shared" si="376"/>
        <v/>
      </c>
      <c r="AY1123" t="str">
        <f t="array" ref="AY1123">IF(OR(AV1123="",AW1123=""),"",COUNT(IF($AT$11:$AT$2001=1,IF($AM$11:$AM$2001&gt;AV1123,IF($AM$11:$AM$2001&lt;=AW1123,IF($AN$11:$AQ$2001&gt;=0,$AT$11:$AT$2001),""),""),""),""))</f>
        <v/>
      </c>
      <c r="AZ1123" s="9" t="str">
        <f t="array" ref="AZ1123">IFERROR(IF(OR(AV1123="",AW1123=""),"",AVERAGE(IF($AT$11:$AT$2001=1,IF($AM$11:$AM$2001&gt;AV1123,IF($AM$11:$AM$2001&lt;=AW1123,IF($AN$11:$AQ$2001&gt;=0,$AN$11:$AQ$2001)),"")))),"")</f>
        <v/>
      </c>
      <c r="BA1123" s="9" t="str">
        <f t="array" ref="BA1123">IFERROR(IF(OR(AV1123="",AW1123=""),"",_xlfn.STDEV.S(IF($AT$11:$AT$2001=1,IF($AM$11:$AM$2001&gt;AV1123,IF($AM$11:$AM$2001&lt;=AW1123,IF($AN$11:$AQ$2001&gt;=0,$AN$11:$AQ$2001))),""))),"")</f>
        <v/>
      </c>
      <c r="BB1123" t="str">
        <f t="shared" si="377"/>
        <v/>
      </c>
      <c r="BC1123" t="str">
        <f t="shared" si="378"/>
        <v/>
      </c>
    </row>
    <row r="1124" spans="1:55" x14ac:dyDescent="0.35">
      <c r="A1124" s="9" t="str">
        <f>IF(Input_1!A1117&lt;&gt;"",Input_1!A1117,"")</f>
        <v/>
      </c>
      <c r="B1124" s="9" t="str">
        <f>IF(Input_1!B1117&lt;&gt;"",Input_1!B1117,"")</f>
        <v/>
      </c>
      <c r="C1124" t="str">
        <f>IF(Input_1!D1117&lt;&gt;"",Input_1!D1117,"")</f>
        <v/>
      </c>
      <c r="D1124" s="9" t="str">
        <f>IF(Input_1!E1117&lt;&gt;"",Input_1!E1117,"")</f>
        <v/>
      </c>
      <c r="E1124" s="9" t="str">
        <f>IF(Input_1!F1117&lt;&gt;"",Input_1!F1117,"")</f>
        <v/>
      </c>
      <c r="F1124" s="9" t="str">
        <f>IF(Input_1!G1117&lt;&gt;"",Input_1!G1117,"")</f>
        <v/>
      </c>
      <c r="G1124" s="9" t="str">
        <f>IF(Input_1!I1117&lt;&gt;"",Input_1!I1117,"")</f>
        <v/>
      </c>
      <c r="H1124" s="9" t="str">
        <f t="shared" si="362"/>
        <v/>
      </c>
      <c r="I1124" s="9" t="str">
        <f t="array" ref="I1124">IFERROR(_xlfn.STDEV.S(IF(D1124:G1124&gt;=0,IF(D1124:G1124&lt;&gt;"",D1124:G1124,""))),"")</f>
        <v/>
      </c>
      <c r="J1124" s="2">
        <f t="shared" si="363"/>
        <v>0</v>
      </c>
      <c r="L1124" t="str">
        <f t="shared" si="364"/>
        <v/>
      </c>
      <c r="M1124" t="str">
        <f t="shared" si="361"/>
        <v/>
      </c>
      <c r="N1124" t="str">
        <f t="shared" si="365"/>
        <v/>
      </c>
      <c r="O1124" t="str">
        <f t="array" ref="O1124">IF(OR(L1124="",M1124=""),"",COUNT(IF($J$11:$J$2001=1,IF($C$11:$C$2001&gt;L1124,IF($C$11:$C$2001&lt;=M1124,IF($D$11:$G$2001&gt;=0,$J$11:$J$2001),""),""),""),""))</f>
        <v/>
      </c>
      <c r="P1124" s="9" t="str">
        <f t="array" ref="P1124">IFERROR(IF(OR(L1124="",M1124=""),"",AVERAGE(IF($J$11:$J$2001=1,IF($C$11:$C$2001&gt;L1124,IF($C$11:$C$2001&lt;=M1124,IF($D$11:$G$2001&gt;=0,$D$11:$G$2001)),"")))),"")</f>
        <v/>
      </c>
      <c r="Q1124" t="str">
        <f t="array" ref="Q1124">IFERROR(IF(OR(L1124="",M1124=""),"",_xlfn.STDEV.S(IF($J$11:$J$2001=1,IF($C$11:$C$2001&gt;L1124,IF($C$11:$C$2001&lt;=M1124,IF($D$11:$G$2001&gt;=0,$D$11:$G$2001))),""))),"")</f>
        <v/>
      </c>
      <c r="R1124" t="str">
        <f t="shared" si="366"/>
        <v/>
      </c>
      <c r="S1124" t="str">
        <f t="shared" si="367"/>
        <v/>
      </c>
      <c r="U1124" t="str">
        <f>IF(Input_1!L1117&lt;&gt;"",Input_1!L1117,"")</f>
        <v/>
      </c>
      <c r="V1124" s="9" t="str">
        <f>IF(Input_1!M1117&lt;&gt;"",Input_1!M1117,"")</f>
        <v/>
      </c>
      <c r="W1124" s="9" t="str">
        <f>IF(Input_1!N1117&lt;&gt;"",Input_1!N1117,"")</f>
        <v/>
      </c>
      <c r="X1124" s="9" t="str">
        <f>IF(Input_1!O1117&lt;&gt;"",Input_1!O1117,"")</f>
        <v/>
      </c>
      <c r="Y1124" s="9" t="str">
        <f>IF(Input_1!Q1117&lt;&gt;"",Input_1!Q1117,"")</f>
        <v/>
      </c>
      <c r="Z1124" s="9" t="str">
        <f t="shared" si="368"/>
        <v/>
      </c>
      <c r="AA1124" s="9" t="str">
        <f t="array" ref="AA1124">IFERROR(_xlfn.STDEV.S(IF(V1124:Y1124&gt;=0,IF(V1124:Y1124&lt;&gt;"",V1124:Y1124,""))),"")</f>
        <v/>
      </c>
      <c r="AB1124" s="2">
        <f t="shared" si="369"/>
        <v>0</v>
      </c>
      <c r="AD1124" t="str">
        <f t="shared" si="379"/>
        <v/>
      </c>
      <c r="AE1124" t="str">
        <f t="shared" si="370"/>
        <v/>
      </c>
      <c r="AF1124" t="str">
        <f t="shared" si="381"/>
        <v/>
      </c>
      <c r="AG1124" t="str">
        <f t="array" ref="AG1124">IF(OR(AD1124="",AE1124=""),"",COUNT(IF($AB$11:$AB$2001=1,IF($U$11:$U$2001&gt;AD1124,IF($U$11:$U$2001&lt;=AE1124,IF($V$11:$Y$2001&gt;=0,$AB$11:$AB$2001),""),""),""),""))</f>
        <v/>
      </c>
      <c r="AH1124" s="9" t="str">
        <f t="array" ref="AH1124">IF(AND(AD1124&lt;&gt;"",AE1124&lt;&gt;""),AVERAGE(IF($AB$11:$AB$2001=1,IF($U$11:$U$2001&gt;AD1124,IF($C$11:$C$2001&lt;=AE1124,$V$11:$Y$2001)))),"")</f>
        <v/>
      </c>
      <c r="AI1124" s="9" t="str">
        <f t="array" ref="AI1124">IF(AND(AD1124&lt;&gt;"",AE1124&lt;&gt;""),_xlfn.STDEV.S(IF($AB$11:$AB$2001=1,IF($U$11:$U$2001&gt;AD1124,IF($C$11:$C$2001&lt;=AE1124,$V$11:$Y$2001)))),"")</f>
        <v/>
      </c>
      <c r="AJ1124" t="str">
        <f t="shared" si="371"/>
        <v/>
      </c>
      <c r="AK1124" t="str">
        <f t="shared" si="372"/>
        <v/>
      </c>
      <c r="AM1124" t="str">
        <f>IF(Input_1!T1117&lt;&gt;"",Input_1!T1117,"")</f>
        <v/>
      </c>
      <c r="AN1124" s="9" t="str">
        <f>IF(Input_1!U1117&lt;&gt;"",Input_1!U1117,"")</f>
        <v/>
      </c>
      <c r="AO1124" s="9" t="str">
        <f>IF(Input_1!V1117&lt;&gt;"",Input_1!V1117,"")</f>
        <v/>
      </c>
      <c r="AP1124" s="9" t="str">
        <f>IF(Input_1!W1117&lt;&gt;"",Input_1!W1117,"")</f>
        <v/>
      </c>
      <c r="AQ1124" s="9" t="str">
        <f>IF(Input_1!Y1117&lt;&gt;"",Input_1!Y1117,"")</f>
        <v/>
      </c>
      <c r="AR1124" s="9" t="str">
        <f t="shared" si="373"/>
        <v/>
      </c>
      <c r="AS1124" s="9" t="str">
        <f t="array" ref="AS1124">IFERROR(_xlfn.STDEV.S(IF(AN1124:AQ1124&gt;=0,IF(AN1124:AQ1124&lt;&gt;"",AN1124:AQ1124,""))),"")</f>
        <v/>
      </c>
      <c r="AT1124" s="2">
        <f t="shared" si="374"/>
        <v>0</v>
      </c>
      <c r="AV1124" t="str">
        <f t="shared" si="380"/>
        <v/>
      </c>
      <c r="AW1124" t="str">
        <f t="shared" si="375"/>
        <v/>
      </c>
      <c r="AX1124" t="str">
        <f t="shared" si="376"/>
        <v/>
      </c>
      <c r="AY1124" t="str">
        <f t="array" ref="AY1124">IF(OR(AV1124="",AW1124=""),"",COUNT(IF($AT$11:$AT$2001=1,IF($AM$11:$AM$2001&gt;AV1124,IF($AM$11:$AM$2001&lt;=AW1124,IF($AN$11:$AQ$2001&gt;=0,$AT$11:$AT$2001),""),""),""),""))</f>
        <v/>
      </c>
      <c r="AZ1124" s="9" t="str">
        <f t="array" ref="AZ1124">IFERROR(IF(OR(AV1124="",AW1124=""),"",AVERAGE(IF($AT$11:$AT$2001=1,IF($AM$11:$AM$2001&gt;AV1124,IF($AM$11:$AM$2001&lt;=AW1124,IF($AN$11:$AQ$2001&gt;=0,$AN$11:$AQ$2001)),"")))),"")</f>
        <v/>
      </c>
      <c r="BA1124" s="9" t="str">
        <f t="array" ref="BA1124">IFERROR(IF(OR(AV1124="",AW1124=""),"",_xlfn.STDEV.S(IF($AT$11:$AT$2001=1,IF($AM$11:$AM$2001&gt;AV1124,IF($AM$11:$AM$2001&lt;=AW1124,IF($AN$11:$AQ$2001&gt;=0,$AN$11:$AQ$2001))),""))),"")</f>
        <v/>
      </c>
      <c r="BB1124" t="str">
        <f t="shared" si="377"/>
        <v/>
      </c>
      <c r="BC1124" t="str">
        <f t="shared" si="378"/>
        <v/>
      </c>
    </row>
    <row r="1125" spans="1:55" x14ac:dyDescent="0.35">
      <c r="A1125" s="9" t="str">
        <f>IF(Input_1!A1118&lt;&gt;"",Input_1!A1118,"")</f>
        <v/>
      </c>
      <c r="B1125" s="9" t="str">
        <f>IF(Input_1!B1118&lt;&gt;"",Input_1!B1118,"")</f>
        <v/>
      </c>
      <c r="C1125" t="str">
        <f>IF(Input_1!D1118&lt;&gt;"",Input_1!D1118,"")</f>
        <v/>
      </c>
      <c r="D1125" s="9" t="str">
        <f>IF(Input_1!E1118&lt;&gt;"",Input_1!E1118,"")</f>
        <v/>
      </c>
      <c r="E1125" s="9" t="str">
        <f>IF(Input_1!F1118&lt;&gt;"",Input_1!F1118,"")</f>
        <v/>
      </c>
      <c r="F1125" s="9" t="str">
        <f>IF(Input_1!G1118&lt;&gt;"",Input_1!G1118,"")</f>
        <v/>
      </c>
      <c r="G1125" s="9" t="str">
        <f>IF(Input_1!I1118&lt;&gt;"",Input_1!I1118,"")</f>
        <v/>
      </c>
      <c r="H1125" s="9" t="str">
        <f t="shared" si="362"/>
        <v/>
      </c>
      <c r="I1125" s="9" t="str">
        <f t="array" ref="I1125">IFERROR(_xlfn.STDEV.S(IF(D1125:G1125&gt;=0,IF(D1125:G1125&lt;&gt;"",D1125:G1125,""))),"")</f>
        <v/>
      </c>
      <c r="J1125" s="2">
        <f t="shared" si="363"/>
        <v>0</v>
      </c>
      <c r="L1125" t="str">
        <f t="shared" si="364"/>
        <v/>
      </c>
      <c r="M1125" t="str">
        <f t="shared" si="361"/>
        <v/>
      </c>
      <c r="N1125" t="str">
        <f t="shared" si="365"/>
        <v/>
      </c>
      <c r="O1125" t="str">
        <f t="array" ref="O1125">IF(OR(L1125="",M1125=""),"",COUNT(IF($J$11:$J$2001=1,IF($C$11:$C$2001&gt;L1125,IF($C$11:$C$2001&lt;=M1125,IF($D$11:$G$2001&gt;=0,$J$11:$J$2001),""),""),""),""))</f>
        <v/>
      </c>
      <c r="P1125" s="9" t="str">
        <f t="array" ref="P1125">IFERROR(IF(OR(L1125="",M1125=""),"",AVERAGE(IF($J$11:$J$2001=1,IF($C$11:$C$2001&gt;L1125,IF($C$11:$C$2001&lt;=M1125,IF($D$11:$G$2001&gt;=0,$D$11:$G$2001)),"")))),"")</f>
        <v/>
      </c>
      <c r="Q1125" t="str">
        <f t="array" ref="Q1125">IFERROR(IF(OR(L1125="",M1125=""),"",_xlfn.STDEV.S(IF($J$11:$J$2001=1,IF($C$11:$C$2001&gt;L1125,IF($C$11:$C$2001&lt;=M1125,IF($D$11:$G$2001&gt;=0,$D$11:$G$2001))),""))),"")</f>
        <v/>
      </c>
      <c r="R1125" t="str">
        <f t="shared" si="366"/>
        <v/>
      </c>
      <c r="S1125" t="str">
        <f t="shared" si="367"/>
        <v/>
      </c>
      <c r="U1125" t="str">
        <f>IF(Input_1!L1118&lt;&gt;"",Input_1!L1118,"")</f>
        <v/>
      </c>
      <c r="V1125" s="9" t="str">
        <f>IF(Input_1!M1118&lt;&gt;"",Input_1!M1118,"")</f>
        <v/>
      </c>
      <c r="W1125" s="9" t="str">
        <f>IF(Input_1!N1118&lt;&gt;"",Input_1!N1118,"")</f>
        <v/>
      </c>
      <c r="X1125" s="9" t="str">
        <f>IF(Input_1!O1118&lt;&gt;"",Input_1!O1118,"")</f>
        <v/>
      </c>
      <c r="Y1125" s="9" t="str">
        <f>IF(Input_1!Q1118&lt;&gt;"",Input_1!Q1118,"")</f>
        <v/>
      </c>
      <c r="Z1125" s="9" t="str">
        <f t="shared" si="368"/>
        <v/>
      </c>
      <c r="AA1125" s="9" t="str">
        <f t="array" ref="AA1125">IFERROR(_xlfn.STDEV.S(IF(V1125:Y1125&gt;=0,IF(V1125:Y1125&lt;&gt;"",V1125:Y1125,""))),"")</f>
        <v/>
      </c>
      <c r="AB1125" s="2">
        <f t="shared" si="369"/>
        <v>0</v>
      </c>
      <c r="AD1125" t="str">
        <f t="shared" si="379"/>
        <v/>
      </c>
      <c r="AE1125" t="str">
        <f t="shared" si="370"/>
        <v/>
      </c>
      <c r="AF1125" t="str">
        <f t="shared" si="381"/>
        <v/>
      </c>
      <c r="AG1125" t="str">
        <f t="array" ref="AG1125">IF(OR(AD1125="",AE1125=""),"",COUNT(IF($AB$11:$AB$2001=1,IF($U$11:$U$2001&gt;AD1125,IF($U$11:$U$2001&lt;=AE1125,IF($V$11:$Y$2001&gt;=0,$AB$11:$AB$2001),""),""),""),""))</f>
        <v/>
      </c>
      <c r="AH1125" s="9" t="str">
        <f t="array" ref="AH1125">IF(AND(AD1125&lt;&gt;"",AE1125&lt;&gt;""),AVERAGE(IF($AB$11:$AB$2001=1,IF($U$11:$U$2001&gt;AD1125,IF($C$11:$C$2001&lt;=AE1125,$V$11:$Y$2001)))),"")</f>
        <v/>
      </c>
      <c r="AI1125" s="9" t="str">
        <f t="array" ref="AI1125">IF(AND(AD1125&lt;&gt;"",AE1125&lt;&gt;""),_xlfn.STDEV.S(IF($AB$11:$AB$2001=1,IF($U$11:$U$2001&gt;AD1125,IF($C$11:$C$2001&lt;=AE1125,$V$11:$Y$2001)))),"")</f>
        <v/>
      </c>
      <c r="AJ1125" t="str">
        <f t="shared" si="371"/>
        <v/>
      </c>
      <c r="AK1125" t="str">
        <f t="shared" si="372"/>
        <v/>
      </c>
      <c r="AM1125" t="str">
        <f>IF(Input_1!T1118&lt;&gt;"",Input_1!T1118,"")</f>
        <v/>
      </c>
      <c r="AN1125" s="9" t="str">
        <f>IF(Input_1!U1118&lt;&gt;"",Input_1!U1118,"")</f>
        <v/>
      </c>
      <c r="AO1125" s="9" t="str">
        <f>IF(Input_1!V1118&lt;&gt;"",Input_1!V1118,"")</f>
        <v/>
      </c>
      <c r="AP1125" s="9" t="str">
        <f>IF(Input_1!W1118&lt;&gt;"",Input_1!W1118,"")</f>
        <v/>
      </c>
      <c r="AQ1125" s="9" t="str">
        <f>IF(Input_1!Y1118&lt;&gt;"",Input_1!Y1118,"")</f>
        <v/>
      </c>
      <c r="AR1125" s="9" t="str">
        <f t="shared" si="373"/>
        <v/>
      </c>
      <c r="AS1125" s="9" t="str">
        <f t="array" ref="AS1125">IFERROR(_xlfn.STDEV.S(IF(AN1125:AQ1125&gt;=0,IF(AN1125:AQ1125&lt;&gt;"",AN1125:AQ1125,""))),"")</f>
        <v/>
      </c>
      <c r="AT1125" s="2">
        <f t="shared" si="374"/>
        <v>0</v>
      </c>
      <c r="AV1125" t="str">
        <f t="shared" si="380"/>
        <v/>
      </c>
      <c r="AW1125" t="str">
        <f t="shared" si="375"/>
        <v/>
      </c>
      <c r="AX1125" t="str">
        <f t="shared" si="376"/>
        <v/>
      </c>
      <c r="AY1125" t="str">
        <f t="array" ref="AY1125">IF(OR(AV1125="",AW1125=""),"",COUNT(IF($AT$11:$AT$2001=1,IF($AM$11:$AM$2001&gt;AV1125,IF($AM$11:$AM$2001&lt;=AW1125,IF($AN$11:$AQ$2001&gt;=0,$AT$11:$AT$2001),""),""),""),""))</f>
        <v/>
      </c>
      <c r="AZ1125" s="9" t="str">
        <f t="array" ref="AZ1125">IFERROR(IF(OR(AV1125="",AW1125=""),"",AVERAGE(IF($AT$11:$AT$2001=1,IF($AM$11:$AM$2001&gt;AV1125,IF($AM$11:$AM$2001&lt;=AW1125,IF($AN$11:$AQ$2001&gt;=0,$AN$11:$AQ$2001)),"")))),"")</f>
        <v/>
      </c>
      <c r="BA1125" s="9" t="str">
        <f t="array" ref="BA1125">IFERROR(IF(OR(AV1125="",AW1125=""),"",_xlfn.STDEV.S(IF($AT$11:$AT$2001=1,IF($AM$11:$AM$2001&gt;AV1125,IF($AM$11:$AM$2001&lt;=AW1125,IF($AN$11:$AQ$2001&gt;=0,$AN$11:$AQ$2001))),""))),"")</f>
        <v/>
      </c>
      <c r="BB1125" t="str">
        <f t="shared" si="377"/>
        <v/>
      </c>
      <c r="BC1125" t="str">
        <f t="shared" si="378"/>
        <v/>
      </c>
    </row>
    <row r="1126" spans="1:55" x14ac:dyDescent="0.35">
      <c r="A1126" s="9" t="str">
        <f>IF(Input_1!A1119&lt;&gt;"",Input_1!A1119,"")</f>
        <v/>
      </c>
      <c r="B1126" s="9" t="str">
        <f>IF(Input_1!B1119&lt;&gt;"",Input_1!B1119,"")</f>
        <v/>
      </c>
      <c r="C1126" t="str">
        <f>IF(Input_1!D1119&lt;&gt;"",Input_1!D1119,"")</f>
        <v/>
      </c>
      <c r="D1126" s="9" t="str">
        <f>IF(Input_1!E1119&lt;&gt;"",Input_1!E1119,"")</f>
        <v/>
      </c>
      <c r="E1126" s="9" t="str">
        <f>IF(Input_1!F1119&lt;&gt;"",Input_1!F1119,"")</f>
        <v/>
      </c>
      <c r="F1126" s="9" t="str">
        <f>IF(Input_1!G1119&lt;&gt;"",Input_1!G1119,"")</f>
        <v/>
      </c>
      <c r="G1126" s="9" t="str">
        <f>IF(Input_1!I1119&lt;&gt;"",Input_1!I1119,"")</f>
        <v/>
      </c>
      <c r="H1126" s="9" t="str">
        <f t="shared" si="362"/>
        <v/>
      </c>
      <c r="I1126" s="9" t="str">
        <f t="array" ref="I1126">IFERROR(_xlfn.STDEV.S(IF(D1126:G1126&gt;=0,IF(D1126:G1126&lt;&gt;"",D1126:G1126,""))),"")</f>
        <v/>
      </c>
      <c r="J1126" s="2">
        <f t="shared" si="363"/>
        <v>0</v>
      </c>
      <c r="L1126" t="str">
        <f t="shared" si="364"/>
        <v/>
      </c>
      <c r="M1126" t="str">
        <f t="shared" si="361"/>
        <v/>
      </c>
      <c r="N1126" t="str">
        <f t="shared" si="365"/>
        <v/>
      </c>
      <c r="O1126" t="str">
        <f t="array" ref="O1126">IF(OR(L1126="",M1126=""),"",COUNT(IF($J$11:$J$2001=1,IF($C$11:$C$2001&gt;L1126,IF($C$11:$C$2001&lt;=M1126,IF($D$11:$G$2001&gt;=0,$J$11:$J$2001),""),""),""),""))</f>
        <v/>
      </c>
      <c r="P1126" s="9" t="str">
        <f t="array" ref="P1126">IFERROR(IF(OR(L1126="",M1126=""),"",AVERAGE(IF($J$11:$J$2001=1,IF($C$11:$C$2001&gt;L1126,IF($C$11:$C$2001&lt;=M1126,IF($D$11:$G$2001&gt;=0,$D$11:$G$2001)),"")))),"")</f>
        <v/>
      </c>
      <c r="Q1126" t="str">
        <f t="array" ref="Q1126">IFERROR(IF(OR(L1126="",M1126=""),"",_xlfn.STDEV.S(IF($J$11:$J$2001=1,IF($C$11:$C$2001&gt;L1126,IF($C$11:$C$2001&lt;=M1126,IF($D$11:$G$2001&gt;=0,$D$11:$G$2001))),""))),"")</f>
        <v/>
      </c>
      <c r="R1126" t="str">
        <f t="shared" si="366"/>
        <v/>
      </c>
      <c r="S1126" t="str">
        <f t="shared" si="367"/>
        <v/>
      </c>
      <c r="U1126" t="str">
        <f>IF(Input_1!L1119&lt;&gt;"",Input_1!L1119,"")</f>
        <v/>
      </c>
      <c r="V1126" s="9" t="str">
        <f>IF(Input_1!M1119&lt;&gt;"",Input_1!M1119,"")</f>
        <v/>
      </c>
      <c r="W1126" s="9" t="str">
        <f>IF(Input_1!N1119&lt;&gt;"",Input_1!N1119,"")</f>
        <v/>
      </c>
      <c r="X1126" s="9" t="str">
        <f>IF(Input_1!O1119&lt;&gt;"",Input_1!O1119,"")</f>
        <v/>
      </c>
      <c r="Y1126" s="9" t="str">
        <f>IF(Input_1!Q1119&lt;&gt;"",Input_1!Q1119,"")</f>
        <v/>
      </c>
      <c r="Z1126" s="9" t="str">
        <f t="shared" si="368"/>
        <v/>
      </c>
      <c r="AA1126" s="9" t="str">
        <f t="array" ref="AA1126">IFERROR(_xlfn.STDEV.S(IF(V1126:Y1126&gt;=0,IF(V1126:Y1126&lt;&gt;"",V1126:Y1126,""))),"")</f>
        <v/>
      </c>
      <c r="AB1126" s="2">
        <f t="shared" si="369"/>
        <v>0</v>
      </c>
      <c r="AD1126" t="str">
        <f t="shared" si="379"/>
        <v/>
      </c>
      <c r="AE1126" t="str">
        <f t="shared" si="370"/>
        <v/>
      </c>
      <c r="AF1126" t="str">
        <f t="shared" si="381"/>
        <v/>
      </c>
      <c r="AG1126" t="str">
        <f t="array" ref="AG1126">IF(OR(AD1126="",AE1126=""),"",COUNT(IF($AB$11:$AB$2001=1,IF($U$11:$U$2001&gt;AD1126,IF($U$11:$U$2001&lt;=AE1126,IF($V$11:$Y$2001&gt;=0,$AB$11:$AB$2001),""),""),""),""))</f>
        <v/>
      </c>
      <c r="AH1126" s="9" t="str">
        <f t="array" ref="AH1126">IF(AND(AD1126&lt;&gt;"",AE1126&lt;&gt;""),AVERAGE(IF($AB$11:$AB$2001=1,IF($U$11:$U$2001&gt;AD1126,IF($C$11:$C$2001&lt;=AE1126,$V$11:$Y$2001)))),"")</f>
        <v/>
      </c>
      <c r="AI1126" s="9" t="str">
        <f t="array" ref="AI1126">IF(AND(AD1126&lt;&gt;"",AE1126&lt;&gt;""),_xlfn.STDEV.S(IF($AB$11:$AB$2001=1,IF($U$11:$U$2001&gt;AD1126,IF($C$11:$C$2001&lt;=AE1126,$V$11:$Y$2001)))),"")</f>
        <v/>
      </c>
      <c r="AJ1126" t="str">
        <f t="shared" si="371"/>
        <v/>
      </c>
      <c r="AK1126" t="str">
        <f t="shared" si="372"/>
        <v/>
      </c>
      <c r="AM1126" t="str">
        <f>IF(Input_1!T1119&lt;&gt;"",Input_1!T1119,"")</f>
        <v/>
      </c>
      <c r="AN1126" s="9" t="str">
        <f>IF(Input_1!U1119&lt;&gt;"",Input_1!U1119,"")</f>
        <v/>
      </c>
      <c r="AO1126" s="9" t="str">
        <f>IF(Input_1!V1119&lt;&gt;"",Input_1!V1119,"")</f>
        <v/>
      </c>
      <c r="AP1126" s="9" t="str">
        <f>IF(Input_1!W1119&lt;&gt;"",Input_1!W1119,"")</f>
        <v/>
      </c>
      <c r="AQ1126" s="9" t="str">
        <f>IF(Input_1!Y1119&lt;&gt;"",Input_1!Y1119,"")</f>
        <v/>
      </c>
      <c r="AR1126" s="9" t="str">
        <f t="shared" si="373"/>
        <v/>
      </c>
      <c r="AS1126" s="9" t="str">
        <f t="array" ref="AS1126">IFERROR(_xlfn.STDEV.S(IF(AN1126:AQ1126&gt;=0,IF(AN1126:AQ1126&lt;&gt;"",AN1126:AQ1126,""))),"")</f>
        <v/>
      </c>
      <c r="AT1126" s="2">
        <f t="shared" si="374"/>
        <v>0</v>
      </c>
      <c r="AV1126" t="str">
        <f t="shared" si="380"/>
        <v/>
      </c>
      <c r="AW1126" t="str">
        <f t="shared" si="375"/>
        <v/>
      </c>
      <c r="AX1126" t="str">
        <f t="shared" si="376"/>
        <v/>
      </c>
      <c r="AY1126" t="str">
        <f t="array" ref="AY1126">IF(OR(AV1126="",AW1126=""),"",COUNT(IF($AT$11:$AT$2001=1,IF($AM$11:$AM$2001&gt;AV1126,IF($AM$11:$AM$2001&lt;=AW1126,IF($AN$11:$AQ$2001&gt;=0,$AT$11:$AT$2001),""),""),""),""))</f>
        <v/>
      </c>
      <c r="AZ1126" s="9" t="str">
        <f t="array" ref="AZ1126">IFERROR(IF(OR(AV1126="",AW1126=""),"",AVERAGE(IF($AT$11:$AT$2001=1,IF($AM$11:$AM$2001&gt;AV1126,IF($AM$11:$AM$2001&lt;=AW1126,IF($AN$11:$AQ$2001&gt;=0,$AN$11:$AQ$2001)),"")))),"")</f>
        <v/>
      </c>
      <c r="BA1126" s="9" t="str">
        <f t="array" ref="BA1126">IFERROR(IF(OR(AV1126="",AW1126=""),"",_xlfn.STDEV.S(IF($AT$11:$AT$2001=1,IF($AM$11:$AM$2001&gt;AV1126,IF($AM$11:$AM$2001&lt;=AW1126,IF($AN$11:$AQ$2001&gt;=0,$AN$11:$AQ$2001))),""))),"")</f>
        <v/>
      </c>
      <c r="BB1126" t="str">
        <f t="shared" si="377"/>
        <v/>
      </c>
      <c r="BC1126" t="str">
        <f t="shared" si="378"/>
        <v/>
      </c>
    </row>
    <row r="1127" spans="1:55" x14ac:dyDescent="0.35">
      <c r="A1127" s="9" t="str">
        <f>IF(Input_1!A1120&lt;&gt;"",Input_1!A1120,"")</f>
        <v/>
      </c>
      <c r="B1127" s="9" t="str">
        <f>IF(Input_1!B1120&lt;&gt;"",Input_1!B1120,"")</f>
        <v/>
      </c>
      <c r="C1127" t="str">
        <f>IF(Input_1!D1120&lt;&gt;"",Input_1!D1120,"")</f>
        <v/>
      </c>
      <c r="D1127" s="9" t="str">
        <f>IF(Input_1!E1120&lt;&gt;"",Input_1!E1120,"")</f>
        <v/>
      </c>
      <c r="E1127" s="9" t="str">
        <f>IF(Input_1!F1120&lt;&gt;"",Input_1!F1120,"")</f>
        <v/>
      </c>
      <c r="F1127" s="9" t="str">
        <f>IF(Input_1!G1120&lt;&gt;"",Input_1!G1120,"")</f>
        <v/>
      </c>
      <c r="G1127" s="9" t="str">
        <f>IF(Input_1!I1120&lt;&gt;"",Input_1!I1120,"")</f>
        <v/>
      </c>
      <c r="H1127" s="9" t="str">
        <f t="shared" si="362"/>
        <v/>
      </c>
      <c r="I1127" s="9" t="str">
        <f t="array" ref="I1127">IFERROR(_xlfn.STDEV.S(IF(D1127:G1127&gt;=0,IF(D1127:G1127&lt;&gt;"",D1127:G1127,""))),"")</f>
        <v/>
      </c>
      <c r="J1127" s="2">
        <f t="shared" si="363"/>
        <v>0</v>
      </c>
      <c r="L1127" t="str">
        <f t="shared" si="364"/>
        <v/>
      </c>
      <c r="M1127" t="str">
        <f t="shared" si="361"/>
        <v/>
      </c>
      <c r="N1127" t="str">
        <f t="shared" si="365"/>
        <v/>
      </c>
      <c r="O1127" t="str">
        <f t="array" ref="O1127">IF(OR(L1127="",M1127=""),"",COUNT(IF($J$11:$J$2001=1,IF($C$11:$C$2001&gt;L1127,IF($C$11:$C$2001&lt;=M1127,IF($D$11:$G$2001&gt;=0,$J$11:$J$2001),""),""),""),""))</f>
        <v/>
      </c>
      <c r="P1127" s="9" t="str">
        <f t="array" ref="P1127">IFERROR(IF(OR(L1127="",M1127=""),"",AVERAGE(IF($J$11:$J$2001=1,IF($C$11:$C$2001&gt;L1127,IF($C$11:$C$2001&lt;=M1127,IF($D$11:$G$2001&gt;=0,$D$11:$G$2001)),"")))),"")</f>
        <v/>
      </c>
      <c r="Q1127" t="str">
        <f t="array" ref="Q1127">IFERROR(IF(OR(L1127="",M1127=""),"",_xlfn.STDEV.S(IF($J$11:$J$2001=1,IF($C$11:$C$2001&gt;L1127,IF($C$11:$C$2001&lt;=M1127,IF($D$11:$G$2001&gt;=0,$D$11:$G$2001))),""))),"")</f>
        <v/>
      </c>
      <c r="R1127" t="str">
        <f t="shared" si="366"/>
        <v/>
      </c>
      <c r="S1127" t="str">
        <f t="shared" si="367"/>
        <v/>
      </c>
      <c r="U1127" t="str">
        <f>IF(Input_1!L1120&lt;&gt;"",Input_1!L1120,"")</f>
        <v/>
      </c>
      <c r="V1127" s="9" t="str">
        <f>IF(Input_1!M1120&lt;&gt;"",Input_1!M1120,"")</f>
        <v/>
      </c>
      <c r="W1127" s="9" t="str">
        <f>IF(Input_1!N1120&lt;&gt;"",Input_1!N1120,"")</f>
        <v/>
      </c>
      <c r="X1127" s="9" t="str">
        <f>IF(Input_1!O1120&lt;&gt;"",Input_1!O1120,"")</f>
        <v/>
      </c>
      <c r="Y1127" s="9" t="str">
        <f>IF(Input_1!Q1120&lt;&gt;"",Input_1!Q1120,"")</f>
        <v/>
      </c>
      <c r="Z1127" s="9" t="str">
        <f t="shared" si="368"/>
        <v/>
      </c>
      <c r="AA1127" s="9" t="str">
        <f t="array" ref="AA1127">IFERROR(_xlfn.STDEV.S(IF(V1127:Y1127&gt;=0,IF(V1127:Y1127&lt;&gt;"",V1127:Y1127,""))),"")</f>
        <v/>
      </c>
      <c r="AB1127" s="2">
        <f t="shared" si="369"/>
        <v>0</v>
      </c>
      <c r="AD1127" t="str">
        <f t="shared" si="379"/>
        <v/>
      </c>
      <c r="AE1127" t="str">
        <f t="shared" si="370"/>
        <v/>
      </c>
      <c r="AF1127" t="str">
        <f t="shared" si="381"/>
        <v/>
      </c>
      <c r="AG1127" t="str">
        <f t="array" ref="AG1127">IF(OR(AD1127="",AE1127=""),"",COUNT(IF($AB$11:$AB$2001=1,IF($U$11:$U$2001&gt;AD1127,IF($U$11:$U$2001&lt;=AE1127,IF($V$11:$Y$2001&gt;=0,$AB$11:$AB$2001),""),""),""),""))</f>
        <v/>
      </c>
      <c r="AH1127" s="9" t="str">
        <f t="array" ref="AH1127">IF(AND(AD1127&lt;&gt;"",AE1127&lt;&gt;""),AVERAGE(IF($AB$11:$AB$2001=1,IF($U$11:$U$2001&gt;AD1127,IF($C$11:$C$2001&lt;=AE1127,$V$11:$Y$2001)))),"")</f>
        <v/>
      </c>
      <c r="AI1127" s="9" t="str">
        <f t="array" ref="AI1127">IF(AND(AD1127&lt;&gt;"",AE1127&lt;&gt;""),_xlfn.STDEV.S(IF($AB$11:$AB$2001=1,IF($U$11:$U$2001&gt;AD1127,IF($C$11:$C$2001&lt;=AE1127,$V$11:$Y$2001)))),"")</f>
        <v/>
      </c>
      <c r="AJ1127" t="str">
        <f t="shared" si="371"/>
        <v/>
      </c>
      <c r="AK1127" t="str">
        <f t="shared" si="372"/>
        <v/>
      </c>
      <c r="AM1127" t="str">
        <f>IF(Input_1!T1120&lt;&gt;"",Input_1!T1120,"")</f>
        <v/>
      </c>
      <c r="AN1127" s="9" t="str">
        <f>IF(Input_1!U1120&lt;&gt;"",Input_1!U1120,"")</f>
        <v/>
      </c>
      <c r="AO1127" s="9" t="str">
        <f>IF(Input_1!V1120&lt;&gt;"",Input_1!V1120,"")</f>
        <v/>
      </c>
      <c r="AP1127" s="9" t="str">
        <f>IF(Input_1!W1120&lt;&gt;"",Input_1!W1120,"")</f>
        <v/>
      </c>
      <c r="AQ1127" s="9" t="str">
        <f>IF(Input_1!Y1120&lt;&gt;"",Input_1!Y1120,"")</f>
        <v/>
      </c>
      <c r="AR1127" s="9" t="str">
        <f t="shared" si="373"/>
        <v/>
      </c>
      <c r="AS1127" s="9" t="str">
        <f t="array" ref="AS1127">IFERROR(_xlfn.STDEV.S(IF(AN1127:AQ1127&gt;=0,IF(AN1127:AQ1127&lt;&gt;"",AN1127:AQ1127,""))),"")</f>
        <v/>
      </c>
      <c r="AT1127" s="2">
        <f t="shared" si="374"/>
        <v>0</v>
      </c>
      <c r="AV1127" t="str">
        <f t="shared" si="380"/>
        <v/>
      </c>
      <c r="AW1127" t="str">
        <f t="shared" si="375"/>
        <v/>
      </c>
      <c r="AX1127" t="str">
        <f t="shared" si="376"/>
        <v/>
      </c>
      <c r="AY1127" t="str">
        <f t="array" ref="AY1127">IF(OR(AV1127="",AW1127=""),"",COUNT(IF($AT$11:$AT$2001=1,IF($AM$11:$AM$2001&gt;AV1127,IF($AM$11:$AM$2001&lt;=AW1127,IF($AN$11:$AQ$2001&gt;=0,$AT$11:$AT$2001),""),""),""),""))</f>
        <v/>
      </c>
      <c r="AZ1127" s="9" t="str">
        <f t="array" ref="AZ1127">IFERROR(IF(OR(AV1127="",AW1127=""),"",AVERAGE(IF($AT$11:$AT$2001=1,IF($AM$11:$AM$2001&gt;AV1127,IF($AM$11:$AM$2001&lt;=AW1127,IF($AN$11:$AQ$2001&gt;=0,$AN$11:$AQ$2001)),"")))),"")</f>
        <v/>
      </c>
      <c r="BA1127" s="9" t="str">
        <f t="array" ref="BA1127">IFERROR(IF(OR(AV1127="",AW1127=""),"",_xlfn.STDEV.S(IF($AT$11:$AT$2001=1,IF($AM$11:$AM$2001&gt;AV1127,IF($AM$11:$AM$2001&lt;=AW1127,IF($AN$11:$AQ$2001&gt;=0,$AN$11:$AQ$2001))),""))),"")</f>
        <v/>
      </c>
      <c r="BB1127" t="str">
        <f t="shared" si="377"/>
        <v/>
      </c>
      <c r="BC1127" t="str">
        <f t="shared" si="378"/>
        <v/>
      </c>
    </row>
    <row r="1128" spans="1:55" x14ac:dyDescent="0.35">
      <c r="A1128" s="9" t="str">
        <f>IF(Input_1!A1121&lt;&gt;"",Input_1!A1121,"")</f>
        <v/>
      </c>
      <c r="B1128" s="9" t="str">
        <f>IF(Input_1!B1121&lt;&gt;"",Input_1!B1121,"")</f>
        <v/>
      </c>
      <c r="C1128" t="str">
        <f>IF(Input_1!D1121&lt;&gt;"",Input_1!D1121,"")</f>
        <v/>
      </c>
      <c r="D1128" s="9" t="str">
        <f>IF(Input_1!E1121&lt;&gt;"",Input_1!E1121,"")</f>
        <v/>
      </c>
      <c r="E1128" s="9" t="str">
        <f>IF(Input_1!F1121&lt;&gt;"",Input_1!F1121,"")</f>
        <v/>
      </c>
      <c r="F1128" s="9" t="str">
        <f>IF(Input_1!G1121&lt;&gt;"",Input_1!G1121,"")</f>
        <v/>
      </c>
      <c r="G1128" s="9" t="str">
        <f>IF(Input_1!I1121&lt;&gt;"",Input_1!I1121,"")</f>
        <v/>
      </c>
      <c r="H1128" s="9" t="str">
        <f t="shared" si="362"/>
        <v/>
      </c>
      <c r="I1128" s="9" t="str">
        <f t="array" ref="I1128">IFERROR(_xlfn.STDEV.S(IF(D1128:G1128&gt;=0,IF(D1128:G1128&lt;&gt;"",D1128:G1128,""))),"")</f>
        <v/>
      </c>
      <c r="J1128" s="2">
        <f t="shared" si="363"/>
        <v>0</v>
      </c>
      <c r="L1128" t="str">
        <f t="shared" si="364"/>
        <v/>
      </c>
      <c r="M1128" t="str">
        <f t="shared" si="361"/>
        <v/>
      </c>
      <c r="N1128" t="str">
        <f t="shared" si="365"/>
        <v/>
      </c>
      <c r="O1128" t="str">
        <f t="array" ref="O1128">IF(OR(L1128="",M1128=""),"",COUNT(IF($J$11:$J$2001=1,IF($C$11:$C$2001&gt;L1128,IF($C$11:$C$2001&lt;=M1128,IF($D$11:$G$2001&gt;=0,$J$11:$J$2001),""),""),""),""))</f>
        <v/>
      </c>
      <c r="P1128" s="9" t="str">
        <f t="array" ref="P1128">IFERROR(IF(OR(L1128="",M1128=""),"",AVERAGE(IF($J$11:$J$2001=1,IF($C$11:$C$2001&gt;L1128,IF($C$11:$C$2001&lt;=M1128,IF($D$11:$G$2001&gt;=0,$D$11:$G$2001)),"")))),"")</f>
        <v/>
      </c>
      <c r="Q1128" t="str">
        <f t="array" ref="Q1128">IFERROR(IF(OR(L1128="",M1128=""),"",_xlfn.STDEV.S(IF($J$11:$J$2001=1,IF($C$11:$C$2001&gt;L1128,IF($C$11:$C$2001&lt;=M1128,IF($D$11:$G$2001&gt;=0,$D$11:$G$2001))),""))),"")</f>
        <v/>
      </c>
      <c r="R1128" t="str">
        <f t="shared" si="366"/>
        <v/>
      </c>
      <c r="S1128" t="str">
        <f t="shared" si="367"/>
        <v/>
      </c>
      <c r="U1128" t="str">
        <f>IF(Input_1!L1121&lt;&gt;"",Input_1!L1121,"")</f>
        <v/>
      </c>
      <c r="V1128" s="9" t="str">
        <f>IF(Input_1!M1121&lt;&gt;"",Input_1!M1121,"")</f>
        <v/>
      </c>
      <c r="W1128" s="9" t="str">
        <f>IF(Input_1!N1121&lt;&gt;"",Input_1!N1121,"")</f>
        <v/>
      </c>
      <c r="X1128" s="9" t="str">
        <f>IF(Input_1!O1121&lt;&gt;"",Input_1!O1121,"")</f>
        <v/>
      </c>
      <c r="Y1128" s="9" t="str">
        <f>IF(Input_1!Q1121&lt;&gt;"",Input_1!Q1121,"")</f>
        <v/>
      </c>
      <c r="Z1128" s="9" t="str">
        <f t="shared" si="368"/>
        <v/>
      </c>
      <c r="AA1128" s="9" t="str">
        <f t="array" ref="AA1128">IFERROR(_xlfn.STDEV.S(IF(V1128:Y1128&gt;=0,IF(V1128:Y1128&lt;&gt;"",V1128:Y1128,""))),"")</f>
        <v/>
      </c>
      <c r="AB1128" s="2">
        <f t="shared" si="369"/>
        <v>0</v>
      </c>
      <c r="AD1128" t="str">
        <f t="shared" si="379"/>
        <v/>
      </c>
      <c r="AE1128" t="str">
        <f t="shared" si="370"/>
        <v/>
      </c>
      <c r="AF1128" t="str">
        <f t="shared" si="381"/>
        <v/>
      </c>
      <c r="AG1128" t="str">
        <f t="array" ref="AG1128">IF(OR(AD1128="",AE1128=""),"",COUNT(IF($AB$11:$AB$2001=1,IF($U$11:$U$2001&gt;AD1128,IF($U$11:$U$2001&lt;=AE1128,IF($V$11:$Y$2001&gt;=0,$AB$11:$AB$2001),""),""),""),""))</f>
        <v/>
      </c>
      <c r="AH1128" s="9" t="str">
        <f t="array" ref="AH1128">IF(AND(AD1128&lt;&gt;"",AE1128&lt;&gt;""),AVERAGE(IF($AB$11:$AB$2001=1,IF($U$11:$U$2001&gt;AD1128,IF($C$11:$C$2001&lt;=AE1128,$V$11:$Y$2001)))),"")</f>
        <v/>
      </c>
      <c r="AI1128" s="9" t="str">
        <f t="array" ref="AI1128">IF(AND(AD1128&lt;&gt;"",AE1128&lt;&gt;""),_xlfn.STDEV.S(IF($AB$11:$AB$2001=1,IF($U$11:$U$2001&gt;AD1128,IF($C$11:$C$2001&lt;=AE1128,$V$11:$Y$2001)))),"")</f>
        <v/>
      </c>
      <c r="AJ1128" t="str">
        <f t="shared" si="371"/>
        <v/>
      </c>
      <c r="AK1128" t="str">
        <f t="shared" si="372"/>
        <v/>
      </c>
      <c r="AM1128" t="str">
        <f>IF(Input_1!T1121&lt;&gt;"",Input_1!T1121,"")</f>
        <v/>
      </c>
      <c r="AN1128" s="9" t="str">
        <f>IF(Input_1!U1121&lt;&gt;"",Input_1!U1121,"")</f>
        <v/>
      </c>
      <c r="AO1128" s="9" t="str">
        <f>IF(Input_1!V1121&lt;&gt;"",Input_1!V1121,"")</f>
        <v/>
      </c>
      <c r="AP1128" s="9" t="str">
        <f>IF(Input_1!W1121&lt;&gt;"",Input_1!W1121,"")</f>
        <v/>
      </c>
      <c r="AQ1128" s="9" t="str">
        <f>IF(Input_1!Y1121&lt;&gt;"",Input_1!Y1121,"")</f>
        <v/>
      </c>
      <c r="AR1128" s="9" t="str">
        <f t="shared" si="373"/>
        <v/>
      </c>
      <c r="AS1128" s="9" t="str">
        <f t="array" ref="AS1128">IFERROR(_xlfn.STDEV.S(IF(AN1128:AQ1128&gt;=0,IF(AN1128:AQ1128&lt;&gt;"",AN1128:AQ1128,""))),"")</f>
        <v/>
      </c>
      <c r="AT1128" s="2">
        <f t="shared" si="374"/>
        <v>0</v>
      </c>
      <c r="AV1128" t="str">
        <f t="shared" si="380"/>
        <v/>
      </c>
      <c r="AW1128" t="str">
        <f t="shared" si="375"/>
        <v/>
      </c>
      <c r="AX1128" t="str">
        <f t="shared" si="376"/>
        <v/>
      </c>
      <c r="AY1128" t="str">
        <f t="array" ref="AY1128">IF(OR(AV1128="",AW1128=""),"",COUNT(IF($AT$11:$AT$2001=1,IF($AM$11:$AM$2001&gt;AV1128,IF($AM$11:$AM$2001&lt;=AW1128,IF($AN$11:$AQ$2001&gt;=0,$AT$11:$AT$2001),""),""),""),""))</f>
        <v/>
      </c>
      <c r="AZ1128" s="9" t="str">
        <f t="array" ref="AZ1128">IFERROR(IF(OR(AV1128="",AW1128=""),"",AVERAGE(IF($AT$11:$AT$2001=1,IF($AM$11:$AM$2001&gt;AV1128,IF($AM$11:$AM$2001&lt;=AW1128,IF($AN$11:$AQ$2001&gt;=0,$AN$11:$AQ$2001)),"")))),"")</f>
        <v/>
      </c>
      <c r="BA1128" s="9" t="str">
        <f t="array" ref="BA1128">IFERROR(IF(OR(AV1128="",AW1128=""),"",_xlfn.STDEV.S(IF($AT$11:$AT$2001=1,IF($AM$11:$AM$2001&gt;AV1128,IF($AM$11:$AM$2001&lt;=AW1128,IF($AN$11:$AQ$2001&gt;=0,$AN$11:$AQ$2001))),""))),"")</f>
        <v/>
      </c>
      <c r="BB1128" t="str">
        <f t="shared" si="377"/>
        <v/>
      </c>
      <c r="BC1128" t="str">
        <f t="shared" si="378"/>
        <v/>
      </c>
    </row>
    <row r="1129" spans="1:55" x14ac:dyDescent="0.35">
      <c r="A1129" s="9" t="str">
        <f>IF(Input_1!A1122&lt;&gt;"",Input_1!A1122,"")</f>
        <v/>
      </c>
      <c r="B1129" s="9" t="str">
        <f>IF(Input_1!B1122&lt;&gt;"",Input_1!B1122,"")</f>
        <v/>
      </c>
      <c r="C1129" t="str">
        <f>IF(Input_1!D1122&lt;&gt;"",Input_1!D1122,"")</f>
        <v/>
      </c>
      <c r="D1129" s="9" t="str">
        <f>IF(Input_1!E1122&lt;&gt;"",Input_1!E1122,"")</f>
        <v/>
      </c>
      <c r="E1129" s="9" t="str">
        <f>IF(Input_1!F1122&lt;&gt;"",Input_1!F1122,"")</f>
        <v/>
      </c>
      <c r="F1129" s="9" t="str">
        <f>IF(Input_1!G1122&lt;&gt;"",Input_1!G1122,"")</f>
        <v/>
      </c>
      <c r="G1129" s="9" t="str">
        <f>IF(Input_1!I1122&lt;&gt;"",Input_1!I1122,"")</f>
        <v/>
      </c>
      <c r="H1129" s="9" t="str">
        <f t="shared" si="362"/>
        <v/>
      </c>
      <c r="I1129" s="9" t="str">
        <f t="array" ref="I1129">IFERROR(_xlfn.STDEV.S(IF(D1129:G1129&gt;=0,IF(D1129:G1129&lt;&gt;"",D1129:G1129,""))),"")</f>
        <v/>
      </c>
      <c r="J1129" s="2">
        <f t="shared" si="363"/>
        <v>0</v>
      </c>
      <c r="L1129" t="str">
        <f t="shared" si="364"/>
        <v/>
      </c>
      <c r="M1129" t="str">
        <f t="shared" si="361"/>
        <v/>
      </c>
      <c r="N1129" t="str">
        <f t="shared" si="365"/>
        <v/>
      </c>
      <c r="O1129" t="str">
        <f t="array" ref="O1129">IF(OR(L1129="",M1129=""),"",COUNT(IF($J$11:$J$2001=1,IF($C$11:$C$2001&gt;L1129,IF($C$11:$C$2001&lt;=M1129,IF($D$11:$G$2001&gt;=0,$J$11:$J$2001),""),""),""),""))</f>
        <v/>
      </c>
      <c r="P1129" s="9" t="str">
        <f t="array" ref="P1129">IFERROR(IF(OR(L1129="",M1129=""),"",AVERAGE(IF($J$11:$J$2001=1,IF($C$11:$C$2001&gt;L1129,IF($C$11:$C$2001&lt;=M1129,IF($D$11:$G$2001&gt;=0,$D$11:$G$2001)),"")))),"")</f>
        <v/>
      </c>
      <c r="Q1129" t="str">
        <f t="array" ref="Q1129">IFERROR(IF(OR(L1129="",M1129=""),"",_xlfn.STDEV.S(IF($J$11:$J$2001=1,IF($C$11:$C$2001&gt;L1129,IF($C$11:$C$2001&lt;=M1129,IF($D$11:$G$2001&gt;=0,$D$11:$G$2001))),""))),"")</f>
        <v/>
      </c>
      <c r="R1129" t="str">
        <f t="shared" si="366"/>
        <v/>
      </c>
      <c r="S1129" t="str">
        <f t="shared" si="367"/>
        <v/>
      </c>
      <c r="U1129" t="str">
        <f>IF(Input_1!L1122&lt;&gt;"",Input_1!L1122,"")</f>
        <v/>
      </c>
      <c r="V1129" s="9" t="str">
        <f>IF(Input_1!M1122&lt;&gt;"",Input_1!M1122,"")</f>
        <v/>
      </c>
      <c r="W1129" s="9" t="str">
        <f>IF(Input_1!N1122&lt;&gt;"",Input_1!N1122,"")</f>
        <v/>
      </c>
      <c r="X1129" s="9" t="str">
        <f>IF(Input_1!O1122&lt;&gt;"",Input_1!O1122,"")</f>
        <v/>
      </c>
      <c r="Y1129" s="9" t="str">
        <f>IF(Input_1!Q1122&lt;&gt;"",Input_1!Q1122,"")</f>
        <v/>
      </c>
      <c r="Z1129" s="9" t="str">
        <f t="shared" si="368"/>
        <v/>
      </c>
      <c r="AA1129" s="9" t="str">
        <f t="array" ref="AA1129">IFERROR(_xlfn.STDEV.S(IF(V1129:Y1129&gt;=0,IF(V1129:Y1129&lt;&gt;"",V1129:Y1129,""))),"")</f>
        <v/>
      </c>
      <c r="AB1129" s="2">
        <f t="shared" si="369"/>
        <v>0</v>
      </c>
      <c r="AD1129" t="str">
        <f t="shared" si="379"/>
        <v/>
      </c>
      <c r="AE1129" t="str">
        <f t="shared" si="370"/>
        <v/>
      </c>
      <c r="AF1129" t="str">
        <f t="shared" si="381"/>
        <v/>
      </c>
      <c r="AG1129" t="str">
        <f t="array" ref="AG1129">IF(OR(AD1129="",AE1129=""),"",COUNT(IF($AB$11:$AB$2001=1,IF($U$11:$U$2001&gt;AD1129,IF($U$11:$U$2001&lt;=AE1129,IF($V$11:$Y$2001&gt;=0,$AB$11:$AB$2001),""),""),""),""))</f>
        <v/>
      </c>
      <c r="AH1129" s="9" t="str">
        <f t="array" ref="AH1129">IF(AND(AD1129&lt;&gt;"",AE1129&lt;&gt;""),AVERAGE(IF($AB$11:$AB$2001=1,IF($U$11:$U$2001&gt;AD1129,IF($C$11:$C$2001&lt;=AE1129,$V$11:$Y$2001)))),"")</f>
        <v/>
      </c>
      <c r="AI1129" s="9" t="str">
        <f t="array" ref="AI1129">IF(AND(AD1129&lt;&gt;"",AE1129&lt;&gt;""),_xlfn.STDEV.S(IF($AB$11:$AB$2001=1,IF($U$11:$U$2001&gt;AD1129,IF($C$11:$C$2001&lt;=AE1129,$V$11:$Y$2001)))),"")</f>
        <v/>
      </c>
      <c r="AJ1129" t="str">
        <f t="shared" si="371"/>
        <v/>
      </c>
      <c r="AK1129" t="str">
        <f t="shared" si="372"/>
        <v/>
      </c>
      <c r="AM1129" t="str">
        <f>IF(Input_1!T1122&lt;&gt;"",Input_1!T1122,"")</f>
        <v/>
      </c>
      <c r="AN1129" s="9" t="str">
        <f>IF(Input_1!U1122&lt;&gt;"",Input_1!U1122,"")</f>
        <v/>
      </c>
      <c r="AO1129" s="9" t="str">
        <f>IF(Input_1!V1122&lt;&gt;"",Input_1!V1122,"")</f>
        <v/>
      </c>
      <c r="AP1129" s="9" t="str">
        <f>IF(Input_1!W1122&lt;&gt;"",Input_1!W1122,"")</f>
        <v/>
      </c>
      <c r="AQ1129" s="9" t="str">
        <f>IF(Input_1!Y1122&lt;&gt;"",Input_1!Y1122,"")</f>
        <v/>
      </c>
      <c r="AR1129" s="9" t="str">
        <f t="shared" si="373"/>
        <v/>
      </c>
      <c r="AS1129" s="9" t="str">
        <f t="array" ref="AS1129">IFERROR(_xlfn.STDEV.S(IF(AN1129:AQ1129&gt;=0,IF(AN1129:AQ1129&lt;&gt;"",AN1129:AQ1129,""))),"")</f>
        <v/>
      </c>
      <c r="AT1129" s="2">
        <f t="shared" si="374"/>
        <v>0</v>
      </c>
      <c r="AV1129" t="str">
        <f t="shared" si="380"/>
        <v/>
      </c>
      <c r="AW1129" t="str">
        <f t="shared" si="375"/>
        <v/>
      </c>
      <c r="AX1129" t="str">
        <f t="shared" si="376"/>
        <v/>
      </c>
      <c r="AY1129" t="str">
        <f t="array" ref="AY1129">IF(OR(AV1129="",AW1129=""),"",COUNT(IF($AT$11:$AT$2001=1,IF($AM$11:$AM$2001&gt;AV1129,IF($AM$11:$AM$2001&lt;=AW1129,IF($AN$11:$AQ$2001&gt;=0,$AT$11:$AT$2001),""),""),""),""))</f>
        <v/>
      </c>
      <c r="AZ1129" s="9" t="str">
        <f t="array" ref="AZ1129">IFERROR(IF(OR(AV1129="",AW1129=""),"",AVERAGE(IF($AT$11:$AT$2001=1,IF($AM$11:$AM$2001&gt;AV1129,IF($AM$11:$AM$2001&lt;=AW1129,IF($AN$11:$AQ$2001&gt;=0,$AN$11:$AQ$2001)),"")))),"")</f>
        <v/>
      </c>
      <c r="BA1129" s="9" t="str">
        <f t="array" ref="BA1129">IFERROR(IF(OR(AV1129="",AW1129=""),"",_xlfn.STDEV.S(IF($AT$11:$AT$2001=1,IF($AM$11:$AM$2001&gt;AV1129,IF($AM$11:$AM$2001&lt;=AW1129,IF($AN$11:$AQ$2001&gt;=0,$AN$11:$AQ$2001))),""))),"")</f>
        <v/>
      </c>
      <c r="BB1129" t="str">
        <f t="shared" si="377"/>
        <v/>
      </c>
      <c r="BC1129" t="str">
        <f t="shared" si="378"/>
        <v/>
      </c>
    </row>
    <row r="1130" spans="1:55" x14ac:dyDescent="0.35">
      <c r="A1130" s="9" t="str">
        <f>IF(Input_1!A1123&lt;&gt;"",Input_1!A1123,"")</f>
        <v/>
      </c>
      <c r="B1130" s="9" t="str">
        <f>IF(Input_1!B1123&lt;&gt;"",Input_1!B1123,"")</f>
        <v/>
      </c>
      <c r="C1130" t="str">
        <f>IF(Input_1!D1123&lt;&gt;"",Input_1!D1123,"")</f>
        <v/>
      </c>
      <c r="D1130" s="9" t="str">
        <f>IF(Input_1!E1123&lt;&gt;"",Input_1!E1123,"")</f>
        <v/>
      </c>
      <c r="E1130" s="9" t="str">
        <f>IF(Input_1!F1123&lt;&gt;"",Input_1!F1123,"")</f>
        <v/>
      </c>
      <c r="F1130" s="9" t="str">
        <f>IF(Input_1!G1123&lt;&gt;"",Input_1!G1123,"")</f>
        <v/>
      </c>
      <c r="G1130" s="9" t="str">
        <f>IF(Input_1!I1123&lt;&gt;"",Input_1!I1123,"")</f>
        <v/>
      </c>
      <c r="H1130" s="9" t="str">
        <f t="shared" si="362"/>
        <v/>
      </c>
      <c r="I1130" s="9" t="str">
        <f t="array" ref="I1130">IFERROR(_xlfn.STDEV.S(IF(D1130:G1130&gt;=0,IF(D1130:G1130&lt;&gt;"",D1130:G1130,""))),"")</f>
        <v/>
      </c>
      <c r="J1130" s="2">
        <f t="shared" si="363"/>
        <v>0</v>
      </c>
      <c r="L1130" t="str">
        <f t="shared" si="364"/>
        <v/>
      </c>
      <c r="M1130" t="str">
        <f t="shared" si="361"/>
        <v/>
      </c>
      <c r="N1130" t="str">
        <f t="shared" si="365"/>
        <v/>
      </c>
      <c r="O1130" t="str">
        <f t="array" ref="O1130">IF(OR(L1130="",M1130=""),"",COUNT(IF($J$11:$J$2001=1,IF($C$11:$C$2001&gt;L1130,IF($C$11:$C$2001&lt;=M1130,IF($D$11:$G$2001&gt;=0,$J$11:$J$2001),""),""),""),""))</f>
        <v/>
      </c>
      <c r="P1130" s="9" t="str">
        <f t="array" ref="P1130">IFERROR(IF(OR(L1130="",M1130=""),"",AVERAGE(IF($J$11:$J$2001=1,IF($C$11:$C$2001&gt;L1130,IF($C$11:$C$2001&lt;=M1130,IF($D$11:$G$2001&gt;=0,$D$11:$G$2001)),"")))),"")</f>
        <v/>
      </c>
      <c r="Q1130" t="str">
        <f t="array" ref="Q1130">IFERROR(IF(OR(L1130="",M1130=""),"",_xlfn.STDEV.S(IF($J$11:$J$2001=1,IF($C$11:$C$2001&gt;L1130,IF($C$11:$C$2001&lt;=M1130,IF($D$11:$G$2001&gt;=0,$D$11:$G$2001))),""))),"")</f>
        <v/>
      </c>
      <c r="R1130" t="str">
        <f t="shared" si="366"/>
        <v/>
      </c>
      <c r="S1130" t="str">
        <f t="shared" si="367"/>
        <v/>
      </c>
      <c r="U1130" t="str">
        <f>IF(Input_1!L1123&lt;&gt;"",Input_1!L1123,"")</f>
        <v/>
      </c>
      <c r="V1130" s="9" t="str">
        <f>IF(Input_1!M1123&lt;&gt;"",Input_1!M1123,"")</f>
        <v/>
      </c>
      <c r="W1130" s="9" t="str">
        <f>IF(Input_1!N1123&lt;&gt;"",Input_1!N1123,"")</f>
        <v/>
      </c>
      <c r="X1130" s="9" t="str">
        <f>IF(Input_1!O1123&lt;&gt;"",Input_1!O1123,"")</f>
        <v/>
      </c>
      <c r="Y1130" s="9" t="str">
        <f>IF(Input_1!Q1123&lt;&gt;"",Input_1!Q1123,"")</f>
        <v/>
      </c>
      <c r="Z1130" s="9" t="str">
        <f t="shared" si="368"/>
        <v/>
      </c>
      <c r="AA1130" s="9" t="str">
        <f t="array" ref="AA1130">IFERROR(_xlfn.STDEV.S(IF(V1130:Y1130&gt;=0,IF(V1130:Y1130&lt;&gt;"",V1130:Y1130,""))),"")</f>
        <v/>
      </c>
      <c r="AB1130" s="2">
        <f t="shared" si="369"/>
        <v>0</v>
      </c>
      <c r="AD1130" t="str">
        <f t="shared" si="379"/>
        <v/>
      </c>
      <c r="AE1130" t="str">
        <f t="shared" si="370"/>
        <v/>
      </c>
      <c r="AF1130" t="str">
        <f t="shared" si="381"/>
        <v/>
      </c>
      <c r="AG1130" t="str">
        <f t="array" ref="AG1130">IF(OR(AD1130="",AE1130=""),"",COUNT(IF($AB$11:$AB$2001=1,IF($U$11:$U$2001&gt;AD1130,IF($U$11:$U$2001&lt;=AE1130,IF($V$11:$Y$2001&gt;=0,$AB$11:$AB$2001),""),""),""),""))</f>
        <v/>
      </c>
      <c r="AH1130" s="9" t="str">
        <f t="array" ref="AH1130">IF(AND(AD1130&lt;&gt;"",AE1130&lt;&gt;""),AVERAGE(IF($AB$11:$AB$2001=1,IF($U$11:$U$2001&gt;AD1130,IF($C$11:$C$2001&lt;=AE1130,$V$11:$Y$2001)))),"")</f>
        <v/>
      </c>
      <c r="AI1130" s="9" t="str">
        <f t="array" ref="AI1130">IF(AND(AD1130&lt;&gt;"",AE1130&lt;&gt;""),_xlfn.STDEV.S(IF($AB$11:$AB$2001=1,IF($U$11:$U$2001&gt;AD1130,IF($C$11:$C$2001&lt;=AE1130,$V$11:$Y$2001)))),"")</f>
        <v/>
      </c>
      <c r="AJ1130" t="str">
        <f t="shared" si="371"/>
        <v/>
      </c>
      <c r="AK1130" t="str">
        <f t="shared" si="372"/>
        <v/>
      </c>
      <c r="AM1130" t="str">
        <f>IF(Input_1!T1123&lt;&gt;"",Input_1!T1123,"")</f>
        <v/>
      </c>
      <c r="AN1130" s="9" t="str">
        <f>IF(Input_1!U1123&lt;&gt;"",Input_1!U1123,"")</f>
        <v/>
      </c>
      <c r="AO1130" s="9" t="str">
        <f>IF(Input_1!V1123&lt;&gt;"",Input_1!V1123,"")</f>
        <v/>
      </c>
      <c r="AP1130" s="9" t="str">
        <f>IF(Input_1!W1123&lt;&gt;"",Input_1!W1123,"")</f>
        <v/>
      </c>
      <c r="AQ1130" s="9" t="str">
        <f>IF(Input_1!Y1123&lt;&gt;"",Input_1!Y1123,"")</f>
        <v/>
      </c>
      <c r="AR1130" s="9" t="str">
        <f t="shared" si="373"/>
        <v/>
      </c>
      <c r="AS1130" s="9" t="str">
        <f t="array" ref="AS1130">IFERROR(_xlfn.STDEV.S(IF(AN1130:AQ1130&gt;=0,IF(AN1130:AQ1130&lt;&gt;"",AN1130:AQ1130,""))),"")</f>
        <v/>
      </c>
      <c r="AT1130" s="2">
        <f t="shared" si="374"/>
        <v>0</v>
      </c>
      <c r="AV1130" t="str">
        <f t="shared" si="380"/>
        <v/>
      </c>
      <c r="AW1130" t="str">
        <f t="shared" si="375"/>
        <v/>
      </c>
      <c r="AX1130" t="str">
        <f t="shared" si="376"/>
        <v/>
      </c>
      <c r="AY1130" t="str">
        <f t="array" ref="AY1130">IF(OR(AV1130="",AW1130=""),"",COUNT(IF($AT$11:$AT$2001=1,IF($AM$11:$AM$2001&gt;AV1130,IF($AM$11:$AM$2001&lt;=AW1130,IF($AN$11:$AQ$2001&gt;=0,$AT$11:$AT$2001),""),""),""),""))</f>
        <v/>
      </c>
      <c r="AZ1130" s="9" t="str">
        <f t="array" ref="AZ1130">IFERROR(IF(OR(AV1130="",AW1130=""),"",AVERAGE(IF($AT$11:$AT$2001=1,IF($AM$11:$AM$2001&gt;AV1130,IF($AM$11:$AM$2001&lt;=AW1130,IF($AN$11:$AQ$2001&gt;=0,$AN$11:$AQ$2001)),"")))),"")</f>
        <v/>
      </c>
      <c r="BA1130" s="9" t="str">
        <f t="array" ref="BA1130">IFERROR(IF(OR(AV1130="",AW1130=""),"",_xlfn.STDEV.S(IF($AT$11:$AT$2001=1,IF($AM$11:$AM$2001&gt;AV1130,IF($AM$11:$AM$2001&lt;=AW1130,IF($AN$11:$AQ$2001&gt;=0,$AN$11:$AQ$2001))),""))),"")</f>
        <v/>
      </c>
      <c r="BB1130" t="str">
        <f t="shared" si="377"/>
        <v/>
      </c>
      <c r="BC1130" t="str">
        <f t="shared" si="378"/>
        <v/>
      </c>
    </row>
    <row r="1131" spans="1:55" x14ac:dyDescent="0.35">
      <c r="A1131" s="9" t="str">
        <f>IF(Input_1!A1124&lt;&gt;"",Input_1!A1124,"")</f>
        <v/>
      </c>
      <c r="B1131" s="9" t="str">
        <f>IF(Input_1!B1124&lt;&gt;"",Input_1!B1124,"")</f>
        <v/>
      </c>
      <c r="C1131" t="str">
        <f>IF(Input_1!D1124&lt;&gt;"",Input_1!D1124,"")</f>
        <v/>
      </c>
      <c r="D1131" s="9" t="str">
        <f>IF(Input_1!E1124&lt;&gt;"",Input_1!E1124,"")</f>
        <v/>
      </c>
      <c r="E1131" s="9" t="str">
        <f>IF(Input_1!F1124&lt;&gt;"",Input_1!F1124,"")</f>
        <v/>
      </c>
      <c r="F1131" s="9" t="str">
        <f>IF(Input_1!G1124&lt;&gt;"",Input_1!G1124,"")</f>
        <v/>
      </c>
      <c r="G1131" s="9" t="str">
        <f>IF(Input_1!I1124&lt;&gt;"",Input_1!I1124,"")</f>
        <v/>
      </c>
      <c r="H1131" s="9" t="str">
        <f t="shared" si="362"/>
        <v/>
      </c>
      <c r="I1131" s="9" t="str">
        <f t="array" ref="I1131">IFERROR(_xlfn.STDEV.S(IF(D1131:G1131&gt;=0,IF(D1131:G1131&lt;&gt;"",D1131:G1131,""))),"")</f>
        <v/>
      </c>
      <c r="J1131" s="2">
        <f t="shared" si="363"/>
        <v>0</v>
      </c>
      <c r="L1131" t="str">
        <f t="shared" si="364"/>
        <v/>
      </c>
      <c r="M1131" t="str">
        <f t="shared" si="361"/>
        <v/>
      </c>
      <c r="N1131" t="str">
        <f t="shared" si="365"/>
        <v/>
      </c>
      <c r="O1131" t="str">
        <f t="array" ref="O1131">IF(OR(L1131="",M1131=""),"",COUNT(IF($J$11:$J$2001=1,IF($C$11:$C$2001&gt;L1131,IF($C$11:$C$2001&lt;=M1131,IF($D$11:$G$2001&gt;=0,$J$11:$J$2001),""),""),""),""))</f>
        <v/>
      </c>
      <c r="P1131" s="9" t="str">
        <f t="array" ref="P1131">IFERROR(IF(OR(L1131="",M1131=""),"",AVERAGE(IF($J$11:$J$2001=1,IF($C$11:$C$2001&gt;L1131,IF($C$11:$C$2001&lt;=M1131,IF($D$11:$G$2001&gt;=0,$D$11:$G$2001)),"")))),"")</f>
        <v/>
      </c>
      <c r="Q1131" t="str">
        <f t="array" ref="Q1131">IFERROR(IF(OR(L1131="",M1131=""),"",_xlfn.STDEV.S(IF($J$11:$J$2001=1,IF($C$11:$C$2001&gt;L1131,IF($C$11:$C$2001&lt;=M1131,IF($D$11:$G$2001&gt;=0,$D$11:$G$2001))),""))),"")</f>
        <v/>
      </c>
      <c r="R1131" t="str">
        <f t="shared" si="366"/>
        <v/>
      </c>
      <c r="S1131" t="str">
        <f t="shared" si="367"/>
        <v/>
      </c>
      <c r="U1131" t="str">
        <f>IF(Input_1!L1124&lt;&gt;"",Input_1!L1124,"")</f>
        <v/>
      </c>
      <c r="V1131" s="9" t="str">
        <f>IF(Input_1!M1124&lt;&gt;"",Input_1!M1124,"")</f>
        <v/>
      </c>
      <c r="W1131" s="9" t="str">
        <f>IF(Input_1!N1124&lt;&gt;"",Input_1!N1124,"")</f>
        <v/>
      </c>
      <c r="X1131" s="9" t="str">
        <f>IF(Input_1!O1124&lt;&gt;"",Input_1!O1124,"")</f>
        <v/>
      </c>
      <c r="Y1131" s="9" t="str">
        <f>IF(Input_1!Q1124&lt;&gt;"",Input_1!Q1124,"")</f>
        <v/>
      </c>
      <c r="Z1131" s="9" t="str">
        <f t="shared" si="368"/>
        <v/>
      </c>
      <c r="AA1131" s="9" t="str">
        <f t="array" ref="AA1131">IFERROR(_xlfn.STDEV.S(IF(V1131:Y1131&gt;=0,IF(V1131:Y1131&lt;&gt;"",V1131:Y1131,""))),"")</f>
        <v/>
      </c>
      <c r="AB1131" s="2">
        <f t="shared" si="369"/>
        <v>0</v>
      </c>
      <c r="AD1131" t="str">
        <f t="shared" si="379"/>
        <v/>
      </c>
      <c r="AE1131" t="str">
        <f t="shared" si="370"/>
        <v/>
      </c>
      <c r="AF1131" t="str">
        <f t="shared" si="381"/>
        <v/>
      </c>
      <c r="AG1131" t="str">
        <f t="array" ref="AG1131">IF(OR(AD1131="",AE1131=""),"",COUNT(IF($AB$11:$AB$2001=1,IF($U$11:$U$2001&gt;AD1131,IF($U$11:$U$2001&lt;=AE1131,IF($V$11:$Y$2001&gt;=0,$AB$11:$AB$2001),""),""),""),""))</f>
        <v/>
      </c>
      <c r="AH1131" s="9" t="str">
        <f t="array" ref="AH1131">IF(AND(AD1131&lt;&gt;"",AE1131&lt;&gt;""),AVERAGE(IF($AB$11:$AB$2001=1,IF($U$11:$U$2001&gt;AD1131,IF($C$11:$C$2001&lt;=AE1131,$V$11:$Y$2001)))),"")</f>
        <v/>
      </c>
      <c r="AI1131" s="9" t="str">
        <f t="array" ref="AI1131">IF(AND(AD1131&lt;&gt;"",AE1131&lt;&gt;""),_xlfn.STDEV.S(IF($AB$11:$AB$2001=1,IF($U$11:$U$2001&gt;AD1131,IF($C$11:$C$2001&lt;=AE1131,$V$11:$Y$2001)))),"")</f>
        <v/>
      </c>
      <c r="AJ1131" t="str">
        <f t="shared" si="371"/>
        <v/>
      </c>
      <c r="AK1131" t="str">
        <f t="shared" si="372"/>
        <v/>
      </c>
      <c r="AM1131" t="str">
        <f>IF(Input_1!T1124&lt;&gt;"",Input_1!T1124,"")</f>
        <v/>
      </c>
      <c r="AN1131" s="9" t="str">
        <f>IF(Input_1!U1124&lt;&gt;"",Input_1!U1124,"")</f>
        <v/>
      </c>
      <c r="AO1131" s="9" t="str">
        <f>IF(Input_1!V1124&lt;&gt;"",Input_1!V1124,"")</f>
        <v/>
      </c>
      <c r="AP1131" s="9" t="str">
        <f>IF(Input_1!W1124&lt;&gt;"",Input_1!W1124,"")</f>
        <v/>
      </c>
      <c r="AQ1131" s="9" t="str">
        <f>IF(Input_1!Y1124&lt;&gt;"",Input_1!Y1124,"")</f>
        <v/>
      </c>
      <c r="AR1131" s="9" t="str">
        <f t="shared" si="373"/>
        <v/>
      </c>
      <c r="AS1131" s="9" t="str">
        <f t="array" ref="AS1131">IFERROR(_xlfn.STDEV.S(IF(AN1131:AQ1131&gt;=0,IF(AN1131:AQ1131&lt;&gt;"",AN1131:AQ1131,""))),"")</f>
        <v/>
      </c>
      <c r="AT1131" s="2">
        <f t="shared" si="374"/>
        <v>0</v>
      </c>
      <c r="AV1131" t="str">
        <f t="shared" si="380"/>
        <v/>
      </c>
      <c r="AW1131" t="str">
        <f t="shared" si="375"/>
        <v/>
      </c>
      <c r="AX1131" t="str">
        <f t="shared" si="376"/>
        <v/>
      </c>
      <c r="AY1131" t="str">
        <f t="array" ref="AY1131">IF(OR(AV1131="",AW1131=""),"",COUNT(IF($AT$11:$AT$2001=1,IF($AM$11:$AM$2001&gt;AV1131,IF($AM$11:$AM$2001&lt;=AW1131,IF($AN$11:$AQ$2001&gt;=0,$AT$11:$AT$2001),""),""),""),""))</f>
        <v/>
      </c>
      <c r="AZ1131" s="9" t="str">
        <f t="array" ref="AZ1131">IFERROR(IF(OR(AV1131="",AW1131=""),"",AVERAGE(IF($AT$11:$AT$2001=1,IF($AM$11:$AM$2001&gt;AV1131,IF($AM$11:$AM$2001&lt;=AW1131,IF($AN$11:$AQ$2001&gt;=0,$AN$11:$AQ$2001)),"")))),"")</f>
        <v/>
      </c>
      <c r="BA1131" s="9" t="str">
        <f t="array" ref="BA1131">IFERROR(IF(OR(AV1131="",AW1131=""),"",_xlfn.STDEV.S(IF($AT$11:$AT$2001=1,IF($AM$11:$AM$2001&gt;AV1131,IF($AM$11:$AM$2001&lt;=AW1131,IF($AN$11:$AQ$2001&gt;=0,$AN$11:$AQ$2001))),""))),"")</f>
        <v/>
      </c>
      <c r="BB1131" t="str">
        <f t="shared" si="377"/>
        <v/>
      </c>
      <c r="BC1131" t="str">
        <f t="shared" si="378"/>
        <v/>
      </c>
    </row>
    <row r="1132" spans="1:55" x14ac:dyDescent="0.35">
      <c r="A1132" s="9" t="str">
        <f>IF(Input_1!A1125&lt;&gt;"",Input_1!A1125,"")</f>
        <v/>
      </c>
      <c r="B1132" s="9" t="str">
        <f>IF(Input_1!B1125&lt;&gt;"",Input_1!B1125,"")</f>
        <v/>
      </c>
      <c r="C1132" t="str">
        <f>IF(Input_1!D1125&lt;&gt;"",Input_1!D1125,"")</f>
        <v/>
      </c>
      <c r="D1132" s="9" t="str">
        <f>IF(Input_1!E1125&lt;&gt;"",Input_1!E1125,"")</f>
        <v/>
      </c>
      <c r="E1132" s="9" t="str">
        <f>IF(Input_1!F1125&lt;&gt;"",Input_1!F1125,"")</f>
        <v/>
      </c>
      <c r="F1132" s="9" t="str">
        <f>IF(Input_1!G1125&lt;&gt;"",Input_1!G1125,"")</f>
        <v/>
      </c>
      <c r="G1132" s="9" t="str">
        <f>IF(Input_1!I1125&lt;&gt;"",Input_1!I1125,"")</f>
        <v/>
      </c>
      <c r="H1132" s="9" t="str">
        <f t="shared" si="362"/>
        <v/>
      </c>
      <c r="I1132" s="9" t="str">
        <f t="array" ref="I1132">IFERROR(_xlfn.STDEV.S(IF(D1132:G1132&gt;=0,IF(D1132:G1132&lt;&gt;"",D1132:G1132,""))),"")</f>
        <v/>
      </c>
      <c r="J1132" s="2">
        <f t="shared" si="363"/>
        <v>0</v>
      </c>
      <c r="L1132" t="str">
        <f t="shared" si="364"/>
        <v/>
      </c>
      <c r="M1132" t="str">
        <f t="shared" si="361"/>
        <v/>
      </c>
      <c r="N1132" t="str">
        <f t="shared" si="365"/>
        <v/>
      </c>
      <c r="O1132" t="str">
        <f t="array" ref="O1132">IF(OR(L1132="",M1132=""),"",COUNT(IF($J$11:$J$2001=1,IF($C$11:$C$2001&gt;L1132,IF($C$11:$C$2001&lt;=M1132,IF($D$11:$G$2001&gt;=0,$J$11:$J$2001),""),""),""),""))</f>
        <v/>
      </c>
      <c r="P1132" s="9" t="str">
        <f t="array" ref="P1132">IFERROR(IF(OR(L1132="",M1132=""),"",AVERAGE(IF($J$11:$J$2001=1,IF($C$11:$C$2001&gt;L1132,IF($C$11:$C$2001&lt;=M1132,IF($D$11:$G$2001&gt;=0,$D$11:$G$2001)),"")))),"")</f>
        <v/>
      </c>
      <c r="Q1132" t="str">
        <f t="array" ref="Q1132">IFERROR(IF(OR(L1132="",M1132=""),"",_xlfn.STDEV.S(IF($J$11:$J$2001=1,IF($C$11:$C$2001&gt;L1132,IF($C$11:$C$2001&lt;=M1132,IF($D$11:$G$2001&gt;=0,$D$11:$G$2001))),""))),"")</f>
        <v/>
      </c>
      <c r="R1132" t="str">
        <f t="shared" si="366"/>
        <v/>
      </c>
      <c r="S1132" t="str">
        <f t="shared" si="367"/>
        <v/>
      </c>
      <c r="U1132" t="str">
        <f>IF(Input_1!L1125&lt;&gt;"",Input_1!L1125,"")</f>
        <v/>
      </c>
      <c r="V1132" s="9" t="str">
        <f>IF(Input_1!M1125&lt;&gt;"",Input_1!M1125,"")</f>
        <v/>
      </c>
      <c r="W1132" s="9" t="str">
        <f>IF(Input_1!N1125&lt;&gt;"",Input_1!N1125,"")</f>
        <v/>
      </c>
      <c r="X1132" s="9" t="str">
        <f>IF(Input_1!O1125&lt;&gt;"",Input_1!O1125,"")</f>
        <v/>
      </c>
      <c r="Y1132" s="9" t="str">
        <f>IF(Input_1!Q1125&lt;&gt;"",Input_1!Q1125,"")</f>
        <v/>
      </c>
      <c r="Z1132" s="9" t="str">
        <f t="shared" si="368"/>
        <v/>
      </c>
      <c r="AA1132" s="9" t="str">
        <f t="array" ref="AA1132">IFERROR(_xlfn.STDEV.S(IF(V1132:Y1132&gt;=0,IF(V1132:Y1132&lt;&gt;"",V1132:Y1132,""))),"")</f>
        <v/>
      </c>
      <c r="AB1132" s="2">
        <f t="shared" si="369"/>
        <v>0</v>
      </c>
      <c r="AD1132" t="str">
        <f t="shared" si="379"/>
        <v/>
      </c>
      <c r="AE1132" t="str">
        <f t="shared" si="370"/>
        <v/>
      </c>
      <c r="AF1132" t="str">
        <f t="shared" si="381"/>
        <v/>
      </c>
      <c r="AG1132" t="str">
        <f t="array" ref="AG1132">IF(OR(AD1132="",AE1132=""),"",COUNT(IF($AB$11:$AB$2001=1,IF($U$11:$U$2001&gt;AD1132,IF($U$11:$U$2001&lt;=AE1132,IF($V$11:$Y$2001&gt;=0,$AB$11:$AB$2001),""),""),""),""))</f>
        <v/>
      </c>
      <c r="AH1132" s="9" t="str">
        <f t="array" ref="AH1132">IF(AND(AD1132&lt;&gt;"",AE1132&lt;&gt;""),AVERAGE(IF($AB$11:$AB$2001=1,IF($U$11:$U$2001&gt;AD1132,IF($C$11:$C$2001&lt;=AE1132,$V$11:$Y$2001)))),"")</f>
        <v/>
      </c>
      <c r="AI1132" s="9" t="str">
        <f t="array" ref="AI1132">IF(AND(AD1132&lt;&gt;"",AE1132&lt;&gt;""),_xlfn.STDEV.S(IF($AB$11:$AB$2001=1,IF($U$11:$U$2001&gt;AD1132,IF($C$11:$C$2001&lt;=AE1132,$V$11:$Y$2001)))),"")</f>
        <v/>
      </c>
      <c r="AJ1132" t="str">
        <f t="shared" si="371"/>
        <v/>
      </c>
      <c r="AK1132" t="str">
        <f t="shared" si="372"/>
        <v/>
      </c>
      <c r="AM1132" t="str">
        <f>IF(Input_1!T1125&lt;&gt;"",Input_1!T1125,"")</f>
        <v/>
      </c>
      <c r="AN1132" s="9" t="str">
        <f>IF(Input_1!U1125&lt;&gt;"",Input_1!U1125,"")</f>
        <v/>
      </c>
      <c r="AO1132" s="9" t="str">
        <f>IF(Input_1!V1125&lt;&gt;"",Input_1!V1125,"")</f>
        <v/>
      </c>
      <c r="AP1132" s="9" t="str">
        <f>IF(Input_1!W1125&lt;&gt;"",Input_1!W1125,"")</f>
        <v/>
      </c>
      <c r="AQ1132" s="9" t="str">
        <f>IF(Input_1!Y1125&lt;&gt;"",Input_1!Y1125,"")</f>
        <v/>
      </c>
      <c r="AR1132" s="9" t="str">
        <f t="shared" si="373"/>
        <v/>
      </c>
      <c r="AS1132" s="9" t="str">
        <f t="array" ref="AS1132">IFERROR(_xlfn.STDEV.S(IF(AN1132:AQ1132&gt;=0,IF(AN1132:AQ1132&lt;&gt;"",AN1132:AQ1132,""))),"")</f>
        <v/>
      </c>
      <c r="AT1132" s="2">
        <f t="shared" si="374"/>
        <v>0</v>
      </c>
      <c r="AV1132" t="str">
        <f t="shared" si="380"/>
        <v/>
      </c>
      <c r="AW1132" t="str">
        <f t="shared" si="375"/>
        <v/>
      </c>
      <c r="AX1132" t="str">
        <f t="shared" si="376"/>
        <v/>
      </c>
      <c r="AY1132" t="str">
        <f t="array" ref="AY1132">IF(OR(AV1132="",AW1132=""),"",COUNT(IF($AT$11:$AT$2001=1,IF($AM$11:$AM$2001&gt;AV1132,IF($AM$11:$AM$2001&lt;=AW1132,IF($AN$11:$AQ$2001&gt;=0,$AT$11:$AT$2001),""),""),""),""))</f>
        <v/>
      </c>
      <c r="AZ1132" s="9" t="str">
        <f t="array" ref="AZ1132">IFERROR(IF(OR(AV1132="",AW1132=""),"",AVERAGE(IF($AT$11:$AT$2001=1,IF($AM$11:$AM$2001&gt;AV1132,IF($AM$11:$AM$2001&lt;=AW1132,IF($AN$11:$AQ$2001&gt;=0,$AN$11:$AQ$2001)),"")))),"")</f>
        <v/>
      </c>
      <c r="BA1132" s="9" t="str">
        <f t="array" ref="BA1132">IFERROR(IF(OR(AV1132="",AW1132=""),"",_xlfn.STDEV.S(IF($AT$11:$AT$2001=1,IF($AM$11:$AM$2001&gt;AV1132,IF($AM$11:$AM$2001&lt;=AW1132,IF($AN$11:$AQ$2001&gt;=0,$AN$11:$AQ$2001))),""))),"")</f>
        <v/>
      </c>
      <c r="BB1132" t="str">
        <f t="shared" si="377"/>
        <v/>
      </c>
      <c r="BC1132" t="str">
        <f t="shared" si="378"/>
        <v/>
      </c>
    </row>
    <row r="1133" spans="1:55" x14ac:dyDescent="0.35">
      <c r="A1133" s="9" t="str">
        <f>IF(Input_1!A1126&lt;&gt;"",Input_1!A1126,"")</f>
        <v/>
      </c>
      <c r="B1133" s="9" t="str">
        <f>IF(Input_1!B1126&lt;&gt;"",Input_1!B1126,"")</f>
        <v/>
      </c>
      <c r="C1133" t="str">
        <f>IF(Input_1!D1126&lt;&gt;"",Input_1!D1126,"")</f>
        <v/>
      </c>
      <c r="D1133" s="9" t="str">
        <f>IF(Input_1!E1126&lt;&gt;"",Input_1!E1126,"")</f>
        <v/>
      </c>
      <c r="E1133" s="9" t="str">
        <f>IF(Input_1!F1126&lt;&gt;"",Input_1!F1126,"")</f>
        <v/>
      </c>
      <c r="F1133" s="9" t="str">
        <f>IF(Input_1!G1126&lt;&gt;"",Input_1!G1126,"")</f>
        <v/>
      </c>
      <c r="G1133" s="9" t="str">
        <f>IF(Input_1!I1126&lt;&gt;"",Input_1!I1126,"")</f>
        <v/>
      </c>
      <c r="H1133" s="9" t="str">
        <f t="shared" si="362"/>
        <v/>
      </c>
      <c r="I1133" s="9" t="str">
        <f t="array" ref="I1133">IFERROR(_xlfn.STDEV.S(IF(D1133:G1133&gt;=0,IF(D1133:G1133&lt;&gt;"",D1133:G1133,""))),"")</f>
        <v/>
      </c>
      <c r="J1133" s="2">
        <f t="shared" si="363"/>
        <v>0</v>
      </c>
      <c r="L1133" t="str">
        <f t="shared" si="364"/>
        <v/>
      </c>
      <c r="M1133" t="str">
        <f t="shared" si="361"/>
        <v/>
      </c>
      <c r="N1133" t="str">
        <f t="shared" si="365"/>
        <v/>
      </c>
      <c r="O1133" t="str">
        <f t="array" ref="O1133">IF(OR(L1133="",M1133=""),"",COUNT(IF($J$11:$J$2001=1,IF($C$11:$C$2001&gt;L1133,IF($C$11:$C$2001&lt;=M1133,IF($D$11:$G$2001&gt;=0,$J$11:$J$2001),""),""),""),""))</f>
        <v/>
      </c>
      <c r="P1133" s="9" t="str">
        <f t="array" ref="P1133">IFERROR(IF(OR(L1133="",M1133=""),"",AVERAGE(IF($J$11:$J$2001=1,IF($C$11:$C$2001&gt;L1133,IF($C$11:$C$2001&lt;=M1133,IF($D$11:$G$2001&gt;=0,$D$11:$G$2001)),"")))),"")</f>
        <v/>
      </c>
      <c r="Q1133" t="str">
        <f t="array" ref="Q1133">IFERROR(IF(OR(L1133="",M1133=""),"",_xlfn.STDEV.S(IF($J$11:$J$2001=1,IF($C$11:$C$2001&gt;L1133,IF($C$11:$C$2001&lt;=M1133,IF($D$11:$G$2001&gt;=0,$D$11:$G$2001))),""))),"")</f>
        <v/>
      </c>
      <c r="R1133" t="str">
        <f t="shared" si="366"/>
        <v/>
      </c>
      <c r="S1133" t="str">
        <f t="shared" si="367"/>
        <v/>
      </c>
      <c r="U1133" t="str">
        <f>IF(Input_1!L1126&lt;&gt;"",Input_1!L1126,"")</f>
        <v/>
      </c>
      <c r="V1133" s="9" t="str">
        <f>IF(Input_1!M1126&lt;&gt;"",Input_1!M1126,"")</f>
        <v/>
      </c>
      <c r="W1133" s="9" t="str">
        <f>IF(Input_1!N1126&lt;&gt;"",Input_1!N1126,"")</f>
        <v/>
      </c>
      <c r="X1133" s="9" t="str">
        <f>IF(Input_1!O1126&lt;&gt;"",Input_1!O1126,"")</f>
        <v/>
      </c>
      <c r="Y1133" s="9" t="str">
        <f>IF(Input_1!Q1126&lt;&gt;"",Input_1!Q1126,"")</f>
        <v/>
      </c>
      <c r="Z1133" s="9" t="str">
        <f t="shared" si="368"/>
        <v/>
      </c>
      <c r="AA1133" s="9" t="str">
        <f t="array" ref="AA1133">IFERROR(_xlfn.STDEV.S(IF(V1133:Y1133&gt;=0,IF(V1133:Y1133&lt;&gt;"",V1133:Y1133,""))),"")</f>
        <v/>
      </c>
      <c r="AB1133" s="2">
        <f t="shared" si="369"/>
        <v>0</v>
      </c>
      <c r="AD1133" t="str">
        <f t="shared" si="379"/>
        <v/>
      </c>
      <c r="AE1133" t="str">
        <f t="shared" si="370"/>
        <v/>
      </c>
      <c r="AF1133" t="str">
        <f t="shared" si="381"/>
        <v/>
      </c>
      <c r="AG1133" t="str">
        <f t="array" ref="AG1133">IF(OR(AD1133="",AE1133=""),"",COUNT(IF($AB$11:$AB$2001=1,IF($U$11:$U$2001&gt;AD1133,IF($U$11:$U$2001&lt;=AE1133,IF($V$11:$Y$2001&gt;=0,$AB$11:$AB$2001),""),""),""),""))</f>
        <v/>
      </c>
      <c r="AH1133" s="9" t="str">
        <f t="array" ref="AH1133">IF(AND(AD1133&lt;&gt;"",AE1133&lt;&gt;""),AVERAGE(IF($AB$11:$AB$2001=1,IF($U$11:$U$2001&gt;AD1133,IF($C$11:$C$2001&lt;=AE1133,$V$11:$Y$2001)))),"")</f>
        <v/>
      </c>
      <c r="AI1133" s="9" t="str">
        <f t="array" ref="AI1133">IF(AND(AD1133&lt;&gt;"",AE1133&lt;&gt;""),_xlfn.STDEV.S(IF($AB$11:$AB$2001=1,IF($U$11:$U$2001&gt;AD1133,IF($C$11:$C$2001&lt;=AE1133,$V$11:$Y$2001)))),"")</f>
        <v/>
      </c>
      <c r="AJ1133" t="str">
        <f t="shared" si="371"/>
        <v/>
      </c>
      <c r="AK1133" t="str">
        <f t="shared" si="372"/>
        <v/>
      </c>
      <c r="AM1133" t="str">
        <f>IF(Input_1!T1126&lt;&gt;"",Input_1!T1126,"")</f>
        <v/>
      </c>
      <c r="AN1133" s="9" t="str">
        <f>IF(Input_1!U1126&lt;&gt;"",Input_1!U1126,"")</f>
        <v/>
      </c>
      <c r="AO1133" s="9" t="str">
        <f>IF(Input_1!V1126&lt;&gt;"",Input_1!V1126,"")</f>
        <v/>
      </c>
      <c r="AP1133" s="9" t="str">
        <f>IF(Input_1!W1126&lt;&gt;"",Input_1!W1126,"")</f>
        <v/>
      </c>
      <c r="AQ1133" s="9" t="str">
        <f>IF(Input_1!Y1126&lt;&gt;"",Input_1!Y1126,"")</f>
        <v/>
      </c>
      <c r="AR1133" s="9" t="str">
        <f t="shared" si="373"/>
        <v/>
      </c>
      <c r="AS1133" s="9" t="str">
        <f t="array" ref="AS1133">IFERROR(_xlfn.STDEV.S(IF(AN1133:AQ1133&gt;=0,IF(AN1133:AQ1133&lt;&gt;"",AN1133:AQ1133,""))),"")</f>
        <v/>
      </c>
      <c r="AT1133" s="2">
        <f t="shared" si="374"/>
        <v>0</v>
      </c>
      <c r="AV1133" t="str">
        <f t="shared" si="380"/>
        <v/>
      </c>
      <c r="AW1133" t="str">
        <f t="shared" si="375"/>
        <v/>
      </c>
      <c r="AX1133" t="str">
        <f t="shared" si="376"/>
        <v/>
      </c>
      <c r="AY1133" t="str">
        <f t="array" ref="AY1133">IF(OR(AV1133="",AW1133=""),"",COUNT(IF($AT$11:$AT$2001=1,IF($AM$11:$AM$2001&gt;AV1133,IF($AM$11:$AM$2001&lt;=AW1133,IF($AN$11:$AQ$2001&gt;=0,$AT$11:$AT$2001),""),""),""),""))</f>
        <v/>
      </c>
      <c r="AZ1133" s="9" t="str">
        <f t="array" ref="AZ1133">IFERROR(IF(OR(AV1133="",AW1133=""),"",AVERAGE(IF($AT$11:$AT$2001=1,IF($AM$11:$AM$2001&gt;AV1133,IF($AM$11:$AM$2001&lt;=AW1133,IF($AN$11:$AQ$2001&gt;=0,$AN$11:$AQ$2001)),"")))),"")</f>
        <v/>
      </c>
      <c r="BA1133" s="9" t="str">
        <f t="array" ref="BA1133">IFERROR(IF(OR(AV1133="",AW1133=""),"",_xlfn.STDEV.S(IF($AT$11:$AT$2001=1,IF($AM$11:$AM$2001&gt;AV1133,IF($AM$11:$AM$2001&lt;=AW1133,IF($AN$11:$AQ$2001&gt;=0,$AN$11:$AQ$2001))),""))),"")</f>
        <v/>
      </c>
      <c r="BB1133" t="str">
        <f t="shared" si="377"/>
        <v/>
      </c>
      <c r="BC1133" t="str">
        <f t="shared" si="378"/>
        <v/>
      </c>
    </row>
    <row r="1134" spans="1:55" x14ac:dyDescent="0.35">
      <c r="A1134" s="9" t="str">
        <f>IF(Input_1!A1127&lt;&gt;"",Input_1!A1127,"")</f>
        <v/>
      </c>
      <c r="B1134" s="9" t="str">
        <f>IF(Input_1!B1127&lt;&gt;"",Input_1!B1127,"")</f>
        <v/>
      </c>
      <c r="C1134" t="str">
        <f>IF(Input_1!D1127&lt;&gt;"",Input_1!D1127,"")</f>
        <v/>
      </c>
      <c r="D1134" s="9" t="str">
        <f>IF(Input_1!E1127&lt;&gt;"",Input_1!E1127,"")</f>
        <v/>
      </c>
      <c r="E1134" s="9" t="str">
        <f>IF(Input_1!F1127&lt;&gt;"",Input_1!F1127,"")</f>
        <v/>
      </c>
      <c r="F1134" s="9" t="str">
        <f>IF(Input_1!G1127&lt;&gt;"",Input_1!G1127,"")</f>
        <v/>
      </c>
      <c r="G1134" s="9" t="str">
        <f>IF(Input_1!I1127&lt;&gt;"",Input_1!I1127,"")</f>
        <v/>
      </c>
      <c r="H1134" s="9" t="str">
        <f t="shared" si="362"/>
        <v/>
      </c>
      <c r="I1134" s="9" t="str">
        <f t="array" ref="I1134">IFERROR(_xlfn.STDEV.S(IF(D1134:G1134&gt;=0,IF(D1134:G1134&lt;&gt;"",D1134:G1134,""))),"")</f>
        <v/>
      </c>
      <c r="J1134" s="2">
        <f t="shared" si="363"/>
        <v>0</v>
      </c>
      <c r="L1134" t="str">
        <f t="shared" si="364"/>
        <v/>
      </c>
      <c r="M1134" t="str">
        <f t="shared" si="361"/>
        <v/>
      </c>
      <c r="N1134" t="str">
        <f t="shared" si="365"/>
        <v/>
      </c>
      <c r="O1134" t="str">
        <f t="array" ref="O1134">IF(OR(L1134="",M1134=""),"",COUNT(IF($J$11:$J$2001=1,IF($C$11:$C$2001&gt;L1134,IF($C$11:$C$2001&lt;=M1134,IF($D$11:$G$2001&gt;=0,$J$11:$J$2001),""),""),""),""))</f>
        <v/>
      </c>
      <c r="P1134" s="9" t="str">
        <f t="array" ref="P1134">IFERROR(IF(OR(L1134="",M1134=""),"",AVERAGE(IF($J$11:$J$2001=1,IF($C$11:$C$2001&gt;L1134,IF($C$11:$C$2001&lt;=M1134,IF($D$11:$G$2001&gt;=0,$D$11:$G$2001)),"")))),"")</f>
        <v/>
      </c>
      <c r="Q1134" t="str">
        <f t="array" ref="Q1134">IFERROR(IF(OR(L1134="",M1134=""),"",_xlfn.STDEV.S(IF($J$11:$J$2001=1,IF($C$11:$C$2001&gt;L1134,IF($C$11:$C$2001&lt;=M1134,IF($D$11:$G$2001&gt;=0,$D$11:$G$2001))),""))),"")</f>
        <v/>
      </c>
      <c r="R1134" t="str">
        <f t="shared" si="366"/>
        <v/>
      </c>
      <c r="S1134" t="str">
        <f t="shared" si="367"/>
        <v/>
      </c>
      <c r="U1134" t="str">
        <f>IF(Input_1!L1127&lt;&gt;"",Input_1!L1127,"")</f>
        <v/>
      </c>
      <c r="V1134" s="9" t="str">
        <f>IF(Input_1!M1127&lt;&gt;"",Input_1!M1127,"")</f>
        <v/>
      </c>
      <c r="W1134" s="9" t="str">
        <f>IF(Input_1!N1127&lt;&gt;"",Input_1!N1127,"")</f>
        <v/>
      </c>
      <c r="X1134" s="9" t="str">
        <f>IF(Input_1!O1127&lt;&gt;"",Input_1!O1127,"")</f>
        <v/>
      </c>
      <c r="Y1134" s="9" t="str">
        <f>IF(Input_1!Q1127&lt;&gt;"",Input_1!Q1127,"")</f>
        <v/>
      </c>
      <c r="Z1134" s="9" t="str">
        <f t="shared" si="368"/>
        <v/>
      </c>
      <c r="AA1134" s="9" t="str">
        <f t="array" ref="AA1134">IFERROR(_xlfn.STDEV.S(IF(V1134:Y1134&gt;=0,IF(V1134:Y1134&lt;&gt;"",V1134:Y1134,""))),"")</f>
        <v/>
      </c>
      <c r="AB1134" s="2">
        <f t="shared" si="369"/>
        <v>0</v>
      </c>
      <c r="AD1134" t="str">
        <f t="shared" si="379"/>
        <v/>
      </c>
      <c r="AE1134" t="str">
        <f t="shared" si="370"/>
        <v/>
      </c>
      <c r="AF1134" t="str">
        <f t="shared" si="381"/>
        <v/>
      </c>
      <c r="AG1134" t="str">
        <f t="array" ref="AG1134">IF(OR(AD1134="",AE1134=""),"",COUNT(IF($AB$11:$AB$2001=1,IF($U$11:$U$2001&gt;AD1134,IF($U$11:$U$2001&lt;=AE1134,IF($V$11:$Y$2001&gt;=0,$AB$11:$AB$2001),""),""),""),""))</f>
        <v/>
      </c>
      <c r="AH1134" s="9" t="str">
        <f t="array" ref="AH1134">IF(AND(AD1134&lt;&gt;"",AE1134&lt;&gt;""),AVERAGE(IF($AB$11:$AB$2001=1,IF($U$11:$U$2001&gt;AD1134,IF($C$11:$C$2001&lt;=AE1134,$V$11:$Y$2001)))),"")</f>
        <v/>
      </c>
      <c r="AI1134" s="9" t="str">
        <f t="array" ref="AI1134">IF(AND(AD1134&lt;&gt;"",AE1134&lt;&gt;""),_xlfn.STDEV.S(IF($AB$11:$AB$2001=1,IF($U$11:$U$2001&gt;AD1134,IF($C$11:$C$2001&lt;=AE1134,$V$11:$Y$2001)))),"")</f>
        <v/>
      </c>
      <c r="AJ1134" t="str">
        <f t="shared" si="371"/>
        <v/>
      </c>
      <c r="AK1134" t="str">
        <f t="shared" si="372"/>
        <v/>
      </c>
      <c r="AM1134" t="str">
        <f>IF(Input_1!T1127&lt;&gt;"",Input_1!T1127,"")</f>
        <v/>
      </c>
      <c r="AN1134" s="9" t="str">
        <f>IF(Input_1!U1127&lt;&gt;"",Input_1!U1127,"")</f>
        <v/>
      </c>
      <c r="AO1134" s="9" t="str">
        <f>IF(Input_1!V1127&lt;&gt;"",Input_1!V1127,"")</f>
        <v/>
      </c>
      <c r="AP1134" s="9" t="str">
        <f>IF(Input_1!W1127&lt;&gt;"",Input_1!W1127,"")</f>
        <v/>
      </c>
      <c r="AQ1134" s="9" t="str">
        <f>IF(Input_1!Y1127&lt;&gt;"",Input_1!Y1127,"")</f>
        <v/>
      </c>
      <c r="AR1134" s="9" t="str">
        <f t="shared" si="373"/>
        <v/>
      </c>
      <c r="AS1134" s="9" t="str">
        <f t="array" ref="AS1134">IFERROR(_xlfn.STDEV.S(IF(AN1134:AQ1134&gt;=0,IF(AN1134:AQ1134&lt;&gt;"",AN1134:AQ1134,""))),"")</f>
        <v/>
      </c>
      <c r="AT1134" s="2">
        <f t="shared" si="374"/>
        <v>0</v>
      </c>
      <c r="AV1134" t="str">
        <f t="shared" si="380"/>
        <v/>
      </c>
      <c r="AW1134" t="str">
        <f t="shared" si="375"/>
        <v/>
      </c>
      <c r="AX1134" t="str">
        <f t="shared" si="376"/>
        <v/>
      </c>
      <c r="AY1134" t="str">
        <f t="array" ref="AY1134">IF(OR(AV1134="",AW1134=""),"",COUNT(IF($AT$11:$AT$2001=1,IF($AM$11:$AM$2001&gt;AV1134,IF($AM$11:$AM$2001&lt;=AW1134,IF($AN$11:$AQ$2001&gt;=0,$AT$11:$AT$2001),""),""),""),""))</f>
        <v/>
      </c>
      <c r="AZ1134" s="9" t="str">
        <f t="array" ref="AZ1134">IFERROR(IF(OR(AV1134="",AW1134=""),"",AVERAGE(IF($AT$11:$AT$2001=1,IF($AM$11:$AM$2001&gt;AV1134,IF($AM$11:$AM$2001&lt;=AW1134,IF($AN$11:$AQ$2001&gt;=0,$AN$11:$AQ$2001)),"")))),"")</f>
        <v/>
      </c>
      <c r="BA1134" s="9" t="str">
        <f t="array" ref="BA1134">IFERROR(IF(OR(AV1134="",AW1134=""),"",_xlfn.STDEV.S(IF($AT$11:$AT$2001=1,IF($AM$11:$AM$2001&gt;AV1134,IF($AM$11:$AM$2001&lt;=AW1134,IF($AN$11:$AQ$2001&gt;=0,$AN$11:$AQ$2001))),""))),"")</f>
        <v/>
      </c>
      <c r="BB1134" t="str">
        <f t="shared" si="377"/>
        <v/>
      </c>
      <c r="BC1134" t="str">
        <f t="shared" si="378"/>
        <v/>
      </c>
    </row>
    <row r="1135" spans="1:55" x14ac:dyDescent="0.35">
      <c r="A1135" s="9" t="str">
        <f>IF(Input_1!A1128&lt;&gt;"",Input_1!A1128,"")</f>
        <v/>
      </c>
      <c r="B1135" s="9" t="str">
        <f>IF(Input_1!B1128&lt;&gt;"",Input_1!B1128,"")</f>
        <v/>
      </c>
      <c r="C1135" t="str">
        <f>IF(Input_1!D1128&lt;&gt;"",Input_1!D1128,"")</f>
        <v/>
      </c>
      <c r="D1135" s="9" t="str">
        <f>IF(Input_1!E1128&lt;&gt;"",Input_1!E1128,"")</f>
        <v/>
      </c>
      <c r="E1135" s="9" t="str">
        <f>IF(Input_1!F1128&lt;&gt;"",Input_1!F1128,"")</f>
        <v/>
      </c>
      <c r="F1135" s="9" t="str">
        <f>IF(Input_1!G1128&lt;&gt;"",Input_1!G1128,"")</f>
        <v/>
      </c>
      <c r="G1135" s="9" t="str">
        <f>IF(Input_1!I1128&lt;&gt;"",Input_1!I1128,"")</f>
        <v/>
      </c>
      <c r="H1135" s="9" t="str">
        <f t="shared" si="362"/>
        <v/>
      </c>
      <c r="I1135" s="9" t="str">
        <f t="array" ref="I1135">IFERROR(_xlfn.STDEV.S(IF(D1135:G1135&gt;=0,IF(D1135:G1135&lt;&gt;"",D1135:G1135,""))),"")</f>
        <v/>
      </c>
      <c r="J1135" s="2">
        <f t="shared" si="363"/>
        <v>0</v>
      </c>
      <c r="L1135" t="str">
        <f t="shared" si="364"/>
        <v/>
      </c>
      <c r="M1135" t="str">
        <f t="shared" si="361"/>
        <v/>
      </c>
      <c r="N1135" t="str">
        <f t="shared" si="365"/>
        <v/>
      </c>
      <c r="O1135" t="str">
        <f t="array" ref="O1135">IF(OR(L1135="",M1135=""),"",COUNT(IF($J$11:$J$2001=1,IF($C$11:$C$2001&gt;L1135,IF($C$11:$C$2001&lt;=M1135,IF($D$11:$G$2001&gt;=0,$J$11:$J$2001),""),""),""),""))</f>
        <v/>
      </c>
      <c r="P1135" s="9" t="str">
        <f t="array" ref="P1135">IFERROR(IF(OR(L1135="",M1135=""),"",AVERAGE(IF($J$11:$J$2001=1,IF($C$11:$C$2001&gt;L1135,IF($C$11:$C$2001&lt;=M1135,IF($D$11:$G$2001&gt;=0,$D$11:$G$2001)),"")))),"")</f>
        <v/>
      </c>
      <c r="Q1135" t="str">
        <f t="array" ref="Q1135">IFERROR(IF(OR(L1135="",M1135=""),"",_xlfn.STDEV.S(IF($J$11:$J$2001=1,IF($C$11:$C$2001&gt;L1135,IF($C$11:$C$2001&lt;=M1135,IF($D$11:$G$2001&gt;=0,$D$11:$G$2001))),""))),"")</f>
        <v/>
      </c>
      <c r="R1135" t="str">
        <f t="shared" si="366"/>
        <v/>
      </c>
      <c r="S1135" t="str">
        <f t="shared" si="367"/>
        <v/>
      </c>
      <c r="U1135" t="str">
        <f>IF(Input_1!L1128&lt;&gt;"",Input_1!L1128,"")</f>
        <v/>
      </c>
      <c r="V1135" s="9" t="str">
        <f>IF(Input_1!M1128&lt;&gt;"",Input_1!M1128,"")</f>
        <v/>
      </c>
      <c r="W1135" s="9" t="str">
        <f>IF(Input_1!N1128&lt;&gt;"",Input_1!N1128,"")</f>
        <v/>
      </c>
      <c r="X1135" s="9" t="str">
        <f>IF(Input_1!O1128&lt;&gt;"",Input_1!O1128,"")</f>
        <v/>
      </c>
      <c r="Y1135" s="9" t="str">
        <f>IF(Input_1!Q1128&lt;&gt;"",Input_1!Q1128,"")</f>
        <v/>
      </c>
      <c r="Z1135" s="9" t="str">
        <f t="shared" si="368"/>
        <v/>
      </c>
      <c r="AA1135" s="9" t="str">
        <f t="array" ref="AA1135">IFERROR(_xlfn.STDEV.S(IF(V1135:Y1135&gt;=0,IF(V1135:Y1135&lt;&gt;"",V1135:Y1135,""))),"")</f>
        <v/>
      </c>
      <c r="AB1135" s="2">
        <f t="shared" si="369"/>
        <v>0</v>
      </c>
      <c r="AD1135" t="str">
        <f t="shared" si="379"/>
        <v/>
      </c>
      <c r="AE1135" t="str">
        <f t="shared" si="370"/>
        <v/>
      </c>
      <c r="AF1135" t="str">
        <f t="shared" si="381"/>
        <v/>
      </c>
      <c r="AG1135" t="str">
        <f t="array" ref="AG1135">IF(OR(AD1135="",AE1135=""),"",COUNT(IF($AB$11:$AB$2001=1,IF($U$11:$U$2001&gt;AD1135,IF($U$11:$U$2001&lt;=AE1135,IF($V$11:$Y$2001&gt;=0,$AB$11:$AB$2001),""),""),""),""))</f>
        <v/>
      </c>
      <c r="AH1135" s="9" t="str">
        <f t="array" ref="AH1135">IF(AND(AD1135&lt;&gt;"",AE1135&lt;&gt;""),AVERAGE(IF($AB$11:$AB$2001=1,IF($U$11:$U$2001&gt;AD1135,IF($C$11:$C$2001&lt;=AE1135,$V$11:$Y$2001)))),"")</f>
        <v/>
      </c>
      <c r="AI1135" s="9" t="str">
        <f t="array" ref="AI1135">IF(AND(AD1135&lt;&gt;"",AE1135&lt;&gt;""),_xlfn.STDEV.S(IF($AB$11:$AB$2001=1,IF($U$11:$U$2001&gt;AD1135,IF($C$11:$C$2001&lt;=AE1135,$V$11:$Y$2001)))),"")</f>
        <v/>
      </c>
      <c r="AJ1135" t="str">
        <f t="shared" si="371"/>
        <v/>
      </c>
      <c r="AK1135" t="str">
        <f t="shared" si="372"/>
        <v/>
      </c>
      <c r="AM1135" t="str">
        <f>IF(Input_1!T1128&lt;&gt;"",Input_1!T1128,"")</f>
        <v/>
      </c>
      <c r="AN1135" s="9" t="str">
        <f>IF(Input_1!U1128&lt;&gt;"",Input_1!U1128,"")</f>
        <v/>
      </c>
      <c r="AO1135" s="9" t="str">
        <f>IF(Input_1!V1128&lt;&gt;"",Input_1!V1128,"")</f>
        <v/>
      </c>
      <c r="AP1135" s="9" t="str">
        <f>IF(Input_1!W1128&lt;&gt;"",Input_1!W1128,"")</f>
        <v/>
      </c>
      <c r="AQ1135" s="9" t="str">
        <f>IF(Input_1!Y1128&lt;&gt;"",Input_1!Y1128,"")</f>
        <v/>
      </c>
      <c r="AR1135" s="9" t="str">
        <f t="shared" si="373"/>
        <v/>
      </c>
      <c r="AS1135" s="9" t="str">
        <f t="array" ref="AS1135">IFERROR(_xlfn.STDEV.S(IF(AN1135:AQ1135&gt;=0,IF(AN1135:AQ1135&lt;&gt;"",AN1135:AQ1135,""))),"")</f>
        <v/>
      </c>
      <c r="AT1135" s="2">
        <f t="shared" si="374"/>
        <v>0</v>
      </c>
      <c r="AV1135" t="str">
        <f t="shared" si="380"/>
        <v/>
      </c>
      <c r="AW1135" t="str">
        <f t="shared" si="375"/>
        <v/>
      </c>
      <c r="AX1135" t="str">
        <f t="shared" si="376"/>
        <v/>
      </c>
      <c r="AY1135" t="str">
        <f t="array" ref="AY1135">IF(OR(AV1135="",AW1135=""),"",COUNT(IF($AT$11:$AT$2001=1,IF($AM$11:$AM$2001&gt;AV1135,IF($AM$11:$AM$2001&lt;=AW1135,IF($AN$11:$AQ$2001&gt;=0,$AT$11:$AT$2001),""),""),""),""))</f>
        <v/>
      </c>
      <c r="AZ1135" s="9" t="str">
        <f t="array" ref="AZ1135">IFERROR(IF(OR(AV1135="",AW1135=""),"",AVERAGE(IF($AT$11:$AT$2001=1,IF($AM$11:$AM$2001&gt;AV1135,IF($AM$11:$AM$2001&lt;=AW1135,IF($AN$11:$AQ$2001&gt;=0,$AN$11:$AQ$2001)),"")))),"")</f>
        <v/>
      </c>
      <c r="BA1135" s="9" t="str">
        <f t="array" ref="BA1135">IFERROR(IF(OR(AV1135="",AW1135=""),"",_xlfn.STDEV.S(IF($AT$11:$AT$2001=1,IF($AM$11:$AM$2001&gt;AV1135,IF($AM$11:$AM$2001&lt;=AW1135,IF($AN$11:$AQ$2001&gt;=0,$AN$11:$AQ$2001))),""))),"")</f>
        <v/>
      </c>
      <c r="BB1135" t="str">
        <f t="shared" si="377"/>
        <v/>
      </c>
      <c r="BC1135" t="str">
        <f t="shared" si="378"/>
        <v/>
      </c>
    </row>
    <row r="1136" spans="1:55" x14ac:dyDescent="0.35">
      <c r="A1136" s="9" t="str">
        <f>IF(Input_1!A1129&lt;&gt;"",Input_1!A1129,"")</f>
        <v/>
      </c>
      <c r="B1136" s="9" t="str">
        <f>IF(Input_1!B1129&lt;&gt;"",Input_1!B1129,"")</f>
        <v/>
      </c>
      <c r="C1136" t="str">
        <f>IF(Input_1!D1129&lt;&gt;"",Input_1!D1129,"")</f>
        <v/>
      </c>
      <c r="D1136" s="9" t="str">
        <f>IF(Input_1!E1129&lt;&gt;"",Input_1!E1129,"")</f>
        <v/>
      </c>
      <c r="E1136" s="9" t="str">
        <f>IF(Input_1!F1129&lt;&gt;"",Input_1!F1129,"")</f>
        <v/>
      </c>
      <c r="F1136" s="9" t="str">
        <f>IF(Input_1!G1129&lt;&gt;"",Input_1!G1129,"")</f>
        <v/>
      </c>
      <c r="G1136" s="9" t="str">
        <f>IF(Input_1!I1129&lt;&gt;"",Input_1!I1129,"")</f>
        <v/>
      </c>
      <c r="H1136" s="9" t="str">
        <f t="shared" si="362"/>
        <v/>
      </c>
      <c r="I1136" s="9" t="str">
        <f t="array" ref="I1136">IFERROR(_xlfn.STDEV.S(IF(D1136:G1136&gt;=0,IF(D1136:G1136&lt;&gt;"",D1136:G1136,""))),"")</f>
        <v/>
      </c>
      <c r="J1136" s="2">
        <f t="shared" si="363"/>
        <v>0</v>
      </c>
      <c r="L1136" t="str">
        <f t="shared" si="364"/>
        <v/>
      </c>
      <c r="M1136" t="str">
        <f t="shared" si="361"/>
        <v/>
      </c>
      <c r="N1136" t="str">
        <f t="shared" si="365"/>
        <v/>
      </c>
      <c r="O1136" t="str">
        <f t="array" ref="O1136">IF(OR(L1136="",M1136=""),"",COUNT(IF($J$11:$J$2001=1,IF($C$11:$C$2001&gt;L1136,IF($C$11:$C$2001&lt;=M1136,IF($D$11:$G$2001&gt;=0,$J$11:$J$2001),""),""),""),""))</f>
        <v/>
      </c>
      <c r="P1136" s="9" t="str">
        <f t="array" ref="P1136">IFERROR(IF(OR(L1136="",M1136=""),"",AVERAGE(IF($J$11:$J$2001=1,IF($C$11:$C$2001&gt;L1136,IF($C$11:$C$2001&lt;=M1136,IF($D$11:$G$2001&gt;=0,$D$11:$G$2001)),"")))),"")</f>
        <v/>
      </c>
      <c r="Q1136" t="str">
        <f t="array" ref="Q1136">IFERROR(IF(OR(L1136="",M1136=""),"",_xlfn.STDEV.S(IF($J$11:$J$2001=1,IF($C$11:$C$2001&gt;L1136,IF($C$11:$C$2001&lt;=M1136,IF($D$11:$G$2001&gt;=0,$D$11:$G$2001))),""))),"")</f>
        <v/>
      </c>
      <c r="R1136" t="str">
        <f t="shared" si="366"/>
        <v/>
      </c>
      <c r="S1136" t="str">
        <f t="shared" si="367"/>
        <v/>
      </c>
      <c r="U1136" t="str">
        <f>IF(Input_1!L1129&lt;&gt;"",Input_1!L1129,"")</f>
        <v/>
      </c>
      <c r="V1136" s="9" t="str">
        <f>IF(Input_1!M1129&lt;&gt;"",Input_1!M1129,"")</f>
        <v/>
      </c>
      <c r="W1136" s="9" t="str">
        <f>IF(Input_1!N1129&lt;&gt;"",Input_1!N1129,"")</f>
        <v/>
      </c>
      <c r="X1136" s="9" t="str">
        <f>IF(Input_1!O1129&lt;&gt;"",Input_1!O1129,"")</f>
        <v/>
      </c>
      <c r="Y1136" s="9" t="str">
        <f>IF(Input_1!Q1129&lt;&gt;"",Input_1!Q1129,"")</f>
        <v/>
      </c>
      <c r="Z1136" s="9" t="str">
        <f t="shared" si="368"/>
        <v/>
      </c>
      <c r="AA1136" s="9" t="str">
        <f t="array" ref="AA1136">IFERROR(_xlfn.STDEV.S(IF(V1136:Y1136&gt;=0,IF(V1136:Y1136&lt;&gt;"",V1136:Y1136,""))),"")</f>
        <v/>
      </c>
      <c r="AB1136" s="2">
        <f t="shared" si="369"/>
        <v>0</v>
      </c>
      <c r="AD1136" t="str">
        <f t="shared" si="379"/>
        <v/>
      </c>
      <c r="AE1136" t="str">
        <f t="shared" si="370"/>
        <v/>
      </c>
      <c r="AF1136" t="str">
        <f t="shared" si="381"/>
        <v/>
      </c>
      <c r="AG1136" t="str">
        <f t="array" ref="AG1136">IF(OR(AD1136="",AE1136=""),"",COUNT(IF($AB$11:$AB$2001=1,IF($U$11:$U$2001&gt;AD1136,IF($U$11:$U$2001&lt;=AE1136,IF($V$11:$Y$2001&gt;=0,$AB$11:$AB$2001),""),""),""),""))</f>
        <v/>
      </c>
      <c r="AH1136" s="9" t="str">
        <f t="array" ref="AH1136">IF(AND(AD1136&lt;&gt;"",AE1136&lt;&gt;""),AVERAGE(IF($AB$11:$AB$2001=1,IF($U$11:$U$2001&gt;AD1136,IF($C$11:$C$2001&lt;=AE1136,$V$11:$Y$2001)))),"")</f>
        <v/>
      </c>
      <c r="AI1136" s="9" t="str">
        <f t="array" ref="AI1136">IF(AND(AD1136&lt;&gt;"",AE1136&lt;&gt;""),_xlfn.STDEV.S(IF($AB$11:$AB$2001=1,IF($U$11:$U$2001&gt;AD1136,IF($C$11:$C$2001&lt;=AE1136,$V$11:$Y$2001)))),"")</f>
        <v/>
      </c>
      <c r="AJ1136" t="str">
        <f t="shared" si="371"/>
        <v/>
      </c>
      <c r="AK1136" t="str">
        <f t="shared" si="372"/>
        <v/>
      </c>
      <c r="AM1136" t="str">
        <f>IF(Input_1!T1129&lt;&gt;"",Input_1!T1129,"")</f>
        <v/>
      </c>
      <c r="AN1136" s="9" t="str">
        <f>IF(Input_1!U1129&lt;&gt;"",Input_1!U1129,"")</f>
        <v/>
      </c>
      <c r="AO1136" s="9" t="str">
        <f>IF(Input_1!V1129&lt;&gt;"",Input_1!V1129,"")</f>
        <v/>
      </c>
      <c r="AP1136" s="9" t="str">
        <f>IF(Input_1!W1129&lt;&gt;"",Input_1!W1129,"")</f>
        <v/>
      </c>
      <c r="AQ1136" s="9" t="str">
        <f>IF(Input_1!Y1129&lt;&gt;"",Input_1!Y1129,"")</f>
        <v/>
      </c>
      <c r="AR1136" s="9" t="str">
        <f t="shared" si="373"/>
        <v/>
      </c>
      <c r="AS1136" s="9" t="str">
        <f t="array" ref="AS1136">IFERROR(_xlfn.STDEV.S(IF(AN1136:AQ1136&gt;=0,IF(AN1136:AQ1136&lt;&gt;"",AN1136:AQ1136,""))),"")</f>
        <v/>
      </c>
      <c r="AT1136" s="2">
        <f t="shared" si="374"/>
        <v>0</v>
      </c>
      <c r="AV1136" t="str">
        <f t="shared" si="380"/>
        <v/>
      </c>
      <c r="AW1136" t="str">
        <f t="shared" si="375"/>
        <v/>
      </c>
      <c r="AX1136" t="str">
        <f t="shared" si="376"/>
        <v/>
      </c>
      <c r="AY1136" t="str">
        <f t="array" ref="AY1136">IF(OR(AV1136="",AW1136=""),"",COUNT(IF($AT$11:$AT$2001=1,IF($AM$11:$AM$2001&gt;AV1136,IF($AM$11:$AM$2001&lt;=AW1136,IF($AN$11:$AQ$2001&gt;=0,$AT$11:$AT$2001),""),""),""),""))</f>
        <v/>
      </c>
      <c r="AZ1136" s="9" t="str">
        <f t="array" ref="AZ1136">IFERROR(IF(OR(AV1136="",AW1136=""),"",AVERAGE(IF($AT$11:$AT$2001=1,IF($AM$11:$AM$2001&gt;AV1136,IF($AM$11:$AM$2001&lt;=AW1136,IF($AN$11:$AQ$2001&gt;=0,$AN$11:$AQ$2001)),"")))),"")</f>
        <v/>
      </c>
      <c r="BA1136" s="9" t="str">
        <f t="array" ref="BA1136">IFERROR(IF(OR(AV1136="",AW1136=""),"",_xlfn.STDEV.S(IF($AT$11:$AT$2001=1,IF($AM$11:$AM$2001&gt;AV1136,IF($AM$11:$AM$2001&lt;=AW1136,IF($AN$11:$AQ$2001&gt;=0,$AN$11:$AQ$2001))),""))),"")</f>
        <v/>
      </c>
      <c r="BB1136" t="str">
        <f t="shared" si="377"/>
        <v/>
      </c>
      <c r="BC1136" t="str">
        <f t="shared" si="378"/>
        <v/>
      </c>
    </row>
    <row r="1137" spans="1:55" x14ac:dyDescent="0.35">
      <c r="A1137" s="9" t="str">
        <f>IF(Input_1!A1130&lt;&gt;"",Input_1!A1130,"")</f>
        <v/>
      </c>
      <c r="B1137" s="9" t="str">
        <f>IF(Input_1!B1130&lt;&gt;"",Input_1!B1130,"")</f>
        <v/>
      </c>
      <c r="C1137" t="str">
        <f>IF(Input_1!D1130&lt;&gt;"",Input_1!D1130,"")</f>
        <v/>
      </c>
      <c r="D1137" s="9" t="str">
        <f>IF(Input_1!E1130&lt;&gt;"",Input_1!E1130,"")</f>
        <v/>
      </c>
      <c r="E1137" s="9" t="str">
        <f>IF(Input_1!F1130&lt;&gt;"",Input_1!F1130,"")</f>
        <v/>
      </c>
      <c r="F1137" s="9" t="str">
        <f>IF(Input_1!G1130&lt;&gt;"",Input_1!G1130,"")</f>
        <v/>
      </c>
      <c r="G1137" s="9" t="str">
        <f>IF(Input_1!I1130&lt;&gt;"",Input_1!I1130,"")</f>
        <v/>
      </c>
      <c r="H1137" s="9" t="str">
        <f t="shared" si="362"/>
        <v/>
      </c>
      <c r="I1137" s="9" t="str">
        <f t="array" ref="I1137">IFERROR(_xlfn.STDEV.S(IF(D1137:G1137&gt;=0,IF(D1137:G1137&lt;&gt;"",D1137:G1137,""))),"")</f>
        <v/>
      </c>
      <c r="J1137" s="2">
        <f t="shared" si="363"/>
        <v>0</v>
      </c>
      <c r="L1137" t="str">
        <f t="shared" si="364"/>
        <v/>
      </c>
      <c r="M1137" t="str">
        <f t="shared" si="361"/>
        <v/>
      </c>
      <c r="N1137" t="str">
        <f t="shared" si="365"/>
        <v/>
      </c>
      <c r="O1137" t="str">
        <f t="array" ref="O1137">IF(OR(L1137="",M1137=""),"",COUNT(IF($J$11:$J$2001=1,IF($C$11:$C$2001&gt;L1137,IF($C$11:$C$2001&lt;=M1137,IF($D$11:$G$2001&gt;=0,$J$11:$J$2001),""),""),""),""))</f>
        <v/>
      </c>
      <c r="P1137" s="9" t="str">
        <f t="array" ref="P1137">IFERROR(IF(OR(L1137="",M1137=""),"",AVERAGE(IF($J$11:$J$2001=1,IF($C$11:$C$2001&gt;L1137,IF($C$11:$C$2001&lt;=M1137,IF($D$11:$G$2001&gt;=0,$D$11:$G$2001)),"")))),"")</f>
        <v/>
      </c>
      <c r="Q1137" t="str">
        <f t="array" ref="Q1137">IFERROR(IF(OR(L1137="",M1137=""),"",_xlfn.STDEV.S(IF($J$11:$J$2001=1,IF($C$11:$C$2001&gt;L1137,IF($C$11:$C$2001&lt;=M1137,IF($D$11:$G$2001&gt;=0,$D$11:$G$2001))),""))),"")</f>
        <v/>
      </c>
      <c r="R1137" t="str">
        <f t="shared" si="366"/>
        <v/>
      </c>
      <c r="S1137" t="str">
        <f t="shared" si="367"/>
        <v/>
      </c>
      <c r="U1137" t="str">
        <f>IF(Input_1!L1130&lt;&gt;"",Input_1!L1130,"")</f>
        <v/>
      </c>
      <c r="V1137" s="9" t="str">
        <f>IF(Input_1!M1130&lt;&gt;"",Input_1!M1130,"")</f>
        <v/>
      </c>
      <c r="W1137" s="9" t="str">
        <f>IF(Input_1!N1130&lt;&gt;"",Input_1!N1130,"")</f>
        <v/>
      </c>
      <c r="X1137" s="9" t="str">
        <f>IF(Input_1!O1130&lt;&gt;"",Input_1!O1130,"")</f>
        <v/>
      </c>
      <c r="Y1137" s="9" t="str">
        <f>IF(Input_1!Q1130&lt;&gt;"",Input_1!Q1130,"")</f>
        <v/>
      </c>
      <c r="Z1137" s="9" t="str">
        <f t="shared" si="368"/>
        <v/>
      </c>
      <c r="AA1137" s="9" t="str">
        <f t="array" ref="AA1137">IFERROR(_xlfn.STDEV.S(IF(V1137:Y1137&gt;=0,IF(V1137:Y1137&lt;&gt;"",V1137:Y1137,""))),"")</f>
        <v/>
      </c>
      <c r="AB1137" s="2">
        <f t="shared" si="369"/>
        <v>0</v>
      </c>
      <c r="AD1137" t="str">
        <f t="shared" si="379"/>
        <v/>
      </c>
      <c r="AE1137" t="str">
        <f t="shared" si="370"/>
        <v/>
      </c>
      <c r="AF1137" t="str">
        <f t="shared" si="381"/>
        <v/>
      </c>
      <c r="AG1137" t="str">
        <f t="array" ref="AG1137">IF(OR(AD1137="",AE1137=""),"",COUNT(IF($AB$11:$AB$2001=1,IF($U$11:$U$2001&gt;AD1137,IF($U$11:$U$2001&lt;=AE1137,IF($V$11:$Y$2001&gt;=0,$AB$11:$AB$2001),""),""),""),""))</f>
        <v/>
      </c>
      <c r="AH1137" s="9" t="str">
        <f t="array" ref="AH1137">IF(AND(AD1137&lt;&gt;"",AE1137&lt;&gt;""),AVERAGE(IF($AB$11:$AB$2001=1,IF($U$11:$U$2001&gt;AD1137,IF($C$11:$C$2001&lt;=AE1137,$V$11:$Y$2001)))),"")</f>
        <v/>
      </c>
      <c r="AI1137" s="9" t="str">
        <f t="array" ref="AI1137">IF(AND(AD1137&lt;&gt;"",AE1137&lt;&gt;""),_xlfn.STDEV.S(IF($AB$11:$AB$2001=1,IF($U$11:$U$2001&gt;AD1137,IF($C$11:$C$2001&lt;=AE1137,$V$11:$Y$2001)))),"")</f>
        <v/>
      </c>
      <c r="AJ1137" t="str">
        <f t="shared" si="371"/>
        <v/>
      </c>
      <c r="AK1137" t="str">
        <f t="shared" si="372"/>
        <v/>
      </c>
      <c r="AM1137" t="str">
        <f>IF(Input_1!T1130&lt;&gt;"",Input_1!T1130,"")</f>
        <v/>
      </c>
      <c r="AN1137" s="9" t="str">
        <f>IF(Input_1!U1130&lt;&gt;"",Input_1!U1130,"")</f>
        <v/>
      </c>
      <c r="AO1137" s="9" t="str">
        <f>IF(Input_1!V1130&lt;&gt;"",Input_1!V1130,"")</f>
        <v/>
      </c>
      <c r="AP1137" s="9" t="str">
        <f>IF(Input_1!W1130&lt;&gt;"",Input_1!W1130,"")</f>
        <v/>
      </c>
      <c r="AQ1137" s="9" t="str">
        <f>IF(Input_1!Y1130&lt;&gt;"",Input_1!Y1130,"")</f>
        <v/>
      </c>
      <c r="AR1137" s="9" t="str">
        <f t="shared" si="373"/>
        <v/>
      </c>
      <c r="AS1137" s="9" t="str">
        <f t="array" ref="AS1137">IFERROR(_xlfn.STDEV.S(IF(AN1137:AQ1137&gt;=0,IF(AN1137:AQ1137&lt;&gt;"",AN1137:AQ1137,""))),"")</f>
        <v/>
      </c>
      <c r="AT1137" s="2">
        <f t="shared" si="374"/>
        <v>0</v>
      </c>
      <c r="AV1137" t="str">
        <f t="shared" si="380"/>
        <v/>
      </c>
      <c r="AW1137" t="str">
        <f t="shared" si="375"/>
        <v/>
      </c>
      <c r="AX1137" t="str">
        <f t="shared" si="376"/>
        <v/>
      </c>
      <c r="AY1137" t="str">
        <f t="array" ref="AY1137">IF(OR(AV1137="",AW1137=""),"",COUNT(IF($AT$11:$AT$2001=1,IF($AM$11:$AM$2001&gt;AV1137,IF($AM$11:$AM$2001&lt;=AW1137,IF($AN$11:$AQ$2001&gt;=0,$AT$11:$AT$2001),""),""),""),""))</f>
        <v/>
      </c>
      <c r="AZ1137" s="9" t="str">
        <f t="array" ref="AZ1137">IFERROR(IF(OR(AV1137="",AW1137=""),"",AVERAGE(IF($AT$11:$AT$2001=1,IF($AM$11:$AM$2001&gt;AV1137,IF($AM$11:$AM$2001&lt;=AW1137,IF($AN$11:$AQ$2001&gt;=0,$AN$11:$AQ$2001)),"")))),"")</f>
        <v/>
      </c>
      <c r="BA1137" s="9" t="str">
        <f t="array" ref="BA1137">IFERROR(IF(OR(AV1137="",AW1137=""),"",_xlfn.STDEV.S(IF($AT$11:$AT$2001=1,IF($AM$11:$AM$2001&gt;AV1137,IF($AM$11:$AM$2001&lt;=AW1137,IF($AN$11:$AQ$2001&gt;=0,$AN$11:$AQ$2001))),""))),"")</f>
        <v/>
      </c>
      <c r="BB1137" t="str">
        <f t="shared" si="377"/>
        <v/>
      </c>
      <c r="BC1137" t="str">
        <f t="shared" si="378"/>
        <v/>
      </c>
    </row>
    <row r="1138" spans="1:55" x14ac:dyDescent="0.35">
      <c r="A1138" s="9" t="str">
        <f>IF(Input_1!A1131&lt;&gt;"",Input_1!A1131,"")</f>
        <v/>
      </c>
      <c r="B1138" s="9" t="str">
        <f>IF(Input_1!B1131&lt;&gt;"",Input_1!B1131,"")</f>
        <v/>
      </c>
      <c r="C1138" t="str">
        <f>IF(Input_1!D1131&lt;&gt;"",Input_1!D1131,"")</f>
        <v/>
      </c>
      <c r="D1138" s="9" t="str">
        <f>IF(Input_1!E1131&lt;&gt;"",Input_1!E1131,"")</f>
        <v/>
      </c>
      <c r="E1138" s="9" t="str">
        <f>IF(Input_1!F1131&lt;&gt;"",Input_1!F1131,"")</f>
        <v/>
      </c>
      <c r="F1138" s="9" t="str">
        <f>IF(Input_1!G1131&lt;&gt;"",Input_1!G1131,"")</f>
        <v/>
      </c>
      <c r="G1138" s="9" t="str">
        <f>IF(Input_1!I1131&lt;&gt;"",Input_1!I1131,"")</f>
        <v/>
      </c>
      <c r="H1138" s="9" t="str">
        <f t="shared" si="362"/>
        <v/>
      </c>
      <c r="I1138" s="9" t="str">
        <f t="array" ref="I1138">IFERROR(_xlfn.STDEV.S(IF(D1138:G1138&gt;=0,IF(D1138:G1138&lt;&gt;"",D1138:G1138,""))),"")</f>
        <v/>
      </c>
      <c r="J1138" s="2">
        <f t="shared" si="363"/>
        <v>0</v>
      </c>
      <c r="L1138" t="str">
        <f t="shared" si="364"/>
        <v/>
      </c>
      <c r="M1138" t="str">
        <f t="shared" si="361"/>
        <v/>
      </c>
      <c r="N1138" t="str">
        <f t="shared" si="365"/>
        <v/>
      </c>
      <c r="O1138" t="str">
        <f t="array" ref="O1138">IF(OR(L1138="",M1138=""),"",COUNT(IF($J$11:$J$2001=1,IF($C$11:$C$2001&gt;L1138,IF($C$11:$C$2001&lt;=M1138,IF($D$11:$G$2001&gt;=0,$J$11:$J$2001),""),""),""),""))</f>
        <v/>
      </c>
      <c r="P1138" s="9" t="str">
        <f t="array" ref="P1138">IFERROR(IF(OR(L1138="",M1138=""),"",AVERAGE(IF($J$11:$J$2001=1,IF($C$11:$C$2001&gt;L1138,IF($C$11:$C$2001&lt;=M1138,IF($D$11:$G$2001&gt;=0,$D$11:$G$2001)),"")))),"")</f>
        <v/>
      </c>
      <c r="Q1138" t="str">
        <f t="array" ref="Q1138">IFERROR(IF(OR(L1138="",M1138=""),"",_xlfn.STDEV.S(IF($J$11:$J$2001=1,IF($C$11:$C$2001&gt;L1138,IF($C$11:$C$2001&lt;=M1138,IF($D$11:$G$2001&gt;=0,$D$11:$G$2001))),""))),"")</f>
        <v/>
      </c>
      <c r="R1138" t="str">
        <f t="shared" si="366"/>
        <v/>
      </c>
      <c r="S1138" t="str">
        <f t="shared" si="367"/>
        <v/>
      </c>
      <c r="U1138" t="str">
        <f>IF(Input_1!L1131&lt;&gt;"",Input_1!L1131,"")</f>
        <v/>
      </c>
      <c r="V1138" s="9" t="str">
        <f>IF(Input_1!M1131&lt;&gt;"",Input_1!M1131,"")</f>
        <v/>
      </c>
      <c r="W1138" s="9" t="str">
        <f>IF(Input_1!N1131&lt;&gt;"",Input_1!N1131,"")</f>
        <v/>
      </c>
      <c r="X1138" s="9" t="str">
        <f>IF(Input_1!O1131&lt;&gt;"",Input_1!O1131,"")</f>
        <v/>
      </c>
      <c r="Y1138" s="9" t="str">
        <f>IF(Input_1!Q1131&lt;&gt;"",Input_1!Q1131,"")</f>
        <v/>
      </c>
      <c r="Z1138" s="9" t="str">
        <f t="shared" si="368"/>
        <v/>
      </c>
      <c r="AA1138" s="9" t="str">
        <f t="array" ref="AA1138">IFERROR(_xlfn.STDEV.S(IF(V1138:Y1138&gt;=0,IF(V1138:Y1138&lt;&gt;"",V1138:Y1138,""))),"")</f>
        <v/>
      </c>
      <c r="AB1138" s="2">
        <f t="shared" si="369"/>
        <v>0</v>
      </c>
      <c r="AD1138" t="str">
        <f t="shared" si="379"/>
        <v/>
      </c>
      <c r="AE1138" t="str">
        <f t="shared" si="370"/>
        <v/>
      </c>
      <c r="AF1138" t="str">
        <f t="shared" si="381"/>
        <v/>
      </c>
      <c r="AG1138" t="str">
        <f t="array" ref="AG1138">IF(OR(AD1138="",AE1138=""),"",COUNT(IF($AB$11:$AB$2001=1,IF($U$11:$U$2001&gt;AD1138,IF($U$11:$U$2001&lt;=AE1138,IF($V$11:$Y$2001&gt;=0,$AB$11:$AB$2001),""),""),""),""))</f>
        <v/>
      </c>
      <c r="AH1138" s="9" t="str">
        <f t="array" ref="AH1138">IF(AND(AD1138&lt;&gt;"",AE1138&lt;&gt;""),AVERAGE(IF($AB$11:$AB$2001=1,IF($U$11:$U$2001&gt;AD1138,IF($C$11:$C$2001&lt;=AE1138,$V$11:$Y$2001)))),"")</f>
        <v/>
      </c>
      <c r="AI1138" s="9" t="str">
        <f t="array" ref="AI1138">IF(AND(AD1138&lt;&gt;"",AE1138&lt;&gt;""),_xlfn.STDEV.S(IF($AB$11:$AB$2001=1,IF($U$11:$U$2001&gt;AD1138,IF($C$11:$C$2001&lt;=AE1138,$V$11:$Y$2001)))),"")</f>
        <v/>
      </c>
      <c r="AJ1138" t="str">
        <f t="shared" si="371"/>
        <v/>
      </c>
      <c r="AK1138" t="str">
        <f t="shared" si="372"/>
        <v/>
      </c>
      <c r="AM1138" t="str">
        <f>IF(Input_1!T1131&lt;&gt;"",Input_1!T1131,"")</f>
        <v/>
      </c>
      <c r="AN1138" s="9" t="str">
        <f>IF(Input_1!U1131&lt;&gt;"",Input_1!U1131,"")</f>
        <v/>
      </c>
      <c r="AO1138" s="9" t="str">
        <f>IF(Input_1!V1131&lt;&gt;"",Input_1!V1131,"")</f>
        <v/>
      </c>
      <c r="AP1138" s="9" t="str">
        <f>IF(Input_1!W1131&lt;&gt;"",Input_1!W1131,"")</f>
        <v/>
      </c>
      <c r="AQ1138" s="9" t="str">
        <f>IF(Input_1!Y1131&lt;&gt;"",Input_1!Y1131,"")</f>
        <v/>
      </c>
      <c r="AR1138" s="9" t="str">
        <f t="shared" si="373"/>
        <v/>
      </c>
      <c r="AS1138" s="9" t="str">
        <f t="array" ref="AS1138">IFERROR(_xlfn.STDEV.S(IF(AN1138:AQ1138&gt;=0,IF(AN1138:AQ1138&lt;&gt;"",AN1138:AQ1138,""))),"")</f>
        <v/>
      </c>
      <c r="AT1138" s="2">
        <f t="shared" si="374"/>
        <v>0</v>
      </c>
      <c r="AV1138" t="str">
        <f t="shared" si="380"/>
        <v/>
      </c>
      <c r="AW1138" t="str">
        <f t="shared" si="375"/>
        <v/>
      </c>
      <c r="AX1138" t="str">
        <f t="shared" si="376"/>
        <v/>
      </c>
      <c r="AY1138" t="str">
        <f t="array" ref="AY1138">IF(OR(AV1138="",AW1138=""),"",COUNT(IF($AT$11:$AT$2001=1,IF($AM$11:$AM$2001&gt;AV1138,IF($AM$11:$AM$2001&lt;=AW1138,IF($AN$11:$AQ$2001&gt;=0,$AT$11:$AT$2001),""),""),""),""))</f>
        <v/>
      </c>
      <c r="AZ1138" s="9" t="str">
        <f t="array" ref="AZ1138">IFERROR(IF(OR(AV1138="",AW1138=""),"",AVERAGE(IF($AT$11:$AT$2001=1,IF($AM$11:$AM$2001&gt;AV1138,IF($AM$11:$AM$2001&lt;=AW1138,IF($AN$11:$AQ$2001&gt;=0,$AN$11:$AQ$2001)),"")))),"")</f>
        <v/>
      </c>
      <c r="BA1138" s="9" t="str">
        <f t="array" ref="BA1138">IFERROR(IF(OR(AV1138="",AW1138=""),"",_xlfn.STDEV.S(IF($AT$11:$AT$2001=1,IF($AM$11:$AM$2001&gt;AV1138,IF($AM$11:$AM$2001&lt;=AW1138,IF($AN$11:$AQ$2001&gt;=0,$AN$11:$AQ$2001))),""))),"")</f>
        <v/>
      </c>
      <c r="BB1138" t="str">
        <f t="shared" si="377"/>
        <v/>
      </c>
      <c r="BC1138" t="str">
        <f t="shared" si="378"/>
        <v/>
      </c>
    </row>
    <row r="1139" spans="1:55" x14ac:dyDescent="0.35">
      <c r="A1139" s="9" t="str">
        <f>IF(Input_1!A1132&lt;&gt;"",Input_1!A1132,"")</f>
        <v/>
      </c>
      <c r="B1139" s="9" t="str">
        <f>IF(Input_1!B1132&lt;&gt;"",Input_1!B1132,"")</f>
        <v/>
      </c>
      <c r="C1139" t="str">
        <f>IF(Input_1!D1132&lt;&gt;"",Input_1!D1132,"")</f>
        <v/>
      </c>
      <c r="D1139" s="9" t="str">
        <f>IF(Input_1!E1132&lt;&gt;"",Input_1!E1132,"")</f>
        <v/>
      </c>
      <c r="E1139" s="9" t="str">
        <f>IF(Input_1!F1132&lt;&gt;"",Input_1!F1132,"")</f>
        <v/>
      </c>
      <c r="F1139" s="9" t="str">
        <f>IF(Input_1!G1132&lt;&gt;"",Input_1!G1132,"")</f>
        <v/>
      </c>
      <c r="G1139" s="9" t="str">
        <f>IF(Input_1!I1132&lt;&gt;"",Input_1!I1132,"")</f>
        <v/>
      </c>
      <c r="H1139" s="9" t="str">
        <f t="shared" si="362"/>
        <v/>
      </c>
      <c r="I1139" s="9" t="str">
        <f t="array" ref="I1139">IFERROR(_xlfn.STDEV.S(IF(D1139:G1139&gt;=0,IF(D1139:G1139&lt;&gt;"",D1139:G1139,""))),"")</f>
        <v/>
      </c>
      <c r="J1139" s="2">
        <f t="shared" si="363"/>
        <v>0</v>
      </c>
      <c r="L1139" t="str">
        <f t="shared" si="364"/>
        <v/>
      </c>
      <c r="M1139" t="str">
        <f t="shared" si="361"/>
        <v/>
      </c>
      <c r="N1139" t="str">
        <f t="shared" si="365"/>
        <v/>
      </c>
      <c r="O1139" t="str">
        <f t="array" ref="O1139">IF(OR(L1139="",M1139=""),"",COUNT(IF($J$11:$J$2001=1,IF($C$11:$C$2001&gt;L1139,IF($C$11:$C$2001&lt;=M1139,IF($D$11:$G$2001&gt;=0,$J$11:$J$2001),""),""),""),""))</f>
        <v/>
      </c>
      <c r="P1139" s="9" t="str">
        <f t="array" ref="P1139">IFERROR(IF(OR(L1139="",M1139=""),"",AVERAGE(IF($J$11:$J$2001=1,IF($C$11:$C$2001&gt;L1139,IF($C$11:$C$2001&lt;=M1139,IF($D$11:$G$2001&gt;=0,$D$11:$G$2001)),"")))),"")</f>
        <v/>
      </c>
      <c r="Q1139" t="str">
        <f t="array" ref="Q1139">IFERROR(IF(OR(L1139="",M1139=""),"",_xlfn.STDEV.S(IF($J$11:$J$2001=1,IF($C$11:$C$2001&gt;L1139,IF($C$11:$C$2001&lt;=M1139,IF($D$11:$G$2001&gt;=0,$D$11:$G$2001))),""))),"")</f>
        <v/>
      </c>
      <c r="R1139" t="str">
        <f t="shared" si="366"/>
        <v/>
      </c>
      <c r="S1139" t="str">
        <f t="shared" si="367"/>
        <v/>
      </c>
      <c r="U1139" t="str">
        <f>IF(Input_1!L1132&lt;&gt;"",Input_1!L1132,"")</f>
        <v/>
      </c>
      <c r="V1139" s="9" t="str">
        <f>IF(Input_1!M1132&lt;&gt;"",Input_1!M1132,"")</f>
        <v/>
      </c>
      <c r="W1139" s="9" t="str">
        <f>IF(Input_1!N1132&lt;&gt;"",Input_1!N1132,"")</f>
        <v/>
      </c>
      <c r="X1139" s="9" t="str">
        <f>IF(Input_1!O1132&lt;&gt;"",Input_1!O1132,"")</f>
        <v/>
      </c>
      <c r="Y1139" s="9" t="str">
        <f>IF(Input_1!Q1132&lt;&gt;"",Input_1!Q1132,"")</f>
        <v/>
      </c>
      <c r="Z1139" s="9" t="str">
        <f t="shared" si="368"/>
        <v/>
      </c>
      <c r="AA1139" s="9" t="str">
        <f t="array" ref="AA1139">IFERROR(_xlfn.STDEV.S(IF(V1139:Y1139&gt;=0,IF(V1139:Y1139&lt;&gt;"",V1139:Y1139,""))),"")</f>
        <v/>
      </c>
      <c r="AB1139" s="2">
        <f t="shared" si="369"/>
        <v>0</v>
      </c>
      <c r="AD1139" t="str">
        <f t="shared" si="379"/>
        <v/>
      </c>
      <c r="AE1139" t="str">
        <f t="shared" si="370"/>
        <v/>
      </c>
      <c r="AF1139" t="str">
        <f t="shared" si="381"/>
        <v/>
      </c>
      <c r="AG1139" t="str">
        <f t="array" ref="AG1139">IF(OR(AD1139="",AE1139=""),"",COUNT(IF($AB$11:$AB$2001=1,IF($U$11:$U$2001&gt;AD1139,IF($U$11:$U$2001&lt;=AE1139,IF($V$11:$Y$2001&gt;=0,$AB$11:$AB$2001),""),""),""),""))</f>
        <v/>
      </c>
      <c r="AH1139" s="9" t="str">
        <f t="array" ref="AH1139">IF(AND(AD1139&lt;&gt;"",AE1139&lt;&gt;""),AVERAGE(IF($AB$11:$AB$2001=1,IF($U$11:$U$2001&gt;AD1139,IF($C$11:$C$2001&lt;=AE1139,$V$11:$Y$2001)))),"")</f>
        <v/>
      </c>
      <c r="AI1139" s="9" t="str">
        <f t="array" ref="AI1139">IF(AND(AD1139&lt;&gt;"",AE1139&lt;&gt;""),_xlfn.STDEV.S(IF($AB$11:$AB$2001=1,IF($U$11:$U$2001&gt;AD1139,IF($C$11:$C$2001&lt;=AE1139,$V$11:$Y$2001)))),"")</f>
        <v/>
      </c>
      <c r="AJ1139" t="str">
        <f t="shared" si="371"/>
        <v/>
      </c>
      <c r="AK1139" t="str">
        <f t="shared" si="372"/>
        <v/>
      </c>
      <c r="AM1139" t="str">
        <f>IF(Input_1!T1132&lt;&gt;"",Input_1!T1132,"")</f>
        <v/>
      </c>
      <c r="AN1139" s="9" t="str">
        <f>IF(Input_1!U1132&lt;&gt;"",Input_1!U1132,"")</f>
        <v/>
      </c>
      <c r="AO1139" s="9" t="str">
        <f>IF(Input_1!V1132&lt;&gt;"",Input_1!V1132,"")</f>
        <v/>
      </c>
      <c r="AP1139" s="9" t="str">
        <f>IF(Input_1!W1132&lt;&gt;"",Input_1!W1132,"")</f>
        <v/>
      </c>
      <c r="AQ1139" s="9" t="str">
        <f>IF(Input_1!Y1132&lt;&gt;"",Input_1!Y1132,"")</f>
        <v/>
      </c>
      <c r="AR1139" s="9" t="str">
        <f t="shared" si="373"/>
        <v/>
      </c>
      <c r="AS1139" s="9" t="str">
        <f t="array" ref="AS1139">IFERROR(_xlfn.STDEV.S(IF(AN1139:AQ1139&gt;=0,IF(AN1139:AQ1139&lt;&gt;"",AN1139:AQ1139,""))),"")</f>
        <v/>
      </c>
      <c r="AT1139" s="2">
        <f t="shared" si="374"/>
        <v>0</v>
      </c>
      <c r="AV1139" t="str">
        <f t="shared" si="380"/>
        <v/>
      </c>
      <c r="AW1139" t="str">
        <f t="shared" si="375"/>
        <v/>
      </c>
      <c r="AX1139" t="str">
        <f t="shared" si="376"/>
        <v/>
      </c>
      <c r="AY1139" t="str">
        <f t="array" ref="AY1139">IF(OR(AV1139="",AW1139=""),"",COUNT(IF($AT$11:$AT$2001=1,IF($AM$11:$AM$2001&gt;AV1139,IF($AM$11:$AM$2001&lt;=AW1139,IF($AN$11:$AQ$2001&gt;=0,$AT$11:$AT$2001),""),""),""),""))</f>
        <v/>
      </c>
      <c r="AZ1139" s="9" t="str">
        <f t="array" ref="AZ1139">IFERROR(IF(OR(AV1139="",AW1139=""),"",AVERAGE(IF($AT$11:$AT$2001=1,IF($AM$11:$AM$2001&gt;AV1139,IF($AM$11:$AM$2001&lt;=AW1139,IF($AN$11:$AQ$2001&gt;=0,$AN$11:$AQ$2001)),"")))),"")</f>
        <v/>
      </c>
      <c r="BA1139" s="9" t="str">
        <f t="array" ref="BA1139">IFERROR(IF(OR(AV1139="",AW1139=""),"",_xlfn.STDEV.S(IF($AT$11:$AT$2001=1,IF($AM$11:$AM$2001&gt;AV1139,IF($AM$11:$AM$2001&lt;=AW1139,IF($AN$11:$AQ$2001&gt;=0,$AN$11:$AQ$2001))),""))),"")</f>
        <v/>
      </c>
      <c r="BB1139" t="str">
        <f t="shared" si="377"/>
        <v/>
      </c>
      <c r="BC1139" t="str">
        <f t="shared" si="378"/>
        <v/>
      </c>
    </row>
    <row r="1140" spans="1:55" x14ac:dyDescent="0.35">
      <c r="A1140" s="9" t="str">
        <f>IF(Input_1!A1133&lt;&gt;"",Input_1!A1133,"")</f>
        <v/>
      </c>
      <c r="B1140" s="9" t="str">
        <f>IF(Input_1!B1133&lt;&gt;"",Input_1!B1133,"")</f>
        <v/>
      </c>
      <c r="C1140" t="str">
        <f>IF(Input_1!D1133&lt;&gt;"",Input_1!D1133,"")</f>
        <v/>
      </c>
      <c r="D1140" s="9" t="str">
        <f>IF(Input_1!E1133&lt;&gt;"",Input_1!E1133,"")</f>
        <v/>
      </c>
      <c r="E1140" s="9" t="str">
        <f>IF(Input_1!F1133&lt;&gt;"",Input_1!F1133,"")</f>
        <v/>
      </c>
      <c r="F1140" s="9" t="str">
        <f>IF(Input_1!G1133&lt;&gt;"",Input_1!G1133,"")</f>
        <v/>
      </c>
      <c r="G1140" s="9" t="str">
        <f>IF(Input_1!I1133&lt;&gt;"",Input_1!I1133,"")</f>
        <v/>
      </c>
      <c r="H1140" s="9" t="str">
        <f t="shared" si="362"/>
        <v/>
      </c>
      <c r="I1140" s="9" t="str">
        <f t="array" ref="I1140">IFERROR(_xlfn.STDEV.S(IF(D1140:G1140&gt;=0,IF(D1140:G1140&lt;&gt;"",D1140:G1140,""))),"")</f>
        <v/>
      </c>
      <c r="J1140" s="2">
        <f t="shared" si="363"/>
        <v>0</v>
      </c>
      <c r="L1140" t="str">
        <f t="shared" si="364"/>
        <v/>
      </c>
      <c r="M1140" t="str">
        <f t="shared" si="361"/>
        <v/>
      </c>
      <c r="N1140" t="str">
        <f t="shared" si="365"/>
        <v/>
      </c>
      <c r="O1140" t="str">
        <f t="array" ref="O1140">IF(OR(L1140="",M1140=""),"",COUNT(IF($J$11:$J$2001=1,IF($C$11:$C$2001&gt;L1140,IF($C$11:$C$2001&lt;=M1140,IF($D$11:$G$2001&gt;=0,$J$11:$J$2001),""),""),""),""))</f>
        <v/>
      </c>
      <c r="P1140" s="9" t="str">
        <f t="array" ref="P1140">IFERROR(IF(OR(L1140="",M1140=""),"",AVERAGE(IF($J$11:$J$2001=1,IF($C$11:$C$2001&gt;L1140,IF($C$11:$C$2001&lt;=M1140,IF($D$11:$G$2001&gt;=0,$D$11:$G$2001)),"")))),"")</f>
        <v/>
      </c>
      <c r="Q1140" t="str">
        <f t="array" ref="Q1140">IFERROR(IF(OR(L1140="",M1140=""),"",_xlfn.STDEV.S(IF($J$11:$J$2001=1,IF($C$11:$C$2001&gt;L1140,IF($C$11:$C$2001&lt;=M1140,IF($D$11:$G$2001&gt;=0,$D$11:$G$2001))),""))),"")</f>
        <v/>
      </c>
      <c r="R1140" t="str">
        <f t="shared" si="366"/>
        <v/>
      </c>
      <c r="S1140" t="str">
        <f t="shared" si="367"/>
        <v/>
      </c>
      <c r="U1140" t="str">
        <f>IF(Input_1!L1133&lt;&gt;"",Input_1!L1133,"")</f>
        <v/>
      </c>
      <c r="V1140" s="9" t="str">
        <f>IF(Input_1!M1133&lt;&gt;"",Input_1!M1133,"")</f>
        <v/>
      </c>
      <c r="W1140" s="9" t="str">
        <f>IF(Input_1!N1133&lt;&gt;"",Input_1!N1133,"")</f>
        <v/>
      </c>
      <c r="X1140" s="9" t="str">
        <f>IF(Input_1!O1133&lt;&gt;"",Input_1!O1133,"")</f>
        <v/>
      </c>
      <c r="Y1140" s="9" t="str">
        <f>IF(Input_1!Q1133&lt;&gt;"",Input_1!Q1133,"")</f>
        <v/>
      </c>
      <c r="Z1140" s="9" t="str">
        <f t="shared" si="368"/>
        <v/>
      </c>
      <c r="AA1140" s="9" t="str">
        <f t="array" ref="AA1140">IFERROR(_xlfn.STDEV.S(IF(V1140:Y1140&gt;=0,IF(V1140:Y1140&lt;&gt;"",V1140:Y1140,""))),"")</f>
        <v/>
      </c>
      <c r="AB1140" s="2">
        <f t="shared" si="369"/>
        <v>0</v>
      </c>
      <c r="AD1140" t="str">
        <f t="shared" si="379"/>
        <v/>
      </c>
      <c r="AE1140" t="str">
        <f t="shared" si="370"/>
        <v/>
      </c>
      <c r="AF1140" t="str">
        <f t="shared" si="381"/>
        <v/>
      </c>
      <c r="AG1140" t="str">
        <f t="array" ref="AG1140">IF(OR(AD1140="",AE1140=""),"",COUNT(IF($AB$11:$AB$2001=1,IF($U$11:$U$2001&gt;AD1140,IF($U$11:$U$2001&lt;=AE1140,IF($V$11:$Y$2001&gt;=0,$AB$11:$AB$2001),""),""),""),""))</f>
        <v/>
      </c>
      <c r="AH1140" s="9" t="str">
        <f t="array" ref="AH1140">IF(AND(AD1140&lt;&gt;"",AE1140&lt;&gt;""),AVERAGE(IF($AB$11:$AB$2001=1,IF($U$11:$U$2001&gt;AD1140,IF($C$11:$C$2001&lt;=AE1140,$V$11:$Y$2001)))),"")</f>
        <v/>
      </c>
      <c r="AI1140" s="9" t="str">
        <f t="array" ref="AI1140">IF(AND(AD1140&lt;&gt;"",AE1140&lt;&gt;""),_xlfn.STDEV.S(IF($AB$11:$AB$2001=1,IF($U$11:$U$2001&gt;AD1140,IF($C$11:$C$2001&lt;=AE1140,$V$11:$Y$2001)))),"")</f>
        <v/>
      </c>
      <c r="AJ1140" t="str">
        <f t="shared" si="371"/>
        <v/>
      </c>
      <c r="AK1140" t="str">
        <f t="shared" si="372"/>
        <v/>
      </c>
      <c r="AM1140" t="str">
        <f>IF(Input_1!T1133&lt;&gt;"",Input_1!T1133,"")</f>
        <v/>
      </c>
      <c r="AN1140" s="9" t="str">
        <f>IF(Input_1!U1133&lt;&gt;"",Input_1!U1133,"")</f>
        <v/>
      </c>
      <c r="AO1140" s="9" t="str">
        <f>IF(Input_1!V1133&lt;&gt;"",Input_1!V1133,"")</f>
        <v/>
      </c>
      <c r="AP1140" s="9" t="str">
        <f>IF(Input_1!W1133&lt;&gt;"",Input_1!W1133,"")</f>
        <v/>
      </c>
      <c r="AQ1140" s="9" t="str">
        <f>IF(Input_1!Y1133&lt;&gt;"",Input_1!Y1133,"")</f>
        <v/>
      </c>
      <c r="AR1140" s="9" t="str">
        <f t="shared" si="373"/>
        <v/>
      </c>
      <c r="AS1140" s="9" t="str">
        <f t="array" ref="AS1140">IFERROR(_xlfn.STDEV.S(IF(AN1140:AQ1140&gt;=0,IF(AN1140:AQ1140&lt;&gt;"",AN1140:AQ1140,""))),"")</f>
        <v/>
      </c>
      <c r="AT1140" s="2">
        <f t="shared" si="374"/>
        <v>0</v>
      </c>
      <c r="AV1140" t="str">
        <f t="shared" si="380"/>
        <v/>
      </c>
      <c r="AW1140" t="str">
        <f t="shared" si="375"/>
        <v/>
      </c>
      <c r="AX1140" t="str">
        <f t="shared" si="376"/>
        <v/>
      </c>
      <c r="AY1140" t="str">
        <f t="array" ref="AY1140">IF(OR(AV1140="",AW1140=""),"",COUNT(IF($AT$11:$AT$2001=1,IF($AM$11:$AM$2001&gt;AV1140,IF($AM$11:$AM$2001&lt;=AW1140,IF($AN$11:$AQ$2001&gt;=0,$AT$11:$AT$2001),""),""),""),""))</f>
        <v/>
      </c>
      <c r="AZ1140" s="9" t="str">
        <f t="array" ref="AZ1140">IFERROR(IF(OR(AV1140="",AW1140=""),"",AVERAGE(IF($AT$11:$AT$2001=1,IF($AM$11:$AM$2001&gt;AV1140,IF($AM$11:$AM$2001&lt;=AW1140,IF($AN$11:$AQ$2001&gt;=0,$AN$11:$AQ$2001)),"")))),"")</f>
        <v/>
      </c>
      <c r="BA1140" s="9" t="str">
        <f t="array" ref="BA1140">IFERROR(IF(OR(AV1140="",AW1140=""),"",_xlfn.STDEV.S(IF($AT$11:$AT$2001=1,IF($AM$11:$AM$2001&gt;AV1140,IF($AM$11:$AM$2001&lt;=AW1140,IF($AN$11:$AQ$2001&gt;=0,$AN$11:$AQ$2001))),""))),"")</f>
        <v/>
      </c>
      <c r="BB1140" t="str">
        <f t="shared" si="377"/>
        <v/>
      </c>
      <c r="BC1140" t="str">
        <f t="shared" si="378"/>
        <v/>
      </c>
    </row>
    <row r="1141" spans="1:55" x14ac:dyDescent="0.35">
      <c r="A1141" s="9" t="str">
        <f>IF(Input_1!A1134&lt;&gt;"",Input_1!A1134,"")</f>
        <v/>
      </c>
      <c r="B1141" s="9" t="str">
        <f>IF(Input_1!B1134&lt;&gt;"",Input_1!B1134,"")</f>
        <v/>
      </c>
      <c r="C1141" t="str">
        <f>IF(Input_1!D1134&lt;&gt;"",Input_1!D1134,"")</f>
        <v/>
      </c>
      <c r="D1141" s="9" t="str">
        <f>IF(Input_1!E1134&lt;&gt;"",Input_1!E1134,"")</f>
        <v/>
      </c>
      <c r="E1141" s="9" t="str">
        <f>IF(Input_1!F1134&lt;&gt;"",Input_1!F1134,"")</f>
        <v/>
      </c>
      <c r="F1141" s="9" t="str">
        <f>IF(Input_1!G1134&lt;&gt;"",Input_1!G1134,"")</f>
        <v/>
      </c>
      <c r="G1141" s="9" t="str">
        <f>IF(Input_1!I1134&lt;&gt;"",Input_1!I1134,"")</f>
        <v/>
      </c>
      <c r="H1141" s="9" t="str">
        <f t="shared" si="362"/>
        <v/>
      </c>
      <c r="I1141" s="9" t="str">
        <f t="array" ref="I1141">IFERROR(_xlfn.STDEV.S(IF(D1141:G1141&gt;=0,IF(D1141:G1141&lt;&gt;"",D1141:G1141,""))),"")</f>
        <v/>
      </c>
      <c r="J1141" s="2">
        <f t="shared" si="363"/>
        <v>0</v>
      </c>
      <c r="L1141" t="str">
        <f t="shared" si="364"/>
        <v/>
      </c>
      <c r="M1141" t="str">
        <f t="shared" si="361"/>
        <v/>
      </c>
      <c r="N1141" t="str">
        <f t="shared" si="365"/>
        <v/>
      </c>
      <c r="O1141" t="str">
        <f t="array" ref="O1141">IF(OR(L1141="",M1141=""),"",COUNT(IF($J$11:$J$2001=1,IF($C$11:$C$2001&gt;L1141,IF($C$11:$C$2001&lt;=M1141,IF($D$11:$G$2001&gt;=0,$J$11:$J$2001),""),""),""),""))</f>
        <v/>
      </c>
      <c r="P1141" s="9" t="str">
        <f t="array" ref="P1141">IFERROR(IF(OR(L1141="",M1141=""),"",AVERAGE(IF($J$11:$J$2001=1,IF($C$11:$C$2001&gt;L1141,IF($C$11:$C$2001&lt;=M1141,IF($D$11:$G$2001&gt;=0,$D$11:$G$2001)),"")))),"")</f>
        <v/>
      </c>
      <c r="Q1141" t="str">
        <f t="array" ref="Q1141">IFERROR(IF(OR(L1141="",M1141=""),"",_xlfn.STDEV.S(IF($J$11:$J$2001=1,IF($C$11:$C$2001&gt;L1141,IF($C$11:$C$2001&lt;=M1141,IF($D$11:$G$2001&gt;=0,$D$11:$G$2001))),""))),"")</f>
        <v/>
      </c>
      <c r="R1141" t="str">
        <f t="shared" si="366"/>
        <v/>
      </c>
      <c r="S1141" t="str">
        <f t="shared" si="367"/>
        <v/>
      </c>
      <c r="U1141" t="str">
        <f>IF(Input_1!L1134&lt;&gt;"",Input_1!L1134,"")</f>
        <v/>
      </c>
      <c r="V1141" s="9" t="str">
        <f>IF(Input_1!M1134&lt;&gt;"",Input_1!M1134,"")</f>
        <v/>
      </c>
      <c r="W1141" s="9" t="str">
        <f>IF(Input_1!N1134&lt;&gt;"",Input_1!N1134,"")</f>
        <v/>
      </c>
      <c r="X1141" s="9" t="str">
        <f>IF(Input_1!O1134&lt;&gt;"",Input_1!O1134,"")</f>
        <v/>
      </c>
      <c r="Y1141" s="9" t="str">
        <f>IF(Input_1!Q1134&lt;&gt;"",Input_1!Q1134,"")</f>
        <v/>
      </c>
      <c r="Z1141" s="9" t="str">
        <f t="shared" si="368"/>
        <v/>
      </c>
      <c r="AA1141" s="9" t="str">
        <f t="array" ref="AA1141">IFERROR(_xlfn.STDEV.S(IF(V1141:Y1141&gt;=0,IF(V1141:Y1141&lt;&gt;"",V1141:Y1141,""))),"")</f>
        <v/>
      </c>
      <c r="AB1141" s="2">
        <f t="shared" si="369"/>
        <v>0</v>
      </c>
      <c r="AD1141" t="str">
        <f t="shared" si="379"/>
        <v/>
      </c>
      <c r="AE1141" t="str">
        <f t="shared" si="370"/>
        <v/>
      </c>
      <c r="AF1141" t="str">
        <f t="shared" si="381"/>
        <v/>
      </c>
      <c r="AG1141" t="str">
        <f t="array" ref="AG1141">IF(OR(AD1141="",AE1141=""),"",COUNT(IF($AB$11:$AB$2001=1,IF($U$11:$U$2001&gt;AD1141,IF($U$11:$U$2001&lt;=AE1141,IF($V$11:$Y$2001&gt;=0,$AB$11:$AB$2001),""),""),""),""))</f>
        <v/>
      </c>
      <c r="AH1141" s="9" t="str">
        <f t="array" ref="AH1141">IF(AND(AD1141&lt;&gt;"",AE1141&lt;&gt;""),AVERAGE(IF($AB$11:$AB$2001=1,IF($U$11:$U$2001&gt;AD1141,IF($C$11:$C$2001&lt;=AE1141,$V$11:$Y$2001)))),"")</f>
        <v/>
      </c>
      <c r="AI1141" s="9" t="str">
        <f t="array" ref="AI1141">IF(AND(AD1141&lt;&gt;"",AE1141&lt;&gt;""),_xlfn.STDEV.S(IF($AB$11:$AB$2001=1,IF($U$11:$U$2001&gt;AD1141,IF($C$11:$C$2001&lt;=AE1141,$V$11:$Y$2001)))),"")</f>
        <v/>
      </c>
      <c r="AJ1141" t="str">
        <f t="shared" si="371"/>
        <v/>
      </c>
      <c r="AK1141" t="str">
        <f t="shared" si="372"/>
        <v/>
      </c>
      <c r="AM1141" t="str">
        <f>IF(Input_1!T1134&lt;&gt;"",Input_1!T1134,"")</f>
        <v/>
      </c>
      <c r="AN1141" s="9" t="str">
        <f>IF(Input_1!U1134&lt;&gt;"",Input_1!U1134,"")</f>
        <v/>
      </c>
      <c r="AO1141" s="9" t="str">
        <f>IF(Input_1!V1134&lt;&gt;"",Input_1!V1134,"")</f>
        <v/>
      </c>
      <c r="AP1141" s="9" t="str">
        <f>IF(Input_1!W1134&lt;&gt;"",Input_1!W1134,"")</f>
        <v/>
      </c>
      <c r="AQ1141" s="9" t="str">
        <f>IF(Input_1!Y1134&lt;&gt;"",Input_1!Y1134,"")</f>
        <v/>
      </c>
      <c r="AR1141" s="9" t="str">
        <f t="shared" si="373"/>
        <v/>
      </c>
      <c r="AS1141" s="9" t="str">
        <f t="array" ref="AS1141">IFERROR(_xlfn.STDEV.S(IF(AN1141:AQ1141&gt;=0,IF(AN1141:AQ1141&lt;&gt;"",AN1141:AQ1141,""))),"")</f>
        <v/>
      </c>
      <c r="AT1141" s="2">
        <f t="shared" si="374"/>
        <v>0</v>
      </c>
      <c r="AV1141" t="str">
        <f t="shared" si="380"/>
        <v/>
      </c>
      <c r="AW1141" t="str">
        <f t="shared" si="375"/>
        <v/>
      </c>
      <c r="AX1141" t="str">
        <f t="shared" si="376"/>
        <v/>
      </c>
      <c r="AY1141" t="str">
        <f t="array" ref="AY1141">IF(OR(AV1141="",AW1141=""),"",COUNT(IF($AT$11:$AT$2001=1,IF($AM$11:$AM$2001&gt;AV1141,IF($AM$11:$AM$2001&lt;=AW1141,IF($AN$11:$AQ$2001&gt;=0,$AT$11:$AT$2001),""),""),""),""))</f>
        <v/>
      </c>
      <c r="AZ1141" s="9" t="str">
        <f t="array" ref="AZ1141">IFERROR(IF(OR(AV1141="",AW1141=""),"",AVERAGE(IF($AT$11:$AT$2001=1,IF($AM$11:$AM$2001&gt;AV1141,IF($AM$11:$AM$2001&lt;=AW1141,IF($AN$11:$AQ$2001&gt;=0,$AN$11:$AQ$2001)),"")))),"")</f>
        <v/>
      </c>
      <c r="BA1141" s="9" t="str">
        <f t="array" ref="BA1141">IFERROR(IF(OR(AV1141="",AW1141=""),"",_xlfn.STDEV.S(IF($AT$11:$AT$2001=1,IF($AM$11:$AM$2001&gt;AV1141,IF($AM$11:$AM$2001&lt;=AW1141,IF($AN$11:$AQ$2001&gt;=0,$AN$11:$AQ$2001))),""))),"")</f>
        <v/>
      </c>
      <c r="BB1141" t="str">
        <f t="shared" si="377"/>
        <v/>
      </c>
      <c r="BC1141" t="str">
        <f t="shared" si="378"/>
        <v/>
      </c>
    </row>
    <row r="1142" spans="1:55" x14ac:dyDescent="0.35">
      <c r="A1142" s="9" t="str">
        <f>IF(Input_1!A1135&lt;&gt;"",Input_1!A1135,"")</f>
        <v/>
      </c>
      <c r="B1142" s="9" t="str">
        <f>IF(Input_1!B1135&lt;&gt;"",Input_1!B1135,"")</f>
        <v/>
      </c>
      <c r="C1142" t="str">
        <f>IF(Input_1!D1135&lt;&gt;"",Input_1!D1135,"")</f>
        <v/>
      </c>
      <c r="D1142" s="9" t="str">
        <f>IF(Input_1!E1135&lt;&gt;"",Input_1!E1135,"")</f>
        <v/>
      </c>
      <c r="E1142" s="9" t="str">
        <f>IF(Input_1!F1135&lt;&gt;"",Input_1!F1135,"")</f>
        <v/>
      </c>
      <c r="F1142" s="9" t="str">
        <f>IF(Input_1!G1135&lt;&gt;"",Input_1!G1135,"")</f>
        <v/>
      </c>
      <c r="G1142" s="9" t="str">
        <f>IF(Input_1!I1135&lt;&gt;"",Input_1!I1135,"")</f>
        <v/>
      </c>
      <c r="H1142" s="9" t="str">
        <f t="shared" si="362"/>
        <v/>
      </c>
      <c r="I1142" s="9" t="str">
        <f t="array" ref="I1142">IFERROR(_xlfn.STDEV.S(IF(D1142:G1142&gt;=0,IF(D1142:G1142&lt;&gt;"",D1142:G1142,""))),"")</f>
        <v/>
      </c>
      <c r="J1142" s="2">
        <f t="shared" si="363"/>
        <v>0</v>
      </c>
      <c r="L1142" t="str">
        <f t="shared" si="364"/>
        <v/>
      </c>
      <c r="M1142" t="str">
        <f t="shared" si="361"/>
        <v/>
      </c>
      <c r="N1142" t="str">
        <f t="shared" si="365"/>
        <v/>
      </c>
      <c r="O1142" t="str">
        <f t="array" ref="O1142">IF(OR(L1142="",M1142=""),"",COUNT(IF($J$11:$J$2001=1,IF($C$11:$C$2001&gt;L1142,IF($C$11:$C$2001&lt;=M1142,IF($D$11:$G$2001&gt;=0,$J$11:$J$2001),""),""),""),""))</f>
        <v/>
      </c>
      <c r="P1142" s="9" t="str">
        <f t="array" ref="P1142">IFERROR(IF(OR(L1142="",M1142=""),"",AVERAGE(IF($J$11:$J$2001=1,IF($C$11:$C$2001&gt;L1142,IF($C$11:$C$2001&lt;=M1142,IF($D$11:$G$2001&gt;=0,$D$11:$G$2001)),"")))),"")</f>
        <v/>
      </c>
      <c r="Q1142" t="str">
        <f t="array" ref="Q1142">IFERROR(IF(OR(L1142="",M1142=""),"",_xlfn.STDEV.S(IF($J$11:$J$2001=1,IF($C$11:$C$2001&gt;L1142,IF($C$11:$C$2001&lt;=M1142,IF($D$11:$G$2001&gt;=0,$D$11:$G$2001))),""))),"")</f>
        <v/>
      </c>
      <c r="R1142" t="str">
        <f t="shared" si="366"/>
        <v/>
      </c>
      <c r="S1142" t="str">
        <f t="shared" si="367"/>
        <v/>
      </c>
      <c r="U1142" t="str">
        <f>IF(Input_1!L1135&lt;&gt;"",Input_1!L1135,"")</f>
        <v/>
      </c>
      <c r="V1142" s="9" t="str">
        <f>IF(Input_1!M1135&lt;&gt;"",Input_1!M1135,"")</f>
        <v/>
      </c>
      <c r="W1142" s="9" t="str">
        <f>IF(Input_1!N1135&lt;&gt;"",Input_1!N1135,"")</f>
        <v/>
      </c>
      <c r="X1142" s="9" t="str">
        <f>IF(Input_1!O1135&lt;&gt;"",Input_1!O1135,"")</f>
        <v/>
      </c>
      <c r="Y1142" s="9" t="str">
        <f>IF(Input_1!Q1135&lt;&gt;"",Input_1!Q1135,"")</f>
        <v/>
      </c>
      <c r="Z1142" s="9" t="str">
        <f t="shared" si="368"/>
        <v/>
      </c>
      <c r="AA1142" s="9" t="str">
        <f t="array" ref="AA1142">IFERROR(_xlfn.STDEV.S(IF(V1142:Y1142&gt;=0,IF(V1142:Y1142&lt;&gt;"",V1142:Y1142,""))),"")</f>
        <v/>
      </c>
      <c r="AB1142" s="2">
        <f t="shared" si="369"/>
        <v>0</v>
      </c>
      <c r="AD1142" t="str">
        <f t="shared" si="379"/>
        <v/>
      </c>
      <c r="AE1142" t="str">
        <f t="shared" si="370"/>
        <v/>
      </c>
      <c r="AF1142" t="str">
        <f t="shared" si="381"/>
        <v/>
      </c>
      <c r="AG1142" t="str">
        <f t="array" ref="AG1142">IF(OR(AD1142="",AE1142=""),"",COUNT(IF($AB$11:$AB$2001=1,IF($U$11:$U$2001&gt;AD1142,IF($U$11:$U$2001&lt;=AE1142,IF($V$11:$Y$2001&gt;=0,$AB$11:$AB$2001),""),""),""),""))</f>
        <v/>
      </c>
      <c r="AH1142" s="9" t="str">
        <f t="array" ref="AH1142">IF(AND(AD1142&lt;&gt;"",AE1142&lt;&gt;""),AVERAGE(IF($AB$11:$AB$2001=1,IF($U$11:$U$2001&gt;AD1142,IF($C$11:$C$2001&lt;=AE1142,$V$11:$Y$2001)))),"")</f>
        <v/>
      </c>
      <c r="AI1142" s="9" t="str">
        <f t="array" ref="AI1142">IF(AND(AD1142&lt;&gt;"",AE1142&lt;&gt;""),_xlfn.STDEV.S(IF($AB$11:$AB$2001=1,IF($U$11:$U$2001&gt;AD1142,IF($C$11:$C$2001&lt;=AE1142,$V$11:$Y$2001)))),"")</f>
        <v/>
      </c>
      <c r="AJ1142" t="str">
        <f t="shared" si="371"/>
        <v/>
      </c>
      <c r="AK1142" t="str">
        <f t="shared" si="372"/>
        <v/>
      </c>
      <c r="AM1142" t="str">
        <f>IF(Input_1!T1135&lt;&gt;"",Input_1!T1135,"")</f>
        <v/>
      </c>
      <c r="AN1142" s="9" t="str">
        <f>IF(Input_1!U1135&lt;&gt;"",Input_1!U1135,"")</f>
        <v/>
      </c>
      <c r="AO1142" s="9" t="str">
        <f>IF(Input_1!V1135&lt;&gt;"",Input_1!V1135,"")</f>
        <v/>
      </c>
      <c r="AP1142" s="9" t="str">
        <f>IF(Input_1!W1135&lt;&gt;"",Input_1!W1135,"")</f>
        <v/>
      </c>
      <c r="AQ1142" s="9" t="str">
        <f>IF(Input_1!Y1135&lt;&gt;"",Input_1!Y1135,"")</f>
        <v/>
      </c>
      <c r="AR1142" s="9" t="str">
        <f t="shared" si="373"/>
        <v/>
      </c>
      <c r="AS1142" s="9" t="str">
        <f t="array" ref="AS1142">IFERROR(_xlfn.STDEV.S(IF(AN1142:AQ1142&gt;=0,IF(AN1142:AQ1142&lt;&gt;"",AN1142:AQ1142,""))),"")</f>
        <v/>
      </c>
      <c r="AT1142" s="2">
        <f t="shared" si="374"/>
        <v>0</v>
      </c>
      <c r="AV1142" t="str">
        <f t="shared" si="380"/>
        <v/>
      </c>
      <c r="AW1142" t="str">
        <f t="shared" si="375"/>
        <v/>
      </c>
      <c r="AX1142" t="str">
        <f t="shared" si="376"/>
        <v/>
      </c>
      <c r="AY1142" t="str">
        <f t="array" ref="AY1142">IF(OR(AV1142="",AW1142=""),"",COUNT(IF($AT$11:$AT$2001=1,IF($AM$11:$AM$2001&gt;AV1142,IF($AM$11:$AM$2001&lt;=AW1142,IF($AN$11:$AQ$2001&gt;=0,$AT$11:$AT$2001),""),""),""),""))</f>
        <v/>
      </c>
      <c r="AZ1142" s="9" t="str">
        <f t="array" ref="AZ1142">IFERROR(IF(OR(AV1142="",AW1142=""),"",AVERAGE(IF($AT$11:$AT$2001=1,IF($AM$11:$AM$2001&gt;AV1142,IF($AM$11:$AM$2001&lt;=AW1142,IF($AN$11:$AQ$2001&gt;=0,$AN$11:$AQ$2001)),"")))),"")</f>
        <v/>
      </c>
      <c r="BA1142" s="9" t="str">
        <f t="array" ref="BA1142">IFERROR(IF(OR(AV1142="",AW1142=""),"",_xlfn.STDEV.S(IF($AT$11:$AT$2001=1,IF($AM$11:$AM$2001&gt;AV1142,IF($AM$11:$AM$2001&lt;=AW1142,IF($AN$11:$AQ$2001&gt;=0,$AN$11:$AQ$2001))),""))),"")</f>
        <v/>
      </c>
      <c r="BB1142" t="str">
        <f t="shared" si="377"/>
        <v/>
      </c>
      <c r="BC1142" t="str">
        <f t="shared" si="378"/>
        <v/>
      </c>
    </row>
    <row r="1143" spans="1:55" x14ac:dyDescent="0.35">
      <c r="A1143" s="9" t="str">
        <f>IF(Input_1!A1136&lt;&gt;"",Input_1!A1136,"")</f>
        <v/>
      </c>
      <c r="B1143" s="9" t="str">
        <f>IF(Input_1!B1136&lt;&gt;"",Input_1!B1136,"")</f>
        <v/>
      </c>
      <c r="C1143" t="str">
        <f>IF(Input_1!D1136&lt;&gt;"",Input_1!D1136,"")</f>
        <v/>
      </c>
      <c r="D1143" s="9" t="str">
        <f>IF(Input_1!E1136&lt;&gt;"",Input_1!E1136,"")</f>
        <v/>
      </c>
      <c r="E1143" s="9" t="str">
        <f>IF(Input_1!F1136&lt;&gt;"",Input_1!F1136,"")</f>
        <v/>
      </c>
      <c r="F1143" s="9" t="str">
        <f>IF(Input_1!G1136&lt;&gt;"",Input_1!G1136,"")</f>
        <v/>
      </c>
      <c r="G1143" s="9" t="str">
        <f>IF(Input_1!I1136&lt;&gt;"",Input_1!I1136,"")</f>
        <v/>
      </c>
      <c r="H1143" s="9" t="str">
        <f t="shared" si="362"/>
        <v/>
      </c>
      <c r="I1143" s="9" t="str">
        <f t="array" ref="I1143">IFERROR(_xlfn.STDEV.S(IF(D1143:G1143&gt;=0,IF(D1143:G1143&lt;&gt;"",D1143:G1143,""))),"")</f>
        <v/>
      </c>
      <c r="J1143" s="2">
        <f t="shared" si="363"/>
        <v>0</v>
      </c>
      <c r="L1143" t="str">
        <f t="shared" si="364"/>
        <v/>
      </c>
      <c r="M1143" t="str">
        <f t="shared" si="361"/>
        <v/>
      </c>
      <c r="N1143" t="str">
        <f t="shared" si="365"/>
        <v/>
      </c>
      <c r="O1143" t="str">
        <f t="array" ref="O1143">IF(OR(L1143="",M1143=""),"",COUNT(IF($J$11:$J$2001=1,IF($C$11:$C$2001&gt;L1143,IF($C$11:$C$2001&lt;=M1143,IF($D$11:$G$2001&gt;=0,$J$11:$J$2001),""),""),""),""))</f>
        <v/>
      </c>
      <c r="P1143" s="9" t="str">
        <f t="array" ref="P1143">IFERROR(IF(OR(L1143="",M1143=""),"",AVERAGE(IF($J$11:$J$2001=1,IF($C$11:$C$2001&gt;L1143,IF($C$11:$C$2001&lt;=M1143,IF($D$11:$G$2001&gt;=0,$D$11:$G$2001)),"")))),"")</f>
        <v/>
      </c>
      <c r="Q1143" t="str">
        <f t="array" ref="Q1143">IFERROR(IF(OR(L1143="",M1143=""),"",_xlfn.STDEV.S(IF($J$11:$J$2001=1,IF($C$11:$C$2001&gt;L1143,IF($C$11:$C$2001&lt;=M1143,IF($D$11:$G$2001&gt;=0,$D$11:$G$2001))),""))),"")</f>
        <v/>
      </c>
      <c r="R1143" t="str">
        <f t="shared" si="366"/>
        <v/>
      </c>
      <c r="S1143" t="str">
        <f t="shared" si="367"/>
        <v/>
      </c>
      <c r="U1143" t="str">
        <f>IF(Input_1!L1136&lt;&gt;"",Input_1!L1136,"")</f>
        <v/>
      </c>
      <c r="V1143" s="9" t="str">
        <f>IF(Input_1!M1136&lt;&gt;"",Input_1!M1136,"")</f>
        <v/>
      </c>
      <c r="W1143" s="9" t="str">
        <f>IF(Input_1!N1136&lt;&gt;"",Input_1!N1136,"")</f>
        <v/>
      </c>
      <c r="X1143" s="9" t="str">
        <f>IF(Input_1!O1136&lt;&gt;"",Input_1!O1136,"")</f>
        <v/>
      </c>
      <c r="Y1143" s="9" t="str">
        <f>IF(Input_1!Q1136&lt;&gt;"",Input_1!Q1136,"")</f>
        <v/>
      </c>
      <c r="Z1143" s="9" t="str">
        <f t="shared" si="368"/>
        <v/>
      </c>
      <c r="AA1143" s="9" t="str">
        <f t="array" ref="AA1143">IFERROR(_xlfn.STDEV.S(IF(V1143:Y1143&gt;=0,IF(V1143:Y1143&lt;&gt;"",V1143:Y1143,""))),"")</f>
        <v/>
      </c>
      <c r="AB1143" s="2">
        <f t="shared" si="369"/>
        <v>0</v>
      </c>
      <c r="AD1143" t="str">
        <f t="shared" si="379"/>
        <v/>
      </c>
      <c r="AE1143" t="str">
        <f t="shared" si="370"/>
        <v/>
      </c>
      <c r="AF1143" t="str">
        <f t="shared" si="381"/>
        <v/>
      </c>
      <c r="AG1143" t="str">
        <f t="array" ref="AG1143">IF(OR(AD1143="",AE1143=""),"",COUNT(IF($AB$11:$AB$2001=1,IF($U$11:$U$2001&gt;AD1143,IF($U$11:$U$2001&lt;=AE1143,IF($V$11:$Y$2001&gt;=0,$AB$11:$AB$2001),""),""),""),""))</f>
        <v/>
      </c>
      <c r="AH1143" s="9" t="str">
        <f t="array" ref="AH1143">IF(AND(AD1143&lt;&gt;"",AE1143&lt;&gt;""),AVERAGE(IF($AB$11:$AB$2001=1,IF($U$11:$U$2001&gt;AD1143,IF($C$11:$C$2001&lt;=AE1143,$V$11:$Y$2001)))),"")</f>
        <v/>
      </c>
      <c r="AI1143" s="9" t="str">
        <f t="array" ref="AI1143">IF(AND(AD1143&lt;&gt;"",AE1143&lt;&gt;""),_xlfn.STDEV.S(IF($AB$11:$AB$2001=1,IF($U$11:$U$2001&gt;AD1143,IF($C$11:$C$2001&lt;=AE1143,$V$11:$Y$2001)))),"")</f>
        <v/>
      </c>
      <c r="AJ1143" t="str">
        <f t="shared" si="371"/>
        <v/>
      </c>
      <c r="AK1143" t="str">
        <f t="shared" si="372"/>
        <v/>
      </c>
      <c r="AM1143" t="str">
        <f>IF(Input_1!T1136&lt;&gt;"",Input_1!T1136,"")</f>
        <v/>
      </c>
      <c r="AN1143" s="9" t="str">
        <f>IF(Input_1!U1136&lt;&gt;"",Input_1!U1136,"")</f>
        <v/>
      </c>
      <c r="AO1143" s="9" t="str">
        <f>IF(Input_1!V1136&lt;&gt;"",Input_1!V1136,"")</f>
        <v/>
      </c>
      <c r="AP1143" s="9" t="str">
        <f>IF(Input_1!W1136&lt;&gt;"",Input_1!W1136,"")</f>
        <v/>
      </c>
      <c r="AQ1143" s="9" t="str">
        <f>IF(Input_1!Y1136&lt;&gt;"",Input_1!Y1136,"")</f>
        <v/>
      </c>
      <c r="AR1143" s="9" t="str">
        <f t="shared" si="373"/>
        <v/>
      </c>
      <c r="AS1143" s="9" t="str">
        <f t="array" ref="AS1143">IFERROR(_xlfn.STDEV.S(IF(AN1143:AQ1143&gt;=0,IF(AN1143:AQ1143&lt;&gt;"",AN1143:AQ1143,""))),"")</f>
        <v/>
      </c>
      <c r="AT1143" s="2">
        <f t="shared" si="374"/>
        <v>0</v>
      </c>
      <c r="AV1143" t="str">
        <f t="shared" si="380"/>
        <v/>
      </c>
      <c r="AW1143" t="str">
        <f t="shared" si="375"/>
        <v/>
      </c>
      <c r="AX1143" t="str">
        <f t="shared" si="376"/>
        <v/>
      </c>
      <c r="AY1143" t="str">
        <f t="array" ref="AY1143">IF(OR(AV1143="",AW1143=""),"",COUNT(IF($AT$11:$AT$2001=1,IF($AM$11:$AM$2001&gt;AV1143,IF($AM$11:$AM$2001&lt;=AW1143,IF($AN$11:$AQ$2001&gt;=0,$AT$11:$AT$2001),""),""),""),""))</f>
        <v/>
      </c>
      <c r="AZ1143" s="9" t="str">
        <f t="array" ref="AZ1143">IFERROR(IF(OR(AV1143="",AW1143=""),"",AVERAGE(IF($AT$11:$AT$2001=1,IF($AM$11:$AM$2001&gt;AV1143,IF($AM$11:$AM$2001&lt;=AW1143,IF($AN$11:$AQ$2001&gt;=0,$AN$11:$AQ$2001)),"")))),"")</f>
        <v/>
      </c>
      <c r="BA1143" s="9" t="str">
        <f t="array" ref="BA1143">IFERROR(IF(OR(AV1143="",AW1143=""),"",_xlfn.STDEV.S(IF($AT$11:$AT$2001=1,IF($AM$11:$AM$2001&gt;AV1143,IF($AM$11:$AM$2001&lt;=AW1143,IF($AN$11:$AQ$2001&gt;=0,$AN$11:$AQ$2001))),""))),"")</f>
        <v/>
      </c>
      <c r="BB1143" t="str">
        <f t="shared" si="377"/>
        <v/>
      </c>
      <c r="BC1143" t="str">
        <f t="shared" si="378"/>
        <v/>
      </c>
    </row>
    <row r="1144" spans="1:55" x14ac:dyDescent="0.35">
      <c r="A1144" s="9" t="str">
        <f>IF(Input_1!A1137&lt;&gt;"",Input_1!A1137,"")</f>
        <v/>
      </c>
      <c r="B1144" s="9" t="str">
        <f>IF(Input_1!B1137&lt;&gt;"",Input_1!B1137,"")</f>
        <v/>
      </c>
      <c r="C1144" t="str">
        <f>IF(Input_1!D1137&lt;&gt;"",Input_1!D1137,"")</f>
        <v/>
      </c>
      <c r="D1144" s="9" t="str">
        <f>IF(Input_1!E1137&lt;&gt;"",Input_1!E1137,"")</f>
        <v/>
      </c>
      <c r="E1144" s="9" t="str">
        <f>IF(Input_1!F1137&lt;&gt;"",Input_1!F1137,"")</f>
        <v/>
      </c>
      <c r="F1144" s="9" t="str">
        <f>IF(Input_1!G1137&lt;&gt;"",Input_1!G1137,"")</f>
        <v/>
      </c>
      <c r="G1144" s="9" t="str">
        <f>IF(Input_1!I1137&lt;&gt;"",Input_1!I1137,"")</f>
        <v/>
      </c>
      <c r="H1144" s="9" t="str">
        <f t="shared" si="362"/>
        <v/>
      </c>
      <c r="I1144" s="9" t="str">
        <f t="array" ref="I1144">IFERROR(_xlfn.STDEV.S(IF(D1144:G1144&gt;=0,IF(D1144:G1144&lt;&gt;"",D1144:G1144,""))),"")</f>
        <v/>
      </c>
      <c r="J1144" s="2">
        <f t="shared" si="363"/>
        <v>0</v>
      </c>
      <c r="L1144" t="str">
        <f t="shared" si="364"/>
        <v/>
      </c>
      <c r="M1144" t="str">
        <f t="shared" si="361"/>
        <v/>
      </c>
      <c r="N1144" t="str">
        <f t="shared" si="365"/>
        <v/>
      </c>
      <c r="O1144" t="str">
        <f t="array" ref="O1144">IF(OR(L1144="",M1144=""),"",COUNT(IF($J$11:$J$2001=1,IF($C$11:$C$2001&gt;L1144,IF($C$11:$C$2001&lt;=M1144,IF($D$11:$G$2001&gt;=0,$J$11:$J$2001),""),""),""),""))</f>
        <v/>
      </c>
      <c r="P1144" s="9" t="str">
        <f t="array" ref="P1144">IFERROR(IF(OR(L1144="",M1144=""),"",AVERAGE(IF($J$11:$J$2001=1,IF($C$11:$C$2001&gt;L1144,IF($C$11:$C$2001&lt;=M1144,IF($D$11:$G$2001&gt;=0,$D$11:$G$2001)),"")))),"")</f>
        <v/>
      </c>
      <c r="Q1144" t="str">
        <f t="array" ref="Q1144">IFERROR(IF(OR(L1144="",M1144=""),"",_xlfn.STDEV.S(IF($J$11:$J$2001=1,IF($C$11:$C$2001&gt;L1144,IF($C$11:$C$2001&lt;=M1144,IF($D$11:$G$2001&gt;=0,$D$11:$G$2001))),""))),"")</f>
        <v/>
      </c>
      <c r="R1144" t="str">
        <f t="shared" si="366"/>
        <v/>
      </c>
      <c r="S1144" t="str">
        <f t="shared" si="367"/>
        <v/>
      </c>
      <c r="U1144" t="str">
        <f>IF(Input_1!L1137&lt;&gt;"",Input_1!L1137,"")</f>
        <v/>
      </c>
      <c r="V1144" s="9" t="str">
        <f>IF(Input_1!M1137&lt;&gt;"",Input_1!M1137,"")</f>
        <v/>
      </c>
      <c r="W1144" s="9" t="str">
        <f>IF(Input_1!N1137&lt;&gt;"",Input_1!N1137,"")</f>
        <v/>
      </c>
      <c r="X1144" s="9" t="str">
        <f>IF(Input_1!O1137&lt;&gt;"",Input_1!O1137,"")</f>
        <v/>
      </c>
      <c r="Y1144" s="9" t="str">
        <f>IF(Input_1!Q1137&lt;&gt;"",Input_1!Q1137,"")</f>
        <v/>
      </c>
      <c r="Z1144" s="9" t="str">
        <f t="shared" si="368"/>
        <v/>
      </c>
      <c r="AA1144" s="9" t="str">
        <f t="array" ref="AA1144">IFERROR(_xlfn.STDEV.S(IF(V1144:Y1144&gt;=0,IF(V1144:Y1144&lt;&gt;"",V1144:Y1144,""))),"")</f>
        <v/>
      </c>
      <c r="AB1144" s="2">
        <f t="shared" si="369"/>
        <v>0</v>
      </c>
      <c r="AD1144" t="str">
        <f t="shared" si="379"/>
        <v/>
      </c>
      <c r="AE1144" t="str">
        <f t="shared" si="370"/>
        <v/>
      </c>
      <c r="AF1144" t="str">
        <f t="shared" si="381"/>
        <v/>
      </c>
      <c r="AG1144" t="str">
        <f t="array" ref="AG1144">IF(OR(AD1144="",AE1144=""),"",COUNT(IF($AB$11:$AB$2001=1,IF($U$11:$U$2001&gt;AD1144,IF($U$11:$U$2001&lt;=AE1144,IF($V$11:$Y$2001&gt;=0,$AB$11:$AB$2001),""),""),""),""))</f>
        <v/>
      </c>
      <c r="AH1144" s="9" t="str">
        <f t="array" ref="AH1144">IF(AND(AD1144&lt;&gt;"",AE1144&lt;&gt;""),AVERAGE(IF($AB$11:$AB$2001=1,IF($U$11:$U$2001&gt;AD1144,IF($C$11:$C$2001&lt;=AE1144,$V$11:$Y$2001)))),"")</f>
        <v/>
      </c>
      <c r="AI1144" s="9" t="str">
        <f t="array" ref="AI1144">IF(AND(AD1144&lt;&gt;"",AE1144&lt;&gt;""),_xlfn.STDEV.S(IF($AB$11:$AB$2001=1,IF($U$11:$U$2001&gt;AD1144,IF($C$11:$C$2001&lt;=AE1144,$V$11:$Y$2001)))),"")</f>
        <v/>
      </c>
      <c r="AJ1144" t="str">
        <f t="shared" si="371"/>
        <v/>
      </c>
      <c r="AK1144" t="str">
        <f t="shared" si="372"/>
        <v/>
      </c>
      <c r="AM1144" t="str">
        <f>IF(Input_1!T1137&lt;&gt;"",Input_1!T1137,"")</f>
        <v/>
      </c>
      <c r="AN1144" s="9" t="str">
        <f>IF(Input_1!U1137&lt;&gt;"",Input_1!U1137,"")</f>
        <v/>
      </c>
      <c r="AO1144" s="9" t="str">
        <f>IF(Input_1!V1137&lt;&gt;"",Input_1!V1137,"")</f>
        <v/>
      </c>
      <c r="AP1144" s="9" t="str">
        <f>IF(Input_1!W1137&lt;&gt;"",Input_1!W1137,"")</f>
        <v/>
      </c>
      <c r="AQ1144" s="9" t="str">
        <f>IF(Input_1!Y1137&lt;&gt;"",Input_1!Y1137,"")</f>
        <v/>
      </c>
      <c r="AR1144" s="9" t="str">
        <f t="shared" si="373"/>
        <v/>
      </c>
      <c r="AS1144" s="9" t="str">
        <f t="array" ref="AS1144">IFERROR(_xlfn.STDEV.S(IF(AN1144:AQ1144&gt;=0,IF(AN1144:AQ1144&lt;&gt;"",AN1144:AQ1144,""))),"")</f>
        <v/>
      </c>
      <c r="AT1144" s="2">
        <f t="shared" si="374"/>
        <v>0</v>
      </c>
      <c r="AV1144" t="str">
        <f t="shared" si="380"/>
        <v/>
      </c>
      <c r="AW1144" t="str">
        <f t="shared" si="375"/>
        <v/>
      </c>
      <c r="AX1144" t="str">
        <f t="shared" si="376"/>
        <v/>
      </c>
      <c r="AY1144" t="str">
        <f t="array" ref="AY1144">IF(OR(AV1144="",AW1144=""),"",COUNT(IF($AT$11:$AT$2001=1,IF($AM$11:$AM$2001&gt;AV1144,IF($AM$11:$AM$2001&lt;=AW1144,IF($AN$11:$AQ$2001&gt;=0,$AT$11:$AT$2001),""),""),""),""))</f>
        <v/>
      </c>
      <c r="AZ1144" s="9" t="str">
        <f t="array" ref="AZ1144">IFERROR(IF(OR(AV1144="",AW1144=""),"",AVERAGE(IF($AT$11:$AT$2001=1,IF($AM$11:$AM$2001&gt;AV1144,IF($AM$11:$AM$2001&lt;=AW1144,IF($AN$11:$AQ$2001&gt;=0,$AN$11:$AQ$2001)),"")))),"")</f>
        <v/>
      </c>
      <c r="BA1144" s="9" t="str">
        <f t="array" ref="BA1144">IFERROR(IF(OR(AV1144="",AW1144=""),"",_xlfn.STDEV.S(IF($AT$11:$AT$2001=1,IF($AM$11:$AM$2001&gt;AV1144,IF($AM$11:$AM$2001&lt;=AW1144,IF($AN$11:$AQ$2001&gt;=0,$AN$11:$AQ$2001))),""))),"")</f>
        <v/>
      </c>
      <c r="BB1144" t="str">
        <f t="shared" si="377"/>
        <v/>
      </c>
      <c r="BC1144" t="str">
        <f t="shared" si="378"/>
        <v/>
      </c>
    </row>
    <row r="1145" spans="1:55" x14ac:dyDescent="0.35">
      <c r="A1145" s="9" t="str">
        <f>IF(Input_1!A1138&lt;&gt;"",Input_1!A1138,"")</f>
        <v/>
      </c>
      <c r="B1145" s="9" t="str">
        <f>IF(Input_1!B1138&lt;&gt;"",Input_1!B1138,"")</f>
        <v/>
      </c>
      <c r="C1145" t="str">
        <f>IF(Input_1!D1138&lt;&gt;"",Input_1!D1138,"")</f>
        <v/>
      </c>
      <c r="D1145" s="9" t="str">
        <f>IF(Input_1!E1138&lt;&gt;"",Input_1!E1138,"")</f>
        <v/>
      </c>
      <c r="E1145" s="9" t="str">
        <f>IF(Input_1!F1138&lt;&gt;"",Input_1!F1138,"")</f>
        <v/>
      </c>
      <c r="F1145" s="9" t="str">
        <f>IF(Input_1!G1138&lt;&gt;"",Input_1!G1138,"")</f>
        <v/>
      </c>
      <c r="G1145" s="9" t="str">
        <f>IF(Input_1!I1138&lt;&gt;"",Input_1!I1138,"")</f>
        <v/>
      </c>
      <c r="H1145" s="9" t="str">
        <f t="shared" si="362"/>
        <v/>
      </c>
      <c r="I1145" s="9" t="str">
        <f t="array" ref="I1145">IFERROR(_xlfn.STDEV.S(IF(D1145:G1145&gt;=0,IF(D1145:G1145&lt;&gt;"",D1145:G1145,""))),"")</f>
        <v/>
      </c>
      <c r="J1145" s="2">
        <f t="shared" si="363"/>
        <v>0</v>
      </c>
      <c r="L1145" t="str">
        <f t="shared" si="364"/>
        <v/>
      </c>
      <c r="M1145" t="str">
        <f t="shared" si="361"/>
        <v/>
      </c>
      <c r="N1145" t="str">
        <f t="shared" si="365"/>
        <v/>
      </c>
      <c r="O1145" t="str">
        <f t="array" ref="O1145">IF(OR(L1145="",M1145=""),"",COUNT(IF($J$11:$J$2001=1,IF($C$11:$C$2001&gt;L1145,IF($C$11:$C$2001&lt;=M1145,IF($D$11:$G$2001&gt;=0,$J$11:$J$2001),""),""),""),""))</f>
        <v/>
      </c>
      <c r="P1145" s="9" t="str">
        <f t="array" ref="P1145">IFERROR(IF(OR(L1145="",M1145=""),"",AVERAGE(IF($J$11:$J$2001=1,IF($C$11:$C$2001&gt;L1145,IF($C$11:$C$2001&lt;=M1145,IF($D$11:$G$2001&gt;=0,$D$11:$G$2001)),"")))),"")</f>
        <v/>
      </c>
      <c r="Q1145" t="str">
        <f t="array" ref="Q1145">IFERROR(IF(OR(L1145="",M1145=""),"",_xlfn.STDEV.S(IF($J$11:$J$2001=1,IF($C$11:$C$2001&gt;L1145,IF($C$11:$C$2001&lt;=M1145,IF($D$11:$G$2001&gt;=0,$D$11:$G$2001))),""))),"")</f>
        <v/>
      </c>
      <c r="R1145" t="str">
        <f t="shared" si="366"/>
        <v/>
      </c>
      <c r="S1145" t="str">
        <f t="shared" si="367"/>
        <v/>
      </c>
      <c r="U1145" t="str">
        <f>IF(Input_1!L1138&lt;&gt;"",Input_1!L1138,"")</f>
        <v/>
      </c>
      <c r="V1145" s="9" t="str">
        <f>IF(Input_1!M1138&lt;&gt;"",Input_1!M1138,"")</f>
        <v/>
      </c>
      <c r="W1145" s="9" t="str">
        <f>IF(Input_1!N1138&lt;&gt;"",Input_1!N1138,"")</f>
        <v/>
      </c>
      <c r="X1145" s="9" t="str">
        <f>IF(Input_1!O1138&lt;&gt;"",Input_1!O1138,"")</f>
        <v/>
      </c>
      <c r="Y1145" s="9" t="str">
        <f>IF(Input_1!Q1138&lt;&gt;"",Input_1!Q1138,"")</f>
        <v/>
      </c>
      <c r="Z1145" s="9" t="str">
        <f t="shared" si="368"/>
        <v/>
      </c>
      <c r="AA1145" s="9" t="str">
        <f t="array" ref="AA1145">IFERROR(_xlfn.STDEV.S(IF(V1145:Y1145&gt;=0,IF(V1145:Y1145&lt;&gt;"",V1145:Y1145,""))),"")</f>
        <v/>
      </c>
      <c r="AB1145" s="2">
        <f t="shared" si="369"/>
        <v>0</v>
      </c>
      <c r="AD1145" t="str">
        <f t="shared" si="379"/>
        <v/>
      </c>
      <c r="AE1145" t="str">
        <f t="shared" si="370"/>
        <v/>
      </c>
      <c r="AF1145" t="str">
        <f t="shared" si="381"/>
        <v/>
      </c>
      <c r="AG1145" t="str">
        <f t="array" ref="AG1145">IF(OR(AD1145="",AE1145=""),"",COUNT(IF($AB$11:$AB$2001=1,IF($U$11:$U$2001&gt;AD1145,IF($U$11:$U$2001&lt;=AE1145,IF($V$11:$Y$2001&gt;=0,$AB$11:$AB$2001),""),""),""),""))</f>
        <v/>
      </c>
      <c r="AH1145" s="9" t="str">
        <f t="array" ref="AH1145">IF(AND(AD1145&lt;&gt;"",AE1145&lt;&gt;""),AVERAGE(IF($AB$11:$AB$2001=1,IF($U$11:$U$2001&gt;AD1145,IF($C$11:$C$2001&lt;=AE1145,$V$11:$Y$2001)))),"")</f>
        <v/>
      </c>
      <c r="AI1145" s="9" t="str">
        <f t="array" ref="AI1145">IF(AND(AD1145&lt;&gt;"",AE1145&lt;&gt;""),_xlfn.STDEV.S(IF($AB$11:$AB$2001=1,IF($U$11:$U$2001&gt;AD1145,IF($C$11:$C$2001&lt;=AE1145,$V$11:$Y$2001)))),"")</f>
        <v/>
      </c>
      <c r="AJ1145" t="str">
        <f t="shared" si="371"/>
        <v/>
      </c>
      <c r="AK1145" t="str">
        <f t="shared" si="372"/>
        <v/>
      </c>
      <c r="AM1145" t="str">
        <f>IF(Input_1!T1138&lt;&gt;"",Input_1!T1138,"")</f>
        <v/>
      </c>
      <c r="AN1145" s="9" t="str">
        <f>IF(Input_1!U1138&lt;&gt;"",Input_1!U1138,"")</f>
        <v/>
      </c>
      <c r="AO1145" s="9" t="str">
        <f>IF(Input_1!V1138&lt;&gt;"",Input_1!V1138,"")</f>
        <v/>
      </c>
      <c r="AP1145" s="9" t="str">
        <f>IF(Input_1!W1138&lt;&gt;"",Input_1!W1138,"")</f>
        <v/>
      </c>
      <c r="AQ1145" s="9" t="str">
        <f>IF(Input_1!Y1138&lt;&gt;"",Input_1!Y1138,"")</f>
        <v/>
      </c>
      <c r="AR1145" s="9" t="str">
        <f t="shared" si="373"/>
        <v/>
      </c>
      <c r="AS1145" s="9" t="str">
        <f t="array" ref="AS1145">IFERROR(_xlfn.STDEV.S(IF(AN1145:AQ1145&gt;=0,IF(AN1145:AQ1145&lt;&gt;"",AN1145:AQ1145,""))),"")</f>
        <v/>
      </c>
      <c r="AT1145" s="2">
        <f t="shared" si="374"/>
        <v>0</v>
      </c>
      <c r="AV1145" t="str">
        <f t="shared" si="380"/>
        <v/>
      </c>
      <c r="AW1145" t="str">
        <f t="shared" si="375"/>
        <v/>
      </c>
      <c r="AX1145" t="str">
        <f t="shared" si="376"/>
        <v/>
      </c>
      <c r="AY1145" t="str">
        <f t="array" ref="AY1145">IF(OR(AV1145="",AW1145=""),"",COUNT(IF($AT$11:$AT$2001=1,IF($AM$11:$AM$2001&gt;AV1145,IF($AM$11:$AM$2001&lt;=AW1145,IF($AN$11:$AQ$2001&gt;=0,$AT$11:$AT$2001),""),""),""),""))</f>
        <v/>
      </c>
      <c r="AZ1145" s="9" t="str">
        <f t="array" ref="AZ1145">IFERROR(IF(OR(AV1145="",AW1145=""),"",AVERAGE(IF($AT$11:$AT$2001=1,IF($AM$11:$AM$2001&gt;AV1145,IF($AM$11:$AM$2001&lt;=AW1145,IF($AN$11:$AQ$2001&gt;=0,$AN$11:$AQ$2001)),"")))),"")</f>
        <v/>
      </c>
      <c r="BA1145" s="9" t="str">
        <f t="array" ref="BA1145">IFERROR(IF(OR(AV1145="",AW1145=""),"",_xlfn.STDEV.S(IF($AT$11:$AT$2001=1,IF($AM$11:$AM$2001&gt;AV1145,IF($AM$11:$AM$2001&lt;=AW1145,IF($AN$11:$AQ$2001&gt;=0,$AN$11:$AQ$2001))),""))),"")</f>
        <v/>
      </c>
      <c r="BB1145" t="str">
        <f t="shared" si="377"/>
        <v/>
      </c>
      <c r="BC1145" t="str">
        <f t="shared" si="378"/>
        <v/>
      </c>
    </row>
    <row r="1146" spans="1:55" x14ac:dyDescent="0.35">
      <c r="A1146" s="9" t="str">
        <f>IF(Input_1!A1139&lt;&gt;"",Input_1!A1139,"")</f>
        <v/>
      </c>
      <c r="B1146" s="9" t="str">
        <f>IF(Input_1!B1139&lt;&gt;"",Input_1!B1139,"")</f>
        <v/>
      </c>
      <c r="C1146" t="str">
        <f>IF(Input_1!D1139&lt;&gt;"",Input_1!D1139,"")</f>
        <v/>
      </c>
      <c r="D1146" s="9" t="str">
        <f>IF(Input_1!E1139&lt;&gt;"",Input_1!E1139,"")</f>
        <v/>
      </c>
      <c r="E1146" s="9" t="str">
        <f>IF(Input_1!F1139&lt;&gt;"",Input_1!F1139,"")</f>
        <v/>
      </c>
      <c r="F1146" s="9" t="str">
        <f>IF(Input_1!G1139&lt;&gt;"",Input_1!G1139,"")</f>
        <v/>
      </c>
      <c r="G1146" s="9" t="str">
        <f>IF(Input_1!I1139&lt;&gt;"",Input_1!I1139,"")</f>
        <v/>
      </c>
      <c r="H1146" s="9" t="str">
        <f t="shared" si="362"/>
        <v/>
      </c>
      <c r="I1146" s="9" t="str">
        <f t="array" ref="I1146">IFERROR(_xlfn.STDEV.S(IF(D1146:G1146&gt;=0,IF(D1146:G1146&lt;&gt;"",D1146:G1146,""))),"")</f>
        <v/>
      </c>
      <c r="J1146" s="2">
        <f t="shared" si="363"/>
        <v>0</v>
      </c>
      <c r="L1146" t="str">
        <f t="shared" si="364"/>
        <v/>
      </c>
      <c r="M1146" t="str">
        <f t="shared" si="361"/>
        <v/>
      </c>
      <c r="N1146" t="str">
        <f t="shared" si="365"/>
        <v/>
      </c>
      <c r="O1146" t="str">
        <f t="array" ref="O1146">IF(OR(L1146="",M1146=""),"",COUNT(IF($J$11:$J$2001=1,IF($C$11:$C$2001&gt;L1146,IF($C$11:$C$2001&lt;=M1146,IF($D$11:$G$2001&gt;=0,$J$11:$J$2001),""),""),""),""))</f>
        <v/>
      </c>
      <c r="P1146" s="9" t="str">
        <f t="array" ref="P1146">IFERROR(IF(OR(L1146="",M1146=""),"",AVERAGE(IF($J$11:$J$2001=1,IF($C$11:$C$2001&gt;L1146,IF($C$11:$C$2001&lt;=M1146,IF($D$11:$G$2001&gt;=0,$D$11:$G$2001)),"")))),"")</f>
        <v/>
      </c>
      <c r="Q1146" t="str">
        <f t="array" ref="Q1146">IFERROR(IF(OR(L1146="",M1146=""),"",_xlfn.STDEV.S(IF($J$11:$J$2001=1,IF($C$11:$C$2001&gt;L1146,IF($C$11:$C$2001&lt;=M1146,IF($D$11:$G$2001&gt;=0,$D$11:$G$2001))),""))),"")</f>
        <v/>
      </c>
      <c r="R1146" t="str">
        <f t="shared" si="366"/>
        <v/>
      </c>
      <c r="S1146" t="str">
        <f t="shared" si="367"/>
        <v/>
      </c>
      <c r="U1146" t="str">
        <f>IF(Input_1!L1139&lt;&gt;"",Input_1!L1139,"")</f>
        <v/>
      </c>
      <c r="V1146" s="9" t="str">
        <f>IF(Input_1!M1139&lt;&gt;"",Input_1!M1139,"")</f>
        <v/>
      </c>
      <c r="W1146" s="9" t="str">
        <f>IF(Input_1!N1139&lt;&gt;"",Input_1!N1139,"")</f>
        <v/>
      </c>
      <c r="X1146" s="9" t="str">
        <f>IF(Input_1!O1139&lt;&gt;"",Input_1!O1139,"")</f>
        <v/>
      </c>
      <c r="Y1146" s="9" t="str">
        <f>IF(Input_1!Q1139&lt;&gt;"",Input_1!Q1139,"")</f>
        <v/>
      </c>
      <c r="Z1146" s="9" t="str">
        <f t="shared" si="368"/>
        <v/>
      </c>
      <c r="AA1146" s="9" t="str">
        <f t="array" ref="AA1146">IFERROR(_xlfn.STDEV.S(IF(V1146:Y1146&gt;=0,IF(V1146:Y1146&lt;&gt;"",V1146:Y1146,""))),"")</f>
        <v/>
      </c>
      <c r="AB1146" s="2">
        <f t="shared" si="369"/>
        <v>0</v>
      </c>
      <c r="AD1146" t="str">
        <f t="shared" si="379"/>
        <v/>
      </c>
      <c r="AE1146" t="str">
        <f t="shared" si="370"/>
        <v/>
      </c>
      <c r="AF1146" t="str">
        <f t="shared" si="381"/>
        <v/>
      </c>
      <c r="AG1146" t="str">
        <f t="array" ref="AG1146">IF(OR(AD1146="",AE1146=""),"",COUNT(IF($AB$11:$AB$2001=1,IF($U$11:$U$2001&gt;AD1146,IF($U$11:$U$2001&lt;=AE1146,IF($V$11:$Y$2001&gt;=0,$AB$11:$AB$2001),""),""),""),""))</f>
        <v/>
      </c>
      <c r="AH1146" s="9" t="str">
        <f t="array" ref="AH1146">IF(AND(AD1146&lt;&gt;"",AE1146&lt;&gt;""),AVERAGE(IF($AB$11:$AB$2001=1,IF($U$11:$U$2001&gt;AD1146,IF($C$11:$C$2001&lt;=AE1146,$V$11:$Y$2001)))),"")</f>
        <v/>
      </c>
      <c r="AI1146" s="9" t="str">
        <f t="array" ref="AI1146">IF(AND(AD1146&lt;&gt;"",AE1146&lt;&gt;""),_xlfn.STDEV.S(IF($AB$11:$AB$2001=1,IF($U$11:$U$2001&gt;AD1146,IF($C$11:$C$2001&lt;=AE1146,$V$11:$Y$2001)))),"")</f>
        <v/>
      </c>
      <c r="AJ1146" t="str">
        <f t="shared" si="371"/>
        <v/>
      </c>
      <c r="AK1146" t="str">
        <f t="shared" si="372"/>
        <v/>
      </c>
      <c r="AM1146" t="str">
        <f>IF(Input_1!T1139&lt;&gt;"",Input_1!T1139,"")</f>
        <v/>
      </c>
      <c r="AN1146" s="9" t="str">
        <f>IF(Input_1!U1139&lt;&gt;"",Input_1!U1139,"")</f>
        <v/>
      </c>
      <c r="AO1146" s="9" t="str">
        <f>IF(Input_1!V1139&lt;&gt;"",Input_1!V1139,"")</f>
        <v/>
      </c>
      <c r="AP1146" s="9" t="str">
        <f>IF(Input_1!W1139&lt;&gt;"",Input_1!W1139,"")</f>
        <v/>
      </c>
      <c r="AQ1146" s="9" t="str">
        <f>IF(Input_1!Y1139&lt;&gt;"",Input_1!Y1139,"")</f>
        <v/>
      </c>
      <c r="AR1146" s="9" t="str">
        <f t="shared" si="373"/>
        <v/>
      </c>
      <c r="AS1146" s="9" t="str">
        <f t="array" ref="AS1146">IFERROR(_xlfn.STDEV.S(IF(AN1146:AQ1146&gt;=0,IF(AN1146:AQ1146&lt;&gt;"",AN1146:AQ1146,""))),"")</f>
        <v/>
      </c>
      <c r="AT1146" s="2">
        <f t="shared" si="374"/>
        <v>0</v>
      </c>
      <c r="AV1146" t="str">
        <f t="shared" si="380"/>
        <v/>
      </c>
      <c r="AW1146" t="str">
        <f t="shared" si="375"/>
        <v/>
      </c>
      <c r="AX1146" t="str">
        <f t="shared" si="376"/>
        <v/>
      </c>
      <c r="AY1146" t="str">
        <f t="array" ref="AY1146">IF(OR(AV1146="",AW1146=""),"",COUNT(IF($AT$11:$AT$2001=1,IF($AM$11:$AM$2001&gt;AV1146,IF($AM$11:$AM$2001&lt;=AW1146,IF($AN$11:$AQ$2001&gt;=0,$AT$11:$AT$2001),""),""),""),""))</f>
        <v/>
      </c>
      <c r="AZ1146" s="9" t="str">
        <f t="array" ref="AZ1146">IFERROR(IF(OR(AV1146="",AW1146=""),"",AVERAGE(IF($AT$11:$AT$2001=1,IF($AM$11:$AM$2001&gt;AV1146,IF($AM$11:$AM$2001&lt;=AW1146,IF($AN$11:$AQ$2001&gt;=0,$AN$11:$AQ$2001)),"")))),"")</f>
        <v/>
      </c>
      <c r="BA1146" s="9" t="str">
        <f t="array" ref="BA1146">IFERROR(IF(OR(AV1146="",AW1146=""),"",_xlfn.STDEV.S(IF($AT$11:$AT$2001=1,IF($AM$11:$AM$2001&gt;AV1146,IF($AM$11:$AM$2001&lt;=AW1146,IF($AN$11:$AQ$2001&gt;=0,$AN$11:$AQ$2001))),""))),"")</f>
        <v/>
      </c>
      <c r="BB1146" t="str">
        <f t="shared" si="377"/>
        <v/>
      </c>
      <c r="BC1146" t="str">
        <f t="shared" si="378"/>
        <v/>
      </c>
    </row>
    <row r="1147" spans="1:55" x14ac:dyDescent="0.35">
      <c r="A1147" s="9" t="str">
        <f>IF(Input_1!A1140&lt;&gt;"",Input_1!A1140,"")</f>
        <v/>
      </c>
      <c r="B1147" s="9" t="str">
        <f>IF(Input_1!B1140&lt;&gt;"",Input_1!B1140,"")</f>
        <v/>
      </c>
      <c r="C1147" t="str">
        <f>IF(Input_1!D1140&lt;&gt;"",Input_1!D1140,"")</f>
        <v/>
      </c>
      <c r="D1147" s="9" t="str">
        <f>IF(Input_1!E1140&lt;&gt;"",Input_1!E1140,"")</f>
        <v/>
      </c>
      <c r="E1147" s="9" t="str">
        <f>IF(Input_1!F1140&lt;&gt;"",Input_1!F1140,"")</f>
        <v/>
      </c>
      <c r="F1147" s="9" t="str">
        <f>IF(Input_1!G1140&lt;&gt;"",Input_1!G1140,"")</f>
        <v/>
      </c>
      <c r="G1147" s="9" t="str">
        <f>IF(Input_1!I1140&lt;&gt;"",Input_1!I1140,"")</f>
        <v/>
      </c>
      <c r="H1147" s="9" t="str">
        <f t="shared" si="362"/>
        <v/>
      </c>
      <c r="I1147" s="9" t="str">
        <f t="array" ref="I1147">IFERROR(_xlfn.STDEV.S(IF(D1147:G1147&gt;=0,IF(D1147:G1147&lt;&gt;"",D1147:G1147,""))),"")</f>
        <v/>
      </c>
      <c r="J1147" s="2">
        <f t="shared" si="363"/>
        <v>0</v>
      </c>
      <c r="L1147" t="str">
        <f t="shared" si="364"/>
        <v/>
      </c>
      <c r="M1147" t="str">
        <f t="shared" si="361"/>
        <v/>
      </c>
      <c r="N1147" t="str">
        <f t="shared" si="365"/>
        <v/>
      </c>
      <c r="O1147" t="str">
        <f t="array" ref="O1147">IF(OR(L1147="",M1147=""),"",COUNT(IF($J$11:$J$2001=1,IF($C$11:$C$2001&gt;L1147,IF($C$11:$C$2001&lt;=M1147,IF($D$11:$G$2001&gt;=0,$J$11:$J$2001),""),""),""),""))</f>
        <v/>
      </c>
      <c r="P1147" s="9" t="str">
        <f t="array" ref="P1147">IFERROR(IF(OR(L1147="",M1147=""),"",AVERAGE(IF($J$11:$J$2001=1,IF($C$11:$C$2001&gt;L1147,IF($C$11:$C$2001&lt;=M1147,IF($D$11:$G$2001&gt;=0,$D$11:$G$2001)),"")))),"")</f>
        <v/>
      </c>
      <c r="Q1147" t="str">
        <f t="array" ref="Q1147">IFERROR(IF(OR(L1147="",M1147=""),"",_xlfn.STDEV.S(IF($J$11:$J$2001=1,IF($C$11:$C$2001&gt;L1147,IF($C$11:$C$2001&lt;=M1147,IF($D$11:$G$2001&gt;=0,$D$11:$G$2001))),""))),"")</f>
        <v/>
      </c>
      <c r="R1147" t="str">
        <f t="shared" si="366"/>
        <v/>
      </c>
      <c r="S1147" t="str">
        <f t="shared" si="367"/>
        <v/>
      </c>
      <c r="U1147" t="str">
        <f>IF(Input_1!L1140&lt;&gt;"",Input_1!L1140,"")</f>
        <v/>
      </c>
      <c r="V1147" s="9" t="str">
        <f>IF(Input_1!M1140&lt;&gt;"",Input_1!M1140,"")</f>
        <v/>
      </c>
      <c r="W1147" s="9" t="str">
        <f>IF(Input_1!N1140&lt;&gt;"",Input_1!N1140,"")</f>
        <v/>
      </c>
      <c r="X1147" s="9" t="str">
        <f>IF(Input_1!O1140&lt;&gt;"",Input_1!O1140,"")</f>
        <v/>
      </c>
      <c r="Y1147" s="9" t="str">
        <f>IF(Input_1!Q1140&lt;&gt;"",Input_1!Q1140,"")</f>
        <v/>
      </c>
      <c r="Z1147" s="9" t="str">
        <f t="shared" si="368"/>
        <v/>
      </c>
      <c r="AA1147" s="9" t="str">
        <f t="array" ref="AA1147">IFERROR(_xlfn.STDEV.S(IF(V1147:Y1147&gt;=0,IF(V1147:Y1147&lt;&gt;"",V1147:Y1147,""))),"")</f>
        <v/>
      </c>
      <c r="AB1147" s="2">
        <f t="shared" si="369"/>
        <v>0</v>
      </c>
      <c r="AD1147" t="str">
        <f t="shared" si="379"/>
        <v/>
      </c>
      <c r="AE1147" t="str">
        <f t="shared" si="370"/>
        <v/>
      </c>
      <c r="AF1147" t="str">
        <f t="shared" si="381"/>
        <v/>
      </c>
      <c r="AG1147" t="str">
        <f t="array" ref="AG1147">IF(OR(AD1147="",AE1147=""),"",COUNT(IF($AB$11:$AB$2001=1,IF($U$11:$U$2001&gt;AD1147,IF($U$11:$U$2001&lt;=AE1147,IF($V$11:$Y$2001&gt;=0,$AB$11:$AB$2001),""),""),""),""))</f>
        <v/>
      </c>
      <c r="AH1147" s="9" t="str">
        <f t="array" ref="AH1147">IF(AND(AD1147&lt;&gt;"",AE1147&lt;&gt;""),AVERAGE(IF($AB$11:$AB$2001=1,IF($U$11:$U$2001&gt;AD1147,IF($C$11:$C$2001&lt;=AE1147,$V$11:$Y$2001)))),"")</f>
        <v/>
      </c>
      <c r="AI1147" s="9" t="str">
        <f t="array" ref="AI1147">IF(AND(AD1147&lt;&gt;"",AE1147&lt;&gt;""),_xlfn.STDEV.S(IF($AB$11:$AB$2001=1,IF($U$11:$U$2001&gt;AD1147,IF($C$11:$C$2001&lt;=AE1147,$V$11:$Y$2001)))),"")</f>
        <v/>
      </c>
      <c r="AJ1147" t="str">
        <f t="shared" si="371"/>
        <v/>
      </c>
      <c r="AK1147" t="str">
        <f t="shared" si="372"/>
        <v/>
      </c>
      <c r="AM1147" t="str">
        <f>IF(Input_1!T1140&lt;&gt;"",Input_1!T1140,"")</f>
        <v/>
      </c>
      <c r="AN1147" s="9" t="str">
        <f>IF(Input_1!U1140&lt;&gt;"",Input_1!U1140,"")</f>
        <v/>
      </c>
      <c r="AO1147" s="9" t="str">
        <f>IF(Input_1!V1140&lt;&gt;"",Input_1!V1140,"")</f>
        <v/>
      </c>
      <c r="AP1147" s="9" t="str">
        <f>IF(Input_1!W1140&lt;&gt;"",Input_1!W1140,"")</f>
        <v/>
      </c>
      <c r="AQ1147" s="9" t="str">
        <f>IF(Input_1!Y1140&lt;&gt;"",Input_1!Y1140,"")</f>
        <v/>
      </c>
      <c r="AR1147" s="9" t="str">
        <f t="shared" si="373"/>
        <v/>
      </c>
      <c r="AS1147" s="9" t="str">
        <f t="array" ref="AS1147">IFERROR(_xlfn.STDEV.S(IF(AN1147:AQ1147&gt;=0,IF(AN1147:AQ1147&lt;&gt;"",AN1147:AQ1147,""))),"")</f>
        <v/>
      </c>
      <c r="AT1147" s="2">
        <f t="shared" si="374"/>
        <v>0</v>
      </c>
      <c r="AV1147" t="str">
        <f t="shared" si="380"/>
        <v/>
      </c>
      <c r="AW1147" t="str">
        <f t="shared" si="375"/>
        <v/>
      </c>
      <c r="AX1147" t="str">
        <f t="shared" si="376"/>
        <v/>
      </c>
      <c r="AY1147" t="str">
        <f t="array" ref="AY1147">IF(OR(AV1147="",AW1147=""),"",COUNT(IF($AT$11:$AT$2001=1,IF($AM$11:$AM$2001&gt;AV1147,IF($AM$11:$AM$2001&lt;=AW1147,IF($AN$11:$AQ$2001&gt;=0,$AT$11:$AT$2001),""),""),""),""))</f>
        <v/>
      </c>
      <c r="AZ1147" s="9" t="str">
        <f t="array" ref="AZ1147">IFERROR(IF(OR(AV1147="",AW1147=""),"",AVERAGE(IF($AT$11:$AT$2001=1,IF($AM$11:$AM$2001&gt;AV1147,IF($AM$11:$AM$2001&lt;=AW1147,IF($AN$11:$AQ$2001&gt;=0,$AN$11:$AQ$2001)),"")))),"")</f>
        <v/>
      </c>
      <c r="BA1147" s="9" t="str">
        <f t="array" ref="BA1147">IFERROR(IF(OR(AV1147="",AW1147=""),"",_xlfn.STDEV.S(IF($AT$11:$AT$2001=1,IF($AM$11:$AM$2001&gt;AV1147,IF($AM$11:$AM$2001&lt;=AW1147,IF($AN$11:$AQ$2001&gt;=0,$AN$11:$AQ$2001))),""))),"")</f>
        <v/>
      </c>
      <c r="BB1147" t="str">
        <f t="shared" si="377"/>
        <v/>
      </c>
      <c r="BC1147" t="str">
        <f t="shared" si="378"/>
        <v/>
      </c>
    </row>
    <row r="1148" spans="1:55" x14ac:dyDescent="0.35">
      <c r="A1148" s="9" t="str">
        <f>IF(Input_1!A1141&lt;&gt;"",Input_1!A1141,"")</f>
        <v/>
      </c>
      <c r="B1148" s="9" t="str">
        <f>IF(Input_1!B1141&lt;&gt;"",Input_1!B1141,"")</f>
        <v/>
      </c>
      <c r="C1148" t="str">
        <f>IF(Input_1!D1141&lt;&gt;"",Input_1!D1141,"")</f>
        <v/>
      </c>
      <c r="D1148" s="9" t="str">
        <f>IF(Input_1!E1141&lt;&gt;"",Input_1!E1141,"")</f>
        <v/>
      </c>
      <c r="E1148" s="9" t="str">
        <f>IF(Input_1!F1141&lt;&gt;"",Input_1!F1141,"")</f>
        <v/>
      </c>
      <c r="F1148" s="9" t="str">
        <f>IF(Input_1!G1141&lt;&gt;"",Input_1!G1141,"")</f>
        <v/>
      </c>
      <c r="G1148" s="9" t="str">
        <f>IF(Input_1!I1141&lt;&gt;"",Input_1!I1141,"")</f>
        <v/>
      </c>
      <c r="H1148" s="9" t="str">
        <f t="shared" si="362"/>
        <v/>
      </c>
      <c r="I1148" s="9" t="str">
        <f t="array" ref="I1148">IFERROR(_xlfn.STDEV.S(IF(D1148:G1148&gt;=0,IF(D1148:G1148&lt;&gt;"",D1148:G1148,""))),"")</f>
        <v/>
      </c>
      <c r="J1148" s="2">
        <f t="shared" si="363"/>
        <v>0</v>
      </c>
      <c r="L1148" t="str">
        <f t="shared" si="364"/>
        <v/>
      </c>
      <c r="M1148" t="str">
        <f t="shared" si="361"/>
        <v/>
      </c>
      <c r="N1148" t="str">
        <f t="shared" si="365"/>
        <v/>
      </c>
      <c r="O1148" t="str">
        <f t="array" ref="O1148">IF(OR(L1148="",M1148=""),"",COUNT(IF($J$11:$J$2001=1,IF($C$11:$C$2001&gt;L1148,IF($C$11:$C$2001&lt;=M1148,IF($D$11:$G$2001&gt;=0,$J$11:$J$2001),""),""),""),""))</f>
        <v/>
      </c>
      <c r="P1148" s="9" t="str">
        <f t="array" ref="P1148">IFERROR(IF(OR(L1148="",M1148=""),"",AVERAGE(IF($J$11:$J$2001=1,IF($C$11:$C$2001&gt;L1148,IF($C$11:$C$2001&lt;=M1148,IF($D$11:$G$2001&gt;=0,$D$11:$G$2001)),"")))),"")</f>
        <v/>
      </c>
      <c r="Q1148" t="str">
        <f t="array" ref="Q1148">IFERROR(IF(OR(L1148="",M1148=""),"",_xlfn.STDEV.S(IF($J$11:$J$2001=1,IF($C$11:$C$2001&gt;L1148,IF($C$11:$C$2001&lt;=M1148,IF($D$11:$G$2001&gt;=0,$D$11:$G$2001))),""))),"")</f>
        <v/>
      </c>
      <c r="R1148" t="str">
        <f t="shared" si="366"/>
        <v/>
      </c>
      <c r="S1148" t="str">
        <f t="shared" si="367"/>
        <v/>
      </c>
      <c r="U1148" t="str">
        <f>IF(Input_1!L1141&lt;&gt;"",Input_1!L1141,"")</f>
        <v/>
      </c>
      <c r="V1148" s="9" t="str">
        <f>IF(Input_1!M1141&lt;&gt;"",Input_1!M1141,"")</f>
        <v/>
      </c>
      <c r="W1148" s="9" t="str">
        <f>IF(Input_1!N1141&lt;&gt;"",Input_1!N1141,"")</f>
        <v/>
      </c>
      <c r="X1148" s="9" t="str">
        <f>IF(Input_1!O1141&lt;&gt;"",Input_1!O1141,"")</f>
        <v/>
      </c>
      <c r="Y1148" s="9" t="str">
        <f>IF(Input_1!Q1141&lt;&gt;"",Input_1!Q1141,"")</f>
        <v/>
      </c>
      <c r="Z1148" s="9" t="str">
        <f t="shared" si="368"/>
        <v/>
      </c>
      <c r="AA1148" s="9" t="str">
        <f t="array" ref="AA1148">IFERROR(_xlfn.STDEV.S(IF(V1148:Y1148&gt;=0,IF(V1148:Y1148&lt;&gt;"",V1148:Y1148,""))),"")</f>
        <v/>
      </c>
      <c r="AB1148" s="2">
        <f t="shared" si="369"/>
        <v>0</v>
      </c>
      <c r="AD1148" t="str">
        <f t="shared" si="379"/>
        <v/>
      </c>
      <c r="AE1148" t="str">
        <f t="shared" si="370"/>
        <v/>
      </c>
      <c r="AF1148" t="str">
        <f t="shared" si="381"/>
        <v/>
      </c>
      <c r="AG1148" t="str">
        <f t="array" ref="AG1148">IF(OR(AD1148="",AE1148=""),"",COUNT(IF($AB$11:$AB$2001=1,IF($U$11:$U$2001&gt;AD1148,IF($U$11:$U$2001&lt;=AE1148,IF($V$11:$Y$2001&gt;=0,$AB$11:$AB$2001),""),""),""),""))</f>
        <v/>
      </c>
      <c r="AH1148" s="9" t="str">
        <f t="array" ref="AH1148">IF(AND(AD1148&lt;&gt;"",AE1148&lt;&gt;""),AVERAGE(IF($AB$11:$AB$2001=1,IF($U$11:$U$2001&gt;AD1148,IF($C$11:$C$2001&lt;=AE1148,$V$11:$Y$2001)))),"")</f>
        <v/>
      </c>
      <c r="AI1148" s="9" t="str">
        <f t="array" ref="AI1148">IF(AND(AD1148&lt;&gt;"",AE1148&lt;&gt;""),_xlfn.STDEV.S(IF($AB$11:$AB$2001=1,IF($U$11:$U$2001&gt;AD1148,IF($C$11:$C$2001&lt;=AE1148,$V$11:$Y$2001)))),"")</f>
        <v/>
      </c>
      <c r="AJ1148" t="str">
        <f t="shared" si="371"/>
        <v/>
      </c>
      <c r="AK1148" t="str">
        <f t="shared" si="372"/>
        <v/>
      </c>
      <c r="AM1148" t="str">
        <f>IF(Input_1!T1141&lt;&gt;"",Input_1!T1141,"")</f>
        <v/>
      </c>
      <c r="AN1148" s="9" t="str">
        <f>IF(Input_1!U1141&lt;&gt;"",Input_1!U1141,"")</f>
        <v/>
      </c>
      <c r="AO1148" s="9" t="str">
        <f>IF(Input_1!V1141&lt;&gt;"",Input_1!V1141,"")</f>
        <v/>
      </c>
      <c r="AP1148" s="9" t="str">
        <f>IF(Input_1!W1141&lt;&gt;"",Input_1!W1141,"")</f>
        <v/>
      </c>
      <c r="AQ1148" s="9" t="str">
        <f>IF(Input_1!Y1141&lt;&gt;"",Input_1!Y1141,"")</f>
        <v/>
      </c>
      <c r="AR1148" s="9" t="str">
        <f t="shared" si="373"/>
        <v/>
      </c>
      <c r="AS1148" s="9" t="str">
        <f t="array" ref="AS1148">IFERROR(_xlfn.STDEV.S(IF(AN1148:AQ1148&gt;=0,IF(AN1148:AQ1148&lt;&gt;"",AN1148:AQ1148,""))),"")</f>
        <v/>
      </c>
      <c r="AT1148" s="2">
        <f t="shared" si="374"/>
        <v>0</v>
      </c>
      <c r="AV1148" t="str">
        <f t="shared" si="380"/>
        <v/>
      </c>
      <c r="AW1148" t="str">
        <f t="shared" si="375"/>
        <v/>
      </c>
      <c r="AX1148" t="str">
        <f t="shared" si="376"/>
        <v/>
      </c>
      <c r="AY1148" t="str">
        <f t="array" ref="AY1148">IF(OR(AV1148="",AW1148=""),"",COUNT(IF($AT$11:$AT$2001=1,IF($AM$11:$AM$2001&gt;AV1148,IF($AM$11:$AM$2001&lt;=AW1148,IF($AN$11:$AQ$2001&gt;=0,$AT$11:$AT$2001),""),""),""),""))</f>
        <v/>
      </c>
      <c r="AZ1148" s="9" t="str">
        <f t="array" ref="AZ1148">IFERROR(IF(OR(AV1148="",AW1148=""),"",AVERAGE(IF($AT$11:$AT$2001=1,IF($AM$11:$AM$2001&gt;AV1148,IF($AM$11:$AM$2001&lt;=AW1148,IF($AN$11:$AQ$2001&gt;=0,$AN$11:$AQ$2001)),"")))),"")</f>
        <v/>
      </c>
      <c r="BA1148" s="9" t="str">
        <f t="array" ref="BA1148">IFERROR(IF(OR(AV1148="",AW1148=""),"",_xlfn.STDEV.S(IF($AT$11:$AT$2001=1,IF($AM$11:$AM$2001&gt;AV1148,IF($AM$11:$AM$2001&lt;=AW1148,IF($AN$11:$AQ$2001&gt;=0,$AN$11:$AQ$2001))),""))),"")</f>
        <v/>
      </c>
      <c r="BB1148" t="str">
        <f t="shared" si="377"/>
        <v/>
      </c>
      <c r="BC1148" t="str">
        <f t="shared" si="378"/>
        <v/>
      </c>
    </row>
    <row r="1149" spans="1:55" x14ac:dyDescent="0.35">
      <c r="A1149" s="9" t="str">
        <f>IF(Input_1!A1142&lt;&gt;"",Input_1!A1142,"")</f>
        <v/>
      </c>
      <c r="B1149" s="9" t="str">
        <f>IF(Input_1!B1142&lt;&gt;"",Input_1!B1142,"")</f>
        <v/>
      </c>
      <c r="C1149" t="str">
        <f>IF(Input_1!D1142&lt;&gt;"",Input_1!D1142,"")</f>
        <v/>
      </c>
      <c r="D1149" s="9" t="str">
        <f>IF(Input_1!E1142&lt;&gt;"",Input_1!E1142,"")</f>
        <v/>
      </c>
      <c r="E1149" s="9" t="str">
        <f>IF(Input_1!F1142&lt;&gt;"",Input_1!F1142,"")</f>
        <v/>
      </c>
      <c r="F1149" s="9" t="str">
        <f>IF(Input_1!G1142&lt;&gt;"",Input_1!G1142,"")</f>
        <v/>
      </c>
      <c r="G1149" s="9" t="str">
        <f>IF(Input_1!I1142&lt;&gt;"",Input_1!I1142,"")</f>
        <v/>
      </c>
      <c r="H1149" s="9" t="str">
        <f t="shared" si="362"/>
        <v/>
      </c>
      <c r="I1149" s="9" t="str">
        <f t="array" ref="I1149">IFERROR(_xlfn.STDEV.S(IF(D1149:G1149&gt;=0,IF(D1149:G1149&lt;&gt;"",D1149:G1149,""))),"")</f>
        <v/>
      </c>
      <c r="J1149" s="2">
        <f t="shared" si="363"/>
        <v>0</v>
      </c>
      <c r="L1149" t="str">
        <f t="shared" si="364"/>
        <v/>
      </c>
      <c r="M1149" t="str">
        <f t="shared" si="361"/>
        <v/>
      </c>
      <c r="N1149" t="str">
        <f t="shared" si="365"/>
        <v/>
      </c>
      <c r="O1149" t="str">
        <f t="array" ref="O1149">IF(OR(L1149="",M1149=""),"",COUNT(IF($J$11:$J$2001=1,IF($C$11:$C$2001&gt;L1149,IF($C$11:$C$2001&lt;=M1149,IF($D$11:$G$2001&gt;=0,$J$11:$J$2001),""),""),""),""))</f>
        <v/>
      </c>
      <c r="P1149" s="9" t="str">
        <f t="array" ref="P1149">IFERROR(IF(OR(L1149="",M1149=""),"",AVERAGE(IF($J$11:$J$2001=1,IF($C$11:$C$2001&gt;L1149,IF($C$11:$C$2001&lt;=M1149,IF($D$11:$G$2001&gt;=0,$D$11:$G$2001)),"")))),"")</f>
        <v/>
      </c>
      <c r="Q1149" t="str">
        <f t="array" ref="Q1149">IFERROR(IF(OR(L1149="",M1149=""),"",_xlfn.STDEV.S(IF($J$11:$J$2001=1,IF($C$11:$C$2001&gt;L1149,IF($C$11:$C$2001&lt;=M1149,IF($D$11:$G$2001&gt;=0,$D$11:$G$2001))),""))),"")</f>
        <v/>
      </c>
      <c r="R1149" t="str">
        <f t="shared" si="366"/>
        <v/>
      </c>
      <c r="S1149" t="str">
        <f t="shared" si="367"/>
        <v/>
      </c>
      <c r="U1149" t="str">
        <f>IF(Input_1!L1142&lt;&gt;"",Input_1!L1142,"")</f>
        <v/>
      </c>
      <c r="V1149" s="9" t="str">
        <f>IF(Input_1!M1142&lt;&gt;"",Input_1!M1142,"")</f>
        <v/>
      </c>
      <c r="W1149" s="9" t="str">
        <f>IF(Input_1!N1142&lt;&gt;"",Input_1!N1142,"")</f>
        <v/>
      </c>
      <c r="X1149" s="9" t="str">
        <f>IF(Input_1!O1142&lt;&gt;"",Input_1!O1142,"")</f>
        <v/>
      </c>
      <c r="Y1149" s="9" t="str">
        <f>IF(Input_1!Q1142&lt;&gt;"",Input_1!Q1142,"")</f>
        <v/>
      </c>
      <c r="Z1149" s="9" t="str">
        <f t="shared" si="368"/>
        <v/>
      </c>
      <c r="AA1149" s="9" t="str">
        <f t="array" ref="AA1149">IFERROR(_xlfn.STDEV.S(IF(V1149:Y1149&gt;=0,IF(V1149:Y1149&lt;&gt;"",V1149:Y1149,""))),"")</f>
        <v/>
      </c>
      <c r="AB1149" s="2">
        <f t="shared" si="369"/>
        <v>0</v>
      </c>
      <c r="AD1149" t="str">
        <f t="shared" si="379"/>
        <v/>
      </c>
      <c r="AE1149" t="str">
        <f t="shared" si="370"/>
        <v/>
      </c>
      <c r="AF1149" t="str">
        <f t="shared" si="381"/>
        <v/>
      </c>
      <c r="AG1149" t="str">
        <f t="array" ref="AG1149">IF(OR(AD1149="",AE1149=""),"",COUNT(IF($AB$11:$AB$2001=1,IF($U$11:$U$2001&gt;AD1149,IF($U$11:$U$2001&lt;=AE1149,IF($V$11:$Y$2001&gt;=0,$AB$11:$AB$2001),""),""),""),""))</f>
        <v/>
      </c>
      <c r="AH1149" s="9" t="str">
        <f t="array" ref="AH1149">IF(AND(AD1149&lt;&gt;"",AE1149&lt;&gt;""),AVERAGE(IF($AB$11:$AB$2001=1,IF($U$11:$U$2001&gt;AD1149,IF($C$11:$C$2001&lt;=AE1149,$V$11:$Y$2001)))),"")</f>
        <v/>
      </c>
      <c r="AI1149" s="9" t="str">
        <f t="array" ref="AI1149">IF(AND(AD1149&lt;&gt;"",AE1149&lt;&gt;""),_xlfn.STDEV.S(IF($AB$11:$AB$2001=1,IF($U$11:$U$2001&gt;AD1149,IF($C$11:$C$2001&lt;=AE1149,$V$11:$Y$2001)))),"")</f>
        <v/>
      </c>
      <c r="AJ1149" t="str">
        <f t="shared" si="371"/>
        <v/>
      </c>
      <c r="AK1149" t="str">
        <f t="shared" si="372"/>
        <v/>
      </c>
      <c r="AM1149" t="str">
        <f>IF(Input_1!T1142&lt;&gt;"",Input_1!T1142,"")</f>
        <v/>
      </c>
      <c r="AN1149" s="9" t="str">
        <f>IF(Input_1!U1142&lt;&gt;"",Input_1!U1142,"")</f>
        <v/>
      </c>
      <c r="AO1149" s="9" t="str">
        <f>IF(Input_1!V1142&lt;&gt;"",Input_1!V1142,"")</f>
        <v/>
      </c>
      <c r="AP1149" s="9" t="str">
        <f>IF(Input_1!W1142&lt;&gt;"",Input_1!W1142,"")</f>
        <v/>
      </c>
      <c r="AQ1149" s="9" t="str">
        <f>IF(Input_1!Y1142&lt;&gt;"",Input_1!Y1142,"")</f>
        <v/>
      </c>
      <c r="AR1149" s="9" t="str">
        <f t="shared" si="373"/>
        <v/>
      </c>
      <c r="AS1149" s="9" t="str">
        <f t="array" ref="AS1149">IFERROR(_xlfn.STDEV.S(IF(AN1149:AQ1149&gt;=0,IF(AN1149:AQ1149&lt;&gt;"",AN1149:AQ1149,""))),"")</f>
        <v/>
      </c>
      <c r="AT1149" s="2">
        <f t="shared" si="374"/>
        <v>0</v>
      </c>
      <c r="AV1149" t="str">
        <f t="shared" si="380"/>
        <v/>
      </c>
      <c r="AW1149" t="str">
        <f t="shared" si="375"/>
        <v/>
      </c>
      <c r="AX1149" t="str">
        <f t="shared" si="376"/>
        <v/>
      </c>
      <c r="AY1149" t="str">
        <f t="array" ref="AY1149">IF(OR(AV1149="",AW1149=""),"",COUNT(IF($AT$11:$AT$2001=1,IF($AM$11:$AM$2001&gt;AV1149,IF($AM$11:$AM$2001&lt;=AW1149,IF($AN$11:$AQ$2001&gt;=0,$AT$11:$AT$2001),""),""),""),""))</f>
        <v/>
      </c>
      <c r="AZ1149" s="9" t="str">
        <f t="array" ref="AZ1149">IFERROR(IF(OR(AV1149="",AW1149=""),"",AVERAGE(IF($AT$11:$AT$2001=1,IF($AM$11:$AM$2001&gt;AV1149,IF($AM$11:$AM$2001&lt;=AW1149,IF($AN$11:$AQ$2001&gt;=0,$AN$11:$AQ$2001)),"")))),"")</f>
        <v/>
      </c>
      <c r="BA1149" s="9" t="str">
        <f t="array" ref="BA1149">IFERROR(IF(OR(AV1149="",AW1149=""),"",_xlfn.STDEV.S(IF($AT$11:$AT$2001=1,IF($AM$11:$AM$2001&gt;AV1149,IF($AM$11:$AM$2001&lt;=AW1149,IF($AN$11:$AQ$2001&gt;=0,$AN$11:$AQ$2001))),""))),"")</f>
        <v/>
      </c>
      <c r="BB1149" t="str">
        <f t="shared" si="377"/>
        <v/>
      </c>
      <c r="BC1149" t="str">
        <f t="shared" si="378"/>
        <v/>
      </c>
    </row>
    <row r="1150" spans="1:55" x14ac:dyDescent="0.35">
      <c r="A1150" s="9" t="str">
        <f>IF(Input_1!A1143&lt;&gt;"",Input_1!A1143,"")</f>
        <v/>
      </c>
      <c r="B1150" s="9" t="str">
        <f>IF(Input_1!B1143&lt;&gt;"",Input_1!B1143,"")</f>
        <v/>
      </c>
      <c r="C1150" t="str">
        <f>IF(Input_1!D1143&lt;&gt;"",Input_1!D1143,"")</f>
        <v/>
      </c>
      <c r="D1150" s="9" t="str">
        <f>IF(Input_1!E1143&lt;&gt;"",Input_1!E1143,"")</f>
        <v/>
      </c>
      <c r="E1150" s="9" t="str">
        <f>IF(Input_1!F1143&lt;&gt;"",Input_1!F1143,"")</f>
        <v/>
      </c>
      <c r="F1150" s="9" t="str">
        <f>IF(Input_1!G1143&lt;&gt;"",Input_1!G1143,"")</f>
        <v/>
      </c>
      <c r="G1150" s="9" t="str">
        <f>IF(Input_1!I1143&lt;&gt;"",Input_1!I1143,"")</f>
        <v/>
      </c>
      <c r="H1150" s="9" t="str">
        <f t="shared" si="362"/>
        <v/>
      </c>
      <c r="I1150" s="9" t="str">
        <f t="array" ref="I1150">IFERROR(_xlfn.STDEV.S(IF(D1150:G1150&gt;=0,IF(D1150:G1150&lt;&gt;"",D1150:G1150,""))),"")</f>
        <v/>
      </c>
      <c r="J1150" s="2">
        <f t="shared" si="363"/>
        <v>0</v>
      </c>
      <c r="L1150" t="str">
        <f t="shared" si="364"/>
        <v/>
      </c>
      <c r="M1150" t="str">
        <f t="shared" si="361"/>
        <v/>
      </c>
      <c r="N1150" t="str">
        <f t="shared" si="365"/>
        <v/>
      </c>
      <c r="O1150" t="str">
        <f t="array" ref="O1150">IF(OR(L1150="",M1150=""),"",COUNT(IF($J$11:$J$2001=1,IF($C$11:$C$2001&gt;L1150,IF($C$11:$C$2001&lt;=M1150,IF($D$11:$G$2001&gt;=0,$J$11:$J$2001),""),""),""),""))</f>
        <v/>
      </c>
      <c r="P1150" s="9" t="str">
        <f t="array" ref="P1150">IFERROR(IF(OR(L1150="",M1150=""),"",AVERAGE(IF($J$11:$J$2001=1,IF($C$11:$C$2001&gt;L1150,IF($C$11:$C$2001&lt;=M1150,IF($D$11:$G$2001&gt;=0,$D$11:$G$2001)),"")))),"")</f>
        <v/>
      </c>
      <c r="Q1150" t="str">
        <f t="array" ref="Q1150">IFERROR(IF(OR(L1150="",M1150=""),"",_xlfn.STDEV.S(IF($J$11:$J$2001=1,IF($C$11:$C$2001&gt;L1150,IF($C$11:$C$2001&lt;=M1150,IF($D$11:$G$2001&gt;=0,$D$11:$G$2001))),""))),"")</f>
        <v/>
      </c>
      <c r="R1150" t="str">
        <f t="shared" si="366"/>
        <v/>
      </c>
      <c r="S1150" t="str">
        <f t="shared" si="367"/>
        <v/>
      </c>
      <c r="U1150" t="str">
        <f>IF(Input_1!L1143&lt;&gt;"",Input_1!L1143,"")</f>
        <v/>
      </c>
      <c r="V1150" s="9" t="str">
        <f>IF(Input_1!M1143&lt;&gt;"",Input_1!M1143,"")</f>
        <v/>
      </c>
      <c r="W1150" s="9" t="str">
        <f>IF(Input_1!N1143&lt;&gt;"",Input_1!N1143,"")</f>
        <v/>
      </c>
      <c r="X1150" s="9" t="str">
        <f>IF(Input_1!O1143&lt;&gt;"",Input_1!O1143,"")</f>
        <v/>
      </c>
      <c r="Y1150" s="9" t="str">
        <f>IF(Input_1!Q1143&lt;&gt;"",Input_1!Q1143,"")</f>
        <v/>
      </c>
      <c r="Z1150" s="9" t="str">
        <f t="shared" si="368"/>
        <v/>
      </c>
      <c r="AA1150" s="9" t="str">
        <f t="array" ref="AA1150">IFERROR(_xlfn.STDEV.S(IF(V1150:Y1150&gt;=0,IF(V1150:Y1150&lt;&gt;"",V1150:Y1150,""))),"")</f>
        <v/>
      </c>
      <c r="AB1150" s="2">
        <f t="shared" si="369"/>
        <v>0</v>
      </c>
      <c r="AD1150" t="str">
        <f t="shared" si="379"/>
        <v/>
      </c>
      <c r="AE1150" t="str">
        <f t="shared" si="370"/>
        <v/>
      </c>
      <c r="AF1150" t="str">
        <f t="shared" si="381"/>
        <v/>
      </c>
      <c r="AG1150" t="str">
        <f t="array" ref="AG1150">IF(OR(AD1150="",AE1150=""),"",COUNT(IF($AB$11:$AB$2001=1,IF($U$11:$U$2001&gt;AD1150,IF($U$11:$U$2001&lt;=AE1150,IF($V$11:$Y$2001&gt;=0,$AB$11:$AB$2001),""),""),""),""))</f>
        <v/>
      </c>
      <c r="AH1150" s="9" t="str">
        <f t="array" ref="AH1150">IF(AND(AD1150&lt;&gt;"",AE1150&lt;&gt;""),AVERAGE(IF($AB$11:$AB$2001=1,IF($U$11:$U$2001&gt;AD1150,IF($C$11:$C$2001&lt;=AE1150,$V$11:$Y$2001)))),"")</f>
        <v/>
      </c>
      <c r="AI1150" s="9" t="str">
        <f t="array" ref="AI1150">IF(AND(AD1150&lt;&gt;"",AE1150&lt;&gt;""),_xlfn.STDEV.S(IF($AB$11:$AB$2001=1,IF($U$11:$U$2001&gt;AD1150,IF($C$11:$C$2001&lt;=AE1150,$V$11:$Y$2001)))),"")</f>
        <v/>
      </c>
      <c r="AJ1150" t="str">
        <f t="shared" si="371"/>
        <v/>
      </c>
      <c r="AK1150" t="str">
        <f t="shared" si="372"/>
        <v/>
      </c>
      <c r="AM1150" t="str">
        <f>IF(Input_1!T1143&lt;&gt;"",Input_1!T1143,"")</f>
        <v/>
      </c>
      <c r="AN1150" s="9" t="str">
        <f>IF(Input_1!U1143&lt;&gt;"",Input_1!U1143,"")</f>
        <v/>
      </c>
      <c r="AO1150" s="9" t="str">
        <f>IF(Input_1!V1143&lt;&gt;"",Input_1!V1143,"")</f>
        <v/>
      </c>
      <c r="AP1150" s="9" t="str">
        <f>IF(Input_1!W1143&lt;&gt;"",Input_1!W1143,"")</f>
        <v/>
      </c>
      <c r="AQ1150" s="9" t="str">
        <f>IF(Input_1!Y1143&lt;&gt;"",Input_1!Y1143,"")</f>
        <v/>
      </c>
      <c r="AR1150" s="9" t="str">
        <f t="shared" si="373"/>
        <v/>
      </c>
      <c r="AS1150" s="9" t="str">
        <f t="array" ref="AS1150">IFERROR(_xlfn.STDEV.S(IF(AN1150:AQ1150&gt;=0,IF(AN1150:AQ1150&lt;&gt;"",AN1150:AQ1150,""))),"")</f>
        <v/>
      </c>
      <c r="AT1150" s="2">
        <f t="shared" si="374"/>
        <v>0</v>
      </c>
      <c r="AV1150" t="str">
        <f t="shared" si="380"/>
        <v/>
      </c>
      <c r="AW1150" t="str">
        <f t="shared" si="375"/>
        <v/>
      </c>
      <c r="AX1150" t="str">
        <f t="shared" si="376"/>
        <v/>
      </c>
      <c r="AY1150" t="str">
        <f t="array" ref="AY1150">IF(OR(AV1150="",AW1150=""),"",COUNT(IF($AT$11:$AT$2001=1,IF($AM$11:$AM$2001&gt;AV1150,IF($AM$11:$AM$2001&lt;=AW1150,IF($AN$11:$AQ$2001&gt;=0,$AT$11:$AT$2001),""),""),""),""))</f>
        <v/>
      </c>
      <c r="AZ1150" s="9" t="str">
        <f t="array" ref="AZ1150">IFERROR(IF(OR(AV1150="",AW1150=""),"",AVERAGE(IF($AT$11:$AT$2001=1,IF($AM$11:$AM$2001&gt;AV1150,IF($AM$11:$AM$2001&lt;=AW1150,IF($AN$11:$AQ$2001&gt;=0,$AN$11:$AQ$2001)),"")))),"")</f>
        <v/>
      </c>
      <c r="BA1150" s="9" t="str">
        <f t="array" ref="BA1150">IFERROR(IF(OR(AV1150="",AW1150=""),"",_xlfn.STDEV.S(IF($AT$11:$AT$2001=1,IF($AM$11:$AM$2001&gt;AV1150,IF($AM$11:$AM$2001&lt;=AW1150,IF($AN$11:$AQ$2001&gt;=0,$AN$11:$AQ$2001))),""))),"")</f>
        <v/>
      </c>
      <c r="BB1150" t="str">
        <f t="shared" si="377"/>
        <v/>
      </c>
      <c r="BC1150" t="str">
        <f t="shared" si="378"/>
        <v/>
      </c>
    </row>
    <row r="1151" spans="1:55" x14ac:dyDescent="0.35">
      <c r="A1151" s="9" t="str">
        <f>IF(Input_1!A1144&lt;&gt;"",Input_1!A1144,"")</f>
        <v/>
      </c>
      <c r="B1151" s="9" t="str">
        <f>IF(Input_1!B1144&lt;&gt;"",Input_1!B1144,"")</f>
        <v/>
      </c>
      <c r="C1151" t="str">
        <f>IF(Input_1!D1144&lt;&gt;"",Input_1!D1144,"")</f>
        <v/>
      </c>
      <c r="D1151" s="9" t="str">
        <f>IF(Input_1!E1144&lt;&gt;"",Input_1!E1144,"")</f>
        <v/>
      </c>
      <c r="E1151" s="9" t="str">
        <f>IF(Input_1!F1144&lt;&gt;"",Input_1!F1144,"")</f>
        <v/>
      </c>
      <c r="F1151" s="9" t="str">
        <f>IF(Input_1!G1144&lt;&gt;"",Input_1!G1144,"")</f>
        <v/>
      </c>
      <c r="G1151" s="9" t="str">
        <f>IF(Input_1!I1144&lt;&gt;"",Input_1!I1144,"")</f>
        <v/>
      </c>
      <c r="H1151" s="9" t="str">
        <f t="shared" si="362"/>
        <v/>
      </c>
      <c r="I1151" s="9" t="str">
        <f t="array" ref="I1151">IFERROR(_xlfn.STDEV.S(IF(D1151:G1151&gt;=0,IF(D1151:G1151&lt;&gt;"",D1151:G1151,""))),"")</f>
        <v/>
      </c>
      <c r="J1151" s="2">
        <f t="shared" si="363"/>
        <v>0</v>
      </c>
      <c r="L1151" t="str">
        <f t="shared" si="364"/>
        <v/>
      </c>
      <c r="M1151" t="str">
        <f t="shared" si="361"/>
        <v/>
      </c>
      <c r="N1151" t="str">
        <f t="shared" si="365"/>
        <v/>
      </c>
      <c r="O1151" t="str">
        <f t="array" ref="O1151">IF(OR(L1151="",M1151=""),"",COUNT(IF($J$11:$J$2001=1,IF($C$11:$C$2001&gt;L1151,IF($C$11:$C$2001&lt;=M1151,IF($D$11:$G$2001&gt;=0,$J$11:$J$2001),""),""),""),""))</f>
        <v/>
      </c>
      <c r="P1151" s="9" t="str">
        <f t="array" ref="P1151">IFERROR(IF(OR(L1151="",M1151=""),"",AVERAGE(IF($J$11:$J$2001=1,IF($C$11:$C$2001&gt;L1151,IF($C$11:$C$2001&lt;=M1151,IF($D$11:$G$2001&gt;=0,$D$11:$G$2001)),"")))),"")</f>
        <v/>
      </c>
      <c r="Q1151" t="str">
        <f t="array" ref="Q1151">IFERROR(IF(OR(L1151="",M1151=""),"",_xlfn.STDEV.S(IF($J$11:$J$2001=1,IF($C$11:$C$2001&gt;L1151,IF($C$11:$C$2001&lt;=M1151,IF($D$11:$G$2001&gt;=0,$D$11:$G$2001))),""))),"")</f>
        <v/>
      </c>
      <c r="R1151" t="str">
        <f t="shared" si="366"/>
        <v/>
      </c>
      <c r="S1151" t="str">
        <f t="shared" si="367"/>
        <v/>
      </c>
      <c r="U1151" t="str">
        <f>IF(Input_1!L1144&lt;&gt;"",Input_1!L1144,"")</f>
        <v/>
      </c>
      <c r="V1151" s="9" t="str">
        <f>IF(Input_1!M1144&lt;&gt;"",Input_1!M1144,"")</f>
        <v/>
      </c>
      <c r="W1151" s="9" t="str">
        <f>IF(Input_1!N1144&lt;&gt;"",Input_1!N1144,"")</f>
        <v/>
      </c>
      <c r="X1151" s="9" t="str">
        <f>IF(Input_1!O1144&lt;&gt;"",Input_1!O1144,"")</f>
        <v/>
      </c>
      <c r="Y1151" s="9" t="str">
        <f>IF(Input_1!Q1144&lt;&gt;"",Input_1!Q1144,"")</f>
        <v/>
      </c>
      <c r="Z1151" s="9" t="str">
        <f t="shared" si="368"/>
        <v/>
      </c>
      <c r="AA1151" s="9" t="str">
        <f t="array" ref="AA1151">IFERROR(_xlfn.STDEV.S(IF(V1151:Y1151&gt;=0,IF(V1151:Y1151&lt;&gt;"",V1151:Y1151,""))),"")</f>
        <v/>
      </c>
      <c r="AB1151" s="2">
        <f t="shared" si="369"/>
        <v>0</v>
      </c>
      <c r="AD1151" t="str">
        <f t="shared" si="379"/>
        <v/>
      </c>
      <c r="AE1151" t="str">
        <f t="shared" si="370"/>
        <v/>
      </c>
      <c r="AF1151" t="str">
        <f t="shared" si="381"/>
        <v/>
      </c>
      <c r="AG1151" t="str">
        <f t="array" ref="AG1151">IF(OR(AD1151="",AE1151=""),"",COUNT(IF($AB$11:$AB$2001=1,IF($U$11:$U$2001&gt;AD1151,IF($U$11:$U$2001&lt;=AE1151,IF($V$11:$Y$2001&gt;=0,$AB$11:$AB$2001),""),""),""),""))</f>
        <v/>
      </c>
      <c r="AH1151" s="9" t="str">
        <f t="array" ref="AH1151">IF(AND(AD1151&lt;&gt;"",AE1151&lt;&gt;""),AVERAGE(IF($AB$11:$AB$2001=1,IF($U$11:$U$2001&gt;AD1151,IF($C$11:$C$2001&lt;=AE1151,$V$11:$Y$2001)))),"")</f>
        <v/>
      </c>
      <c r="AI1151" s="9" t="str">
        <f t="array" ref="AI1151">IF(AND(AD1151&lt;&gt;"",AE1151&lt;&gt;""),_xlfn.STDEV.S(IF($AB$11:$AB$2001=1,IF($U$11:$U$2001&gt;AD1151,IF($C$11:$C$2001&lt;=AE1151,$V$11:$Y$2001)))),"")</f>
        <v/>
      </c>
      <c r="AJ1151" t="str">
        <f t="shared" si="371"/>
        <v/>
      </c>
      <c r="AK1151" t="str">
        <f t="shared" si="372"/>
        <v/>
      </c>
      <c r="AM1151" t="str">
        <f>IF(Input_1!T1144&lt;&gt;"",Input_1!T1144,"")</f>
        <v/>
      </c>
      <c r="AN1151" s="9" t="str">
        <f>IF(Input_1!U1144&lt;&gt;"",Input_1!U1144,"")</f>
        <v/>
      </c>
      <c r="AO1151" s="9" t="str">
        <f>IF(Input_1!V1144&lt;&gt;"",Input_1!V1144,"")</f>
        <v/>
      </c>
      <c r="AP1151" s="9" t="str">
        <f>IF(Input_1!W1144&lt;&gt;"",Input_1!W1144,"")</f>
        <v/>
      </c>
      <c r="AQ1151" s="9" t="str">
        <f>IF(Input_1!Y1144&lt;&gt;"",Input_1!Y1144,"")</f>
        <v/>
      </c>
      <c r="AR1151" s="9" t="str">
        <f t="shared" si="373"/>
        <v/>
      </c>
      <c r="AS1151" s="9" t="str">
        <f t="array" ref="AS1151">IFERROR(_xlfn.STDEV.S(IF(AN1151:AQ1151&gt;=0,IF(AN1151:AQ1151&lt;&gt;"",AN1151:AQ1151,""))),"")</f>
        <v/>
      </c>
      <c r="AT1151" s="2">
        <f t="shared" si="374"/>
        <v>0</v>
      </c>
      <c r="AV1151" t="str">
        <f t="shared" si="380"/>
        <v/>
      </c>
      <c r="AW1151" t="str">
        <f t="shared" si="375"/>
        <v/>
      </c>
      <c r="AX1151" t="str">
        <f t="shared" si="376"/>
        <v/>
      </c>
      <c r="AY1151" t="str">
        <f t="array" ref="AY1151">IF(OR(AV1151="",AW1151=""),"",COUNT(IF($AT$11:$AT$2001=1,IF($AM$11:$AM$2001&gt;AV1151,IF($AM$11:$AM$2001&lt;=AW1151,IF($AN$11:$AQ$2001&gt;=0,$AT$11:$AT$2001),""),""),""),""))</f>
        <v/>
      </c>
      <c r="AZ1151" s="9" t="str">
        <f t="array" ref="AZ1151">IFERROR(IF(OR(AV1151="",AW1151=""),"",AVERAGE(IF($AT$11:$AT$2001=1,IF($AM$11:$AM$2001&gt;AV1151,IF($AM$11:$AM$2001&lt;=AW1151,IF($AN$11:$AQ$2001&gt;=0,$AN$11:$AQ$2001)),"")))),"")</f>
        <v/>
      </c>
      <c r="BA1151" s="9" t="str">
        <f t="array" ref="BA1151">IFERROR(IF(OR(AV1151="",AW1151=""),"",_xlfn.STDEV.S(IF($AT$11:$AT$2001=1,IF($AM$11:$AM$2001&gt;AV1151,IF($AM$11:$AM$2001&lt;=AW1151,IF($AN$11:$AQ$2001&gt;=0,$AN$11:$AQ$2001))),""))),"")</f>
        <v/>
      </c>
      <c r="BB1151" t="str">
        <f t="shared" si="377"/>
        <v/>
      </c>
      <c r="BC1151" t="str">
        <f t="shared" si="378"/>
        <v/>
      </c>
    </row>
    <row r="1152" spans="1:55" x14ac:dyDescent="0.35">
      <c r="A1152" s="9" t="str">
        <f>IF(Input_1!A1145&lt;&gt;"",Input_1!A1145,"")</f>
        <v/>
      </c>
      <c r="B1152" s="9" t="str">
        <f>IF(Input_1!B1145&lt;&gt;"",Input_1!B1145,"")</f>
        <v/>
      </c>
      <c r="C1152" t="str">
        <f>IF(Input_1!D1145&lt;&gt;"",Input_1!D1145,"")</f>
        <v/>
      </c>
      <c r="D1152" s="9" t="str">
        <f>IF(Input_1!E1145&lt;&gt;"",Input_1!E1145,"")</f>
        <v/>
      </c>
      <c r="E1152" s="9" t="str">
        <f>IF(Input_1!F1145&lt;&gt;"",Input_1!F1145,"")</f>
        <v/>
      </c>
      <c r="F1152" s="9" t="str">
        <f>IF(Input_1!G1145&lt;&gt;"",Input_1!G1145,"")</f>
        <v/>
      </c>
      <c r="G1152" s="9" t="str">
        <f>IF(Input_1!I1145&lt;&gt;"",Input_1!I1145,"")</f>
        <v/>
      </c>
      <c r="H1152" s="9" t="str">
        <f t="shared" si="362"/>
        <v/>
      </c>
      <c r="I1152" s="9" t="str">
        <f t="array" ref="I1152">IFERROR(_xlfn.STDEV.S(IF(D1152:G1152&gt;=0,IF(D1152:G1152&lt;&gt;"",D1152:G1152,""))),"")</f>
        <v/>
      </c>
      <c r="J1152" s="2">
        <f t="shared" si="363"/>
        <v>0</v>
      </c>
      <c r="L1152" t="str">
        <f t="shared" si="364"/>
        <v/>
      </c>
      <c r="M1152" t="str">
        <f t="shared" si="361"/>
        <v/>
      </c>
      <c r="N1152" t="str">
        <f t="shared" si="365"/>
        <v/>
      </c>
      <c r="O1152" t="str">
        <f t="array" ref="O1152">IF(OR(L1152="",M1152=""),"",COUNT(IF($J$11:$J$2001=1,IF($C$11:$C$2001&gt;L1152,IF($C$11:$C$2001&lt;=M1152,IF($D$11:$G$2001&gt;=0,$J$11:$J$2001),""),""),""),""))</f>
        <v/>
      </c>
      <c r="P1152" s="9" t="str">
        <f t="array" ref="P1152">IFERROR(IF(OR(L1152="",M1152=""),"",AVERAGE(IF($J$11:$J$2001=1,IF($C$11:$C$2001&gt;L1152,IF($C$11:$C$2001&lt;=M1152,IF($D$11:$G$2001&gt;=0,$D$11:$G$2001)),"")))),"")</f>
        <v/>
      </c>
      <c r="Q1152" t="str">
        <f t="array" ref="Q1152">IFERROR(IF(OR(L1152="",M1152=""),"",_xlfn.STDEV.S(IF($J$11:$J$2001=1,IF($C$11:$C$2001&gt;L1152,IF($C$11:$C$2001&lt;=M1152,IF($D$11:$G$2001&gt;=0,$D$11:$G$2001))),""))),"")</f>
        <v/>
      </c>
      <c r="R1152" t="str">
        <f t="shared" si="366"/>
        <v/>
      </c>
      <c r="S1152" t="str">
        <f t="shared" si="367"/>
        <v/>
      </c>
      <c r="U1152" t="str">
        <f>IF(Input_1!L1145&lt;&gt;"",Input_1!L1145,"")</f>
        <v/>
      </c>
      <c r="V1152" s="9" t="str">
        <f>IF(Input_1!M1145&lt;&gt;"",Input_1!M1145,"")</f>
        <v/>
      </c>
      <c r="W1152" s="9" t="str">
        <f>IF(Input_1!N1145&lt;&gt;"",Input_1!N1145,"")</f>
        <v/>
      </c>
      <c r="X1152" s="9" t="str">
        <f>IF(Input_1!O1145&lt;&gt;"",Input_1!O1145,"")</f>
        <v/>
      </c>
      <c r="Y1152" s="9" t="str">
        <f>IF(Input_1!Q1145&lt;&gt;"",Input_1!Q1145,"")</f>
        <v/>
      </c>
      <c r="Z1152" s="9" t="str">
        <f t="shared" si="368"/>
        <v/>
      </c>
      <c r="AA1152" s="9" t="str">
        <f t="array" ref="AA1152">IFERROR(_xlfn.STDEV.S(IF(V1152:Y1152&gt;=0,IF(V1152:Y1152&lt;&gt;"",V1152:Y1152,""))),"")</f>
        <v/>
      </c>
      <c r="AB1152" s="2">
        <f t="shared" si="369"/>
        <v>0</v>
      </c>
      <c r="AD1152" t="str">
        <f t="shared" si="379"/>
        <v/>
      </c>
      <c r="AE1152" t="str">
        <f t="shared" si="370"/>
        <v/>
      </c>
      <c r="AF1152" t="str">
        <f t="shared" si="381"/>
        <v/>
      </c>
      <c r="AG1152" t="str">
        <f t="array" ref="AG1152">IF(OR(AD1152="",AE1152=""),"",COUNT(IF($AB$11:$AB$2001=1,IF($U$11:$U$2001&gt;AD1152,IF($U$11:$U$2001&lt;=AE1152,IF($V$11:$Y$2001&gt;=0,$AB$11:$AB$2001),""),""),""),""))</f>
        <v/>
      </c>
      <c r="AH1152" s="9" t="str">
        <f t="array" ref="AH1152">IF(AND(AD1152&lt;&gt;"",AE1152&lt;&gt;""),AVERAGE(IF($AB$11:$AB$2001=1,IF($U$11:$U$2001&gt;AD1152,IF($C$11:$C$2001&lt;=AE1152,$V$11:$Y$2001)))),"")</f>
        <v/>
      </c>
      <c r="AI1152" s="9" t="str">
        <f t="array" ref="AI1152">IF(AND(AD1152&lt;&gt;"",AE1152&lt;&gt;""),_xlfn.STDEV.S(IF($AB$11:$AB$2001=1,IF($U$11:$U$2001&gt;AD1152,IF($C$11:$C$2001&lt;=AE1152,$V$11:$Y$2001)))),"")</f>
        <v/>
      </c>
      <c r="AJ1152" t="str">
        <f t="shared" si="371"/>
        <v/>
      </c>
      <c r="AK1152" t="str">
        <f t="shared" si="372"/>
        <v/>
      </c>
      <c r="AM1152" t="str">
        <f>IF(Input_1!T1145&lt;&gt;"",Input_1!T1145,"")</f>
        <v/>
      </c>
      <c r="AN1152" s="9" t="str">
        <f>IF(Input_1!U1145&lt;&gt;"",Input_1!U1145,"")</f>
        <v/>
      </c>
      <c r="AO1152" s="9" t="str">
        <f>IF(Input_1!V1145&lt;&gt;"",Input_1!V1145,"")</f>
        <v/>
      </c>
      <c r="AP1152" s="9" t="str">
        <f>IF(Input_1!W1145&lt;&gt;"",Input_1!W1145,"")</f>
        <v/>
      </c>
      <c r="AQ1152" s="9" t="str">
        <f>IF(Input_1!Y1145&lt;&gt;"",Input_1!Y1145,"")</f>
        <v/>
      </c>
      <c r="AR1152" s="9" t="str">
        <f t="shared" si="373"/>
        <v/>
      </c>
      <c r="AS1152" s="9" t="str">
        <f t="array" ref="AS1152">IFERROR(_xlfn.STDEV.S(IF(AN1152:AQ1152&gt;=0,IF(AN1152:AQ1152&lt;&gt;"",AN1152:AQ1152,""))),"")</f>
        <v/>
      </c>
      <c r="AT1152" s="2">
        <f t="shared" si="374"/>
        <v>0</v>
      </c>
      <c r="AV1152" t="str">
        <f t="shared" si="380"/>
        <v/>
      </c>
      <c r="AW1152" t="str">
        <f t="shared" si="375"/>
        <v/>
      </c>
      <c r="AX1152" t="str">
        <f t="shared" si="376"/>
        <v/>
      </c>
      <c r="AY1152" t="str">
        <f t="array" ref="AY1152">IF(OR(AV1152="",AW1152=""),"",COUNT(IF($AT$11:$AT$2001=1,IF($AM$11:$AM$2001&gt;AV1152,IF($AM$11:$AM$2001&lt;=AW1152,IF($AN$11:$AQ$2001&gt;=0,$AT$11:$AT$2001),""),""),""),""))</f>
        <v/>
      </c>
      <c r="AZ1152" s="9" t="str">
        <f t="array" ref="AZ1152">IFERROR(IF(OR(AV1152="",AW1152=""),"",AVERAGE(IF($AT$11:$AT$2001=1,IF($AM$11:$AM$2001&gt;AV1152,IF($AM$11:$AM$2001&lt;=AW1152,IF($AN$11:$AQ$2001&gt;=0,$AN$11:$AQ$2001)),"")))),"")</f>
        <v/>
      </c>
      <c r="BA1152" s="9" t="str">
        <f t="array" ref="BA1152">IFERROR(IF(OR(AV1152="",AW1152=""),"",_xlfn.STDEV.S(IF($AT$11:$AT$2001=1,IF($AM$11:$AM$2001&gt;AV1152,IF($AM$11:$AM$2001&lt;=AW1152,IF($AN$11:$AQ$2001&gt;=0,$AN$11:$AQ$2001))),""))),"")</f>
        <v/>
      </c>
      <c r="BB1152" t="str">
        <f t="shared" si="377"/>
        <v/>
      </c>
      <c r="BC1152" t="str">
        <f t="shared" si="378"/>
        <v/>
      </c>
    </row>
    <row r="1153" spans="1:55" x14ac:dyDescent="0.35">
      <c r="A1153" s="9" t="str">
        <f>IF(Input_1!A1146&lt;&gt;"",Input_1!A1146,"")</f>
        <v/>
      </c>
      <c r="B1153" s="9" t="str">
        <f>IF(Input_1!B1146&lt;&gt;"",Input_1!B1146,"")</f>
        <v/>
      </c>
      <c r="C1153" t="str">
        <f>IF(Input_1!D1146&lt;&gt;"",Input_1!D1146,"")</f>
        <v/>
      </c>
      <c r="D1153" s="9" t="str">
        <f>IF(Input_1!E1146&lt;&gt;"",Input_1!E1146,"")</f>
        <v/>
      </c>
      <c r="E1153" s="9" t="str">
        <f>IF(Input_1!F1146&lt;&gt;"",Input_1!F1146,"")</f>
        <v/>
      </c>
      <c r="F1153" s="9" t="str">
        <f>IF(Input_1!G1146&lt;&gt;"",Input_1!G1146,"")</f>
        <v/>
      </c>
      <c r="G1153" s="9" t="str">
        <f>IF(Input_1!I1146&lt;&gt;"",Input_1!I1146,"")</f>
        <v/>
      </c>
      <c r="H1153" s="9" t="str">
        <f t="shared" si="362"/>
        <v/>
      </c>
      <c r="I1153" s="9" t="str">
        <f t="array" ref="I1153">IFERROR(_xlfn.STDEV.S(IF(D1153:G1153&gt;=0,IF(D1153:G1153&lt;&gt;"",D1153:G1153,""))),"")</f>
        <v/>
      </c>
      <c r="J1153" s="2">
        <f t="shared" si="363"/>
        <v>0</v>
      </c>
      <c r="L1153" t="str">
        <f t="shared" si="364"/>
        <v/>
      </c>
      <c r="M1153" t="str">
        <f t="shared" si="361"/>
        <v/>
      </c>
      <c r="N1153" t="str">
        <f t="shared" si="365"/>
        <v/>
      </c>
      <c r="O1153" t="str">
        <f t="array" ref="O1153">IF(OR(L1153="",M1153=""),"",COUNT(IF($J$11:$J$2001=1,IF($C$11:$C$2001&gt;L1153,IF($C$11:$C$2001&lt;=M1153,IF($D$11:$G$2001&gt;=0,$J$11:$J$2001),""),""),""),""))</f>
        <v/>
      </c>
      <c r="P1153" s="9" t="str">
        <f t="array" ref="P1153">IFERROR(IF(OR(L1153="",M1153=""),"",AVERAGE(IF($J$11:$J$2001=1,IF($C$11:$C$2001&gt;L1153,IF($C$11:$C$2001&lt;=M1153,IF($D$11:$G$2001&gt;=0,$D$11:$G$2001)),"")))),"")</f>
        <v/>
      </c>
      <c r="Q1153" t="str">
        <f t="array" ref="Q1153">IFERROR(IF(OR(L1153="",M1153=""),"",_xlfn.STDEV.S(IF($J$11:$J$2001=1,IF($C$11:$C$2001&gt;L1153,IF($C$11:$C$2001&lt;=M1153,IF($D$11:$G$2001&gt;=0,$D$11:$G$2001))),""))),"")</f>
        <v/>
      </c>
      <c r="R1153" t="str">
        <f t="shared" si="366"/>
        <v/>
      </c>
      <c r="S1153" t="str">
        <f t="shared" si="367"/>
        <v/>
      </c>
      <c r="U1153" t="str">
        <f>IF(Input_1!L1146&lt;&gt;"",Input_1!L1146,"")</f>
        <v/>
      </c>
      <c r="V1153" s="9" t="str">
        <f>IF(Input_1!M1146&lt;&gt;"",Input_1!M1146,"")</f>
        <v/>
      </c>
      <c r="W1153" s="9" t="str">
        <f>IF(Input_1!N1146&lt;&gt;"",Input_1!N1146,"")</f>
        <v/>
      </c>
      <c r="X1153" s="9" t="str">
        <f>IF(Input_1!O1146&lt;&gt;"",Input_1!O1146,"")</f>
        <v/>
      </c>
      <c r="Y1153" s="9" t="str">
        <f>IF(Input_1!Q1146&lt;&gt;"",Input_1!Q1146,"")</f>
        <v/>
      </c>
      <c r="Z1153" s="9" t="str">
        <f t="shared" si="368"/>
        <v/>
      </c>
      <c r="AA1153" s="9" t="str">
        <f t="array" ref="AA1153">IFERROR(_xlfn.STDEV.S(IF(V1153:Y1153&gt;=0,IF(V1153:Y1153&lt;&gt;"",V1153:Y1153,""))),"")</f>
        <v/>
      </c>
      <c r="AB1153" s="2">
        <f t="shared" si="369"/>
        <v>0</v>
      </c>
      <c r="AD1153" t="str">
        <f t="shared" si="379"/>
        <v/>
      </c>
      <c r="AE1153" t="str">
        <f t="shared" si="370"/>
        <v/>
      </c>
      <c r="AF1153" t="str">
        <f t="shared" si="381"/>
        <v/>
      </c>
      <c r="AG1153" t="str">
        <f t="array" ref="AG1153">IF(OR(AD1153="",AE1153=""),"",COUNT(IF($AB$11:$AB$2001=1,IF($U$11:$U$2001&gt;AD1153,IF($U$11:$U$2001&lt;=AE1153,IF($V$11:$Y$2001&gt;=0,$AB$11:$AB$2001),""),""),""),""))</f>
        <v/>
      </c>
      <c r="AH1153" s="9" t="str">
        <f t="array" ref="AH1153">IF(AND(AD1153&lt;&gt;"",AE1153&lt;&gt;""),AVERAGE(IF($AB$11:$AB$2001=1,IF($U$11:$U$2001&gt;AD1153,IF($C$11:$C$2001&lt;=AE1153,$V$11:$Y$2001)))),"")</f>
        <v/>
      </c>
      <c r="AI1153" s="9" t="str">
        <f t="array" ref="AI1153">IF(AND(AD1153&lt;&gt;"",AE1153&lt;&gt;""),_xlfn.STDEV.S(IF($AB$11:$AB$2001=1,IF($U$11:$U$2001&gt;AD1153,IF($C$11:$C$2001&lt;=AE1153,$V$11:$Y$2001)))),"")</f>
        <v/>
      </c>
      <c r="AJ1153" t="str">
        <f t="shared" si="371"/>
        <v/>
      </c>
      <c r="AK1153" t="str">
        <f t="shared" si="372"/>
        <v/>
      </c>
      <c r="AM1153" t="str">
        <f>IF(Input_1!T1146&lt;&gt;"",Input_1!T1146,"")</f>
        <v/>
      </c>
      <c r="AN1153" s="9" t="str">
        <f>IF(Input_1!U1146&lt;&gt;"",Input_1!U1146,"")</f>
        <v/>
      </c>
      <c r="AO1153" s="9" t="str">
        <f>IF(Input_1!V1146&lt;&gt;"",Input_1!V1146,"")</f>
        <v/>
      </c>
      <c r="AP1153" s="9" t="str">
        <f>IF(Input_1!W1146&lt;&gt;"",Input_1!W1146,"")</f>
        <v/>
      </c>
      <c r="AQ1153" s="9" t="str">
        <f>IF(Input_1!Y1146&lt;&gt;"",Input_1!Y1146,"")</f>
        <v/>
      </c>
      <c r="AR1153" s="9" t="str">
        <f t="shared" si="373"/>
        <v/>
      </c>
      <c r="AS1153" s="9" t="str">
        <f t="array" ref="AS1153">IFERROR(_xlfn.STDEV.S(IF(AN1153:AQ1153&gt;=0,IF(AN1153:AQ1153&lt;&gt;"",AN1153:AQ1153,""))),"")</f>
        <v/>
      </c>
      <c r="AT1153" s="2">
        <f t="shared" si="374"/>
        <v>0</v>
      </c>
      <c r="AV1153" t="str">
        <f t="shared" si="380"/>
        <v/>
      </c>
      <c r="AW1153" t="str">
        <f t="shared" si="375"/>
        <v/>
      </c>
      <c r="AX1153" t="str">
        <f t="shared" si="376"/>
        <v/>
      </c>
      <c r="AY1153" t="str">
        <f t="array" ref="AY1153">IF(OR(AV1153="",AW1153=""),"",COUNT(IF($AT$11:$AT$2001=1,IF($AM$11:$AM$2001&gt;AV1153,IF($AM$11:$AM$2001&lt;=AW1153,IF($AN$11:$AQ$2001&gt;=0,$AT$11:$AT$2001),""),""),""),""))</f>
        <v/>
      </c>
      <c r="AZ1153" s="9" t="str">
        <f t="array" ref="AZ1153">IFERROR(IF(OR(AV1153="",AW1153=""),"",AVERAGE(IF($AT$11:$AT$2001=1,IF($AM$11:$AM$2001&gt;AV1153,IF($AM$11:$AM$2001&lt;=AW1153,IF($AN$11:$AQ$2001&gt;=0,$AN$11:$AQ$2001)),"")))),"")</f>
        <v/>
      </c>
      <c r="BA1153" s="9" t="str">
        <f t="array" ref="BA1153">IFERROR(IF(OR(AV1153="",AW1153=""),"",_xlfn.STDEV.S(IF($AT$11:$AT$2001=1,IF($AM$11:$AM$2001&gt;AV1153,IF($AM$11:$AM$2001&lt;=AW1153,IF($AN$11:$AQ$2001&gt;=0,$AN$11:$AQ$2001))),""))),"")</f>
        <v/>
      </c>
      <c r="BB1153" t="str">
        <f t="shared" si="377"/>
        <v/>
      </c>
      <c r="BC1153" t="str">
        <f t="shared" si="378"/>
        <v/>
      </c>
    </row>
    <row r="1154" spans="1:55" x14ac:dyDescent="0.35">
      <c r="A1154" s="9" t="str">
        <f>IF(Input_1!A1147&lt;&gt;"",Input_1!A1147,"")</f>
        <v/>
      </c>
      <c r="B1154" s="9" t="str">
        <f>IF(Input_1!B1147&lt;&gt;"",Input_1!B1147,"")</f>
        <v/>
      </c>
      <c r="C1154" t="str">
        <f>IF(Input_1!D1147&lt;&gt;"",Input_1!D1147,"")</f>
        <v/>
      </c>
      <c r="D1154" s="9" t="str">
        <f>IF(Input_1!E1147&lt;&gt;"",Input_1!E1147,"")</f>
        <v/>
      </c>
      <c r="E1154" s="9" t="str">
        <f>IF(Input_1!F1147&lt;&gt;"",Input_1!F1147,"")</f>
        <v/>
      </c>
      <c r="F1154" s="9" t="str">
        <f>IF(Input_1!G1147&lt;&gt;"",Input_1!G1147,"")</f>
        <v/>
      </c>
      <c r="G1154" s="9" t="str">
        <f>IF(Input_1!I1147&lt;&gt;"",Input_1!I1147,"")</f>
        <v/>
      </c>
      <c r="H1154" s="9" t="str">
        <f t="shared" si="362"/>
        <v/>
      </c>
      <c r="I1154" s="9" t="str">
        <f t="array" ref="I1154">IFERROR(_xlfn.STDEV.S(IF(D1154:G1154&gt;=0,IF(D1154:G1154&lt;&gt;"",D1154:G1154,""))),"")</f>
        <v/>
      </c>
      <c r="J1154" s="2">
        <f t="shared" si="363"/>
        <v>0</v>
      </c>
      <c r="L1154" t="str">
        <f t="shared" si="364"/>
        <v/>
      </c>
      <c r="M1154" t="str">
        <f t="shared" si="361"/>
        <v/>
      </c>
      <c r="N1154" t="str">
        <f t="shared" si="365"/>
        <v/>
      </c>
      <c r="O1154" t="str">
        <f t="array" ref="O1154">IF(OR(L1154="",M1154=""),"",COUNT(IF($J$11:$J$2001=1,IF($C$11:$C$2001&gt;L1154,IF($C$11:$C$2001&lt;=M1154,IF($D$11:$G$2001&gt;=0,$J$11:$J$2001),""),""),""),""))</f>
        <v/>
      </c>
      <c r="P1154" s="9" t="str">
        <f t="array" ref="P1154">IFERROR(IF(OR(L1154="",M1154=""),"",AVERAGE(IF($J$11:$J$2001=1,IF($C$11:$C$2001&gt;L1154,IF($C$11:$C$2001&lt;=M1154,IF($D$11:$G$2001&gt;=0,$D$11:$G$2001)),"")))),"")</f>
        <v/>
      </c>
      <c r="Q1154" t="str">
        <f t="array" ref="Q1154">IFERROR(IF(OR(L1154="",M1154=""),"",_xlfn.STDEV.S(IF($J$11:$J$2001=1,IF($C$11:$C$2001&gt;L1154,IF($C$11:$C$2001&lt;=M1154,IF($D$11:$G$2001&gt;=0,$D$11:$G$2001))),""))),"")</f>
        <v/>
      </c>
      <c r="R1154" t="str">
        <f t="shared" si="366"/>
        <v/>
      </c>
      <c r="S1154" t="str">
        <f t="shared" si="367"/>
        <v/>
      </c>
      <c r="U1154" t="str">
        <f>IF(Input_1!L1147&lt;&gt;"",Input_1!L1147,"")</f>
        <v/>
      </c>
      <c r="V1154" s="9" t="str">
        <f>IF(Input_1!M1147&lt;&gt;"",Input_1!M1147,"")</f>
        <v/>
      </c>
      <c r="W1154" s="9" t="str">
        <f>IF(Input_1!N1147&lt;&gt;"",Input_1!N1147,"")</f>
        <v/>
      </c>
      <c r="X1154" s="9" t="str">
        <f>IF(Input_1!O1147&lt;&gt;"",Input_1!O1147,"")</f>
        <v/>
      </c>
      <c r="Y1154" s="9" t="str">
        <f>IF(Input_1!Q1147&lt;&gt;"",Input_1!Q1147,"")</f>
        <v/>
      </c>
      <c r="Z1154" s="9" t="str">
        <f t="shared" si="368"/>
        <v/>
      </c>
      <c r="AA1154" s="9" t="str">
        <f t="array" ref="AA1154">IFERROR(_xlfn.STDEV.S(IF(V1154:Y1154&gt;=0,IF(V1154:Y1154&lt;&gt;"",V1154:Y1154,""))),"")</f>
        <v/>
      </c>
      <c r="AB1154" s="2">
        <f t="shared" si="369"/>
        <v>0</v>
      </c>
      <c r="AD1154" t="str">
        <f t="shared" si="379"/>
        <v/>
      </c>
      <c r="AE1154" t="str">
        <f t="shared" si="370"/>
        <v/>
      </c>
      <c r="AF1154" t="str">
        <f t="shared" si="381"/>
        <v/>
      </c>
      <c r="AG1154" t="str">
        <f t="array" ref="AG1154">IF(OR(AD1154="",AE1154=""),"",COUNT(IF($AB$11:$AB$2001=1,IF($U$11:$U$2001&gt;AD1154,IF($U$11:$U$2001&lt;=AE1154,IF($V$11:$Y$2001&gt;=0,$AB$11:$AB$2001),""),""),""),""))</f>
        <v/>
      </c>
      <c r="AH1154" s="9" t="str">
        <f t="array" ref="AH1154">IF(AND(AD1154&lt;&gt;"",AE1154&lt;&gt;""),AVERAGE(IF($AB$11:$AB$2001=1,IF($U$11:$U$2001&gt;AD1154,IF($C$11:$C$2001&lt;=AE1154,$V$11:$Y$2001)))),"")</f>
        <v/>
      </c>
      <c r="AI1154" s="9" t="str">
        <f t="array" ref="AI1154">IF(AND(AD1154&lt;&gt;"",AE1154&lt;&gt;""),_xlfn.STDEV.S(IF($AB$11:$AB$2001=1,IF($U$11:$U$2001&gt;AD1154,IF($C$11:$C$2001&lt;=AE1154,$V$11:$Y$2001)))),"")</f>
        <v/>
      </c>
      <c r="AJ1154" t="str">
        <f t="shared" si="371"/>
        <v/>
      </c>
      <c r="AK1154" t="str">
        <f t="shared" si="372"/>
        <v/>
      </c>
      <c r="AM1154" t="str">
        <f>IF(Input_1!T1147&lt;&gt;"",Input_1!T1147,"")</f>
        <v/>
      </c>
      <c r="AN1154" s="9" t="str">
        <f>IF(Input_1!U1147&lt;&gt;"",Input_1!U1147,"")</f>
        <v/>
      </c>
      <c r="AO1154" s="9" t="str">
        <f>IF(Input_1!V1147&lt;&gt;"",Input_1!V1147,"")</f>
        <v/>
      </c>
      <c r="AP1154" s="9" t="str">
        <f>IF(Input_1!W1147&lt;&gt;"",Input_1!W1147,"")</f>
        <v/>
      </c>
      <c r="AQ1154" s="9" t="str">
        <f>IF(Input_1!Y1147&lt;&gt;"",Input_1!Y1147,"")</f>
        <v/>
      </c>
      <c r="AR1154" s="9" t="str">
        <f t="shared" si="373"/>
        <v/>
      </c>
      <c r="AS1154" s="9" t="str">
        <f t="array" ref="AS1154">IFERROR(_xlfn.STDEV.S(IF(AN1154:AQ1154&gt;=0,IF(AN1154:AQ1154&lt;&gt;"",AN1154:AQ1154,""))),"")</f>
        <v/>
      </c>
      <c r="AT1154" s="2">
        <f t="shared" si="374"/>
        <v>0</v>
      </c>
      <c r="AV1154" t="str">
        <f t="shared" si="380"/>
        <v/>
      </c>
      <c r="AW1154" t="str">
        <f t="shared" si="375"/>
        <v/>
      </c>
      <c r="AX1154" t="str">
        <f t="shared" si="376"/>
        <v/>
      </c>
      <c r="AY1154" t="str">
        <f t="array" ref="AY1154">IF(OR(AV1154="",AW1154=""),"",COUNT(IF($AT$11:$AT$2001=1,IF($AM$11:$AM$2001&gt;AV1154,IF($AM$11:$AM$2001&lt;=AW1154,IF($AN$11:$AQ$2001&gt;=0,$AT$11:$AT$2001),""),""),""),""))</f>
        <v/>
      </c>
      <c r="AZ1154" s="9" t="str">
        <f t="array" ref="AZ1154">IFERROR(IF(OR(AV1154="",AW1154=""),"",AVERAGE(IF($AT$11:$AT$2001=1,IF($AM$11:$AM$2001&gt;AV1154,IF($AM$11:$AM$2001&lt;=AW1154,IF($AN$11:$AQ$2001&gt;=0,$AN$11:$AQ$2001)),"")))),"")</f>
        <v/>
      </c>
      <c r="BA1154" s="9" t="str">
        <f t="array" ref="BA1154">IFERROR(IF(OR(AV1154="",AW1154=""),"",_xlfn.STDEV.S(IF($AT$11:$AT$2001=1,IF($AM$11:$AM$2001&gt;AV1154,IF($AM$11:$AM$2001&lt;=AW1154,IF($AN$11:$AQ$2001&gt;=0,$AN$11:$AQ$2001))),""))),"")</f>
        <v/>
      </c>
      <c r="BB1154" t="str">
        <f t="shared" si="377"/>
        <v/>
      </c>
      <c r="BC1154" t="str">
        <f t="shared" si="378"/>
        <v/>
      </c>
    </row>
    <row r="1155" spans="1:55" x14ac:dyDescent="0.35">
      <c r="A1155" s="9" t="str">
        <f>IF(Input_1!A1148&lt;&gt;"",Input_1!A1148,"")</f>
        <v/>
      </c>
      <c r="B1155" s="9" t="str">
        <f>IF(Input_1!B1148&lt;&gt;"",Input_1!B1148,"")</f>
        <v/>
      </c>
      <c r="C1155" t="str">
        <f>IF(Input_1!D1148&lt;&gt;"",Input_1!D1148,"")</f>
        <v/>
      </c>
      <c r="D1155" s="9" t="str">
        <f>IF(Input_1!E1148&lt;&gt;"",Input_1!E1148,"")</f>
        <v/>
      </c>
      <c r="E1155" s="9" t="str">
        <f>IF(Input_1!F1148&lt;&gt;"",Input_1!F1148,"")</f>
        <v/>
      </c>
      <c r="F1155" s="9" t="str">
        <f>IF(Input_1!G1148&lt;&gt;"",Input_1!G1148,"")</f>
        <v/>
      </c>
      <c r="G1155" s="9" t="str">
        <f>IF(Input_1!I1148&lt;&gt;"",Input_1!I1148,"")</f>
        <v/>
      </c>
      <c r="H1155" s="9" t="str">
        <f t="shared" si="362"/>
        <v/>
      </c>
      <c r="I1155" s="9" t="str">
        <f t="array" ref="I1155">IFERROR(_xlfn.STDEV.S(IF(D1155:G1155&gt;=0,IF(D1155:G1155&lt;&gt;"",D1155:G1155,""))),"")</f>
        <v/>
      </c>
      <c r="J1155" s="2">
        <f t="shared" si="363"/>
        <v>0</v>
      </c>
      <c r="L1155" t="str">
        <f t="shared" si="364"/>
        <v/>
      </c>
      <c r="M1155" t="str">
        <f t="shared" si="361"/>
        <v/>
      </c>
      <c r="N1155" t="str">
        <f t="shared" si="365"/>
        <v/>
      </c>
      <c r="O1155" t="str">
        <f t="array" ref="O1155">IF(OR(L1155="",M1155=""),"",COUNT(IF($J$11:$J$2001=1,IF($C$11:$C$2001&gt;L1155,IF($C$11:$C$2001&lt;=M1155,IF($D$11:$G$2001&gt;=0,$J$11:$J$2001),""),""),""),""))</f>
        <v/>
      </c>
      <c r="P1155" s="9" t="str">
        <f t="array" ref="P1155">IFERROR(IF(OR(L1155="",M1155=""),"",AVERAGE(IF($J$11:$J$2001=1,IF($C$11:$C$2001&gt;L1155,IF($C$11:$C$2001&lt;=M1155,IF($D$11:$G$2001&gt;=0,$D$11:$G$2001)),"")))),"")</f>
        <v/>
      </c>
      <c r="Q1155" t="str">
        <f t="array" ref="Q1155">IFERROR(IF(OR(L1155="",M1155=""),"",_xlfn.STDEV.S(IF($J$11:$J$2001=1,IF($C$11:$C$2001&gt;L1155,IF($C$11:$C$2001&lt;=M1155,IF($D$11:$G$2001&gt;=0,$D$11:$G$2001))),""))),"")</f>
        <v/>
      </c>
      <c r="R1155" t="str">
        <f t="shared" si="366"/>
        <v/>
      </c>
      <c r="S1155" t="str">
        <f t="shared" si="367"/>
        <v/>
      </c>
      <c r="U1155" t="str">
        <f>IF(Input_1!L1148&lt;&gt;"",Input_1!L1148,"")</f>
        <v/>
      </c>
      <c r="V1155" s="9" t="str">
        <f>IF(Input_1!M1148&lt;&gt;"",Input_1!M1148,"")</f>
        <v/>
      </c>
      <c r="W1155" s="9" t="str">
        <f>IF(Input_1!N1148&lt;&gt;"",Input_1!N1148,"")</f>
        <v/>
      </c>
      <c r="X1155" s="9" t="str">
        <f>IF(Input_1!O1148&lt;&gt;"",Input_1!O1148,"")</f>
        <v/>
      </c>
      <c r="Y1155" s="9" t="str">
        <f>IF(Input_1!Q1148&lt;&gt;"",Input_1!Q1148,"")</f>
        <v/>
      </c>
      <c r="Z1155" s="9" t="str">
        <f t="shared" si="368"/>
        <v/>
      </c>
      <c r="AA1155" s="9" t="str">
        <f t="array" ref="AA1155">IFERROR(_xlfn.STDEV.S(IF(V1155:Y1155&gt;=0,IF(V1155:Y1155&lt;&gt;"",V1155:Y1155,""))),"")</f>
        <v/>
      </c>
      <c r="AB1155" s="2">
        <f t="shared" si="369"/>
        <v>0</v>
      </c>
      <c r="AD1155" t="str">
        <f t="shared" si="379"/>
        <v/>
      </c>
      <c r="AE1155" t="str">
        <f t="shared" si="370"/>
        <v/>
      </c>
      <c r="AF1155" t="str">
        <f t="shared" si="381"/>
        <v/>
      </c>
      <c r="AG1155" t="str">
        <f t="array" ref="AG1155">IF(OR(AD1155="",AE1155=""),"",COUNT(IF($AB$11:$AB$2001=1,IF($U$11:$U$2001&gt;AD1155,IF($U$11:$U$2001&lt;=AE1155,IF($V$11:$Y$2001&gt;=0,$AB$11:$AB$2001),""),""),""),""))</f>
        <v/>
      </c>
      <c r="AH1155" s="9" t="str">
        <f t="array" ref="AH1155">IF(AND(AD1155&lt;&gt;"",AE1155&lt;&gt;""),AVERAGE(IF($AB$11:$AB$2001=1,IF($U$11:$U$2001&gt;AD1155,IF($C$11:$C$2001&lt;=AE1155,$V$11:$Y$2001)))),"")</f>
        <v/>
      </c>
      <c r="AI1155" s="9" t="str">
        <f t="array" ref="AI1155">IF(AND(AD1155&lt;&gt;"",AE1155&lt;&gt;""),_xlfn.STDEV.S(IF($AB$11:$AB$2001=1,IF($U$11:$U$2001&gt;AD1155,IF($C$11:$C$2001&lt;=AE1155,$V$11:$Y$2001)))),"")</f>
        <v/>
      </c>
      <c r="AJ1155" t="str">
        <f t="shared" si="371"/>
        <v/>
      </c>
      <c r="AK1155" t="str">
        <f t="shared" si="372"/>
        <v/>
      </c>
      <c r="AM1155" t="str">
        <f>IF(Input_1!T1148&lt;&gt;"",Input_1!T1148,"")</f>
        <v/>
      </c>
      <c r="AN1155" s="9" t="str">
        <f>IF(Input_1!U1148&lt;&gt;"",Input_1!U1148,"")</f>
        <v/>
      </c>
      <c r="AO1155" s="9" t="str">
        <f>IF(Input_1!V1148&lt;&gt;"",Input_1!V1148,"")</f>
        <v/>
      </c>
      <c r="AP1155" s="9" t="str">
        <f>IF(Input_1!W1148&lt;&gt;"",Input_1!W1148,"")</f>
        <v/>
      </c>
      <c r="AQ1155" s="9" t="str">
        <f>IF(Input_1!Y1148&lt;&gt;"",Input_1!Y1148,"")</f>
        <v/>
      </c>
      <c r="AR1155" s="9" t="str">
        <f t="shared" si="373"/>
        <v/>
      </c>
      <c r="AS1155" s="9" t="str">
        <f t="array" ref="AS1155">IFERROR(_xlfn.STDEV.S(IF(AN1155:AQ1155&gt;=0,IF(AN1155:AQ1155&lt;&gt;"",AN1155:AQ1155,""))),"")</f>
        <v/>
      </c>
      <c r="AT1155" s="2">
        <f t="shared" si="374"/>
        <v>0</v>
      </c>
      <c r="AV1155" t="str">
        <f t="shared" si="380"/>
        <v/>
      </c>
      <c r="AW1155" t="str">
        <f t="shared" si="375"/>
        <v/>
      </c>
      <c r="AX1155" t="str">
        <f t="shared" si="376"/>
        <v/>
      </c>
      <c r="AY1155" t="str">
        <f t="array" ref="AY1155">IF(OR(AV1155="",AW1155=""),"",COUNT(IF($AT$11:$AT$2001=1,IF($AM$11:$AM$2001&gt;AV1155,IF($AM$11:$AM$2001&lt;=AW1155,IF($AN$11:$AQ$2001&gt;=0,$AT$11:$AT$2001),""),""),""),""))</f>
        <v/>
      </c>
      <c r="AZ1155" s="9" t="str">
        <f t="array" ref="AZ1155">IFERROR(IF(OR(AV1155="",AW1155=""),"",AVERAGE(IF($AT$11:$AT$2001=1,IF($AM$11:$AM$2001&gt;AV1155,IF($AM$11:$AM$2001&lt;=AW1155,IF($AN$11:$AQ$2001&gt;=0,$AN$11:$AQ$2001)),"")))),"")</f>
        <v/>
      </c>
      <c r="BA1155" s="9" t="str">
        <f t="array" ref="BA1155">IFERROR(IF(OR(AV1155="",AW1155=""),"",_xlfn.STDEV.S(IF($AT$11:$AT$2001=1,IF($AM$11:$AM$2001&gt;AV1155,IF($AM$11:$AM$2001&lt;=AW1155,IF($AN$11:$AQ$2001&gt;=0,$AN$11:$AQ$2001))),""))),"")</f>
        <v/>
      </c>
      <c r="BB1155" t="str">
        <f t="shared" si="377"/>
        <v/>
      </c>
      <c r="BC1155" t="str">
        <f t="shared" si="378"/>
        <v/>
      </c>
    </row>
    <row r="1156" spans="1:55" x14ac:dyDescent="0.35">
      <c r="A1156" s="9" t="str">
        <f>IF(Input_1!A1149&lt;&gt;"",Input_1!A1149,"")</f>
        <v/>
      </c>
      <c r="B1156" s="9" t="str">
        <f>IF(Input_1!B1149&lt;&gt;"",Input_1!B1149,"")</f>
        <v/>
      </c>
      <c r="C1156" t="str">
        <f>IF(Input_1!D1149&lt;&gt;"",Input_1!D1149,"")</f>
        <v/>
      </c>
      <c r="D1156" s="9" t="str">
        <f>IF(Input_1!E1149&lt;&gt;"",Input_1!E1149,"")</f>
        <v/>
      </c>
      <c r="E1156" s="9" t="str">
        <f>IF(Input_1!F1149&lt;&gt;"",Input_1!F1149,"")</f>
        <v/>
      </c>
      <c r="F1156" s="9" t="str">
        <f>IF(Input_1!G1149&lt;&gt;"",Input_1!G1149,"")</f>
        <v/>
      </c>
      <c r="G1156" s="9" t="str">
        <f>IF(Input_1!I1149&lt;&gt;"",Input_1!I1149,"")</f>
        <v/>
      </c>
      <c r="H1156" s="9" t="str">
        <f t="shared" si="362"/>
        <v/>
      </c>
      <c r="I1156" s="9" t="str">
        <f t="array" ref="I1156">IFERROR(_xlfn.STDEV.S(IF(D1156:G1156&gt;=0,IF(D1156:G1156&lt;&gt;"",D1156:G1156,""))),"")</f>
        <v/>
      </c>
      <c r="J1156" s="2">
        <f t="shared" si="363"/>
        <v>0</v>
      </c>
      <c r="L1156" t="str">
        <f t="shared" si="364"/>
        <v/>
      </c>
      <c r="M1156" t="str">
        <f t="shared" si="361"/>
        <v/>
      </c>
      <c r="N1156" t="str">
        <f t="shared" si="365"/>
        <v/>
      </c>
      <c r="O1156" t="str">
        <f t="array" ref="O1156">IF(OR(L1156="",M1156=""),"",COUNT(IF($J$11:$J$2001=1,IF($C$11:$C$2001&gt;L1156,IF($C$11:$C$2001&lt;=M1156,IF($D$11:$G$2001&gt;=0,$J$11:$J$2001),""),""),""),""))</f>
        <v/>
      </c>
      <c r="P1156" s="9" t="str">
        <f t="array" ref="P1156">IFERROR(IF(OR(L1156="",M1156=""),"",AVERAGE(IF($J$11:$J$2001=1,IF($C$11:$C$2001&gt;L1156,IF($C$11:$C$2001&lt;=M1156,IF($D$11:$G$2001&gt;=0,$D$11:$G$2001)),"")))),"")</f>
        <v/>
      </c>
      <c r="Q1156" t="str">
        <f t="array" ref="Q1156">IFERROR(IF(OR(L1156="",M1156=""),"",_xlfn.STDEV.S(IF($J$11:$J$2001=1,IF($C$11:$C$2001&gt;L1156,IF($C$11:$C$2001&lt;=M1156,IF($D$11:$G$2001&gt;=0,$D$11:$G$2001))),""))),"")</f>
        <v/>
      </c>
      <c r="R1156" t="str">
        <f t="shared" si="366"/>
        <v/>
      </c>
      <c r="S1156" t="str">
        <f t="shared" si="367"/>
        <v/>
      </c>
      <c r="U1156" t="str">
        <f>IF(Input_1!L1149&lt;&gt;"",Input_1!L1149,"")</f>
        <v/>
      </c>
      <c r="V1156" s="9" t="str">
        <f>IF(Input_1!M1149&lt;&gt;"",Input_1!M1149,"")</f>
        <v/>
      </c>
      <c r="W1156" s="9" t="str">
        <f>IF(Input_1!N1149&lt;&gt;"",Input_1!N1149,"")</f>
        <v/>
      </c>
      <c r="X1156" s="9" t="str">
        <f>IF(Input_1!O1149&lt;&gt;"",Input_1!O1149,"")</f>
        <v/>
      </c>
      <c r="Y1156" s="9" t="str">
        <f>IF(Input_1!Q1149&lt;&gt;"",Input_1!Q1149,"")</f>
        <v/>
      </c>
      <c r="Z1156" s="9" t="str">
        <f t="shared" si="368"/>
        <v/>
      </c>
      <c r="AA1156" s="9" t="str">
        <f t="array" ref="AA1156">IFERROR(_xlfn.STDEV.S(IF(V1156:Y1156&gt;=0,IF(V1156:Y1156&lt;&gt;"",V1156:Y1156,""))),"")</f>
        <v/>
      </c>
      <c r="AB1156" s="2">
        <f t="shared" si="369"/>
        <v>0</v>
      </c>
      <c r="AD1156" t="str">
        <f t="shared" si="379"/>
        <v/>
      </c>
      <c r="AE1156" t="str">
        <f t="shared" si="370"/>
        <v/>
      </c>
      <c r="AF1156" t="str">
        <f t="shared" si="381"/>
        <v/>
      </c>
      <c r="AG1156" t="str">
        <f t="array" ref="AG1156">IF(OR(AD1156="",AE1156=""),"",COUNT(IF($AB$11:$AB$2001=1,IF($U$11:$U$2001&gt;AD1156,IF($U$11:$U$2001&lt;=AE1156,IF($V$11:$Y$2001&gt;=0,$AB$11:$AB$2001),""),""),""),""))</f>
        <v/>
      </c>
      <c r="AH1156" s="9" t="str">
        <f t="array" ref="AH1156">IF(AND(AD1156&lt;&gt;"",AE1156&lt;&gt;""),AVERAGE(IF($AB$11:$AB$2001=1,IF($U$11:$U$2001&gt;AD1156,IF($C$11:$C$2001&lt;=AE1156,$V$11:$Y$2001)))),"")</f>
        <v/>
      </c>
      <c r="AI1156" s="9" t="str">
        <f t="array" ref="AI1156">IF(AND(AD1156&lt;&gt;"",AE1156&lt;&gt;""),_xlfn.STDEV.S(IF($AB$11:$AB$2001=1,IF($U$11:$U$2001&gt;AD1156,IF($C$11:$C$2001&lt;=AE1156,$V$11:$Y$2001)))),"")</f>
        <v/>
      </c>
      <c r="AJ1156" t="str">
        <f t="shared" si="371"/>
        <v/>
      </c>
      <c r="AK1156" t="str">
        <f t="shared" si="372"/>
        <v/>
      </c>
      <c r="AM1156" t="str">
        <f>IF(Input_1!T1149&lt;&gt;"",Input_1!T1149,"")</f>
        <v/>
      </c>
      <c r="AN1156" s="9" t="str">
        <f>IF(Input_1!U1149&lt;&gt;"",Input_1!U1149,"")</f>
        <v/>
      </c>
      <c r="AO1156" s="9" t="str">
        <f>IF(Input_1!V1149&lt;&gt;"",Input_1!V1149,"")</f>
        <v/>
      </c>
      <c r="AP1156" s="9" t="str">
        <f>IF(Input_1!W1149&lt;&gt;"",Input_1!W1149,"")</f>
        <v/>
      </c>
      <c r="AQ1156" s="9" t="str">
        <f>IF(Input_1!Y1149&lt;&gt;"",Input_1!Y1149,"")</f>
        <v/>
      </c>
      <c r="AR1156" s="9" t="str">
        <f t="shared" si="373"/>
        <v/>
      </c>
      <c r="AS1156" s="9" t="str">
        <f t="array" ref="AS1156">IFERROR(_xlfn.STDEV.S(IF(AN1156:AQ1156&gt;=0,IF(AN1156:AQ1156&lt;&gt;"",AN1156:AQ1156,""))),"")</f>
        <v/>
      </c>
      <c r="AT1156" s="2">
        <f t="shared" si="374"/>
        <v>0</v>
      </c>
      <c r="AV1156" t="str">
        <f t="shared" si="380"/>
        <v/>
      </c>
      <c r="AW1156" t="str">
        <f t="shared" si="375"/>
        <v/>
      </c>
      <c r="AX1156" t="str">
        <f t="shared" si="376"/>
        <v/>
      </c>
      <c r="AY1156" t="str">
        <f t="array" ref="AY1156">IF(OR(AV1156="",AW1156=""),"",COUNT(IF($AT$11:$AT$2001=1,IF($AM$11:$AM$2001&gt;AV1156,IF($AM$11:$AM$2001&lt;=AW1156,IF($AN$11:$AQ$2001&gt;=0,$AT$11:$AT$2001),""),""),""),""))</f>
        <v/>
      </c>
      <c r="AZ1156" s="9" t="str">
        <f t="array" ref="AZ1156">IFERROR(IF(OR(AV1156="",AW1156=""),"",AVERAGE(IF($AT$11:$AT$2001=1,IF($AM$11:$AM$2001&gt;AV1156,IF($AM$11:$AM$2001&lt;=AW1156,IF($AN$11:$AQ$2001&gt;=0,$AN$11:$AQ$2001)),"")))),"")</f>
        <v/>
      </c>
      <c r="BA1156" s="9" t="str">
        <f t="array" ref="BA1156">IFERROR(IF(OR(AV1156="",AW1156=""),"",_xlfn.STDEV.S(IF($AT$11:$AT$2001=1,IF($AM$11:$AM$2001&gt;AV1156,IF($AM$11:$AM$2001&lt;=AW1156,IF($AN$11:$AQ$2001&gt;=0,$AN$11:$AQ$2001))),""))),"")</f>
        <v/>
      </c>
      <c r="BB1156" t="str">
        <f t="shared" si="377"/>
        <v/>
      </c>
      <c r="BC1156" t="str">
        <f t="shared" si="378"/>
        <v/>
      </c>
    </row>
    <row r="1157" spans="1:55" x14ac:dyDescent="0.35">
      <c r="A1157" s="9" t="str">
        <f>IF(Input_1!A1150&lt;&gt;"",Input_1!A1150,"")</f>
        <v/>
      </c>
      <c r="B1157" s="9" t="str">
        <f>IF(Input_1!B1150&lt;&gt;"",Input_1!B1150,"")</f>
        <v/>
      </c>
      <c r="C1157" t="str">
        <f>IF(Input_1!D1150&lt;&gt;"",Input_1!D1150,"")</f>
        <v/>
      </c>
      <c r="D1157" s="9" t="str">
        <f>IF(Input_1!E1150&lt;&gt;"",Input_1!E1150,"")</f>
        <v/>
      </c>
      <c r="E1157" s="9" t="str">
        <f>IF(Input_1!F1150&lt;&gt;"",Input_1!F1150,"")</f>
        <v/>
      </c>
      <c r="F1157" s="9" t="str">
        <f>IF(Input_1!G1150&lt;&gt;"",Input_1!G1150,"")</f>
        <v/>
      </c>
      <c r="G1157" s="9" t="str">
        <f>IF(Input_1!I1150&lt;&gt;"",Input_1!I1150,"")</f>
        <v/>
      </c>
      <c r="H1157" s="9" t="str">
        <f t="shared" si="362"/>
        <v/>
      </c>
      <c r="I1157" s="9" t="str">
        <f t="array" ref="I1157">IFERROR(_xlfn.STDEV.S(IF(D1157:G1157&gt;=0,IF(D1157:G1157&lt;&gt;"",D1157:G1157,""))),"")</f>
        <v/>
      </c>
      <c r="J1157" s="2">
        <f t="shared" si="363"/>
        <v>0</v>
      </c>
      <c r="L1157" t="str">
        <f t="shared" si="364"/>
        <v/>
      </c>
      <c r="M1157" t="str">
        <f t="shared" si="361"/>
        <v/>
      </c>
      <c r="N1157" t="str">
        <f t="shared" si="365"/>
        <v/>
      </c>
      <c r="O1157" t="str">
        <f t="array" ref="O1157">IF(OR(L1157="",M1157=""),"",COUNT(IF($J$11:$J$2001=1,IF($C$11:$C$2001&gt;L1157,IF($C$11:$C$2001&lt;=M1157,IF($D$11:$G$2001&gt;=0,$J$11:$J$2001),""),""),""),""))</f>
        <v/>
      </c>
      <c r="P1157" s="9" t="str">
        <f t="array" ref="P1157">IFERROR(IF(OR(L1157="",M1157=""),"",AVERAGE(IF($J$11:$J$2001=1,IF($C$11:$C$2001&gt;L1157,IF($C$11:$C$2001&lt;=M1157,IF($D$11:$G$2001&gt;=0,$D$11:$G$2001)),"")))),"")</f>
        <v/>
      </c>
      <c r="Q1157" t="str">
        <f t="array" ref="Q1157">IFERROR(IF(OR(L1157="",M1157=""),"",_xlfn.STDEV.S(IF($J$11:$J$2001=1,IF($C$11:$C$2001&gt;L1157,IF($C$11:$C$2001&lt;=M1157,IF($D$11:$G$2001&gt;=0,$D$11:$G$2001))),""))),"")</f>
        <v/>
      </c>
      <c r="R1157" t="str">
        <f t="shared" si="366"/>
        <v/>
      </c>
      <c r="S1157" t="str">
        <f t="shared" si="367"/>
        <v/>
      </c>
      <c r="U1157" t="str">
        <f>IF(Input_1!L1150&lt;&gt;"",Input_1!L1150,"")</f>
        <v/>
      </c>
      <c r="V1157" s="9" t="str">
        <f>IF(Input_1!M1150&lt;&gt;"",Input_1!M1150,"")</f>
        <v/>
      </c>
      <c r="W1157" s="9" t="str">
        <f>IF(Input_1!N1150&lt;&gt;"",Input_1!N1150,"")</f>
        <v/>
      </c>
      <c r="X1157" s="9" t="str">
        <f>IF(Input_1!O1150&lt;&gt;"",Input_1!O1150,"")</f>
        <v/>
      </c>
      <c r="Y1157" s="9" t="str">
        <f>IF(Input_1!Q1150&lt;&gt;"",Input_1!Q1150,"")</f>
        <v/>
      </c>
      <c r="Z1157" s="9" t="str">
        <f t="shared" si="368"/>
        <v/>
      </c>
      <c r="AA1157" s="9" t="str">
        <f t="array" ref="AA1157">IFERROR(_xlfn.STDEV.S(IF(V1157:Y1157&gt;=0,IF(V1157:Y1157&lt;&gt;"",V1157:Y1157,""))),"")</f>
        <v/>
      </c>
      <c r="AB1157" s="2">
        <f t="shared" si="369"/>
        <v>0</v>
      </c>
      <c r="AD1157" t="str">
        <f t="shared" si="379"/>
        <v/>
      </c>
      <c r="AE1157" t="str">
        <f t="shared" si="370"/>
        <v/>
      </c>
      <c r="AF1157" t="str">
        <f t="shared" si="381"/>
        <v/>
      </c>
      <c r="AG1157" t="str">
        <f t="array" ref="AG1157">IF(OR(AD1157="",AE1157=""),"",COUNT(IF($AB$11:$AB$2001=1,IF($U$11:$U$2001&gt;AD1157,IF($U$11:$U$2001&lt;=AE1157,IF($V$11:$Y$2001&gt;=0,$AB$11:$AB$2001),""),""),""),""))</f>
        <v/>
      </c>
      <c r="AH1157" s="9" t="str">
        <f t="array" ref="AH1157">IF(AND(AD1157&lt;&gt;"",AE1157&lt;&gt;""),AVERAGE(IF($AB$11:$AB$2001=1,IF($U$11:$U$2001&gt;AD1157,IF($C$11:$C$2001&lt;=AE1157,$V$11:$Y$2001)))),"")</f>
        <v/>
      </c>
      <c r="AI1157" s="9" t="str">
        <f t="array" ref="AI1157">IF(AND(AD1157&lt;&gt;"",AE1157&lt;&gt;""),_xlfn.STDEV.S(IF($AB$11:$AB$2001=1,IF($U$11:$U$2001&gt;AD1157,IF($C$11:$C$2001&lt;=AE1157,$V$11:$Y$2001)))),"")</f>
        <v/>
      </c>
      <c r="AJ1157" t="str">
        <f t="shared" si="371"/>
        <v/>
      </c>
      <c r="AK1157" t="str">
        <f t="shared" si="372"/>
        <v/>
      </c>
      <c r="AM1157" t="str">
        <f>IF(Input_1!T1150&lt;&gt;"",Input_1!T1150,"")</f>
        <v/>
      </c>
      <c r="AN1157" s="9" t="str">
        <f>IF(Input_1!U1150&lt;&gt;"",Input_1!U1150,"")</f>
        <v/>
      </c>
      <c r="AO1157" s="9" t="str">
        <f>IF(Input_1!V1150&lt;&gt;"",Input_1!V1150,"")</f>
        <v/>
      </c>
      <c r="AP1157" s="9" t="str">
        <f>IF(Input_1!W1150&lt;&gt;"",Input_1!W1150,"")</f>
        <v/>
      </c>
      <c r="AQ1157" s="9" t="str">
        <f>IF(Input_1!Y1150&lt;&gt;"",Input_1!Y1150,"")</f>
        <v/>
      </c>
      <c r="AR1157" s="9" t="str">
        <f t="shared" si="373"/>
        <v/>
      </c>
      <c r="AS1157" s="9" t="str">
        <f t="array" ref="AS1157">IFERROR(_xlfn.STDEV.S(IF(AN1157:AQ1157&gt;=0,IF(AN1157:AQ1157&lt;&gt;"",AN1157:AQ1157,""))),"")</f>
        <v/>
      </c>
      <c r="AT1157" s="2">
        <f t="shared" si="374"/>
        <v>0</v>
      </c>
      <c r="AV1157" t="str">
        <f t="shared" si="380"/>
        <v/>
      </c>
      <c r="AW1157" t="str">
        <f t="shared" si="375"/>
        <v/>
      </c>
      <c r="AX1157" t="str">
        <f t="shared" si="376"/>
        <v/>
      </c>
      <c r="AY1157" t="str">
        <f t="array" ref="AY1157">IF(OR(AV1157="",AW1157=""),"",COUNT(IF($AT$11:$AT$2001=1,IF($AM$11:$AM$2001&gt;AV1157,IF($AM$11:$AM$2001&lt;=AW1157,IF($AN$11:$AQ$2001&gt;=0,$AT$11:$AT$2001),""),""),""),""))</f>
        <v/>
      </c>
      <c r="AZ1157" s="9" t="str">
        <f t="array" ref="AZ1157">IFERROR(IF(OR(AV1157="",AW1157=""),"",AVERAGE(IF($AT$11:$AT$2001=1,IF($AM$11:$AM$2001&gt;AV1157,IF($AM$11:$AM$2001&lt;=AW1157,IF($AN$11:$AQ$2001&gt;=0,$AN$11:$AQ$2001)),"")))),"")</f>
        <v/>
      </c>
      <c r="BA1157" s="9" t="str">
        <f t="array" ref="BA1157">IFERROR(IF(OR(AV1157="",AW1157=""),"",_xlfn.STDEV.S(IF($AT$11:$AT$2001=1,IF($AM$11:$AM$2001&gt;AV1157,IF($AM$11:$AM$2001&lt;=AW1157,IF($AN$11:$AQ$2001&gt;=0,$AN$11:$AQ$2001))),""))),"")</f>
        <v/>
      </c>
      <c r="BB1157" t="str">
        <f t="shared" si="377"/>
        <v/>
      </c>
      <c r="BC1157" t="str">
        <f t="shared" si="378"/>
        <v/>
      </c>
    </row>
    <row r="1158" spans="1:55" x14ac:dyDescent="0.35">
      <c r="A1158" s="9" t="str">
        <f>IF(Input_1!A1151&lt;&gt;"",Input_1!A1151,"")</f>
        <v/>
      </c>
      <c r="B1158" s="9" t="str">
        <f>IF(Input_1!B1151&lt;&gt;"",Input_1!B1151,"")</f>
        <v/>
      </c>
      <c r="C1158" t="str">
        <f>IF(Input_1!D1151&lt;&gt;"",Input_1!D1151,"")</f>
        <v/>
      </c>
      <c r="D1158" s="9" t="str">
        <f>IF(Input_1!E1151&lt;&gt;"",Input_1!E1151,"")</f>
        <v/>
      </c>
      <c r="E1158" s="9" t="str">
        <f>IF(Input_1!F1151&lt;&gt;"",Input_1!F1151,"")</f>
        <v/>
      </c>
      <c r="F1158" s="9" t="str">
        <f>IF(Input_1!G1151&lt;&gt;"",Input_1!G1151,"")</f>
        <v/>
      </c>
      <c r="G1158" s="9" t="str">
        <f>IF(Input_1!I1151&lt;&gt;"",Input_1!I1151,"")</f>
        <v/>
      </c>
      <c r="H1158" s="9" t="str">
        <f t="shared" si="362"/>
        <v/>
      </c>
      <c r="I1158" s="9" t="str">
        <f t="array" ref="I1158">IFERROR(_xlfn.STDEV.S(IF(D1158:G1158&gt;=0,IF(D1158:G1158&lt;&gt;"",D1158:G1158,""))),"")</f>
        <v/>
      </c>
      <c r="J1158" s="2">
        <f t="shared" si="363"/>
        <v>0</v>
      </c>
      <c r="L1158" t="str">
        <f t="shared" si="364"/>
        <v/>
      </c>
      <c r="M1158" t="str">
        <f t="shared" si="361"/>
        <v/>
      </c>
      <c r="N1158" t="str">
        <f t="shared" si="365"/>
        <v/>
      </c>
      <c r="O1158" t="str">
        <f t="array" ref="O1158">IF(OR(L1158="",M1158=""),"",COUNT(IF($J$11:$J$2001=1,IF($C$11:$C$2001&gt;L1158,IF($C$11:$C$2001&lt;=M1158,IF($D$11:$G$2001&gt;=0,$J$11:$J$2001),""),""),""),""))</f>
        <v/>
      </c>
      <c r="P1158" s="9" t="str">
        <f t="array" ref="P1158">IFERROR(IF(OR(L1158="",M1158=""),"",AVERAGE(IF($J$11:$J$2001=1,IF($C$11:$C$2001&gt;L1158,IF($C$11:$C$2001&lt;=M1158,IF($D$11:$G$2001&gt;=0,$D$11:$G$2001)),"")))),"")</f>
        <v/>
      </c>
      <c r="Q1158" t="str">
        <f t="array" ref="Q1158">IFERROR(IF(OR(L1158="",M1158=""),"",_xlfn.STDEV.S(IF($J$11:$J$2001=1,IF($C$11:$C$2001&gt;L1158,IF($C$11:$C$2001&lt;=M1158,IF($D$11:$G$2001&gt;=0,$D$11:$G$2001))),""))),"")</f>
        <v/>
      </c>
      <c r="R1158" t="str">
        <f t="shared" si="366"/>
        <v/>
      </c>
      <c r="S1158" t="str">
        <f t="shared" si="367"/>
        <v/>
      </c>
      <c r="U1158" t="str">
        <f>IF(Input_1!L1151&lt;&gt;"",Input_1!L1151,"")</f>
        <v/>
      </c>
      <c r="V1158" s="9" t="str">
        <f>IF(Input_1!M1151&lt;&gt;"",Input_1!M1151,"")</f>
        <v/>
      </c>
      <c r="W1158" s="9" t="str">
        <f>IF(Input_1!N1151&lt;&gt;"",Input_1!N1151,"")</f>
        <v/>
      </c>
      <c r="X1158" s="9" t="str">
        <f>IF(Input_1!O1151&lt;&gt;"",Input_1!O1151,"")</f>
        <v/>
      </c>
      <c r="Y1158" s="9" t="str">
        <f>IF(Input_1!Q1151&lt;&gt;"",Input_1!Q1151,"")</f>
        <v/>
      </c>
      <c r="Z1158" s="9" t="str">
        <f t="shared" si="368"/>
        <v/>
      </c>
      <c r="AA1158" s="9" t="str">
        <f t="array" ref="AA1158">IFERROR(_xlfn.STDEV.S(IF(V1158:Y1158&gt;=0,IF(V1158:Y1158&lt;&gt;"",V1158:Y1158,""))),"")</f>
        <v/>
      </c>
      <c r="AB1158" s="2">
        <f t="shared" si="369"/>
        <v>0</v>
      </c>
      <c r="AD1158" t="str">
        <f t="shared" si="379"/>
        <v/>
      </c>
      <c r="AE1158" t="str">
        <f t="shared" si="370"/>
        <v/>
      </c>
      <c r="AF1158" t="str">
        <f t="shared" si="381"/>
        <v/>
      </c>
      <c r="AG1158" t="str">
        <f t="array" ref="AG1158">IF(OR(AD1158="",AE1158=""),"",COUNT(IF($AB$11:$AB$2001=1,IF($U$11:$U$2001&gt;AD1158,IF($U$11:$U$2001&lt;=AE1158,IF($V$11:$Y$2001&gt;=0,$AB$11:$AB$2001),""),""),""),""))</f>
        <v/>
      </c>
      <c r="AH1158" s="9" t="str">
        <f t="array" ref="AH1158">IF(AND(AD1158&lt;&gt;"",AE1158&lt;&gt;""),AVERAGE(IF($AB$11:$AB$2001=1,IF($U$11:$U$2001&gt;AD1158,IF($C$11:$C$2001&lt;=AE1158,$V$11:$Y$2001)))),"")</f>
        <v/>
      </c>
      <c r="AI1158" s="9" t="str">
        <f t="array" ref="AI1158">IF(AND(AD1158&lt;&gt;"",AE1158&lt;&gt;""),_xlfn.STDEV.S(IF($AB$11:$AB$2001=1,IF($U$11:$U$2001&gt;AD1158,IF($C$11:$C$2001&lt;=AE1158,$V$11:$Y$2001)))),"")</f>
        <v/>
      </c>
      <c r="AJ1158" t="str">
        <f t="shared" si="371"/>
        <v/>
      </c>
      <c r="AK1158" t="str">
        <f t="shared" si="372"/>
        <v/>
      </c>
      <c r="AM1158" t="str">
        <f>IF(Input_1!T1151&lt;&gt;"",Input_1!T1151,"")</f>
        <v/>
      </c>
      <c r="AN1158" s="9" t="str">
        <f>IF(Input_1!U1151&lt;&gt;"",Input_1!U1151,"")</f>
        <v/>
      </c>
      <c r="AO1158" s="9" t="str">
        <f>IF(Input_1!V1151&lt;&gt;"",Input_1!V1151,"")</f>
        <v/>
      </c>
      <c r="AP1158" s="9" t="str">
        <f>IF(Input_1!W1151&lt;&gt;"",Input_1!W1151,"")</f>
        <v/>
      </c>
      <c r="AQ1158" s="9" t="str">
        <f>IF(Input_1!Y1151&lt;&gt;"",Input_1!Y1151,"")</f>
        <v/>
      </c>
      <c r="AR1158" s="9" t="str">
        <f t="shared" si="373"/>
        <v/>
      </c>
      <c r="AS1158" s="9" t="str">
        <f t="array" ref="AS1158">IFERROR(_xlfn.STDEV.S(IF(AN1158:AQ1158&gt;=0,IF(AN1158:AQ1158&lt;&gt;"",AN1158:AQ1158,""))),"")</f>
        <v/>
      </c>
      <c r="AT1158" s="2">
        <f t="shared" si="374"/>
        <v>0</v>
      </c>
      <c r="AV1158" t="str">
        <f t="shared" si="380"/>
        <v/>
      </c>
      <c r="AW1158" t="str">
        <f t="shared" si="375"/>
        <v/>
      </c>
      <c r="AX1158" t="str">
        <f t="shared" si="376"/>
        <v/>
      </c>
      <c r="AY1158" t="str">
        <f t="array" ref="AY1158">IF(OR(AV1158="",AW1158=""),"",COUNT(IF($AT$11:$AT$2001=1,IF($AM$11:$AM$2001&gt;AV1158,IF($AM$11:$AM$2001&lt;=AW1158,IF($AN$11:$AQ$2001&gt;=0,$AT$11:$AT$2001),""),""),""),""))</f>
        <v/>
      </c>
      <c r="AZ1158" s="9" t="str">
        <f t="array" ref="AZ1158">IFERROR(IF(OR(AV1158="",AW1158=""),"",AVERAGE(IF($AT$11:$AT$2001=1,IF($AM$11:$AM$2001&gt;AV1158,IF($AM$11:$AM$2001&lt;=AW1158,IF($AN$11:$AQ$2001&gt;=0,$AN$11:$AQ$2001)),"")))),"")</f>
        <v/>
      </c>
      <c r="BA1158" s="9" t="str">
        <f t="array" ref="BA1158">IFERROR(IF(OR(AV1158="",AW1158=""),"",_xlfn.STDEV.S(IF($AT$11:$AT$2001=1,IF($AM$11:$AM$2001&gt;AV1158,IF($AM$11:$AM$2001&lt;=AW1158,IF($AN$11:$AQ$2001&gt;=0,$AN$11:$AQ$2001))),""))),"")</f>
        <v/>
      </c>
      <c r="BB1158" t="str">
        <f t="shared" si="377"/>
        <v/>
      </c>
      <c r="BC1158" t="str">
        <f t="shared" si="378"/>
        <v/>
      </c>
    </row>
    <row r="1159" spans="1:55" x14ac:dyDescent="0.35">
      <c r="A1159" s="9" t="str">
        <f>IF(Input_1!A1152&lt;&gt;"",Input_1!A1152,"")</f>
        <v/>
      </c>
      <c r="B1159" s="9" t="str">
        <f>IF(Input_1!B1152&lt;&gt;"",Input_1!B1152,"")</f>
        <v/>
      </c>
      <c r="C1159" t="str">
        <f>IF(Input_1!D1152&lt;&gt;"",Input_1!D1152,"")</f>
        <v/>
      </c>
      <c r="D1159" s="9" t="str">
        <f>IF(Input_1!E1152&lt;&gt;"",Input_1!E1152,"")</f>
        <v/>
      </c>
      <c r="E1159" s="9" t="str">
        <f>IF(Input_1!F1152&lt;&gt;"",Input_1!F1152,"")</f>
        <v/>
      </c>
      <c r="F1159" s="9" t="str">
        <f>IF(Input_1!G1152&lt;&gt;"",Input_1!G1152,"")</f>
        <v/>
      </c>
      <c r="G1159" s="9" t="str">
        <f>IF(Input_1!I1152&lt;&gt;"",Input_1!I1152,"")</f>
        <v/>
      </c>
      <c r="H1159" s="9" t="str">
        <f t="shared" si="362"/>
        <v/>
      </c>
      <c r="I1159" s="9" t="str">
        <f t="array" ref="I1159">IFERROR(_xlfn.STDEV.S(IF(D1159:G1159&gt;=0,IF(D1159:G1159&lt;&gt;"",D1159:G1159,""))),"")</f>
        <v/>
      </c>
      <c r="J1159" s="2">
        <f t="shared" si="363"/>
        <v>0</v>
      </c>
      <c r="L1159" t="str">
        <f t="shared" si="364"/>
        <v/>
      </c>
      <c r="M1159" t="str">
        <f t="shared" si="361"/>
        <v/>
      </c>
      <c r="N1159" t="str">
        <f t="shared" si="365"/>
        <v/>
      </c>
      <c r="O1159" t="str">
        <f t="array" ref="O1159">IF(OR(L1159="",M1159=""),"",COUNT(IF($J$11:$J$2001=1,IF($C$11:$C$2001&gt;L1159,IF($C$11:$C$2001&lt;=M1159,IF($D$11:$G$2001&gt;=0,$J$11:$J$2001),""),""),""),""))</f>
        <v/>
      </c>
      <c r="P1159" s="9" t="str">
        <f t="array" ref="P1159">IFERROR(IF(OR(L1159="",M1159=""),"",AVERAGE(IF($J$11:$J$2001=1,IF($C$11:$C$2001&gt;L1159,IF($C$11:$C$2001&lt;=M1159,IF($D$11:$G$2001&gt;=0,$D$11:$G$2001)),"")))),"")</f>
        <v/>
      </c>
      <c r="Q1159" t="str">
        <f t="array" ref="Q1159">IFERROR(IF(OR(L1159="",M1159=""),"",_xlfn.STDEV.S(IF($J$11:$J$2001=1,IF($C$11:$C$2001&gt;L1159,IF($C$11:$C$2001&lt;=M1159,IF($D$11:$G$2001&gt;=0,$D$11:$G$2001))),""))),"")</f>
        <v/>
      </c>
      <c r="R1159" t="str">
        <f t="shared" si="366"/>
        <v/>
      </c>
      <c r="S1159" t="str">
        <f t="shared" si="367"/>
        <v/>
      </c>
      <c r="U1159" t="str">
        <f>IF(Input_1!L1152&lt;&gt;"",Input_1!L1152,"")</f>
        <v/>
      </c>
      <c r="V1159" s="9" t="str">
        <f>IF(Input_1!M1152&lt;&gt;"",Input_1!M1152,"")</f>
        <v/>
      </c>
      <c r="W1159" s="9" t="str">
        <f>IF(Input_1!N1152&lt;&gt;"",Input_1!N1152,"")</f>
        <v/>
      </c>
      <c r="X1159" s="9" t="str">
        <f>IF(Input_1!O1152&lt;&gt;"",Input_1!O1152,"")</f>
        <v/>
      </c>
      <c r="Y1159" s="9" t="str">
        <f>IF(Input_1!Q1152&lt;&gt;"",Input_1!Q1152,"")</f>
        <v/>
      </c>
      <c r="Z1159" s="9" t="str">
        <f t="shared" si="368"/>
        <v/>
      </c>
      <c r="AA1159" s="9" t="str">
        <f t="array" ref="AA1159">IFERROR(_xlfn.STDEV.S(IF(V1159:Y1159&gt;=0,IF(V1159:Y1159&lt;&gt;"",V1159:Y1159,""))),"")</f>
        <v/>
      </c>
      <c r="AB1159" s="2">
        <f t="shared" si="369"/>
        <v>0</v>
      </c>
      <c r="AD1159" t="str">
        <f t="shared" si="379"/>
        <v/>
      </c>
      <c r="AE1159" t="str">
        <f t="shared" si="370"/>
        <v/>
      </c>
      <c r="AF1159" t="str">
        <f t="shared" si="381"/>
        <v/>
      </c>
      <c r="AG1159" t="str">
        <f t="array" ref="AG1159">IF(OR(AD1159="",AE1159=""),"",COUNT(IF($AB$11:$AB$2001=1,IF($U$11:$U$2001&gt;AD1159,IF($U$11:$U$2001&lt;=AE1159,IF($V$11:$Y$2001&gt;=0,$AB$11:$AB$2001),""),""),""),""))</f>
        <v/>
      </c>
      <c r="AH1159" s="9" t="str">
        <f t="array" ref="AH1159">IF(AND(AD1159&lt;&gt;"",AE1159&lt;&gt;""),AVERAGE(IF($AB$11:$AB$2001=1,IF($U$11:$U$2001&gt;AD1159,IF($C$11:$C$2001&lt;=AE1159,$V$11:$Y$2001)))),"")</f>
        <v/>
      </c>
      <c r="AI1159" s="9" t="str">
        <f t="array" ref="AI1159">IF(AND(AD1159&lt;&gt;"",AE1159&lt;&gt;""),_xlfn.STDEV.S(IF($AB$11:$AB$2001=1,IF($U$11:$U$2001&gt;AD1159,IF($C$11:$C$2001&lt;=AE1159,$V$11:$Y$2001)))),"")</f>
        <v/>
      </c>
      <c r="AJ1159" t="str">
        <f t="shared" si="371"/>
        <v/>
      </c>
      <c r="AK1159" t="str">
        <f t="shared" si="372"/>
        <v/>
      </c>
      <c r="AM1159" t="str">
        <f>IF(Input_1!T1152&lt;&gt;"",Input_1!T1152,"")</f>
        <v/>
      </c>
      <c r="AN1159" s="9" t="str">
        <f>IF(Input_1!U1152&lt;&gt;"",Input_1!U1152,"")</f>
        <v/>
      </c>
      <c r="AO1159" s="9" t="str">
        <f>IF(Input_1!V1152&lt;&gt;"",Input_1!V1152,"")</f>
        <v/>
      </c>
      <c r="AP1159" s="9" t="str">
        <f>IF(Input_1!W1152&lt;&gt;"",Input_1!W1152,"")</f>
        <v/>
      </c>
      <c r="AQ1159" s="9" t="str">
        <f>IF(Input_1!Y1152&lt;&gt;"",Input_1!Y1152,"")</f>
        <v/>
      </c>
      <c r="AR1159" s="9" t="str">
        <f t="shared" si="373"/>
        <v/>
      </c>
      <c r="AS1159" s="9" t="str">
        <f t="array" ref="AS1159">IFERROR(_xlfn.STDEV.S(IF(AN1159:AQ1159&gt;=0,IF(AN1159:AQ1159&lt;&gt;"",AN1159:AQ1159,""))),"")</f>
        <v/>
      </c>
      <c r="AT1159" s="2">
        <f t="shared" si="374"/>
        <v>0</v>
      </c>
      <c r="AV1159" t="str">
        <f t="shared" si="380"/>
        <v/>
      </c>
      <c r="AW1159" t="str">
        <f t="shared" si="375"/>
        <v/>
      </c>
      <c r="AX1159" t="str">
        <f t="shared" si="376"/>
        <v/>
      </c>
      <c r="AY1159" t="str">
        <f t="array" ref="AY1159">IF(OR(AV1159="",AW1159=""),"",COUNT(IF($AT$11:$AT$2001=1,IF($AM$11:$AM$2001&gt;AV1159,IF($AM$11:$AM$2001&lt;=AW1159,IF($AN$11:$AQ$2001&gt;=0,$AT$11:$AT$2001),""),""),""),""))</f>
        <v/>
      </c>
      <c r="AZ1159" s="9" t="str">
        <f t="array" ref="AZ1159">IFERROR(IF(OR(AV1159="",AW1159=""),"",AVERAGE(IF($AT$11:$AT$2001=1,IF($AM$11:$AM$2001&gt;AV1159,IF($AM$11:$AM$2001&lt;=AW1159,IF($AN$11:$AQ$2001&gt;=0,$AN$11:$AQ$2001)),"")))),"")</f>
        <v/>
      </c>
      <c r="BA1159" s="9" t="str">
        <f t="array" ref="BA1159">IFERROR(IF(OR(AV1159="",AW1159=""),"",_xlfn.STDEV.S(IF($AT$11:$AT$2001=1,IF($AM$11:$AM$2001&gt;AV1159,IF($AM$11:$AM$2001&lt;=AW1159,IF($AN$11:$AQ$2001&gt;=0,$AN$11:$AQ$2001))),""))),"")</f>
        <v/>
      </c>
      <c r="BB1159" t="str">
        <f t="shared" si="377"/>
        <v/>
      </c>
      <c r="BC1159" t="str">
        <f t="shared" si="378"/>
        <v/>
      </c>
    </row>
    <row r="1160" spans="1:55" x14ac:dyDescent="0.35">
      <c r="A1160" s="9" t="str">
        <f>IF(Input_1!A1153&lt;&gt;"",Input_1!A1153,"")</f>
        <v/>
      </c>
      <c r="B1160" s="9" t="str">
        <f>IF(Input_1!B1153&lt;&gt;"",Input_1!B1153,"")</f>
        <v/>
      </c>
      <c r="C1160" t="str">
        <f>IF(Input_1!D1153&lt;&gt;"",Input_1!D1153,"")</f>
        <v/>
      </c>
      <c r="D1160" s="9" t="str">
        <f>IF(Input_1!E1153&lt;&gt;"",Input_1!E1153,"")</f>
        <v/>
      </c>
      <c r="E1160" s="9" t="str">
        <f>IF(Input_1!F1153&lt;&gt;"",Input_1!F1153,"")</f>
        <v/>
      </c>
      <c r="F1160" s="9" t="str">
        <f>IF(Input_1!G1153&lt;&gt;"",Input_1!G1153,"")</f>
        <v/>
      </c>
      <c r="G1160" s="9" t="str">
        <f>IF(Input_1!I1153&lt;&gt;"",Input_1!I1153,"")</f>
        <v/>
      </c>
      <c r="H1160" s="9" t="str">
        <f t="shared" si="362"/>
        <v/>
      </c>
      <c r="I1160" s="9" t="str">
        <f t="array" ref="I1160">IFERROR(_xlfn.STDEV.S(IF(D1160:G1160&gt;=0,IF(D1160:G1160&lt;&gt;"",D1160:G1160,""))),"")</f>
        <v/>
      </c>
      <c r="J1160" s="2">
        <f t="shared" si="363"/>
        <v>0</v>
      </c>
      <c r="L1160" t="str">
        <f t="shared" si="364"/>
        <v/>
      </c>
      <c r="M1160" t="str">
        <f t="shared" si="361"/>
        <v/>
      </c>
      <c r="N1160" t="str">
        <f t="shared" si="365"/>
        <v/>
      </c>
      <c r="O1160" t="str">
        <f t="array" ref="O1160">IF(OR(L1160="",M1160=""),"",COUNT(IF($J$11:$J$2001=1,IF($C$11:$C$2001&gt;L1160,IF($C$11:$C$2001&lt;=M1160,IF($D$11:$G$2001&gt;=0,$J$11:$J$2001),""),""),""),""))</f>
        <v/>
      </c>
      <c r="P1160" s="9" t="str">
        <f t="array" ref="P1160">IFERROR(IF(OR(L1160="",M1160=""),"",AVERAGE(IF($J$11:$J$2001=1,IF($C$11:$C$2001&gt;L1160,IF($C$11:$C$2001&lt;=M1160,IF($D$11:$G$2001&gt;=0,$D$11:$G$2001)),"")))),"")</f>
        <v/>
      </c>
      <c r="Q1160" t="str">
        <f t="array" ref="Q1160">IFERROR(IF(OR(L1160="",M1160=""),"",_xlfn.STDEV.S(IF($J$11:$J$2001=1,IF($C$11:$C$2001&gt;L1160,IF($C$11:$C$2001&lt;=M1160,IF($D$11:$G$2001&gt;=0,$D$11:$G$2001))),""))),"")</f>
        <v/>
      </c>
      <c r="R1160" t="str">
        <f t="shared" si="366"/>
        <v/>
      </c>
      <c r="S1160" t="str">
        <f t="shared" si="367"/>
        <v/>
      </c>
      <c r="U1160" t="str">
        <f>IF(Input_1!L1153&lt;&gt;"",Input_1!L1153,"")</f>
        <v/>
      </c>
      <c r="V1160" s="9" t="str">
        <f>IF(Input_1!M1153&lt;&gt;"",Input_1!M1153,"")</f>
        <v/>
      </c>
      <c r="W1160" s="9" t="str">
        <f>IF(Input_1!N1153&lt;&gt;"",Input_1!N1153,"")</f>
        <v/>
      </c>
      <c r="X1160" s="9" t="str">
        <f>IF(Input_1!O1153&lt;&gt;"",Input_1!O1153,"")</f>
        <v/>
      </c>
      <c r="Y1160" s="9" t="str">
        <f>IF(Input_1!Q1153&lt;&gt;"",Input_1!Q1153,"")</f>
        <v/>
      </c>
      <c r="Z1160" s="9" t="str">
        <f t="shared" si="368"/>
        <v/>
      </c>
      <c r="AA1160" s="9" t="str">
        <f t="array" ref="AA1160">IFERROR(_xlfn.STDEV.S(IF(V1160:Y1160&gt;=0,IF(V1160:Y1160&lt;&gt;"",V1160:Y1160,""))),"")</f>
        <v/>
      </c>
      <c r="AB1160" s="2">
        <f t="shared" si="369"/>
        <v>0</v>
      </c>
      <c r="AD1160" t="str">
        <f t="shared" si="379"/>
        <v/>
      </c>
      <c r="AE1160" t="str">
        <f t="shared" si="370"/>
        <v/>
      </c>
      <c r="AF1160" t="str">
        <f t="shared" si="381"/>
        <v/>
      </c>
      <c r="AG1160" t="str">
        <f t="array" ref="AG1160">IF(OR(AD1160="",AE1160=""),"",COUNT(IF($AB$11:$AB$2001=1,IF($U$11:$U$2001&gt;AD1160,IF($U$11:$U$2001&lt;=AE1160,IF($V$11:$Y$2001&gt;=0,$AB$11:$AB$2001),""),""),""),""))</f>
        <v/>
      </c>
      <c r="AH1160" s="9" t="str">
        <f t="array" ref="AH1160">IF(AND(AD1160&lt;&gt;"",AE1160&lt;&gt;""),AVERAGE(IF($AB$11:$AB$2001=1,IF($U$11:$U$2001&gt;AD1160,IF($C$11:$C$2001&lt;=AE1160,$V$11:$Y$2001)))),"")</f>
        <v/>
      </c>
      <c r="AI1160" s="9" t="str">
        <f t="array" ref="AI1160">IF(AND(AD1160&lt;&gt;"",AE1160&lt;&gt;""),_xlfn.STDEV.S(IF($AB$11:$AB$2001=1,IF($U$11:$U$2001&gt;AD1160,IF($C$11:$C$2001&lt;=AE1160,$V$11:$Y$2001)))),"")</f>
        <v/>
      </c>
      <c r="AJ1160" t="str">
        <f t="shared" si="371"/>
        <v/>
      </c>
      <c r="AK1160" t="str">
        <f t="shared" si="372"/>
        <v/>
      </c>
      <c r="AM1160" t="str">
        <f>IF(Input_1!T1153&lt;&gt;"",Input_1!T1153,"")</f>
        <v/>
      </c>
      <c r="AN1160" s="9" t="str">
        <f>IF(Input_1!U1153&lt;&gt;"",Input_1!U1153,"")</f>
        <v/>
      </c>
      <c r="AO1160" s="9" t="str">
        <f>IF(Input_1!V1153&lt;&gt;"",Input_1!V1153,"")</f>
        <v/>
      </c>
      <c r="AP1160" s="9" t="str">
        <f>IF(Input_1!W1153&lt;&gt;"",Input_1!W1153,"")</f>
        <v/>
      </c>
      <c r="AQ1160" s="9" t="str">
        <f>IF(Input_1!Y1153&lt;&gt;"",Input_1!Y1153,"")</f>
        <v/>
      </c>
      <c r="AR1160" s="9" t="str">
        <f t="shared" si="373"/>
        <v/>
      </c>
      <c r="AS1160" s="9" t="str">
        <f t="array" ref="AS1160">IFERROR(_xlfn.STDEV.S(IF(AN1160:AQ1160&gt;=0,IF(AN1160:AQ1160&lt;&gt;"",AN1160:AQ1160,""))),"")</f>
        <v/>
      </c>
      <c r="AT1160" s="2">
        <f t="shared" si="374"/>
        <v>0</v>
      </c>
      <c r="AV1160" t="str">
        <f t="shared" si="380"/>
        <v/>
      </c>
      <c r="AW1160" t="str">
        <f t="shared" si="375"/>
        <v/>
      </c>
      <c r="AX1160" t="str">
        <f t="shared" si="376"/>
        <v/>
      </c>
      <c r="AY1160" t="str">
        <f t="array" ref="AY1160">IF(OR(AV1160="",AW1160=""),"",COUNT(IF($AT$11:$AT$2001=1,IF($AM$11:$AM$2001&gt;AV1160,IF($AM$11:$AM$2001&lt;=AW1160,IF($AN$11:$AQ$2001&gt;=0,$AT$11:$AT$2001),""),""),""),""))</f>
        <v/>
      </c>
      <c r="AZ1160" s="9" t="str">
        <f t="array" ref="AZ1160">IFERROR(IF(OR(AV1160="",AW1160=""),"",AVERAGE(IF($AT$11:$AT$2001=1,IF($AM$11:$AM$2001&gt;AV1160,IF($AM$11:$AM$2001&lt;=AW1160,IF($AN$11:$AQ$2001&gt;=0,$AN$11:$AQ$2001)),"")))),"")</f>
        <v/>
      </c>
      <c r="BA1160" s="9" t="str">
        <f t="array" ref="BA1160">IFERROR(IF(OR(AV1160="",AW1160=""),"",_xlfn.STDEV.S(IF($AT$11:$AT$2001=1,IF($AM$11:$AM$2001&gt;AV1160,IF($AM$11:$AM$2001&lt;=AW1160,IF($AN$11:$AQ$2001&gt;=0,$AN$11:$AQ$2001))),""))),"")</f>
        <v/>
      </c>
      <c r="BB1160" t="str">
        <f t="shared" si="377"/>
        <v/>
      </c>
      <c r="BC1160" t="str">
        <f t="shared" si="378"/>
        <v/>
      </c>
    </row>
    <row r="1161" spans="1:55" x14ac:dyDescent="0.35">
      <c r="A1161" s="9" t="str">
        <f>IF(Input_1!A1154&lt;&gt;"",Input_1!A1154,"")</f>
        <v/>
      </c>
      <c r="B1161" s="9" t="str">
        <f>IF(Input_1!B1154&lt;&gt;"",Input_1!B1154,"")</f>
        <v/>
      </c>
      <c r="C1161" t="str">
        <f>IF(Input_1!D1154&lt;&gt;"",Input_1!D1154,"")</f>
        <v/>
      </c>
      <c r="D1161" s="9" t="str">
        <f>IF(Input_1!E1154&lt;&gt;"",Input_1!E1154,"")</f>
        <v/>
      </c>
      <c r="E1161" s="9" t="str">
        <f>IF(Input_1!F1154&lt;&gt;"",Input_1!F1154,"")</f>
        <v/>
      </c>
      <c r="F1161" s="9" t="str">
        <f>IF(Input_1!G1154&lt;&gt;"",Input_1!G1154,"")</f>
        <v/>
      </c>
      <c r="G1161" s="9" t="str">
        <f>IF(Input_1!I1154&lt;&gt;"",Input_1!I1154,"")</f>
        <v/>
      </c>
      <c r="H1161" s="9" t="str">
        <f t="shared" si="362"/>
        <v/>
      </c>
      <c r="I1161" s="9" t="str">
        <f t="array" ref="I1161">IFERROR(_xlfn.STDEV.S(IF(D1161:G1161&gt;=0,IF(D1161:G1161&lt;&gt;"",D1161:G1161,""))),"")</f>
        <v/>
      </c>
      <c r="J1161" s="2">
        <f t="shared" si="363"/>
        <v>0</v>
      </c>
      <c r="L1161" t="str">
        <f t="shared" si="364"/>
        <v/>
      </c>
      <c r="M1161" t="str">
        <f t="shared" si="361"/>
        <v/>
      </c>
      <c r="N1161" t="str">
        <f t="shared" si="365"/>
        <v/>
      </c>
      <c r="O1161" t="str">
        <f t="array" ref="O1161">IF(OR(L1161="",M1161=""),"",COUNT(IF($J$11:$J$2001=1,IF($C$11:$C$2001&gt;L1161,IF($C$11:$C$2001&lt;=M1161,IF($D$11:$G$2001&gt;=0,$J$11:$J$2001),""),""),""),""))</f>
        <v/>
      </c>
      <c r="P1161" s="9" t="str">
        <f t="array" ref="P1161">IFERROR(IF(OR(L1161="",M1161=""),"",AVERAGE(IF($J$11:$J$2001=1,IF($C$11:$C$2001&gt;L1161,IF($C$11:$C$2001&lt;=M1161,IF($D$11:$G$2001&gt;=0,$D$11:$G$2001)),"")))),"")</f>
        <v/>
      </c>
      <c r="Q1161" t="str">
        <f t="array" ref="Q1161">IFERROR(IF(OR(L1161="",M1161=""),"",_xlfn.STDEV.S(IF($J$11:$J$2001=1,IF($C$11:$C$2001&gt;L1161,IF($C$11:$C$2001&lt;=M1161,IF($D$11:$G$2001&gt;=0,$D$11:$G$2001))),""))),"")</f>
        <v/>
      </c>
      <c r="R1161" t="str">
        <f t="shared" si="366"/>
        <v/>
      </c>
      <c r="S1161" t="str">
        <f t="shared" si="367"/>
        <v/>
      </c>
      <c r="U1161" t="str">
        <f>IF(Input_1!L1154&lt;&gt;"",Input_1!L1154,"")</f>
        <v/>
      </c>
      <c r="V1161" s="9" t="str">
        <f>IF(Input_1!M1154&lt;&gt;"",Input_1!M1154,"")</f>
        <v/>
      </c>
      <c r="W1161" s="9" t="str">
        <f>IF(Input_1!N1154&lt;&gt;"",Input_1!N1154,"")</f>
        <v/>
      </c>
      <c r="X1161" s="9" t="str">
        <f>IF(Input_1!O1154&lt;&gt;"",Input_1!O1154,"")</f>
        <v/>
      </c>
      <c r="Y1161" s="9" t="str">
        <f>IF(Input_1!Q1154&lt;&gt;"",Input_1!Q1154,"")</f>
        <v/>
      </c>
      <c r="Z1161" s="9" t="str">
        <f t="shared" si="368"/>
        <v/>
      </c>
      <c r="AA1161" s="9" t="str">
        <f t="array" ref="AA1161">IFERROR(_xlfn.STDEV.S(IF(V1161:Y1161&gt;=0,IF(V1161:Y1161&lt;&gt;"",V1161:Y1161,""))),"")</f>
        <v/>
      </c>
      <c r="AB1161" s="2">
        <f t="shared" si="369"/>
        <v>0</v>
      </c>
      <c r="AD1161" t="str">
        <f t="shared" si="379"/>
        <v/>
      </c>
      <c r="AE1161" t="str">
        <f t="shared" si="370"/>
        <v/>
      </c>
      <c r="AF1161" t="str">
        <f t="shared" si="381"/>
        <v/>
      </c>
      <c r="AG1161" t="str">
        <f t="array" ref="AG1161">IF(OR(AD1161="",AE1161=""),"",COUNT(IF($AB$11:$AB$2001=1,IF($U$11:$U$2001&gt;AD1161,IF($U$11:$U$2001&lt;=AE1161,IF($V$11:$Y$2001&gt;=0,$AB$11:$AB$2001),""),""),""),""))</f>
        <v/>
      </c>
      <c r="AH1161" s="9" t="str">
        <f t="array" ref="AH1161">IF(AND(AD1161&lt;&gt;"",AE1161&lt;&gt;""),AVERAGE(IF($AB$11:$AB$2001=1,IF($U$11:$U$2001&gt;AD1161,IF($C$11:$C$2001&lt;=AE1161,$V$11:$Y$2001)))),"")</f>
        <v/>
      </c>
      <c r="AI1161" s="9" t="str">
        <f t="array" ref="AI1161">IF(AND(AD1161&lt;&gt;"",AE1161&lt;&gt;""),_xlfn.STDEV.S(IF($AB$11:$AB$2001=1,IF($U$11:$U$2001&gt;AD1161,IF($C$11:$C$2001&lt;=AE1161,$V$11:$Y$2001)))),"")</f>
        <v/>
      </c>
      <c r="AJ1161" t="str">
        <f t="shared" si="371"/>
        <v/>
      </c>
      <c r="AK1161" t="str">
        <f t="shared" si="372"/>
        <v/>
      </c>
      <c r="AM1161" t="str">
        <f>IF(Input_1!T1154&lt;&gt;"",Input_1!T1154,"")</f>
        <v/>
      </c>
      <c r="AN1161" s="9" t="str">
        <f>IF(Input_1!U1154&lt;&gt;"",Input_1!U1154,"")</f>
        <v/>
      </c>
      <c r="AO1161" s="9" t="str">
        <f>IF(Input_1!V1154&lt;&gt;"",Input_1!V1154,"")</f>
        <v/>
      </c>
      <c r="AP1161" s="9" t="str">
        <f>IF(Input_1!W1154&lt;&gt;"",Input_1!W1154,"")</f>
        <v/>
      </c>
      <c r="AQ1161" s="9" t="str">
        <f>IF(Input_1!Y1154&lt;&gt;"",Input_1!Y1154,"")</f>
        <v/>
      </c>
      <c r="AR1161" s="9" t="str">
        <f t="shared" si="373"/>
        <v/>
      </c>
      <c r="AS1161" s="9" t="str">
        <f t="array" ref="AS1161">IFERROR(_xlfn.STDEV.S(IF(AN1161:AQ1161&gt;=0,IF(AN1161:AQ1161&lt;&gt;"",AN1161:AQ1161,""))),"")</f>
        <v/>
      </c>
      <c r="AT1161" s="2">
        <f t="shared" si="374"/>
        <v>0</v>
      </c>
      <c r="AV1161" t="str">
        <f t="shared" si="380"/>
        <v/>
      </c>
      <c r="AW1161" t="str">
        <f t="shared" si="375"/>
        <v/>
      </c>
      <c r="AX1161" t="str">
        <f t="shared" si="376"/>
        <v/>
      </c>
      <c r="AY1161" t="str">
        <f t="array" ref="AY1161">IF(OR(AV1161="",AW1161=""),"",COUNT(IF($AT$11:$AT$2001=1,IF($AM$11:$AM$2001&gt;AV1161,IF($AM$11:$AM$2001&lt;=AW1161,IF($AN$11:$AQ$2001&gt;=0,$AT$11:$AT$2001),""),""),""),""))</f>
        <v/>
      </c>
      <c r="AZ1161" s="9" t="str">
        <f t="array" ref="AZ1161">IFERROR(IF(OR(AV1161="",AW1161=""),"",AVERAGE(IF($AT$11:$AT$2001=1,IF($AM$11:$AM$2001&gt;AV1161,IF($AM$11:$AM$2001&lt;=AW1161,IF($AN$11:$AQ$2001&gt;=0,$AN$11:$AQ$2001)),"")))),"")</f>
        <v/>
      </c>
      <c r="BA1161" s="9" t="str">
        <f t="array" ref="BA1161">IFERROR(IF(OR(AV1161="",AW1161=""),"",_xlfn.STDEV.S(IF($AT$11:$AT$2001=1,IF($AM$11:$AM$2001&gt;AV1161,IF($AM$11:$AM$2001&lt;=AW1161,IF($AN$11:$AQ$2001&gt;=0,$AN$11:$AQ$2001))),""))),"")</f>
        <v/>
      </c>
      <c r="BB1161" t="str">
        <f t="shared" si="377"/>
        <v/>
      </c>
      <c r="BC1161" t="str">
        <f t="shared" si="378"/>
        <v/>
      </c>
    </row>
    <row r="1162" spans="1:55" x14ac:dyDescent="0.35">
      <c r="A1162" s="9" t="str">
        <f>IF(Input_1!A1155&lt;&gt;"",Input_1!A1155,"")</f>
        <v/>
      </c>
      <c r="B1162" s="9" t="str">
        <f>IF(Input_1!B1155&lt;&gt;"",Input_1!B1155,"")</f>
        <v/>
      </c>
      <c r="C1162" t="str">
        <f>IF(Input_1!D1155&lt;&gt;"",Input_1!D1155,"")</f>
        <v/>
      </c>
      <c r="D1162" s="9" t="str">
        <f>IF(Input_1!E1155&lt;&gt;"",Input_1!E1155,"")</f>
        <v/>
      </c>
      <c r="E1162" s="9" t="str">
        <f>IF(Input_1!F1155&lt;&gt;"",Input_1!F1155,"")</f>
        <v/>
      </c>
      <c r="F1162" s="9" t="str">
        <f>IF(Input_1!G1155&lt;&gt;"",Input_1!G1155,"")</f>
        <v/>
      </c>
      <c r="G1162" s="9" t="str">
        <f>IF(Input_1!I1155&lt;&gt;"",Input_1!I1155,"")</f>
        <v/>
      </c>
      <c r="H1162" s="9" t="str">
        <f t="shared" si="362"/>
        <v/>
      </c>
      <c r="I1162" s="9" t="str">
        <f t="array" ref="I1162">IFERROR(_xlfn.STDEV.S(IF(D1162:G1162&gt;=0,IF(D1162:G1162&lt;&gt;"",D1162:G1162,""))),"")</f>
        <v/>
      </c>
      <c r="J1162" s="2">
        <f t="shared" si="363"/>
        <v>0</v>
      </c>
      <c r="L1162" t="str">
        <f t="shared" si="364"/>
        <v/>
      </c>
      <c r="M1162" t="str">
        <f t="shared" si="361"/>
        <v/>
      </c>
      <c r="N1162" t="str">
        <f t="shared" si="365"/>
        <v/>
      </c>
      <c r="O1162" t="str">
        <f t="array" ref="O1162">IF(OR(L1162="",M1162=""),"",COUNT(IF($J$11:$J$2001=1,IF($C$11:$C$2001&gt;L1162,IF($C$11:$C$2001&lt;=M1162,IF($D$11:$G$2001&gt;=0,$J$11:$J$2001),""),""),""),""))</f>
        <v/>
      </c>
      <c r="P1162" s="9" t="str">
        <f t="array" ref="P1162">IFERROR(IF(OR(L1162="",M1162=""),"",AVERAGE(IF($J$11:$J$2001=1,IF($C$11:$C$2001&gt;L1162,IF($C$11:$C$2001&lt;=M1162,IF($D$11:$G$2001&gt;=0,$D$11:$G$2001)),"")))),"")</f>
        <v/>
      </c>
      <c r="Q1162" t="str">
        <f t="array" ref="Q1162">IFERROR(IF(OR(L1162="",M1162=""),"",_xlfn.STDEV.S(IF($J$11:$J$2001=1,IF($C$11:$C$2001&gt;L1162,IF($C$11:$C$2001&lt;=M1162,IF($D$11:$G$2001&gt;=0,$D$11:$G$2001))),""))),"")</f>
        <v/>
      </c>
      <c r="R1162" t="str">
        <f t="shared" si="366"/>
        <v/>
      </c>
      <c r="S1162" t="str">
        <f t="shared" si="367"/>
        <v/>
      </c>
      <c r="U1162" t="str">
        <f>IF(Input_1!L1155&lt;&gt;"",Input_1!L1155,"")</f>
        <v/>
      </c>
      <c r="V1162" s="9" t="str">
        <f>IF(Input_1!M1155&lt;&gt;"",Input_1!M1155,"")</f>
        <v/>
      </c>
      <c r="W1162" s="9" t="str">
        <f>IF(Input_1!N1155&lt;&gt;"",Input_1!N1155,"")</f>
        <v/>
      </c>
      <c r="X1162" s="9" t="str">
        <f>IF(Input_1!O1155&lt;&gt;"",Input_1!O1155,"")</f>
        <v/>
      </c>
      <c r="Y1162" s="9" t="str">
        <f>IF(Input_1!Q1155&lt;&gt;"",Input_1!Q1155,"")</f>
        <v/>
      </c>
      <c r="Z1162" s="9" t="str">
        <f t="shared" si="368"/>
        <v/>
      </c>
      <c r="AA1162" s="9" t="str">
        <f t="array" ref="AA1162">IFERROR(_xlfn.STDEV.S(IF(V1162:Y1162&gt;=0,IF(V1162:Y1162&lt;&gt;"",V1162:Y1162,""))),"")</f>
        <v/>
      </c>
      <c r="AB1162" s="2">
        <f t="shared" si="369"/>
        <v>0</v>
      </c>
      <c r="AD1162" t="str">
        <f t="shared" si="379"/>
        <v/>
      </c>
      <c r="AE1162" t="str">
        <f t="shared" si="370"/>
        <v/>
      </c>
      <c r="AF1162" t="str">
        <f t="shared" si="381"/>
        <v/>
      </c>
      <c r="AG1162" t="str">
        <f t="array" ref="AG1162">IF(OR(AD1162="",AE1162=""),"",COUNT(IF($AB$11:$AB$2001=1,IF($U$11:$U$2001&gt;AD1162,IF($U$11:$U$2001&lt;=AE1162,IF($V$11:$Y$2001&gt;=0,$AB$11:$AB$2001),""),""),""),""))</f>
        <v/>
      </c>
      <c r="AH1162" s="9" t="str">
        <f t="array" ref="AH1162">IF(AND(AD1162&lt;&gt;"",AE1162&lt;&gt;""),AVERAGE(IF($AB$11:$AB$2001=1,IF($U$11:$U$2001&gt;AD1162,IF($C$11:$C$2001&lt;=AE1162,$V$11:$Y$2001)))),"")</f>
        <v/>
      </c>
      <c r="AI1162" s="9" t="str">
        <f t="array" ref="AI1162">IF(AND(AD1162&lt;&gt;"",AE1162&lt;&gt;""),_xlfn.STDEV.S(IF($AB$11:$AB$2001=1,IF($U$11:$U$2001&gt;AD1162,IF($C$11:$C$2001&lt;=AE1162,$V$11:$Y$2001)))),"")</f>
        <v/>
      </c>
      <c r="AJ1162" t="str">
        <f t="shared" si="371"/>
        <v/>
      </c>
      <c r="AK1162" t="str">
        <f t="shared" si="372"/>
        <v/>
      </c>
      <c r="AM1162" t="str">
        <f>IF(Input_1!T1155&lt;&gt;"",Input_1!T1155,"")</f>
        <v/>
      </c>
      <c r="AN1162" s="9" t="str">
        <f>IF(Input_1!U1155&lt;&gt;"",Input_1!U1155,"")</f>
        <v/>
      </c>
      <c r="AO1162" s="9" t="str">
        <f>IF(Input_1!V1155&lt;&gt;"",Input_1!V1155,"")</f>
        <v/>
      </c>
      <c r="AP1162" s="9" t="str">
        <f>IF(Input_1!W1155&lt;&gt;"",Input_1!W1155,"")</f>
        <v/>
      </c>
      <c r="AQ1162" s="9" t="str">
        <f>IF(Input_1!Y1155&lt;&gt;"",Input_1!Y1155,"")</f>
        <v/>
      </c>
      <c r="AR1162" s="9" t="str">
        <f t="shared" si="373"/>
        <v/>
      </c>
      <c r="AS1162" s="9" t="str">
        <f t="array" ref="AS1162">IFERROR(_xlfn.STDEV.S(IF(AN1162:AQ1162&gt;=0,IF(AN1162:AQ1162&lt;&gt;"",AN1162:AQ1162,""))),"")</f>
        <v/>
      </c>
      <c r="AT1162" s="2">
        <f t="shared" si="374"/>
        <v>0</v>
      </c>
      <c r="AV1162" t="str">
        <f t="shared" si="380"/>
        <v/>
      </c>
      <c r="AW1162" t="str">
        <f t="shared" si="375"/>
        <v/>
      </c>
      <c r="AX1162" t="str">
        <f t="shared" si="376"/>
        <v/>
      </c>
      <c r="AY1162" t="str">
        <f t="array" ref="AY1162">IF(OR(AV1162="",AW1162=""),"",COUNT(IF($AT$11:$AT$2001=1,IF($AM$11:$AM$2001&gt;AV1162,IF($AM$11:$AM$2001&lt;=AW1162,IF($AN$11:$AQ$2001&gt;=0,$AT$11:$AT$2001),""),""),""),""))</f>
        <v/>
      </c>
      <c r="AZ1162" s="9" t="str">
        <f t="array" ref="AZ1162">IFERROR(IF(OR(AV1162="",AW1162=""),"",AVERAGE(IF($AT$11:$AT$2001=1,IF($AM$11:$AM$2001&gt;AV1162,IF($AM$11:$AM$2001&lt;=AW1162,IF($AN$11:$AQ$2001&gt;=0,$AN$11:$AQ$2001)),"")))),"")</f>
        <v/>
      </c>
      <c r="BA1162" s="9" t="str">
        <f t="array" ref="BA1162">IFERROR(IF(OR(AV1162="",AW1162=""),"",_xlfn.STDEV.S(IF($AT$11:$AT$2001=1,IF($AM$11:$AM$2001&gt;AV1162,IF($AM$11:$AM$2001&lt;=AW1162,IF($AN$11:$AQ$2001&gt;=0,$AN$11:$AQ$2001))),""))),"")</f>
        <v/>
      </c>
      <c r="BB1162" t="str">
        <f t="shared" si="377"/>
        <v/>
      </c>
      <c r="BC1162" t="str">
        <f t="shared" si="378"/>
        <v/>
      </c>
    </row>
    <row r="1163" spans="1:55" x14ac:dyDescent="0.35">
      <c r="A1163" s="9" t="str">
        <f>IF(Input_1!A1156&lt;&gt;"",Input_1!A1156,"")</f>
        <v/>
      </c>
      <c r="B1163" s="9" t="str">
        <f>IF(Input_1!B1156&lt;&gt;"",Input_1!B1156,"")</f>
        <v/>
      </c>
      <c r="C1163" t="str">
        <f>IF(Input_1!D1156&lt;&gt;"",Input_1!D1156,"")</f>
        <v/>
      </c>
      <c r="D1163" s="9" t="str">
        <f>IF(Input_1!E1156&lt;&gt;"",Input_1!E1156,"")</f>
        <v/>
      </c>
      <c r="E1163" s="9" t="str">
        <f>IF(Input_1!F1156&lt;&gt;"",Input_1!F1156,"")</f>
        <v/>
      </c>
      <c r="F1163" s="9" t="str">
        <f>IF(Input_1!G1156&lt;&gt;"",Input_1!G1156,"")</f>
        <v/>
      </c>
      <c r="G1163" s="9" t="str">
        <f>IF(Input_1!I1156&lt;&gt;"",Input_1!I1156,"")</f>
        <v/>
      </c>
      <c r="H1163" s="9" t="str">
        <f t="shared" si="362"/>
        <v/>
      </c>
      <c r="I1163" s="9" t="str">
        <f t="array" ref="I1163">IFERROR(_xlfn.STDEV.S(IF(D1163:G1163&gt;=0,IF(D1163:G1163&lt;&gt;"",D1163:G1163,""))),"")</f>
        <v/>
      </c>
      <c r="J1163" s="2">
        <f t="shared" si="363"/>
        <v>0</v>
      </c>
      <c r="L1163" t="str">
        <f t="shared" si="364"/>
        <v/>
      </c>
      <c r="M1163" t="str">
        <f t="shared" ref="M1163:M1226" si="382">IF(L1163="","",IF(L1163+(2*$N$8)&gt;$F$4,$F$4,L1163+$N$8))</f>
        <v/>
      </c>
      <c r="N1163" t="str">
        <f t="shared" si="365"/>
        <v/>
      </c>
      <c r="O1163" t="str">
        <f t="array" ref="O1163">IF(OR(L1163="",M1163=""),"",COUNT(IF($J$11:$J$2001=1,IF($C$11:$C$2001&gt;L1163,IF($C$11:$C$2001&lt;=M1163,IF($D$11:$G$2001&gt;=0,$J$11:$J$2001),""),""),""),""))</f>
        <v/>
      </c>
      <c r="P1163" s="9" t="str">
        <f t="array" ref="P1163">IFERROR(IF(OR(L1163="",M1163=""),"",AVERAGE(IF($J$11:$J$2001=1,IF($C$11:$C$2001&gt;L1163,IF($C$11:$C$2001&lt;=M1163,IF($D$11:$G$2001&gt;=0,$D$11:$G$2001)),"")))),"")</f>
        <v/>
      </c>
      <c r="Q1163" t="str">
        <f t="array" ref="Q1163">IFERROR(IF(OR(L1163="",M1163=""),"",_xlfn.STDEV.S(IF($J$11:$J$2001=1,IF($C$11:$C$2001&gt;L1163,IF($C$11:$C$2001&lt;=M1163,IF($D$11:$G$2001&gt;=0,$D$11:$G$2001))),""))),"")</f>
        <v/>
      </c>
      <c r="R1163" t="str">
        <f t="shared" si="366"/>
        <v/>
      </c>
      <c r="S1163" t="str">
        <f t="shared" si="367"/>
        <v/>
      </c>
      <c r="U1163" t="str">
        <f>IF(Input_1!L1156&lt;&gt;"",Input_1!L1156,"")</f>
        <v/>
      </c>
      <c r="V1163" s="9" t="str">
        <f>IF(Input_1!M1156&lt;&gt;"",Input_1!M1156,"")</f>
        <v/>
      </c>
      <c r="W1163" s="9" t="str">
        <f>IF(Input_1!N1156&lt;&gt;"",Input_1!N1156,"")</f>
        <v/>
      </c>
      <c r="X1163" s="9" t="str">
        <f>IF(Input_1!O1156&lt;&gt;"",Input_1!O1156,"")</f>
        <v/>
      </c>
      <c r="Y1163" s="9" t="str">
        <f>IF(Input_1!Q1156&lt;&gt;"",Input_1!Q1156,"")</f>
        <v/>
      </c>
      <c r="Z1163" s="9" t="str">
        <f t="shared" si="368"/>
        <v/>
      </c>
      <c r="AA1163" s="9" t="str">
        <f t="array" ref="AA1163">IFERROR(_xlfn.STDEV.S(IF(V1163:Y1163&gt;=0,IF(V1163:Y1163&lt;&gt;"",V1163:Y1163,""))),"")</f>
        <v/>
      </c>
      <c r="AB1163" s="2">
        <f t="shared" si="369"/>
        <v>0</v>
      </c>
      <c r="AD1163" t="str">
        <f t="shared" si="379"/>
        <v/>
      </c>
      <c r="AE1163" t="str">
        <f t="shared" si="370"/>
        <v/>
      </c>
      <c r="AF1163" t="str">
        <f t="shared" si="381"/>
        <v/>
      </c>
      <c r="AG1163" t="str">
        <f t="array" ref="AG1163">IF(OR(AD1163="",AE1163=""),"",COUNT(IF($AB$11:$AB$2001=1,IF($U$11:$U$2001&gt;AD1163,IF($U$11:$U$2001&lt;=AE1163,IF($V$11:$Y$2001&gt;=0,$AB$11:$AB$2001),""),""),""),""))</f>
        <v/>
      </c>
      <c r="AH1163" s="9" t="str">
        <f t="array" ref="AH1163">IF(AND(AD1163&lt;&gt;"",AE1163&lt;&gt;""),AVERAGE(IF($AB$11:$AB$2001=1,IF($U$11:$U$2001&gt;AD1163,IF($C$11:$C$2001&lt;=AE1163,$V$11:$Y$2001)))),"")</f>
        <v/>
      </c>
      <c r="AI1163" s="9" t="str">
        <f t="array" ref="AI1163">IF(AND(AD1163&lt;&gt;"",AE1163&lt;&gt;""),_xlfn.STDEV.S(IF($AB$11:$AB$2001=1,IF($U$11:$U$2001&gt;AD1163,IF($C$11:$C$2001&lt;=AE1163,$V$11:$Y$2001)))),"")</f>
        <v/>
      </c>
      <c r="AJ1163" t="str">
        <f t="shared" si="371"/>
        <v/>
      </c>
      <c r="AK1163" t="str">
        <f t="shared" si="372"/>
        <v/>
      </c>
      <c r="AM1163" t="str">
        <f>IF(Input_1!T1156&lt;&gt;"",Input_1!T1156,"")</f>
        <v/>
      </c>
      <c r="AN1163" s="9" t="str">
        <f>IF(Input_1!U1156&lt;&gt;"",Input_1!U1156,"")</f>
        <v/>
      </c>
      <c r="AO1163" s="9" t="str">
        <f>IF(Input_1!V1156&lt;&gt;"",Input_1!V1156,"")</f>
        <v/>
      </c>
      <c r="AP1163" s="9" t="str">
        <f>IF(Input_1!W1156&lt;&gt;"",Input_1!W1156,"")</f>
        <v/>
      </c>
      <c r="AQ1163" s="9" t="str">
        <f>IF(Input_1!Y1156&lt;&gt;"",Input_1!Y1156,"")</f>
        <v/>
      </c>
      <c r="AR1163" s="9" t="str">
        <f t="shared" si="373"/>
        <v/>
      </c>
      <c r="AS1163" s="9" t="str">
        <f t="array" ref="AS1163">IFERROR(_xlfn.STDEV.S(IF(AN1163:AQ1163&gt;=0,IF(AN1163:AQ1163&lt;&gt;"",AN1163:AQ1163,""))),"")</f>
        <v/>
      </c>
      <c r="AT1163" s="2">
        <f t="shared" si="374"/>
        <v>0</v>
      </c>
      <c r="AV1163" t="str">
        <f t="shared" si="380"/>
        <v/>
      </c>
      <c r="AW1163" t="str">
        <f t="shared" si="375"/>
        <v/>
      </c>
      <c r="AX1163" t="str">
        <f t="shared" si="376"/>
        <v/>
      </c>
      <c r="AY1163" t="str">
        <f t="array" ref="AY1163">IF(OR(AV1163="",AW1163=""),"",COUNT(IF($AT$11:$AT$2001=1,IF($AM$11:$AM$2001&gt;AV1163,IF($AM$11:$AM$2001&lt;=AW1163,IF($AN$11:$AQ$2001&gt;=0,$AT$11:$AT$2001),""),""),""),""))</f>
        <v/>
      </c>
      <c r="AZ1163" s="9" t="str">
        <f t="array" ref="AZ1163">IFERROR(IF(OR(AV1163="",AW1163=""),"",AVERAGE(IF($AT$11:$AT$2001=1,IF($AM$11:$AM$2001&gt;AV1163,IF($AM$11:$AM$2001&lt;=AW1163,IF($AN$11:$AQ$2001&gt;=0,$AN$11:$AQ$2001)),"")))),"")</f>
        <v/>
      </c>
      <c r="BA1163" s="9" t="str">
        <f t="array" ref="BA1163">IFERROR(IF(OR(AV1163="",AW1163=""),"",_xlfn.STDEV.S(IF($AT$11:$AT$2001=1,IF($AM$11:$AM$2001&gt;AV1163,IF($AM$11:$AM$2001&lt;=AW1163,IF($AN$11:$AQ$2001&gt;=0,$AN$11:$AQ$2001))),""))),"")</f>
        <v/>
      </c>
      <c r="BB1163" t="str">
        <f t="shared" si="377"/>
        <v/>
      </c>
      <c r="BC1163" t="str">
        <f t="shared" si="378"/>
        <v/>
      </c>
    </row>
    <row r="1164" spans="1:55" x14ac:dyDescent="0.35">
      <c r="A1164" s="9" t="str">
        <f>IF(Input_1!A1157&lt;&gt;"",Input_1!A1157,"")</f>
        <v/>
      </c>
      <c r="B1164" s="9" t="str">
        <f>IF(Input_1!B1157&lt;&gt;"",Input_1!B1157,"")</f>
        <v/>
      </c>
      <c r="C1164" t="str">
        <f>IF(Input_1!D1157&lt;&gt;"",Input_1!D1157,"")</f>
        <v/>
      </c>
      <c r="D1164" s="9" t="str">
        <f>IF(Input_1!E1157&lt;&gt;"",Input_1!E1157,"")</f>
        <v/>
      </c>
      <c r="E1164" s="9" t="str">
        <f>IF(Input_1!F1157&lt;&gt;"",Input_1!F1157,"")</f>
        <v/>
      </c>
      <c r="F1164" s="9" t="str">
        <f>IF(Input_1!G1157&lt;&gt;"",Input_1!G1157,"")</f>
        <v/>
      </c>
      <c r="G1164" s="9" t="str">
        <f>IF(Input_1!I1157&lt;&gt;"",Input_1!I1157,"")</f>
        <v/>
      </c>
      <c r="H1164" s="9" t="str">
        <f t="shared" ref="H1164:H1227" si="383">IF(AND(D1164="",E1164="",F1164="",G1164=""),"",IF(J1164=0,"-",AVERAGEIF(D1164:G1164,"&gt;=0",D1164:G1164)))</f>
        <v/>
      </c>
      <c r="I1164" s="9" t="str">
        <f t="array" ref="I1164">IFERROR(_xlfn.STDEV.S(IF(D1164:G1164&gt;=0,IF(D1164:G1164&lt;&gt;"",D1164:G1164,""))),"")</f>
        <v/>
      </c>
      <c r="J1164" s="2">
        <f t="shared" ref="J1164:J1227" si="384">IF(AND(I1164&gt;=0,I1164&lt;=$S$5),1,0)</f>
        <v>0</v>
      </c>
      <c r="L1164" t="str">
        <f t="shared" ref="L1164:L1227" si="385">IF(OR(M1163&gt;=$F$4,M1163=""),"",M1163)</f>
        <v/>
      </c>
      <c r="M1164" t="str">
        <f t="shared" si="382"/>
        <v/>
      </c>
      <c r="N1164" t="str">
        <f t="shared" ref="N1164:N1227" si="386">IF(AND(L1164&lt;&gt;"",M1164&lt;&gt;""),M1164-L1164,"")</f>
        <v/>
      </c>
      <c r="O1164" t="str">
        <f t="array" ref="O1164">IF(OR(L1164="",M1164=""),"",COUNT(IF($J$11:$J$2001=1,IF($C$11:$C$2001&gt;L1164,IF($C$11:$C$2001&lt;=M1164,IF($D$11:$G$2001&gt;=0,$J$11:$J$2001),""),""),""),""))</f>
        <v/>
      </c>
      <c r="P1164" s="9" t="str">
        <f t="array" ref="P1164">IFERROR(IF(OR(L1164="",M1164=""),"",AVERAGE(IF($J$11:$J$2001=1,IF($C$11:$C$2001&gt;L1164,IF($C$11:$C$2001&lt;=M1164,IF($D$11:$G$2001&gt;=0,$D$11:$G$2001)),"")))),"")</f>
        <v/>
      </c>
      <c r="Q1164" t="str">
        <f t="array" ref="Q1164">IFERROR(IF(OR(L1164="",M1164=""),"",_xlfn.STDEV.S(IF($J$11:$J$2001=1,IF($C$11:$C$2001&gt;L1164,IF($C$11:$C$2001&lt;=M1164,IF($D$11:$G$2001&gt;=0,$D$11:$G$2001))),""))),"")</f>
        <v/>
      </c>
      <c r="R1164" t="str">
        <f t="shared" ref="R1164:R1227" si="387">IF(AND(N1164&lt;&gt;"",O1164&lt;&gt;""),IF(O1164&gt;=((N1164/$H$8)*COUNTA(D$10:G$10)*0.5),"Yes","No"),"")</f>
        <v/>
      </c>
      <c r="S1164" t="str">
        <f t="shared" ref="S1164:S1227" si="388">IF(R1164="No","-",IF(AND(P1164&lt;&gt;"",Q1164&lt;&gt;""),IF(AND(P1164&lt;=S$2,P1164&gt;=S$3,Q1164&lt;=S$4),"Pass","Fail"),""))</f>
        <v/>
      </c>
      <c r="U1164" t="str">
        <f>IF(Input_1!L1157&lt;&gt;"",Input_1!L1157,"")</f>
        <v/>
      </c>
      <c r="V1164" s="9" t="str">
        <f>IF(Input_1!M1157&lt;&gt;"",Input_1!M1157,"")</f>
        <v/>
      </c>
      <c r="W1164" s="9" t="str">
        <f>IF(Input_1!N1157&lt;&gt;"",Input_1!N1157,"")</f>
        <v/>
      </c>
      <c r="X1164" s="9" t="str">
        <f>IF(Input_1!O1157&lt;&gt;"",Input_1!O1157,"")</f>
        <v/>
      </c>
      <c r="Y1164" s="9" t="str">
        <f>IF(Input_1!Q1157&lt;&gt;"",Input_1!Q1157,"")</f>
        <v/>
      </c>
      <c r="Z1164" s="9" t="str">
        <f t="shared" ref="Z1164:Z1227" si="389">IF(AND(V1164="",W1164="",X1164="",Y1164=""),"",IF(AB1164=0,"-",AVERAGEIF(V1164:Y1164,"&gt;=0",V1164:Y1164)))</f>
        <v/>
      </c>
      <c r="AA1164" s="9" t="str">
        <f t="array" ref="AA1164">IFERROR(_xlfn.STDEV.S(IF(V1164:Y1164&gt;=0,IF(V1164:Y1164&lt;&gt;"",V1164:Y1164,""))),"")</f>
        <v/>
      </c>
      <c r="AB1164" s="2">
        <f t="shared" ref="AB1164:AB1227" si="390">IF(AND(AA1164&gt;=0,AA1164&lt;=$S$5),1,0)</f>
        <v>0</v>
      </c>
      <c r="AD1164" t="str">
        <f t="shared" si="379"/>
        <v/>
      </c>
      <c r="AE1164" t="str">
        <f t="shared" ref="AE1164:AE1227" si="391">IF(AD1164="","",IF(AD1164+(2*$AG$8)&gt;$W$4,$W$4,AD1164+$AG$8))</f>
        <v/>
      </c>
      <c r="AF1164" t="str">
        <f t="shared" si="381"/>
        <v/>
      </c>
      <c r="AG1164" t="str">
        <f t="array" ref="AG1164">IF(OR(AD1164="",AE1164=""),"",COUNT(IF($AB$11:$AB$2001=1,IF($U$11:$U$2001&gt;AD1164,IF($U$11:$U$2001&lt;=AE1164,IF($V$11:$Y$2001&gt;=0,$AB$11:$AB$2001),""),""),""),""))</f>
        <v/>
      </c>
      <c r="AH1164" s="9" t="str">
        <f t="array" ref="AH1164">IF(AND(AD1164&lt;&gt;"",AE1164&lt;&gt;""),AVERAGE(IF($AB$11:$AB$2001=1,IF($U$11:$U$2001&gt;AD1164,IF($C$11:$C$2001&lt;=AE1164,$V$11:$Y$2001)))),"")</f>
        <v/>
      </c>
      <c r="AI1164" s="9" t="str">
        <f t="array" ref="AI1164">IF(AND(AD1164&lt;&gt;"",AE1164&lt;&gt;""),_xlfn.STDEV.S(IF($AB$11:$AB$2001=1,IF($U$11:$U$2001&gt;AD1164,IF($C$11:$C$2001&lt;=AE1164,$V$11:$Y$2001)))),"")</f>
        <v/>
      </c>
      <c r="AJ1164" t="str">
        <f t="shared" ref="AJ1164:AJ1227" si="392">IF(AND(AF1164&lt;&gt;"",AG1164&lt;&gt;""),IF(AG1164&gt;=AF1164/10*0.5,"Yes","No"),"")</f>
        <v/>
      </c>
      <c r="AK1164" t="str">
        <f t="shared" ref="AK1164:AK1227" si="393">IF(AJ1164="No","-",IF(AND(AH1164&lt;&gt;"",AI1164&lt;&gt;""),IF(AND(AH1164&lt;=AK$2,AH1164&gt;=AK$3,AI1164&lt;=AK$4),"Pass","Fail"),""))</f>
        <v/>
      </c>
      <c r="AM1164" t="str">
        <f>IF(Input_1!T1157&lt;&gt;"",Input_1!T1157,"")</f>
        <v/>
      </c>
      <c r="AN1164" s="9" t="str">
        <f>IF(Input_1!U1157&lt;&gt;"",Input_1!U1157,"")</f>
        <v/>
      </c>
      <c r="AO1164" s="9" t="str">
        <f>IF(Input_1!V1157&lt;&gt;"",Input_1!V1157,"")</f>
        <v/>
      </c>
      <c r="AP1164" s="9" t="str">
        <f>IF(Input_1!W1157&lt;&gt;"",Input_1!W1157,"")</f>
        <v/>
      </c>
      <c r="AQ1164" s="9" t="str">
        <f>IF(Input_1!Y1157&lt;&gt;"",Input_1!Y1157,"")</f>
        <v/>
      </c>
      <c r="AR1164" s="9" t="str">
        <f t="shared" ref="AR1164:AR1227" si="394">IF(AND(AN1164="",AO1164="",AP1164="",AQ1164=""),"",IF(AT1164=0,"-",AVERAGEIF(AN1164:AQ1164,"&gt;=0",AN1164:AQ1164)))</f>
        <v/>
      </c>
      <c r="AS1164" s="9" t="str">
        <f t="array" ref="AS1164">IFERROR(_xlfn.STDEV.S(IF(AN1164:AQ1164&gt;=0,IF(AN1164:AQ1164&lt;&gt;"",AN1164:AQ1164,""))),"")</f>
        <v/>
      </c>
      <c r="AT1164" s="2">
        <f t="shared" ref="AT1164:AT1227" si="395">IF(AND(AS1164&gt;=0,AS1164&lt;=$S$5),1,0)</f>
        <v>0</v>
      </c>
      <c r="AV1164" t="str">
        <f t="shared" si="380"/>
        <v/>
      </c>
      <c r="AW1164" t="str">
        <f t="shared" ref="AW1164:AW1227" si="396">IF(AV1164="","",IF(AV1164+(2*$AY$8)&gt;$W$4,$W$4,AV1164+$AY$8))</f>
        <v/>
      </c>
      <c r="AX1164" t="str">
        <f t="shared" ref="AX1164:AX1227" si="397">IF(AND(AV1164&lt;&gt;"",AW1164&lt;&gt;""),AW1164-AV1164,"")</f>
        <v/>
      </c>
      <c r="AY1164" t="str">
        <f t="array" ref="AY1164">IF(OR(AV1164="",AW1164=""),"",COUNT(IF($AT$11:$AT$2001=1,IF($AM$11:$AM$2001&gt;AV1164,IF($AM$11:$AM$2001&lt;=AW1164,IF($AN$11:$AQ$2001&gt;=0,$AT$11:$AT$2001),""),""),""),""))</f>
        <v/>
      </c>
      <c r="AZ1164" s="9" t="str">
        <f t="array" ref="AZ1164">IFERROR(IF(OR(AV1164="",AW1164=""),"",AVERAGE(IF($AT$11:$AT$2001=1,IF($AM$11:$AM$2001&gt;AV1164,IF($AM$11:$AM$2001&lt;=AW1164,IF($AN$11:$AQ$2001&gt;=0,$AN$11:$AQ$2001)),"")))),"")</f>
        <v/>
      </c>
      <c r="BA1164" s="9" t="str">
        <f t="array" ref="BA1164">IFERROR(IF(OR(AV1164="",AW1164=""),"",_xlfn.STDEV.S(IF($AT$11:$AT$2001=1,IF($AM$11:$AM$2001&gt;AV1164,IF($AM$11:$AM$2001&lt;=AW1164,IF($AN$11:$AQ$2001&gt;=0,$AN$11:$AQ$2001))),""))),"")</f>
        <v/>
      </c>
      <c r="BB1164" t="str">
        <f t="shared" ref="BB1164:BB1227" si="398">IF(AND(AX1164&lt;&gt;"",AY1164&lt;&gt;""),IF(AY1164&gt;=((AX1164/$AT$8)*COUNTA(AN$10:AQ$10)*0.5),"Yes","No"),"")</f>
        <v/>
      </c>
      <c r="BC1164" t="str">
        <f t="shared" ref="BC1164:BC1227" si="399">IF(BB1164="No","-",IF(AND(AZ1164&lt;&gt;"",BA1164&lt;&gt;""),IF(AND(AZ1164&lt;=BC$2,AZ1164&gt;=BC$3,BA1164&lt;=BC$4),"Pass","Fail"),""))</f>
        <v/>
      </c>
    </row>
    <row r="1165" spans="1:55" x14ac:dyDescent="0.35">
      <c r="A1165" s="9" t="str">
        <f>IF(Input_1!A1158&lt;&gt;"",Input_1!A1158,"")</f>
        <v/>
      </c>
      <c r="B1165" s="9" t="str">
        <f>IF(Input_1!B1158&lt;&gt;"",Input_1!B1158,"")</f>
        <v/>
      </c>
      <c r="C1165" t="str">
        <f>IF(Input_1!D1158&lt;&gt;"",Input_1!D1158,"")</f>
        <v/>
      </c>
      <c r="D1165" s="9" t="str">
        <f>IF(Input_1!E1158&lt;&gt;"",Input_1!E1158,"")</f>
        <v/>
      </c>
      <c r="E1165" s="9" t="str">
        <f>IF(Input_1!F1158&lt;&gt;"",Input_1!F1158,"")</f>
        <v/>
      </c>
      <c r="F1165" s="9" t="str">
        <f>IF(Input_1!G1158&lt;&gt;"",Input_1!G1158,"")</f>
        <v/>
      </c>
      <c r="G1165" s="9" t="str">
        <f>IF(Input_1!I1158&lt;&gt;"",Input_1!I1158,"")</f>
        <v/>
      </c>
      <c r="H1165" s="9" t="str">
        <f t="shared" si="383"/>
        <v/>
      </c>
      <c r="I1165" s="9" t="str">
        <f t="array" ref="I1165">IFERROR(_xlfn.STDEV.S(IF(D1165:G1165&gt;=0,IF(D1165:G1165&lt;&gt;"",D1165:G1165,""))),"")</f>
        <v/>
      </c>
      <c r="J1165" s="2">
        <f t="shared" si="384"/>
        <v>0</v>
      </c>
      <c r="L1165" t="str">
        <f t="shared" si="385"/>
        <v/>
      </c>
      <c r="M1165" t="str">
        <f t="shared" si="382"/>
        <v/>
      </c>
      <c r="N1165" t="str">
        <f t="shared" si="386"/>
        <v/>
      </c>
      <c r="O1165" t="str">
        <f t="array" ref="O1165">IF(OR(L1165="",M1165=""),"",COUNT(IF($J$11:$J$2001=1,IF($C$11:$C$2001&gt;L1165,IF($C$11:$C$2001&lt;=M1165,IF($D$11:$G$2001&gt;=0,$J$11:$J$2001),""),""),""),""))</f>
        <v/>
      </c>
      <c r="P1165" s="9" t="str">
        <f t="array" ref="P1165">IFERROR(IF(OR(L1165="",M1165=""),"",AVERAGE(IF($J$11:$J$2001=1,IF($C$11:$C$2001&gt;L1165,IF($C$11:$C$2001&lt;=M1165,IF($D$11:$G$2001&gt;=0,$D$11:$G$2001)),"")))),"")</f>
        <v/>
      </c>
      <c r="Q1165" t="str">
        <f t="array" ref="Q1165">IFERROR(IF(OR(L1165="",M1165=""),"",_xlfn.STDEV.S(IF($J$11:$J$2001=1,IF($C$11:$C$2001&gt;L1165,IF($C$11:$C$2001&lt;=M1165,IF($D$11:$G$2001&gt;=0,$D$11:$G$2001))),""))),"")</f>
        <v/>
      </c>
      <c r="R1165" t="str">
        <f t="shared" si="387"/>
        <v/>
      </c>
      <c r="S1165" t="str">
        <f t="shared" si="388"/>
        <v/>
      </c>
      <c r="U1165" t="str">
        <f>IF(Input_1!L1158&lt;&gt;"",Input_1!L1158,"")</f>
        <v/>
      </c>
      <c r="V1165" s="9" t="str">
        <f>IF(Input_1!M1158&lt;&gt;"",Input_1!M1158,"")</f>
        <v/>
      </c>
      <c r="W1165" s="9" t="str">
        <f>IF(Input_1!N1158&lt;&gt;"",Input_1!N1158,"")</f>
        <v/>
      </c>
      <c r="X1165" s="9" t="str">
        <f>IF(Input_1!O1158&lt;&gt;"",Input_1!O1158,"")</f>
        <v/>
      </c>
      <c r="Y1165" s="9" t="str">
        <f>IF(Input_1!Q1158&lt;&gt;"",Input_1!Q1158,"")</f>
        <v/>
      </c>
      <c r="Z1165" s="9" t="str">
        <f t="shared" si="389"/>
        <v/>
      </c>
      <c r="AA1165" s="9" t="str">
        <f t="array" ref="AA1165">IFERROR(_xlfn.STDEV.S(IF(V1165:Y1165&gt;=0,IF(V1165:Y1165&lt;&gt;"",V1165:Y1165,""))),"")</f>
        <v/>
      </c>
      <c r="AB1165" s="2">
        <f t="shared" si="390"/>
        <v>0</v>
      </c>
      <c r="AD1165" t="str">
        <f t="shared" ref="AD1165:AD1228" si="400">IF(OR(AE1164&gt;=$W$4,AE1164=""),"",AE1164)</f>
        <v/>
      </c>
      <c r="AE1165" t="str">
        <f t="shared" si="391"/>
        <v/>
      </c>
      <c r="AF1165" t="str">
        <f t="shared" si="381"/>
        <v/>
      </c>
      <c r="AG1165" t="str">
        <f t="array" ref="AG1165">IF(OR(AD1165="",AE1165=""),"",COUNT(IF($AB$11:$AB$2001=1,IF($U$11:$U$2001&gt;AD1165,IF($U$11:$U$2001&lt;=AE1165,IF($V$11:$Y$2001&gt;=0,$AB$11:$AB$2001),""),""),""),""))</f>
        <v/>
      </c>
      <c r="AH1165" s="9" t="str">
        <f t="array" ref="AH1165">IF(AND(AD1165&lt;&gt;"",AE1165&lt;&gt;""),AVERAGE(IF($AB$11:$AB$2001=1,IF($U$11:$U$2001&gt;AD1165,IF($C$11:$C$2001&lt;=AE1165,$V$11:$Y$2001)))),"")</f>
        <v/>
      </c>
      <c r="AI1165" s="9" t="str">
        <f t="array" ref="AI1165">IF(AND(AD1165&lt;&gt;"",AE1165&lt;&gt;""),_xlfn.STDEV.S(IF($AB$11:$AB$2001=1,IF($U$11:$U$2001&gt;AD1165,IF($C$11:$C$2001&lt;=AE1165,$V$11:$Y$2001)))),"")</f>
        <v/>
      </c>
      <c r="AJ1165" t="str">
        <f t="shared" si="392"/>
        <v/>
      </c>
      <c r="AK1165" t="str">
        <f t="shared" si="393"/>
        <v/>
      </c>
      <c r="AM1165" t="str">
        <f>IF(Input_1!T1158&lt;&gt;"",Input_1!T1158,"")</f>
        <v/>
      </c>
      <c r="AN1165" s="9" t="str">
        <f>IF(Input_1!U1158&lt;&gt;"",Input_1!U1158,"")</f>
        <v/>
      </c>
      <c r="AO1165" s="9" t="str">
        <f>IF(Input_1!V1158&lt;&gt;"",Input_1!V1158,"")</f>
        <v/>
      </c>
      <c r="AP1165" s="9" t="str">
        <f>IF(Input_1!W1158&lt;&gt;"",Input_1!W1158,"")</f>
        <v/>
      </c>
      <c r="AQ1165" s="9" t="str">
        <f>IF(Input_1!Y1158&lt;&gt;"",Input_1!Y1158,"")</f>
        <v/>
      </c>
      <c r="AR1165" s="9" t="str">
        <f t="shared" si="394"/>
        <v/>
      </c>
      <c r="AS1165" s="9" t="str">
        <f t="array" ref="AS1165">IFERROR(_xlfn.STDEV.S(IF(AN1165:AQ1165&gt;=0,IF(AN1165:AQ1165&lt;&gt;"",AN1165:AQ1165,""))),"")</f>
        <v/>
      </c>
      <c r="AT1165" s="2">
        <f t="shared" si="395"/>
        <v>0</v>
      </c>
      <c r="AV1165" t="str">
        <f t="shared" ref="AV1165:AV1228" si="401">IF(OR(AW1164&gt;=$AO$4,AW1164=""),"",AW1164)</f>
        <v/>
      </c>
      <c r="AW1165" t="str">
        <f t="shared" si="396"/>
        <v/>
      </c>
      <c r="AX1165" t="str">
        <f t="shared" si="397"/>
        <v/>
      </c>
      <c r="AY1165" t="str">
        <f t="array" ref="AY1165">IF(OR(AV1165="",AW1165=""),"",COUNT(IF($AT$11:$AT$2001=1,IF($AM$11:$AM$2001&gt;AV1165,IF($AM$11:$AM$2001&lt;=AW1165,IF($AN$11:$AQ$2001&gt;=0,$AT$11:$AT$2001),""),""),""),""))</f>
        <v/>
      </c>
      <c r="AZ1165" s="9" t="str">
        <f t="array" ref="AZ1165">IFERROR(IF(OR(AV1165="",AW1165=""),"",AVERAGE(IF($AT$11:$AT$2001=1,IF($AM$11:$AM$2001&gt;AV1165,IF($AM$11:$AM$2001&lt;=AW1165,IF($AN$11:$AQ$2001&gt;=0,$AN$11:$AQ$2001)),"")))),"")</f>
        <v/>
      </c>
      <c r="BA1165" s="9" t="str">
        <f t="array" ref="BA1165">IFERROR(IF(OR(AV1165="",AW1165=""),"",_xlfn.STDEV.S(IF($AT$11:$AT$2001=1,IF($AM$11:$AM$2001&gt;AV1165,IF($AM$11:$AM$2001&lt;=AW1165,IF($AN$11:$AQ$2001&gt;=0,$AN$11:$AQ$2001))),""))),"")</f>
        <v/>
      </c>
      <c r="BB1165" t="str">
        <f t="shared" si="398"/>
        <v/>
      </c>
      <c r="BC1165" t="str">
        <f t="shared" si="399"/>
        <v/>
      </c>
    </row>
    <row r="1166" spans="1:55" x14ac:dyDescent="0.35">
      <c r="A1166" s="9" t="str">
        <f>IF(Input_1!A1159&lt;&gt;"",Input_1!A1159,"")</f>
        <v/>
      </c>
      <c r="B1166" s="9" t="str">
        <f>IF(Input_1!B1159&lt;&gt;"",Input_1!B1159,"")</f>
        <v/>
      </c>
      <c r="C1166" t="str">
        <f>IF(Input_1!D1159&lt;&gt;"",Input_1!D1159,"")</f>
        <v/>
      </c>
      <c r="D1166" s="9" t="str">
        <f>IF(Input_1!E1159&lt;&gt;"",Input_1!E1159,"")</f>
        <v/>
      </c>
      <c r="E1166" s="9" t="str">
        <f>IF(Input_1!F1159&lt;&gt;"",Input_1!F1159,"")</f>
        <v/>
      </c>
      <c r="F1166" s="9" t="str">
        <f>IF(Input_1!G1159&lt;&gt;"",Input_1!G1159,"")</f>
        <v/>
      </c>
      <c r="G1166" s="9" t="str">
        <f>IF(Input_1!I1159&lt;&gt;"",Input_1!I1159,"")</f>
        <v/>
      </c>
      <c r="H1166" s="9" t="str">
        <f t="shared" si="383"/>
        <v/>
      </c>
      <c r="I1166" s="9" t="str">
        <f t="array" ref="I1166">IFERROR(_xlfn.STDEV.S(IF(D1166:G1166&gt;=0,IF(D1166:G1166&lt;&gt;"",D1166:G1166,""))),"")</f>
        <v/>
      </c>
      <c r="J1166" s="2">
        <f t="shared" si="384"/>
        <v>0</v>
      </c>
      <c r="L1166" t="str">
        <f t="shared" si="385"/>
        <v/>
      </c>
      <c r="M1166" t="str">
        <f t="shared" si="382"/>
        <v/>
      </c>
      <c r="N1166" t="str">
        <f t="shared" si="386"/>
        <v/>
      </c>
      <c r="O1166" t="str">
        <f t="array" ref="O1166">IF(OR(L1166="",M1166=""),"",COUNT(IF($J$11:$J$2001=1,IF($C$11:$C$2001&gt;L1166,IF($C$11:$C$2001&lt;=M1166,IF($D$11:$G$2001&gt;=0,$J$11:$J$2001),""),""),""),""))</f>
        <v/>
      </c>
      <c r="P1166" s="9" t="str">
        <f t="array" ref="P1166">IFERROR(IF(OR(L1166="",M1166=""),"",AVERAGE(IF($J$11:$J$2001=1,IF($C$11:$C$2001&gt;L1166,IF($C$11:$C$2001&lt;=M1166,IF($D$11:$G$2001&gt;=0,$D$11:$G$2001)),"")))),"")</f>
        <v/>
      </c>
      <c r="Q1166" t="str">
        <f t="array" ref="Q1166">IFERROR(IF(OR(L1166="",M1166=""),"",_xlfn.STDEV.S(IF($J$11:$J$2001=1,IF($C$11:$C$2001&gt;L1166,IF($C$11:$C$2001&lt;=M1166,IF($D$11:$G$2001&gt;=0,$D$11:$G$2001))),""))),"")</f>
        <v/>
      </c>
      <c r="R1166" t="str">
        <f t="shared" si="387"/>
        <v/>
      </c>
      <c r="S1166" t="str">
        <f t="shared" si="388"/>
        <v/>
      </c>
      <c r="U1166" t="str">
        <f>IF(Input_1!L1159&lt;&gt;"",Input_1!L1159,"")</f>
        <v/>
      </c>
      <c r="V1166" s="9" t="str">
        <f>IF(Input_1!M1159&lt;&gt;"",Input_1!M1159,"")</f>
        <v/>
      </c>
      <c r="W1166" s="9" t="str">
        <f>IF(Input_1!N1159&lt;&gt;"",Input_1!N1159,"")</f>
        <v/>
      </c>
      <c r="X1166" s="9" t="str">
        <f>IF(Input_1!O1159&lt;&gt;"",Input_1!O1159,"")</f>
        <v/>
      </c>
      <c r="Y1166" s="9" t="str">
        <f>IF(Input_1!Q1159&lt;&gt;"",Input_1!Q1159,"")</f>
        <v/>
      </c>
      <c r="Z1166" s="9" t="str">
        <f t="shared" si="389"/>
        <v/>
      </c>
      <c r="AA1166" s="9" t="str">
        <f t="array" ref="AA1166">IFERROR(_xlfn.STDEV.S(IF(V1166:Y1166&gt;=0,IF(V1166:Y1166&lt;&gt;"",V1166:Y1166,""))),"")</f>
        <v/>
      </c>
      <c r="AB1166" s="2">
        <f t="shared" si="390"/>
        <v>0</v>
      </c>
      <c r="AD1166" t="str">
        <f t="shared" si="400"/>
        <v/>
      </c>
      <c r="AE1166" t="str">
        <f t="shared" si="391"/>
        <v/>
      </c>
      <c r="AF1166" t="str">
        <f t="shared" si="381"/>
        <v/>
      </c>
      <c r="AG1166" t="str">
        <f t="array" ref="AG1166">IF(OR(AD1166="",AE1166=""),"",COUNT(IF($AB$11:$AB$2001=1,IF($U$11:$U$2001&gt;AD1166,IF($U$11:$U$2001&lt;=AE1166,IF($V$11:$Y$2001&gt;=0,$AB$11:$AB$2001),""),""),""),""))</f>
        <v/>
      </c>
      <c r="AH1166" s="9" t="str">
        <f t="array" ref="AH1166">IF(AND(AD1166&lt;&gt;"",AE1166&lt;&gt;""),AVERAGE(IF($AB$11:$AB$2001=1,IF($U$11:$U$2001&gt;AD1166,IF($C$11:$C$2001&lt;=AE1166,$V$11:$Y$2001)))),"")</f>
        <v/>
      </c>
      <c r="AI1166" s="9" t="str">
        <f t="array" ref="AI1166">IF(AND(AD1166&lt;&gt;"",AE1166&lt;&gt;""),_xlfn.STDEV.S(IF($AB$11:$AB$2001=1,IF($U$11:$U$2001&gt;AD1166,IF($C$11:$C$2001&lt;=AE1166,$V$11:$Y$2001)))),"")</f>
        <v/>
      </c>
      <c r="AJ1166" t="str">
        <f t="shared" si="392"/>
        <v/>
      </c>
      <c r="AK1166" t="str">
        <f t="shared" si="393"/>
        <v/>
      </c>
      <c r="AM1166" t="str">
        <f>IF(Input_1!T1159&lt;&gt;"",Input_1!T1159,"")</f>
        <v/>
      </c>
      <c r="AN1166" s="9" t="str">
        <f>IF(Input_1!U1159&lt;&gt;"",Input_1!U1159,"")</f>
        <v/>
      </c>
      <c r="AO1166" s="9" t="str">
        <f>IF(Input_1!V1159&lt;&gt;"",Input_1!V1159,"")</f>
        <v/>
      </c>
      <c r="AP1166" s="9" t="str">
        <f>IF(Input_1!W1159&lt;&gt;"",Input_1!W1159,"")</f>
        <v/>
      </c>
      <c r="AQ1166" s="9" t="str">
        <f>IF(Input_1!Y1159&lt;&gt;"",Input_1!Y1159,"")</f>
        <v/>
      </c>
      <c r="AR1166" s="9" t="str">
        <f t="shared" si="394"/>
        <v/>
      </c>
      <c r="AS1166" s="9" t="str">
        <f t="array" ref="AS1166">IFERROR(_xlfn.STDEV.S(IF(AN1166:AQ1166&gt;=0,IF(AN1166:AQ1166&lt;&gt;"",AN1166:AQ1166,""))),"")</f>
        <v/>
      </c>
      <c r="AT1166" s="2">
        <f t="shared" si="395"/>
        <v>0</v>
      </c>
      <c r="AV1166" t="str">
        <f t="shared" si="401"/>
        <v/>
      </c>
      <c r="AW1166" t="str">
        <f t="shared" si="396"/>
        <v/>
      </c>
      <c r="AX1166" t="str">
        <f t="shared" si="397"/>
        <v/>
      </c>
      <c r="AY1166" t="str">
        <f t="array" ref="AY1166">IF(OR(AV1166="",AW1166=""),"",COUNT(IF($AT$11:$AT$2001=1,IF($AM$11:$AM$2001&gt;AV1166,IF($AM$11:$AM$2001&lt;=AW1166,IF($AN$11:$AQ$2001&gt;=0,$AT$11:$AT$2001),""),""),""),""))</f>
        <v/>
      </c>
      <c r="AZ1166" s="9" t="str">
        <f t="array" ref="AZ1166">IFERROR(IF(OR(AV1166="",AW1166=""),"",AVERAGE(IF($AT$11:$AT$2001=1,IF($AM$11:$AM$2001&gt;AV1166,IF($AM$11:$AM$2001&lt;=AW1166,IF($AN$11:$AQ$2001&gt;=0,$AN$11:$AQ$2001)),"")))),"")</f>
        <v/>
      </c>
      <c r="BA1166" s="9" t="str">
        <f t="array" ref="BA1166">IFERROR(IF(OR(AV1166="",AW1166=""),"",_xlfn.STDEV.S(IF($AT$11:$AT$2001=1,IF($AM$11:$AM$2001&gt;AV1166,IF($AM$11:$AM$2001&lt;=AW1166,IF($AN$11:$AQ$2001&gt;=0,$AN$11:$AQ$2001))),""))),"")</f>
        <v/>
      </c>
      <c r="BB1166" t="str">
        <f t="shared" si="398"/>
        <v/>
      </c>
      <c r="BC1166" t="str">
        <f t="shared" si="399"/>
        <v/>
      </c>
    </row>
    <row r="1167" spans="1:55" x14ac:dyDescent="0.35">
      <c r="A1167" s="9" t="str">
        <f>IF(Input_1!A1160&lt;&gt;"",Input_1!A1160,"")</f>
        <v/>
      </c>
      <c r="B1167" s="9" t="str">
        <f>IF(Input_1!B1160&lt;&gt;"",Input_1!B1160,"")</f>
        <v/>
      </c>
      <c r="C1167" t="str">
        <f>IF(Input_1!D1160&lt;&gt;"",Input_1!D1160,"")</f>
        <v/>
      </c>
      <c r="D1167" s="9" t="str">
        <f>IF(Input_1!E1160&lt;&gt;"",Input_1!E1160,"")</f>
        <v/>
      </c>
      <c r="E1167" s="9" t="str">
        <f>IF(Input_1!F1160&lt;&gt;"",Input_1!F1160,"")</f>
        <v/>
      </c>
      <c r="F1167" s="9" t="str">
        <f>IF(Input_1!G1160&lt;&gt;"",Input_1!G1160,"")</f>
        <v/>
      </c>
      <c r="G1167" s="9" t="str">
        <f>IF(Input_1!I1160&lt;&gt;"",Input_1!I1160,"")</f>
        <v/>
      </c>
      <c r="H1167" s="9" t="str">
        <f t="shared" si="383"/>
        <v/>
      </c>
      <c r="I1167" s="9" t="str">
        <f t="array" ref="I1167">IFERROR(_xlfn.STDEV.S(IF(D1167:G1167&gt;=0,IF(D1167:G1167&lt;&gt;"",D1167:G1167,""))),"")</f>
        <v/>
      </c>
      <c r="J1167" s="2">
        <f t="shared" si="384"/>
        <v>0</v>
      </c>
      <c r="L1167" t="str">
        <f t="shared" si="385"/>
        <v/>
      </c>
      <c r="M1167" t="str">
        <f t="shared" si="382"/>
        <v/>
      </c>
      <c r="N1167" t="str">
        <f t="shared" si="386"/>
        <v/>
      </c>
      <c r="O1167" t="str">
        <f t="array" ref="O1167">IF(OR(L1167="",M1167=""),"",COUNT(IF($J$11:$J$2001=1,IF($C$11:$C$2001&gt;L1167,IF($C$11:$C$2001&lt;=M1167,IF($D$11:$G$2001&gt;=0,$J$11:$J$2001),""),""),""),""))</f>
        <v/>
      </c>
      <c r="P1167" s="9" t="str">
        <f t="array" ref="P1167">IFERROR(IF(OR(L1167="",M1167=""),"",AVERAGE(IF($J$11:$J$2001=1,IF($C$11:$C$2001&gt;L1167,IF($C$11:$C$2001&lt;=M1167,IF($D$11:$G$2001&gt;=0,$D$11:$G$2001)),"")))),"")</f>
        <v/>
      </c>
      <c r="Q1167" t="str">
        <f t="array" ref="Q1167">IFERROR(IF(OR(L1167="",M1167=""),"",_xlfn.STDEV.S(IF($J$11:$J$2001=1,IF($C$11:$C$2001&gt;L1167,IF($C$11:$C$2001&lt;=M1167,IF($D$11:$G$2001&gt;=0,$D$11:$G$2001))),""))),"")</f>
        <v/>
      </c>
      <c r="R1167" t="str">
        <f t="shared" si="387"/>
        <v/>
      </c>
      <c r="S1167" t="str">
        <f t="shared" si="388"/>
        <v/>
      </c>
      <c r="U1167" t="str">
        <f>IF(Input_1!L1160&lt;&gt;"",Input_1!L1160,"")</f>
        <v/>
      </c>
      <c r="V1167" s="9" t="str">
        <f>IF(Input_1!M1160&lt;&gt;"",Input_1!M1160,"")</f>
        <v/>
      </c>
      <c r="W1167" s="9" t="str">
        <f>IF(Input_1!N1160&lt;&gt;"",Input_1!N1160,"")</f>
        <v/>
      </c>
      <c r="X1167" s="9" t="str">
        <f>IF(Input_1!O1160&lt;&gt;"",Input_1!O1160,"")</f>
        <v/>
      </c>
      <c r="Y1167" s="9" t="str">
        <f>IF(Input_1!Q1160&lt;&gt;"",Input_1!Q1160,"")</f>
        <v/>
      </c>
      <c r="Z1167" s="9" t="str">
        <f t="shared" si="389"/>
        <v/>
      </c>
      <c r="AA1167" s="9" t="str">
        <f t="array" ref="AA1167">IFERROR(_xlfn.STDEV.S(IF(V1167:Y1167&gt;=0,IF(V1167:Y1167&lt;&gt;"",V1167:Y1167,""))),"")</f>
        <v/>
      </c>
      <c r="AB1167" s="2">
        <f t="shared" si="390"/>
        <v>0</v>
      </c>
      <c r="AD1167" t="str">
        <f t="shared" si="400"/>
        <v/>
      </c>
      <c r="AE1167" t="str">
        <f t="shared" si="391"/>
        <v/>
      </c>
      <c r="AF1167" t="str">
        <f t="shared" si="381"/>
        <v/>
      </c>
      <c r="AG1167" t="str">
        <f t="array" ref="AG1167">IF(OR(AD1167="",AE1167=""),"",COUNT(IF($AB$11:$AB$2001=1,IF($U$11:$U$2001&gt;AD1167,IF($U$11:$U$2001&lt;=AE1167,IF($V$11:$Y$2001&gt;=0,$AB$11:$AB$2001),""),""),""),""))</f>
        <v/>
      </c>
      <c r="AH1167" s="9" t="str">
        <f t="array" ref="AH1167">IF(AND(AD1167&lt;&gt;"",AE1167&lt;&gt;""),AVERAGE(IF($AB$11:$AB$2001=1,IF($U$11:$U$2001&gt;AD1167,IF($C$11:$C$2001&lt;=AE1167,$V$11:$Y$2001)))),"")</f>
        <v/>
      </c>
      <c r="AI1167" s="9" t="str">
        <f t="array" ref="AI1167">IF(AND(AD1167&lt;&gt;"",AE1167&lt;&gt;""),_xlfn.STDEV.S(IF($AB$11:$AB$2001=1,IF($U$11:$U$2001&gt;AD1167,IF($C$11:$C$2001&lt;=AE1167,$V$11:$Y$2001)))),"")</f>
        <v/>
      </c>
      <c r="AJ1167" t="str">
        <f t="shared" si="392"/>
        <v/>
      </c>
      <c r="AK1167" t="str">
        <f t="shared" si="393"/>
        <v/>
      </c>
      <c r="AM1167" t="str">
        <f>IF(Input_1!T1160&lt;&gt;"",Input_1!T1160,"")</f>
        <v/>
      </c>
      <c r="AN1167" s="9" t="str">
        <f>IF(Input_1!U1160&lt;&gt;"",Input_1!U1160,"")</f>
        <v/>
      </c>
      <c r="AO1167" s="9" t="str">
        <f>IF(Input_1!V1160&lt;&gt;"",Input_1!V1160,"")</f>
        <v/>
      </c>
      <c r="AP1167" s="9" t="str">
        <f>IF(Input_1!W1160&lt;&gt;"",Input_1!W1160,"")</f>
        <v/>
      </c>
      <c r="AQ1167" s="9" t="str">
        <f>IF(Input_1!Y1160&lt;&gt;"",Input_1!Y1160,"")</f>
        <v/>
      </c>
      <c r="AR1167" s="9" t="str">
        <f t="shared" si="394"/>
        <v/>
      </c>
      <c r="AS1167" s="9" t="str">
        <f t="array" ref="AS1167">IFERROR(_xlfn.STDEV.S(IF(AN1167:AQ1167&gt;=0,IF(AN1167:AQ1167&lt;&gt;"",AN1167:AQ1167,""))),"")</f>
        <v/>
      </c>
      <c r="AT1167" s="2">
        <f t="shared" si="395"/>
        <v>0</v>
      </c>
      <c r="AV1167" t="str">
        <f t="shared" si="401"/>
        <v/>
      </c>
      <c r="AW1167" t="str">
        <f t="shared" si="396"/>
        <v/>
      </c>
      <c r="AX1167" t="str">
        <f t="shared" si="397"/>
        <v/>
      </c>
      <c r="AY1167" t="str">
        <f t="array" ref="AY1167">IF(OR(AV1167="",AW1167=""),"",COUNT(IF($AT$11:$AT$2001=1,IF($AM$11:$AM$2001&gt;AV1167,IF($AM$11:$AM$2001&lt;=AW1167,IF($AN$11:$AQ$2001&gt;=0,$AT$11:$AT$2001),""),""),""),""))</f>
        <v/>
      </c>
      <c r="AZ1167" s="9" t="str">
        <f t="array" ref="AZ1167">IFERROR(IF(OR(AV1167="",AW1167=""),"",AVERAGE(IF($AT$11:$AT$2001=1,IF($AM$11:$AM$2001&gt;AV1167,IF($AM$11:$AM$2001&lt;=AW1167,IF($AN$11:$AQ$2001&gt;=0,$AN$11:$AQ$2001)),"")))),"")</f>
        <v/>
      </c>
      <c r="BA1167" s="9" t="str">
        <f t="array" ref="BA1167">IFERROR(IF(OR(AV1167="",AW1167=""),"",_xlfn.STDEV.S(IF($AT$11:$AT$2001=1,IF($AM$11:$AM$2001&gt;AV1167,IF($AM$11:$AM$2001&lt;=AW1167,IF($AN$11:$AQ$2001&gt;=0,$AN$11:$AQ$2001))),""))),"")</f>
        <v/>
      </c>
      <c r="BB1167" t="str">
        <f t="shared" si="398"/>
        <v/>
      </c>
      <c r="BC1167" t="str">
        <f t="shared" si="399"/>
        <v/>
      </c>
    </row>
    <row r="1168" spans="1:55" x14ac:dyDescent="0.35">
      <c r="A1168" s="9" t="str">
        <f>IF(Input_1!A1161&lt;&gt;"",Input_1!A1161,"")</f>
        <v/>
      </c>
      <c r="B1168" s="9" t="str">
        <f>IF(Input_1!B1161&lt;&gt;"",Input_1!B1161,"")</f>
        <v/>
      </c>
      <c r="C1168" t="str">
        <f>IF(Input_1!D1161&lt;&gt;"",Input_1!D1161,"")</f>
        <v/>
      </c>
      <c r="D1168" s="9" t="str">
        <f>IF(Input_1!E1161&lt;&gt;"",Input_1!E1161,"")</f>
        <v/>
      </c>
      <c r="E1168" s="9" t="str">
        <f>IF(Input_1!F1161&lt;&gt;"",Input_1!F1161,"")</f>
        <v/>
      </c>
      <c r="F1168" s="9" t="str">
        <f>IF(Input_1!G1161&lt;&gt;"",Input_1!G1161,"")</f>
        <v/>
      </c>
      <c r="G1168" s="9" t="str">
        <f>IF(Input_1!I1161&lt;&gt;"",Input_1!I1161,"")</f>
        <v/>
      </c>
      <c r="H1168" s="9" t="str">
        <f t="shared" si="383"/>
        <v/>
      </c>
      <c r="I1168" s="9" t="str">
        <f t="array" ref="I1168">IFERROR(_xlfn.STDEV.S(IF(D1168:G1168&gt;=0,IF(D1168:G1168&lt;&gt;"",D1168:G1168,""))),"")</f>
        <v/>
      </c>
      <c r="J1168" s="2">
        <f t="shared" si="384"/>
        <v>0</v>
      </c>
      <c r="L1168" t="str">
        <f t="shared" si="385"/>
        <v/>
      </c>
      <c r="M1168" t="str">
        <f t="shared" si="382"/>
        <v/>
      </c>
      <c r="N1168" t="str">
        <f t="shared" si="386"/>
        <v/>
      </c>
      <c r="O1168" t="str">
        <f t="array" ref="O1168">IF(OR(L1168="",M1168=""),"",COUNT(IF($J$11:$J$2001=1,IF($C$11:$C$2001&gt;L1168,IF($C$11:$C$2001&lt;=M1168,IF($D$11:$G$2001&gt;=0,$J$11:$J$2001),""),""),""),""))</f>
        <v/>
      </c>
      <c r="P1168" s="9" t="str">
        <f t="array" ref="P1168">IFERROR(IF(OR(L1168="",M1168=""),"",AVERAGE(IF($J$11:$J$2001=1,IF($C$11:$C$2001&gt;L1168,IF($C$11:$C$2001&lt;=M1168,IF($D$11:$G$2001&gt;=0,$D$11:$G$2001)),"")))),"")</f>
        <v/>
      </c>
      <c r="Q1168" t="str">
        <f t="array" ref="Q1168">IFERROR(IF(OR(L1168="",M1168=""),"",_xlfn.STDEV.S(IF($J$11:$J$2001=1,IF($C$11:$C$2001&gt;L1168,IF($C$11:$C$2001&lt;=M1168,IF($D$11:$G$2001&gt;=0,$D$11:$G$2001))),""))),"")</f>
        <v/>
      </c>
      <c r="R1168" t="str">
        <f t="shared" si="387"/>
        <v/>
      </c>
      <c r="S1168" t="str">
        <f t="shared" si="388"/>
        <v/>
      </c>
      <c r="U1168" t="str">
        <f>IF(Input_1!L1161&lt;&gt;"",Input_1!L1161,"")</f>
        <v/>
      </c>
      <c r="V1168" s="9" t="str">
        <f>IF(Input_1!M1161&lt;&gt;"",Input_1!M1161,"")</f>
        <v/>
      </c>
      <c r="W1168" s="9" t="str">
        <f>IF(Input_1!N1161&lt;&gt;"",Input_1!N1161,"")</f>
        <v/>
      </c>
      <c r="X1168" s="9" t="str">
        <f>IF(Input_1!O1161&lt;&gt;"",Input_1!O1161,"")</f>
        <v/>
      </c>
      <c r="Y1168" s="9" t="str">
        <f>IF(Input_1!Q1161&lt;&gt;"",Input_1!Q1161,"")</f>
        <v/>
      </c>
      <c r="Z1168" s="9" t="str">
        <f t="shared" si="389"/>
        <v/>
      </c>
      <c r="AA1168" s="9" t="str">
        <f t="array" ref="AA1168">IFERROR(_xlfn.STDEV.S(IF(V1168:Y1168&gt;=0,IF(V1168:Y1168&lt;&gt;"",V1168:Y1168,""))),"")</f>
        <v/>
      </c>
      <c r="AB1168" s="2">
        <f t="shared" si="390"/>
        <v>0</v>
      </c>
      <c r="AD1168" t="str">
        <f t="shared" si="400"/>
        <v/>
      </c>
      <c r="AE1168" t="str">
        <f t="shared" si="391"/>
        <v/>
      </c>
      <c r="AF1168" t="str">
        <f t="shared" si="381"/>
        <v/>
      </c>
      <c r="AG1168" t="str">
        <f t="array" ref="AG1168">IF(OR(AD1168="",AE1168=""),"",COUNT(IF($AB$11:$AB$2001=1,IF($U$11:$U$2001&gt;AD1168,IF($U$11:$U$2001&lt;=AE1168,IF($V$11:$Y$2001&gt;=0,$AB$11:$AB$2001),""),""),""),""))</f>
        <v/>
      </c>
      <c r="AH1168" s="9" t="str">
        <f t="array" ref="AH1168">IF(AND(AD1168&lt;&gt;"",AE1168&lt;&gt;""),AVERAGE(IF($AB$11:$AB$2001=1,IF($U$11:$U$2001&gt;AD1168,IF($C$11:$C$2001&lt;=AE1168,$V$11:$Y$2001)))),"")</f>
        <v/>
      </c>
      <c r="AI1168" s="9" t="str">
        <f t="array" ref="AI1168">IF(AND(AD1168&lt;&gt;"",AE1168&lt;&gt;""),_xlfn.STDEV.S(IF($AB$11:$AB$2001=1,IF($U$11:$U$2001&gt;AD1168,IF($C$11:$C$2001&lt;=AE1168,$V$11:$Y$2001)))),"")</f>
        <v/>
      </c>
      <c r="AJ1168" t="str">
        <f t="shared" si="392"/>
        <v/>
      </c>
      <c r="AK1168" t="str">
        <f t="shared" si="393"/>
        <v/>
      </c>
      <c r="AM1168" t="str">
        <f>IF(Input_1!T1161&lt;&gt;"",Input_1!T1161,"")</f>
        <v/>
      </c>
      <c r="AN1168" s="9" t="str">
        <f>IF(Input_1!U1161&lt;&gt;"",Input_1!U1161,"")</f>
        <v/>
      </c>
      <c r="AO1168" s="9" t="str">
        <f>IF(Input_1!V1161&lt;&gt;"",Input_1!V1161,"")</f>
        <v/>
      </c>
      <c r="AP1168" s="9" t="str">
        <f>IF(Input_1!W1161&lt;&gt;"",Input_1!W1161,"")</f>
        <v/>
      </c>
      <c r="AQ1168" s="9" t="str">
        <f>IF(Input_1!Y1161&lt;&gt;"",Input_1!Y1161,"")</f>
        <v/>
      </c>
      <c r="AR1168" s="9" t="str">
        <f t="shared" si="394"/>
        <v/>
      </c>
      <c r="AS1168" s="9" t="str">
        <f t="array" ref="AS1168">IFERROR(_xlfn.STDEV.S(IF(AN1168:AQ1168&gt;=0,IF(AN1168:AQ1168&lt;&gt;"",AN1168:AQ1168,""))),"")</f>
        <v/>
      </c>
      <c r="AT1168" s="2">
        <f t="shared" si="395"/>
        <v>0</v>
      </c>
      <c r="AV1168" t="str">
        <f t="shared" si="401"/>
        <v/>
      </c>
      <c r="AW1168" t="str">
        <f t="shared" si="396"/>
        <v/>
      </c>
      <c r="AX1168" t="str">
        <f t="shared" si="397"/>
        <v/>
      </c>
      <c r="AY1168" t="str">
        <f t="array" ref="AY1168">IF(OR(AV1168="",AW1168=""),"",COUNT(IF($AT$11:$AT$2001=1,IF($AM$11:$AM$2001&gt;AV1168,IF($AM$11:$AM$2001&lt;=AW1168,IF($AN$11:$AQ$2001&gt;=0,$AT$11:$AT$2001),""),""),""),""))</f>
        <v/>
      </c>
      <c r="AZ1168" s="9" t="str">
        <f t="array" ref="AZ1168">IFERROR(IF(OR(AV1168="",AW1168=""),"",AVERAGE(IF($AT$11:$AT$2001=1,IF($AM$11:$AM$2001&gt;AV1168,IF($AM$11:$AM$2001&lt;=AW1168,IF($AN$11:$AQ$2001&gt;=0,$AN$11:$AQ$2001)),"")))),"")</f>
        <v/>
      </c>
      <c r="BA1168" s="9" t="str">
        <f t="array" ref="BA1168">IFERROR(IF(OR(AV1168="",AW1168=""),"",_xlfn.STDEV.S(IF($AT$11:$AT$2001=1,IF($AM$11:$AM$2001&gt;AV1168,IF($AM$11:$AM$2001&lt;=AW1168,IF($AN$11:$AQ$2001&gt;=0,$AN$11:$AQ$2001))),""))),"")</f>
        <v/>
      </c>
      <c r="BB1168" t="str">
        <f t="shared" si="398"/>
        <v/>
      </c>
      <c r="BC1168" t="str">
        <f t="shared" si="399"/>
        <v/>
      </c>
    </row>
    <row r="1169" spans="1:55" x14ac:dyDescent="0.35">
      <c r="A1169" s="9" t="str">
        <f>IF(Input_1!A1162&lt;&gt;"",Input_1!A1162,"")</f>
        <v/>
      </c>
      <c r="B1169" s="9" t="str">
        <f>IF(Input_1!B1162&lt;&gt;"",Input_1!B1162,"")</f>
        <v/>
      </c>
      <c r="C1169" t="str">
        <f>IF(Input_1!D1162&lt;&gt;"",Input_1!D1162,"")</f>
        <v/>
      </c>
      <c r="D1169" s="9" t="str">
        <f>IF(Input_1!E1162&lt;&gt;"",Input_1!E1162,"")</f>
        <v/>
      </c>
      <c r="E1169" s="9" t="str">
        <f>IF(Input_1!F1162&lt;&gt;"",Input_1!F1162,"")</f>
        <v/>
      </c>
      <c r="F1169" s="9" t="str">
        <f>IF(Input_1!G1162&lt;&gt;"",Input_1!G1162,"")</f>
        <v/>
      </c>
      <c r="G1169" s="9" t="str">
        <f>IF(Input_1!I1162&lt;&gt;"",Input_1!I1162,"")</f>
        <v/>
      </c>
      <c r="H1169" s="9" t="str">
        <f t="shared" si="383"/>
        <v/>
      </c>
      <c r="I1169" s="9" t="str">
        <f t="array" ref="I1169">IFERROR(_xlfn.STDEV.S(IF(D1169:G1169&gt;=0,IF(D1169:G1169&lt;&gt;"",D1169:G1169,""))),"")</f>
        <v/>
      </c>
      <c r="J1169" s="2">
        <f t="shared" si="384"/>
        <v>0</v>
      </c>
      <c r="L1169" t="str">
        <f t="shared" si="385"/>
        <v/>
      </c>
      <c r="M1169" t="str">
        <f t="shared" si="382"/>
        <v/>
      </c>
      <c r="N1169" t="str">
        <f t="shared" si="386"/>
        <v/>
      </c>
      <c r="O1169" t="str">
        <f t="array" ref="O1169">IF(OR(L1169="",M1169=""),"",COUNT(IF($J$11:$J$2001=1,IF($C$11:$C$2001&gt;L1169,IF($C$11:$C$2001&lt;=M1169,IF($D$11:$G$2001&gt;=0,$J$11:$J$2001),""),""),""),""))</f>
        <v/>
      </c>
      <c r="P1169" s="9" t="str">
        <f t="array" ref="P1169">IFERROR(IF(OR(L1169="",M1169=""),"",AVERAGE(IF($J$11:$J$2001=1,IF($C$11:$C$2001&gt;L1169,IF($C$11:$C$2001&lt;=M1169,IF($D$11:$G$2001&gt;=0,$D$11:$G$2001)),"")))),"")</f>
        <v/>
      </c>
      <c r="Q1169" t="str">
        <f t="array" ref="Q1169">IFERROR(IF(OR(L1169="",M1169=""),"",_xlfn.STDEV.S(IF($J$11:$J$2001=1,IF($C$11:$C$2001&gt;L1169,IF($C$11:$C$2001&lt;=M1169,IF($D$11:$G$2001&gt;=0,$D$11:$G$2001))),""))),"")</f>
        <v/>
      </c>
      <c r="R1169" t="str">
        <f t="shared" si="387"/>
        <v/>
      </c>
      <c r="S1169" t="str">
        <f t="shared" si="388"/>
        <v/>
      </c>
      <c r="U1169" t="str">
        <f>IF(Input_1!L1162&lt;&gt;"",Input_1!L1162,"")</f>
        <v/>
      </c>
      <c r="V1169" s="9" t="str">
        <f>IF(Input_1!M1162&lt;&gt;"",Input_1!M1162,"")</f>
        <v/>
      </c>
      <c r="W1169" s="9" t="str">
        <f>IF(Input_1!N1162&lt;&gt;"",Input_1!N1162,"")</f>
        <v/>
      </c>
      <c r="X1169" s="9" t="str">
        <f>IF(Input_1!O1162&lt;&gt;"",Input_1!O1162,"")</f>
        <v/>
      </c>
      <c r="Y1169" s="9" t="str">
        <f>IF(Input_1!Q1162&lt;&gt;"",Input_1!Q1162,"")</f>
        <v/>
      </c>
      <c r="Z1169" s="9" t="str">
        <f t="shared" si="389"/>
        <v/>
      </c>
      <c r="AA1169" s="9" t="str">
        <f t="array" ref="AA1169">IFERROR(_xlfn.STDEV.S(IF(V1169:Y1169&gt;=0,IF(V1169:Y1169&lt;&gt;"",V1169:Y1169,""))),"")</f>
        <v/>
      </c>
      <c r="AB1169" s="2">
        <f t="shared" si="390"/>
        <v>0</v>
      </c>
      <c r="AD1169" t="str">
        <f t="shared" si="400"/>
        <v/>
      </c>
      <c r="AE1169" t="str">
        <f t="shared" si="391"/>
        <v/>
      </c>
      <c r="AF1169" t="str">
        <f t="shared" si="381"/>
        <v/>
      </c>
      <c r="AG1169" t="str">
        <f t="array" ref="AG1169">IF(OR(AD1169="",AE1169=""),"",COUNT(IF($AB$11:$AB$2001=1,IF($U$11:$U$2001&gt;AD1169,IF($U$11:$U$2001&lt;=AE1169,IF($V$11:$Y$2001&gt;=0,$AB$11:$AB$2001),""),""),""),""))</f>
        <v/>
      </c>
      <c r="AH1169" s="9" t="str">
        <f t="array" ref="AH1169">IF(AND(AD1169&lt;&gt;"",AE1169&lt;&gt;""),AVERAGE(IF($AB$11:$AB$2001=1,IF($U$11:$U$2001&gt;AD1169,IF($C$11:$C$2001&lt;=AE1169,$V$11:$Y$2001)))),"")</f>
        <v/>
      </c>
      <c r="AI1169" s="9" t="str">
        <f t="array" ref="AI1169">IF(AND(AD1169&lt;&gt;"",AE1169&lt;&gt;""),_xlfn.STDEV.S(IF($AB$11:$AB$2001=1,IF($U$11:$U$2001&gt;AD1169,IF($C$11:$C$2001&lt;=AE1169,$V$11:$Y$2001)))),"")</f>
        <v/>
      </c>
      <c r="AJ1169" t="str">
        <f t="shared" si="392"/>
        <v/>
      </c>
      <c r="AK1169" t="str">
        <f t="shared" si="393"/>
        <v/>
      </c>
      <c r="AM1169" t="str">
        <f>IF(Input_1!T1162&lt;&gt;"",Input_1!T1162,"")</f>
        <v/>
      </c>
      <c r="AN1169" s="9" t="str">
        <f>IF(Input_1!U1162&lt;&gt;"",Input_1!U1162,"")</f>
        <v/>
      </c>
      <c r="AO1169" s="9" t="str">
        <f>IF(Input_1!V1162&lt;&gt;"",Input_1!V1162,"")</f>
        <v/>
      </c>
      <c r="AP1169" s="9" t="str">
        <f>IF(Input_1!W1162&lt;&gt;"",Input_1!W1162,"")</f>
        <v/>
      </c>
      <c r="AQ1169" s="9" t="str">
        <f>IF(Input_1!Y1162&lt;&gt;"",Input_1!Y1162,"")</f>
        <v/>
      </c>
      <c r="AR1169" s="9" t="str">
        <f t="shared" si="394"/>
        <v/>
      </c>
      <c r="AS1169" s="9" t="str">
        <f t="array" ref="AS1169">IFERROR(_xlfn.STDEV.S(IF(AN1169:AQ1169&gt;=0,IF(AN1169:AQ1169&lt;&gt;"",AN1169:AQ1169,""))),"")</f>
        <v/>
      </c>
      <c r="AT1169" s="2">
        <f t="shared" si="395"/>
        <v>0</v>
      </c>
      <c r="AV1169" t="str">
        <f t="shared" si="401"/>
        <v/>
      </c>
      <c r="AW1169" t="str">
        <f t="shared" si="396"/>
        <v/>
      </c>
      <c r="AX1169" t="str">
        <f t="shared" si="397"/>
        <v/>
      </c>
      <c r="AY1169" t="str">
        <f t="array" ref="AY1169">IF(OR(AV1169="",AW1169=""),"",COUNT(IF($AT$11:$AT$2001=1,IF($AM$11:$AM$2001&gt;AV1169,IF($AM$11:$AM$2001&lt;=AW1169,IF($AN$11:$AQ$2001&gt;=0,$AT$11:$AT$2001),""),""),""),""))</f>
        <v/>
      </c>
      <c r="AZ1169" s="9" t="str">
        <f t="array" ref="AZ1169">IFERROR(IF(OR(AV1169="",AW1169=""),"",AVERAGE(IF($AT$11:$AT$2001=1,IF($AM$11:$AM$2001&gt;AV1169,IF($AM$11:$AM$2001&lt;=AW1169,IF($AN$11:$AQ$2001&gt;=0,$AN$11:$AQ$2001)),"")))),"")</f>
        <v/>
      </c>
      <c r="BA1169" s="9" t="str">
        <f t="array" ref="BA1169">IFERROR(IF(OR(AV1169="",AW1169=""),"",_xlfn.STDEV.S(IF($AT$11:$AT$2001=1,IF($AM$11:$AM$2001&gt;AV1169,IF($AM$11:$AM$2001&lt;=AW1169,IF($AN$11:$AQ$2001&gt;=0,$AN$11:$AQ$2001))),""))),"")</f>
        <v/>
      </c>
      <c r="BB1169" t="str">
        <f t="shared" si="398"/>
        <v/>
      </c>
      <c r="BC1169" t="str">
        <f t="shared" si="399"/>
        <v/>
      </c>
    </row>
    <row r="1170" spans="1:55" x14ac:dyDescent="0.35">
      <c r="A1170" s="9" t="str">
        <f>IF(Input_1!A1163&lt;&gt;"",Input_1!A1163,"")</f>
        <v/>
      </c>
      <c r="B1170" s="9" t="str">
        <f>IF(Input_1!B1163&lt;&gt;"",Input_1!B1163,"")</f>
        <v/>
      </c>
      <c r="C1170" t="str">
        <f>IF(Input_1!D1163&lt;&gt;"",Input_1!D1163,"")</f>
        <v/>
      </c>
      <c r="D1170" s="9" t="str">
        <f>IF(Input_1!E1163&lt;&gt;"",Input_1!E1163,"")</f>
        <v/>
      </c>
      <c r="E1170" s="9" t="str">
        <f>IF(Input_1!F1163&lt;&gt;"",Input_1!F1163,"")</f>
        <v/>
      </c>
      <c r="F1170" s="9" t="str">
        <f>IF(Input_1!G1163&lt;&gt;"",Input_1!G1163,"")</f>
        <v/>
      </c>
      <c r="G1170" s="9" t="str">
        <f>IF(Input_1!I1163&lt;&gt;"",Input_1!I1163,"")</f>
        <v/>
      </c>
      <c r="H1170" s="9" t="str">
        <f t="shared" si="383"/>
        <v/>
      </c>
      <c r="I1170" s="9" t="str">
        <f t="array" ref="I1170">IFERROR(_xlfn.STDEV.S(IF(D1170:G1170&gt;=0,IF(D1170:G1170&lt;&gt;"",D1170:G1170,""))),"")</f>
        <v/>
      </c>
      <c r="J1170" s="2">
        <f t="shared" si="384"/>
        <v>0</v>
      </c>
      <c r="L1170" t="str">
        <f t="shared" si="385"/>
        <v/>
      </c>
      <c r="M1170" t="str">
        <f t="shared" si="382"/>
        <v/>
      </c>
      <c r="N1170" t="str">
        <f t="shared" si="386"/>
        <v/>
      </c>
      <c r="O1170" t="str">
        <f t="array" ref="O1170">IF(OR(L1170="",M1170=""),"",COUNT(IF($J$11:$J$2001=1,IF($C$11:$C$2001&gt;L1170,IF($C$11:$C$2001&lt;=M1170,IF($D$11:$G$2001&gt;=0,$J$11:$J$2001),""),""),""),""))</f>
        <v/>
      </c>
      <c r="P1170" s="9" t="str">
        <f t="array" ref="P1170">IFERROR(IF(OR(L1170="",M1170=""),"",AVERAGE(IF($J$11:$J$2001=1,IF($C$11:$C$2001&gt;L1170,IF($C$11:$C$2001&lt;=M1170,IF($D$11:$G$2001&gt;=0,$D$11:$G$2001)),"")))),"")</f>
        <v/>
      </c>
      <c r="Q1170" t="str">
        <f t="array" ref="Q1170">IFERROR(IF(OR(L1170="",M1170=""),"",_xlfn.STDEV.S(IF($J$11:$J$2001=1,IF($C$11:$C$2001&gt;L1170,IF($C$11:$C$2001&lt;=M1170,IF($D$11:$G$2001&gt;=0,$D$11:$G$2001))),""))),"")</f>
        <v/>
      </c>
      <c r="R1170" t="str">
        <f t="shared" si="387"/>
        <v/>
      </c>
      <c r="S1170" t="str">
        <f t="shared" si="388"/>
        <v/>
      </c>
      <c r="U1170" t="str">
        <f>IF(Input_1!L1163&lt;&gt;"",Input_1!L1163,"")</f>
        <v/>
      </c>
      <c r="V1170" s="9" t="str">
        <f>IF(Input_1!M1163&lt;&gt;"",Input_1!M1163,"")</f>
        <v/>
      </c>
      <c r="W1170" s="9" t="str">
        <f>IF(Input_1!N1163&lt;&gt;"",Input_1!N1163,"")</f>
        <v/>
      </c>
      <c r="X1170" s="9" t="str">
        <f>IF(Input_1!O1163&lt;&gt;"",Input_1!O1163,"")</f>
        <v/>
      </c>
      <c r="Y1170" s="9" t="str">
        <f>IF(Input_1!Q1163&lt;&gt;"",Input_1!Q1163,"")</f>
        <v/>
      </c>
      <c r="Z1170" s="9" t="str">
        <f t="shared" si="389"/>
        <v/>
      </c>
      <c r="AA1170" s="9" t="str">
        <f t="array" ref="AA1170">IFERROR(_xlfn.STDEV.S(IF(V1170:Y1170&gt;=0,IF(V1170:Y1170&lt;&gt;"",V1170:Y1170,""))),"")</f>
        <v/>
      </c>
      <c r="AB1170" s="2">
        <f t="shared" si="390"/>
        <v>0</v>
      </c>
      <c r="AD1170" t="str">
        <f t="shared" si="400"/>
        <v/>
      </c>
      <c r="AE1170" t="str">
        <f t="shared" si="391"/>
        <v/>
      </c>
      <c r="AF1170" t="str">
        <f t="shared" si="381"/>
        <v/>
      </c>
      <c r="AG1170" t="str">
        <f t="array" ref="AG1170">IF(OR(AD1170="",AE1170=""),"",COUNT(IF($AB$11:$AB$2001=1,IF($U$11:$U$2001&gt;AD1170,IF($U$11:$U$2001&lt;=AE1170,IF($V$11:$Y$2001&gt;=0,$AB$11:$AB$2001),""),""),""),""))</f>
        <v/>
      </c>
      <c r="AH1170" s="9" t="str">
        <f t="array" ref="AH1170">IF(AND(AD1170&lt;&gt;"",AE1170&lt;&gt;""),AVERAGE(IF($AB$11:$AB$2001=1,IF($U$11:$U$2001&gt;AD1170,IF($C$11:$C$2001&lt;=AE1170,$V$11:$Y$2001)))),"")</f>
        <v/>
      </c>
      <c r="AI1170" s="9" t="str">
        <f t="array" ref="AI1170">IF(AND(AD1170&lt;&gt;"",AE1170&lt;&gt;""),_xlfn.STDEV.S(IF($AB$11:$AB$2001=1,IF($U$11:$U$2001&gt;AD1170,IF($C$11:$C$2001&lt;=AE1170,$V$11:$Y$2001)))),"")</f>
        <v/>
      </c>
      <c r="AJ1170" t="str">
        <f t="shared" si="392"/>
        <v/>
      </c>
      <c r="AK1170" t="str">
        <f t="shared" si="393"/>
        <v/>
      </c>
      <c r="AM1170" t="str">
        <f>IF(Input_1!T1163&lt;&gt;"",Input_1!T1163,"")</f>
        <v/>
      </c>
      <c r="AN1170" s="9" t="str">
        <f>IF(Input_1!U1163&lt;&gt;"",Input_1!U1163,"")</f>
        <v/>
      </c>
      <c r="AO1170" s="9" t="str">
        <f>IF(Input_1!V1163&lt;&gt;"",Input_1!V1163,"")</f>
        <v/>
      </c>
      <c r="AP1170" s="9" t="str">
        <f>IF(Input_1!W1163&lt;&gt;"",Input_1!W1163,"")</f>
        <v/>
      </c>
      <c r="AQ1170" s="9" t="str">
        <f>IF(Input_1!Y1163&lt;&gt;"",Input_1!Y1163,"")</f>
        <v/>
      </c>
      <c r="AR1170" s="9" t="str">
        <f t="shared" si="394"/>
        <v/>
      </c>
      <c r="AS1170" s="9" t="str">
        <f t="array" ref="AS1170">IFERROR(_xlfn.STDEV.S(IF(AN1170:AQ1170&gt;=0,IF(AN1170:AQ1170&lt;&gt;"",AN1170:AQ1170,""))),"")</f>
        <v/>
      </c>
      <c r="AT1170" s="2">
        <f t="shared" si="395"/>
        <v>0</v>
      </c>
      <c r="AV1170" t="str">
        <f t="shared" si="401"/>
        <v/>
      </c>
      <c r="AW1170" t="str">
        <f t="shared" si="396"/>
        <v/>
      </c>
      <c r="AX1170" t="str">
        <f t="shared" si="397"/>
        <v/>
      </c>
      <c r="AY1170" t="str">
        <f t="array" ref="AY1170">IF(OR(AV1170="",AW1170=""),"",COUNT(IF($AT$11:$AT$2001=1,IF($AM$11:$AM$2001&gt;AV1170,IF($AM$11:$AM$2001&lt;=AW1170,IF($AN$11:$AQ$2001&gt;=0,$AT$11:$AT$2001),""),""),""),""))</f>
        <v/>
      </c>
      <c r="AZ1170" s="9" t="str">
        <f t="array" ref="AZ1170">IFERROR(IF(OR(AV1170="",AW1170=""),"",AVERAGE(IF($AT$11:$AT$2001=1,IF($AM$11:$AM$2001&gt;AV1170,IF($AM$11:$AM$2001&lt;=AW1170,IF($AN$11:$AQ$2001&gt;=0,$AN$11:$AQ$2001)),"")))),"")</f>
        <v/>
      </c>
      <c r="BA1170" s="9" t="str">
        <f t="array" ref="BA1170">IFERROR(IF(OR(AV1170="",AW1170=""),"",_xlfn.STDEV.S(IF($AT$11:$AT$2001=1,IF($AM$11:$AM$2001&gt;AV1170,IF($AM$11:$AM$2001&lt;=AW1170,IF($AN$11:$AQ$2001&gt;=0,$AN$11:$AQ$2001))),""))),"")</f>
        <v/>
      </c>
      <c r="BB1170" t="str">
        <f t="shared" si="398"/>
        <v/>
      </c>
      <c r="BC1170" t="str">
        <f t="shared" si="399"/>
        <v/>
      </c>
    </row>
    <row r="1171" spans="1:55" x14ac:dyDescent="0.35">
      <c r="A1171" s="9" t="str">
        <f>IF(Input_1!A1164&lt;&gt;"",Input_1!A1164,"")</f>
        <v/>
      </c>
      <c r="B1171" s="9" t="str">
        <f>IF(Input_1!B1164&lt;&gt;"",Input_1!B1164,"")</f>
        <v/>
      </c>
      <c r="C1171" t="str">
        <f>IF(Input_1!D1164&lt;&gt;"",Input_1!D1164,"")</f>
        <v/>
      </c>
      <c r="D1171" s="9" t="str">
        <f>IF(Input_1!E1164&lt;&gt;"",Input_1!E1164,"")</f>
        <v/>
      </c>
      <c r="E1171" s="9" t="str">
        <f>IF(Input_1!F1164&lt;&gt;"",Input_1!F1164,"")</f>
        <v/>
      </c>
      <c r="F1171" s="9" t="str">
        <f>IF(Input_1!G1164&lt;&gt;"",Input_1!G1164,"")</f>
        <v/>
      </c>
      <c r="G1171" s="9" t="str">
        <f>IF(Input_1!I1164&lt;&gt;"",Input_1!I1164,"")</f>
        <v/>
      </c>
      <c r="H1171" s="9" t="str">
        <f t="shared" si="383"/>
        <v/>
      </c>
      <c r="I1171" s="9" t="str">
        <f t="array" ref="I1171">IFERROR(_xlfn.STDEV.S(IF(D1171:G1171&gt;=0,IF(D1171:G1171&lt;&gt;"",D1171:G1171,""))),"")</f>
        <v/>
      </c>
      <c r="J1171" s="2">
        <f t="shared" si="384"/>
        <v>0</v>
      </c>
      <c r="L1171" t="str">
        <f t="shared" si="385"/>
        <v/>
      </c>
      <c r="M1171" t="str">
        <f t="shared" si="382"/>
        <v/>
      </c>
      <c r="N1171" t="str">
        <f t="shared" si="386"/>
        <v/>
      </c>
      <c r="O1171" t="str">
        <f t="array" ref="O1171">IF(OR(L1171="",M1171=""),"",COUNT(IF($J$11:$J$2001=1,IF($C$11:$C$2001&gt;L1171,IF($C$11:$C$2001&lt;=M1171,IF($D$11:$G$2001&gt;=0,$J$11:$J$2001),""),""),""),""))</f>
        <v/>
      </c>
      <c r="P1171" s="9" t="str">
        <f t="array" ref="P1171">IFERROR(IF(OR(L1171="",M1171=""),"",AVERAGE(IF($J$11:$J$2001=1,IF($C$11:$C$2001&gt;L1171,IF($C$11:$C$2001&lt;=M1171,IF($D$11:$G$2001&gt;=0,$D$11:$G$2001)),"")))),"")</f>
        <v/>
      </c>
      <c r="Q1171" t="str">
        <f t="array" ref="Q1171">IFERROR(IF(OR(L1171="",M1171=""),"",_xlfn.STDEV.S(IF($J$11:$J$2001=1,IF($C$11:$C$2001&gt;L1171,IF($C$11:$C$2001&lt;=M1171,IF($D$11:$G$2001&gt;=0,$D$11:$G$2001))),""))),"")</f>
        <v/>
      </c>
      <c r="R1171" t="str">
        <f t="shared" si="387"/>
        <v/>
      </c>
      <c r="S1171" t="str">
        <f t="shared" si="388"/>
        <v/>
      </c>
      <c r="U1171" t="str">
        <f>IF(Input_1!L1164&lt;&gt;"",Input_1!L1164,"")</f>
        <v/>
      </c>
      <c r="V1171" s="9" t="str">
        <f>IF(Input_1!M1164&lt;&gt;"",Input_1!M1164,"")</f>
        <v/>
      </c>
      <c r="W1171" s="9" t="str">
        <f>IF(Input_1!N1164&lt;&gt;"",Input_1!N1164,"")</f>
        <v/>
      </c>
      <c r="X1171" s="9" t="str">
        <f>IF(Input_1!O1164&lt;&gt;"",Input_1!O1164,"")</f>
        <v/>
      </c>
      <c r="Y1171" s="9" t="str">
        <f>IF(Input_1!Q1164&lt;&gt;"",Input_1!Q1164,"")</f>
        <v/>
      </c>
      <c r="Z1171" s="9" t="str">
        <f t="shared" si="389"/>
        <v/>
      </c>
      <c r="AA1171" s="9" t="str">
        <f t="array" ref="AA1171">IFERROR(_xlfn.STDEV.S(IF(V1171:Y1171&gt;=0,IF(V1171:Y1171&lt;&gt;"",V1171:Y1171,""))),"")</f>
        <v/>
      </c>
      <c r="AB1171" s="2">
        <f t="shared" si="390"/>
        <v>0</v>
      </c>
      <c r="AD1171" t="str">
        <f t="shared" si="400"/>
        <v/>
      </c>
      <c r="AE1171" t="str">
        <f t="shared" si="391"/>
        <v/>
      </c>
      <c r="AF1171" t="str">
        <f t="shared" si="381"/>
        <v/>
      </c>
      <c r="AG1171" t="str">
        <f t="array" ref="AG1171">IF(OR(AD1171="",AE1171=""),"",COUNT(IF($AB$11:$AB$2001=1,IF($U$11:$U$2001&gt;AD1171,IF($U$11:$U$2001&lt;=AE1171,IF($V$11:$Y$2001&gt;=0,$AB$11:$AB$2001),""),""),""),""))</f>
        <v/>
      </c>
      <c r="AH1171" s="9" t="str">
        <f t="array" ref="AH1171">IF(AND(AD1171&lt;&gt;"",AE1171&lt;&gt;""),AVERAGE(IF($AB$11:$AB$2001=1,IF($U$11:$U$2001&gt;AD1171,IF($C$11:$C$2001&lt;=AE1171,$V$11:$Y$2001)))),"")</f>
        <v/>
      </c>
      <c r="AI1171" s="9" t="str">
        <f t="array" ref="AI1171">IF(AND(AD1171&lt;&gt;"",AE1171&lt;&gt;""),_xlfn.STDEV.S(IF($AB$11:$AB$2001=1,IF($U$11:$U$2001&gt;AD1171,IF($C$11:$C$2001&lt;=AE1171,$V$11:$Y$2001)))),"")</f>
        <v/>
      </c>
      <c r="AJ1171" t="str">
        <f t="shared" si="392"/>
        <v/>
      </c>
      <c r="AK1171" t="str">
        <f t="shared" si="393"/>
        <v/>
      </c>
      <c r="AM1171" t="str">
        <f>IF(Input_1!T1164&lt;&gt;"",Input_1!T1164,"")</f>
        <v/>
      </c>
      <c r="AN1171" s="9" t="str">
        <f>IF(Input_1!U1164&lt;&gt;"",Input_1!U1164,"")</f>
        <v/>
      </c>
      <c r="AO1171" s="9" t="str">
        <f>IF(Input_1!V1164&lt;&gt;"",Input_1!V1164,"")</f>
        <v/>
      </c>
      <c r="AP1171" s="9" t="str">
        <f>IF(Input_1!W1164&lt;&gt;"",Input_1!W1164,"")</f>
        <v/>
      </c>
      <c r="AQ1171" s="9" t="str">
        <f>IF(Input_1!Y1164&lt;&gt;"",Input_1!Y1164,"")</f>
        <v/>
      </c>
      <c r="AR1171" s="9" t="str">
        <f t="shared" si="394"/>
        <v/>
      </c>
      <c r="AS1171" s="9" t="str">
        <f t="array" ref="AS1171">IFERROR(_xlfn.STDEV.S(IF(AN1171:AQ1171&gt;=0,IF(AN1171:AQ1171&lt;&gt;"",AN1171:AQ1171,""))),"")</f>
        <v/>
      </c>
      <c r="AT1171" s="2">
        <f t="shared" si="395"/>
        <v>0</v>
      </c>
      <c r="AV1171" t="str">
        <f t="shared" si="401"/>
        <v/>
      </c>
      <c r="AW1171" t="str">
        <f t="shared" si="396"/>
        <v/>
      </c>
      <c r="AX1171" t="str">
        <f t="shared" si="397"/>
        <v/>
      </c>
      <c r="AY1171" t="str">
        <f t="array" ref="AY1171">IF(OR(AV1171="",AW1171=""),"",COUNT(IF($AT$11:$AT$2001=1,IF($AM$11:$AM$2001&gt;AV1171,IF($AM$11:$AM$2001&lt;=AW1171,IF($AN$11:$AQ$2001&gt;=0,$AT$11:$AT$2001),""),""),""),""))</f>
        <v/>
      </c>
      <c r="AZ1171" s="9" t="str">
        <f t="array" ref="AZ1171">IFERROR(IF(OR(AV1171="",AW1171=""),"",AVERAGE(IF($AT$11:$AT$2001=1,IF($AM$11:$AM$2001&gt;AV1171,IF($AM$11:$AM$2001&lt;=AW1171,IF($AN$11:$AQ$2001&gt;=0,$AN$11:$AQ$2001)),"")))),"")</f>
        <v/>
      </c>
      <c r="BA1171" s="9" t="str">
        <f t="array" ref="BA1171">IFERROR(IF(OR(AV1171="",AW1171=""),"",_xlfn.STDEV.S(IF($AT$11:$AT$2001=1,IF($AM$11:$AM$2001&gt;AV1171,IF($AM$11:$AM$2001&lt;=AW1171,IF($AN$11:$AQ$2001&gt;=0,$AN$11:$AQ$2001))),""))),"")</f>
        <v/>
      </c>
      <c r="BB1171" t="str">
        <f t="shared" si="398"/>
        <v/>
      </c>
      <c r="BC1171" t="str">
        <f t="shared" si="399"/>
        <v/>
      </c>
    </row>
    <row r="1172" spans="1:55" x14ac:dyDescent="0.35">
      <c r="A1172" s="9" t="str">
        <f>IF(Input_1!A1165&lt;&gt;"",Input_1!A1165,"")</f>
        <v/>
      </c>
      <c r="B1172" s="9" t="str">
        <f>IF(Input_1!B1165&lt;&gt;"",Input_1!B1165,"")</f>
        <v/>
      </c>
      <c r="C1172" t="str">
        <f>IF(Input_1!D1165&lt;&gt;"",Input_1!D1165,"")</f>
        <v/>
      </c>
      <c r="D1172" s="9" t="str">
        <f>IF(Input_1!E1165&lt;&gt;"",Input_1!E1165,"")</f>
        <v/>
      </c>
      <c r="E1172" s="9" t="str">
        <f>IF(Input_1!F1165&lt;&gt;"",Input_1!F1165,"")</f>
        <v/>
      </c>
      <c r="F1172" s="9" t="str">
        <f>IF(Input_1!G1165&lt;&gt;"",Input_1!G1165,"")</f>
        <v/>
      </c>
      <c r="G1172" s="9" t="str">
        <f>IF(Input_1!I1165&lt;&gt;"",Input_1!I1165,"")</f>
        <v/>
      </c>
      <c r="H1172" s="9" t="str">
        <f t="shared" si="383"/>
        <v/>
      </c>
      <c r="I1172" s="9" t="str">
        <f t="array" ref="I1172">IFERROR(_xlfn.STDEV.S(IF(D1172:G1172&gt;=0,IF(D1172:G1172&lt;&gt;"",D1172:G1172,""))),"")</f>
        <v/>
      </c>
      <c r="J1172" s="2">
        <f t="shared" si="384"/>
        <v>0</v>
      </c>
      <c r="L1172" t="str">
        <f t="shared" si="385"/>
        <v/>
      </c>
      <c r="M1172" t="str">
        <f t="shared" si="382"/>
        <v/>
      </c>
      <c r="N1172" t="str">
        <f t="shared" si="386"/>
        <v/>
      </c>
      <c r="O1172" t="str">
        <f t="array" ref="O1172">IF(OR(L1172="",M1172=""),"",COUNT(IF($J$11:$J$2001=1,IF($C$11:$C$2001&gt;L1172,IF($C$11:$C$2001&lt;=M1172,IF($D$11:$G$2001&gt;=0,$J$11:$J$2001),""),""),""),""))</f>
        <v/>
      </c>
      <c r="P1172" s="9" t="str">
        <f t="array" ref="P1172">IFERROR(IF(OR(L1172="",M1172=""),"",AVERAGE(IF($J$11:$J$2001=1,IF($C$11:$C$2001&gt;L1172,IF($C$11:$C$2001&lt;=M1172,IF($D$11:$G$2001&gt;=0,$D$11:$G$2001)),"")))),"")</f>
        <v/>
      </c>
      <c r="Q1172" t="str">
        <f t="array" ref="Q1172">IFERROR(IF(OR(L1172="",M1172=""),"",_xlfn.STDEV.S(IF($J$11:$J$2001=1,IF($C$11:$C$2001&gt;L1172,IF($C$11:$C$2001&lt;=M1172,IF($D$11:$G$2001&gt;=0,$D$11:$G$2001))),""))),"")</f>
        <v/>
      </c>
      <c r="R1172" t="str">
        <f t="shared" si="387"/>
        <v/>
      </c>
      <c r="S1172" t="str">
        <f t="shared" si="388"/>
        <v/>
      </c>
      <c r="U1172" t="str">
        <f>IF(Input_1!L1165&lt;&gt;"",Input_1!L1165,"")</f>
        <v/>
      </c>
      <c r="V1172" s="9" t="str">
        <f>IF(Input_1!M1165&lt;&gt;"",Input_1!M1165,"")</f>
        <v/>
      </c>
      <c r="W1172" s="9" t="str">
        <f>IF(Input_1!N1165&lt;&gt;"",Input_1!N1165,"")</f>
        <v/>
      </c>
      <c r="X1172" s="9" t="str">
        <f>IF(Input_1!O1165&lt;&gt;"",Input_1!O1165,"")</f>
        <v/>
      </c>
      <c r="Y1172" s="9" t="str">
        <f>IF(Input_1!Q1165&lt;&gt;"",Input_1!Q1165,"")</f>
        <v/>
      </c>
      <c r="Z1172" s="9" t="str">
        <f t="shared" si="389"/>
        <v/>
      </c>
      <c r="AA1172" s="9" t="str">
        <f t="array" ref="AA1172">IFERROR(_xlfn.STDEV.S(IF(V1172:Y1172&gt;=0,IF(V1172:Y1172&lt;&gt;"",V1172:Y1172,""))),"")</f>
        <v/>
      </c>
      <c r="AB1172" s="2">
        <f t="shared" si="390"/>
        <v>0</v>
      </c>
      <c r="AD1172" t="str">
        <f t="shared" si="400"/>
        <v/>
      </c>
      <c r="AE1172" t="str">
        <f t="shared" si="391"/>
        <v/>
      </c>
      <c r="AF1172" t="str">
        <f t="shared" ref="AF1172:AF1235" si="402">IF(AND(AD1172&lt;&gt;"",AE1172&lt;&gt;""),AE1172-AD1172,"")</f>
        <v/>
      </c>
      <c r="AG1172" t="str">
        <f t="array" ref="AG1172">IF(OR(AD1172="",AE1172=""),"",COUNT(IF($AB$11:$AB$2001=1,IF($U$11:$U$2001&gt;AD1172,IF($U$11:$U$2001&lt;=AE1172,IF($V$11:$Y$2001&gt;=0,$AB$11:$AB$2001),""),""),""),""))</f>
        <v/>
      </c>
      <c r="AH1172" s="9" t="str">
        <f t="array" ref="AH1172">IF(AND(AD1172&lt;&gt;"",AE1172&lt;&gt;""),AVERAGE(IF($AB$11:$AB$2001=1,IF($U$11:$U$2001&gt;AD1172,IF($C$11:$C$2001&lt;=AE1172,$V$11:$Y$2001)))),"")</f>
        <v/>
      </c>
      <c r="AI1172" s="9" t="str">
        <f t="array" ref="AI1172">IF(AND(AD1172&lt;&gt;"",AE1172&lt;&gt;""),_xlfn.STDEV.S(IF($AB$11:$AB$2001=1,IF($U$11:$U$2001&gt;AD1172,IF($C$11:$C$2001&lt;=AE1172,$V$11:$Y$2001)))),"")</f>
        <v/>
      </c>
      <c r="AJ1172" t="str">
        <f t="shared" si="392"/>
        <v/>
      </c>
      <c r="AK1172" t="str">
        <f t="shared" si="393"/>
        <v/>
      </c>
      <c r="AM1172" t="str">
        <f>IF(Input_1!T1165&lt;&gt;"",Input_1!T1165,"")</f>
        <v/>
      </c>
      <c r="AN1172" s="9" t="str">
        <f>IF(Input_1!U1165&lt;&gt;"",Input_1!U1165,"")</f>
        <v/>
      </c>
      <c r="AO1172" s="9" t="str">
        <f>IF(Input_1!V1165&lt;&gt;"",Input_1!V1165,"")</f>
        <v/>
      </c>
      <c r="AP1172" s="9" t="str">
        <f>IF(Input_1!W1165&lt;&gt;"",Input_1!W1165,"")</f>
        <v/>
      </c>
      <c r="AQ1172" s="9" t="str">
        <f>IF(Input_1!Y1165&lt;&gt;"",Input_1!Y1165,"")</f>
        <v/>
      </c>
      <c r="AR1172" s="9" t="str">
        <f t="shared" si="394"/>
        <v/>
      </c>
      <c r="AS1172" s="9" t="str">
        <f t="array" ref="AS1172">IFERROR(_xlfn.STDEV.S(IF(AN1172:AQ1172&gt;=0,IF(AN1172:AQ1172&lt;&gt;"",AN1172:AQ1172,""))),"")</f>
        <v/>
      </c>
      <c r="AT1172" s="2">
        <f t="shared" si="395"/>
        <v>0</v>
      </c>
      <c r="AV1172" t="str">
        <f t="shared" si="401"/>
        <v/>
      </c>
      <c r="AW1172" t="str">
        <f t="shared" si="396"/>
        <v/>
      </c>
      <c r="AX1172" t="str">
        <f t="shared" si="397"/>
        <v/>
      </c>
      <c r="AY1172" t="str">
        <f t="array" ref="AY1172">IF(OR(AV1172="",AW1172=""),"",COUNT(IF($AT$11:$AT$2001=1,IF($AM$11:$AM$2001&gt;AV1172,IF($AM$11:$AM$2001&lt;=AW1172,IF($AN$11:$AQ$2001&gt;=0,$AT$11:$AT$2001),""),""),""),""))</f>
        <v/>
      </c>
      <c r="AZ1172" s="9" t="str">
        <f t="array" ref="AZ1172">IFERROR(IF(OR(AV1172="",AW1172=""),"",AVERAGE(IF($AT$11:$AT$2001=1,IF($AM$11:$AM$2001&gt;AV1172,IF($AM$11:$AM$2001&lt;=AW1172,IF($AN$11:$AQ$2001&gt;=0,$AN$11:$AQ$2001)),"")))),"")</f>
        <v/>
      </c>
      <c r="BA1172" s="9" t="str">
        <f t="array" ref="BA1172">IFERROR(IF(OR(AV1172="",AW1172=""),"",_xlfn.STDEV.S(IF($AT$11:$AT$2001=1,IF($AM$11:$AM$2001&gt;AV1172,IF($AM$11:$AM$2001&lt;=AW1172,IF($AN$11:$AQ$2001&gt;=0,$AN$11:$AQ$2001))),""))),"")</f>
        <v/>
      </c>
      <c r="BB1172" t="str">
        <f t="shared" si="398"/>
        <v/>
      </c>
      <c r="BC1172" t="str">
        <f t="shared" si="399"/>
        <v/>
      </c>
    </row>
    <row r="1173" spans="1:55" x14ac:dyDescent="0.35">
      <c r="A1173" s="9" t="str">
        <f>IF(Input_1!A1166&lt;&gt;"",Input_1!A1166,"")</f>
        <v/>
      </c>
      <c r="B1173" s="9" t="str">
        <f>IF(Input_1!B1166&lt;&gt;"",Input_1!B1166,"")</f>
        <v/>
      </c>
      <c r="C1173" t="str">
        <f>IF(Input_1!D1166&lt;&gt;"",Input_1!D1166,"")</f>
        <v/>
      </c>
      <c r="D1173" s="9" t="str">
        <f>IF(Input_1!E1166&lt;&gt;"",Input_1!E1166,"")</f>
        <v/>
      </c>
      <c r="E1173" s="9" t="str">
        <f>IF(Input_1!F1166&lt;&gt;"",Input_1!F1166,"")</f>
        <v/>
      </c>
      <c r="F1173" s="9" t="str">
        <f>IF(Input_1!G1166&lt;&gt;"",Input_1!G1166,"")</f>
        <v/>
      </c>
      <c r="G1173" s="9" t="str">
        <f>IF(Input_1!I1166&lt;&gt;"",Input_1!I1166,"")</f>
        <v/>
      </c>
      <c r="H1173" s="9" t="str">
        <f t="shared" si="383"/>
        <v/>
      </c>
      <c r="I1173" s="9" t="str">
        <f t="array" ref="I1173">IFERROR(_xlfn.STDEV.S(IF(D1173:G1173&gt;=0,IF(D1173:G1173&lt;&gt;"",D1173:G1173,""))),"")</f>
        <v/>
      </c>
      <c r="J1173" s="2">
        <f t="shared" si="384"/>
        <v>0</v>
      </c>
      <c r="L1173" t="str">
        <f t="shared" si="385"/>
        <v/>
      </c>
      <c r="M1173" t="str">
        <f t="shared" si="382"/>
        <v/>
      </c>
      <c r="N1173" t="str">
        <f t="shared" si="386"/>
        <v/>
      </c>
      <c r="O1173" t="str">
        <f t="array" ref="O1173">IF(OR(L1173="",M1173=""),"",COUNT(IF($J$11:$J$2001=1,IF($C$11:$C$2001&gt;L1173,IF($C$11:$C$2001&lt;=M1173,IF($D$11:$G$2001&gt;=0,$J$11:$J$2001),""),""),""),""))</f>
        <v/>
      </c>
      <c r="P1173" s="9" t="str">
        <f t="array" ref="P1173">IFERROR(IF(OR(L1173="",M1173=""),"",AVERAGE(IF($J$11:$J$2001=1,IF($C$11:$C$2001&gt;L1173,IF($C$11:$C$2001&lt;=M1173,IF($D$11:$G$2001&gt;=0,$D$11:$G$2001)),"")))),"")</f>
        <v/>
      </c>
      <c r="Q1173" t="str">
        <f t="array" ref="Q1173">IFERROR(IF(OR(L1173="",M1173=""),"",_xlfn.STDEV.S(IF($J$11:$J$2001=1,IF($C$11:$C$2001&gt;L1173,IF($C$11:$C$2001&lt;=M1173,IF($D$11:$G$2001&gt;=0,$D$11:$G$2001))),""))),"")</f>
        <v/>
      </c>
      <c r="R1173" t="str">
        <f t="shared" si="387"/>
        <v/>
      </c>
      <c r="S1173" t="str">
        <f t="shared" si="388"/>
        <v/>
      </c>
      <c r="U1173" t="str">
        <f>IF(Input_1!L1166&lt;&gt;"",Input_1!L1166,"")</f>
        <v/>
      </c>
      <c r="V1173" s="9" t="str">
        <f>IF(Input_1!M1166&lt;&gt;"",Input_1!M1166,"")</f>
        <v/>
      </c>
      <c r="W1173" s="9" t="str">
        <f>IF(Input_1!N1166&lt;&gt;"",Input_1!N1166,"")</f>
        <v/>
      </c>
      <c r="X1173" s="9" t="str">
        <f>IF(Input_1!O1166&lt;&gt;"",Input_1!O1166,"")</f>
        <v/>
      </c>
      <c r="Y1173" s="9" t="str">
        <f>IF(Input_1!Q1166&lt;&gt;"",Input_1!Q1166,"")</f>
        <v/>
      </c>
      <c r="Z1173" s="9" t="str">
        <f t="shared" si="389"/>
        <v/>
      </c>
      <c r="AA1173" s="9" t="str">
        <f t="array" ref="AA1173">IFERROR(_xlfn.STDEV.S(IF(V1173:Y1173&gt;=0,IF(V1173:Y1173&lt;&gt;"",V1173:Y1173,""))),"")</f>
        <v/>
      </c>
      <c r="AB1173" s="2">
        <f t="shared" si="390"/>
        <v>0</v>
      </c>
      <c r="AD1173" t="str">
        <f t="shared" si="400"/>
        <v/>
      </c>
      <c r="AE1173" t="str">
        <f t="shared" si="391"/>
        <v/>
      </c>
      <c r="AF1173" t="str">
        <f t="shared" si="402"/>
        <v/>
      </c>
      <c r="AG1173" t="str">
        <f t="array" ref="AG1173">IF(OR(AD1173="",AE1173=""),"",COUNT(IF($AB$11:$AB$2001=1,IF($U$11:$U$2001&gt;AD1173,IF($U$11:$U$2001&lt;=AE1173,IF($V$11:$Y$2001&gt;=0,$AB$11:$AB$2001),""),""),""),""))</f>
        <v/>
      </c>
      <c r="AH1173" s="9" t="str">
        <f t="array" ref="AH1173">IF(AND(AD1173&lt;&gt;"",AE1173&lt;&gt;""),AVERAGE(IF($AB$11:$AB$2001=1,IF($U$11:$U$2001&gt;AD1173,IF($C$11:$C$2001&lt;=AE1173,$V$11:$Y$2001)))),"")</f>
        <v/>
      </c>
      <c r="AI1173" s="9" t="str">
        <f t="array" ref="AI1173">IF(AND(AD1173&lt;&gt;"",AE1173&lt;&gt;""),_xlfn.STDEV.S(IF($AB$11:$AB$2001=1,IF($U$11:$U$2001&gt;AD1173,IF($C$11:$C$2001&lt;=AE1173,$V$11:$Y$2001)))),"")</f>
        <v/>
      </c>
      <c r="AJ1173" t="str">
        <f t="shared" si="392"/>
        <v/>
      </c>
      <c r="AK1173" t="str">
        <f t="shared" si="393"/>
        <v/>
      </c>
      <c r="AM1173" t="str">
        <f>IF(Input_1!T1166&lt;&gt;"",Input_1!T1166,"")</f>
        <v/>
      </c>
      <c r="AN1173" s="9" t="str">
        <f>IF(Input_1!U1166&lt;&gt;"",Input_1!U1166,"")</f>
        <v/>
      </c>
      <c r="AO1173" s="9" t="str">
        <f>IF(Input_1!V1166&lt;&gt;"",Input_1!V1166,"")</f>
        <v/>
      </c>
      <c r="AP1173" s="9" t="str">
        <f>IF(Input_1!W1166&lt;&gt;"",Input_1!W1166,"")</f>
        <v/>
      </c>
      <c r="AQ1173" s="9" t="str">
        <f>IF(Input_1!Y1166&lt;&gt;"",Input_1!Y1166,"")</f>
        <v/>
      </c>
      <c r="AR1173" s="9" t="str">
        <f t="shared" si="394"/>
        <v/>
      </c>
      <c r="AS1173" s="9" t="str">
        <f t="array" ref="AS1173">IFERROR(_xlfn.STDEV.S(IF(AN1173:AQ1173&gt;=0,IF(AN1173:AQ1173&lt;&gt;"",AN1173:AQ1173,""))),"")</f>
        <v/>
      </c>
      <c r="AT1173" s="2">
        <f t="shared" si="395"/>
        <v>0</v>
      </c>
      <c r="AV1173" t="str">
        <f t="shared" si="401"/>
        <v/>
      </c>
      <c r="AW1173" t="str">
        <f t="shared" si="396"/>
        <v/>
      </c>
      <c r="AX1173" t="str">
        <f t="shared" si="397"/>
        <v/>
      </c>
      <c r="AY1173" t="str">
        <f t="array" ref="AY1173">IF(OR(AV1173="",AW1173=""),"",COUNT(IF($AT$11:$AT$2001=1,IF($AM$11:$AM$2001&gt;AV1173,IF($AM$11:$AM$2001&lt;=AW1173,IF($AN$11:$AQ$2001&gt;=0,$AT$11:$AT$2001),""),""),""),""))</f>
        <v/>
      </c>
      <c r="AZ1173" s="9" t="str">
        <f t="array" ref="AZ1173">IFERROR(IF(OR(AV1173="",AW1173=""),"",AVERAGE(IF($AT$11:$AT$2001=1,IF($AM$11:$AM$2001&gt;AV1173,IF($AM$11:$AM$2001&lt;=AW1173,IF($AN$11:$AQ$2001&gt;=0,$AN$11:$AQ$2001)),"")))),"")</f>
        <v/>
      </c>
      <c r="BA1173" s="9" t="str">
        <f t="array" ref="BA1173">IFERROR(IF(OR(AV1173="",AW1173=""),"",_xlfn.STDEV.S(IF($AT$11:$AT$2001=1,IF($AM$11:$AM$2001&gt;AV1173,IF($AM$11:$AM$2001&lt;=AW1173,IF($AN$11:$AQ$2001&gt;=0,$AN$11:$AQ$2001))),""))),"")</f>
        <v/>
      </c>
      <c r="BB1173" t="str">
        <f t="shared" si="398"/>
        <v/>
      </c>
      <c r="BC1173" t="str">
        <f t="shared" si="399"/>
        <v/>
      </c>
    </row>
    <row r="1174" spans="1:55" x14ac:dyDescent="0.35">
      <c r="A1174" s="9" t="str">
        <f>IF(Input_1!A1167&lt;&gt;"",Input_1!A1167,"")</f>
        <v/>
      </c>
      <c r="B1174" s="9" t="str">
        <f>IF(Input_1!B1167&lt;&gt;"",Input_1!B1167,"")</f>
        <v/>
      </c>
      <c r="C1174" t="str">
        <f>IF(Input_1!D1167&lt;&gt;"",Input_1!D1167,"")</f>
        <v/>
      </c>
      <c r="D1174" s="9" t="str">
        <f>IF(Input_1!E1167&lt;&gt;"",Input_1!E1167,"")</f>
        <v/>
      </c>
      <c r="E1174" s="9" t="str">
        <f>IF(Input_1!F1167&lt;&gt;"",Input_1!F1167,"")</f>
        <v/>
      </c>
      <c r="F1174" s="9" t="str">
        <f>IF(Input_1!G1167&lt;&gt;"",Input_1!G1167,"")</f>
        <v/>
      </c>
      <c r="G1174" s="9" t="str">
        <f>IF(Input_1!I1167&lt;&gt;"",Input_1!I1167,"")</f>
        <v/>
      </c>
      <c r="H1174" s="9" t="str">
        <f t="shared" si="383"/>
        <v/>
      </c>
      <c r="I1174" s="9" t="str">
        <f t="array" ref="I1174">IFERROR(_xlfn.STDEV.S(IF(D1174:G1174&gt;=0,IF(D1174:G1174&lt;&gt;"",D1174:G1174,""))),"")</f>
        <v/>
      </c>
      <c r="J1174" s="2">
        <f t="shared" si="384"/>
        <v>0</v>
      </c>
      <c r="L1174" t="str">
        <f t="shared" si="385"/>
        <v/>
      </c>
      <c r="M1174" t="str">
        <f t="shared" si="382"/>
        <v/>
      </c>
      <c r="N1174" t="str">
        <f t="shared" si="386"/>
        <v/>
      </c>
      <c r="O1174" t="str">
        <f t="array" ref="O1174">IF(OR(L1174="",M1174=""),"",COUNT(IF($J$11:$J$2001=1,IF($C$11:$C$2001&gt;L1174,IF($C$11:$C$2001&lt;=M1174,IF($D$11:$G$2001&gt;=0,$J$11:$J$2001),""),""),""),""))</f>
        <v/>
      </c>
      <c r="P1174" s="9" t="str">
        <f t="array" ref="P1174">IFERROR(IF(OR(L1174="",M1174=""),"",AVERAGE(IF($J$11:$J$2001=1,IF($C$11:$C$2001&gt;L1174,IF($C$11:$C$2001&lt;=M1174,IF($D$11:$G$2001&gt;=0,$D$11:$G$2001)),"")))),"")</f>
        <v/>
      </c>
      <c r="Q1174" t="str">
        <f t="array" ref="Q1174">IFERROR(IF(OR(L1174="",M1174=""),"",_xlfn.STDEV.S(IF($J$11:$J$2001=1,IF($C$11:$C$2001&gt;L1174,IF($C$11:$C$2001&lt;=M1174,IF($D$11:$G$2001&gt;=0,$D$11:$G$2001))),""))),"")</f>
        <v/>
      </c>
      <c r="R1174" t="str">
        <f t="shared" si="387"/>
        <v/>
      </c>
      <c r="S1174" t="str">
        <f t="shared" si="388"/>
        <v/>
      </c>
      <c r="U1174" t="str">
        <f>IF(Input_1!L1167&lt;&gt;"",Input_1!L1167,"")</f>
        <v/>
      </c>
      <c r="V1174" s="9" t="str">
        <f>IF(Input_1!M1167&lt;&gt;"",Input_1!M1167,"")</f>
        <v/>
      </c>
      <c r="W1174" s="9" t="str">
        <f>IF(Input_1!N1167&lt;&gt;"",Input_1!N1167,"")</f>
        <v/>
      </c>
      <c r="X1174" s="9" t="str">
        <f>IF(Input_1!O1167&lt;&gt;"",Input_1!O1167,"")</f>
        <v/>
      </c>
      <c r="Y1174" s="9" t="str">
        <f>IF(Input_1!Q1167&lt;&gt;"",Input_1!Q1167,"")</f>
        <v/>
      </c>
      <c r="Z1174" s="9" t="str">
        <f t="shared" si="389"/>
        <v/>
      </c>
      <c r="AA1174" s="9" t="str">
        <f t="array" ref="AA1174">IFERROR(_xlfn.STDEV.S(IF(V1174:Y1174&gt;=0,IF(V1174:Y1174&lt;&gt;"",V1174:Y1174,""))),"")</f>
        <v/>
      </c>
      <c r="AB1174" s="2">
        <f t="shared" si="390"/>
        <v>0</v>
      </c>
      <c r="AD1174" t="str">
        <f t="shared" si="400"/>
        <v/>
      </c>
      <c r="AE1174" t="str">
        <f t="shared" si="391"/>
        <v/>
      </c>
      <c r="AF1174" t="str">
        <f t="shared" si="402"/>
        <v/>
      </c>
      <c r="AG1174" t="str">
        <f t="array" ref="AG1174">IF(OR(AD1174="",AE1174=""),"",COUNT(IF($AB$11:$AB$2001=1,IF($U$11:$U$2001&gt;AD1174,IF($U$11:$U$2001&lt;=AE1174,IF($V$11:$Y$2001&gt;=0,$AB$11:$AB$2001),""),""),""),""))</f>
        <v/>
      </c>
      <c r="AH1174" s="9" t="str">
        <f t="array" ref="AH1174">IF(AND(AD1174&lt;&gt;"",AE1174&lt;&gt;""),AVERAGE(IF($AB$11:$AB$2001=1,IF($U$11:$U$2001&gt;AD1174,IF($C$11:$C$2001&lt;=AE1174,$V$11:$Y$2001)))),"")</f>
        <v/>
      </c>
      <c r="AI1174" s="9" t="str">
        <f t="array" ref="AI1174">IF(AND(AD1174&lt;&gt;"",AE1174&lt;&gt;""),_xlfn.STDEV.S(IF($AB$11:$AB$2001=1,IF($U$11:$U$2001&gt;AD1174,IF($C$11:$C$2001&lt;=AE1174,$V$11:$Y$2001)))),"")</f>
        <v/>
      </c>
      <c r="AJ1174" t="str">
        <f t="shared" si="392"/>
        <v/>
      </c>
      <c r="AK1174" t="str">
        <f t="shared" si="393"/>
        <v/>
      </c>
      <c r="AM1174" t="str">
        <f>IF(Input_1!T1167&lt;&gt;"",Input_1!T1167,"")</f>
        <v/>
      </c>
      <c r="AN1174" s="9" t="str">
        <f>IF(Input_1!U1167&lt;&gt;"",Input_1!U1167,"")</f>
        <v/>
      </c>
      <c r="AO1174" s="9" t="str">
        <f>IF(Input_1!V1167&lt;&gt;"",Input_1!V1167,"")</f>
        <v/>
      </c>
      <c r="AP1174" s="9" t="str">
        <f>IF(Input_1!W1167&lt;&gt;"",Input_1!W1167,"")</f>
        <v/>
      </c>
      <c r="AQ1174" s="9" t="str">
        <f>IF(Input_1!Y1167&lt;&gt;"",Input_1!Y1167,"")</f>
        <v/>
      </c>
      <c r="AR1174" s="9" t="str">
        <f t="shared" si="394"/>
        <v/>
      </c>
      <c r="AS1174" s="9" t="str">
        <f t="array" ref="AS1174">IFERROR(_xlfn.STDEV.S(IF(AN1174:AQ1174&gt;=0,IF(AN1174:AQ1174&lt;&gt;"",AN1174:AQ1174,""))),"")</f>
        <v/>
      </c>
      <c r="AT1174" s="2">
        <f t="shared" si="395"/>
        <v>0</v>
      </c>
      <c r="AV1174" t="str">
        <f t="shared" si="401"/>
        <v/>
      </c>
      <c r="AW1174" t="str">
        <f t="shared" si="396"/>
        <v/>
      </c>
      <c r="AX1174" t="str">
        <f t="shared" si="397"/>
        <v/>
      </c>
      <c r="AY1174" t="str">
        <f t="array" ref="AY1174">IF(OR(AV1174="",AW1174=""),"",COUNT(IF($AT$11:$AT$2001=1,IF($AM$11:$AM$2001&gt;AV1174,IF($AM$11:$AM$2001&lt;=AW1174,IF($AN$11:$AQ$2001&gt;=0,$AT$11:$AT$2001),""),""),""),""))</f>
        <v/>
      </c>
      <c r="AZ1174" s="9" t="str">
        <f t="array" ref="AZ1174">IFERROR(IF(OR(AV1174="",AW1174=""),"",AVERAGE(IF($AT$11:$AT$2001=1,IF($AM$11:$AM$2001&gt;AV1174,IF($AM$11:$AM$2001&lt;=AW1174,IF($AN$11:$AQ$2001&gt;=0,$AN$11:$AQ$2001)),"")))),"")</f>
        <v/>
      </c>
      <c r="BA1174" s="9" t="str">
        <f t="array" ref="BA1174">IFERROR(IF(OR(AV1174="",AW1174=""),"",_xlfn.STDEV.S(IF($AT$11:$AT$2001=1,IF($AM$11:$AM$2001&gt;AV1174,IF($AM$11:$AM$2001&lt;=AW1174,IF($AN$11:$AQ$2001&gt;=0,$AN$11:$AQ$2001))),""))),"")</f>
        <v/>
      </c>
      <c r="BB1174" t="str">
        <f t="shared" si="398"/>
        <v/>
      </c>
      <c r="BC1174" t="str">
        <f t="shared" si="399"/>
        <v/>
      </c>
    </row>
    <row r="1175" spans="1:55" x14ac:dyDescent="0.35">
      <c r="A1175" s="9" t="str">
        <f>IF(Input_1!A1168&lt;&gt;"",Input_1!A1168,"")</f>
        <v/>
      </c>
      <c r="B1175" s="9" t="str">
        <f>IF(Input_1!B1168&lt;&gt;"",Input_1!B1168,"")</f>
        <v/>
      </c>
      <c r="C1175" t="str">
        <f>IF(Input_1!D1168&lt;&gt;"",Input_1!D1168,"")</f>
        <v/>
      </c>
      <c r="D1175" s="9" t="str">
        <f>IF(Input_1!E1168&lt;&gt;"",Input_1!E1168,"")</f>
        <v/>
      </c>
      <c r="E1175" s="9" t="str">
        <f>IF(Input_1!F1168&lt;&gt;"",Input_1!F1168,"")</f>
        <v/>
      </c>
      <c r="F1175" s="9" t="str">
        <f>IF(Input_1!G1168&lt;&gt;"",Input_1!G1168,"")</f>
        <v/>
      </c>
      <c r="G1175" s="9" t="str">
        <f>IF(Input_1!I1168&lt;&gt;"",Input_1!I1168,"")</f>
        <v/>
      </c>
      <c r="H1175" s="9" t="str">
        <f t="shared" si="383"/>
        <v/>
      </c>
      <c r="I1175" s="9" t="str">
        <f t="array" ref="I1175">IFERROR(_xlfn.STDEV.S(IF(D1175:G1175&gt;=0,IF(D1175:G1175&lt;&gt;"",D1175:G1175,""))),"")</f>
        <v/>
      </c>
      <c r="J1175" s="2">
        <f t="shared" si="384"/>
        <v>0</v>
      </c>
      <c r="L1175" t="str">
        <f t="shared" si="385"/>
        <v/>
      </c>
      <c r="M1175" t="str">
        <f t="shared" si="382"/>
        <v/>
      </c>
      <c r="N1175" t="str">
        <f t="shared" si="386"/>
        <v/>
      </c>
      <c r="O1175" t="str">
        <f t="array" ref="O1175">IF(OR(L1175="",M1175=""),"",COUNT(IF($J$11:$J$2001=1,IF($C$11:$C$2001&gt;L1175,IF($C$11:$C$2001&lt;=M1175,IF($D$11:$G$2001&gt;=0,$J$11:$J$2001),""),""),""),""))</f>
        <v/>
      </c>
      <c r="P1175" s="9" t="str">
        <f t="array" ref="P1175">IFERROR(IF(OR(L1175="",M1175=""),"",AVERAGE(IF($J$11:$J$2001=1,IF($C$11:$C$2001&gt;L1175,IF($C$11:$C$2001&lt;=M1175,IF($D$11:$G$2001&gt;=0,$D$11:$G$2001)),"")))),"")</f>
        <v/>
      </c>
      <c r="Q1175" t="str">
        <f t="array" ref="Q1175">IFERROR(IF(OR(L1175="",M1175=""),"",_xlfn.STDEV.S(IF($J$11:$J$2001=1,IF($C$11:$C$2001&gt;L1175,IF($C$11:$C$2001&lt;=M1175,IF($D$11:$G$2001&gt;=0,$D$11:$G$2001))),""))),"")</f>
        <v/>
      </c>
      <c r="R1175" t="str">
        <f t="shared" si="387"/>
        <v/>
      </c>
      <c r="S1175" t="str">
        <f t="shared" si="388"/>
        <v/>
      </c>
      <c r="U1175" t="str">
        <f>IF(Input_1!L1168&lt;&gt;"",Input_1!L1168,"")</f>
        <v/>
      </c>
      <c r="V1175" s="9" t="str">
        <f>IF(Input_1!M1168&lt;&gt;"",Input_1!M1168,"")</f>
        <v/>
      </c>
      <c r="W1175" s="9" t="str">
        <f>IF(Input_1!N1168&lt;&gt;"",Input_1!N1168,"")</f>
        <v/>
      </c>
      <c r="X1175" s="9" t="str">
        <f>IF(Input_1!O1168&lt;&gt;"",Input_1!O1168,"")</f>
        <v/>
      </c>
      <c r="Y1175" s="9" t="str">
        <f>IF(Input_1!Q1168&lt;&gt;"",Input_1!Q1168,"")</f>
        <v/>
      </c>
      <c r="Z1175" s="9" t="str">
        <f t="shared" si="389"/>
        <v/>
      </c>
      <c r="AA1175" s="9" t="str">
        <f t="array" ref="AA1175">IFERROR(_xlfn.STDEV.S(IF(V1175:Y1175&gt;=0,IF(V1175:Y1175&lt;&gt;"",V1175:Y1175,""))),"")</f>
        <v/>
      </c>
      <c r="AB1175" s="2">
        <f t="shared" si="390"/>
        <v>0</v>
      </c>
      <c r="AD1175" t="str">
        <f t="shared" si="400"/>
        <v/>
      </c>
      <c r="AE1175" t="str">
        <f t="shared" si="391"/>
        <v/>
      </c>
      <c r="AF1175" t="str">
        <f t="shared" si="402"/>
        <v/>
      </c>
      <c r="AG1175" t="str">
        <f t="array" ref="AG1175">IF(OR(AD1175="",AE1175=""),"",COUNT(IF($AB$11:$AB$2001=1,IF($U$11:$U$2001&gt;AD1175,IF($U$11:$U$2001&lt;=AE1175,IF($V$11:$Y$2001&gt;=0,$AB$11:$AB$2001),""),""),""),""))</f>
        <v/>
      </c>
      <c r="AH1175" s="9" t="str">
        <f t="array" ref="AH1175">IF(AND(AD1175&lt;&gt;"",AE1175&lt;&gt;""),AVERAGE(IF($AB$11:$AB$2001=1,IF($U$11:$U$2001&gt;AD1175,IF($C$11:$C$2001&lt;=AE1175,$V$11:$Y$2001)))),"")</f>
        <v/>
      </c>
      <c r="AI1175" s="9" t="str">
        <f t="array" ref="AI1175">IF(AND(AD1175&lt;&gt;"",AE1175&lt;&gt;""),_xlfn.STDEV.S(IF($AB$11:$AB$2001=1,IF($U$11:$U$2001&gt;AD1175,IF($C$11:$C$2001&lt;=AE1175,$V$11:$Y$2001)))),"")</f>
        <v/>
      </c>
      <c r="AJ1175" t="str">
        <f t="shared" si="392"/>
        <v/>
      </c>
      <c r="AK1175" t="str">
        <f t="shared" si="393"/>
        <v/>
      </c>
      <c r="AM1175" t="str">
        <f>IF(Input_1!T1168&lt;&gt;"",Input_1!T1168,"")</f>
        <v/>
      </c>
      <c r="AN1175" s="9" t="str">
        <f>IF(Input_1!U1168&lt;&gt;"",Input_1!U1168,"")</f>
        <v/>
      </c>
      <c r="AO1175" s="9" t="str">
        <f>IF(Input_1!V1168&lt;&gt;"",Input_1!V1168,"")</f>
        <v/>
      </c>
      <c r="AP1175" s="9" t="str">
        <f>IF(Input_1!W1168&lt;&gt;"",Input_1!W1168,"")</f>
        <v/>
      </c>
      <c r="AQ1175" s="9" t="str">
        <f>IF(Input_1!Y1168&lt;&gt;"",Input_1!Y1168,"")</f>
        <v/>
      </c>
      <c r="AR1175" s="9" t="str">
        <f t="shared" si="394"/>
        <v/>
      </c>
      <c r="AS1175" s="9" t="str">
        <f t="array" ref="AS1175">IFERROR(_xlfn.STDEV.S(IF(AN1175:AQ1175&gt;=0,IF(AN1175:AQ1175&lt;&gt;"",AN1175:AQ1175,""))),"")</f>
        <v/>
      </c>
      <c r="AT1175" s="2">
        <f t="shared" si="395"/>
        <v>0</v>
      </c>
      <c r="AV1175" t="str">
        <f t="shared" si="401"/>
        <v/>
      </c>
      <c r="AW1175" t="str">
        <f t="shared" si="396"/>
        <v/>
      </c>
      <c r="AX1175" t="str">
        <f t="shared" si="397"/>
        <v/>
      </c>
      <c r="AY1175" t="str">
        <f t="array" ref="AY1175">IF(OR(AV1175="",AW1175=""),"",COUNT(IF($AT$11:$AT$2001=1,IF($AM$11:$AM$2001&gt;AV1175,IF($AM$11:$AM$2001&lt;=AW1175,IF($AN$11:$AQ$2001&gt;=0,$AT$11:$AT$2001),""),""),""),""))</f>
        <v/>
      </c>
      <c r="AZ1175" s="9" t="str">
        <f t="array" ref="AZ1175">IFERROR(IF(OR(AV1175="",AW1175=""),"",AVERAGE(IF($AT$11:$AT$2001=1,IF($AM$11:$AM$2001&gt;AV1175,IF($AM$11:$AM$2001&lt;=AW1175,IF($AN$11:$AQ$2001&gt;=0,$AN$11:$AQ$2001)),"")))),"")</f>
        <v/>
      </c>
      <c r="BA1175" s="9" t="str">
        <f t="array" ref="BA1175">IFERROR(IF(OR(AV1175="",AW1175=""),"",_xlfn.STDEV.S(IF($AT$11:$AT$2001=1,IF($AM$11:$AM$2001&gt;AV1175,IF($AM$11:$AM$2001&lt;=AW1175,IF($AN$11:$AQ$2001&gt;=0,$AN$11:$AQ$2001))),""))),"")</f>
        <v/>
      </c>
      <c r="BB1175" t="str">
        <f t="shared" si="398"/>
        <v/>
      </c>
      <c r="BC1175" t="str">
        <f t="shared" si="399"/>
        <v/>
      </c>
    </row>
    <row r="1176" spans="1:55" x14ac:dyDescent="0.35">
      <c r="A1176" s="9" t="str">
        <f>IF(Input_1!A1169&lt;&gt;"",Input_1!A1169,"")</f>
        <v/>
      </c>
      <c r="B1176" s="9" t="str">
        <f>IF(Input_1!B1169&lt;&gt;"",Input_1!B1169,"")</f>
        <v/>
      </c>
      <c r="C1176" t="str">
        <f>IF(Input_1!D1169&lt;&gt;"",Input_1!D1169,"")</f>
        <v/>
      </c>
      <c r="D1176" s="9" t="str">
        <f>IF(Input_1!E1169&lt;&gt;"",Input_1!E1169,"")</f>
        <v/>
      </c>
      <c r="E1176" s="9" t="str">
        <f>IF(Input_1!F1169&lt;&gt;"",Input_1!F1169,"")</f>
        <v/>
      </c>
      <c r="F1176" s="9" t="str">
        <f>IF(Input_1!G1169&lt;&gt;"",Input_1!G1169,"")</f>
        <v/>
      </c>
      <c r="G1176" s="9" t="str">
        <f>IF(Input_1!I1169&lt;&gt;"",Input_1!I1169,"")</f>
        <v/>
      </c>
      <c r="H1176" s="9" t="str">
        <f t="shared" si="383"/>
        <v/>
      </c>
      <c r="I1176" s="9" t="str">
        <f t="array" ref="I1176">IFERROR(_xlfn.STDEV.S(IF(D1176:G1176&gt;=0,IF(D1176:G1176&lt;&gt;"",D1176:G1176,""))),"")</f>
        <v/>
      </c>
      <c r="J1176" s="2">
        <f t="shared" si="384"/>
        <v>0</v>
      </c>
      <c r="L1176" t="str">
        <f t="shared" si="385"/>
        <v/>
      </c>
      <c r="M1176" t="str">
        <f t="shared" si="382"/>
        <v/>
      </c>
      <c r="N1176" t="str">
        <f t="shared" si="386"/>
        <v/>
      </c>
      <c r="O1176" t="str">
        <f t="array" ref="O1176">IF(OR(L1176="",M1176=""),"",COUNT(IF($J$11:$J$2001=1,IF($C$11:$C$2001&gt;L1176,IF($C$11:$C$2001&lt;=M1176,IF($D$11:$G$2001&gt;=0,$J$11:$J$2001),""),""),""),""))</f>
        <v/>
      </c>
      <c r="P1176" s="9" t="str">
        <f t="array" ref="P1176">IFERROR(IF(OR(L1176="",M1176=""),"",AVERAGE(IF($J$11:$J$2001=1,IF($C$11:$C$2001&gt;L1176,IF($C$11:$C$2001&lt;=M1176,IF($D$11:$G$2001&gt;=0,$D$11:$G$2001)),"")))),"")</f>
        <v/>
      </c>
      <c r="Q1176" t="str">
        <f t="array" ref="Q1176">IFERROR(IF(OR(L1176="",M1176=""),"",_xlfn.STDEV.S(IF($J$11:$J$2001=1,IF($C$11:$C$2001&gt;L1176,IF($C$11:$C$2001&lt;=M1176,IF($D$11:$G$2001&gt;=0,$D$11:$G$2001))),""))),"")</f>
        <v/>
      </c>
      <c r="R1176" t="str">
        <f t="shared" si="387"/>
        <v/>
      </c>
      <c r="S1176" t="str">
        <f t="shared" si="388"/>
        <v/>
      </c>
      <c r="U1176" t="str">
        <f>IF(Input_1!L1169&lt;&gt;"",Input_1!L1169,"")</f>
        <v/>
      </c>
      <c r="V1176" s="9" t="str">
        <f>IF(Input_1!M1169&lt;&gt;"",Input_1!M1169,"")</f>
        <v/>
      </c>
      <c r="W1176" s="9" t="str">
        <f>IF(Input_1!N1169&lt;&gt;"",Input_1!N1169,"")</f>
        <v/>
      </c>
      <c r="X1176" s="9" t="str">
        <f>IF(Input_1!O1169&lt;&gt;"",Input_1!O1169,"")</f>
        <v/>
      </c>
      <c r="Y1176" s="9" t="str">
        <f>IF(Input_1!Q1169&lt;&gt;"",Input_1!Q1169,"")</f>
        <v/>
      </c>
      <c r="Z1176" s="9" t="str">
        <f t="shared" si="389"/>
        <v/>
      </c>
      <c r="AA1176" s="9" t="str">
        <f t="array" ref="AA1176">IFERROR(_xlfn.STDEV.S(IF(V1176:Y1176&gt;=0,IF(V1176:Y1176&lt;&gt;"",V1176:Y1176,""))),"")</f>
        <v/>
      </c>
      <c r="AB1176" s="2">
        <f t="shared" si="390"/>
        <v>0</v>
      </c>
      <c r="AD1176" t="str">
        <f t="shared" si="400"/>
        <v/>
      </c>
      <c r="AE1176" t="str">
        <f t="shared" si="391"/>
        <v/>
      </c>
      <c r="AF1176" t="str">
        <f t="shared" si="402"/>
        <v/>
      </c>
      <c r="AG1176" t="str">
        <f t="array" ref="AG1176">IF(OR(AD1176="",AE1176=""),"",COUNT(IF($AB$11:$AB$2001=1,IF($U$11:$U$2001&gt;AD1176,IF($U$11:$U$2001&lt;=AE1176,IF($V$11:$Y$2001&gt;=0,$AB$11:$AB$2001),""),""),""),""))</f>
        <v/>
      </c>
      <c r="AH1176" s="9" t="str">
        <f t="array" ref="AH1176">IF(AND(AD1176&lt;&gt;"",AE1176&lt;&gt;""),AVERAGE(IF($AB$11:$AB$2001=1,IF($U$11:$U$2001&gt;AD1176,IF($C$11:$C$2001&lt;=AE1176,$V$11:$Y$2001)))),"")</f>
        <v/>
      </c>
      <c r="AI1176" s="9" t="str">
        <f t="array" ref="AI1176">IF(AND(AD1176&lt;&gt;"",AE1176&lt;&gt;""),_xlfn.STDEV.S(IF($AB$11:$AB$2001=1,IF($U$11:$U$2001&gt;AD1176,IF($C$11:$C$2001&lt;=AE1176,$V$11:$Y$2001)))),"")</f>
        <v/>
      </c>
      <c r="AJ1176" t="str">
        <f t="shared" si="392"/>
        <v/>
      </c>
      <c r="AK1176" t="str">
        <f t="shared" si="393"/>
        <v/>
      </c>
      <c r="AM1176" t="str">
        <f>IF(Input_1!T1169&lt;&gt;"",Input_1!T1169,"")</f>
        <v/>
      </c>
      <c r="AN1176" s="9" t="str">
        <f>IF(Input_1!U1169&lt;&gt;"",Input_1!U1169,"")</f>
        <v/>
      </c>
      <c r="AO1176" s="9" t="str">
        <f>IF(Input_1!V1169&lt;&gt;"",Input_1!V1169,"")</f>
        <v/>
      </c>
      <c r="AP1176" s="9" t="str">
        <f>IF(Input_1!W1169&lt;&gt;"",Input_1!W1169,"")</f>
        <v/>
      </c>
      <c r="AQ1176" s="9" t="str">
        <f>IF(Input_1!Y1169&lt;&gt;"",Input_1!Y1169,"")</f>
        <v/>
      </c>
      <c r="AR1176" s="9" t="str">
        <f t="shared" si="394"/>
        <v/>
      </c>
      <c r="AS1176" s="9" t="str">
        <f t="array" ref="AS1176">IFERROR(_xlfn.STDEV.S(IF(AN1176:AQ1176&gt;=0,IF(AN1176:AQ1176&lt;&gt;"",AN1176:AQ1176,""))),"")</f>
        <v/>
      </c>
      <c r="AT1176" s="2">
        <f t="shared" si="395"/>
        <v>0</v>
      </c>
      <c r="AV1176" t="str">
        <f t="shared" si="401"/>
        <v/>
      </c>
      <c r="AW1176" t="str">
        <f t="shared" si="396"/>
        <v/>
      </c>
      <c r="AX1176" t="str">
        <f t="shared" si="397"/>
        <v/>
      </c>
      <c r="AY1176" t="str">
        <f t="array" ref="AY1176">IF(OR(AV1176="",AW1176=""),"",COUNT(IF($AT$11:$AT$2001=1,IF($AM$11:$AM$2001&gt;AV1176,IF($AM$11:$AM$2001&lt;=AW1176,IF($AN$11:$AQ$2001&gt;=0,$AT$11:$AT$2001),""),""),""),""))</f>
        <v/>
      </c>
      <c r="AZ1176" s="9" t="str">
        <f t="array" ref="AZ1176">IFERROR(IF(OR(AV1176="",AW1176=""),"",AVERAGE(IF($AT$11:$AT$2001=1,IF($AM$11:$AM$2001&gt;AV1176,IF($AM$11:$AM$2001&lt;=AW1176,IF($AN$11:$AQ$2001&gt;=0,$AN$11:$AQ$2001)),"")))),"")</f>
        <v/>
      </c>
      <c r="BA1176" s="9" t="str">
        <f t="array" ref="BA1176">IFERROR(IF(OR(AV1176="",AW1176=""),"",_xlfn.STDEV.S(IF($AT$11:$AT$2001=1,IF($AM$11:$AM$2001&gt;AV1176,IF($AM$11:$AM$2001&lt;=AW1176,IF($AN$11:$AQ$2001&gt;=0,$AN$11:$AQ$2001))),""))),"")</f>
        <v/>
      </c>
      <c r="BB1176" t="str">
        <f t="shared" si="398"/>
        <v/>
      </c>
      <c r="BC1176" t="str">
        <f t="shared" si="399"/>
        <v/>
      </c>
    </row>
    <row r="1177" spans="1:55" x14ac:dyDescent="0.35">
      <c r="A1177" s="9" t="str">
        <f>IF(Input_1!A1170&lt;&gt;"",Input_1!A1170,"")</f>
        <v/>
      </c>
      <c r="B1177" s="9" t="str">
        <f>IF(Input_1!B1170&lt;&gt;"",Input_1!B1170,"")</f>
        <v/>
      </c>
      <c r="C1177" t="str">
        <f>IF(Input_1!D1170&lt;&gt;"",Input_1!D1170,"")</f>
        <v/>
      </c>
      <c r="D1177" s="9" t="str">
        <f>IF(Input_1!E1170&lt;&gt;"",Input_1!E1170,"")</f>
        <v/>
      </c>
      <c r="E1177" s="9" t="str">
        <f>IF(Input_1!F1170&lt;&gt;"",Input_1!F1170,"")</f>
        <v/>
      </c>
      <c r="F1177" s="9" t="str">
        <f>IF(Input_1!G1170&lt;&gt;"",Input_1!G1170,"")</f>
        <v/>
      </c>
      <c r="G1177" s="9" t="str">
        <f>IF(Input_1!I1170&lt;&gt;"",Input_1!I1170,"")</f>
        <v/>
      </c>
      <c r="H1177" s="9" t="str">
        <f t="shared" si="383"/>
        <v/>
      </c>
      <c r="I1177" s="9" t="str">
        <f t="array" ref="I1177">IFERROR(_xlfn.STDEV.S(IF(D1177:G1177&gt;=0,IF(D1177:G1177&lt;&gt;"",D1177:G1177,""))),"")</f>
        <v/>
      </c>
      <c r="J1177" s="2">
        <f t="shared" si="384"/>
        <v>0</v>
      </c>
      <c r="L1177" t="str">
        <f t="shared" si="385"/>
        <v/>
      </c>
      <c r="M1177" t="str">
        <f t="shared" si="382"/>
        <v/>
      </c>
      <c r="N1177" t="str">
        <f t="shared" si="386"/>
        <v/>
      </c>
      <c r="O1177" t="str">
        <f t="array" ref="O1177">IF(OR(L1177="",M1177=""),"",COUNT(IF($J$11:$J$2001=1,IF($C$11:$C$2001&gt;L1177,IF($C$11:$C$2001&lt;=M1177,IF($D$11:$G$2001&gt;=0,$J$11:$J$2001),""),""),""),""))</f>
        <v/>
      </c>
      <c r="P1177" s="9" t="str">
        <f t="array" ref="P1177">IFERROR(IF(OR(L1177="",M1177=""),"",AVERAGE(IF($J$11:$J$2001=1,IF($C$11:$C$2001&gt;L1177,IF($C$11:$C$2001&lt;=M1177,IF($D$11:$G$2001&gt;=0,$D$11:$G$2001)),"")))),"")</f>
        <v/>
      </c>
      <c r="Q1177" t="str">
        <f t="array" ref="Q1177">IFERROR(IF(OR(L1177="",M1177=""),"",_xlfn.STDEV.S(IF($J$11:$J$2001=1,IF($C$11:$C$2001&gt;L1177,IF($C$11:$C$2001&lt;=M1177,IF($D$11:$G$2001&gt;=0,$D$11:$G$2001))),""))),"")</f>
        <v/>
      </c>
      <c r="R1177" t="str">
        <f t="shared" si="387"/>
        <v/>
      </c>
      <c r="S1177" t="str">
        <f t="shared" si="388"/>
        <v/>
      </c>
      <c r="U1177" t="str">
        <f>IF(Input_1!L1170&lt;&gt;"",Input_1!L1170,"")</f>
        <v/>
      </c>
      <c r="V1177" s="9" t="str">
        <f>IF(Input_1!M1170&lt;&gt;"",Input_1!M1170,"")</f>
        <v/>
      </c>
      <c r="W1177" s="9" t="str">
        <f>IF(Input_1!N1170&lt;&gt;"",Input_1!N1170,"")</f>
        <v/>
      </c>
      <c r="X1177" s="9" t="str">
        <f>IF(Input_1!O1170&lt;&gt;"",Input_1!O1170,"")</f>
        <v/>
      </c>
      <c r="Y1177" s="9" t="str">
        <f>IF(Input_1!Q1170&lt;&gt;"",Input_1!Q1170,"")</f>
        <v/>
      </c>
      <c r="Z1177" s="9" t="str">
        <f t="shared" si="389"/>
        <v/>
      </c>
      <c r="AA1177" s="9" t="str">
        <f t="array" ref="AA1177">IFERROR(_xlfn.STDEV.S(IF(V1177:Y1177&gt;=0,IF(V1177:Y1177&lt;&gt;"",V1177:Y1177,""))),"")</f>
        <v/>
      </c>
      <c r="AB1177" s="2">
        <f t="shared" si="390"/>
        <v>0</v>
      </c>
      <c r="AD1177" t="str">
        <f t="shared" si="400"/>
        <v/>
      </c>
      <c r="AE1177" t="str">
        <f t="shared" si="391"/>
        <v/>
      </c>
      <c r="AF1177" t="str">
        <f t="shared" si="402"/>
        <v/>
      </c>
      <c r="AG1177" t="str">
        <f t="array" ref="AG1177">IF(OR(AD1177="",AE1177=""),"",COUNT(IF($AB$11:$AB$2001=1,IF($U$11:$U$2001&gt;AD1177,IF($U$11:$U$2001&lt;=AE1177,IF($V$11:$Y$2001&gt;=0,$AB$11:$AB$2001),""),""),""),""))</f>
        <v/>
      </c>
      <c r="AH1177" s="9" t="str">
        <f t="array" ref="AH1177">IF(AND(AD1177&lt;&gt;"",AE1177&lt;&gt;""),AVERAGE(IF($AB$11:$AB$2001=1,IF($U$11:$U$2001&gt;AD1177,IF($C$11:$C$2001&lt;=AE1177,$V$11:$Y$2001)))),"")</f>
        <v/>
      </c>
      <c r="AI1177" s="9" t="str">
        <f t="array" ref="AI1177">IF(AND(AD1177&lt;&gt;"",AE1177&lt;&gt;""),_xlfn.STDEV.S(IF($AB$11:$AB$2001=1,IF($U$11:$U$2001&gt;AD1177,IF($C$11:$C$2001&lt;=AE1177,$V$11:$Y$2001)))),"")</f>
        <v/>
      </c>
      <c r="AJ1177" t="str">
        <f t="shared" si="392"/>
        <v/>
      </c>
      <c r="AK1177" t="str">
        <f t="shared" si="393"/>
        <v/>
      </c>
      <c r="AM1177" t="str">
        <f>IF(Input_1!T1170&lt;&gt;"",Input_1!T1170,"")</f>
        <v/>
      </c>
      <c r="AN1177" s="9" t="str">
        <f>IF(Input_1!U1170&lt;&gt;"",Input_1!U1170,"")</f>
        <v/>
      </c>
      <c r="AO1177" s="9" t="str">
        <f>IF(Input_1!V1170&lt;&gt;"",Input_1!V1170,"")</f>
        <v/>
      </c>
      <c r="AP1177" s="9" t="str">
        <f>IF(Input_1!W1170&lt;&gt;"",Input_1!W1170,"")</f>
        <v/>
      </c>
      <c r="AQ1177" s="9" t="str">
        <f>IF(Input_1!Y1170&lt;&gt;"",Input_1!Y1170,"")</f>
        <v/>
      </c>
      <c r="AR1177" s="9" t="str">
        <f t="shared" si="394"/>
        <v/>
      </c>
      <c r="AS1177" s="9" t="str">
        <f t="array" ref="AS1177">IFERROR(_xlfn.STDEV.S(IF(AN1177:AQ1177&gt;=0,IF(AN1177:AQ1177&lt;&gt;"",AN1177:AQ1177,""))),"")</f>
        <v/>
      </c>
      <c r="AT1177" s="2">
        <f t="shared" si="395"/>
        <v>0</v>
      </c>
      <c r="AV1177" t="str">
        <f t="shared" si="401"/>
        <v/>
      </c>
      <c r="AW1177" t="str">
        <f t="shared" si="396"/>
        <v/>
      </c>
      <c r="AX1177" t="str">
        <f t="shared" si="397"/>
        <v/>
      </c>
      <c r="AY1177" t="str">
        <f t="array" ref="AY1177">IF(OR(AV1177="",AW1177=""),"",COUNT(IF($AT$11:$AT$2001=1,IF($AM$11:$AM$2001&gt;AV1177,IF($AM$11:$AM$2001&lt;=AW1177,IF($AN$11:$AQ$2001&gt;=0,$AT$11:$AT$2001),""),""),""),""))</f>
        <v/>
      </c>
      <c r="AZ1177" s="9" t="str">
        <f t="array" ref="AZ1177">IFERROR(IF(OR(AV1177="",AW1177=""),"",AVERAGE(IF($AT$11:$AT$2001=1,IF($AM$11:$AM$2001&gt;AV1177,IF($AM$11:$AM$2001&lt;=AW1177,IF($AN$11:$AQ$2001&gt;=0,$AN$11:$AQ$2001)),"")))),"")</f>
        <v/>
      </c>
      <c r="BA1177" s="9" t="str">
        <f t="array" ref="BA1177">IFERROR(IF(OR(AV1177="",AW1177=""),"",_xlfn.STDEV.S(IF($AT$11:$AT$2001=1,IF($AM$11:$AM$2001&gt;AV1177,IF($AM$11:$AM$2001&lt;=AW1177,IF($AN$11:$AQ$2001&gt;=0,$AN$11:$AQ$2001))),""))),"")</f>
        <v/>
      </c>
      <c r="BB1177" t="str">
        <f t="shared" si="398"/>
        <v/>
      </c>
      <c r="BC1177" t="str">
        <f t="shared" si="399"/>
        <v/>
      </c>
    </row>
    <row r="1178" spans="1:55" x14ac:dyDescent="0.35">
      <c r="A1178" s="9" t="str">
        <f>IF(Input_1!A1171&lt;&gt;"",Input_1!A1171,"")</f>
        <v/>
      </c>
      <c r="B1178" s="9" t="str">
        <f>IF(Input_1!B1171&lt;&gt;"",Input_1!B1171,"")</f>
        <v/>
      </c>
      <c r="C1178" t="str">
        <f>IF(Input_1!D1171&lt;&gt;"",Input_1!D1171,"")</f>
        <v/>
      </c>
      <c r="D1178" s="9" t="str">
        <f>IF(Input_1!E1171&lt;&gt;"",Input_1!E1171,"")</f>
        <v/>
      </c>
      <c r="E1178" s="9" t="str">
        <f>IF(Input_1!F1171&lt;&gt;"",Input_1!F1171,"")</f>
        <v/>
      </c>
      <c r="F1178" s="9" t="str">
        <f>IF(Input_1!G1171&lt;&gt;"",Input_1!G1171,"")</f>
        <v/>
      </c>
      <c r="G1178" s="9" t="str">
        <f>IF(Input_1!I1171&lt;&gt;"",Input_1!I1171,"")</f>
        <v/>
      </c>
      <c r="H1178" s="9" t="str">
        <f t="shared" si="383"/>
        <v/>
      </c>
      <c r="I1178" s="9" t="str">
        <f t="array" ref="I1178">IFERROR(_xlfn.STDEV.S(IF(D1178:G1178&gt;=0,IF(D1178:G1178&lt;&gt;"",D1178:G1178,""))),"")</f>
        <v/>
      </c>
      <c r="J1178" s="2">
        <f t="shared" si="384"/>
        <v>0</v>
      </c>
      <c r="L1178" t="str">
        <f t="shared" si="385"/>
        <v/>
      </c>
      <c r="M1178" t="str">
        <f t="shared" si="382"/>
        <v/>
      </c>
      <c r="N1178" t="str">
        <f t="shared" si="386"/>
        <v/>
      </c>
      <c r="O1178" t="str">
        <f t="array" ref="O1178">IF(OR(L1178="",M1178=""),"",COUNT(IF($J$11:$J$2001=1,IF($C$11:$C$2001&gt;L1178,IF($C$11:$C$2001&lt;=M1178,IF($D$11:$G$2001&gt;=0,$J$11:$J$2001),""),""),""),""))</f>
        <v/>
      </c>
      <c r="P1178" s="9" t="str">
        <f t="array" ref="P1178">IFERROR(IF(OR(L1178="",M1178=""),"",AVERAGE(IF($J$11:$J$2001=1,IF($C$11:$C$2001&gt;L1178,IF($C$11:$C$2001&lt;=M1178,IF($D$11:$G$2001&gt;=0,$D$11:$G$2001)),"")))),"")</f>
        <v/>
      </c>
      <c r="Q1178" t="str">
        <f t="array" ref="Q1178">IFERROR(IF(OR(L1178="",M1178=""),"",_xlfn.STDEV.S(IF($J$11:$J$2001=1,IF($C$11:$C$2001&gt;L1178,IF($C$11:$C$2001&lt;=M1178,IF($D$11:$G$2001&gt;=0,$D$11:$G$2001))),""))),"")</f>
        <v/>
      </c>
      <c r="R1178" t="str">
        <f t="shared" si="387"/>
        <v/>
      </c>
      <c r="S1178" t="str">
        <f t="shared" si="388"/>
        <v/>
      </c>
      <c r="U1178" t="str">
        <f>IF(Input_1!L1171&lt;&gt;"",Input_1!L1171,"")</f>
        <v/>
      </c>
      <c r="V1178" s="9" t="str">
        <f>IF(Input_1!M1171&lt;&gt;"",Input_1!M1171,"")</f>
        <v/>
      </c>
      <c r="W1178" s="9" t="str">
        <f>IF(Input_1!N1171&lt;&gt;"",Input_1!N1171,"")</f>
        <v/>
      </c>
      <c r="X1178" s="9" t="str">
        <f>IF(Input_1!O1171&lt;&gt;"",Input_1!O1171,"")</f>
        <v/>
      </c>
      <c r="Y1178" s="9" t="str">
        <f>IF(Input_1!Q1171&lt;&gt;"",Input_1!Q1171,"")</f>
        <v/>
      </c>
      <c r="Z1178" s="9" t="str">
        <f t="shared" si="389"/>
        <v/>
      </c>
      <c r="AA1178" s="9" t="str">
        <f t="array" ref="AA1178">IFERROR(_xlfn.STDEV.S(IF(V1178:Y1178&gt;=0,IF(V1178:Y1178&lt;&gt;"",V1178:Y1178,""))),"")</f>
        <v/>
      </c>
      <c r="AB1178" s="2">
        <f t="shared" si="390"/>
        <v>0</v>
      </c>
      <c r="AD1178" t="str">
        <f t="shared" si="400"/>
        <v/>
      </c>
      <c r="AE1178" t="str">
        <f t="shared" si="391"/>
        <v/>
      </c>
      <c r="AF1178" t="str">
        <f t="shared" si="402"/>
        <v/>
      </c>
      <c r="AG1178" t="str">
        <f t="array" ref="AG1178">IF(OR(AD1178="",AE1178=""),"",COUNT(IF($AB$11:$AB$2001=1,IF($U$11:$U$2001&gt;AD1178,IF($U$11:$U$2001&lt;=AE1178,IF($V$11:$Y$2001&gt;=0,$AB$11:$AB$2001),""),""),""),""))</f>
        <v/>
      </c>
      <c r="AH1178" s="9" t="str">
        <f t="array" ref="AH1178">IF(AND(AD1178&lt;&gt;"",AE1178&lt;&gt;""),AVERAGE(IF($AB$11:$AB$2001=1,IF($U$11:$U$2001&gt;AD1178,IF($C$11:$C$2001&lt;=AE1178,$V$11:$Y$2001)))),"")</f>
        <v/>
      </c>
      <c r="AI1178" s="9" t="str">
        <f t="array" ref="AI1178">IF(AND(AD1178&lt;&gt;"",AE1178&lt;&gt;""),_xlfn.STDEV.S(IF($AB$11:$AB$2001=1,IF($U$11:$U$2001&gt;AD1178,IF($C$11:$C$2001&lt;=AE1178,$V$11:$Y$2001)))),"")</f>
        <v/>
      </c>
      <c r="AJ1178" t="str">
        <f t="shared" si="392"/>
        <v/>
      </c>
      <c r="AK1178" t="str">
        <f t="shared" si="393"/>
        <v/>
      </c>
      <c r="AM1178" t="str">
        <f>IF(Input_1!T1171&lt;&gt;"",Input_1!T1171,"")</f>
        <v/>
      </c>
      <c r="AN1178" s="9" t="str">
        <f>IF(Input_1!U1171&lt;&gt;"",Input_1!U1171,"")</f>
        <v/>
      </c>
      <c r="AO1178" s="9" t="str">
        <f>IF(Input_1!V1171&lt;&gt;"",Input_1!V1171,"")</f>
        <v/>
      </c>
      <c r="AP1178" s="9" t="str">
        <f>IF(Input_1!W1171&lt;&gt;"",Input_1!W1171,"")</f>
        <v/>
      </c>
      <c r="AQ1178" s="9" t="str">
        <f>IF(Input_1!Y1171&lt;&gt;"",Input_1!Y1171,"")</f>
        <v/>
      </c>
      <c r="AR1178" s="9" t="str">
        <f t="shared" si="394"/>
        <v/>
      </c>
      <c r="AS1178" s="9" t="str">
        <f t="array" ref="AS1178">IFERROR(_xlfn.STDEV.S(IF(AN1178:AQ1178&gt;=0,IF(AN1178:AQ1178&lt;&gt;"",AN1178:AQ1178,""))),"")</f>
        <v/>
      </c>
      <c r="AT1178" s="2">
        <f t="shared" si="395"/>
        <v>0</v>
      </c>
      <c r="AV1178" t="str">
        <f t="shared" si="401"/>
        <v/>
      </c>
      <c r="AW1178" t="str">
        <f t="shared" si="396"/>
        <v/>
      </c>
      <c r="AX1178" t="str">
        <f t="shared" si="397"/>
        <v/>
      </c>
      <c r="AY1178" t="str">
        <f t="array" ref="AY1178">IF(OR(AV1178="",AW1178=""),"",COUNT(IF($AT$11:$AT$2001=1,IF($AM$11:$AM$2001&gt;AV1178,IF($AM$11:$AM$2001&lt;=AW1178,IF($AN$11:$AQ$2001&gt;=0,$AT$11:$AT$2001),""),""),""),""))</f>
        <v/>
      </c>
      <c r="AZ1178" s="9" t="str">
        <f t="array" ref="AZ1178">IFERROR(IF(OR(AV1178="",AW1178=""),"",AVERAGE(IF($AT$11:$AT$2001=1,IF($AM$11:$AM$2001&gt;AV1178,IF($AM$11:$AM$2001&lt;=AW1178,IF($AN$11:$AQ$2001&gt;=0,$AN$11:$AQ$2001)),"")))),"")</f>
        <v/>
      </c>
      <c r="BA1178" s="9" t="str">
        <f t="array" ref="BA1178">IFERROR(IF(OR(AV1178="",AW1178=""),"",_xlfn.STDEV.S(IF($AT$11:$AT$2001=1,IF($AM$11:$AM$2001&gt;AV1178,IF($AM$11:$AM$2001&lt;=AW1178,IF($AN$11:$AQ$2001&gt;=0,$AN$11:$AQ$2001))),""))),"")</f>
        <v/>
      </c>
      <c r="BB1178" t="str">
        <f t="shared" si="398"/>
        <v/>
      </c>
      <c r="BC1178" t="str">
        <f t="shared" si="399"/>
        <v/>
      </c>
    </row>
    <row r="1179" spans="1:55" x14ac:dyDescent="0.35">
      <c r="A1179" s="9" t="str">
        <f>IF(Input_1!A1172&lt;&gt;"",Input_1!A1172,"")</f>
        <v/>
      </c>
      <c r="B1179" s="9" t="str">
        <f>IF(Input_1!B1172&lt;&gt;"",Input_1!B1172,"")</f>
        <v/>
      </c>
      <c r="C1179" t="str">
        <f>IF(Input_1!D1172&lt;&gt;"",Input_1!D1172,"")</f>
        <v/>
      </c>
      <c r="D1179" s="9" t="str">
        <f>IF(Input_1!E1172&lt;&gt;"",Input_1!E1172,"")</f>
        <v/>
      </c>
      <c r="E1179" s="9" t="str">
        <f>IF(Input_1!F1172&lt;&gt;"",Input_1!F1172,"")</f>
        <v/>
      </c>
      <c r="F1179" s="9" t="str">
        <f>IF(Input_1!G1172&lt;&gt;"",Input_1!G1172,"")</f>
        <v/>
      </c>
      <c r="G1179" s="9" t="str">
        <f>IF(Input_1!I1172&lt;&gt;"",Input_1!I1172,"")</f>
        <v/>
      </c>
      <c r="H1179" s="9" t="str">
        <f t="shared" si="383"/>
        <v/>
      </c>
      <c r="I1179" s="9" t="str">
        <f t="array" ref="I1179">IFERROR(_xlfn.STDEV.S(IF(D1179:G1179&gt;=0,IF(D1179:G1179&lt;&gt;"",D1179:G1179,""))),"")</f>
        <v/>
      </c>
      <c r="J1179" s="2">
        <f t="shared" si="384"/>
        <v>0</v>
      </c>
      <c r="L1179" t="str">
        <f t="shared" si="385"/>
        <v/>
      </c>
      <c r="M1179" t="str">
        <f t="shared" si="382"/>
        <v/>
      </c>
      <c r="N1179" t="str">
        <f t="shared" si="386"/>
        <v/>
      </c>
      <c r="O1179" t="str">
        <f t="array" ref="O1179">IF(OR(L1179="",M1179=""),"",COUNT(IF($J$11:$J$2001=1,IF($C$11:$C$2001&gt;L1179,IF($C$11:$C$2001&lt;=M1179,IF($D$11:$G$2001&gt;=0,$J$11:$J$2001),""),""),""),""))</f>
        <v/>
      </c>
      <c r="P1179" s="9" t="str">
        <f t="array" ref="P1179">IFERROR(IF(OR(L1179="",M1179=""),"",AVERAGE(IF($J$11:$J$2001=1,IF($C$11:$C$2001&gt;L1179,IF($C$11:$C$2001&lt;=M1179,IF($D$11:$G$2001&gt;=0,$D$11:$G$2001)),"")))),"")</f>
        <v/>
      </c>
      <c r="Q1179" t="str">
        <f t="array" ref="Q1179">IFERROR(IF(OR(L1179="",M1179=""),"",_xlfn.STDEV.S(IF($J$11:$J$2001=1,IF($C$11:$C$2001&gt;L1179,IF($C$11:$C$2001&lt;=M1179,IF($D$11:$G$2001&gt;=0,$D$11:$G$2001))),""))),"")</f>
        <v/>
      </c>
      <c r="R1179" t="str">
        <f t="shared" si="387"/>
        <v/>
      </c>
      <c r="S1179" t="str">
        <f t="shared" si="388"/>
        <v/>
      </c>
      <c r="U1179" t="str">
        <f>IF(Input_1!L1172&lt;&gt;"",Input_1!L1172,"")</f>
        <v/>
      </c>
      <c r="V1179" s="9" t="str">
        <f>IF(Input_1!M1172&lt;&gt;"",Input_1!M1172,"")</f>
        <v/>
      </c>
      <c r="W1179" s="9" t="str">
        <f>IF(Input_1!N1172&lt;&gt;"",Input_1!N1172,"")</f>
        <v/>
      </c>
      <c r="X1179" s="9" t="str">
        <f>IF(Input_1!O1172&lt;&gt;"",Input_1!O1172,"")</f>
        <v/>
      </c>
      <c r="Y1179" s="9" t="str">
        <f>IF(Input_1!Q1172&lt;&gt;"",Input_1!Q1172,"")</f>
        <v/>
      </c>
      <c r="Z1179" s="9" t="str">
        <f t="shared" si="389"/>
        <v/>
      </c>
      <c r="AA1179" s="9" t="str">
        <f t="array" ref="AA1179">IFERROR(_xlfn.STDEV.S(IF(V1179:Y1179&gt;=0,IF(V1179:Y1179&lt;&gt;"",V1179:Y1179,""))),"")</f>
        <v/>
      </c>
      <c r="AB1179" s="2">
        <f t="shared" si="390"/>
        <v>0</v>
      </c>
      <c r="AD1179" t="str">
        <f t="shared" si="400"/>
        <v/>
      </c>
      <c r="AE1179" t="str">
        <f t="shared" si="391"/>
        <v/>
      </c>
      <c r="AF1179" t="str">
        <f t="shared" si="402"/>
        <v/>
      </c>
      <c r="AG1179" t="str">
        <f t="array" ref="AG1179">IF(OR(AD1179="",AE1179=""),"",COUNT(IF($AB$11:$AB$2001=1,IF($U$11:$U$2001&gt;AD1179,IF($U$11:$U$2001&lt;=AE1179,IF($V$11:$Y$2001&gt;=0,$AB$11:$AB$2001),""),""),""),""))</f>
        <v/>
      </c>
      <c r="AH1179" s="9" t="str">
        <f t="array" ref="AH1179">IF(AND(AD1179&lt;&gt;"",AE1179&lt;&gt;""),AVERAGE(IF($AB$11:$AB$2001=1,IF($U$11:$U$2001&gt;AD1179,IF($C$11:$C$2001&lt;=AE1179,$V$11:$Y$2001)))),"")</f>
        <v/>
      </c>
      <c r="AI1179" s="9" t="str">
        <f t="array" ref="AI1179">IF(AND(AD1179&lt;&gt;"",AE1179&lt;&gt;""),_xlfn.STDEV.S(IF($AB$11:$AB$2001=1,IF($U$11:$U$2001&gt;AD1179,IF($C$11:$C$2001&lt;=AE1179,$V$11:$Y$2001)))),"")</f>
        <v/>
      </c>
      <c r="AJ1179" t="str">
        <f t="shared" si="392"/>
        <v/>
      </c>
      <c r="AK1179" t="str">
        <f t="shared" si="393"/>
        <v/>
      </c>
      <c r="AM1179" t="str">
        <f>IF(Input_1!T1172&lt;&gt;"",Input_1!T1172,"")</f>
        <v/>
      </c>
      <c r="AN1179" s="9" t="str">
        <f>IF(Input_1!U1172&lt;&gt;"",Input_1!U1172,"")</f>
        <v/>
      </c>
      <c r="AO1179" s="9" t="str">
        <f>IF(Input_1!V1172&lt;&gt;"",Input_1!V1172,"")</f>
        <v/>
      </c>
      <c r="AP1179" s="9" t="str">
        <f>IF(Input_1!W1172&lt;&gt;"",Input_1!W1172,"")</f>
        <v/>
      </c>
      <c r="AQ1179" s="9" t="str">
        <f>IF(Input_1!Y1172&lt;&gt;"",Input_1!Y1172,"")</f>
        <v/>
      </c>
      <c r="AR1179" s="9" t="str">
        <f t="shared" si="394"/>
        <v/>
      </c>
      <c r="AS1179" s="9" t="str">
        <f t="array" ref="AS1179">IFERROR(_xlfn.STDEV.S(IF(AN1179:AQ1179&gt;=0,IF(AN1179:AQ1179&lt;&gt;"",AN1179:AQ1179,""))),"")</f>
        <v/>
      </c>
      <c r="AT1179" s="2">
        <f t="shared" si="395"/>
        <v>0</v>
      </c>
      <c r="AV1179" t="str">
        <f t="shared" si="401"/>
        <v/>
      </c>
      <c r="AW1179" t="str">
        <f t="shared" si="396"/>
        <v/>
      </c>
      <c r="AX1179" t="str">
        <f t="shared" si="397"/>
        <v/>
      </c>
      <c r="AY1179" t="str">
        <f t="array" ref="AY1179">IF(OR(AV1179="",AW1179=""),"",COUNT(IF($AT$11:$AT$2001=1,IF($AM$11:$AM$2001&gt;AV1179,IF($AM$11:$AM$2001&lt;=AW1179,IF($AN$11:$AQ$2001&gt;=0,$AT$11:$AT$2001),""),""),""),""))</f>
        <v/>
      </c>
      <c r="AZ1179" s="9" t="str">
        <f t="array" ref="AZ1179">IFERROR(IF(OR(AV1179="",AW1179=""),"",AVERAGE(IF($AT$11:$AT$2001=1,IF($AM$11:$AM$2001&gt;AV1179,IF($AM$11:$AM$2001&lt;=AW1179,IF($AN$11:$AQ$2001&gt;=0,$AN$11:$AQ$2001)),"")))),"")</f>
        <v/>
      </c>
      <c r="BA1179" s="9" t="str">
        <f t="array" ref="BA1179">IFERROR(IF(OR(AV1179="",AW1179=""),"",_xlfn.STDEV.S(IF($AT$11:$AT$2001=1,IF($AM$11:$AM$2001&gt;AV1179,IF($AM$11:$AM$2001&lt;=AW1179,IF($AN$11:$AQ$2001&gt;=0,$AN$11:$AQ$2001))),""))),"")</f>
        <v/>
      </c>
      <c r="BB1179" t="str">
        <f t="shared" si="398"/>
        <v/>
      </c>
      <c r="BC1179" t="str">
        <f t="shared" si="399"/>
        <v/>
      </c>
    </row>
    <row r="1180" spans="1:55" x14ac:dyDescent="0.35">
      <c r="A1180" s="9" t="str">
        <f>IF(Input_1!A1173&lt;&gt;"",Input_1!A1173,"")</f>
        <v/>
      </c>
      <c r="B1180" s="9" t="str">
        <f>IF(Input_1!B1173&lt;&gt;"",Input_1!B1173,"")</f>
        <v/>
      </c>
      <c r="C1180" t="str">
        <f>IF(Input_1!D1173&lt;&gt;"",Input_1!D1173,"")</f>
        <v/>
      </c>
      <c r="D1180" s="9" t="str">
        <f>IF(Input_1!E1173&lt;&gt;"",Input_1!E1173,"")</f>
        <v/>
      </c>
      <c r="E1180" s="9" t="str">
        <f>IF(Input_1!F1173&lt;&gt;"",Input_1!F1173,"")</f>
        <v/>
      </c>
      <c r="F1180" s="9" t="str">
        <f>IF(Input_1!G1173&lt;&gt;"",Input_1!G1173,"")</f>
        <v/>
      </c>
      <c r="G1180" s="9" t="str">
        <f>IF(Input_1!I1173&lt;&gt;"",Input_1!I1173,"")</f>
        <v/>
      </c>
      <c r="H1180" s="9" t="str">
        <f t="shared" si="383"/>
        <v/>
      </c>
      <c r="I1180" s="9" t="str">
        <f t="array" ref="I1180">IFERROR(_xlfn.STDEV.S(IF(D1180:G1180&gt;=0,IF(D1180:G1180&lt;&gt;"",D1180:G1180,""))),"")</f>
        <v/>
      </c>
      <c r="J1180" s="2">
        <f t="shared" si="384"/>
        <v>0</v>
      </c>
      <c r="L1180" t="str">
        <f t="shared" si="385"/>
        <v/>
      </c>
      <c r="M1180" t="str">
        <f t="shared" si="382"/>
        <v/>
      </c>
      <c r="N1180" t="str">
        <f t="shared" si="386"/>
        <v/>
      </c>
      <c r="O1180" t="str">
        <f t="array" ref="O1180">IF(OR(L1180="",M1180=""),"",COUNT(IF($J$11:$J$2001=1,IF($C$11:$C$2001&gt;L1180,IF($C$11:$C$2001&lt;=M1180,IF($D$11:$G$2001&gt;=0,$J$11:$J$2001),""),""),""),""))</f>
        <v/>
      </c>
      <c r="P1180" s="9" t="str">
        <f t="array" ref="P1180">IFERROR(IF(OR(L1180="",M1180=""),"",AVERAGE(IF($J$11:$J$2001=1,IF($C$11:$C$2001&gt;L1180,IF($C$11:$C$2001&lt;=M1180,IF($D$11:$G$2001&gt;=0,$D$11:$G$2001)),"")))),"")</f>
        <v/>
      </c>
      <c r="Q1180" t="str">
        <f t="array" ref="Q1180">IFERROR(IF(OR(L1180="",M1180=""),"",_xlfn.STDEV.S(IF($J$11:$J$2001=1,IF($C$11:$C$2001&gt;L1180,IF($C$11:$C$2001&lt;=M1180,IF($D$11:$G$2001&gt;=0,$D$11:$G$2001))),""))),"")</f>
        <v/>
      </c>
      <c r="R1180" t="str">
        <f t="shared" si="387"/>
        <v/>
      </c>
      <c r="S1180" t="str">
        <f t="shared" si="388"/>
        <v/>
      </c>
      <c r="U1180" t="str">
        <f>IF(Input_1!L1173&lt;&gt;"",Input_1!L1173,"")</f>
        <v/>
      </c>
      <c r="V1180" s="9" t="str">
        <f>IF(Input_1!M1173&lt;&gt;"",Input_1!M1173,"")</f>
        <v/>
      </c>
      <c r="W1180" s="9" t="str">
        <f>IF(Input_1!N1173&lt;&gt;"",Input_1!N1173,"")</f>
        <v/>
      </c>
      <c r="X1180" s="9" t="str">
        <f>IF(Input_1!O1173&lt;&gt;"",Input_1!O1173,"")</f>
        <v/>
      </c>
      <c r="Y1180" s="9" t="str">
        <f>IF(Input_1!Q1173&lt;&gt;"",Input_1!Q1173,"")</f>
        <v/>
      </c>
      <c r="Z1180" s="9" t="str">
        <f t="shared" si="389"/>
        <v/>
      </c>
      <c r="AA1180" s="9" t="str">
        <f t="array" ref="AA1180">IFERROR(_xlfn.STDEV.S(IF(V1180:Y1180&gt;=0,IF(V1180:Y1180&lt;&gt;"",V1180:Y1180,""))),"")</f>
        <v/>
      </c>
      <c r="AB1180" s="2">
        <f t="shared" si="390"/>
        <v>0</v>
      </c>
      <c r="AD1180" t="str">
        <f t="shared" si="400"/>
        <v/>
      </c>
      <c r="AE1180" t="str">
        <f t="shared" si="391"/>
        <v/>
      </c>
      <c r="AF1180" t="str">
        <f t="shared" si="402"/>
        <v/>
      </c>
      <c r="AG1180" t="str">
        <f t="array" ref="AG1180">IF(OR(AD1180="",AE1180=""),"",COUNT(IF($AB$11:$AB$2001=1,IF($U$11:$U$2001&gt;AD1180,IF($U$11:$U$2001&lt;=AE1180,IF($V$11:$Y$2001&gt;=0,$AB$11:$AB$2001),""),""),""),""))</f>
        <v/>
      </c>
      <c r="AH1180" s="9" t="str">
        <f t="array" ref="AH1180">IF(AND(AD1180&lt;&gt;"",AE1180&lt;&gt;""),AVERAGE(IF($AB$11:$AB$2001=1,IF($U$11:$U$2001&gt;AD1180,IF($C$11:$C$2001&lt;=AE1180,$V$11:$Y$2001)))),"")</f>
        <v/>
      </c>
      <c r="AI1180" s="9" t="str">
        <f t="array" ref="AI1180">IF(AND(AD1180&lt;&gt;"",AE1180&lt;&gt;""),_xlfn.STDEV.S(IF($AB$11:$AB$2001=1,IF($U$11:$U$2001&gt;AD1180,IF($C$11:$C$2001&lt;=AE1180,$V$11:$Y$2001)))),"")</f>
        <v/>
      </c>
      <c r="AJ1180" t="str">
        <f t="shared" si="392"/>
        <v/>
      </c>
      <c r="AK1180" t="str">
        <f t="shared" si="393"/>
        <v/>
      </c>
      <c r="AM1180" t="str">
        <f>IF(Input_1!T1173&lt;&gt;"",Input_1!T1173,"")</f>
        <v/>
      </c>
      <c r="AN1180" s="9" t="str">
        <f>IF(Input_1!U1173&lt;&gt;"",Input_1!U1173,"")</f>
        <v/>
      </c>
      <c r="AO1180" s="9" t="str">
        <f>IF(Input_1!V1173&lt;&gt;"",Input_1!V1173,"")</f>
        <v/>
      </c>
      <c r="AP1180" s="9" t="str">
        <f>IF(Input_1!W1173&lt;&gt;"",Input_1!W1173,"")</f>
        <v/>
      </c>
      <c r="AQ1180" s="9" t="str">
        <f>IF(Input_1!Y1173&lt;&gt;"",Input_1!Y1173,"")</f>
        <v/>
      </c>
      <c r="AR1180" s="9" t="str">
        <f t="shared" si="394"/>
        <v/>
      </c>
      <c r="AS1180" s="9" t="str">
        <f t="array" ref="AS1180">IFERROR(_xlfn.STDEV.S(IF(AN1180:AQ1180&gt;=0,IF(AN1180:AQ1180&lt;&gt;"",AN1180:AQ1180,""))),"")</f>
        <v/>
      </c>
      <c r="AT1180" s="2">
        <f t="shared" si="395"/>
        <v>0</v>
      </c>
      <c r="AV1180" t="str">
        <f t="shared" si="401"/>
        <v/>
      </c>
      <c r="AW1180" t="str">
        <f t="shared" si="396"/>
        <v/>
      </c>
      <c r="AX1180" t="str">
        <f t="shared" si="397"/>
        <v/>
      </c>
      <c r="AY1180" t="str">
        <f t="array" ref="AY1180">IF(OR(AV1180="",AW1180=""),"",COUNT(IF($AT$11:$AT$2001=1,IF($AM$11:$AM$2001&gt;AV1180,IF($AM$11:$AM$2001&lt;=AW1180,IF($AN$11:$AQ$2001&gt;=0,$AT$11:$AT$2001),""),""),""),""))</f>
        <v/>
      </c>
      <c r="AZ1180" s="9" t="str">
        <f t="array" ref="AZ1180">IFERROR(IF(OR(AV1180="",AW1180=""),"",AVERAGE(IF($AT$11:$AT$2001=1,IF($AM$11:$AM$2001&gt;AV1180,IF($AM$11:$AM$2001&lt;=AW1180,IF($AN$11:$AQ$2001&gt;=0,$AN$11:$AQ$2001)),"")))),"")</f>
        <v/>
      </c>
      <c r="BA1180" s="9" t="str">
        <f t="array" ref="BA1180">IFERROR(IF(OR(AV1180="",AW1180=""),"",_xlfn.STDEV.S(IF($AT$11:$AT$2001=1,IF($AM$11:$AM$2001&gt;AV1180,IF($AM$11:$AM$2001&lt;=AW1180,IF($AN$11:$AQ$2001&gt;=0,$AN$11:$AQ$2001))),""))),"")</f>
        <v/>
      </c>
      <c r="BB1180" t="str">
        <f t="shared" si="398"/>
        <v/>
      </c>
      <c r="BC1180" t="str">
        <f t="shared" si="399"/>
        <v/>
      </c>
    </row>
    <row r="1181" spans="1:55" x14ac:dyDescent="0.35">
      <c r="A1181" s="9" t="str">
        <f>IF(Input_1!A1174&lt;&gt;"",Input_1!A1174,"")</f>
        <v/>
      </c>
      <c r="B1181" s="9" t="str">
        <f>IF(Input_1!B1174&lt;&gt;"",Input_1!B1174,"")</f>
        <v/>
      </c>
      <c r="C1181" t="str">
        <f>IF(Input_1!D1174&lt;&gt;"",Input_1!D1174,"")</f>
        <v/>
      </c>
      <c r="D1181" s="9" t="str">
        <f>IF(Input_1!E1174&lt;&gt;"",Input_1!E1174,"")</f>
        <v/>
      </c>
      <c r="E1181" s="9" t="str">
        <f>IF(Input_1!F1174&lt;&gt;"",Input_1!F1174,"")</f>
        <v/>
      </c>
      <c r="F1181" s="9" t="str">
        <f>IF(Input_1!G1174&lt;&gt;"",Input_1!G1174,"")</f>
        <v/>
      </c>
      <c r="G1181" s="9" t="str">
        <f>IF(Input_1!I1174&lt;&gt;"",Input_1!I1174,"")</f>
        <v/>
      </c>
      <c r="H1181" s="9" t="str">
        <f t="shared" si="383"/>
        <v/>
      </c>
      <c r="I1181" s="9" t="str">
        <f t="array" ref="I1181">IFERROR(_xlfn.STDEV.S(IF(D1181:G1181&gt;=0,IF(D1181:G1181&lt;&gt;"",D1181:G1181,""))),"")</f>
        <v/>
      </c>
      <c r="J1181" s="2">
        <f t="shared" si="384"/>
        <v>0</v>
      </c>
      <c r="L1181" t="str">
        <f t="shared" si="385"/>
        <v/>
      </c>
      <c r="M1181" t="str">
        <f t="shared" si="382"/>
        <v/>
      </c>
      <c r="N1181" t="str">
        <f t="shared" si="386"/>
        <v/>
      </c>
      <c r="O1181" t="str">
        <f t="array" ref="O1181">IF(OR(L1181="",M1181=""),"",COUNT(IF($J$11:$J$2001=1,IF($C$11:$C$2001&gt;L1181,IF($C$11:$C$2001&lt;=M1181,IF($D$11:$G$2001&gt;=0,$J$11:$J$2001),""),""),""),""))</f>
        <v/>
      </c>
      <c r="P1181" s="9" t="str">
        <f t="array" ref="P1181">IFERROR(IF(OR(L1181="",M1181=""),"",AVERAGE(IF($J$11:$J$2001=1,IF($C$11:$C$2001&gt;L1181,IF($C$11:$C$2001&lt;=M1181,IF($D$11:$G$2001&gt;=0,$D$11:$G$2001)),"")))),"")</f>
        <v/>
      </c>
      <c r="Q1181" t="str">
        <f t="array" ref="Q1181">IFERROR(IF(OR(L1181="",M1181=""),"",_xlfn.STDEV.S(IF($J$11:$J$2001=1,IF($C$11:$C$2001&gt;L1181,IF($C$11:$C$2001&lt;=M1181,IF($D$11:$G$2001&gt;=0,$D$11:$G$2001))),""))),"")</f>
        <v/>
      </c>
      <c r="R1181" t="str">
        <f t="shared" si="387"/>
        <v/>
      </c>
      <c r="S1181" t="str">
        <f t="shared" si="388"/>
        <v/>
      </c>
      <c r="U1181" t="str">
        <f>IF(Input_1!L1174&lt;&gt;"",Input_1!L1174,"")</f>
        <v/>
      </c>
      <c r="V1181" s="9" t="str">
        <f>IF(Input_1!M1174&lt;&gt;"",Input_1!M1174,"")</f>
        <v/>
      </c>
      <c r="W1181" s="9" t="str">
        <f>IF(Input_1!N1174&lt;&gt;"",Input_1!N1174,"")</f>
        <v/>
      </c>
      <c r="X1181" s="9" t="str">
        <f>IF(Input_1!O1174&lt;&gt;"",Input_1!O1174,"")</f>
        <v/>
      </c>
      <c r="Y1181" s="9" t="str">
        <f>IF(Input_1!Q1174&lt;&gt;"",Input_1!Q1174,"")</f>
        <v/>
      </c>
      <c r="Z1181" s="9" t="str">
        <f t="shared" si="389"/>
        <v/>
      </c>
      <c r="AA1181" s="9" t="str">
        <f t="array" ref="AA1181">IFERROR(_xlfn.STDEV.S(IF(V1181:Y1181&gt;=0,IF(V1181:Y1181&lt;&gt;"",V1181:Y1181,""))),"")</f>
        <v/>
      </c>
      <c r="AB1181" s="2">
        <f t="shared" si="390"/>
        <v>0</v>
      </c>
      <c r="AD1181" t="str">
        <f t="shared" si="400"/>
        <v/>
      </c>
      <c r="AE1181" t="str">
        <f t="shared" si="391"/>
        <v/>
      </c>
      <c r="AF1181" t="str">
        <f t="shared" si="402"/>
        <v/>
      </c>
      <c r="AG1181" t="str">
        <f t="array" ref="AG1181">IF(OR(AD1181="",AE1181=""),"",COUNT(IF($AB$11:$AB$2001=1,IF($U$11:$U$2001&gt;AD1181,IF($U$11:$U$2001&lt;=AE1181,IF($V$11:$Y$2001&gt;=0,$AB$11:$AB$2001),""),""),""),""))</f>
        <v/>
      </c>
      <c r="AH1181" s="9" t="str">
        <f t="array" ref="AH1181">IF(AND(AD1181&lt;&gt;"",AE1181&lt;&gt;""),AVERAGE(IF($AB$11:$AB$2001=1,IF($U$11:$U$2001&gt;AD1181,IF($C$11:$C$2001&lt;=AE1181,$V$11:$Y$2001)))),"")</f>
        <v/>
      </c>
      <c r="AI1181" s="9" t="str">
        <f t="array" ref="AI1181">IF(AND(AD1181&lt;&gt;"",AE1181&lt;&gt;""),_xlfn.STDEV.S(IF($AB$11:$AB$2001=1,IF($U$11:$U$2001&gt;AD1181,IF($C$11:$C$2001&lt;=AE1181,$V$11:$Y$2001)))),"")</f>
        <v/>
      </c>
      <c r="AJ1181" t="str">
        <f t="shared" si="392"/>
        <v/>
      </c>
      <c r="AK1181" t="str">
        <f t="shared" si="393"/>
        <v/>
      </c>
      <c r="AM1181" t="str">
        <f>IF(Input_1!T1174&lt;&gt;"",Input_1!T1174,"")</f>
        <v/>
      </c>
      <c r="AN1181" s="9" t="str">
        <f>IF(Input_1!U1174&lt;&gt;"",Input_1!U1174,"")</f>
        <v/>
      </c>
      <c r="AO1181" s="9" t="str">
        <f>IF(Input_1!V1174&lt;&gt;"",Input_1!V1174,"")</f>
        <v/>
      </c>
      <c r="AP1181" s="9" t="str">
        <f>IF(Input_1!W1174&lt;&gt;"",Input_1!W1174,"")</f>
        <v/>
      </c>
      <c r="AQ1181" s="9" t="str">
        <f>IF(Input_1!Y1174&lt;&gt;"",Input_1!Y1174,"")</f>
        <v/>
      </c>
      <c r="AR1181" s="9" t="str">
        <f t="shared" si="394"/>
        <v/>
      </c>
      <c r="AS1181" s="9" t="str">
        <f t="array" ref="AS1181">IFERROR(_xlfn.STDEV.S(IF(AN1181:AQ1181&gt;=0,IF(AN1181:AQ1181&lt;&gt;"",AN1181:AQ1181,""))),"")</f>
        <v/>
      </c>
      <c r="AT1181" s="2">
        <f t="shared" si="395"/>
        <v>0</v>
      </c>
      <c r="AV1181" t="str">
        <f t="shared" si="401"/>
        <v/>
      </c>
      <c r="AW1181" t="str">
        <f t="shared" si="396"/>
        <v/>
      </c>
      <c r="AX1181" t="str">
        <f t="shared" si="397"/>
        <v/>
      </c>
      <c r="AY1181" t="str">
        <f t="array" ref="AY1181">IF(OR(AV1181="",AW1181=""),"",COUNT(IF($AT$11:$AT$2001=1,IF($AM$11:$AM$2001&gt;AV1181,IF($AM$11:$AM$2001&lt;=AW1181,IF($AN$11:$AQ$2001&gt;=0,$AT$11:$AT$2001),""),""),""),""))</f>
        <v/>
      </c>
      <c r="AZ1181" s="9" t="str">
        <f t="array" ref="AZ1181">IFERROR(IF(OR(AV1181="",AW1181=""),"",AVERAGE(IF($AT$11:$AT$2001=1,IF($AM$11:$AM$2001&gt;AV1181,IF($AM$11:$AM$2001&lt;=AW1181,IF($AN$11:$AQ$2001&gt;=0,$AN$11:$AQ$2001)),"")))),"")</f>
        <v/>
      </c>
      <c r="BA1181" s="9" t="str">
        <f t="array" ref="BA1181">IFERROR(IF(OR(AV1181="",AW1181=""),"",_xlfn.STDEV.S(IF($AT$11:$AT$2001=1,IF($AM$11:$AM$2001&gt;AV1181,IF($AM$11:$AM$2001&lt;=AW1181,IF($AN$11:$AQ$2001&gt;=0,$AN$11:$AQ$2001))),""))),"")</f>
        <v/>
      </c>
      <c r="BB1181" t="str">
        <f t="shared" si="398"/>
        <v/>
      </c>
      <c r="BC1181" t="str">
        <f t="shared" si="399"/>
        <v/>
      </c>
    </row>
    <row r="1182" spans="1:55" x14ac:dyDescent="0.35">
      <c r="A1182" s="9" t="str">
        <f>IF(Input_1!A1175&lt;&gt;"",Input_1!A1175,"")</f>
        <v/>
      </c>
      <c r="B1182" s="9" t="str">
        <f>IF(Input_1!B1175&lt;&gt;"",Input_1!B1175,"")</f>
        <v/>
      </c>
      <c r="C1182" t="str">
        <f>IF(Input_1!D1175&lt;&gt;"",Input_1!D1175,"")</f>
        <v/>
      </c>
      <c r="D1182" s="9" t="str">
        <f>IF(Input_1!E1175&lt;&gt;"",Input_1!E1175,"")</f>
        <v/>
      </c>
      <c r="E1182" s="9" t="str">
        <f>IF(Input_1!F1175&lt;&gt;"",Input_1!F1175,"")</f>
        <v/>
      </c>
      <c r="F1182" s="9" t="str">
        <f>IF(Input_1!G1175&lt;&gt;"",Input_1!G1175,"")</f>
        <v/>
      </c>
      <c r="G1182" s="9" t="str">
        <f>IF(Input_1!I1175&lt;&gt;"",Input_1!I1175,"")</f>
        <v/>
      </c>
      <c r="H1182" s="9" t="str">
        <f t="shared" si="383"/>
        <v/>
      </c>
      <c r="I1182" s="9" t="str">
        <f t="array" ref="I1182">IFERROR(_xlfn.STDEV.S(IF(D1182:G1182&gt;=0,IF(D1182:G1182&lt;&gt;"",D1182:G1182,""))),"")</f>
        <v/>
      </c>
      <c r="J1182" s="2">
        <f t="shared" si="384"/>
        <v>0</v>
      </c>
      <c r="L1182" t="str">
        <f t="shared" si="385"/>
        <v/>
      </c>
      <c r="M1182" t="str">
        <f t="shared" si="382"/>
        <v/>
      </c>
      <c r="N1182" t="str">
        <f t="shared" si="386"/>
        <v/>
      </c>
      <c r="O1182" t="str">
        <f t="array" ref="O1182">IF(OR(L1182="",M1182=""),"",COUNT(IF($J$11:$J$2001=1,IF($C$11:$C$2001&gt;L1182,IF($C$11:$C$2001&lt;=M1182,IF($D$11:$G$2001&gt;=0,$J$11:$J$2001),""),""),""),""))</f>
        <v/>
      </c>
      <c r="P1182" s="9" t="str">
        <f t="array" ref="P1182">IFERROR(IF(OR(L1182="",M1182=""),"",AVERAGE(IF($J$11:$J$2001=1,IF($C$11:$C$2001&gt;L1182,IF($C$11:$C$2001&lt;=M1182,IF($D$11:$G$2001&gt;=0,$D$11:$G$2001)),"")))),"")</f>
        <v/>
      </c>
      <c r="Q1182" t="str">
        <f t="array" ref="Q1182">IFERROR(IF(OR(L1182="",M1182=""),"",_xlfn.STDEV.S(IF($J$11:$J$2001=1,IF($C$11:$C$2001&gt;L1182,IF($C$11:$C$2001&lt;=M1182,IF($D$11:$G$2001&gt;=0,$D$11:$G$2001))),""))),"")</f>
        <v/>
      </c>
      <c r="R1182" t="str">
        <f t="shared" si="387"/>
        <v/>
      </c>
      <c r="S1182" t="str">
        <f t="shared" si="388"/>
        <v/>
      </c>
      <c r="U1182" t="str">
        <f>IF(Input_1!L1175&lt;&gt;"",Input_1!L1175,"")</f>
        <v/>
      </c>
      <c r="V1182" s="9" t="str">
        <f>IF(Input_1!M1175&lt;&gt;"",Input_1!M1175,"")</f>
        <v/>
      </c>
      <c r="W1182" s="9" t="str">
        <f>IF(Input_1!N1175&lt;&gt;"",Input_1!N1175,"")</f>
        <v/>
      </c>
      <c r="X1182" s="9" t="str">
        <f>IF(Input_1!O1175&lt;&gt;"",Input_1!O1175,"")</f>
        <v/>
      </c>
      <c r="Y1182" s="9" t="str">
        <f>IF(Input_1!Q1175&lt;&gt;"",Input_1!Q1175,"")</f>
        <v/>
      </c>
      <c r="Z1182" s="9" t="str">
        <f t="shared" si="389"/>
        <v/>
      </c>
      <c r="AA1182" s="9" t="str">
        <f t="array" ref="AA1182">IFERROR(_xlfn.STDEV.S(IF(V1182:Y1182&gt;=0,IF(V1182:Y1182&lt;&gt;"",V1182:Y1182,""))),"")</f>
        <v/>
      </c>
      <c r="AB1182" s="2">
        <f t="shared" si="390"/>
        <v>0</v>
      </c>
      <c r="AD1182" t="str">
        <f t="shared" si="400"/>
        <v/>
      </c>
      <c r="AE1182" t="str">
        <f t="shared" si="391"/>
        <v/>
      </c>
      <c r="AF1182" t="str">
        <f t="shared" si="402"/>
        <v/>
      </c>
      <c r="AG1182" t="str">
        <f t="array" ref="AG1182">IF(OR(AD1182="",AE1182=""),"",COUNT(IF($AB$11:$AB$2001=1,IF($U$11:$U$2001&gt;AD1182,IF($U$11:$U$2001&lt;=AE1182,IF($V$11:$Y$2001&gt;=0,$AB$11:$AB$2001),""),""),""),""))</f>
        <v/>
      </c>
      <c r="AH1182" s="9" t="str">
        <f t="array" ref="AH1182">IF(AND(AD1182&lt;&gt;"",AE1182&lt;&gt;""),AVERAGE(IF($AB$11:$AB$2001=1,IF($U$11:$U$2001&gt;AD1182,IF($C$11:$C$2001&lt;=AE1182,$V$11:$Y$2001)))),"")</f>
        <v/>
      </c>
      <c r="AI1182" s="9" t="str">
        <f t="array" ref="AI1182">IF(AND(AD1182&lt;&gt;"",AE1182&lt;&gt;""),_xlfn.STDEV.S(IF($AB$11:$AB$2001=1,IF($U$11:$U$2001&gt;AD1182,IF($C$11:$C$2001&lt;=AE1182,$V$11:$Y$2001)))),"")</f>
        <v/>
      </c>
      <c r="AJ1182" t="str">
        <f t="shared" si="392"/>
        <v/>
      </c>
      <c r="AK1182" t="str">
        <f t="shared" si="393"/>
        <v/>
      </c>
      <c r="AM1182" t="str">
        <f>IF(Input_1!T1175&lt;&gt;"",Input_1!T1175,"")</f>
        <v/>
      </c>
      <c r="AN1182" s="9" t="str">
        <f>IF(Input_1!U1175&lt;&gt;"",Input_1!U1175,"")</f>
        <v/>
      </c>
      <c r="AO1182" s="9" t="str">
        <f>IF(Input_1!V1175&lt;&gt;"",Input_1!V1175,"")</f>
        <v/>
      </c>
      <c r="AP1182" s="9" t="str">
        <f>IF(Input_1!W1175&lt;&gt;"",Input_1!W1175,"")</f>
        <v/>
      </c>
      <c r="AQ1182" s="9" t="str">
        <f>IF(Input_1!Y1175&lt;&gt;"",Input_1!Y1175,"")</f>
        <v/>
      </c>
      <c r="AR1182" s="9" t="str">
        <f t="shared" si="394"/>
        <v/>
      </c>
      <c r="AS1182" s="9" t="str">
        <f t="array" ref="AS1182">IFERROR(_xlfn.STDEV.S(IF(AN1182:AQ1182&gt;=0,IF(AN1182:AQ1182&lt;&gt;"",AN1182:AQ1182,""))),"")</f>
        <v/>
      </c>
      <c r="AT1182" s="2">
        <f t="shared" si="395"/>
        <v>0</v>
      </c>
      <c r="AV1182" t="str">
        <f t="shared" si="401"/>
        <v/>
      </c>
      <c r="AW1182" t="str">
        <f t="shared" si="396"/>
        <v/>
      </c>
      <c r="AX1182" t="str">
        <f t="shared" si="397"/>
        <v/>
      </c>
      <c r="AY1182" t="str">
        <f t="array" ref="AY1182">IF(OR(AV1182="",AW1182=""),"",COUNT(IF($AT$11:$AT$2001=1,IF($AM$11:$AM$2001&gt;AV1182,IF($AM$11:$AM$2001&lt;=AW1182,IF($AN$11:$AQ$2001&gt;=0,$AT$11:$AT$2001),""),""),""),""))</f>
        <v/>
      </c>
      <c r="AZ1182" s="9" t="str">
        <f t="array" ref="AZ1182">IFERROR(IF(OR(AV1182="",AW1182=""),"",AVERAGE(IF($AT$11:$AT$2001=1,IF($AM$11:$AM$2001&gt;AV1182,IF($AM$11:$AM$2001&lt;=AW1182,IF($AN$11:$AQ$2001&gt;=0,$AN$11:$AQ$2001)),"")))),"")</f>
        <v/>
      </c>
      <c r="BA1182" s="9" t="str">
        <f t="array" ref="BA1182">IFERROR(IF(OR(AV1182="",AW1182=""),"",_xlfn.STDEV.S(IF($AT$11:$AT$2001=1,IF($AM$11:$AM$2001&gt;AV1182,IF($AM$11:$AM$2001&lt;=AW1182,IF($AN$11:$AQ$2001&gt;=0,$AN$11:$AQ$2001))),""))),"")</f>
        <v/>
      </c>
      <c r="BB1182" t="str">
        <f t="shared" si="398"/>
        <v/>
      </c>
      <c r="BC1182" t="str">
        <f t="shared" si="399"/>
        <v/>
      </c>
    </row>
    <row r="1183" spans="1:55" x14ac:dyDescent="0.35">
      <c r="A1183" s="9" t="str">
        <f>IF(Input_1!A1176&lt;&gt;"",Input_1!A1176,"")</f>
        <v/>
      </c>
      <c r="B1183" s="9" t="str">
        <f>IF(Input_1!B1176&lt;&gt;"",Input_1!B1176,"")</f>
        <v/>
      </c>
      <c r="C1183" t="str">
        <f>IF(Input_1!D1176&lt;&gt;"",Input_1!D1176,"")</f>
        <v/>
      </c>
      <c r="D1183" s="9" t="str">
        <f>IF(Input_1!E1176&lt;&gt;"",Input_1!E1176,"")</f>
        <v/>
      </c>
      <c r="E1183" s="9" t="str">
        <f>IF(Input_1!F1176&lt;&gt;"",Input_1!F1176,"")</f>
        <v/>
      </c>
      <c r="F1183" s="9" t="str">
        <f>IF(Input_1!G1176&lt;&gt;"",Input_1!G1176,"")</f>
        <v/>
      </c>
      <c r="G1183" s="9" t="str">
        <f>IF(Input_1!I1176&lt;&gt;"",Input_1!I1176,"")</f>
        <v/>
      </c>
      <c r="H1183" s="9" t="str">
        <f t="shared" si="383"/>
        <v/>
      </c>
      <c r="I1183" s="9" t="str">
        <f t="array" ref="I1183">IFERROR(_xlfn.STDEV.S(IF(D1183:G1183&gt;=0,IF(D1183:G1183&lt;&gt;"",D1183:G1183,""))),"")</f>
        <v/>
      </c>
      <c r="J1183" s="2">
        <f t="shared" si="384"/>
        <v>0</v>
      </c>
      <c r="L1183" t="str">
        <f t="shared" si="385"/>
        <v/>
      </c>
      <c r="M1183" t="str">
        <f t="shared" si="382"/>
        <v/>
      </c>
      <c r="N1183" t="str">
        <f t="shared" si="386"/>
        <v/>
      </c>
      <c r="O1183" t="str">
        <f t="array" ref="O1183">IF(OR(L1183="",M1183=""),"",COUNT(IF($J$11:$J$2001=1,IF($C$11:$C$2001&gt;L1183,IF($C$11:$C$2001&lt;=M1183,IF($D$11:$G$2001&gt;=0,$J$11:$J$2001),""),""),""),""))</f>
        <v/>
      </c>
      <c r="P1183" s="9" t="str">
        <f t="array" ref="P1183">IFERROR(IF(OR(L1183="",M1183=""),"",AVERAGE(IF($J$11:$J$2001=1,IF($C$11:$C$2001&gt;L1183,IF($C$11:$C$2001&lt;=M1183,IF($D$11:$G$2001&gt;=0,$D$11:$G$2001)),"")))),"")</f>
        <v/>
      </c>
      <c r="Q1183" t="str">
        <f t="array" ref="Q1183">IFERROR(IF(OR(L1183="",M1183=""),"",_xlfn.STDEV.S(IF($J$11:$J$2001=1,IF($C$11:$C$2001&gt;L1183,IF($C$11:$C$2001&lt;=M1183,IF($D$11:$G$2001&gt;=0,$D$11:$G$2001))),""))),"")</f>
        <v/>
      </c>
      <c r="R1183" t="str">
        <f t="shared" si="387"/>
        <v/>
      </c>
      <c r="S1183" t="str">
        <f t="shared" si="388"/>
        <v/>
      </c>
      <c r="U1183" t="str">
        <f>IF(Input_1!L1176&lt;&gt;"",Input_1!L1176,"")</f>
        <v/>
      </c>
      <c r="V1183" s="9" t="str">
        <f>IF(Input_1!M1176&lt;&gt;"",Input_1!M1176,"")</f>
        <v/>
      </c>
      <c r="W1183" s="9" t="str">
        <f>IF(Input_1!N1176&lt;&gt;"",Input_1!N1176,"")</f>
        <v/>
      </c>
      <c r="X1183" s="9" t="str">
        <f>IF(Input_1!O1176&lt;&gt;"",Input_1!O1176,"")</f>
        <v/>
      </c>
      <c r="Y1183" s="9" t="str">
        <f>IF(Input_1!Q1176&lt;&gt;"",Input_1!Q1176,"")</f>
        <v/>
      </c>
      <c r="Z1183" s="9" t="str">
        <f t="shared" si="389"/>
        <v/>
      </c>
      <c r="AA1183" s="9" t="str">
        <f t="array" ref="AA1183">IFERROR(_xlfn.STDEV.S(IF(V1183:Y1183&gt;=0,IF(V1183:Y1183&lt;&gt;"",V1183:Y1183,""))),"")</f>
        <v/>
      </c>
      <c r="AB1183" s="2">
        <f t="shared" si="390"/>
        <v>0</v>
      </c>
      <c r="AD1183" t="str">
        <f t="shared" si="400"/>
        <v/>
      </c>
      <c r="AE1183" t="str">
        <f t="shared" si="391"/>
        <v/>
      </c>
      <c r="AF1183" t="str">
        <f t="shared" si="402"/>
        <v/>
      </c>
      <c r="AG1183" t="str">
        <f t="array" ref="AG1183">IF(OR(AD1183="",AE1183=""),"",COUNT(IF($AB$11:$AB$2001=1,IF($U$11:$U$2001&gt;AD1183,IF($U$11:$U$2001&lt;=AE1183,IF($V$11:$Y$2001&gt;=0,$AB$11:$AB$2001),""),""),""),""))</f>
        <v/>
      </c>
      <c r="AH1183" s="9" t="str">
        <f t="array" ref="AH1183">IF(AND(AD1183&lt;&gt;"",AE1183&lt;&gt;""),AVERAGE(IF($AB$11:$AB$2001=1,IF($U$11:$U$2001&gt;AD1183,IF($C$11:$C$2001&lt;=AE1183,$V$11:$Y$2001)))),"")</f>
        <v/>
      </c>
      <c r="AI1183" s="9" t="str">
        <f t="array" ref="AI1183">IF(AND(AD1183&lt;&gt;"",AE1183&lt;&gt;""),_xlfn.STDEV.S(IF($AB$11:$AB$2001=1,IF($U$11:$U$2001&gt;AD1183,IF($C$11:$C$2001&lt;=AE1183,$V$11:$Y$2001)))),"")</f>
        <v/>
      </c>
      <c r="AJ1183" t="str">
        <f t="shared" si="392"/>
        <v/>
      </c>
      <c r="AK1183" t="str">
        <f t="shared" si="393"/>
        <v/>
      </c>
      <c r="AM1183" t="str">
        <f>IF(Input_1!T1176&lt;&gt;"",Input_1!T1176,"")</f>
        <v/>
      </c>
      <c r="AN1183" s="9" t="str">
        <f>IF(Input_1!U1176&lt;&gt;"",Input_1!U1176,"")</f>
        <v/>
      </c>
      <c r="AO1183" s="9" t="str">
        <f>IF(Input_1!V1176&lt;&gt;"",Input_1!V1176,"")</f>
        <v/>
      </c>
      <c r="AP1183" s="9" t="str">
        <f>IF(Input_1!W1176&lt;&gt;"",Input_1!W1176,"")</f>
        <v/>
      </c>
      <c r="AQ1183" s="9" t="str">
        <f>IF(Input_1!Y1176&lt;&gt;"",Input_1!Y1176,"")</f>
        <v/>
      </c>
      <c r="AR1183" s="9" t="str">
        <f t="shared" si="394"/>
        <v/>
      </c>
      <c r="AS1183" s="9" t="str">
        <f t="array" ref="AS1183">IFERROR(_xlfn.STDEV.S(IF(AN1183:AQ1183&gt;=0,IF(AN1183:AQ1183&lt;&gt;"",AN1183:AQ1183,""))),"")</f>
        <v/>
      </c>
      <c r="AT1183" s="2">
        <f t="shared" si="395"/>
        <v>0</v>
      </c>
      <c r="AV1183" t="str">
        <f t="shared" si="401"/>
        <v/>
      </c>
      <c r="AW1183" t="str">
        <f t="shared" si="396"/>
        <v/>
      </c>
      <c r="AX1183" t="str">
        <f t="shared" si="397"/>
        <v/>
      </c>
      <c r="AY1183" t="str">
        <f t="array" ref="AY1183">IF(OR(AV1183="",AW1183=""),"",COUNT(IF($AT$11:$AT$2001=1,IF($AM$11:$AM$2001&gt;AV1183,IF($AM$11:$AM$2001&lt;=AW1183,IF($AN$11:$AQ$2001&gt;=0,$AT$11:$AT$2001),""),""),""),""))</f>
        <v/>
      </c>
      <c r="AZ1183" s="9" t="str">
        <f t="array" ref="AZ1183">IFERROR(IF(OR(AV1183="",AW1183=""),"",AVERAGE(IF($AT$11:$AT$2001=1,IF($AM$11:$AM$2001&gt;AV1183,IF($AM$11:$AM$2001&lt;=AW1183,IF($AN$11:$AQ$2001&gt;=0,$AN$11:$AQ$2001)),"")))),"")</f>
        <v/>
      </c>
      <c r="BA1183" s="9" t="str">
        <f t="array" ref="BA1183">IFERROR(IF(OR(AV1183="",AW1183=""),"",_xlfn.STDEV.S(IF($AT$11:$AT$2001=1,IF($AM$11:$AM$2001&gt;AV1183,IF($AM$11:$AM$2001&lt;=AW1183,IF($AN$11:$AQ$2001&gt;=0,$AN$11:$AQ$2001))),""))),"")</f>
        <v/>
      </c>
      <c r="BB1183" t="str">
        <f t="shared" si="398"/>
        <v/>
      </c>
      <c r="BC1183" t="str">
        <f t="shared" si="399"/>
        <v/>
      </c>
    </row>
    <row r="1184" spans="1:55" x14ac:dyDescent="0.35">
      <c r="A1184" s="9" t="str">
        <f>IF(Input_1!A1177&lt;&gt;"",Input_1!A1177,"")</f>
        <v/>
      </c>
      <c r="B1184" s="9" t="str">
        <f>IF(Input_1!B1177&lt;&gt;"",Input_1!B1177,"")</f>
        <v/>
      </c>
      <c r="C1184" t="str">
        <f>IF(Input_1!D1177&lt;&gt;"",Input_1!D1177,"")</f>
        <v/>
      </c>
      <c r="D1184" s="9" t="str">
        <f>IF(Input_1!E1177&lt;&gt;"",Input_1!E1177,"")</f>
        <v/>
      </c>
      <c r="E1184" s="9" t="str">
        <f>IF(Input_1!F1177&lt;&gt;"",Input_1!F1177,"")</f>
        <v/>
      </c>
      <c r="F1184" s="9" t="str">
        <f>IF(Input_1!G1177&lt;&gt;"",Input_1!G1177,"")</f>
        <v/>
      </c>
      <c r="G1184" s="9" t="str">
        <f>IF(Input_1!I1177&lt;&gt;"",Input_1!I1177,"")</f>
        <v/>
      </c>
      <c r="H1184" s="9" t="str">
        <f t="shared" si="383"/>
        <v/>
      </c>
      <c r="I1184" s="9" t="str">
        <f t="array" ref="I1184">IFERROR(_xlfn.STDEV.S(IF(D1184:G1184&gt;=0,IF(D1184:G1184&lt;&gt;"",D1184:G1184,""))),"")</f>
        <v/>
      </c>
      <c r="J1184" s="2">
        <f t="shared" si="384"/>
        <v>0</v>
      </c>
      <c r="L1184" t="str">
        <f t="shared" si="385"/>
        <v/>
      </c>
      <c r="M1184" t="str">
        <f t="shared" si="382"/>
        <v/>
      </c>
      <c r="N1184" t="str">
        <f t="shared" si="386"/>
        <v/>
      </c>
      <c r="O1184" t="str">
        <f t="array" ref="O1184">IF(OR(L1184="",M1184=""),"",COUNT(IF($J$11:$J$2001=1,IF($C$11:$C$2001&gt;L1184,IF($C$11:$C$2001&lt;=M1184,IF($D$11:$G$2001&gt;=0,$J$11:$J$2001),""),""),""),""))</f>
        <v/>
      </c>
      <c r="P1184" s="9" t="str">
        <f t="array" ref="P1184">IFERROR(IF(OR(L1184="",M1184=""),"",AVERAGE(IF($J$11:$J$2001=1,IF($C$11:$C$2001&gt;L1184,IF($C$11:$C$2001&lt;=M1184,IF($D$11:$G$2001&gt;=0,$D$11:$G$2001)),"")))),"")</f>
        <v/>
      </c>
      <c r="Q1184" t="str">
        <f t="array" ref="Q1184">IFERROR(IF(OR(L1184="",M1184=""),"",_xlfn.STDEV.S(IF($J$11:$J$2001=1,IF($C$11:$C$2001&gt;L1184,IF($C$11:$C$2001&lt;=M1184,IF($D$11:$G$2001&gt;=0,$D$11:$G$2001))),""))),"")</f>
        <v/>
      </c>
      <c r="R1184" t="str">
        <f t="shared" si="387"/>
        <v/>
      </c>
      <c r="S1184" t="str">
        <f t="shared" si="388"/>
        <v/>
      </c>
      <c r="U1184" t="str">
        <f>IF(Input_1!L1177&lt;&gt;"",Input_1!L1177,"")</f>
        <v/>
      </c>
      <c r="V1184" s="9" t="str">
        <f>IF(Input_1!M1177&lt;&gt;"",Input_1!M1177,"")</f>
        <v/>
      </c>
      <c r="W1184" s="9" t="str">
        <f>IF(Input_1!N1177&lt;&gt;"",Input_1!N1177,"")</f>
        <v/>
      </c>
      <c r="X1184" s="9" t="str">
        <f>IF(Input_1!O1177&lt;&gt;"",Input_1!O1177,"")</f>
        <v/>
      </c>
      <c r="Y1184" s="9" t="str">
        <f>IF(Input_1!Q1177&lt;&gt;"",Input_1!Q1177,"")</f>
        <v/>
      </c>
      <c r="Z1184" s="9" t="str">
        <f t="shared" si="389"/>
        <v/>
      </c>
      <c r="AA1184" s="9" t="str">
        <f t="array" ref="AA1184">IFERROR(_xlfn.STDEV.S(IF(V1184:Y1184&gt;=0,IF(V1184:Y1184&lt;&gt;"",V1184:Y1184,""))),"")</f>
        <v/>
      </c>
      <c r="AB1184" s="2">
        <f t="shared" si="390"/>
        <v>0</v>
      </c>
      <c r="AD1184" t="str">
        <f t="shared" si="400"/>
        <v/>
      </c>
      <c r="AE1184" t="str">
        <f t="shared" si="391"/>
        <v/>
      </c>
      <c r="AF1184" t="str">
        <f t="shared" si="402"/>
        <v/>
      </c>
      <c r="AG1184" t="str">
        <f t="array" ref="AG1184">IF(OR(AD1184="",AE1184=""),"",COUNT(IF($AB$11:$AB$2001=1,IF($U$11:$U$2001&gt;AD1184,IF($U$11:$U$2001&lt;=AE1184,IF($V$11:$Y$2001&gt;=0,$AB$11:$AB$2001),""),""),""),""))</f>
        <v/>
      </c>
      <c r="AH1184" s="9" t="str">
        <f t="array" ref="AH1184">IF(AND(AD1184&lt;&gt;"",AE1184&lt;&gt;""),AVERAGE(IF($AB$11:$AB$2001=1,IF($U$11:$U$2001&gt;AD1184,IF($C$11:$C$2001&lt;=AE1184,$V$11:$Y$2001)))),"")</f>
        <v/>
      </c>
      <c r="AI1184" s="9" t="str">
        <f t="array" ref="AI1184">IF(AND(AD1184&lt;&gt;"",AE1184&lt;&gt;""),_xlfn.STDEV.S(IF($AB$11:$AB$2001=1,IF($U$11:$U$2001&gt;AD1184,IF($C$11:$C$2001&lt;=AE1184,$V$11:$Y$2001)))),"")</f>
        <v/>
      </c>
      <c r="AJ1184" t="str">
        <f t="shared" si="392"/>
        <v/>
      </c>
      <c r="AK1184" t="str">
        <f t="shared" si="393"/>
        <v/>
      </c>
      <c r="AM1184" t="str">
        <f>IF(Input_1!T1177&lt;&gt;"",Input_1!T1177,"")</f>
        <v/>
      </c>
      <c r="AN1184" s="9" t="str">
        <f>IF(Input_1!U1177&lt;&gt;"",Input_1!U1177,"")</f>
        <v/>
      </c>
      <c r="AO1184" s="9" t="str">
        <f>IF(Input_1!V1177&lt;&gt;"",Input_1!V1177,"")</f>
        <v/>
      </c>
      <c r="AP1184" s="9" t="str">
        <f>IF(Input_1!W1177&lt;&gt;"",Input_1!W1177,"")</f>
        <v/>
      </c>
      <c r="AQ1184" s="9" t="str">
        <f>IF(Input_1!Y1177&lt;&gt;"",Input_1!Y1177,"")</f>
        <v/>
      </c>
      <c r="AR1184" s="9" t="str">
        <f t="shared" si="394"/>
        <v/>
      </c>
      <c r="AS1184" s="9" t="str">
        <f t="array" ref="AS1184">IFERROR(_xlfn.STDEV.S(IF(AN1184:AQ1184&gt;=0,IF(AN1184:AQ1184&lt;&gt;"",AN1184:AQ1184,""))),"")</f>
        <v/>
      </c>
      <c r="AT1184" s="2">
        <f t="shared" si="395"/>
        <v>0</v>
      </c>
      <c r="AV1184" t="str">
        <f t="shared" si="401"/>
        <v/>
      </c>
      <c r="AW1184" t="str">
        <f t="shared" si="396"/>
        <v/>
      </c>
      <c r="AX1184" t="str">
        <f t="shared" si="397"/>
        <v/>
      </c>
      <c r="AY1184" t="str">
        <f t="array" ref="AY1184">IF(OR(AV1184="",AW1184=""),"",COUNT(IF($AT$11:$AT$2001=1,IF($AM$11:$AM$2001&gt;AV1184,IF($AM$11:$AM$2001&lt;=AW1184,IF($AN$11:$AQ$2001&gt;=0,$AT$11:$AT$2001),""),""),""),""))</f>
        <v/>
      </c>
      <c r="AZ1184" s="9" t="str">
        <f t="array" ref="AZ1184">IFERROR(IF(OR(AV1184="",AW1184=""),"",AVERAGE(IF($AT$11:$AT$2001=1,IF($AM$11:$AM$2001&gt;AV1184,IF($AM$11:$AM$2001&lt;=AW1184,IF($AN$11:$AQ$2001&gt;=0,$AN$11:$AQ$2001)),"")))),"")</f>
        <v/>
      </c>
      <c r="BA1184" s="9" t="str">
        <f t="array" ref="BA1184">IFERROR(IF(OR(AV1184="",AW1184=""),"",_xlfn.STDEV.S(IF($AT$11:$AT$2001=1,IF($AM$11:$AM$2001&gt;AV1184,IF($AM$11:$AM$2001&lt;=AW1184,IF($AN$11:$AQ$2001&gt;=0,$AN$11:$AQ$2001))),""))),"")</f>
        <v/>
      </c>
      <c r="BB1184" t="str">
        <f t="shared" si="398"/>
        <v/>
      </c>
      <c r="BC1184" t="str">
        <f t="shared" si="399"/>
        <v/>
      </c>
    </row>
    <row r="1185" spans="1:55" x14ac:dyDescent="0.35">
      <c r="A1185" s="9" t="str">
        <f>IF(Input_1!A1178&lt;&gt;"",Input_1!A1178,"")</f>
        <v/>
      </c>
      <c r="B1185" s="9" t="str">
        <f>IF(Input_1!B1178&lt;&gt;"",Input_1!B1178,"")</f>
        <v/>
      </c>
      <c r="C1185" t="str">
        <f>IF(Input_1!D1178&lt;&gt;"",Input_1!D1178,"")</f>
        <v/>
      </c>
      <c r="D1185" s="9" t="str">
        <f>IF(Input_1!E1178&lt;&gt;"",Input_1!E1178,"")</f>
        <v/>
      </c>
      <c r="E1185" s="9" t="str">
        <f>IF(Input_1!F1178&lt;&gt;"",Input_1!F1178,"")</f>
        <v/>
      </c>
      <c r="F1185" s="9" t="str">
        <f>IF(Input_1!G1178&lt;&gt;"",Input_1!G1178,"")</f>
        <v/>
      </c>
      <c r="G1185" s="9" t="str">
        <f>IF(Input_1!I1178&lt;&gt;"",Input_1!I1178,"")</f>
        <v/>
      </c>
      <c r="H1185" s="9" t="str">
        <f t="shared" si="383"/>
        <v/>
      </c>
      <c r="I1185" s="9" t="str">
        <f t="array" ref="I1185">IFERROR(_xlfn.STDEV.S(IF(D1185:G1185&gt;=0,IF(D1185:G1185&lt;&gt;"",D1185:G1185,""))),"")</f>
        <v/>
      </c>
      <c r="J1185" s="2">
        <f t="shared" si="384"/>
        <v>0</v>
      </c>
      <c r="L1185" t="str">
        <f t="shared" si="385"/>
        <v/>
      </c>
      <c r="M1185" t="str">
        <f t="shared" si="382"/>
        <v/>
      </c>
      <c r="N1185" t="str">
        <f t="shared" si="386"/>
        <v/>
      </c>
      <c r="O1185" t="str">
        <f t="array" ref="O1185">IF(OR(L1185="",M1185=""),"",COUNT(IF($J$11:$J$2001=1,IF($C$11:$C$2001&gt;L1185,IF($C$11:$C$2001&lt;=M1185,IF($D$11:$G$2001&gt;=0,$J$11:$J$2001),""),""),""),""))</f>
        <v/>
      </c>
      <c r="P1185" s="9" t="str">
        <f t="array" ref="P1185">IFERROR(IF(OR(L1185="",M1185=""),"",AVERAGE(IF($J$11:$J$2001=1,IF($C$11:$C$2001&gt;L1185,IF($C$11:$C$2001&lt;=M1185,IF($D$11:$G$2001&gt;=0,$D$11:$G$2001)),"")))),"")</f>
        <v/>
      </c>
      <c r="Q1185" t="str">
        <f t="array" ref="Q1185">IFERROR(IF(OR(L1185="",M1185=""),"",_xlfn.STDEV.S(IF($J$11:$J$2001=1,IF($C$11:$C$2001&gt;L1185,IF($C$11:$C$2001&lt;=M1185,IF($D$11:$G$2001&gt;=0,$D$11:$G$2001))),""))),"")</f>
        <v/>
      </c>
      <c r="R1185" t="str">
        <f t="shared" si="387"/>
        <v/>
      </c>
      <c r="S1185" t="str">
        <f t="shared" si="388"/>
        <v/>
      </c>
      <c r="U1185" t="str">
        <f>IF(Input_1!L1178&lt;&gt;"",Input_1!L1178,"")</f>
        <v/>
      </c>
      <c r="V1185" s="9" t="str">
        <f>IF(Input_1!M1178&lt;&gt;"",Input_1!M1178,"")</f>
        <v/>
      </c>
      <c r="W1185" s="9" t="str">
        <f>IF(Input_1!N1178&lt;&gt;"",Input_1!N1178,"")</f>
        <v/>
      </c>
      <c r="X1185" s="9" t="str">
        <f>IF(Input_1!O1178&lt;&gt;"",Input_1!O1178,"")</f>
        <v/>
      </c>
      <c r="Y1185" s="9" t="str">
        <f>IF(Input_1!Q1178&lt;&gt;"",Input_1!Q1178,"")</f>
        <v/>
      </c>
      <c r="Z1185" s="9" t="str">
        <f t="shared" si="389"/>
        <v/>
      </c>
      <c r="AA1185" s="9" t="str">
        <f t="array" ref="AA1185">IFERROR(_xlfn.STDEV.S(IF(V1185:Y1185&gt;=0,IF(V1185:Y1185&lt;&gt;"",V1185:Y1185,""))),"")</f>
        <v/>
      </c>
      <c r="AB1185" s="2">
        <f t="shared" si="390"/>
        <v>0</v>
      </c>
      <c r="AD1185" t="str">
        <f t="shared" si="400"/>
        <v/>
      </c>
      <c r="AE1185" t="str">
        <f t="shared" si="391"/>
        <v/>
      </c>
      <c r="AF1185" t="str">
        <f t="shared" si="402"/>
        <v/>
      </c>
      <c r="AG1185" t="str">
        <f t="array" ref="AG1185">IF(OR(AD1185="",AE1185=""),"",COUNT(IF($AB$11:$AB$2001=1,IF($U$11:$U$2001&gt;AD1185,IF($U$11:$U$2001&lt;=AE1185,IF($V$11:$Y$2001&gt;=0,$AB$11:$AB$2001),""),""),""),""))</f>
        <v/>
      </c>
      <c r="AH1185" s="9" t="str">
        <f t="array" ref="AH1185">IF(AND(AD1185&lt;&gt;"",AE1185&lt;&gt;""),AVERAGE(IF($AB$11:$AB$2001=1,IF($U$11:$U$2001&gt;AD1185,IF($C$11:$C$2001&lt;=AE1185,$V$11:$Y$2001)))),"")</f>
        <v/>
      </c>
      <c r="AI1185" s="9" t="str">
        <f t="array" ref="AI1185">IF(AND(AD1185&lt;&gt;"",AE1185&lt;&gt;""),_xlfn.STDEV.S(IF($AB$11:$AB$2001=1,IF($U$11:$U$2001&gt;AD1185,IF($C$11:$C$2001&lt;=AE1185,$V$11:$Y$2001)))),"")</f>
        <v/>
      </c>
      <c r="AJ1185" t="str">
        <f t="shared" si="392"/>
        <v/>
      </c>
      <c r="AK1185" t="str">
        <f t="shared" si="393"/>
        <v/>
      </c>
      <c r="AM1185" t="str">
        <f>IF(Input_1!T1178&lt;&gt;"",Input_1!T1178,"")</f>
        <v/>
      </c>
      <c r="AN1185" s="9" t="str">
        <f>IF(Input_1!U1178&lt;&gt;"",Input_1!U1178,"")</f>
        <v/>
      </c>
      <c r="AO1185" s="9" t="str">
        <f>IF(Input_1!V1178&lt;&gt;"",Input_1!V1178,"")</f>
        <v/>
      </c>
      <c r="AP1185" s="9" t="str">
        <f>IF(Input_1!W1178&lt;&gt;"",Input_1!W1178,"")</f>
        <v/>
      </c>
      <c r="AQ1185" s="9" t="str">
        <f>IF(Input_1!Y1178&lt;&gt;"",Input_1!Y1178,"")</f>
        <v/>
      </c>
      <c r="AR1185" s="9" t="str">
        <f t="shared" si="394"/>
        <v/>
      </c>
      <c r="AS1185" s="9" t="str">
        <f t="array" ref="AS1185">IFERROR(_xlfn.STDEV.S(IF(AN1185:AQ1185&gt;=0,IF(AN1185:AQ1185&lt;&gt;"",AN1185:AQ1185,""))),"")</f>
        <v/>
      </c>
      <c r="AT1185" s="2">
        <f t="shared" si="395"/>
        <v>0</v>
      </c>
      <c r="AV1185" t="str">
        <f t="shared" si="401"/>
        <v/>
      </c>
      <c r="AW1185" t="str">
        <f t="shared" si="396"/>
        <v/>
      </c>
      <c r="AX1185" t="str">
        <f t="shared" si="397"/>
        <v/>
      </c>
      <c r="AY1185" t="str">
        <f t="array" ref="AY1185">IF(OR(AV1185="",AW1185=""),"",COUNT(IF($AT$11:$AT$2001=1,IF($AM$11:$AM$2001&gt;AV1185,IF($AM$11:$AM$2001&lt;=AW1185,IF($AN$11:$AQ$2001&gt;=0,$AT$11:$AT$2001),""),""),""),""))</f>
        <v/>
      </c>
      <c r="AZ1185" s="9" t="str">
        <f t="array" ref="AZ1185">IFERROR(IF(OR(AV1185="",AW1185=""),"",AVERAGE(IF($AT$11:$AT$2001=1,IF($AM$11:$AM$2001&gt;AV1185,IF($AM$11:$AM$2001&lt;=AW1185,IF($AN$11:$AQ$2001&gt;=0,$AN$11:$AQ$2001)),"")))),"")</f>
        <v/>
      </c>
      <c r="BA1185" s="9" t="str">
        <f t="array" ref="BA1185">IFERROR(IF(OR(AV1185="",AW1185=""),"",_xlfn.STDEV.S(IF($AT$11:$AT$2001=1,IF($AM$11:$AM$2001&gt;AV1185,IF($AM$11:$AM$2001&lt;=AW1185,IF($AN$11:$AQ$2001&gt;=0,$AN$11:$AQ$2001))),""))),"")</f>
        <v/>
      </c>
      <c r="BB1185" t="str">
        <f t="shared" si="398"/>
        <v/>
      </c>
      <c r="BC1185" t="str">
        <f t="shared" si="399"/>
        <v/>
      </c>
    </row>
    <row r="1186" spans="1:55" x14ac:dyDescent="0.35">
      <c r="A1186" s="9" t="str">
        <f>IF(Input_1!A1179&lt;&gt;"",Input_1!A1179,"")</f>
        <v/>
      </c>
      <c r="B1186" s="9" t="str">
        <f>IF(Input_1!B1179&lt;&gt;"",Input_1!B1179,"")</f>
        <v/>
      </c>
      <c r="C1186" t="str">
        <f>IF(Input_1!D1179&lt;&gt;"",Input_1!D1179,"")</f>
        <v/>
      </c>
      <c r="D1186" s="9" t="str">
        <f>IF(Input_1!E1179&lt;&gt;"",Input_1!E1179,"")</f>
        <v/>
      </c>
      <c r="E1186" s="9" t="str">
        <f>IF(Input_1!F1179&lt;&gt;"",Input_1!F1179,"")</f>
        <v/>
      </c>
      <c r="F1186" s="9" t="str">
        <f>IF(Input_1!G1179&lt;&gt;"",Input_1!G1179,"")</f>
        <v/>
      </c>
      <c r="G1186" s="9" t="str">
        <f>IF(Input_1!I1179&lt;&gt;"",Input_1!I1179,"")</f>
        <v/>
      </c>
      <c r="H1186" s="9" t="str">
        <f t="shared" si="383"/>
        <v/>
      </c>
      <c r="I1186" s="9" t="str">
        <f t="array" ref="I1186">IFERROR(_xlfn.STDEV.S(IF(D1186:G1186&gt;=0,IF(D1186:G1186&lt;&gt;"",D1186:G1186,""))),"")</f>
        <v/>
      </c>
      <c r="J1186" s="2">
        <f t="shared" si="384"/>
        <v>0</v>
      </c>
      <c r="L1186" t="str">
        <f t="shared" si="385"/>
        <v/>
      </c>
      <c r="M1186" t="str">
        <f t="shared" si="382"/>
        <v/>
      </c>
      <c r="N1186" t="str">
        <f t="shared" si="386"/>
        <v/>
      </c>
      <c r="O1186" t="str">
        <f t="array" ref="O1186">IF(OR(L1186="",M1186=""),"",COUNT(IF($J$11:$J$2001=1,IF($C$11:$C$2001&gt;L1186,IF($C$11:$C$2001&lt;=M1186,IF($D$11:$G$2001&gt;=0,$J$11:$J$2001),""),""),""),""))</f>
        <v/>
      </c>
      <c r="P1186" s="9" t="str">
        <f t="array" ref="P1186">IFERROR(IF(OR(L1186="",M1186=""),"",AVERAGE(IF($J$11:$J$2001=1,IF($C$11:$C$2001&gt;L1186,IF($C$11:$C$2001&lt;=M1186,IF($D$11:$G$2001&gt;=0,$D$11:$G$2001)),"")))),"")</f>
        <v/>
      </c>
      <c r="Q1186" t="str">
        <f t="array" ref="Q1186">IFERROR(IF(OR(L1186="",M1186=""),"",_xlfn.STDEV.S(IF($J$11:$J$2001=1,IF($C$11:$C$2001&gt;L1186,IF($C$11:$C$2001&lt;=M1186,IF($D$11:$G$2001&gt;=0,$D$11:$G$2001))),""))),"")</f>
        <v/>
      </c>
      <c r="R1186" t="str">
        <f t="shared" si="387"/>
        <v/>
      </c>
      <c r="S1186" t="str">
        <f t="shared" si="388"/>
        <v/>
      </c>
      <c r="U1186" t="str">
        <f>IF(Input_1!L1179&lt;&gt;"",Input_1!L1179,"")</f>
        <v/>
      </c>
      <c r="V1186" s="9" t="str">
        <f>IF(Input_1!M1179&lt;&gt;"",Input_1!M1179,"")</f>
        <v/>
      </c>
      <c r="W1186" s="9" t="str">
        <f>IF(Input_1!N1179&lt;&gt;"",Input_1!N1179,"")</f>
        <v/>
      </c>
      <c r="X1186" s="9" t="str">
        <f>IF(Input_1!O1179&lt;&gt;"",Input_1!O1179,"")</f>
        <v/>
      </c>
      <c r="Y1186" s="9" t="str">
        <f>IF(Input_1!Q1179&lt;&gt;"",Input_1!Q1179,"")</f>
        <v/>
      </c>
      <c r="Z1186" s="9" t="str">
        <f t="shared" si="389"/>
        <v/>
      </c>
      <c r="AA1186" s="9" t="str">
        <f t="array" ref="AA1186">IFERROR(_xlfn.STDEV.S(IF(V1186:Y1186&gt;=0,IF(V1186:Y1186&lt;&gt;"",V1186:Y1186,""))),"")</f>
        <v/>
      </c>
      <c r="AB1186" s="2">
        <f t="shared" si="390"/>
        <v>0</v>
      </c>
      <c r="AD1186" t="str">
        <f t="shared" si="400"/>
        <v/>
      </c>
      <c r="AE1186" t="str">
        <f t="shared" si="391"/>
        <v/>
      </c>
      <c r="AF1186" t="str">
        <f t="shared" si="402"/>
        <v/>
      </c>
      <c r="AG1186" t="str">
        <f t="array" ref="AG1186">IF(OR(AD1186="",AE1186=""),"",COUNT(IF($AB$11:$AB$2001=1,IF($U$11:$U$2001&gt;AD1186,IF($U$11:$U$2001&lt;=AE1186,IF($V$11:$Y$2001&gt;=0,$AB$11:$AB$2001),""),""),""),""))</f>
        <v/>
      </c>
      <c r="AH1186" s="9" t="str">
        <f t="array" ref="AH1186">IF(AND(AD1186&lt;&gt;"",AE1186&lt;&gt;""),AVERAGE(IF($AB$11:$AB$2001=1,IF($U$11:$U$2001&gt;AD1186,IF($C$11:$C$2001&lt;=AE1186,$V$11:$Y$2001)))),"")</f>
        <v/>
      </c>
      <c r="AI1186" s="9" t="str">
        <f t="array" ref="AI1186">IF(AND(AD1186&lt;&gt;"",AE1186&lt;&gt;""),_xlfn.STDEV.S(IF($AB$11:$AB$2001=1,IF($U$11:$U$2001&gt;AD1186,IF($C$11:$C$2001&lt;=AE1186,$V$11:$Y$2001)))),"")</f>
        <v/>
      </c>
      <c r="AJ1186" t="str">
        <f t="shared" si="392"/>
        <v/>
      </c>
      <c r="AK1186" t="str">
        <f t="shared" si="393"/>
        <v/>
      </c>
      <c r="AM1186" t="str">
        <f>IF(Input_1!T1179&lt;&gt;"",Input_1!T1179,"")</f>
        <v/>
      </c>
      <c r="AN1186" s="9" t="str">
        <f>IF(Input_1!U1179&lt;&gt;"",Input_1!U1179,"")</f>
        <v/>
      </c>
      <c r="AO1186" s="9" t="str">
        <f>IF(Input_1!V1179&lt;&gt;"",Input_1!V1179,"")</f>
        <v/>
      </c>
      <c r="AP1186" s="9" t="str">
        <f>IF(Input_1!W1179&lt;&gt;"",Input_1!W1179,"")</f>
        <v/>
      </c>
      <c r="AQ1186" s="9" t="str">
        <f>IF(Input_1!Y1179&lt;&gt;"",Input_1!Y1179,"")</f>
        <v/>
      </c>
      <c r="AR1186" s="9" t="str">
        <f t="shared" si="394"/>
        <v/>
      </c>
      <c r="AS1186" s="9" t="str">
        <f t="array" ref="AS1186">IFERROR(_xlfn.STDEV.S(IF(AN1186:AQ1186&gt;=0,IF(AN1186:AQ1186&lt;&gt;"",AN1186:AQ1186,""))),"")</f>
        <v/>
      </c>
      <c r="AT1186" s="2">
        <f t="shared" si="395"/>
        <v>0</v>
      </c>
      <c r="AV1186" t="str">
        <f t="shared" si="401"/>
        <v/>
      </c>
      <c r="AW1186" t="str">
        <f t="shared" si="396"/>
        <v/>
      </c>
      <c r="AX1186" t="str">
        <f t="shared" si="397"/>
        <v/>
      </c>
      <c r="AY1186" t="str">
        <f t="array" ref="AY1186">IF(OR(AV1186="",AW1186=""),"",COUNT(IF($AT$11:$AT$2001=1,IF($AM$11:$AM$2001&gt;AV1186,IF($AM$11:$AM$2001&lt;=AW1186,IF($AN$11:$AQ$2001&gt;=0,$AT$11:$AT$2001),""),""),""),""))</f>
        <v/>
      </c>
      <c r="AZ1186" s="9" t="str">
        <f t="array" ref="AZ1186">IFERROR(IF(OR(AV1186="",AW1186=""),"",AVERAGE(IF($AT$11:$AT$2001=1,IF($AM$11:$AM$2001&gt;AV1186,IF($AM$11:$AM$2001&lt;=AW1186,IF($AN$11:$AQ$2001&gt;=0,$AN$11:$AQ$2001)),"")))),"")</f>
        <v/>
      </c>
      <c r="BA1186" s="9" t="str">
        <f t="array" ref="BA1186">IFERROR(IF(OR(AV1186="",AW1186=""),"",_xlfn.STDEV.S(IF($AT$11:$AT$2001=1,IF($AM$11:$AM$2001&gt;AV1186,IF($AM$11:$AM$2001&lt;=AW1186,IF($AN$11:$AQ$2001&gt;=0,$AN$11:$AQ$2001))),""))),"")</f>
        <v/>
      </c>
      <c r="BB1186" t="str">
        <f t="shared" si="398"/>
        <v/>
      </c>
      <c r="BC1186" t="str">
        <f t="shared" si="399"/>
        <v/>
      </c>
    </row>
    <row r="1187" spans="1:55" x14ac:dyDescent="0.35">
      <c r="A1187" s="9" t="str">
        <f>IF(Input_1!A1180&lt;&gt;"",Input_1!A1180,"")</f>
        <v/>
      </c>
      <c r="B1187" s="9" t="str">
        <f>IF(Input_1!B1180&lt;&gt;"",Input_1!B1180,"")</f>
        <v/>
      </c>
      <c r="C1187" t="str">
        <f>IF(Input_1!D1180&lt;&gt;"",Input_1!D1180,"")</f>
        <v/>
      </c>
      <c r="D1187" s="9" t="str">
        <f>IF(Input_1!E1180&lt;&gt;"",Input_1!E1180,"")</f>
        <v/>
      </c>
      <c r="E1187" s="9" t="str">
        <f>IF(Input_1!F1180&lt;&gt;"",Input_1!F1180,"")</f>
        <v/>
      </c>
      <c r="F1187" s="9" t="str">
        <f>IF(Input_1!G1180&lt;&gt;"",Input_1!G1180,"")</f>
        <v/>
      </c>
      <c r="G1187" s="9" t="str">
        <f>IF(Input_1!I1180&lt;&gt;"",Input_1!I1180,"")</f>
        <v/>
      </c>
      <c r="H1187" s="9" t="str">
        <f t="shared" si="383"/>
        <v/>
      </c>
      <c r="I1187" s="9" t="str">
        <f t="array" ref="I1187">IFERROR(_xlfn.STDEV.S(IF(D1187:G1187&gt;=0,IF(D1187:G1187&lt;&gt;"",D1187:G1187,""))),"")</f>
        <v/>
      </c>
      <c r="J1187" s="2">
        <f t="shared" si="384"/>
        <v>0</v>
      </c>
      <c r="L1187" t="str">
        <f t="shared" si="385"/>
        <v/>
      </c>
      <c r="M1187" t="str">
        <f t="shared" si="382"/>
        <v/>
      </c>
      <c r="N1187" t="str">
        <f t="shared" si="386"/>
        <v/>
      </c>
      <c r="O1187" t="str">
        <f t="array" ref="O1187">IF(OR(L1187="",M1187=""),"",COUNT(IF($J$11:$J$2001=1,IF($C$11:$C$2001&gt;L1187,IF($C$11:$C$2001&lt;=M1187,IF($D$11:$G$2001&gt;=0,$J$11:$J$2001),""),""),""),""))</f>
        <v/>
      </c>
      <c r="P1187" s="9" t="str">
        <f t="array" ref="P1187">IFERROR(IF(OR(L1187="",M1187=""),"",AVERAGE(IF($J$11:$J$2001=1,IF($C$11:$C$2001&gt;L1187,IF($C$11:$C$2001&lt;=M1187,IF($D$11:$G$2001&gt;=0,$D$11:$G$2001)),"")))),"")</f>
        <v/>
      </c>
      <c r="Q1187" t="str">
        <f t="array" ref="Q1187">IFERROR(IF(OR(L1187="",M1187=""),"",_xlfn.STDEV.S(IF($J$11:$J$2001=1,IF($C$11:$C$2001&gt;L1187,IF($C$11:$C$2001&lt;=M1187,IF($D$11:$G$2001&gt;=0,$D$11:$G$2001))),""))),"")</f>
        <v/>
      </c>
      <c r="R1187" t="str">
        <f t="shared" si="387"/>
        <v/>
      </c>
      <c r="S1187" t="str">
        <f t="shared" si="388"/>
        <v/>
      </c>
      <c r="U1187" t="str">
        <f>IF(Input_1!L1180&lt;&gt;"",Input_1!L1180,"")</f>
        <v/>
      </c>
      <c r="V1187" s="9" t="str">
        <f>IF(Input_1!M1180&lt;&gt;"",Input_1!M1180,"")</f>
        <v/>
      </c>
      <c r="W1187" s="9" t="str">
        <f>IF(Input_1!N1180&lt;&gt;"",Input_1!N1180,"")</f>
        <v/>
      </c>
      <c r="X1187" s="9" t="str">
        <f>IF(Input_1!O1180&lt;&gt;"",Input_1!O1180,"")</f>
        <v/>
      </c>
      <c r="Y1187" s="9" t="str">
        <f>IF(Input_1!Q1180&lt;&gt;"",Input_1!Q1180,"")</f>
        <v/>
      </c>
      <c r="Z1187" s="9" t="str">
        <f t="shared" si="389"/>
        <v/>
      </c>
      <c r="AA1187" s="9" t="str">
        <f t="array" ref="AA1187">IFERROR(_xlfn.STDEV.S(IF(V1187:Y1187&gt;=0,IF(V1187:Y1187&lt;&gt;"",V1187:Y1187,""))),"")</f>
        <v/>
      </c>
      <c r="AB1187" s="2">
        <f t="shared" si="390"/>
        <v>0</v>
      </c>
      <c r="AD1187" t="str">
        <f t="shared" si="400"/>
        <v/>
      </c>
      <c r="AE1187" t="str">
        <f t="shared" si="391"/>
        <v/>
      </c>
      <c r="AF1187" t="str">
        <f t="shared" si="402"/>
        <v/>
      </c>
      <c r="AG1187" t="str">
        <f t="array" ref="AG1187">IF(OR(AD1187="",AE1187=""),"",COUNT(IF($AB$11:$AB$2001=1,IF($U$11:$U$2001&gt;AD1187,IF($U$11:$U$2001&lt;=AE1187,IF($V$11:$Y$2001&gt;=0,$AB$11:$AB$2001),""),""),""),""))</f>
        <v/>
      </c>
      <c r="AH1187" s="9" t="str">
        <f t="array" ref="AH1187">IF(AND(AD1187&lt;&gt;"",AE1187&lt;&gt;""),AVERAGE(IF($AB$11:$AB$2001=1,IF($U$11:$U$2001&gt;AD1187,IF($C$11:$C$2001&lt;=AE1187,$V$11:$Y$2001)))),"")</f>
        <v/>
      </c>
      <c r="AI1187" s="9" t="str">
        <f t="array" ref="AI1187">IF(AND(AD1187&lt;&gt;"",AE1187&lt;&gt;""),_xlfn.STDEV.S(IF($AB$11:$AB$2001=1,IF($U$11:$U$2001&gt;AD1187,IF($C$11:$C$2001&lt;=AE1187,$V$11:$Y$2001)))),"")</f>
        <v/>
      </c>
      <c r="AJ1187" t="str">
        <f t="shared" si="392"/>
        <v/>
      </c>
      <c r="AK1187" t="str">
        <f t="shared" si="393"/>
        <v/>
      </c>
      <c r="AM1187" t="str">
        <f>IF(Input_1!T1180&lt;&gt;"",Input_1!T1180,"")</f>
        <v/>
      </c>
      <c r="AN1187" s="9" t="str">
        <f>IF(Input_1!U1180&lt;&gt;"",Input_1!U1180,"")</f>
        <v/>
      </c>
      <c r="AO1187" s="9" t="str">
        <f>IF(Input_1!V1180&lt;&gt;"",Input_1!V1180,"")</f>
        <v/>
      </c>
      <c r="AP1187" s="9" t="str">
        <f>IF(Input_1!W1180&lt;&gt;"",Input_1!W1180,"")</f>
        <v/>
      </c>
      <c r="AQ1187" s="9" t="str">
        <f>IF(Input_1!Y1180&lt;&gt;"",Input_1!Y1180,"")</f>
        <v/>
      </c>
      <c r="AR1187" s="9" t="str">
        <f t="shared" si="394"/>
        <v/>
      </c>
      <c r="AS1187" s="9" t="str">
        <f t="array" ref="AS1187">IFERROR(_xlfn.STDEV.S(IF(AN1187:AQ1187&gt;=0,IF(AN1187:AQ1187&lt;&gt;"",AN1187:AQ1187,""))),"")</f>
        <v/>
      </c>
      <c r="AT1187" s="2">
        <f t="shared" si="395"/>
        <v>0</v>
      </c>
      <c r="AV1187" t="str">
        <f t="shared" si="401"/>
        <v/>
      </c>
      <c r="AW1187" t="str">
        <f t="shared" si="396"/>
        <v/>
      </c>
      <c r="AX1187" t="str">
        <f t="shared" si="397"/>
        <v/>
      </c>
      <c r="AY1187" t="str">
        <f t="array" ref="AY1187">IF(OR(AV1187="",AW1187=""),"",COUNT(IF($AT$11:$AT$2001=1,IF($AM$11:$AM$2001&gt;AV1187,IF($AM$11:$AM$2001&lt;=AW1187,IF($AN$11:$AQ$2001&gt;=0,$AT$11:$AT$2001),""),""),""),""))</f>
        <v/>
      </c>
      <c r="AZ1187" s="9" t="str">
        <f t="array" ref="AZ1187">IFERROR(IF(OR(AV1187="",AW1187=""),"",AVERAGE(IF($AT$11:$AT$2001=1,IF($AM$11:$AM$2001&gt;AV1187,IF($AM$11:$AM$2001&lt;=AW1187,IF($AN$11:$AQ$2001&gt;=0,$AN$11:$AQ$2001)),"")))),"")</f>
        <v/>
      </c>
      <c r="BA1187" s="9" t="str">
        <f t="array" ref="BA1187">IFERROR(IF(OR(AV1187="",AW1187=""),"",_xlfn.STDEV.S(IF($AT$11:$AT$2001=1,IF($AM$11:$AM$2001&gt;AV1187,IF($AM$11:$AM$2001&lt;=AW1187,IF($AN$11:$AQ$2001&gt;=0,$AN$11:$AQ$2001))),""))),"")</f>
        <v/>
      </c>
      <c r="BB1187" t="str">
        <f t="shared" si="398"/>
        <v/>
      </c>
      <c r="BC1187" t="str">
        <f t="shared" si="399"/>
        <v/>
      </c>
    </row>
    <row r="1188" spans="1:55" x14ac:dyDescent="0.35">
      <c r="A1188" s="9" t="str">
        <f>IF(Input_1!A1181&lt;&gt;"",Input_1!A1181,"")</f>
        <v/>
      </c>
      <c r="B1188" s="9" t="str">
        <f>IF(Input_1!B1181&lt;&gt;"",Input_1!B1181,"")</f>
        <v/>
      </c>
      <c r="C1188" t="str">
        <f>IF(Input_1!D1181&lt;&gt;"",Input_1!D1181,"")</f>
        <v/>
      </c>
      <c r="D1188" s="9" t="str">
        <f>IF(Input_1!E1181&lt;&gt;"",Input_1!E1181,"")</f>
        <v/>
      </c>
      <c r="E1188" s="9" t="str">
        <f>IF(Input_1!F1181&lt;&gt;"",Input_1!F1181,"")</f>
        <v/>
      </c>
      <c r="F1188" s="9" t="str">
        <f>IF(Input_1!G1181&lt;&gt;"",Input_1!G1181,"")</f>
        <v/>
      </c>
      <c r="G1188" s="9" t="str">
        <f>IF(Input_1!I1181&lt;&gt;"",Input_1!I1181,"")</f>
        <v/>
      </c>
      <c r="H1188" s="9" t="str">
        <f t="shared" si="383"/>
        <v/>
      </c>
      <c r="I1188" s="9" t="str">
        <f t="array" ref="I1188">IFERROR(_xlfn.STDEV.S(IF(D1188:G1188&gt;=0,IF(D1188:G1188&lt;&gt;"",D1188:G1188,""))),"")</f>
        <v/>
      </c>
      <c r="J1188" s="2">
        <f t="shared" si="384"/>
        <v>0</v>
      </c>
      <c r="L1188" t="str">
        <f t="shared" si="385"/>
        <v/>
      </c>
      <c r="M1188" t="str">
        <f t="shared" si="382"/>
        <v/>
      </c>
      <c r="N1188" t="str">
        <f t="shared" si="386"/>
        <v/>
      </c>
      <c r="O1188" t="str">
        <f t="array" ref="O1188">IF(OR(L1188="",M1188=""),"",COUNT(IF($J$11:$J$2001=1,IF($C$11:$C$2001&gt;L1188,IF($C$11:$C$2001&lt;=M1188,IF($D$11:$G$2001&gt;=0,$J$11:$J$2001),""),""),""),""))</f>
        <v/>
      </c>
      <c r="P1188" s="9" t="str">
        <f t="array" ref="P1188">IFERROR(IF(OR(L1188="",M1188=""),"",AVERAGE(IF($J$11:$J$2001=1,IF($C$11:$C$2001&gt;L1188,IF($C$11:$C$2001&lt;=M1188,IF($D$11:$G$2001&gt;=0,$D$11:$G$2001)),"")))),"")</f>
        <v/>
      </c>
      <c r="Q1188" t="str">
        <f t="array" ref="Q1188">IFERROR(IF(OR(L1188="",M1188=""),"",_xlfn.STDEV.S(IF($J$11:$J$2001=1,IF($C$11:$C$2001&gt;L1188,IF($C$11:$C$2001&lt;=M1188,IF($D$11:$G$2001&gt;=0,$D$11:$G$2001))),""))),"")</f>
        <v/>
      </c>
      <c r="R1188" t="str">
        <f t="shared" si="387"/>
        <v/>
      </c>
      <c r="S1188" t="str">
        <f t="shared" si="388"/>
        <v/>
      </c>
      <c r="U1188" t="str">
        <f>IF(Input_1!L1181&lt;&gt;"",Input_1!L1181,"")</f>
        <v/>
      </c>
      <c r="V1188" s="9" t="str">
        <f>IF(Input_1!M1181&lt;&gt;"",Input_1!M1181,"")</f>
        <v/>
      </c>
      <c r="W1188" s="9" t="str">
        <f>IF(Input_1!N1181&lt;&gt;"",Input_1!N1181,"")</f>
        <v/>
      </c>
      <c r="X1188" s="9" t="str">
        <f>IF(Input_1!O1181&lt;&gt;"",Input_1!O1181,"")</f>
        <v/>
      </c>
      <c r="Y1188" s="9" t="str">
        <f>IF(Input_1!Q1181&lt;&gt;"",Input_1!Q1181,"")</f>
        <v/>
      </c>
      <c r="Z1188" s="9" t="str">
        <f t="shared" si="389"/>
        <v/>
      </c>
      <c r="AA1188" s="9" t="str">
        <f t="array" ref="AA1188">IFERROR(_xlfn.STDEV.S(IF(V1188:Y1188&gt;=0,IF(V1188:Y1188&lt;&gt;"",V1188:Y1188,""))),"")</f>
        <v/>
      </c>
      <c r="AB1188" s="2">
        <f t="shared" si="390"/>
        <v>0</v>
      </c>
      <c r="AD1188" t="str">
        <f t="shared" si="400"/>
        <v/>
      </c>
      <c r="AE1188" t="str">
        <f t="shared" si="391"/>
        <v/>
      </c>
      <c r="AF1188" t="str">
        <f t="shared" si="402"/>
        <v/>
      </c>
      <c r="AG1188" t="str">
        <f t="array" ref="AG1188">IF(OR(AD1188="",AE1188=""),"",COUNT(IF($AB$11:$AB$2001=1,IF($U$11:$U$2001&gt;AD1188,IF($U$11:$U$2001&lt;=AE1188,IF($V$11:$Y$2001&gt;=0,$AB$11:$AB$2001),""),""),""),""))</f>
        <v/>
      </c>
      <c r="AH1188" s="9" t="str">
        <f t="array" ref="AH1188">IF(AND(AD1188&lt;&gt;"",AE1188&lt;&gt;""),AVERAGE(IF($AB$11:$AB$2001=1,IF($U$11:$U$2001&gt;AD1188,IF($C$11:$C$2001&lt;=AE1188,$V$11:$Y$2001)))),"")</f>
        <v/>
      </c>
      <c r="AI1188" s="9" t="str">
        <f t="array" ref="AI1188">IF(AND(AD1188&lt;&gt;"",AE1188&lt;&gt;""),_xlfn.STDEV.S(IF($AB$11:$AB$2001=1,IF($U$11:$U$2001&gt;AD1188,IF($C$11:$C$2001&lt;=AE1188,$V$11:$Y$2001)))),"")</f>
        <v/>
      </c>
      <c r="AJ1188" t="str">
        <f t="shared" si="392"/>
        <v/>
      </c>
      <c r="AK1188" t="str">
        <f t="shared" si="393"/>
        <v/>
      </c>
      <c r="AM1188" t="str">
        <f>IF(Input_1!T1181&lt;&gt;"",Input_1!T1181,"")</f>
        <v/>
      </c>
      <c r="AN1188" s="9" t="str">
        <f>IF(Input_1!U1181&lt;&gt;"",Input_1!U1181,"")</f>
        <v/>
      </c>
      <c r="AO1188" s="9" t="str">
        <f>IF(Input_1!V1181&lt;&gt;"",Input_1!V1181,"")</f>
        <v/>
      </c>
      <c r="AP1188" s="9" t="str">
        <f>IF(Input_1!W1181&lt;&gt;"",Input_1!W1181,"")</f>
        <v/>
      </c>
      <c r="AQ1188" s="9" t="str">
        <f>IF(Input_1!Y1181&lt;&gt;"",Input_1!Y1181,"")</f>
        <v/>
      </c>
      <c r="AR1188" s="9" t="str">
        <f t="shared" si="394"/>
        <v/>
      </c>
      <c r="AS1188" s="9" t="str">
        <f t="array" ref="AS1188">IFERROR(_xlfn.STDEV.S(IF(AN1188:AQ1188&gt;=0,IF(AN1188:AQ1188&lt;&gt;"",AN1188:AQ1188,""))),"")</f>
        <v/>
      </c>
      <c r="AT1188" s="2">
        <f t="shared" si="395"/>
        <v>0</v>
      </c>
      <c r="AV1188" t="str">
        <f t="shared" si="401"/>
        <v/>
      </c>
      <c r="AW1188" t="str">
        <f t="shared" si="396"/>
        <v/>
      </c>
      <c r="AX1188" t="str">
        <f t="shared" si="397"/>
        <v/>
      </c>
      <c r="AY1188" t="str">
        <f t="array" ref="AY1188">IF(OR(AV1188="",AW1188=""),"",COUNT(IF($AT$11:$AT$2001=1,IF($AM$11:$AM$2001&gt;AV1188,IF($AM$11:$AM$2001&lt;=AW1188,IF($AN$11:$AQ$2001&gt;=0,$AT$11:$AT$2001),""),""),""),""))</f>
        <v/>
      </c>
      <c r="AZ1188" s="9" t="str">
        <f t="array" ref="AZ1188">IFERROR(IF(OR(AV1188="",AW1188=""),"",AVERAGE(IF($AT$11:$AT$2001=1,IF($AM$11:$AM$2001&gt;AV1188,IF($AM$11:$AM$2001&lt;=AW1188,IF($AN$11:$AQ$2001&gt;=0,$AN$11:$AQ$2001)),"")))),"")</f>
        <v/>
      </c>
      <c r="BA1188" s="9" t="str">
        <f t="array" ref="BA1188">IFERROR(IF(OR(AV1188="",AW1188=""),"",_xlfn.STDEV.S(IF($AT$11:$AT$2001=1,IF($AM$11:$AM$2001&gt;AV1188,IF($AM$11:$AM$2001&lt;=AW1188,IF($AN$11:$AQ$2001&gt;=0,$AN$11:$AQ$2001))),""))),"")</f>
        <v/>
      </c>
      <c r="BB1188" t="str">
        <f t="shared" si="398"/>
        <v/>
      </c>
      <c r="BC1188" t="str">
        <f t="shared" si="399"/>
        <v/>
      </c>
    </row>
    <row r="1189" spans="1:55" x14ac:dyDescent="0.35">
      <c r="A1189" s="9" t="str">
        <f>IF(Input_1!A1182&lt;&gt;"",Input_1!A1182,"")</f>
        <v/>
      </c>
      <c r="B1189" s="9" t="str">
        <f>IF(Input_1!B1182&lt;&gt;"",Input_1!B1182,"")</f>
        <v/>
      </c>
      <c r="C1189" t="str">
        <f>IF(Input_1!D1182&lt;&gt;"",Input_1!D1182,"")</f>
        <v/>
      </c>
      <c r="D1189" s="9" t="str">
        <f>IF(Input_1!E1182&lt;&gt;"",Input_1!E1182,"")</f>
        <v/>
      </c>
      <c r="E1189" s="9" t="str">
        <f>IF(Input_1!F1182&lt;&gt;"",Input_1!F1182,"")</f>
        <v/>
      </c>
      <c r="F1189" s="9" t="str">
        <f>IF(Input_1!G1182&lt;&gt;"",Input_1!G1182,"")</f>
        <v/>
      </c>
      <c r="G1189" s="9" t="str">
        <f>IF(Input_1!I1182&lt;&gt;"",Input_1!I1182,"")</f>
        <v/>
      </c>
      <c r="H1189" s="9" t="str">
        <f t="shared" si="383"/>
        <v/>
      </c>
      <c r="I1189" s="9" t="str">
        <f t="array" ref="I1189">IFERROR(_xlfn.STDEV.S(IF(D1189:G1189&gt;=0,IF(D1189:G1189&lt;&gt;"",D1189:G1189,""))),"")</f>
        <v/>
      </c>
      <c r="J1189" s="2">
        <f t="shared" si="384"/>
        <v>0</v>
      </c>
      <c r="L1189" t="str">
        <f t="shared" si="385"/>
        <v/>
      </c>
      <c r="M1189" t="str">
        <f t="shared" si="382"/>
        <v/>
      </c>
      <c r="N1189" t="str">
        <f t="shared" si="386"/>
        <v/>
      </c>
      <c r="O1189" t="str">
        <f t="array" ref="O1189">IF(OR(L1189="",M1189=""),"",COUNT(IF($J$11:$J$2001=1,IF($C$11:$C$2001&gt;L1189,IF($C$11:$C$2001&lt;=M1189,IF($D$11:$G$2001&gt;=0,$J$11:$J$2001),""),""),""),""))</f>
        <v/>
      </c>
      <c r="P1189" s="9" t="str">
        <f t="array" ref="P1189">IFERROR(IF(OR(L1189="",M1189=""),"",AVERAGE(IF($J$11:$J$2001=1,IF($C$11:$C$2001&gt;L1189,IF($C$11:$C$2001&lt;=M1189,IF($D$11:$G$2001&gt;=0,$D$11:$G$2001)),"")))),"")</f>
        <v/>
      </c>
      <c r="Q1189" t="str">
        <f t="array" ref="Q1189">IFERROR(IF(OR(L1189="",M1189=""),"",_xlfn.STDEV.S(IF($J$11:$J$2001=1,IF($C$11:$C$2001&gt;L1189,IF($C$11:$C$2001&lt;=M1189,IF($D$11:$G$2001&gt;=0,$D$11:$G$2001))),""))),"")</f>
        <v/>
      </c>
      <c r="R1189" t="str">
        <f t="shared" si="387"/>
        <v/>
      </c>
      <c r="S1189" t="str">
        <f t="shared" si="388"/>
        <v/>
      </c>
      <c r="U1189" t="str">
        <f>IF(Input_1!L1182&lt;&gt;"",Input_1!L1182,"")</f>
        <v/>
      </c>
      <c r="V1189" s="9" t="str">
        <f>IF(Input_1!M1182&lt;&gt;"",Input_1!M1182,"")</f>
        <v/>
      </c>
      <c r="W1189" s="9" t="str">
        <f>IF(Input_1!N1182&lt;&gt;"",Input_1!N1182,"")</f>
        <v/>
      </c>
      <c r="X1189" s="9" t="str">
        <f>IF(Input_1!O1182&lt;&gt;"",Input_1!O1182,"")</f>
        <v/>
      </c>
      <c r="Y1189" s="9" t="str">
        <f>IF(Input_1!Q1182&lt;&gt;"",Input_1!Q1182,"")</f>
        <v/>
      </c>
      <c r="Z1189" s="9" t="str">
        <f t="shared" si="389"/>
        <v/>
      </c>
      <c r="AA1189" s="9" t="str">
        <f t="array" ref="AA1189">IFERROR(_xlfn.STDEV.S(IF(V1189:Y1189&gt;=0,IF(V1189:Y1189&lt;&gt;"",V1189:Y1189,""))),"")</f>
        <v/>
      </c>
      <c r="AB1189" s="2">
        <f t="shared" si="390"/>
        <v>0</v>
      </c>
      <c r="AD1189" t="str">
        <f t="shared" si="400"/>
        <v/>
      </c>
      <c r="AE1189" t="str">
        <f t="shared" si="391"/>
        <v/>
      </c>
      <c r="AF1189" t="str">
        <f t="shared" si="402"/>
        <v/>
      </c>
      <c r="AG1189" t="str">
        <f t="array" ref="AG1189">IF(OR(AD1189="",AE1189=""),"",COUNT(IF($AB$11:$AB$2001=1,IF($U$11:$U$2001&gt;AD1189,IF($U$11:$U$2001&lt;=AE1189,IF($V$11:$Y$2001&gt;=0,$AB$11:$AB$2001),""),""),""),""))</f>
        <v/>
      </c>
      <c r="AH1189" s="9" t="str">
        <f t="array" ref="AH1189">IF(AND(AD1189&lt;&gt;"",AE1189&lt;&gt;""),AVERAGE(IF($AB$11:$AB$2001=1,IF($U$11:$U$2001&gt;AD1189,IF($C$11:$C$2001&lt;=AE1189,$V$11:$Y$2001)))),"")</f>
        <v/>
      </c>
      <c r="AI1189" s="9" t="str">
        <f t="array" ref="AI1189">IF(AND(AD1189&lt;&gt;"",AE1189&lt;&gt;""),_xlfn.STDEV.S(IF($AB$11:$AB$2001=1,IF($U$11:$U$2001&gt;AD1189,IF($C$11:$C$2001&lt;=AE1189,$V$11:$Y$2001)))),"")</f>
        <v/>
      </c>
      <c r="AJ1189" t="str">
        <f t="shared" si="392"/>
        <v/>
      </c>
      <c r="AK1189" t="str">
        <f t="shared" si="393"/>
        <v/>
      </c>
      <c r="AM1189" t="str">
        <f>IF(Input_1!T1182&lt;&gt;"",Input_1!T1182,"")</f>
        <v/>
      </c>
      <c r="AN1189" s="9" t="str">
        <f>IF(Input_1!U1182&lt;&gt;"",Input_1!U1182,"")</f>
        <v/>
      </c>
      <c r="AO1189" s="9" t="str">
        <f>IF(Input_1!V1182&lt;&gt;"",Input_1!V1182,"")</f>
        <v/>
      </c>
      <c r="AP1189" s="9" t="str">
        <f>IF(Input_1!W1182&lt;&gt;"",Input_1!W1182,"")</f>
        <v/>
      </c>
      <c r="AQ1189" s="9" t="str">
        <f>IF(Input_1!Y1182&lt;&gt;"",Input_1!Y1182,"")</f>
        <v/>
      </c>
      <c r="AR1189" s="9" t="str">
        <f t="shared" si="394"/>
        <v/>
      </c>
      <c r="AS1189" s="9" t="str">
        <f t="array" ref="AS1189">IFERROR(_xlfn.STDEV.S(IF(AN1189:AQ1189&gt;=0,IF(AN1189:AQ1189&lt;&gt;"",AN1189:AQ1189,""))),"")</f>
        <v/>
      </c>
      <c r="AT1189" s="2">
        <f t="shared" si="395"/>
        <v>0</v>
      </c>
      <c r="AV1189" t="str">
        <f t="shared" si="401"/>
        <v/>
      </c>
      <c r="AW1189" t="str">
        <f t="shared" si="396"/>
        <v/>
      </c>
      <c r="AX1189" t="str">
        <f t="shared" si="397"/>
        <v/>
      </c>
      <c r="AY1189" t="str">
        <f t="array" ref="AY1189">IF(OR(AV1189="",AW1189=""),"",COUNT(IF($AT$11:$AT$2001=1,IF($AM$11:$AM$2001&gt;AV1189,IF($AM$11:$AM$2001&lt;=AW1189,IF($AN$11:$AQ$2001&gt;=0,$AT$11:$AT$2001),""),""),""),""))</f>
        <v/>
      </c>
      <c r="AZ1189" s="9" t="str">
        <f t="array" ref="AZ1189">IFERROR(IF(OR(AV1189="",AW1189=""),"",AVERAGE(IF($AT$11:$AT$2001=1,IF($AM$11:$AM$2001&gt;AV1189,IF($AM$11:$AM$2001&lt;=AW1189,IF($AN$11:$AQ$2001&gt;=0,$AN$11:$AQ$2001)),"")))),"")</f>
        <v/>
      </c>
      <c r="BA1189" s="9" t="str">
        <f t="array" ref="BA1189">IFERROR(IF(OR(AV1189="",AW1189=""),"",_xlfn.STDEV.S(IF($AT$11:$AT$2001=1,IF($AM$11:$AM$2001&gt;AV1189,IF($AM$11:$AM$2001&lt;=AW1189,IF($AN$11:$AQ$2001&gt;=0,$AN$11:$AQ$2001))),""))),"")</f>
        <v/>
      </c>
      <c r="BB1189" t="str">
        <f t="shared" si="398"/>
        <v/>
      </c>
      <c r="BC1189" t="str">
        <f t="shared" si="399"/>
        <v/>
      </c>
    </row>
    <row r="1190" spans="1:55" x14ac:dyDescent="0.35">
      <c r="A1190" s="9" t="str">
        <f>IF(Input_1!A1183&lt;&gt;"",Input_1!A1183,"")</f>
        <v/>
      </c>
      <c r="B1190" s="9" t="str">
        <f>IF(Input_1!B1183&lt;&gt;"",Input_1!B1183,"")</f>
        <v/>
      </c>
      <c r="C1190" t="str">
        <f>IF(Input_1!D1183&lt;&gt;"",Input_1!D1183,"")</f>
        <v/>
      </c>
      <c r="D1190" s="9" t="str">
        <f>IF(Input_1!E1183&lt;&gt;"",Input_1!E1183,"")</f>
        <v/>
      </c>
      <c r="E1190" s="9" t="str">
        <f>IF(Input_1!F1183&lt;&gt;"",Input_1!F1183,"")</f>
        <v/>
      </c>
      <c r="F1190" s="9" t="str">
        <f>IF(Input_1!G1183&lt;&gt;"",Input_1!G1183,"")</f>
        <v/>
      </c>
      <c r="G1190" s="9" t="str">
        <f>IF(Input_1!I1183&lt;&gt;"",Input_1!I1183,"")</f>
        <v/>
      </c>
      <c r="H1190" s="9" t="str">
        <f t="shared" si="383"/>
        <v/>
      </c>
      <c r="I1190" s="9" t="str">
        <f t="array" ref="I1190">IFERROR(_xlfn.STDEV.S(IF(D1190:G1190&gt;=0,IF(D1190:G1190&lt;&gt;"",D1190:G1190,""))),"")</f>
        <v/>
      </c>
      <c r="J1190" s="2">
        <f t="shared" si="384"/>
        <v>0</v>
      </c>
      <c r="L1190" t="str">
        <f t="shared" si="385"/>
        <v/>
      </c>
      <c r="M1190" t="str">
        <f t="shared" si="382"/>
        <v/>
      </c>
      <c r="N1190" t="str">
        <f t="shared" si="386"/>
        <v/>
      </c>
      <c r="O1190" t="str">
        <f t="array" ref="O1190">IF(OR(L1190="",M1190=""),"",COUNT(IF($J$11:$J$2001=1,IF($C$11:$C$2001&gt;L1190,IF($C$11:$C$2001&lt;=M1190,IF($D$11:$G$2001&gt;=0,$J$11:$J$2001),""),""),""),""))</f>
        <v/>
      </c>
      <c r="P1190" s="9" t="str">
        <f t="array" ref="P1190">IFERROR(IF(OR(L1190="",M1190=""),"",AVERAGE(IF($J$11:$J$2001=1,IF($C$11:$C$2001&gt;L1190,IF($C$11:$C$2001&lt;=M1190,IF($D$11:$G$2001&gt;=0,$D$11:$G$2001)),"")))),"")</f>
        <v/>
      </c>
      <c r="Q1190" t="str">
        <f t="array" ref="Q1190">IFERROR(IF(OR(L1190="",M1190=""),"",_xlfn.STDEV.S(IF($J$11:$J$2001=1,IF($C$11:$C$2001&gt;L1190,IF($C$11:$C$2001&lt;=M1190,IF($D$11:$G$2001&gt;=0,$D$11:$G$2001))),""))),"")</f>
        <v/>
      </c>
      <c r="R1190" t="str">
        <f t="shared" si="387"/>
        <v/>
      </c>
      <c r="S1190" t="str">
        <f t="shared" si="388"/>
        <v/>
      </c>
      <c r="U1190" t="str">
        <f>IF(Input_1!L1183&lt;&gt;"",Input_1!L1183,"")</f>
        <v/>
      </c>
      <c r="V1190" s="9" t="str">
        <f>IF(Input_1!M1183&lt;&gt;"",Input_1!M1183,"")</f>
        <v/>
      </c>
      <c r="W1190" s="9" t="str">
        <f>IF(Input_1!N1183&lt;&gt;"",Input_1!N1183,"")</f>
        <v/>
      </c>
      <c r="X1190" s="9" t="str">
        <f>IF(Input_1!O1183&lt;&gt;"",Input_1!O1183,"")</f>
        <v/>
      </c>
      <c r="Y1190" s="9" t="str">
        <f>IF(Input_1!Q1183&lt;&gt;"",Input_1!Q1183,"")</f>
        <v/>
      </c>
      <c r="Z1190" s="9" t="str">
        <f t="shared" si="389"/>
        <v/>
      </c>
      <c r="AA1190" s="9" t="str">
        <f t="array" ref="AA1190">IFERROR(_xlfn.STDEV.S(IF(V1190:Y1190&gt;=0,IF(V1190:Y1190&lt;&gt;"",V1190:Y1190,""))),"")</f>
        <v/>
      </c>
      <c r="AB1190" s="2">
        <f t="shared" si="390"/>
        <v>0</v>
      </c>
      <c r="AD1190" t="str">
        <f t="shared" si="400"/>
        <v/>
      </c>
      <c r="AE1190" t="str">
        <f t="shared" si="391"/>
        <v/>
      </c>
      <c r="AF1190" t="str">
        <f t="shared" si="402"/>
        <v/>
      </c>
      <c r="AG1190" t="str">
        <f t="array" ref="AG1190">IF(OR(AD1190="",AE1190=""),"",COUNT(IF($AB$11:$AB$2001=1,IF($U$11:$U$2001&gt;AD1190,IF($U$11:$U$2001&lt;=AE1190,IF($V$11:$Y$2001&gt;=0,$AB$11:$AB$2001),""),""),""),""))</f>
        <v/>
      </c>
      <c r="AH1190" s="9" t="str">
        <f t="array" ref="AH1190">IF(AND(AD1190&lt;&gt;"",AE1190&lt;&gt;""),AVERAGE(IF($AB$11:$AB$2001=1,IF($U$11:$U$2001&gt;AD1190,IF($C$11:$C$2001&lt;=AE1190,$V$11:$Y$2001)))),"")</f>
        <v/>
      </c>
      <c r="AI1190" s="9" t="str">
        <f t="array" ref="AI1190">IF(AND(AD1190&lt;&gt;"",AE1190&lt;&gt;""),_xlfn.STDEV.S(IF($AB$11:$AB$2001=1,IF($U$11:$U$2001&gt;AD1190,IF($C$11:$C$2001&lt;=AE1190,$V$11:$Y$2001)))),"")</f>
        <v/>
      </c>
      <c r="AJ1190" t="str">
        <f t="shared" si="392"/>
        <v/>
      </c>
      <c r="AK1190" t="str">
        <f t="shared" si="393"/>
        <v/>
      </c>
      <c r="AM1190" t="str">
        <f>IF(Input_1!T1183&lt;&gt;"",Input_1!T1183,"")</f>
        <v/>
      </c>
      <c r="AN1190" s="9" t="str">
        <f>IF(Input_1!U1183&lt;&gt;"",Input_1!U1183,"")</f>
        <v/>
      </c>
      <c r="AO1190" s="9" t="str">
        <f>IF(Input_1!V1183&lt;&gt;"",Input_1!V1183,"")</f>
        <v/>
      </c>
      <c r="AP1190" s="9" t="str">
        <f>IF(Input_1!W1183&lt;&gt;"",Input_1!W1183,"")</f>
        <v/>
      </c>
      <c r="AQ1190" s="9" t="str">
        <f>IF(Input_1!Y1183&lt;&gt;"",Input_1!Y1183,"")</f>
        <v/>
      </c>
      <c r="AR1190" s="9" t="str">
        <f t="shared" si="394"/>
        <v/>
      </c>
      <c r="AS1190" s="9" t="str">
        <f t="array" ref="AS1190">IFERROR(_xlfn.STDEV.S(IF(AN1190:AQ1190&gt;=0,IF(AN1190:AQ1190&lt;&gt;"",AN1190:AQ1190,""))),"")</f>
        <v/>
      </c>
      <c r="AT1190" s="2">
        <f t="shared" si="395"/>
        <v>0</v>
      </c>
      <c r="AV1190" t="str">
        <f t="shared" si="401"/>
        <v/>
      </c>
      <c r="AW1190" t="str">
        <f t="shared" si="396"/>
        <v/>
      </c>
      <c r="AX1190" t="str">
        <f t="shared" si="397"/>
        <v/>
      </c>
      <c r="AY1190" t="str">
        <f t="array" ref="AY1190">IF(OR(AV1190="",AW1190=""),"",COUNT(IF($AT$11:$AT$2001=1,IF($AM$11:$AM$2001&gt;AV1190,IF($AM$11:$AM$2001&lt;=AW1190,IF($AN$11:$AQ$2001&gt;=0,$AT$11:$AT$2001),""),""),""),""))</f>
        <v/>
      </c>
      <c r="AZ1190" s="9" t="str">
        <f t="array" ref="AZ1190">IFERROR(IF(OR(AV1190="",AW1190=""),"",AVERAGE(IF($AT$11:$AT$2001=1,IF($AM$11:$AM$2001&gt;AV1190,IF($AM$11:$AM$2001&lt;=AW1190,IF($AN$11:$AQ$2001&gt;=0,$AN$11:$AQ$2001)),"")))),"")</f>
        <v/>
      </c>
      <c r="BA1190" s="9" t="str">
        <f t="array" ref="BA1190">IFERROR(IF(OR(AV1190="",AW1190=""),"",_xlfn.STDEV.S(IF($AT$11:$AT$2001=1,IF($AM$11:$AM$2001&gt;AV1190,IF($AM$11:$AM$2001&lt;=AW1190,IF($AN$11:$AQ$2001&gt;=0,$AN$11:$AQ$2001))),""))),"")</f>
        <v/>
      </c>
      <c r="BB1190" t="str">
        <f t="shared" si="398"/>
        <v/>
      </c>
      <c r="BC1190" t="str">
        <f t="shared" si="399"/>
        <v/>
      </c>
    </row>
    <row r="1191" spans="1:55" x14ac:dyDescent="0.35">
      <c r="A1191" s="9" t="str">
        <f>IF(Input_1!A1184&lt;&gt;"",Input_1!A1184,"")</f>
        <v/>
      </c>
      <c r="B1191" s="9" t="str">
        <f>IF(Input_1!B1184&lt;&gt;"",Input_1!B1184,"")</f>
        <v/>
      </c>
      <c r="C1191" t="str">
        <f>IF(Input_1!D1184&lt;&gt;"",Input_1!D1184,"")</f>
        <v/>
      </c>
      <c r="D1191" s="9" t="str">
        <f>IF(Input_1!E1184&lt;&gt;"",Input_1!E1184,"")</f>
        <v/>
      </c>
      <c r="E1191" s="9" t="str">
        <f>IF(Input_1!F1184&lt;&gt;"",Input_1!F1184,"")</f>
        <v/>
      </c>
      <c r="F1191" s="9" t="str">
        <f>IF(Input_1!G1184&lt;&gt;"",Input_1!G1184,"")</f>
        <v/>
      </c>
      <c r="G1191" s="9" t="str">
        <f>IF(Input_1!I1184&lt;&gt;"",Input_1!I1184,"")</f>
        <v/>
      </c>
      <c r="H1191" s="9" t="str">
        <f t="shared" si="383"/>
        <v/>
      </c>
      <c r="I1191" s="9" t="str">
        <f t="array" ref="I1191">IFERROR(_xlfn.STDEV.S(IF(D1191:G1191&gt;=0,IF(D1191:G1191&lt;&gt;"",D1191:G1191,""))),"")</f>
        <v/>
      </c>
      <c r="J1191" s="2">
        <f t="shared" si="384"/>
        <v>0</v>
      </c>
      <c r="L1191" t="str">
        <f t="shared" si="385"/>
        <v/>
      </c>
      <c r="M1191" t="str">
        <f t="shared" si="382"/>
        <v/>
      </c>
      <c r="N1191" t="str">
        <f t="shared" si="386"/>
        <v/>
      </c>
      <c r="O1191" t="str">
        <f t="array" ref="O1191">IF(OR(L1191="",M1191=""),"",COUNT(IF($J$11:$J$2001=1,IF($C$11:$C$2001&gt;L1191,IF($C$11:$C$2001&lt;=M1191,IF($D$11:$G$2001&gt;=0,$J$11:$J$2001),""),""),""),""))</f>
        <v/>
      </c>
      <c r="P1191" s="9" t="str">
        <f t="array" ref="P1191">IFERROR(IF(OR(L1191="",M1191=""),"",AVERAGE(IF($J$11:$J$2001=1,IF($C$11:$C$2001&gt;L1191,IF($C$11:$C$2001&lt;=M1191,IF($D$11:$G$2001&gt;=0,$D$11:$G$2001)),"")))),"")</f>
        <v/>
      </c>
      <c r="Q1191" t="str">
        <f t="array" ref="Q1191">IFERROR(IF(OR(L1191="",M1191=""),"",_xlfn.STDEV.S(IF($J$11:$J$2001=1,IF($C$11:$C$2001&gt;L1191,IF($C$11:$C$2001&lt;=M1191,IF($D$11:$G$2001&gt;=0,$D$11:$G$2001))),""))),"")</f>
        <v/>
      </c>
      <c r="R1191" t="str">
        <f t="shared" si="387"/>
        <v/>
      </c>
      <c r="S1191" t="str">
        <f t="shared" si="388"/>
        <v/>
      </c>
      <c r="U1191" t="str">
        <f>IF(Input_1!L1184&lt;&gt;"",Input_1!L1184,"")</f>
        <v/>
      </c>
      <c r="V1191" s="9" t="str">
        <f>IF(Input_1!M1184&lt;&gt;"",Input_1!M1184,"")</f>
        <v/>
      </c>
      <c r="W1191" s="9" t="str">
        <f>IF(Input_1!N1184&lt;&gt;"",Input_1!N1184,"")</f>
        <v/>
      </c>
      <c r="X1191" s="9" t="str">
        <f>IF(Input_1!O1184&lt;&gt;"",Input_1!O1184,"")</f>
        <v/>
      </c>
      <c r="Y1191" s="9" t="str">
        <f>IF(Input_1!Q1184&lt;&gt;"",Input_1!Q1184,"")</f>
        <v/>
      </c>
      <c r="Z1191" s="9" t="str">
        <f t="shared" si="389"/>
        <v/>
      </c>
      <c r="AA1191" s="9" t="str">
        <f t="array" ref="AA1191">IFERROR(_xlfn.STDEV.S(IF(V1191:Y1191&gt;=0,IF(V1191:Y1191&lt;&gt;"",V1191:Y1191,""))),"")</f>
        <v/>
      </c>
      <c r="AB1191" s="2">
        <f t="shared" si="390"/>
        <v>0</v>
      </c>
      <c r="AD1191" t="str">
        <f t="shared" si="400"/>
        <v/>
      </c>
      <c r="AE1191" t="str">
        <f t="shared" si="391"/>
        <v/>
      </c>
      <c r="AF1191" t="str">
        <f t="shared" si="402"/>
        <v/>
      </c>
      <c r="AG1191" t="str">
        <f t="array" ref="AG1191">IF(OR(AD1191="",AE1191=""),"",COUNT(IF($AB$11:$AB$2001=1,IF($U$11:$U$2001&gt;AD1191,IF($U$11:$U$2001&lt;=AE1191,IF($V$11:$Y$2001&gt;=0,$AB$11:$AB$2001),""),""),""),""))</f>
        <v/>
      </c>
      <c r="AH1191" s="9" t="str">
        <f t="array" ref="AH1191">IF(AND(AD1191&lt;&gt;"",AE1191&lt;&gt;""),AVERAGE(IF($AB$11:$AB$2001=1,IF($U$11:$U$2001&gt;AD1191,IF($C$11:$C$2001&lt;=AE1191,$V$11:$Y$2001)))),"")</f>
        <v/>
      </c>
      <c r="AI1191" s="9" t="str">
        <f t="array" ref="AI1191">IF(AND(AD1191&lt;&gt;"",AE1191&lt;&gt;""),_xlfn.STDEV.S(IF($AB$11:$AB$2001=1,IF($U$11:$U$2001&gt;AD1191,IF($C$11:$C$2001&lt;=AE1191,$V$11:$Y$2001)))),"")</f>
        <v/>
      </c>
      <c r="AJ1191" t="str">
        <f t="shared" si="392"/>
        <v/>
      </c>
      <c r="AK1191" t="str">
        <f t="shared" si="393"/>
        <v/>
      </c>
      <c r="AM1191" t="str">
        <f>IF(Input_1!T1184&lt;&gt;"",Input_1!T1184,"")</f>
        <v/>
      </c>
      <c r="AN1191" s="9" t="str">
        <f>IF(Input_1!U1184&lt;&gt;"",Input_1!U1184,"")</f>
        <v/>
      </c>
      <c r="AO1191" s="9" t="str">
        <f>IF(Input_1!V1184&lt;&gt;"",Input_1!V1184,"")</f>
        <v/>
      </c>
      <c r="AP1191" s="9" t="str">
        <f>IF(Input_1!W1184&lt;&gt;"",Input_1!W1184,"")</f>
        <v/>
      </c>
      <c r="AQ1191" s="9" t="str">
        <f>IF(Input_1!Y1184&lt;&gt;"",Input_1!Y1184,"")</f>
        <v/>
      </c>
      <c r="AR1191" s="9" t="str">
        <f t="shared" si="394"/>
        <v/>
      </c>
      <c r="AS1191" s="9" t="str">
        <f t="array" ref="AS1191">IFERROR(_xlfn.STDEV.S(IF(AN1191:AQ1191&gt;=0,IF(AN1191:AQ1191&lt;&gt;"",AN1191:AQ1191,""))),"")</f>
        <v/>
      </c>
      <c r="AT1191" s="2">
        <f t="shared" si="395"/>
        <v>0</v>
      </c>
      <c r="AV1191" t="str">
        <f t="shared" si="401"/>
        <v/>
      </c>
      <c r="AW1191" t="str">
        <f t="shared" si="396"/>
        <v/>
      </c>
      <c r="AX1191" t="str">
        <f t="shared" si="397"/>
        <v/>
      </c>
      <c r="AY1191" t="str">
        <f t="array" ref="AY1191">IF(OR(AV1191="",AW1191=""),"",COUNT(IF($AT$11:$AT$2001=1,IF($AM$11:$AM$2001&gt;AV1191,IF($AM$11:$AM$2001&lt;=AW1191,IF($AN$11:$AQ$2001&gt;=0,$AT$11:$AT$2001),""),""),""),""))</f>
        <v/>
      </c>
      <c r="AZ1191" s="9" t="str">
        <f t="array" ref="AZ1191">IFERROR(IF(OR(AV1191="",AW1191=""),"",AVERAGE(IF($AT$11:$AT$2001=1,IF($AM$11:$AM$2001&gt;AV1191,IF($AM$11:$AM$2001&lt;=AW1191,IF($AN$11:$AQ$2001&gt;=0,$AN$11:$AQ$2001)),"")))),"")</f>
        <v/>
      </c>
      <c r="BA1191" s="9" t="str">
        <f t="array" ref="BA1191">IFERROR(IF(OR(AV1191="",AW1191=""),"",_xlfn.STDEV.S(IF($AT$11:$AT$2001=1,IF($AM$11:$AM$2001&gt;AV1191,IF($AM$11:$AM$2001&lt;=AW1191,IF($AN$11:$AQ$2001&gt;=0,$AN$11:$AQ$2001))),""))),"")</f>
        <v/>
      </c>
      <c r="BB1191" t="str">
        <f t="shared" si="398"/>
        <v/>
      </c>
      <c r="BC1191" t="str">
        <f t="shared" si="399"/>
        <v/>
      </c>
    </row>
    <row r="1192" spans="1:55" x14ac:dyDescent="0.35">
      <c r="A1192" s="9" t="str">
        <f>IF(Input_1!A1185&lt;&gt;"",Input_1!A1185,"")</f>
        <v/>
      </c>
      <c r="B1192" s="9" t="str">
        <f>IF(Input_1!B1185&lt;&gt;"",Input_1!B1185,"")</f>
        <v/>
      </c>
      <c r="C1192" t="str">
        <f>IF(Input_1!D1185&lt;&gt;"",Input_1!D1185,"")</f>
        <v/>
      </c>
      <c r="D1192" s="9" t="str">
        <f>IF(Input_1!E1185&lt;&gt;"",Input_1!E1185,"")</f>
        <v/>
      </c>
      <c r="E1192" s="9" t="str">
        <f>IF(Input_1!F1185&lt;&gt;"",Input_1!F1185,"")</f>
        <v/>
      </c>
      <c r="F1192" s="9" t="str">
        <f>IF(Input_1!G1185&lt;&gt;"",Input_1!G1185,"")</f>
        <v/>
      </c>
      <c r="G1192" s="9" t="str">
        <f>IF(Input_1!I1185&lt;&gt;"",Input_1!I1185,"")</f>
        <v/>
      </c>
      <c r="H1192" s="9" t="str">
        <f t="shared" si="383"/>
        <v/>
      </c>
      <c r="I1192" s="9" t="str">
        <f t="array" ref="I1192">IFERROR(_xlfn.STDEV.S(IF(D1192:G1192&gt;=0,IF(D1192:G1192&lt;&gt;"",D1192:G1192,""))),"")</f>
        <v/>
      </c>
      <c r="J1192" s="2">
        <f t="shared" si="384"/>
        <v>0</v>
      </c>
      <c r="L1192" t="str">
        <f t="shared" si="385"/>
        <v/>
      </c>
      <c r="M1192" t="str">
        <f t="shared" si="382"/>
        <v/>
      </c>
      <c r="N1192" t="str">
        <f t="shared" si="386"/>
        <v/>
      </c>
      <c r="O1192" t="str">
        <f t="array" ref="O1192">IF(OR(L1192="",M1192=""),"",COUNT(IF($J$11:$J$2001=1,IF($C$11:$C$2001&gt;L1192,IF($C$11:$C$2001&lt;=M1192,IF($D$11:$G$2001&gt;=0,$J$11:$J$2001),""),""),""),""))</f>
        <v/>
      </c>
      <c r="P1192" s="9" t="str">
        <f t="array" ref="P1192">IFERROR(IF(OR(L1192="",M1192=""),"",AVERAGE(IF($J$11:$J$2001=1,IF($C$11:$C$2001&gt;L1192,IF($C$11:$C$2001&lt;=M1192,IF($D$11:$G$2001&gt;=0,$D$11:$G$2001)),"")))),"")</f>
        <v/>
      </c>
      <c r="Q1192" t="str">
        <f t="array" ref="Q1192">IFERROR(IF(OR(L1192="",M1192=""),"",_xlfn.STDEV.S(IF($J$11:$J$2001=1,IF($C$11:$C$2001&gt;L1192,IF($C$11:$C$2001&lt;=M1192,IF($D$11:$G$2001&gt;=0,$D$11:$G$2001))),""))),"")</f>
        <v/>
      </c>
      <c r="R1192" t="str">
        <f t="shared" si="387"/>
        <v/>
      </c>
      <c r="S1192" t="str">
        <f t="shared" si="388"/>
        <v/>
      </c>
      <c r="U1192" t="str">
        <f>IF(Input_1!L1185&lt;&gt;"",Input_1!L1185,"")</f>
        <v/>
      </c>
      <c r="V1192" s="9" t="str">
        <f>IF(Input_1!M1185&lt;&gt;"",Input_1!M1185,"")</f>
        <v/>
      </c>
      <c r="W1192" s="9" t="str">
        <f>IF(Input_1!N1185&lt;&gt;"",Input_1!N1185,"")</f>
        <v/>
      </c>
      <c r="X1192" s="9" t="str">
        <f>IF(Input_1!O1185&lt;&gt;"",Input_1!O1185,"")</f>
        <v/>
      </c>
      <c r="Y1192" s="9" t="str">
        <f>IF(Input_1!Q1185&lt;&gt;"",Input_1!Q1185,"")</f>
        <v/>
      </c>
      <c r="Z1192" s="9" t="str">
        <f t="shared" si="389"/>
        <v/>
      </c>
      <c r="AA1192" s="9" t="str">
        <f t="array" ref="AA1192">IFERROR(_xlfn.STDEV.S(IF(V1192:Y1192&gt;=0,IF(V1192:Y1192&lt;&gt;"",V1192:Y1192,""))),"")</f>
        <v/>
      </c>
      <c r="AB1192" s="2">
        <f t="shared" si="390"/>
        <v>0</v>
      </c>
      <c r="AD1192" t="str">
        <f t="shared" si="400"/>
        <v/>
      </c>
      <c r="AE1192" t="str">
        <f t="shared" si="391"/>
        <v/>
      </c>
      <c r="AF1192" t="str">
        <f t="shared" si="402"/>
        <v/>
      </c>
      <c r="AG1192" t="str">
        <f t="array" ref="AG1192">IF(OR(AD1192="",AE1192=""),"",COUNT(IF($AB$11:$AB$2001=1,IF($U$11:$U$2001&gt;AD1192,IF($U$11:$U$2001&lt;=AE1192,IF($V$11:$Y$2001&gt;=0,$AB$11:$AB$2001),""),""),""),""))</f>
        <v/>
      </c>
      <c r="AH1192" s="9" t="str">
        <f t="array" ref="AH1192">IF(AND(AD1192&lt;&gt;"",AE1192&lt;&gt;""),AVERAGE(IF($AB$11:$AB$2001=1,IF($U$11:$U$2001&gt;AD1192,IF($C$11:$C$2001&lt;=AE1192,$V$11:$Y$2001)))),"")</f>
        <v/>
      </c>
      <c r="AI1192" s="9" t="str">
        <f t="array" ref="AI1192">IF(AND(AD1192&lt;&gt;"",AE1192&lt;&gt;""),_xlfn.STDEV.S(IF($AB$11:$AB$2001=1,IF($U$11:$U$2001&gt;AD1192,IF($C$11:$C$2001&lt;=AE1192,$V$11:$Y$2001)))),"")</f>
        <v/>
      </c>
      <c r="AJ1192" t="str">
        <f t="shared" si="392"/>
        <v/>
      </c>
      <c r="AK1192" t="str">
        <f t="shared" si="393"/>
        <v/>
      </c>
      <c r="AM1192" t="str">
        <f>IF(Input_1!T1185&lt;&gt;"",Input_1!T1185,"")</f>
        <v/>
      </c>
      <c r="AN1192" s="9" t="str">
        <f>IF(Input_1!U1185&lt;&gt;"",Input_1!U1185,"")</f>
        <v/>
      </c>
      <c r="AO1192" s="9" t="str">
        <f>IF(Input_1!V1185&lt;&gt;"",Input_1!V1185,"")</f>
        <v/>
      </c>
      <c r="AP1192" s="9" t="str">
        <f>IF(Input_1!W1185&lt;&gt;"",Input_1!W1185,"")</f>
        <v/>
      </c>
      <c r="AQ1192" s="9" t="str">
        <f>IF(Input_1!Y1185&lt;&gt;"",Input_1!Y1185,"")</f>
        <v/>
      </c>
      <c r="AR1192" s="9" t="str">
        <f t="shared" si="394"/>
        <v/>
      </c>
      <c r="AS1192" s="9" t="str">
        <f t="array" ref="AS1192">IFERROR(_xlfn.STDEV.S(IF(AN1192:AQ1192&gt;=0,IF(AN1192:AQ1192&lt;&gt;"",AN1192:AQ1192,""))),"")</f>
        <v/>
      </c>
      <c r="AT1192" s="2">
        <f t="shared" si="395"/>
        <v>0</v>
      </c>
      <c r="AV1192" t="str">
        <f t="shared" si="401"/>
        <v/>
      </c>
      <c r="AW1192" t="str">
        <f t="shared" si="396"/>
        <v/>
      </c>
      <c r="AX1192" t="str">
        <f t="shared" si="397"/>
        <v/>
      </c>
      <c r="AY1192" t="str">
        <f t="array" ref="AY1192">IF(OR(AV1192="",AW1192=""),"",COUNT(IF($AT$11:$AT$2001=1,IF($AM$11:$AM$2001&gt;AV1192,IF($AM$11:$AM$2001&lt;=AW1192,IF($AN$11:$AQ$2001&gt;=0,$AT$11:$AT$2001),""),""),""),""))</f>
        <v/>
      </c>
      <c r="AZ1192" s="9" t="str">
        <f t="array" ref="AZ1192">IFERROR(IF(OR(AV1192="",AW1192=""),"",AVERAGE(IF($AT$11:$AT$2001=1,IF($AM$11:$AM$2001&gt;AV1192,IF($AM$11:$AM$2001&lt;=AW1192,IF($AN$11:$AQ$2001&gt;=0,$AN$11:$AQ$2001)),"")))),"")</f>
        <v/>
      </c>
      <c r="BA1192" s="9" t="str">
        <f t="array" ref="BA1192">IFERROR(IF(OR(AV1192="",AW1192=""),"",_xlfn.STDEV.S(IF($AT$11:$AT$2001=1,IF($AM$11:$AM$2001&gt;AV1192,IF($AM$11:$AM$2001&lt;=AW1192,IF($AN$11:$AQ$2001&gt;=0,$AN$11:$AQ$2001))),""))),"")</f>
        <v/>
      </c>
      <c r="BB1192" t="str">
        <f t="shared" si="398"/>
        <v/>
      </c>
      <c r="BC1192" t="str">
        <f t="shared" si="399"/>
        <v/>
      </c>
    </row>
    <row r="1193" spans="1:55" x14ac:dyDescent="0.35">
      <c r="A1193" s="9" t="str">
        <f>IF(Input_1!A1186&lt;&gt;"",Input_1!A1186,"")</f>
        <v/>
      </c>
      <c r="B1193" s="9" t="str">
        <f>IF(Input_1!B1186&lt;&gt;"",Input_1!B1186,"")</f>
        <v/>
      </c>
      <c r="C1193" t="str">
        <f>IF(Input_1!D1186&lt;&gt;"",Input_1!D1186,"")</f>
        <v/>
      </c>
      <c r="D1193" s="9" t="str">
        <f>IF(Input_1!E1186&lt;&gt;"",Input_1!E1186,"")</f>
        <v/>
      </c>
      <c r="E1193" s="9" t="str">
        <f>IF(Input_1!F1186&lt;&gt;"",Input_1!F1186,"")</f>
        <v/>
      </c>
      <c r="F1193" s="9" t="str">
        <f>IF(Input_1!G1186&lt;&gt;"",Input_1!G1186,"")</f>
        <v/>
      </c>
      <c r="G1193" s="9" t="str">
        <f>IF(Input_1!I1186&lt;&gt;"",Input_1!I1186,"")</f>
        <v/>
      </c>
      <c r="H1193" s="9" t="str">
        <f t="shared" si="383"/>
        <v/>
      </c>
      <c r="I1193" s="9" t="str">
        <f t="array" ref="I1193">IFERROR(_xlfn.STDEV.S(IF(D1193:G1193&gt;=0,IF(D1193:G1193&lt;&gt;"",D1193:G1193,""))),"")</f>
        <v/>
      </c>
      <c r="J1193" s="2">
        <f t="shared" si="384"/>
        <v>0</v>
      </c>
      <c r="L1193" t="str">
        <f t="shared" si="385"/>
        <v/>
      </c>
      <c r="M1193" t="str">
        <f t="shared" si="382"/>
        <v/>
      </c>
      <c r="N1193" t="str">
        <f t="shared" si="386"/>
        <v/>
      </c>
      <c r="O1193" t="str">
        <f t="array" ref="O1193">IF(OR(L1193="",M1193=""),"",COUNT(IF($J$11:$J$2001=1,IF($C$11:$C$2001&gt;L1193,IF($C$11:$C$2001&lt;=M1193,IF($D$11:$G$2001&gt;=0,$J$11:$J$2001),""),""),""),""))</f>
        <v/>
      </c>
      <c r="P1193" s="9" t="str">
        <f t="array" ref="P1193">IFERROR(IF(OR(L1193="",M1193=""),"",AVERAGE(IF($J$11:$J$2001=1,IF($C$11:$C$2001&gt;L1193,IF($C$11:$C$2001&lt;=M1193,IF($D$11:$G$2001&gt;=0,$D$11:$G$2001)),"")))),"")</f>
        <v/>
      </c>
      <c r="Q1193" t="str">
        <f t="array" ref="Q1193">IFERROR(IF(OR(L1193="",M1193=""),"",_xlfn.STDEV.S(IF($J$11:$J$2001=1,IF($C$11:$C$2001&gt;L1193,IF($C$11:$C$2001&lt;=M1193,IF($D$11:$G$2001&gt;=0,$D$11:$G$2001))),""))),"")</f>
        <v/>
      </c>
      <c r="R1193" t="str">
        <f t="shared" si="387"/>
        <v/>
      </c>
      <c r="S1193" t="str">
        <f t="shared" si="388"/>
        <v/>
      </c>
      <c r="U1193" t="str">
        <f>IF(Input_1!L1186&lt;&gt;"",Input_1!L1186,"")</f>
        <v/>
      </c>
      <c r="V1193" s="9" t="str">
        <f>IF(Input_1!M1186&lt;&gt;"",Input_1!M1186,"")</f>
        <v/>
      </c>
      <c r="W1193" s="9" t="str">
        <f>IF(Input_1!N1186&lt;&gt;"",Input_1!N1186,"")</f>
        <v/>
      </c>
      <c r="X1193" s="9" t="str">
        <f>IF(Input_1!O1186&lt;&gt;"",Input_1!O1186,"")</f>
        <v/>
      </c>
      <c r="Y1193" s="9" t="str">
        <f>IF(Input_1!Q1186&lt;&gt;"",Input_1!Q1186,"")</f>
        <v/>
      </c>
      <c r="Z1193" s="9" t="str">
        <f t="shared" si="389"/>
        <v/>
      </c>
      <c r="AA1193" s="9" t="str">
        <f t="array" ref="AA1193">IFERROR(_xlfn.STDEV.S(IF(V1193:Y1193&gt;=0,IF(V1193:Y1193&lt;&gt;"",V1193:Y1193,""))),"")</f>
        <v/>
      </c>
      <c r="AB1193" s="2">
        <f t="shared" si="390"/>
        <v>0</v>
      </c>
      <c r="AD1193" t="str">
        <f t="shared" si="400"/>
        <v/>
      </c>
      <c r="AE1193" t="str">
        <f t="shared" si="391"/>
        <v/>
      </c>
      <c r="AF1193" t="str">
        <f t="shared" si="402"/>
        <v/>
      </c>
      <c r="AG1193" t="str">
        <f t="array" ref="AG1193">IF(OR(AD1193="",AE1193=""),"",COUNT(IF($AB$11:$AB$2001=1,IF($U$11:$U$2001&gt;AD1193,IF($U$11:$U$2001&lt;=AE1193,IF($V$11:$Y$2001&gt;=0,$AB$11:$AB$2001),""),""),""),""))</f>
        <v/>
      </c>
      <c r="AH1193" s="9" t="str">
        <f t="array" ref="AH1193">IF(AND(AD1193&lt;&gt;"",AE1193&lt;&gt;""),AVERAGE(IF($AB$11:$AB$2001=1,IF($U$11:$U$2001&gt;AD1193,IF($C$11:$C$2001&lt;=AE1193,$V$11:$Y$2001)))),"")</f>
        <v/>
      </c>
      <c r="AI1193" s="9" t="str">
        <f t="array" ref="AI1193">IF(AND(AD1193&lt;&gt;"",AE1193&lt;&gt;""),_xlfn.STDEV.S(IF($AB$11:$AB$2001=1,IF($U$11:$U$2001&gt;AD1193,IF($C$11:$C$2001&lt;=AE1193,$V$11:$Y$2001)))),"")</f>
        <v/>
      </c>
      <c r="AJ1193" t="str">
        <f t="shared" si="392"/>
        <v/>
      </c>
      <c r="AK1193" t="str">
        <f t="shared" si="393"/>
        <v/>
      </c>
      <c r="AM1193" t="str">
        <f>IF(Input_1!T1186&lt;&gt;"",Input_1!T1186,"")</f>
        <v/>
      </c>
      <c r="AN1193" s="9" t="str">
        <f>IF(Input_1!U1186&lt;&gt;"",Input_1!U1186,"")</f>
        <v/>
      </c>
      <c r="AO1193" s="9" t="str">
        <f>IF(Input_1!V1186&lt;&gt;"",Input_1!V1186,"")</f>
        <v/>
      </c>
      <c r="AP1193" s="9" t="str">
        <f>IF(Input_1!W1186&lt;&gt;"",Input_1!W1186,"")</f>
        <v/>
      </c>
      <c r="AQ1193" s="9" t="str">
        <f>IF(Input_1!Y1186&lt;&gt;"",Input_1!Y1186,"")</f>
        <v/>
      </c>
      <c r="AR1193" s="9" t="str">
        <f t="shared" si="394"/>
        <v/>
      </c>
      <c r="AS1193" s="9" t="str">
        <f t="array" ref="AS1193">IFERROR(_xlfn.STDEV.S(IF(AN1193:AQ1193&gt;=0,IF(AN1193:AQ1193&lt;&gt;"",AN1193:AQ1193,""))),"")</f>
        <v/>
      </c>
      <c r="AT1193" s="2">
        <f t="shared" si="395"/>
        <v>0</v>
      </c>
      <c r="AV1193" t="str">
        <f t="shared" si="401"/>
        <v/>
      </c>
      <c r="AW1193" t="str">
        <f t="shared" si="396"/>
        <v/>
      </c>
      <c r="AX1193" t="str">
        <f t="shared" si="397"/>
        <v/>
      </c>
      <c r="AY1193" t="str">
        <f t="array" ref="AY1193">IF(OR(AV1193="",AW1193=""),"",COUNT(IF($AT$11:$AT$2001=1,IF($AM$11:$AM$2001&gt;AV1193,IF($AM$11:$AM$2001&lt;=AW1193,IF($AN$11:$AQ$2001&gt;=0,$AT$11:$AT$2001),""),""),""),""))</f>
        <v/>
      </c>
      <c r="AZ1193" s="9" t="str">
        <f t="array" ref="AZ1193">IFERROR(IF(OR(AV1193="",AW1193=""),"",AVERAGE(IF($AT$11:$AT$2001=1,IF($AM$11:$AM$2001&gt;AV1193,IF($AM$11:$AM$2001&lt;=AW1193,IF($AN$11:$AQ$2001&gt;=0,$AN$11:$AQ$2001)),"")))),"")</f>
        <v/>
      </c>
      <c r="BA1193" s="9" t="str">
        <f t="array" ref="BA1193">IFERROR(IF(OR(AV1193="",AW1193=""),"",_xlfn.STDEV.S(IF($AT$11:$AT$2001=1,IF($AM$11:$AM$2001&gt;AV1193,IF($AM$11:$AM$2001&lt;=AW1193,IF($AN$11:$AQ$2001&gt;=0,$AN$11:$AQ$2001))),""))),"")</f>
        <v/>
      </c>
      <c r="BB1193" t="str">
        <f t="shared" si="398"/>
        <v/>
      </c>
      <c r="BC1193" t="str">
        <f t="shared" si="399"/>
        <v/>
      </c>
    </row>
    <row r="1194" spans="1:55" x14ac:dyDescent="0.35">
      <c r="A1194" s="9" t="str">
        <f>IF(Input_1!A1187&lt;&gt;"",Input_1!A1187,"")</f>
        <v/>
      </c>
      <c r="B1194" s="9" t="str">
        <f>IF(Input_1!B1187&lt;&gt;"",Input_1!B1187,"")</f>
        <v/>
      </c>
      <c r="C1194" t="str">
        <f>IF(Input_1!D1187&lt;&gt;"",Input_1!D1187,"")</f>
        <v/>
      </c>
      <c r="D1194" s="9" t="str">
        <f>IF(Input_1!E1187&lt;&gt;"",Input_1!E1187,"")</f>
        <v/>
      </c>
      <c r="E1194" s="9" t="str">
        <f>IF(Input_1!F1187&lt;&gt;"",Input_1!F1187,"")</f>
        <v/>
      </c>
      <c r="F1194" s="9" t="str">
        <f>IF(Input_1!G1187&lt;&gt;"",Input_1!G1187,"")</f>
        <v/>
      </c>
      <c r="G1194" s="9" t="str">
        <f>IF(Input_1!I1187&lt;&gt;"",Input_1!I1187,"")</f>
        <v/>
      </c>
      <c r="H1194" s="9" t="str">
        <f t="shared" si="383"/>
        <v/>
      </c>
      <c r="I1194" s="9" t="str">
        <f t="array" ref="I1194">IFERROR(_xlfn.STDEV.S(IF(D1194:G1194&gt;=0,IF(D1194:G1194&lt;&gt;"",D1194:G1194,""))),"")</f>
        <v/>
      </c>
      <c r="J1194" s="2">
        <f t="shared" si="384"/>
        <v>0</v>
      </c>
      <c r="L1194" t="str">
        <f t="shared" si="385"/>
        <v/>
      </c>
      <c r="M1194" t="str">
        <f t="shared" si="382"/>
        <v/>
      </c>
      <c r="N1194" t="str">
        <f t="shared" si="386"/>
        <v/>
      </c>
      <c r="O1194" t="str">
        <f t="array" ref="O1194">IF(OR(L1194="",M1194=""),"",COUNT(IF($J$11:$J$2001=1,IF($C$11:$C$2001&gt;L1194,IF($C$11:$C$2001&lt;=M1194,IF($D$11:$G$2001&gt;=0,$J$11:$J$2001),""),""),""),""))</f>
        <v/>
      </c>
      <c r="P1194" s="9" t="str">
        <f t="array" ref="P1194">IFERROR(IF(OR(L1194="",M1194=""),"",AVERAGE(IF($J$11:$J$2001=1,IF($C$11:$C$2001&gt;L1194,IF($C$11:$C$2001&lt;=M1194,IF($D$11:$G$2001&gt;=0,$D$11:$G$2001)),"")))),"")</f>
        <v/>
      </c>
      <c r="Q1194" t="str">
        <f t="array" ref="Q1194">IFERROR(IF(OR(L1194="",M1194=""),"",_xlfn.STDEV.S(IF($J$11:$J$2001=1,IF($C$11:$C$2001&gt;L1194,IF($C$11:$C$2001&lt;=M1194,IF($D$11:$G$2001&gt;=0,$D$11:$G$2001))),""))),"")</f>
        <v/>
      </c>
      <c r="R1194" t="str">
        <f t="shared" si="387"/>
        <v/>
      </c>
      <c r="S1194" t="str">
        <f t="shared" si="388"/>
        <v/>
      </c>
      <c r="U1194" t="str">
        <f>IF(Input_1!L1187&lt;&gt;"",Input_1!L1187,"")</f>
        <v/>
      </c>
      <c r="V1194" s="9" t="str">
        <f>IF(Input_1!M1187&lt;&gt;"",Input_1!M1187,"")</f>
        <v/>
      </c>
      <c r="W1194" s="9" t="str">
        <f>IF(Input_1!N1187&lt;&gt;"",Input_1!N1187,"")</f>
        <v/>
      </c>
      <c r="X1194" s="9" t="str">
        <f>IF(Input_1!O1187&lt;&gt;"",Input_1!O1187,"")</f>
        <v/>
      </c>
      <c r="Y1194" s="9" t="str">
        <f>IF(Input_1!Q1187&lt;&gt;"",Input_1!Q1187,"")</f>
        <v/>
      </c>
      <c r="Z1194" s="9" t="str">
        <f t="shared" si="389"/>
        <v/>
      </c>
      <c r="AA1194" s="9" t="str">
        <f t="array" ref="AA1194">IFERROR(_xlfn.STDEV.S(IF(V1194:Y1194&gt;=0,IF(V1194:Y1194&lt;&gt;"",V1194:Y1194,""))),"")</f>
        <v/>
      </c>
      <c r="AB1194" s="2">
        <f t="shared" si="390"/>
        <v>0</v>
      </c>
      <c r="AD1194" t="str">
        <f t="shared" si="400"/>
        <v/>
      </c>
      <c r="AE1194" t="str">
        <f t="shared" si="391"/>
        <v/>
      </c>
      <c r="AF1194" t="str">
        <f t="shared" si="402"/>
        <v/>
      </c>
      <c r="AG1194" t="str">
        <f t="array" ref="AG1194">IF(OR(AD1194="",AE1194=""),"",COUNT(IF($AB$11:$AB$2001=1,IF($U$11:$U$2001&gt;AD1194,IF($U$11:$U$2001&lt;=AE1194,IF($V$11:$Y$2001&gt;=0,$AB$11:$AB$2001),""),""),""),""))</f>
        <v/>
      </c>
      <c r="AH1194" s="9" t="str">
        <f t="array" ref="AH1194">IF(AND(AD1194&lt;&gt;"",AE1194&lt;&gt;""),AVERAGE(IF($AB$11:$AB$2001=1,IF($U$11:$U$2001&gt;AD1194,IF($C$11:$C$2001&lt;=AE1194,$V$11:$Y$2001)))),"")</f>
        <v/>
      </c>
      <c r="AI1194" s="9" t="str">
        <f t="array" ref="AI1194">IF(AND(AD1194&lt;&gt;"",AE1194&lt;&gt;""),_xlfn.STDEV.S(IF($AB$11:$AB$2001=1,IF($U$11:$U$2001&gt;AD1194,IF($C$11:$C$2001&lt;=AE1194,$V$11:$Y$2001)))),"")</f>
        <v/>
      </c>
      <c r="AJ1194" t="str">
        <f t="shared" si="392"/>
        <v/>
      </c>
      <c r="AK1194" t="str">
        <f t="shared" si="393"/>
        <v/>
      </c>
      <c r="AM1194" t="str">
        <f>IF(Input_1!T1187&lt;&gt;"",Input_1!T1187,"")</f>
        <v/>
      </c>
      <c r="AN1194" s="9" t="str">
        <f>IF(Input_1!U1187&lt;&gt;"",Input_1!U1187,"")</f>
        <v/>
      </c>
      <c r="AO1194" s="9" t="str">
        <f>IF(Input_1!V1187&lt;&gt;"",Input_1!V1187,"")</f>
        <v/>
      </c>
      <c r="AP1194" s="9" t="str">
        <f>IF(Input_1!W1187&lt;&gt;"",Input_1!W1187,"")</f>
        <v/>
      </c>
      <c r="AQ1194" s="9" t="str">
        <f>IF(Input_1!Y1187&lt;&gt;"",Input_1!Y1187,"")</f>
        <v/>
      </c>
      <c r="AR1194" s="9" t="str">
        <f t="shared" si="394"/>
        <v/>
      </c>
      <c r="AS1194" s="9" t="str">
        <f t="array" ref="AS1194">IFERROR(_xlfn.STDEV.S(IF(AN1194:AQ1194&gt;=0,IF(AN1194:AQ1194&lt;&gt;"",AN1194:AQ1194,""))),"")</f>
        <v/>
      </c>
      <c r="AT1194" s="2">
        <f t="shared" si="395"/>
        <v>0</v>
      </c>
      <c r="AV1194" t="str">
        <f t="shared" si="401"/>
        <v/>
      </c>
      <c r="AW1194" t="str">
        <f t="shared" si="396"/>
        <v/>
      </c>
      <c r="AX1194" t="str">
        <f t="shared" si="397"/>
        <v/>
      </c>
      <c r="AY1194" t="str">
        <f t="array" ref="AY1194">IF(OR(AV1194="",AW1194=""),"",COUNT(IF($AT$11:$AT$2001=1,IF($AM$11:$AM$2001&gt;AV1194,IF($AM$11:$AM$2001&lt;=AW1194,IF($AN$11:$AQ$2001&gt;=0,$AT$11:$AT$2001),""),""),""),""))</f>
        <v/>
      </c>
      <c r="AZ1194" s="9" t="str">
        <f t="array" ref="AZ1194">IFERROR(IF(OR(AV1194="",AW1194=""),"",AVERAGE(IF($AT$11:$AT$2001=1,IF($AM$11:$AM$2001&gt;AV1194,IF($AM$11:$AM$2001&lt;=AW1194,IF($AN$11:$AQ$2001&gt;=0,$AN$11:$AQ$2001)),"")))),"")</f>
        <v/>
      </c>
      <c r="BA1194" s="9" t="str">
        <f t="array" ref="BA1194">IFERROR(IF(OR(AV1194="",AW1194=""),"",_xlfn.STDEV.S(IF($AT$11:$AT$2001=1,IF($AM$11:$AM$2001&gt;AV1194,IF($AM$11:$AM$2001&lt;=AW1194,IF($AN$11:$AQ$2001&gt;=0,$AN$11:$AQ$2001))),""))),"")</f>
        <v/>
      </c>
      <c r="BB1194" t="str">
        <f t="shared" si="398"/>
        <v/>
      </c>
      <c r="BC1194" t="str">
        <f t="shared" si="399"/>
        <v/>
      </c>
    </row>
    <row r="1195" spans="1:55" x14ac:dyDescent="0.35">
      <c r="A1195" s="9" t="str">
        <f>IF(Input_1!A1188&lt;&gt;"",Input_1!A1188,"")</f>
        <v/>
      </c>
      <c r="B1195" s="9" t="str">
        <f>IF(Input_1!B1188&lt;&gt;"",Input_1!B1188,"")</f>
        <v/>
      </c>
      <c r="C1195" t="str">
        <f>IF(Input_1!D1188&lt;&gt;"",Input_1!D1188,"")</f>
        <v/>
      </c>
      <c r="D1195" s="9" t="str">
        <f>IF(Input_1!E1188&lt;&gt;"",Input_1!E1188,"")</f>
        <v/>
      </c>
      <c r="E1195" s="9" t="str">
        <f>IF(Input_1!F1188&lt;&gt;"",Input_1!F1188,"")</f>
        <v/>
      </c>
      <c r="F1195" s="9" t="str">
        <f>IF(Input_1!G1188&lt;&gt;"",Input_1!G1188,"")</f>
        <v/>
      </c>
      <c r="G1195" s="9" t="str">
        <f>IF(Input_1!I1188&lt;&gt;"",Input_1!I1188,"")</f>
        <v/>
      </c>
      <c r="H1195" s="9" t="str">
        <f t="shared" si="383"/>
        <v/>
      </c>
      <c r="I1195" s="9" t="str">
        <f t="array" ref="I1195">IFERROR(_xlfn.STDEV.S(IF(D1195:G1195&gt;=0,IF(D1195:G1195&lt;&gt;"",D1195:G1195,""))),"")</f>
        <v/>
      </c>
      <c r="J1195" s="2">
        <f t="shared" si="384"/>
        <v>0</v>
      </c>
      <c r="L1195" t="str">
        <f t="shared" si="385"/>
        <v/>
      </c>
      <c r="M1195" t="str">
        <f t="shared" si="382"/>
        <v/>
      </c>
      <c r="N1195" t="str">
        <f t="shared" si="386"/>
        <v/>
      </c>
      <c r="O1195" t="str">
        <f t="array" ref="O1195">IF(OR(L1195="",M1195=""),"",COUNT(IF($J$11:$J$2001=1,IF($C$11:$C$2001&gt;L1195,IF($C$11:$C$2001&lt;=M1195,IF($D$11:$G$2001&gt;=0,$J$11:$J$2001),""),""),""),""))</f>
        <v/>
      </c>
      <c r="P1195" s="9" t="str">
        <f t="array" ref="P1195">IFERROR(IF(OR(L1195="",M1195=""),"",AVERAGE(IF($J$11:$J$2001=1,IF($C$11:$C$2001&gt;L1195,IF($C$11:$C$2001&lt;=M1195,IF($D$11:$G$2001&gt;=0,$D$11:$G$2001)),"")))),"")</f>
        <v/>
      </c>
      <c r="Q1195" t="str">
        <f t="array" ref="Q1195">IFERROR(IF(OR(L1195="",M1195=""),"",_xlfn.STDEV.S(IF($J$11:$J$2001=1,IF($C$11:$C$2001&gt;L1195,IF($C$11:$C$2001&lt;=M1195,IF($D$11:$G$2001&gt;=0,$D$11:$G$2001))),""))),"")</f>
        <v/>
      </c>
      <c r="R1195" t="str">
        <f t="shared" si="387"/>
        <v/>
      </c>
      <c r="S1195" t="str">
        <f t="shared" si="388"/>
        <v/>
      </c>
      <c r="U1195" t="str">
        <f>IF(Input_1!L1188&lt;&gt;"",Input_1!L1188,"")</f>
        <v/>
      </c>
      <c r="V1195" s="9" t="str">
        <f>IF(Input_1!M1188&lt;&gt;"",Input_1!M1188,"")</f>
        <v/>
      </c>
      <c r="W1195" s="9" t="str">
        <f>IF(Input_1!N1188&lt;&gt;"",Input_1!N1188,"")</f>
        <v/>
      </c>
      <c r="X1195" s="9" t="str">
        <f>IF(Input_1!O1188&lt;&gt;"",Input_1!O1188,"")</f>
        <v/>
      </c>
      <c r="Y1195" s="9" t="str">
        <f>IF(Input_1!Q1188&lt;&gt;"",Input_1!Q1188,"")</f>
        <v/>
      </c>
      <c r="Z1195" s="9" t="str">
        <f t="shared" si="389"/>
        <v/>
      </c>
      <c r="AA1195" s="9" t="str">
        <f t="array" ref="AA1195">IFERROR(_xlfn.STDEV.S(IF(V1195:Y1195&gt;=0,IF(V1195:Y1195&lt;&gt;"",V1195:Y1195,""))),"")</f>
        <v/>
      </c>
      <c r="AB1195" s="2">
        <f t="shared" si="390"/>
        <v>0</v>
      </c>
      <c r="AD1195" t="str">
        <f t="shared" si="400"/>
        <v/>
      </c>
      <c r="AE1195" t="str">
        <f t="shared" si="391"/>
        <v/>
      </c>
      <c r="AF1195" t="str">
        <f t="shared" si="402"/>
        <v/>
      </c>
      <c r="AG1195" t="str">
        <f t="array" ref="AG1195">IF(OR(AD1195="",AE1195=""),"",COUNT(IF($AB$11:$AB$2001=1,IF($U$11:$U$2001&gt;AD1195,IF($U$11:$U$2001&lt;=AE1195,IF($V$11:$Y$2001&gt;=0,$AB$11:$AB$2001),""),""),""),""))</f>
        <v/>
      </c>
      <c r="AH1195" s="9" t="str">
        <f t="array" ref="AH1195">IF(AND(AD1195&lt;&gt;"",AE1195&lt;&gt;""),AVERAGE(IF($AB$11:$AB$2001=1,IF($U$11:$U$2001&gt;AD1195,IF($C$11:$C$2001&lt;=AE1195,$V$11:$Y$2001)))),"")</f>
        <v/>
      </c>
      <c r="AI1195" s="9" t="str">
        <f t="array" ref="AI1195">IF(AND(AD1195&lt;&gt;"",AE1195&lt;&gt;""),_xlfn.STDEV.S(IF($AB$11:$AB$2001=1,IF($U$11:$U$2001&gt;AD1195,IF($C$11:$C$2001&lt;=AE1195,$V$11:$Y$2001)))),"")</f>
        <v/>
      </c>
      <c r="AJ1195" t="str">
        <f t="shared" si="392"/>
        <v/>
      </c>
      <c r="AK1195" t="str">
        <f t="shared" si="393"/>
        <v/>
      </c>
      <c r="AM1195" t="str">
        <f>IF(Input_1!T1188&lt;&gt;"",Input_1!T1188,"")</f>
        <v/>
      </c>
      <c r="AN1195" s="9" t="str">
        <f>IF(Input_1!U1188&lt;&gt;"",Input_1!U1188,"")</f>
        <v/>
      </c>
      <c r="AO1195" s="9" t="str">
        <f>IF(Input_1!V1188&lt;&gt;"",Input_1!V1188,"")</f>
        <v/>
      </c>
      <c r="AP1195" s="9" t="str">
        <f>IF(Input_1!W1188&lt;&gt;"",Input_1!W1188,"")</f>
        <v/>
      </c>
      <c r="AQ1195" s="9" t="str">
        <f>IF(Input_1!Y1188&lt;&gt;"",Input_1!Y1188,"")</f>
        <v/>
      </c>
      <c r="AR1195" s="9" t="str">
        <f t="shared" si="394"/>
        <v/>
      </c>
      <c r="AS1195" s="9" t="str">
        <f t="array" ref="AS1195">IFERROR(_xlfn.STDEV.S(IF(AN1195:AQ1195&gt;=0,IF(AN1195:AQ1195&lt;&gt;"",AN1195:AQ1195,""))),"")</f>
        <v/>
      </c>
      <c r="AT1195" s="2">
        <f t="shared" si="395"/>
        <v>0</v>
      </c>
      <c r="AV1195" t="str">
        <f t="shared" si="401"/>
        <v/>
      </c>
      <c r="AW1195" t="str">
        <f t="shared" si="396"/>
        <v/>
      </c>
      <c r="AX1195" t="str">
        <f t="shared" si="397"/>
        <v/>
      </c>
      <c r="AY1195" t="str">
        <f t="array" ref="AY1195">IF(OR(AV1195="",AW1195=""),"",COUNT(IF($AT$11:$AT$2001=1,IF($AM$11:$AM$2001&gt;AV1195,IF($AM$11:$AM$2001&lt;=AW1195,IF($AN$11:$AQ$2001&gt;=0,$AT$11:$AT$2001),""),""),""),""))</f>
        <v/>
      </c>
      <c r="AZ1195" s="9" t="str">
        <f t="array" ref="AZ1195">IFERROR(IF(OR(AV1195="",AW1195=""),"",AVERAGE(IF($AT$11:$AT$2001=1,IF($AM$11:$AM$2001&gt;AV1195,IF($AM$11:$AM$2001&lt;=AW1195,IF($AN$11:$AQ$2001&gt;=0,$AN$11:$AQ$2001)),"")))),"")</f>
        <v/>
      </c>
      <c r="BA1195" s="9" t="str">
        <f t="array" ref="BA1195">IFERROR(IF(OR(AV1195="",AW1195=""),"",_xlfn.STDEV.S(IF($AT$11:$AT$2001=1,IF($AM$11:$AM$2001&gt;AV1195,IF($AM$11:$AM$2001&lt;=AW1195,IF($AN$11:$AQ$2001&gt;=0,$AN$11:$AQ$2001))),""))),"")</f>
        <v/>
      </c>
      <c r="BB1195" t="str">
        <f t="shared" si="398"/>
        <v/>
      </c>
      <c r="BC1195" t="str">
        <f t="shared" si="399"/>
        <v/>
      </c>
    </row>
    <row r="1196" spans="1:55" x14ac:dyDescent="0.35">
      <c r="A1196" s="9" t="str">
        <f>IF(Input_1!A1189&lt;&gt;"",Input_1!A1189,"")</f>
        <v/>
      </c>
      <c r="B1196" s="9" t="str">
        <f>IF(Input_1!B1189&lt;&gt;"",Input_1!B1189,"")</f>
        <v/>
      </c>
      <c r="C1196" t="str">
        <f>IF(Input_1!D1189&lt;&gt;"",Input_1!D1189,"")</f>
        <v/>
      </c>
      <c r="D1196" s="9" t="str">
        <f>IF(Input_1!E1189&lt;&gt;"",Input_1!E1189,"")</f>
        <v/>
      </c>
      <c r="E1196" s="9" t="str">
        <f>IF(Input_1!F1189&lt;&gt;"",Input_1!F1189,"")</f>
        <v/>
      </c>
      <c r="F1196" s="9" t="str">
        <f>IF(Input_1!G1189&lt;&gt;"",Input_1!G1189,"")</f>
        <v/>
      </c>
      <c r="G1196" s="9" t="str">
        <f>IF(Input_1!I1189&lt;&gt;"",Input_1!I1189,"")</f>
        <v/>
      </c>
      <c r="H1196" s="9" t="str">
        <f t="shared" si="383"/>
        <v/>
      </c>
      <c r="I1196" s="9" t="str">
        <f t="array" ref="I1196">IFERROR(_xlfn.STDEV.S(IF(D1196:G1196&gt;=0,IF(D1196:G1196&lt;&gt;"",D1196:G1196,""))),"")</f>
        <v/>
      </c>
      <c r="J1196" s="2">
        <f t="shared" si="384"/>
        <v>0</v>
      </c>
      <c r="L1196" t="str">
        <f t="shared" si="385"/>
        <v/>
      </c>
      <c r="M1196" t="str">
        <f t="shared" si="382"/>
        <v/>
      </c>
      <c r="N1196" t="str">
        <f t="shared" si="386"/>
        <v/>
      </c>
      <c r="O1196" t="str">
        <f t="array" ref="O1196">IF(OR(L1196="",M1196=""),"",COUNT(IF($J$11:$J$2001=1,IF($C$11:$C$2001&gt;L1196,IF($C$11:$C$2001&lt;=M1196,IF($D$11:$G$2001&gt;=0,$J$11:$J$2001),""),""),""),""))</f>
        <v/>
      </c>
      <c r="P1196" s="9" t="str">
        <f t="array" ref="P1196">IFERROR(IF(OR(L1196="",M1196=""),"",AVERAGE(IF($J$11:$J$2001=1,IF($C$11:$C$2001&gt;L1196,IF($C$11:$C$2001&lt;=M1196,IF($D$11:$G$2001&gt;=0,$D$11:$G$2001)),"")))),"")</f>
        <v/>
      </c>
      <c r="Q1196" t="str">
        <f t="array" ref="Q1196">IFERROR(IF(OR(L1196="",M1196=""),"",_xlfn.STDEV.S(IF($J$11:$J$2001=1,IF($C$11:$C$2001&gt;L1196,IF($C$11:$C$2001&lt;=M1196,IF($D$11:$G$2001&gt;=0,$D$11:$G$2001))),""))),"")</f>
        <v/>
      </c>
      <c r="R1196" t="str">
        <f t="shared" si="387"/>
        <v/>
      </c>
      <c r="S1196" t="str">
        <f t="shared" si="388"/>
        <v/>
      </c>
      <c r="U1196" t="str">
        <f>IF(Input_1!L1189&lt;&gt;"",Input_1!L1189,"")</f>
        <v/>
      </c>
      <c r="V1196" s="9" t="str">
        <f>IF(Input_1!M1189&lt;&gt;"",Input_1!M1189,"")</f>
        <v/>
      </c>
      <c r="W1196" s="9" t="str">
        <f>IF(Input_1!N1189&lt;&gt;"",Input_1!N1189,"")</f>
        <v/>
      </c>
      <c r="X1196" s="9" t="str">
        <f>IF(Input_1!O1189&lt;&gt;"",Input_1!O1189,"")</f>
        <v/>
      </c>
      <c r="Y1196" s="9" t="str">
        <f>IF(Input_1!Q1189&lt;&gt;"",Input_1!Q1189,"")</f>
        <v/>
      </c>
      <c r="Z1196" s="9" t="str">
        <f t="shared" si="389"/>
        <v/>
      </c>
      <c r="AA1196" s="9" t="str">
        <f t="array" ref="AA1196">IFERROR(_xlfn.STDEV.S(IF(V1196:Y1196&gt;=0,IF(V1196:Y1196&lt;&gt;"",V1196:Y1196,""))),"")</f>
        <v/>
      </c>
      <c r="AB1196" s="2">
        <f t="shared" si="390"/>
        <v>0</v>
      </c>
      <c r="AD1196" t="str">
        <f t="shared" si="400"/>
        <v/>
      </c>
      <c r="AE1196" t="str">
        <f t="shared" si="391"/>
        <v/>
      </c>
      <c r="AF1196" t="str">
        <f t="shared" si="402"/>
        <v/>
      </c>
      <c r="AG1196" t="str">
        <f t="array" ref="AG1196">IF(OR(AD1196="",AE1196=""),"",COUNT(IF($AB$11:$AB$2001=1,IF($U$11:$U$2001&gt;AD1196,IF($U$11:$U$2001&lt;=AE1196,IF($V$11:$Y$2001&gt;=0,$AB$11:$AB$2001),""),""),""),""))</f>
        <v/>
      </c>
      <c r="AH1196" s="9" t="str">
        <f t="array" ref="AH1196">IF(AND(AD1196&lt;&gt;"",AE1196&lt;&gt;""),AVERAGE(IF($AB$11:$AB$2001=1,IF($U$11:$U$2001&gt;AD1196,IF($C$11:$C$2001&lt;=AE1196,$V$11:$Y$2001)))),"")</f>
        <v/>
      </c>
      <c r="AI1196" s="9" t="str">
        <f t="array" ref="AI1196">IF(AND(AD1196&lt;&gt;"",AE1196&lt;&gt;""),_xlfn.STDEV.S(IF($AB$11:$AB$2001=1,IF($U$11:$U$2001&gt;AD1196,IF($C$11:$C$2001&lt;=AE1196,$V$11:$Y$2001)))),"")</f>
        <v/>
      </c>
      <c r="AJ1196" t="str">
        <f t="shared" si="392"/>
        <v/>
      </c>
      <c r="AK1196" t="str">
        <f t="shared" si="393"/>
        <v/>
      </c>
      <c r="AM1196" t="str">
        <f>IF(Input_1!T1189&lt;&gt;"",Input_1!T1189,"")</f>
        <v/>
      </c>
      <c r="AN1196" s="9" t="str">
        <f>IF(Input_1!U1189&lt;&gt;"",Input_1!U1189,"")</f>
        <v/>
      </c>
      <c r="AO1196" s="9" t="str">
        <f>IF(Input_1!V1189&lt;&gt;"",Input_1!V1189,"")</f>
        <v/>
      </c>
      <c r="AP1196" s="9" t="str">
        <f>IF(Input_1!W1189&lt;&gt;"",Input_1!W1189,"")</f>
        <v/>
      </c>
      <c r="AQ1196" s="9" t="str">
        <f>IF(Input_1!Y1189&lt;&gt;"",Input_1!Y1189,"")</f>
        <v/>
      </c>
      <c r="AR1196" s="9" t="str">
        <f t="shared" si="394"/>
        <v/>
      </c>
      <c r="AS1196" s="9" t="str">
        <f t="array" ref="AS1196">IFERROR(_xlfn.STDEV.S(IF(AN1196:AQ1196&gt;=0,IF(AN1196:AQ1196&lt;&gt;"",AN1196:AQ1196,""))),"")</f>
        <v/>
      </c>
      <c r="AT1196" s="2">
        <f t="shared" si="395"/>
        <v>0</v>
      </c>
      <c r="AV1196" t="str">
        <f t="shared" si="401"/>
        <v/>
      </c>
      <c r="AW1196" t="str">
        <f t="shared" si="396"/>
        <v/>
      </c>
      <c r="AX1196" t="str">
        <f t="shared" si="397"/>
        <v/>
      </c>
      <c r="AY1196" t="str">
        <f t="array" ref="AY1196">IF(OR(AV1196="",AW1196=""),"",COUNT(IF($AT$11:$AT$2001=1,IF($AM$11:$AM$2001&gt;AV1196,IF($AM$11:$AM$2001&lt;=AW1196,IF($AN$11:$AQ$2001&gt;=0,$AT$11:$AT$2001),""),""),""),""))</f>
        <v/>
      </c>
      <c r="AZ1196" s="9" t="str">
        <f t="array" ref="AZ1196">IFERROR(IF(OR(AV1196="",AW1196=""),"",AVERAGE(IF($AT$11:$AT$2001=1,IF($AM$11:$AM$2001&gt;AV1196,IF($AM$11:$AM$2001&lt;=AW1196,IF($AN$11:$AQ$2001&gt;=0,$AN$11:$AQ$2001)),"")))),"")</f>
        <v/>
      </c>
      <c r="BA1196" s="9" t="str">
        <f t="array" ref="BA1196">IFERROR(IF(OR(AV1196="",AW1196=""),"",_xlfn.STDEV.S(IF($AT$11:$AT$2001=1,IF($AM$11:$AM$2001&gt;AV1196,IF($AM$11:$AM$2001&lt;=AW1196,IF($AN$11:$AQ$2001&gt;=0,$AN$11:$AQ$2001))),""))),"")</f>
        <v/>
      </c>
      <c r="BB1196" t="str">
        <f t="shared" si="398"/>
        <v/>
      </c>
      <c r="BC1196" t="str">
        <f t="shared" si="399"/>
        <v/>
      </c>
    </row>
    <row r="1197" spans="1:55" x14ac:dyDescent="0.35">
      <c r="A1197" s="9" t="str">
        <f>IF(Input_1!A1190&lt;&gt;"",Input_1!A1190,"")</f>
        <v/>
      </c>
      <c r="B1197" s="9" t="str">
        <f>IF(Input_1!B1190&lt;&gt;"",Input_1!B1190,"")</f>
        <v/>
      </c>
      <c r="C1197" t="str">
        <f>IF(Input_1!D1190&lt;&gt;"",Input_1!D1190,"")</f>
        <v/>
      </c>
      <c r="D1197" s="9" t="str">
        <f>IF(Input_1!E1190&lt;&gt;"",Input_1!E1190,"")</f>
        <v/>
      </c>
      <c r="E1197" s="9" t="str">
        <f>IF(Input_1!F1190&lt;&gt;"",Input_1!F1190,"")</f>
        <v/>
      </c>
      <c r="F1197" s="9" t="str">
        <f>IF(Input_1!G1190&lt;&gt;"",Input_1!G1190,"")</f>
        <v/>
      </c>
      <c r="G1197" s="9" t="str">
        <f>IF(Input_1!I1190&lt;&gt;"",Input_1!I1190,"")</f>
        <v/>
      </c>
      <c r="H1197" s="9" t="str">
        <f t="shared" si="383"/>
        <v/>
      </c>
      <c r="I1197" s="9" t="str">
        <f t="array" ref="I1197">IFERROR(_xlfn.STDEV.S(IF(D1197:G1197&gt;=0,IF(D1197:G1197&lt;&gt;"",D1197:G1197,""))),"")</f>
        <v/>
      </c>
      <c r="J1197" s="2">
        <f t="shared" si="384"/>
        <v>0</v>
      </c>
      <c r="L1197" t="str">
        <f t="shared" si="385"/>
        <v/>
      </c>
      <c r="M1197" t="str">
        <f t="shared" si="382"/>
        <v/>
      </c>
      <c r="N1197" t="str">
        <f t="shared" si="386"/>
        <v/>
      </c>
      <c r="O1197" t="str">
        <f t="array" ref="O1197">IF(OR(L1197="",M1197=""),"",COUNT(IF($J$11:$J$2001=1,IF($C$11:$C$2001&gt;L1197,IF($C$11:$C$2001&lt;=M1197,IF($D$11:$G$2001&gt;=0,$J$11:$J$2001),""),""),""),""))</f>
        <v/>
      </c>
      <c r="P1197" s="9" t="str">
        <f t="array" ref="P1197">IFERROR(IF(OR(L1197="",M1197=""),"",AVERAGE(IF($J$11:$J$2001=1,IF($C$11:$C$2001&gt;L1197,IF($C$11:$C$2001&lt;=M1197,IF($D$11:$G$2001&gt;=0,$D$11:$G$2001)),"")))),"")</f>
        <v/>
      </c>
      <c r="Q1197" t="str">
        <f t="array" ref="Q1197">IFERROR(IF(OR(L1197="",M1197=""),"",_xlfn.STDEV.S(IF($J$11:$J$2001=1,IF($C$11:$C$2001&gt;L1197,IF($C$11:$C$2001&lt;=M1197,IF($D$11:$G$2001&gt;=0,$D$11:$G$2001))),""))),"")</f>
        <v/>
      </c>
      <c r="R1197" t="str">
        <f t="shared" si="387"/>
        <v/>
      </c>
      <c r="S1197" t="str">
        <f t="shared" si="388"/>
        <v/>
      </c>
      <c r="U1197" t="str">
        <f>IF(Input_1!L1190&lt;&gt;"",Input_1!L1190,"")</f>
        <v/>
      </c>
      <c r="V1197" s="9" t="str">
        <f>IF(Input_1!M1190&lt;&gt;"",Input_1!M1190,"")</f>
        <v/>
      </c>
      <c r="W1197" s="9" t="str">
        <f>IF(Input_1!N1190&lt;&gt;"",Input_1!N1190,"")</f>
        <v/>
      </c>
      <c r="X1197" s="9" t="str">
        <f>IF(Input_1!O1190&lt;&gt;"",Input_1!O1190,"")</f>
        <v/>
      </c>
      <c r="Y1197" s="9" t="str">
        <f>IF(Input_1!Q1190&lt;&gt;"",Input_1!Q1190,"")</f>
        <v/>
      </c>
      <c r="Z1197" s="9" t="str">
        <f t="shared" si="389"/>
        <v/>
      </c>
      <c r="AA1197" s="9" t="str">
        <f t="array" ref="AA1197">IFERROR(_xlfn.STDEV.S(IF(V1197:Y1197&gt;=0,IF(V1197:Y1197&lt;&gt;"",V1197:Y1197,""))),"")</f>
        <v/>
      </c>
      <c r="AB1197" s="2">
        <f t="shared" si="390"/>
        <v>0</v>
      </c>
      <c r="AD1197" t="str">
        <f t="shared" si="400"/>
        <v/>
      </c>
      <c r="AE1197" t="str">
        <f t="shared" si="391"/>
        <v/>
      </c>
      <c r="AF1197" t="str">
        <f t="shared" si="402"/>
        <v/>
      </c>
      <c r="AG1197" t="str">
        <f t="array" ref="AG1197">IF(OR(AD1197="",AE1197=""),"",COUNT(IF($AB$11:$AB$2001=1,IF($U$11:$U$2001&gt;AD1197,IF($U$11:$U$2001&lt;=AE1197,IF($V$11:$Y$2001&gt;=0,$AB$11:$AB$2001),""),""),""),""))</f>
        <v/>
      </c>
      <c r="AH1197" s="9" t="str">
        <f t="array" ref="AH1197">IF(AND(AD1197&lt;&gt;"",AE1197&lt;&gt;""),AVERAGE(IF($AB$11:$AB$2001=1,IF($U$11:$U$2001&gt;AD1197,IF($C$11:$C$2001&lt;=AE1197,$V$11:$Y$2001)))),"")</f>
        <v/>
      </c>
      <c r="AI1197" s="9" t="str">
        <f t="array" ref="AI1197">IF(AND(AD1197&lt;&gt;"",AE1197&lt;&gt;""),_xlfn.STDEV.S(IF($AB$11:$AB$2001=1,IF($U$11:$U$2001&gt;AD1197,IF($C$11:$C$2001&lt;=AE1197,$V$11:$Y$2001)))),"")</f>
        <v/>
      </c>
      <c r="AJ1197" t="str">
        <f t="shared" si="392"/>
        <v/>
      </c>
      <c r="AK1197" t="str">
        <f t="shared" si="393"/>
        <v/>
      </c>
      <c r="AM1197" t="str">
        <f>IF(Input_1!T1190&lt;&gt;"",Input_1!T1190,"")</f>
        <v/>
      </c>
      <c r="AN1197" s="9" t="str">
        <f>IF(Input_1!U1190&lt;&gt;"",Input_1!U1190,"")</f>
        <v/>
      </c>
      <c r="AO1197" s="9" t="str">
        <f>IF(Input_1!V1190&lt;&gt;"",Input_1!V1190,"")</f>
        <v/>
      </c>
      <c r="AP1197" s="9" t="str">
        <f>IF(Input_1!W1190&lt;&gt;"",Input_1!W1190,"")</f>
        <v/>
      </c>
      <c r="AQ1197" s="9" t="str">
        <f>IF(Input_1!Y1190&lt;&gt;"",Input_1!Y1190,"")</f>
        <v/>
      </c>
      <c r="AR1197" s="9" t="str">
        <f t="shared" si="394"/>
        <v/>
      </c>
      <c r="AS1197" s="9" t="str">
        <f t="array" ref="AS1197">IFERROR(_xlfn.STDEV.S(IF(AN1197:AQ1197&gt;=0,IF(AN1197:AQ1197&lt;&gt;"",AN1197:AQ1197,""))),"")</f>
        <v/>
      </c>
      <c r="AT1197" s="2">
        <f t="shared" si="395"/>
        <v>0</v>
      </c>
      <c r="AV1197" t="str">
        <f t="shared" si="401"/>
        <v/>
      </c>
      <c r="AW1197" t="str">
        <f t="shared" si="396"/>
        <v/>
      </c>
      <c r="AX1197" t="str">
        <f t="shared" si="397"/>
        <v/>
      </c>
      <c r="AY1197" t="str">
        <f t="array" ref="AY1197">IF(OR(AV1197="",AW1197=""),"",COUNT(IF($AT$11:$AT$2001=1,IF($AM$11:$AM$2001&gt;AV1197,IF($AM$11:$AM$2001&lt;=AW1197,IF($AN$11:$AQ$2001&gt;=0,$AT$11:$AT$2001),""),""),""),""))</f>
        <v/>
      </c>
      <c r="AZ1197" s="9" t="str">
        <f t="array" ref="AZ1197">IFERROR(IF(OR(AV1197="",AW1197=""),"",AVERAGE(IF($AT$11:$AT$2001=1,IF($AM$11:$AM$2001&gt;AV1197,IF($AM$11:$AM$2001&lt;=AW1197,IF($AN$11:$AQ$2001&gt;=0,$AN$11:$AQ$2001)),"")))),"")</f>
        <v/>
      </c>
      <c r="BA1197" s="9" t="str">
        <f t="array" ref="BA1197">IFERROR(IF(OR(AV1197="",AW1197=""),"",_xlfn.STDEV.S(IF($AT$11:$AT$2001=1,IF($AM$11:$AM$2001&gt;AV1197,IF($AM$11:$AM$2001&lt;=AW1197,IF($AN$11:$AQ$2001&gt;=0,$AN$11:$AQ$2001))),""))),"")</f>
        <v/>
      </c>
      <c r="BB1197" t="str">
        <f t="shared" si="398"/>
        <v/>
      </c>
      <c r="BC1197" t="str">
        <f t="shared" si="399"/>
        <v/>
      </c>
    </row>
    <row r="1198" spans="1:55" x14ac:dyDescent="0.35">
      <c r="A1198" s="9" t="str">
        <f>IF(Input_1!A1191&lt;&gt;"",Input_1!A1191,"")</f>
        <v/>
      </c>
      <c r="B1198" s="9" t="str">
        <f>IF(Input_1!B1191&lt;&gt;"",Input_1!B1191,"")</f>
        <v/>
      </c>
      <c r="C1198" t="str">
        <f>IF(Input_1!D1191&lt;&gt;"",Input_1!D1191,"")</f>
        <v/>
      </c>
      <c r="D1198" s="9" t="str">
        <f>IF(Input_1!E1191&lt;&gt;"",Input_1!E1191,"")</f>
        <v/>
      </c>
      <c r="E1198" s="9" t="str">
        <f>IF(Input_1!F1191&lt;&gt;"",Input_1!F1191,"")</f>
        <v/>
      </c>
      <c r="F1198" s="9" t="str">
        <f>IF(Input_1!G1191&lt;&gt;"",Input_1!G1191,"")</f>
        <v/>
      </c>
      <c r="G1198" s="9" t="str">
        <f>IF(Input_1!I1191&lt;&gt;"",Input_1!I1191,"")</f>
        <v/>
      </c>
      <c r="H1198" s="9" t="str">
        <f t="shared" si="383"/>
        <v/>
      </c>
      <c r="I1198" s="9" t="str">
        <f t="array" ref="I1198">IFERROR(_xlfn.STDEV.S(IF(D1198:G1198&gt;=0,IF(D1198:G1198&lt;&gt;"",D1198:G1198,""))),"")</f>
        <v/>
      </c>
      <c r="J1198" s="2">
        <f t="shared" si="384"/>
        <v>0</v>
      </c>
      <c r="L1198" t="str">
        <f t="shared" si="385"/>
        <v/>
      </c>
      <c r="M1198" t="str">
        <f t="shared" si="382"/>
        <v/>
      </c>
      <c r="N1198" t="str">
        <f t="shared" si="386"/>
        <v/>
      </c>
      <c r="O1198" t="str">
        <f t="array" ref="O1198">IF(OR(L1198="",M1198=""),"",COUNT(IF($J$11:$J$2001=1,IF($C$11:$C$2001&gt;L1198,IF($C$11:$C$2001&lt;=M1198,IF($D$11:$G$2001&gt;=0,$J$11:$J$2001),""),""),""),""))</f>
        <v/>
      </c>
      <c r="P1198" s="9" t="str">
        <f t="array" ref="P1198">IFERROR(IF(OR(L1198="",M1198=""),"",AVERAGE(IF($J$11:$J$2001=1,IF($C$11:$C$2001&gt;L1198,IF($C$11:$C$2001&lt;=M1198,IF($D$11:$G$2001&gt;=0,$D$11:$G$2001)),"")))),"")</f>
        <v/>
      </c>
      <c r="Q1198" t="str">
        <f t="array" ref="Q1198">IFERROR(IF(OR(L1198="",M1198=""),"",_xlfn.STDEV.S(IF($J$11:$J$2001=1,IF($C$11:$C$2001&gt;L1198,IF($C$11:$C$2001&lt;=M1198,IF($D$11:$G$2001&gt;=0,$D$11:$G$2001))),""))),"")</f>
        <v/>
      </c>
      <c r="R1198" t="str">
        <f t="shared" si="387"/>
        <v/>
      </c>
      <c r="S1198" t="str">
        <f t="shared" si="388"/>
        <v/>
      </c>
      <c r="U1198" t="str">
        <f>IF(Input_1!L1191&lt;&gt;"",Input_1!L1191,"")</f>
        <v/>
      </c>
      <c r="V1198" s="9" t="str">
        <f>IF(Input_1!M1191&lt;&gt;"",Input_1!M1191,"")</f>
        <v/>
      </c>
      <c r="W1198" s="9" t="str">
        <f>IF(Input_1!N1191&lt;&gt;"",Input_1!N1191,"")</f>
        <v/>
      </c>
      <c r="X1198" s="9" t="str">
        <f>IF(Input_1!O1191&lt;&gt;"",Input_1!O1191,"")</f>
        <v/>
      </c>
      <c r="Y1198" s="9" t="str">
        <f>IF(Input_1!Q1191&lt;&gt;"",Input_1!Q1191,"")</f>
        <v/>
      </c>
      <c r="Z1198" s="9" t="str">
        <f t="shared" si="389"/>
        <v/>
      </c>
      <c r="AA1198" s="9" t="str">
        <f t="array" ref="AA1198">IFERROR(_xlfn.STDEV.S(IF(V1198:Y1198&gt;=0,IF(V1198:Y1198&lt;&gt;"",V1198:Y1198,""))),"")</f>
        <v/>
      </c>
      <c r="AB1198" s="2">
        <f t="shared" si="390"/>
        <v>0</v>
      </c>
      <c r="AD1198" t="str">
        <f t="shared" si="400"/>
        <v/>
      </c>
      <c r="AE1198" t="str">
        <f t="shared" si="391"/>
        <v/>
      </c>
      <c r="AF1198" t="str">
        <f t="shared" si="402"/>
        <v/>
      </c>
      <c r="AG1198" t="str">
        <f t="array" ref="AG1198">IF(OR(AD1198="",AE1198=""),"",COUNT(IF($AB$11:$AB$2001=1,IF($U$11:$U$2001&gt;AD1198,IF($U$11:$U$2001&lt;=AE1198,IF($V$11:$Y$2001&gt;=0,$AB$11:$AB$2001),""),""),""),""))</f>
        <v/>
      </c>
      <c r="AH1198" s="9" t="str">
        <f t="array" ref="AH1198">IF(AND(AD1198&lt;&gt;"",AE1198&lt;&gt;""),AVERAGE(IF($AB$11:$AB$2001=1,IF($U$11:$U$2001&gt;AD1198,IF($C$11:$C$2001&lt;=AE1198,$V$11:$Y$2001)))),"")</f>
        <v/>
      </c>
      <c r="AI1198" s="9" t="str">
        <f t="array" ref="AI1198">IF(AND(AD1198&lt;&gt;"",AE1198&lt;&gt;""),_xlfn.STDEV.S(IF($AB$11:$AB$2001=1,IF($U$11:$U$2001&gt;AD1198,IF($C$11:$C$2001&lt;=AE1198,$V$11:$Y$2001)))),"")</f>
        <v/>
      </c>
      <c r="AJ1198" t="str">
        <f t="shared" si="392"/>
        <v/>
      </c>
      <c r="AK1198" t="str">
        <f t="shared" si="393"/>
        <v/>
      </c>
      <c r="AM1198" t="str">
        <f>IF(Input_1!T1191&lt;&gt;"",Input_1!T1191,"")</f>
        <v/>
      </c>
      <c r="AN1198" s="9" t="str">
        <f>IF(Input_1!U1191&lt;&gt;"",Input_1!U1191,"")</f>
        <v/>
      </c>
      <c r="AO1198" s="9" t="str">
        <f>IF(Input_1!V1191&lt;&gt;"",Input_1!V1191,"")</f>
        <v/>
      </c>
      <c r="AP1198" s="9" t="str">
        <f>IF(Input_1!W1191&lt;&gt;"",Input_1!W1191,"")</f>
        <v/>
      </c>
      <c r="AQ1198" s="9" t="str">
        <f>IF(Input_1!Y1191&lt;&gt;"",Input_1!Y1191,"")</f>
        <v/>
      </c>
      <c r="AR1198" s="9" t="str">
        <f t="shared" si="394"/>
        <v/>
      </c>
      <c r="AS1198" s="9" t="str">
        <f t="array" ref="AS1198">IFERROR(_xlfn.STDEV.S(IF(AN1198:AQ1198&gt;=0,IF(AN1198:AQ1198&lt;&gt;"",AN1198:AQ1198,""))),"")</f>
        <v/>
      </c>
      <c r="AT1198" s="2">
        <f t="shared" si="395"/>
        <v>0</v>
      </c>
      <c r="AV1198" t="str">
        <f t="shared" si="401"/>
        <v/>
      </c>
      <c r="AW1198" t="str">
        <f t="shared" si="396"/>
        <v/>
      </c>
      <c r="AX1198" t="str">
        <f t="shared" si="397"/>
        <v/>
      </c>
      <c r="AY1198" t="str">
        <f t="array" ref="AY1198">IF(OR(AV1198="",AW1198=""),"",COUNT(IF($AT$11:$AT$2001=1,IF($AM$11:$AM$2001&gt;AV1198,IF($AM$11:$AM$2001&lt;=AW1198,IF($AN$11:$AQ$2001&gt;=0,$AT$11:$AT$2001),""),""),""),""))</f>
        <v/>
      </c>
      <c r="AZ1198" s="9" t="str">
        <f t="array" ref="AZ1198">IFERROR(IF(OR(AV1198="",AW1198=""),"",AVERAGE(IF($AT$11:$AT$2001=1,IF($AM$11:$AM$2001&gt;AV1198,IF($AM$11:$AM$2001&lt;=AW1198,IF($AN$11:$AQ$2001&gt;=0,$AN$11:$AQ$2001)),"")))),"")</f>
        <v/>
      </c>
      <c r="BA1198" s="9" t="str">
        <f t="array" ref="BA1198">IFERROR(IF(OR(AV1198="",AW1198=""),"",_xlfn.STDEV.S(IF($AT$11:$AT$2001=1,IF($AM$11:$AM$2001&gt;AV1198,IF($AM$11:$AM$2001&lt;=AW1198,IF($AN$11:$AQ$2001&gt;=0,$AN$11:$AQ$2001))),""))),"")</f>
        <v/>
      </c>
      <c r="BB1198" t="str">
        <f t="shared" si="398"/>
        <v/>
      </c>
      <c r="BC1198" t="str">
        <f t="shared" si="399"/>
        <v/>
      </c>
    </row>
    <row r="1199" spans="1:55" x14ac:dyDescent="0.35">
      <c r="A1199" s="9" t="str">
        <f>IF(Input_1!A1192&lt;&gt;"",Input_1!A1192,"")</f>
        <v/>
      </c>
      <c r="B1199" s="9" t="str">
        <f>IF(Input_1!B1192&lt;&gt;"",Input_1!B1192,"")</f>
        <v/>
      </c>
      <c r="C1199" t="str">
        <f>IF(Input_1!D1192&lt;&gt;"",Input_1!D1192,"")</f>
        <v/>
      </c>
      <c r="D1199" s="9" t="str">
        <f>IF(Input_1!E1192&lt;&gt;"",Input_1!E1192,"")</f>
        <v/>
      </c>
      <c r="E1199" s="9" t="str">
        <f>IF(Input_1!F1192&lt;&gt;"",Input_1!F1192,"")</f>
        <v/>
      </c>
      <c r="F1199" s="9" t="str">
        <f>IF(Input_1!G1192&lt;&gt;"",Input_1!G1192,"")</f>
        <v/>
      </c>
      <c r="G1199" s="9" t="str">
        <f>IF(Input_1!I1192&lt;&gt;"",Input_1!I1192,"")</f>
        <v/>
      </c>
      <c r="H1199" s="9" t="str">
        <f t="shared" si="383"/>
        <v/>
      </c>
      <c r="I1199" s="9" t="str">
        <f t="array" ref="I1199">IFERROR(_xlfn.STDEV.S(IF(D1199:G1199&gt;=0,IF(D1199:G1199&lt;&gt;"",D1199:G1199,""))),"")</f>
        <v/>
      </c>
      <c r="J1199" s="2">
        <f t="shared" si="384"/>
        <v>0</v>
      </c>
      <c r="L1199" t="str">
        <f t="shared" si="385"/>
        <v/>
      </c>
      <c r="M1199" t="str">
        <f t="shared" si="382"/>
        <v/>
      </c>
      <c r="N1199" t="str">
        <f t="shared" si="386"/>
        <v/>
      </c>
      <c r="O1199" t="str">
        <f t="array" ref="O1199">IF(OR(L1199="",M1199=""),"",COUNT(IF($J$11:$J$2001=1,IF($C$11:$C$2001&gt;L1199,IF($C$11:$C$2001&lt;=M1199,IF($D$11:$G$2001&gt;=0,$J$11:$J$2001),""),""),""),""))</f>
        <v/>
      </c>
      <c r="P1199" s="9" t="str">
        <f t="array" ref="P1199">IFERROR(IF(OR(L1199="",M1199=""),"",AVERAGE(IF($J$11:$J$2001=1,IF($C$11:$C$2001&gt;L1199,IF($C$11:$C$2001&lt;=M1199,IF($D$11:$G$2001&gt;=0,$D$11:$G$2001)),"")))),"")</f>
        <v/>
      </c>
      <c r="Q1199" t="str">
        <f t="array" ref="Q1199">IFERROR(IF(OR(L1199="",M1199=""),"",_xlfn.STDEV.S(IF($J$11:$J$2001=1,IF($C$11:$C$2001&gt;L1199,IF($C$11:$C$2001&lt;=M1199,IF($D$11:$G$2001&gt;=0,$D$11:$G$2001))),""))),"")</f>
        <v/>
      </c>
      <c r="R1199" t="str">
        <f t="shared" si="387"/>
        <v/>
      </c>
      <c r="S1199" t="str">
        <f t="shared" si="388"/>
        <v/>
      </c>
      <c r="U1199" t="str">
        <f>IF(Input_1!L1192&lt;&gt;"",Input_1!L1192,"")</f>
        <v/>
      </c>
      <c r="V1199" s="9" t="str">
        <f>IF(Input_1!M1192&lt;&gt;"",Input_1!M1192,"")</f>
        <v/>
      </c>
      <c r="W1199" s="9" t="str">
        <f>IF(Input_1!N1192&lt;&gt;"",Input_1!N1192,"")</f>
        <v/>
      </c>
      <c r="X1199" s="9" t="str">
        <f>IF(Input_1!O1192&lt;&gt;"",Input_1!O1192,"")</f>
        <v/>
      </c>
      <c r="Y1199" s="9" t="str">
        <f>IF(Input_1!Q1192&lt;&gt;"",Input_1!Q1192,"")</f>
        <v/>
      </c>
      <c r="Z1199" s="9" t="str">
        <f t="shared" si="389"/>
        <v/>
      </c>
      <c r="AA1199" s="9" t="str">
        <f t="array" ref="AA1199">IFERROR(_xlfn.STDEV.S(IF(V1199:Y1199&gt;=0,IF(V1199:Y1199&lt;&gt;"",V1199:Y1199,""))),"")</f>
        <v/>
      </c>
      <c r="AB1199" s="2">
        <f t="shared" si="390"/>
        <v>0</v>
      </c>
      <c r="AD1199" t="str">
        <f t="shared" si="400"/>
        <v/>
      </c>
      <c r="AE1199" t="str">
        <f t="shared" si="391"/>
        <v/>
      </c>
      <c r="AF1199" t="str">
        <f t="shared" si="402"/>
        <v/>
      </c>
      <c r="AG1199" t="str">
        <f t="array" ref="AG1199">IF(OR(AD1199="",AE1199=""),"",COUNT(IF($AB$11:$AB$2001=1,IF($U$11:$U$2001&gt;AD1199,IF($U$11:$U$2001&lt;=AE1199,IF($V$11:$Y$2001&gt;=0,$AB$11:$AB$2001),""),""),""),""))</f>
        <v/>
      </c>
      <c r="AH1199" s="9" t="str">
        <f t="array" ref="AH1199">IF(AND(AD1199&lt;&gt;"",AE1199&lt;&gt;""),AVERAGE(IF($AB$11:$AB$2001=1,IF($U$11:$U$2001&gt;AD1199,IF($C$11:$C$2001&lt;=AE1199,$V$11:$Y$2001)))),"")</f>
        <v/>
      </c>
      <c r="AI1199" s="9" t="str">
        <f t="array" ref="AI1199">IF(AND(AD1199&lt;&gt;"",AE1199&lt;&gt;""),_xlfn.STDEV.S(IF($AB$11:$AB$2001=1,IF($U$11:$U$2001&gt;AD1199,IF($C$11:$C$2001&lt;=AE1199,$V$11:$Y$2001)))),"")</f>
        <v/>
      </c>
      <c r="AJ1199" t="str">
        <f t="shared" si="392"/>
        <v/>
      </c>
      <c r="AK1199" t="str">
        <f t="shared" si="393"/>
        <v/>
      </c>
      <c r="AM1199" t="str">
        <f>IF(Input_1!T1192&lt;&gt;"",Input_1!T1192,"")</f>
        <v/>
      </c>
      <c r="AN1199" s="9" t="str">
        <f>IF(Input_1!U1192&lt;&gt;"",Input_1!U1192,"")</f>
        <v/>
      </c>
      <c r="AO1199" s="9" t="str">
        <f>IF(Input_1!V1192&lt;&gt;"",Input_1!V1192,"")</f>
        <v/>
      </c>
      <c r="AP1199" s="9" t="str">
        <f>IF(Input_1!W1192&lt;&gt;"",Input_1!W1192,"")</f>
        <v/>
      </c>
      <c r="AQ1199" s="9" t="str">
        <f>IF(Input_1!Y1192&lt;&gt;"",Input_1!Y1192,"")</f>
        <v/>
      </c>
      <c r="AR1199" s="9" t="str">
        <f t="shared" si="394"/>
        <v/>
      </c>
      <c r="AS1199" s="9" t="str">
        <f t="array" ref="AS1199">IFERROR(_xlfn.STDEV.S(IF(AN1199:AQ1199&gt;=0,IF(AN1199:AQ1199&lt;&gt;"",AN1199:AQ1199,""))),"")</f>
        <v/>
      </c>
      <c r="AT1199" s="2">
        <f t="shared" si="395"/>
        <v>0</v>
      </c>
      <c r="AV1199" t="str">
        <f t="shared" si="401"/>
        <v/>
      </c>
      <c r="AW1199" t="str">
        <f t="shared" si="396"/>
        <v/>
      </c>
      <c r="AX1199" t="str">
        <f t="shared" si="397"/>
        <v/>
      </c>
      <c r="AY1199" t="str">
        <f t="array" ref="AY1199">IF(OR(AV1199="",AW1199=""),"",COUNT(IF($AT$11:$AT$2001=1,IF($AM$11:$AM$2001&gt;AV1199,IF($AM$11:$AM$2001&lt;=AW1199,IF($AN$11:$AQ$2001&gt;=0,$AT$11:$AT$2001),""),""),""),""))</f>
        <v/>
      </c>
      <c r="AZ1199" s="9" t="str">
        <f t="array" ref="AZ1199">IFERROR(IF(OR(AV1199="",AW1199=""),"",AVERAGE(IF($AT$11:$AT$2001=1,IF($AM$11:$AM$2001&gt;AV1199,IF($AM$11:$AM$2001&lt;=AW1199,IF($AN$11:$AQ$2001&gt;=0,$AN$11:$AQ$2001)),"")))),"")</f>
        <v/>
      </c>
      <c r="BA1199" s="9" t="str">
        <f t="array" ref="BA1199">IFERROR(IF(OR(AV1199="",AW1199=""),"",_xlfn.STDEV.S(IF($AT$11:$AT$2001=1,IF($AM$11:$AM$2001&gt;AV1199,IF($AM$11:$AM$2001&lt;=AW1199,IF($AN$11:$AQ$2001&gt;=0,$AN$11:$AQ$2001))),""))),"")</f>
        <v/>
      </c>
      <c r="BB1199" t="str">
        <f t="shared" si="398"/>
        <v/>
      </c>
      <c r="BC1199" t="str">
        <f t="shared" si="399"/>
        <v/>
      </c>
    </row>
    <row r="1200" spans="1:55" x14ac:dyDescent="0.35">
      <c r="A1200" s="9" t="str">
        <f>IF(Input_1!A1193&lt;&gt;"",Input_1!A1193,"")</f>
        <v/>
      </c>
      <c r="B1200" s="9" t="str">
        <f>IF(Input_1!B1193&lt;&gt;"",Input_1!B1193,"")</f>
        <v/>
      </c>
      <c r="C1200" t="str">
        <f>IF(Input_1!D1193&lt;&gt;"",Input_1!D1193,"")</f>
        <v/>
      </c>
      <c r="D1200" s="9" t="str">
        <f>IF(Input_1!E1193&lt;&gt;"",Input_1!E1193,"")</f>
        <v/>
      </c>
      <c r="E1200" s="9" t="str">
        <f>IF(Input_1!F1193&lt;&gt;"",Input_1!F1193,"")</f>
        <v/>
      </c>
      <c r="F1200" s="9" t="str">
        <f>IF(Input_1!G1193&lt;&gt;"",Input_1!G1193,"")</f>
        <v/>
      </c>
      <c r="G1200" s="9" t="str">
        <f>IF(Input_1!I1193&lt;&gt;"",Input_1!I1193,"")</f>
        <v/>
      </c>
      <c r="H1200" s="9" t="str">
        <f t="shared" si="383"/>
        <v/>
      </c>
      <c r="I1200" s="9" t="str">
        <f t="array" ref="I1200">IFERROR(_xlfn.STDEV.S(IF(D1200:G1200&gt;=0,IF(D1200:G1200&lt;&gt;"",D1200:G1200,""))),"")</f>
        <v/>
      </c>
      <c r="J1200" s="2">
        <f t="shared" si="384"/>
        <v>0</v>
      </c>
      <c r="L1200" t="str">
        <f t="shared" si="385"/>
        <v/>
      </c>
      <c r="M1200" t="str">
        <f t="shared" si="382"/>
        <v/>
      </c>
      <c r="N1200" t="str">
        <f t="shared" si="386"/>
        <v/>
      </c>
      <c r="O1200" t="str">
        <f t="array" ref="O1200">IF(OR(L1200="",M1200=""),"",COUNT(IF($J$11:$J$2001=1,IF($C$11:$C$2001&gt;L1200,IF($C$11:$C$2001&lt;=M1200,IF($D$11:$G$2001&gt;=0,$J$11:$J$2001),""),""),""),""))</f>
        <v/>
      </c>
      <c r="P1200" s="9" t="str">
        <f t="array" ref="P1200">IFERROR(IF(OR(L1200="",M1200=""),"",AVERAGE(IF($J$11:$J$2001=1,IF($C$11:$C$2001&gt;L1200,IF($C$11:$C$2001&lt;=M1200,IF($D$11:$G$2001&gt;=0,$D$11:$G$2001)),"")))),"")</f>
        <v/>
      </c>
      <c r="Q1200" t="str">
        <f t="array" ref="Q1200">IFERROR(IF(OR(L1200="",M1200=""),"",_xlfn.STDEV.S(IF($J$11:$J$2001=1,IF($C$11:$C$2001&gt;L1200,IF($C$11:$C$2001&lt;=M1200,IF($D$11:$G$2001&gt;=0,$D$11:$G$2001))),""))),"")</f>
        <v/>
      </c>
      <c r="R1200" t="str">
        <f t="shared" si="387"/>
        <v/>
      </c>
      <c r="S1200" t="str">
        <f t="shared" si="388"/>
        <v/>
      </c>
      <c r="U1200" t="str">
        <f>IF(Input_1!L1193&lt;&gt;"",Input_1!L1193,"")</f>
        <v/>
      </c>
      <c r="V1200" s="9" t="str">
        <f>IF(Input_1!M1193&lt;&gt;"",Input_1!M1193,"")</f>
        <v/>
      </c>
      <c r="W1200" s="9" t="str">
        <f>IF(Input_1!N1193&lt;&gt;"",Input_1!N1193,"")</f>
        <v/>
      </c>
      <c r="X1200" s="9" t="str">
        <f>IF(Input_1!O1193&lt;&gt;"",Input_1!O1193,"")</f>
        <v/>
      </c>
      <c r="Y1200" s="9" t="str">
        <f>IF(Input_1!Q1193&lt;&gt;"",Input_1!Q1193,"")</f>
        <v/>
      </c>
      <c r="Z1200" s="9" t="str">
        <f t="shared" si="389"/>
        <v/>
      </c>
      <c r="AA1200" s="9" t="str">
        <f t="array" ref="AA1200">IFERROR(_xlfn.STDEV.S(IF(V1200:Y1200&gt;=0,IF(V1200:Y1200&lt;&gt;"",V1200:Y1200,""))),"")</f>
        <v/>
      </c>
      <c r="AB1200" s="2">
        <f t="shared" si="390"/>
        <v>0</v>
      </c>
      <c r="AD1200" t="str">
        <f t="shared" si="400"/>
        <v/>
      </c>
      <c r="AE1200" t="str">
        <f t="shared" si="391"/>
        <v/>
      </c>
      <c r="AF1200" t="str">
        <f t="shared" si="402"/>
        <v/>
      </c>
      <c r="AG1200" t="str">
        <f t="array" ref="AG1200">IF(OR(AD1200="",AE1200=""),"",COUNT(IF($AB$11:$AB$2001=1,IF($U$11:$U$2001&gt;AD1200,IF($U$11:$U$2001&lt;=AE1200,IF($V$11:$Y$2001&gt;=0,$AB$11:$AB$2001),""),""),""),""))</f>
        <v/>
      </c>
      <c r="AH1200" s="9" t="str">
        <f t="array" ref="AH1200">IF(AND(AD1200&lt;&gt;"",AE1200&lt;&gt;""),AVERAGE(IF($AB$11:$AB$2001=1,IF($U$11:$U$2001&gt;AD1200,IF($C$11:$C$2001&lt;=AE1200,$V$11:$Y$2001)))),"")</f>
        <v/>
      </c>
      <c r="AI1200" s="9" t="str">
        <f t="array" ref="AI1200">IF(AND(AD1200&lt;&gt;"",AE1200&lt;&gt;""),_xlfn.STDEV.S(IF($AB$11:$AB$2001=1,IF($U$11:$U$2001&gt;AD1200,IF($C$11:$C$2001&lt;=AE1200,$V$11:$Y$2001)))),"")</f>
        <v/>
      </c>
      <c r="AJ1200" t="str">
        <f t="shared" si="392"/>
        <v/>
      </c>
      <c r="AK1200" t="str">
        <f t="shared" si="393"/>
        <v/>
      </c>
      <c r="AM1200" t="str">
        <f>IF(Input_1!T1193&lt;&gt;"",Input_1!T1193,"")</f>
        <v/>
      </c>
      <c r="AN1200" s="9" t="str">
        <f>IF(Input_1!U1193&lt;&gt;"",Input_1!U1193,"")</f>
        <v/>
      </c>
      <c r="AO1200" s="9" t="str">
        <f>IF(Input_1!V1193&lt;&gt;"",Input_1!V1193,"")</f>
        <v/>
      </c>
      <c r="AP1200" s="9" t="str">
        <f>IF(Input_1!W1193&lt;&gt;"",Input_1!W1193,"")</f>
        <v/>
      </c>
      <c r="AQ1200" s="9" t="str">
        <f>IF(Input_1!Y1193&lt;&gt;"",Input_1!Y1193,"")</f>
        <v/>
      </c>
      <c r="AR1200" s="9" t="str">
        <f t="shared" si="394"/>
        <v/>
      </c>
      <c r="AS1200" s="9" t="str">
        <f t="array" ref="AS1200">IFERROR(_xlfn.STDEV.S(IF(AN1200:AQ1200&gt;=0,IF(AN1200:AQ1200&lt;&gt;"",AN1200:AQ1200,""))),"")</f>
        <v/>
      </c>
      <c r="AT1200" s="2">
        <f t="shared" si="395"/>
        <v>0</v>
      </c>
      <c r="AV1200" t="str">
        <f t="shared" si="401"/>
        <v/>
      </c>
      <c r="AW1200" t="str">
        <f t="shared" si="396"/>
        <v/>
      </c>
      <c r="AX1200" t="str">
        <f t="shared" si="397"/>
        <v/>
      </c>
      <c r="AY1200" t="str">
        <f t="array" ref="AY1200">IF(OR(AV1200="",AW1200=""),"",COUNT(IF($AT$11:$AT$2001=1,IF($AM$11:$AM$2001&gt;AV1200,IF($AM$11:$AM$2001&lt;=AW1200,IF($AN$11:$AQ$2001&gt;=0,$AT$11:$AT$2001),""),""),""),""))</f>
        <v/>
      </c>
      <c r="AZ1200" s="9" t="str">
        <f t="array" ref="AZ1200">IFERROR(IF(OR(AV1200="",AW1200=""),"",AVERAGE(IF($AT$11:$AT$2001=1,IF($AM$11:$AM$2001&gt;AV1200,IF($AM$11:$AM$2001&lt;=AW1200,IF($AN$11:$AQ$2001&gt;=0,$AN$11:$AQ$2001)),"")))),"")</f>
        <v/>
      </c>
      <c r="BA1200" s="9" t="str">
        <f t="array" ref="BA1200">IFERROR(IF(OR(AV1200="",AW1200=""),"",_xlfn.STDEV.S(IF($AT$11:$AT$2001=1,IF($AM$11:$AM$2001&gt;AV1200,IF($AM$11:$AM$2001&lt;=AW1200,IF($AN$11:$AQ$2001&gt;=0,$AN$11:$AQ$2001))),""))),"")</f>
        <v/>
      </c>
      <c r="BB1200" t="str">
        <f t="shared" si="398"/>
        <v/>
      </c>
      <c r="BC1200" t="str">
        <f t="shared" si="399"/>
        <v/>
      </c>
    </row>
    <row r="1201" spans="1:55" x14ac:dyDescent="0.35">
      <c r="A1201" s="9" t="str">
        <f>IF(Input_1!A1194&lt;&gt;"",Input_1!A1194,"")</f>
        <v/>
      </c>
      <c r="B1201" s="9" t="str">
        <f>IF(Input_1!B1194&lt;&gt;"",Input_1!B1194,"")</f>
        <v/>
      </c>
      <c r="C1201" t="str">
        <f>IF(Input_1!D1194&lt;&gt;"",Input_1!D1194,"")</f>
        <v/>
      </c>
      <c r="D1201" s="9" t="str">
        <f>IF(Input_1!E1194&lt;&gt;"",Input_1!E1194,"")</f>
        <v/>
      </c>
      <c r="E1201" s="9" t="str">
        <f>IF(Input_1!F1194&lt;&gt;"",Input_1!F1194,"")</f>
        <v/>
      </c>
      <c r="F1201" s="9" t="str">
        <f>IF(Input_1!G1194&lt;&gt;"",Input_1!G1194,"")</f>
        <v/>
      </c>
      <c r="G1201" s="9" t="str">
        <f>IF(Input_1!I1194&lt;&gt;"",Input_1!I1194,"")</f>
        <v/>
      </c>
      <c r="H1201" s="9" t="str">
        <f t="shared" si="383"/>
        <v/>
      </c>
      <c r="I1201" s="9" t="str">
        <f t="array" ref="I1201">IFERROR(_xlfn.STDEV.S(IF(D1201:G1201&gt;=0,IF(D1201:G1201&lt;&gt;"",D1201:G1201,""))),"")</f>
        <v/>
      </c>
      <c r="J1201" s="2">
        <f t="shared" si="384"/>
        <v>0</v>
      </c>
      <c r="L1201" t="str">
        <f t="shared" si="385"/>
        <v/>
      </c>
      <c r="M1201" t="str">
        <f t="shared" si="382"/>
        <v/>
      </c>
      <c r="N1201" t="str">
        <f t="shared" si="386"/>
        <v/>
      </c>
      <c r="O1201" t="str">
        <f t="array" ref="O1201">IF(OR(L1201="",M1201=""),"",COUNT(IF($J$11:$J$2001=1,IF($C$11:$C$2001&gt;L1201,IF($C$11:$C$2001&lt;=M1201,IF($D$11:$G$2001&gt;=0,$J$11:$J$2001),""),""),""),""))</f>
        <v/>
      </c>
      <c r="P1201" s="9" t="str">
        <f t="array" ref="P1201">IFERROR(IF(OR(L1201="",M1201=""),"",AVERAGE(IF($J$11:$J$2001=1,IF($C$11:$C$2001&gt;L1201,IF($C$11:$C$2001&lt;=M1201,IF($D$11:$G$2001&gt;=0,$D$11:$G$2001)),"")))),"")</f>
        <v/>
      </c>
      <c r="Q1201" t="str">
        <f t="array" ref="Q1201">IFERROR(IF(OR(L1201="",M1201=""),"",_xlfn.STDEV.S(IF($J$11:$J$2001=1,IF($C$11:$C$2001&gt;L1201,IF($C$11:$C$2001&lt;=M1201,IF($D$11:$G$2001&gt;=0,$D$11:$G$2001))),""))),"")</f>
        <v/>
      </c>
      <c r="R1201" t="str">
        <f t="shared" si="387"/>
        <v/>
      </c>
      <c r="S1201" t="str">
        <f t="shared" si="388"/>
        <v/>
      </c>
      <c r="U1201" t="str">
        <f>IF(Input_1!L1194&lt;&gt;"",Input_1!L1194,"")</f>
        <v/>
      </c>
      <c r="V1201" s="9" t="str">
        <f>IF(Input_1!M1194&lt;&gt;"",Input_1!M1194,"")</f>
        <v/>
      </c>
      <c r="W1201" s="9" t="str">
        <f>IF(Input_1!N1194&lt;&gt;"",Input_1!N1194,"")</f>
        <v/>
      </c>
      <c r="X1201" s="9" t="str">
        <f>IF(Input_1!O1194&lt;&gt;"",Input_1!O1194,"")</f>
        <v/>
      </c>
      <c r="Y1201" s="9" t="str">
        <f>IF(Input_1!Q1194&lt;&gt;"",Input_1!Q1194,"")</f>
        <v/>
      </c>
      <c r="Z1201" s="9" t="str">
        <f t="shared" si="389"/>
        <v/>
      </c>
      <c r="AA1201" s="9" t="str">
        <f t="array" ref="AA1201">IFERROR(_xlfn.STDEV.S(IF(V1201:Y1201&gt;=0,IF(V1201:Y1201&lt;&gt;"",V1201:Y1201,""))),"")</f>
        <v/>
      </c>
      <c r="AB1201" s="2">
        <f t="shared" si="390"/>
        <v>0</v>
      </c>
      <c r="AD1201" t="str">
        <f t="shared" si="400"/>
        <v/>
      </c>
      <c r="AE1201" t="str">
        <f t="shared" si="391"/>
        <v/>
      </c>
      <c r="AF1201" t="str">
        <f t="shared" si="402"/>
        <v/>
      </c>
      <c r="AG1201" t="str">
        <f t="array" ref="AG1201">IF(OR(AD1201="",AE1201=""),"",COUNT(IF($AB$11:$AB$2001=1,IF($U$11:$U$2001&gt;AD1201,IF($U$11:$U$2001&lt;=AE1201,IF($V$11:$Y$2001&gt;=0,$AB$11:$AB$2001),""),""),""),""))</f>
        <v/>
      </c>
      <c r="AH1201" s="9" t="str">
        <f t="array" ref="AH1201">IF(AND(AD1201&lt;&gt;"",AE1201&lt;&gt;""),AVERAGE(IF($AB$11:$AB$2001=1,IF($U$11:$U$2001&gt;AD1201,IF($C$11:$C$2001&lt;=AE1201,$V$11:$Y$2001)))),"")</f>
        <v/>
      </c>
      <c r="AI1201" s="9" t="str">
        <f t="array" ref="AI1201">IF(AND(AD1201&lt;&gt;"",AE1201&lt;&gt;""),_xlfn.STDEV.S(IF($AB$11:$AB$2001=1,IF($U$11:$U$2001&gt;AD1201,IF($C$11:$C$2001&lt;=AE1201,$V$11:$Y$2001)))),"")</f>
        <v/>
      </c>
      <c r="AJ1201" t="str">
        <f t="shared" si="392"/>
        <v/>
      </c>
      <c r="AK1201" t="str">
        <f t="shared" si="393"/>
        <v/>
      </c>
      <c r="AM1201" t="str">
        <f>IF(Input_1!T1194&lt;&gt;"",Input_1!T1194,"")</f>
        <v/>
      </c>
      <c r="AN1201" s="9" t="str">
        <f>IF(Input_1!U1194&lt;&gt;"",Input_1!U1194,"")</f>
        <v/>
      </c>
      <c r="AO1201" s="9" t="str">
        <f>IF(Input_1!V1194&lt;&gt;"",Input_1!V1194,"")</f>
        <v/>
      </c>
      <c r="AP1201" s="9" t="str">
        <f>IF(Input_1!W1194&lt;&gt;"",Input_1!W1194,"")</f>
        <v/>
      </c>
      <c r="AQ1201" s="9" t="str">
        <f>IF(Input_1!Y1194&lt;&gt;"",Input_1!Y1194,"")</f>
        <v/>
      </c>
      <c r="AR1201" s="9" t="str">
        <f t="shared" si="394"/>
        <v/>
      </c>
      <c r="AS1201" s="9" t="str">
        <f t="array" ref="AS1201">IFERROR(_xlfn.STDEV.S(IF(AN1201:AQ1201&gt;=0,IF(AN1201:AQ1201&lt;&gt;"",AN1201:AQ1201,""))),"")</f>
        <v/>
      </c>
      <c r="AT1201" s="2">
        <f t="shared" si="395"/>
        <v>0</v>
      </c>
      <c r="AV1201" t="str">
        <f t="shared" si="401"/>
        <v/>
      </c>
      <c r="AW1201" t="str">
        <f t="shared" si="396"/>
        <v/>
      </c>
      <c r="AX1201" t="str">
        <f t="shared" si="397"/>
        <v/>
      </c>
      <c r="AY1201" t="str">
        <f t="array" ref="AY1201">IF(OR(AV1201="",AW1201=""),"",COUNT(IF($AT$11:$AT$2001=1,IF($AM$11:$AM$2001&gt;AV1201,IF($AM$11:$AM$2001&lt;=AW1201,IF($AN$11:$AQ$2001&gt;=0,$AT$11:$AT$2001),""),""),""),""))</f>
        <v/>
      </c>
      <c r="AZ1201" s="9" t="str">
        <f t="array" ref="AZ1201">IFERROR(IF(OR(AV1201="",AW1201=""),"",AVERAGE(IF($AT$11:$AT$2001=1,IF($AM$11:$AM$2001&gt;AV1201,IF($AM$11:$AM$2001&lt;=AW1201,IF($AN$11:$AQ$2001&gt;=0,$AN$11:$AQ$2001)),"")))),"")</f>
        <v/>
      </c>
      <c r="BA1201" s="9" t="str">
        <f t="array" ref="BA1201">IFERROR(IF(OR(AV1201="",AW1201=""),"",_xlfn.STDEV.S(IF($AT$11:$AT$2001=1,IF($AM$11:$AM$2001&gt;AV1201,IF($AM$11:$AM$2001&lt;=AW1201,IF($AN$11:$AQ$2001&gt;=0,$AN$11:$AQ$2001))),""))),"")</f>
        <v/>
      </c>
      <c r="BB1201" t="str">
        <f t="shared" si="398"/>
        <v/>
      </c>
      <c r="BC1201" t="str">
        <f t="shared" si="399"/>
        <v/>
      </c>
    </row>
    <row r="1202" spans="1:55" x14ac:dyDescent="0.35">
      <c r="A1202" s="9" t="str">
        <f>IF(Input_1!A1195&lt;&gt;"",Input_1!A1195,"")</f>
        <v/>
      </c>
      <c r="B1202" s="9" t="str">
        <f>IF(Input_1!B1195&lt;&gt;"",Input_1!B1195,"")</f>
        <v/>
      </c>
      <c r="C1202" t="str">
        <f>IF(Input_1!D1195&lt;&gt;"",Input_1!D1195,"")</f>
        <v/>
      </c>
      <c r="D1202" s="9" t="str">
        <f>IF(Input_1!E1195&lt;&gt;"",Input_1!E1195,"")</f>
        <v/>
      </c>
      <c r="E1202" s="9" t="str">
        <f>IF(Input_1!F1195&lt;&gt;"",Input_1!F1195,"")</f>
        <v/>
      </c>
      <c r="F1202" s="9" t="str">
        <f>IF(Input_1!G1195&lt;&gt;"",Input_1!G1195,"")</f>
        <v/>
      </c>
      <c r="G1202" s="9" t="str">
        <f>IF(Input_1!I1195&lt;&gt;"",Input_1!I1195,"")</f>
        <v/>
      </c>
      <c r="H1202" s="9" t="str">
        <f t="shared" si="383"/>
        <v/>
      </c>
      <c r="I1202" s="9" t="str">
        <f t="array" ref="I1202">IFERROR(_xlfn.STDEV.S(IF(D1202:G1202&gt;=0,IF(D1202:G1202&lt;&gt;"",D1202:G1202,""))),"")</f>
        <v/>
      </c>
      <c r="J1202" s="2">
        <f t="shared" si="384"/>
        <v>0</v>
      </c>
      <c r="L1202" t="str">
        <f t="shared" si="385"/>
        <v/>
      </c>
      <c r="M1202" t="str">
        <f t="shared" si="382"/>
        <v/>
      </c>
      <c r="N1202" t="str">
        <f t="shared" si="386"/>
        <v/>
      </c>
      <c r="O1202" t="str">
        <f t="array" ref="O1202">IF(OR(L1202="",M1202=""),"",COUNT(IF($J$11:$J$2001=1,IF($C$11:$C$2001&gt;L1202,IF($C$11:$C$2001&lt;=M1202,IF($D$11:$G$2001&gt;=0,$J$11:$J$2001),""),""),""),""))</f>
        <v/>
      </c>
      <c r="P1202" s="9" t="str">
        <f t="array" ref="P1202">IFERROR(IF(OR(L1202="",M1202=""),"",AVERAGE(IF($J$11:$J$2001=1,IF($C$11:$C$2001&gt;L1202,IF($C$11:$C$2001&lt;=M1202,IF($D$11:$G$2001&gt;=0,$D$11:$G$2001)),"")))),"")</f>
        <v/>
      </c>
      <c r="Q1202" t="str">
        <f t="array" ref="Q1202">IFERROR(IF(OR(L1202="",M1202=""),"",_xlfn.STDEV.S(IF($J$11:$J$2001=1,IF($C$11:$C$2001&gt;L1202,IF($C$11:$C$2001&lt;=M1202,IF($D$11:$G$2001&gt;=0,$D$11:$G$2001))),""))),"")</f>
        <v/>
      </c>
      <c r="R1202" t="str">
        <f t="shared" si="387"/>
        <v/>
      </c>
      <c r="S1202" t="str">
        <f t="shared" si="388"/>
        <v/>
      </c>
      <c r="U1202" t="str">
        <f>IF(Input_1!L1195&lt;&gt;"",Input_1!L1195,"")</f>
        <v/>
      </c>
      <c r="V1202" s="9" t="str">
        <f>IF(Input_1!M1195&lt;&gt;"",Input_1!M1195,"")</f>
        <v/>
      </c>
      <c r="W1202" s="9" t="str">
        <f>IF(Input_1!N1195&lt;&gt;"",Input_1!N1195,"")</f>
        <v/>
      </c>
      <c r="X1202" s="9" t="str">
        <f>IF(Input_1!O1195&lt;&gt;"",Input_1!O1195,"")</f>
        <v/>
      </c>
      <c r="Y1202" s="9" t="str">
        <f>IF(Input_1!Q1195&lt;&gt;"",Input_1!Q1195,"")</f>
        <v/>
      </c>
      <c r="Z1202" s="9" t="str">
        <f t="shared" si="389"/>
        <v/>
      </c>
      <c r="AA1202" s="9" t="str">
        <f t="array" ref="AA1202">IFERROR(_xlfn.STDEV.S(IF(V1202:Y1202&gt;=0,IF(V1202:Y1202&lt;&gt;"",V1202:Y1202,""))),"")</f>
        <v/>
      </c>
      <c r="AB1202" s="2">
        <f t="shared" si="390"/>
        <v>0</v>
      </c>
      <c r="AD1202" t="str">
        <f t="shared" si="400"/>
        <v/>
      </c>
      <c r="AE1202" t="str">
        <f t="shared" si="391"/>
        <v/>
      </c>
      <c r="AF1202" t="str">
        <f t="shared" si="402"/>
        <v/>
      </c>
      <c r="AG1202" t="str">
        <f t="array" ref="AG1202">IF(OR(AD1202="",AE1202=""),"",COUNT(IF($AB$11:$AB$2001=1,IF($U$11:$U$2001&gt;AD1202,IF($U$11:$U$2001&lt;=AE1202,IF($V$11:$Y$2001&gt;=0,$AB$11:$AB$2001),""),""),""),""))</f>
        <v/>
      </c>
      <c r="AH1202" s="9" t="str">
        <f t="array" ref="AH1202">IF(AND(AD1202&lt;&gt;"",AE1202&lt;&gt;""),AVERAGE(IF($AB$11:$AB$2001=1,IF($U$11:$U$2001&gt;AD1202,IF($C$11:$C$2001&lt;=AE1202,$V$11:$Y$2001)))),"")</f>
        <v/>
      </c>
      <c r="AI1202" s="9" t="str">
        <f t="array" ref="AI1202">IF(AND(AD1202&lt;&gt;"",AE1202&lt;&gt;""),_xlfn.STDEV.S(IF($AB$11:$AB$2001=1,IF($U$11:$U$2001&gt;AD1202,IF($C$11:$C$2001&lt;=AE1202,$V$11:$Y$2001)))),"")</f>
        <v/>
      </c>
      <c r="AJ1202" t="str">
        <f t="shared" si="392"/>
        <v/>
      </c>
      <c r="AK1202" t="str">
        <f t="shared" si="393"/>
        <v/>
      </c>
      <c r="AM1202" t="str">
        <f>IF(Input_1!T1195&lt;&gt;"",Input_1!T1195,"")</f>
        <v/>
      </c>
      <c r="AN1202" s="9" t="str">
        <f>IF(Input_1!U1195&lt;&gt;"",Input_1!U1195,"")</f>
        <v/>
      </c>
      <c r="AO1202" s="9" t="str">
        <f>IF(Input_1!V1195&lt;&gt;"",Input_1!V1195,"")</f>
        <v/>
      </c>
      <c r="AP1202" s="9" t="str">
        <f>IF(Input_1!W1195&lt;&gt;"",Input_1!W1195,"")</f>
        <v/>
      </c>
      <c r="AQ1202" s="9" t="str">
        <f>IF(Input_1!Y1195&lt;&gt;"",Input_1!Y1195,"")</f>
        <v/>
      </c>
      <c r="AR1202" s="9" t="str">
        <f t="shared" si="394"/>
        <v/>
      </c>
      <c r="AS1202" s="9" t="str">
        <f t="array" ref="AS1202">IFERROR(_xlfn.STDEV.S(IF(AN1202:AQ1202&gt;=0,IF(AN1202:AQ1202&lt;&gt;"",AN1202:AQ1202,""))),"")</f>
        <v/>
      </c>
      <c r="AT1202" s="2">
        <f t="shared" si="395"/>
        <v>0</v>
      </c>
      <c r="AV1202" t="str">
        <f t="shared" si="401"/>
        <v/>
      </c>
      <c r="AW1202" t="str">
        <f t="shared" si="396"/>
        <v/>
      </c>
      <c r="AX1202" t="str">
        <f t="shared" si="397"/>
        <v/>
      </c>
      <c r="AY1202" t="str">
        <f t="array" ref="AY1202">IF(OR(AV1202="",AW1202=""),"",COUNT(IF($AT$11:$AT$2001=1,IF($AM$11:$AM$2001&gt;AV1202,IF($AM$11:$AM$2001&lt;=AW1202,IF($AN$11:$AQ$2001&gt;=0,$AT$11:$AT$2001),""),""),""),""))</f>
        <v/>
      </c>
      <c r="AZ1202" s="9" t="str">
        <f t="array" ref="AZ1202">IFERROR(IF(OR(AV1202="",AW1202=""),"",AVERAGE(IF($AT$11:$AT$2001=1,IF($AM$11:$AM$2001&gt;AV1202,IF($AM$11:$AM$2001&lt;=AW1202,IF($AN$11:$AQ$2001&gt;=0,$AN$11:$AQ$2001)),"")))),"")</f>
        <v/>
      </c>
      <c r="BA1202" s="9" t="str">
        <f t="array" ref="BA1202">IFERROR(IF(OR(AV1202="",AW1202=""),"",_xlfn.STDEV.S(IF($AT$11:$AT$2001=1,IF($AM$11:$AM$2001&gt;AV1202,IF($AM$11:$AM$2001&lt;=AW1202,IF($AN$11:$AQ$2001&gt;=0,$AN$11:$AQ$2001))),""))),"")</f>
        <v/>
      </c>
      <c r="BB1202" t="str">
        <f t="shared" si="398"/>
        <v/>
      </c>
      <c r="BC1202" t="str">
        <f t="shared" si="399"/>
        <v/>
      </c>
    </row>
    <row r="1203" spans="1:55" x14ac:dyDescent="0.35">
      <c r="A1203" s="9" t="str">
        <f>IF(Input_1!A1196&lt;&gt;"",Input_1!A1196,"")</f>
        <v/>
      </c>
      <c r="B1203" s="9" t="str">
        <f>IF(Input_1!B1196&lt;&gt;"",Input_1!B1196,"")</f>
        <v/>
      </c>
      <c r="C1203" t="str">
        <f>IF(Input_1!D1196&lt;&gt;"",Input_1!D1196,"")</f>
        <v/>
      </c>
      <c r="D1203" s="9" t="str">
        <f>IF(Input_1!E1196&lt;&gt;"",Input_1!E1196,"")</f>
        <v/>
      </c>
      <c r="E1203" s="9" t="str">
        <f>IF(Input_1!F1196&lt;&gt;"",Input_1!F1196,"")</f>
        <v/>
      </c>
      <c r="F1203" s="9" t="str">
        <f>IF(Input_1!G1196&lt;&gt;"",Input_1!G1196,"")</f>
        <v/>
      </c>
      <c r="G1203" s="9" t="str">
        <f>IF(Input_1!I1196&lt;&gt;"",Input_1!I1196,"")</f>
        <v/>
      </c>
      <c r="H1203" s="9" t="str">
        <f t="shared" si="383"/>
        <v/>
      </c>
      <c r="I1203" s="9" t="str">
        <f t="array" ref="I1203">IFERROR(_xlfn.STDEV.S(IF(D1203:G1203&gt;=0,IF(D1203:G1203&lt;&gt;"",D1203:G1203,""))),"")</f>
        <v/>
      </c>
      <c r="J1203" s="2">
        <f t="shared" si="384"/>
        <v>0</v>
      </c>
      <c r="L1203" t="str">
        <f t="shared" si="385"/>
        <v/>
      </c>
      <c r="M1203" t="str">
        <f t="shared" si="382"/>
        <v/>
      </c>
      <c r="N1203" t="str">
        <f t="shared" si="386"/>
        <v/>
      </c>
      <c r="O1203" t="str">
        <f t="array" ref="O1203">IF(OR(L1203="",M1203=""),"",COUNT(IF($J$11:$J$2001=1,IF($C$11:$C$2001&gt;L1203,IF($C$11:$C$2001&lt;=M1203,IF($D$11:$G$2001&gt;=0,$J$11:$J$2001),""),""),""),""))</f>
        <v/>
      </c>
      <c r="P1203" s="9" t="str">
        <f t="array" ref="P1203">IFERROR(IF(OR(L1203="",M1203=""),"",AVERAGE(IF($J$11:$J$2001=1,IF($C$11:$C$2001&gt;L1203,IF($C$11:$C$2001&lt;=M1203,IF($D$11:$G$2001&gt;=0,$D$11:$G$2001)),"")))),"")</f>
        <v/>
      </c>
      <c r="Q1203" t="str">
        <f t="array" ref="Q1203">IFERROR(IF(OR(L1203="",M1203=""),"",_xlfn.STDEV.S(IF($J$11:$J$2001=1,IF($C$11:$C$2001&gt;L1203,IF($C$11:$C$2001&lt;=M1203,IF($D$11:$G$2001&gt;=0,$D$11:$G$2001))),""))),"")</f>
        <v/>
      </c>
      <c r="R1203" t="str">
        <f t="shared" si="387"/>
        <v/>
      </c>
      <c r="S1203" t="str">
        <f t="shared" si="388"/>
        <v/>
      </c>
      <c r="U1203" t="str">
        <f>IF(Input_1!L1196&lt;&gt;"",Input_1!L1196,"")</f>
        <v/>
      </c>
      <c r="V1203" s="9" t="str">
        <f>IF(Input_1!M1196&lt;&gt;"",Input_1!M1196,"")</f>
        <v/>
      </c>
      <c r="W1203" s="9" t="str">
        <f>IF(Input_1!N1196&lt;&gt;"",Input_1!N1196,"")</f>
        <v/>
      </c>
      <c r="X1203" s="9" t="str">
        <f>IF(Input_1!O1196&lt;&gt;"",Input_1!O1196,"")</f>
        <v/>
      </c>
      <c r="Y1203" s="9" t="str">
        <f>IF(Input_1!Q1196&lt;&gt;"",Input_1!Q1196,"")</f>
        <v/>
      </c>
      <c r="Z1203" s="9" t="str">
        <f t="shared" si="389"/>
        <v/>
      </c>
      <c r="AA1203" s="9" t="str">
        <f t="array" ref="AA1203">IFERROR(_xlfn.STDEV.S(IF(V1203:Y1203&gt;=0,IF(V1203:Y1203&lt;&gt;"",V1203:Y1203,""))),"")</f>
        <v/>
      </c>
      <c r="AB1203" s="2">
        <f t="shared" si="390"/>
        <v>0</v>
      </c>
      <c r="AD1203" t="str">
        <f t="shared" si="400"/>
        <v/>
      </c>
      <c r="AE1203" t="str">
        <f t="shared" si="391"/>
        <v/>
      </c>
      <c r="AF1203" t="str">
        <f t="shared" si="402"/>
        <v/>
      </c>
      <c r="AG1203" t="str">
        <f t="array" ref="AG1203">IF(OR(AD1203="",AE1203=""),"",COUNT(IF($AB$11:$AB$2001=1,IF($U$11:$U$2001&gt;AD1203,IF($U$11:$U$2001&lt;=AE1203,IF($V$11:$Y$2001&gt;=0,$AB$11:$AB$2001),""),""),""),""))</f>
        <v/>
      </c>
      <c r="AH1203" s="9" t="str">
        <f t="array" ref="AH1203">IF(AND(AD1203&lt;&gt;"",AE1203&lt;&gt;""),AVERAGE(IF($AB$11:$AB$2001=1,IF($U$11:$U$2001&gt;AD1203,IF($C$11:$C$2001&lt;=AE1203,$V$11:$Y$2001)))),"")</f>
        <v/>
      </c>
      <c r="AI1203" s="9" t="str">
        <f t="array" ref="AI1203">IF(AND(AD1203&lt;&gt;"",AE1203&lt;&gt;""),_xlfn.STDEV.S(IF($AB$11:$AB$2001=1,IF($U$11:$U$2001&gt;AD1203,IF($C$11:$C$2001&lt;=AE1203,$V$11:$Y$2001)))),"")</f>
        <v/>
      </c>
      <c r="AJ1203" t="str">
        <f t="shared" si="392"/>
        <v/>
      </c>
      <c r="AK1203" t="str">
        <f t="shared" si="393"/>
        <v/>
      </c>
      <c r="AM1203" t="str">
        <f>IF(Input_1!T1196&lt;&gt;"",Input_1!T1196,"")</f>
        <v/>
      </c>
      <c r="AN1203" s="9" t="str">
        <f>IF(Input_1!U1196&lt;&gt;"",Input_1!U1196,"")</f>
        <v/>
      </c>
      <c r="AO1203" s="9" t="str">
        <f>IF(Input_1!V1196&lt;&gt;"",Input_1!V1196,"")</f>
        <v/>
      </c>
      <c r="AP1203" s="9" t="str">
        <f>IF(Input_1!W1196&lt;&gt;"",Input_1!W1196,"")</f>
        <v/>
      </c>
      <c r="AQ1203" s="9" t="str">
        <f>IF(Input_1!Y1196&lt;&gt;"",Input_1!Y1196,"")</f>
        <v/>
      </c>
      <c r="AR1203" s="9" t="str">
        <f t="shared" si="394"/>
        <v/>
      </c>
      <c r="AS1203" s="9" t="str">
        <f t="array" ref="AS1203">IFERROR(_xlfn.STDEV.S(IF(AN1203:AQ1203&gt;=0,IF(AN1203:AQ1203&lt;&gt;"",AN1203:AQ1203,""))),"")</f>
        <v/>
      </c>
      <c r="AT1203" s="2">
        <f t="shared" si="395"/>
        <v>0</v>
      </c>
      <c r="AV1203" t="str">
        <f t="shared" si="401"/>
        <v/>
      </c>
      <c r="AW1203" t="str">
        <f t="shared" si="396"/>
        <v/>
      </c>
      <c r="AX1203" t="str">
        <f t="shared" si="397"/>
        <v/>
      </c>
      <c r="AY1203" t="str">
        <f t="array" ref="AY1203">IF(OR(AV1203="",AW1203=""),"",COUNT(IF($AT$11:$AT$2001=1,IF($AM$11:$AM$2001&gt;AV1203,IF($AM$11:$AM$2001&lt;=AW1203,IF($AN$11:$AQ$2001&gt;=0,$AT$11:$AT$2001),""),""),""),""))</f>
        <v/>
      </c>
      <c r="AZ1203" s="9" t="str">
        <f t="array" ref="AZ1203">IFERROR(IF(OR(AV1203="",AW1203=""),"",AVERAGE(IF($AT$11:$AT$2001=1,IF($AM$11:$AM$2001&gt;AV1203,IF($AM$11:$AM$2001&lt;=AW1203,IF($AN$11:$AQ$2001&gt;=0,$AN$11:$AQ$2001)),"")))),"")</f>
        <v/>
      </c>
      <c r="BA1203" s="9" t="str">
        <f t="array" ref="BA1203">IFERROR(IF(OR(AV1203="",AW1203=""),"",_xlfn.STDEV.S(IF($AT$11:$AT$2001=1,IF($AM$11:$AM$2001&gt;AV1203,IF($AM$11:$AM$2001&lt;=AW1203,IF($AN$11:$AQ$2001&gt;=0,$AN$11:$AQ$2001))),""))),"")</f>
        <v/>
      </c>
      <c r="BB1203" t="str">
        <f t="shared" si="398"/>
        <v/>
      </c>
      <c r="BC1203" t="str">
        <f t="shared" si="399"/>
        <v/>
      </c>
    </row>
    <row r="1204" spans="1:55" x14ac:dyDescent="0.35">
      <c r="A1204" s="9" t="str">
        <f>IF(Input_1!A1197&lt;&gt;"",Input_1!A1197,"")</f>
        <v/>
      </c>
      <c r="B1204" s="9" t="str">
        <f>IF(Input_1!B1197&lt;&gt;"",Input_1!B1197,"")</f>
        <v/>
      </c>
      <c r="C1204" t="str">
        <f>IF(Input_1!D1197&lt;&gt;"",Input_1!D1197,"")</f>
        <v/>
      </c>
      <c r="D1204" s="9" t="str">
        <f>IF(Input_1!E1197&lt;&gt;"",Input_1!E1197,"")</f>
        <v/>
      </c>
      <c r="E1204" s="9" t="str">
        <f>IF(Input_1!F1197&lt;&gt;"",Input_1!F1197,"")</f>
        <v/>
      </c>
      <c r="F1204" s="9" t="str">
        <f>IF(Input_1!G1197&lt;&gt;"",Input_1!G1197,"")</f>
        <v/>
      </c>
      <c r="G1204" s="9" t="str">
        <f>IF(Input_1!I1197&lt;&gt;"",Input_1!I1197,"")</f>
        <v/>
      </c>
      <c r="H1204" s="9" t="str">
        <f t="shared" si="383"/>
        <v/>
      </c>
      <c r="I1204" s="9" t="str">
        <f t="array" ref="I1204">IFERROR(_xlfn.STDEV.S(IF(D1204:G1204&gt;=0,IF(D1204:G1204&lt;&gt;"",D1204:G1204,""))),"")</f>
        <v/>
      </c>
      <c r="J1204" s="2">
        <f t="shared" si="384"/>
        <v>0</v>
      </c>
      <c r="L1204" t="str">
        <f t="shared" si="385"/>
        <v/>
      </c>
      <c r="M1204" t="str">
        <f t="shared" si="382"/>
        <v/>
      </c>
      <c r="N1204" t="str">
        <f t="shared" si="386"/>
        <v/>
      </c>
      <c r="O1204" t="str">
        <f t="array" ref="O1204">IF(OR(L1204="",M1204=""),"",COUNT(IF($J$11:$J$2001=1,IF($C$11:$C$2001&gt;L1204,IF($C$11:$C$2001&lt;=M1204,IF($D$11:$G$2001&gt;=0,$J$11:$J$2001),""),""),""),""))</f>
        <v/>
      </c>
      <c r="P1204" s="9" t="str">
        <f t="array" ref="P1204">IFERROR(IF(OR(L1204="",M1204=""),"",AVERAGE(IF($J$11:$J$2001=1,IF($C$11:$C$2001&gt;L1204,IF($C$11:$C$2001&lt;=M1204,IF($D$11:$G$2001&gt;=0,$D$11:$G$2001)),"")))),"")</f>
        <v/>
      </c>
      <c r="Q1204" t="str">
        <f t="array" ref="Q1204">IFERROR(IF(OR(L1204="",M1204=""),"",_xlfn.STDEV.S(IF($J$11:$J$2001=1,IF($C$11:$C$2001&gt;L1204,IF($C$11:$C$2001&lt;=M1204,IF($D$11:$G$2001&gt;=0,$D$11:$G$2001))),""))),"")</f>
        <v/>
      </c>
      <c r="R1204" t="str">
        <f t="shared" si="387"/>
        <v/>
      </c>
      <c r="S1204" t="str">
        <f t="shared" si="388"/>
        <v/>
      </c>
      <c r="U1204" t="str">
        <f>IF(Input_1!L1197&lt;&gt;"",Input_1!L1197,"")</f>
        <v/>
      </c>
      <c r="V1204" s="9" t="str">
        <f>IF(Input_1!M1197&lt;&gt;"",Input_1!M1197,"")</f>
        <v/>
      </c>
      <c r="W1204" s="9" t="str">
        <f>IF(Input_1!N1197&lt;&gt;"",Input_1!N1197,"")</f>
        <v/>
      </c>
      <c r="X1204" s="9" t="str">
        <f>IF(Input_1!O1197&lt;&gt;"",Input_1!O1197,"")</f>
        <v/>
      </c>
      <c r="Y1204" s="9" t="str">
        <f>IF(Input_1!Q1197&lt;&gt;"",Input_1!Q1197,"")</f>
        <v/>
      </c>
      <c r="Z1204" s="9" t="str">
        <f t="shared" si="389"/>
        <v/>
      </c>
      <c r="AA1204" s="9" t="str">
        <f t="array" ref="AA1204">IFERROR(_xlfn.STDEV.S(IF(V1204:Y1204&gt;=0,IF(V1204:Y1204&lt;&gt;"",V1204:Y1204,""))),"")</f>
        <v/>
      </c>
      <c r="AB1204" s="2">
        <f t="shared" si="390"/>
        <v>0</v>
      </c>
      <c r="AD1204" t="str">
        <f t="shared" si="400"/>
        <v/>
      </c>
      <c r="AE1204" t="str">
        <f t="shared" si="391"/>
        <v/>
      </c>
      <c r="AF1204" t="str">
        <f t="shared" si="402"/>
        <v/>
      </c>
      <c r="AG1204" t="str">
        <f t="array" ref="AG1204">IF(OR(AD1204="",AE1204=""),"",COUNT(IF($AB$11:$AB$2001=1,IF($U$11:$U$2001&gt;AD1204,IF($U$11:$U$2001&lt;=AE1204,IF($V$11:$Y$2001&gt;=0,$AB$11:$AB$2001),""),""),""),""))</f>
        <v/>
      </c>
      <c r="AH1204" s="9" t="str">
        <f t="array" ref="AH1204">IF(AND(AD1204&lt;&gt;"",AE1204&lt;&gt;""),AVERAGE(IF($AB$11:$AB$2001=1,IF($U$11:$U$2001&gt;AD1204,IF($C$11:$C$2001&lt;=AE1204,$V$11:$Y$2001)))),"")</f>
        <v/>
      </c>
      <c r="AI1204" s="9" t="str">
        <f t="array" ref="AI1204">IF(AND(AD1204&lt;&gt;"",AE1204&lt;&gt;""),_xlfn.STDEV.S(IF($AB$11:$AB$2001=1,IF($U$11:$U$2001&gt;AD1204,IF($C$11:$C$2001&lt;=AE1204,$V$11:$Y$2001)))),"")</f>
        <v/>
      </c>
      <c r="AJ1204" t="str">
        <f t="shared" si="392"/>
        <v/>
      </c>
      <c r="AK1204" t="str">
        <f t="shared" si="393"/>
        <v/>
      </c>
      <c r="AM1204" t="str">
        <f>IF(Input_1!T1197&lt;&gt;"",Input_1!T1197,"")</f>
        <v/>
      </c>
      <c r="AN1204" s="9" t="str">
        <f>IF(Input_1!U1197&lt;&gt;"",Input_1!U1197,"")</f>
        <v/>
      </c>
      <c r="AO1204" s="9" t="str">
        <f>IF(Input_1!V1197&lt;&gt;"",Input_1!V1197,"")</f>
        <v/>
      </c>
      <c r="AP1204" s="9" t="str">
        <f>IF(Input_1!W1197&lt;&gt;"",Input_1!W1197,"")</f>
        <v/>
      </c>
      <c r="AQ1204" s="9" t="str">
        <f>IF(Input_1!Y1197&lt;&gt;"",Input_1!Y1197,"")</f>
        <v/>
      </c>
      <c r="AR1204" s="9" t="str">
        <f t="shared" si="394"/>
        <v/>
      </c>
      <c r="AS1204" s="9" t="str">
        <f t="array" ref="AS1204">IFERROR(_xlfn.STDEV.S(IF(AN1204:AQ1204&gt;=0,IF(AN1204:AQ1204&lt;&gt;"",AN1204:AQ1204,""))),"")</f>
        <v/>
      </c>
      <c r="AT1204" s="2">
        <f t="shared" si="395"/>
        <v>0</v>
      </c>
      <c r="AV1204" t="str">
        <f t="shared" si="401"/>
        <v/>
      </c>
      <c r="AW1204" t="str">
        <f t="shared" si="396"/>
        <v/>
      </c>
      <c r="AX1204" t="str">
        <f t="shared" si="397"/>
        <v/>
      </c>
      <c r="AY1204" t="str">
        <f t="array" ref="AY1204">IF(OR(AV1204="",AW1204=""),"",COUNT(IF($AT$11:$AT$2001=1,IF($AM$11:$AM$2001&gt;AV1204,IF($AM$11:$AM$2001&lt;=AW1204,IF($AN$11:$AQ$2001&gt;=0,$AT$11:$AT$2001),""),""),""),""))</f>
        <v/>
      </c>
      <c r="AZ1204" s="9" t="str">
        <f t="array" ref="AZ1204">IFERROR(IF(OR(AV1204="",AW1204=""),"",AVERAGE(IF($AT$11:$AT$2001=1,IF($AM$11:$AM$2001&gt;AV1204,IF($AM$11:$AM$2001&lt;=AW1204,IF($AN$11:$AQ$2001&gt;=0,$AN$11:$AQ$2001)),"")))),"")</f>
        <v/>
      </c>
      <c r="BA1204" s="9" t="str">
        <f t="array" ref="BA1204">IFERROR(IF(OR(AV1204="",AW1204=""),"",_xlfn.STDEV.S(IF($AT$11:$AT$2001=1,IF($AM$11:$AM$2001&gt;AV1204,IF($AM$11:$AM$2001&lt;=AW1204,IF($AN$11:$AQ$2001&gt;=0,$AN$11:$AQ$2001))),""))),"")</f>
        <v/>
      </c>
      <c r="BB1204" t="str">
        <f t="shared" si="398"/>
        <v/>
      </c>
      <c r="BC1204" t="str">
        <f t="shared" si="399"/>
        <v/>
      </c>
    </row>
    <row r="1205" spans="1:55" x14ac:dyDescent="0.35">
      <c r="A1205" s="9" t="str">
        <f>IF(Input_1!A1198&lt;&gt;"",Input_1!A1198,"")</f>
        <v/>
      </c>
      <c r="B1205" s="9" t="str">
        <f>IF(Input_1!B1198&lt;&gt;"",Input_1!B1198,"")</f>
        <v/>
      </c>
      <c r="C1205" t="str">
        <f>IF(Input_1!D1198&lt;&gt;"",Input_1!D1198,"")</f>
        <v/>
      </c>
      <c r="D1205" s="9" t="str">
        <f>IF(Input_1!E1198&lt;&gt;"",Input_1!E1198,"")</f>
        <v/>
      </c>
      <c r="E1205" s="9" t="str">
        <f>IF(Input_1!F1198&lt;&gt;"",Input_1!F1198,"")</f>
        <v/>
      </c>
      <c r="F1205" s="9" t="str">
        <f>IF(Input_1!G1198&lt;&gt;"",Input_1!G1198,"")</f>
        <v/>
      </c>
      <c r="G1205" s="9" t="str">
        <f>IF(Input_1!I1198&lt;&gt;"",Input_1!I1198,"")</f>
        <v/>
      </c>
      <c r="H1205" s="9" t="str">
        <f t="shared" si="383"/>
        <v/>
      </c>
      <c r="I1205" s="9" t="str">
        <f t="array" ref="I1205">IFERROR(_xlfn.STDEV.S(IF(D1205:G1205&gt;=0,IF(D1205:G1205&lt;&gt;"",D1205:G1205,""))),"")</f>
        <v/>
      </c>
      <c r="J1205" s="2">
        <f t="shared" si="384"/>
        <v>0</v>
      </c>
      <c r="L1205" t="str">
        <f t="shared" si="385"/>
        <v/>
      </c>
      <c r="M1205" t="str">
        <f t="shared" si="382"/>
        <v/>
      </c>
      <c r="N1205" t="str">
        <f t="shared" si="386"/>
        <v/>
      </c>
      <c r="O1205" t="str">
        <f t="array" ref="O1205">IF(OR(L1205="",M1205=""),"",COUNT(IF($J$11:$J$2001=1,IF($C$11:$C$2001&gt;L1205,IF($C$11:$C$2001&lt;=M1205,IF($D$11:$G$2001&gt;=0,$J$11:$J$2001),""),""),""),""))</f>
        <v/>
      </c>
      <c r="P1205" s="9" t="str">
        <f t="array" ref="P1205">IFERROR(IF(OR(L1205="",M1205=""),"",AVERAGE(IF($J$11:$J$2001=1,IF($C$11:$C$2001&gt;L1205,IF($C$11:$C$2001&lt;=M1205,IF($D$11:$G$2001&gt;=0,$D$11:$G$2001)),"")))),"")</f>
        <v/>
      </c>
      <c r="Q1205" t="str">
        <f t="array" ref="Q1205">IFERROR(IF(OR(L1205="",M1205=""),"",_xlfn.STDEV.S(IF($J$11:$J$2001=1,IF($C$11:$C$2001&gt;L1205,IF($C$11:$C$2001&lt;=M1205,IF($D$11:$G$2001&gt;=0,$D$11:$G$2001))),""))),"")</f>
        <v/>
      </c>
      <c r="R1205" t="str">
        <f t="shared" si="387"/>
        <v/>
      </c>
      <c r="S1205" t="str">
        <f t="shared" si="388"/>
        <v/>
      </c>
      <c r="U1205" t="str">
        <f>IF(Input_1!L1198&lt;&gt;"",Input_1!L1198,"")</f>
        <v/>
      </c>
      <c r="V1205" s="9" t="str">
        <f>IF(Input_1!M1198&lt;&gt;"",Input_1!M1198,"")</f>
        <v/>
      </c>
      <c r="W1205" s="9" t="str">
        <f>IF(Input_1!N1198&lt;&gt;"",Input_1!N1198,"")</f>
        <v/>
      </c>
      <c r="X1205" s="9" t="str">
        <f>IF(Input_1!O1198&lt;&gt;"",Input_1!O1198,"")</f>
        <v/>
      </c>
      <c r="Y1205" s="9" t="str">
        <f>IF(Input_1!Q1198&lt;&gt;"",Input_1!Q1198,"")</f>
        <v/>
      </c>
      <c r="Z1205" s="9" t="str">
        <f t="shared" si="389"/>
        <v/>
      </c>
      <c r="AA1205" s="9" t="str">
        <f t="array" ref="AA1205">IFERROR(_xlfn.STDEV.S(IF(V1205:Y1205&gt;=0,IF(V1205:Y1205&lt;&gt;"",V1205:Y1205,""))),"")</f>
        <v/>
      </c>
      <c r="AB1205" s="2">
        <f t="shared" si="390"/>
        <v>0</v>
      </c>
      <c r="AD1205" t="str">
        <f t="shared" si="400"/>
        <v/>
      </c>
      <c r="AE1205" t="str">
        <f t="shared" si="391"/>
        <v/>
      </c>
      <c r="AF1205" t="str">
        <f t="shared" si="402"/>
        <v/>
      </c>
      <c r="AG1205" t="str">
        <f t="array" ref="AG1205">IF(OR(AD1205="",AE1205=""),"",COUNT(IF($AB$11:$AB$2001=1,IF($U$11:$U$2001&gt;AD1205,IF($U$11:$U$2001&lt;=AE1205,IF($V$11:$Y$2001&gt;=0,$AB$11:$AB$2001),""),""),""),""))</f>
        <v/>
      </c>
      <c r="AH1205" s="9" t="str">
        <f t="array" ref="AH1205">IF(AND(AD1205&lt;&gt;"",AE1205&lt;&gt;""),AVERAGE(IF($AB$11:$AB$2001=1,IF($U$11:$U$2001&gt;AD1205,IF($C$11:$C$2001&lt;=AE1205,$V$11:$Y$2001)))),"")</f>
        <v/>
      </c>
      <c r="AI1205" s="9" t="str">
        <f t="array" ref="AI1205">IF(AND(AD1205&lt;&gt;"",AE1205&lt;&gt;""),_xlfn.STDEV.S(IF($AB$11:$AB$2001=1,IF($U$11:$U$2001&gt;AD1205,IF($C$11:$C$2001&lt;=AE1205,$V$11:$Y$2001)))),"")</f>
        <v/>
      </c>
      <c r="AJ1205" t="str">
        <f t="shared" si="392"/>
        <v/>
      </c>
      <c r="AK1205" t="str">
        <f t="shared" si="393"/>
        <v/>
      </c>
      <c r="AM1205" t="str">
        <f>IF(Input_1!T1198&lt;&gt;"",Input_1!T1198,"")</f>
        <v/>
      </c>
      <c r="AN1205" s="9" t="str">
        <f>IF(Input_1!U1198&lt;&gt;"",Input_1!U1198,"")</f>
        <v/>
      </c>
      <c r="AO1205" s="9" t="str">
        <f>IF(Input_1!V1198&lt;&gt;"",Input_1!V1198,"")</f>
        <v/>
      </c>
      <c r="AP1205" s="9" t="str">
        <f>IF(Input_1!W1198&lt;&gt;"",Input_1!W1198,"")</f>
        <v/>
      </c>
      <c r="AQ1205" s="9" t="str">
        <f>IF(Input_1!Y1198&lt;&gt;"",Input_1!Y1198,"")</f>
        <v/>
      </c>
      <c r="AR1205" s="9" t="str">
        <f t="shared" si="394"/>
        <v/>
      </c>
      <c r="AS1205" s="9" t="str">
        <f t="array" ref="AS1205">IFERROR(_xlfn.STDEV.S(IF(AN1205:AQ1205&gt;=0,IF(AN1205:AQ1205&lt;&gt;"",AN1205:AQ1205,""))),"")</f>
        <v/>
      </c>
      <c r="AT1205" s="2">
        <f t="shared" si="395"/>
        <v>0</v>
      </c>
      <c r="AV1205" t="str">
        <f t="shared" si="401"/>
        <v/>
      </c>
      <c r="AW1205" t="str">
        <f t="shared" si="396"/>
        <v/>
      </c>
      <c r="AX1205" t="str">
        <f t="shared" si="397"/>
        <v/>
      </c>
      <c r="AY1205" t="str">
        <f t="array" ref="AY1205">IF(OR(AV1205="",AW1205=""),"",COUNT(IF($AT$11:$AT$2001=1,IF($AM$11:$AM$2001&gt;AV1205,IF($AM$11:$AM$2001&lt;=AW1205,IF($AN$11:$AQ$2001&gt;=0,$AT$11:$AT$2001),""),""),""),""))</f>
        <v/>
      </c>
      <c r="AZ1205" s="9" t="str">
        <f t="array" ref="AZ1205">IFERROR(IF(OR(AV1205="",AW1205=""),"",AVERAGE(IF($AT$11:$AT$2001=1,IF($AM$11:$AM$2001&gt;AV1205,IF($AM$11:$AM$2001&lt;=AW1205,IF($AN$11:$AQ$2001&gt;=0,$AN$11:$AQ$2001)),"")))),"")</f>
        <v/>
      </c>
      <c r="BA1205" s="9" t="str">
        <f t="array" ref="BA1205">IFERROR(IF(OR(AV1205="",AW1205=""),"",_xlfn.STDEV.S(IF($AT$11:$AT$2001=1,IF($AM$11:$AM$2001&gt;AV1205,IF($AM$11:$AM$2001&lt;=AW1205,IF($AN$11:$AQ$2001&gt;=0,$AN$11:$AQ$2001))),""))),"")</f>
        <v/>
      </c>
      <c r="BB1205" t="str">
        <f t="shared" si="398"/>
        <v/>
      </c>
      <c r="BC1205" t="str">
        <f t="shared" si="399"/>
        <v/>
      </c>
    </row>
    <row r="1206" spans="1:55" x14ac:dyDescent="0.35">
      <c r="A1206" s="9" t="str">
        <f>IF(Input_1!A1199&lt;&gt;"",Input_1!A1199,"")</f>
        <v/>
      </c>
      <c r="B1206" s="9" t="str">
        <f>IF(Input_1!B1199&lt;&gt;"",Input_1!B1199,"")</f>
        <v/>
      </c>
      <c r="C1206" t="str">
        <f>IF(Input_1!D1199&lt;&gt;"",Input_1!D1199,"")</f>
        <v/>
      </c>
      <c r="D1206" s="9" t="str">
        <f>IF(Input_1!E1199&lt;&gt;"",Input_1!E1199,"")</f>
        <v/>
      </c>
      <c r="E1206" s="9" t="str">
        <f>IF(Input_1!F1199&lt;&gt;"",Input_1!F1199,"")</f>
        <v/>
      </c>
      <c r="F1206" s="9" t="str">
        <f>IF(Input_1!G1199&lt;&gt;"",Input_1!G1199,"")</f>
        <v/>
      </c>
      <c r="G1206" s="9" t="str">
        <f>IF(Input_1!I1199&lt;&gt;"",Input_1!I1199,"")</f>
        <v/>
      </c>
      <c r="H1206" s="9" t="str">
        <f t="shared" si="383"/>
        <v/>
      </c>
      <c r="I1206" s="9" t="str">
        <f t="array" ref="I1206">IFERROR(_xlfn.STDEV.S(IF(D1206:G1206&gt;=0,IF(D1206:G1206&lt;&gt;"",D1206:G1206,""))),"")</f>
        <v/>
      </c>
      <c r="J1206" s="2">
        <f t="shared" si="384"/>
        <v>0</v>
      </c>
      <c r="L1206" t="str">
        <f t="shared" si="385"/>
        <v/>
      </c>
      <c r="M1206" t="str">
        <f t="shared" si="382"/>
        <v/>
      </c>
      <c r="N1206" t="str">
        <f t="shared" si="386"/>
        <v/>
      </c>
      <c r="O1206" t="str">
        <f t="array" ref="O1206">IF(OR(L1206="",M1206=""),"",COUNT(IF($J$11:$J$2001=1,IF($C$11:$C$2001&gt;L1206,IF($C$11:$C$2001&lt;=M1206,IF($D$11:$G$2001&gt;=0,$J$11:$J$2001),""),""),""),""))</f>
        <v/>
      </c>
      <c r="P1206" s="9" t="str">
        <f t="array" ref="P1206">IFERROR(IF(OR(L1206="",M1206=""),"",AVERAGE(IF($J$11:$J$2001=1,IF($C$11:$C$2001&gt;L1206,IF($C$11:$C$2001&lt;=M1206,IF($D$11:$G$2001&gt;=0,$D$11:$G$2001)),"")))),"")</f>
        <v/>
      </c>
      <c r="Q1206" t="str">
        <f t="array" ref="Q1206">IFERROR(IF(OR(L1206="",M1206=""),"",_xlfn.STDEV.S(IF($J$11:$J$2001=1,IF($C$11:$C$2001&gt;L1206,IF($C$11:$C$2001&lt;=M1206,IF($D$11:$G$2001&gt;=0,$D$11:$G$2001))),""))),"")</f>
        <v/>
      </c>
      <c r="R1206" t="str">
        <f t="shared" si="387"/>
        <v/>
      </c>
      <c r="S1206" t="str">
        <f t="shared" si="388"/>
        <v/>
      </c>
      <c r="U1206" t="str">
        <f>IF(Input_1!L1199&lt;&gt;"",Input_1!L1199,"")</f>
        <v/>
      </c>
      <c r="V1206" s="9" t="str">
        <f>IF(Input_1!M1199&lt;&gt;"",Input_1!M1199,"")</f>
        <v/>
      </c>
      <c r="W1206" s="9" t="str">
        <f>IF(Input_1!N1199&lt;&gt;"",Input_1!N1199,"")</f>
        <v/>
      </c>
      <c r="X1206" s="9" t="str">
        <f>IF(Input_1!O1199&lt;&gt;"",Input_1!O1199,"")</f>
        <v/>
      </c>
      <c r="Y1206" s="9" t="str">
        <f>IF(Input_1!Q1199&lt;&gt;"",Input_1!Q1199,"")</f>
        <v/>
      </c>
      <c r="Z1206" s="9" t="str">
        <f t="shared" si="389"/>
        <v/>
      </c>
      <c r="AA1206" s="9" t="str">
        <f t="array" ref="AA1206">IFERROR(_xlfn.STDEV.S(IF(V1206:Y1206&gt;=0,IF(V1206:Y1206&lt;&gt;"",V1206:Y1206,""))),"")</f>
        <v/>
      </c>
      <c r="AB1206" s="2">
        <f t="shared" si="390"/>
        <v>0</v>
      </c>
      <c r="AD1206" t="str">
        <f t="shared" si="400"/>
        <v/>
      </c>
      <c r="AE1206" t="str">
        <f t="shared" si="391"/>
        <v/>
      </c>
      <c r="AF1206" t="str">
        <f t="shared" si="402"/>
        <v/>
      </c>
      <c r="AG1206" t="str">
        <f t="array" ref="AG1206">IF(OR(AD1206="",AE1206=""),"",COUNT(IF($AB$11:$AB$2001=1,IF($U$11:$U$2001&gt;AD1206,IF($U$11:$U$2001&lt;=AE1206,IF($V$11:$Y$2001&gt;=0,$AB$11:$AB$2001),""),""),""),""))</f>
        <v/>
      </c>
      <c r="AH1206" s="9" t="str">
        <f t="array" ref="AH1206">IF(AND(AD1206&lt;&gt;"",AE1206&lt;&gt;""),AVERAGE(IF($AB$11:$AB$2001=1,IF($U$11:$U$2001&gt;AD1206,IF($C$11:$C$2001&lt;=AE1206,$V$11:$Y$2001)))),"")</f>
        <v/>
      </c>
      <c r="AI1206" s="9" t="str">
        <f t="array" ref="AI1206">IF(AND(AD1206&lt;&gt;"",AE1206&lt;&gt;""),_xlfn.STDEV.S(IF($AB$11:$AB$2001=1,IF($U$11:$U$2001&gt;AD1206,IF($C$11:$C$2001&lt;=AE1206,$V$11:$Y$2001)))),"")</f>
        <v/>
      </c>
      <c r="AJ1206" t="str">
        <f t="shared" si="392"/>
        <v/>
      </c>
      <c r="AK1206" t="str">
        <f t="shared" si="393"/>
        <v/>
      </c>
      <c r="AM1206" t="str">
        <f>IF(Input_1!T1199&lt;&gt;"",Input_1!T1199,"")</f>
        <v/>
      </c>
      <c r="AN1206" s="9" t="str">
        <f>IF(Input_1!U1199&lt;&gt;"",Input_1!U1199,"")</f>
        <v/>
      </c>
      <c r="AO1206" s="9" t="str">
        <f>IF(Input_1!V1199&lt;&gt;"",Input_1!V1199,"")</f>
        <v/>
      </c>
      <c r="AP1206" s="9" t="str">
        <f>IF(Input_1!W1199&lt;&gt;"",Input_1!W1199,"")</f>
        <v/>
      </c>
      <c r="AQ1206" s="9" t="str">
        <f>IF(Input_1!Y1199&lt;&gt;"",Input_1!Y1199,"")</f>
        <v/>
      </c>
      <c r="AR1206" s="9" t="str">
        <f t="shared" si="394"/>
        <v/>
      </c>
      <c r="AS1206" s="9" t="str">
        <f t="array" ref="AS1206">IFERROR(_xlfn.STDEV.S(IF(AN1206:AQ1206&gt;=0,IF(AN1206:AQ1206&lt;&gt;"",AN1206:AQ1206,""))),"")</f>
        <v/>
      </c>
      <c r="AT1206" s="2">
        <f t="shared" si="395"/>
        <v>0</v>
      </c>
      <c r="AV1206" t="str">
        <f t="shared" si="401"/>
        <v/>
      </c>
      <c r="AW1206" t="str">
        <f t="shared" si="396"/>
        <v/>
      </c>
      <c r="AX1206" t="str">
        <f t="shared" si="397"/>
        <v/>
      </c>
      <c r="AY1206" t="str">
        <f t="array" ref="AY1206">IF(OR(AV1206="",AW1206=""),"",COUNT(IF($AT$11:$AT$2001=1,IF($AM$11:$AM$2001&gt;AV1206,IF($AM$11:$AM$2001&lt;=AW1206,IF($AN$11:$AQ$2001&gt;=0,$AT$11:$AT$2001),""),""),""),""))</f>
        <v/>
      </c>
      <c r="AZ1206" s="9" t="str">
        <f t="array" ref="AZ1206">IFERROR(IF(OR(AV1206="",AW1206=""),"",AVERAGE(IF($AT$11:$AT$2001=1,IF($AM$11:$AM$2001&gt;AV1206,IF($AM$11:$AM$2001&lt;=AW1206,IF($AN$11:$AQ$2001&gt;=0,$AN$11:$AQ$2001)),"")))),"")</f>
        <v/>
      </c>
      <c r="BA1206" s="9" t="str">
        <f t="array" ref="BA1206">IFERROR(IF(OR(AV1206="",AW1206=""),"",_xlfn.STDEV.S(IF($AT$11:$AT$2001=1,IF($AM$11:$AM$2001&gt;AV1206,IF($AM$11:$AM$2001&lt;=AW1206,IF($AN$11:$AQ$2001&gt;=0,$AN$11:$AQ$2001))),""))),"")</f>
        <v/>
      </c>
      <c r="BB1206" t="str">
        <f t="shared" si="398"/>
        <v/>
      </c>
      <c r="BC1206" t="str">
        <f t="shared" si="399"/>
        <v/>
      </c>
    </row>
    <row r="1207" spans="1:55" x14ac:dyDescent="0.35">
      <c r="A1207" s="9" t="str">
        <f>IF(Input_1!A1200&lt;&gt;"",Input_1!A1200,"")</f>
        <v/>
      </c>
      <c r="B1207" s="9" t="str">
        <f>IF(Input_1!B1200&lt;&gt;"",Input_1!B1200,"")</f>
        <v/>
      </c>
      <c r="C1207" t="str">
        <f>IF(Input_1!D1200&lt;&gt;"",Input_1!D1200,"")</f>
        <v/>
      </c>
      <c r="D1207" s="9" t="str">
        <f>IF(Input_1!E1200&lt;&gt;"",Input_1!E1200,"")</f>
        <v/>
      </c>
      <c r="E1207" s="9" t="str">
        <f>IF(Input_1!F1200&lt;&gt;"",Input_1!F1200,"")</f>
        <v/>
      </c>
      <c r="F1207" s="9" t="str">
        <f>IF(Input_1!G1200&lt;&gt;"",Input_1!G1200,"")</f>
        <v/>
      </c>
      <c r="G1207" s="9" t="str">
        <f>IF(Input_1!I1200&lt;&gt;"",Input_1!I1200,"")</f>
        <v/>
      </c>
      <c r="H1207" s="9" t="str">
        <f t="shared" si="383"/>
        <v/>
      </c>
      <c r="I1207" s="9" t="str">
        <f t="array" ref="I1207">IFERROR(_xlfn.STDEV.S(IF(D1207:G1207&gt;=0,IF(D1207:G1207&lt;&gt;"",D1207:G1207,""))),"")</f>
        <v/>
      </c>
      <c r="J1207" s="2">
        <f t="shared" si="384"/>
        <v>0</v>
      </c>
      <c r="L1207" t="str">
        <f t="shared" si="385"/>
        <v/>
      </c>
      <c r="M1207" t="str">
        <f t="shared" si="382"/>
        <v/>
      </c>
      <c r="N1207" t="str">
        <f t="shared" si="386"/>
        <v/>
      </c>
      <c r="O1207" t="str">
        <f t="array" ref="O1207">IF(OR(L1207="",M1207=""),"",COUNT(IF($J$11:$J$2001=1,IF($C$11:$C$2001&gt;L1207,IF($C$11:$C$2001&lt;=M1207,IF($D$11:$G$2001&gt;=0,$J$11:$J$2001),""),""),""),""))</f>
        <v/>
      </c>
      <c r="P1207" s="9" t="str">
        <f t="array" ref="P1207">IFERROR(IF(OR(L1207="",M1207=""),"",AVERAGE(IF($J$11:$J$2001=1,IF($C$11:$C$2001&gt;L1207,IF($C$11:$C$2001&lt;=M1207,IF($D$11:$G$2001&gt;=0,$D$11:$G$2001)),"")))),"")</f>
        <v/>
      </c>
      <c r="Q1207" t="str">
        <f t="array" ref="Q1207">IFERROR(IF(OR(L1207="",M1207=""),"",_xlfn.STDEV.S(IF($J$11:$J$2001=1,IF($C$11:$C$2001&gt;L1207,IF($C$11:$C$2001&lt;=M1207,IF($D$11:$G$2001&gt;=0,$D$11:$G$2001))),""))),"")</f>
        <v/>
      </c>
      <c r="R1207" t="str">
        <f t="shared" si="387"/>
        <v/>
      </c>
      <c r="S1207" t="str">
        <f t="shared" si="388"/>
        <v/>
      </c>
      <c r="U1207" t="str">
        <f>IF(Input_1!L1200&lt;&gt;"",Input_1!L1200,"")</f>
        <v/>
      </c>
      <c r="V1207" s="9" t="str">
        <f>IF(Input_1!M1200&lt;&gt;"",Input_1!M1200,"")</f>
        <v/>
      </c>
      <c r="W1207" s="9" t="str">
        <f>IF(Input_1!N1200&lt;&gt;"",Input_1!N1200,"")</f>
        <v/>
      </c>
      <c r="X1207" s="9" t="str">
        <f>IF(Input_1!O1200&lt;&gt;"",Input_1!O1200,"")</f>
        <v/>
      </c>
      <c r="Y1207" s="9" t="str">
        <f>IF(Input_1!Q1200&lt;&gt;"",Input_1!Q1200,"")</f>
        <v/>
      </c>
      <c r="Z1207" s="9" t="str">
        <f t="shared" si="389"/>
        <v/>
      </c>
      <c r="AA1207" s="9" t="str">
        <f t="array" ref="AA1207">IFERROR(_xlfn.STDEV.S(IF(V1207:Y1207&gt;=0,IF(V1207:Y1207&lt;&gt;"",V1207:Y1207,""))),"")</f>
        <v/>
      </c>
      <c r="AB1207" s="2">
        <f t="shared" si="390"/>
        <v>0</v>
      </c>
      <c r="AD1207" t="str">
        <f t="shared" si="400"/>
        <v/>
      </c>
      <c r="AE1207" t="str">
        <f t="shared" si="391"/>
        <v/>
      </c>
      <c r="AF1207" t="str">
        <f t="shared" si="402"/>
        <v/>
      </c>
      <c r="AG1207" t="str">
        <f t="array" ref="AG1207">IF(OR(AD1207="",AE1207=""),"",COUNT(IF($AB$11:$AB$2001=1,IF($U$11:$U$2001&gt;AD1207,IF($U$11:$U$2001&lt;=AE1207,IF($V$11:$Y$2001&gt;=0,$AB$11:$AB$2001),""),""),""),""))</f>
        <v/>
      </c>
      <c r="AH1207" s="9" t="str">
        <f t="array" ref="AH1207">IF(AND(AD1207&lt;&gt;"",AE1207&lt;&gt;""),AVERAGE(IF($AB$11:$AB$2001=1,IF($U$11:$U$2001&gt;AD1207,IF($C$11:$C$2001&lt;=AE1207,$V$11:$Y$2001)))),"")</f>
        <v/>
      </c>
      <c r="AI1207" s="9" t="str">
        <f t="array" ref="AI1207">IF(AND(AD1207&lt;&gt;"",AE1207&lt;&gt;""),_xlfn.STDEV.S(IF($AB$11:$AB$2001=1,IF($U$11:$U$2001&gt;AD1207,IF($C$11:$C$2001&lt;=AE1207,$V$11:$Y$2001)))),"")</f>
        <v/>
      </c>
      <c r="AJ1207" t="str">
        <f t="shared" si="392"/>
        <v/>
      </c>
      <c r="AK1207" t="str">
        <f t="shared" si="393"/>
        <v/>
      </c>
      <c r="AM1207" t="str">
        <f>IF(Input_1!T1200&lt;&gt;"",Input_1!T1200,"")</f>
        <v/>
      </c>
      <c r="AN1207" s="9" t="str">
        <f>IF(Input_1!U1200&lt;&gt;"",Input_1!U1200,"")</f>
        <v/>
      </c>
      <c r="AO1207" s="9" t="str">
        <f>IF(Input_1!V1200&lt;&gt;"",Input_1!V1200,"")</f>
        <v/>
      </c>
      <c r="AP1207" s="9" t="str">
        <f>IF(Input_1!W1200&lt;&gt;"",Input_1!W1200,"")</f>
        <v/>
      </c>
      <c r="AQ1207" s="9" t="str">
        <f>IF(Input_1!Y1200&lt;&gt;"",Input_1!Y1200,"")</f>
        <v/>
      </c>
      <c r="AR1207" s="9" t="str">
        <f t="shared" si="394"/>
        <v/>
      </c>
      <c r="AS1207" s="9" t="str">
        <f t="array" ref="AS1207">IFERROR(_xlfn.STDEV.S(IF(AN1207:AQ1207&gt;=0,IF(AN1207:AQ1207&lt;&gt;"",AN1207:AQ1207,""))),"")</f>
        <v/>
      </c>
      <c r="AT1207" s="2">
        <f t="shared" si="395"/>
        <v>0</v>
      </c>
      <c r="AV1207" t="str">
        <f t="shared" si="401"/>
        <v/>
      </c>
      <c r="AW1207" t="str">
        <f t="shared" si="396"/>
        <v/>
      </c>
      <c r="AX1207" t="str">
        <f t="shared" si="397"/>
        <v/>
      </c>
      <c r="AY1207" t="str">
        <f t="array" ref="AY1207">IF(OR(AV1207="",AW1207=""),"",COUNT(IF($AT$11:$AT$2001=1,IF($AM$11:$AM$2001&gt;AV1207,IF($AM$11:$AM$2001&lt;=AW1207,IF($AN$11:$AQ$2001&gt;=0,$AT$11:$AT$2001),""),""),""),""))</f>
        <v/>
      </c>
      <c r="AZ1207" s="9" t="str">
        <f t="array" ref="AZ1207">IFERROR(IF(OR(AV1207="",AW1207=""),"",AVERAGE(IF($AT$11:$AT$2001=1,IF($AM$11:$AM$2001&gt;AV1207,IF($AM$11:$AM$2001&lt;=AW1207,IF($AN$11:$AQ$2001&gt;=0,$AN$11:$AQ$2001)),"")))),"")</f>
        <v/>
      </c>
      <c r="BA1207" s="9" t="str">
        <f t="array" ref="BA1207">IFERROR(IF(OR(AV1207="",AW1207=""),"",_xlfn.STDEV.S(IF($AT$11:$AT$2001=1,IF($AM$11:$AM$2001&gt;AV1207,IF($AM$11:$AM$2001&lt;=AW1207,IF($AN$11:$AQ$2001&gt;=0,$AN$11:$AQ$2001))),""))),"")</f>
        <v/>
      </c>
      <c r="BB1207" t="str">
        <f t="shared" si="398"/>
        <v/>
      </c>
      <c r="BC1207" t="str">
        <f t="shared" si="399"/>
        <v/>
      </c>
    </row>
    <row r="1208" spans="1:55" x14ac:dyDescent="0.35">
      <c r="A1208" s="9" t="str">
        <f>IF(Input_1!A1201&lt;&gt;"",Input_1!A1201,"")</f>
        <v/>
      </c>
      <c r="B1208" s="9" t="str">
        <f>IF(Input_1!B1201&lt;&gt;"",Input_1!B1201,"")</f>
        <v/>
      </c>
      <c r="C1208" t="str">
        <f>IF(Input_1!D1201&lt;&gt;"",Input_1!D1201,"")</f>
        <v/>
      </c>
      <c r="D1208" s="9" t="str">
        <f>IF(Input_1!E1201&lt;&gt;"",Input_1!E1201,"")</f>
        <v/>
      </c>
      <c r="E1208" s="9" t="str">
        <f>IF(Input_1!F1201&lt;&gt;"",Input_1!F1201,"")</f>
        <v/>
      </c>
      <c r="F1208" s="9" t="str">
        <f>IF(Input_1!G1201&lt;&gt;"",Input_1!G1201,"")</f>
        <v/>
      </c>
      <c r="G1208" s="9" t="str">
        <f>IF(Input_1!I1201&lt;&gt;"",Input_1!I1201,"")</f>
        <v/>
      </c>
      <c r="H1208" s="9" t="str">
        <f t="shared" si="383"/>
        <v/>
      </c>
      <c r="I1208" s="9" t="str">
        <f t="array" ref="I1208">IFERROR(_xlfn.STDEV.S(IF(D1208:G1208&gt;=0,IF(D1208:G1208&lt;&gt;"",D1208:G1208,""))),"")</f>
        <v/>
      </c>
      <c r="J1208" s="2">
        <f t="shared" si="384"/>
        <v>0</v>
      </c>
      <c r="L1208" t="str">
        <f t="shared" si="385"/>
        <v/>
      </c>
      <c r="M1208" t="str">
        <f t="shared" si="382"/>
        <v/>
      </c>
      <c r="N1208" t="str">
        <f t="shared" si="386"/>
        <v/>
      </c>
      <c r="O1208" t="str">
        <f t="array" ref="O1208">IF(OR(L1208="",M1208=""),"",COUNT(IF($J$11:$J$2001=1,IF($C$11:$C$2001&gt;L1208,IF($C$11:$C$2001&lt;=M1208,IF($D$11:$G$2001&gt;=0,$J$11:$J$2001),""),""),""),""))</f>
        <v/>
      </c>
      <c r="P1208" s="9" t="str">
        <f t="array" ref="P1208">IFERROR(IF(OR(L1208="",M1208=""),"",AVERAGE(IF($J$11:$J$2001=1,IF($C$11:$C$2001&gt;L1208,IF($C$11:$C$2001&lt;=M1208,IF($D$11:$G$2001&gt;=0,$D$11:$G$2001)),"")))),"")</f>
        <v/>
      </c>
      <c r="Q1208" t="str">
        <f t="array" ref="Q1208">IFERROR(IF(OR(L1208="",M1208=""),"",_xlfn.STDEV.S(IF($J$11:$J$2001=1,IF($C$11:$C$2001&gt;L1208,IF($C$11:$C$2001&lt;=M1208,IF($D$11:$G$2001&gt;=0,$D$11:$G$2001))),""))),"")</f>
        <v/>
      </c>
      <c r="R1208" t="str">
        <f t="shared" si="387"/>
        <v/>
      </c>
      <c r="S1208" t="str">
        <f t="shared" si="388"/>
        <v/>
      </c>
      <c r="U1208" t="str">
        <f>IF(Input_1!L1201&lt;&gt;"",Input_1!L1201,"")</f>
        <v/>
      </c>
      <c r="V1208" s="9" t="str">
        <f>IF(Input_1!M1201&lt;&gt;"",Input_1!M1201,"")</f>
        <v/>
      </c>
      <c r="W1208" s="9" t="str">
        <f>IF(Input_1!N1201&lt;&gt;"",Input_1!N1201,"")</f>
        <v/>
      </c>
      <c r="X1208" s="9" t="str">
        <f>IF(Input_1!O1201&lt;&gt;"",Input_1!O1201,"")</f>
        <v/>
      </c>
      <c r="Y1208" s="9" t="str">
        <f>IF(Input_1!Q1201&lt;&gt;"",Input_1!Q1201,"")</f>
        <v/>
      </c>
      <c r="Z1208" s="9" t="str">
        <f t="shared" si="389"/>
        <v/>
      </c>
      <c r="AA1208" s="9" t="str">
        <f t="array" ref="AA1208">IFERROR(_xlfn.STDEV.S(IF(V1208:Y1208&gt;=0,IF(V1208:Y1208&lt;&gt;"",V1208:Y1208,""))),"")</f>
        <v/>
      </c>
      <c r="AB1208" s="2">
        <f t="shared" si="390"/>
        <v>0</v>
      </c>
      <c r="AD1208" t="str">
        <f t="shared" si="400"/>
        <v/>
      </c>
      <c r="AE1208" t="str">
        <f t="shared" si="391"/>
        <v/>
      </c>
      <c r="AF1208" t="str">
        <f t="shared" si="402"/>
        <v/>
      </c>
      <c r="AG1208" t="str">
        <f t="array" ref="AG1208">IF(OR(AD1208="",AE1208=""),"",COUNT(IF($AB$11:$AB$2001=1,IF($U$11:$U$2001&gt;AD1208,IF($U$11:$U$2001&lt;=AE1208,IF($V$11:$Y$2001&gt;=0,$AB$11:$AB$2001),""),""),""),""))</f>
        <v/>
      </c>
      <c r="AH1208" s="9" t="str">
        <f t="array" ref="AH1208">IF(AND(AD1208&lt;&gt;"",AE1208&lt;&gt;""),AVERAGE(IF($AB$11:$AB$2001=1,IF($U$11:$U$2001&gt;AD1208,IF($C$11:$C$2001&lt;=AE1208,$V$11:$Y$2001)))),"")</f>
        <v/>
      </c>
      <c r="AI1208" s="9" t="str">
        <f t="array" ref="AI1208">IF(AND(AD1208&lt;&gt;"",AE1208&lt;&gt;""),_xlfn.STDEV.S(IF($AB$11:$AB$2001=1,IF($U$11:$U$2001&gt;AD1208,IF($C$11:$C$2001&lt;=AE1208,$V$11:$Y$2001)))),"")</f>
        <v/>
      </c>
      <c r="AJ1208" t="str">
        <f t="shared" si="392"/>
        <v/>
      </c>
      <c r="AK1208" t="str">
        <f t="shared" si="393"/>
        <v/>
      </c>
      <c r="AM1208" t="str">
        <f>IF(Input_1!T1201&lt;&gt;"",Input_1!T1201,"")</f>
        <v/>
      </c>
      <c r="AN1208" s="9" t="str">
        <f>IF(Input_1!U1201&lt;&gt;"",Input_1!U1201,"")</f>
        <v/>
      </c>
      <c r="AO1208" s="9" t="str">
        <f>IF(Input_1!V1201&lt;&gt;"",Input_1!V1201,"")</f>
        <v/>
      </c>
      <c r="AP1208" s="9" t="str">
        <f>IF(Input_1!W1201&lt;&gt;"",Input_1!W1201,"")</f>
        <v/>
      </c>
      <c r="AQ1208" s="9" t="str">
        <f>IF(Input_1!Y1201&lt;&gt;"",Input_1!Y1201,"")</f>
        <v/>
      </c>
      <c r="AR1208" s="9" t="str">
        <f t="shared" si="394"/>
        <v/>
      </c>
      <c r="AS1208" s="9" t="str">
        <f t="array" ref="AS1208">IFERROR(_xlfn.STDEV.S(IF(AN1208:AQ1208&gt;=0,IF(AN1208:AQ1208&lt;&gt;"",AN1208:AQ1208,""))),"")</f>
        <v/>
      </c>
      <c r="AT1208" s="2">
        <f t="shared" si="395"/>
        <v>0</v>
      </c>
      <c r="AV1208" t="str">
        <f t="shared" si="401"/>
        <v/>
      </c>
      <c r="AW1208" t="str">
        <f t="shared" si="396"/>
        <v/>
      </c>
      <c r="AX1208" t="str">
        <f t="shared" si="397"/>
        <v/>
      </c>
      <c r="AY1208" t="str">
        <f t="array" ref="AY1208">IF(OR(AV1208="",AW1208=""),"",COUNT(IF($AT$11:$AT$2001=1,IF($AM$11:$AM$2001&gt;AV1208,IF($AM$11:$AM$2001&lt;=AW1208,IF($AN$11:$AQ$2001&gt;=0,$AT$11:$AT$2001),""),""),""),""))</f>
        <v/>
      </c>
      <c r="AZ1208" s="9" t="str">
        <f t="array" ref="AZ1208">IFERROR(IF(OR(AV1208="",AW1208=""),"",AVERAGE(IF($AT$11:$AT$2001=1,IF($AM$11:$AM$2001&gt;AV1208,IF($AM$11:$AM$2001&lt;=AW1208,IF($AN$11:$AQ$2001&gt;=0,$AN$11:$AQ$2001)),"")))),"")</f>
        <v/>
      </c>
      <c r="BA1208" s="9" t="str">
        <f t="array" ref="BA1208">IFERROR(IF(OR(AV1208="",AW1208=""),"",_xlfn.STDEV.S(IF($AT$11:$AT$2001=1,IF($AM$11:$AM$2001&gt;AV1208,IF($AM$11:$AM$2001&lt;=AW1208,IF($AN$11:$AQ$2001&gt;=0,$AN$11:$AQ$2001))),""))),"")</f>
        <v/>
      </c>
      <c r="BB1208" t="str">
        <f t="shared" si="398"/>
        <v/>
      </c>
      <c r="BC1208" t="str">
        <f t="shared" si="399"/>
        <v/>
      </c>
    </row>
    <row r="1209" spans="1:55" x14ac:dyDescent="0.35">
      <c r="A1209" s="9" t="str">
        <f>IF(Input_1!A1202&lt;&gt;"",Input_1!A1202,"")</f>
        <v/>
      </c>
      <c r="B1209" s="9" t="str">
        <f>IF(Input_1!B1202&lt;&gt;"",Input_1!B1202,"")</f>
        <v/>
      </c>
      <c r="C1209" t="str">
        <f>IF(Input_1!D1202&lt;&gt;"",Input_1!D1202,"")</f>
        <v/>
      </c>
      <c r="D1209" s="9" t="str">
        <f>IF(Input_1!E1202&lt;&gt;"",Input_1!E1202,"")</f>
        <v/>
      </c>
      <c r="E1209" s="9" t="str">
        <f>IF(Input_1!F1202&lt;&gt;"",Input_1!F1202,"")</f>
        <v/>
      </c>
      <c r="F1209" s="9" t="str">
        <f>IF(Input_1!G1202&lt;&gt;"",Input_1!G1202,"")</f>
        <v/>
      </c>
      <c r="G1209" s="9" t="str">
        <f>IF(Input_1!I1202&lt;&gt;"",Input_1!I1202,"")</f>
        <v/>
      </c>
      <c r="H1209" s="9" t="str">
        <f t="shared" si="383"/>
        <v/>
      </c>
      <c r="I1209" s="9" t="str">
        <f t="array" ref="I1209">IFERROR(_xlfn.STDEV.S(IF(D1209:G1209&gt;=0,IF(D1209:G1209&lt;&gt;"",D1209:G1209,""))),"")</f>
        <v/>
      </c>
      <c r="J1209" s="2">
        <f t="shared" si="384"/>
        <v>0</v>
      </c>
      <c r="L1209" t="str">
        <f t="shared" si="385"/>
        <v/>
      </c>
      <c r="M1209" t="str">
        <f t="shared" si="382"/>
        <v/>
      </c>
      <c r="N1209" t="str">
        <f t="shared" si="386"/>
        <v/>
      </c>
      <c r="O1209" t="str">
        <f t="array" ref="O1209">IF(OR(L1209="",M1209=""),"",COUNT(IF($J$11:$J$2001=1,IF($C$11:$C$2001&gt;L1209,IF($C$11:$C$2001&lt;=M1209,IF($D$11:$G$2001&gt;=0,$J$11:$J$2001),""),""),""),""))</f>
        <v/>
      </c>
      <c r="P1209" s="9" t="str">
        <f t="array" ref="P1209">IFERROR(IF(OR(L1209="",M1209=""),"",AVERAGE(IF($J$11:$J$2001=1,IF($C$11:$C$2001&gt;L1209,IF($C$11:$C$2001&lt;=M1209,IF($D$11:$G$2001&gt;=0,$D$11:$G$2001)),"")))),"")</f>
        <v/>
      </c>
      <c r="Q1209" t="str">
        <f t="array" ref="Q1209">IFERROR(IF(OR(L1209="",M1209=""),"",_xlfn.STDEV.S(IF($J$11:$J$2001=1,IF($C$11:$C$2001&gt;L1209,IF($C$11:$C$2001&lt;=M1209,IF($D$11:$G$2001&gt;=0,$D$11:$G$2001))),""))),"")</f>
        <v/>
      </c>
      <c r="R1209" t="str">
        <f t="shared" si="387"/>
        <v/>
      </c>
      <c r="S1209" t="str">
        <f t="shared" si="388"/>
        <v/>
      </c>
      <c r="U1209" t="str">
        <f>IF(Input_1!L1202&lt;&gt;"",Input_1!L1202,"")</f>
        <v/>
      </c>
      <c r="V1209" s="9" t="str">
        <f>IF(Input_1!M1202&lt;&gt;"",Input_1!M1202,"")</f>
        <v/>
      </c>
      <c r="W1209" s="9" t="str">
        <f>IF(Input_1!N1202&lt;&gt;"",Input_1!N1202,"")</f>
        <v/>
      </c>
      <c r="X1209" s="9" t="str">
        <f>IF(Input_1!O1202&lt;&gt;"",Input_1!O1202,"")</f>
        <v/>
      </c>
      <c r="Y1209" s="9" t="str">
        <f>IF(Input_1!Q1202&lt;&gt;"",Input_1!Q1202,"")</f>
        <v/>
      </c>
      <c r="Z1209" s="9" t="str">
        <f t="shared" si="389"/>
        <v/>
      </c>
      <c r="AA1209" s="9" t="str">
        <f t="array" ref="AA1209">IFERROR(_xlfn.STDEV.S(IF(V1209:Y1209&gt;=0,IF(V1209:Y1209&lt;&gt;"",V1209:Y1209,""))),"")</f>
        <v/>
      </c>
      <c r="AB1209" s="2">
        <f t="shared" si="390"/>
        <v>0</v>
      </c>
      <c r="AD1209" t="str">
        <f t="shared" si="400"/>
        <v/>
      </c>
      <c r="AE1209" t="str">
        <f t="shared" si="391"/>
        <v/>
      </c>
      <c r="AF1209" t="str">
        <f t="shared" si="402"/>
        <v/>
      </c>
      <c r="AG1209" t="str">
        <f t="array" ref="AG1209">IF(OR(AD1209="",AE1209=""),"",COUNT(IF($AB$11:$AB$2001=1,IF($U$11:$U$2001&gt;AD1209,IF($U$11:$U$2001&lt;=AE1209,IF($V$11:$Y$2001&gt;=0,$AB$11:$AB$2001),""),""),""),""))</f>
        <v/>
      </c>
      <c r="AH1209" s="9" t="str">
        <f t="array" ref="AH1209">IF(AND(AD1209&lt;&gt;"",AE1209&lt;&gt;""),AVERAGE(IF($AB$11:$AB$2001=1,IF($U$11:$U$2001&gt;AD1209,IF($C$11:$C$2001&lt;=AE1209,$V$11:$Y$2001)))),"")</f>
        <v/>
      </c>
      <c r="AI1209" s="9" t="str">
        <f t="array" ref="AI1209">IF(AND(AD1209&lt;&gt;"",AE1209&lt;&gt;""),_xlfn.STDEV.S(IF($AB$11:$AB$2001=1,IF($U$11:$U$2001&gt;AD1209,IF($C$11:$C$2001&lt;=AE1209,$V$11:$Y$2001)))),"")</f>
        <v/>
      </c>
      <c r="AJ1209" t="str">
        <f t="shared" si="392"/>
        <v/>
      </c>
      <c r="AK1209" t="str">
        <f t="shared" si="393"/>
        <v/>
      </c>
      <c r="AM1209" t="str">
        <f>IF(Input_1!T1202&lt;&gt;"",Input_1!T1202,"")</f>
        <v/>
      </c>
      <c r="AN1209" s="9" t="str">
        <f>IF(Input_1!U1202&lt;&gt;"",Input_1!U1202,"")</f>
        <v/>
      </c>
      <c r="AO1209" s="9" t="str">
        <f>IF(Input_1!V1202&lt;&gt;"",Input_1!V1202,"")</f>
        <v/>
      </c>
      <c r="AP1209" s="9" t="str">
        <f>IF(Input_1!W1202&lt;&gt;"",Input_1!W1202,"")</f>
        <v/>
      </c>
      <c r="AQ1209" s="9" t="str">
        <f>IF(Input_1!Y1202&lt;&gt;"",Input_1!Y1202,"")</f>
        <v/>
      </c>
      <c r="AR1209" s="9" t="str">
        <f t="shared" si="394"/>
        <v/>
      </c>
      <c r="AS1209" s="9" t="str">
        <f t="array" ref="AS1209">IFERROR(_xlfn.STDEV.S(IF(AN1209:AQ1209&gt;=0,IF(AN1209:AQ1209&lt;&gt;"",AN1209:AQ1209,""))),"")</f>
        <v/>
      </c>
      <c r="AT1209" s="2">
        <f t="shared" si="395"/>
        <v>0</v>
      </c>
      <c r="AV1209" t="str">
        <f t="shared" si="401"/>
        <v/>
      </c>
      <c r="AW1209" t="str">
        <f t="shared" si="396"/>
        <v/>
      </c>
      <c r="AX1209" t="str">
        <f t="shared" si="397"/>
        <v/>
      </c>
      <c r="AY1209" t="str">
        <f t="array" ref="AY1209">IF(OR(AV1209="",AW1209=""),"",COUNT(IF($AT$11:$AT$2001=1,IF($AM$11:$AM$2001&gt;AV1209,IF($AM$11:$AM$2001&lt;=AW1209,IF($AN$11:$AQ$2001&gt;=0,$AT$11:$AT$2001),""),""),""),""))</f>
        <v/>
      </c>
      <c r="AZ1209" s="9" t="str">
        <f t="array" ref="AZ1209">IFERROR(IF(OR(AV1209="",AW1209=""),"",AVERAGE(IF($AT$11:$AT$2001=1,IF($AM$11:$AM$2001&gt;AV1209,IF($AM$11:$AM$2001&lt;=AW1209,IF($AN$11:$AQ$2001&gt;=0,$AN$11:$AQ$2001)),"")))),"")</f>
        <v/>
      </c>
      <c r="BA1209" s="9" t="str">
        <f t="array" ref="BA1209">IFERROR(IF(OR(AV1209="",AW1209=""),"",_xlfn.STDEV.S(IF($AT$11:$AT$2001=1,IF($AM$11:$AM$2001&gt;AV1209,IF($AM$11:$AM$2001&lt;=AW1209,IF($AN$11:$AQ$2001&gt;=0,$AN$11:$AQ$2001))),""))),"")</f>
        <v/>
      </c>
      <c r="BB1209" t="str">
        <f t="shared" si="398"/>
        <v/>
      </c>
      <c r="BC1209" t="str">
        <f t="shared" si="399"/>
        <v/>
      </c>
    </row>
    <row r="1210" spans="1:55" x14ac:dyDescent="0.35">
      <c r="A1210" s="9" t="str">
        <f>IF(Input_1!A1203&lt;&gt;"",Input_1!A1203,"")</f>
        <v/>
      </c>
      <c r="B1210" s="9" t="str">
        <f>IF(Input_1!B1203&lt;&gt;"",Input_1!B1203,"")</f>
        <v/>
      </c>
      <c r="C1210" t="str">
        <f>IF(Input_1!D1203&lt;&gt;"",Input_1!D1203,"")</f>
        <v/>
      </c>
      <c r="D1210" s="9" t="str">
        <f>IF(Input_1!E1203&lt;&gt;"",Input_1!E1203,"")</f>
        <v/>
      </c>
      <c r="E1210" s="9" t="str">
        <f>IF(Input_1!F1203&lt;&gt;"",Input_1!F1203,"")</f>
        <v/>
      </c>
      <c r="F1210" s="9" t="str">
        <f>IF(Input_1!G1203&lt;&gt;"",Input_1!G1203,"")</f>
        <v/>
      </c>
      <c r="G1210" s="9" t="str">
        <f>IF(Input_1!I1203&lt;&gt;"",Input_1!I1203,"")</f>
        <v/>
      </c>
      <c r="H1210" s="9" t="str">
        <f t="shared" si="383"/>
        <v/>
      </c>
      <c r="I1210" s="9" t="str">
        <f t="array" ref="I1210">IFERROR(_xlfn.STDEV.S(IF(D1210:G1210&gt;=0,IF(D1210:G1210&lt;&gt;"",D1210:G1210,""))),"")</f>
        <v/>
      </c>
      <c r="J1210" s="2">
        <f t="shared" si="384"/>
        <v>0</v>
      </c>
      <c r="L1210" t="str">
        <f t="shared" si="385"/>
        <v/>
      </c>
      <c r="M1210" t="str">
        <f t="shared" si="382"/>
        <v/>
      </c>
      <c r="N1210" t="str">
        <f t="shared" si="386"/>
        <v/>
      </c>
      <c r="O1210" t="str">
        <f t="array" ref="O1210">IF(OR(L1210="",M1210=""),"",COUNT(IF($J$11:$J$2001=1,IF($C$11:$C$2001&gt;L1210,IF($C$11:$C$2001&lt;=M1210,IF($D$11:$G$2001&gt;=0,$J$11:$J$2001),""),""),""),""))</f>
        <v/>
      </c>
      <c r="P1210" s="9" t="str">
        <f t="array" ref="P1210">IFERROR(IF(OR(L1210="",M1210=""),"",AVERAGE(IF($J$11:$J$2001=1,IF($C$11:$C$2001&gt;L1210,IF($C$11:$C$2001&lt;=M1210,IF($D$11:$G$2001&gt;=0,$D$11:$G$2001)),"")))),"")</f>
        <v/>
      </c>
      <c r="Q1210" t="str">
        <f t="array" ref="Q1210">IFERROR(IF(OR(L1210="",M1210=""),"",_xlfn.STDEV.S(IF($J$11:$J$2001=1,IF($C$11:$C$2001&gt;L1210,IF($C$11:$C$2001&lt;=M1210,IF($D$11:$G$2001&gt;=0,$D$11:$G$2001))),""))),"")</f>
        <v/>
      </c>
      <c r="R1210" t="str">
        <f t="shared" si="387"/>
        <v/>
      </c>
      <c r="S1210" t="str">
        <f t="shared" si="388"/>
        <v/>
      </c>
      <c r="U1210" t="str">
        <f>IF(Input_1!L1203&lt;&gt;"",Input_1!L1203,"")</f>
        <v/>
      </c>
      <c r="V1210" s="9" t="str">
        <f>IF(Input_1!M1203&lt;&gt;"",Input_1!M1203,"")</f>
        <v/>
      </c>
      <c r="W1210" s="9" t="str">
        <f>IF(Input_1!N1203&lt;&gt;"",Input_1!N1203,"")</f>
        <v/>
      </c>
      <c r="X1210" s="9" t="str">
        <f>IF(Input_1!O1203&lt;&gt;"",Input_1!O1203,"")</f>
        <v/>
      </c>
      <c r="Y1210" s="9" t="str">
        <f>IF(Input_1!Q1203&lt;&gt;"",Input_1!Q1203,"")</f>
        <v/>
      </c>
      <c r="Z1210" s="9" t="str">
        <f t="shared" si="389"/>
        <v/>
      </c>
      <c r="AA1210" s="9" t="str">
        <f t="array" ref="AA1210">IFERROR(_xlfn.STDEV.S(IF(V1210:Y1210&gt;=0,IF(V1210:Y1210&lt;&gt;"",V1210:Y1210,""))),"")</f>
        <v/>
      </c>
      <c r="AB1210" s="2">
        <f t="shared" si="390"/>
        <v>0</v>
      </c>
      <c r="AD1210" t="str">
        <f t="shared" si="400"/>
        <v/>
      </c>
      <c r="AE1210" t="str">
        <f t="shared" si="391"/>
        <v/>
      </c>
      <c r="AF1210" t="str">
        <f t="shared" si="402"/>
        <v/>
      </c>
      <c r="AG1210" t="str">
        <f t="array" ref="AG1210">IF(OR(AD1210="",AE1210=""),"",COUNT(IF($AB$11:$AB$2001=1,IF($U$11:$U$2001&gt;AD1210,IF($U$11:$U$2001&lt;=AE1210,IF($V$11:$Y$2001&gt;=0,$AB$11:$AB$2001),""),""),""),""))</f>
        <v/>
      </c>
      <c r="AH1210" s="9" t="str">
        <f t="array" ref="AH1210">IF(AND(AD1210&lt;&gt;"",AE1210&lt;&gt;""),AVERAGE(IF($AB$11:$AB$2001=1,IF($U$11:$U$2001&gt;AD1210,IF($C$11:$C$2001&lt;=AE1210,$V$11:$Y$2001)))),"")</f>
        <v/>
      </c>
      <c r="AI1210" s="9" t="str">
        <f t="array" ref="AI1210">IF(AND(AD1210&lt;&gt;"",AE1210&lt;&gt;""),_xlfn.STDEV.S(IF($AB$11:$AB$2001=1,IF($U$11:$U$2001&gt;AD1210,IF($C$11:$C$2001&lt;=AE1210,$V$11:$Y$2001)))),"")</f>
        <v/>
      </c>
      <c r="AJ1210" t="str">
        <f t="shared" si="392"/>
        <v/>
      </c>
      <c r="AK1210" t="str">
        <f t="shared" si="393"/>
        <v/>
      </c>
      <c r="AM1210" t="str">
        <f>IF(Input_1!T1203&lt;&gt;"",Input_1!T1203,"")</f>
        <v/>
      </c>
      <c r="AN1210" s="9" t="str">
        <f>IF(Input_1!U1203&lt;&gt;"",Input_1!U1203,"")</f>
        <v/>
      </c>
      <c r="AO1210" s="9" t="str">
        <f>IF(Input_1!V1203&lt;&gt;"",Input_1!V1203,"")</f>
        <v/>
      </c>
      <c r="AP1210" s="9" t="str">
        <f>IF(Input_1!W1203&lt;&gt;"",Input_1!W1203,"")</f>
        <v/>
      </c>
      <c r="AQ1210" s="9" t="str">
        <f>IF(Input_1!Y1203&lt;&gt;"",Input_1!Y1203,"")</f>
        <v/>
      </c>
      <c r="AR1210" s="9" t="str">
        <f t="shared" si="394"/>
        <v/>
      </c>
      <c r="AS1210" s="9" t="str">
        <f t="array" ref="AS1210">IFERROR(_xlfn.STDEV.S(IF(AN1210:AQ1210&gt;=0,IF(AN1210:AQ1210&lt;&gt;"",AN1210:AQ1210,""))),"")</f>
        <v/>
      </c>
      <c r="AT1210" s="2">
        <f t="shared" si="395"/>
        <v>0</v>
      </c>
      <c r="AV1210" t="str">
        <f t="shared" si="401"/>
        <v/>
      </c>
      <c r="AW1210" t="str">
        <f t="shared" si="396"/>
        <v/>
      </c>
      <c r="AX1210" t="str">
        <f t="shared" si="397"/>
        <v/>
      </c>
      <c r="AY1210" t="str">
        <f t="array" ref="AY1210">IF(OR(AV1210="",AW1210=""),"",COUNT(IF($AT$11:$AT$2001=1,IF($AM$11:$AM$2001&gt;AV1210,IF($AM$11:$AM$2001&lt;=AW1210,IF($AN$11:$AQ$2001&gt;=0,$AT$11:$AT$2001),""),""),""),""))</f>
        <v/>
      </c>
      <c r="AZ1210" s="9" t="str">
        <f t="array" ref="AZ1210">IFERROR(IF(OR(AV1210="",AW1210=""),"",AVERAGE(IF($AT$11:$AT$2001=1,IF($AM$11:$AM$2001&gt;AV1210,IF($AM$11:$AM$2001&lt;=AW1210,IF($AN$11:$AQ$2001&gt;=0,$AN$11:$AQ$2001)),"")))),"")</f>
        <v/>
      </c>
      <c r="BA1210" s="9" t="str">
        <f t="array" ref="BA1210">IFERROR(IF(OR(AV1210="",AW1210=""),"",_xlfn.STDEV.S(IF($AT$11:$AT$2001=1,IF($AM$11:$AM$2001&gt;AV1210,IF($AM$11:$AM$2001&lt;=AW1210,IF($AN$11:$AQ$2001&gt;=0,$AN$11:$AQ$2001))),""))),"")</f>
        <v/>
      </c>
      <c r="BB1210" t="str">
        <f t="shared" si="398"/>
        <v/>
      </c>
      <c r="BC1210" t="str">
        <f t="shared" si="399"/>
        <v/>
      </c>
    </row>
    <row r="1211" spans="1:55" x14ac:dyDescent="0.35">
      <c r="A1211" s="9" t="str">
        <f>IF(Input_1!A1204&lt;&gt;"",Input_1!A1204,"")</f>
        <v/>
      </c>
      <c r="B1211" s="9" t="str">
        <f>IF(Input_1!B1204&lt;&gt;"",Input_1!B1204,"")</f>
        <v/>
      </c>
      <c r="C1211" t="str">
        <f>IF(Input_1!D1204&lt;&gt;"",Input_1!D1204,"")</f>
        <v/>
      </c>
      <c r="D1211" s="9" t="str">
        <f>IF(Input_1!E1204&lt;&gt;"",Input_1!E1204,"")</f>
        <v/>
      </c>
      <c r="E1211" s="9" t="str">
        <f>IF(Input_1!F1204&lt;&gt;"",Input_1!F1204,"")</f>
        <v/>
      </c>
      <c r="F1211" s="9" t="str">
        <f>IF(Input_1!G1204&lt;&gt;"",Input_1!G1204,"")</f>
        <v/>
      </c>
      <c r="G1211" s="9" t="str">
        <f>IF(Input_1!I1204&lt;&gt;"",Input_1!I1204,"")</f>
        <v/>
      </c>
      <c r="H1211" s="9" t="str">
        <f t="shared" si="383"/>
        <v/>
      </c>
      <c r="I1211" s="9" t="str">
        <f t="array" ref="I1211">IFERROR(_xlfn.STDEV.S(IF(D1211:G1211&gt;=0,IF(D1211:G1211&lt;&gt;"",D1211:G1211,""))),"")</f>
        <v/>
      </c>
      <c r="J1211" s="2">
        <f t="shared" si="384"/>
        <v>0</v>
      </c>
      <c r="L1211" t="str">
        <f t="shared" si="385"/>
        <v/>
      </c>
      <c r="M1211" t="str">
        <f t="shared" si="382"/>
        <v/>
      </c>
      <c r="N1211" t="str">
        <f t="shared" si="386"/>
        <v/>
      </c>
      <c r="O1211" t="str">
        <f t="array" ref="O1211">IF(OR(L1211="",M1211=""),"",COUNT(IF($J$11:$J$2001=1,IF($C$11:$C$2001&gt;L1211,IF($C$11:$C$2001&lt;=M1211,IF($D$11:$G$2001&gt;=0,$J$11:$J$2001),""),""),""),""))</f>
        <v/>
      </c>
      <c r="P1211" s="9" t="str">
        <f t="array" ref="P1211">IFERROR(IF(OR(L1211="",M1211=""),"",AVERAGE(IF($J$11:$J$2001=1,IF($C$11:$C$2001&gt;L1211,IF($C$11:$C$2001&lt;=M1211,IF($D$11:$G$2001&gt;=0,$D$11:$G$2001)),"")))),"")</f>
        <v/>
      </c>
      <c r="Q1211" t="str">
        <f t="array" ref="Q1211">IFERROR(IF(OR(L1211="",M1211=""),"",_xlfn.STDEV.S(IF($J$11:$J$2001=1,IF($C$11:$C$2001&gt;L1211,IF($C$11:$C$2001&lt;=M1211,IF($D$11:$G$2001&gt;=0,$D$11:$G$2001))),""))),"")</f>
        <v/>
      </c>
      <c r="R1211" t="str">
        <f t="shared" si="387"/>
        <v/>
      </c>
      <c r="S1211" t="str">
        <f t="shared" si="388"/>
        <v/>
      </c>
      <c r="U1211" t="str">
        <f>IF(Input_1!L1204&lt;&gt;"",Input_1!L1204,"")</f>
        <v/>
      </c>
      <c r="V1211" s="9" t="str">
        <f>IF(Input_1!M1204&lt;&gt;"",Input_1!M1204,"")</f>
        <v/>
      </c>
      <c r="W1211" s="9" t="str">
        <f>IF(Input_1!N1204&lt;&gt;"",Input_1!N1204,"")</f>
        <v/>
      </c>
      <c r="X1211" s="9" t="str">
        <f>IF(Input_1!O1204&lt;&gt;"",Input_1!O1204,"")</f>
        <v/>
      </c>
      <c r="Y1211" s="9" t="str">
        <f>IF(Input_1!Q1204&lt;&gt;"",Input_1!Q1204,"")</f>
        <v/>
      </c>
      <c r="Z1211" s="9" t="str">
        <f t="shared" si="389"/>
        <v/>
      </c>
      <c r="AA1211" s="9" t="str">
        <f t="array" ref="AA1211">IFERROR(_xlfn.STDEV.S(IF(V1211:Y1211&gt;=0,IF(V1211:Y1211&lt;&gt;"",V1211:Y1211,""))),"")</f>
        <v/>
      </c>
      <c r="AB1211" s="2">
        <f t="shared" si="390"/>
        <v>0</v>
      </c>
      <c r="AD1211" t="str">
        <f t="shared" si="400"/>
        <v/>
      </c>
      <c r="AE1211" t="str">
        <f t="shared" si="391"/>
        <v/>
      </c>
      <c r="AF1211" t="str">
        <f t="shared" si="402"/>
        <v/>
      </c>
      <c r="AG1211" t="str">
        <f t="array" ref="AG1211">IF(OR(AD1211="",AE1211=""),"",COUNT(IF($AB$11:$AB$2001=1,IF($U$11:$U$2001&gt;AD1211,IF($U$11:$U$2001&lt;=AE1211,IF($V$11:$Y$2001&gt;=0,$AB$11:$AB$2001),""),""),""),""))</f>
        <v/>
      </c>
      <c r="AH1211" s="9" t="str">
        <f t="array" ref="AH1211">IF(AND(AD1211&lt;&gt;"",AE1211&lt;&gt;""),AVERAGE(IF($AB$11:$AB$2001=1,IF($U$11:$U$2001&gt;AD1211,IF($C$11:$C$2001&lt;=AE1211,$V$11:$Y$2001)))),"")</f>
        <v/>
      </c>
      <c r="AI1211" s="9" t="str">
        <f t="array" ref="AI1211">IF(AND(AD1211&lt;&gt;"",AE1211&lt;&gt;""),_xlfn.STDEV.S(IF($AB$11:$AB$2001=1,IF($U$11:$U$2001&gt;AD1211,IF($C$11:$C$2001&lt;=AE1211,$V$11:$Y$2001)))),"")</f>
        <v/>
      </c>
      <c r="AJ1211" t="str">
        <f t="shared" si="392"/>
        <v/>
      </c>
      <c r="AK1211" t="str">
        <f t="shared" si="393"/>
        <v/>
      </c>
      <c r="AM1211" t="str">
        <f>IF(Input_1!T1204&lt;&gt;"",Input_1!T1204,"")</f>
        <v/>
      </c>
      <c r="AN1211" s="9" t="str">
        <f>IF(Input_1!U1204&lt;&gt;"",Input_1!U1204,"")</f>
        <v/>
      </c>
      <c r="AO1211" s="9" t="str">
        <f>IF(Input_1!V1204&lt;&gt;"",Input_1!V1204,"")</f>
        <v/>
      </c>
      <c r="AP1211" s="9" t="str">
        <f>IF(Input_1!W1204&lt;&gt;"",Input_1!W1204,"")</f>
        <v/>
      </c>
      <c r="AQ1211" s="9" t="str">
        <f>IF(Input_1!Y1204&lt;&gt;"",Input_1!Y1204,"")</f>
        <v/>
      </c>
      <c r="AR1211" s="9" t="str">
        <f t="shared" si="394"/>
        <v/>
      </c>
      <c r="AS1211" s="9" t="str">
        <f t="array" ref="AS1211">IFERROR(_xlfn.STDEV.S(IF(AN1211:AQ1211&gt;=0,IF(AN1211:AQ1211&lt;&gt;"",AN1211:AQ1211,""))),"")</f>
        <v/>
      </c>
      <c r="AT1211" s="2">
        <f t="shared" si="395"/>
        <v>0</v>
      </c>
      <c r="AV1211" t="str">
        <f t="shared" si="401"/>
        <v/>
      </c>
      <c r="AW1211" t="str">
        <f t="shared" si="396"/>
        <v/>
      </c>
      <c r="AX1211" t="str">
        <f t="shared" si="397"/>
        <v/>
      </c>
      <c r="AY1211" t="str">
        <f t="array" ref="AY1211">IF(OR(AV1211="",AW1211=""),"",COUNT(IF($AT$11:$AT$2001=1,IF($AM$11:$AM$2001&gt;AV1211,IF($AM$11:$AM$2001&lt;=AW1211,IF($AN$11:$AQ$2001&gt;=0,$AT$11:$AT$2001),""),""),""),""))</f>
        <v/>
      </c>
      <c r="AZ1211" s="9" t="str">
        <f t="array" ref="AZ1211">IFERROR(IF(OR(AV1211="",AW1211=""),"",AVERAGE(IF($AT$11:$AT$2001=1,IF($AM$11:$AM$2001&gt;AV1211,IF($AM$11:$AM$2001&lt;=AW1211,IF($AN$11:$AQ$2001&gt;=0,$AN$11:$AQ$2001)),"")))),"")</f>
        <v/>
      </c>
      <c r="BA1211" s="9" t="str">
        <f t="array" ref="BA1211">IFERROR(IF(OR(AV1211="",AW1211=""),"",_xlfn.STDEV.S(IF($AT$11:$AT$2001=1,IF($AM$11:$AM$2001&gt;AV1211,IF($AM$11:$AM$2001&lt;=AW1211,IF($AN$11:$AQ$2001&gt;=0,$AN$11:$AQ$2001))),""))),"")</f>
        <v/>
      </c>
      <c r="BB1211" t="str">
        <f t="shared" si="398"/>
        <v/>
      </c>
      <c r="BC1211" t="str">
        <f t="shared" si="399"/>
        <v/>
      </c>
    </row>
    <row r="1212" spans="1:55" x14ac:dyDescent="0.35">
      <c r="A1212" s="9" t="str">
        <f>IF(Input_1!A1205&lt;&gt;"",Input_1!A1205,"")</f>
        <v/>
      </c>
      <c r="B1212" s="9" t="str">
        <f>IF(Input_1!B1205&lt;&gt;"",Input_1!B1205,"")</f>
        <v/>
      </c>
      <c r="C1212" t="str">
        <f>IF(Input_1!D1205&lt;&gt;"",Input_1!D1205,"")</f>
        <v/>
      </c>
      <c r="D1212" s="9" t="str">
        <f>IF(Input_1!E1205&lt;&gt;"",Input_1!E1205,"")</f>
        <v/>
      </c>
      <c r="E1212" s="9" t="str">
        <f>IF(Input_1!F1205&lt;&gt;"",Input_1!F1205,"")</f>
        <v/>
      </c>
      <c r="F1212" s="9" t="str">
        <f>IF(Input_1!G1205&lt;&gt;"",Input_1!G1205,"")</f>
        <v/>
      </c>
      <c r="G1212" s="9" t="str">
        <f>IF(Input_1!I1205&lt;&gt;"",Input_1!I1205,"")</f>
        <v/>
      </c>
      <c r="H1212" s="9" t="str">
        <f t="shared" si="383"/>
        <v/>
      </c>
      <c r="I1212" s="9" t="str">
        <f t="array" ref="I1212">IFERROR(_xlfn.STDEV.S(IF(D1212:G1212&gt;=0,IF(D1212:G1212&lt;&gt;"",D1212:G1212,""))),"")</f>
        <v/>
      </c>
      <c r="J1212" s="2">
        <f t="shared" si="384"/>
        <v>0</v>
      </c>
      <c r="L1212" t="str">
        <f t="shared" si="385"/>
        <v/>
      </c>
      <c r="M1212" t="str">
        <f t="shared" si="382"/>
        <v/>
      </c>
      <c r="N1212" t="str">
        <f t="shared" si="386"/>
        <v/>
      </c>
      <c r="O1212" t="str">
        <f t="array" ref="O1212">IF(OR(L1212="",M1212=""),"",COUNT(IF($J$11:$J$2001=1,IF($C$11:$C$2001&gt;L1212,IF($C$11:$C$2001&lt;=M1212,IF($D$11:$G$2001&gt;=0,$J$11:$J$2001),""),""),""),""))</f>
        <v/>
      </c>
      <c r="P1212" s="9" t="str">
        <f t="array" ref="P1212">IFERROR(IF(OR(L1212="",M1212=""),"",AVERAGE(IF($J$11:$J$2001=1,IF($C$11:$C$2001&gt;L1212,IF($C$11:$C$2001&lt;=M1212,IF($D$11:$G$2001&gt;=0,$D$11:$G$2001)),"")))),"")</f>
        <v/>
      </c>
      <c r="Q1212" t="str">
        <f t="array" ref="Q1212">IFERROR(IF(OR(L1212="",M1212=""),"",_xlfn.STDEV.S(IF($J$11:$J$2001=1,IF($C$11:$C$2001&gt;L1212,IF($C$11:$C$2001&lt;=M1212,IF($D$11:$G$2001&gt;=0,$D$11:$G$2001))),""))),"")</f>
        <v/>
      </c>
      <c r="R1212" t="str">
        <f t="shared" si="387"/>
        <v/>
      </c>
      <c r="S1212" t="str">
        <f t="shared" si="388"/>
        <v/>
      </c>
      <c r="U1212" t="str">
        <f>IF(Input_1!L1205&lt;&gt;"",Input_1!L1205,"")</f>
        <v/>
      </c>
      <c r="V1212" s="9" t="str">
        <f>IF(Input_1!M1205&lt;&gt;"",Input_1!M1205,"")</f>
        <v/>
      </c>
      <c r="W1212" s="9" t="str">
        <f>IF(Input_1!N1205&lt;&gt;"",Input_1!N1205,"")</f>
        <v/>
      </c>
      <c r="X1212" s="9" t="str">
        <f>IF(Input_1!O1205&lt;&gt;"",Input_1!O1205,"")</f>
        <v/>
      </c>
      <c r="Y1212" s="9" t="str">
        <f>IF(Input_1!Q1205&lt;&gt;"",Input_1!Q1205,"")</f>
        <v/>
      </c>
      <c r="Z1212" s="9" t="str">
        <f t="shared" si="389"/>
        <v/>
      </c>
      <c r="AA1212" s="9" t="str">
        <f t="array" ref="AA1212">IFERROR(_xlfn.STDEV.S(IF(V1212:Y1212&gt;=0,IF(V1212:Y1212&lt;&gt;"",V1212:Y1212,""))),"")</f>
        <v/>
      </c>
      <c r="AB1212" s="2">
        <f t="shared" si="390"/>
        <v>0</v>
      </c>
      <c r="AD1212" t="str">
        <f t="shared" si="400"/>
        <v/>
      </c>
      <c r="AE1212" t="str">
        <f t="shared" si="391"/>
        <v/>
      </c>
      <c r="AF1212" t="str">
        <f t="shared" si="402"/>
        <v/>
      </c>
      <c r="AG1212" t="str">
        <f t="array" ref="AG1212">IF(OR(AD1212="",AE1212=""),"",COUNT(IF($AB$11:$AB$2001=1,IF($U$11:$U$2001&gt;AD1212,IF($U$11:$U$2001&lt;=AE1212,IF($V$11:$Y$2001&gt;=0,$AB$11:$AB$2001),""),""),""),""))</f>
        <v/>
      </c>
      <c r="AH1212" s="9" t="str">
        <f t="array" ref="AH1212">IF(AND(AD1212&lt;&gt;"",AE1212&lt;&gt;""),AVERAGE(IF($AB$11:$AB$2001=1,IF($U$11:$U$2001&gt;AD1212,IF($C$11:$C$2001&lt;=AE1212,$V$11:$Y$2001)))),"")</f>
        <v/>
      </c>
      <c r="AI1212" s="9" t="str">
        <f t="array" ref="AI1212">IF(AND(AD1212&lt;&gt;"",AE1212&lt;&gt;""),_xlfn.STDEV.S(IF($AB$11:$AB$2001=1,IF($U$11:$U$2001&gt;AD1212,IF($C$11:$C$2001&lt;=AE1212,$V$11:$Y$2001)))),"")</f>
        <v/>
      </c>
      <c r="AJ1212" t="str">
        <f t="shared" si="392"/>
        <v/>
      </c>
      <c r="AK1212" t="str">
        <f t="shared" si="393"/>
        <v/>
      </c>
      <c r="AM1212" t="str">
        <f>IF(Input_1!T1205&lt;&gt;"",Input_1!T1205,"")</f>
        <v/>
      </c>
      <c r="AN1212" s="9" t="str">
        <f>IF(Input_1!U1205&lt;&gt;"",Input_1!U1205,"")</f>
        <v/>
      </c>
      <c r="AO1212" s="9" t="str">
        <f>IF(Input_1!V1205&lt;&gt;"",Input_1!V1205,"")</f>
        <v/>
      </c>
      <c r="AP1212" s="9" t="str">
        <f>IF(Input_1!W1205&lt;&gt;"",Input_1!W1205,"")</f>
        <v/>
      </c>
      <c r="AQ1212" s="9" t="str">
        <f>IF(Input_1!Y1205&lt;&gt;"",Input_1!Y1205,"")</f>
        <v/>
      </c>
      <c r="AR1212" s="9" t="str">
        <f t="shared" si="394"/>
        <v/>
      </c>
      <c r="AS1212" s="9" t="str">
        <f t="array" ref="AS1212">IFERROR(_xlfn.STDEV.S(IF(AN1212:AQ1212&gt;=0,IF(AN1212:AQ1212&lt;&gt;"",AN1212:AQ1212,""))),"")</f>
        <v/>
      </c>
      <c r="AT1212" s="2">
        <f t="shared" si="395"/>
        <v>0</v>
      </c>
      <c r="AV1212" t="str">
        <f t="shared" si="401"/>
        <v/>
      </c>
      <c r="AW1212" t="str">
        <f t="shared" si="396"/>
        <v/>
      </c>
      <c r="AX1212" t="str">
        <f t="shared" si="397"/>
        <v/>
      </c>
      <c r="AY1212" t="str">
        <f t="array" ref="AY1212">IF(OR(AV1212="",AW1212=""),"",COUNT(IF($AT$11:$AT$2001=1,IF($AM$11:$AM$2001&gt;AV1212,IF($AM$11:$AM$2001&lt;=AW1212,IF($AN$11:$AQ$2001&gt;=0,$AT$11:$AT$2001),""),""),""),""))</f>
        <v/>
      </c>
      <c r="AZ1212" s="9" t="str">
        <f t="array" ref="AZ1212">IFERROR(IF(OR(AV1212="",AW1212=""),"",AVERAGE(IF($AT$11:$AT$2001=1,IF($AM$11:$AM$2001&gt;AV1212,IF($AM$11:$AM$2001&lt;=AW1212,IF($AN$11:$AQ$2001&gt;=0,$AN$11:$AQ$2001)),"")))),"")</f>
        <v/>
      </c>
      <c r="BA1212" s="9" t="str">
        <f t="array" ref="BA1212">IFERROR(IF(OR(AV1212="",AW1212=""),"",_xlfn.STDEV.S(IF($AT$11:$AT$2001=1,IF($AM$11:$AM$2001&gt;AV1212,IF($AM$11:$AM$2001&lt;=AW1212,IF($AN$11:$AQ$2001&gt;=0,$AN$11:$AQ$2001))),""))),"")</f>
        <v/>
      </c>
      <c r="BB1212" t="str">
        <f t="shared" si="398"/>
        <v/>
      </c>
      <c r="BC1212" t="str">
        <f t="shared" si="399"/>
        <v/>
      </c>
    </row>
    <row r="1213" spans="1:55" x14ac:dyDescent="0.35">
      <c r="A1213" s="9" t="str">
        <f>IF(Input_1!A1206&lt;&gt;"",Input_1!A1206,"")</f>
        <v/>
      </c>
      <c r="B1213" s="9" t="str">
        <f>IF(Input_1!B1206&lt;&gt;"",Input_1!B1206,"")</f>
        <v/>
      </c>
      <c r="C1213" t="str">
        <f>IF(Input_1!D1206&lt;&gt;"",Input_1!D1206,"")</f>
        <v/>
      </c>
      <c r="D1213" s="9" t="str">
        <f>IF(Input_1!E1206&lt;&gt;"",Input_1!E1206,"")</f>
        <v/>
      </c>
      <c r="E1213" s="9" t="str">
        <f>IF(Input_1!F1206&lt;&gt;"",Input_1!F1206,"")</f>
        <v/>
      </c>
      <c r="F1213" s="9" t="str">
        <f>IF(Input_1!G1206&lt;&gt;"",Input_1!G1206,"")</f>
        <v/>
      </c>
      <c r="G1213" s="9" t="str">
        <f>IF(Input_1!I1206&lt;&gt;"",Input_1!I1206,"")</f>
        <v/>
      </c>
      <c r="H1213" s="9" t="str">
        <f t="shared" si="383"/>
        <v/>
      </c>
      <c r="I1213" s="9" t="str">
        <f t="array" ref="I1213">IFERROR(_xlfn.STDEV.S(IF(D1213:G1213&gt;=0,IF(D1213:G1213&lt;&gt;"",D1213:G1213,""))),"")</f>
        <v/>
      </c>
      <c r="J1213" s="2">
        <f t="shared" si="384"/>
        <v>0</v>
      </c>
      <c r="L1213" t="str">
        <f t="shared" si="385"/>
        <v/>
      </c>
      <c r="M1213" t="str">
        <f t="shared" si="382"/>
        <v/>
      </c>
      <c r="N1213" t="str">
        <f t="shared" si="386"/>
        <v/>
      </c>
      <c r="O1213" t="str">
        <f t="array" ref="O1213">IF(OR(L1213="",M1213=""),"",COUNT(IF($J$11:$J$2001=1,IF($C$11:$C$2001&gt;L1213,IF($C$11:$C$2001&lt;=M1213,IF($D$11:$G$2001&gt;=0,$J$11:$J$2001),""),""),""),""))</f>
        <v/>
      </c>
      <c r="P1213" s="9" t="str">
        <f t="array" ref="P1213">IFERROR(IF(OR(L1213="",M1213=""),"",AVERAGE(IF($J$11:$J$2001=1,IF($C$11:$C$2001&gt;L1213,IF($C$11:$C$2001&lt;=M1213,IF($D$11:$G$2001&gt;=0,$D$11:$G$2001)),"")))),"")</f>
        <v/>
      </c>
      <c r="Q1213" t="str">
        <f t="array" ref="Q1213">IFERROR(IF(OR(L1213="",M1213=""),"",_xlfn.STDEV.S(IF($J$11:$J$2001=1,IF($C$11:$C$2001&gt;L1213,IF($C$11:$C$2001&lt;=M1213,IF($D$11:$G$2001&gt;=0,$D$11:$G$2001))),""))),"")</f>
        <v/>
      </c>
      <c r="R1213" t="str">
        <f t="shared" si="387"/>
        <v/>
      </c>
      <c r="S1213" t="str">
        <f t="shared" si="388"/>
        <v/>
      </c>
      <c r="U1213" t="str">
        <f>IF(Input_1!L1206&lt;&gt;"",Input_1!L1206,"")</f>
        <v/>
      </c>
      <c r="V1213" s="9" t="str">
        <f>IF(Input_1!M1206&lt;&gt;"",Input_1!M1206,"")</f>
        <v/>
      </c>
      <c r="W1213" s="9" t="str">
        <f>IF(Input_1!N1206&lt;&gt;"",Input_1!N1206,"")</f>
        <v/>
      </c>
      <c r="X1213" s="9" t="str">
        <f>IF(Input_1!O1206&lt;&gt;"",Input_1!O1206,"")</f>
        <v/>
      </c>
      <c r="Y1213" s="9" t="str">
        <f>IF(Input_1!Q1206&lt;&gt;"",Input_1!Q1206,"")</f>
        <v/>
      </c>
      <c r="Z1213" s="9" t="str">
        <f t="shared" si="389"/>
        <v/>
      </c>
      <c r="AA1213" s="9" t="str">
        <f t="array" ref="AA1213">IFERROR(_xlfn.STDEV.S(IF(V1213:Y1213&gt;=0,IF(V1213:Y1213&lt;&gt;"",V1213:Y1213,""))),"")</f>
        <v/>
      </c>
      <c r="AB1213" s="2">
        <f t="shared" si="390"/>
        <v>0</v>
      </c>
      <c r="AD1213" t="str">
        <f t="shared" si="400"/>
        <v/>
      </c>
      <c r="AE1213" t="str">
        <f t="shared" si="391"/>
        <v/>
      </c>
      <c r="AF1213" t="str">
        <f t="shared" si="402"/>
        <v/>
      </c>
      <c r="AG1213" t="str">
        <f t="array" ref="AG1213">IF(OR(AD1213="",AE1213=""),"",COUNT(IF($AB$11:$AB$2001=1,IF($U$11:$U$2001&gt;AD1213,IF($U$11:$U$2001&lt;=AE1213,IF($V$11:$Y$2001&gt;=0,$AB$11:$AB$2001),""),""),""),""))</f>
        <v/>
      </c>
      <c r="AH1213" s="9" t="str">
        <f t="array" ref="AH1213">IF(AND(AD1213&lt;&gt;"",AE1213&lt;&gt;""),AVERAGE(IF($AB$11:$AB$2001=1,IF($U$11:$U$2001&gt;AD1213,IF($C$11:$C$2001&lt;=AE1213,$V$11:$Y$2001)))),"")</f>
        <v/>
      </c>
      <c r="AI1213" s="9" t="str">
        <f t="array" ref="AI1213">IF(AND(AD1213&lt;&gt;"",AE1213&lt;&gt;""),_xlfn.STDEV.S(IF($AB$11:$AB$2001=1,IF($U$11:$U$2001&gt;AD1213,IF($C$11:$C$2001&lt;=AE1213,$V$11:$Y$2001)))),"")</f>
        <v/>
      </c>
      <c r="AJ1213" t="str">
        <f t="shared" si="392"/>
        <v/>
      </c>
      <c r="AK1213" t="str">
        <f t="shared" si="393"/>
        <v/>
      </c>
      <c r="AM1213" t="str">
        <f>IF(Input_1!T1206&lt;&gt;"",Input_1!T1206,"")</f>
        <v/>
      </c>
      <c r="AN1213" s="9" t="str">
        <f>IF(Input_1!U1206&lt;&gt;"",Input_1!U1206,"")</f>
        <v/>
      </c>
      <c r="AO1213" s="9" t="str">
        <f>IF(Input_1!V1206&lt;&gt;"",Input_1!V1206,"")</f>
        <v/>
      </c>
      <c r="AP1213" s="9" t="str">
        <f>IF(Input_1!W1206&lt;&gt;"",Input_1!W1206,"")</f>
        <v/>
      </c>
      <c r="AQ1213" s="9" t="str">
        <f>IF(Input_1!Y1206&lt;&gt;"",Input_1!Y1206,"")</f>
        <v/>
      </c>
      <c r="AR1213" s="9" t="str">
        <f t="shared" si="394"/>
        <v/>
      </c>
      <c r="AS1213" s="9" t="str">
        <f t="array" ref="AS1213">IFERROR(_xlfn.STDEV.S(IF(AN1213:AQ1213&gt;=0,IF(AN1213:AQ1213&lt;&gt;"",AN1213:AQ1213,""))),"")</f>
        <v/>
      </c>
      <c r="AT1213" s="2">
        <f t="shared" si="395"/>
        <v>0</v>
      </c>
      <c r="AV1213" t="str">
        <f t="shared" si="401"/>
        <v/>
      </c>
      <c r="AW1213" t="str">
        <f t="shared" si="396"/>
        <v/>
      </c>
      <c r="AX1213" t="str">
        <f t="shared" si="397"/>
        <v/>
      </c>
      <c r="AY1213" t="str">
        <f t="array" ref="AY1213">IF(OR(AV1213="",AW1213=""),"",COUNT(IF($AT$11:$AT$2001=1,IF($AM$11:$AM$2001&gt;AV1213,IF($AM$11:$AM$2001&lt;=AW1213,IF($AN$11:$AQ$2001&gt;=0,$AT$11:$AT$2001),""),""),""),""))</f>
        <v/>
      </c>
      <c r="AZ1213" s="9" t="str">
        <f t="array" ref="AZ1213">IFERROR(IF(OR(AV1213="",AW1213=""),"",AVERAGE(IF($AT$11:$AT$2001=1,IF($AM$11:$AM$2001&gt;AV1213,IF($AM$11:$AM$2001&lt;=AW1213,IF($AN$11:$AQ$2001&gt;=0,$AN$11:$AQ$2001)),"")))),"")</f>
        <v/>
      </c>
      <c r="BA1213" s="9" t="str">
        <f t="array" ref="BA1213">IFERROR(IF(OR(AV1213="",AW1213=""),"",_xlfn.STDEV.S(IF($AT$11:$AT$2001=1,IF($AM$11:$AM$2001&gt;AV1213,IF($AM$11:$AM$2001&lt;=AW1213,IF($AN$11:$AQ$2001&gt;=0,$AN$11:$AQ$2001))),""))),"")</f>
        <v/>
      </c>
      <c r="BB1213" t="str">
        <f t="shared" si="398"/>
        <v/>
      </c>
      <c r="BC1213" t="str">
        <f t="shared" si="399"/>
        <v/>
      </c>
    </row>
    <row r="1214" spans="1:55" x14ac:dyDescent="0.35">
      <c r="A1214" s="9" t="str">
        <f>IF(Input_1!A1207&lt;&gt;"",Input_1!A1207,"")</f>
        <v/>
      </c>
      <c r="B1214" s="9" t="str">
        <f>IF(Input_1!B1207&lt;&gt;"",Input_1!B1207,"")</f>
        <v/>
      </c>
      <c r="C1214" t="str">
        <f>IF(Input_1!D1207&lt;&gt;"",Input_1!D1207,"")</f>
        <v/>
      </c>
      <c r="D1214" s="9" t="str">
        <f>IF(Input_1!E1207&lt;&gt;"",Input_1!E1207,"")</f>
        <v/>
      </c>
      <c r="E1214" s="9" t="str">
        <f>IF(Input_1!F1207&lt;&gt;"",Input_1!F1207,"")</f>
        <v/>
      </c>
      <c r="F1214" s="9" t="str">
        <f>IF(Input_1!G1207&lt;&gt;"",Input_1!G1207,"")</f>
        <v/>
      </c>
      <c r="G1214" s="9" t="str">
        <f>IF(Input_1!I1207&lt;&gt;"",Input_1!I1207,"")</f>
        <v/>
      </c>
      <c r="H1214" s="9" t="str">
        <f t="shared" si="383"/>
        <v/>
      </c>
      <c r="I1214" s="9" t="str">
        <f t="array" ref="I1214">IFERROR(_xlfn.STDEV.S(IF(D1214:G1214&gt;=0,IF(D1214:G1214&lt;&gt;"",D1214:G1214,""))),"")</f>
        <v/>
      </c>
      <c r="J1214" s="2">
        <f t="shared" si="384"/>
        <v>0</v>
      </c>
      <c r="L1214" t="str">
        <f t="shared" si="385"/>
        <v/>
      </c>
      <c r="M1214" t="str">
        <f t="shared" si="382"/>
        <v/>
      </c>
      <c r="N1214" t="str">
        <f t="shared" si="386"/>
        <v/>
      </c>
      <c r="O1214" t="str">
        <f t="array" ref="O1214">IF(OR(L1214="",M1214=""),"",COUNT(IF($J$11:$J$2001=1,IF($C$11:$C$2001&gt;L1214,IF($C$11:$C$2001&lt;=M1214,IF($D$11:$G$2001&gt;=0,$J$11:$J$2001),""),""),""),""))</f>
        <v/>
      </c>
      <c r="P1214" s="9" t="str">
        <f t="array" ref="P1214">IFERROR(IF(OR(L1214="",M1214=""),"",AVERAGE(IF($J$11:$J$2001=1,IF($C$11:$C$2001&gt;L1214,IF($C$11:$C$2001&lt;=M1214,IF($D$11:$G$2001&gt;=0,$D$11:$G$2001)),"")))),"")</f>
        <v/>
      </c>
      <c r="Q1214" t="str">
        <f t="array" ref="Q1214">IFERROR(IF(OR(L1214="",M1214=""),"",_xlfn.STDEV.S(IF($J$11:$J$2001=1,IF($C$11:$C$2001&gt;L1214,IF($C$11:$C$2001&lt;=M1214,IF($D$11:$G$2001&gt;=0,$D$11:$G$2001))),""))),"")</f>
        <v/>
      </c>
      <c r="R1214" t="str">
        <f t="shared" si="387"/>
        <v/>
      </c>
      <c r="S1214" t="str">
        <f t="shared" si="388"/>
        <v/>
      </c>
      <c r="U1214" t="str">
        <f>IF(Input_1!L1207&lt;&gt;"",Input_1!L1207,"")</f>
        <v/>
      </c>
      <c r="V1214" s="9" t="str">
        <f>IF(Input_1!M1207&lt;&gt;"",Input_1!M1207,"")</f>
        <v/>
      </c>
      <c r="W1214" s="9" t="str">
        <f>IF(Input_1!N1207&lt;&gt;"",Input_1!N1207,"")</f>
        <v/>
      </c>
      <c r="X1214" s="9" t="str">
        <f>IF(Input_1!O1207&lt;&gt;"",Input_1!O1207,"")</f>
        <v/>
      </c>
      <c r="Y1214" s="9" t="str">
        <f>IF(Input_1!Q1207&lt;&gt;"",Input_1!Q1207,"")</f>
        <v/>
      </c>
      <c r="Z1214" s="9" t="str">
        <f t="shared" si="389"/>
        <v/>
      </c>
      <c r="AA1214" s="9" t="str">
        <f t="array" ref="AA1214">IFERROR(_xlfn.STDEV.S(IF(V1214:Y1214&gt;=0,IF(V1214:Y1214&lt;&gt;"",V1214:Y1214,""))),"")</f>
        <v/>
      </c>
      <c r="AB1214" s="2">
        <f t="shared" si="390"/>
        <v>0</v>
      </c>
      <c r="AD1214" t="str">
        <f t="shared" si="400"/>
        <v/>
      </c>
      <c r="AE1214" t="str">
        <f t="shared" si="391"/>
        <v/>
      </c>
      <c r="AF1214" t="str">
        <f t="shared" si="402"/>
        <v/>
      </c>
      <c r="AG1214" t="str">
        <f t="array" ref="AG1214">IF(OR(AD1214="",AE1214=""),"",COUNT(IF($AB$11:$AB$2001=1,IF($U$11:$U$2001&gt;AD1214,IF($U$11:$U$2001&lt;=AE1214,IF($V$11:$Y$2001&gt;=0,$AB$11:$AB$2001),""),""),""),""))</f>
        <v/>
      </c>
      <c r="AH1214" s="9" t="str">
        <f t="array" ref="AH1214">IF(AND(AD1214&lt;&gt;"",AE1214&lt;&gt;""),AVERAGE(IF($AB$11:$AB$2001=1,IF($U$11:$U$2001&gt;AD1214,IF($C$11:$C$2001&lt;=AE1214,$V$11:$Y$2001)))),"")</f>
        <v/>
      </c>
      <c r="AI1214" s="9" t="str">
        <f t="array" ref="AI1214">IF(AND(AD1214&lt;&gt;"",AE1214&lt;&gt;""),_xlfn.STDEV.S(IF($AB$11:$AB$2001=1,IF($U$11:$U$2001&gt;AD1214,IF($C$11:$C$2001&lt;=AE1214,$V$11:$Y$2001)))),"")</f>
        <v/>
      </c>
      <c r="AJ1214" t="str">
        <f t="shared" si="392"/>
        <v/>
      </c>
      <c r="AK1214" t="str">
        <f t="shared" si="393"/>
        <v/>
      </c>
      <c r="AM1214" t="str">
        <f>IF(Input_1!T1207&lt;&gt;"",Input_1!T1207,"")</f>
        <v/>
      </c>
      <c r="AN1214" s="9" t="str">
        <f>IF(Input_1!U1207&lt;&gt;"",Input_1!U1207,"")</f>
        <v/>
      </c>
      <c r="AO1214" s="9" t="str">
        <f>IF(Input_1!V1207&lt;&gt;"",Input_1!V1207,"")</f>
        <v/>
      </c>
      <c r="AP1214" s="9" t="str">
        <f>IF(Input_1!W1207&lt;&gt;"",Input_1!W1207,"")</f>
        <v/>
      </c>
      <c r="AQ1214" s="9" t="str">
        <f>IF(Input_1!Y1207&lt;&gt;"",Input_1!Y1207,"")</f>
        <v/>
      </c>
      <c r="AR1214" s="9" t="str">
        <f t="shared" si="394"/>
        <v/>
      </c>
      <c r="AS1214" s="9" t="str">
        <f t="array" ref="AS1214">IFERROR(_xlfn.STDEV.S(IF(AN1214:AQ1214&gt;=0,IF(AN1214:AQ1214&lt;&gt;"",AN1214:AQ1214,""))),"")</f>
        <v/>
      </c>
      <c r="AT1214" s="2">
        <f t="shared" si="395"/>
        <v>0</v>
      </c>
      <c r="AV1214" t="str">
        <f t="shared" si="401"/>
        <v/>
      </c>
      <c r="AW1214" t="str">
        <f t="shared" si="396"/>
        <v/>
      </c>
      <c r="AX1214" t="str">
        <f t="shared" si="397"/>
        <v/>
      </c>
      <c r="AY1214" t="str">
        <f t="array" ref="AY1214">IF(OR(AV1214="",AW1214=""),"",COUNT(IF($AT$11:$AT$2001=1,IF($AM$11:$AM$2001&gt;AV1214,IF($AM$11:$AM$2001&lt;=AW1214,IF($AN$11:$AQ$2001&gt;=0,$AT$11:$AT$2001),""),""),""),""))</f>
        <v/>
      </c>
      <c r="AZ1214" s="9" t="str">
        <f t="array" ref="AZ1214">IFERROR(IF(OR(AV1214="",AW1214=""),"",AVERAGE(IF($AT$11:$AT$2001=1,IF($AM$11:$AM$2001&gt;AV1214,IF($AM$11:$AM$2001&lt;=AW1214,IF($AN$11:$AQ$2001&gt;=0,$AN$11:$AQ$2001)),"")))),"")</f>
        <v/>
      </c>
      <c r="BA1214" s="9" t="str">
        <f t="array" ref="BA1214">IFERROR(IF(OR(AV1214="",AW1214=""),"",_xlfn.STDEV.S(IF($AT$11:$AT$2001=1,IF($AM$11:$AM$2001&gt;AV1214,IF($AM$11:$AM$2001&lt;=AW1214,IF($AN$11:$AQ$2001&gt;=0,$AN$11:$AQ$2001))),""))),"")</f>
        <v/>
      </c>
      <c r="BB1214" t="str">
        <f t="shared" si="398"/>
        <v/>
      </c>
      <c r="BC1214" t="str">
        <f t="shared" si="399"/>
        <v/>
      </c>
    </row>
    <row r="1215" spans="1:55" x14ac:dyDescent="0.35">
      <c r="A1215" s="9" t="str">
        <f>IF(Input_1!A1208&lt;&gt;"",Input_1!A1208,"")</f>
        <v/>
      </c>
      <c r="B1215" s="9" t="str">
        <f>IF(Input_1!B1208&lt;&gt;"",Input_1!B1208,"")</f>
        <v/>
      </c>
      <c r="C1215" t="str">
        <f>IF(Input_1!D1208&lt;&gt;"",Input_1!D1208,"")</f>
        <v/>
      </c>
      <c r="D1215" s="9" t="str">
        <f>IF(Input_1!E1208&lt;&gt;"",Input_1!E1208,"")</f>
        <v/>
      </c>
      <c r="E1215" s="9" t="str">
        <f>IF(Input_1!F1208&lt;&gt;"",Input_1!F1208,"")</f>
        <v/>
      </c>
      <c r="F1215" s="9" t="str">
        <f>IF(Input_1!G1208&lt;&gt;"",Input_1!G1208,"")</f>
        <v/>
      </c>
      <c r="G1215" s="9" t="str">
        <f>IF(Input_1!I1208&lt;&gt;"",Input_1!I1208,"")</f>
        <v/>
      </c>
      <c r="H1215" s="9" t="str">
        <f t="shared" si="383"/>
        <v/>
      </c>
      <c r="I1215" s="9" t="str">
        <f t="array" ref="I1215">IFERROR(_xlfn.STDEV.S(IF(D1215:G1215&gt;=0,IF(D1215:G1215&lt;&gt;"",D1215:G1215,""))),"")</f>
        <v/>
      </c>
      <c r="J1215" s="2">
        <f t="shared" si="384"/>
        <v>0</v>
      </c>
      <c r="L1215" t="str">
        <f t="shared" si="385"/>
        <v/>
      </c>
      <c r="M1215" t="str">
        <f t="shared" si="382"/>
        <v/>
      </c>
      <c r="N1215" t="str">
        <f t="shared" si="386"/>
        <v/>
      </c>
      <c r="O1215" t="str">
        <f t="array" ref="O1215">IF(OR(L1215="",M1215=""),"",COUNT(IF($J$11:$J$2001=1,IF($C$11:$C$2001&gt;L1215,IF($C$11:$C$2001&lt;=M1215,IF($D$11:$G$2001&gt;=0,$J$11:$J$2001),""),""),""),""))</f>
        <v/>
      </c>
      <c r="P1215" s="9" t="str">
        <f t="array" ref="P1215">IFERROR(IF(OR(L1215="",M1215=""),"",AVERAGE(IF($J$11:$J$2001=1,IF($C$11:$C$2001&gt;L1215,IF($C$11:$C$2001&lt;=M1215,IF($D$11:$G$2001&gt;=0,$D$11:$G$2001)),"")))),"")</f>
        <v/>
      </c>
      <c r="Q1215" t="str">
        <f t="array" ref="Q1215">IFERROR(IF(OR(L1215="",M1215=""),"",_xlfn.STDEV.S(IF($J$11:$J$2001=1,IF($C$11:$C$2001&gt;L1215,IF($C$11:$C$2001&lt;=M1215,IF($D$11:$G$2001&gt;=0,$D$11:$G$2001))),""))),"")</f>
        <v/>
      </c>
      <c r="R1215" t="str">
        <f t="shared" si="387"/>
        <v/>
      </c>
      <c r="S1215" t="str">
        <f t="shared" si="388"/>
        <v/>
      </c>
      <c r="U1215" t="str">
        <f>IF(Input_1!L1208&lt;&gt;"",Input_1!L1208,"")</f>
        <v/>
      </c>
      <c r="V1215" s="9" t="str">
        <f>IF(Input_1!M1208&lt;&gt;"",Input_1!M1208,"")</f>
        <v/>
      </c>
      <c r="W1215" s="9" t="str">
        <f>IF(Input_1!N1208&lt;&gt;"",Input_1!N1208,"")</f>
        <v/>
      </c>
      <c r="X1215" s="9" t="str">
        <f>IF(Input_1!O1208&lt;&gt;"",Input_1!O1208,"")</f>
        <v/>
      </c>
      <c r="Y1215" s="9" t="str">
        <f>IF(Input_1!Q1208&lt;&gt;"",Input_1!Q1208,"")</f>
        <v/>
      </c>
      <c r="Z1215" s="9" t="str">
        <f t="shared" si="389"/>
        <v/>
      </c>
      <c r="AA1215" s="9" t="str">
        <f t="array" ref="AA1215">IFERROR(_xlfn.STDEV.S(IF(V1215:Y1215&gt;=0,IF(V1215:Y1215&lt;&gt;"",V1215:Y1215,""))),"")</f>
        <v/>
      </c>
      <c r="AB1215" s="2">
        <f t="shared" si="390"/>
        <v>0</v>
      </c>
      <c r="AD1215" t="str">
        <f t="shared" si="400"/>
        <v/>
      </c>
      <c r="AE1215" t="str">
        <f t="shared" si="391"/>
        <v/>
      </c>
      <c r="AF1215" t="str">
        <f t="shared" si="402"/>
        <v/>
      </c>
      <c r="AG1215" t="str">
        <f t="array" ref="AG1215">IF(OR(AD1215="",AE1215=""),"",COUNT(IF($AB$11:$AB$2001=1,IF($U$11:$U$2001&gt;AD1215,IF($U$11:$U$2001&lt;=AE1215,IF($V$11:$Y$2001&gt;=0,$AB$11:$AB$2001),""),""),""),""))</f>
        <v/>
      </c>
      <c r="AH1215" s="9" t="str">
        <f t="array" ref="AH1215">IF(AND(AD1215&lt;&gt;"",AE1215&lt;&gt;""),AVERAGE(IF($AB$11:$AB$2001=1,IF($U$11:$U$2001&gt;AD1215,IF($C$11:$C$2001&lt;=AE1215,$V$11:$Y$2001)))),"")</f>
        <v/>
      </c>
      <c r="AI1215" s="9" t="str">
        <f t="array" ref="AI1215">IF(AND(AD1215&lt;&gt;"",AE1215&lt;&gt;""),_xlfn.STDEV.S(IF($AB$11:$AB$2001=1,IF($U$11:$U$2001&gt;AD1215,IF($C$11:$C$2001&lt;=AE1215,$V$11:$Y$2001)))),"")</f>
        <v/>
      </c>
      <c r="AJ1215" t="str">
        <f t="shared" si="392"/>
        <v/>
      </c>
      <c r="AK1215" t="str">
        <f t="shared" si="393"/>
        <v/>
      </c>
      <c r="AM1215" t="str">
        <f>IF(Input_1!T1208&lt;&gt;"",Input_1!T1208,"")</f>
        <v/>
      </c>
      <c r="AN1215" s="9" t="str">
        <f>IF(Input_1!U1208&lt;&gt;"",Input_1!U1208,"")</f>
        <v/>
      </c>
      <c r="AO1215" s="9" t="str">
        <f>IF(Input_1!V1208&lt;&gt;"",Input_1!V1208,"")</f>
        <v/>
      </c>
      <c r="AP1215" s="9" t="str">
        <f>IF(Input_1!W1208&lt;&gt;"",Input_1!W1208,"")</f>
        <v/>
      </c>
      <c r="AQ1215" s="9" t="str">
        <f>IF(Input_1!Y1208&lt;&gt;"",Input_1!Y1208,"")</f>
        <v/>
      </c>
      <c r="AR1215" s="9" t="str">
        <f t="shared" si="394"/>
        <v/>
      </c>
      <c r="AS1215" s="9" t="str">
        <f t="array" ref="AS1215">IFERROR(_xlfn.STDEV.S(IF(AN1215:AQ1215&gt;=0,IF(AN1215:AQ1215&lt;&gt;"",AN1215:AQ1215,""))),"")</f>
        <v/>
      </c>
      <c r="AT1215" s="2">
        <f t="shared" si="395"/>
        <v>0</v>
      </c>
      <c r="AV1215" t="str">
        <f t="shared" si="401"/>
        <v/>
      </c>
      <c r="AW1215" t="str">
        <f t="shared" si="396"/>
        <v/>
      </c>
      <c r="AX1215" t="str">
        <f t="shared" si="397"/>
        <v/>
      </c>
      <c r="AY1215" t="str">
        <f t="array" ref="AY1215">IF(OR(AV1215="",AW1215=""),"",COUNT(IF($AT$11:$AT$2001=1,IF($AM$11:$AM$2001&gt;AV1215,IF($AM$11:$AM$2001&lt;=AW1215,IF($AN$11:$AQ$2001&gt;=0,$AT$11:$AT$2001),""),""),""),""))</f>
        <v/>
      </c>
      <c r="AZ1215" s="9" t="str">
        <f t="array" ref="AZ1215">IFERROR(IF(OR(AV1215="",AW1215=""),"",AVERAGE(IF($AT$11:$AT$2001=1,IF($AM$11:$AM$2001&gt;AV1215,IF($AM$11:$AM$2001&lt;=AW1215,IF($AN$11:$AQ$2001&gt;=0,$AN$11:$AQ$2001)),"")))),"")</f>
        <v/>
      </c>
      <c r="BA1215" s="9" t="str">
        <f t="array" ref="BA1215">IFERROR(IF(OR(AV1215="",AW1215=""),"",_xlfn.STDEV.S(IF($AT$11:$AT$2001=1,IF($AM$11:$AM$2001&gt;AV1215,IF($AM$11:$AM$2001&lt;=AW1215,IF($AN$11:$AQ$2001&gt;=0,$AN$11:$AQ$2001))),""))),"")</f>
        <v/>
      </c>
      <c r="BB1215" t="str">
        <f t="shared" si="398"/>
        <v/>
      </c>
      <c r="BC1215" t="str">
        <f t="shared" si="399"/>
        <v/>
      </c>
    </row>
    <row r="1216" spans="1:55" x14ac:dyDescent="0.35">
      <c r="A1216" s="9" t="str">
        <f>IF(Input_1!A1209&lt;&gt;"",Input_1!A1209,"")</f>
        <v/>
      </c>
      <c r="B1216" s="9" t="str">
        <f>IF(Input_1!B1209&lt;&gt;"",Input_1!B1209,"")</f>
        <v/>
      </c>
      <c r="C1216" t="str">
        <f>IF(Input_1!D1209&lt;&gt;"",Input_1!D1209,"")</f>
        <v/>
      </c>
      <c r="D1216" s="9" t="str">
        <f>IF(Input_1!E1209&lt;&gt;"",Input_1!E1209,"")</f>
        <v/>
      </c>
      <c r="E1216" s="9" t="str">
        <f>IF(Input_1!F1209&lt;&gt;"",Input_1!F1209,"")</f>
        <v/>
      </c>
      <c r="F1216" s="9" t="str">
        <f>IF(Input_1!G1209&lt;&gt;"",Input_1!G1209,"")</f>
        <v/>
      </c>
      <c r="G1216" s="9" t="str">
        <f>IF(Input_1!I1209&lt;&gt;"",Input_1!I1209,"")</f>
        <v/>
      </c>
      <c r="H1216" s="9" t="str">
        <f t="shared" si="383"/>
        <v/>
      </c>
      <c r="I1216" s="9" t="str">
        <f t="array" ref="I1216">IFERROR(_xlfn.STDEV.S(IF(D1216:G1216&gt;=0,IF(D1216:G1216&lt;&gt;"",D1216:G1216,""))),"")</f>
        <v/>
      </c>
      <c r="J1216" s="2">
        <f t="shared" si="384"/>
        <v>0</v>
      </c>
      <c r="L1216" t="str">
        <f t="shared" si="385"/>
        <v/>
      </c>
      <c r="M1216" t="str">
        <f t="shared" si="382"/>
        <v/>
      </c>
      <c r="N1216" t="str">
        <f t="shared" si="386"/>
        <v/>
      </c>
      <c r="O1216" t="str">
        <f t="array" ref="O1216">IF(OR(L1216="",M1216=""),"",COUNT(IF($J$11:$J$2001=1,IF($C$11:$C$2001&gt;L1216,IF($C$11:$C$2001&lt;=M1216,IF($D$11:$G$2001&gt;=0,$J$11:$J$2001),""),""),""),""))</f>
        <v/>
      </c>
      <c r="P1216" s="9" t="str">
        <f t="array" ref="P1216">IFERROR(IF(OR(L1216="",M1216=""),"",AVERAGE(IF($J$11:$J$2001=1,IF($C$11:$C$2001&gt;L1216,IF($C$11:$C$2001&lt;=M1216,IF($D$11:$G$2001&gt;=0,$D$11:$G$2001)),"")))),"")</f>
        <v/>
      </c>
      <c r="Q1216" t="str">
        <f t="array" ref="Q1216">IFERROR(IF(OR(L1216="",M1216=""),"",_xlfn.STDEV.S(IF($J$11:$J$2001=1,IF($C$11:$C$2001&gt;L1216,IF($C$11:$C$2001&lt;=M1216,IF($D$11:$G$2001&gt;=0,$D$11:$G$2001))),""))),"")</f>
        <v/>
      </c>
      <c r="R1216" t="str">
        <f t="shared" si="387"/>
        <v/>
      </c>
      <c r="S1216" t="str">
        <f t="shared" si="388"/>
        <v/>
      </c>
      <c r="U1216" t="str">
        <f>IF(Input_1!L1209&lt;&gt;"",Input_1!L1209,"")</f>
        <v/>
      </c>
      <c r="V1216" s="9" t="str">
        <f>IF(Input_1!M1209&lt;&gt;"",Input_1!M1209,"")</f>
        <v/>
      </c>
      <c r="W1216" s="9" t="str">
        <f>IF(Input_1!N1209&lt;&gt;"",Input_1!N1209,"")</f>
        <v/>
      </c>
      <c r="X1216" s="9" t="str">
        <f>IF(Input_1!O1209&lt;&gt;"",Input_1!O1209,"")</f>
        <v/>
      </c>
      <c r="Y1216" s="9" t="str">
        <f>IF(Input_1!Q1209&lt;&gt;"",Input_1!Q1209,"")</f>
        <v/>
      </c>
      <c r="Z1216" s="9" t="str">
        <f t="shared" si="389"/>
        <v/>
      </c>
      <c r="AA1216" s="9" t="str">
        <f t="array" ref="AA1216">IFERROR(_xlfn.STDEV.S(IF(V1216:Y1216&gt;=0,IF(V1216:Y1216&lt;&gt;"",V1216:Y1216,""))),"")</f>
        <v/>
      </c>
      <c r="AB1216" s="2">
        <f t="shared" si="390"/>
        <v>0</v>
      </c>
      <c r="AD1216" t="str">
        <f t="shared" si="400"/>
        <v/>
      </c>
      <c r="AE1216" t="str">
        <f t="shared" si="391"/>
        <v/>
      </c>
      <c r="AF1216" t="str">
        <f t="shared" si="402"/>
        <v/>
      </c>
      <c r="AG1216" t="str">
        <f t="array" ref="AG1216">IF(OR(AD1216="",AE1216=""),"",COUNT(IF($AB$11:$AB$2001=1,IF($U$11:$U$2001&gt;AD1216,IF($U$11:$U$2001&lt;=AE1216,IF($V$11:$Y$2001&gt;=0,$AB$11:$AB$2001),""),""),""),""))</f>
        <v/>
      </c>
      <c r="AH1216" s="9" t="str">
        <f t="array" ref="AH1216">IF(AND(AD1216&lt;&gt;"",AE1216&lt;&gt;""),AVERAGE(IF($AB$11:$AB$2001=1,IF($U$11:$U$2001&gt;AD1216,IF($C$11:$C$2001&lt;=AE1216,$V$11:$Y$2001)))),"")</f>
        <v/>
      </c>
      <c r="AI1216" s="9" t="str">
        <f t="array" ref="AI1216">IF(AND(AD1216&lt;&gt;"",AE1216&lt;&gt;""),_xlfn.STDEV.S(IF($AB$11:$AB$2001=1,IF($U$11:$U$2001&gt;AD1216,IF($C$11:$C$2001&lt;=AE1216,$V$11:$Y$2001)))),"")</f>
        <v/>
      </c>
      <c r="AJ1216" t="str">
        <f t="shared" si="392"/>
        <v/>
      </c>
      <c r="AK1216" t="str">
        <f t="shared" si="393"/>
        <v/>
      </c>
      <c r="AM1216" t="str">
        <f>IF(Input_1!T1209&lt;&gt;"",Input_1!T1209,"")</f>
        <v/>
      </c>
      <c r="AN1216" s="9" t="str">
        <f>IF(Input_1!U1209&lt;&gt;"",Input_1!U1209,"")</f>
        <v/>
      </c>
      <c r="AO1216" s="9" t="str">
        <f>IF(Input_1!V1209&lt;&gt;"",Input_1!V1209,"")</f>
        <v/>
      </c>
      <c r="AP1216" s="9" t="str">
        <f>IF(Input_1!W1209&lt;&gt;"",Input_1!W1209,"")</f>
        <v/>
      </c>
      <c r="AQ1216" s="9" t="str">
        <f>IF(Input_1!Y1209&lt;&gt;"",Input_1!Y1209,"")</f>
        <v/>
      </c>
      <c r="AR1216" s="9" t="str">
        <f t="shared" si="394"/>
        <v/>
      </c>
      <c r="AS1216" s="9" t="str">
        <f t="array" ref="AS1216">IFERROR(_xlfn.STDEV.S(IF(AN1216:AQ1216&gt;=0,IF(AN1216:AQ1216&lt;&gt;"",AN1216:AQ1216,""))),"")</f>
        <v/>
      </c>
      <c r="AT1216" s="2">
        <f t="shared" si="395"/>
        <v>0</v>
      </c>
      <c r="AV1216" t="str">
        <f t="shared" si="401"/>
        <v/>
      </c>
      <c r="AW1216" t="str">
        <f t="shared" si="396"/>
        <v/>
      </c>
      <c r="AX1216" t="str">
        <f t="shared" si="397"/>
        <v/>
      </c>
      <c r="AY1216" t="str">
        <f t="array" ref="AY1216">IF(OR(AV1216="",AW1216=""),"",COUNT(IF($AT$11:$AT$2001=1,IF($AM$11:$AM$2001&gt;AV1216,IF($AM$11:$AM$2001&lt;=AW1216,IF($AN$11:$AQ$2001&gt;=0,$AT$11:$AT$2001),""),""),""),""))</f>
        <v/>
      </c>
      <c r="AZ1216" s="9" t="str">
        <f t="array" ref="AZ1216">IFERROR(IF(OR(AV1216="",AW1216=""),"",AVERAGE(IF($AT$11:$AT$2001=1,IF($AM$11:$AM$2001&gt;AV1216,IF($AM$11:$AM$2001&lt;=AW1216,IF($AN$11:$AQ$2001&gt;=0,$AN$11:$AQ$2001)),"")))),"")</f>
        <v/>
      </c>
      <c r="BA1216" s="9" t="str">
        <f t="array" ref="BA1216">IFERROR(IF(OR(AV1216="",AW1216=""),"",_xlfn.STDEV.S(IF($AT$11:$AT$2001=1,IF($AM$11:$AM$2001&gt;AV1216,IF($AM$11:$AM$2001&lt;=AW1216,IF($AN$11:$AQ$2001&gt;=0,$AN$11:$AQ$2001))),""))),"")</f>
        <v/>
      </c>
      <c r="BB1216" t="str">
        <f t="shared" si="398"/>
        <v/>
      </c>
      <c r="BC1216" t="str">
        <f t="shared" si="399"/>
        <v/>
      </c>
    </row>
    <row r="1217" spans="1:55" x14ac:dyDescent="0.35">
      <c r="A1217" s="9" t="str">
        <f>IF(Input_1!A1210&lt;&gt;"",Input_1!A1210,"")</f>
        <v/>
      </c>
      <c r="B1217" s="9" t="str">
        <f>IF(Input_1!B1210&lt;&gt;"",Input_1!B1210,"")</f>
        <v/>
      </c>
      <c r="C1217" t="str">
        <f>IF(Input_1!D1210&lt;&gt;"",Input_1!D1210,"")</f>
        <v/>
      </c>
      <c r="D1217" s="9" t="str">
        <f>IF(Input_1!E1210&lt;&gt;"",Input_1!E1210,"")</f>
        <v/>
      </c>
      <c r="E1217" s="9" t="str">
        <f>IF(Input_1!F1210&lt;&gt;"",Input_1!F1210,"")</f>
        <v/>
      </c>
      <c r="F1217" s="9" t="str">
        <f>IF(Input_1!G1210&lt;&gt;"",Input_1!G1210,"")</f>
        <v/>
      </c>
      <c r="G1217" s="9" t="str">
        <f>IF(Input_1!I1210&lt;&gt;"",Input_1!I1210,"")</f>
        <v/>
      </c>
      <c r="H1217" s="9" t="str">
        <f t="shared" si="383"/>
        <v/>
      </c>
      <c r="I1217" s="9" t="str">
        <f t="array" ref="I1217">IFERROR(_xlfn.STDEV.S(IF(D1217:G1217&gt;=0,IF(D1217:G1217&lt;&gt;"",D1217:G1217,""))),"")</f>
        <v/>
      </c>
      <c r="J1217" s="2">
        <f t="shared" si="384"/>
        <v>0</v>
      </c>
      <c r="L1217" t="str">
        <f t="shared" si="385"/>
        <v/>
      </c>
      <c r="M1217" t="str">
        <f t="shared" si="382"/>
        <v/>
      </c>
      <c r="N1217" t="str">
        <f t="shared" si="386"/>
        <v/>
      </c>
      <c r="O1217" t="str">
        <f t="array" ref="O1217">IF(OR(L1217="",M1217=""),"",COUNT(IF($J$11:$J$2001=1,IF($C$11:$C$2001&gt;L1217,IF($C$11:$C$2001&lt;=M1217,IF($D$11:$G$2001&gt;=0,$J$11:$J$2001),""),""),""),""))</f>
        <v/>
      </c>
      <c r="P1217" s="9" t="str">
        <f t="array" ref="P1217">IFERROR(IF(OR(L1217="",M1217=""),"",AVERAGE(IF($J$11:$J$2001=1,IF($C$11:$C$2001&gt;L1217,IF($C$11:$C$2001&lt;=M1217,IF($D$11:$G$2001&gt;=0,$D$11:$G$2001)),"")))),"")</f>
        <v/>
      </c>
      <c r="Q1217" t="str">
        <f t="array" ref="Q1217">IFERROR(IF(OR(L1217="",M1217=""),"",_xlfn.STDEV.S(IF($J$11:$J$2001=1,IF($C$11:$C$2001&gt;L1217,IF($C$11:$C$2001&lt;=M1217,IF($D$11:$G$2001&gt;=0,$D$11:$G$2001))),""))),"")</f>
        <v/>
      </c>
      <c r="R1217" t="str">
        <f t="shared" si="387"/>
        <v/>
      </c>
      <c r="S1217" t="str">
        <f t="shared" si="388"/>
        <v/>
      </c>
      <c r="U1217" t="str">
        <f>IF(Input_1!L1210&lt;&gt;"",Input_1!L1210,"")</f>
        <v/>
      </c>
      <c r="V1217" s="9" t="str">
        <f>IF(Input_1!M1210&lt;&gt;"",Input_1!M1210,"")</f>
        <v/>
      </c>
      <c r="W1217" s="9" t="str">
        <f>IF(Input_1!N1210&lt;&gt;"",Input_1!N1210,"")</f>
        <v/>
      </c>
      <c r="X1217" s="9" t="str">
        <f>IF(Input_1!O1210&lt;&gt;"",Input_1!O1210,"")</f>
        <v/>
      </c>
      <c r="Y1217" s="9" t="str">
        <f>IF(Input_1!Q1210&lt;&gt;"",Input_1!Q1210,"")</f>
        <v/>
      </c>
      <c r="Z1217" s="9" t="str">
        <f t="shared" si="389"/>
        <v/>
      </c>
      <c r="AA1217" s="9" t="str">
        <f t="array" ref="AA1217">IFERROR(_xlfn.STDEV.S(IF(V1217:Y1217&gt;=0,IF(V1217:Y1217&lt;&gt;"",V1217:Y1217,""))),"")</f>
        <v/>
      </c>
      <c r="AB1217" s="2">
        <f t="shared" si="390"/>
        <v>0</v>
      </c>
      <c r="AD1217" t="str">
        <f t="shared" si="400"/>
        <v/>
      </c>
      <c r="AE1217" t="str">
        <f t="shared" si="391"/>
        <v/>
      </c>
      <c r="AF1217" t="str">
        <f t="shared" si="402"/>
        <v/>
      </c>
      <c r="AG1217" t="str">
        <f t="array" ref="AG1217">IF(OR(AD1217="",AE1217=""),"",COUNT(IF($AB$11:$AB$2001=1,IF($U$11:$U$2001&gt;AD1217,IF($U$11:$U$2001&lt;=AE1217,IF($V$11:$Y$2001&gt;=0,$AB$11:$AB$2001),""),""),""),""))</f>
        <v/>
      </c>
      <c r="AH1217" s="9" t="str">
        <f t="array" ref="AH1217">IF(AND(AD1217&lt;&gt;"",AE1217&lt;&gt;""),AVERAGE(IF($AB$11:$AB$2001=1,IF($U$11:$U$2001&gt;AD1217,IF($C$11:$C$2001&lt;=AE1217,$V$11:$Y$2001)))),"")</f>
        <v/>
      </c>
      <c r="AI1217" s="9" t="str">
        <f t="array" ref="AI1217">IF(AND(AD1217&lt;&gt;"",AE1217&lt;&gt;""),_xlfn.STDEV.S(IF($AB$11:$AB$2001=1,IF($U$11:$U$2001&gt;AD1217,IF($C$11:$C$2001&lt;=AE1217,$V$11:$Y$2001)))),"")</f>
        <v/>
      </c>
      <c r="AJ1217" t="str">
        <f t="shared" si="392"/>
        <v/>
      </c>
      <c r="AK1217" t="str">
        <f t="shared" si="393"/>
        <v/>
      </c>
      <c r="AM1217" t="str">
        <f>IF(Input_1!T1210&lt;&gt;"",Input_1!T1210,"")</f>
        <v/>
      </c>
      <c r="AN1217" s="9" t="str">
        <f>IF(Input_1!U1210&lt;&gt;"",Input_1!U1210,"")</f>
        <v/>
      </c>
      <c r="AO1217" s="9" t="str">
        <f>IF(Input_1!V1210&lt;&gt;"",Input_1!V1210,"")</f>
        <v/>
      </c>
      <c r="AP1217" s="9" t="str">
        <f>IF(Input_1!W1210&lt;&gt;"",Input_1!W1210,"")</f>
        <v/>
      </c>
      <c r="AQ1217" s="9" t="str">
        <f>IF(Input_1!Y1210&lt;&gt;"",Input_1!Y1210,"")</f>
        <v/>
      </c>
      <c r="AR1217" s="9" t="str">
        <f t="shared" si="394"/>
        <v/>
      </c>
      <c r="AS1217" s="9" t="str">
        <f t="array" ref="AS1217">IFERROR(_xlfn.STDEV.S(IF(AN1217:AQ1217&gt;=0,IF(AN1217:AQ1217&lt;&gt;"",AN1217:AQ1217,""))),"")</f>
        <v/>
      </c>
      <c r="AT1217" s="2">
        <f t="shared" si="395"/>
        <v>0</v>
      </c>
      <c r="AV1217" t="str">
        <f t="shared" si="401"/>
        <v/>
      </c>
      <c r="AW1217" t="str">
        <f t="shared" si="396"/>
        <v/>
      </c>
      <c r="AX1217" t="str">
        <f t="shared" si="397"/>
        <v/>
      </c>
      <c r="AY1217" t="str">
        <f t="array" ref="AY1217">IF(OR(AV1217="",AW1217=""),"",COUNT(IF($AT$11:$AT$2001=1,IF($AM$11:$AM$2001&gt;AV1217,IF($AM$11:$AM$2001&lt;=AW1217,IF($AN$11:$AQ$2001&gt;=0,$AT$11:$AT$2001),""),""),""),""))</f>
        <v/>
      </c>
      <c r="AZ1217" s="9" t="str">
        <f t="array" ref="AZ1217">IFERROR(IF(OR(AV1217="",AW1217=""),"",AVERAGE(IF($AT$11:$AT$2001=1,IF($AM$11:$AM$2001&gt;AV1217,IF($AM$11:$AM$2001&lt;=AW1217,IF($AN$11:$AQ$2001&gt;=0,$AN$11:$AQ$2001)),"")))),"")</f>
        <v/>
      </c>
      <c r="BA1217" s="9" t="str">
        <f t="array" ref="BA1217">IFERROR(IF(OR(AV1217="",AW1217=""),"",_xlfn.STDEV.S(IF($AT$11:$AT$2001=1,IF($AM$11:$AM$2001&gt;AV1217,IF($AM$11:$AM$2001&lt;=AW1217,IF($AN$11:$AQ$2001&gt;=0,$AN$11:$AQ$2001))),""))),"")</f>
        <v/>
      </c>
      <c r="BB1217" t="str">
        <f t="shared" si="398"/>
        <v/>
      </c>
      <c r="BC1217" t="str">
        <f t="shared" si="399"/>
        <v/>
      </c>
    </row>
    <row r="1218" spans="1:55" x14ac:dyDescent="0.35">
      <c r="A1218" s="9" t="str">
        <f>IF(Input_1!A1211&lt;&gt;"",Input_1!A1211,"")</f>
        <v/>
      </c>
      <c r="B1218" s="9" t="str">
        <f>IF(Input_1!B1211&lt;&gt;"",Input_1!B1211,"")</f>
        <v/>
      </c>
      <c r="C1218" t="str">
        <f>IF(Input_1!D1211&lt;&gt;"",Input_1!D1211,"")</f>
        <v/>
      </c>
      <c r="D1218" s="9" t="str">
        <f>IF(Input_1!E1211&lt;&gt;"",Input_1!E1211,"")</f>
        <v/>
      </c>
      <c r="E1218" s="9" t="str">
        <f>IF(Input_1!F1211&lt;&gt;"",Input_1!F1211,"")</f>
        <v/>
      </c>
      <c r="F1218" s="9" t="str">
        <f>IF(Input_1!G1211&lt;&gt;"",Input_1!G1211,"")</f>
        <v/>
      </c>
      <c r="G1218" s="9" t="str">
        <f>IF(Input_1!I1211&lt;&gt;"",Input_1!I1211,"")</f>
        <v/>
      </c>
      <c r="H1218" s="9" t="str">
        <f t="shared" si="383"/>
        <v/>
      </c>
      <c r="I1218" s="9" t="str">
        <f t="array" ref="I1218">IFERROR(_xlfn.STDEV.S(IF(D1218:G1218&gt;=0,IF(D1218:G1218&lt;&gt;"",D1218:G1218,""))),"")</f>
        <v/>
      </c>
      <c r="J1218" s="2">
        <f t="shared" si="384"/>
        <v>0</v>
      </c>
      <c r="L1218" t="str">
        <f t="shared" si="385"/>
        <v/>
      </c>
      <c r="M1218" t="str">
        <f t="shared" si="382"/>
        <v/>
      </c>
      <c r="N1218" t="str">
        <f t="shared" si="386"/>
        <v/>
      </c>
      <c r="O1218" t="str">
        <f t="array" ref="O1218">IF(OR(L1218="",M1218=""),"",COUNT(IF($J$11:$J$2001=1,IF($C$11:$C$2001&gt;L1218,IF($C$11:$C$2001&lt;=M1218,IF($D$11:$G$2001&gt;=0,$J$11:$J$2001),""),""),""),""))</f>
        <v/>
      </c>
      <c r="P1218" s="9" t="str">
        <f t="array" ref="P1218">IFERROR(IF(OR(L1218="",M1218=""),"",AVERAGE(IF($J$11:$J$2001=1,IF($C$11:$C$2001&gt;L1218,IF($C$11:$C$2001&lt;=M1218,IF($D$11:$G$2001&gt;=0,$D$11:$G$2001)),"")))),"")</f>
        <v/>
      </c>
      <c r="Q1218" t="str">
        <f t="array" ref="Q1218">IFERROR(IF(OR(L1218="",M1218=""),"",_xlfn.STDEV.S(IF($J$11:$J$2001=1,IF($C$11:$C$2001&gt;L1218,IF($C$11:$C$2001&lt;=M1218,IF($D$11:$G$2001&gt;=0,$D$11:$G$2001))),""))),"")</f>
        <v/>
      </c>
      <c r="R1218" t="str">
        <f t="shared" si="387"/>
        <v/>
      </c>
      <c r="S1218" t="str">
        <f t="shared" si="388"/>
        <v/>
      </c>
      <c r="U1218" t="str">
        <f>IF(Input_1!L1211&lt;&gt;"",Input_1!L1211,"")</f>
        <v/>
      </c>
      <c r="V1218" s="9" t="str">
        <f>IF(Input_1!M1211&lt;&gt;"",Input_1!M1211,"")</f>
        <v/>
      </c>
      <c r="W1218" s="9" t="str">
        <f>IF(Input_1!N1211&lt;&gt;"",Input_1!N1211,"")</f>
        <v/>
      </c>
      <c r="X1218" s="9" t="str">
        <f>IF(Input_1!O1211&lt;&gt;"",Input_1!O1211,"")</f>
        <v/>
      </c>
      <c r="Y1218" s="9" t="str">
        <f>IF(Input_1!Q1211&lt;&gt;"",Input_1!Q1211,"")</f>
        <v/>
      </c>
      <c r="Z1218" s="9" t="str">
        <f t="shared" si="389"/>
        <v/>
      </c>
      <c r="AA1218" s="9" t="str">
        <f t="array" ref="AA1218">IFERROR(_xlfn.STDEV.S(IF(V1218:Y1218&gt;=0,IF(V1218:Y1218&lt;&gt;"",V1218:Y1218,""))),"")</f>
        <v/>
      </c>
      <c r="AB1218" s="2">
        <f t="shared" si="390"/>
        <v>0</v>
      </c>
      <c r="AD1218" t="str">
        <f t="shared" si="400"/>
        <v/>
      </c>
      <c r="AE1218" t="str">
        <f t="shared" si="391"/>
        <v/>
      </c>
      <c r="AF1218" t="str">
        <f t="shared" si="402"/>
        <v/>
      </c>
      <c r="AG1218" t="str">
        <f t="array" ref="AG1218">IF(OR(AD1218="",AE1218=""),"",COUNT(IF($AB$11:$AB$2001=1,IF($U$11:$U$2001&gt;AD1218,IF($U$11:$U$2001&lt;=AE1218,IF($V$11:$Y$2001&gt;=0,$AB$11:$AB$2001),""),""),""),""))</f>
        <v/>
      </c>
      <c r="AH1218" s="9" t="str">
        <f t="array" ref="AH1218">IF(AND(AD1218&lt;&gt;"",AE1218&lt;&gt;""),AVERAGE(IF($AB$11:$AB$2001=1,IF($U$11:$U$2001&gt;AD1218,IF($C$11:$C$2001&lt;=AE1218,$V$11:$Y$2001)))),"")</f>
        <v/>
      </c>
      <c r="AI1218" s="9" t="str">
        <f t="array" ref="AI1218">IF(AND(AD1218&lt;&gt;"",AE1218&lt;&gt;""),_xlfn.STDEV.S(IF($AB$11:$AB$2001=1,IF($U$11:$U$2001&gt;AD1218,IF($C$11:$C$2001&lt;=AE1218,$V$11:$Y$2001)))),"")</f>
        <v/>
      </c>
      <c r="AJ1218" t="str">
        <f t="shared" si="392"/>
        <v/>
      </c>
      <c r="AK1218" t="str">
        <f t="shared" si="393"/>
        <v/>
      </c>
      <c r="AM1218" t="str">
        <f>IF(Input_1!T1211&lt;&gt;"",Input_1!T1211,"")</f>
        <v/>
      </c>
      <c r="AN1218" s="9" t="str">
        <f>IF(Input_1!U1211&lt;&gt;"",Input_1!U1211,"")</f>
        <v/>
      </c>
      <c r="AO1218" s="9" t="str">
        <f>IF(Input_1!V1211&lt;&gt;"",Input_1!V1211,"")</f>
        <v/>
      </c>
      <c r="AP1218" s="9" t="str">
        <f>IF(Input_1!W1211&lt;&gt;"",Input_1!W1211,"")</f>
        <v/>
      </c>
      <c r="AQ1218" s="9" t="str">
        <f>IF(Input_1!Y1211&lt;&gt;"",Input_1!Y1211,"")</f>
        <v/>
      </c>
      <c r="AR1218" s="9" t="str">
        <f t="shared" si="394"/>
        <v/>
      </c>
      <c r="AS1218" s="9" t="str">
        <f t="array" ref="AS1218">IFERROR(_xlfn.STDEV.S(IF(AN1218:AQ1218&gt;=0,IF(AN1218:AQ1218&lt;&gt;"",AN1218:AQ1218,""))),"")</f>
        <v/>
      </c>
      <c r="AT1218" s="2">
        <f t="shared" si="395"/>
        <v>0</v>
      </c>
      <c r="AV1218" t="str">
        <f t="shared" si="401"/>
        <v/>
      </c>
      <c r="AW1218" t="str">
        <f t="shared" si="396"/>
        <v/>
      </c>
      <c r="AX1218" t="str">
        <f t="shared" si="397"/>
        <v/>
      </c>
      <c r="AY1218" t="str">
        <f t="array" ref="AY1218">IF(OR(AV1218="",AW1218=""),"",COUNT(IF($AT$11:$AT$2001=1,IF($AM$11:$AM$2001&gt;AV1218,IF($AM$11:$AM$2001&lt;=AW1218,IF($AN$11:$AQ$2001&gt;=0,$AT$11:$AT$2001),""),""),""),""))</f>
        <v/>
      </c>
      <c r="AZ1218" s="9" t="str">
        <f t="array" ref="AZ1218">IFERROR(IF(OR(AV1218="",AW1218=""),"",AVERAGE(IF($AT$11:$AT$2001=1,IF($AM$11:$AM$2001&gt;AV1218,IF($AM$11:$AM$2001&lt;=AW1218,IF($AN$11:$AQ$2001&gt;=0,$AN$11:$AQ$2001)),"")))),"")</f>
        <v/>
      </c>
      <c r="BA1218" s="9" t="str">
        <f t="array" ref="BA1218">IFERROR(IF(OR(AV1218="",AW1218=""),"",_xlfn.STDEV.S(IF($AT$11:$AT$2001=1,IF($AM$11:$AM$2001&gt;AV1218,IF($AM$11:$AM$2001&lt;=AW1218,IF($AN$11:$AQ$2001&gt;=0,$AN$11:$AQ$2001))),""))),"")</f>
        <v/>
      </c>
      <c r="BB1218" t="str">
        <f t="shared" si="398"/>
        <v/>
      </c>
      <c r="BC1218" t="str">
        <f t="shared" si="399"/>
        <v/>
      </c>
    </row>
    <row r="1219" spans="1:55" x14ac:dyDescent="0.35">
      <c r="A1219" s="9" t="str">
        <f>IF(Input_1!A1212&lt;&gt;"",Input_1!A1212,"")</f>
        <v/>
      </c>
      <c r="B1219" s="9" t="str">
        <f>IF(Input_1!B1212&lt;&gt;"",Input_1!B1212,"")</f>
        <v/>
      </c>
      <c r="C1219" t="str">
        <f>IF(Input_1!D1212&lt;&gt;"",Input_1!D1212,"")</f>
        <v/>
      </c>
      <c r="D1219" s="9" t="str">
        <f>IF(Input_1!E1212&lt;&gt;"",Input_1!E1212,"")</f>
        <v/>
      </c>
      <c r="E1219" s="9" t="str">
        <f>IF(Input_1!F1212&lt;&gt;"",Input_1!F1212,"")</f>
        <v/>
      </c>
      <c r="F1219" s="9" t="str">
        <f>IF(Input_1!G1212&lt;&gt;"",Input_1!G1212,"")</f>
        <v/>
      </c>
      <c r="G1219" s="9" t="str">
        <f>IF(Input_1!I1212&lt;&gt;"",Input_1!I1212,"")</f>
        <v/>
      </c>
      <c r="H1219" s="9" t="str">
        <f t="shared" si="383"/>
        <v/>
      </c>
      <c r="I1219" s="9" t="str">
        <f t="array" ref="I1219">IFERROR(_xlfn.STDEV.S(IF(D1219:G1219&gt;=0,IF(D1219:G1219&lt;&gt;"",D1219:G1219,""))),"")</f>
        <v/>
      </c>
      <c r="J1219" s="2">
        <f t="shared" si="384"/>
        <v>0</v>
      </c>
      <c r="L1219" t="str">
        <f t="shared" si="385"/>
        <v/>
      </c>
      <c r="M1219" t="str">
        <f t="shared" si="382"/>
        <v/>
      </c>
      <c r="N1219" t="str">
        <f t="shared" si="386"/>
        <v/>
      </c>
      <c r="O1219" t="str">
        <f t="array" ref="O1219">IF(OR(L1219="",M1219=""),"",COUNT(IF($J$11:$J$2001=1,IF($C$11:$C$2001&gt;L1219,IF($C$11:$C$2001&lt;=M1219,IF($D$11:$G$2001&gt;=0,$J$11:$J$2001),""),""),""),""))</f>
        <v/>
      </c>
      <c r="P1219" s="9" t="str">
        <f t="array" ref="P1219">IFERROR(IF(OR(L1219="",M1219=""),"",AVERAGE(IF($J$11:$J$2001=1,IF($C$11:$C$2001&gt;L1219,IF($C$11:$C$2001&lt;=M1219,IF($D$11:$G$2001&gt;=0,$D$11:$G$2001)),"")))),"")</f>
        <v/>
      </c>
      <c r="Q1219" t="str">
        <f t="array" ref="Q1219">IFERROR(IF(OR(L1219="",M1219=""),"",_xlfn.STDEV.S(IF($J$11:$J$2001=1,IF($C$11:$C$2001&gt;L1219,IF($C$11:$C$2001&lt;=M1219,IF($D$11:$G$2001&gt;=0,$D$11:$G$2001))),""))),"")</f>
        <v/>
      </c>
      <c r="R1219" t="str">
        <f t="shared" si="387"/>
        <v/>
      </c>
      <c r="S1219" t="str">
        <f t="shared" si="388"/>
        <v/>
      </c>
      <c r="U1219" t="str">
        <f>IF(Input_1!L1212&lt;&gt;"",Input_1!L1212,"")</f>
        <v/>
      </c>
      <c r="V1219" s="9" t="str">
        <f>IF(Input_1!M1212&lt;&gt;"",Input_1!M1212,"")</f>
        <v/>
      </c>
      <c r="W1219" s="9" t="str">
        <f>IF(Input_1!N1212&lt;&gt;"",Input_1!N1212,"")</f>
        <v/>
      </c>
      <c r="X1219" s="9" t="str">
        <f>IF(Input_1!O1212&lt;&gt;"",Input_1!O1212,"")</f>
        <v/>
      </c>
      <c r="Y1219" s="9" t="str">
        <f>IF(Input_1!Q1212&lt;&gt;"",Input_1!Q1212,"")</f>
        <v/>
      </c>
      <c r="Z1219" s="9" t="str">
        <f t="shared" si="389"/>
        <v/>
      </c>
      <c r="AA1219" s="9" t="str">
        <f t="array" ref="AA1219">IFERROR(_xlfn.STDEV.S(IF(V1219:Y1219&gt;=0,IF(V1219:Y1219&lt;&gt;"",V1219:Y1219,""))),"")</f>
        <v/>
      </c>
      <c r="AB1219" s="2">
        <f t="shared" si="390"/>
        <v>0</v>
      </c>
      <c r="AD1219" t="str">
        <f t="shared" si="400"/>
        <v/>
      </c>
      <c r="AE1219" t="str">
        <f t="shared" si="391"/>
        <v/>
      </c>
      <c r="AF1219" t="str">
        <f t="shared" si="402"/>
        <v/>
      </c>
      <c r="AG1219" t="str">
        <f t="array" ref="AG1219">IF(OR(AD1219="",AE1219=""),"",COUNT(IF($AB$11:$AB$2001=1,IF($U$11:$U$2001&gt;AD1219,IF($U$11:$U$2001&lt;=AE1219,IF($V$11:$Y$2001&gt;=0,$AB$11:$AB$2001),""),""),""),""))</f>
        <v/>
      </c>
      <c r="AH1219" s="9" t="str">
        <f t="array" ref="AH1219">IF(AND(AD1219&lt;&gt;"",AE1219&lt;&gt;""),AVERAGE(IF($AB$11:$AB$2001=1,IF($U$11:$U$2001&gt;AD1219,IF($C$11:$C$2001&lt;=AE1219,$V$11:$Y$2001)))),"")</f>
        <v/>
      </c>
      <c r="AI1219" s="9" t="str">
        <f t="array" ref="AI1219">IF(AND(AD1219&lt;&gt;"",AE1219&lt;&gt;""),_xlfn.STDEV.S(IF($AB$11:$AB$2001=1,IF($U$11:$U$2001&gt;AD1219,IF($C$11:$C$2001&lt;=AE1219,$V$11:$Y$2001)))),"")</f>
        <v/>
      </c>
      <c r="AJ1219" t="str">
        <f t="shared" si="392"/>
        <v/>
      </c>
      <c r="AK1219" t="str">
        <f t="shared" si="393"/>
        <v/>
      </c>
      <c r="AM1219" t="str">
        <f>IF(Input_1!T1212&lt;&gt;"",Input_1!T1212,"")</f>
        <v/>
      </c>
      <c r="AN1219" s="9" t="str">
        <f>IF(Input_1!U1212&lt;&gt;"",Input_1!U1212,"")</f>
        <v/>
      </c>
      <c r="AO1219" s="9" t="str">
        <f>IF(Input_1!V1212&lt;&gt;"",Input_1!V1212,"")</f>
        <v/>
      </c>
      <c r="AP1219" s="9" t="str">
        <f>IF(Input_1!W1212&lt;&gt;"",Input_1!W1212,"")</f>
        <v/>
      </c>
      <c r="AQ1219" s="9" t="str">
        <f>IF(Input_1!Y1212&lt;&gt;"",Input_1!Y1212,"")</f>
        <v/>
      </c>
      <c r="AR1219" s="9" t="str">
        <f t="shared" si="394"/>
        <v/>
      </c>
      <c r="AS1219" s="9" t="str">
        <f t="array" ref="AS1219">IFERROR(_xlfn.STDEV.S(IF(AN1219:AQ1219&gt;=0,IF(AN1219:AQ1219&lt;&gt;"",AN1219:AQ1219,""))),"")</f>
        <v/>
      </c>
      <c r="AT1219" s="2">
        <f t="shared" si="395"/>
        <v>0</v>
      </c>
      <c r="AV1219" t="str">
        <f t="shared" si="401"/>
        <v/>
      </c>
      <c r="AW1219" t="str">
        <f t="shared" si="396"/>
        <v/>
      </c>
      <c r="AX1219" t="str">
        <f t="shared" si="397"/>
        <v/>
      </c>
      <c r="AY1219" t="str">
        <f t="array" ref="AY1219">IF(OR(AV1219="",AW1219=""),"",COUNT(IF($AT$11:$AT$2001=1,IF($AM$11:$AM$2001&gt;AV1219,IF($AM$11:$AM$2001&lt;=AW1219,IF($AN$11:$AQ$2001&gt;=0,$AT$11:$AT$2001),""),""),""),""))</f>
        <v/>
      </c>
      <c r="AZ1219" s="9" t="str">
        <f t="array" ref="AZ1219">IFERROR(IF(OR(AV1219="",AW1219=""),"",AVERAGE(IF($AT$11:$AT$2001=1,IF($AM$11:$AM$2001&gt;AV1219,IF($AM$11:$AM$2001&lt;=AW1219,IF($AN$11:$AQ$2001&gt;=0,$AN$11:$AQ$2001)),"")))),"")</f>
        <v/>
      </c>
      <c r="BA1219" s="9" t="str">
        <f t="array" ref="BA1219">IFERROR(IF(OR(AV1219="",AW1219=""),"",_xlfn.STDEV.S(IF($AT$11:$AT$2001=1,IF($AM$11:$AM$2001&gt;AV1219,IF($AM$11:$AM$2001&lt;=AW1219,IF($AN$11:$AQ$2001&gt;=0,$AN$11:$AQ$2001))),""))),"")</f>
        <v/>
      </c>
      <c r="BB1219" t="str">
        <f t="shared" si="398"/>
        <v/>
      </c>
      <c r="BC1219" t="str">
        <f t="shared" si="399"/>
        <v/>
      </c>
    </row>
    <row r="1220" spans="1:55" x14ac:dyDescent="0.35">
      <c r="A1220" s="9" t="str">
        <f>IF(Input_1!A1213&lt;&gt;"",Input_1!A1213,"")</f>
        <v/>
      </c>
      <c r="B1220" s="9" t="str">
        <f>IF(Input_1!B1213&lt;&gt;"",Input_1!B1213,"")</f>
        <v/>
      </c>
      <c r="C1220" t="str">
        <f>IF(Input_1!D1213&lt;&gt;"",Input_1!D1213,"")</f>
        <v/>
      </c>
      <c r="D1220" s="9" t="str">
        <f>IF(Input_1!E1213&lt;&gt;"",Input_1!E1213,"")</f>
        <v/>
      </c>
      <c r="E1220" s="9" t="str">
        <f>IF(Input_1!F1213&lt;&gt;"",Input_1!F1213,"")</f>
        <v/>
      </c>
      <c r="F1220" s="9" t="str">
        <f>IF(Input_1!G1213&lt;&gt;"",Input_1!G1213,"")</f>
        <v/>
      </c>
      <c r="G1220" s="9" t="str">
        <f>IF(Input_1!I1213&lt;&gt;"",Input_1!I1213,"")</f>
        <v/>
      </c>
      <c r="H1220" s="9" t="str">
        <f t="shared" si="383"/>
        <v/>
      </c>
      <c r="I1220" s="9" t="str">
        <f t="array" ref="I1220">IFERROR(_xlfn.STDEV.S(IF(D1220:G1220&gt;=0,IF(D1220:G1220&lt;&gt;"",D1220:G1220,""))),"")</f>
        <v/>
      </c>
      <c r="J1220" s="2">
        <f t="shared" si="384"/>
        <v>0</v>
      </c>
      <c r="L1220" t="str">
        <f t="shared" si="385"/>
        <v/>
      </c>
      <c r="M1220" t="str">
        <f t="shared" si="382"/>
        <v/>
      </c>
      <c r="N1220" t="str">
        <f t="shared" si="386"/>
        <v/>
      </c>
      <c r="O1220" t="str">
        <f t="array" ref="O1220">IF(OR(L1220="",M1220=""),"",COUNT(IF($J$11:$J$2001=1,IF($C$11:$C$2001&gt;L1220,IF($C$11:$C$2001&lt;=M1220,IF($D$11:$G$2001&gt;=0,$J$11:$J$2001),""),""),""),""))</f>
        <v/>
      </c>
      <c r="P1220" s="9" t="str">
        <f t="array" ref="P1220">IFERROR(IF(OR(L1220="",M1220=""),"",AVERAGE(IF($J$11:$J$2001=1,IF($C$11:$C$2001&gt;L1220,IF($C$11:$C$2001&lt;=M1220,IF($D$11:$G$2001&gt;=0,$D$11:$G$2001)),"")))),"")</f>
        <v/>
      </c>
      <c r="Q1220" t="str">
        <f t="array" ref="Q1220">IFERROR(IF(OR(L1220="",M1220=""),"",_xlfn.STDEV.S(IF($J$11:$J$2001=1,IF($C$11:$C$2001&gt;L1220,IF($C$11:$C$2001&lt;=M1220,IF($D$11:$G$2001&gt;=0,$D$11:$G$2001))),""))),"")</f>
        <v/>
      </c>
      <c r="R1220" t="str">
        <f t="shared" si="387"/>
        <v/>
      </c>
      <c r="S1220" t="str">
        <f t="shared" si="388"/>
        <v/>
      </c>
      <c r="U1220" t="str">
        <f>IF(Input_1!L1213&lt;&gt;"",Input_1!L1213,"")</f>
        <v/>
      </c>
      <c r="V1220" s="9" t="str">
        <f>IF(Input_1!M1213&lt;&gt;"",Input_1!M1213,"")</f>
        <v/>
      </c>
      <c r="W1220" s="9" t="str">
        <f>IF(Input_1!N1213&lt;&gt;"",Input_1!N1213,"")</f>
        <v/>
      </c>
      <c r="X1220" s="9" t="str">
        <f>IF(Input_1!O1213&lt;&gt;"",Input_1!O1213,"")</f>
        <v/>
      </c>
      <c r="Y1220" s="9" t="str">
        <f>IF(Input_1!Q1213&lt;&gt;"",Input_1!Q1213,"")</f>
        <v/>
      </c>
      <c r="Z1220" s="9" t="str">
        <f t="shared" si="389"/>
        <v/>
      </c>
      <c r="AA1220" s="9" t="str">
        <f t="array" ref="AA1220">IFERROR(_xlfn.STDEV.S(IF(V1220:Y1220&gt;=0,IF(V1220:Y1220&lt;&gt;"",V1220:Y1220,""))),"")</f>
        <v/>
      </c>
      <c r="AB1220" s="2">
        <f t="shared" si="390"/>
        <v>0</v>
      </c>
      <c r="AD1220" t="str">
        <f t="shared" si="400"/>
        <v/>
      </c>
      <c r="AE1220" t="str">
        <f t="shared" si="391"/>
        <v/>
      </c>
      <c r="AF1220" t="str">
        <f t="shared" si="402"/>
        <v/>
      </c>
      <c r="AG1220" t="str">
        <f t="array" ref="AG1220">IF(OR(AD1220="",AE1220=""),"",COUNT(IF($AB$11:$AB$2001=1,IF($U$11:$U$2001&gt;AD1220,IF($U$11:$U$2001&lt;=AE1220,IF($V$11:$Y$2001&gt;=0,$AB$11:$AB$2001),""),""),""),""))</f>
        <v/>
      </c>
      <c r="AH1220" s="9" t="str">
        <f t="array" ref="AH1220">IF(AND(AD1220&lt;&gt;"",AE1220&lt;&gt;""),AVERAGE(IF($AB$11:$AB$2001=1,IF($U$11:$U$2001&gt;AD1220,IF($C$11:$C$2001&lt;=AE1220,$V$11:$Y$2001)))),"")</f>
        <v/>
      </c>
      <c r="AI1220" s="9" t="str">
        <f t="array" ref="AI1220">IF(AND(AD1220&lt;&gt;"",AE1220&lt;&gt;""),_xlfn.STDEV.S(IF($AB$11:$AB$2001=1,IF($U$11:$U$2001&gt;AD1220,IF($C$11:$C$2001&lt;=AE1220,$V$11:$Y$2001)))),"")</f>
        <v/>
      </c>
      <c r="AJ1220" t="str">
        <f t="shared" si="392"/>
        <v/>
      </c>
      <c r="AK1220" t="str">
        <f t="shared" si="393"/>
        <v/>
      </c>
      <c r="AM1220" t="str">
        <f>IF(Input_1!T1213&lt;&gt;"",Input_1!T1213,"")</f>
        <v/>
      </c>
      <c r="AN1220" s="9" t="str">
        <f>IF(Input_1!U1213&lt;&gt;"",Input_1!U1213,"")</f>
        <v/>
      </c>
      <c r="AO1220" s="9" t="str">
        <f>IF(Input_1!V1213&lt;&gt;"",Input_1!V1213,"")</f>
        <v/>
      </c>
      <c r="AP1220" s="9" t="str">
        <f>IF(Input_1!W1213&lt;&gt;"",Input_1!W1213,"")</f>
        <v/>
      </c>
      <c r="AQ1220" s="9" t="str">
        <f>IF(Input_1!Y1213&lt;&gt;"",Input_1!Y1213,"")</f>
        <v/>
      </c>
      <c r="AR1220" s="9" t="str">
        <f t="shared" si="394"/>
        <v/>
      </c>
      <c r="AS1220" s="9" t="str">
        <f t="array" ref="AS1220">IFERROR(_xlfn.STDEV.S(IF(AN1220:AQ1220&gt;=0,IF(AN1220:AQ1220&lt;&gt;"",AN1220:AQ1220,""))),"")</f>
        <v/>
      </c>
      <c r="AT1220" s="2">
        <f t="shared" si="395"/>
        <v>0</v>
      </c>
      <c r="AV1220" t="str">
        <f t="shared" si="401"/>
        <v/>
      </c>
      <c r="AW1220" t="str">
        <f t="shared" si="396"/>
        <v/>
      </c>
      <c r="AX1220" t="str">
        <f t="shared" si="397"/>
        <v/>
      </c>
      <c r="AY1220" t="str">
        <f t="array" ref="AY1220">IF(OR(AV1220="",AW1220=""),"",COUNT(IF($AT$11:$AT$2001=1,IF($AM$11:$AM$2001&gt;AV1220,IF($AM$11:$AM$2001&lt;=AW1220,IF($AN$11:$AQ$2001&gt;=0,$AT$11:$AT$2001),""),""),""),""))</f>
        <v/>
      </c>
      <c r="AZ1220" s="9" t="str">
        <f t="array" ref="AZ1220">IFERROR(IF(OR(AV1220="",AW1220=""),"",AVERAGE(IF($AT$11:$AT$2001=1,IF($AM$11:$AM$2001&gt;AV1220,IF($AM$11:$AM$2001&lt;=AW1220,IF($AN$11:$AQ$2001&gt;=0,$AN$11:$AQ$2001)),"")))),"")</f>
        <v/>
      </c>
      <c r="BA1220" s="9" t="str">
        <f t="array" ref="BA1220">IFERROR(IF(OR(AV1220="",AW1220=""),"",_xlfn.STDEV.S(IF($AT$11:$AT$2001=1,IF($AM$11:$AM$2001&gt;AV1220,IF($AM$11:$AM$2001&lt;=AW1220,IF($AN$11:$AQ$2001&gt;=0,$AN$11:$AQ$2001))),""))),"")</f>
        <v/>
      </c>
      <c r="BB1220" t="str">
        <f t="shared" si="398"/>
        <v/>
      </c>
      <c r="BC1220" t="str">
        <f t="shared" si="399"/>
        <v/>
      </c>
    </row>
    <row r="1221" spans="1:55" x14ac:dyDescent="0.35">
      <c r="A1221" s="9" t="str">
        <f>IF(Input_1!A1214&lt;&gt;"",Input_1!A1214,"")</f>
        <v/>
      </c>
      <c r="B1221" s="9" t="str">
        <f>IF(Input_1!B1214&lt;&gt;"",Input_1!B1214,"")</f>
        <v/>
      </c>
      <c r="C1221" t="str">
        <f>IF(Input_1!D1214&lt;&gt;"",Input_1!D1214,"")</f>
        <v/>
      </c>
      <c r="D1221" s="9" t="str">
        <f>IF(Input_1!E1214&lt;&gt;"",Input_1!E1214,"")</f>
        <v/>
      </c>
      <c r="E1221" s="9" t="str">
        <f>IF(Input_1!F1214&lt;&gt;"",Input_1!F1214,"")</f>
        <v/>
      </c>
      <c r="F1221" s="9" t="str">
        <f>IF(Input_1!G1214&lt;&gt;"",Input_1!G1214,"")</f>
        <v/>
      </c>
      <c r="G1221" s="9" t="str">
        <f>IF(Input_1!I1214&lt;&gt;"",Input_1!I1214,"")</f>
        <v/>
      </c>
      <c r="H1221" s="9" t="str">
        <f t="shared" si="383"/>
        <v/>
      </c>
      <c r="I1221" s="9" t="str">
        <f t="array" ref="I1221">IFERROR(_xlfn.STDEV.S(IF(D1221:G1221&gt;=0,IF(D1221:G1221&lt;&gt;"",D1221:G1221,""))),"")</f>
        <v/>
      </c>
      <c r="J1221" s="2">
        <f t="shared" si="384"/>
        <v>0</v>
      </c>
      <c r="L1221" t="str">
        <f t="shared" si="385"/>
        <v/>
      </c>
      <c r="M1221" t="str">
        <f t="shared" si="382"/>
        <v/>
      </c>
      <c r="N1221" t="str">
        <f t="shared" si="386"/>
        <v/>
      </c>
      <c r="O1221" t="str">
        <f t="array" ref="O1221">IF(OR(L1221="",M1221=""),"",COUNT(IF($J$11:$J$2001=1,IF($C$11:$C$2001&gt;L1221,IF($C$11:$C$2001&lt;=M1221,IF($D$11:$G$2001&gt;=0,$J$11:$J$2001),""),""),""),""))</f>
        <v/>
      </c>
      <c r="P1221" s="9" t="str">
        <f t="array" ref="P1221">IFERROR(IF(OR(L1221="",M1221=""),"",AVERAGE(IF($J$11:$J$2001=1,IF($C$11:$C$2001&gt;L1221,IF($C$11:$C$2001&lt;=M1221,IF($D$11:$G$2001&gt;=0,$D$11:$G$2001)),"")))),"")</f>
        <v/>
      </c>
      <c r="Q1221" t="str">
        <f t="array" ref="Q1221">IFERROR(IF(OR(L1221="",M1221=""),"",_xlfn.STDEV.S(IF($J$11:$J$2001=1,IF($C$11:$C$2001&gt;L1221,IF($C$11:$C$2001&lt;=M1221,IF($D$11:$G$2001&gt;=0,$D$11:$G$2001))),""))),"")</f>
        <v/>
      </c>
      <c r="R1221" t="str">
        <f t="shared" si="387"/>
        <v/>
      </c>
      <c r="S1221" t="str">
        <f t="shared" si="388"/>
        <v/>
      </c>
      <c r="U1221" t="str">
        <f>IF(Input_1!L1214&lt;&gt;"",Input_1!L1214,"")</f>
        <v/>
      </c>
      <c r="V1221" s="9" t="str">
        <f>IF(Input_1!M1214&lt;&gt;"",Input_1!M1214,"")</f>
        <v/>
      </c>
      <c r="W1221" s="9" t="str">
        <f>IF(Input_1!N1214&lt;&gt;"",Input_1!N1214,"")</f>
        <v/>
      </c>
      <c r="X1221" s="9" t="str">
        <f>IF(Input_1!O1214&lt;&gt;"",Input_1!O1214,"")</f>
        <v/>
      </c>
      <c r="Y1221" s="9" t="str">
        <f>IF(Input_1!Q1214&lt;&gt;"",Input_1!Q1214,"")</f>
        <v/>
      </c>
      <c r="Z1221" s="9" t="str">
        <f t="shared" si="389"/>
        <v/>
      </c>
      <c r="AA1221" s="9" t="str">
        <f t="array" ref="AA1221">IFERROR(_xlfn.STDEV.S(IF(V1221:Y1221&gt;=0,IF(V1221:Y1221&lt;&gt;"",V1221:Y1221,""))),"")</f>
        <v/>
      </c>
      <c r="AB1221" s="2">
        <f t="shared" si="390"/>
        <v>0</v>
      </c>
      <c r="AD1221" t="str">
        <f t="shared" si="400"/>
        <v/>
      </c>
      <c r="AE1221" t="str">
        <f t="shared" si="391"/>
        <v/>
      </c>
      <c r="AF1221" t="str">
        <f t="shared" si="402"/>
        <v/>
      </c>
      <c r="AG1221" t="str">
        <f t="array" ref="AG1221">IF(OR(AD1221="",AE1221=""),"",COUNT(IF($AB$11:$AB$2001=1,IF($U$11:$U$2001&gt;AD1221,IF($U$11:$U$2001&lt;=AE1221,IF($V$11:$Y$2001&gt;=0,$AB$11:$AB$2001),""),""),""),""))</f>
        <v/>
      </c>
      <c r="AH1221" s="9" t="str">
        <f t="array" ref="AH1221">IF(AND(AD1221&lt;&gt;"",AE1221&lt;&gt;""),AVERAGE(IF($AB$11:$AB$2001=1,IF($U$11:$U$2001&gt;AD1221,IF($C$11:$C$2001&lt;=AE1221,$V$11:$Y$2001)))),"")</f>
        <v/>
      </c>
      <c r="AI1221" s="9" t="str">
        <f t="array" ref="AI1221">IF(AND(AD1221&lt;&gt;"",AE1221&lt;&gt;""),_xlfn.STDEV.S(IF($AB$11:$AB$2001=1,IF($U$11:$U$2001&gt;AD1221,IF($C$11:$C$2001&lt;=AE1221,$V$11:$Y$2001)))),"")</f>
        <v/>
      </c>
      <c r="AJ1221" t="str">
        <f t="shared" si="392"/>
        <v/>
      </c>
      <c r="AK1221" t="str">
        <f t="shared" si="393"/>
        <v/>
      </c>
      <c r="AM1221" t="str">
        <f>IF(Input_1!T1214&lt;&gt;"",Input_1!T1214,"")</f>
        <v/>
      </c>
      <c r="AN1221" s="9" t="str">
        <f>IF(Input_1!U1214&lt;&gt;"",Input_1!U1214,"")</f>
        <v/>
      </c>
      <c r="AO1221" s="9" t="str">
        <f>IF(Input_1!V1214&lt;&gt;"",Input_1!V1214,"")</f>
        <v/>
      </c>
      <c r="AP1221" s="9" t="str">
        <f>IF(Input_1!W1214&lt;&gt;"",Input_1!W1214,"")</f>
        <v/>
      </c>
      <c r="AQ1221" s="9" t="str">
        <f>IF(Input_1!Y1214&lt;&gt;"",Input_1!Y1214,"")</f>
        <v/>
      </c>
      <c r="AR1221" s="9" t="str">
        <f t="shared" si="394"/>
        <v/>
      </c>
      <c r="AS1221" s="9" t="str">
        <f t="array" ref="AS1221">IFERROR(_xlfn.STDEV.S(IF(AN1221:AQ1221&gt;=0,IF(AN1221:AQ1221&lt;&gt;"",AN1221:AQ1221,""))),"")</f>
        <v/>
      </c>
      <c r="AT1221" s="2">
        <f t="shared" si="395"/>
        <v>0</v>
      </c>
      <c r="AV1221" t="str">
        <f t="shared" si="401"/>
        <v/>
      </c>
      <c r="AW1221" t="str">
        <f t="shared" si="396"/>
        <v/>
      </c>
      <c r="AX1221" t="str">
        <f t="shared" si="397"/>
        <v/>
      </c>
      <c r="AY1221" t="str">
        <f t="array" ref="AY1221">IF(OR(AV1221="",AW1221=""),"",COUNT(IF($AT$11:$AT$2001=1,IF($AM$11:$AM$2001&gt;AV1221,IF($AM$11:$AM$2001&lt;=AW1221,IF($AN$11:$AQ$2001&gt;=0,$AT$11:$AT$2001),""),""),""),""))</f>
        <v/>
      </c>
      <c r="AZ1221" s="9" t="str">
        <f t="array" ref="AZ1221">IFERROR(IF(OR(AV1221="",AW1221=""),"",AVERAGE(IF($AT$11:$AT$2001=1,IF($AM$11:$AM$2001&gt;AV1221,IF($AM$11:$AM$2001&lt;=AW1221,IF($AN$11:$AQ$2001&gt;=0,$AN$11:$AQ$2001)),"")))),"")</f>
        <v/>
      </c>
      <c r="BA1221" s="9" t="str">
        <f t="array" ref="BA1221">IFERROR(IF(OR(AV1221="",AW1221=""),"",_xlfn.STDEV.S(IF($AT$11:$AT$2001=1,IF($AM$11:$AM$2001&gt;AV1221,IF($AM$11:$AM$2001&lt;=AW1221,IF($AN$11:$AQ$2001&gt;=0,$AN$11:$AQ$2001))),""))),"")</f>
        <v/>
      </c>
      <c r="BB1221" t="str">
        <f t="shared" si="398"/>
        <v/>
      </c>
      <c r="BC1221" t="str">
        <f t="shared" si="399"/>
        <v/>
      </c>
    </row>
    <row r="1222" spans="1:55" x14ac:dyDescent="0.35">
      <c r="A1222" s="9" t="str">
        <f>IF(Input_1!A1215&lt;&gt;"",Input_1!A1215,"")</f>
        <v/>
      </c>
      <c r="B1222" s="9" t="str">
        <f>IF(Input_1!B1215&lt;&gt;"",Input_1!B1215,"")</f>
        <v/>
      </c>
      <c r="C1222" t="str">
        <f>IF(Input_1!D1215&lt;&gt;"",Input_1!D1215,"")</f>
        <v/>
      </c>
      <c r="D1222" s="9" t="str">
        <f>IF(Input_1!E1215&lt;&gt;"",Input_1!E1215,"")</f>
        <v/>
      </c>
      <c r="E1222" s="9" t="str">
        <f>IF(Input_1!F1215&lt;&gt;"",Input_1!F1215,"")</f>
        <v/>
      </c>
      <c r="F1222" s="9" t="str">
        <f>IF(Input_1!G1215&lt;&gt;"",Input_1!G1215,"")</f>
        <v/>
      </c>
      <c r="G1222" s="9" t="str">
        <f>IF(Input_1!I1215&lt;&gt;"",Input_1!I1215,"")</f>
        <v/>
      </c>
      <c r="H1222" s="9" t="str">
        <f t="shared" si="383"/>
        <v/>
      </c>
      <c r="I1222" s="9" t="str">
        <f t="array" ref="I1222">IFERROR(_xlfn.STDEV.S(IF(D1222:G1222&gt;=0,IF(D1222:G1222&lt;&gt;"",D1222:G1222,""))),"")</f>
        <v/>
      </c>
      <c r="J1222" s="2">
        <f t="shared" si="384"/>
        <v>0</v>
      </c>
      <c r="L1222" t="str">
        <f t="shared" si="385"/>
        <v/>
      </c>
      <c r="M1222" t="str">
        <f t="shared" si="382"/>
        <v/>
      </c>
      <c r="N1222" t="str">
        <f t="shared" si="386"/>
        <v/>
      </c>
      <c r="O1222" t="str">
        <f t="array" ref="O1222">IF(OR(L1222="",M1222=""),"",COUNT(IF($J$11:$J$2001=1,IF($C$11:$C$2001&gt;L1222,IF($C$11:$C$2001&lt;=M1222,IF($D$11:$G$2001&gt;=0,$J$11:$J$2001),""),""),""),""))</f>
        <v/>
      </c>
      <c r="P1222" s="9" t="str">
        <f t="array" ref="P1222">IFERROR(IF(OR(L1222="",M1222=""),"",AVERAGE(IF($J$11:$J$2001=1,IF($C$11:$C$2001&gt;L1222,IF($C$11:$C$2001&lt;=M1222,IF($D$11:$G$2001&gt;=0,$D$11:$G$2001)),"")))),"")</f>
        <v/>
      </c>
      <c r="Q1222" t="str">
        <f t="array" ref="Q1222">IFERROR(IF(OR(L1222="",M1222=""),"",_xlfn.STDEV.S(IF($J$11:$J$2001=1,IF($C$11:$C$2001&gt;L1222,IF($C$11:$C$2001&lt;=M1222,IF($D$11:$G$2001&gt;=0,$D$11:$G$2001))),""))),"")</f>
        <v/>
      </c>
      <c r="R1222" t="str">
        <f t="shared" si="387"/>
        <v/>
      </c>
      <c r="S1222" t="str">
        <f t="shared" si="388"/>
        <v/>
      </c>
      <c r="U1222" t="str">
        <f>IF(Input_1!L1215&lt;&gt;"",Input_1!L1215,"")</f>
        <v/>
      </c>
      <c r="V1222" s="9" t="str">
        <f>IF(Input_1!M1215&lt;&gt;"",Input_1!M1215,"")</f>
        <v/>
      </c>
      <c r="W1222" s="9" t="str">
        <f>IF(Input_1!N1215&lt;&gt;"",Input_1!N1215,"")</f>
        <v/>
      </c>
      <c r="X1222" s="9" t="str">
        <f>IF(Input_1!O1215&lt;&gt;"",Input_1!O1215,"")</f>
        <v/>
      </c>
      <c r="Y1222" s="9" t="str">
        <f>IF(Input_1!Q1215&lt;&gt;"",Input_1!Q1215,"")</f>
        <v/>
      </c>
      <c r="Z1222" s="9" t="str">
        <f t="shared" si="389"/>
        <v/>
      </c>
      <c r="AA1222" s="9" t="str">
        <f t="array" ref="AA1222">IFERROR(_xlfn.STDEV.S(IF(V1222:Y1222&gt;=0,IF(V1222:Y1222&lt;&gt;"",V1222:Y1222,""))),"")</f>
        <v/>
      </c>
      <c r="AB1222" s="2">
        <f t="shared" si="390"/>
        <v>0</v>
      </c>
      <c r="AD1222" t="str">
        <f t="shared" si="400"/>
        <v/>
      </c>
      <c r="AE1222" t="str">
        <f t="shared" si="391"/>
        <v/>
      </c>
      <c r="AF1222" t="str">
        <f t="shared" si="402"/>
        <v/>
      </c>
      <c r="AG1222" t="str">
        <f t="array" ref="AG1222">IF(OR(AD1222="",AE1222=""),"",COUNT(IF($AB$11:$AB$2001=1,IF($U$11:$U$2001&gt;AD1222,IF($U$11:$U$2001&lt;=AE1222,IF($V$11:$Y$2001&gt;=0,$AB$11:$AB$2001),""),""),""),""))</f>
        <v/>
      </c>
      <c r="AH1222" s="9" t="str">
        <f t="array" ref="AH1222">IF(AND(AD1222&lt;&gt;"",AE1222&lt;&gt;""),AVERAGE(IF($AB$11:$AB$2001=1,IF($U$11:$U$2001&gt;AD1222,IF($C$11:$C$2001&lt;=AE1222,$V$11:$Y$2001)))),"")</f>
        <v/>
      </c>
      <c r="AI1222" s="9" t="str">
        <f t="array" ref="AI1222">IF(AND(AD1222&lt;&gt;"",AE1222&lt;&gt;""),_xlfn.STDEV.S(IF($AB$11:$AB$2001=1,IF($U$11:$U$2001&gt;AD1222,IF($C$11:$C$2001&lt;=AE1222,$V$11:$Y$2001)))),"")</f>
        <v/>
      </c>
      <c r="AJ1222" t="str">
        <f t="shared" si="392"/>
        <v/>
      </c>
      <c r="AK1222" t="str">
        <f t="shared" si="393"/>
        <v/>
      </c>
      <c r="AM1222" t="str">
        <f>IF(Input_1!T1215&lt;&gt;"",Input_1!T1215,"")</f>
        <v/>
      </c>
      <c r="AN1222" s="9" t="str">
        <f>IF(Input_1!U1215&lt;&gt;"",Input_1!U1215,"")</f>
        <v/>
      </c>
      <c r="AO1222" s="9" t="str">
        <f>IF(Input_1!V1215&lt;&gt;"",Input_1!V1215,"")</f>
        <v/>
      </c>
      <c r="AP1222" s="9" t="str">
        <f>IF(Input_1!W1215&lt;&gt;"",Input_1!W1215,"")</f>
        <v/>
      </c>
      <c r="AQ1222" s="9" t="str">
        <f>IF(Input_1!Y1215&lt;&gt;"",Input_1!Y1215,"")</f>
        <v/>
      </c>
      <c r="AR1222" s="9" t="str">
        <f t="shared" si="394"/>
        <v/>
      </c>
      <c r="AS1222" s="9" t="str">
        <f t="array" ref="AS1222">IFERROR(_xlfn.STDEV.S(IF(AN1222:AQ1222&gt;=0,IF(AN1222:AQ1222&lt;&gt;"",AN1222:AQ1222,""))),"")</f>
        <v/>
      </c>
      <c r="AT1222" s="2">
        <f t="shared" si="395"/>
        <v>0</v>
      </c>
      <c r="AV1222" t="str">
        <f t="shared" si="401"/>
        <v/>
      </c>
      <c r="AW1222" t="str">
        <f t="shared" si="396"/>
        <v/>
      </c>
      <c r="AX1222" t="str">
        <f t="shared" si="397"/>
        <v/>
      </c>
      <c r="AY1222" t="str">
        <f t="array" ref="AY1222">IF(OR(AV1222="",AW1222=""),"",COUNT(IF($AT$11:$AT$2001=1,IF($AM$11:$AM$2001&gt;AV1222,IF($AM$11:$AM$2001&lt;=AW1222,IF($AN$11:$AQ$2001&gt;=0,$AT$11:$AT$2001),""),""),""),""))</f>
        <v/>
      </c>
      <c r="AZ1222" s="9" t="str">
        <f t="array" ref="AZ1222">IFERROR(IF(OR(AV1222="",AW1222=""),"",AVERAGE(IF($AT$11:$AT$2001=1,IF($AM$11:$AM$2001&gt;AV1222,IF($AM$11:$AM$2001&lt;=AW1222,IF($AN$11:$AQ$2001&gt;=0,$AN$11:$AQ$2001)),"")))),"")</f>
        <v/>
      </c>
      <c r="BA1222" s="9" t="str">
        <f t="array" ref="BA1222">IFERROR(IF(OR(AV1222="",AW1222=""),"",_xlfn.STDEV.S(IF($AT$11:$AT$2001=1,IF($AM$11:$AM$2001&gt;AV1222,IF($AM$11:$AM$2001&lt;=AW1222,IF($AN$11:$AQ$2001&gt;=0,$AN$11:$AQ$2001))),""))),"")</f>
        <v/>
      </c>
      <c r="BB1222" t="str">
        <f t="shared" si="398"/>
        <v/>
      </c>
      <c r="BC1222" t="str">
        <f t="shared" si="399"/>
        <v/>
      </c>
    </row>
    <row r="1223" spans="1:55" x14ac:dyDescent="0.35">
      <c r="A1223" s="9" t="str">
        <f>IF(Input_1!A1216&lt;&gt;"",Input_1!A1216,"")</f>
        <v/>
      </c>
      <c r="B1223" s="9" t="str">
        <f>IF(Input_1!B1216&lt;&gt;"",Input_1!B1216,"")</f>
        <v/>
      </c>
      <c r="C1223" t="str">
        <f>IF(Input_1!D1216&lt;&gt;"",Input_1!D1216,"")</f>
        <v/>
      </c>
      <c r="D1223" s="9" t="str">
        <f>IF(Input_1!E1216&lt;&gt;"",Input_1!E1216,"")</f>
        <v/>
      </c>
      <c r="E1223" s="9" t="str">
        <f>IF(Input_1!F1216&lt;&gt;"",Input_1!F1216,"")</f>
        <v/>
      </c>
      <c r="F1223" s="9" t="str">
        <f>IF(Input_1!G1216&lt;&gt;"",Input_1!G1216,"")</f>
        <v/>
      </c>
      <c r="G1223" s="9" t="str">
        <f>IF(Input_1!I1216&lt;&gt;"",Input_1!I1216,"")</f>
        <v/>
      </c>
      <c r="H1223" s="9" t="str">
        <f t="shared" si="383"/>
        <v/>
      </c>
      <c r="I1223" s="9" t="str">
        <f t="array" ref="I1223">IFERROR(_xlfn.STDEV.S(IF(D1223:G1223&gt;=0,IF(D1223:G1223&lt;&gt;"",D1223:G1223,""))),"")</f>
        <v/>
      </c>
      <c r="J1223" s="2">
        <f t="shared" si="384"/>
        <v>0</v>
      </c>
      <c r="L1223" t="str">
        <f t="shared" si="385"/>
        <v/>
      </c>
      <c r="M1223" t="str">
        <f t="shared" si="382"/>
        <v/>
      </c>
      <c r="N1223" t="str">
        <f t="shared" si="386"/>
        <v/>
      </c>
      <c r="O1223" t="str">
        <f t="array" ref="O1223">IF(OR(L1223="",M1223=""),"",COUNT(IF($J$11:$J$2001=1,IF($C$11:$C$2001&gt;L1223,IF($C$11:$C$2001&lt;=M1223,IF($D$11:$G$2001&gt;=0,$J$11:$J$2001),""),""),""),""))</f>
        <v/>
      </c>
      <c r="P1223" s="9" t="str">
        <f t="array" ref="P1223">IFERROR(IF(OR(L1223="",M1223=""),"",AVERAGE(IF($J$11:$J$2001=1,IF($C$11:$C$2001&gt;L1223,IF($C$11:$C$2001&lt;=M1223,IF($D$11:$G$2001&gt;=0,$D$11:$G$2001)),"")))),"")</f>
        <v/>
      </c>
      <c r="Q1223" t="str">
        <f t="array" ref="Q1223">IFERROR(IF(OR(L1223="",M1223=""),"",_xlfn.STDEV.S(IF($J$11:$J$2001=1,IF($C$11:$C$2001&gt;L1223,IF($C$11:$C$2001&lt;=M1223,IF($D$11:$G$2001&gt;=0,$D$11:$G$2001))),""))),"")</f>
        <v/>
      </c>
      <c r="R1223" t="str">
        <f t="shared" si="387"/>
        <v/>
      </c>
      <c r="S1223" t="str">
        <f t="shared" si="388"/>
        <v/>
      </c>
      <c r="U1223" t="str">
        <f>IF(Input_1!L1216&lt;&gt;"",Input_1!L1216,"")</f>
        <v/>
      </c>
      <c r="V1223" s="9" t="str">
        <f>IF(Input_1!M1216&lt;&gt;"",Input_1!M1216,"")</f>
        <v/>
      </c>
      <c r="W1223" s="9" t="str">
        <f>IF(Input_1!N1216&lt;&gt;"",Input_1!N1216,"")</f>
        <v/>
      </c>
      <c r="X1223" s="9" t="str">
        <f>IF(Input_1!O1216&lt;&gt;"",Input_1!O1216,"")</f>
        <v/>
      </c>
      <c r="Y1223" s="9" t="str">
        <f>IF(Input_1!Q1216&lt;&gt;"",Input_1!Q1216,"")</f>
        <v/>
      </c>
      <c r="Z1223" s="9" t="str">
        <f t="shared" si="389"/>
        <v/>
      </c>
      <c r="AA1223" s="9" t="str">
        <f t="array" ref="AA1223">IFERROR(_xlfn.STDEV.S(IF(V1223:Y1223&gt;=0,IF(V1223:Y1223&lt;&gt;"",V1223:Y1223,""))),"")</f>
        <v/>
      </c>
      <c r="AB1223" s="2">
        <f t="shared" si="390"/>
        <v>0</v>
      </c>
      <c r="AD1223" t="str">
        <f t="shared" si="400"/>
        <v/>
      </c>
      <c r="AE1223" t="str">
        <f t="shared" si="391"/>
        <v/>
      </c>
      <c r="AF1223" t="str">
        <f t="shared" si="402"/>
        <v/>
      </c>
      <c r="AG1223" t="str">
        <f t="array" ref="AG1223">IF(OR(AD1223="",AE1223=""),"",COUNT(IF($AB$11:$AB$2001=1,IF($U$11:$U$2001&gt;AD1223,IF($U$11:$U$2001&lt;=AE1223,IF($V$11:$Y$2001&gt;=0,$AB$11:$AB$2001),""),""),""),""))</f>
        <v/>
      </c>
      <c r="AH1223" s="9" t="str">
        <f t="array" ref="AH1223">IF(AND(AD1223&lt;&gt;"",AE1223&lt;&gt;""),AVERAGE(IF($AB$11:$AB$2001=1,IF($U$11:$U$2001&gt;AD1223,IF($C$11:$C$2001&lt;=AE1223,$V$11:$Y$2001)))),"")</f>
        <v/>
      </c>
      <c r="AI1223" s="9" t="str">
        <f t="array" ref="AI1223">IF(AND(AD1223&lt;&gt;"",AE1223&lt;&gt;""),_xlfn.STDEV.S(IF($AB$11:$AB$2001=1,IF($U$11:$U$2001&gt;AD1223,IF($C$11:$C$2001&lt;=AE1223,$V$11:$Y$2001)))),"")</f>
        <v/>
      </c>
      <c r="AJ1223" t="str">
        <f t="shared" si="392"/>
        <v/>
      </c>
      <c r="AK1223" t="str">
        <f t="shared" si="393"/>
        <v/>
      </c>
      <c r="AM1223" t="str">
        <f>IF(Input_1!T1216&lt;&gt;"",Input_1!T1216,"")</f>
        <v/>
      </c>
      <c r="AN1223" s="9" t="str">
        <f>IF(Input_1!U1216&lt;&gt;"",Input_1!U1216,"")</f>
        <v/>
      </c>
      <c r="AO1223" s="9" t="str">
        <f>IF(Input_1!V1216&lt;&gt;"",Input_1!V1216,"")</f>
        <v/>
      </c>
      <c r="AP1223" s="9" t="str">
        <f>IF(Input_1!W1216&lt;&gt;"",Input_1!W1216,"")</f>
        <v/>
      </c>
      <c r="AQ1223" s="9" t="str">
        <f>IF(Input_1!Y1216&lt;&gt;"",Input_1!Y1216,"")</f>
        <v/>
      </c>
      <c r="AR1223" s="9" t="str">
        <f t="shared" si="394"/>
        <v/>
      </c>
      <c r="AS1223" s="9" t="str">
        <f t="array" ref="AS1223">IFERROR(_xlfn.STDEV.S(IF(AN1223:AQ1223&gt;=0,IF(AN1223:AQ1223&lt;&gt;"",AN1223:AQ1223,""))),"")</f>
        <v/>
      </c>
      <c r="AT1223" s="2">
        <f t="shared" si="395"/>
        <v>0</v>
      </c>
      <c r="AV1223" t="str">
        <f t="shared" si="401"/>
        <v/>
      </c>
      <c r="AW1223" t="str">
        <f t="shared" si="396"/>
        <v/>
      </c>
      <c r="AX1223" t="str">
        <f t="shared" si="397"/>
        <v/>
      </c>
      <c r="AY1223" t="str">
        <f t="array" ref="AY1223">IF(OR(AV1223="",AW1223=""),"",COUNT(IF($AT$11:$AT$2001=1,IF($AM$11:$AM$2001&gt;AV1223,IF($AM$11:$AM$2001&lt;=AW1223,IF($AN$11:$AQ$2001&gt;=0,$AT$11:$AT$2001),""),""),""),""))</f>
        <v/>
      </c>
      <c r="AZ1223" s="9" t="str">
        <f t="array" ref="AZ1223">IFERROR(IF(OR(AV1223="",AW1223=""),"",AVERAGE(IF($AT$11:$AT$2001=1,IF($AM$11:$AM$2001&gt;AV1223,IF($AM$11:$AM$2001&lt;=AW1223,IF($AN$11:$AQ$2001&gt;=0,$AN$11:$AQ$2001)),"")))),"")</f>
        <v/>
      </c>
      <c r="BA1223" s="9" t="str">
        <f t="array" ref="BA1223">IFERROR(IF(OR(AV1223="",AW1223=""),"",_xlfn.STDEV.S(IF($AT$11:$AT$2001=1,IF($AM$11:$AM$2001&gt;AV1223,IF($AM$11:$AM$2001&lt;=AW1223,IF($AN$11:$AQ$2001&gt;=0,$AN$11:$AQ$2001))),""))),"")</f>
        <v/>
      </c>
      <c r="BB1223" t="str">
        <f t="shared" si="398"/>
        <v/>
      </c>
      <c r="BC1223" t="str">
        <f t="shared" si="399"/>
        <v/>
      </c>
    </row>
    <row r="1224" spans="1:55" x14ac:dyDescent="0.35">
      <c r="A1224" s="9" t="str">
        <f>IF(Input_1!A1217&lt;&gt;"",Input_1!A1217,"")</f>
        <v/>
      </c>
      <c r="B1224" s="9" t="str">
        <f>IF(Input_1!B1217&lt;&gt;"",Input_1!B1217,"")</f>
        <v/>
      </c>
      <c r="C1224" t="str">
        <f>IF(Input_1!D1217&lt;&gt;"",Input_1!D1217,"")</f>
        <v/>
      </c>
      <c r="D1224" s="9" t="str">
        <f>IF(Input_1!E1217&lt;&gt;"",Input_1!E1217,"")</f>
        <v/>
      </c>
      <c r="E1224" s="9" t="str">
        <f>IF(Input_1!F1217&lt;&gt;"",Input_1!F1217,"")</f>
        <v/>
      </c>
      <c r="F1224" s="9" t="str">
        <f>IF(Input_1!G1217&lt;&gt;"",Input_1!G1217,"")</f>
        <v/>
      </c>
      <c r="G1224" s="9" t="str">
        <f>IF(Input_1!I1217&lt;&gt;"",Input_1!I1217,"")</f>
        <v/>
      </c>
      <c r="H1224" s="9" t="str">
        <f t="shared" si="383"/>
        <v/>
      </c>
      <c r="I1224" s="9" t="str">
        <f t="array" ref="I1224">IFERROR(_xlfn.STDEV.S(IF(D1224:G1224&gt;=0,IF(D1224:G1224&lt;&gt;"",D1224:G1224,""))),"")</f>
        <v/>
      </c>
      <c r="J1224" s="2">
        <f t="shared" si="384"/>
        <v>0</v>
      </c>
      <c r="L1224" t="str">
        <f t="shared" si="385"/>
        <v/>
      </c>
      <c r="M1224" t="str">
        <f t="shared" si="382"/>
        <v/>
      </c>
      <c r="N1224" t="str">
        <f t="shared" si="386"/>
        <v/>
      </c>
      <c r="O1224" t="str">
        <f t="array" ref="O1224">IF(OR(L1224="",M1224=""),"",COUNT(IF($J$11:$J$2001=1,IF($C$11:$C$2001&gt;L1224,IF($C$11:$C$2001&lt;=M1224,IF($D$11:$G$2001&gt;=0,$J$11:$J$2001),""),""),""),""))</f>
        <v/>
      </c>
      <c r="P1224" s="9" t="str">
        <f t="array" ref="P1224">IFERROR(IF(OR(L1224="",M1224=""),"",AVERAGE(IF($J$11:$J$2001=1,IF($C$11:$C$2001&gt;L1224,IF($C$11:$C$2001&lt;=M1224,IF($D$11:$G$2001&gt;=0,$D$11:$G$2001)),"")))),"")</f>
        <v/>
      </c>
      <c r="Q1224" t="str">
        <f t="array" ref="Q1224">IFERROR(IF(OR(L1224="",M1224=""),"",_xlfn.STDEV.S(IF($J$11:$J$2001=1,IF($C$11:$C$2001&gt;L1224,IF($C$11:$C$2001&lt;=M1224,IF($D$11:$G$2001&gt;=0,$D$11:$G$2001))),""))),"")</f>
        <v/>
      </c>
      <c r="R1224" t="str">
        <f t="shared" si="387"/>
        <v/>
      </c>
      <c r="S1224" t="str">
        <f t="shared" si="388"/>
        <v/>
      </c>
      <c r="U1224" t="str">
        <f>IF(Input_1!L1217&lt;&gt;"",Input_1!L1217,"")</f>
        <v/>
      </c>
      <c r="V1224" s="9" t="str">
        <f>IF(Input_1!M1217&lt;&gt;"",Input_1!M1217,"")</f>
        <v/>
      </c>
      <c r="W1224" s="9" t="str">
        <f>IF(Input_1!N1217&lt;&gt;"",Input_1!N1217,"")</f>
        <v/>
      </c>
      <c r="X1224" s="9" t="str">
        <f>IF(Input_1!O1217&lt;&gt;"",Input_1!O1217,"")</f>
        <v/>
      </c>
      <c r="Y1224" s="9" t="str">
        <f>IF(Input_1!Q1217&lt;&gt;"",Input_1!Q1217,"")</f>
        <v/>
      </c>
      <c r="Z1224" s="9" t="str">
        <f t="shared" si="389"/>
        <v/>
      </c>
      <c r="AA1224" s="9" t="str">
        <f t="array" ref="AA1224">IFERROR(_xlfn.STDEV.S(IF(V1224:Y1224&gt;=0,IF(V1224:Y1224&lt;&gt;"",V1224:Y1224,""))),"")</f>
        <v/>
      </c>
      <c r="AB1224" s="2">
        <f t="shared" si="390"/>
        <v>0</v>
      </c>
      <c r="AD1224" t="str">
        <f t="shared" si="400"/>
        <v/>
      </c>
      <c r="AE1224" t="str">
        <f t="shared" si="391"/>
        <v/>
      </c>
      <c r="AF1224" t="str">
        <f t="shared" si="402"/>
        <v/>
      </c>
      <c r="AG1224" t="str">
        <f t="array" ref="AG1224">IF(OR(AD1224="",AE1224=""),"",COUNT(IF($AB$11:$AB$2001=1,IF($U$11:$U$2001&gt;AD1224,IF($U$11:$U$2001&lt;=AE1224,IF($V$11:$Y$2001&gt;=0,$AB$11:$AB$2001),""),""),""),""))</f>
        <v/>
      </c>
      <c r="AH1224" s="9" t="str">
        <f t="array" ref="AH1224">IF(AND(AD1224&lt;&gt;"",AE1224&lt;&gt;""),AVERAGE(IF($AB$11:$AB$2001=1,IF($U$11:$U$2001&gt;AD1224,IF($C$11:$C$2001&lt;=AE1224,$V$11:$Y$2001)))),"")</f>
        <v/>
      </c>
      <c r="AI1224" s="9" t="str">
        <f t="array" ref="AI1224">IF(AND(AD1224&lt;&gt;"",AE1224&lt;&gt;""),_xlfn.STDEV.S(IF($AB$11:$AB$2001=1,IF($U$11:$U$2001&gt;AD1224,IF($C$11:$C$2001&lt;=AE1224,$V$11:$Y$2001)))),"")</f>
        <v/>
      </c>
      <c r="AJ1224" t="str">
        <f t="shared" si="392"/>
        <v/>
      </c>
      <c r="AK1224" t="str">
        <f t="shared" si="393"/>
        <v/>
      </c>
      <c r="AM1224" t="str">
        <f>IF(Input_1!T1217&lt;&gt;"",Input_1!T1217,"")</f>
        <v/>
      </c>
      <c r="AN1224" s="9" t="str">
        <f>IF(Input_1!U1217&lt;&gt;"",Input_1!U1217,"")</f>
        <v/>
      </c>
      <c r="AO1224" s="9" t="str">
        <f>IF(Input_1!V1217&lt;&gt;"",Input_1!V1217,"")</f>
        <v/>
      </c>
      <c r="AP1224" s="9" t="str">
        <f>IF(Input_1!W1217&lt;&gt;"",Input_1!W1217,"")</f>
        <v/>
      </c>
      <c r="AQ1224" s="9" t="str">
        <f>IF(Input_1!Y1217&lt;&gt;"",Input_1!Y1217,"")</f>
        <v/>
      </c>
      <c r="AR1224" s="9" t="str">
        <f t="shared" si="394"/>
        <v/>
      </c>
      <c r="AS1224" s="9" t="str">
        <f t="array" ref="AS1224">IFERROR(_xlfn.STDEV.S(IF(AN1224:AQ1224&gt;=0,IF(AN1224:AQ1224&lt;&gt;"",AN1224:AQ1224,""))),"")</f>
        <v/>
      </c>
      <c r="AT1224" s="2">
        <f t="shared" si="395"/>
        <v>0</v>
      </c>
      <c r="AV1224" t="str">
        <f t="shared" si="401"/>
        <v/>
      </c>
      <c r="AW1224" t="str">
        <f t="shared" si="396"/>
        <v/>
      </c>
      <c r="AX1224" t="str">
        <f t="shared" si="397"/>
        <v/>
      </c>
      <c r="AY1224" t="str">
        <f t="array" ref="AY1224">IF(OR(AV1224="",AW1224=""),"",COUNT(IF($AT$11:$AT$2001=1,IF($AM$11:$AM$2001&gt;AV1224,IF($AM$11:$AM$2001&lt;=AW1224,IF($AN$11:$AQ$2001&gt;=0,$AT$11:$AT$2001),""),""),""),""))</f>
        <v/>
      </c>
      <c r="AZ1224" s="9" t="str">
        <f t="array" ref="AZ1224">IFERROR(IF(OR(AV1224="",AW1224=""),"",AVERAGE(IF($AT$11:$AT$2001=1,IF($AM$11:$AM$2001&gt;AV1224,IF($AM$11:$AM$2001&lt;=AW1224,IF($AN$11:$AQ$2001&gt;=0,$AN$11:$AQ$2001)),"")))),"")</f>
        <v/>
      </c>
      <c r="BA1224" s="9" t="str">
        <f t="array" ref="BA1224">IFERROR(IF(OR(AV1224="",AW1224=""),"",_xlfn.STDEV.S(IF($AT$11:$AT$2001=1,IF($AM$11:$AM$2001&gt;AV1224,IF($AM$11:$AM$2001&lt;=AW1224,IF($AN$11:$AQ$2001&gt;=0,$AN$11:$AQ$2001))),""))),"")</f>
        <v/>
      </c>
      <c r="BB1224" t="str">
        <f t="shared" si="398"/>
        <v/>
      </c>
      <c r="BC1224" t="str">
        <f t="shared" si="399"/>
        <v/>
      </c>
    </row>
    <row r="1225" spans="1:55" x14ac:dyDescent="0.35">
      <c r="A1225" s="9" t="str">
        <f>IF(Input_1!A1218&lt;&gt;"",Input_1!A1218,"")</f>
        <v/>
      </c>
      <c r="B1225" s="9" t="str">
        <f>IF(Input_1!B1218&lt;&gt;"",Input_1!B1218,"")</f>
        <v/>
      </c>
      <c r="C1225" t="str">
        <f>IF(Input_1!D1218&lt;&gt;"",Input_1!D1218,"")</f>
        <v/>
      </c>
      <c r="D1225" s="9" t="str">
        <f>IF(Input_1!E1218&lt;&gt;"",Input_1!E1218,"")</f>
        <v/>
      </c>
      <c r="E1225" s="9" t="str">
        <f>IF(Input_1!F1218&lt;&gt;"",Input_1!F1218,"")</f>
        <v/>
      </c>
      <c r="F1225" s="9" t="str">
        <f>IF(Input_1!G1218&lt;&gt;"",Input_1!G1218,"")</f>
        <v/>
      </c>
      <c r="G1225" s="9" t="str">
        <f>IF(Input_1!I1218&lt;&gt;"",Input_1!I1218,"")</f>
        <v/>
      </c>
      <c r="H1225" s="9" t="str">
        <f t="shared" si="383"/>
        <v/>
      </c>
      <c r="I1225" s="9" t="str">
        <f t="array" ref="I1225">IFERROR(_xlfn.STDEV.S(IF(D1225:G1225&gt;=0,IF(D1225:G1225&lt;&gt;"",D1225:G1225,""))),"")</f>
        <v/>
      </c>
      <c r="J1225" s="2">
        <f t="shared" si="384"/>
        <v>0</v>
      </c>
      <c r="L1225" t="str">
        <f t="shared" si="385"/>
        <v/>
      </c>
      <c r="M1225" t="str">
        <f t="shared" si="382"/>
        <v/>
      </c>
      <c r="N1225" t="str">
        <f t="shared" si="386"/>
        <v/>
      </c>
      <c r="O1225" t="str">
        <f t="array" ref="O1225">IF(OR(L1225="",M1225=""),"",COUNT(IF($J$11:$J$2001=1,IF($C$11:$C$2001&gt;L1225,IF($C$11:$C$2001&lt;=M1225,IF($D$11:$G$2001&gt;=0,$J$11:$J$2001),""),""),""),""))</f>
        <v/>
      </c>
      <c r="P1225" s="9" t="str">
        <f t="array" ref="P1225">IFERROR(IF(OR(L1225="",M1225=""),"",AVERAGE(IF($J$11:$J$2001=1,IF($C$11:$C$2001&gt;L1225,IF($C$11:$C$2001&lt;=M1225,IF($D$11:$G$2001&gt;=0,$D$11:$G$2001)),"")))),"")</f>
        <v/>
      </c>
      <c r="Q1225" t="str">
        <f t="array" ref="Q1225">IFERROR(IF(OR(L1225="",M1225=""),"",_xlfn.STDEV.S(IF($J$11:$J$2001=1,IF($C$11:$C$2001&gt;L1225,IF($C$11:$C$2001&lt;=M1225,IF($D$11:$G$2001&gt;=0,$D$11:$G$2001))),""))),"")</f>
        <v/>
      </c>
      <c r="R1225" t="str">
        <f t="shared" si="387"/>
        <v/>
      </c>
      <c r="S1225" t="str">
        <f t="shared" si="388"/>
        <v/>
      </c>
      <c r="U1225" t="str">
        <f>IF(Input_1!L1218&lt;&gt;"",Input_1!L1218,"")</f>
        <v/>
      </c>
      <c r="V1225" s="9" t="str">
        <f>IF(Input_1!M1218&lt;&gt;"",Input_1!M1218,"")</f>
        <v/>
      </c>
      <c r="W1225" s="9" t="str">
        <f>IF(Input_1!N1218&lt;&gt;"",Input_1!N1218,"")</f>
        <v/>
      </c>
      <c r="X1225" s="9" t="str">
        <f>IF(Input_1!O1218&lt;&gt;"",Input_1!O1218,"")</f>
        <v/>
      </c>
      <c r="Y1225" s="9" t="str">
        <f>IF(Input_1!Q1218&lt;&gt;"",Input_1!Q1218,"")</f>
        <v/>
      </c>
      <c r="Z1225" s="9" t="str">
        <f t="shared" si="389"/>
        <v/>
      </c>
      <c r="AA1225" s="9" t="str">
        <f t="array" ref="AA1225">IFERROR(_xlfn.STDEV.S(IF(V1225:Y1225&gt;=0,IF(V1225:Y1225&lt;&gt;"",V1225:Y1225,""))),"")</f>
        <v/>
      </c>
      <c r="AB1225" s="2">
        <f t="shared" si="390"/>
        <v>0</v>
      </c>
      <c r="AD1225" t="str">
        <f t="shared" si="400"/>
        <v/>
      </c>
      <c r="AE1225" t="str">
        <f t="shared" si="391"/>
        <v/>
      </c>
      <c r="AF1225" t="str">
        <f t="shared" si="402"/>
        <v/>
      </c>
      <c r="AG1225" t="str">
        <f t="array" ref="AG1225">IF(OR(AD1225="",AE1225=""),"",COUNT(IF($AB$11:$AB$2001=1,IF($U$11:$U$2001&gt;AD1225,IF($U$11:$U$2001&lt;=AE1225,IF($V$11:$Y$2001&gt;=0,$AB$11:$AB$2001),""),""),""),""))</f>
        <v/>
      </c>
      <c r="AH1225" s="9" t="str">
        <f t="array" ref="AH1225">IF(AND(AD1225&lt;&gt;"",AE1225&lt;&gt;""),AVERAGE(IF($AB$11:$AB$2001=1,IF($U$11:$U$2001&gt;AD1225,IF($C$11:$C$2001&lt;=AE1225,$V$11:$Y$2001)))),"")</f>
        <v/>
      </c>
      <c r="AI1225" s="9" t="str">
        <f t="array" ref="AI1225">IF(AND(AD1225&lt;&gt;"",AE1225&lt;&gt;""),_xlfn.STDEV.S(IF($AB$11:$AB$2001=1,IF($U$11:$U$2001&gt;AD1225,IF($C$11:$C$2001&lt;=AE1225,$V$11:$Y$2001)))),"")</f>
        <v/>
      </c>
      <c r="AJ1225" t="str">
        <f t="shared" si="392"/>
        <v/>
      </c>
      <c r="AK1225" t="str">
        <f t="shared" si="393"/>
        <v/>
      </c>
      <c r="AM1225" t="str">
        <f>IF(Input_1!T1218&lt;&gt;"",Input_1!T1218,"")</f>
        <v/>
      </c>
      <c r="AN1225" s="9" t="str">
        <f>IF(Input_1!U1218&lt;&gt;"",Input_1!U1218,"")</f>
        <v/>
      </c>
      <c r="AO1225" s="9" t="str">
        <f>IF(Input_1!V1218&lt;&gt;"",Input_1!V1218,"")</f>
        <v/>
      </c>
      <c r="AP1225" s="9" t="str">
        <f>IF(Input_1!W1218&lt;&gt;"",Input_1!W1218,"")</f>
        <v/>
      </c>
      <c r="AQ1225" s="9" t="str">
        <f>IF(Input_1!Y1218&lt;&gt;"",Input_1!Y1218,"")</f>
        <v/>
      </c>
      <c r="AR1225" s="9" t="str">
        <f t="shared" si="394"/>
        <v/>
      </c>
      <c r="AS1225" s="9" t="str">
        <f t="array" ref="AS1225">IFERROR(_xlfn.STDEV.S(IF(AN1225:AQ1225&gt;=0,IF(AN1225:AQ1225&lt;&gt;"",AN1225:AQ1225,""))),"")</f>
        <v/>
      </c>
      <c r="AT1225" s="2">
        <f t="shared" si="395"/>
        <v>0</v>
      </c>
      <c r="AV1225" t="str">
        <f t="shared" si="401"/>
        <v/>
      </c>
      <c r="AW1225" t="str">
        <f t="shared" si="396"/>
        <v/>
      </c>
      <c r="AX1225" t="str">
        <f t="shared" si="397"/>
        <v/>
      </c>
      <c r="AY1225" t="str">
        <f t="array" ref="AY1225">IF(OR(AV1225="",AW1225=""),"",COUNT(IF($AT$11:$AT$2001=1,IF($AM$11:$AM$2001&gt;AV1225,IF($AM$11:$AM$2001&lt;=AW1225,IF($AN$11:$AQ$2001&gt;=0,$AT$11:$AT$2001),""),""),""),""))</f>
        <v/>
      </c>
      <c r="AZ1225" s="9" t="str">
        <f t="array" ref="AZ1225">IFERROR(IF(OR(AV1225="",AW1225=""),"",AVERAGE(IF($AT$11:$AT$2001=1,IF($AM$11:$AM$2001&gt;AV1225,IF($AM$11:$AM$2001&lt;=AW1225,IF($AN$11:$AQ$2001&gt;=0,$AN$11:$AQ$2001)),"")))),"")</f>
        <v/>
      </c>
      <c r="BA1225" s="9" t="str">
        <f t="array" ref="BA1225">IFERROR(IF(OR(AV1225="",AW1225=""),"",_xlfn.STDEV.S(IF($AT$11:$AT$2001=1,IF($AM$11:$AM$2001&gt;AV1225,IF($AM$11:$AM$2001&lt;=AW1225,IF($AN$11:$AQ$2001&gt;=0,$AN$11:$AQ$2001))),""))),"")</f>
        <v/>
      </c>
      <c r="BB1225" t="str">
        <f t="shared" si="398"/>
        <v/>
      </c>
      <c r="BC1225" t="str">
        <f t="shared" si="399"/>
        <v/>
      </c>
    </row>
    <row r="1226" spans="1:55" x14ac:dyDescent="0.35">
      <c r="A1226" s="9" t="str">
        <f>IF(Input_1!A1219&lt;&gt;"",Input_1!A1219,"")</f>
        <v/>
      </c>
      <c r="B1226" s="9" t="str">
        <f>IF(Input_1!B1219&lt;&gt;"",Input_1!B1219,"")</f>
        <v/>
      </c>
      <c r="C1226" t="str">
        <f>IF(Input_1!D1219&lt;&gt;"",Input_1!D1219,"")</f>
        <v/>
      </c>
      <c r="D1226" s="9" t="str">
        <f>IF(Input_1!E1219&lt;&gt;"",Input_1!E1219,"")</f>
        <v/>
      </c>
      <c r="E1226" s="9" t="str">
        <f>IF(Input_1!F1219&lt;&gt;"",Input_1!F1219,"")</f>
        <v/>
      </c>
      <c r="F1226" s="9" t="str">
        <f>IF(Input_1!G1219&lt;&gt;"",Input_1!G1219,"")</f>
        <v/>
      </c>
      <c r="G1226" s="9" t="str">
        <f>IF(Input_1!I1219&lt;&gt;"",Input_1!I1219,"")</f>
        <v/>
      </c>
      <c r="H1226" s="9" t="str">
        <f t="shared" si="383"/>
        <v/>
      </c>
      <c r="I1226" s="9" t="str">
        <f t="array" ref="I1226">IFERROR(_xlfn.STDEV.S(IF(D1226:G1226&gt;=0,IF(D1226:G1226&lt;&gt;"",D1226:G1226,""))),"")</f>
        <v/>
      </c>
      <c r="J1226" s="2">
        <f t="shared" si="384"/>
        <v>0</v>
      </c>
      <c r="L1226" t="str">
        <f t="shared" si="385"/>
        <v/>
      </c>
      <c r="M1226" t="str">
        <f t="shared" si="382"/>
        <v/>
      </c>
      <c r="N1226" t="str">
        <f t="shared" si="386"/>
        <v/>
      </c>
      <c r="O1226" t="str">
        <f t="array" ref="O1226">IF(OR(L1226="",M1226=""),"",COUNT(IF($J$11:$J$2001=1,IF($C$11:$C$2001&gt;L1226,IF($C$11:$C$2001&lt;=M1226,IF($D$11:$G$2001&gt;=0,$J$11:$J$2001),""),""),""),""))</f>
        <v/>
      </c>
      <c r="P1226" s="9" t="str">
        <f t="array" ref="P1226">IFERROR(IF(OR(L1226="",M1226=""),"",AVERAGE(IF($J$11:$J$2001=1,IF($C$11:$C$2001&gt;L1226,IF($C$11:$C$2001&lt;=M1226,IF($D$11:$G$2001&gt;=0,$D$11:$G$2001)),"")))),"")</f>
        <v/>
      </c>
      <c r="Q1226" t="str">
        <f t="array" ref="Q1226">IFERROR(IF(OR(L1226="",M1226=""),"",_xlfn.STDEV.S(IF($J$11:$J$2001=1,IF($C$11:$C$2001&gt;L1226,IF($C$11:$C$2001&lt;=M1226,IF($D$11:$G$2001&gt;=0,$D$11:$G$2001))),""))),"")</f>
        <v/>
      </c>
      <c r="R1226" t="str">
        <f t="shared" si="387"/>
        <v/>
      </c>
      <c r="S1226" t="str">
        <f t="shared" si="388"/>
        <v/>
      </c>
      <c r="U1226" t="str">
        <f>IF(Input_1!L1219&lt;&gt;"",Input_1!L1219,"")</f>
        <v/>
      </c>
      <c r="V1226" s="9" t="str">
        <f>IF(Input_1!M1219&lt;&gt;"",Input_1!M1219,"")</f>
        <v/>
      </c>
      <c r="W1226" s="9" t="str">
        <f>IF(Input_1!N1219&lt;&gt;"",Input_1!N1219,"")</f>
        <v/>
      </c>
      <c r="X1226" s="9" t="str">
        <f>IF(Input_1!O1219&lt;&gt;"",Input_1!O1219,"")</f>
        <v/>
      </c>
      <c r="Y1226" s="9" t="str">
        <f>IF(Input_1!Q1219&lt;&gt;"",Input_1!Q1219,"")</f>
        <v/>
      </c>
      <c r="Z1226" s="9" t="str">
        <f t="shared" si="389"/>
        <v/>
      </c>
      <c r="AA1226" s="9" t="str">
        <f t="array" ref="AA1226">IFERROR(_xlfn.STDEV.S(IF(V1226:Y1226&gt;=0,IF(V1226:Y1226&lt;&gt;"",V1226:Y1226,""))),"")</f>
        <v/>
      </c>
      <c r="AB1226" s="2">
        <f t="shared" si="390"/>
        <v>0</v>
      </c>
      <c r="AD1226" t="str">
        <f t="shared" si="400"/>
        <v/>
      </c>
      <c r="AE1226" t="str">
        <f t="shared" si="391"/>
        <v/>
      </c>
      <c r="AF1226" t="str">
        <f t="shared" si="402"/>
        <v/>
      </c>
      <c r="AG1226" t="str">
        <f t="array" ref="AG1226">IF(OR(AD1226="",AE1226=""),"",COUNT(IF($AB$11:$AB$2001=1,IF($U$11:$U$2001&gt;AD1226,IF($U$11:$U$2001&lt;=AE1226,IF($V$11:$Y$2001&gt;=0,$AB$11:$AB$2001),""),""),""),""))</f>
        <v/>
      </c>
      <c r="AH1226" s="9" t="str">
        <f t="array" ref="AH1226">IF(AND(AD1226&lt;&gt;"",AE1226&lt;&gt;""),AVERAGE(IF($AB$11:$AB$2001=1,IF($U$11:$U$2001&gt;AD1226,IF($C$11:$C$2001&lt;=AE1226,$V$11:$Y$2001)))),"")</f>
        <v/>
      </c>
      <c r="AI1226" s="9" t="str">
        <f t="array" ref="AI1226">IF(AND(AD1226&lt;&gt;"",AE1226&lt;&gt;""),_xlfn.STDEV.S(IF($AB$11:$AB$2001=1,IF($U$11:$U$2001&gt;AD1226,IF($C$11:$C$2001&lt;=AE1226,$V$11:$Y$2001)))),"")</f>
        <v/>
      </c>
      <c r="AJ1226" t="str">
        <f t="shared" si="392"/>
        <v/>
      </c>
      <c r="AK1226" t="str">
        <f t="shared" si="393"/>
        <v/>
      </c>
      <c r="AM1226" t="str">
        <f>IF(Input_1!T1219&lt;&gt;"",Input_1!T1219,"")</f>
        <v/>
      </c>
      <c r="AN1226" s="9" t="str">
        <f>IF(Input_1!U1219&lt;&gt;"",Input_1!U1219,"")</f>
        <v/>
      </c>
      <c r="AO1226" s="9" t="str">
        <f>IF(Input_1!V1219&lt;&gt;"",Input_1!V1219,"")</f>
        <v/>
      </c>
      <c r="AP1226" s="9" t="str">
        <f>IF(Input_1!W1219&lt;&gt;"",Input_1!W1219,"")</f>
        <v/>
      </c>
      <c r="AQ1226" s="9" t="str">
        <f>IF(Input_1!Y1219&lt;&gt;"",Input_1!Y1219,"")</f>
        <v/>
      </c>
      <c r="AR1226" s="9" t="str">
        <f t="shared" si="394"/>
        <v/>
      </c>
      <c r="AS1226" s="9" t="str">
        <f t="array" ref="AS1226">IFERROR(_xlfn.STDEV.S(IF(AN1226:AQ1226&gt;=0,IF(AN1226:AQ1226&lt;&gt;"",AN1226:AQ1226,""))),"")</f>
        <v/>
      </c>
      <c r="AT1226" s="2">
        <f t="shared" si="395"/>
        <v>0</v>
      </c>
      <c r="AV1226" t="str">
        <f t="shared" si="401"/>
        <v/>
      </c>
      <c r="AW1226" t="str">
        <f t="shared" si="396"/>
        <v/>
      </c>
      <c r="AX1226" t="str">
        <f t="shared" si="397"/>
        <v/>
      </c>
      <c r="AY1226" t="str">
        <f t="array" ref="AY1226">IF(OR(AV1226="",AW1226=""),"",COUNT(IF($AT$11:$AT$2001=1,IF($AM$11:$AM$2001&gt;AV1226,IF($AM$11:$AM$2001&lt;=AW1226,IF($AN$11:$AQ$2001&gt;=0,$AT$11:$AT$2001),""),""),""),""))</f>
        <v/>
      </c>
      <c r="AZ1226" s="9" t="str">
        <f t="array" ref="AZ1226">IFERROR(IF(OR(AV1226="",AW1226=""),"",AVERAGE(IF($AT$11:$AT$2001=1,IF($AM$11:$AM$2001&gt;AV1226,IF($AM$11:$AM$2001&lt;=AW1226,IF($AN$11:$AQ$2001&gt;=0,$AN$11:$AQ$2001)),"")))),"")</f>
        <v/>
      </c>
      <c r="BA1226" s="9" t="str">
        <f t="array" ref="BA1226">IFERROR(IF(OR(AV1226="",AW1226=""),"",_xlfn.STDEV.S(IF($AT$11:$AT$2001=1,IF($AM$11:$AM$2001&gt;AV1226,IF($AM$11:$AM$2001&lt;=AW1226,IF($AN$11:$AQ$2001&gt;=0,$AN$11:$AQ$2001))),""))),"")</f>
        <v/>
      </c>
      <c r="BB1226" t="str">
        <f t="shared" si="398"/>
        <v/>
      </c>
      <c r="BC1226" t="str">
        <f t="shared" si="399"/>
        <v/>
      </c>
    </row>
    <row r="1227" spans="1:55" x14ac:dyDescent="0.35">
      <c r="A1227" s="9" t="str">
        <f>IF(Input_1!A1220&lt;&gt;"",Input_1!A1220,"")</f>
        <v/>
      </c>
      <c r="B1227" s="9" t="str">
        <f>IF(Input_1!B1220&lt;&gt;"",Input_1!B1220,"")</f>
        <v/>
      </c>
      <c r="C1227" t="str">
        <f>IF(Input_1!D1220&lt;&gt;"",Input_1!D1220,"")</f>
        <v/>
      </c>
      <c r="D1227" s="9" t="str">
        <f>IF(Input_1!E1220&lt;&gt;"",Input_1!E1220,"")</f>
        <v/>
      </c>
      <c r="E1227" s="9" t="str">
        <f>IF(Input_1!F1220&lt;&gt;"",Input_1!F1220,"")</f>
        <v/>
      </c>
      <c r="F1227" s="9" t="str">
        <f>IF(Input_1!G1220&lt;&gt;"",Input_1!G1220,"")</f>
        <v/>
      </c>
      <c r="G1227" s="9" t="str">
        <f>IF(Input_1!I1220&lt;&gt;"",Input_1!I1220,"")</f>
        <v/>
      </c>
      <c r="H1227" s="9" t="str">
        <f t="shared" si="383"/>
        <v/>
      </c>
      <c r="I1227" s="9" t="str">
        <f t="array" ref="I1227">IFERROR(_xlfn.STDEV.S(IF(D1227:G1227&gt;=0,IF(D1227:G1227&lt;&gt;"",D1227:G1227,""))),"")</f>
        <v/>
      </c>
      <c r="J1227" s="2">
        <f t="shared" si="384"/>
        <v>0</v>
      </c>
      <c r="L1227" t="str">
        <f t="shared" si="385"/>
        <v/>
      </c>
      <c r="M1227" t="str">
        <f t="shared" ref="M1227:M1290" si="403">IF(L1227="","",IF(L1227+(2*$N$8)&gt;$F$4,$F$4,L1227+$N$8))</f>
        <v/>
      </c>
      <c r="N1227" t="str">
        <f t="shared" si="386"/>
        <v/>
      </c>
      <c r="O1227" t="str">
        <f t="array" ref="O1227">IF(OR(L1227="",M1227=""),"",COUNT(IF($J$11:$J$2001=1,IF($C$11:$C$2001&gt;L1227,IF($C$11:$C$2001&lt;=M1227,IF($D$11:$G$2001&gt;=0,$J$11:$J$2001),""),""),""),""))</f>
        <v/>
      </c>
      <c r="P1227" s="9" t="str">
        <f t="array" ref="P1227">IFERROR(IF(OR(L1227="",M1227=""),"",AVERAGE(IF($J$11:$J$2001=1,IF($C$11:$C$2001&gt;L1227,IF($C$11:$C$2001&lt;=M1227,IF($D$11:$G$2001&gt;=0,$D$11:$G$2001)),"")))),"")</f>
        <v/>
      </c>
      <c r="Q1227" t="str">
        <f t="array" ref="Q1227">IFERROR(IF(OR(L1227="",M1227=""),"",_xlfn.STDEV.S(IF($J$11:$J$2001=1,IF($C$11:$C$2001&gt;L1227,IF($C$11:$C$2001&lt;=M1227,IF($D$11:$G$2001&gt;=0,$D$11:$G$2001))),""))),"")</f>
        <v/>
      </c>
      <c r="R1227" t="str">
        <f t="shared" si="387"/>
        <v/>
      </c>
      <c r="S1227" t="str">
        <f t="shared" si="388"/>
        <v/>
      </c>
      <c r="U1227" t="str">
        <f>IF(Input_1!L1220&lt;&gt;"",Input_1!L1220,"")</f>
        <v/>
      </c>
      <c r="V1227" s="9" t="str">
        <f>IF(Input_1!M1220&lt;&gt;"",Input_1!M1220,"")</f>
        <v/>
      </c>
      <c r="W1227" s="9" t="str">
        <f>IF(Input_1!N1220&lt;&gt;"",Input_1!N1220,"")</f>
        <v/>
      </c>
      <c r="X1227" s="9" t="str">
        <f>IF(Input_1!O1220&lt;&gt;"",Input_1!O1220,"")</f>
        <v/>
      </c>
      <c r="Y1227" s="9" t="str">
        <f>IF(Input_1!Q1220&lt;&gt;"",Input_1!Q1220,"")</f>
        <v/>
      </c>
      <c r="Z1227" s="9" t="str">
        <f t="shared" si="389"/>
        <v/>
      </c>
      <c r="AA1227" s="9" t="str">
        <f t="array" ref="AA1227">IFERROR(_xlfn.STDEV.S(IF(V1227:Y1227&gt;=0,IF(V1227:Y1227&lt;&gt;"",V1227:Y1227,""))),"")</f>
        <v/>
      </c>
      <c r="AB1227" s="2">
        <f t="shared" si="390"/>
        <v>0</v>
      </c>
      <c r="AD1227" t="str">
        <f t="shared" si="400"/>
        <v/>
      </c>
      <c r="AE1227" t="str">
        <f t="shared" si="391"/>
        <v/>
      </c>
      <c r="AF1227" t="str">
        <f t="shared" si="402"/>
        <v/>
      </c>
      <c r="AG1227" t="str">
        <f t="array" ref="AG1227">IF(OR(AD1227="",AE1227=""),"",COUNT(IF($AB$11:$AB$2001=1,IF($U$11:$U$2001&gt;AD1227,IF($U$11:$U$2001&lt;=AE1227,IF($V$11:$Y$2001&gt;=0,$AB$11:$AB$2001),""),""),""),""))</f>
        <v/>
      </c>
      <c r="AH1227" s="9" t="str">
        <f t="array" ref="AH1227">IF(AND(AD1227&lt;&gt;"",AE1227&lt;&gt;""),AVERAGE(IF($AB$11:$AB$2001=1,IF($U$11:$U$2001&gt;AD1227,IF($C$11:$C$2001&lt;=AE1227,$V$11:$Y$2001)))),"")</f>
        <v/>
      </c>
      <c r="AI1227" s="9" t="str">
        <f t="array" ref="AI1227">IF(AND(AD1227&lt;&gt;"",AE1227&lt;&gt;""),_xlfn.STDEV.S(IF($AB$11:$AB$2001=1,IF($U$11:$U$2001&gt;AD1227,IF($C$11:$C$2001&lt;=AE1227,$V$11:$Y$2001)))),"")</f>
        <v/>
      </c>
      <c r="AJ1227" t="str">
        <f t="shared" si="392"/>
        <v/>
      </c>
      <c r="AK1227" t="str">
        <f t="shared" si="393"/>
        <v/>
      </c>
      <c r="AM1227" t="str">
        <f>IF(Input_1!T1220&lt;&gt;"",Input_1!T1220,"")</f>
        <v/>
      </c>
      <c r="AN1227" s="9" t="str">
        <f>IF(Input_1!U1220&lt;&gt;"",Input_1!U1220,"")</f>
        <v/>
      </c>
      <c r="AO1227" s="9" t="str">
        <f>IF(Input_1!V1220&lt;&gt;"",Input_1!V1220,"")</f>
        <v/>
      </c>
      <c r="AP1227" s="9" t="str">
        <f>IF(Input_1!W1220&lt;&gt;"",Input_1!W1220,"")</f>
        <v/>
      </c>
      <c r="AQ1227" s="9" t="str">
        <f>IF(Input_1!Y1220&lt;&gt;"",Input_1!Y1220,"")</f>
        <v/>
      </c>
      <c r="AR1227" s="9" t="str">
        <f t="shared" si="394"/>
        <v/>
      </c>
      <c r="AS1227" s="9" t="str">
        <f t="array" ref="AS1227">IFERROR(_xlfn.STDEV.S(IF(AN1227:AQ1227&gt;=0,IF(AN1227:AQ1227&lt;&gt;"",AN1227:AQ1227,""))),"")</f>
        <v/>
      </c>
      <c r="AT1227" s="2">
        <f t="shared" si="395"/>
        <v>0</v>
      </c>
      <c r="AV1227" t="str">
        <f t="shared" si="401"/>
        <v/>
      </c>
      <c r="AW1227" t="str">
        <f t="shared" si="396"/>
        <v/>
      </c>
      <c r="AX1227" t="str">
        <f t="shared" si="397"/>
        <v/>
      </c>
      <c r="AY1227" t="str">
        <f t="array" ref="AY1227">IF(OR(AV1227="",AW1227=""),"",COUNT(IF($AT$11:$AT$2001=1,IF($AM$11:$AM$2001&gt;AV1227,IF($AM$11:$AM$2001&lt;=AW1227,IF($AN$11:$AQ$2001&gt;=0,$AT$11:$AT$2001),""),""),""),""))</f>
        <v/>
      </c>
      <c r="AZ1227" s="9" t="str">
        <f t="array" ref="AZ1227">IFERROR(IF(OR(AV1227="",AW1227=""),"",AVERAGE(IF($AT$11:$AT$2001=1,IF($AM$11:$AM$2001&gt;AV1227,IF($AM$11:$AM$2001&lt;=AW1227,IF($AN$11:$AQ$2001&gt;=0,$AN$11:$AQ$2001)),"")))),"")</f>
        <v/>
      </c>
      <c r="BA1227" s="9" t="str">
        <f t="array" ref="BA1227">IFERROR(IF(OR(AV1227="",AW1227=""),"",_xlfn.STDEV.S(IF($AT$11:$AT$2001=1,IF($AM$11:$AM$2001&gt;AV1227,IF($AM$11:$AM$2001&lt;=AW1227,IF($AN$11:$AQ$2001&gt;=0,$AN$11:$AQ$2001))),""))),"")</f>
        <v/>
      </c>
      <c r="BB1227" t="str">
        <f t="shared" si="398"/>
        <v/>
      </c>
      <c r="BC1227" t="str">
        <f t="shared" si="399"/>
        <v/>
      </c>
    </row>
    <row r="1228" spans="1:55" x14ac:dyDescent="0.35">
      <c r="A1228" s="9" t="str">
        <f>IF(Input_1!A1221&lt;&gt;"",Input_1!A1221,"")</f>
        <v/>
      </c>
      <c r="B1228" s="9" t="str">
        <f>IF(Input_1!B1221&lt;&gt;"",Input_1!B1221,"")</f>
        <v/>
      </c>
      <c r="C1228" t="str">
        <f>IF(Input_1!D1221&lt;&gt;"",Input_1!D1221,"")</f>
        <v/>
      </c>
      <c r="D1228" s="9" t="str">
        <f>IF(Input_1!E1221&lt;&gt;"",Input_1!E1221,"")</f>
        <v/>
      </c>
      <c r="E1228" s="9" t="str">
        <f>IF(Input_1!F1221&lt;&gt;"",Input_1!F1221,"")</f>
        <v/>
      </c>
      <c r="F1228" s="9" t="str">
        <f>IF(Input_1!G1221&lt;&gt;"",Input_1!G1221,"")</f>
        <v/>
      </c>
      <c r="G1228" s="9" t="str">
        <f>IF(Input_1!I1221&lt;&gt;"",Input_1!I1221,"")</f>
        <v/>
      </c>
      <c r="H1228" s="9" t="str">
        <f t="shared" ref="H1228:H1291" si="404">IF(AND(D1228="",E1228="",F1228="",G1228=""),"",IF(J1228=0,"-",AVERAGEIF(D1228:G1228,"&gt;=0",D1228:G1228)))</f>
        <v/>
      </c>
      <c r="I1228" s="9" t="str">
        <f t="array" ref="I1228">IFERROR(_xlfn.STDEV.S(IF(D1228:G1228&gt;=0,IF(D1228:G1228&lt;&gt;"",D1228:G1228,""))),"")</f>
        <v/>
      </c>
      <c r="J1228" s="2">
        <f t="shared" ref="J1228:J1291" si="405">IF(AND(I1228&gt;=0,I1228&lt;=$S$5),1,0)</f>
        <v>0</v>
      </c>
      <c r="L1228" t="str">
        <f t="shared" ref="L1228:L1291" si="406">IF(OR(M1227&gt;=$F$4,M1227=""),"",M1227)</f>
        <v/>
      </c>
      <c r="M1228" t="str">
        <f t="shared" si="403"/>
        <v/>
      </c>
      <c r="N1228" t="str">
        <f t="shared" ref="N1228:N1291" si="407">IF(AND(L1228&lt;&gt;"",M1228&lt;&gt;""),M1228-L1228,"")</f>
        <v/>
      </c>
      <c r="O1228" t="str">
        <f t="array" ref="O1228">IF(OR(L1228="",M1228=""),"",COUNT(IF($J$11:$J$2001=1,IF($C$11:$C$2001&gt;L1228,IF($C$11:$C$2001&lt;=M1228,IF($D$11:$G$2001&gt;=0,$J$11:$J$2001),""),""),""),""))</f>
        <v/>
      </c>
      <c r="P1228" s="9" t="str">
        <f t="array" ref="P1228">IFERROR(IF(OR(L1228="",M1228=""),"",AVERAGE(IF($J$11:$J$2001=1,IF($C$11:$C$2001&gt;L1228,IF($C$11:$C$2001&lt;=M1228,IF($D$11:$G$2001&gt;=0,$D$11:$G$2001)),"")))),"")</f>
        <v/>
      </c>
      <c r="Q1228" t="str">
        <f t="array" ref="Q1228">IFERROR(IF(OR(L1228="",M1228=""),"",_xlfn.STDEV.S(IF($J$11:$J$2001=1,IF($C$11:$C$2001&gt;L1228,IF($C$11:$C$2001&lt;=M1228,IF($D$11:$G$2001&gt;=0,$D$11:$G$2001))),""))),"")</f>
        <v/>
      </c>
      <c r="R1228" t="str">
        <f t="shared" ref="R1228:R1291" si="408">IF(AND(N1228&lt;&gt;"",O1228&lt;&gt;""),IF(O1228&gt;=((N1228/$H$8)*COUNTA(D$10:G$10)*0.5),"Yes","No"),"")</f>
        <v/>
      </c>
      <c r="S1228" t="str">
        <f t="shared" ref="S1228:S1291" si="409">IF(R1228="No","-",IF(AND(P1228&lt;&gt;"",Q1228&lt;&gt;""),IF(AND(P1228&lt;=S$2,P1228&gt;=S$3,Q1228&lt;=S$4),"Pass","Fail"),""))</f>
        <v/>
      </c>
      <c r="U1228" t="str">
        <f>IF(Input_1!L1221&lt;&gt;"",Input_1!L1221,"")</f>
        <v/>
      </c>
      <c r="V1228" s="9" t="str">
        <f>IF(Input_1!M1221&lt;&gt;"",Input_1!M1221,"")</f>
        <v/>
      </c>
      <c r="W1228" s="9" t="str">
        <f>IF(Input_1!N1221&lt;&gt;"",Input_1!N1221,"")</f>
        <v/>
      </c>
      <c r="X1228" s="9" t="str">
        <f>IF(Input_1!O1221&lt;&gt;"",Input_1!O1221,"")</f>
        <v/>
      </c>
      <c r="Y1228" s="9" t="str">
        <f>IF(Input_1!Q1221&lt;&gt;"",Input_1!Q1221,"")</f>
        <v/>
      </c>
      <c r="Z1228" s="9" t="str">
        <f t="shared" ref="Z1228:Z1291" si="410">IF(AND(V1228="",W1228="",X1228="",Y1228=""),"",IF(AB1228=0,"-",AVERAGEIF(V1228:Y1228,"&gt;=0",V1228:Y1228)))</f>
        <v/>
      </c>
      <c r="AA1228" s="9" t="str">
        <f t="array" ref="AA1228">IFERROR(_xlfn.STDEV.S(IF(V1228:Y1228&gt;=0,IF(V1228:Y1228&lt;&gt;"",V1228:Y1228,""))),"")</f>
        <v/>
      </c>
      <c r="AB1228" s="2">
        <f t="shared" ref="AB1228:AB1291" si="411">IF(AND(AA1228&gt;=0,AA1228&lt;=$S$5),1,0)</f>
        <v>0</v>
      </c>
      <c r="AD1228" t="str">
        <f t="shared" si="400"/>
        <v/>
      </c>
      <c r="AE1228" t="str">
        <f t="shared" ref="AE1228:AE1291" si="412">IF(AD1228="","",IF(AD1228+(2*$AG$8)&gt;$W$4,$W$4,AD1228+$AG$8))</f>
        <v/>
      </c>
      <c r="AF1228" t="str">
        <f t="shared" si="402"/>
        <v/>
      </c>
      <c r="AG1228" t="str">
        <f t="array" ref="AG1228">IF(OR(AD1228="",AE1228=""),"",COUNT(IF($AB$11:$AB$2001=1,IF($U$11:$U$2001&gt;AD1228,IF($U$11:$U$2001&lt;=AE1228,IF($V$11:$Y$2001&gt;=0,$AB$11:$AB$2001),""),""),""),""))</f>
        <v/>
      </c>
      <c r="AH1228" s="9" t="str">
        <f t="array" ref="AH1228">IF(AND(AD1228&lt;&gt;"",AE1228&lt;&gt;""),AVERAGE(IF($AB$11:$AB$2001=1,IF($U$11:$U$2001&gt;AD1228,IF($C$11:$C$2001&lt;=AE1228,$V$11:$Y$2001)))),"")</f>
        <v/>
      </c>
      <c r="AI1228" s="9" t="str">
        <f t="array" ref="AI1228">IF(AND(AD1228&lt;&gt;"",AE1228&lt;&gt;""),_xlfn.STDEV.S(IF($AB$11:$AB$2001=1,IF($U$11:$U$2001&gt;AD1228,IF($C$11:$C$2001&lt;=AE1228,$V$11:$Y$2001)))),"")</f>
        <v/>
      </c>
      <c r="AJ1228" t="str">
        <f t="shared" ref="AJ1228:AJ1291" si="413">IF(AND(AF1228&lt;&gt;"",AG1228&lt;&gt;""),IF(AG1228&gt;=AF1228/10*0.5,"Yes","No"),"")</f>
        <v/>
      </c>
      <c r="AK1228" t="str">
        <f t="shared" ref="AK1228:AK1291" si="414">IF(AJ1228="No","-",IF(AND(AH1228&lt;&gt;"",AI1228&lt;&gt;""),IF(AND(AH1228&lt;=AK$2,AH1228&gt;=AK$3,AI1228&lt;=AK$4),"Pass","Fail"),""))</f>
        <v/>
      </c>
      <c r="AM1228" t="str">
        <f>IF(Input_1!T1221&lt;&gt;"",Input_1!T1221,"")</f>
        <v/>
      </c>
      <c r="AN1228" s="9" t="str">
        <f>IF(Input_1!U1221&lt;&gt;"",Input_1!U1221,"")</f>
        <v/>
      </c>
      <c r="AO1228" s="9" t="str">
        <f>IF(Input_1!V1221&lt;&gt;"",Input_1!V1221,"")</f>
        <v/>
      </c>
      <c r="AP1228" s="9" t="str">
        <f>IF(Input_1!W1221&lt;&gt;"",Input_1!W1221,"")</f>
        <v/>
      </c>
      <c r="AQ1228" s="9" t="str">
        <f>IF(Input_1!Y1221&lt;&gt;"",Input_1!Y1221,"")</f>
        <v/>
      </c>
      <c r="AR1228" s="9" t="str">
        <f t="shared" ref="AR1228:AR1291" si="415">IF(AND(AN1228="",AO1228="",AP1228="",AQ1228=""),"",IF(AT1228=0,"-",AVERAGEIF(AN1228:AQ1228,"&gt;=0",AN1228:AQ1228)))</f>
        <v/>
      </c>
      <c r="AS1228" s="9" t="str">
        <f t="array" ref="AS1228">IFERROR(_xlfn.STDEV.S(IF(AN1228:AQ1228&gt;=0,IF(AN1228:AQ1228&lt;&gt;"",AN1228:AQ1228,""))),"")</f>
        <v/>
      </c>
      <c r="AT1228" s="2">
        <f t="shared" ref="AT1228:AT1291" si="416">IF(AND(AS1228&gt;=0,AS1228&lt;=$S$5),1,0)</f>
        <v>0</v>
      </c>
      <c r="AV1228" t="str">
        <f t="shared" si="401"/>
        <v/>
      </c>
      <c r="AW1228" t="str">
        <f t="shared" ref="AW1228:AW1291" si="417">IF(AV1228="","",IF(AV1228+(2*$AY$8)&gt;$W$4,$W$4,AV1228+$AY$8))</f>
        <v/>
      </c>
      <c r="AX1228" t="str">
        <f t="shared" ref="AX1228:AX1291" si="418">IF(AND(AV1228&lt;&gt;"",AW1228&lt;&gt;""),AW1228-AV1228,"")</f>
        <v/>
      </c>
      <c r="AY1228" t="str">
        <f t="array" ref="AY1228">IF(OR(AV1228="",AW1228=""),"",COUNT(IF($AT$11:$AT$2001=1,IF($AM$11:$AM$2001&gt;AV1228,IF($AM$11:$AM$2001&lt;=AW1228,IF($AN$11:$AQ$2001&gt;=0,$AT$11:$AT$2001),""),""),""),""))</f>
        <v/>
      </c>
      <c r="AZ1228" s="9" t="str">
        <f t="array" ref="AZ1228">IFERROR(IF(OR(AV1228="",AW1228=""),"",AVERAGE(IF($AT$11:$AT$2001=1,IF($AM$11:$AM$2001&gt;AV1228,IF($AM$11:$AM$2001&lt;=AW1228,IF($AN$11:$AQ$2001&gt;=0,$AN$11:$AQ$2001)),"")))),"")</f>
        <v/>
      </c>
      <c r="BA1228" s="9" t="str">
        <f t="array" ref="BA1228">IFERROR(IF(OR(AV1228="",AW1228=""),"",_xlfn.STDEV.S(IF($AT$11:$AT$2001=1,IF($AM$11:$AM$2001&gt;AV1228,IF($AM$11:$AM$2001&lt;=AW1228,IF($AN$11:$AQ$2001&gt;=0,$AN$11:$AQ$2001))),""))),"")</f>
        <v/>
      </c>
      <c r="BB1228" t="str">
        <f t="shared" ref="BB1228:BB1291" si="419">IF(AND(AX1228&lt;&gt;"",AY1228&lt;&gt;""),IF(AY1228&gt;=((AX1228/$AT$8)*COUNTA(AN$10:AQ$10)*0.5),"Yes","No"),"")</f>
        <v/>
      </c>
      <c r="BC1228" t="str">
        <f t="shared" ref="BC1228:BC1291" si="420">IF(BB1228="No","-",IF(AND(AZ1228&lt;&gt;"",BA1228&lt;&gt;""),IF(AND(AZ1228&lt;=BC$2,AZ1228&gt;=BC$3,BA1228&lt;=BC$4),"Pass","Fail"),""))</f>
        <v/>
      </c>
    </row>
    <row r="1229" spans="1:55" x14ac:dyDescent="0.35">
      <c r="A1229" s="9" t="str">
        <f>IF(Input_1!A1222&lt;&gt;"",Input_1!A1222,"")</f>
        <v/>
      </c>
      <c r="B1229" s="9" t="str">
        <f>IF(Input_1!B1222&lt;&gt;"",Input_1!B1222,"")</f>
        <v/>
      </c>
      <c r="C1229" t="str">
        <f>IF(Input_1!D1222&lt;&gt;"",Input_1!D1222,"")</f>
        <v/>
      </c>
      <c r="D1229" s="9" t="str">
        <f>IF(Input_1!E1222&lt;&gt;"",Input_1!E1222,"")</f>
        <v/>
      </c>
      <c r="E1229" s="9" t="str">
        <f>IF(Input_1!F1222&lt;&gt;"",Input_1!F1222,"")</f>
        <v/>
      </c>
      <c r="F1229" s="9" t="str">
        <f>IF(Input_1!G1222&lt;&gt;"",Input_1!G1222,"")</f>
        <v/>
      </c>
      <c r="G1229" s="9" t="str">
        <f>IF(Input_1!I1222&lt;&gt;"",Input_1!I1222,"")</f>
        <v/>
      </c>
      <c r="H1229" s="9" t="str">
        <f t="shared" si="404"/>
        <v/>
      </c>
      <c r="I1229" s="9" t="str">
        <f t="array" ref="I1229">IFERROR(_xlfn.STDEV.S(IF(D1229:G1229&gt;=0,IF(D1229:G1229&lt;&gt;"",D1229:G1229,""))),"")</f>
        <v/>
      </c>
      <c r="J1229" s="2">
        <f t="shared" si="405"/>
        <v>0</v>
      </c>
      <c r="L1229" t="str">
        <f t="shared" si="406"/>
        <v/>
      </c>
      <c r="M1229" t="str">
        <f t="shared" si="403"/>
        <v/>
      </c>
      <c r="N1229" t="str">
        <f t="shared" si="407"/>
        <v/>
      </c>
      <c r="O1229" t="str">
        <f t="array" ref="O1229">IF(OR(L1229="",M1229=""),"",COUNT(IF($J$11:$J$2001=1,IF($C$11:$C$2001&gt;L1229,IF($C$11:$C$2001&lt;=M1229,IF($D$11:$G$2001&gt;=0,$J$11:$J$2001),""),""),""),""))</f>
        <v/>
      </c>
      <c r="P1229" s="9" t="str">
        <f t="array" ref="P1229">IFERROR(IF(OR(L1229="",M1229=""),"",AVERAGE(IF($J$11:$J$2001=1,IF($C$11:$C$2001&gt;L1229,IF($C$11:$C$2001&lt;=M1229,IF($D$11:$G$2001&gt;=0,$D$11:$G$2001)),"")))),"")</f>
        <v/>
      </c>
      <c r="Q1229" t="str">
        <f t="array" ref="Q1229">IFERROR(IF(OR(L1229="",M1229=""),"",_xlfn.STDEV.S(IF($J$11:$J$2001=1,IF($C$11:$C$2001&gt;L1229,IF($C$11:$C$2001&lt;=M1229,IF($D$11:$G$2001&gt;=0,$D$11:$G$2001))),""))),"")</f>
        <v/>
      </c>
      <c r="R1229" t="str">
        <f t="shared" si="408"/>
        <v/>
      </c>
      <c r="S1229" t="str">
        <f t="shared" si="409"/>
        <v/>
      </c>
      <c r="U1229" t="str">
        <f>IF(Input_1!L1222&lt;&gt;"",Input_1!L1222,"")</f>
        <v/>
      </c>
      <c r="V1229" s="9" t="str">
        <f>IF(Input_1!M1222&lt;&gt;"",Input_1!M1222,"")</f>
        <v/>
      </c>
      <c r="W1229" s="9" t="str">
        <f>IF(Input_1!N1222&lt;&gt;"",Input_1!N1222,"")</f>
        <v/>
      </c>
      <c r="X1229" s="9" t="str">
        <f>IF(Input_1!O1222&lt;&gt;"",Input_1!O1222,"")</f>
        <v/>
      </c>
      <c r="Y1229" s="9" t="str">
        <f>IF(Input_1!Q1222&lt;&gt;"",Input_1!Q1222,"")</f>
        <v/>
      </c>
      <c r="Z1229" s="9" t="str">
        <f t="shared" si="410"/>
        <v/>
      </c>
      <c r="AA1229" s="9" t="str">
        <f t="array" ref="AA1229">IFERROR(_xlfn.STDEV.S(IF(V1229:Y1229&gt;=0,IF(V1229:Y1229&lt;&gt;"",V1229:Y1229,""))),"")</f>
        <v/>
      </c>
      <c r="AB1229" s="2">
        <f t="shared" si="411"/>
        <v>0</v>
      </c>
      <c r="AD1229" t="str">
        <f t="shared" ref="AD1229:AD1292" si="421">IF(OR(AE1228&gt;=$W$4,AE1228=""),"",AE1228)</f>
        <v/>
      </c>
      <c r="AE1229" t="str">
        <f t="shared" si="412"/>
        <v/>
      </c>
      <c r="AF1229" t="str">
        <f t="shared" si="402"/>
        <v/>
      </c>
      <c r="AG1229" t="str">
        <f t="array" ref="AG1229">IF(OR(AD1229="",AE1229=""),"",COUNT(IF($AB$11:$AB$2001=1,IF($U$11:$U$2001&gt;AD1229,IF($U$11:$U$2001&lt;=AE1229,IF($V$11:$Y$2001&gt;=0,$AB$11:$AB$2001),""),""),""),""))</f>
        <v/>
      </c>
      <c r="AH1229" s="9" t="str">
        <f t="array" ref="AH1229">IF(AND(AD1229&lt;&gt;"",AE1229&lt;&gt;""),AVERAGE(IF($AB$11:$AB$2001=1,IF($U$11:$U$2001&gt;AD1229,IF($C$11:$C$2001&lt;=AE1229,$V$11:$Y$2001)))),"")</f>
        <v/>
      </c>
      <c r="AI1229" s="9" t="str">
        <f t="array" ref="AI1229">IF(AND(AD1229&lt;&gt;"",AE1229&lt;&gt;""),_xlfn.STDEV.S(IF($AB$11:$AB$2001=1,IF($U$11:$U$2001&gt;AD1229,IF($C$11:$C$2001&lt;=AE1229,$V$11:$Y$2001)))),"")</f>
        <v/>
      </c>
      <c r="AJ1229" t="str">
        <f t="shared" si="413"/>
        <v/>
      </c>
      <c r="AK1229" t="str">
        <f t="shared" si="414"/>
        <v/>
      </c>
      <c r="AM1229" t="str">
        <f>IF(Input_1!T1222&lt;&gt;"",Input_1!T1222,"")</f>
        <v/>
      </c>
      <c r="AN1229" s="9" t="str">
        <f>IF(Input_1!U1222&lt;&gt;"",Input_1!U1222,"")</f>
        <v/>
      </c>
      <c r="AO1229" s="9" t="str">
        <f>IF(Input_1!V1222&lt;&gt;"",Input_1!V1222,"")</f>
        <v/>
      </c>
      <c r="AP1229" s="9" t="str">
        <f>IF(Input_1!W1222&lt;&gt;"",Input_1!W1222,"")</f>
        <v/>
      </c>
      <c r="AQ1229" s="9" t="str">
        <f>IF(Input_1!Y1222&lt;&gt;"",Input_1!Y1222,"")</f>
        <v/>
      </c>
      <c r="AR1229" s="9" t="str">
        <f t="shared" si="415"/>
        <v/>
      </c>
      <c r="AS1229" s="9" t="str">
        <f t="array" ref="AS1229">IFERROR(_xlfn.STDEV.S(IF(AN1229:AQ1229&gt;=0,IF(AN1229:AQ1229&lt;&gt;"",AN1229:AQ1229,""))),"")</f>
        <v/>
      </c>
      <c r="AT1229" s="2">
        <f t="shared" si="416"/>
        <v>0</v>
      </c>
      <c r="AV1229" t="str">
        <f t="shared" ref="AV1229:AV1292" si="422">IF(OR(AW1228&gt;=$AO$4,AW1228=""),"",AW1228)</f>
        <v/>
      </c>
      <c r="AW1229" t="str">
        <f t="shared" si="417"/>
        <v/>
      </c>
      <c r="AX1229" t="str">
        <f t="shared" si="418"/>
        <v/>
      </c>
      <c r="AY1229" t="str">
        <f t="array" ref="AY1229">IF(OR(AV1229="",AW1229=""),"",COUNT(IF($AT$11:$AT$2001=1,IF($AM$11:$AM$2001&gt;AV1229,IF($AM$11:$AM$2001&lt;=AW1229,IF($AN$11:$AQ$2001&gt;=0,$AT$11:$AT$2001),""),""),""),""))</f>
        <v/>
      </c>
      <c r="AZ1229" s="9" t="str">
        <f t="array" ref="AZ1229">IFERROR(IF(OR(AV1229="",AW1229=""),"",AVERAGE(IF($AT$11:$AT$2001=1,IF($AM$11:$AM$2001&gt;AV1229,IF($AM$11:$AM$2001&lt;=AW1229,IF($AN$11:$AQ$2001&gt;=0,$AN$11:$AQ$2001)),"")))),"")</f>
        <v/>
      </c>
      <c r="BA1229" s="9" t="str">
        <f t="array" ref="BA1229">IFERROR(IF(OR(AV1229="",AW1229=""),"",_xlfn.STDEV.S(IF($AT$11:$AT$2001=1,IF($AM$11:$AM$2001&gt;AV1229,IF($AM$11:$AM$2001&lt;=AW1229,IF($AN$11:$AQ$2001&gt;=0,$AN$11:$AQ$2001))),""))),"")</f>
        <v/>
      </c>
      <c r="BB1229" t="str">
        <f t="shared" si="419"/>
        <v/>
      </c>
      <c r="BC1229" t="str">
        <f t="shared" si="420"/>
        <v/>
      </c>
    </row>
    <row r="1230" spans="1:55" x14ac:dyDescent="0.35">
      <c r="A1230" s="9" t="str">
        <f>IF(Input_1!A1223&lt;&gt;"",Input_1!A1223,"")</f>
        <v/>
      </c>
      <c r="B1230" s="9" t="str">
        <f>IF(Input_1!B1223&lt;&gt;"",Input_1!B1223,"")</f>
        <v/>
      </c>
      <c r="C1230" t="str">
        <f>IF(Input_1!D1223&lt;&gt;"",Input_1!D1223,"")</f>
        <v/>
      </c>
      <c r="D1230" s="9" t="str">
        <f>IF(Input_1!E1223&lt;&gt;"",Input_1!E1223,"")</f>
        <v/>
      </c>
      <c r="E1230" s="9" t="str">
        <f>IF(Input_1!F1223&lt;&gt;"",Input_1!F1223,"")</f>
        <v/>
      </c>
      <c r="F1230" s="9" t="str">
        <f>IF(Input_1!G1223&lt;&gt;"",Input_1!G1223,"")</f>
        <v/>
      </c>
      <c r="G1230" s="9" t="str">
        <f>IF(Input_1!I1223&lt;&gt;"",Input_1!I1223,"")</f>
        <v/>
      </c>
      <c r="H1230" s="9" t="str">
        <f t="shared" si="404"/>
        <v/>
      </c>
      <c r="I1230" s="9" t="str">
        <f t="array" ref="I1230">IFERROR(_xlfn.STDEV.S(IF(D1230:G1230&gt;=0,IF(D1230:G1230&lt;&gt;"",D1230:G1230,""))),"")</f>
        <v/>
      </c>
      <c r="J1230" s="2">
        <f t="shared" si="405"/>
        <v>0</v>
      </c>
      <c r="L1230" t="str">
        <f t="shared" si="406"/>
        <v/>
      </c>
      <c r="M1230" t="str">
        <f t="shared" si="403"/>
        <v/>
      </c>
      <c r="N1230" t="str">
        <f t="shared" si="407"/>
        <v/>
      </c>
      <c r="O1230" t="str">
        <f t="array" ref="O1230">IF(OR(L1230="",M1230=""),"",COUNT(IF($J$11:$J$2001=1,IF($C$11:$C$2001&gt;L1230,IF($C$11:$C$2001&lt;=M1230,IF($D$11:$G$2001&gt;=0,$J$11:$J$2001),""),""),""),""))</f>
        <v/>
      </c>
      <c r="P1230" s="9" t="str">
        <f t="array" ref="P1230">IFERROR(IF(OR(L1230="",M1230=""),"",AVERAGE(IF($J$11:$J$2001=1,IF($C$11:$C$2001&gt;L1230,IF($C$11:$C$2001&lt;=M1230,IF($D$11:$G$2001&gt;=0,$D$11:$G$2001)),"")))),"")</f>
        <v/>
      </c>
      <c r="Q1230" t="str">
        <f t="array" ref="Q1230">IFERROR(IF(OR(L1230="",M1230=""),"",_xlfn.STDEV.S(IF($J$11:$J$2001=1,IF($C$11:$C$2001&gt;L1230,IF($C$11:$C$2001&lt;=M1230,IF($D$11:$G$2001&gt;=0,$D$11:$G$2001))),""))),"")</f>
        <v/>
      </c>
      <c r="R1230" t="str">
        <f t="shared" si="408"/>
        <v/>
      </c>
      <c r="S1230" t="str">
        <f t="shared" si="409"/>
        <v/>
      </c>
      <c r="U1230" t="str">
        <f>IF(Input_1!L1223&lt;&gt;"",Input_1!L1223,"")</f>
        <v/>
      </c>
      <c r="V1230" s="9" t="str">
        <f>IF(Input_1!M1223&lt;&gt;"",Input_1!M1223,"")</f>
        <v/>
      </c>
      <c r="W1230" s="9" t="str">
        <f>IF(Input_1!N1223&lt;&gt;"",Input_1!N1223,"")</f>
        <v/>
      </c>
      <c r="X1230" s="9" t="str">
        <f>IF(Input_1!O1223&lt;&gt;"",Input_1!O1223,"")</f>
        <v/>
      </c>
      <c r="Y1230" s="9" t="str">
        <f>IF(Input_1!Q1223&lt;&gt;"",Input_1!Q1223,"")</f>
        <v/>
      </c>
      <c r="Z1230" s="9" t="str">
        <f t="shared" si="410"/>
        <v/>
      </c>
      <c r="AA1230" s="9" t="str">
        <f t="array" ref="AA1230">IFERROR(_xlfn.STDEV.S(IF(V1230:Y1230&gt;=0,IF(V1230:Y1230&lt;&gt;"",V1230:Y1230,""))),"")</f>
        <v/>
      </c>
      <c r="AB1230" s="2">
        <f t="shared" si="411"/>
        <v>0</v>
      </c>
      <c r="AD1230" t="str">
        <f t="shared" si="421"/>
        <v/>
      </c>
      <c r="AE1230" t="str">
        <f t="shared" si="412"/>
        <v/>
      </c>
      <c r="AF1230" t="str">
        <f t="shared" si="402"/>
        <v/>
      </c>
      <c r="AG1230" t="str">
        <f t="array" ref="AG1230">IF(OR(AD1230="",AE1230=""),"",COUNT(IF($AB$11:$AB$2001=1,IF($U$11:$U$2001&gt;AD1230,IF($U$11:$U$2001&lt;=AE1230,IF($V$11:$Y$2001&gt;=0,$AB$11:$AB$2001),""),""),""),""))</f>
        <v/>
      </c>
      <c r="AH1230" s="9" t="str">
        <f t="array" ref="AH1230">IF(AND(AD1230&lt;&gt;"",AE1230&lt;&gt;""),AVERAGE(IF($AB$11:$AB$2001=1,IF($U$11:$U$2001&gt;AD1230,IF($C$11:$C$2001&lt;=AE1230,$V$11:$Y$2001)))),"")</f>
        <v/>
      </c>
      <c r="AI1230" s="9" t="str">
        <f t="array" ref="AI1230">IF(AND(AD1230&lt;&gt;"",AE1230&lt;&gt;""),_xlfn.STDEV.S(IF($AB$11:$AB$2001=1,IF($U$11:$U$2001&gt;AD1230,IF($C$11:$C$2001&lt;=AE1230,$V$11:$Y$2001)))),"")</f>
        <v/>
      </c>
      <c r="AJ1230" t="str">
        <f t="shared" si="413"/>
        <v/>
      </c>
      <c r="AK1230" t="str">
        <f t="shared" si="414"/>
        <v/>
      </c>
      <c r="AM1230" t="str">
        <f>IF(Input_1!T1223&lt;&gt;"",Input_1!T1223,"")</f>
        <v/>
      </c>
      <c r="AN1230" s="9" t="str">
        <f>IF(Input_1!U1223&lt;&gt;"",Input_1!U1223,"")</f>
        <v/>
      </c>
      <c r="AO1230" s="9" t="str">
        <f>IF(Input_1!V1223&lt;&gt;"",Input_1!V1223,"")</f>
        <v/>
      </c>
      <c r="AP1230" s="9" t="str">
        <f>IF(Input_1!W1223&lt;&gt;"",Input_1!W1223,"")</f>
        <v/>
      </c>
      <c r="AQ1230" s="9" t="str">
        <f>IF(Input_1!Y1223&lt;&gt;"",Input_1!Y1223,"")</f>
        <v/>
      </c>
      <c r="AR1230" s="9" t="str">
        <f t="shared" si="415"/>
        <v/>
      </c>
      <c r="AS1230" s="9" t="str">
        <f t="array" ref="AS1230">IFERROR(_xlfn.STDEV.S(IF(AN1230:AQ1230&gt;=0,IF(AN1230:AQ1230&lt;&gt;"",AN1230:AQ1230,""))),"")</f>
        <v/>
      </c>
      <c r="AT1230" s="2">
        <f t="shared" si="416"/>
        <v>0</v>
      </c>
      <c r="AV1230" t="str">
        <f t="shared" si="422"/>
        <v/>
      </c>
      <c r="AW1230" t="str">
        <f t="shared" si="417"/>
        <v/>
      </c>
      <c r="AX1230" t="str">
        <f t="shared" si="418"/>
        <v/>
      </c>
      <c r="AY1230" t="str">
        <f t="array" ref="AY1230">IF(OR(AV1230="",AW1230=""),"",COUNT(IF($AT$11:$AT$2001=1,IF($AM$11:$AM$2001&gt;AV1230,IF($AM$11:$AM$2001&lt;=AW1230,IF($AN$11:$AQ$2001&gt;=0,$AT$11:$AT$2001),""),""),""),""))</f>
        <v/>
      </c>
      <c r="AZ1230" s="9" t="str">
        <f t="array" ref="AZ1230">IFERROR(IF(OR(AV1230="",AW1230=""),"",AVERAGE(IF($AT$11:$AT$2001=1,IF($AM$11:$AM$2001&gt;AV1230,IF($AM$11:$AM$2001&lt;=AW1230,IF($AN$11:$AQ$2001&gt;=0,$AN$11:$AQ$2001)),"")))),"")</f>
        <v/>
      </c>
      <c r="BA1230" s="9" t="str">
        <f t="array" ref="BA1230">IFERROR(IF(OR(AV1230="",AW1230=""),"",_xlfn.STDEV.S(IF($AT$11:$AT$2001=1,IF($AM$11:$AM$2001&gt;AV1230,IF($AM$11:$AM$2001&lt;=AW1230,IF($AN$11:$AQ$2001&gt;=0,$AN$11:$AQ$2001))),""))),"")</f>
        <v/>
      </c>
      <c r="BB1230" t="str">
        <f t="shared" si="419"/>
        <v/>
      </c>
      <c r="BC1230" t="str">
        <f t="shared" si="420"/>
        <v/>
      </c>
    </row>
    <row r="1231" spans="1:55" x14ac:dyDescent="0.35">
      <c r="A1231" s="9" t="str">
        <f>IF(Input_1!A1224&lt;&gt;"",Input_1!A1224,"")</f>
        <v/>
      </c>
      <c r="B1231" s="9" t="str">
        <f>IF(Input_1!B1224&lt;&gt;"",Input_1!B1224,"")</f>
        <v/>
      </c>
      <c r="C1231" t="str">
        <f>IF(Input_1!D1224&lt;&gt;"",Input_1!D1224,"")</f>
        <v/>
      </c>
      <c r="D1231" s="9" t="str">
        <f>IF(Input_1!E1224&lt;&gt;"",Input_1!E1224,"")</f>
        <v/>
      </c>
      <c r="E1231" s="9" t="str">
        <f>IF(Input_1!F1224&lt;&gt;"",Input_1!F1224,"")</f>
        <v/>
      </c>
      <c r="F1231" s="9" t="str">
        <f>IF(Input_1!G1224&lt;&gt;"",Input_1!G1224,"")</f>
        <v/>
      </c>
      <c r="G1231" s="9" t="str">
        <f>IF(Input_1!I1224&lt;&gt;"",Input_1!I1224,"")</f>
        <v/>
      </c>
      <c r="H1231" s="9" t="str">
        <f t="shared" si="404"/>
        <v/>
      </c>
      <c r="I1231" s="9" t="str">
        <f t="array" ref="I1231">IFERROR(_xlfn.STDEV.S(IF(D1231:G1231&gt;=0,IF(D1231:G1231&lt;&gt;"",D1231:G1231,""))),"")</f>
        <v/>
      </c>
      <c r="J1231" s="2">
        <f t="shared" si="405"/>
        <v>0</v>
      </c>
      <c r="L1231" t="str">
        <f t="shared" si="406"/>
        <v/>
      </c>
      <c r="M1231" t="str">
        <f t="shared" si="403"/>
        <v/>
      </c>
      <c r="N1231" t="str">
        <f t="shared" si="407"/>
        <v/>
      </c>
      <c r="O1231" t="str">
        <f t="array" ref="O1231">IF(OR(L1231="",M1231=""),"",COUNT(IF($J$11:$J$2001=1,IF($C$11:$C$2001&gt;L1231,IF($C$11:$C$2001&lt;=M1231,IF($D$11:$G$2001&gt;=0,$J$11:$J$2001),""),""),""),""))</f>
        <v/>
      </c>
      <c r="P1231" s="9" t="str">
        <f t="array" ref="P1231">IFERROR(IF(OR(L1231="",M1231=""),"",AVERAGE(IF($J$11:$J$2001=1,IF($C$11:$C$2001&gt;L1231,IF($C$11:$C$2001&lt;=M1231,IF($D$11:$G$2001&gt;=0,$D$11:$G$2001)),"")))),"")</f>
        <v/>
      </c>
      <c r="Q1231" t="str">
        <f t="array" ref="Q1231">IFERROR(IF(OR(L1231="",M1231=""),"",_xlfn.STDEV.S(IF($J$11:$J$2001=1,IF($C$11:$C$2001&gt;L1231,IF($C$11:$C$2001&lt;=M1231,IF($D$11:$G$2001&gt;=0,$D$11:$G$2001))),""))),"")</f>
        <v/>
      </c>
      <c r="R1231" t="str">
        <f t="shared" si="408"/>
        <v/>
      </c>
      <c r="S1231" t="str">
        <f t="shared" si="409"/>
        <v/>
      </c>
      <c r="U1231" t="str">
        <f>IF(Input_1!L1224&lt;&gt;"",Input_1!L1224,"")</f>
        <v/>
      </c>
      <c r="V1231" s="9" t="str">
        <f>IF(Input_1!M1224&lt;&gt;"",Input_1!M1224,"")</f>
        <v/>
      </c>
      <c r="W1231" s="9" t="str">
        <f>IF(Input_1!N1224&lt;&gt;"",Input_1!N1224,"")</f>
        <v/>
      </c>
      <c r="X1231" s="9" t="str">
        <f>IF(Input_1!O1224&lt;&gt;"",Input_1!O1224,"")</f>
        <v/>
      </c>
      <c r="Y1231" s="9" t="str">
        <f>IF(Input_1!Q1224&lt;&gt;"",Input_1!Q1224,"")</f>
        <v/>
      </c>
      <c r="Z1231" s="9" t="str">
        <f t="shared" si="410"/>
        <v/>
      </c>
      <c r="AA1231" s="9" t="str">
        <f t="array" ref="AA1231">IFERROR(_xlfn.STDEV.S(IF(V1231:Y1231&gt;=0,IF(V1231:Y1231&lt;&gt;"",V1231:Y1231,""))),"")</f>
        <v/>
      </c>
      <c r="AB1231" s="2">
        <f t="shared" si="411"/>
        <v>0</v>
      </c>
      <c r="AD1231" t="str">
        <f t="shared" si="421"/>
        <v/>
      </c>
      <c r="AE1231" t="str">
        <f t="shared" si="412"/>
        <v/>
      </c>
      <c r="AF1231" t="str">
        <f t="shared" si="402"/>
        <v/>
      </c>
      <c r="AG1231" t="str">
        <f t="array" ref="AG1231">IF(OR(AD1231="",AE1231=""),"",COUNT(IF($AB$11:$AB$2001=1,IF($U$11:$U$2001&gt;AD1231,IF($U$11:$U$2001&lt;=AE1231,IF($V$11:$Y$2001&gt;=0,$AB$11:$AB$2001),""),""),""),""))</f>
        <v/>
      </c>
      <c r="AH1231" s="9" t="str">
        <f t="array" ref="AH1231">IF(AND(AD1231&lt;&gt;"",AE1231&lt;&gt;""),AVERAGE(IF($AB$11:$AB$2001=1,IF($U$11:$U$2001&gt;AD1231,IF($C$11:$C$2001&lt;=AE1231,$V$11:$Y$2001)))),"")</f>
        <v/>
      </c>
      <c r="AI1231" s="9" t="str">
        <f t="array" ref="AI1231">IF(AND(AD1231&lt;&gt;"",AE1231&lt;&gt;""),_xlfn.STDEV.S(IF($AB$11:$AB$2001=1,IF($U$11:$U$2001&gt;AD1231,IF($C$11:$C$2001&lt;=AE1231,$V$11:$Y$2001)))),"")</f>
        <v/>
      </c>
      <c r="AJ1231" t="str">
        <f t="shared" si="413"/>
        <v/>
      </c>
      <c r="AK1231" t="str">
        <f t="shared" si="414"/>
        <v/>
      </c>
      <c r="AM1231" t="str">
        <f>IF(Input_1!T1224&lt;&gt;"",Input_1!T1224,"")</f>
        <v/>
      </c>
      <c r="AN1231" s="9" t="str">
        <f>IF(Input_1!U1224&lt;&gt;"",Input_1!U1224,"")</f>
        <v/>
      </c>
      <c r="AO1231" s="9" t="str">
        <f>IF(Input_1!V1224&lt;&gt;"",Input_1!V1224,"")</f>
        <v/>
      </c>
      <c r="AP1231" s="9" t="str">
        <f>IF(Input_1!W1224&lt;&gt;"",Input_1!W1224,"")</f>
        <v/>
      </c>
      <c r="AQ1231" s="9" t="str">
        <f>IF(Input_1!Y1224&lt;&gt;"",Input_1!Y1224,"")</f>
        <v/>
      </c>
      <c r="AR1231" s="9" t="str">
        <f t="shared" si="415"/>
        <v/>
      </c>
      <c r="AS1231" s="9" t="str">
        <f t="array" ref="AS1231">IFERROR(_xlfn.STDEV.S(IF(AN1231:AQ1231&gt;=0,IF(AN1231:AQ1231&lt;&gt;"",AN1231:AQ1231,""))),"")</f>
        <v/>
      </c>
      <c r="AT1231" s="2">
        <f t="shared" si="416"/>
        <v>0</v>
      </c>
      <c r="AV1231" t="str">
        <f t="shared" si="422"/>
        <v/>
      </c>
      <c r="AW1231" t="str">
        <f t="shared" si="417"/>
        <v/>
      </c>
      <c r="AX1231" t="str">
        <f t="shared" si="418"/>
        <v/>
      </c>
      <c r="AY1231" t="str">
        <f t="array" ref="AY1231">IF(OR(AV1231="",AW1231=""),"",COUNT(IF($AT$11:$AT$2001=1,IF($AM$11:$AM$2001&gt;AV1231,IF($AM$11:$AM$2001&lt;=AW1231,IF($AN$11:$AQ$2001&gt;=0,$AT$11:$AT$2001),""),""),""),""))</f>
        <v/>
      </c>
      <c r="AZ1231" s="9" t="str">
        <f t="array" ref="AZ1231">IFERROR(IF(OR(AV1231="",AW1231=""),"",AVERAGE(IF($AT$11:$AT$2001=1,IF($AM$11:$AM$2001&gt;AV1231,IF($AM$11:$AM$2001&lt;=AW1231,IF($AN$11:$AQ$2001&gt;=0,$AN$11:$AQ$2001)),"")))),"")</f>
        <v/>
      </c>
      <c r="BA1231" s="9" t="str">
        <f t="array" ref="BA1231">IFERROR(IF(OR(AV1231="",AW1231=""),"",_xlfn.STDEV.S(IF($AT$11:$AT$2001=1,IF($AM$11:$AM$2001&gt;AV1231,IF($AM$11:$AM$2001&lt;=AW1231,IF($AN$11:$AQ$2001&gt;=0,$AN$11:$AQ$2001))),""))),"")</f>
        <v/>
      </c>
      <c r="BB1231" t="str">
        <f t="shared" si="419"/>
        <v/>
      </c>
      <c r="BC1231" t="str">
        <f t="shared" si="420"/>
        <v/>
      </c>
    </row>
    <row r="1232" spans="1:55" x14ac:dyDescent="0.35">
      <c r="A1232" s="9" t="str">
        <f>IF(Input_1!A1225&lt;&gt;"",Input_1!A1225,"")</f>
        <v/>
      </c>
      <c r="B1232" s="9" t="str">
        <f>IF(Input_1!B1225&lt;&gt;"",Input_1!B1225,"")</f>
        <v/>
      </c>
      <c r="C1232" t="str">
        <f>IF(Input_1!D1225&lt;&gt;"",Input_1!D1225,"")</f>
        <v/>
      </c>
      <c r="D1232" s="9" t="str">
        <f>IF(Input_1!E1225&lt;&gt;"",Input_1!E1225,"")</f>
        <v/>
      </c>
      <c r="E1232" s="9" t="str">
        <f>IF(Input_1!F1225&lt;&gt;"",Input_1!F1225,"")</f>
        <v/>
      </c>
      <c r="F1232" s="9" t="str">
        <f>IF(Input_1!G1225&lt;&gt;"",Input_1!G1225,"")</f>
        <v/>
      </c>
      <c r="G1232" s="9" t="str">
        <f>IF(Input_1!I1225&lt;&gt;"",Input_1!I1225,"")</f>
        <v/>
      </c>
      <c r="H1232" s="9" t="str">
        <f t="shared" si="404"/>
        <v/>
      </c>
      <c r="I1232" s="9" t="str">
        <f t="array" ref="I1232">IFERROR(_xlfn.STDEV.S(IF(D1232:G1232&gt;=0,IF(D1232:G1232&lt;&gt;"",D1232:G1232,""))),"")</f>
        <v/>
      </c>
      <c r="J1232" s="2">
        <f t="shared" si="405"/>
        <v>0</v>
      </c>
      <c r="L1232" t="str">
        <f t="shared" si="406"/>
        <v/>
      </c>
      <c r="M1232" t="str">
        <f t="shared" si="403"/>
        <v/>
      </c>
      <c r="N1232" t="str">
        <f t="shared" si="407"/>
        <v/>
      </c>
      <c r="O1232" t="str">
        <f t="array" ref="O1232">IF(OR(L1232="",M1232=""),"",COUNT(IF($J$11:$J$2001=1,IF($C$11:$C$2001&gt;L1232,IF($C$11:$C$2001&lt;=M1232,IF($D$11:$G$2001&gt;=0,$J$11:$J$2001),""),""),""),""))</f>
        <v/>
      </c>
      <c r="P1232" s="9" t="str">
        <f t="array" ref="P1232">IFERROR(IF(OR(L1232="",M1232=""),"",AVERAGE(IF($J$11:$J$2001=1,IF($C$11:$C$2001&gt;L1232,IF($C$11:$C$2001&lt;=M1232,IF($D$11:$G$2001&gt;=0,$D$11:$G$2001)),"")))),"")</f>
        <v/>
      </c>
      <c r="Q1232" t="str">
        <f t="array" ref="Q1232">IFERROR(IF(OR(L1232="",M1232=""),"",_xlfn.STDEV.S(IF($J$11:$J$2001=1,IF($C$11:$C$2001&gt;L1232,IF($C$11:$C$2001&lt;=M1232,IF($D$11:$G$2001&gt;=0,$D$11:$G$2001))),""))),"")</f>
        <v/>
      </c>
      <c r="R1232" t="str">
        <f t="shared" si="408"/>
        <v/>
      </c>
      <c r="S1232" t="str">
        <f t="shared" si="409"/>
        <v/>
      </c>
      <c r="U1232" t="str">
        <f>IF(Input_1!L1225&lt;&gt;"",Input_1!L1225,"")</f>
        <v/>
      </c>
      <c r="V1232" s="9" t="str">
        <f>IF(Input_1!M1225&lt;&gt;"",Input_1!M1225,"")</f>
        <v/>
      </c>
      <c r="W1232" s="9" t="str">
        <f>IF(Input_1!N1225&lt;&gt;"",Input_1!N1225,"")</f>
        <v/>
      </c>
      <c r="X1232" s="9" t="str">
        <f>IF(Input_1!O1225&lt;&gt;"",Input_1!O1225,"")</f>
        <v/>
      </c>
      <c r="Y1232" s="9" t="str">
        <f>IF(Input_1!Q1225&lt;&gt;"",Input_1!Q1225,"")</f>
        <v/>
      </c>
      <c r="Z1232" s="9" t="str">
        <f t="shared" si="410"/>
        <v/>
      </c>
      <c r="AA1232" s="9" t="str">
        <f t="array" ref="AA1232">IFERROR(_xlfn.STDEV.S(IF(V1232:Y1232&gt;=0,IF(V1232:Y1232&lt;&gt;"",V1232:Y1232,""))),"")</f>
        <v/>
      </c>
      <c r="AB1232" s="2">
        <f t="shared" si="411"/>
        <v>0</v>
      </c>
      <c r="AD1232" t="str">
        <f t="shared" si="421"/>
        <v/>
      </c>
      <c r="AE1232" t="str">
        <f t="shared" si="412"/>
        <v/>
      </c>
      <c r="AF1232" t="str">
        <f t="shared" si="402"/>
        <v/>
      </c>
      <c r="AG1232" t="str">
        <f t="array" ref="AG1232">IF(OR(AD1232="",AE1232=""),"",COUNT(IF($AB$11:$AB$2001=1,IF($U$11:$U$2001&gt;AD1232,IF($U$11:$U$2001&lt;=AE1232,IF($V$11:$Y$2001&gt;=0,$AB$11:$AB$2001),""),""),""),""))</f>
        <v/>
      </c>
      <c r="AH1232" s="9" t="str">
        <f t="array" ref="AH1232">IF(AND(AD1232&lt;&gt;"",AE1232&lt;&gt;""),AVERAGE(IF($AB$11:$AB$2001=1,IF($U$11:$U$2001&gt;AD1232,IF($C$11:$C$2001&lt;=AE1232,$V$11:$Y$2001)))),"")</f>
        <v/>
      </c>
      <c r="AI1232" s="9" t="str">
        <f t="array" ref="AI1232">IF(AND(AD1232&lt;&gt;"",AE1232&lt;&gt;""),_xlfn.STDEV.S(IF($AB$11:$AB$2001=1,IF($U$11:$U$2001&gt;AD1232,IF($C$11:$C$2001&lt;=AE1232,$V$11:$Y$2001)))),"")</f>
        <v/>
      </c>
      <c r="AJ1232" t="str">
        <f t="shared" si="413"/>
        <v/>
      </c>
      <c r="AK1232" t="str">
        <f t="shared" si="414"/>
        <v/>
      </c>
      <c r="AM1232" t="str">
        <f>IF(Input_1!T1225&lt;&gt;"",Input_1!T1225,"")</f>
        <v/>
      </c>
      <c r="AN1232" s="9" t="str">
        <f>IF(Input_1!U1225&lt;&gt;"",Input_1!U1225,"")</f>
        <v/>
      </c>
      <c r="AO1232" s="9" t="str">
        <f>IF(Input_1!V1225&lt;&gt;"",Input_1!V1225,"")</f>
        <v/>
      </c>
      <c r="AP1232" s="9" t="str">
        <f>IF(Input_1!W1225&lt;&gt;"",Input_1!W1225,"")</f>
        <v/>
      </c>
      <c r="AQ1232" s="9" t="str">
        <f>IF(Input_1!Y1225&lt;&gt;"",Input_1!Y1225,"")</f>
        <v/>
      </c>
      <c r="AR1232" s="9" t="str">
        <f t="shared" si="415"/>
        <v/>
      </c>
      <c r="AS1232" s="9" t="str">
        <f t="array" ref="AS1232">IFERROR(_xlfn.STDEV.S(IF(AN1232:AQ1232&gt;=0,IF(AN1232:AQ1232&lt;&gt;"",AN1232:AQ1232,""))),"")</f>
        <v/>
      </c>
      <c r="AT1232" s="2">
        <f t="shared" si="416"/>
        <v>0</v>
      </c>
      <c r="AV1232" t="str">
        <f t="shared" si="422"/>
        <v/>
      </c>
      <c r="AW1232" t="str">
        <f t="shared" si="417"/>
        <v/>
      </c>
      <c r="AX1232" t="str">
        <f t="shared" si="418"/>
        <v/>
      </c>
      <c r="AY1232" t="str">
        <f t="array" ref="AY1232">IF(OR(AV1232="",AW1232=""),"",COUNT(IF($AT$11:$AT$2001=1,IF($AM$11:$AM$2001&gt;AV1232,IF($AM$11:$AM$2001&lt;=AW1232,IF($AN$11:$AQ$2001&gt;=0,$AT$11:$AT$2001),""),""),""),""))</f>
        <v/>
      </c>
      <c r="AZ1232" s="9" t="str">
        <f t="array" ref="AZ1232">IFERROR(IF(OR(AV1232="",AW1232=""),"",AVERAGE(IF($AT$11:$AT$2001=1,IF($AM$11:$AM$2001&gt;AV1232,IF($AM$11:$AM$2001&lt;=AW1232,IF($AN$11:$AQ$2001&gt;=0,$AN$11:$AQ$2001)),"")))),"")</f>
        <v/>
      </c>
      <c r="BA1232" s="9" t="str">
        <f t="array" ref="BA1232">IFERROR(IF(OR(AV1232="",AW1232=""),"",_xlfn.STDEV.S(IF($AT$11:$AT$2001=1,IF($AM$11:$AM$2001&gt;AV1232,IF($AM$11:$AM$2001&lt;=AW1232,IF($AN$11:$AQ$2001&gt;=0,$AN$11:$AQ$2001))),""))),"")</f>
        <v/>
      </c>
      <c r="BB1232" t="str">
        <f t="shared" si="419"/>
        <v/>
      </c>
      <c r="BC1232" t="str">
        <f t="shared" si="420"/>
        <v/>
      </c>
    </row>
    <row r="1233" spans="1:55" x14ac:dyDescent="0.35">
      <c r="A1233" s="9" t="str">
        <f>IF(Input_1!A1226&lt;&gt;"",Input_1!A1226,"")</f>
        <v/>
      </c>
      <c r="B1233" s="9" t="str">
        <f>IF(Input_1!B1226&lt;&gt;"",Input_1!B1226,"")</f>
        <v/>
      </c>
      <c r="C1233" t="str">
        <f>IF(Input_1!D1226&lt;&gt;"",Input_1!D1226,"")</f>
        <v/>
      </c>
      <c r="D1233" s="9" t="str">
        <f>IF(Input_1!E1226&lt;&gt;"",Input_1!E1226,"")</f>
        <v/>
      </c>
      <c r="E1233" s="9" t="str">
        <f>IF(Input_1!F1226&lt;&gt;"",Input_1!F1226,"")</f>
        <v/>
      </c>
      <c r="F1233" s="9" t="str">
        <f>IF(Input_1!G1226&lt;&gt;"",Input_1!G1226,"")</f>
        <v/>
      </c>
      <c r="G1233" s="9" t="str">
        <f>IF(Input_1!I1226&lt;&gt;"",Input_1!I1226,"")</f>
        <v/>
      </c>
      <c r="H1233" s="9" t="str">
        <f t="shared" si="404"/>
        <v/>
      </c>
      <c r="I1233" s="9" t="str">
        <f t="array" ref="I1233">IFERROR(_xlfn.STDEV.S(IF(D1233:G1233&gt;=0,IF(D1233:G1233&lt;&gt;"",D1233:G1233,""))),"")</f>
        <v/>
      </c>
      <c r="J1233" s="2">
        <f t="shared" si="405"/>
        <v>0</v>
      </c>
      <c r="L1233" t="str">
        <f t="shared" si="406"/>
        <v/>
      </c>
      <c r="M1233" t="str">
        <f t="shared" si="403"/>
        <v/>
      </c>
      <c r="N1233" t="str">
        <f t="shared" si="407"/>
        <v/>
      </c>
      <c r="O1233" t="str">
        <f t="array" ref="O1233">IF(OR(L1233="",M1233=""),"",COUNT(IF($J$11:$J$2001=1,IF($C$11:$C$2001&gt;L1233,IF($C$11:$C$2001&lt;=M1233,IF($D$11:$G$2001&gt;=0,$J$11:$J$2001),""),""),""),""))</f>
        <v/>
      </c>
      <c r="P1233" s="9" t="str">
        <f t="array" ref="P1233">IFERROR(IF(OR(L1233="",M1233=""),"",AVERAGE(IF($J$11:$J$2001=1,IF($C$11:$C$2001&gt;L1233,IF($C$11:$C$2001&lt;=M1233,IF($D$11:$G$2001&gt;=0,$D$11:$G$2001)),"")))),"")</f>
        <v/>
      </c>
      <c r="Q1233" t="str">
        <f t="array" ref="Q1233">IFERROR(IF(OR(L1233="",M1233=""),"",_xlfn.STDEV.S(IF($J$11:$J$2001=1,IF($C$11:$C$2001&gt;L1233,IF($C$11:$C$2001&lt;=M1233,IF($D$11:$G$2001&gt;=0,$D$11:$G$2001))),""))),"")</f>
        <v/>
      </c>
      <c r="R1233" t="str">
        <f t="shared" si="408"/>
        <v/>
      </c>
      <c r="S1233" t="str">
        <f t="shared" si="409"/>
        <v/>
      </c>
      <c r="U1233" t="str">
        <f>IF(Input_1!L1226&lt;&gt;"",Input_1!L1226,"")</f>
        <v/>
      </c>
      <c r="V1233" s="9" t="str">
        <f>IF(Input_1!M1226&lt;&gt;"",Input_1!M1226,"")</f>
        <v/>
      </c>
      <c r="W1233" s="9" t="str">
        <f>IF(Input_1!N1226&lt;&gt;"",Input_1!N1226,"")</f>
        <v/>
      </c>
      <c r="X1233" s="9" t="str">
        <f>IF(Input_1!O1226&lt;&gt;"",Input_1!O1226,"")</f>
        <v/>
      </c>
      <c r="Y1233" s="9" t="str">
        <f>IF(Input_1!Q1226&lt;&gt;"",Input_1!Q1226,"")</f>
        <v/>
      </c>
      <c r="Z1233" s="9" t="str">
        <f t="shared" si="410"/>
        <v/>
      </c>
      <c r="AA1233" s="9" t="str">
        <f t="array" ref="AA1233">IFERROR(_xlfn.STDEV.S(IF(V1233:Y1233&gt;=0,IF(V1233:Y1233&lt;&gt;"",V1233:Y1233,""))),"")</f>
        <v/>
      </c>
      <c r="AB1233" s="2">
        <f t="shared" si="411"/>
        <v>0</v>
      </c>
      <c r="AD1233" t="str">
        <f t="shared" si="421"/>
        <v/>
      </c>
      <c r="AE1233" t="str">
        <f t="shared" si="412"/>
        <v/>
      </c>
      <c r="AF1233" t="str">
        <f t="shared" si="402"/>
        <v/>
      </c>
      <c r="AG1233" t="str">
        <f t="array" ref="AG1233">IF(OR(AD1233="",AE1233=""),"",COUNT(IF($AB$11:$AB$2001=1,IF($U$11:$U$2001&gt;AD1233,IF($U$11:$U$2001&lt;=AE1233,IF($V$11:$Y$2001&gt;=0,$AB$11:$AB$2001),""),""),""),""))</f>
        <v/>
      </c>
      <c r="AH1233" s="9" t="str">
        <f t="array" ref="AH1233">IF(AND(AD1233&lt;&gt;"",AE1233&lt;&gt;""),AVERAGE(IF($AB$11:$AB$2001=1,IF($U$11:$U$2001&gt;AD1233,IF($C$11:$C$2001&lt;=AE1233,$V$11:$Y$2001)))),"")</f>
        <v/>
      </c>
      <c r="AI1233" s="9" t="str">
        <f t="array" ref="AI1233">IF(AND(AD1233&lt;&gt;"",AE1233&lt;&gt;""),_xlfn.STDEV.S(IF($AB$11:$AB$2001=1,IF($U$11:$U$2001&gt;AD1233,IF($C$11:$C$2001&lt;=AE1233,$V$11:$Y$2001)))),"")</f>
        <v/>
      </c>
      <c r="AJ1233" t="str">
        <f t="shared" si="413"/>
        <v/>
      </c>
      <c r="AK1233" t="str">
        <f t="shared" si="414"/>
        <v/>
      </c>
      <c r="AM1233" t="str">
        <f>IF(Input_1!T1226&lt;&gt;"",Input_1!T1226,"")</f>
        <v/>
      </c>
      <c r="AN1233" s="9" t="str">
        <f>IF(Input_1!U1226&lt;&gt;"",Input_1!U1226,"")</f>
        <v/>
      </c>
      <c r="AO1233" s="9" t="str">
        <f>IF(Input_1!V1226&lt;&gt;"",Input_1!V1226,"")</f>
        <v/>
      </c>
      <c r="AP1233" s="9" t="str">
        <f>IF(Input_1!W1226&lt;&gt;"",Input_1!W1226,"")</f>
        <v/>
      </c>
      <c r="AQ1233" s="9" t="str">
        <f>IF(Input_1!Y1226&lt;&gt;"",Input_1!Y1226,"")</f>
        <v/>
      </c>
      <c r="AR1233" s="9" t="str">
        <f t="shared" si="415"/>
        <v/>
      </c>
      <c r="AS1233" s="9" t="str">
        <f t="array" ref="AS1233">IFERROR(_xlfn.STDEV.S(IF(AN1233:AQ1233&gt;=0,IF(AN1233:AQ1233&lt;&gt;"",AN1233:AQ1233,""))),"")</f>
        <v/>
      </c>
      <c r="AT1233" s="2">
        <f t="shared" si="416"/>
        <v>0</v>
      </c>
      <c r="AV1233" t="str">
        <f t="shared" si="422"/>
        <v/>
      </c>
      <c r="AW1233" t="str">
        <f t="shared" si="417"/>
        <v/>
      </c>
      <c r="AX1233" t="str">
        <f t="shared" si="418"/>
        <v/>
      </c>
      <c r="AY1233" t="str">
        <f t="array" ref="AY1233">IF(OR(AV1233="",AW1233=""),"",COUNT(IF($AT$11:$AT$2001=1,IF($AM$11:$AM$2001&gt;AV1233,IF($AM$11:$AM$2001&lt;=AW1233,IF($AN$11:$AQ$2001&gt;=0,$AT$11:$AT$2001),""),""),""),""))</f>
        <v/>
      </c>
      <c r="AZ1233" s="9" t="str">
        <f t="array" ref="AZ1233">IFERROR(IF(OR(AV1233="",AW1233=""),"",AVERAGE(IF($AT$11:$AT$2001=1,IF($AM$11:$AM$2001&gt;AV1233,IF($AM$11:$AM$2001&lt;=AW1233,IF($AN$11:$AQ$2001&gt;=0,$AN$11:$AQ$2001)),"")))),"")</f>
        <v/>
      </c>
      <c r="BA1233" s="9" t="str">
        <f t="array" ref="BA1233">IFERROR(IF(OR(AV1233="",AW1233=""),"",_xlfn.STDEV.S(IF($AT$11:$AT$2001=1,IF($AM$11:$AM$2001&gt;AV1233,IF($AM$11:$AM$2001&lt;=AW1233,IF($AN$11:$AQ$2001&gt;=0,$AN$11:$AQ$2001))),""))),"")</f>
        <v/>
      </c>
      <c r="BB1233" t="str">
        <f t="shared" si="419"/>
        <v/>
      </c>
      <c r="BC1233" t="str">
        <f t="shared" si="420"/>
        <v/>
      </c>
    </row>
    <row r="1234" spans="1:55" x14ac:dyDescent="0.35">
      <c r="A1234" s="9" t="str">
        <f>IF(Input_1!A1227&lt;&gt;"",Input_1!A1227,"")</f>
        <v/>
      </c>
      <c r="B1234" s="9" t="str">
        <f>IF(Input_1!B1227&lt;&gt;"",Input_1!B1227,"")</f>
        <v/>
      </c>
      <c r="C1234" t="str">
        <f>IF(Input_1!D1227&lt;&gt;"",Input_1!D1227,"")</f>
        <v/>
      </c>
      <c r="D1234" s="9" t="str">
        <f>IF(Input_1!E1227&lt;&gt;"",Input_1!E1227,"")</f>
        <v/>
      </c>
      <c r="E1234" s="9" t="str">
        <f>IF(Input_1!F1227&lt;&gt;"",Input_1!F1227,"")</f>
        <v/>
      </c>
      <c r="F1234" s="9" t="str">
        <f>IF(Input_1!G1227&lt;&gt;"",Input_1!G1227,"")</f>
        <v/>
      </c>
      <c r="G1234" s="9" t="str">
        <f>IF(Input_1!I1227&lt;&gt;"",Input_1!I1227,"")</f>
        <v/>
      </c>
      <c r="H1234" s="9" t="str">
        <f t="shared" si="404"/>
        <v/>
      </c>
      <c r="I1234" s="9" t="str">
        <f t="array" ref="I1234">IFERROR(_xlfn.STDEV.S(IF(D1234:G1234&gt;=0,IF(D1234:G1234&lt;&gt;"",D1234:G1234,""))),"")</f>
        <v/>
      </c>
      <c r="J1234" s="2">
        <f t="shared" si="405"/>
        <v>0</v>
      </c>
      <c r="L1234" t="str">
        <f t="shared" si="406"/>
        <v/>
      </c>
      <c r="M1234" t="str">
        <f t="shared" si="403"/>
        <v/>
      </c>
      <c r="N1234" t="str">
        <f t="shared" si="407"/>
        <v/>
      </c>
      <c r="O1234" t="str">
        <f t="array" ref="O1234">IF(OR(L1234="",M1234=""),"",COUNT(IF($J$11:$J$2001=1,IF($C$11:$C$2001&gt;L1234,IF($C$11:$C$2001&lt;=M1234,IF($D$11:$G$2001&gt;=0,$J$11:$J$2001),""),""),""),""))</f>
        <v/>
      </c>
      <c r="P1234" s="9" t="str">
        <f t="array" ref="P1234">IFERROR(IF(OR(L1234="",M1234=""),"",AVERAGE(IF($J$11:$J$2001=1,IF($C$11:$C$2001&gt;L1234,IF($C$11:$C$2001&lt;=M1234,IF($D$11:$G$2001&gt;=0,$D$11:$G$2001)),"")))),"")</f>
        <v/>
      </c>
      <c r="Q1234" t="str">
        <f t="array" ref="Q1234">IFERROR(IF(OR(L1234="",M1234=""),"",_xlfn.STDEV.S(IF($J$11:$J$2001=1,IF($C$11:$C$2001&gt;L1234,IF($C$11:$C$2001&lt;=M1234,IF($D$11:$G$2001&gt;=0,$D$11:$G$2001))),""))),"")</f>
        <v/>
      </c>
      <c r="R1234" t="str">
        <f t="shared" si="408"/>
        <v/>
      </c>
      <c r="S1234" t="str">
        <f t="shared" si="409"/>
        <v/>
      </c>
      <c r="U1234" t="str">
        <f>IF(Input_1!L1227&lt;&gt;"",Input_1!L1227,"")</f>
        <v/>
      </c>
      <c r="V1234" s="9" t="str">
        <f>IF(Input_1!M1227&lt;&gt;"",Input_1!M1227,"")</f>
        <v/>
      </c>
      <c r="W1234" s="9" t="str">
        <f>IF(Input_1!N1227&lt;&gt;"",Input_1!N1227,"")</f>
        <v/>
      </c>
      <c r="X1234" s="9" t="str">
        <f>IF(Input_1!O1227&lt;&gt;"",Input_1!O1227,"")</f>
        <v/>
      </c>
      <c r="Y1234" s="9" t="str">
        <f>IF(Input_1!Q1227&lt;&gt;"",Input_1!Q1227,"")</f>
        <v/>
      </c>
      <c r="Z1234" s="9" t="str">
        <f t="shared" si="410"/>
        <v/>
      </c>
      <c r="AA1234" s="9" t="str">
        <f t="array" ref="AA1234">IFERROR(_xlfn.STDEV.S(IF(V1234:Y1234&gt;=0,IF(V1234:Y1234&lt;&gt;"",V1234:Y1234,""))),"")</f>
        <v/>
      </c>
      <c r="AB1234" s="2">
        <f t="shared" si="411"/>
        <v>0</v>
      </c>
      <c r="AD1234" t="str">
        <f t="shared" si="421"/>
        <v/>
      </c>
      <c r="AE1234" t="str">
        <f t="shared" si="412"/>
        <v/>
      </c>
      <c r="AF1234" t="str">
        <f t="shared" si="402"/>
        <v/>
      </c>
      <c r="AG1234" t="str">
        <f t="array" ref="AG1234">IF(OR(AD1234="",AE1234=""),"",COUNT(IF($AB$11:$AB$2001=1,IF($U$11:$U$2001&gt;AD1234,IF($U$11:$U$2001&lt;=AE1234,IF($V$11:$Y$2001&gt;=0,$AB$11:$AB$2001),""),""),""),""))</f>
        <v/>
      </c>
      <c r="AH1234" s="9" t="str">
        <f t="array" ref="AH1234">IF(AND(AD1234&lt;&gt;"",AE1234&lt;&gt;""),AVERAGE(IF($AB$11:$AB$2001=1,IF($U$11:$U$2001&gt;AD1234,IF($C$11:$C$2001&lt;=AE1234,$V$11:$Y$2001)))),"")</f>
        <v/>
      </c>
      <c r="AI1234" s="9" t="str">
        <f t="array" ref="AI1234">IF(AND(AD1234&lt;&gt;"",AE1234&lt;&gt;""),_xlfn.STDEV.S(IF($AB$11:$AB$2001=1,IF($U$11:$U$2001&gt;AD1234,IF($C$11:$C$2001&lt;=AE1234,$V$11:$Y$2001)))),"")</f>
        <v/>
      </c>
      <c r="AJ1234" t="str">
        <f t="shared" si="413"/>
        <v/>
      </c>
      <c r="AK1234" t="str">
        <f t="shared" si="414"/>
        <v/>
      </c>
      <c r="AM1234" t="str">
        <f>IF(Input_1!T1227&lt;&gt;"",Input_1!T1227,"")</f>
        <v/>
      </c>
      <c r="AN1234" s="9" t="str">
        <f>IF(Input_1!U1227&lt;&gt;"",Input_1!U1227,"")</f>
        <v/>
      </c>
      <c r="AO1234" s="9" t="str">
        <f>IF(Input_1!V1227&lt;&gt;"",Input_1!V1227,"")</f>
        <v/>
      </c>
      <c r="AP1234" s="9" t="str">
        <f>IF(Input_1!W1227&lt;&gt;"",Input_1!W1227,"")</f>
        <v/>
      </c>
      <c r="AQ1234" s="9" t="str">
        <f>IF(Input_1!Y1227&lt;&gt;"",Input_1!Y1227,"")</f>
        <v/>
      </c>
      <c r="AR1234" s="9" t="str">
        <f t="shared" si="415"/>
        <v/>
      </c>
      <c r="AS1234" s="9" t="str">
        <f t="array" ref="AS1234">IFERROR(_xlfn.STDEV.S(IF(AN1234:AQ1234&gt;=0,IF(AN1234:AQ1234&lt;&gt;"",AN1234:AQ1234,""))),"")</f>
        <v/>
      </c>
      <c r="AT1234" s="2">
        <f t="shared" si="416"/>
        <v>0</v>
      </c>
      <c r="AV1234" t="str">
        <f t="shared" si="422"/>
        <v/>
      </c>
      <c r="AW1234" t="str">
        <f t="shared" si="417"/>
        <v/>
      </c>
      <c r="AX1234" t="str">
        <f t="shared" si="418"/>
        <v/>
      </c>
      <c r="AY1234" t="str">
        <f t="array" ref="AY1234">IF(OR(AV1234="",AW1234=""),"",COUNT(IF($AT$11:$AT$2001=1,IF($AM$11:$AM$2001&gt;AV1234,IF($AM$11:$AM$2001&lt;=AW1234,IF($AN$11:$AQ$2001&gt;=0,$AT$11:$AT$2001),""),""),""),""))</f>
        <v/>
      </c>
      <c r="AZ1234" s="9" t="str">
        <f t="array" ref="AZ1234">IFERROR(IF(OR(AV1234="",AW1234=""),"",AVERAGE(IF($AT$11:$AT$2001=1,IF($AM$11:$AM$2001&gt;AV1234,IF($AM$11:$AM$2001&lt;=AW1234,IF($AN$11:$AQ$2001&gt;=0,$AN$11:$AQ$2001)),"")))),"")</f>
        <v/>
      </c>
      <c r="BA1234" s="9" t="str">
        <f t="array" ref="BA1234">IFERROR(IF(OR(AV1234="",AW1234=""),"",_xlfn.STDEV.S(IF($AT$11:$AT$2001=1,IF($AM$11:$AM$2001&gt;AV1234,IF($AM$11:$AM$2001&lt;=AW1234,IF($AN$11:$AQ$2001&gt;=0,$AN$11:$AQ$2001))),""))),"")</f>
        <v/>
      </c>
      <c r="BB1234" t="str">
        <f t="shared" si="419"/>
        <v/>
      </c>
      <c r="BC1234" t="str">
        <f t="shared" si="420"/>
        <v/>
      </c>
    </row>
    <row r="1235" spans="1:55" x14ac:dyDescent="0.35">
      <c r="A1235" s="9" t="str">
        <f>IF(Input_1!A1228&lt;&gt;"",Input_1!A1228,"")</f>
        <v/>
      </c>
      <c r="B1235" s="9" t="str">
        <f>IF(Input_1!B1228&lt;&gt;"",Input_1!B1228,"")</f>
        <v/>
      </c>
      <c r="C1235" t="str">
        <f>IF(Input_1!D1228&lt;&gt;"",Input_1!D1228,"")</f>
        <v/>
      </c>
      <c r="D1235" s="9" t="str">
        <f>IF(Input_1!E1228&lt;&gt;"",Input_1!E1228,"")</f>
        <v/>
      </c>
      <c r="E1235" s="9" t="str">
        <f>IF(Input_1!F1228&lt;&gt;"",Input_1!F1228,"")</f>
        <v/>
      </c>
      <c r="F1235" s="9" t="str">
        <f>IF(Input_1!G1228&lt;&gt;"",Input_1!G1228,"")</f>
        <v/>
      </c>
      <c r="G1235" s="9" t="str">
        <f>IF(Input_1!I1228&lt;&gt;"",Input_1!I1228,"")</f>
        <v/>
      </c>
      <c r="H1235" s="9" t="str">
        <f t="shared" si="404"/>
        <v/>
      </c>
      <c r="I1235" s="9" t="str">
        <f t="array" ref="I1235">IFERROR(_xlfn.STDEV.S(IF(D1235:G1235&gt;=0,IF(D1235:G1235&lt;&gt;"",D1235:G1235,""))),"")</f>
        <v/>
      </c>
      <c r="J1235" s="2">
        <f t="shared" si="405"/>
        <v>0</v>
      </c>
      <c r="L1235" t="str">
        <f t="shared" si="406"/>
        <v/>
      </c>
      <c r="M1235" t="str">
        <f t="shared" si="403"/>
        <v/>
      </c>
      <c r="N1235" t="str">
        <f t="shared" si="407"/>
        <v/>
      </c>
      <c r="O1235" t="str">
        <f t="array" ref="O1235">IF(OR(L1235="",M1235=""),"",COUNT(IF($J$11:$J$2001=1,IF($C$11:$C$2001&gt;L1235,IF($C$11:$C$2001&lt;=M1235,IF($D$11:$G$2001&gt;=0,$J$11:$J$2001),""),""),""),""))</f>
        <v/>
      </c>
      <c r="P1235" s="9" t="str">
        <f t="array" ref="P1235">IFERROR(IF(OR(L1235="",M1235=""),"",AVERAGE(IF($J$11:$J$2001=1,IF($C$11:$C$2001&gt;L1235,IF($C$11:$C$2001&lt;=M1235,IF($D$11:$G$2001&gt;=0,$D$11:$G$2001)),"")))),"")</f>
        <v/>
      </c>
      <c r="Q1235" t="str">
        <f t="array" ref="Q1235">IFERROR(IF(OR(L1235="",M1235=""),"",_xlfn.STDEV.S(IF($J$11:$J$2001=1,IF($C$11:$C$2001&gt;L1235,IF($C$11:$C$2001&lt;=M1235,IF($D$11:$G$2001&gt;=0,$D$11:$G$2001))),""))),"")</f>
        <v/>
      </c>
      <c r="R1235" t="str">
        <f t="shared" si="408"/>
        <v/>
      </c>
      <c r="S1235" t="str">
        <f t="shared" si="409"/>
        <v/>
      </c>
      <c r="U1235" t="str">
        <f>IF(Input_1!L1228&lt;&gt;"",Input_1!L1228,"")</f>
        <v/>
      </c>
      <c r="V1235" s="9" t="str">
        <f>IF(Input_1!M1228&lt;&gt;"",Input_1!M1228,"")</f>
        <v/>
      </c>
      <c r="W1235" s="9" t="str">
        <f>IF(Input_1!N1228&lt;&gt;"",Input_1!N1228,"")</f>
        <v/>
      </c>
      <c r="X1235" s="9" t="str">
        <f>IF(Input_1!O1228&lt;&gt;"",Input_1!O1228,"")</f>
        <v/>
      </c>
      <c r="Y1235" s="9" t="str">
        <f>IF(Input_1!Q1228&lt;&gt;"",Input_1!Q1228,"")</f>
        <v/>
      </c>
      <c r="Z1235" s="9" t="str">
        <f t="shared" si="410"/>
        <v/>
      </c>
      <c r="AA1235" s="9" t="str">
        <f t="array" ref="AA1235">IFERROR(_xlfn.STDEV.S(IF(V1235:Y1235&gt;=0,IF(V1235:Y1235&lt;&gt;"",V1235:Y1235,""))),"")</f>
        <v/>
      </c>
      <c r="AB1235" s="2">
        <f t="shared" si="411"/>
        <v>0</v>
      </c>
      <c r="AD1235" t="str">
        <f t="shared" si="421"/>
        <v/>
      </c>
      <c r="AE1235" t="str">
        <f t="shared" si="412"/>
        <v/>
      </c>
      <c r="AF1235" t="str">
        <f t="shared" si="402"/>
        <v/>
      </c>
      <c r="AG1235" t="str">
        <f t="array" ref="AG1235">IF(OR(AD1235="",AE1235=""),"",COUNT(IF($AB$11:$AB$2001=1,IF($U$11:$U$2001&gt;AD1235,IF($U$11:$U$2001&lt;=AE1235,IF($V$11:$Y$2001&gt;=0,$AB$11:$AB$2001),""),""),""),""))</f>
        <v/>
      </c>
      <c r="AH1235" s="9" t="str">
        <f t="array" ref="AH1235">IF(AND(AD1235&lt;&gt;"",AE1235&lt;&gt;""),AVERAGE(IF($AB$11:$AB$2001=1,IF($U$11:$U$2001&gt;AD1235,IF($C$11:$C$2001&lt;=AE1235,$V$11:$Y$2001)))),"")</f>
        <v/>
      </c>
      <c r="AI1235" s="9" t="str">
        <f t="array" ref="AI1235">IF(AND(AD1235&lt;&gt;"",AE1235&lt;&gt;""),_xlfn.STDEV.S(IF($AB$11:$AB$2001=1,IF($U$11:$U$2001&gt;AD1235,IF($C$11:$C$2001&lt;=AE1235,$V$11:$Y$2001)))),"")</f>
        <v/>
      </c>
      <c r="AJ1235" t="str">
        <f t="shared" si="413"/>
        <v/>
      </c>
      <c r="AK1235" t="str">
        <f t="shared" si="414"/>
        <v/>
      </c>
      <c r="AM1235" t="str">
        <f>IF(Input_1!T1228&lt;&gt;"",Input_1!T1228,"")</f>
        <v/>
      </c>
      <c r="AN1235" s="9" t="str">
        <f>IF(Input_1!U1228&lt;&gt;"",Input_1!U1228,"")</f>
        <v/>
      </c>
      <c r="AO1235" s="9" t="str">
        <f>IF(Input_1!V1228&lt;&gt;"",Input_1!V1228,"")</f>
        <v/>
      </c>
      <c r="AP1235" s="9" t="str">
        <f>IF(Input_1!W1228&lt;&gt;"",Input_1!W1228,"")</f>
        <v/>
      </c>
      <c r="AQ1235" s="9" t="str">
        <f>IF(Input_1!Y1228&lt;&gt;"",Input_1!Y1228,"")</f>
        <v/>
      </c>
      <c r="AR1235" s="9" t="str">
        <f t="shared" si="415"/>
        <v/>
      </c>
      <c r="AS1235" s="9" t="str">
        <f t="array" ref="AS1235">IFERROR(_xlfn.STDEV.S(IF(AN1235:AQ1235&gt;=0,IF(AN1235:AQ1235&lt;&gt;"",AN1235:AQ1235,""))),"")</f>
        <v/>
      </c>
      <c r="AT1235" s="2">
        <f t="shared" si="416"/>
        <v>0</v>
      </c>
      <c r="AV1235" t="str">
        <f t="shared" si="422"/>
        <v/>
      </c>
      <c r="AW1235" t="str">
        <f t="shared" si="417"/>
        <v/>
      </c>
      <c r="AX1235" t="str">
        <f t="shared" si="418"/>
        <v/>
      </c>
      <c r="AY1235" t="str">
        <f t="array" ref="AY1235">IF(OR(AV1235="",AW1235=""),"",COUNT(IF($AT$11:$AT$2001=1,IF($AM$11:$AM$2001&gt;AV1235,IF($AM$11:$AM$2001&lt;=AW1235,IF($AN$11:$AQ$2001&gt;=0,$AT$11:$AT$2001),""),""),""),""))</f>
        <v/>
      </c>
      <c r="AZ1235" s="9" t="str">
        <f t="array" ref="AZ1235">IFERROR(IF(OR(AV1235="",AW1235=""),"",AVERAGE(IF($AT$11:$AT$2001=1,IF($AM$11:$AM$2001&gt;AV1235,IF($AM$11:$AM$2001&lt;=AW1235,IF($AN$11:$AQ$2001&gt;=0,$AN$11:$AQ$2001)),"")))),"")</f>
        <v/>
      </c>
      <c r="BA1235" s="9" t="str">
        <f t="array" ref="BA1235">IFERROR(IF(OR(AV1235="",AW1235=""),"",_xlfn.STDEV.S(IF($AT$11:$AT$2001=1,IF($AM$11:$AM$2001&gt;AV1235,IF($AM$11:$AM$2001&lt;=AW1235,IF($AN$11:$AQ$2001&gt;=0,$AN$11:$AQ$2001))),""))),"")</f>
        <v/>
      </c>
      <c r="BB1235" t="str">
        <f t="shared" si="419"/>
        <v/>
      </c>
      <c r="BC1235" t="str">
        <f t="shared" si="420"/>
        <v/>
      </c>
    </row>
    <row r="1236" spans="1:55" x14ac:dyDescent="0.35">
      <c r="A1236" s="9" t="str">
        <f>IF(Input_1!A1229&lt;&gt;"",Input_1!A1229,"")</f>
        <v/>
      </c>
      <c r="B1236" s="9" t="str">
        <f>IF(Input_1!B1229&lt;&gt;"",Input_1!B1229,"")</f>
        <v/>
      </c>
      <c r="C1236" t="str">
        <f>IF(Input_1!D1229&lt;&gt;"",Input_1!D1229,"")</f>
        <v/>
      </c>
      <c r="D1236" s="9" t="str">
        <f>IF(Input_1!E1229&lt;&gt;"",Input_1!E1229,"")</f>
        <v/>
      </c>
      <c r="E1236" s="9" t="str">
        <f>IF(Input_1!F1229&lt;&gt;"",Input_1!F1229,"")</f>
        <v/>
      </c>
      <c r="F1236" s="9" t="str">
        <f>IF(Input_1!G1229&lt;&gt;"",Input_1!G1229,"")</f>
        <v/>
      </c>
      <c r="G1236" s="9" t="str">
        <f>IF(Input_1!I1229&lt;&gt;"",Input_1!I1229,"")</f>
        <v/>
      </c>
      <c r="H1236" s="9" t="str">
        <f t="shared" si="404"/>
        <v/>
      </c>
      <c r="I1236" s="9" t="str">
        <f t="array" ref="I1236">IFERROR(_xlfn.STDEV.S(IF(D1236:G1236&gt;=0,IF(D1236:G1236&lt;&gt;"",D1236:G1236,""))),"")</f>
        <v/>
      </c>
      <c r="J1236" s="2">
        <f t="shared" si="405"/>
        <v>0</v>
      </c>
      <c r="L1236" t="str">
        <f t="shared" si="406"/>
        <v/>
      </c>
      <c r="M1236" t="str">
        <f t="shared" si="403"/>
        <v/>
      </c>
      <c r="N1236" t="str">
        <f t="shared" si="407"/>
        <v/>
      </c>
      <c r="O1236" t="str">
        <f t="array" ref="O1236">IF(OR(L1236="",M1236=""),"",COUNT(IF($J$11:$J$2001=1,IF($C$11:$C$2001&gt;L1236,IF($C$11:$C$2001&lt;=M1236,IF($D$11:$G$2001&gt;=0,$J$11:$J$2001),""),""),""),""))</f>
        <v/>
      </c>
      <c r="P1236" s="9" t="str">
        <f t="array" ref="P1236">IFERROR(IF(OR(L1236="",M1236=""),"",AVERAGE(IF($J$11:$J$2001=1,IF($C$11:$C$2001&gt;L1236,IF($C$11:$C$2001&lt;=M1236,IF($D$11:$G$2001&gt;=0,$D$11:$G$2001)),"")))),"")</f>
        <v/>
      </c>
      <c r="Q1236" t="str">
        <f t="array" ref="Q1236">IFERROR(IF(OR(L1236="",M1236=""),"",_xlfn.STDEV.S(IF($J$11:$J$2001=1,IF($C$11:$C$2001&gt;L1236,IF($C$11:$C$2001&lt;=M1236,IF($D$11:$G$2001&gt;=0,$D$11:$G$2001))),""))),"")</f>
        <v/>
      </c>
      <c r="R1236" t="str">
        <f t="shared" si="408"/>
        <v/>
      </c>
      <c r="S1236" t="str">
        <f t="shared" si="409"/>
        <v/>
      </c>
      <c r="U1236" t="str">
        <f>IF(Input_1!L1229&lt;&gt;"",Input_1!L1229,"")</f>
        <v/>
      </c>
      <c r="V1236" s="9" t="str">
        <f>IF(Input_1!M1229&lt;&gt;"",Input_1!M1229,"")</f>
        <v/>
      </c>
      <c r="W1236" s="9" t="str">
        <f>IF(Input_1!N1229&lt;&gt;"",Input_1!N1229,"")</f>
        <v/>
      </c>
      <c r="X1236" s="9" t="str">
        <f>IF(Input_1!O1229&lt;&gt;"",Input_1!O1229,"")</f>
        <v/>
      </c>
      <c r="Y1236" s="9" t="str">
        <f>IF(Input_1!Q1229&lt;&gt;"",Input_1!Q1229,"")</f>
        <v/>
      </c>
      <c r="Z1236" s="9" t="str">
        <f t="shared" si="410"/>
        <v/>
      </c>
      <c r="AA1236" s="9" t="str">
        <f t="array" ref="AA1236">IFERROR(_xlfn.STDEV.S(IF(V1236:Y1236&gt;=0,IF(V1236:Y1236&lt;&gt;"",V1236:Y1236,""))),"")</f>
        <v/>
      </c>
      <c r="AB1236" s="2">
        <f t="shared" si="411"/>
        <v>0</v>
      </c>
      <c r="AD1236" t="str">
        <f t="shared" si="421"/>
        <v/>
      </c>
      <c r="AE1236" t="str">
        <f t="shared" si="412"/>
        <v/>
      </c>
      <c r="AF1236" t="str">
        <f t="shared" ref="AF1236:AF1299" si="423">IF(AND(AD1236&lt;&gt;"",AE1236&lt;&gt;""),AE1236-AD1236,"")</f>
        <v/>
      </c>
      <c r="AG1236" t="str">
        <f t="array" ref="AG1236">IF(OR(AD1236="",AE1236=""),"",COUNT(IF($AB$11:$AB$2001=1,IF($U$11:$U$2001&gt;AD1236,IF($U$11:$U$2001&lt;=AE1236,IF($V$11:$Y$2001&gt;=0,$AB$11:$AB$2001),""),""),""),""))</f>
        <v/>
      </c>
      <c r="AH1236" s="9" t="str">
        <f t="array" ref="AH1236">IF(AND(AD1236&lt;&gt;"",AE1236&lt;&gt;""),AVERAGE(IF($AB$11:$AB$2001=1,IF($U$11:$U$2001&gt;AD1236,IF($C$11:$C$2001&lt;=AE1236,$V$11:$Y$2001)))),"")</f>
        <v/>
      </c>
      <c r="AI1236" s="9" t="str">
        <f t="array" ref="AI1236">IF(AND(AD1236&lt;&gt;"",AE1236&lt;&gt;""),_xlfn.STDEV.S(IF($AB$11:$AB$2001=1,IF($U$11:$U$2001&gt;AD1236,IF($C$11:$C$2001&lt;=AE1236,$V$11:$Y$2001)))),"")</f>
        <v/>
      </c>
      <c r="AJ1236" t="str">
        <f t="shared" si="413"/>
        <v/>
      </c>
      <c r="AK1236" t="str">
        <f t="shared" si="414"/>
        <v/>
      </c>
      <c r="AM1236" t="str">
        <f>IF(Input_1!T1229&lt;&gt;"",Input_1!T1229,"")</f>
        <v/>
      </c>
      <c r="AN1236" s="9" t="str">
        <f>IF(Input_1!U1229&lt;&gt;"",Input_1!U1229,"")</f>
        <v/>
      </c>
      <c r="AO1236" s="9" t="str">
        <f>IF(Input_1!V1229&lt;&gt;"",Input_1!V1229,"")</f>
        <v/>
      </c>
      <c r="AP1236" s="9" t="str">
        <f>IF(Input_1!W1229&lt;&gt;"",Input_1!W1229,"")</f>
        <v/>
      </c>
      <c r="AQ1236" s="9" t="str">
        <f>IF(Input_1!Y1229&lt;&gt;"",Input_1!Y1229,"")</f>
        <v/>
      </c>
      <c r="AR1236" s="9" t="str">
        <f t="shared" si="415"/>
        <v/>
      </c>
      <c r="AS1236" s="9" t="str">
        <f t="array" ref="AS1236">IFERROR(_xlfn.STDEV.S(IF(AN1236:AQ1236&gt;=0,IF(AN1236:AQ1236&lt;&gt;"",AN1236:AQ1236,""))),"")</f>
        <v/>
      </c>
      <c r="AT1236" s="2">
        <f t="shared" si="416"/>
        <v>0</v>
      </c>
      <c r="AV1236" t="str">
        <f t="shared" si="422"/>
        <v/>
      </c>
      <c r="AW1236" t="str">
        <f t="shared" si="417"/>
        <v/>
      </c>
      <c r="AX1236" t="str">
        <f t="shared" si="418"/>
        <v/>
      </c>
      <c r="AY1236" t="str">
        <f t="array" ref="AY1236">IF(OR(AV1236="",AW1236=""),"",COUNT(IF($AT$11:$AT$2001=1,IF($AM$11:$AM$2001&gt;AV1236,IF($AM$11:$AM$2001&lt;=AW1236,IF($AN$11:$AQ$2001&gt;=0,$AT$11:$AT$2001),""),""),""),""))</f>
        <v/>
      </c>
      <c r="AZ1236" s="9" t="str">
        <f t="array" ref="AZ1236">IFERROR(IF(OR(AV1236="",AW1236=""),"",AVERAGE(IF($AT$11:$AT$2001=1,IF($AM$11:$AM$2001&gt;AV1236,IF($AM$11:$AM$2001&lt;=AW1236,IF($AN$11:$AQ$2001&gt;=0,$AN$11:$AQ$2001)),"")))),"")</f>
        <v/>
      </c>
      <c r="BA1236" s="9" t="str">
        <f t="array" ref="BA1236">IFERROR(IF(OR(AV1236="",AW1236=""),"",_xlfn.STDEV.S(IF($AT$11:$AT$2001=1,IF($AM$11:$AM$2001&gt;AV1236,IF($AM$11:$AM$2001&lt;=AW1236,IF($AN$11:$AQ$2001&gt;=0,$AN$11:$AQ$2001))),""))),"")</f>
        <v/>
      </c>
      <c r="BB1236" t="str">
        <f t="shared" si="419"/>
        <v/>
      </c>
      <c r="BC1236" t="str">
        <f t="shared" si="420"/>
        <v/>
      </c>
    </row>
    <row r="1237" spans="1:55" x14ac:dyDescent="0.35">
      <c r="A1237" s="9" t="str">
        <f>IF(Input_1!A1230&lt;&gt;"",Input_1!A1230,"")</f>
        <v/>
      </c>
      <c r="B1237" s="9" t="str">
        <f>IF(Input_1!B1230&lt;&gt;"",Input_1!B1230,"")</f>
        <v/>
      </c>
      <c r="C1237" t="str">
        <f>IF(Input_1!D1230&lt;&gt;"",Input_1!D1230,"")</f>
        <v/>
      </c>
      <c r="D1237" s="9" t="str">
        <f>IF(Input_1!E1230&lt;&gt;"",Input_1!E1230,"")</f>
        <v/>
      </c>
      <c r="E1237" s="9" t="str">
        <f>IF(Input_1!F1230&lt;&gt;"",Input_1!F1230,"")</f>
        <v/>
      </c>
      <c r="F1237" s="9" t="str">
        <f>IF(Input_1!G1230&lt;&gt;"",Input_1!G1230,"")</f>
        <v/>
      </c>
      <c r="G1237" s="9" t="str">
        <f>IF(Input_1!I1230&lt;&gt;"",Input_1!I1230,"")</f>
        <v/>
      </c>
      <c r="H1237" s="9" t="str">
        <f t="shared" si="404"/>
        <v/>
      </c>
      <c r="I1237" s="9" t="str">
        <f t="array" ref="I1237">IFERROR(_xlfn.STDEV.S(IF(D1237:G1237&gt;=0,IF(D1237:G1237&lt;&gt;"",D1237:G1237,""))),"")</f>
        <v/>
      </c>
      <c r="J1237" s="2">
        <f t="shared" si="405"/>
        <v>0</v>
      </c>
      <c r="L1237" t="str">
        <f t="shared" si="406"/>
        <v/>
      </c>
      <c r="M1237" t="str">
        <f t="shared" si="403"/>
        <v/>
      </c>
      <c r="N1237" t="str">
        <f t="shared" si="407"/>
        <v/>
      </c>
      <c r="O1237" t="str">
        <f t="array" ref="O1237">IF(OR(L1237="",M1237=""),"",COUNT(IF($J$11:$J$2001=1,IF($C$11:$C$2001&gt;L1237,IF($C$11:$C$2001&lt;=M1237,IF($D$11:$G$2001&gt;=0,$J$11:$J$2001),""),""),""),""))</f>
        <v/>
      </c>
      <c r="P1237" s="9" t="str">
        <f t="array" ref="P1237">IFERROR(IF(OR(L1237="",M1237=""),"",AVERAGE(IF($J$11:$J$2001=1,IF($C$11:$C$2001&gt;L1237,IF($C$11:$C$2001&lt;=M1237,IF($D$11:$G$2001&gt;=0,$D$11:$G$2001)),"")))),"")</f>
        <v/>
      </c>
      <c r="Q1237" t="str">
        <f t="array" ref="Q1237">IFERROR(IF(OR(L1237="",M1237=""),"",_xlfn.STDEV.S(IF($J$11:$J$2001=1,IF($C$11:$C$2001&gt;L1237,IF($C$11:$C$2001&lt;=M1237,IF($D$11:$G$2001&gt;=0,$D$11:$G$2001))),""))),"")</f>
        <v/>
      </c>
      <c r="R1237" t="str">
        <f t="shared" si="408"/>
        <v/>
      </c>
      <c r="S1237" t="str">
        <f t="shared" si="409"/>
        <v/>
      </c>
      <c r="U1237" t="str">
        <f>IF(Input_1!L1230&lt;&gt;"",Input_1!L1230,"")</f>
        <v/>
      </c>
      <c r="V1237" s="9" t="str">
        <f>IF(Input_1!M1230&lt;&gt;"",Input_1!M1230,"")</f>
        <v/>
      </c>
      <c r="W1237" s="9" t="str">
        <f>IF(Input_1!N1230&lt;&gt;"",Input_1!N1230,"")</f>
        <v/>
      </c>
      <c r="X1237" s="9" t="str">
        <f>IF(Input_1!O1230&lt;&gt;"",Input_1!O1230,"")</f>
        <v/>
      </c>
      <c r="Y1237" s="9" t="str">
        <f>IF(Input_1!Q1230&lt;&gt;"",Input_1!Q1230,"")</f>
        <v/>
      </c>
      <c r="Z1237" s="9" t="str">
        <f t="shared" si="410"/>
        <v/>
      </c>
      <c r="AA1237" s="9" t="str">
        <f t="array" ref="AA1237">IFERROR(_xlfn.STDEV.S(IF(V1237:Y1237&gt;=0,IF(V1237:Y1237&lt;&gt;"",V1237:Y1237,""))),"")</f>
        <v/>
      </c>
      <c r="AB1237" s="2">
        <f t="shared" si="411"/>
        <v>0</v>
      </c>
      <c r="AD1237" t="str">
        <f t="shared" si="421"/>
        <v/>
      </c>
      <c r="AE1237" t="str">
        <f t="shared" si="412"/>
        <v/>
      </c>
      <c r="AF1237" t="str">
        <f t="shared" si="423"/>
        <v/>
      </c>
      <c r="AG1237" t="str">
        <f t="array" ref="AG1237">IF(OR(AD1237="",AE1237=""),"",COUNT(IF($AB$11:$AB$2001=1,IF($U$11:$U$2001&gt;AD1237,IF($U$11:$U$2001&lt;=AE1237,IF($V$11:$Y$2001&gt;=0,$AB$11:$AB$2001),""),""),""),""))</f>
        <v/>
      </c>
      <c r="AH1237" s="9" t="str">
        <f t="array" ref="AH1237">IF(AND(AD1237&lt;&gt;"",AE1237&lt;&gt;""),AVERAGE(IF($AB$11:$AB$2001=1,IF($U$11:$U$2001&gt;AD1237,IF($C$11:$C$2001&lt;=AE1237,$V$11:$Y$2001)))),"")</f>
        <v/>
      </c>
      <c r="AI1237" s="9" t="str">
        <f t="array" ref="AI1237">IF(AND(AD1237&lt;&gt;"",AE1237&lt;&gt;""),_xlfn.STDEV.S(IF($AB$11:$AB$2001=1,IF($U$11:$U$2001&gt;AD1237,IF($C$11:$C$2001&lt;=AE1237,$V$11:$Y$2001)))),"")</f>
        <v/>
      </c>
      <c r="AJ1237" t="str">
        <f t="shared" si="413"/>
        <v/>
      </c>
      <c r="AK1237" t="str">
        <f t="shared" si="414"/>
        <v/>
      </c>
      <c r="AM1237" t="str">
        <f>IF(Input_1!T1230&lt;&gt;"",Input_1!T1230,"")</f>
        <v/>
      </c>
      <c r="AN1237" s="9" t="str">
        <f>IF(Input_1!U1230&lt;&gt;"",Input_1!U1230,"")</f>
        <v/>
      </c>
      <c r="AO1237" s="9" t="str">
        <f>IF(Input_1!V1230&lt;&gt;"",Input_1!V1230,"")</f>
        <v/>
      </c>
      <c r="AP1237" s="9" t="str">
        <f>IF(Input_1!W1230&lt;&gt;"",Input_1!W1230,"")</f>
        <v/>
      </c>
      <c r="AQ1237" s="9" t="str">
        <f>IF(Input_1!Y1230&lt;&gt;"",Input_1!Y1230,"")</f>
        <v/>
      </c>
      <c r="AR1237" s="9" t="str">
        <f t="shared" si="415"/>
        <v/>
      </c>
      <c r="AS1237" s="9" t="str">
        <f t="array" ref="AS1237">IFERROR(_xlfn.STDEV.S(IF(AN1237:AQ1237&gt;=0,IF(AN1237:AQ1237&lt;&gt;"",AN1237:AQ1237,""))),"")</f>
        <v/>
      </c>
      <c r="AT1237" s="2">
        <f t="shared" si="416"/>
        <v>0</v>
      </c>
      <c r="AV1237" t="str">
        <f t="shared" si="422"/>
        <v/>
      </c>
      <c r="AW1237" t="str">
        <f t="shared" si="417"/>
        <v/>
      </c>
      <c r="AX1237" t="str">
        <f t="shared" si="418"/>
        <v/>
      </c>
      <c r="AY1237" t="str">
        <f t="array" ref="AY1237">IF(OR(AV1237="",AW1237=""),"",COUNT(IF($AT$11:$AT$2001=1,IF($AM$11:$AM$2001&gt;AV1237,IF($AM$11:$AM$2001&lt;=AW1237,IF($AN$11:$AQ$2001&gt;=0,$AT$11:$AT$2001),""),""),""),""))</f>
        <v/>
      </c>
      <c r="AZ1237" s="9" t="str">
        <f t="array" ref="AZ1237">IFERROR(IF(OR(AV1237="",AW1237=""),"",AVERAGE(IF($AT$11:$AT$2001=1,IF($AM$11:$AM$2001&gt;AV1237,IF($AM$11:$AM$2001&lt;=AW1237,IF($AN$11:$AQ$2001&gt;=0,$AN$11:$AQ$2001)),"")))),"")</f>
        <v/>
      </c>
      <c r="BA1237" s="9" t="str">
        <f t="array" ref="BA1237">IFERROR(IF(OR(AV1237="",AW1237=""),"",_xlfn.STDEV.S(IF($AT$11:$AT$2001=1,IF($AM$11:$AM$2001&gt;AV1237,IF($AM$11:$AM$2001&lt;=AW1237,IF($AN$11:$AQ$2001&gt;=0,$AN$11:$AQ$2001))),""))),"")</f>
        <v/>
      </c>
      <c r="BB1237" t="str">
        <f t="shared" si="419"/>
        <v/>
      </c>
      <c r="BC1237" t="str">
        <f t="shared" si="420"/>
        <v/>
      </c>
    </row>
    <row r="1238" spans="1:55" x14ac:dyDescent="0.35">
      <c r="A1238" s="9" t="str">
        <f>IF(Input_1!A1231&lt;&gt;"",Input_1!A1231,"")</f>
        <v/>
      </c>
      <c r="B1238" s="9" t="str">
        <f>IF(Input_1!B1231&lt;&gt;"",Input_1!B1231,"")</f>
        <v/>
      </c>
      <c r="C1238" t="str">
        <f>IF(Input_1!D1231&lt;&gt;"",Input_1!D1231,"")</f>
        <v/>
      </c>
      <c r="D1238" s="9" t="str">
        <f>IF(Input_1!E1231&lt;&gt;"",Input_1!E1231,"")</f>
        <v/>
      </c>
      <c r="E1238" s="9" t="str">
        <f>IF(Input_1!F1231&lt;&gt;"",Input_1!F1231,"")</f>
        <v/>
      </c>
      <c r="F1238" s="9" t="str">
        <f>IF(Input_1!G1231&lt;&gt;"",Input_1!G1231,"")</f>
        <v/>
      </c>
      <c r="G1238" s="9" t="str">
        <f>IF(Input_1!I1231&lt;&gt;"",Input_1!I1231,"")</f>
        <v/>
      </c>
      <c r="H1238" s="9" t="str">
        <f t="shared" si="404"/>
        <v/>
      </c>
      <c r="I1238" s="9" t="str">
        <f t="array" ref="I1238">IFERROR(_xlfn.STDEV.S(IF(D1238:G1238&gt;=0,IF(D1238:G1238&lt;&gt;"",D1238:G1238,""))),"")</f>
        <v/>
      </c>
      <c r="J1238" s="2">
        <f t="shared" si="405"/>
        <v>0</v>
      </c>
      <c r="L1238" t="str">
        <f t="shared" si="406"/>
        <v/>
      </c>
      <c r="M1238" t="str">
        <f t="shared" si="403"/>
        <v/>
      </c>
      <c r="N1238" t="str">
        <f t="shared" si="407"/>
        <v/>
      </c>
      <c r="O1238" t="str">
        <f t="array" ref="O1238">IF(OR(L1238="",M1238=""),"",COUNT(IF($J$11:$J$2001=1,IF($C$11:$C$2001&gt;L1238,IF($C$11:$C$2001&lt;=M1238,IF($D$11:$G$2001&gt;=0,$J$11:$J$2001),""),""),""),""))</f>
        <v/>
      </c>
      <c r="P1238" s="9" t="str">
        <f t="array" ref="P1238">IFERROR(IF(OR(L1238="",M1238=""),"",AVERAGE(IF($J$11:$J$2001=1,IF($C$11:$C$2001&gt;L1238,IF($C$11:$C$2001&lt;=M1238,IF($D$11:$G$2001&gt;=0,$D$11:$G$2001)),"")))),"")</f>
        <v/>
      </c>
      <c r="Q1238" t="str">
        <f t="array" ref="Q1238">IFERROR(IF(OR(L1238="",M1238=""),"",_xlfn.STDEV.S(IF($J$11:$J$2001=1,IF($C$11:$C$2001&gt;L1238,IF($C$11:$C$2001&lt;=M1238,IF($D$11:$G$2001&gt;=0,$D$11:$G$2001))),""))),"")</f>
        <v/>
      </c>
      <c r="R1238" t="str">
        <f t="shared" si="408"/>
        <v/>
      </c>
      <c r="S1238" t="str">
        <f t="shared" si="409"/>
        <v/>
      </c>
      <c r="U1238" t="str">
        <f>IF(Input_1!L1231&lt;&gt;"",Input_1!L1231,"")</f>
        <v/>
      </c>
      <c r="V1238" s="9" t="str">
        <f>IF(Input_1!M1231&lt;&gt;"",Input_1!M1231,"")</f>
        <v/>
      </c>
      <c r="W1238" s="9" t="str">
        <f>IF(Input_1!N1231&lt;&gt;"",Input_1!N1231,"")</f>
        <v/>
      </c>
      <c r="X1238" s="9" t="str">
        <f>IF(Input_1!O1231&lt;&gt;"",Input_1!O1231,"")</f>
        <v/>
      </c>
      <c r="Y1238" s="9" t="str">
        <f>IF(Input_1!Q1231&lt;&gt;"",Input_1!Q1231,"")</f>
        <v/>
      </c>
      <c r="Z1238" s="9" t="str">
        <f t="shared" si="410"/>
        <v/>
      </c>
      <c r="AA1238" s="9" t="str">
        <f t="array" ref="AA1238">IFERROR(_xlfn.STDEV.S(IF(V1238:Y1238&gt;=0,IF(V1238:Y1238&lt;&gt;"",V1238:Y1238,""))),"")</f>
        <v/>
      </c>
      <c r="AB1238" s="2">
        <f t="shared" si="411"/>
        <v>0</v>
      </c>
      <c r="AD1238" t="str">
        <f t="shared" si="421"/>
        <v/>
      </c>
      <c r="AE1238" t="str">
        <f t="shared" si="412"/>
        <v/>
      </c>
      <c r="AF1238" t="str">
        <f t="shared" si="423"/>
        <v/>
      </c>
      <c r="AG1238" t="str">
        <f t="array" ref="AG1238">IF(OR(AD1238="",AE1238=""),"",COUNT(IF($AB$11:$AB$2001=1,IF($U$11:$U$2001&gt;AD1238,IF($U$11:$U$2001&lt;=AE1238,IF($V$11:$Y$2001&gt;=0,$AB$11:$AB$2001),""),""),""),""))</f>
        <v/>
      </c>
      <c r="AH1238" s="9" t="str">
        <f t="array" ref="AH1238">IF(AND(AD1238&lt;&gt;"",AE1238&lt;&gt;""),AVERAGE(IF($AB$11:$AB$2001=1,IF($U$11:$U$2001&gt;AD1238,IF($C$11:$C$2001&lt;=AE1238,$V$11:$Y$2001)))),"")</f>
        <v/>
      </c>
      <c r="AI1238" s="9" t="str">
        <f t="array" ref="AI1238">IF(AND(AD1238&lt;&gt;"",AE1238&lt;&gt;""),_xlfn.STDEV.S(IF($AB$11:$AB$2001=1,IF($U$11:$U$2001&gt;AD1238,IF($C$11:$C$2001&lt;=AE1238,$V$11:$Y$2001)))),"")</f>
        <v/>
      </c>
      <c r="AJ1238" t="str">
        <f t="shared" si="413"/>
        <v/>
      </c>
      <c r="AK1238" t="str">
        <f t="shared" si="414"/>
        <v/>
      </c>
      <c r="AM1238" t="str">
        <f>IF(Input_1!T1231&lt;&gt;"",Input_1!T1231,"")</f>
        <v/>
      </c>
      <c r="AN1238" s="9" t="str">
        <f>IF(Input_1!U1231&lt;&gt;"",Input_1!U1231,"")</f>
        <v/>
      </c>
      <c r="AO1238" s="9" t="str">
        <f>IF(Input_1!V1231&lt;&gt;"",Input_1!V1231,"")</f>
        <v/>
      </c>
      <c r="AP1238" s="9" t="str">
        <f>IF(Input_1!W1231&lt;&gt;"",Input_1!W1231,"")</f>
        <v/>
      </c>
      <c r="AQ1238" s="9" t="str">
        <f>IF(Input_1!Y1231&lt;&gt;"",Input_1!Y1231,"")</f>
        <v/>
      </c>
      <c r="AR1238" s="9" t="str">
        <f t="shared" si="415"/>
        <v/>
      </c>
      <c r="AS1238" s="9" t="str">
        <f t="array" ref="AS1238">IFERROR(_xlfn.STDEV.S(IF(AN1238:AQ1238&gt;=0,IF(AN1238:AQ1238&lt;&gt;"",AN1238:AQ1238,""))),"")</f>
        <v/>
      </c>
      <c r="AT1238" s="2">
        <f t="shared" si="416"/>
        <v>0</v>
      </c>
      <c r="AV1238" t="str">
        <f t="shared" si="422"/>
        <v/>
      </c>
      <c r="AW1238" t="str">
        <f t="shared" si="417"/>
        <v/>
      </c>
      <c r="AX1238" t="str">
        <f t="shared" si="418"/>
        <v/>
      </c>
      <c r="AY1238" t="str">
        <f t="array" ref="AY1238">IF(OR(AV1238="",AW1238=""),"",COUNT(IF($AT$11:$AT$2001=1,IF($AM$11:$AM$2001&gt;AV1238,IF($AM$11:$AM$2001&lt;=AW1238,IF($AN$11:$AQ$2001&gt;=0,$AT$11:$AT$2001),""),""),""),""))</f>
        <v/>
      </c>
      <c r="AZ1238" s="9" t="str">
        <f t="array" ref="AZ1238">IFERROR(IF(OR(AV1238="",AW1238=""),"",AVERAGE(IF($AT$11:$AT$2001=1,IF($AM$11:$AM$2001&gt;AV1238,IF($AM$11:$AM$2001&lt;=AW1238,IF($AN$11:$AQ$2001&gt;=0,$AN$11:$AQ$2001)),"")))),"")</f>
        <v/>
      </c>
      <c r="BA1238" s="9" t="str">
        <f t="array" ref="BA1238">IFERROR(IF(OR(AV1238="",AW1238=""),"",_xlfn.STDEV.S(IF($AT$11:$AT$2001=1,IF($AM$11:$AM$2001&gt;AV1238,IF($AM$11:$AM$2001&lt;=AW1238,IF($AN$11:$AQ$2001&gt;=0,$AN$11:$AQ$2001))),""))),"")</f>
        <v/>
      </c>
      <c r="BB1238" t="str">
        <f t="shared" si="419"/>
        <v/>
      </c>
      <c r="BC1238" t="str">
        <f t="shared" si="420"/>
        <v/>
      </c>
    </row>
    <row r="1239" spans="1:55" x14ac:dyDescent="0.35">
      <c r="A1239" s="9" t="str">
        <f>IF(Input_1!A1232&lt;&gt;"",Input_1!A1232,"")</f>
        <v/>
      </c>
      <c r="B1239" s="9" t="str">
        <f>IF(Input_1!B1232&lt;&gt;"",Input_1!B1232,"")</f>
        <v/>
      </c>
      <c r="C1239" t="str">
        <f>IF(Input_1!D1232&lt;&gt;"",Input_1!D1232,"")</f>
        <v/>
      </c>
      <c r="D1239" s="9" t="str">
        <f>IF(Input_1!E1232&lt;&gt;"",Input_1!E1232,"")</f>
        <v/>
      </c>
      <c r="E1239" s="9" t="str">
        <f>IF(Input_1!F1232&lt;&gt;"",Input_1!F1232,"")</f>
        <v/>
      </c>
      <c r="F1239" s="9" t="str">
        <f>IF(Input_1!G1232&lt;&gt;"",Input_1!G1232,"")</f>
        <v/>
      </c>
      <c r="G1239" s="9" t="str">
        <f>IF(Input_1!I1232&lt;&gt;"",Input_1!I1232,"")</f>
        <v/>
      </c>
      <c r="H1239" s="9" t="str">
        <f t="shared" si="404"/>
        <v/>
      </c>
      <c r="I1239" s="9" t="str">
        <f t="array" ref="I1239">IFERROR(_xlfn.STDEV.S(IF(D1239:G1239&gt;=0,IF(D1239:G1239&lt;&gt;"",D1239:G1239,""))),"")</f>
        <v/>
      </c>
      <c r="J1239" s="2">
        <f t="shared" si="405"/>
        <v>0</v>
      </c>
      <c r="L1239" t="str">
        <f t="shared" si="406"/>
        <v/>
      </c>
      <c r="M1239" t="str">
        <f t="shared" si="403"/>
        <v/>
      </c>
      <c r="N1239" t="str">
        <f t="shared" si="407"/>
        <v/>
      </c>
      <c r="O1239" t="str">
        <f t="array" ref="O1239">IF(OR(L1239="",M1239=""),"",COUNT(IF($J$11:$J$2001=1,IF($C$11:$C$2001&gt;L1239,IF($C$11:$C$2001&lt;=M1239,IF($D$11:$G$2001&gt;=0,$J$11:$J$2001),""),""),""),""))</f>
        <v/>
      </c>
      <c r="P1239" s="9" t="str">
        <f t="array" ref="P1239">IFERROR(IF(OR(L1239="",M1239=""),"",AVERAGE(IF($J$11:$J$2001=1,IF($C$11:$C$2001&gt;L1239,IF($C$11:$C$2001&lt;=M1239,IF($D$11:$G$2001&gt;=0,$D$11:$G$2001)),"")))),"")</f>
        <v/>
      </c>
      <c r="Q1239" t="str">
        <f t="array" ref="Q1239">IFERROR(IF(OR(L1239="",M1239=""),"",_xlfn.STDEV.S(IF($J$11:$J$2001=1,IF($C$11:$C$2001&gt;L1239,IF($C$11:$C$2001&lt;=M1239,IF($D$11:$G$2001&gt;=0,$D$11:$G$2001))),""))),"")</f>
        <v/>
      </c>
      <c r="R1239" t="str">
        <f t="shared" si="408"/>
        <v/>
      </c>
      <c r="S1239" t="str">
        <f t="shared" si="409"/>
        <v/>
      </c>
      <c r="U1239" t="str">
        <f>IF(Input_1!L1232&lt;&gt;"",Input_1!L1232,"")</f>
        <v/>
      </c>
      <c r="V1239" s="9" t="str">
        <f>IF(Input_1!M1232&lt;&gt;"",Input_1!M1232,"")</f>
        <v/>
      </c>
      <c r="W1239" s="9" t="str">
        <f>IF(Input_1!N1232&lt;&gt;"",Input_1!N1232,"")</f>
        <v/>
      </c>
      <c r="X1239" s="9" t="str">
        <f>IF(Input_1!O1232&lt;&gt;"",Input_1!O1232,"")</f>
        <v/>
      </c>
      <c r="Y1239" s="9" t="str">
        <f>IF(Input_1!Q1232&lt;&gt;"",Input_1!Q1232,"")</f>
        <v/>
      </c>
      <c r="Z1239" s="9" t="str">
        <f t="shared" si="410"/>
        <v/>
      </c>
      <c r="AA1239" s="9" t="str">
        <f t="array" ref="AA1239">IFERROR(_xlfn.STDEV.S(IF(V1239:Y1239&gt;=0,IF(V1239:Y1239&lt;&gt;"",V1239:Y1239,""))),"")</f>
        <v/>
      </c>
      <c r="AB1239" s="2">
        <f t="shared" si="411"/>
        <v>0</v>
      </c>
      <c r="AD1239" t="str">
        <f t="shared" si="421"/>
        <v/>
      </c>
      <c r="AE1239" t="str">
        <f t="shared" si="412"/>
        <v/>
      </c>
      <c r="AF1239" t="str">
        <f t="shared" si="423"/>
        <v/>
      </c>
      <c r="AG1239" t="str">
        <f t="array" ref="AG1239">IF(OR(AD1239="",AE1239=""),"",COUNT(IF($AB$11:$AB$2001=1,IF($U$11:$U$2001&gt;AD1239,IF($U$11:$U$2001&lt;=AE1239,IF($V$11:$Y$2001&gt;=0,$AB$11:$AB$2001),""),""),""),""))</f>
        <v/>
      </c>
      <c r="AH1239" s="9" t="str">
        <f t="array" ref="AH1239">IF(AND(AD1239&lt;&gt;"",AE1239&lt;&gt;""),AVERAGE(IF($AB$11:$AB$2001=1,IF($U$11:$U$2001&gt;AD1239,IF($C$11:$C$2001&lt;=AE1239,$V$11:$Y$2001)))),"")</f>
        <v/>
      </c>
      <c r="AI1239" s="9" t="str">
        <f t="array" ref="AI1239">IF(AND(AD1239&lt;&gt;"",AE1239&lt;&gt;""),_xlfn.STDEV.S(IF($AB$11:$AB$2001=1,IF($U$11:$U$2001&gt;AD1239,IF($C$11:$C$2001&lt;=AE1239,$V$11:$Y$2001)))),"")</f>
        <v/>
      </c>
      <c r="AJ1239" t="str">
        <f t="shared" si="413"/>
        <v/>
      </c>
      <c r="AK1239" t="str">
        <f t="shared" si="414"/>
        <v/>
      </c>
      <c r="AM1239" t="str">
        <f>IF(Input_1!T1232&lt;&gt;"",Input_1!T1232,"")</f>
        <v/>
      </c>
      <c r="AN1239" s="9" t="str">
        <f>IF(Input_1!U1232&lt;&gt;"",Input_1!U1232,"")</f>
        <v/>
      </c>
      <c r="AO1239" s="9" t="str">
        <f>IF(Input_1!V1232&lt;&gt;"",Input_1!V1232,"")</f>
        <v/>
      </c>
      <c r="AP1239" s="9" t="str">
        <f>IF(Input_1!W1232&lt;&gt;"",Input_1!W1232,"")</f>
        <v/>
      </c>
      <c r="AQ1239" s="9" t="str">
        <f>IF(Input_1!Y1232&lt;&gt;"",Input_1!Y1232,"")</f>
        <v/>
      </c>
      <c r="AR1239" s="9" t="str">
        <f t="shared" si="415"/>
        <v/>
      </c>
      <c r="AS1239" s="9" t="str">
        <f t="array" ref="AS1239">IFERROR(_xlfn.STDEV.S(IF(AN1239:AQ1239&gt;=0,IF(AN1239:AQ1239&lt;&gt;"",AN1239:AQ1239,""))),"")</f>
        <v/>
      </c>
      <c r="AT1239" s="2">
        <f t="shared" si="416"/>
        <v>0</v>
      </c>
      <c r="AV1239" t="str">
        <f t="shared" si="422"/>
        <v/>
      </c>
      <c r="AW1239" t="str">
        <f t="shared" si="417"/>
        <v/>
      </c>
      <c r="AX1239" t="str">
        <f t="shared" si="418"/>
        <v/>
      </c>
      <c r="AY1239" t="str">
        <f t="array" ref="AY1239">IF(OR(AV1239="",AW1239=""),"",COUNT(IF($AT$11:$AT$2001=1,IF($AM$11:$AM$2001&gt;AV1239,IF($AM$11:$AM$2001&lt;=AW1239,IF($AN$11:$AQ$2001&gt;=0,$AT$11:$AT$2001),""),""),""),""))</f>
        <v/>
      </c>
      <c r="AZ1239" s="9" t="str">
        <f t="array" ref="AZ1239">IFERROR(IF(OR(AV1239="",AW1239=""),"",AVERAGE(IF($AT$11:$AT$2001=1,IF($AM$11:$AM$2001&gt;AV1239,IF($AM$11:$AM$2001&lt;=AW1239,IF($AN$11:$AQ$2001&gt;=0,$AN$11:$AQ$2001)),"")))),"")</f>
        <v/>
      </c>
      <c r="BA1239" s="9" t="str">
        <f t="array" ref="BA1239">IFERROR(IF(OR(AV1239="",AW1239=""),"",_xlfn.STDEV.S(IF($AT$11:$AT$2001=1,IF($AM$11:$AM$2001&gt;AV1239,IF($AM$11:$AM$2001&lt;=AW1239,IF($AN$11:$AQ$2001&gt;=0,$AN$11:$AQ$2001))),""))),"")</f>
        <v/>
      </c>
      <c r="BB1239" t="str">
        <f t="shared" si="419"/>
        <v/>
      </c>
      <c r="BC1239" t="str">
        <f t="shared" si="420"/>
        <v/>
      </c>
    </row>
    <row r="1240" spans="1:55" x14ac:dyDescent="0.35">
      <c r="A1240" s="9" t="str">
        <f>IF(Input_1!A1233&lt;&gt;"",Input_1!A1233,"")</f>
        <v/>
      </c>
      <c r="B1240" s="9" t="str">
        <f>IF(Input_1!B1233&lt;&gt;"",Input_1!B1233,"")</f>
        <v/>
      </c>
      <c r="C1240" t="str">
        <f>IF(Input_1!D1233&lt;&gt;"",Input_1!D1233,"")</f>
        <v/>
      </c>
      <c r="D1240" s="9" t="str">
        <f>IF(Input_1!E1233&lt;&gt;"",Input_1!E1233,"")</f>
        <v/>
      </c>
      <c r="E1240" s="9" t="str">
        <f>IF(Input_1!F1233&lt;&gt;"",Input_1!F1233,"")</f>
        <v/>
      </c>
      <c r="F1240" s="9" t="str">
        <f>IF(Input_1!G1233&lt;&gt;"",Input_1!G1233,"")</f>
        <v/>
      </c>
      <c r="G1240" s="9" t="str">
        <f>IF(Input_1!I1233&lt;&gt;"",Input_1!I1233,"")</f>
        <v/>
      </c>
      <c r="H1240" s="9" t="str">
        <f t="shared" si="404"/>
        <v/>
      </c>
      <c r="I1240" s="9" t="str">
        <f t="array" ref="I1240">IFERROR(_xlfn.STDEV.S(IF(D1240:G1240&gt;=0,IF(D1240:G1240&lt;&gt;"",D1240:G1240,""))),"")</f>
        <v/>
      </c>
      <c r="J1240" s="2">
        <f t="shared" si="405"/>
        <v>0</v>
      </c>
      <c r="L1240" t="str">
        <f t="shared" si="406"/>
        <v/>
      </c>
      <c r="M1240" t="str">
        <f t="shared" si="403"/>
        <v/>
      </c>
      <c r="N1240" t="str">
        <f t="shared" si="407"/>
        <v/>
      </c>
      <c r="O1240" t="str">
        <f t="array" ref="O1240">IF(OR(L1240="",M1240=""),"",COUNT(IF($J$11:$J$2001=1,IF($C$11:$C$2001&gt;L1240,IF($C$11:$C$2001&lt;=M1240,IF($D$11:$G$2001&gt;=0,$J$11:$J$2001),""),""),""),""))</f>
        <v/>
      </c>
      <c r="P1240" s="9" t="str">
        <f t="array" ref="P1240">IFERROR(IF(OR(L1240="",M1240=""),"",AVERAGE(IF($J$11:$J$2001=1,IF($C$11:$C$2001&gt;L1240,IF($C$11:$C$2001&lt;=M1240,IF($D$11:$G$2001&gt;=0,$D$11:$G$2001)),"")))),"")</f>
        <v/>
      </c>
      <c r="Q1240" t="str">
        <f t="array" ref="Q1240">IFERROR(IF(OR(L1240="",M1240=""),"",_xlfn.STDEV.S(IF($J$11:$J$2001=1,IF($C$11:$C$2001&gt;L1240,IF($C$11:$C$2001&lt;=M1240,IF($D$11:$G$2001&gt;=0,$D$11:$G$2001))),""))),"")</f>
        <v/>
      </c>
      <c r="R1240" t="str">
        <f t="shared" si="408"/>
        <v/>
      </c>
      <c r="S1240" t="str">
        <f t="shared" si="409"/>
        <v/>
      </c>
      <c r="U1240" t="str">
        <f>IF(Input_1!L1233&lt;&gt;"",Input_1!L1233,"")</f>
        <v/>
      </c>
      <c r="V1240" s="9" t="str">
        <f>IF(Input_1!M1233&lt;&gt;"",Input_1!M1233,"")</f>
        <v/>
      </c>
      <c r="W1240" s="9" t="str">
        <f>IF(Input_1!N1233&lt;&gt;"",Input_1!N1233,"")</f>
        <v/>
      </c>
      <c r="X1240" s="9" t="str">
        <f>IF(Input_1!O1233&lt;&gt;"",Input_1!O1233,"")</f>
        <v/>
      </c>
      <c r="Y1240" s="9" t="str">
        <f>IF(Input_1!Q1233&lt;&gt;"",Input_1!Q1233,"")</f>
        <v/>
      </c>
      <c r="Z1240" s="9" t="str">
        <f t="shared" si="410"/>
        <v/>
      </c>
      <c r="AA1240" s="9" t="str">
        <f t="array" ref="AA1240">IFERROR(_xlfn.STDEV.S(IF(V1240:Y1240&gt;=0,IF(V1240:Y1240&lt;&gt;"",V1240:Y1240,""))),"")</f>
        <v/>
      </c>
      <c r="AB1240" s="2">
        <f t="shared" si="411"/>
        <v>0</v>
      </c>
      <c r="AD1240" t="str">
        <f t="shared" si="421"/>
        <v/>
      </c>
      <c r="AE1240" t="str">
        <f t="shared" si="412"/>
        <v/>
      </c>
      <c r="AF1240" t="str">
        <f t="shared" si="423"/>
        <v/>
      </c>
      <c r="AG1240" t="str">
        <f t="array" ref="AG1240">IF(OR(AD1240="",AE1240=""),"",COUNT(IF($AB$11:$AB$2001=1,IF($U$11:$U$2001&gt;AD1240,IF($U$11:$U$2001&lt;=AE1240,IF($V$11:$Y$2001&gt;=0,$AB$11:$AB$2001),""),""),""),""))</f>
        <v/>
      </c>
      <c r="AH1240" s="9" t="str">
        <f t="array" ref="AH1240">IF(AND(AD1240&lt;&gt;"",AE1240&lt;&gt;""),AVERAGE(IF($AB$11:$AB$2001=1,IF($U$11:$U$2001&gt;AD1240,IF($C$11:$C$2001&lt;=AE1240,$V$11:$Y$2001)))),"")</f>
        <v/>
      </c>
      <c r="AI1240" s="9" t="str">
        <f t="array" ref="AI1240">IF(AND(AD1240&lt;&gt;"",AE1240&lt;&gt;""),_xlfn.STDEV.S(IF($AB$11:$AB$2001=1,IF($U$11:$U$2001&gt;AD1240,IF($C$11:$C$2001&lt;=AE1240,$V$11:$Y$2001)))),"")</f>
        <v/>
      </c>
      <c r="AJ1240" t="str">
        <f t="shared" si="413"/>
        <v/>
      </c>
      <c r="AK1240" t="str">
        <f t="shared" si="414"/>
        <v/>
      </c>
      <c r="AM1240" t="str">
        <f>IF(Input_1!T1233&lt;&gt;"",Input_1!T1233,"")</f>
        <v/>
      </c>
      <c r="AN1240" s="9" t="str">
        <f>IF(Input_1!U1233&lt;&gt;"",Input_1!U1233,"")</f>
        <v/>
      </c>
      <c r="AO1240" s="9" t="str">
        <f>IF(Input_1!V1233&lt;&gt;"",Input_1!V1233,"")</f>
        <v/>
      </c>
      <c r="AP1240" s="9" t="str">
        <f>IF(Input_1!W1233&lt;&gt;"",Input_1!W1233,"")</f>
        <v/>
      </c>
      <c r="AQ1240" s="9" t="str">
        <f>IF(Input_1!Y1233&lt;&gt;"",Input_1!Y1233,"")</f>
        <v/>
      </c>
      <c r="AR1240" s="9" t="str">
        <f t="shared" si="415"/>
        <v/>
      </c>
      <c r="AS1240" s="9" t="str">
        <f t="array" ref="AS1240">IFERROR(_xlfn.STDEV.S(IF(AN1240:AQ1240&gt;=0,IF(AN1240:AQ1240&lt;&gt;"",AN1240:AQ1240,""))),"")</f>
        <v/>
      </c>
      <c r="AT1240" s="2">
        <f t="shared" si="416"/>
        <v>0</v>
      </c>
      <c r="AV1240" t="str">
        <f t="shared" si="422"/>
        <v/>
      </c>
      <c r="AW1240" t="str">
        <f t="shared" si="417"/>
        <v/>
      </c>
      <c r="AX1240" t="str">
        <f t="shared" si="418"/>
        <v/>
      </c>
      <c r="AY1240" t="str">
        <f t="array" ref="AY1240">IF(OR(AV1240="",AW1240=""),"",COUNT(IF($AT$11:$AT$2001=1,IF($AM$11:$AM$2001&gt;AV1240,IF($AM$11:$AM$2001&lt;=AW1240,IF($AN$11:$AQ$2001&gt;=0,$AT$11:$AT$2001),""),""),""),""))</f>
        <v/>
      </c>
      <c r="AZ1240" s="9" t="str">
        <f t="array" ref="AZ1240">IFERROR(IF(OR(AV1240="",AW1240=""),"",AVERAGE(IF($AT$11:$AT$2001=1,IF($AM$11:$AM$2001&gt;AV1240,IF($AM$11:$AM$2001&lt;=AW1240,IF($AN$11:$AQ$2001&gt;=0,$AN$11:$AQ$2001)),"")))),"")</f>
        <v/>
      </c>
      <c r="BA1240" s="9" t="str">
        <f t="array" ref="BA1240">IFERROR(IF(OR(AV1240="",AW1240=""),"",_xlfn.STDEV.S(IF($AT$11:$AT$2001=1,IF($AM$11:$AM$2001&gt;AV1240,IF($AM$11:$AM$2001&lt;=AW1240,IF($AN$11:$AQ$2001&gt;=0,$AN$11:$AQ$2001))),""))),"")</f>
        <v/>
      </c>
      <c r="BB1240" t="str">
        <f t="shared" si="419"/>
        <v/>
      </c>
      <c r="BC1240" t="str">
        <f t="shared" si="420"/>
        <v/>
      </c>
    </row>
    <row r="1241" spans="1:55" x14ac:dyDescent="0.35">
      <c r="A1241" s="9" t="str">
        <f>IF(Input_1!A1234&lt;&gt;"",Input_1!A1234,"")</f>
        <v/>
      </c>
      <c r="B1241" s="9" t="str">
        <f>IF(Input_1!B1234&lt;&gt;"",Input_1!B1234,"")</f>
        <v/>
      </c>
      <c r="C1241" t="str">
        <f>IF(Input_1!D1234&lt;&gt;"",Input_1!D1234,"")</f>
        <v/>
      </c>
      <c r="D1241" s="9" t="str">
        <f>IF(Input_1!E1234&lt;&gt;"",Input_1!E1234,"")</f>
        <v/>
      </c>
      <c r="E1241" s="9" t="str">
        <f>IF(Input_1!F1234&lt;&gt;"",Input_1!F1234,"")</f>
        <v/>
      </c>
      <c r="F1241" s="9" t="str">
        <f>IF(Input_1!G1234&lt;&gt;"",Input_1!G1234,"")</f>
        <v/>
      </c>
      <c r="G1241" s="9" t="str">
        <f>IF(Input_1!I1234&lt;&gt;"",Input_1!I1234,"")</f>
        <v/>
      </c>
      <c r="H1241" s="9" t="str">
        <f t="shared" si="404"/>
        <v/>
      </c>
      <c r="I1241" s="9" t="str">
        <f t="array" ref="I1241">IFERROR(_xlfn.STDEV.S(IF(D1241:G1241&gt;=0,IF(D1241:G1241&lt;&gt;"",D1241:G1241,""))),"")</f>
        <v/>
      </c>
      <c r="J1241" s="2">
        <f t="shared" si="405"/>
        <v>0</v>
      </c>
      <c r="L1241" t="str">
        <f t="shared" si="406"/>
        <v/>
      </c>
      <c r="M1241" t="str">
        <f t="shared" si="403"/>
        <v/>
      </c>
      <c r="N1241" t="str">
        <f t="shared" si="407"/>
        <v/>
      </c>
      <c r="O1241" t="str">
        <f t="array" ref="O1241">IF(OR(L1241="",M1241=""),"",COUNT(IF($J$11:$J$2001=1,IF($C$11:$C$2001&gt;L1241,IF($C$11:$C$2001&lt;=M1241,IF($D$11:$G$2001&gt;=0,$J$11:$J$2001),""),""),""),""))</f>
        <v/>
      </c>
      <c r="P1241" s="9" t="str">
        <f t="array" ref="P1241">IFERROR(IF(OR(L1241="",M1241=""),"",AVERAGE(IF($J$11:$J$2001=1,IF($C$11:$C$2001&gt;L1241,IF($C$11:$C$2001&lt;=M1241,IF($D$11:$G$2001&gt;=0,$D$11:$G$2001)),"")))),"")</f>
        <v/>
      </c>
      <c r="Q1241" t="str">
        <f t="array" ref="Q1241">IFERROR(IF(OR(L1241="",M1241=""),"",_xlfn.STDEV.S(IF($J$11:$J$2001=1,IF($C$11:$C$2001&gt;L1241,IF($C$11:$C$2001&lt;=M1241,IF($D$11:$G$2001&gt;=0,$D$11:$G$2001))),""))),"")</f>
        <v/>
      </c>
      <c r="R1241" t="str">
        <f t="shared" si="408"/>
        <v/>
      </c>
      <c r="S1241" t="str">
        <f t="shared" si="409"/>
        <v/>
      </c>
      <c r="U1241" t="str">
        <f>IF(Input_1!L1234&lt;&gt;"",Input_1!L1234,"")</f>
        <v/>
      </c>
      <c r="V1241" s="9" t="str">
        <f>IF(Input_1!M1234&lt;&gt;"",Input_1!M1234,"")</f>
        <v/>
      </c>
      <c r="W1241" s="9" t="str">
        <f>IF(Input_1!N1234&lt;&gt;"",Input_1!N1234,"")</f>
        <v/>
      </c>
      <c r="X1241" s="9" t="str">
        <f>IF(Input_1!O1234&lt;&gt;"",Input_1!O1234,"")</f>
        <v/>
      </c>
      <c r="Y1241" s="9" t="str">
        <f>IF(Input_1!Q1234&lt;&gt;"",Input_1!Q1234,"")</f>
        <v/>
      </c>
      <c r="Z1241" s="9" t="str">
        <f t="shared" si="410"/>
        <v/>
      </c>
      <c r="AA1241" s="9" t="str">
        <f t="array" ref="AA1241">IFERROR(_xlfn.STDEV.S(IF(V1241:Y1241&gt;=0,IF(V1241:Y1241&lt;&gt;"",V1241:Y1241,""))),"")</f>
        <v/>
      </c>
      <c r="AB1241" s="2">
        <f t="shared" si="411"/>
        <v>0</v>
      </c>
      <c r="AD1241" t="str">
        <f t="shared" si="421"/>
        <v/>
      </c>
      <c r="AE1241" t="str">
        <f t="shared" si="412"/>
        <v/>
      </c>
      <c r="AF1241" t="str">
        <f t="shared" si="423"/>
        <v/>
      </c>
      <c r="AG1241" t="str">
        <f t="array" ref="AG1241">IF(OR(AD1241="",AE1241=""),"",COUNT(IF($AB$11:$AB$2001=1,IF($U$11:$U$2001&gt;AD1241,IF($U$11:$U$2001&lt;=AE1241,IF($V$11:$Y$2001&gt;=0,$AB$11:$AB$2001),""),""),""),""))</f>
        <v/>
      </c>
      <c r="AH1241" s="9" t="str">
        <f t="array" ref="AH1241">IF(AND(AD1241&lt;&gt;"",AE1241&lt;&gt;""),AVERAGE(IF($AB$11:$AB$2001=1,IF($U$11:$U$2001&gt;AD1241,IF($C$11:$C$2001&lt;=AE1241,$V$11:$Y$2001)))),"")</f>
        <v/>
      </c>
      <c r="AI1241" s="9" t="str">
        <f t="array" ref="AI1241">IF(AND(AD1241&lt;&gt;"",AE1241&lt;&gt;""),_xlfn.STDEV.S(IF($AB$11:$AB$2001=1,IF($U$11:$U$2001&gt;AD1241,IF($C$11:$C$2001&lt;=AE1241,$V$11:$Y$2001)))),"")</f>
        <v/>
      </c>
      <c r="AJ1241" t="str">
        <f t="shared" si="413"/>
        <v/>
      </c>
      <c r="AK1241" t="str">
        <f t="shared" si="414"/>
        <v/>
      </c>
      <c r="AM1241" t="str">
        <f>IF(Input_1!T1234&lt;&gt;"",Input_1!T1234,"")</f>
        <v/>
      </c>
      <c r="AN1241" s="9" t="str">
        <f>IF(Input_1!U1234&lt;&gt;"",Input_1!U1234,"")</f>
        <v/>
      </c>
      <c r="AO1241" s="9" t="str">
        <f>IF(Input_1!V1234&lt;&gt;"",Input_1!V1234,"")</f>
        <v/>
      </c>
      <c r="AP1241" s="9" t="str">
        <f>IF(Input_1!W1234&lt;&gt;"",Input_1!W1234,"")</f>
        <v/>
      </c>
      <c r="AQ1241" s="9" t="str">
        <f>IF(Input_1!Y1234&lt;&gt;"",Input_1!Y1234,"")</f>
        <v/>
      </c>
      <c r="AR1241" s="9" t="str">
        <f t="shared" si="415"/>
        <v/>
      </c>
      <c r="AS1241" s="9" t="str">
        <f t="array" ref="AS1241">IFERROR(_xlfn.STDEV.S(IF(AN1241:AQ1241&gt;=0,IF(AN1241:AQ1241&lt;&gt;"",AN1241:AQ1241,""))),"")</f>
        <v/>
      </c>
      <c r="AT1241" s="2">
        <f t="shared" si="416"/>
        <v>0</v>
      </c>
      <c r="AV1241" t="str">
        <f t="shared" si="422"/>
        <v/>
      </c>
      <c r="AW1241" t="str">
        <f t="shared" si="417"/>
        <v/>
      </c>
      <c r="AX1241" t="str">
        <f t="shared" si="418"/>
        <v/>
      </c>
      <c r="AY1241" t="str">
        <f t="array" ref="AY1241">IF(OR(AV1241="",AW1241=""),"",COUNT(IF($AT$11:$AT$2001=1,IF($AM$11:$AM$2001&gt;AV1241,IF($AM$11:$AM$2001&lt;=AW1241,IF($AN$11:$AQ$2001&gt;=0,$AT$11:$AT$2001),""),""),""),""))</f>
        <v/>
      </c>
      <c r="AZ1241" s="9" t="str">
        <f t="array" ref="AZ1241">IFERROR(IF(OR(AV1241="",AW1241=""),"",AVERAGE(IF($AT$11:$AT$2001=1,IF($AM$11:$AM$2001&gt;AV1241,IF($AM$11:$AM$2001&lt;=AW1241,IF($AN$11:$AQ$2001&gt;=0,$AN$11:$AQ$2001)),"")))),"")</f>
        <v/>
      </c>
      <c r="BA1241" s="9" t="str">
        <f t="array" ref="BA1241">IFERROR(IF(OR(AV1241="",AW1241=""),"",_xlfn.STDEV.S(IF($AT$11:$AT$2001=1,IF($AM$11:$AM$2001&gt;AV1241,IF($AM$11:$AM$2001&lt;=AW1241,IF($AN$11:$AQ$2001&gt;=0,$AN$11:$AQ$2001))),""))),"")</f>
        <v/>
      </c>
      <c r="BB1241" t="str">
        <f t="shared" si="419"/>
        <v/>
      </c>
      <c r="BC1241" t="str">
        <f t="shared" si="420"/>
        <v/>
      </c>
    </row>
    <row r="1242" spans="1:55" x14ac:dyDescent="0.35">
      <c r="A1242" s="9" t="str">
        <f>IF(Input_1!A1235&lt;&gt;"",Input_1!A1235,"")</f>
        <v/>
      </c>
      <c r="B1242" s="9" t="str">
        <f>IF(Input_1!B1235&lt;&gt;"",Input_1!B1235,"")</f>
        <v/>
      </c>
      <c r="C1242" t="str">
        <f>IF(Input_1!D1235&lt;&gt;"",Input_1!D1235,"")</f>
        <v/>
      </c>
      <c r="D1242" s="9" t="str">
        <f>IF(Input_1!E1235&lt;&gt;"",Input_1!E1235,"")</f>
        <v/>
      </c>
      <c r="E1242" s="9" t="str">
        <f>IF(Input_1!F1235&lt;&gt;"",Input_1!F1235,"")</f>
        <v/>
      </c>
      <c r="F1242" s="9" t="str">
        <f>IF(Input_1!G1235&lt;&gt;"",Input_1!G1235,"")</f>
        <v/>
      </c>
      <c r="G1242" s="9" t="str">
        <f>IF(Input_1!I1235&lt;&gt;"",Input_1!I1235,"")</f>
        <v/>
      </c>
      <c r="H1242" s="9" t="str">
        <f t="shared" si="404"/>
        <v/>
      </c>
      <c r="I1242" s="9" t="str">
        <f t="array" ref="I1242">IFERROR(_xlfn.STDEV.S(IF(D1242:G1242&gt;=0,IF(D1242:G1242&lt;&gt;"",D1242:G1242,""))),"")</f>
        <v/>
      </c>
      <c r="J1242" s="2">
        <f t="shared" si="405"/>
        <v>0</v>
      </c>
      <c r="L1242" t="str">
        <f t="shared" si="406"/>
        <v/>
      </c>
      <c r="M1242" t="str">
        <f t="shared" si="403"/>
        <v/>
      </c>
      <c r="N1242" t="str">
        <f t="shared" si="407"/>
        <v/>
      </c>
      <c r="O1242" t="str">
        <f t="array" ref="O1242">IF(OR(L1242="",M1242=""),"",COUNT(IF($J$11:$J$2001=1,IF($C$11:$C$2001&gt;L1242,IF($C$11:$C$2001&lt;=M1242,IF($D$11:$G$2001&gt;=0,$J$11:$J$2001),""),""),""),""))</f>
        <v/>
      </c>
      <c r="P1242" s="9" t="str">
        <f t="array" ref="P1242">IFERROR(IF(OR(L1242="",M1242=""),"",AVERAGE(IF($J$11:$J$2001=1,IF($C$11:$C$2001&gt;L1242,IF($C$11:$C$2001&lt;=M1242,IF($D$11:$G$2001&gt;=0,$D$11:$G$2001)),"")))),"")</f>
        <v/>
      </c>
      <c r="Q1242" t="str">
        <f t="array" ref="Q1242">IFERROR(IF(OR(L1242="",M1242=""),"",_xlfn.STDEV.S(IF($J$11:$J$2001=1,IF($C$11:$C$2001&gt;L1242,IF($C$11:$C$2001&lt;=M1242,IF($D$11:$G$2001&gt;=0,$D$11:$G$2001))),""))),"")</f>
        <v/>
      </c>
      <c r="R1242" t="str">
        <f t="shared" si="408"/>
        <v/>
      </c>
      <c r="S1242" t="str">
        <f t="shared" si="409"/>
        <v/>
      </c>
      <c r="U1242" t="str">
        <f>IF(Input_1!L1235&lt;&gt;"",Input_1!L1235,"")</f>
        <v/>
      </c>
      <c r="V1242" s="9" t="str">
        <f>IF(Input_1!M1235&lt;&gt;"",Input_1!M1235,"")</f>
        <v/>
      </c>
      <c r="W1242" s="9" t="str">
        <f>IF(Input_1!N1235&lt;&gt;"",Input_1!N1235,"")</f>
        <v/>
      </c>
      <c r="X1242" s="9" t="str">
        <f>IF(Input_1!O1235&lt;&gt;"",Input_1!O1235,"")</f>
        <v/>
      </c>
      <c r="Y1242" s="9" t="str">
        <f>IF(Input_1!Q1235&lt;&gt;"",Input_1!Q1235,"")</f>
        <v/>
      </c>
      <c r="Z1242" s="9" t="str">
        <f t="shared" si="410"/>
        <v/>
      </c>
      <c r="AA1242" s="9" t="str">
        <f t="array" ref="AA1242">IFERROR(_xlfn.STDEV.S(IF(V1242:Y1242&gt;=0,IF(V1242:Y1242&lt;&gt;"",V1242:Y1242,""))),"")</f>
        <v/>
      </c>
      <c r="AB1242" s="2">
        <f t="shared" si="411"/>
        <v>0</v>
      </c>
      <c r="AD1242" t="str">
        <f t="shared" si="421"/>
        <v/>
      </c>
      <c r="AE1242" t="str">
        <f t="shared" si="412"/>
        <v/>
      </c>
      <c r="AF1242" t="str">
        <f t="shared" si="423"/>
        <v/>
      </c>
      <c r="AG1242" t="str">
        <f t="array" ref="AG1242">IF(OR(AD1242="",AE1242=""),"",COUNT(IF($AB$11:$AB$2001=1,IF($U$11:$U$2001&gt;AD1242,IF($U$11:$U$2001&lt;=AE1242,IF($V$11:$Y$2001&gt;=0,$AB$11:$AB$2001),""),""),""),""))</f>
        <v/>
      </c>
      <c r="AH1242" s="9" t="str">
        <f t="array" ref="AH1242">IF(AND(AD1242&lt;&gt;"",AE1242&lt;&gt;""),AVERAGE(IF($AB$11:$AB$2001=1,IF($U$11:$U$2001&gt;AD1242,IF($C$11:$C$2001&lt;=AE1242,$V$11:$Y$2001)))),"")</f>
        <v/>
      </c>
      <c r="AI1242" s="9" t="str">
        <f t="array" ref="AI1242">IF(AND(AD1242&lt;&gt;"",AE1242&lt;&gt;""),_xlfn.STDEV.S(IF($AB$11:$AB$2001=1,IF($U$11:$U$2001&gt;AD1242,IF($C$11:$C$2001&lt;=AE1242,$V$11:$Y$2001)))),"")</f>
        <v/>
      </c>
      <c r="AJ1242" t="str">
        <f t="shared" si="413"/>
        <v/>
      </c>
      <c r="AK1242" t="str">
        <f t="shared" si="414"/>
        <v/>
      </c>
      <c r="AM1242" t="str">
        <f>IF(Input_1!T1235&lt;&gt;"",Input_1!T1235,"")</f>
        <v/>
      </c>
      <c r="AN1242" s="9" t="str">
        <f>IF(Input_1!U1235&lt;&gt;"",Input_1!U1235,"")</f>
        <v/>
      </c>
      <c r="AO1242" s="9" t="str">
        <f>IF(Input_1!V1235&lt;&gt;"",Input_1!V1235,"")</f>
        <v/>
      </c>
      <c r="AP1242" s="9" t="str">
        <f>IF(Input_1!W1235&lt;&gt;"",Input_1!W1235,"")</f>
        <v/>
      </c>
      <c r="AQ1242" s="9" t="str">
        <f>IF(Input_1!Y1235&lt;&gt;"",Input_1!Y1235,"")</f>
        <v/>
      </c>
      <c r="AR1242" s="9" t="str">
        <f t="shared" si="415"/>
        <v/>
      </c>
      <c r="AS1242" s="9" t="str">
        <f t="array" ref="AS1242">IFERROR(_xlfn.STDEV.S(IF(AN1242:AQ1242&gt;=0,IF(AN1242:AQ1242&lt;&gt;"",AN1242:AQ1242,""))),"")</f>
        <v/>
      </c>
      <c r="AT1242" s="2">
        <f t="shared" si="416"/>
        <v>0</v>
      </c>
      <c r="AV1242" t="str">
        <f t="shared" si="422"/>
        <v/>
      </c>
      <c r="AW1242" t="str">
        <f t="shared" si="417"/>
        <v/>
      </c>
      <c r="AX1242" t="str">
        <f t="shared" si="418"/>
        <v/>
      </c>
      <c r="AY1242" t="str">
        <f t="array" ref="AY1242">IF(OR(AV1242="",AW1242=""),"",COUNT(IF($AT$11:$AT$2001=1,IF($AM$11:$AM$2001&gt;AV1242,IF($AM$11:$AM$2001&lt;=AW1242,IF($AN$11:$AQ$2001&gt;=0,$AT$11:$AT$2001),""),""),""),""))</f>
        <v/>
      </c>
      <c r="AZ1242" s="9" t="str">
        <f t="array" ref="AZ1242">IFERROR(IF(OR(AV1242="",AW1242=""),"",AVERAGE(IF($AT$11:$AT$2001=1,IF($AM$11:$AM$2001&gt;AV1242,IF($AM$11:$AM$2001&lt;=AW1242,IF($AN$11:$AQ$2001&gt;=0,$AN$11:$AQ$2001)),"")))),"")</f>
        <v/>
      </c>
      <c r="BA1242" s="9" t="str">
        <f t="array" ref="BA1242">IFERROR(IF(OR(AV1242="",AW1242=""),"",_xlfn.STDEV.S(IF($AT$11:$AT$2001=1,IF($AM$11:$AM$2001&gt;AV1242,IF($AM$11:$AM$2001&lt;=AW1242,IF($AN$11:$AQ$2001&gt;=0,$AN$11:$AQ$2001))),""))),"")</f>
        <v/>
      </c>
      <c r="BB1242" t="str">
        <f t="shared" si="419"/>
        <v/>
      </c>
      <c r="BC1242" t="str">
        <f t="shared" si="420"/>
        <v/>
      </c>
    </row>
    <row r="1243" spans="1:55" x14ac:dyDescent="0.35">
      <c r="A1243" s="9" t="str">
        <f>IF(Input_1!A1236&lt;&gt;"",Input_1!A1236,"")</f>
        <v/>
      </c>
      <c r="B1243" s="9" t="str">
        <f>IF(Input_1!B1236&lt;&gt;"",Input_1!B1236,"")</f>
        <v/>
      </c>
      <c r="C1243" t="str">
        <f>IF(Input_1!D1236&lt;&gt;"",Input_1!D1236,"")</f>
        <v/>
      </c>
      <c r="D1243" s="9" t="str">
        <f>IF(Input_1!E1236&lt;&gt;"",Input_1!E1236,"")</f>
        <v/>
      </c>
      <c r="E1243" s="9" t="str">
        <f>IF(Input_1!F1236&lt;&gt;"",Input_1!F1236,"")</f>
        <v/>
      </c>
      <c r="F1243" s="9" t="str">
        <f>IF(Input_1!G1236&lt;&gt;"",Input_1!G1236,"")</f>
        <v/>
      </c>
      <c r="G1243" s="9" t="str">
        <f>IF(Input_1!I1236&lt;&gt;"",Input_1!I1236,"")</f>
        <v/>
      </c>
      <c r="H1243" s="9" t="str">
        <f t="shared" si="404"/>
        <v/>
      </c>
      <c r="I1243" s="9" t="str">
        <f t="array" ref="I1243">IFERROR(_xlfn.STDEV.S(IF(D1243:G1243&gt;=0,IF(D1243:G1243&lt;&gt;"",D1243:G1243,""))),"")</f>
        <v/>
      </c>
      <c r="J1243" s="2">
        <f t="shared" si="405"/>
        <v>0</v>
      </c>
      <c r="L1243" t="str">
        <f t="shared" si="406"/>
        <v/>
      </c>
      <c r="M1243" t="str">
        <f t="shared" si="403"/>
        <v/>
      </c>
      <c r="N1243" t="str">
        <f t="shared" si="407"/>
        <v/>
      </c>
      <c r="O1243" t="str">
        <f t="array" ref="O1243">IF(OR(L1243="",M1243=""),"",COUNT(IF($J$11:$J$2001=1,IF($C$11:$C$2001&gt;L1243,IF($C$11:$C$2001&lt;=M1243,IF($D$11:$G$2001&gt;=0,$J$11:$J$2001),""),""),""),""))</f>
        <v/>
      </c>
      <c r="P1243" s="9" t="str">
        <f t="array" ref="P1243">IFERROR(IF(OR(L1243="",M1243=""),"",AVERAGE(IF($J$11:$J$2001=1,IF($C$11:$C$2001&gt;L1243,IF($C$11:$C$2001&lt;=M1243,IF($D$11:$G$2001&gt;=0,$D$11:$G$2001)),"")))),"")</f>
        <v/>
      </c>
      <c r="Q1243" t="str">
        <f t="array" ref="Q1243">IFERROR(IF(OR(L1243="",M1243=""),"",_xlfn.STDEV.S(IF($J$11:$J$2001=1,IF($C$11:$C$2001&gt;L1243,IF($C$11:$C$2001&lt;=M1243,IF($D$11:$G$2001&gt;=0,$D$11:$G$2001))),""))),"")</f>
        <v/>
      </c>
      <c r="R1243" t="str">
        <f t="shared" si="408"/>
        <v/>
      </c>
      <c r="S1243" t="str">
        <f t="shared" si="409"/>
        <v/>
      </c>
      <c r="U1243" t="str">
        <f>IF(Input_1!L1236&lt;&gt;"",Input_1!L1236,"")</f>
        <v/>
      </c>
      <c r="V1243" s="9" t="str">
        <f>IF(Input_1!M1236&lt;&gt;"",Input_1!M1236,"")</f>
        <v/>
      </c>
      <c r="W1243" s="9" t="str">
        <f>IF(Input_1!N1236&lt;&gt;"",Input_1!N1236,"")</f>
        <v/>
      </c>
      <c r="X1243" s="9" t="str">
        <f>IF(Input_1!O1236&lt;&gt;"",Input_1!O1236,"")</f>
        <v/>
      </c>
      <c r="Y1243" s="9" t="str">
        <f>IF(Input_1!Q1236&lt;&gt;"",Input_1!Q1236,"")</f>
        <v/>
      </c>
      <c r="Z1243" s="9" t="str">
        <f t="shared" si="410"/>
        <v/>
      </c>
      <c r="AA1243" s="9" t="str">
        <f t="array" ref="AA1243">IFERROR(_xlfn.STDEV.S(IF(V1243:Y1243&gt;=0,IF(V1243:Y1243&lt;&gt;"",V1243:Y1243,""))),"")</f>
        <v/>
      </c>
      <c r="AB1243" s="2">
        <f t="shared" si="411"/>
        <v>0</v>
      </c>
      <c r="AD1243" t="str">
        <f t="shared" si="421"/>
        <v/>
      </c>
      <c r="AE1243" t="str">
        <f t="shared" si="412"/>
        <v/>
      </c>
      <c r="AF1243" t="str">
        <f t="shared" si="423"/>
        <v/>
      </c>
      <c r="AG1243" t="str">
        <f t="array" ref="AG1243">IF(OR(AD1243="",AE1243=""),"",COUNT(IF($AB$11:$AB$2001=1,IF($U$11:$U$2001&gt;AD1243,IF($U$11:$U$2001&lt;=AE1243,IF($V$11:$Y$2001&gt;=0,$AB$11:$AB$2001),""),""),""),""))</f>
        <v/>
      </c>
      <c r="AH1243" s="9" t="str">
        <f t="array" ref="AH1243">IF(AND(AD1243&lt;&gt;"",AE1243&lt;&gt;""),AVERAGE(IF($AB$11:$AB$2001=1,IF($U$11:$U$2001&gt;AD1243,IF($C$11:$C$2001&lt;=AE1243,$V$11:$Y$2001)))),"")</f>
        <v/>
      </c>
      <c r="AI1243" s="9" t="str">
        <f t="array" ref="AI1243">IF(AND(AD1243&lt;&gt;"",AE1243&lt;&gt;""),_xlfn.STDEV.S(IF($AB$11:$AB$2001=1,IF($U$11:$U$2001&gt;AD1243,IF($C$11:$C$2001&lt;=AE1243,$V$11:$Y$2001)))),"")</f>
        <v/>
      </c>
      <c r="AJ1243" t="str">
        <f t="shared" si="413"/>
        <v/>
      </c>
      <c r="AK1243" t="str">
        <f t="shared" si="414"/>
        <v/>
      </c>
      <c r="AM1243" t="str">
        <f>IF(Input_1!T1236&lt;&gt;"",Input_1!T1236,"")</f>
        <v/>
      </c>
      <c r="AN1243" s="9" t="str">
        <f>IF(Input_1!U1236&lt;&gt;"",Input_1!U1236,"")</f>
        <v/>
      </c>
      <c r="AO1243" s="9" t="str">
        <f>IF(Input_1!V1236&lt;&gt;"",Input_1!V1236,"")</f>
        <v/>
      </c>
      <c r="AP1243" s="9" t="str">
        <f>IF(Input_1!W1236&lt;&gt;"",Input_1!W1236,"")</f>
        <v/>
      </c>
      <c r="AQ1243" s="9" t="str">
        <f>IF(Input_1!Y1236&lt;&gt;"",Input_1!Y1236,"")</f>
        <v/>
      </c>
      <c r="AR1243" s="9" t="str">
        <f t="shared" si="415"/>
        <v/>
      </c>
      <c r="AS1243" s="9" t="str">
        <f t="array" ref="AS1243">IFERROR(_xlfn.STDEV.S(IF(AN1243:AQ1243&gt;=0,IF(AN1243:AQ1243&lt;&gt;"",AN1243:AQ1243,""))),"")</f>
        <v/>
      </c>
      <c r="AT1243" s="2">
        <f t="shared" si="416"/>
        <v>0</v>
      </c>
      <c r="AV1243" t="str">
        <f t="shared" si="422"/>
        <v/>
      </c>
      <c r="AW1243" t="str">
        <f t="shared" si="417"/>
        <v/>
      </c>
      <c r="AX1243" t="str">
        <f t="shared" si="418"/>
        <v/>
      </c>
      <c r="AY1243" t="str">
        <f t="array" ref="AY1243">IF(OR(AV1243="",AW1243=""),"",COUNT(IF($AT$11:$AT$2001=1,IF($AM$11:$AM$2001&gt;AV1243,IF($AM$11:$AM$2001&lt;=AW1243,IF($AN$11:$AQ$2001&gt;=0,$AT$11:$AT$2001),""),""),""),""))</f>
        <v/>
      </c>
      <c r="AZ1243" s="9" t="str">
        <f t="array" ref="AZ1243">IFERROR(IF(OR(AV1243="",AW1243=""),"",AVERAGE(IF($AT$11:$AT$2001=1,IF($AM$11:$AM$2001&gt;AV1243,IF($AM$11:$AM$2001&lt;=AW1243,IF($AN$11:$AQ$2001&gt;=0,$AN$11:$AQ$2001)),"")))),"")</f>
        <v/>
      </c>
      <c r="BA1243" s="9" t="str">
        <f t="array" ref="BA1243">IFERROR(IF(OR(AV1243="",AW1243=""),"",_xlfn.STDEV.S(IF($AT$11:$AT$2001=1,IF($AM$11:$AM$2001&gt;AV1243,IF($AM$11:$AM$2001&lt;=AW1243,IF($AN$11:$AQ$2001&gt;=0,$AN$11:$AQ$2001))),""))),"")</f>
        <v/>
      </c>
      <c r="BB1243" t="str">
        <f t="shared" si="419"/>
        <v/>
      </c>
      <c r="BC1243" t="str">
        <f t="shared" si="420"/>
        <v/>
      </c>
    </row>
    <row r="1244" spans="1:55" x14ac:dyDescent="0.35">
      <c r="A1244" s="9" t="str">
        <f>IF(Input_1!A1237&lt;&gt;"",Input_1!A1237,"")</f>
        <v/>
      </c>
      <c r="B1244" s="9" t="str">
        <f>IF(Input_1!B1237&lt;&gt;"",Input_1!B1237,"")</f>
        <v/>
      </c>
      <c r="C1244" t="str">
        <f>IF(Input_1!D1237&lt;&gt;"",Input_1!D1237,"")</f>
        <v/>
      </c>
      <c r="D1244" s="9" t="str">
        <f>IF(Input_1!E1237&lt;&gt;"",Input_1!E1237,"")</f>
        <v/>
      </c>
      <c r="E1244" s="9" t="str">
        <f>IF(Input_1!F1237&lt;&gt;"",Input_1!F1237,"")</f>
        <v/>
      </c>
      <c r="F1244" s="9" t="str">
        <f>IF(Input_1!G1237&lt;&gt;"",Input_1!G1237,"")</f>
        <v/>
      </c>
      <c r="G1244" s="9" t="str">
        <f>IF(Input_1!I1237&lt;&gt;"",Input_1!I1237,"")</f>
        <v/>
      </c>
      <c r="H1244" s="9" t="str">
        <f t="shared" si="404"/>
        <v/>
      </c>
      <c r="I1244" s="9" t="str">
        <f t="array" ref="I1244">IFERROR(_xlfn.STDEV.S(IF(D1244:G1244&gt;=0,IF(D1244:G1244&lt;&gt;"",D1244:G1244,""))),"")</f>
        <v/>
      </c>
      <c r="J1244" s="2">
        <f t="shared" si="405"/>
        <v>0</v>
      </c>
      <c r="L1244" t="str">
        <f t="shared" si="406"/>
        <v/>
      </c>
      <c r="M1244" t="str">
        <f t="shared" si="403"/>
        <v/>
      </c>
      <c r="N1244" t="str">
        <f t="shared" si="407"/>
        <v/>
      </c>
      <c r="O1244" t="str">
        <f t="array" ref="O1244">IF(OR(L1244="",M1244=""),"",COUNT(IF($J$11:$J$2001=1,IF($C$11:$C$2001&gt;L1244,IF($C$11:$C$2001&lt;=M1244,IF($D$11:$G$2001&gt;=0,$J$11:$J$2001),""),""),""),""))</f>
        <v/>
      </c>
      <c r="P1244" s="9" t="str">
        <f t="array" ref="P1244">IFERROR(IF(OR(L1244="",M1244=""),"",AVERAGE(IF($J$11:$J$2001=1,IF($C$11:$C$2001&gt;L1244,IF($C$11:$C$2001&lt;=M1244,IF($D$11:$G$2001&gt;=0,$D$11:$G$2001)),"")))),"")</f>
        <v/>
      </c>
      <c r="Q1244" t="str">
        <f t="array" ref="Q1244">IFERROR(IF(OR(L1244="",M1244=""),"",_xlfn.STDEV.S(IF($J$11:$J$2001=1,IF($C$11:$C$2001&gt;L1244,IF($C$11:$C$2001&lt;=M1244,IF($D$11:$G$2001&gt;=0,$D$11:$G$2001))),""))),"")</f>
        <v/>
      </c>
      <c r="R1244" t="str">
        <f t="shared" si="408"/>
        <v/>
      </c>
      <c r="S1244" t="str">
        <f t="shared" si="409"/>
        <v/>
      </c>
      <c r="U1244" t="str">
        <f>IF(Input_1!L1237&lt;&gt;"",Input_1!L1237,"")</f>
        <v/>
      </c>
      <c r="V1244" s="9" t="str">
        <f>IF(Input_1!M1237&lt;&gt;"",Input_1!M1237,"")</f>
        <v/>
      </c>
      <c r="W1244" s="9" t="str">
        <f>IF(Input_1!N1237&lt;&gt;"",Input_1!N1237,"")</f>
        <v/>
      </c>
      <c r="X1244" s="9" t="str">
        <f>IF(Input_1!O1237&lt;&gt;"",Input_1!O1237,"")</f>
        <v/>
      </c>
      <c r="Y1244" s="9" t="str">
        <f>IF(Input_1!Q1237&lt;&gt;"",Input_1!Q1237,"")</f>
        <v/>
      </c>
      <c r="Z1244" s="9" t="str">
        <f t="shared" si="410"/>
        <v/>
      </c>
      <c r="AA1244" s="9" t="str">
        <f t="array" ref="AA1244">IFERROR(_xlfn.STDEV.S(IF(V1244:Y1244&gt;=0,IF(V1244:Y1244&lt;&gt;"",V1244:Y1244,""))),"")</f>
        <v/>
      </c>
      <c r="AB1244" s="2">
        <f t="shared" si="411"/>
        <v>0</v>
      </c>
      <c r="AD1244" t="str">
        <f t="shared" si="421"/>
        <v/>
      </c>
      <c r="AE1244" t="str">
        <f t="shared" si="412"/>
        <v/>
      </c>
      <c r="AF1244" t="str">
        <f t="shared" si="423"/>
        <v/>
      </c>
      <c r="AG1244" t="str">
        <f t="array" ref="AG1244">IF(OR(AD1244="",AE1244=""),"",COUNT(IF($AB$11:$AB$2001=1,IF($U$11:$U$2001&gt;AD1244,IF($U$11:$U$2001&lt;=AE1244,IF($V$11:$Y$2001&gt;=0,$AB$11:$AB$2001),""),""),""),""))</f>
        <v/>
      </c>
      <c r="AH1244" s="9" t="str">
        <f t="array" ref="AH1244">IF(AND(AD1244&lt;&gt;"",AE1244&lt;&gt;""),AVERAGE(IF($AB$11:$AB$2001=1,IF($U$11:$U$2001&gt;AD1244,IF($C$11:$C$2001&lt;=AE1244,$V$11:$Y$2001)))),"")</f>
        <v/>
      </c>
      <c r="AI1244" s="9" t="str">
        <f t="array" ref="AI1244">IF(AND(AD1244&lt;&gt;"",AE1244&lt;&gt;""),_xlfn.STDEV.S(IF($AB$11:$AB$2001=1,IF($U$11:$U$2001&gt;AD1244,IF($C$11:$C$2001&lt;=AE1244,$V$11:$Y$2001)))),"")</f>
        <v/>
      </c>
      <c r="AJ1244" t="str">
        <f t="shared" si="413"/>
        <v/>
      </c>
      <c r="AK1244" t="str">
        <f t="shared" si="414"/>
        <v/>
      </c>
      <c r="AM1244" t="str">
        <f>IF(Input_1!T1237&lt;&gt;"",Input_1!T1237,"")</f>
        <v/>
      </c>
      <c r="AN1244" s="9" t="str">
        <f>IF(Input_1!U1237&lt;&gt;"",Input_1!U1237,"")</f>
        <v/>
      </c>
      <c r="AO1244" s="9" t="str">
        <f>IF(Input_1!V1237&lt;&gt;"",Input_1!V1237,"")</f>
        <v/>
      </c>
      <c r="AP1244" s="9" t="str">
        <f>IF(Input_1!W1237&lt;&gt;"",Input_1!W1237,"")</f>
        <v/>
      </c>
      <c r="AQ1244" s="9" t="str">
        <f>IF(Input_1!Y1237&lt;&gt;"",Input_1!Y1237,"")</f>
        <v/>
      </c>
      <c r="AR1244" s="9" t="str">
        <f t="shared" si="415"/>
        <v/>
      </c>
      <c r="AS1244" s="9" t="str">
        <f t="array" ref="AS1244">IFERROR(_xlfn.STDEV.S(IF(AN1244:AQ1244&gt;=0,IF(AN1244:AQ1244&lt;&gt;"",AN1244:AQ1244,""))),"")</f>
        <v/>
      </c>
      <c r="AT1244" s="2">
        <f t="shared" si="416"/>
        <v>0</v>
      </c>
      <c r="AV1244" t="str">
        <f t="shared" si="422"/>
        <v/>
      </c>
      <c r="AW1244" t="str">
        <f t="shared" si="417"/>
        <v/>
      </c>
      <c r="AX1244" t="str">
        <f t="shared" si="418"/>
        <v/>
      </c>
      <c r="AY1244" t="str">
        <f t="array" ref="AY1244">IF(OR(AV1244="",AW1244=""),"",COUNT(IF($AT$11:$AT$2001=1,IF($AM$11:$AM$2001&gt;AV1244,IF($AM$11:$AM$2001&lt;=AW1244,IF($AN$11:$AQ$2001&gt;=0,$AT$11:$AT$2001),""),""),""),""))</f>
        <v/>
      </c>
      <c r="AZ1244" s="9" t="str">
        <f t="array" ref="AZ1244">IFERROR(IF(OR(AV1244="",AW1244=""),"",AVERAGE(IF($AT$11:$AT$2001=1,IF($AM$11:$AM$2001&gt;AV1244,IF($AM$11:$AM$2001&lt;=AW1244,IF($AN$11:$AQ$2001&gt;=0,$AN$11:$AQ$2001)),"")))),"")</f>
        <v/>
      </c>
      <c r="BA1244" s="9" t="str">
        <f t="array" ref="BA1244">IFERROR(IF(OR(AV1244="",AW1244=""),"",_xlfn.STDEV.S(IF($AT$11:$AT$2001=1,IF($AM$11:$AM$2001&gt;AV1244,IF($AM$11:$AM$2001&lt;=AW1244,IF($AN$11:$AQ$2001&gt;=0,$AN$11:$AQ$2001))),""))),"")</f>
        <v/>
      </c>
      <c r="BB1244" t="str">
        <f t="shared" si="419"/>
        <v/>
      </c>
      <c r="BC1244" t="str">
        <f t="shared" si="420"/>
        <v/>
      </c>
    </row>
    <row r="1245" spans="1:55" x14ac:dyDescent="0.35">
      <c r="A1245" s="9" t="str">
        <f>IF(Input_1!A1238&lt;&gt;"",Input_1!A1238,"")</f>
        <v/>
      </c>
      <c r="B1245" s="9" t="str">
        <f>IF(Input_1!B1238&lt;&gt;"",Input_1!B1238,"")</f>
        <v/>
      </c>
      <c r="C1245" t="str">
        <f>IF(Input_1!D1238&lt;&gt;"",Input_1!D1238,"")</f>
        <v/>
      </c>
      <c r="D1245" s="9" t="str">
        <f>IF(Input_1!E1238&lt;&gt;"",Input_1!E1238,"")</f>
        <v/>
      </c>
      <c r="E1245" s="9" t="str">
        <f>IF(Input_1!F1238&lt;&gt;"",Input_1!F1238,"")</f>
        <v/>
      </c>
      <c r="F1245" s="9" t="str">
        <f>IF(Input_1!G1238&lt;&gt;"",Input_1!G1238,"")</f>
        <v/>
      </c>
      <c r="G1245" s="9" t="str">
        <f>IF(Input_1!I1238&lt;&gt;"",Input_1!I1238,"")</f>
        <v/>
      </c>
      <c r="H1245" s="9" t="str">
        <f t="shared" si="404"/>
        <v/>
      </c>
      <c r="I1245" s="9" t="str">
        <f t="array" ref="I1245">IFERROR(_xlfn.STDEV.S(IF(D1245:G1245&gt;=0,IF(D1245:G1245&lt;&gt;"",D1245:G1245,""))),"")</f>
        <v/>
      </c>
      <c r="J1245" s="2">
        <f t="shared" si="405"/>
        <v>0</v>
      </c>
      <c r="L1245" t="str">
        <f t="shared" si="406"/>
        <v/>
      </c>
      <c r="M1245" t="str">
        <f t="shared" si="403"/>
        <v/>
      </c>
      <c r="N1245" t="str">
        <f t="shared" si="407"/>
        <v/>
      </c>
      <c r="O1245" t="str">
        <f t="array" ref="O1245">IF(OR(L1245="",M1245=""),"",COUNT(IF($J$11:$J$2001=1,IF($C$11:$C$2001&gt;L1245,IF($C$11:$C$2001&lt;=M1245,IF($D$11:$G$2001&gt;=0,$J$11:$J$2001),""),""),""),""))</f>
        <v/>
      </c>
      <c r="P1245" s="9" t="str">
        <f t="array" ref="P1245">IFERROR(IF(OR(L1245="",M1245=""),"",AVERAGE(IF($J$11:$J$2001=1,IF($C$11:$C$2001&gt;L1245,IF($C$11:$C$2001&lt;=M1245,IF($D$11:$G$2001&gt;=0,$D$11:$G$2001)),"")))),"")</f>
        <v/>
      </c>
      <c r="Q1245" t="str">
        <f t="array" ref="Q1245">IFERROR(IF(OR(L1245="",M1245=""),"",_xlfn.STDEV.S(IF($J$11:$J$2001=1,IF($C$11:$C$2001&gt;L1245,IF($C$11:$C$2001&lt;=M1245,IF($D$11:$G$2001&gt;=0,$D$11:$G$2001))),""))),"")</f>
        <v/>
      </c>
      <c r="R1245" t="str">
        <f t="shared" si="408"/>
        <v/>
      </c>
      <c r="S1245" t="str">
        <f t="shared" si="409"/>
        <v/>
      </c>
      <c r="U1245" t="str">
        <f>IF(Input_1!L1238&lt;&gt;"",Input_1!L1238,"")</f>
        <v/>
      </c>
      <c r="V1245" s="9" t="str">
        <f>IF(Input_1!M1238&lt;&gt;"",Input_1!M1238,"")</f>
        <v/>
      </c>
      <c r="W1245" s="9" t="str">
        <f>IF(Input_1!N1238&lt;&gt;"",Input_1!N1238,"")</f>
        <v/>
      </c>
      <c r="X1245" s="9" t="str">
        <f>IF(Input_1!O1238&lt;&gt;"",Input_1!O1238,"")</f>
        <v/>
      </c>
      <c r="Y1245" s="9" t="str">
        <f>IF(Input_1!Q1238&lt;&gt;"",Input_1!Q1238,"")</f>
        <v/>
      </c>
      <c r="Z1245" s="9" t="str">
        <f t="shared" si="410"/>
        <v/>
      </c>
      <c r="AA1245" s="9" t="str">
        <f t="array" ref="AA1245">IFERROR(_xlfn.STDEV.S(IF(V1245:Y1245&gt;=0,IF(V1245:Y1245&lt;&gt;"",V1245:Y1245,""))),"")</f>
        <v/>
      </c>
      <c r="AB1245" s="2">
        <f t="shared" si="411"/>
        <v>0</v>
      </c>
      <c r="AD1245" t="str">
        <f t="shared" si="421"/>
        <v/>
      </c>
      <c r="AE1245" t="str">
        <f t="shared" si="412"/>
        <v/>
      </c>
      <c r="AF1245" t="str">
        <f t="shared" si="423"/>
        <v/>
      </c>
      <c r="AG1245" t="str">
        <f t="array" ref="AG1245">IF(OR(AD1245="",AE1245=""),"",COUNT(IF($AB$11:$AB$2001=1,IF($U$11:$U$2001&gt;AD1245,IF($U$11:$U$2001&lt;=AE1245,IF($V$11:$Y$2001&gt;=0,$AB$11:$AB$2001),""),""),""),""))</f>
        <v/>
      </c>
      <c r="AH1245" s="9" t="str">
        <f t="array" ref="AH1245">IF(AND(AD1245&lt;&gt;"",AE1245&lt;&gt;""),AVERAGE(IF($AB$11:$AB$2001=1,IF($U$11:$U$2001&gt;AD1245,IF($C$11:$C$2001&lt;=AE1245,$V$11:$Y$2001)))),"")</f>
        <v/>
      </c>
      <c r="AI1245" s="9" t="str">
        <f t="array" ref="AI1245">IF(AND(AD1245&lt;&gt;"",AE1245&lt;&gt;""),_xlfn.STDEV.S(IF($AB$11:$AB$2001=1,IF($U$11:$U$2001&gt;AD1245,IF($C$11:$C$2001&lt;=AE1245,$V$11:$Y$2001)))),"")</f>
        <v/>
      </c>
      <c r="AJ1245" t="str">
        <f t="shared" si="413"/>
        <v/>
      </c>
      <c r="AK1245" t="str">
        <f t="shared" si="414"/>
        <v/>
      </c>
      <c r="AM1245" t="str">
        <f>IF(Input_1!T1238&lt;&gt;"",Input_1!T1238,"")</f>
        <v/>
      </c>
      <c r="AN1245" s="9" t="str">
        <f>IF(Input_1!U1238&lt;&gt;"",Input_1!U1238,"")</f>
        <v/>
      </c>
      <c r="AO1245" s="9" t="str">
        <f>IF(Input_1!V1238&lt;&gt;"",Input_1!V1238,"")</f>
        <v/>
      </c>
      <c r="AP1245" s="9" t="str">
        <f>IF(Input_1!W1238&lt;&gt;"",Input_1!W1238,"")</f>
        <v/>
      </c>
      <c r="AQ1245" s="9" t="str">
        <f>IF(Input_1!Y1238&lt;&gt;"",Input_1!Y1238,"")</f>
        <v/>
      </c>
      <c r="AR1245" s="9" t="str">
        <f t="shared" si="415"/>
        <v/>
      </c>
      <c r="AS1245" s="9" t="str">
        <f t="array" ref="AS1245">IFERROR(_xlfn.STDEV.S(IF(AN1245:AQ1245&gt;=0,IF(AN1245:AQ1245&lt;&gt;"",AN1245:AQ1245,""))),"")</f>
        <v/>
      </c>
      <c r="AT1245" s="2">
        <f t="shared" si="416"/>
        <v>0</v>
      </c>
      <c r="AV1245" t="str">
        <f t="shared" si="422"/>
        <v/>
      </c>
      <c r="AW1245" t="str">
        <f t="shared" si="417"/>
        <v/>
      </c>
      <c r="AX1245" t="str">
        <f t="shared" si="418"/>
        <v/>
      </c>
      <c r="AY1245" t="str">
        <f t="array" ref="AY1245">IF(OR(AV1245="",AW1245=""),"",COUNT(IF($AT$11:$AT$2001=1,IF($AM$11:$AM$2001&gt;AV1245,IF($AM$11:$AM$2001&lt;=AW1245,IF($AN$11:$AQ$2001&gt;=0,$AT$11:$AT$2001),""),""),""),""))</f>
        <v/>
      </c>
      <c r="AZ1245" s="9" t="str">
        <f t="array" ref="AZ1245">IFERROR(IF(OR(AV1245="",AW1245=""),"",AVERAGE(IF($AT$11:$AT$2001=1,IF($AM$11:$AM$2001&gt;AV1245,IF($AM$11:$AM$2001&lt;=AW1245,IF($AN$11:$AQ$2001&gt;=0,$AN$11:$AQ$2001)),"")))),"")</f>
        <v/>
      </c>
      <c r="BA1245" s="9" t="str">
        <f t="array" ref="BA1245">IFERROR(IF(OR(AV1245="",AW1245=""),"",_xlfn.STDEV.S(IF($AT$11:$AT$2001=1,IF($AM$11:$AM$2001&gt;AV1245,IF($AM$11:$AM$2001&lt;=AW1245,IF($AN$11:$AQ$2001&gt;=0,$AN$11:$AQ$2001))),""))),"")</f>
        <v/>
      </c>
      <c r="BB1245" t="str">
        <f t="shared" si="419"/>
        <v/>
      </c>
      <c r="BC1245" t="str">
        <f t="shared" si="420"/>
        <v/>
      </c>
    </row>
    <row r="1246" spans="1:55" x14ac:dyDescent="0.35">
      <c r="A1246" s="9" t="str">
        <f>IF(Input_1!A1239&lt;&gt;"",Input_1!A1239,"")</f>
        <v/>
      </c>
      <c r="B1246" s="9" t="str">
        <f>IF(Input_1!B1239&lt;&gt;"",Input_1!B1239,"")</f>
        <v/>
      </c>
      <c r="C1246" t="str">
        <f>IF(Input_1!D1239&lt;&gt;"",Input_1!D1239,"")</f>
        <v/>
      </c>
      <c r="D1246" s="9" t="str">
        <f>IF(Input_1!E1239&lt;&gt;"",Input_1!E1239,"")</f>
        <v/>
      </c>
      <c r="E1246" s="9" t="str">
        <f>IF(Input_1!F1239&lt;&gt;"",Input_1!F1239,"")</f>
        <v/>
      </c>
      <c r="F1246" s="9" t="str">
        <f>IF(Input_1!G1239&lt;&gt;"",Input_1!G1239,"")</f>
        <v/>
      </c>
      <c r="G1246" s="9" t="str">
        <f>IF(Input_1!I1239&lt;&gt;"",Input_1!I1239,"")</f>
        <v/>
      </c>
      <c r="H1246" s="9" t="str">
        <f t="shared" si="404"/>
        <v/>
      </c>
      <c r="I1246" s="9" t="str">
        <f t="array" ref="I1246">IFERROR(_xlfn.STDEV.S(IF(D1246:G1246&gt;=0,IF(D1246:G1246&lt;&gt;"",D1246:G1246,""))),"")</f>
        <v/>
      </c>
      <c r="J1246" s="2">
        <f t="shared" si="405"/>
        <v>0</v>
      </c>
      <c r="L1246" t="str">
        <f t="shared" si="406"/>
        <v/>
      </c>
      <c r="M1246" t="str">
        <f t="shared" si="403"/>
        <v/>
      </c>
      <c r="N1246" t="str">
        <f t="shared" si="407"/>
        <v/>
      </c>
      <c r="O1246" t="str">
        <f t="array" ref="O1246">IF(OR(L1246="",M1246=""),"",COUNT(IF($J$11:$J$2001=1,IF($C$11:$C$2001&gt;L1246,IF($C$11:$C$2001&lt;=M1246,IF($D$11:$G$2001&gt;=0,$J$11:$J$2001),""),""),""),""))</f>
        <v/>
      </c>
      <c r="P1246" s="9" t="str">
        <f t="array" ref="P1246">IFERROR(IF(OR(L1246="",M1246=""),"",AVERAGE(IF($J$11:$J$2001=1,IF($C$11:$C$2001&gt;L1246,IF($C$11:$C$2001&lt;=M1246,IF($D$11:$G$2001&gt;=0,$D$11:$G$2001)),"")))),"")</f>
        <v/>
      </c>
      <c r="Q1246" t="str">
        <f t="array" ref="Q1246">IFERROR(IF(OR(L1246="",M1246=""),"",_xlfn.STDEV.S(IF($J$11:$J$2001=1,IF($C$11:$C$2001&gt;L1246,IF($C$11:$C$2001&lt;=M1246,IF($D$11:$G$2001&gt;=0,$D$11:$G$2001))),""))),"")</f>
        <v/>
      </c>
      <c r="R1246" t="str">
        <f t="shared" si="408"/>
        <v/>
      </c>
      <c r="S1246" t="str">
        <f t="shared" si="409"/>
        <v/>
      </c>
      <c r="U1246" t="str">
        <f>IF(Input_1!L1239&lt;&gt;"",Input_1!L1239,"")</f>
        <v/>
      </c>
      <c r="V1246" s="9" t="str">
        <f>IF(Input_1!M1239&lt;&gt;"",Input_1!M1239,"")</f>
        <v/>
      </c>
      <c r="W1246" s="9" t="str">
        <f>IF(Input_1!N1239&lt;&gt;"",Input_1!N1239,"")</f>
        <v/>
      </c>
      <c r="X1246" s="9" t="str">
        <f>IF(Input_1!O1239&lt;&gt;"",Input_1!O1239,"")</f>
        <v/>
      </c>
      <c r="Y1246" s="9" t="str">
        <f>IF(Input_1!Q1239&lt;&gt;"",Input_1!Q1239,"")</f>
        <v/>
      </c>
      <c r="Z1246" s="9" t="str">
        <f t="shared" si="410"/>
        <v/>
      </c>
      <c r="AA1246" s="9" t="str">
        <f t="array" ref="AA1246">IFERROR(_xlfn.STDEV.S(IF(V1246:Y1246&gt;=0,IF(V1246:Y1246&lt;&gt;"",V1246:Y1246,""))),"")</f>
        <v/>
      </c>
      <c r="AB1246" s="2">
        <f t="shared" si="411"/>
        <v>0</v>
      </c>
      <c r="AD1246" t="str">
        <f t="shared" si="421"/>
        <v/>
      </c>
      <c r="AE1246" t="str">
        <f t="shared" si="412"/>
        <v/>
      </c>
      <c r="AF1246" t="str">
        <f t="shared" si="423"/>
        <v/>
      </c>
      <c r="AG1246" t="str">
        <f t="array" ref="AG1246">IF(OR(AD1246="",AE1246=""),"",COUNT(IF($AB$11:$AB$2001=1,IF($U$11:$U$2001&gt;AD1246,IF($U$11:$U$2001&lt;=AE1246,IF($V$11:$Y$2001&gt;=0,$AB$11:$AB$2001),""),""),""),""))</f>
        <v/>
      </c>
      <c r="AH1246" s="9" t="str">
        <f t="array" ref="AH1246">IF(AND(AD1246&lt;&gt;"",AE1246&lt;&gt;""),AVERAGE(IF($AB$11:$AB$2001=1,IF($U$11:$U$2001&gt;AD1246,IF($C$11:$C$2001&lt;=AE1246,$V$11:$Y$2001)))),"")</f>
        <v/>
      </c>
      <c r="AI1246" s="9" t="str">
        <f t="array" ref="AI1246">IF(AND(AD1246&lt;&gt;"",AE1246&lt;&gt;""),_xlfn.STDEV.S(IF($AB$11:$AB$2001=1,IF($U$11:$U$2001&gt;AD1246,IF($C$11:$C$2001&lt;=AE1246,$V$11:$Y$2001)))),"")</f>
        <v/>
      </c>
      <c r="AJ1246" t="str">
        <f t="shared" si="413"/>
        <v/>
      </c>
      <c r="AK1246" t="str">
        <f t="shared" si="414"/>
        <v/>
      </c>
      <c r="AM1246" t="str">
        <f>IF(Input_1!T1239&lt;&gt;"",Input_1!T1239,"")</f>
        <v/>
      </c>
      <c r="AN1246" s="9" t="str">
        <f>IF(Input_1!U1239&lt;&gt;"",Input_1!U1239,"")</f>
        <v/>
      </c>
      <c r="AO1246" s="9" t="str">
        <f>IF(Input_1!V1239&lt;&gt;"",Input_1!V1239,"")</f>
        <v/>
      </c>
      <c r="AP1246" s="9" t="str">
        <f>IF(Input_1!W1239&lt;&gt;"",Input_1!W1239,"")</f>
        <v/>
      </c>
      <c r="AQ1246" s="9" t="str">
        <f>IF(Input_1!Y1239&lt;&gt;"",Input_1!Y1239,"")</f>
        <v/>
      </c>
      <c r="AR1246" s="9" t="str">
        <f t="shared" si="415"/>
        <v/>
      </c>
      <c r="AS1246" s="9" t="str">
        <f t="array" ref="AS1246">IFERROR(_xlfn.STDEV.S(IF(AN1246:AQ1246&gt;=0,IF(AN1246:AQ1246&lt;&gt;"",AN1246:AQ1246,""))),"")</f>
        <v/>
      </c>
      <c r="AT1246" s="2">
        <f t="shared" si="416"/>
        <v>0</v>
      </c>
      <c r="AV1246" t="str">
        <f t="shared" si="422"/>
        <v/>
      </c>
      <c r="AW1246" t="str">
        <f t="shared" si="417"/>
        <v/>
      </c>
      <c r="AX1246" t="str">
        <f t="shared" si="418"/>
        <v/>
      </c>
      <c r="AY1246" t="str">
        <f t="array" ref="AY1246">IF(OR(AV1246="",AW1246=""),"",COUNT(IF($AT$11:$AT$2001=1,IF($AM$11:$AM$2001&gt;AV1246,IF($AM$11:$AM$2001&lt;=AW1246,IF($AN$11:$AQ$2001&gt;=0,$AT$11:$AT$2001),""),""),""),""))</f>
        <v/>
      </c>
      <c r="AZ1246" s="9" t="str">
        <f t="array" ref="AZ1246">IFERROR(IF(OR(AV1246="",AW1246=""),"",AVERAGE(IF($AT$11:$AT$2001=1,IF($AM$11:$AM$2001&gt;AV1246,IF($AM$11:$AM$2001&lt;=AW1246,IF($AN$11:$AQ$2001&gt;=0,$AN$11:$AQ$2001)),"")))),"")</f>
        <v/>
      </c>
      <c r="BA1246" s="9" t="str">
        <f t="array" ref="BA1246">IFERROR(IF(OR(AV1246="",AW1246=""),"",_xlfn.STDEV.S(IF($AT$11:$AT$2001=1,IF($AM$11:$AM$2001&gt;AV1246,IF($AM$11:$AM$2001&lt;=AW1246,IF($AN$11:$AQ$2001&gt;=0,$AN$11:$AQ$2001))),""))),"")</f>
        <v/>
      </c>
      <c r="BB1246" t="str">
        <f t="shared" si="419"/>
        <v/>
      </c>
      <c r="BC1246" t="str">
        <f t="shared" si="420"/>
        <v/>
      </c>
    </row>
    <row r="1247" spans="1:55" x14ac:dyDescent="0.35">
      <c r="A1247" s="9" t="str">
        <f>IF(Input_1!A1240&lt;&gt;"",Input_1!A1240,"")</f>
        <v/>
      </c>
      <c r="B1247" s="9" t="str">
        <f>IF(Input_1!B1240&lt;&gt;"",Input_1!B1240,"")</f>
        <v/>
      </c>
      <c r="C1247" t="str">
        <f>IF(Input_1!D1240&lt;&gt;"",Input_1!D1240,"")</f>
        <v/>
      </c>
      <c r="D1247" s="9" t="str">
        <f>IF(Input_1!E1240&lt;&gt;"",Input_1!E1240,"")</f>
        <v/>
      </c>
      <c r="E1247" s="9" t="str">
        <f>IF(Input_1!F1240&lt;&gt;"",Input_1!F1240,"")</f>
        <v/>
      </c>
      <c r="F1247" s="9" t="str">
        <f>IF(Input_1!G1240&lt;&gt;"",Input_1!G1240,"")</f>
        <v/>
      </c>
      <c r="G1247" s="9" t="str">
        <f>IF(Input_1!I1240&lt;&gt;"",Input_1!I1240,"")</f>
        <v/>
      </c>
      <c r="H1247" s="9" t="str">
        <f t="shared" si="404"/>
        <v/>
      </c>
      <c r="I1247" s="9" t="str">
        <f t="array" ref="I1247">IFERROR(_xlfn.STDEV.S(IF(D1247:G1247&gt;=0,IF(D1247:G1247&lt;&gt;"",D1247:G1247,""))),"")</f>
        <v/>
      </c>
      <c r="J1247" s="2">
        <f t="shared" si="405"/>
        <v>0</v>
      </c>
      <c r="L1247" t="str">
        <f t="shared" si="406"/>
        <v/>
      </c>
      <c r="M1247" t="str">
        <f t="shared" si="403"/>
        <v/>
      </c>
      <c r="N1247" t="str">
        <f t="shared" si="407"/>
        <v/>
      </c>
      <c r="O1247" t="str">
        <f t="array" ref="O1247">IF(OR(L1247="",M1247=""),"",COUNT(IF($J$11:$J$2001=1,IF($C$11:$C$2001&gt;L1247,IF($C$11:$C$2001&lt;=M1247,IF($D$11:$G$2001&gt;=0,$J$11:$J$2001),""),""),""),""))</f>
        <v/>
      </c>
      <c r="P1247" s="9" t="str">
        <f t="array" ref="P1247">IFERROR(IF(OR(L1247="",M1247=""),"",AVERAGE(IF($J$11:$J$2001=1,IF($C$11:$C$2001&gt;L1247,IF($C$11:$C$2001&lt;=M1247,IF($D$11:$G$2001&gt;=0,$D$11:$G$2001)),"")))),"")</f>
        <v/>
      </c>
      <c r="Q1247" t="str">
        <f t="array" ref="Q1247">IFERROR(IF(OR(L1247="",M1247=""),"",_xlfn.STDEV.S(IF($J$11:$J$2001=1,IF($C$11:$C$2001&gt;L1247,IF($C$11:$C$2001&lt;=M1247,IF($D$11:$G$2001&gt;=0,$D$11:$G$2001))),""))),"")</f>
        <v/>
      </c>
      <c r="R1247" t="str">
        <f t="shared" si="408"/>
        <v/>
      </c>
      <c r="S1247" t="str">
        <f t="shared" si="409"/>
        <v/>
      </c>
      <c r="U1247" t="str">
        <f>IF(Input_1!L1240&lt;&gt;"",Input_1!L1240,"")</f>
        <v/>
      </c>
      <c r="V1247" s="9" t="str">
        <f>IF(Input_1!M1240&lt;&gt;"",Input_1!M1240,"")</f>
        <v/>
      </c>
      <c r="W1247" s="9" t="str">
        <f>IF(Input_1!N1240&lt;&gt;"",Input_1!N1240,"")</f>
        <v/>
      </c>
      <c r="X1247" s="9" t="str">
        <f>IF(Input_1!O1240&lt;&gt;"",Input_1!O1240,"")</f>
        <v/>
      </c>
      <c r="Y1247" s="9" t="str">
        <f>IF(Input_1!Q1240&lt;&gt;"",Input_1!Q1240,"")</f>
        <v/>
      </c>
      <c r="Z1247" s="9" t="str">
        <f t="shared" si="410"/>
        <v/>
      </c>
      <c r="AA1247" s="9" t="str">
        <f t="array" ref="AA1247">IFERROR(_xlfn.STDEV.S(IF(V1247:Y1247&gt;=0,IF(V1247:Y1247&lt;&gt;"",V1247:Y1247,""))),"")</f>
        <v/>
      </c>
      <c r="AB1247" s="2">
        <f t="shared" si="411"/>
        <v>0</v>
      </c>
      <c r="AD1247" t="str">
        <f t="shared" si="421"/>
        <v/>
      </c>
      <c r="AE1247" t="str">
        <f t="shared" si="412"/>
        <v/>
      </c>
      <c r="AF1247" t="str">
        <f t="shared" si="423"/>
        <v/>
      </c>
      <c r="AG1247" t="str">
        <f t="array" ref="AG1247">IF(OR(AD1247="",AE1247=""),"",COUNT(IF($AB$11:$AB$2001=1,IF($U$11:$U$2001&gt;AD1247,IF($U$11:$U$2001&lt;=AE1247,IF($V$11:$Y$2001&gt;=0,$AB$11:$AB$2001),""),""),""),""))</f>
        <v/>
      </c>
      <c r="AH1247" s="9" t="str">
        <f t="array" ref="AH1247">IF(AND(AD1247&lt;&gt;"",AE1247&lt;&gt;""),AVERAGE(IF($AB$11:$AB$2001=1,IF($U$11:$U$2001&gt;AD1247,IF($C$11:$C$2001&lt;=AE1247,$V$11:$Y$2001)))),"")</f>
        <v/>
      </c>
      <c r="AI1247" s="9" t="str">
        <f t="array" ref="AI1247">IF(AND(AD1247&lt;&gt;"",AE1247&lt;&gt;""),_xlfn.STDEV.S(IF($AB$11:$AB$2001=1,IF($U$11:$U$2001&gt;AD1247,IF($C$11:$C$2001&lt;=AE1247,$V$11:$Y$2001)))),"")</f>
        <v/>
      </c>
      <c r="AJ1247" t="str">
        <f t="shared" si="413"/>
        <v/>
      </c>
      <c r="AK1247" t="str">
        <f t="shared" si="414"/>
        <v/>
      </c>
      <c r="AM1247" t="str">
        <f>IF(Input_1!T1240&lt;&gt;"",Input_1!T1240,"")</f>
        <v/>
      </c>
      <c r="AN1247" s="9" t="str">
        <f>IF(Input_1!U1240&lt;&gt;"",Input_1!U1240,"")</f>
        <v/>
      </c>
      <c r="AO1247" s="9" t="str">
        <f>IF(Input_1!V1240&lt;&gt;"",Input_1!V1240,"")</f>
        <v/>
      </c>
      <c r="AP1247" s="9" t="str">
        <f>IF(Input_1!W1240&lt;&gt;"",Input_1!W1240,"")</f>
        <v/>
      </c>
      <c r="AQ1247" s="9" t="str">
        <f>IF(Input_1!Y1240&lt;&gt;"",Input_1!Y1240,"")</f>
        <v/>
      </c>
      <c r="AR1247" s="9" t="str">
        <f t="shared" si="415"/>
        <v/>
      </c>
      <c r="AS1247" s="9" t="str">
        <f t="array" ref="AS1247">IFERROR(_xlfn.STDEV.S(IF(AN1247:AQ1247&gt;=0,IF(AN1247:AQ1247&lt;&gt;"",AN1247:AQ1247,""))),"")</f>
        <v/>
      </c>
      <c r="AT1247" s="2">
        <f t="shared" si="416"/>
        <v>0</v>
      </c>
      <c r="AV1247" t="str">
        <f t="shared" si="422"/>
        <v/>
      </c>
      <c r="AW1247" t="str">
        <f t="shared" si="417"/>
        <v/>
      </c>
      <c r="AX1247" t="str">
        <f t="shared" si="418"/>
        <v/>
      </c>
      <c r="AY1247" t="str">
        <f t="array" ref="AY1247">IF(OR(AV1247="",AW1247=""),"",COUNT(IF($AT$11:$AT$2001=1,IF($AM$11:$AM$2001&gt;AV1247,IF($AM$11:$AM$2001&lt;=AW1247,IF($AN$11:$AQ$2001&gt;=0,$AT$11:$AT$2001),""),""),""),""))</f>
        <v/>
      </c>
      <c r="AZ1247" s="9" t="str">
        <f t="array" ref="AZ1247">IFERROR(IF(OR(AV1247="",AW1247=""),"",AVERAGE(IF($AT$11:$AT$2001=1,IF($AM$11:$AM$2001&gt;AV1247,IF($AM$11:$AM$2001&lt;=AW1247,IF($AN$11:$AQ$2001&gt;=0,$AN$11:$AQ$2001)),"")))),"")</f>
        <v/>
      </c>
      <c r="BA1247" s="9" t="str">
        <f t="array" ref="BA1247">IFERROR(IF(OR(AV1247="",AW1247=""),"",_xlfn.STDEV.S(IF($AT$11:$AT$2001=1,IF($AM$11:$AM$2001&gt;AV1247,IF($AM$11:$AM$2001&lt;=AW1247,IF($AN$11:$AQ$2001&gt;=0,$AN$11:$AQ$2001))),""))),"")</f>
        <v/>
      </c>
      <c r="BB1247" t="str">
        <f t="shared" si="419"/>
        <v/>
      </c>
      <c r="BC1247" t="str">
        <f t="shared" si="420"/>
        <v/>
      </c>
    </row>
    <row r="1248" spans="1:55" x14ac:dyDescent="0.35">
      <c r="A1248" s="9" t="str">
        <f>IF(Input_1!A1241&lt;&gt;"",Input_1!A1241,"")</f>
        <v/>
      </c>
      <c r="B1248" s="9" t="str">
        <f>IF(Input_1!B1241&lt;&gt;"",Input_1!B1241,"")</f>
        <v/>
      </c>
      <c r="C1248" t="str">
        <f>IF(Input_1!D1241&lt;&gt;"",Input_1!D1241,"")</f>
        <v/>
      </c>
      <c r="D1248" s="9" t="str">
        <f>IF(Input_1!E1241&lt;&gt;"",Input_1!E1241,"")</f>
        <v/>
      </c>
      <c r="E1248" s="9" t="str">
        <f>IF(Input_1!F1241&lt;&gt;"",Input_1!F1241,"")</f>
        <v/>
      </c>
      <c r="F1248" s="9" t="str">
        <f>IF(Input_1!G1241&lt;&gt;"",Input_1!G1241,"")</f>
        <v/>
      </c>
      <c r="G1248" s="9" t="str">
        <f>IF(Input_1!I1241&lt;&gt;"",Input_1!I1241,"")</f>
        <v/>
      </c>
      <c r="H1248" s="9" t="str">
        <f t="shared" si="404"/>
        <v/>
      </c>
      <c r="I1248" s="9" t="str">
        <f t="array" ref="I1248">IFERROR(_xlfn.STDEV.S(IF(D1248:G1248&gt;=0,IF(D1248:G1248&lt;&gt;"",D1248:G1248,""))),"")</f>
        <v/>
      </c>
      <c r="J1248" s="2">
        <f t="shared" si="405"/>
        <v>0</v>
      </c>
      <c r="L1248" t="str">
        <f t="shared" si="406"/>
        <v/>
      </c>
      <c r="M1248" t="str">
        <f t="shared" si="403"/>
        <v/>
      </c>
      <c r="N1248" t="str">
        <f t="shared" si="407"/>
        <v/>
      </c>
      <c r="O1248" t="str">
        <f t="array" ref="O1248">IF(OR(L1248="",M1248=""),"",COUNT(IF($J$11:$J$2001=1,IF($C$11:$C$2001&gt;L1248,IF($C$11:$C$2001&lt;=M1248,IF($D$11:$G$2001&gt;=0,$J$11:$J$2001),""),""),""),""))</f>
        <v/>
      </c>
      <c r="P1248" s="9" t="str">
        <f t="array" ref="P1248">IFERROR(IF(OR(L1248="",M1248=""),"",AVERAGE(IF($J$11:$J$2001=1,IF($C$11:$C$2001&gt;L1248,IF($C$11:$C$2001&lt;=M1248,IF($D$11:$G$2001&gt;=0,$D$11:$G$2001)),"")))),"")</f>
        <v/>
      </c>
      <c r="Q1248" t="str">
        <f t="array" ref="Q1248">IFERROR(IF(OR(L1248="",M1248=""),"",_xlfn.STDEV.S(IF($J$11:$J$2001=1,IF($C$11:$C$2001&gt;L1248,IF($C$11:$C$2001&lt;=M1248,IF($D$11:$G$2001&gt;=0,$D$11:$G$2001))),""))),"")</f>
        <v/>
      </c>
      <c r="R1248" t="str">
        <f t="shared" si="408"/>
        <v/>
      </c>
      <c r="S1248" t="str">
        <f t="shared" si="409"/>
        <v/>
      </c>
      <c r="U1248" t="str">
        <f>IF(Input_1!L1241&lt;&gt;"",Input_1!L1241,"")</f>
        <v/>
      </c>
      <c r="V1248" s="9" t="str">
        <f>IF(Input_1!M1241&lt;&gt;"",Input_1!M1241,"")</f>
        <v/>
      </c>
      <c r="W1248" s="9" t="str">
        <f>IF(Input_1!N1241&lt;&gt;"",Input_1!N1241,"")</f>
        <v/>
      </c>
      <c r="X1248" s="9" t="str">
        <f>IF(Input_1!O1241&lt;&gt;"",Input_1!O1241,"")</f>
        <v/>
      </c>
      <c r="Y1248" s="9" t="str">
        <f>IF(Input_1!Q1241&lt;&gt;"",Input_1!Q1241,"")</f>
        <v/>
      </c>
      <c r="Z1248" s="9" t="str">
        <f t="shared" si="410"/>
        <v/>
      </c>
      <c r="AA1248" s="9" t="str">
        <f t="array" ref="AA1248">IFERROR(_xlfn.STDEV.S(IF(V1248:Y1248&gt;=0,IF(V1248:Y1248&lt;&gt;"",V1248:Y1248,""))),"")</f>
        <v/>
      </c>
      <c r="AB1248" s="2">
        <f t="shared" si="411"/>
        <v>0</v>
      </c>
      <c r="AD1248" t="str">
        <f t="shared" si="421"/>
        <v/>
      </c>
      <c r="AE1248" t="str">
        <f t="shared" si="412"/>
        <v/>
      </c>
      <c r="AF1248" t="str">
        <f t="shared" si="423"/>
        <v/>
      </c>
      <c r="AG1248" t="str">
        <f t="array" ref="AG1248">IF(OR(AD1248="",AE1248=""),"",COUNT(IF($AB$11:$AB$2001=1,IF($U$11:$U$2001&gt;AD1248,IF($U$11:$U$2001&lt;=AE1248,IF($V$11:$Y$2001&gt;=0,$AB$11:$AB$2001),""),""),""),""))</f>
        <v/>
      </c>
      <c r="AH1248" s="9" t="str">
        <f t="array" ref="AH1248">IF(AND(AD1248&lt;&gt;"",AE1248&lt;&gt;""),AVERAGE(IF($AB$11:$AB$2001=1,IF($U$11:$U$2001&gt;AD1248,IF($C$11:$C$2001&lt;=AE1248,$V$11:$Y$2001)))),"")</f>
        <v/>
      </c>
      <c r="AI1248" s="9" t="str">
        <f t="array" ref="AI1248">IF(AND(AD1248&lt;&gt;"",AE1248&lt;&gt;""),_xlfn.STDEV.S(IF($AB$11:$AB$2001=1,IF($U$11:$U$2001&gt;AD1248,IF($C$11:$C$2001&lt;=AE1248,$V$11:$Y$2001)))),"")</f>
        <v/>
      </c>
      <c r="AJ1248" t="str">
        <f t="shared" si="413"/>
        <v/>
      </c>
      <c r="AK1248" t="str">
        <f t="shared" si="414"/>
        <v/>
      </c>
      <c r="AM1248" t="str">
        <f>IF(Input_1!T1241&lt;&gt;"",Input_1!T1241,"")</f>
        <v/>
      </c>
      <c r="AN1248" s="9" t="str">
        <f>IF(Input_1!U1241&lt;&gt;"",Input_1!U1241,"")</f>
        <v/>
      </c>
      <c r="AO1248" s="9" t="str">
        <f>IF(Input_1!V1241&lt;&gt;"",Input_1!V1241,"")</f>
        <v/>
      </c>
      <c r="AP1248" s="9" t="str">
        <f>IF(Input_1!W1241&lt;&gt;"",Input_1!W1241,"")</f>
        <v/>
      </c>
      <c r="AQ1248" s="9" t="str">
        <f>IF(Input_1!Y1241&lt;&gt;"",Input_1!Y1241,"")</f>
        <v/>
      </c>
      <c r="AR1248" s="9" t="str">
        <f t="shared" si="415"/>
        <v/>
      </c>
      <c r="AS1248" s="9" t="str">
        <f t="array" ref="AS1248">IFERROR(_xlfn.STDEV.S(IF(AN1248:AQ1248&gt;=0,IF(AN1248:AQ1248&lt;&gt;"",AN1248:AQ1248,""))),"")</f>
        <v/>
      </c>
      <c r="AT1248" s="2">
        <f t="shared" si="416"/>
        <v>0</v>
      </c>
      <c r="AV1248" t="str">
        <f t="shared" si="422"/>
        <v/>
      </c>
      <c r="AW1248" t="str">
        <f t="shared" si="417"/>
        <v/>
      </c>
      <c r="AX1248" t="str">
        <f t="shared" si="418"/>
        <v/>
      </c>
      <c r="AY1248" t="str">
        <f t="array" ref="AY1248">IF(OR(AV1248="",AW1248=""),"",COUNT(IF($AT$11:$AT$2001=1,IF($AM$11:$AM$2001&gt;AV1248,IF($AM$11:$AM$2001&lt;=AW1248,IF($AN$11:$AQ$2001&gt;=0,$AT$11:$AT$2001),""),""),""),""))</f>
        <v/>
      </c>
      <c r="AZ1248" s="9" t="str">
        <f t="array" ref="AZ1248">IFERROR(IF(OR(AV1248="",AW1248=""),"",AVERAGE(IF($AT$11:$AT$2001=1,IF($AM$11:$AM$2001&gt;AV1248,IF($AM$11:$AM$2001&lt;=AW1248,IF($AN$11:$AQ$2001&gt;=0,$AN$11:$AQ$2001)),"")))),"")</f>
        <v/>
      </c>
      <c r="BA1248" s="9" t="str">
        <f t="array" ref="BA1248">IFERROR(IF(OR(AV1248="",AW1248=""),"",_xlfn.STDEV.S(IF($AT$11:$AT$2001=1,IF($AM$11:$AM$2001&gt;AV1248,IF($AM$11:$AM$2001&lt;=AW1248,IF($AN$11:$AQ$2001&gt;=0,$AN$11:$AQ$2001))),""))),"")</f>
        <v/>
      </c>
      <c r="BB1248" t="str">
        <f t="shared" si="419"/>
        <v/>
      </c>
      <c r="BC1248" t="str">
        <f t="shared" si="420"/>
        <v/>
      </c>
    </row>
    <row r="1249" spans="1:55" x14ac:dyDescent="0.35">
      <c r="A1249" s="9" t="str">
        <f>IF(Input_1!A1242&lt;&gt;"",Input_1!A1242,"")</f>
        <v/>
      </c>
      <c r="B1249" s="9" t="str">
        <f>IF(Input_1!B1242&lt;&gt;"",Input_1!B1242,"")</f>
        <v/>
      </c>
      <c r="C1249" t="str">
        <f>IF(Input_1!D1242&lt;&gt;"",Input_1!D1242,"")</f>
        <v/>
      </c>
      <c r="D1249" s="9" t="str">
        <f>IF(Input_1!E1242&lt;&gt;"",Input_1!E1242,"")</f>
        <v/>
      </c>
      <c r="E1249" s="9" t="str">
        <f>IF(Input_1!F1242&lt;&gt;"",Input_1!F1242,"")</f>
        <v/>
      </c>
      <c r="F1249" s="9" t="str">
        <f>IF(Input_1!G1242&lt;&gt;"",Input_1!G1242,"")</f>
        <v/>
      </c>
      <c r="G1249" s="9" t="str">
        <f>IF(Input_1!I1242&lt;&gt;"",Input_1!I1242,"")</f>
        <v/>
      </c>
      <c r="H1249" s="9" t="str">
        <f t="shared" si="404"/>
        <v/>
      </c>
      <c r="I1249" s="9" t="str">
        <f t="array" ref="I1249">IFERROR(_xlfn.STDEV.S(IF(D1249:G1249&gt;=0,IF(D1249:G1249&lt;&gt;"",D1249:G1249,""))),"")</f>
        <v/>
      </c>
      <c r="J1249" s="2">
        <f t="shared" si="405"/>
        <v>0</v>
      </c>
      <c r="L1249" t="str">
        <f t="shared" si="406"/>
        <v/>
      </c>
      <c r="M1249" t="str">
        <f t="shared" si="403"/>
        <v/>
      </c>
      <c r="N1249" t="str">
        <f t="shared" si="407"/>
        <v/>
      </c>
      <c r="O1249" t="str">
        <f t="array" ref="O1249">IF(OR(L1249="",M1249=""),"",COUNT(IF($J$11:$J$2001=1,IF($C$11:$C$2001&gt;L1249,IF($C$11:$C$2001&lt;=M1249,IF($D$11:$G$2001&gt;=0,$J$11:$J$2001),""),""),""),""))</f>
        <v/>
      </c>
      <c r="P1249" s="9" t="str">
        <f t="array" ref="P1249">IFERROR(IF(OR(L1249="",M1249=""),"",AVERAGE(IF($J$11:$J$2001=1,IF($C$11:$C$2001&gt;L1249,IF($C$11:$C$2001&lt;=M1249,IF($D$11:$G$2001&gt;=0,$D$11:$G$2001)),"")))),"")</f>
        <v/>
      </c>
      <c r="Q1249" t="str">
        <f t="array" ref="Q1249">IFERROR(IF(OR(L1249="",M1249=""),"",_xlfn.STDEV.S(IF($J$11:$J$2001=1,IF($C$11:$C$2001&gt;L1249,IF($C$11:$C$2001&lt;=M1249,IF($D$11:$G$2001&gt;=0,$D$11:$G$2001))),""))),"")</f>
        <v/>
      </c>
      <c r="R1249" t="str">
        <f t="shared" si="408"/>
        <v/>
      </c>
      <c r="S1249" t="str">
        <f t="shared" si="409"/>
        <v/>
      </c>
      <c r="U1249" t="str">
        <f>IF(Input_1!L1242&lt;&gt;"",Input_1!L1242,"")</f>
        <v/>
      </c>
      <c r="V1249" s="9" t="str">
        <f>IF(Input_1!M1242&lt;&gt;"",Input_1!M1242,"")</f>
        <v/>
      </c>
      <c r="W1249" s="9" t="str">
        <f>IF(Input_1!N1242&lt;&gt;"",Input_1!N1242,"")</f>
        <v/>
      </c>
      <c r="X1249" s="9" t="str">
        <f>IF(Input_1!O1242&lt;&gt;"",Input_1!O1242,"")</f>
        <v/>
      </c>
      <c r="Y1249" s="9" t="str">
        <f>IF(Input_1!Q1242&lt;&gt;"",Input_1!Q1242,"")</f>
        <v/>
      </c>
      <c r="Z1249" s="9" t="str">
        <f t="shared" si="410"/>
        <v/>
      </c>
      <c r="AA1249" s="9" t="str">
        <f t="array" ref="AA1249">IFERROR(_xlfn.STDEV.S(IF(V1249:Y1249&gt;=0,IF(V1249:Y1249&lt;&gt;"",V1249:Y1249,""))),"")</f>
        <v/>
      </c>
      <c r="AB1249" s="2">
        <f t="shared" si="411"/>
        <v>0</v>
      </c>
      <c r="AD1249" t="str">
        <f t="shared" si="421"/>
        <v/>
      </c>
      <c r="AE1249" t="str">
        <f t="shared" si="412"/>
        <v/>
      </c>
      <c r="AF1249" t="str">
        <f t="shared" si="423"/>
        <v/>
      </c>
      <c r="AG1249" t="str">
        <f t="array" ref="AG1249">IF(OR(AD1249="",AE1249=""),"",COUNT(IF($AB$11:$AB$2001=1,IF($U$11:$U$2001&gt;AD1249,IF($U$11:$U$2001&lt;=AE1249,IF($V$11:$Y$2001&gt;=0,$AB$11:$AB$2001),""),""),""),""))</f>
        <v/>
      </c>
      <c r="AH1249" s="9" t="str">
        <f t="array" ref="AH1249">IF(AND(AD1249&lt;&gt;"",AE1249&lt;&gt;""),AVERAGE(IF($AB$11:$AB$2001=1,IF($U$11:$U$2001&gt;AD1249,IF($C$11:$C$2001&lt;=AE1249,$V$11:$Y$2001)))),"")</f>
        <v/>
      </c>
      <c r="AI1249" s="9" t="str">
        <f t="array" ref="AI1249">IF(AND(AD1249&lt;&gt;"",AE1249&lt;&gt;""),_xlfn.STDEV.S(IF($AB$11:$AB$2001=1,IF($U$11:$U$2001&gt;AD1249,IF($C$11:$C$2001&lt;=AE1249,$V$11:$Y$2001)))),"")</f>
        <v/>
      </c>
      <c r="AJ1249" t="str">
        <f t="shared" si="413"/>
        <v/>
      </c>
      <c r="AK1249" t="str">
        <f t="shared" si="414"/>
        <v/>
      </c>
      <c r="AM1249" t="str">
        <f>IF(Input_1!T1242&lt;&gt;"",Input_1!T1242,"")</f>
        <v/>
      </c>
      <c r="AN1249" s="9" t="str">
        <f>IF(Input_1!U1242&lt;&gt;"",Input_1!U1242,"")</f>
        <v/>
      </c>
      <c r="AO1249" s="9" t="str">
        <f>IF(Input_1!V1242&lt;&gt;"",Input_1!V1242,"")</f>
        <v/>
      </c>
      <c r="AP1249" s="9" t="str">
        <f>IF(Input_1!W1242&lt;&gt;"",Input_1!W1242,"")</f>
        <v/>
      </c>
      <c r="AQ1249" s="9" t="str">
        <f>IF(Input_1!Y1242&lt;&gt;"",Input_1!Y1242,"")</f>
        <v/>
      </c>
      <c r="AR1249" s="9" t="str">
        <f t="shared" si="415"/>
        <v/>
      </c>
      <c r="AS1249" s="9" t="str">
        <f t="array" ref="AS1249">IFERROR(_xlfn.STDEV.S(IF(AN1249:AQ1249&gt;=0,IF(AN1249:AQ1249&lt;&gt;"",AN1249:AQ1249,""))),"")</f>
        <v/>
      </c>
      <c r="AT1249" s="2">
        <f t="shared" si="416"/>
        <v>0</v>
      </c>
      <c r="AV1249" t="str">
        <f t="shared" si="422"/>
        <v/>
      </c>
      <c r="AW1249" t="str">
        <f t="shared" si="417"/>
        <v/>
      </c>
      <c r="AX1249" t="str">
        <f t="shared" si="418"/>
        <v/>
      </c>
      <c r="AY1249" t="str">
        <f t="array" ref="AY1249">IF(OR(AV1249="",AW1249=""),"",COUNT(IF($AT$11:$AT$2001=1,IF($AM$11:$AM$2001&gt;AV1249,IF($AM$11:$AM$2001&lt;=AW1249,IF($AN$11:$AQ$2001&gt;=0,$AT$11:$AT$2001),""),""),""),""))</f>
        <v/>
      </c>
      <c r="AZ1249" s="9" t="str">
        <f t="array" ref="AZ1249">IFERROR(IF(OR(AV1249="",AW1249=""),"",AVERAGE(IF($AT$11:$AT$2001=1,IF($AM$11:$AM$2001&gt;AV1249,IF($AM$11:$AM$2001&lt;=AW1249,IF($AN$11:$AQ$2001&gt;=0,$AN$11:$AQ$2001)),"")))),"")</f>
        <v/>
      </c>
      <c r="BA1249" s="9" t="str">
        <f t="array" ref="BA1249">IFERROR(IF(OR(AV1249="",AW1249=""),"",_xlfn.STDEV.S(IF($AT$11:$AT$2001=1,IF($AM$11:$AM$2001&gt;AV1249,IF($AM$11:$AM$2001&lt;=AW1249,IF($AN$11:$AQ$2001&gt;=0,$AN$11:$AQ$2001))),""))),"")</f>
        <v/>
      </c>
      <c r="BB1249" t="str">
        <f t="shared" si="419"/>
        <v/>
      </c>
      <c r="BC1249" t="str">
        <f t="shared" si="420"/>
        <v/>
      </c>
    </row>
    <row r="1250" spans="1:55" x14ac:dyDescent="0.35">
      <c r="A1250" s="9" t="str">
        <f>IF(Input_1!A1243&lt;&gt;"",Input_1!A1243,"")</f>
        <v/>
      </c>
      <c r="B1250" s="9" t="str">
        <f>IF(Input_1!B1243&lt;&gt;"",Input_1!B1243,"")</f>
        <v/>
      </c>
      <c r="C1250" t="str">
        <f>IF(Input_1!D1243&lt;&gt;"",Input_1!D1243,"")</f>
        <v/>
      </c>
      <c r="D1250" s="9" t="str">
        <f>IF(Input_1!E1243&lt;&gt;"",Input_1!E1243,"")</f>
        <v/>
      </c>
      <c r="E1250" s="9" t="str">
        <f>IF(Input_1!F1243&lt;&gt;"",Input_1!F1243,"")</f>
        <v/>
      </c>
      <c r="F1250" s="9" t="str">
        <f>IF(Input_1!G1243&lt;&gt;"",Input_1!G1243,"")</f>
        <v/>
      </c>
      <c r="G1250" s="9" t="str">
        <f>IF(Input_1!I1243&lt;&gt;"",Input_1!I1243,"")</f>
        <v/>
      </c>
      <c r="H1250" s="9" t="str">
        <f t="shared" si="404"/>
        <v/>
      </c>
      <c r="I1250" s="9" t="str">
        <f t="array" ref="I1250">IFERROR(_xlfn.STDEV.S(IF(D1250:G1250&gt;=0,IF(D1250:G1250&lt;&gt;"",D1250:G1250,""))),"")</f>
        <v/>
      </c>
      <c r="J1250" s="2">
        <f t="shared" si="405"/>
        <v>0</v>
      </c>
      <c r="L1250" t="str">
        <f t="shared" si="406"/>
        <v/>
      </c>
      <c r="M1250" t="str">
        <f t="shared" si="403"/>
        <v/>
      </c>
      <c r="N1250" t="str">
        <f t="shared" si="407"/>
        <v/>
      </c>
      <c r="O1250" t="str">
        <f t="array" ref="O1250">IF(OR(L1250="",M1250=""),"",COUNT(IF($J$11:$J$2001=1,IF($C$11:$C$2001&gt;L1250,IF($C$11:$C$2001&lt;=M1250,IF($D$11:$G$2001&gt;=0,$J$11:$J$2001),""),""),""),""))</f>
        <v/>
      </c>
      <c r="P1250" s="9" t="str">
        <f t="array" ref="P1250">IFERROR(IF(OR(L1250="",M1250=""),"",AVERAGE(IF($J$11:$J$2001=1,IF($C$11:$C$2001&gt;L1250,IF($C$11:$C$2001&lt;=M1250,IF($D$11:$G$2001&gt;=0,$D$11:$G$2001)),"")))),"")</f>
        <v/>
      </c>
      <c r="Q1250" t="str">
        <f t="array" ref="Q1250">IFERROR(IF(OR(L1250="",M1250=""),"",_xlfn.STDEV.S(IF($J$11:$J$2001=1,IF($C$11:$C$2001&gt;L1250,IF($C$11:$C$2001&lt;=M1250,IF($D$11:$G$2001&gt;=0,$D$11:$G$2001))),""))),"")</f>
        <v/>
      </c>
      <c r="R1250" t="str">
        <f t="shared" si="408"/>
        <v/>
      </c>
      <c r="S1250" t="str">
        <f t="shared" si="409"/>
        <v/>
      </c>
      <c r="U1250" t="str">
        <f>IF(Input_1!L1243&lt;&gt;"",Input_1!L1243,"")</f>
        <v/>
      </c>
      <c r="V1250" s="9" t="str">
        <f>IF(Input_1!M1243&lt;&gt;"",Input_1!M1243,"")</f>
        <v/>
      </c>
      <c r="W1250" s="9" t="str">
        <f>IF(Input_1!N1243&lt;&gt;"",Input_1!N1243,"")</f>
        <v/>
      </c>
      <c r="X1250" s="9" t="str">
        <f>IF(Input_1!O1243&lt;&gt;"",Input_1!O1243,"")</f>
        <v/>
      </c>
      <c r="Y1250" s="9" t="str">
        <f>IF(Input_1!Q1243&lt;&gt;"",Input_1!Q1243,"")</f>
        <v/>
      </c>
      <c r="Z1250" s="9" t="str">
        <f t="shared" si="410"/>
        <v/>
      </c>
      <c r="AA1250" s="9" t="str">
        <f t="array" ref="AA1250">IFERROR(_xlfn.STDEV.S(IF(V1250:Y1250&gt;=0,IF(V1250:Y1250&lt;&gt;"",V1250:Y1250,""))),"")</f>
        <v/>
      </c>
      <c r="AB1250" s="2">
        <f t="shared" si="411"/>
        <v>0</v>
      </c>
      <c r="AD1250" t="str">
        <f t="shared" si="421"/>
        <v/>
      </c>
      <c r="AE1250" t="str">
        <f t="shared" si="412"/>
        <v/>
      </c>
      <c r="AF1250" t="str">
        <f t="shared" si="423"/>
        <v/>
      </c>
      <c r="AG1250" t="str">
        <f t="array" ref="AG1250">IF(OR(AD1250="",AE1250=""),"",COUNT(IF($AB$11:$AB$2001=1,IF($U$11:$U$2001&gt;AD1250,IF($U$11:$U$2001&lt;=AE1250,IF($V$11:$Y$2001&gt;=0,$AB$11:$AB$2001),""),""),""),""))</f>
        <v/>
      </c>
      <c r="AH1250" s="9" t="str">
        <f t="array" ref="AH1250">IF(AND(AD1250&lt;&gt;"",AE1250&lt;&gt;""),AVERAGE(IF($AB$11:$AB$2001=1,IF($U$11:$U$2001&gt;AD1250,IF($C$11:$C$2001&lt;=AE1250,$V$11:$Y$2001)))),"")</f>
        <v/>
      </c>
      <c r="AI1250" s="9" t="str">
        <f t="array" ref="AI1250">IF(AND(AD1250&lt;&gt;"",AE1250&lt;&gt;""),_xlfn.STDEV.S(IF($AB$11:$AB$2001=1,IF($U$11:$U$2001&gt;AD1250,IF($C$11:$C$2001&lt;=AE1250,$V$11:$Y$2001)))),"")</f>
        <v/>
      </c>
      <c r="AJ1250" t="str">
        <f t="shared" si="413"/>
        <v/>
      </c>
      <c r="AK1250" t="str">
        <f t="shared" si="414"/>
        <v/>
      </c>
      <c r="AM1250" t="str">
        <f>IF(Input_1!T1243&lt;&gt;"",Input_1!T1243,"")</f>
        <v/>
      </c>
      <c r="AN1250" s="9" t="str">
        <f>IF(Input_1!U1243&lt;&gt;"",Input_1!U1243,"")</f>
        <v/>
      </c>
      <c r="AO1250" s="9" t="str">
        <f>IF(Input_1!V1243&lt;&gt;"",Input_1!V1243,"")</f>
        <v/>
      </c>
      <c r="AP1250" s="9" t="str">
        <f>IF(Input_1!W1243&lt;&gt;"",Input_1!W1243,"")</f>
        <v/>
      </c>
      <c r="AQ1250" s="9" t="str">
        <f>IF(Input_1!Y1243&lt;&gt;"",Input_1!Y1243,"")</f>
        <v/>
      </c>
      <c r="AR1250" s="9" t="str">
        <f t="shared" si="415"/>
        <v/>
      </c>
      <c r="AS1250" s="9" t="str">
        <f t="array" ref="AS1250">IFERROR(_xlfn.STDEV.S(IF(AN1250:AQ1250&gt;=0,IF(AN1250:AQ1250&lt;&gt;"",AN1250:AQ1250,""))),"")</f>
        <v/>
      </c>
      <c r="AT1250" s="2">
        <f t="shared" si="416"/>
        <v>0</v>
      </c>
      <c r="AV1250" t="str">
        <f t="shared" si="422"/>
        <v/>
      </c>
      <c r="AW1250" t="str">
        <f t="shared" si="417"/>
        <v/>
      </c>
      <c r="AX1250" t="str">
        <f t="shared" si="418"/>
        <v/>
      </c>
      <c r="AY1250" t="str">
        <f t="array" ref="AY1250">IF(OR(AV1250="",AW1250=""),"",COUNT(IF($AT$11:$AT$2001=1,IF($AM$11:$AM$2001&gt;AV1250,IF($AM$11:$AM$2001&lt;=AW1250,IF($AN$11:$AQ$2001&gt;=0,$AT$11:$AT$2001),""),""),""),""))</f>
        <v/>
      </c>
      <c r="AZ1250" s="9" t="str">
        <f t="array" ref="AZ1250">IFERROR(IF(OR(AV1250="",AW1250=""),"",AVERAGE(IF($AT$11:$AT$2001=1,IF($AM$11:$AM$2001&gt;AV1250,IF($AM$11:$AM$2001&lt;=AW1250,IF($AN$11:$AQ$2001&gt;=0,$AN$11:$AQ$2001)),"")))),"")</f>
        <v/>
      </c>
      <c r="BA1250" s="9" t="str">
        <f t="array" ref="BA1250">IFERROR(IF(OR(AV1250="",AW1250=""),"",_xlfn.STDEV.S(IF($AT$11:$AT$2001=1,IF($AM$11:$AM$2001&gt;AV1250,IF($AM$11:$AM$2001&lt;=AW1250,IF($AN$11:$AQ$2001&gt;=0,$AN$11:$AQ$2001))),""))),"")</f>
        <v/>
      </c>
      <c r="BB1250" t="str">
        <f t="shared" si="419"/>
        <v/>
      </c>
      <c r="BC1250" t="str">
        <f t="shared" si="420"/>
        <v/>
      </c>
    </row>
    <row r="1251" spans="1:55" x14ac:dyDescent="0.35">
      <c r="A1251" s="9" t="str">
        <f>IF(Input_1!A1244&lt;&gt;"",Input_1!A1244,"")</f>
        <v/>
      </c>
      <c r="B1251" s="9" t="str">
        <f>IF(Input_1!B1244&lt;&gt;"",Input_1!B1244,"")</f>
        <v/>
      </c>
      <c r="C1251" t="str">
        <f>IF(Input_1!D1244&lt;&gt;"",Input_1!D1244,"")</f>
        <v/>
      </c>
      <c r="D1251" s="9" t="str">
        <f>IF(Input_1!E1244&lt;&gt;"",Input_1!E1244,"")</f>
        <v/>
      </c>
      <c r="E1251" s="9" t="str">
        <f>IF(Input_1!F1244&lt;&gt;"",Input_1!F1244,"")</f>
        <v/>
      </c>
      <c r="F1251" s="9" t="str">
        <f>IF(Input_1!G1244&lt;&gt;"",Input_1!G1244,"")</f>
        <v/>
      </c>
      <c r="G1251" s="9" t="str">
        <f>IF(Input_1!I1244&lt;&gt;"",Input_1!I1244,"")</f>
        <v/>
      </c>
      <c r="H1251" s="9" t="str">
        <f t="shared" si="404"/>
        <v/>
      </c>
      <c r="I1251" s="9" t="str">
        <f t="array" ref="I1251">IFERROR(_xlfn.STDEV.S(IF(D1251:G1251&gt;=0,IF(D1251:G1251&lt;&gt;"",D1251:G1251,""))),"")</f>
        <v/>
      </c>
      <c r="J1251" s="2">
        <f t="shared" si="405"/>
        <v>0</v>
      </c>
      <c r="L1251" t="str">
        <f t="shared" si="406"/>
        <v/>
      </c>
      <c r="M1251" t="str">
        <f t="shared" si="403"/>
        <v/>
      </c>
      <c r="N1251" t="str">
        <f t="shared" si="407"/>
        <v/>
      </c>
      <c r="O1251" t="str">
        <f t="array" ref="O1251">IF(OR(L1251="",M1251=""),"",COUNT(IF($J$11:$J$2001=1,IF($C$11:$C$2001&gt;L1251,IF($C$11:$C$2001&lt;=M1251,IF($D$11:$G$2001&gt;=0,$J$11:$J$2001),""),""),""),""))</f>
        <v/>
      </c>
      <c r="P1251" s="9" t="str">
        <f t="array" ref="P1251">IFERROR(IF(OR(L1251="",M1251=""),"",AVERAGE(IF($J$11:$J$2001=1,IF($C$11:$C$2001&gt;L1251,IF($C$11:$C$2001&lt;=M1251,IF($D$11:$G$2001&gt;=0,$D$11:$G$2001)),"")))),"")</f>
        <v/>
      </c>
      <c r="Q1251" t="str">
        <f t="array" ref="Q1251">IFERROR(IF(OR(L1251="",M1251=""),"",_xlfn.STDEV.S(IF($J$11:$J$2001=1,IF($C$11:$C$2001&gt;L1251,IF($C$11:$C$2001&lt;=M1251,IF($D$11:$G$2001&gt;=0,$D$11:$G$2001))),""))),"")</f>
        <v/>
      </c>
      <c r="R1251" t="str">
        <f t="shared" si="408"/>
        <v/>
      </c>
      <c r="S1251" t="str">
        <f t="shared" si="409"/>
        <v/>
      </c>
      <c r="U1251" t="str">
        <f>IF(Input_1!L1244&lt;&gt;"",Input_1!L1244,"")</f>
        <v/>
      </c>
      <c r="V1251" s="9" t="str">
        <f>IF(Input_1!M1244&lt;&gt;"",Input_1!M1244,"")</f>
        <v/>
      </c>
      <c r="W1251" s="9" t="str">
        <f>IF(Input_1!N1244&lt;&gt;"",Input_1!N1244,"")</f>
        <v/>
      </c>
      <c r="X1251" s="9" t="str">
        <f>IF(Input_1!O1244&lt;&gt;"",Input_1!O1244,"")</f>
        <v/>
      </c>
      <c r="Y1251" s="9" t="str">
        <f>IF(Input_1!Q1244&lt;&gt;"",Input_1!Q1244,"")</f>
        <v/>
      </c>
      <c r="Z1251" s="9" t="str">
        <f t="shared" si="410"/>
        <v/>
      </c>
      <c r="AA1251" s="9" t="str">
        <f t="array" ref="AA1251">IFERROR(_xlfn.STDEV.S(IF(V1251:Y1251&gt;=0,IF(V1251:Y1251&lt;&gt;"",V1251:Y1251,""))),"")</f>
        <v/>
      </c>
      <c r="AB1251" s="2">
        <f t="shared" si="411"/>
        <v>0</v>
      </c>
      <c r="AD1251" t="str">
        <f t="shared" si="421"/>
        <v/>
      </c>
      <c r="AE1251" t="str">
        <f t="shared" si="412"/>
        <v/>
      </c>
      <c r="AF1251" t="str">
        <f t="shared" si="423"/>
        <v/>
      </c>
      <c r="AG1251" t="str">
        <f t="array" ref="AG1251">IF(OR(AD1251="",AE1251=""),"",COUNT(IF($AB$11:$AB$2001=1,IF($U$11:$U$2001&gt;AD1251,IF($U$11:$U$2001&lt;=AE1251,IF($V$11:$Y$2001&gt;=0,$AB$11:$AB$2001),""),""),""),""))</f>
        <v/>
      </c>
      <c r="AH1251" s="9" t="str">
        <f t="array" ref="AH1251">IF(AND(AD1251&lt;&gt;"",AE1251&lt;&gt;""),AVERAGE(IF($AB$11:$AB$2001=1,IF($U$11:$U$2001&gt;AD1251,IF($C$11:$C$2001&lt;=AE1251,$V$11:$Y$2001)))),"")</f>
        <v/>
      </c>
      <c r="AI1251" s="9" t="str">
        <f t="array" ref="AI1251">IF(AND(AD1251&lt;&gt;"",AE1251&lt;&gt;""),_xlfn.STDEV.S(IF($AB$11:$AB$2001=1,IF($U$11:$U$2001&gt;AD1251,IF($C$11:$C$2001&lt;=AE1251,$V$11:$Y$2001)))),"")</f>
        <v/>
      </c>
      <c r="AJ1251" t="str">
        <f t="shared" si="413"/>
        <v/>
      </c>
      <c r="AK1251" t="str">
        <f t="shared" si="414"/>
        <v/>
      </c>
      <c r="AM1251" t="str">
        <f>IF(Input_1!T1244&lt;&gt;"",Input_1!T1244,"")</f>
        <v/>
      </c>
      <c r="AN1251" s="9" t="str">
        <f>IF(Input_1!U1244&lt;&gt;"",Input_1!U1244,"")</f>
        <v/>
      </c>
      <c r="AO1251" s="9" t="str">
        <f>IF(Input_1!V1244&lt;&gt;"",Input_1!V1244,"")</f>
        <v/>
      </c>
      <c r="AP1251" s="9" t="str">
        <f>IF(Input_1!W1244&lt;&gt;"",Input_1!W1244,"")</f>
        <v/>
      </c>
      <c r="AQ1251" s="9" t="str">
        <f>IF(Input_1!Y1244&lt;&gt;"",Input_1!Y1244,"")</f>
        <v/>
      </c>
      <c r="AR1251" s="9" t="str">
        <f t="shared" si="415"/>
        <v/>
      </c>
      <c r="AS1251" s="9" t="str">
        <f t="array" ref="AS1251">IFERROR(_xlfn.STDEV.S(IF(AN1251:AQ1251&gt;=0,IF(AN1251:AQ1251&lt;&gt;"",AN1251:AQ1251,""))),"")</f>
        <v/>
      </c>
      <c r="AT1251" s="2">
        <f t="shared" si="416"/>
        <v>0</v>
      </c>
      <c r="AV1251" t="str">
        <f t="shared" si="422"/>
        <v/>
      </c>
      <c r="AW1251" t="str">
        <f t="shared" si="417"/>
        <v/>
      </c>
      <c r="AX1251" t="str">
        <f t="shared" si="418"/>
        <v/>
      </c>
      <c r="AY1251" t="str">
        <f t="array" ref="AY1251">IF(OR(AV1251="",AW1251=""),"",COUNT(IF($AT$11:$AT$2001=1,IF($AM$11:$AM$2001&gt;AV1251,IF($AM$11:$AM$2001&lt;=AW1251,IF($AN$11:$AQ$2001&gt;=0,$AT$11:$AT$2001),""),""),""),""))</f>
        <v/>
      </c>
      <c r="AZ1251" s="9" t="str">
        <f t="array" ref="AZ1251">IFERROR(IF(OR(AV1251="",AW1251=""),"",AVERAGE(IF($AT$11:$AT$2001=1,IF($AM$11:$AM$2001&gt;AV1251,IF($AM$11:$AM$2001&lt;=AW1251,IF($AN$11:$AQ$2001&gt;=0,$AN$11:$AQ$2001)),"")))),"")</f>
        <v/>
      </c>
      <c r="BA1251" s="9" t="str">
        <f t="array" ref="BA1251">IFERROR(IF(OR(AV1251="",AW1251=""),"",_xlfn.STDEV.S(IF($AT$11:$AT$2001=1,IF($AM$11:$AM$2001&gt;AV1251,IF($AM$11:$AM$2001&lt;=AW1251,IF($AN$11:$AQ$2001&gt;=0,$AN$11:$AQ$2001))),""))),"")</f>
        <v/>
      </c>
      <c r="BB1251" t="str">
        <f t="shared" si="419"/>
        <v/>
      </c>
      <c r="BC1251" t="str">
        <f t="shared" si="420"/>
        <v/>
      </c>
    </row>
    <row r="1252" spans="1:55" x14ac:dyDescent="0.35">
      <c r="A1252" s="9" t="str">
        <f>IF(Input_1!A1245&lt;&gt;"",Input_1!A1245,"")</f>
        <v/>
      </c>
      <c r="B1252" s="9" t="str">
        <f>IF(Input_1!B1245&lt;&gt;"",Input_1!B1245,"")</f>
        <v/>
      </c>
      <c r="C1252" t="str">
        <f>IF(Input_1!D1245&lt;&gt;"",Input_1!D1245,"")</f>
        <v/>
      </c>
      <c r="D1252" s="9" t="str">
        <f>IF(Input_1!E1245&lt;&gt;"",Input_1!E1245,"")</f>
        <v/>
      </c>
      <c r="E1252" s="9" t="str">
        <f>IF(Input_1!F1245&lt;&gt;"",Input_1!F1245,"")</f>
        <v/>
      </c>
      <c r="F1252" s="9" t="str">
        <f>IF(Input_1!G1245&lt;&gt;"",Input_1!G1245,"")</f>
        <v/>
      </c>
      <c r="G1252" s="9" t="str">
        <f>IF(Input_1!I1245&lt;&gt;"",Input_1!I1245,"")</f>
        <v/>
      </c>
      <c r="H1252" s="9" t="str">
        <f t="shared" si="404"/>
        <v/>
      </c>
      <c r="I1252" s="9" t="str">
        <f t="array" ref="I1252">IFERROR(_xlfn.STDEV.S(IF(D1252:G1252&gt;=0,IF(D1252:G1252&lt;&gt;"",D1252:G1252,""))),"")</f>
        <v/>
      </c>
      <c r="J1252" s="2">
        <f t="shared" si="405"/>
        <v>0</v>
      </c>
      <c r="L1252" t="str">
        <f t="shared" si="406"/>
        <v/>
      </c>
      <c r="M1252" t="str">
        <f t="shared" si="403"/>
        <v/>
      </c>
      <c r="N1252" t="str">
        <f t="shared" si="407"/>
        <v/>
      </c>
      <c r="O1252" t="str">
        <f t="array" ref="O1252">IF(OR(L1252="",M1252=""),"",COUNT(IF($J$11:$J$2001=1,IF($C$11:$C$2001&gt;L1252,IF($C$11:$C$2001&lt;=M1252,IF($D$11:$G$2001&gt;=0,$J$11:$J$2001),""),""),""),""))</f>
        <v/>
      </c>
      <c r="P1252" s="9" t="str">
        <f t="array" ref="P1252">IFERROR(IF(OR(L1252="",M1252=""),"",AVERAGE(IF($J$11:$J$2001=1,IF($C$11:$C$2001&gt;L1252,IF($C$11:$C$2001&lt;=M1252,IF($D$11:$G$2001&gt;=0,$D$11:$G$2001)),"")))),"")</f>
        <v/>
      </c>
      <c r="Q1252" t="str">
        <f t="array" ref="Q1252">IFERROR(IF(OR(L1252="",M1252=""),"",_xlfn.STDEV.S(IF($J$11:$J$2001=1,IF($C$11:$C$2001&gt;L1252,IF($C$11:$C$2001&lt;=M1252,IF($D$11:$G$2001&gt;=0,$D$11:$G$2001))),""))),"")</f>
        <v/>
      </c>
      <c r="R1252" t="str">
        <f t="shared" si="408"/>
        <v/>
      </c>
      <c r="S1252" t="str">
        <f t="shared" si="409"/>
        <v/>
      </c>
      <c r="U1252" t="str">
        <f>IF(Input_1!L1245&lt;&gt;"",Input_1!L1245,"")</f>
        <v/>
      </c>
      <c r="V1252" s="9" t="str">
        <f>IF(Input_1!M1245&lt;&gt;"",Input_1!M1245,"")</f>
        <v/>
      </c>
      <c r="W1252" s="9" t="str">
        <f>IF(Input_1!N1245&lt;&gt;"",Input_1!N1245,"")</f>
        <v/>
      </c>
      <c r="X1252" s="9" t="str">
        <f>IF(Input_1!O1245&lt;&gt;"",Input_1!O1245,"")</f>
        <v/>
      </c>
      <c r="Y1252" s="9" t="str">
        <f>IF(Input_1!Q1245&lt;&gt;"",Input_1!Q1245,"")</f>
        <v/>
      </c>
      <c r="Z1252" s="9" t="str">
        <f t="shared" si="410"/>
        <v/>
      </c>
      <c r="AA1252" s="9" t="str">
        <f t="array" ref="AA1252">IFERROR(_xlfn.STDEV.S(IF(V1252:Y1252&gt;=0,IF(V1252:Y1252&lt;&gt;"",V1252:Y1252,""))),"")</f>
        <v/>
      </c>
      <c r="AB1252" s="2">
        <f t="shared" si="411"/>
        <v>0</v>
      </c>
      <c r="AD1252" t="str">
        <f t="shared" si="421"/>
        <v/>
      </c>
      <c r="AE1252" t="str">
        <f t="shared" si="412"/>
        <v/>
      </c>
      <c r="AF1252" t="str">
        <f t="shared" si="423"/>
        <v/>
      </c>
      <c r="AG1252" t="str">
        <f t="array" ref="AG1252">IF(OR(AD1252="",AE1252=""),"",COUNT(IF($AB$11:$AB$2001=1,IF($U$11:$U$2001&gt;AD1252,IF($U$11:$U$2001&lt;=AE1252,IF($V$11:$Y$2001&gt;=0,$AB$11:$AB$2001),""),""),""),""))</f>
        <v/>
      </c>
      <c r="AH1252" s="9" t="str">
        <f t="array" ref="AH1252">IF(AND(AD1252&lt;&gt;"",AE1252&lt;&gt;""),AVERAGE(IF($AB$11:$AB$2001=1,IF($U$11:$U$2001&gt;AD1252,IF($C$11:$C$2001&lt;=AE1252,$V$11:$Y$2001)))),"")</f>
        <v/>
      </c>
      <c r="AI1252" s="9" t="str">
        <f t="array" ref="AI1252">IF(AND(AD1252&lt;&gt;"",AE1252&lt;&gt;""),_xlfn.STDEV.S(IF($AB$11:$AB$2001=1,IF($U$11:$U$2001&gt;AD1252,IF($C$11:$C$2001&lt;=AE1252,$V$11:$Y$2001)))),"")</f>
        <v/>
      </c>
      <c r="AJ1252" t="str">
        <f t="shared" si="413"/>
        <v/>
      </c>
      <c r="AK1252" t="str">
        <f t="shared" si="414"/>
        <v/>
      </c>
      <c r="AM1252" t="str">
        <f>IF(Input_1!T1245&lt;&gt;"",Input_1!T1245,"")</f>
        <v/>
      </c>
      <c r="AN1252" s="9" t="str">
        <f>IF(Input_1!U1245&lt;&gt;"",Input_1!U1245,"")</f>
        <v/>
      </c>
      <c r="AO1252" s="9" t="str">
        <f>IF(Input_1!V1245&lt;&gt;"",Input_1!V1245,"")</f>
        <v/>
      </c>
      <c r="AP1252" s="9" t="str">
        <f>IF(Input_1!W1245&lt;&gt;"",Input_1!W1245,"")</f>
        <v/>
      </c>
      <c r="AQ1252" s="9" t="str">
        <f>IF(Input_1!Y1245&lt;&gt;"",Input_1!Y1245,"")</f>
        <v/>
      </c>
      <c r="AR1252" s="9" t="str">
        <f t="shared" si="415"/>
        <v/>
      </c>
      <c r="AS1252" s="9" t="str">
        <f t="array" ref="AS1252">IFERROR(_xlfn.STDEV.S(IF(AN1252:AQ1252&gt;=0,IF(AN1252:AQ1252&lt;&gt;"",AN1252:AQ1252,""))),"")</f>
        <v/>
      </c>
      <c r="AT1252" s="2">
        <f t="shared" si="416"/>
        <v>0</v>
      </c>
      <c r="AV1252" t="str">
        <f t="shared" si="422"/>
        <v/>
      </c>
      <c r="AW1252" t="str">
        <f t="shared" si="417"/>
        <v/>
      </c>
      <c r="AX1252" t="str">
        <f t="shared" si="418"/>
        <v/>
      </c>
      <c r="AY1252" t="str">
        <f t="array" ref="AY1252">IF(OR(AV1252="",AW1252=""),"",COUNT(IF($AT$11:$AT$2001=1,IF($AM$11:$AM$2001&gt;AV1252,IF($AM$11:$AM$2001&lt;=AW1252,IF($AN$11:$AQ$2001&gt;=0,$AT$11:$AT$2001),""),""),""),""))</f>
        <v/>
      </c>
      <c r="AZ1252" s="9" t="str">
        <f t="array" ref="AZ1252">IFERROR(IF(OR(AV1252="",AW1252=""),"",AVERAGE(IF($AT$11:$AT$2001=1,IF($AM$11:$AM$2001&gt;AV1252,IF($AM$11:$AM$2001&lt;=AW1252,IF($AN$11:$AQ$2001&gt;=0,$AN$11:$AQ$2001)),"")))),"")</f>
        <v/>
      </c>
      <c r="BA1252" s="9" t="str">
        <f t="array" ref="BA1252">IFERROR(IF(OR(AV1252="",AW1252=""),"",_xlfn.STDEV.S(IF($AT$11:$AT$2001=1,IF($AM$11:$AM$2001&gt;AV1252,IF($AM$11:$AM$2001&lt;=AW1252,IF($AN$11:$AQ$2001&gt;=0,$AN$11:$AQ$2001))),""))),"")</f>
        <v/>
      </c>
      <c r="BB1252" t="str">
        <f t="shared" si="419"/>
        <v/>
      </c>
      <c r="BC1252" t="str">
        <f t="shared" si="420"/>
        <v/>
      </c>
    </row>
    <row r="1253" spans="1:55" x14ac:dyDescent="0.35">
      <c r="A1253" s="9" t="str">
        <f>IF(Input_1!A1246&lt;&gt;"",Input_1!A1246,"")</f>
        <v/>
      </c>
      <c r="B1253" s="9" t="str">
        <f>IF(Input_1!B1246&lt;&gt;"",Input_1!B1246,"")</f>
        <v/>
      </c>
      <c r="C1253" t="str">
        <f>IF(Input_1!D1246&lt;&gt;"",Input_1!D1246,"")</f>
        <v/>
      </c>
      <c r="D1253" s="9" t="str">
        <f>IF(Input_1!E1246&lt;&gt;"",Input_1!E1246,"")</f>
        <v/>
      </c>
      <c r="E1253" s="9" t="str">
        <f>IF(Input_1!F1246&lt;&gt;"",Input_1!F1246,"")</f>
        <v/>
      </c>
      <c r="F1253" s="9" t="str">
        <f>IF(Input_1!G1246&lt;&gt;"",Input_1!G1246,"")</f>
        <v/>
      </c>
      <c r="G1253" s="9" t="str">
        <f>IF(Input_1!I1246&lt;&gt;"",Input_1!I1246,"")</f>
        <v/>
      </c>
      <c r="H1253" s="9" t="str">
        <f t="shared" si="404"/>
        <v/>
      </c>
      <c r="I1253" s="9" t="str">
        <f t="array" ref="I1253">IFERROR(_xlfn.STDEV.S(IF(D1253:G1253&gt;=0,IF(D1253:G1253&lt;&gt;"",D1253:G1253,""))),"")</f>
        <v/>
      </c>
      <c r="J1253" s="2">
        <f t="shared" si="405"/>
        <v>0</v>
      </c>
      <c r="L1253" t="str">
        <f t="shared" si="406"/>
        <v/>
      </c>
      <c r="M1253" t="str">
        <f t="shared" si="403"/>
        <v/>
      </c>
      <c r="N1253" t="str">
        <f t="shared" si="407"/>
        <v/>
      </c>
      <c r="O1253" t="str">
        <f t="array" ref="O1253">IF(OR(L1253="",M1253=""),"",COUNT(IF($J$11:$J$2001=1,IF($C$11:$C$2001&gt;L1253,IF($C$11:$C$2001&lt;=M1253,IF($D$11:$G$2001&gt;=0,$J$11:$J$2001),""),""),""),""))</f>
        <v/>
      </c>
      <c r="P1253" s="9" t="str">
        <f t="array" ref="P1253">IFERROR(IF(OR(L1253="",M1253=""),"",AVERAGE(IF($J$11:$J$2001=1,IF($C$11:$C$2001&gt;L1253,IF($C$11:$C$2001&lt;=M1253,IF($D$11:$G$2001&gt;=0,$D$11:$G$2001)),"")))),"")</f>
        <v/>
      </c>
      <c r="Q1253" t="str">
        <f t="array" ref="Q1253">IFERROR(IF(OR(L1253="",M1253=""),"",_xlfn.STDEV.S(IF($J$11:$J$2001=1,IF($C$11:$C$2001&gt;L1253,IF($C$11:$C$2001&lt;=M1253,IF($D$11:$G$2001&gt;=0,$D$11:$G$2001))),""))),"")</f>
        <v/>
      </c>
      <c r="R1253" t="str">
        <f t="shared" si="408"/>
        <v/>
      </c>
      <c r="S1253" t="str">
        <f t="shared" si="409"/>
        <v/>
      </c>
      <c r="U1253" t="str">
        <f>IF(Input_1!L1246&lt;&gt;"",Input_1!L1246,"")</f>
        <v/>
      </c>
      <c r="V1253" s="9" t="str">
        <f>IF(Input_1!M1246&lt;&gt;"",Input_1!M1246,"")</f>
        <v/>
      </c>
      <c r="W1253" s="9" t="str">
        <f>IF(Input_1!N1246&lt;&gt;"",Input_1!N1246,"")</f>
        <v/>
      </c>
      <c r="X1253" s="9" t="str">
        <f>IF(Input_1!O1246&lt;&gt;"",Input_1!O1246,"")</f>
        <v/>
      </c>
      <c r="Y1253" s="9" t="str">
        <f>IF(Input_1!Q1246&lt;&gt;"",Input_1!Q1246,"")</f>
        <v/>
      </c>
      <c r="Z1253" s="9" t="str">
        <f t="shared" si="410"/>
        <v/>
      </c>
      <c r="AA1253" s="9" t="str">
        <f t="array" ref="AA1253">IFERROR(_xlfn.STDEV.S(IF(V1253:Y1253&gt;=0,IF(V1253:Y1253&lt;&gt;"",V1253:Y1253,""))),"")</f>
        <v/>
      </c>
      <c r="AB1253" s="2">
        <f t="shared" si="411"/>
        <v>0</v>
      </c>
      <c r="AD1253" t="str">
        <f t="shared" si="421"/>
        <v/>
      </c>
      <c r="AE1253" t="str">
        <f t="shared" si="412"/>
        <v/>
      </c>
      <c r="AF1253" t="str">
        <f t="shared" si="423"/>
        <v/>
      </c>
      <c r="AG1253" t="str">
        <f t="array" ref="AG1253">IF(OR(AD1253="",AE1253=""),"",COUNT(IF($AB$11:$AB$2001=1,IF($U$11:$U$2001&gt;AD1253,IF($U$11:$U$2001&lt;=AE1253,IF($V$11:$Y$2001&gt;=0,$AB$11:$AB$2001),""),""),""),""))</f>
        <v/>
      </c>
      <c r="AH1253" s="9" t="str">
        <f t="array" ref="AH1253">IF(AND(AD1253&lt;&gt;"",AE1253&lt;&gt;""),AVERAGE(IF($AB$11:$AB$2001=1,IF($U$11:$U$2001&gt;AD1253,IF($C$11:$C$2001&lt;=AE1253,$V$11:$Y$2001)))),"")</f>
        <v/>
      </c>
      <c r="AI1253" s="9" t="str">
        <f t="array" ref="AI1253">IF(AND(AD1253&lt;&gt;"",AE1253&lt;&gt;""),_xlfn.STDEV.S(IF($AB$11:$AB$2001=1,IF($U$11:$U$2001&gt;AD1253,IF($C$11:$C$2001&lt;=AE1253,$V$11:$Y$2001)))),"")</f>
        <v/>
      </c>
      <c r="AJ1253" t="str">
        <f t="shared" si="413"/>
        <v/>
      </c>
      <c r="AK1253" t="str">
        <f t="shared" si="414"/>
        <v/>
      </c>
      <c r="AM1253" t="str">
        <f>IF(Input_1!T1246&lt;&gt;"",Input_1!T1246,"")</f>
        <v/>
      </c>
      <c r="AN1253" s="9" t="str">
        <f>IF(Input_1!U1246&lt;&gt;"",Input_1!U1246,"")</f>
        <v/>
      </c>
      <c r="AO1253" s="9" t="str">
        <f>IF(Input_1!V1246&lt;&gt;"",Input_1!V1246,"")</f>
        <v/>
      </c>
      <c r="AP1253" s="9" t="str">
        <f>IF(Input_1!W1246&lt;&gt;"",Input_1!W1246,"")</f>
        <v/>
      </c>
      <c r="AQ1253" s="9" t="str">
        <f>IF(Input_1!Y1246&lt;&gt;"",Input_1!Y1246,"")</f>
        <v/>
      </c>
      <c r="AR1253" s="9" t="str">
        <f t="shared" si="415"/>
        <v/>
      </c>
      <c r="AS1253" s="9" t="str">
        <f t="array" ref="AS1253">IFERROR(_xlfn.STDEV.S(IF(AN1253:AQ1253&gt;=0,IF(AN1253:AQ1253&lt;&gt;"",AN1253:AQ1253,""))),"")</f>
        <v/>
      </c>
      <c r="AT1253" s="2">
        <f t="shared" si="416"/>
        <v>0</v>
      </c>
      <c r="AV1253" t="str">
        <f t="shared" si="422"/>
        <v/>
      </c>
      <c r="AW1253" t="str">
        <f t="shared" si="417"/>
        <v/>
      </c>
      <c r="AX1253" t="str">
        <f t="shared" si="418"/>
        <v/>
      </c>
      <c r="AY1253" t="str">
        <f t="array" ref="AY1253">IF(OR(AV1253="",AW1253=""),"",COUNT(IF($AT$11:$AT$2001=1,IF($AM$11:$AM$2001&gt;AV1253,IF($AM$11:$AM$2001&lt;=AW1253,IF($AN$11:$AQ$2001&gt;=0,$AT$11:$AT$2001),""),""),""),""))</f>
        <v/>
      </c>
      <c r="AZ1253" s="9" t="str">
        <f t="array" ref="AZ1253">IFERROR(IF(OR(AV1253="",AW1253=""),"",AVERAGE(IF($AT$11:$AT$2001=1,IF($AM$11:$AM$2001&gt;AV1253,IF($AM$11:$AM$2001&lt;=AW1253,IF($AN$11:$AQ$2001&gt;=0,$AN$11:$AQ$2001)),"")))),"")</f>
        <v/>
      </c>
      <c r="BA1253" s="9" t="str">
        <f t="array" ref="BA1253">IFERROR(IF(OR(AV1253="",AW1253=""),"",_xlfn.STDEV.S(IF($AT$11:$AT$2001=1,IF($AM$11:$AM$2001&gt;AV1253,IF($AM$11:$AM$2001&lt;=AW1253,IF($AN$11:$AQ$2001&gt;=0,$AN$11:$AQ$2001))),""))),"")</f>
        <v/>
      </c>
      <c r="BB1253" t="str">
        <f t="shared" si="419"/>
        <v/>
      </c>
      <c r="BC1253" t="str">
        <f t="shared" si="420"/>
        <v/>
      </c>
    </row>
    <row r="1254" spans="1:55" x14ac:dyDescent="0.35">
      <c r="A1254" s="9" t="str">
        <f>IF(Input_1!A1247&lt;&gt;"",Input_1!A1247,"")</f>
        <v/>
      </c>
      <c r="B1254" s="9" t="str">
        <f>IF(Input_1!B1247&lt;&gt;"",Input_1!B1247,"")</f>
        <v/>
      </c>
      <c r="C1254" t="str">
        <f>IF(Input_1!D1247&lt;&gt;"",Input_1!D1247,"")</f>
        <v/>
      </c>
      <c r="D1254" s="9" t="str">
        <f>IF(Input_1!E1247&lt;&gt;"",Input_1!E1247,"")</f>
        <v/>
      </c>
      <c r="E1254" s="9" t="str">
        <f>IF(Input_1!F1247&lt;&gt;"",Input_1!F1247,"")</f>
        <v/>
      </c>
      <c r="F1254" s="9" t="str">
        <f>IF(Input_1!G1247&lt;&gt;"",Input_1!G1247,"")</f>
        <v/>
      </c>
      <c r="G1254" s="9" t="str">
        <f>IF(Input_1!I1247&lt;&gt;"",Input_1!I1247,"")</f>
        <v/>
      </c>
      <c r="H1254" s="9" t="str">
        <f t="shared" si="404"/>
        <v/>
      </c>
      <c r="I1254" s="9" t="str">
        <f t="array" ref="I1254">IFERROR(_xlfn.STDEV.S(IF(D1254:G1254&gt;=0,IF(D1254:G1254&lt;&gt;"",D1254:G1254,""))),"")</f>
        <v/>
      </c>
      <c r="J1254" s="2">
        <f t="shared" si="405"/>
        <v>0</v>
      </c>
      <c r="L1254" t="str">
        <f t="shared" si="406"/>
        <v/>
      </c>
      <c r="M1254" t="str">
        <f t="shared" si="403"/>
        <v/>
      </c>
      <c r="N1254" t="str">
        <f t="shared" si="407"/>
        <v/>
      </c>
      <c r="O1254" t="str">
        <f t="array" ref="O1254">IF(OR(L1254="",M1254=""),"",COUNT(IF($J$11:$J$2001=1,IF($C$11:$C$2001&gt;L1254,IF($C$11:$C$2001&lt;=M1254,IF($D$11:$G$2001&gt;=0,$J$11:$J$2001),""),""),""),""))</f>
        <v/>
      </c>
      <c r="P1254" s="9" t="str">
        <f t="array" ref="P1254">IFERROR(IF(OR(L1254="",M1254=""),"",AVERAGE(IF($J$11:$J$2001=1,IF($C$11:$C$2001&gt;L1254,IF($C$11:$C$2001&lt;=M1254,IF($D$11:$G$2001&gt;=0,$D$11:$G$2001)),"")))),"")</f>
        <v/>
      </c>
      <c r="Q1254" t="str">
        <f t="array" ref="Q1254">IFERROR(IF(OR(L1254="",M1254=""),"",_xlfn.STDEV.S(IF($J$11:$J$2001=1,IF($C$11:$C$2001&gt;L1254,IF($C$11:$C$2001&lt;=M1254,IF($D$11:$G$2001&gt;=0,$D$11:$G$2001))),""))),"")</f>
        <v/>
      </c>
      <c r="R1254" t="str">
        <f t="shared" si="408"/>
        <v/>
      </c>
      <c r="S1254" t="str">
        <f t="shared" si="409"/>
        <v/>
      </c>
      <c r="U1254" t="str">
        <f>IF(Input_1!L1247&lt;&gt;"",Input_1!L1247,"")</f>
        <v/>
      </c>
      <c r="V1254" s="9" t="str">
        <f>IF(Input_1!M1247&lt;&gt;"",Input_1!M1247,"")</f>
        <v/>
      </c>
      <c r="W1254" s="9" t="str">
        <f>IF(Input_1!N1247&lt;&gt;"",Input_1!N1247,"")</f>
        <v/>
      </c>
      <c r="X1254" s="9" t="str">
        <f>IF(Input_1!O1247&lt;&gt;"",Input_1!O1247,"")</f>
        <v/>
      </c>
      <c r="Y1254" s="9" t="str">
        <f>IF(Input_1!Q1247&lt;&gt;"",Input_1!Q1247,"")</f>
        <v/>
      </c>
      <c r="Z1254" s="9" t="str">
        <f t="shared" si="410"/>
        <v/>
      </c>
      <c r="AA1254" s="9" t="str">
        <f t="array" ref="AA1254">IFERROR(_xlfn.STDEV.S(IF(V1254:Y1254&gt;=0,IF(V1254:Y1254&lt;&gt;"",V1254:Y1254,""))),"")</f>
        <v/>
      </c>
      <c r="AB1254" s="2">
        <f t="shared" si="411"/>
        <v>0</v>
      </c>
      <c r="AD1254" t="str">
        <f t="shared" si="421"/>
        <v/>
      </c>
      <c r="AE1254" t="str">
        <f t="shared" si="412"/>
        <v/>
      </c>
      <c r="AF1254" t="str">
        <f t="shared" si="423"/>
        <v/>
      </c>
      <c r="AG1254" t="str">
        <f t="array" ref="AG1254">IF(OR(AD1254="",AE1254=""),"",COUNT(IF($AB$11:$AB$2001=1,IF($U$11:$U$2001&gt;AD1254,IF($U$11:$U$2001&lt;=AE1254,IF($V$11:$Y$2001&gt;=0,$AB$11:$AB$2001),""),""),""),""))</f>
        <v/>
      </c>
      <c r="AH1254" s="9" t="str">
        <f t="array" ref="AH1254">IF(AND(AD1254&lt;&gt;"",AE1254&lt;&gt;""),AVERAGE(IF($AB$11:$AB$2001=1,IF($U$11:$U$2001&gt;AD1254,IF($C$11:$C$2001&lt;=AE1254,$V$11:$Y$2001)))),"")</f>
        <v/>
      </c>
      <c r="AI1254" s="9" t="str">
        <f t="array" ref="AI1254">IF(AND(AD1254&lt;&gt;"",AE1254&lt;&gt;""),_xlfn.STDEV.S(IF($AB$11:$AB$2001=1,IF($U$11:$U$2001&gt;AD1254,IF($C$11:$C$2001&lt;=AE1254,$V$11:$Y$2001)))),"")</f>
        <v/>
      </c>
      <c r="AJ1254" t="str">
        <f t="shared" si="413"/>
        <v/>
      </c>
      <c r="AK1254" t="str">
        <f t="shared" si="414"/>
        <v/>
      </c>
      <c r="AM1254" t="str">
        <f>IF(Input_1!T1247&lt;&gt;"",Input_1!T1247,"")</f>
        <v/>
      </c>
      <c r="AN1254" s="9" t="str">
        <f>IF(Input_1!U1247&lt;&gt;"",Input_1!U1247,"")</f>
        <v/>
      </c>
      <c r="AO1254" s="9" t="str">
        <f>IF(Input_1!V1247&lt;&gt;"",Input_1!V1247,"")</f>
        <v/>
      </c>
      <c r="AP1254" s="9" t="str">
        <f>IF(Input_1!W1247&lt;&gt;"",Input_1!W1247,"")</f>
        <v/>
      </c>
      <c r="AQ1254" s="9" t="str">
        <f>IF(Input_1!Y1247&lt;&gt;"",Input_1!Y1247,"")</f>
        <v/>
      </c>
      <c r="AR1254" s="9" t="str">
        <f t="shared" si="415"/>
        <v/>
      </c>
      <c r="AS1254" s="9" t="str">
        <f t="array" ref="AS1254">IFERROR(_xlfn.STDEV.S(IF(AN1254:AQ1254&gt;=0,IF(AN1254:AQ1254&lt;&gt;"",AN1254:AQ1254,""))),"")</f>
        <v/>
      </c>
      <c r="AT1254" s="2">
        <f t="shared" si="416"/>
        <v>0</v>
      </c>
      <c r="AV1254" t="str">
        <f t="shared" si="422"/>
        <v/>
      </c>
      <c r="AW1254" t="str">
        <f t="shared" si="417"/>
        <v/>
      </c>
      <c r="AX1254" t="str">
        <f t="shared" si="418"/>
        <v/>
      </c>
      <c r="AY1254" t="str">
        <f t="array" ref="AY1254">IF(OR(AV1254="",AW1254=""),"",COUNT(IF($AT$11:$AT$2001=1,IF($AM$11:$AM$2001&gt;AV1254,IF($AM$11:$AM$2001&lt;=AW1254,IF($AN$11:$AQ$2001&gt;=0,$AT$11:$AT$2001),""),""),""),""))</f>
        <v/>
      </c>
      <c r="AZ1254" s="9" t="str">
        <f t="array" ref="AZ1254">IFERROR(IF(OR(AV1254="",AW1254=""),"",AVERAGE(IF($AT$11:$AT$2001=1,IF($AM$11:$AM$2001&gt;AV1254,IF($AM$11:$AM$2001&lt;=AW1254,IF($AN$11:$AQ$2001&gt;=0,$AN$11:$AQ$2001)),"")))),"")</f>
        <v/>
      </c>
      <c r="BA1254" s="9" t="str">
        <f t="array" ref="BA1254">IFERROR(IF(OR(AV1254="",AW1254=""),"",_xlfn.STDEV.S(IF($AT$11:$AT$2001=1,IF($AM$11:$AM$2001&gt;AV1254,IF($AM$11:$AM$2001&lt;=AW1254,IF($AN$11:$AQ$2001&gt;=0,$AN$11:$AQ$2001))),""))),"")</f>
        <v/>
      </c>
      <c r="BB1254" t="str">
        <f t="shared" si="419"/>
        <v/>
      </c>
      <c r="BC1254" t="str">
        <f t="shared" si="420"/>
        <v/>
      </c>
    </row>
    <row r="1255" spans="1:55" x14ac:dyDescent="0.35">
      <c r="A1255" s="9" t="str">
        <f>IF(Input_1!A1248&lt;&gt;"",Input_1!A1248,"")</f>
        <v/>
      </c>
      <c r="B1255" s="9" t="str">
        <f>IF(Input_1!B1248&lt;&gt;"",Input_1!B1248,"")</f>
        <v/>
      </c>
      <c r="C1255" t="str">
        <f>IF(Input_1!D1248&lt;&gt;"",Input_1!D1248,"")</f>
        <v/>
      </c>
      <c r="D1255" s="9" t="str">
        <f>IF(Input_1!E1248&lt;&gt;"",Input_1!E1248,"")</f>
        <v/>
      </c>
      <c r="E1255" s="9" t="str">
        <f>IF(Input_1!F1248&lt;&gt;"",Input_1!F1248,"")</f>
        <v/>
      </c>
      <c r="F1255" s="9" t="str">
        <f>IF(Input_1!G1248&lt;&gt;"",Input_1!G1248,"")</f>
        <v/>
      </c>
      <c r="G1255" s="9" t="str">
        <f>IF(Input_1!I1248&lt;&gt;"",Input_1!I1248,"")</f>
        <v/>
      </c>
      <c r="H1255" s="9" t="str">
        <f t="shared" si="404"/>
        <v/>
      </c>
      <c r="I1255" s="9" t="str">
        <f t="array" ref="I1255">IFERROR(_xlfn.STDEV.S(IF(D1255:G1255&gt;=0,IF(D1255:G1255&lt;&gt;"",D1255:G1255,""))),"")</f>
        <v/>
      </c>
      <c r="J1255" s="2">
        <f t="shared" si="405"/>
        <v>0</v>
      </c>
      <c r="L1255" t="str">
        <f t="shared" si="406"/>
        <v/>
      </c>
      <c r="M1255" t="str">
        <f t="shared" si="403"/>
        <v/>
      </c>
      <c r="N1255" t="str">
        <f t="shared" si="407"/>
        <v/>
      </c>
      <c r="O1255" t="str">
        <f t="array" ref="O1255">IF(OR(L1255="",M1255=""),"",COUNT(IF($J$11:$J$2001=1,IF($C$11:$C$2001&gt;L1255,IF($C$11:$C$2001&lt;=M1255,IF($D$11:$G$2001&gt;=0,$J$11:$J$2001),""),""),""),""))</f>
        <v/>
      </c>
      <c r="P1255" s="9" t="str">
        <f t="array" ref="P1255">IFERROR(IF(OR(L1255="",M1255=""),"",AVERAGE(IF($J$11:$J$2001=1,IF($C$11:$C$2001&gt;L1255,IF($C$11:$C$2001&lt;=M1255,IF($D$11:$G$2001&gt;=0,$D$11:$G$2001)),"")))),"")</f>
        <v/>
      </c>
      <c r="Q1255" t="str">
        <f t="array" ref="Q1255">IFERROR(IF(OR(L1255="",M1255=""),"",_xlfn.STDEV.S(IF($J$11:$J$2001=1,IF($C$11:$C$2001&gt;L1255,IF($C$11:$C$2001&lt;=M1255,IF($D$11:$G$2001&gt;=0,$D$11:$G$2001))),""))),"")</f>
        <v/>
      </c>
      <c r="R1255" t="str">
        <f t="shared" si="408"/>
        <v/>
      </c>
      <c r="S1255" t="str">
        <f t="shared" si="409"/>
        <v/>
      </c>
      <c r="U1255" t="str">
        <f>IF(Input_1!L1248&lt;&gt;"",Input_1!L1248,"")</f>
        <v/>
      </c>
      <c r="V1255" s="9" t="str">
        <f>IF(Input_1!M1248&lt;&gt;"",Input_1!M1248,"")</f>
        <v/>
      </c>
      <c r="W1255" s="9" t="str">
        <f>IF(Input_1!N1248&lt;&gt;"",Input_1!N1248,"")</f>
        <v/>
      </c>
      <c r="X1255" s="9" t="str">
        <f>IF(Input_1!O1248&lt;&gt;"",Input_1!O1248,"")</f>
        <v/>
      </c>
      <c r="Y1255" s="9" t="str">
        <f>IF(Input_1!Q1248&lt;&gt;"",Input_1!Q1248,"")</f>
        <v/>
      </c>
      <c r="Z1255" s="9" t="str">
        <f t="shared" si="410"/>
        <v/>
      </c>
      <c r="AA1255" s="9" t="str">
        <f t="array" ref="AA1255">IFERROR(_xlfn.STDEV.S(IF(V1255:Y1255&gt;=0,IF(V1255:Y1255&lt;&gt;"",V1255:Y1255,""))),"")</f>
        <v/>
      </c>
      <c r="AB1255" s="2">
        <f t="shared" si="411"/>
        <v>0</v>
      </c>
      <c r="AD1255" t="str">
        <f t="shared" si="421"/>
        <v/>
      </c>
      <c r="AE1255" t="str">
        <f t="shared" si="412"/>
        <v/>
      </c>
      <c r="AF1255" t="str">
        <f t="shared" si="423"/>
        <v/>
      </c>
      <c r="AG1255" t="str">
        <f t="array" ref="AG1255">IF(OR(AD1255="",AE1255=""),"",COUNT(IF($AB$11:$AB$2001=1,IF($U$11:$U$2001&gt;AD1255,IF($U$11:$U$2001&lt;=AE1255,IF($V$11:$Y$2001&gt;=0,$AB$11:$AB$2001),""),""),""),""))</f>
        <v/>
      </c>
      <c r="AH1255" s="9" t="str">
        <f t="array" ref="AH1255">IF(AND(AD1255&lt;&gt;"",AE1255&lt;&gt;""),AVERAGE(IF($AB$11:$AB$2001=1,IF($U$11:$U$2001&gt;AD1255,IF($C$11:$C$2001&lt;=AE1255,$V$11:$Y$2001)))),"")</f>
        <v/>
      </c>
      <c r="AI1255" s="9" t="str">
        <f t="array" ref="AI1255">IF(AND(AD1255&lt;&gt;"",AE1255&lt;&gt;""),_xlfn.STDEV.S(IF($AB$11:$AB$2001=1,IF($U$11:$U$2001&gt;AD1255,IF($C$11:$C$2001&lt;=AE1255,$V$11:$Y$2001)))),"")</f>
        <v/>
      </c>
      <c r="AJ1255" t="str">
        <f t="shared" si="413"/>
        <v/>
      </c>
      <c r="AK1255" t="str">
        <f t="shared" si="414"/>
        <v/>
      </c>
      <c r="AM1255" t="str">
        <f>IF(Input_1!T1248&lt;&gt;"",Input_1!T1248,"")</f>
        <v/>
      </c>
      <c r="AN1255" s="9" t="str">
        <f>IF(Input_1!U1248&lt;&gt;"",Input_1!U1248,"")</f>
        <v/>
      </c>
      <c r="AO1255" s="9" t="str">
        <f>IF(Input_1!V1248&lt;&gt;"",Input_1!V1248,"")</f>
        <v/>
      </c>
      <c r="AP1255" s="9" t="str">
        <f>IF(Input_1!W1248&lt;&gt;"",Input_1!W1248,"")</f>
        <v/>
      </c>
      <c r="AQ1255" s="9" t="str">
        <f>IF(Input_1!Y1248&lt;&gt;"",Input_1!Y1248,"")</f>
        <v/>
      </c>
      <c r="AR1255" s="9" t="str">
        <f t="shared" si="415"/>
        <v/>
      </c>
      <c r="AS1255" s="9" t="str">
        <f t="array" ref="AS1255">IFERROR(_xlfn.STDEV.S(IF(AN1255:AQ1255&gt;=0,IF(AN1255:AQ1255&lt;&gt;"",AN1255:AQ1255,""))),"")</f>
        <v/>
      </c>
      <c r="AT1255" s="2">
        <f t="shared" si="416"/>
        <v>0</v>
      </c>
      <c r="AV1255" t="str">
        <f t="shared" si="422"/>
        <v/>
      </c>
      <c r="AW1255" t="str">
        <f t="shared" si="417"/>
        <v/>
      </c>
      <c r="AX1255" t="str">
        <f t="shared" si="418"/>
        <v/>
      </c>
      <c r="AY1255" t="str">
        <f t="array" ref="AY1255">IF(OR(AV1255="",AW1255=""),"",COUNT(IF($AT$11:$AT$2001=1,IF($AM$11:$AM$2001&gt;AV1255,IF($AM$11:$AM$2001&lt;=AW1255,IF($AN$11:$AQ$2001&gt;=0,$AT$11:$AT$2001),""),""),""),""))</f>
        <v/>
      </c>
      <c r="AZ1255" s="9" t="str">
        <f t="array" ref="AZ1255">IFERROR(IF(OR(AV1255="",AW1255=""),"",AVERAGE(IF($AT$11:$AT$2001=1,IF($AM$11:$AM$2001&gt;AV1255,IF($AM$11:$AM$2001&lt;=AW1255,IF($AN$11:$AQ$2001&gt;=0,$AN$11:$AQ$2001)),"")))),"")</f>
        <v/>
      </c>
      <c r="BA1255" s="9" t="str">
        <f t="array" ref="BA1255">IFERROR(IF(OR(AV1255="",AW1255=""),"",_xlfn.STDEV.S(IF($AT$11:$AT$2001=1,IF($AM$11:$AM$2001&gt;AV1255,IF($AM$11:$AM$2001&lt;=AW1255,IF($AN$11:$AQ$2001&gt;=0,$AN$11:$AQ$2001))),""))),"")</f>
        <v/>
      </c>
      <c r="BB1255" t="str">
        <f t="shared" si="419"/>
        <v/>
      </c>
      <c r="BC1255" t="str">
        <f t="shared" si="420"/>
        <v/>
      </c>
    </row>
    <row r="1256" spans="1:55" x14ac:dyDescent="0.35">
      <c r="A1256" s="9" t="str">
        <f>IF(Input_1!A1249&lt;&gt;"",Input_1!A1249,"")</f>
        <v/>
      </c>
      <c r="B1256" s="9" t="str">
        <f>IF(Input_1!B1249&lt;&gt;"",Input_1!B1249,"")</f>
        <v/>
      </c>
      <c r="C1256" t="str">
        <f>IF(Input_1!D1249&lt;&gt;"",Input_1!D1249,"")</f>
        <v/>
      </c>
      <c r="D1256" s="9" t="str">
        <f>IF(Input_1!E1249&lt;&gt;"",Input_1!E1249,"")</f>
        <v/>
      </c>
      <c r="E1256" s="9" t="str">
        <f>IF(Input_1!F1249&lt;&gt;"",Input_1!F1249,"")</f>
        <v/>
      </c>
      <c r="F1256" s="9" t="str">
        <f>IF(Input_1!G1249&lt;&gt;"",Input_1!G1249,"")</f>
        <v/>
      </c>
      <c r="G1256" s="9" t="str">
        <f>IF(Input_1!I1249&lt;&gt;"",Input_1!I1249,"")</f>
        <v/>
      </c>
      <c r="H1256" s="9" t="str">
        <f t="shared" si="404"/>
        <v/>
      </c>
      <c r="I1256" s="9" t="str">
        <f t="array" ref="I1256">IFERROR(_xlfn.STDEV.S(IF(D1256:G1256&gt;=0,IF(D1256:G1256&lt;&gt;"",D1256:G1256,""))),"")</f>
        <v/>
      </c>
      <c r="J1256" s="2">
        <f t="shared" si="405"/>
        <v>0</v>
      </c>
      <c r="L1256" t="str">
        <f t="shared" si="406"/>
        <v/>
      </c>
      <c r="M1256" t="str">
        <f t="shared" si="403"/>
        <v/>
      </c>
      <c r="N1256" t="str">
        <f t="shared" si="407"/>
        <v/>
      </c>
      <c r="O1256" t="str">
        <f t="array" ref="O1256">IF(OR(L1256="",M1256=""),"",COUNT(IF($J$11:$J$2001=1,IF($C$11:$C$2001&gt;L1256,IF($C$11:$C$2001&lt;=M1256,IF($D$11:$G$2001&gt;=0,$J$11:$J$2001),""),""),""),""))</f>
        <v/>
      </c>
      <c r="P1256" s="9" t="str">
        <f t="array" ref="P1256">IFERROR(IF(OR(L1256="",M1256=""),"",AVERAGE(IF($J$11:$J$2001=1,IF($C$11:$C$2001&gt;L1256,IF($C$11:$C$2001&lt;=M1256,IF($D$11:$G$2001&gt;=0,$D$11:$G$2001)),"")))),"")</f>
        <v/>
      </c>
      <c r="Q1256" t="str">
        <f t="array" ref="Q1256">IFERROR(IF(OR(L1256="",M1256=""),"",_xlfn.STDEV.S(IF($J$11:$J$2001=1,IF($C$11:$C$2001&gt;L1256,IF($C$11:$C$2001&lt;=M1256,IF($D$11:$G$2001&gt;=0,$D$11:$G$2001))),""))),"")</f>
        <v/>
      </c>
      <c r="R1256" t="str">
        <f t="shared" si="408"/>
        <v/>
      </c>
      <c r="S1256" t="str">
        <f t="shared" si="409"/>
        <v/>
      </c>
      <c r="U1256" t="str">
        <f>IF(Input_1!L1249&lt;&gt;"",Input_1!L1249,"")</f>
        <v/>
      </c>
      <c r="V1256" s="9" t="str">
        <f>IF(Input_1!M1249&lt;&gt;"",Input_1!M1249,"")</f>
        <v/>
      </c>
      <c r="W1256" s="9" t="str">
        <f>IF(Input_1!N1249&lt;&gt;"",Input_1!N1249,"")</f>
        <v/>
      </c>
      <c r="X1256" s="9" t="str">
        <f>IF(Input_1!O1249&lt;&gt;"",Input_1!O1249,"")</f>
        <v/>
      </c>
      <c r="Y1256" s="9" t="str">
        <f>IF(Input_1!Q1249&lt;&gt;"",Input_1!Q1249,"")</f>
        <v/>
      </c>
      <c r="Z1256" s="9" t="str">
        <f t="shared" si="410"/>
        <v/>
      </c>
      <c r="AA1256" s="9" t="str">
        <f t="array" ref="AA1256">IFERROR(_xlfn.STDEV.S(IF(V1256:Y1256&gt;=0,IF(V1256:Y1256&lt;&gt;"",V1256:Y1256,""))),"")</f>
        <v/>
      </c>
      <c r="AB1256" s="2">
        <f t="shared" si="411"/>
        <v>0</v>
      </c>
      <c r="AD1256" t="str">
        <f t="shared" si="421"/>
        <v/>
      </c>
      <c r="AE1256" t="str">
        <f t="shared" si="412"/>
        <v/>
      </c>
      <c r="AF1256" t="str">
        <f t="shared" si="423"/>
        <v/>
      </c>
      <c r="AG1256" t="str">
        <f t="array" ref="AG1256">IF(OR(AD1256="",AE1256=""),"",COUNT(IF($AB$11:$AB$2001=1,IF($U$11:$U$2001&gt;AD1256,IF($U$11:$U$2001&lt;=AE1256,IF($V$11:$Y$2001&gt;=0,$AB$11:$AB$2001),""),""),""),""))</f>
        <v/>
      </c>
      <c r="AH1256" s="9" t="str">
        <f t="array" ref="AH1256">IF(AND(AD1256&lt;&gt;"",AE1256&lt;&gt;""),AVERAGE(IF($AB$11:$AB$2001=1,IF($U$11:$U$2001&gt;AD1256,IF($C$11:$C$2001&lt;=AE1256,$V$11:$Y$2001)))),"")</f>
        <v/>
      </c>
      <c r="AI1256" s="9" t="str">
        <f t="array" ref="AI1256">IF(AND(AD1256&lt;&gt;"",AE1256&lt;&gt;""),_xlfn.STDEV.S(IF($AB$11:$AB$2001=1,IF($U$11:$U$2001&gt;AD1256,IF($C$11:$C$2001&lt;=AE1256,$V$11:$Y$2001)))),"")</f>
        <v/>
      </c>
      <c r="AJ1256" t="str">
        <f t="shared" si="413"/>
        <v/>
      </c>
      <c r="AK1256" t="str">
        <f t="shared" si="414"/>
        <v/>
      </c>
      <c r="AM1256" t="str">
        <f>IF(Input_1!T1249&lt;&gt;"",Input_1!T1249,"")</f>
        <v/>
      </c>
      <c r="AN1256" s="9" t="str">
        <f>IF(Input_1!U1249&lt;&gt;"",Input_1!U1249,"")</f>
        <v/>
      </c>
      <c r="AO1256" s="9" t="str">
        <f>IF(Input_1!V1249&lt;&gt;"",Input_1!V1249,"")</f>
        <v/>
      </c>
      <c r="AP1256" s="9" t="str">
        <f>IF(Input_1!W1249&lt;&gt;"",Input_1!W1249,"")</f>
        <v/>
      </c>
      <c r="AQ1256" s="9" t="str">
        <f>IF(Input_1!Y1249&lt;&gt;"",Input_1!Y1249,"")</f>
        <v/>
      </c>
      <c r="AR1256" s="9" t="str">
        <f t="shared" si="415"/>
        <v/>
      </c>
      <c r="AS1256" s="9" t="str">
        <f t="array" ref="AS1256">IFERROR(_xlfn.STDEV.S(IF(AN1256:AQ1256&gt;=0,IF(AN1256:AQ1256&lt;&gt;"",AN1256:AQ1256,""))),"")</f>
        <v/>
      </c>
      <c r="AT1256" s="2">
        <f t="shared" si="416"/>
        <v>0</v>
      </c>
      <c r="AV1256" t="str">
        <f t="shared" si="422"/>
        <v/>
      </c>
      <c r="AW1256" t="str">
        <f t="shared" si="417"/>
        <v/>
      </c>
      <c r="AX1256" t="str">
        <f t="shared" si="418"/>
        <v/>
      </c>
      <c r="AY1256" t="str">
        <f t="array" ref="AY1256">IF(OR(AV1256="",AW1256=""),"",COUNT(IF($AT$11:$AT$2001=1,IF($AM$11:$AM$2001&gt;AV1256,IF($AM$11:$AM$2001&lt;=AW1256,IF($AN$11:$AQ$2001&gt;=0,$AT$11:$AT$2001),""),""),""),""))</f>
        <v/>
      </c>
      <c r="AZ1256" s="9" t="str">
        <f t="array" ref="AZ1256">IFERROR(IF(OR(AV1256="",AW1256=""),"",AVERAGE(IF($AT$11:$AT$2001=1,IF($AM$11:$AM$2001&gt;AV1256,IF($AM$11:$AM$2001&lt;=AW1256,IF($AN$11:$AQ$2001&gt;=0,$AN$11:$AQ$2001)),"")))),"")</f>
        <v/>
      </c>
      <c r="BA1256" s="9" t="str">
        <f t="array" ref="BA1256">IFERROR(IF(OR(AV1256="",AW1256=""),"",_xlfn.STDEV.S(IF($AT$11:$AT$2001=1,IF($AM$11:$AM$2001&gt;AV1256,IF($AM$11:$AM$2001&lt;=AW1256,IF($AN$11:$AQ$2001&gt;=0,$AN$11:$AQ$2001))),""))),"")</f>
        <v/>
      </c>
      <c r="BB1256" t="str">
        <f t="shared" si="419"/>
        <v/>
      </c>
      <c r="BC1256" t="str">
        <f t="shared" si="420"/>
        <v/>
      </c>
    </row>
    <row r="1257" spans="1:55" x14ac:dyDescent="0.35">
      <c r="A1257" s="9" t="str">
        <f>IF(Input_1!A1250&lt;&gt;"",Input_1!A1250,"")</f>
        <v/>
      </c>
      <c r="B1257" s="9" t="str">
        <f>IF(Input_1!B1250&lt;&gt;"",Input_1!B1250,"")</f>
        <v/>
      </c>
      <c r="C1257" t="str">
        <f>IF(Input_1!D1250&lt;&gt;"",Input_1!D1250,"")</f>
        <v/>
      </c>
      <c r="D1257" s="9" t="str">
        <f>IF(Input_1!E1250&lt;&gt;"",Input_1!E1250,"")</f>
        <v/>
      </c>
      <c r="E1257" s="9" t="str">
        <f>IF(Input_1!F1250&lt;&gt;"",Input_1!F1250,"")</f>
        <v/>
      </c>
      <c r="F1257" s="9" t="str">
        <f>IF(Input_1!G1250&lt;&gt;"",Input_1!G1250,"")</f>
        <v/>
      </c>
      <c r="G1257" s="9" t="str">
        <f>IF(Input_1!I1250&lt;&gt;"",Input_1!I1250,"")</f>
        <v/>
      </c>
      <c r="H1257" s="9" t="str">
        <f t="shared" si="404"/>
        <v/>
      </c>
      <c r="I1257" s="9" t="str">
        <f t="array" ref="I1257">IFERROR(_xlfn.STDEV.S(IF(D1257:G1257&gt;=0,IF(D1257:G1257&lt;&gt;"",D1257:G1257,""))),"")</f>
        <v/>
      </c>
      <c r="J1257" s="2">
        <f t="shared" si="405"/>
        <v>0</v>
      </c>
      <c r="L1257" t="str">
        <f t="shared" si="406"/>
        <v/>
      </c>
      <c r="M1257" t="str">
        <f t="shared" si="403"/>
        <v/>
      </c>
      <c r="N1257" t="str">
        <f t="shared" si="407"/>
        <v/>
      </c>
      <c r="O1257" t="str">
        <f t="array" ref="O1257">IF(OR(L1257="",M1257=""),"",COUNT(IF($J$11:$J$2001=1,IF($C$11:$C$2001&gt;L1257,IF($C$11:$C$2001&lt;=M1257,IF($D$11:$G$2001&gt;=0,$J$11:$J$2001),""),""),""),""))</f>
        <v/>
      </c>
      <c r="P1257" s="9" t="str">
        <f t="array" ref="P1257">IFERROR(IF(OR(L1257="",M1257=""),"",AVERAGE(IF($J$11:$J$2001=1,IF($C$11:$C$2001&gt;L1257,IF($C$11:$C$2001&lt;=M1257,IF($D$11:$G$2001&gt;=0,$D$11:$G$2001)),"")))),"")</f>
        <v/>
      </c>
      <c r="Q1257" t="str">
        <f t="array" ref="Q1257">IFERROR(IF(OR(L1257="",M1257=""),"",_xlfn.STDEV.S(IF($J$11:$J$2001=1,IF($C$11:$C$2001&gt;L1257,IF($C$11:$C$2001&lt;=M1257,IF($D$11:$G$2001&gt;=0,$D$11:$G$2001))),""))),"")</f>
        <v/>
      </c>
      <c r="R1257" t="str">
        <f t="shared" si="408"/>
        <v/>
      </c>
      <c r="S1257" t="str">
        <f t="shared" si="409"/>
        <v/>
      </c>
      <c r="U1257" t="str">
        <f>IF(Input_1!L1250&lt;&gt;"",Input_1!L1250,"")</f>
        <v/>
      </c>
      <c r="V1257" s="9" t="str">
        <f>IF(Input_1!M1250&lt;&gt;"",Input_1!M1250,"")</f>
        <v/>
      </c>
      <c r="W1257" s="9" t="str">
        <f>IF(Input_1!N1250&lt;&gt;"",Input_1!N1250,"")</f>
        <v/>
      </c>
      <c r="X1257" s="9" t="str">
        <f>IF(Input_1!O1250&lt;&gt;"",Input_1!O1250,"")</f>
        <v/>
      </c>
      <c r="Y1257" s="9" t="str">
        <f>IF(Input_1!Q1250&lt;&gt;"",Input_1!Q1250,"")</f>
        <v/>
      </c>
      <c r="Z1257" s="9" t="str">
        <f t="shared" si="410"/>
        <v/>
      </c>
      <c r="AA1257" s="9" t="str">
        <f t="array" ref="AA1257">IFERROR(_xlfn.STDEV.S(IF(V1257:Y1257&gt;=0,IF(V1257:Y1257&lt;&gt;"",V1257:Y1257,""))),"")</f>
        <v/>
      </c>
      <c r="AB1257" s="2">
        <f t="shared" si="411"/>
        <v>0</v>
      </c>
      <c r="AD1257" t="str">
        <f t="shared" si="421"/>
        <v/>
      </c>
      <c r="AE1257" t="str">
        <f t="shared" si="412"/>
        <v/>
      </c>
      <c r="AF1257" t="str">
        <f t="shared" si="423"/>
        <v/>
      </c>
      <c r="AG1257" t="str">
        <f t="array" ref="AG1257">IF(OR(AD1257="",AE1257=""),"",COUNT(IF($AB$11:$AB$2001=1,IF($U$11:$U$2001&gt;AD1257,IF($U$11:$U$2001&lt;=AE1257,IF($V$11:$Y$2001&gt;=0,$AB$11:$AB$2001),""),""),""),""))</f>
        <v/>
      </c>
      <c r="AH1257" s="9" t="str">
        <f t="array" ref="AH1257">IF(AND(AD1257&lt;&gt;"",AE1257&lt;&gt;""),AVERAGE(IF($AB$11:$AB$2001=1,IF($U$11:$U$2001&gt;AD1257,IF($C$11:$C$2001&lt;=AE1257,$V$11:$Y$2001)))),"")</f>
        <v/>
      </c>
      <c r="AI1257" s="9" t="str">
        <f t="array" ref="AI1257">IF(AND(AD1257&lt;&gt;"",AE1257&lt;&gt;""),_xlfn.STDEV.S(IF($AB$11:$AB$2001=1,IF($U$11:$U$2001&gt;AD1257,IF($C$11:$C$2001&lt;=AE1257,$V$11:$Y$2001)))),"")</f>
        <v/>
      </c>
      <c r="AJ1257" t="str">
        <f t="shared" si="413"/>
        <v/>
      </c>
      <c r="AK1257" t="str">
        <f t="shared" si="414"/>
        <v/>
      </c>
      <c r="AM1257" t="str">
        <f>IF(Input_1!T1250&lt;&gt;"",Input_1!T1250,"")</f>
        <v/>
      </c>
      <c r="AN1257" s="9" t="str">
        <f>IF(Input_1!U1250&lt;&gt;"",Input_1!U1250,"")</f>
        <v/>
      </c>
      <c r="AO1257" s="9" t="str">
        <f>IF(Input_1!V1250&lt;&gt;"",Input_1!V1250,"")</f>
        <v/>
      </c>
      <c r="AP1257" s="9" t="str">
        <f>IF(Input_1!W1250&lt;&gt;"",Input_1!W1250,"")</f>
        <v/>
      </c>
      <c r="AQ1257" s="9" t="str">
        <f>IF(Input_1!Y1250&lt;&gt;"",Input_1!Y1250,"")</f>
        <v/>
      </c>
      <c r="AR1257" s="9" t="str">
        <f t="shared" si="415"/>
        <v/>
      </c>
      <c r="AS1257" s="9" t="str">
        <f t="array" ref="AS1257">IFERROR(_xlfn.STDEV.S(IF(AN1257:AQ1257&gt;=0,IF(AN1257:AQ1257&lt;&gt;"",AN1257:AQ1257,""))),"")</f>
        <v/>
      </c>
      <c r="AT1257" s="2">
        <f t="shared" si="416"/>
        <v>0</v>
      </c>
      <c r="AV1257" t="str">
        <f t="shared" si="422"/>
        <v/>
      </c>
      <c r="AW1257" t="str">
        <f t="shared" si="417"/>
        <v/>
      </c>
      <c r="AX1257" t="str">
        <f t="shared" si="418"/>
        <v/>
      </c>
      <c r="AY1257" t="str">
        <f t="array" ref="AY1257">IF(OR(AV1257="",AW1257=""),"",COUNT(IF($AT$11:$AT$2001=1,IF($AM$11:$AM$2001&gt;AV1257,IF($AM$11:$AM$2001&lt;=AW1257,IF($AN$11:$AQ$2001&gt;=0,$AT$11:$AT$2001),""),""),""),""))</f>
        <v/>
      </c>
      <c r="AZ1257" s="9" t="str">
        <f t="array" ref="AZ1257">IFERROR(IF(OR(AV1257="",AW1257=""),"",AVERAGE(IF($AT$11:$AT$2001=1,IF($AM$11:$AM$2001&gt;AV1257,IF($AM$11:$AM$2001&lt;=AW1257,IF($AN$11:$AQ$2001&gt;=0,$AN$11:$AQ$2001)),"")))),"")</f>
        <v/>
      </c>
      <c r="BA1257" s="9" t="str">
        <f t="array" ref="BA1257">IFERROR(IF(OR(AV1257="",AW1257=""),"",_xlfn.STDEV.S(IF($AT$11:$AT$2001=1,IF($AM$11:$AM$2001&gt;AV1257,IF($AM$11:$AM$2001&lt;=AW1257,IF($AN$11:$AQ$2001&gt;=0,$AN$11:$AQ$2001))),""))),"")</f>
        <v/>
      </c>
      <c r="BB1257" t="str">
        <f t="shared" si="419"/>
        <v/>
      </c>
      <c r="BC1257" t="str">
        <f t="shared" si="420"/>
        <v/>
      </c>
    </row>
    <row r="1258" spans="1:55" x14ac:dyDescent="0.35">
      <c r="A1258" s="9" t="str">
        <f>IF(Input_1!A1251&lt;&gt;"",Input_1!A1251,"")</f>
        <v/>
      </c>
      <c r="B1258" s="9" t="str">
        <f>IF(Input_1!B1251&lt;&gt;"",Input_1!B1251,"")</f>
        <v/>
      </c>
      <c r="C1258" t="str">
        <f>IF(Input_1!D1251&lt;&gt;"",Input_1!D1251,"")</f>
        <v/>
      </c>
      <c r="D1258" s="9" t="str">
        <f>IF(Input_1!E1251&lt;&gt;"",Input_1!E1251,"")</f>
        <v/>
      </c>
      <c r="E1258" s="9" t="str">
        <f>IF(Input_1!F1251&lt;&gt;"",Input_1!F1251,"")</f>
        <v/>
      </c>
      <c r="F1258" s="9" t="str">
        <f>IF(Input_1!G1251&lt;&gt;"",Input_1!G1251,"")</f>
        <v/>
      </c>
      <c r="G1258" s="9" t="str">
        <f>IF(Input_1!I1251&lt;&gt;"",Input_1!I1251,"")</f>
        <v/>
      </c>
      <c r="H1258" s="9" t="str">
        <f t="shared" si="404"/>
        <v/>
      </c>
      <c r="I1258" s="9" t="str">
        <f t="array" ref="I1258">IFERROR(_xlfn.STDEV.S(IF(D1258:G1258&gt;=0,IF(D1258:G1258&lt;&gt;"",D1258:G1258,""))),"")</f>
        <v/>
      </c>
      <c r="J1258" s="2">
        <f t="shared" si="405"/>
        <v>0</v>
      </c>
      <c r="L1258" t="str">
        <f t="shared" si="406"/>
        <v/>
      </c>
      <c r="M1258" t="str">
        <f t="shared" si="403"/>
        <v/>
      </c>
      <c r="N1258" t="str">
        <f t="shared" si="407"/>
        <v/>
      </c>
      <c r="O1258" t="str">
        <f t="array" ref="O1258">IF(OR(L1258="",M1258=""),"",COUNT(IF($J$11:$J$2001=1,IF($C$11:$C$2001&gt;L1258,IF($C$11:$C$2001&lt;=M1258,IF($D$11:$G$2001&gt;=0,$J$11:$J$2001),""),""),""),""))</f>
        <v/>
      </c>
      <c r="P1258" s="9" t="str">
        <f t="array" ref="P1258">IFERROR(IF(OR(L1258="",M1258=""),"",AVERAGE(IF($J$11:$J$2001=1,IF($C$11:$C$2001&gt;L1258,IF($C$11:$C$2001&lt;=M1258,IF($D$11:$G$2001&gt;=0,$D$11:$G$2001)),"")))),"")</f>
        <v/>
      </c>
      <c r="Q1258" t="str">
        <f t="array" ref="Q1258">IFERROR(IF(OR(L1258="",M1258=""),"",_xlfn.STDEV.S(IF($J$11:$J$2001=1,IF($C$11:$C$2001&gt;L1258,IF($C$11:$C$2001&lt;=M1258,IF($D$11:$G$2001&gt;=0,$D$11:$G$2001))),""))),"")</f>
        <v/>
      </c>
      <c r="R1258" t="str">
        <f t="shared" si="408"/>
        <v/>
      </c>
      <c r="S1258" t="str">
        <f t="shared" si="409"/>
        <v/>
      </c>
      <c r="U1258" t="str">
        <f>IF(Input_1!L1251&lt;&gt;"",Input_1!L1251,"")</f>
        <v/>
      </c>
      <c r="V1258" s="9" t="str">
        <f>IF(Input_1!M1251&lt;&gt;"",Input_1!M1251,"")</f>
        <v/>
      </c>
      <c r="W1258" s="9" t="str">
        <f>IF(Input_1!N1251&lt;&gt;"",Input_1!N1251,"")</f>
        <v/>
      </c>
      <c r="X1258" s="9" t="str">
        <f>IF(Input_1!O1251&lt;&gt;"",Input_1!O1251,"")</f>
        <v/>
      </c>
      <c r="Y1258" s="9" t="str">
        <f>IF(Input_1!Q1251&lt;&gt;"",Input_1!Q1251,"")</f>
        <v/>
      </c>
      <c r="Z1258" s="9" t="str">
        <f t="shared" si="410"/>
        <v/>
      </c>
      <c r="AA1258" s="9" t="str">
        <f t="array" ref="AA1258">IFERROR(_xlfn.STDEV.S(IF(V1258:Y1258&gt;=0,IF(V1258:Y1258&lt;&gt;"",V1258:Y1258,""))),"")</f>
        <v/>
      </c>
      <c r="AB1258" s="2">
        <f t="shared" si="411"/>
        <v>0</v>
      </c>
      <c r="AD1258" t="str">
        <f t="shared" si="421"/>
        <v/>
      </c>
      <c r="AE1258" t="str">
        <f t="shared" si="412"/>
        <v/>
      </c>
      <c r="AF1258" t="str">
        <f t="shared" si="423"/>
        <v/>
      </c>
      <c r="AG1258" t="str">
        <f t="array" ref="AG1258">IF(OR(AD1258="",AE1258=""),"",COUNT(IF($AB$11:$AB$2001=1,IF($U$11:$U$2001&gt;AD1258,IF($U$11:$U$2001&lt;=AE1258,IF($V$11:$Y$2001&gt;=0,$AB$11:$AB$2001),""),""),""),""))</f>
        <v/>
      </c>
      <c r="AH1258" s="9" t="str">
        <f t="array" ref="AH1258">IF(AND(AD1258&lt;&gt;"",AE1258&lt;&gt;""),AVERAGE(IF($AB$11:$AB$2001=1,IF($U$11:$U$2001&gt;AD1258,IF($C$11:$C$2001&lt;=AE1258,$V$11:$Y$2001)))),"")</f>
        <v/>
      </c>
      <c r="AI1258" s="9" t="str">
        <f t="array" ref="AI1258">IF(AND(AD1258&lt;&gt;"",AE1258&lt;&gt;""),_xlfn.STDEV.S(IF($AB$11:$AB$2001=1,IF($U$11:$U$2001&gt;AD1258,IF($C$11:$C$2001&lt;=AE1258,$V$11:$Y$2001)))),"")</f>
        <v/>
      </c>
      <c r="AJ1258" t="str">
        <f t="shared" si="413"/>
        <v/>
      </c>
      <c r="AK1258" t="str">
        <f t="shared" si="414"/>
        <v/>
      </c>
      <c r="AM1258" t="str">
        <f>IF(Input_1!T1251&lt;&gt;"",Input_1!T1251,"")</f>
        <v/>
      </c>
      <c r="AN1258" s="9" t="str">
        <f>IF(Input_1!U1251&lt;&gt;"",Input_1!U1251,"")</f>
        <v/>
      </c>
      <c r="AO1258" s="9" t="str">
        <f>IF(Input_1!V1251&lt;&gt;"",Input_1!V1251,"")</f>
        <v/>
      </c>
      <c r="AP1258" s="9" t="str">
        <f>IF(Input_1!W1251&lt;&gt;"",Input_1!W1251,"")</f>
        <v/>
      </c>
      <c r="AQ1258" s="9" t="str">
        <f>IF(Input_1!Y1251&lt;&gt;"",Input_1!Y1251,"")</f>
        <v/>
      </c>
      <c r="AR1258" s="9" t="str">
        <f t="shared" si="415"/>
        <v/>
      </c>
      <c r="AS1258" s="9" t="str">
        <f t="array" ref="AS1258">IFERROR(_xlfn.STDEV.S(IF(AN1258:AQ1258&gt;=0,IF(AN1258:AQ1258&lt;&gt;"",AN1258:AQ1258,""))),"")</f>
        <v/>
      </c>
      <c r="AT1258" s="2">
        <f t="shared" si="416"/>
        <v>0</v>
      </c>
      <c r="AV1258" t="str">
        <f t="shared" si="422"/>
        <v/>
      </c>
      <c r="AW1258" t="str">
        <f t="shared" si="417"/>
        <v/>
      </c>
      <c r="AX1258" t="str">
        <f t="shared" si="418"/>
        <v/>
      </c>
      <c r="AY1258" t="str">
        <f t="array" ref="AY1258">IF(OR(AV1258="",AW1258=""),"",COUNT(IF($AT$11:$AT$2001=1,IF($AM$11:$AM$2001&gt;AV1258,IF($AM$11:$AM$2001&lt;=AW1258,IF($AN$11:$AQ$2001&gt;=0,$AT$11:$AT$2001),""),""),""),""))</f>
        <v/>
      </c>
      <c r="AZ1258" s="9" t="str">
        <f t="array" ref="AZ1258">IFERROR(IF(OR(AV1258="",AW1258=""),"",AVERAGE(IF($AT$11:$AT$2001=1,IF($AM$11:$AM$2001&gt;AV1258,IF($AM$11:$AM$2001&lt;=AW1258,IF($AN$11:$AQ$2001&gt;=0,$AN$11:$AQ$2001)),"")))),"")</f>
        <v/>
      </c>
      <c r="BA1258" s="9" t="str">
        <f t="array" ref="BA1258">IFERROR(IF(OR(AV1258="",AW1258=""),"",_xlfn.STDEV.S(IF($AT$11:$AT$2001=1,IF($AM$11:$AM$2001&gt;AV1258,IF($AM$11:$AM$2001&lt;=AW1258,IF($AN$11:$AQ$2001&gt;=0,$AN$11:$AQ$2001))),""))),"")</f>
        <v/>
      </c>
      <c r="BB1258" t="str">
        <f t="shared" si="419"/>
        <v/>
      </c>
      <c r="BC1258" t="str">
        <f t="shared" si="420"/>
        <v/>
      </c>
    </row>
    <row r="1259" spans="1:55" x14ac:dyDescent="0.35">
      <c r="A1259" s="9" t="str">
        <f>IF(Input_1!A1252&lt;&gt;"",Input_1!A1252,"")</f>
        <v/>
      </c>
      <c r="B1259" s="9" t="str">
        <f>IF(Input_1!B1252&lt;&gt;"",Input_1!B1252,"")</f>
        <v/>
      </c>
      <c r="C1259" t="str">
        <f>IF(Input_1!D1252&lt;&gt;"",Input_1!D1252,"")</f>
        <v/>
      </c>
      <c r="D1259" s="9" t="str">
        <f>IF(Input_1!E1252&lt;&gt;"",Input_1!E1252,"")</f>
        <v/>
      </c>
      <c r="E1259" s="9" t="str">
        <f>IF(Input_1!F1252&lt;&gt;"",Input_1!F1252,"")</f>
        <v/>
      </c>
      <c r="F1259" s="9" t="str">
        <f>IF(Input_1!G1252&lt;&gt;"",Input_1!G1252,"")</f>
        <v/>
      </c>
      <c r="G1259" s="9" t="str">
        <f>IF(Input_1!I1252&lt;&gt;"",Input_1!I1252,"")</f>
        <v/>
      </c>
      <c r="H1259" s="9" t="str">
        <f t="shared" si="404"/>
        <v/>
      </c>
      <c r="I1259" s="9" t="str">
        <f t="array" ref="I1259">IFERROR(_xlfn.STDEV.S(IF(D1259:G1259&gt;=0,IF(D1259:G1259&lt;&gt;"",D1259:G1259,""))),"")</f>
        <v/>
      </c>
      <c r="J1259" s="2">
        <f t="shared" si="405"/>
        <v>0</v>
      </c>
      <c r="L1259" t="str">
        <f t="shared" si="406"/>
        <v/>
      </c>
      <c r="M1259" t="str">
        <f t="shared" si="403"/>
        <v/>
      </c>
      <c r="N1259" t="str">
        <f t="shared" si="407"/>
        <v/>
      </c>
      <c r="O1259" t="str">
        <f t="array" ref="O1259">IF(OR(L1259="",M1259=""),"",COUNT(IF($J$11:$J$2001=1,IF($C$11:$C$2001&gt;L1259,IF($C$11:$C$2001&lt;=M1259,IF($D$11:$G$2001&gt;=0,$J$11:$J$2001),""),""),""),""))</f>
        <v/>
      </c>
      <c r="P1259" s="9" t="str">
        <f t="array" ref="P1259">IFERROR(IF(OR(L1259="",M1259=""),"",AVERAGE(IF($J$11:$J$2001=1,IF($C$11:$C$2001&gt;L1259,IF($C$11:$C$2001&lt;=M1259,IF($D$11:$G$2001&gt;=0,$D$11:$G$2001)),"")))),"")</f>
        <v/>
      </c>
      <c r="Q1259" t="str">
        <f t="array" ref="Q1259">IFERROR(IF(OR(L1259="",M1259=""),"",_xlfn.STDEV.S(IF($J$11:$J$2001=1,IF($C$11:$C$2001&gt;L1259,IF($C$11:$C$2001&lt;=M1259,IF($D$11:$G$2001&gt;=0,$D$11:$G$2001))),""))),"")</f>
        <v/>
      </c>
      <c r="R1259" t="str">
        <f t="shared" si="408"/>
        <v/>
      </c>
      <c r="S1259" t="str">
        <f t="shared" si="409"/>
        <v/>
      </c>
      <c r="U1259" t="str">
        <f>IF(Input_1!L1252&lt;&gt;"",Input_1!L1252,"")</f>
        <v/>
      </c>
      <c r="V1259" s="9" t="str">
        <f>IF(Input_1!M1252&lt;&gt;"",Input_1!M1252,"")</f>
        <v/>
      </c>
      <c r="W1259" s="9" t="str">
        <f>IF(Input_1!N1252&lt;&gt;"",Input_1!N1252,"")</f>
        <v/>
      </c>
      <c r="X1259" s="9" t="str">
        <f>IF(Input_1!O1252&lt;&gt;"",Input_1!O1252,"")</f>
        <v/>
      </c>
      <c r="Y1259" s="9" t="str">
        <f>IF(Input_1!Q1252&lt;&gt;"",Input_1!Q1252,"")</f>
        <v/>
      </c>
      <c r="Z1259" s="9" t="str">
        <f t="shared" si="410"/>
        <v/>
      </c>
      <c r="AA1259" s="9" t="str">
        <f t="array" ref="AA1259">IFERROR(_xlfn.STDEV.S(IF(V1259:Y1259&gt;=0,IF(V1259:Y1259&lt;&gt;"",V1259:Y1259,""))),"")</f>
        <v/>
      </c>
      <c r="AB1259" s="2">
        <f t="shared" si="411"/>
        <v>0</v>
      </c>
      <c r="AD1259" t="str">
        <f t="shared" si="421"/>
        <v/>
      </c>
      <c r="AE1259" t="str">
        <f t="shared" si="412"/>
        <v/>
      </c>
      <c r="AF1259" t="str">
        <f t="shared" si="423"/>
        <v/>
      </c>
      <c r="AG1259" t="str">
        <f t="array" ref="AG1259">IF(OR(AD1259="",AE1259=""),"",COUNT(IF($AB$11:$AB$2001=1,IF($U$11:$U$2001&gt;AD1259,IF($U$11:$U$2001&lt;=AE1259,IF($V$11:$Y$2001&gt;=0,$AB$11:$AB$2001),""),""),""),""))</f>
        <v/>
      </c>
      <c r="AH1259" s="9" t="str">
        <f t="array" ref="AH1259">IF(AND(AD1259&lt;&gt;"",AE1259&lt;&gt;""),AVERAGE(IF($AB$11:$AB$2001=1,IF($U$11:$U$2001&gt;AD1259,IF($C$11:$C$2001&lt;=AE1259,$V$11:$Y$2001)))),"")</f>
        <v/>
      </c>
      <c r="AI1259" s="9" t="str">
        <f t="array" ref="AI1259">IF(AND(AD1259&lt;&gt;"",AE1259&lt;&gt;""),_xlfn.STDEV.S(IF($AB$11:$AB$2001=1,IF($U$11:$U$2001&gt;AD1259,IF($C$11:$C$2001&lt;=AE1259,$V$11:$Y$2001)))),"")</f>
        <v/>
      </c>
      <c r="AJ1259" t="str">
        <f t="shared" si="413"/>
        <v/>
      </c>
      <c r="AK1259" t="str">
        <f t="shared" si="414"/>
        <v/>
      </c>
      <c r="AM1259" t="str">
        <f>IF(Input_1!T1252&lt;&gt;"",Input_1!T1252,"")</f>
        <v/>
      </c>
      <c r="AN1259" s="9" t="str">
        <f>IF(Input_1!U1252&lt;&gt;"",Input_1!U1252,"")</f>
        <v/>
      </c>
      <c r="AO1259" s="9" t="str">
        <f>IF(Input_1!V1252&lt;&gt;"",Input_1!V1252,"")</f>
        <v/>
      </c>
      <c r="AP1259" s="9" t="str">
        <f>IF(Input_1!W1252&lt;&gt;"",Input_1!W1252,"")</f>
        <v/>
      </c>
      <c r="AQ1259" s="9" t="str">
        <f>IF(Input_1!Y1252&lt;&gt;"",Input_1!Y1252,"")</f>
        <v/>
      </c>
      <c r="AR1259" s="9" t="str">
        <f t="shared" si="415"/>
        <v/>
      </c>
      <c r="AS1259" s="9" t="str">
        <f t="array" ref="AS1259">IFERROR(_xlfn.STDEV.S(IF(AN1259:AQ1259&gt;=0,IF(AN1259:AQ1259&lt;&gt;"",AN1259:AQ1259,""))),"")</f>
        <v/>
      </c>
      <c r="AT1259" s="2">
        <f t="shared" si="416"/>
        <v>0</v>
      </c>
      <c r="AV1259" t="str">
        <f t="shared" si="422"/>
        <v/>
      </c>
      <c r="AW1259" t="str">
        <f t="shared" si="417"/>
        <v/>
      </c>
      <c r="AX1259" t="str">
        <f t="shared" si="418"/>
        <v/>
      </c>
      <c r="AY1259" t="str">
        <f t="array" ref="AY1259">IF(OR(AV1259="",AW1259=""),"",COUNT(IF($AT$11:$AT$2001=1,IF($AM$11:$AM$2001&gt;AV1259,IF($AM$11:$AM$2001&lt;=AW1259,IF($AN$11:$AQ$2001&gt;=0,$AT$11:$AT$2001),""),""),""),""))</f>
        <v/>
      </c>
      <c r="AZ1259" s="9" t="str">
        <f t="array" ref="AZ1259">IFERROR(IF(OR(AV1259="",AW1259=""),"",AVERAGE(IF($AT$11:$AT$2001=1,IF($AM$11:$AM$2001&gt;AV1259,IF($AM$11:$AM$2001&lt;=AW1259,IF($AN$11:$AQ$2001&gt;=0,$AN$11:$AQ$2001)),"")))),"")</f>
        <v/>
      </c>
      <c r="BA1259" s="9" t="str">
        <f t="array" ref="BA1259">IFERROR(IF(OR(AV1259="",AW1259=""),"",_xlfn.STDEV.S(IF($AT$11:$AT$2001=1,IF($AM$11:$AM$2001&gt;AV1259,IF($AM$11:$AM$2001&lt;=AW1259,IF($AN$11:$AQ$2001&gt;=0,$AN$11:$AQ$2001))),""))),"")</f>
        <v/>
      </c>
      <c r="BB1259" t="str">
        <f t="shared" si="419"/>
        <v/>
      </c>
      <c r="BC1259" t="str">
        <f t="shared" si="420"/>
        <v/>
      </c>
    </row>
    <row r="1260" spans="1:55" x14ac:dyDescent="0.35">
      <c r="A1260" s="9" t="str">
        <f>IF(Input_1!A1253&lt;&gt;"",Input_1!A1253,"")</f>
        <v/>
      </c>
      <c r="B1260" s="9" t="str">
        <f>IF(Input_1!B1253&lt;&gt;"",Input_1!B1253,"")</f>
        <v/>
      </c>
      <c r="C1260" t="str">
        <f>IF(Input_1!D1253&lt;&gt;"",Input_1!D1253,"")</f>
        <v/>
      </c>
      <c r="D1260" s="9" t="str">
        <f>IF(Input_1!E1253&lt;&gt;"",Input_1!E1253,"")</f>
        <v/>
      </c>
      <c r="E1260" s="9" t="str">
        <f>IF(Input_1!F1253&lt;&gt;"",Input_1!F1253,"")</f>
        <v/>
      </c>
      <c r="F1260" s="9" t="str">
        <f>IF(Input_1!G1253&lt;&gt;"",Input_1!G1253,"")</f>
        <v/>
      </c>
      <c r="G1260" s="9" t="str">
        <f>IF(Input_1!I1253&lt;&gt;"",Input_1!I1253,"")</f>
        <v/>
      </c>
      <c r="H1260" s="9" t="str">
        <f t="shared" si="404"/>
        <v/>
      </c>
      <c r="I1260" s="9" t="str">
        <f t="array" ref="I1260">IFERROR(_xlfn.STDEV.S(IF(D1260:G1260&gt;=0,IF(D1260:G1260&lt;&gt;"",D1260:G1260,""))),"")</f>
        <v/>
      </c>
      <c r="J1260" s="2">
        <f t="shared" si="405"/>
        <v>0</v>
      </c>
      <c r="L1260" t="str">
        <f t="shared" si="406"/>
        <v/>
      </c>
      <c r="M1260" t="str">
        <f t="shared" si="403"/>
        <v/>
      </c>
      <c r="N1260" t="str">
        <f t="shared" si="407"/>
        <v/>
      </c>
      <c r="O1260" t="str">
        <f t="array" ref="O1260">IF(OR(L1260="",M1260=""),"",COUNT(IF($J$11:$J$2001=1,IF($C$11:$C$2001&gt;L1260,IF($C$11:$C$2001&lt;=M1260,IF($D$11:$G$2001&gt;=0,$J$11:$J$2001),""),""),""),""))</f>
        <v/>
      </c>
      <c r="P1260" s="9" t="str">
        <f t="array" ref="P1260">IFERROR(IF(OR(L1260="",M1260=""),"",AVERAGE(IF($J$11:$J$2001=1,IF($C$11:$C$2001&gt;L1260,IF($C$11:$C$2001&lt;=M1260,IF($D$11:$G$2001&gt;=0,$D$11:$G$2001)),"")))),"")</f>
        <v/>
      </c>
      <c r="Q1260" t="str">
        <f t="array" ref="Q1260">IFERROR(IF(OR(L1260="",M1260=""),"",_xlfn.STDEV.S(IF($J$11:$J$2001=1,IF($C$11:$C$2001&gt;L1260,IF($C$11:$C$2001&lt;=M1260,IF($D$11:$G$2001&gt;=0,$D$11:$G$2001))),""))),"")</f>
        <v/>
      </c>
      <c r="R1260" t="str">
        <f t="shared" si="408"/>
        <v/>
      </c>
      <c r="S1260" t="str">
        <f t="shared" si="409"/>
        <v/>
      </c>
      <c r="U1260" t="str">
        <f>IF(Input_1!L1253&lt;&gt;"",Input_1!L1253,"")</f>
        <v/>
      </c>
      <c r="V1260" s="9" t="str">
        <f>IF(Input_1!M1253&lt;&gt;"",Input_1!M1253,"")</f>
        <v/>
      </c>
      <c r="W1260" s="9" t="str">
        <f>IF(Input_1!N1253&lt;&gt;"",Input_1!N1253,"")</f>
        <v/>
      </c>
      <c r="X1260" s="9" t="str">
        <f>IF(Input_1!O1253&lt;&gt;"",Input_1!O1253,"")</f>
        <v/>
      </c>
      <c r="Y1260" s="9" t="str">
        <f>IF(Input_1!Q1253&lt;&gt;"",Input_1!Q1253,"")</f>
        <v/>
      </c>
      <c r="Z1260" s="9" t="str">
        <f t="shared" si="410"/>
        <v/>
      </c>
      <c r="AA1260" s="9" t="str">
        <f t="array" ref="AA1260">IFERROR(_xlfn.STDEV.S(IF(V1260:Y1260&gt;=0,IF(V1260:Y1260&lt;&gt;"",V1260:Y1260,""))),"")</f>
        <v/>
      </c>
      <c r="AB1260" s="2">
        <f t="shared" si="411"/>
        <v>0</v>
      </c>
      <c r="AD1260" t="str">
        <f t="shared" si="421"/>
        <v/>
      </c>
      <c r="AE1260" t="str">
        <f t="shared" si="412"/>
        <v/>
      </c>
      <c r="AF1260" t="str">
        <f t="shared" si="423"/>
        <v/>
      </c>
      <c r="AG1260" t="str">
        <f t="array" ref="AG1260">IF(OR(AD1260="",AE1260=""),"",COUNT(IF($AB$11:$AB$2001=1,IF($U$11:$U$2001&gt;AD1260,IF($U$11:$U$2001&lt;=AE1260,IF($V$11:$Y$2001&gt;=0,$AB$11:$AB$2001),""),""),""),""))</f>
        <v/>
      </c>
      <c r="AH1260" s="9" t="str">
        <f t="array" ref="AH1260">IF(AND(AD1260&lt;&gt;"",AE1260&lt;&gt;""),AVERAGE(IF($AB$11:$AB$2001=1,IF($U$11:$U$2001&gt;AD1260,IF($C$11:$C$2001&lt;=AE1260,$V$11:$Y$2001)))),"")</f>
        <v/>
      </c>
      <c r="AI1260" s="9" t="str">
        <f t="array" ref="AI1260">IF(AND(AD1260&lt;&gt;"",AE1260&lt;&gt;""),_xlfn.STDEV.S(IF($AB$11:$AB$2001=1,IF($U$11:$U$2001&gt;AD1260,IF($C$11:$C$2001&lt;=AE1260,$V$11:$Y$2001)))),"")</f>
        <v/>
      </c>
      <c r="AJ1260" t="str">
        <f t="shared" si="413"/>
        <v/>
      </c>
      <c r="AK1260" t="str">
        <f t="shared" si="414"/>
        <v/>
      </c>
      <c r="AM1260" t="str">
        <f>IF(Input_1!T1253&lt;&gt;"",Input_1!T1253,"")</f>
        <v/>
      </c>
      <c r="AN1260" s="9" t="str">
        <f>IF(Input_1!U1253&lt;&gt;"",Input_1!U1253,"")</f>
        <v/>
      </c>
      <c r="AO1260" s="9" t="str">
        <f>IF(Input_1!V1253&lt;&gt;"",Input_1!V1253,"")</f>
        <v/>
      </c>
      <c r="AP1260" s="9" t="str">
        <f>IF(Input_1!W1253&lt;&gt;"",Input_1!W1253,"")</f>
        <v/>
      </c>
      <c r="AQ1260" s="9" t="str">
        <f>IF(Input_1!Y1253&lt;&gt;"",Input_1!Y1253,"")</f>
        <v/>
      </c>
      <c r="AR1260" s="9" t="str">
        <f t="shared" si="415"/>
        <v/>
      </c>
      <c r="AS1260" s="9" t="str">
        <f t="array" ref="AS1260">IFERROR(_xlfn.STDEV.S(IF(AN1260:AQ1260&gt;=0,IF(AN1260:AQ1260&lt;&gt;"",AN1260:AQ1260,""))),"")</f>
        <v/>
      </c>
      <c r="AT1260" s="2">
        <f t="shared" si="416"/>
        <v>0</v>
      </c>
      <c r="AV1260" t="str">
        <f t="shared" si="422"/>
        <v/>
      </c>
      <c r="AW1260" t="str">
        <f t="shared" si="417"/>
        <v/>
      </c>
      <c r="AX1260" t="str">
        <f t="shared" si="418"/>
        <v/>
      </c>
      <c r="AY1260" t="str">
        <f t="array" ref="AY1260">IF(OR(AV1260="",AW1260=""),"",COUNT(IF($AT$11:$AT$2001=1,IF($AM$11:$AM$2001&gt;AV1260,IF($AM$11:$AM$2001&lt;=AW1260,IF($AN$11:$AQ$2001&gt;=0,$AT$11:$AT$2001),""),""),""),""))</f>
        <v/>
      </c>
      <c r="AZ1260" s="9" t="str">
        <f t="array" ref="AZ1260">IFERROR(IF(OR(AV1260="",AW1260=""),"",AVERAGE(IF($AT$11:$AT$2001=1,IF($AM$11:$AM$2001&gt;AV1260,IF($AM$11:$AM$2001&lt;=AW1260,IF($AN$11:$AQ$2001&gt;=0,$AN$11:$AQ$2001)),"")))),"")</f>
        <v/>
      </c>
      <c r="BA1260" s="9" t="str">
        <f t="array" ref="BA1260">IFERROR(IF(OR(AV1260="",AW1260=""),"",_xlfn.STDEV.S(IF($AT$11:$AT$2001=1,IF($AM$11:$AM$2001&gt;AV1260,IF($AM$11:$AM$2001&lt;=AW1260,IF($AN$11:$AQ$2001&gt;=0,$AN$11:$AQ$2001))),""))),"")</f>
        <v/>
      </c>
      <c r="BB1260" t="str">
        <f t="shared" si="419"/>
        <v/>
      </c>
      <c r="BC1260" t="str">
        <f t="shared" si="420"/>
        <v/>
      </c>
    </row>
    <row r="1261" spans="1:55" x14ac:dyDescent="0.35">
      <c r="A1261" s="9" t="str">
        <f>IF(Input_1!A1254&lt;&gt;"",Input_1!A1254,"")</f>
        <v/>
      </c>
      <c r="B1261" s="9" t="str">
        <f>IF(Input_1!B1254&lt;&gt;"",Input_1!B1254,"")</f>
        <v/>
      </c>
      <c r="C1261" t="str">
        <f>IF(Input_1!D1254&lt;&gt;"",Input_1!D1254,"")</f>
        <v/>
      </c>
      <c r="D1261" s="9" t="str">
        <f>IF(Input_1!E1254&lt;&gt;"",Input_1!E1254,"")</f>
        <v/>
      </c>
      <c r="E1261" s="9" t="str">
        <f>IF(Input_1!F1254&lt;&gt;"",Input_1!F1254,"")</f>
        <v/>
      </c>
      <c r="F1261" s="9" t="str">
        <f>IF(Input_1!G1254&lt;&gt;"",Input_1!G1254,"")</f>
        <v/>
      </c>
      <c r="G1261" s="9" t="str">
        <f>IF(Input_1!I1254&lt;&gt;"",Input_1!I1254,"")</f>
        <v/>
      </c>
      <c r="H1261" s="9" t="str">
        <f t="shared" si="404"/>
        <v/>
      </c>
      <c r="I1261" s="9" t="str">
        <f t="array" ref="I1261">IFERROR(_xlfn.STDEV.S(IF(D1261:G1261&gt;=0,IF(D1261:G1261&lt;&gt;"",D1261:G1261,""))),"")</f>
        <v/>
      </c>
      <c r="J1261" s="2">
        <f t="shared" si="405"/>
        <v>0</v>
      </c>
      <c r="L1261" t="str">
        <f t="shared" si="406"/>
        <v/>
      </c>
      <c r="M1261" t="str">
        <f t="shared" si="403"/>
        <v/>
      </c>
      <c r="N1261" t="str">
        <f t="shared" si="407"/>
        <v/>
      </c>
      <c r="O1261" t="str">
        <f t="array" ref="O1261">IF(OR(L1261="",M1261=""),"",COUNT(IF($J$11:$J$2001=1,IF($C$11:$C$2001&gt;L1261,IF($C$11:$C$2001&lt;=M1261,IF($D$11:$G$2001&gt;=0,$J$11:$J$2001),""),""),""),""))</f>
        <v/>
      </c>
      <c r="P1261" s="9" t="str">
        <f t="array" ref="P1261">IFERROR(IF(OR(L1261="",M1261=""),"",AVERAGE(IF($J$11:$J$2001=1,IF($C$11:$C$2001&gt;L1261,IF($C$11:$C$2001&lt;=M1261,IF($D$11:$G$2001&gt;=0,$D$11:$G$2001)),"")))),"")</f>
        <v/>
      </c>
      <c r="Q1261" t="str">
        <f t="array" ref="Q1261">IFERROR(IF(OR(L1261="",M1261=""),"",_xlfn.STDEV.S(IF($J$11:$J$2001=1,IF($C$11:$C$2001&gt;L1261,IF($C$11:$C$2001&lt;=M1261,IF($D$11:$G$2001&gt;=0,$D$11:$G$2001))),""))),"")</f>
        <v/>
      </c>
      <c r="R1261" t="str">
        <f t="shared" si="408"/>
        <v/>
      </c>
      <c r="S1261" t="str">
        <f t="shared" si="409"/>
        <v/>
      </c>
      <c r="U1261" t="str">
        <f>IF(Input_1!L1254&lt;&gt;"",Input_1!L1254,"")</f>
        <v/>
      </c>
      <c r="V1261" s="9" t="str">
        <f>IF(Input_1!M1254&lt;&gt;"",Input_1!M1254,"")</f>
        <v/>
      </c>
      <c r="W1261" s="9" t="str">
        <f>IF(Input_1!N1254&lt;&gt;"",Input_1!N1254,"")</f>
        <v/>
      </c>
      <c r="X1261" s="9" t="str">
        <f>IF(Input_1!O1254&lt;&gt;"",Input_1!O1254,"")</f>
        <v/>
      </c>
      <c r="Y1261" s="9" t="str">
        <f>IF(Input_1!Q1254&lt;&gt;"",Input_1!Q1254,"")</f>
        <v/>
      </c>
      <c r="Z1261" s="9" t="str">
        <f t="shared" si="410"/>
        <v/>
      </c>
      <c r="AA1261" s="9" t="str">
        <f t="array" ref="AA1261">IFERROR(_xlfn.STDEV.S(IF(V1261:Y1261&gt;=0,IF(V1261:Y1261&lt;&gt;"",V1261:Y1261,""))),"")</f>
        <v/>
      </c>
      <c r="AB1261" s="2">
        <f t="shared" si="411"/>
        <v>0</v>
      </c>
      <c r="AD1261" t="str">
        <f t="shared" si="421"/>
        <v/>
      </c>
      <c r="AE1261" t="str">
        <f t="shared" si="412"/>
        <v/>
      </c>
      <c r="AF1261" t="str">
        <f t="shared" si="423"/>
        <v/>
      </c>
      <c r="AG1261" t="str">
        <f t="array" ref="AG1261">IF(OR(AD1261="",AE1261=""),"",COUNT(IF($AB$11:$AB$2001=1,IF($U$11:$U$2001&gt;AD1261,IF($U$11:$U$2001&lt;=AE1261,IF($V$11:$Y$2001&gt;=0,$AB$11:$AB$2001),""),""),""),""))</f>
        <v/>
      </c>
      <c r="AH1261" s="9" t="str">
        <f t="array" ref="AH1261">IF(AND(AD1261&lt;&gt;"",AE1261&lt;&gt;""),AVERAGE(IF($AB$11:$AB$2001=1,IF($U$11:$U$2001&gt;AD1261,IF($C$11:$C$2001&lt;=AE1261,$V$11:$Y$2001)))),"")</f>
        <v/>
      </c>
      <c r="AI1261" s="9" t="str">
        <f t="array" ref="AI1261">IF(AND(AD1261&lt;&gt;"",AE1261&lt;&gt;""),_xlfn.STDEV.S(IF($AB$11:$AB$2001=1,IF($U$11:$U$2001&gt;AD1261,IF($C$11:$C$2001&lt;=AE1261,$V$11:$Y$2001)))),"")</f>
        <v/>
      </c>
      <c r="AJ1261" t="str">
        <f t="shared" si="413"/>
        <v/>
      </c>
      <c r="AK1261" t="str">
        <f t="shared" si="414"/>
        <v/>
      </c>
      <c r="AM1261" t="str">
        <f>IF(Input_1!T1254&lt;&gt;"",Input_1!T1254,"")</f>
        <v/>
      </c>
      <c r="AN1261" s="9" t="str">
        <f>IF(Input_1!U1254&lt;&gt;"",Input_1!U1254,"")</f>
        <v/>
      </c>
      <c r="AO1261" s="9" t="str">
        <f>IF(Input_1!V1254&lt;&gt;"",Input_1!V1254,"")</f>
        <v/>
      </c>
      <c r="AP1261" s="9" t="str">
        <f>IF(Input_1!W1254&lt;&gt;"",Input_1!W1254,"")</f>
        <v/>
      </c>
      <c r="AQ1261" s="9" t="str">
        <f>IF(Input_1!Y1254&lt;&gt;"",Input_1!Y1254,"")</f>
        <v/>
      </c>
      <c r="AR1261" s="9" t="str">
        <f t="shared" si="415"/>
        <v/>
      </c>
      <c r="AS1261" s="9" t="str">
        <f t="array" ref="AS1261">IFERROR(_xlfn.STDEV.S(IF(AN1261:AQ1261&gt;=0,IF(AN1261:AQ1261&lt;&gt;"",AN1261:AQ1261,""))),"")</f>
        <v/>
      </c>
      <c r="AT1261" s="2">
        <f t="shared" si="416"/>
        <v>0</v>
      </c>
      <c r="AV1261" t="str">
        <f t="shared" si="422"/>
        <v/>
      </c>
      <c r="AW1261" t="str">
        <f t="shared" si="417"/>
        <v/>
      </c>
      <c r="AX1261" t="str">
        <f t="shared" si="418"/>
        <v/>
      </c>
      <c r="AY1261" t="str">
        <f t="array" ref="AY1261">IF(OR(AV1261="",AW1261=""),"",COUNT(IF($AT$11:$AT$2001=1,IF($AM$11:$AM$2001&gt;AV1261,IF($AM$11:$AM$2001&lt;=AW1261,IF($AN$11:$AQ$2001&gt;=0,$AT$11:$AT$2001),""),""),""),""))</f>
        <v/>
      </c>
      <c r="AZ1261" s="9" t="str">
        <f t="array" ref="AZ1261">IFERROR(IF(OR(AV1261="",AW1261=""),"",AVERAGE(IF($AT$11:$AT$2001=1,IF($AM$11:$AM$2001&gt;AV1261,IF($AM$11:$AM$2001&lt;=AW1261,IF($AN$11:$AQ$2001&gt;=0,$AN$11:$AQ$2001)),"")))),"")</f>
        <v/>
      </c>
      <c r="BA1261" s="9" t="str">
        <f t="array" ref="BA1261">IFERROR(IF(OR(AV1261="",AW1261=""),"",_xlfn.STDEV.S(IF($AT$11:$AT$2001=1,IF($AM$11:$AM$2001&gt;AV1261,IF($AM$11:$AM$2001&lt;=AW1261,IF($AN$11:$AQ$2001&gt;=0,$AN$11:$AQ$2001))),""))),"")</f>
        <v/>
      </c>
      <c r="BB1261" t="str">
        <f t="shared" si="419"/>
        <v/>
      </c>
      <c r="BC1261" t="str">
        <f t="shared" si="420"/>
        <v/>
      </c>
    </row>
    <row r="1262" spans="1:55" x14ac:dyDescent="0.35">
      <c r="A1262" s="9" t="str">
        <f>IF(Input_1!A1255&lt;&gt;"",Input_1!A1255,"")</f>
        <v/>
      </c>
      <c r="B1262" s="9" t="str">
        <f>IF(Input_1!B1255&lt;&gt;"",Input_1!B1255,"")</f>
        <v/>
      </c>
      <c r="C1262" t="str">
        <f>IF(Input_1!D1255&lt;&gt;"",Input_1!D1255,"")</f>
        <v/>
      </c>
      <c r="D1262" s="9" t="str">
        <f>IF(Input_1!E1255&lt;&gt;"",Input_1!E1255,"")</f>
        <v/>
      </c>
      <c r="E1262" s="9" t="str">
        <f>IF(Input_1!F1255&lt;&gt;"",Input_1!F1255,"")</f>
        <v/>
      </c>
      <c r="F1262" s="9" t="str">
        <f>IF(Input_1!G1255&lt;&gt;"",Input_1!G1255,"")</f>
        <v/>
      </c>
      <c r="G1262" s="9" t="str">
        <f>IF(Input_1!I1255&lt;&gt;"",Input_1!I1255,"")</f>
        <v/>
      </c>
      <c r="H1262" s="9" t="str">
        <f t="shared" si="404"/>
        <v/>
      </c>
      <c r="I1262" s="9" t="str">
        <f t="array" ref="I1262">IFERROR(_xlfn.STDEV.S(IF(D1262:G1262&gt;=0,IF(D1262:G1262&lt;&gt;"",D1262:G1262,""))),"")</f>
        <v/>
      </c>
      <c r="J1262" s="2">
        <f t="shared" si="405"/>
        <v>0</v>
      </c>
      <c r="L1262" t="str">
        <f t="shared" si="406"/>
        <v/>
      </c>
      <c r="M1262" t="str">
        <f t="shared" si="403"/>
        <v/>
      </c>
      <c r="N1262" t="str">
        <f t="shared" si="407"/>
        <v/>
      </c>
      <c r="O1262" t="str">
        <f t="array" ref="O1262">IF(OR(L1262="",M1262=""),"",COUNT(IF($J$11:$J$2001=1,IF($C$11:$C$2001&gt;L1262,IF($C$11:$C$2001&lt;=M1262,IF($D$11:$G$2001&gt;=0,$J$11:$J$2001),""),""),""),""))</f>
        <v/>
      </c>
      <c r="P1262" s="9" t="str">
        <f t="array" ref="P1262">IFERROR(IF(OR(L1262="",M1262=""),"",AVERAGE(IF($J$11:$J$2001=1,IF($C$11:$C$2001&gt;L1262,IF($C$11:$C$2001&lt;=M1262,IF($D$11:$G$2001&gt;=0,$D$11:$G$2001)),"")))),"")</f>
        <v/>
      </c>
      <c r="Q1262" t="str">
        <f t="array" ref="Q1262">IFERROR(IF(OR(L1262="",M1262=""),"",_xlfn.STDEV.S(IF($J$11:$J$2001=1,IF($C$11:$C$2001&gt;L1262,IF($C$11:$C$2001&lt;=M1262,IF($D$11:$G$2001&gt;=0,$D$11:$G$2001))),""))),"")</f>
        <v/>
      </c>
      <c r="R1262" t="str">
        <f t="shared" si="408"/>
        <v/>
      </c>
      <c r="S1262" t="str">
        <f t="shared" si="409"/>
        <v/>
      </c>
      <c r="U1262" t="str">
        <f>IF(Input_1!L1255&lt;&gt;"",Input_1!L1255,"")</f>
        <v/>
      </c>
      <c r="V1262" s="9" t="str">
        <f>IF(Input_1!M1255&lt;&gt;"",Input_1!M1255,"")</f>
        <v/>
      </c>
      <c r="W1262" s="9" t="str">
        <f>IF(Input_1!N1255&lt;&gt;"",Input_1!N1255,"")</f>
        <v/>
      </c>
      <c r="X1262" s="9" t="str">
        <f>IF(Input_1!O1255&lt;&gt;"",Input_1!O1255,"")</f>
        <v/>
      </c>
      <c r="Y1262" s="9" t="str">
        <f>IF(Input_1!Q1255&lt;&gt;"",Input_1!Q1255,"")</f>
        <v/>
      </c>
      <c r="Z1262" s="9" t="str">
        <f t="shared" si="410"/>
        <v/>
      </c>
      <c r="AA1262" s="9" t="str">
        <f t="array" ref="AA1262">IFERROR(_xlfn.STDEV.S(IF(V1262:Y1262&gt;=0,IF(V1262:Y1262&lt;&gt;"",V1262:Y1262,""))),"")</f>
        <v/>
      </c>
      <c r="AB1262" s="2">
        <f t="shared" si="411"/>
        <v>0</v>
      </c>
      <c r="AD1262" t="str">
        <f t="shared" si="421"/>
        <v/>
      </c>
      <c r="AE1262" t="str">
        <f t="shared" si="412"/>
        <v/>
      </c>
      <c r="AF1262" t="str">
        <f t="shared" si="423"/>
        <v/>
      </c>
      <c r="AG1262" t="str">
        <f t="array" ref="AG1262">IF(OR(AD1262="",AE1262=""),"",COUNT(IF($AB$11:$AB$2001=1,IF($U$11:$U$2001&gt;AD1262,IF($U$11:$U$2001&lt;=AE1262,IF($V$11:$Y$2001&gt;=0,$AB$11:$AB$2001),""),""),""),""))</f>
        <v/>
      </c>
      <c r="AH1262" s="9" t="str">
        <f t="array" ref="AH1262">IF(AND(AD1262&lt;&gt;"",AE1262&lt;&gt;""),AVERAGE(IF($AB$11:$AB$2001=1,IF($U$11:$U$2001&gt;AD1262,IF($C$11:$C$2001&lt;=AE1262,$V$11:$Y$2001)))),"")</f>
        <v/>
      </c>
      <c r="AI1262" s="9" t="str">
        <f t="array" ref="AI1262">IF(AND(AD1262&lt;&gt;"",AE1262&lt;&gt;""),_xlfn.STDEV.S(IF($AB$11:$AB$2001=1,IF($U$11:$U$2001&gt;AD1262,IF($C$11:$C$2001&lt;=AE1262,$V$11:$Y$2001)))),"")</f>
        <v/>
      </c>
      <c r="AJ1262" t="str">
        <f t="shared" si="413"/>
        <v/>
      </c>
      <c r="AK1262" t="str">
        <f t="shared" si="414"/>
        <v/>
      </c>
      <c r="AM1262" t="str">
        <f>IF(Input_1!T1255&lt;&gt;"",Input_1!T1255,"")</f>
        <v/>
      </c>
      <c r="AN1262" s="9" t="str">
        <f>IF(Input_1!U1255&lt;&gt;"",Input_1!U1255,"")</f>
        <v/>
      </c>
      <c r="AO1262" s="9" t="str">
        <f>IF(Input_1!V1255&lt;&gt;"",Input_1!V1255,"")</f>
        <v/>
      </c>
      <c r="AP1262" s="9" t="str">
        <f>IF(Input_1!W1255&lt;&gt;"",Input_1!W1255,"")</f>
        <v/>
      </c>
      <c r="AQ1262" s="9" t="str">
        <f>IF(Input_1!Y1255&lt;&gt;"",Input_1!Y1255,"")</f>
        <v/>
      </c>
      <c r="AR1262" s="9" t="str">
        <f t="shared" si="415"/>
        <v/>
      </c>
      <c r="AS1262" s="9" t="str">
        <f t="array" ref="AS1262">IFERROR(_xlfn.STDEV.S(IF(AN1262:AQ1262&gt;=0,IF(AN1262:AQ1262&lt;&gt;"",AN1262:AQ1262,""))),"")</f>
        <v/>
      </c>
      <c r="AT1262" s="2">
        <f t="shared" si="416"/>
        <v>0</v>
      </c>
      <c r="AV1262" t="str">
        <f t="shared" si="422"/>
        <v/>
      </c>
      <c r="AW1262" t="str">
        <f t="shared" si="417"/>
        <v/>
      </c>
      <c r="AX1262" t="str">
        <f t="shared" si="418"/>
        <v/>
      </c>
      <c r="AY1262" t="str">
        <f t="array" ref="AY1262">IF(OR(AV1262="",AW1262=""),"",COUNT(IF($AT$11:$AT$2001=1,IF($AM$11:$AM$2001&gt;AV1262,IF($AM$11:$AM$2001&lt;=AW1262,IF($AN$11:$AQ$2001&gt;=0,$AT$11:$AT$2001),""),""),""),""))</f>
        <v/>
      </c>
      <c r="AZ1262" s="9" t="str">
        <f t="array" ref="AZ1262">IFERROR(IF(OR(AV1262="",AW1262=""),"",AVERAGE(IF($AT$11:$AT$2001=1,IF($AM$11:$AM$2001&gt;AV1262,IF($AM$11:$AM$2001&lt;=AW1262,IF($AN$11:$AQ$2001&gt;=0,$AN$11:$AQ$2001)),"")))),"")</f>
        <v/>
      </c>
      <c r="BA1262" s="9" t="str">
        <f t="array" ref="BA1262">IFERROR(IF(OR(AV1262="",AW1262=""),"",_xlfn.STDEV.S(IF($AT$11:$AT$2001=1,IF($AM$11:$AM$2001&gt;AV1262,IF($AM$11:$AM$2001&lt;=AW1262,IF($AN$11:$AQ$2001&gt;=0,$AN$11:$AQ$2001))),""))),"")</f>
        <v/>
      </c>
      <c r="BB1262" t="str">
        <f t="shared" si="419"/>
        <v/>
      </c>
      <c r="BC1262" t="str">
        <f t="shared" si="420"/>
        <v/>
      </c>
    </row>
    <row r="1263" spans="1:55" x14ac:dyDescent="0.35">
      <c r="A1263" s="9" t="str">
        <f>IF(Input_1!A1256&lt;&gt;"",Input_1!A1256,"")</f>
        <v/>
      </c>
      <c r="B1263" s="9" t="str">
        <f>IF(Input_1!B1256&lt;&gt;"",Input_1!B1256,"")</f>
        <v/>
      </c>
      <c r="C1263" t="str">
        <f>IF(Input_1!D1256&lt;&gt;"",Input_1!D1256,"")</f>
        <v/>
      </c>
      <c r="D1263" s="9" t="str">
        <f>IF(Input_1!E1256&lt;&gt;"",Input_1!E1256,"")</f>
        <v/>
      </c>
      <c r="E1263" s="9" t="str">
        <f>IF(Input_1!F1256&lt;&gt;"",Input_1!F1256,"")</f>
        <v/>
      </c>
      <c r="F1263" s="9" t="str">
        <f>IF(Input_1!G1256&lt;&gt;"",Input_1!G1256,"")</f>
        <v/>
      </c>
      <c r="G1263" s="9" t="str">
        <f>IF(Input_1!I1256&lt;&gt;"",Input_1!I1256,"")</f>
        <v/>
      </c>
      <c r="H1263" s="9" t="str">
        <f t="shared" si="404"/>
        <v/>
      </c>
      <c r="I1263" s="9" t="str">
        <f t="array" ref="I1263">IFERROR(_xlfn.STDEV.S(IF(D1263:G1263&gt;=0,IF(D1263:G1263&lt;&gt;"",D1263:G1263,""))),"")</f>
        <v/>
      </c>
      <c r="J1263" s="2">
        <f t="shared" si="405"/>
        <v>0</v>
      </c>
      <c r="L1263" t="str">
        <f t="shared" si="406"/>
        <v/>
      </c>
      <c r="M1263" t="str">
        <f t="shared" si="403"/>
        <v/>
      </c>
      <c r="N1263" t="str">
        <f t="shared" si="407"/>
        <v/>
      </c>
      <c r="O1263" t="str">
        <f t="array" ref="O1263">IF(OR(L1263="",M1263=""),"",COUNT(IF($J$11:$J$2001=1,IF($C$11:$C$2001&gt;L1263,IF($C$11:$C$2001&lt;=M1263,IF($D$11:$G$2001&gt;=0,$J$11:$J$2001),""),""),""),""))</f>
        <v/>
      </c>
      <c r="P1263" s="9" t="str">
        <f t="array" ref="P1263">IFERROR(IF(OR(L1263="",M1263=""),"",AVERAGE(IF($J$11:$J$2001=1,IF($C$11:$C$2001&gt;L1263,IF($C$11:$C$2001&lt;=M1263,IF($D$11:$G$2001&gt;=0,$D$11:$G$2001)),"")))),"")</f>
        <v/>
      </c>
      <c r="Q1263" t="str">
        <f t="array" ref="Q1263">IFERROR(IF(OR(L1263="",M1263=""),"",_xlfn.STDEV.S(IF($J$11:$J$2001=1,IF($C$11:$C$2001&gt;L1263,IF($C$11:$C$2001&lt;=M1263,IF($D$11:$G$2001&gt;=0,$D$11:$G$2001))),""))),"")</f>
        <v/>
      </c>
      <c r="R1263" t="str">
        <f t="shared" si="408"/>
        <v/>
      </c>
      <c r="S1263" t="str">
        <f t="shared" si="409"/>
        <v/>
      </c>
      <c r="U1263" t="str">
        <f>IF(Input_1!L1256&lt;&gt;"",Input_1!L1256,"")</f>
        <v/>
      </c>
      <c r="V1263" s="9" t="str">
        <f>IF(Input_1!M1256&lt;&gt;"",Input_1!M1256,"")</f>
        <v/>
      </c>
      <c r="W1263" s="9" t="str">
        <f>IF(Input_1!N1256&lt;&gt;"",Input_1!N1256,"")</f>
        <v/>
      </c>
      <c r="X1263" s="9" t="str">
        <f>IF(Input_1!O1256&lt;&gt;"",Input_1!O1256,"")</f>
        <v/>
      </c>
      <c r="Y1263" s="9" t="str">
        <f>IF(Input_1!Q1256&lt;&gt;"",Input_1!Q1256,"")</f>
        <v/>
      </c>
      <c r="Z1263" s="9" t="str">
        <f t="shared" si="410"/>
        <v/>
      </c>
      <c r="AA1263" s="9" t="str">
        <f t="array" ref="AA1263">IFERROR(_xlfn.STDEV.S(IF(V1263:Y1263&gt;=0,IF(V1263:Y1263&lt;&gt;"",V1263:Y1263,""))),"")</f>
        <v/>
      </c>
      <c r="AB1263" s="2">
        <f t="shared" si="411"/>
        <v>0</v>
      </c>
      <c r="AD1263" t="str">
        <f t="shared" si="421"/>
        <v/>
      </c>
      <c r="AE1263" t="str">
        <f t="shared" si="412"/>
        <v/>
      </c>
      <c r="AF1263" t="str">
        <f t="shared" si="423"/>
        <v/>
      </c>
      <c r="AG1263" t="str">
        <f t="array" ref="AG1263">IF(OR(AD1263="",AE1263=""),"",COUNT(IF($AB$11:$AB$2001=1,IF($U$11:$U$2001&gt;AD1263,IF($U$11:$U$2001&lt;=AE1263,IF($V$11:$Y$2001&gt;=0,$AB$11:$AB$2001),""),""),""),""))</f>
        <v/>
      </c>
      <c r="AH1263" s="9" t="str">
        <f t="array" ref="AH1263">IF(AND(AD1263&lt;&gt;"",AE1263&lt;&gt;""),AVERAGE(IF($AB$11:$AB$2001=1,IF($U$11:$U$2001&gt;AD1263,IF($C$11:$C$2001&lt;=AE1263,$V$11:$Y$2001)))),"")</f>
        <v/>
      </c>
      <c r="AI1263" s="9" t="str">
        <f t="array" ref="AI1263">IF(AND(AD1263&lt;&gt;"",AE1263&lt;&gt;""),_xlfn.STDEV.S(IF($AB$11:$AB$2001=1,IF($U$11:$U$2001&gt;AD1263,IF($C$11:$C$2001&lt;=AE1263,$V$11:$Y$2001)))),"")</f>
        <v/>
      </c>
      <c r="AJ1263" t="str">
        <f t="shared" si="413"/>
        <v/>
      </c>
      <c r="AK1263" t="str">
        <f t="shared" si="414"/>
        <v/>
      </c>
      <c r="AM1263" t="str">
        <f>IF(Input_1!T1256&lt;&gt;"",Input_1!T1256,"")</f>
        <v/>
      </c>
      <c r="AN1263" s="9" t="str">
        <f>IF(Input_1!U1256&lt;&gt;"",Input_1!U1256,"")</f>
        <v/>
      </c>
      <c r="AO1263" s="9" t="str">
        <f>IF(Input_1!V1256&lt;&gt;"",Input_1!V1256,"")</f>
        <v/>
      </c>
      <c r="AP1263" s="9" t="str">
        <f>IF(Input_1!W1256&lt;&gt;"",Input_1!W1256,"")</f>
        <v/>
      </c>
      <c r="AQ1263" s="9" t="str">
        <f>IF(Input_1!Y1256&lt;&gt;"",Input_1!Y1256,"")</f>
        <v/>
      </c>
      <c r="AR1263" s="9" t="str">
        <f t="shared" si="415"/>
        <v/>
      </c>
      <c r="AS1263" s="9" t="str">
        <f t="array" ref="AS1263">IFERROR(_xlfn.STDEV.S(IF(AN1263:AQ1263&gt;=0,IF(AN1263:AQ1263&lt;&gt;"",AN1263:AQ1263,""))),"")</f>
        <v/>
      </c>
      <c r="AT1263" s="2">
        <f t="shared" si="416"/>
        <v>0</v>
      </c>
      <c r="AV1263" t="str">
        <f t="shared" si="422"/>
        <v/>
      </c>
      <c r="AW1263" t="str">
        <f t="shared" si="417"/>
        <v/>
      </c>
      <c r="AX1263" t="str">
        <f t="shared" si="418"/>
        <v/>
      </c>
      <c r="AY1263" t="str">
        <f t="array" ref="AY1263">IF(OR(AV1263="",AW1263=""),"",COUNT(IF($AT$11:$AT$2001=1,IF($AM$11:$AM$2001&gt;AV1263,IF($AM$11:$AM$2001&lt;=AW1263,IF($AN$11:$AQ$2001&gt;=0,$AT$11:$AT$2001),""),""),""),""))</f>
        <v/>
      </c>
      <c r="AZ1263" s="9" t="str">
        <f t="array" ref="AZ1263">IFERROR(IF(OR(AV1263="",AW1263=""),"",AVERAGE(IF($AT$11:$AT$2001=1,IF($AM$11:$AM$2001&gt;AV1263,IF($AM$11:$AM$2001&lt;=AW1263,IF($AN$11:$AQ$2001&gt;=0,$AN$11:$AQ$2001)),"")))),"")</f>
        <v/>
      </c>
      <c r="BA1263" s="9" t="str">
        <f t="array" ref="BA1263">IFERROR(IF(OR(AV1263="",AW1263=""),"",_xlfn.STDEV.S(IF($AT$11:$AT$2001=1,IF($AM$11:$AM$2001&gt;AV1263,IF($AM$11:$AM$2001&lt;=AW1263,IF($AN$11:$AQ$2001&gt;=0,$AN$11:$AQ$2001))),""))),"")</f>
        <v/>
      </c>
      <c r="BB1263" t="str">
        <f t="shared" si="419"/>
        <v/>
      </c>
      <c r="BC1263" t="str">
        <f t="shared" si="420"/>
        <v/>
      </c>
    </row>
    <row r="1264" spans="1:55" x14ac:dyDescent="0.35">
      <c r="A1264" s="9" t="str">
        <f>IF(Input_1!A1257&lt;&gt;"",Input_1!A1257,"")</f>
        <v/>
      </c>
      <c r="B1264" s="9" t="str">
        <f>IF(Input_1!B1257&lt;&gt;"",Input_1!B1257,"")</f>
        <v/>
      </c>
      <c r="C1264" t="str">
        <f>IF(Input_1!D1257&lt;&gt;"",Input_1!D1257,"")</f>
        <v/>
      </c>
      <c r="D1264" s="9" t="str">
        <f>IF(Input_1!E1257&lt;&gt;"",Input_1!E1257,"")</f>
        <v/>
      </c>
      <c r="E1264" s="9" t="str">
        <f>IF(Input_1!F1257&lt;&gt;"",Input_1!F1257,"")</f>
        <v/>
      </c>
      <c r="F1264" s="9" t="str">
        <f>IF(Input_1!G1257&lt;&gt;"",Input_1!G1257,"")</f>
        <v/>
      </c>
      <c r="G1264" s="9" t="str">
        <f>IF(Input_1!I1257&lt;&gt;"",Input_1!I1257,"")</f>
        <v/>
      </c>
      <c r="H1264" s="9" t="str">
        <f t="shared" si="404"/>
        <v/>
      </c>
      <c r="I1264" s="9" t="str">
        <f t="array" ref="I1264">IFERROR(_xlfn.STDEV.S(IF(D1264:G1264&gt;=0,IF(D1264:G1264&lt;&gt;"",D1264:G1264,""))),"")</f>
        <v/>
      </c>
      <c r="J1264" s="2">
        <f t="shared" si="405"/>
        <v>0</v>
      </c>
      <c r="L1264" t="str">
        <f t="shared" si="406"/>
        <v/>
      </c>
      <c r="M1264" t="str">
        <f t="shared" si="403"/>
        <v/>
      </c>
      <c r="N1264" t="str">
        <f t="shared" si="407"/>
        <v/>
      </c>
      <c r="O1264" t="str">
        <f t="array" ref="O1264">IF(OR(L1264="",M1264=""),"",COUNT(IF($J$11:$J$2001=1,IF($C$11:$C$2001&gt;L1264,IF($C$11:$C$2001&lt;=M1264,IF($D$11:$G$2001&gt;=0,$J$11:$J$2001),""),""),""),""))</f>
        <v/>
      </c>
      <c r="P1264" s="9" t="str">
        <f t="array" ref="P1264">IFERROR(IF(OR(L1264="",M1264=""),"",AVERAGE(IF($J$11:$J$2001=1,IF($C$11:$C$2001&gt;L1264,IF($C$11:$C$2001&lt;=M1264,IF($D$11:$G$2001&gt;=0,$D$11:$G$2001)),"")))),"")</f>
        <v/>
      </c>
      <c r="Q1264" t="str">
        <f t="array" ref="Q1264">IFERROR(IF(OR(L1264="",M1264=""),"",_xlfn.STDEV.S(IF($J$11:$J$2001=1,IF($C$11:$C$2001&gt;L1264,IF($C$11:$C$2001&lt;=M1264,IF($D$11:$G$2001&gt;=0,$D$11:$G$2001))),""))),"")</f>
        <v/>
      </c>
      <c r="R1264" t="str">
        <f t="shared" si="408"/>
        <v/>
      </c>
      <c r="S1264" t="str">
        <f t="shared" si="409"/>
        <v/>
      </c>
      <c r="U1264" t="str">
        <f>IF(Input_1!L1257&lt;&gt;"",Input_1!L1257,"")</f>
        <v/>
      </c>
      <c r="V1264" s="9" t="str">
        <f>IF(Input_1!M1257&lt;&gt;"",Input_1!M1257,"")</f>
        <v/>
      </c>
      <c r="W1264" s="9" t="str">
        <f>IF(Input_1!N1257&lt;&gt;"",Input_1!N1257,"")</f>
        <v/>
      </c>
      <c r="X1264" s="9" t="str">
        <f>IF(Input_1!O1257&lt;&gt;"",Input_1!O1257,"")</f>
        <v/>
      </c>
      <c r="Y1264" s="9" t="str">
        <f>IF(Input_1!Q1257&lt;&gt;"",Input_1!Q1257,"")</f>
        <v/>
      </c>
      <c r="Z1264" s="9" t="str">
        <f t="shared" si="410"/>
        <v/>
      </c>
      <c r="AA1264" s="9" t="str">
        <f t="array" ref="AA1264">IFERROR(_xlfn.STDEV.S(IF(V1264:Y1264&gt;=0,IF(V1264:Y1264&lt;&gt;"",V1264:Y1264,""))),"")</f>
        <v/>
      </c>
      <c r="AB1264" s="2">
        <f t="shared" si="411"/>
        <v>0</v>
      </c>
      <c r="AD1264" t="str">
        <f t="shared" si="421"/>
        <v/>
      </c>
      <c r="AE1264" t="str">
        <f t="shared" si="412"/>
        <v/>
      </c>
      <c r="AF1264" t="str">
        <f t="shared" si="423"/>
        <v/>
      </c>
      <c r="AG1264" t="str">
        <f t="array" ref="AG1264">IF(OR(AD1264="",AE1264=""),"",COUNT(IF($AB$11:$AB$2001=1,IF($U$11:$U$2001&gt;AD1264,IF($U$11:$U$2001&lt;=AE1264,IF($V$11:$Y$2001&gt;=0,$AB$11:$AB$2001),""),""),""),""))</f>
        <v/>
      </c>
      <c r="AH1264" s="9" t="str">
        <f t="array" ref="AH1264">IF(AND(AD1264&lt;&gt;"",AE1264&lt;&gt;""),AVERAGE(IF($AB$11:$AB$2001=1,IF($U$11:$U$2001&gt;AD1264,IF($C$11:$C$2001&lt;=AE1264,$V$11:$Y$2001)))),"")</f>
        <v/>
      </c>
      <c r="AI1264" s="9" t="str">
        <f t="array" ref="AI1264">IF(AND(AD1264&lt;&gt;"",AE1264&lt;&gt;""),_xlfn.STDEV.S(IF($AB$11:$AB$2001=1,IF($U$11:$U$2001&gt;AD1264,IF($C$11:$C$2001&lt;=AE1264,$V$11:$Y$2001)))),"")</f>
        <v/>
      </c>
      <c r="AJ1264" t="str">
        <f t="shared" si="413"/>
        <v/>
      </c>
      <c r="AK1264" t="str">
        <f t="shared" si="414"/>
        <v/>
      </c>
      <c r="AM1264" t="str">
        <f>IF(Input_1!T1257&lt;&gt;"",Input_1!T1257,"")</f>
        <v/>
      </c>
      <c r="AN1264" s="9" t="str">
        <f>IF(Input_1!U1257&lt;&gt;"",Input_1!U1257,"")</f>
        <v/>
      </c>
      <c r="AO1264" s="9" t="str">
        <f>IF(Input_1!V1257&lt;&gt;"",Input_1!V1257,"")</f>
        <v/>
      </c>
      <c r="AP1264" s="9" t="str">
        <f>IF(Input_1!W1257&lt;&gt;"",Input_1!W1257,"")</f>
        <v/>
      </c>
      <c r="AQ1264" s="9" t="str">
        <f>IF(Input_1!Y1257&lt;&gt;"",Input_1!Y1257,"")</f>
        <v/>
      </c>
      <c r="AR1264" s="9" t="str">
        <f t="shared" si="415"/>
        <v/>
      </c>
      <c r="AS1264" s="9" t="str">
        <f t="array" ref="AS1264">IFERROR(_xlfn.STDEV.S(IF(AN1264:AQ1264&gt;=0,IF(AN1264:AQ1264&lt;&gt;"",AN1264:AQ1264,""))),"")</f>
        <v/>
      </c>
      <c r="AT1264" s="2">
        <f t="shared" si="416"/>
        <v>0</v>
      </c>
      <c r="AV1264" t="str">
        <f t="shared" si="422"/>
        <v/>
      </c>
      <c r="AW1264" t="str">
        <f t="shared" si="417"/>
        <v/>
      </c>
      <c r="AX1264" t="str">
        <f t="shared" si="418"/>
        <v/>
      </c>
      <c r="AY1264" t="str">
        <f t="array" ref="AY1264">IF(OR(AV1264="",AW1264=""),"",COUNT(IF($AT$11:$AT$2001=1,IF($AM$11:$AM$2001&gt;AV1264,IF($AM$11:$AM$2001&lt;=AW1264,IF($AN$11:$AQ$2001&gt;=0,$AT$11:$AT$2001),""),""),""),""))</f>
        <v/>
      </c>
      <c r="AZ1264" s="9" t="str">
        <f t="array" ref="AZ1264">IFERROR(IF(OR(AV1264="",AW1264=""),"",AVERAGE(IF($AT$11:$AT$2001=1,IF($AM$11:$AM$2001&gt;AV1264,IF($AM$11:$AM$2001&lt;=AW1264,IF($AN$11:$AQ$2001&gt;=0,$AN$11:$AQ$2001)),"")))),"")</f>
        <v/>
      </c>
      <c r="BA1264" s="9" t="str">
        <f t="array" ref="BA1264">IFERROR(IF(OR(AV1264="",AW1264=""),"",_xlfn.STDEV.S(IF($AT$11:$AT$2001=1,IF($AM$11:$AM$2001&gt;AV1264,IF($AM$11:$AM$2001&lt;=AW1264,IF($AN$11:$AQ$2001&gt;=0,$AN$11:$AQ$2001))),""))),"")</f>
        <v/>
      </c>
      <c r="BB1264" t="str">
        <f t="shared" si="419"/>
        <v/>
      </c>
      <c r="BC1264" t="str">
        <f t="shared" si="420"/>
        <v/>
      </c>
    </row>
    <row r="1265" spans="1:55" x14ac:dyDescent="0.35">
      <c r="A1265" s="9" t="str">
        <f>IF(Input_1!A1258&lt;&gt;"",Input_1!A1258,"")</f>
        <v/>
      </c>
      <c r="B1265" s="9" t="str">
        <f>IF(Input_1!B1258&lt;&gt;"",Input_1!B1258,"")</f>
        <v/>
      </c>
      <c r="C1265" t="str">
        <f>IF(Input_1!D1258&lt;&gt;"",Input_1!D1258,"")</f>
        <v/>
      </c>
      <c r="D1265" s="9" t="str">
        <f>IF(Input_1!E1258&lt;&gt;"",Input_1!E1258,"")</f>
        <v/>
      </c>
      <c r="E1265" s="9" t="str">
        <f>IF(Input_1!F1258&lt;&gt;"",Input_1!F1258,"")</f>
        <v/>
      </c>
      <c r="F1265" s="9" t="str">
        <f>IF(Input_1!G1258&lt;&gt;"",Input_1!G1258,"")</f>
        <v/>
      </c>
      <c r="G1265" s="9" t="str">
        <f>IF(Input_1!I1258&lt;&gt;"",Input_1!I1258,"")</f>
        <v/>
      </c>
      <c r="H1265" s="9" t="str">
        <f t="shared" si="404"/>
        <v/>
      </c>
      <c r="I1265" s="9" t="str">
        <f t="array" ref="I1265">IFERROR(_xlfn.STDEV.S(IF(D1265:G1265&gt;=0,IF(D1265:G1265&lt;&gt;"",D1265:G1265,""))),"")</f>
        <v/>
      </c>
      <c r="J1265" s="2">
        <f t="shared" si="405"/>
        <v>0</v>
      </c>
      <c r="L1265" t="str">
        <f t="shared" si="406"/>
        <v/>
      </c>
      <c r="M1265" t="str">
        <f t="shared" si="403"/>
        <v/>
      </c>
      <c r="N1265" t="str">
        <f t="shared" si="407"/>
        <v/>
      </c>
      <c r="O1265" t="str">
        <f t="array" ref="O1265">IF(OR(L1265="",M1265=""),"",COUNT(IF($J$11:$J$2001=1,IF($C$11:$C$2001&gt;L1265,IF($C$11:$C$2001&lt;=M1265,IF($D$11:$G$2001&gt;=0,$J$11:$J$2001),""),""),""),""))</f>
        <v/>
      </c>
      <c r="P1265" s="9" t="str">
        <f t="array" ref="P1265">IFERROR(IF(OR(L1265="",M1265=""),"",AVERAGE(IF($J$11:$J$2001=1,IF($C$11:$C$2001&gt;L1265,IF($C$11:$C$2001&lt;=M1265,IF($D$11:$G$2001&gt;=0,$D$11:$G$2001)),"")))),"")</f>
        <v/>
      </c>
      <c r="Q1265" t="str">
        <f t="array" ref="Q1265">IFERROR(IF(OR(L1265="",M1265=""),"",_xlfn.STDEV.S(IF($J$11:$J$2001=1,IF($C$11:$C$2001&gt;L1265,IF($C$11:$C$2001&lt;=M1265,IF($D$11:$G$2001&gt;=0,$D$11:$G$2001))),""))),"")</f>
        <v/>
      </c>
      <c r="R1265" t="str">
        <f t="shared" si="408"/>
        <v/>
      </c>
      <c r="S1265" t="str">
        <f t="shared" si="409"/>
        <v/>
      </c>
      <c r="U1265" t="str">
        <f>IF(Input_1!L1258&lt;&gt;"",Input_1!L1258,"")</f>
        <v/>
      </c>
      <c r="V1265" s="9" t="str">
        <f>IF(Input_1!M1258&lt;&gt;"",Input_1!M1258,"")</f>
        <v/>
      </c>
      <c r="W1265" s="9" t="str">
        <f>IF(Input_1!N1258&lt;&gt;"",Input_1!N1258,"")</f>
        <v/>
      </c>
      <c r="X1265" s="9" t="str">
        <f>IF(Input_1!O1258&lt;&gt;"",Input_1!O1258,"")</f>
        <v/>
      </c>
      <c r="Y1265" s="9" t="str">
        <f>IF(Input_1!Q1258&lt;&gt;"",Input_1!Q1258,"")</f>
        <v/>
      </c>
      <c r="Z1265" s="9" t="str">
        <f t="shared" si="410"/>
        <v/>
      </c>
      <c r="AA1265" s="9" t="str">
        <f t="array" ref="AA1265">IFERROR(_xlfn.STDEV.S(IF(V1265:Y1265&gt;=0,IF(V1265:Y1265&lt;&gt;"",V1265:Y1265,""))),"")</f>
        <v/>
      </c>
      <c r="AB1265" s="2">
        <f t="shared" si="411"/>
        <v>0</v>
      </c>
      <c r="AD1265" t="str">
        <f t="shared" si="421"/>
        <v/>
      </c>
      <c r="AE1265" t="str">
        <f t="shared" si="412"/>
        <v/>
      </c>
      <c r="AF1265" t="str">
        <f t="shared" si="423"/>
        <v/>
      </c>
      <c r="AG1265" t="str">
        <f t="array" ref="AG1265">IF(OR(AD1265="",AE1265=""),"",COUNT(IF($AB$11:$AB$2001=1,IF($U$11:$U$2001&gt;AD1265,IF($U$11:$U$2001&lt;=AE1265,IF($V$11:$Y$2001&gt;=0,$AB$11:$AB$2001),""),""),""),""))</f>
        <v/>
      </c>
      <c r="AH1265" s="9" t="str">
        <f t="array" ref="AH1265">IF(AND(AD1265&lt;&gt;"",AE1265&lt;&gt;""),AVERAGE(IF($AB$11:$AB$2001=1,IF($U$11:$U$2001&gt;AD1265,IF($C$11:$C$2001&lt;=AE1265,$V$11:$Y$2001)))),"")</f>
        <v/>
      </c>
      <c r="AI1265" s="9" t="str">
        <f t="array" ref="AI1265">IF(AND(AD1265&lt;&gt;"",AE1265&lt;&gt;""),_xlfn.STDEV.S(IF($AB$11:$AB$2001=1,IF($U$11:$U$2001&gt;AD1265,IF($C$11:$C$2001&lt;=AE1265,$V$11:$Y$2001)))),"")</f>
        <v/>
      </c>
      <c r="AJ1265" t="str">
        <f t="shared" si="413"/>
        <v/>
      </c>
      <c r="AK1265" t="str">
        <f t="shared" si="414"/>
        <v/>
      </c>
      <c r="AM1265" t="str">
        <f>IF(Input_1!T1258&lt;&gt;"",Input_1!T1258,"")</f>
        <v/>
      </c>
      <c r="AN1265" s="9" t="str">
        <f>IF(Input_1!U1258&lt;&gt;"",Input_1!U1258,"")</f>
        <v/>
      </c>
      <c r="AO1265" s="9" t="str">
        <f>IF(Input_1!V1258&lt;&gt;"",Input_1!V1258,"")</f>
        <v/>
      </c>
      <c r="AP1265" s="9" t="str">
        <f>IF(Input_1!W1258&lt;&gt;"",Input_1!W1258,"")</f>
        <v/>
      </c>
      <c r="AQ1265" s="9" t="str">
        <f>IF(Input_1!Y1258&lt;&gt;"",Input_1!Y1258,"")</f>
        <v/>
      </c>
      <c r="AR1265" s="9" t="str">
        <f t="shared" si="415"/>
        <v/>
      </c>
      <c r="AS1265" s="9" t="str">
        <f t="array" ref="AS1265">IFERROR(_xlfn.STDEV.S(IF(AN1265:AQ1265&gt;=0,IF(AN1265:AQ1265&lt;&gt;"",AN1265:AQ1265,""))),"")</f>
        <v/>
      </c>
      <c r="AT1265" s="2">
        <f t="shared" si="416"/>
        <v>0</v>
      </c>
      <c r="AV1265" t="str">
        <f t="shared" si="422"/>
        <v/>
      </c>
      <c r="AW1265" t="str">
        <f t="shared" si="417"/>
        <v/>
      </c>
      <c r="AX1265" t="str">
        <f t="shared" si="418"/>
        <v/>
      </c>
      <c r="AY1265" t="str">
        <f t="array" ref="AY1265">IF(OR(AV1265="",AW1265=""),"",COUNT(IF($AT$11:$AT$2001=1,IF($AM$11:$AM$2001&gt;AV1265,IF($AM$11:$AM$2001&lt;=AW1265,IF($AN$11:$AQ$2001&gt;=0,$AT$11:$AT$2001),""),""),""),""))</f>
        <v/>
      </c>
      <c r="AZ1265" s="9" t="str">
        <f t="array" ref="AZ1265">IFERROR(IF(OR(AV1265="",AW1265=""),"",AVERAGE(IF($AT$11:$AT$2001=1,IF($AM$11:$AM$2001&gt;AV1265,IF($AM$11:$AM$2001&lt;=AW1265,IF($AN$11:$AQ$2001&gt;=0,$AN$11:$AQ$2001)),"")))),"")</f>
        <v/>
      </c>
      <c r="BA1265" s="9" t="str">
        <f t="array" ref="BA1265">IFERROR(IF(OR(AV1265="",AW1265=""),"",_xlfn.STDEV.S(IF($AT$11:$AT$2001=1,IF($AM$11:$AM$2001&gt;AV1265,IF($AM$11:$AM$2001&lt;=AW1265,IF($AN$11:$AQ$2001&gt;=0,$AN$11:$AQ$2001))),""))),"")</f>
        <v/>
      </c>
      <c r="BB1265" t="str">
        <f t="shared" si="419"/>
        <v/>
      </c>
      <c r="BC1265" t="str">
        <f t="shared" si="420"/>
        <v/>
      </c>
    </row>
    <row r="1266" spans="1:55" x14ac:dyDescent="0.35">
      <c r="A1266" s="9" t="str">
        <f>IF(Input_1!A1259&lt;&gt;"",Input_1!A1259,"")</f>
        <v/>
      </c>
      <c r="B1266" s="9" t="str">
        <f>IF(Input_1!B1259&lt;&gt;"",Input_1!B1259,"")</f>
        <v/>
      </c>
      <c r="C1266" t="str">
        <f>IF(Input_1!D1259&lt;&gt;"",Input_1!D1259,"")</f>
        <v/>
      </c>
      <c r="D1266" s="9" t="str">
        <f>IF(Input_1!E1259&lt;&gt;"",Input_1!E1259,"")</f>
        <v/>
      </c>
      <c r="E1266" s="9" t="str">
        <f>IF(Input_1!F1259&lt;&gt;"",Input_1!F1259,"")</f>
        <v/>
      </c>
      <c r="F1266" s="9" t="str">
        <f>IF(Input_1!G1259&lt;&gt;"",Input_1!G1259,"")</f>
        <v/>
      </c>
      <c r="G1266" s="9" t="str">
        <f>IF(Input_1!I1259&lt;&gt;"",Input_1!I1259,"")</f>
        <v/>
      </c>
      <c r="H1266" s="9" t="str">
        <f t="shared" si="404"/>
        <v/>
      </c>
      <c r="I1266" s="9" t="str">
        <f t="array" ref="I1266">IFERROR(_xlfn.STDEV.S(IF(D1266:G1266&gt;=0,IF(D1266:G1266&lt;&gt;"",D1266:G1266,""))),"")</f>
        <v/>
      </c>
      <c r="J1266" s="2">
        <f t="shared" si="405"/>
        <v>0</v>
      </c>
      <c r="L1266" t="str">
        <f t="shared" si="406"/>
        <v/>
      </c>
      <c r="M1266" t="str">
        <f t="shared" si="403"/>
        <v/>
      </c>
      <c r="N1266" t="str">
        <f t="shared" si="407"/>
        <v/>
      </c>
      <c r="O1266" t="str">
        <f t="array" ref="O1266">IF(OR(L1266="",M1266=""),"",COUNT(IF($J$11:$J$2001=1,IF($C$11:$C$2001&gt;L1266,IF($C$11:$C$2001&lt;=M1266,IF($D$11:$G$2001&gt;=0,$J$11:$J$2001),""),""),""),""))</f>
        <v/>
      </c>
      <c r="P1266" s="9" t="str">
        <f t="array" ref="P1266">IFERROR(IF(OR(L1266="",M1266=""),"",AVERAGE(IF($J$11:$J$2001=1,IF($C$11:$C$2001&gt;L1266,IF($C$11:$C$2001&lt;=M1266,IF($D$11:$G$2001&gt;=0,$D$11:$G$2001)),"")))),"")</f>
        <v/>
      </c>
      <c r="Q1266" t="str">
        <f t="array" ref="Q1266">IFERROR(IF(OR(L1266="",M1266=""),"",_xlfn.STDEV.S(IF($J$11:$J$2001=1,IF($C$11:$C$2001&gt;L1266,IF($C$11:$C$2001&lt;=M1266,IF($D$11:$G$2001&gt;=0,$D$11:$G$2001))),""))),"")</f>
        <v/>
      </c>
      <c r="R1266" t="str">
        <f t="shared" si="408"/>
        <v/>
      </c>
      <c r="S1266" t="str">
        <f t="shared" si="409"/>
        <v/>
      </c>
      <c r="U1266" t="str">
        <f>IF(Input_1!L1259&lt;&gt;"",Input_1!L1259,"")</f>
        <v/>
      </c>
      <c r="V1266" s="9" t="str">
        <f>IF(Input_1!M1259&lt;&gt;"",Input_1!M1259,"")</f>
        <v/>
      </c>
      <c r="W1266" s="9" t="str">
        <f>IF(Input_1!N1259&lt;&gt;"",Input_1!N1259,"")</f>
        <v/>
      </c>
      <c r="X1266" s="9" t="str">
        <f>IF(Input_1!O1259&lt;&gt;"",Input_1!O1259,"")</f>
        <v/>
      </c>
      <c r="Y1266" s="9" t="str">
        <f>IF(Input_1!Q1259&lt;&gt;"",Input_1!Q1259,"")</f>
        <v/>
      </c>
      <c r="Z1266" s="9" t="str">
        <f t="shared" si="410"/>
        <v/>
      </c>
      <c r="AA1266" s="9" t="str">
        <f t="array" ref="AA1266">IFERROR(_xlfn.STDEV.S(IF(V1266:Y1266&gt;=0,IF(V1266:Y1266&lt;&gt;"",V1266:Y1266,""))),"")</f>
        <v/>
      </c>
      <c r="AB1266" s="2">
        <f t="shared" si="411"/>
        <v>0</v>
      </c>
      <c r="AD1266" t="str">
        <f t="shared" si="421"/>
        <v/>
      </c>
      <c r="AE1266" t="str">
        <f t="shared" si="412"/>
        <v/>
      </c>
      <c r="AF1266" t="str">
        <f t="shared" si="423"/>
        <v/>
      </c>
      <c r="AG1266" t="str">
        <f t="array" ref="AG1266">IF(OR(AD1266="",AE1266=""),"",COUNT(IF($AB$11:$AB$2001=1,IF($U$11:$U$2001&gt;AD1266,IF($U$11:$U$2001&lt;=AE1266,IF($V$11:$Y$2001&gt;=0,$AB$11:$AB$2001),""),""),""),""))</f>
        <v/>
      </c>
      <c r="AH1266" s="9" t="str">
        <f t="array" ref="AH1266">IF(AND(AD1266&lt;&gt;"",AE1266&lt;&gt;""),AVERAGE(IF($AB$11:$AB$2001=1,IF($U$11:$U$2001&gt;AD1266,IF($C$11:$C$2001&lt;=AE1266,$V$11:$Y$2001)))),"")</f>
        <v/>
      </c>
      <c r="AI1266" s="9" t="str">
        <f t="array" ref="AI1266">IF(AND(AD1266&lt;&gt;"",AE1266&lt;&gt;""),_xlfn.STDEV.S(IF($AB$11:$AB$2001=1,IF($U$11:$U$2001&gt;AD1266,IF($C$11:$C$2001&lt;=AE1266,$V$11:$Y$2001)))),"")</f>
        <v/>
      </c>
      <c r="AJ1266" t="str">
        <f t="shared" si="413"/>
        <v/>
      </c>
      <c r="AK1266" t="str">
        <f t="shared" si="414"/>
        <v/>
      </c>
      <c r="AM1266" t="str">
        <f>IF(Input_1!T1259&lt;&gt;"",Input_1!T1259,"")</f>
        <v/>
      </c>
      <c r="AN1266" s="9" t="str">
        <f>IF(Input_1!U1259&lt;&gt;"",Input_1!U1259,"")</f>
        <v/>
      </c>
      <c r="AO1266" s="9" t="str">
        <f>IF(Input_1!V1259&lt;&gt;"",Input_1!V1259,"")</f>
        <v/>
      </c>
      <c r="AP1266" s="9" t="str">
        <f>IF(Input_1!W1259&lt;&gt;"",Input_1!W1259,"")</f>
        <v/>
      </c>
      <c r="AQ1266" s="9" t="str">
        <f>IF(Input_1!Y1259&lt;&gt;"",Input_1!Y1259,"")</f>
        <v/>
      </c>
      <c r="AR1266" s="9" t="str">
        <f t="shared" si="415"/>
        <v/>
      </c>
      <c r="AS1266" s="9" t="str">
        <f t="array" ref="AS1266">IFERROR(_xlfn.STDEV.S(IF(AN1266:AQ1266&gt;=0,IF(AN1266:AQ1266&lt;&gt;"",AN1266:AQ1266,""))),"")</f>
        <v/>
      </c>
      <c r="AT1266" s="2">
        <f t="shared" si="416"/>
        <v>0</v>
      </c>
      <c r="AV1266" t="str">
        <f t="shared" si="422"/>
        <v/>
      </c>
      <c r="AW1266" t="str">
        <f t="shared" si="417"/>
        <v/>
      </c>
      <c r="AX1266" t="str">
        <f t="shared" si="418"/>
        <v/>
      </c>
      <c r="AY1266" t="str">
        <f t="array" ref="AY1266">IF(OR(AV1266="",AW1266=""),"",COUNT(IF($AT$11:$AT$2001=1,IF($AM$11:$AM$2001&gt;AV1266,IF($AM$11:$AM$2001&lt;=AW1266,IF($AN$11:$AQ$2001&gt;=0,$AT$11:$AT$2001),""),""),""),""))</f>
        <v/>
      </c>
      <c r="AZ1266" s="9" t="str">
        <f t="array" ref="AZ1266">IFERROR(IF(OR(AV1266="",AW1266=""),"",AVERAGE(IF($AT$11:$AT$2001=1,IF($AM$11:$AM$2001&gt;AV1266,IF($AM$11:$AM$2001&lt;=AW1266,IF($AN$11:$AQ$2001&gt;=0,$AN$11:$AQ$2001)),"")))),"")</f>
        <v/>
      </c>
      <c r="BA1266" s="9" t="str">
        <f t="array" ref="BA1266">IFERROR(IF(OR(AV1266="",AW1266=""),"",_xlfn.STDEV.S(IF($AT$11:$AT$2001=1,IF($AM$11:$AM$2001&gt;AV1266,IF($AM$11:$AM$2001&lt;=AW1266,IF($AN$11:$AQ$2001&gt;=0,$AN$11:$AQ$2001))),""))),"")</f>
        <v/>
      </c>
      <c r="BB1266" t="str">
        <f t="shared" si="419"/>
        <v/>
      </c>
      <c r="BC1266" t="str">
        <f t="shared" si="420"/>
        <v/>
      </c>
    </row>
    <row r="1267" spans="1:55" x14ac:dyDescent="0.35">
      <c r="A1267" s="9" t="str">
        <f>IF(Input_1!A1260&lt;&gt;"",Input_1!A1260,"")</f>
        <v/>
      </c>
      <c r="B1267" s="9" t="str">
        <f>IF(Input_1!B1260&lt;&gt;"",Input_1!B1260,"")</f>
        <v/>
      </c>
      <c r="C1267" t="str">
        <f>IF(Input_1!D1260&lt;&gt;"",Input_1!D1260,"")</f>
        <v/>
      </c>
      <c r="D1267" s="9" t="str">
        <f>IF(Input_1!E1260&lt;&gt;"",Input_1!E1260,"")</f>
        <v/>
      </c>
      <c r="E1267" s="9" t="str">
        <f>IF(Input_1!F1260&lt;&gt;"",Input_1!F1260,"")</f>
        <v/>
      </c>
      <c r="F1267" s="9" t="str">
        <f>IF(Input_1!G1260&lt;&gt;"",Input_1!G1260,"")</f>
        <v/>
      </c>
      <c r="G1267" s="9" t="str">
        <f>IF(Input_1!I1260&lt;&gt;"",Input_1!I1260,"")</f>
        <v/>
      </c>
      <c r="H1267" s="9" t="str">
        <f t="shared" si="404"/>
        <v/>
      </c>
      <c r="I1267" s="9" t="str">
        <f t="array" ref="I1267">IFERROR(_xlfn.STDEV.S(IF(D1267:G1267&gt;=0,IF(D1267:G1267&lt;&gt;"",D1267:G1267,""))),"")</f>
        <v/>
      </c>
      <c r="J1267" s="2">
        <f t="shared" si="405"/>
        <v>0</v>
      </c>
      <c r="L1267" t="str">
        <f t="shared" si="406"/>
        <v/>
      </c>
      <c r="M1267" t="str">
        <f t="shared" si="403"/>
        <v/>
      </c>
      <c r="N1267" t="str">
        <f t="shared" si="407"/>
        <v/>
      </c>
      <c r="O1267" t="str">
        <f t="array" ref="O1267">IF(OR(L1267="",M1267=""),"",COUNT(IF($J$11:$J$2001=1,IF($C$11:$C$2001&gt;L1267,IF($C$11:$C$2001&lt;=M1267,IF($D$11:$G$2001&gt;=0,$J$11:$J$2001),""),""),""),""))</f>
        <v/>
      </c>
      <c r="P1267" s="9" t="str">
        <f t="array" ref="P1267">IFERROR(IF(OR(L1267="",M1267=""),"",AVERAGE(IF($J$11:$J$2001=1,IF($C$11:$C$2001&gt;L1267,IF($C$11:$C$2001&lt;=M1267,IF($D$11:$G$2001&gt;=0,$D$11:$G$2001)),"")))),"")</f>
        <v/>
      </c>
      <c r="Q1267" t="str">
        <f t="array" ref="Q1267">IFERROR(IF(OR(L1267="",M1267=""),"",_xlfn.STDEV.S(IF($J$11:$J$2001=1,IF($C$11:$C$2001&gt;L1267,IF($C$11:$C$2001&lt;=M1267,IF($D$11:$G$2001&gt;=0,$D$11:$G$2001))),""))),"")</f>
        <v/>
      </c>
      <c r="R1267" t="str">
        <f t="shared" si="408"/>
        <v/>
      </c>
      <c r="S1267" t="str">
        <f t="shared" si="409"/>
        <v/>
      </c>
      <c r="U1267" t="str">
        <f>IF(Input_1!L1260&lt;&gt;"",Input_1!L1260,"")</f>
        <v/>
      </c>
      <c r="V1267" s="9" t="str">
        <f>IF(Input_1!M1260&lt;&gt;"",Input_1!M1260,"")</f>
        <v/>
      </c>
      <c r="W1267" s="9" t="str">
        <f>IF(Input_1!N1260&lt;&gt;"",Input_1!N1260,"")</f>
        <v/>
      </c>
      <c r="X1267" s="9" t="str">
        <f>IF(Input_1!O1260&lt;&gt;"",Input_1!O1260,"")</f>
        <v/>
      </c>
      <c r="Y1267" s="9" t="str">
        <f>IF(Input_1!Q1260&lt;&gt;"",Input_1!Q1260,"")</f>
        <v/>
      </c>
      <c r="Z1267" s="9" t="str">
        <f t="shared" si="410"/>
        <v/>
      </c>
      <c r="AA1267" s="9" t="str">
        <f t="array" ref="AA1267">IFERROR(_xlfn.STDEV.S(IF(V1267:Y1267&gt;=0,IF(V1267:Y1267&lt;&gt;"",V1267:Y1267,""))),"")</f>
        <v/>
      </c>
      <c r="AB1267" s="2">
        <f t="shared" si="411"/>
        <v>0</v>
      </c>
      <c r="AD1267" t="str">
        <f t="shared" si="421"/>
        <v/>
      </c>
      <c r="AE1267" t="str">
        <f t="shared" si="412"/>
        <v/>
      </c>
      <c r="AF1267" t="str">
        <f t="shared" si="423"/>
        <v/>
      </c>
      <c r="AG1267" t="str">
        <f t="array" ref="AG1267">IF(OR(AD1267="",AE1267=""),"",COUNT(IF($AB$11:$AB$2001=1,IF($U$11:$U$2001&gt;AD1267,IF($U$11:$U$2001&lt;=AE1267,IF($V$11:$Y$2001&gt;=0,$AB$11:$AB$2001),""),""),""),""))</f>
        <v/>
      </c>
      <c r="AH1267" s="9" t="str">
        <f t="array" ref="AH1267">IF(AND(AD1267&lt;&gt;"",AE1267&lt;&gt;""),AVERAGE(IF($AB$11:$AB$2001=1,IF($U$11:$U$2001&gt;AD1267,IF($C$11:$C$2001&lt;=AE1267,$V$11:$Y$2001)))),"")</f>
        <v/>
      </c>
      <c r="AI1267" s="9" t="str">
        <f t="array" ref="AI1267">IF(AND(AD1267&lt;&gt;"",AE1267&lt;&gt;""),_xlfn.STDEV.S(IF($AB$11:$AB$2001=1,IF($U$11:$U$2001&gt;AD1267,IF($C$11:$C$2001&lt;=AE1267,$V$11:$Y$2001)))),"")</f>
        <v/>
      </c>
      <c r="AJ1267" t="str">
        <f t="shared" si="413"/>
        <v/>
      </c>
      <c r="AK1267" t="str">
        <f t="shared" si="414"/>
        <v/>
      </c>
      <c r="AM1267" t="str">
        <f>IF(Input_1!T1260&lt;&gt;"",Input_1!T1260,"")</f>
        <v/>
      </c>
      <c r="AN1267" s="9" t="str">
        <f>IF(Input_1!U1260&lt;&gt;"",Input_1!U1260,"")</f>
        <v/>
      </c>
      <c r="AO1267" s="9" t="str">
        <f>IF(Input_1!V1260&lt;&gt;"",Input_1!V1260,"")</f>
        <v/>
      </c>
      <c r="AP1267" s="9" t="str">
        <f>IF(Input_1!W1260&lt;&gt;"",Input_1!W1260,"")</f>
        <v/>
      </c>
      <c r="AQ1267" s="9" t="str">
        <f>IF(Input_1!Y1260&lt;&gt;"",Input_1!Y1260,"")</f>
        <v/>
      </c>
      <c r="AR1267" s="9" t="str">
        <f t="shared" si="415"/>
        <v/>
      </c>
      <c r="AS1267" s="9" t="str">
        <f t="array" ref="AS1267">IFERROR(_xlfn.STDEV.S(IF(AN1267:AQ1267&gt;=0,IF(AN1267:AQ1267&lt;&gt;"",AN1267:AQ1267,""))),"")</f>
        <v/>
      </c>
      <c r="AT1267" s="2">
        <f t="shared" si="416"/>
        <v>0</v>
      </c>
      <c r="AV1267" t="str">
        <f t="shared" si="422"/>
        <v/>
      </c>
      <c r="AW1267" t="str">
        <f t="shared" si="417"/>
        <v/>
      </c>
      <c r="AX1267" t="str">
        <f t="shared" si="418"/>
        <v/>
      </c>
      <c r="AY1267" t="str">
        <f t="array" ref="AY1267">IF(OR(AV1267="",AW1267=""),"",COUNT(IF($AT$11:$AT$2001=1,IF($AM$11:$AM$2001&gt;AV1267,IF($AM$11:$AM$2001&lt;=AW1267,IF($AN$11:$AQ$2001&gt;=0,$AT$11:$AT$2001),""),""),""),""))</f>
        <v/>
      </c>
      <c r="AZ1267" s="9" t="str">
        <f t="array" ref="AZ1267">IFERROR(IF(OR(AV1267="",AW1267=""),"",AVERAGE(IF($AT$11:$AT$2001=1,IF($AM$11:$AM$2001&gt;AV1267,IF($AM$11:$AM$2001&lt;=AW1267,IF($AN$11:$AQ$2001&gt;=0,$AN$11:$AQ$2001)),"")))),"")</f>
        <v/>
      </c>
      <c r="BA1267" s="9" t="str">
        <f t="array" ref="BA1267">IFERROR(IF(OR(AV1267="",AW1267=""),"",_xlfn.STDEV.S(IF($AT$11:$AT$2001=1,IF($AM$11:$AM$2001&gt;AV1267,IF($AM$11:$AM$2001&lt;=AW1267,IF($AN$11:$AQ$2001&gt;=0,$AN$11:$AQ$2001))),""))),"")</f>
        <v/>
      </c>
      <c r="BB1267" t="str">
        <f t="shared" si="419"/>
        <v/>
      </c>
      <c r="BC1267" t="str">
        <f t="shared" si="420"/>
        <v/>
      </c>
    </row>
    <row r="1268" spans="1:55" x14ac:dyDescent="0.35">
      <c r="A1268" s="9" t="str">
        <f>IF(Input_1!A1261&lt;&gt;"",Input_1!A1261,"")</f>
        <v/>
      </c>
      <c r="B1268" s="9" t="str">
        <f>IF(Input_1!B1261&lt;&gt;"",Input_1!B1261,"")</f>
        <v/>
      </c>
      <c r="C1268" t="str">
        <f>IF(Input_1!D1261&lt;&gt;"",Input_1!D1261,"")</f>
        <v/>
      </c>
      <c r="D1268" s="9" t="str">
        <f>IF(Input_1!E1261&lt;&gt;"",Input_1!E1261,"")</f>
        <v/>
      </c>
      <c r="E1268" s="9" t="str">
        <f>IF(Input_1!F1261&lt;&gt;"",Input_1!F1261,"")</f>
        <v/>
      </c>
      <c r="F1268" s="9" t="str">
        <f>IF(Input_1!G1261&lt;&gt;"",Input_1!G1261,"")</f>
        <v/>
      </c>
      <c r="G1268" s="9" t="str">
        <f>IF(Input_1!I1261&lt;&gt;"",Input_1!I1261,"")</f>
        <v/>
      </c>
      <c r="H1268" s="9" t="str">
        <f t="shared" si="404"/>
        <v/>
      </c>
      <c r="I1268" s="9" t="str">
        <f t="array" ref="I1268">IFERROR(_xlfn.STDEV.S(IF(D1268:G1268&gt;=0,IF(D1268:G1268&lt;&gt;"",D1268:G1268,""))),"")</f>
        <v/>
      </c>
      <c r="J1268" s="2">
        <f t="shared" si="405"/>
        <v>0</v>
      </c>
      <c r="L1268" t="str">
        <f t="shared" si="406"/>
        <v/>
      </c>
      <c r="M1268" t="str">
        <f t="shared" si="403"/>
        <v/>
      </c>
      <c r="N1268" t="str">
        <f t="shared" si="407"/>
        <v/>
      </c>
      <c r="O1268" t="str">
        <f t="array" ref="O1268">IF(OR(L1268="",M1268=""),"",COUNT(IF($J$11:$J$2001=1,IF($C$11:$C$2001&gt;L1268,IF($C$11:$C$2001&lt;=M1268,IF($D$11:$G$2001&gt;=0,$J$11:$J$2001),""),""),""),""))</f>
        <v/>
      </c>
      <c r="P1268" s="9" t="str">
        <f t="array" ref="P1268">IFERROR(IF(OR(L1268="",M1268=""),"",AVERAGE(IF($J$11:$J$2001=1,IF($C$11:$C$2001&gt;L1268,IF($C$11:$C$2001&lt;=M1268,IF($D$11:$G$2001&gt;=0,$D$11:$G$2001)),"")))),"")</f>
        <v/>
      </c>
      <c r="Q1268" t="str">
        <f t="array" ref="Q1268">IFERROR(IF(OR(L1268="",M1268=""),"",_xlfn.STDEV.S(IF($J$11:$J$2001=1,IF($C$11:$C$2001&gt;L1268,IF($C$11:$C$2001&lt;=M1268,IF($D$11:$G$2001&gt;=0,$D$11:$G$2001))),""))),"")</f>
        <v/>
      </c>
      <c r="R1268" t="str">
        <f t="shared" si="408"/>
        <v/>
      </c>
      <c r="S1268" t="str">
        <f t="shared" si="409"/>
        <v/>
      </c>
      <c r="U1268" t="str">
        <f>IF(Input_1!L1261&lt;&gt;"",Input_1!L1261,"")</f>
        <v/>
      </c>
      <c r="V1268" s="9" t="str">
        <f>IF(Input_1!M1261&lt;&gt;"",Input_1!M1261,"")</f>
        <v/>
      </c>
      <c r="W1268" s="9" t="str">
        <f>IF(Input_1!N1261&lt;&gt;"",Input_1!N1261,"")</f>
        <v/>
      </c>
      <c r="X1268" s="9" t="str">
        <f>IF(Input_1!O1261&lt;&gt;"",Input_1!O1261,"")</f>
        <v/>
      </c>
      <c r="Y1268" s="9" t="str">
        <f>IF(Input_1!Q1261&lt;&gt;"",Input_1!Q1261,"")</f>
        <v/>
      </c>
      <c r="Z1268" s="9" t="str">
        <f t="shared" si="410"/>
        <v/>
      </c>
      <c r="AA1268" s="9" t="str">
        <f t="array" ref="AA1268">IFERROR(_xlfn.STDEV.S(IF(V1268:Y1268&gt;=0,IF(V1268:Y1268&lt;&gt;"",V1268:Y1268,""))),"")</f>
        <v/>
      </c>
      <c r="AB1268" s="2">
        <f t="shared" si="411"/>
        <v>0</v>
      </c>
      <c r="AD1268" t="str">
        <f t="shared" si="421"/>
        <v/>
      </c>
      <c r="AE1268" t="str">
        <f t="shared" si="412"/>
        <v/>
      </c>
      <c r="AF1268" t="str">
        <f t="shared" si="423"/>
        <v/>
      </c>
      <c r="AG1268" t="str">
        <f t="array" ref="AG1268">IF(OR(AD1268="",AE1268=""),"",COUNT(IF($AB$11:$AB$2001=1,IF($U$11:$U$2001&gt;AD1268,IF($U$11:$U$2001&lt;=AE1268,IF($V$11:$Y$2001&gt;=0,$AB$11:$AB$2001),""),""),""),""))</f>
        <v/>
      </c>
      <c r="AH1268" s="9" t="str">
        <f t="array" ref="AH1268">IF(AND(AD1268&lt;&gt;"",AE1268&lt;&gt;""),AVERAGE(IF($AB$11:$AB$2001=1,IF($U$11:$U$2001&gt;AD1268,IF($C$11:$C$2001&lt;=AE1268,$V$11:$Y$2001)))),"")</f>
        <v/>
      </c>
      <c r="AI1268" s="9" t="str">
        <f t="array" ref="AI1268">IF(AND(AD1268&lt;&gt;"",AE1268&lt;&gt;""),_xlfn.STDEV.S(IF($AB$11:$AB$2001=1,IF($U$11:$U$2001&gt;AD1268,IF($C$11:$C$2001&lt;=AE1268,$V$11:$Y$2001)))),"")</f>
        <v/>
      </c>
      <c r="AJ1268" t="str">
        <f t="shared" si="413"/>
        <v/>
      </c>
      <c r="AK1268" t="str">
        <f t="shared" si="414"/>
        <v/>
      </c>
      <c r="AM1268" t="str">
        <f>IF(Input_1!T1261&lt;&gt;"",Input_1!T1261,"")</f>
        <v/>
      </c>
      <c r="AN1268" s="9" t="str">
        <f>IF(Input_1!U1261&lt;&gt;"",Input_1!U1261,"")</f>
        <v/>
      </c>
      <c r="AO1268" s="9" t="str">
        <f>IF(Input_1!V1261&lt;&gt;"",Input_1!V1261,"")</f>
        <v/>
      </c>
      <c r="AP1268" s="9" t="str">
        <f>IF(Input_1!W1261&lt;&gt;"",Input_1!W1261,"")</f>
        <v/>
      </c>
      <c r="AQ1268" s="9" t="str">
        <f>IF(Input_1!Y1261&lt;&gt;"",Input_1!Y1261,"")</f>
        <v/>
      </c>
      <c r="AR1268" s="9" t="str">
        <f t="shared" si="415"/>
        <v/>
      </c>
      <c r="AS1268" s="9" t="str">
        <f t="array" ref="AS1268">IFERROR(_xlfn.STDEV.S(IF(AN1268:AQ1268&gt;=0,IF(AN1268:AQ1268&lt;&gt;"",AN1268:AQ1268,""))),"")</f>
        <v/>
      </c>
      <c r="AT1268" s="2">
        <f t="shared" si="416"/>
        <v>0</v>
      </c>
      <c r="AV1268" t="str">
        <f t="shared" si="422"/>
        <v/>
      </c>
      <c r="AW1268" t="str">
        <f t="shared" si="417"/>
        <v/>
      </c>
      <c r="AX1268" t="str">
        <f t="shared" si="418"/>
        <v/>
      </c>
      <c r="AY1268" t="str">
        <f t="array" ref="AY1268">IF(OR(AV1268="",AW1268=""),"",COUNT(IF($AT$11:$AT$2001=1,IF($AM$11:$AM$2001&gt;AV1268,IF($AM$11:$AM$2001&lt;=AW1268,IF($AN$11:$AQ$2001&gt;=0,$AT$11:$AT$2001),""),""),""),""))</f>
        <v/>
      </c>
      <c r="AZ1268" s="9" t="str">
        <f t="array" ref="AZ1268">IFERROR(IF(OR(AV1268="",AW1268=""),"",AVERAGE(IF($AT$11:$AT$2001=1,IF($AM$11:$AM$2001&gt;AV1268,IF($AM$11:$AM$2001&lt;=AW1268,IF($AN$11:$AQ$2001&gt;=0,$AN$11:$AQ$2001)),"")))),"")</f>
        <v/>
      </c>
      <c r="BA1268" s="9" t="str">
        <f t="array" ref="BA1268">IFERROR(IF(OR(AV1268="",AW1268=""),"",_xlfn.STDEV.S(IF($AT$11:$AT$2001=1,IF($AM$11:$AM$2001&gt;AV1268,IF($AM$11:$AM$2001&lt;=AW1268,IF($AN$11:$AQ$2001&gt;=0,$AN$11:$AQ$2001))),""))),"")</f>
        <v/>
      </c>
      <c r="BB1268" t="str">
        <f t="shared" si="419"/>
        <v/>
      </c>
      <c r="BC1268" t="str">
        <f t="shared" si="420"/>
        <v/>
      </c>
    </row>
    <row r="1269" spans="1:55" x14ac:dyDescent="0.35">
      <c r="A1269" s="9" t="str">
        <f>IF(Input_1!A1262&lt;&gt;"",Input_1!A1262,"")</f>
        <v/>
      </c>
      <c r="B1269" s="9" t="str">
        <f>IF(Input_1!B1262&lt;&gt;"",Input_1!B1262,"")</f>
        <v/>
      </c>
      <c r="C1269" t="str">
        <f>IF(Input_1!D1262&lt;&gt;"",Input_1!D1262,"")</f>
        <v/>
      </c>
      <c r="D1269" s="9" t="str">
        <f>IF(Input_1!E1262&lt;&gt;"",Input_1!E1262,"")</f>
        <v/>
      </c>
      <c r="E1269" s="9" t="str">
        <f>IF(Input_1!F1262&lt;&gt;"",Input_1!F1262,"")</f>
        <v/>
      </c>
      <c r="F1269" s="9" t="str">
        <f>IF(Input_1!G1262&lt;&gt;"",Input_1!G1262,"")</f>
        <v/>
      </c>
      <c r="G1269" s="9" t="str">
        <f>IF(Input_1!I1262&lt;&gt;"",Input_1!I1262,"")</f>
        <v/>
      </c>
      <c r="H1269" s="9" t="str">
        <f t="shared" si="404"/>
        <v/>
      </c>
      <c r="I1269" s="9" t="str">
        <f t="array" ref="I1269">IFERROR(_xlfn.STDEV.S(IF(D1269:G1269&gt;=0,IF(D1269:G1269&lt;&gt;"",D1269:G1269,""))),"")</f>
        <v/>
      </c>
      <c r="J1269" s="2">
        <f t="shared" si="405"/>
        <v>0</v>
      </c>
      <c r="L1269" t="str">
        <f t="shared" si="406"/>
        <v/>
      </c>
      <c r="M1269" t="str">
        <f t="shared" si="403"/>
        <v/>
      </c>
      <c r="N1269" t="str">
        <f t="shared" si="407"/>
        <v/>
      </c>
      <c r="O1269" t="str">
        <f t="array" ref="O1269">IF(OR(L1269="",M1269=""),"",COUNT(IF($J$11:$J$2001=1,IF($C$11:$C$2001&gt;L1269,IF($C$11:$C$2001&lt;=M1269,IF($D$11:$G$2001&gt;=0,$J$11:$J$2001),""),""),""),""))</f>
        <v/>
      </c>
      <c r="P1269" s="9" t="str">
        <f t="array" ref="P1269">IFERROR(IF(OR(L1269="",M1269=""),"",AVERAGE(IF($J$11:$J$2001=1,IF($C$11:$C$2001&gt;L1269,IF($C$11:$C$2001&lt;=M1269,IF($D$11:$G$2001&gt;=0,$D$11:$G$2001)),"")))),"")</f>
        <v/>
      </c>
      <c r="Q1269" t="str">
        <f t="array" ref="Q1269">IFERROR(IF(OR(L1269="",M1269=""),"",_xlfn.STDEV.S(IF($J$11:$J$2001=1,IF($C$11:$C$2001&gt;L1269,IF($C$11:$C$2001&lt;=M1269,IF($D$11:$G$2001&gt;=0,$D$11:$G$2001))),""))),"")</f>
        <v/>
      </c>
      <c r="R1269" t="str">
        <f t="shared" si="408"/>
        <v/>
      </c>
      <c r="S1269" t="str">
        <f t="shared" si="409"/>
        <v/>
      </c>
      <c r="U1269" t="str">
        <f>IF(Input_1!L1262&lt;&gt;"",Input_1!L1262,"")</f>
        <v/>
      </c>
      <c r="V1269" s="9" t="str">
        <f>IF(Input_1!M1262&lt;&gt;"",Input_1!M1262,"")</f>
        <v/>
      </c>
      <c r="W1269" s="9" t="str">
        <f>IF(Input_1!N1262&lt;&gt;"",Input_1!N1262,"")</f>
        <v/>
      </c>
      <c r="X1269" s="9" t="str">
        <f>IF(Input_1!O1262&lt;&gt;"",Input_1!O1262,"")</f>
        <v/>
      </c>
      <c r="Y1269" s="9" t="str">
        <f>IF(Input_1!Q1262&lt;&gt;"",Input_1!Q1262,"")</f>
        <v/>
      </c>
      <c r="Z1269" s="9" t="str">
        <f t="shared" si="410"/>
        <v/>
      </c>
      <c r="AA1269" s="9" t="str">
        <f t="array" ref="AA1269">IFERROR(_xlfn.STDEV.S(IF(V1269:Y1269&gt;=0,IF(V1269:Y1269&lt;&gt;"",V1269:Y1269,""))),"")</f>
        <v/>
      </c>
      <c r="AB1269" s="2">
        <f t="shared" si="411"/>
        <v>0</v>
      </c>
      <c r="AD1269" t="str">
        <f t="shared" si="421"/>
        <v/>
      </c>
      <c r="AE1269" t="str">
        <f t="shared" si="412"/>
        <v/>
      </c>
      <c r="AF1269" t="str">
        <f t="shared" si="423"/>
        <v/>
      </c>
      <c r="AG1269" t="str">
        <f t="array" ref="AG1269">IF(OR(AD1269="",AE1269=""),"",COUNT(IF($AB$11:$AB$2001=1,IF($U$11:$U$2001&gt;AD1269,IF($U$11:$U$2001&lt;=AE1269,IF($V$11:$Y$2001&gt;=0,$AB$11:$AB$2001),""),""),""),""))</f>
        <v/>
      </c>
      <c r="AH1269" s="9" t="str">
        <f t="array" ref="AH1269">IF(AND(AD1269&lt;&gt;"",AE1269&lt;&gt;""),AVERAGE(IF($AB$11:$AB$2001=1,IF($U$11:$U$2001&gt;AD1269,IF($C$11:$C$2001&lt;=AE1269,$V$11:$Y$2001)))),"")</f>
        <v/>
      </c>
      <c r="AI1269" s="9" t="str">
        <f t="array" ref="AI1269">IF(AND(AD1269&lt;&gt;"",AE1269&lt;&gt;""),_xlfn.STDEV.S(IF($AB$11:$AB$2001=1,IF($U$11:$U$2001&gt;AD1269,IF($C$11:$C$2001&lt;=AE1269,$V$11:$Y$2001)))),"")</f>
        <v/>
      </c>
      <c r="AJ1269" t="str">
        <f t="shared" si="413"/>
        <v/>
      </c>
      <c r="AK1269" t="str">
        <f t="shared" si="414"/>
        <v/>
      </c>
      <c r="AM1269" t="str">
        <f>IF(Input_1!T1262&lt;&gt;"",Input_1!T1262,"")</f>
        <v/>
      </c>
      <c r="AN1269" s="9" t="str">
        <f>IF(Input_1!U1262&lt;&gt;"",Input_1!U1262,"")</f>
        <v/>
      </c>
      <c r="AO1269" s="9" t="str">
        <f>IF(Input_1!V1262&lt;&gt;"",Input_1!V1262,"")</f>
        <v/>
      </c>
      <c r="AP1269" s="9" t="str">
        <f>IF(Input_1!W1262&lt;&gt;"",Input_1!W1262,"")</f>
        <v/>
      </c>
      <c r="AQ1269" s="9" t="str">
        <f>IF(Input_1!Y1262&lt;&gt;"",Input_1!Y1262,"")</f>
        <v/>
      </c>
      <c r="AR1269" s="9" t="str">
        <f t="shared" si="415"/>
        <v/>
      </c>
      <c r="AS1269" s="9" t="str">
        <f t="array" ref="AS1269">IFERROR(_xlfn.STDEV.S(IF(AN1269:AQ1269&gt;=0,IF(AN1269:AQ1269&lt;&gt;"",AN1269:AQ1269,""))),"")</f>
        <v/>
      </c>
      <c r="AT1269" s="2">
        <f t="shared" si="416"/>
        <v>0</v>
      </c>
      <c r="AV1269" t="str">
        <f t="shared" si="422"/>
        <v/>
      </c>
      <c r="AW1269" t="str">
        <f t="shared" si="417"/>
        <v/>
      </c>
      <c r="AX1269" t="str">
        <f t="shared" si="418"/>
        <v/>
      </c>
      <c r="AY1269" t="str">
        <f t="array" ref="AY1269">IF(OR(AV1269="",AW1269=""),"",COUNT(IF($AT$11:$AT$2001=1,IF($AM$11:$AM$2001&gt;AV1269,IF($AM$11:$AM$2001&lt;=AW1269,IF($AN$11:$AQ$2001&gt;=0,$AT$11:$AT$2001),""),""),""),""))</f>
        <v/>
      </c>
      <c r="AZ1269" s="9" t="str">
        <f t="array" ref="AZ1269">IFERROR(IF(OR(AV1269="",AW1269=""),"",AVERAGE(IF($AT$11:$AT$2001=1,IF($AM$11:$AM$2001&gt;AV1269,IF($AM$11:$AM$2001&lt;=AW1269,IF($AN$11:$AQ$2001&gt;=0,$AN$11:$AQ$2001)),"")))),"")</f>
        <v/>
      </c>
      <c r="BA1269" s="9" t="str">
        <f t="array" ref="BA1269">IFERROR(IF(OR(AV1269="",AW1269=""),"",_xlfn.STDEV.S(IF($AT$11:$AT$2001=1,IF($AM$11:$AM$2001&gt;AV1269,IF($AM$11:$AM$2001&lt;=AW1269,IF($AN$11:$AQ$2001&gt;=0,$AN$11:$AQ$2001))),""))),"")</f>
        <v/>
      </c>
      <c r="BB1269" t="str">
        <f t="shared" si="419"/>
        <v/>
      </c>
      <c r="BC1269" t="str">
        <f t="shared" si="420"/>
        <v/>
      </c>
    </row>
    <row r="1270" spans="1:55" x14ac:dyDescent="0.35">
      <c r="A1270" s="9" t="str">
        <f>IF(Input_1!A1263&lt;&gt;"",Input_1!A1263,"")</f>
        <v/>
      </c>
      <c r="B1270" s="9" t="str">
        <f>IF(Input_1!B1263&lt;&gt;"",Input_1!B1263,"")</f>
        <v/>
      </c>
      <c r="C1270" t="str">
        <f>IF(Input_1!D1263&lt;&gt;"",Input_1!D1263,"")</f>
        <v/>
      </c>
      <c r="D1270" s="9" t="str">
        <f>IF(Input_1!E1263&lt;&gt;"",Input_1!E1263,"")</f>
        <v/>
      </c>
      <c r="E1270" s="9" t="str">
        <f>IF(Input_1!F1263&lt;&gt;"",Input_1!F1263,"")</f>
        <v/>
      </c>
      <c r="F1270" s="9" t="str">
        <f>IF(Input_1!G1263&lt;&gt;"",Input_1!G1263,"")</f>
        <v/>
      </c>
      <c r="G1270" s="9" t="str">
        <f>IF(Input_1!I1263&lt;&gt;"",Input_1!I1263,"")</f>
        <v/>
      </c>
      <c r="H1270" s="9" t="str">
        <f t="shared" si="404"/>
        <v/>
      </c>
      <c r="I1270" s="9" t="str">
        <f t="array" ref="I1270">IFERROR(_xlfn.STDEV.S(IF(D1270:G1270&gt;=0,IF(D1270:G1270&lt;&gt;"",D1270:G1270,""))),"")</f>
        <v/>
      </c>
      <c r="J1270" s="2">
        <f t="shared" si="405"/>
        <v>0</v>
      </c>
      <c r="L1270" t="str">
        <f t="shared" si="406"/>
        <v/>
      </c>
      <c r="M1270" t="str">
        <f t="shared" si="403"/>
        <v/>
      </c>
      <c r="N1270" t="str">
        <f t="shared" si="407"/>
        <v/>
      </c>
      <c r="O1270" t="str">
        <f t="array" ref="O1270">IF(OR(L1270="",M1270=""),"",COUNT(IF($J$11:$J$2001=1,IF($C$11:$C$2001&gt;L1270,IF($C$11:$C$2001&lt;=M1270,IF($D$11:$G$2001&gt;=0,$J$11:$J$2001),""),""),""),""))</f>
        <v/>
      </c>
      <c r="P1270" s="9" t="str">
        <f t="array" ref="P1270">IFERROR(IF(OR(L1270="",M1270=""),"",AVERAGE(IF($J$11:$J$2001=1,IF($C$11:$C$2001&gt;L1270,IF($C$11:$C$2001&lt;=M1270,IF($D$11:$G$2001&gt;=0,$D$11:$G$2001)),"")))),"")</f>
        <v/>
      </c>
      <c r="Q1270" t="str">
        <f t="array" ref="Q1270">IFERROR(IF(OR(L1270="",M1270=""),"",_xlfn.STDEV.S(IF($J$11:$J$2001=1,IF($C$11:$C$2001&gt;L1270,IF($C$11:$C$2001&lt;=M1270,IF($D$11:$G$2001&gt;=0,$D$11:$G$2001))),""))),"")</f>
        <v/>
      </c>
      <c r="R1270" t="str">
        <f t="shared" si="408"/>
        <v/>
      </c>
      <c r="S1270" t="str">
        <f t="shared" si="409"/>
        <v/>
      </c>
      <c r="U1270" t="str">
        <f>IF(Input_1!L1263&lt;&gt;"",Input_1!L1263,"")</f>
        <v/>
      </c>
      <c r="V1270" s="9" t="str">
        <f>IF(Input_1!M1263&lt;&gt;"",Input_1!M1263,"")</f>
        <v/>
      </c>
      <c r="W1270" s="9" t="str">
        <f>IF(Input_1!N1263&lt;&gt;"",Input_1!N1263,"")</f>
        <v/>
      </c>
      <c r="X1270" s="9" t="str">
        <f>IF(Input_1!O1263&lt;&gt;"",Input_1!O1263,"")</f>
        <v/>
      </c>
      <c r="Y1270" s="9" t="str">
        <f>IF(Input_1!Q1263&lt;&gt;"",Input_1!Q1263,"")</f>
        <v/>
      </c>
      <c r="Z1270" s="9" t="str">
        <f t="shared" si="410"/>
        <v/>
      </c>
      <c r="AA1270" s="9" t="str">
        <f t="array" ref="AA1270">IFERROR(_xlfn.STDEV.S(IF(V1270:Y1270&gt;=0,IF(V1270:Y1270&lt;&gt;"",V1270:Y1270,""))),"")</f>
        <v/>
      </c>
      <c r="AB1270" s="2">
        <f t="shared" si="411"/>
        <v>0</v>
      </c>
      <c r="AD1270" t="str">
        <f t="shared" si="421"/>
        <v/>
      </c>
      <c r="AE1270" t="str">
        <f t="shared" si="412"/>
        <v/>
      </c>
      <c r="AF1270" t="str">
        <f t="shared" si="423"/>
        <v/>
      </c>
      <c r="AG1270" t="str">
        <f t="array" ref="AG1270">IF(OR(AD1270="",AE1270=""),"",COUNT(IF($AB$11:$AB$2001=1,IF($U$11:$U$2001&gt;AD1270,IF($U$11:$U$2001&lt;=AE1270,IF($V$11:$Y$2001&gt;=0,$AB$11:$AB$2001),""),""),""),""))</f>
        <v/>
      </c>
      <c r="AH1270" s="9" t="str">
        <f t="array" ref="AH1270">IF(AND(AD1270&lt;&gt;"",AE1270&lt;&gt;""),AVERAGE(IF($AB$11:$AB$2001=1,IF($U$11:$U$2001&gt;AD1270,IF($C$11:$C$2001&lt;=AE1270,$V$11:$Y$2001)))),"")</f>
        <v/>
      </c>
      <c r="AI1270" s="9" t="str">
        <f t="array" ref="AI1270">IF(AND(AD1270&lt;&gt;"",AE1270&lt;&gt;""),_xlfn.STDEV.S(IF($AB$11:$AB$2001=1,IF($U$11:$U$2001&gt;AD1270,IF($C$11:$C$2001&lt;=AE1270,$V$11:$Y$2001)))),"")</f>
        <v/>
      </c>
      <c r="AJ1270" t="str">
        <f t="shared" si="413"/>
        <v/>
      </c>
      <c r="AK1270" t="str">
        <f t="shared" si="414"/>
        <v/>
      </c>
      <c r="AM1270" t="str">
        <f>IF(Input_1!T1263&lt;&gt;"",Input_1!T1263,"")</f>
        <v/>
      </c>
      <c r="AN1270" s="9" t="str">
        <f>IF(Input_1!U1263&lt;&gt;"",Input_1!U1263,"")</f>
        <v/>
      </c>
      <c r="AO1270" s="9" t="str">
        <f>IF(Input_1!V1263&lt;&gt;"",Input_1!V1263,"")</f>
        <v/>
      </c>
      <c r="AP1270" s="9" t="str">
        <f>IF(Input_1!W1263&lt;&gt;"",Input_1!W1263,"")</f>
        <v/>
      </c>
      <c r="AQ1270" s="9" t="str">
        <f>IF(Input_1!Y1263&lt;&gt;"",Input_1!Y1263,"")</f>
        <v/>
      </c>
      <c r="AR1270" s="9" t="str">
        <f t="shared" si="415"/>
        <v/>
      </c>
      <c r="AS1270" s="9" t="str">
        <f t="array" ref="AS1270">IFERROR(_xlfn.STDEV.S(IF(AN1270:AQ1270&gt;=0,IF(AN1270:AQ1270&lt;&gt;"",AN1270:AQ1270,""))),"")</f>
        <v/>
      </c>
      <c r="AT1270" s="2">
        <f t="shared" si="416"/>
        <v>0</v>
      </c>
      <c r="AV1270" t="str">
        <f t="shared" si="422"/>
        <v/>
      </c>
      <c r="AW1270" t="str">
        <f t="shared" si="417"/>
        <v/>
      </c>
      <c r="AX1270" t="str">
        <f t="shared" si="418"/>
        <v/>
      </c>
      <c r="AY1270" t="str">
        <f t="array" ref="AY1270">IF(OR(AV1270="",AW1270=""),"",COUNT(IF($AT$11:$AT$2001=1,IF($AM$11:$AM$2001&gt;AV1270,IF($AM$11:$AM$2001&lt;=AW1270,IF($AN$11:$AQ$2001&gt;=0,$AT$11:$AT$2001),""),""),""),""))</f>
        <v/>
      </c>
      <c r="AZ1270" s="9" t="str">
        <f t="array" ref="AZ1270">IFERROR(IF(OR(AV1270="",AW1270=""),"",AVERAGE(IF($AT$11:$AT$2001=1,IF($AM$11:$AM$2001&gt;AV1270,IF($AM$11:$AM$2001&lt;=AW1270,IF($AN$11:$AQ$2001&gt;=0,$AN$11:$AQ$2001)),"")))),"")</f>
        <v/>
      </c>
      <c r="BA1270" s="9" t="str">
        <f t="array" ref="BA1270">IFERROR(IF(OR(AV1270="",AW1270=""),"",_xlfn.STDEV.S(IF($AT$11:$AT$2001=1,IF($AM$11:$AM$2001&gt;AV1270,IF($AM$11:$AM$2001&lt;=AW1270,IF($AN$11:$AQ$2001&gt;=0,$AN$11:$AQ$2001))),""))),"")</f>
        <v/>
      </c>
      <c r="BB1270" t="str">
        <f t="shared" si="419"/>
        <v/>
      </c>
      <c r="BC1270" t="str">
        <f t="shared" si="420"/>
        <v/>
      </c>
    </row>
    <row r="1271" spans="1:55" x14ac:dyDescent="0.35">
      <c r="A1271" s="9" t="str">
        <f>IF(Input_1!A1264&lt;&gt;"",Input_1!A1264,"")</f>
        <v/>
      </c>
      <c r="B1271" s="9" t="str">
        <f>IF(Input_1!B1264&lt;&gt;"",Input_1!B1264,"")</f>
        <v/>
      </c>
      <c r="C1271" t="str">
        <f>IF(Input_1!D1264&lt;&gt;"",Input_1!D1264,"")</f>
        <v/>
      </c>
      <c r="D1271" s="9" t="str">
        <f>IF(Input_1!E1264&lt;&gt;"",Input_1!E1264,"")</f>
        <v/>
      </c>
      <c r="E1271" s="9" t="str">
        <f>IF(Input_1!F1264&lt;&gt;"",Input_1!F1264,"")</f>
        <v/>
      </c>
      <c r="F1271" s="9" t="str">
        <f>IF(Input_1!G1264&lt;&gt;"",Input_1!G1264,"")</f>
        <v/>
      </c>
      <c r="G1271" s="9" t="str">
        <f>IF(Input_1!I1264&lt;&gt;"",Input_1!I1264,"")</f>
        <v/>
      </c>
      <c r="H1271" s="9" t="str">
        <f t="shared" si="404"/>
        <v/>
      </c>
      <c r="I1271" s="9" t="str">
        <f t="array" ref="I1271">IFERROR(_xlfn.STDEV.S(IF(D1271:G1271&gt;=0,IF(D1271:G1271&lt;&gt;"",D1271:G1271,""))),"")</f>
        <v/>
      </c>
      <c r="J1271" s="2">
        <f t="shared" si="405"/>
        <v>0</v>
      </c>
      <c r="L1271" t="str">
        <f t="shared" si="406"/>
        <v/>
      </c>
      <c r="M1271" t="str">
        <f t="shared" si="403"/>
        <v/>
      </c>
      <c r="N1271" t="str">
        <f t="shared" si="407"/>
        <v/>
      </c>
      <c r="O1271" t="str">
        <f t="array" ref="O1271">IF(OR(L1271="",M1271=""),"",COUNT(IF($J$11:$J$2001=1,IF($C$11:$C$2001&gt;L1271,IF($C$11:$C$2001&lt;=M1271,IF($D$11:$G$2001&gt;=0,$J$11:$J$2001),""),""),""),""))</f>
        <v/>
      </c>
      <c r="P1271" s="9" t="str">
        <f t="array" ref="P1271">IFERROR(IF(OR(L1271="",M1271=""),"",AVERAGE(IF($J$11:$J$2001=1,IF($C$11:$C$2001&gt;L1271,IF($C$11:$C$2001&lt;=M1271,IF($D$11:$G$2001&gt;=0,$D$11:$G$2001)),"")))),"")</f>
        <v/>
      </c>
      <c r="Q1271" t="str">
        <f t="array" ref="Q1271">IFERROR(IF(OR(L1271="",M1271=""),"",_xlfn.STDEV.S(IF($J$11:$J$2001=1,IF($C$11:$C$2001&gt;L1271,IF($C$11:$C$2001&lt;=M1271,IF($D$11:$G$2001&gt;=0,$D$11:$G$2001))),""))),"")</f>
        <v/>
      </c>
      <c r="R1271" t="str">
        <f t="shared" si="408"/>
        <v/>
      </c>
      <c r="S1271" t="str">
        <f t="shared" si="409"/>
        <v/>
      </c>
      <c r="U1271" t="str">
        <f>IF(Input_1!L1264&lt;&gt;"",Input_1!L1264,"")</f>
        <v/>
      </c>
      <c r="V1271" s="9" t="str">
        <f>IF(Input_1!M1264&lt;&gt;"",Input_1!M1264,"")</f>
        <v/>
      </c>
      <c r="W1271" s="9" t="str">
        <f>IF(Input_1!N1264&lt;&gt;"",Input_1!N1264,"")</f>
        <v/>
      </c>
      <c r="X1271" s="9" t="str">
        <f>IF(Input_1!O1264&lt;&gt;"",Input_1!O1264,"")</f>
        <v/>
      </c>
      <c r="Y1271" s="9" t="str">
        <f>IF(Input_1!Q1264&lt;&gt;"",Input_1!Q1264,"")</f>
        <v/>
      </c>
      <c r="Z1271" s="9" t="str">
        <f t="shared" si="410"/>
        <v/>
      </c>
      <c r="AA1271" s="9" t="str">
        <f t="array" ref="AA1271">IFERROR(_xlfn.STDEV.S(IF(V1271:Y1271&gt;=0,IF(V1271:Y1271&lt;&gt;"",V1271:Y1271,""))),"")</f>
        <v/>
      </c>
      <c r="AB1271" s="2">
        <f t="shared" si="411"/>
        <v>0</v>
      </c>
      <c r="AD1271" t="str">
        <f t="shared" si="421"/>
        <v/>
      </c>
      <c r="AE1271" t="str">
        <f t="shared" si="412"/>
        <v/>
      </c>
      <c r="AF1271" t="str">
        <f t="shared" si="423"/>
        <v/>
      </c>
      <c r="AG1271" t="str">
        <f t="array" ref="AG1271">IF(OR(AD1271="",AE1271=""),"",COUNT(IF($AB$11:$AB$2001=1,IF($U$11:$U$2001&gt;AD1271,IF($U$11:$U$2001&lt;=AE1271,IF($V$11:$Y$2001&gt;=0,$AB$11:$AB$2001),""),""),""),""))</f>
        <v/>
      </c>
      <c r="AH1271" s="9" t="str">
        <f t="array" ref="AH1271">IF(AND(AD1271&lt;&gt;"",AE1271&lt;&gt;""),AVERAGE(IF($AB$11:$AB$2001=1,IF($U$11:$U$2001&gt;AD1271,IF($C$11:$C$2001&lt;=AE1271,$V$11:$Y$2001)))),"")</f>
        <v/>
      </c>
      <c r="AI1271" s="9" t="str">
        <f t="array" ref="AI1271">IF(AND(AD1271&lt;&gt;"",AE1271&lt;&gt;""),_xlfn.STDEV.S(IF($AB$11:$AB$2001=1,IF($U$11:$U$2001&gt;AD1271,IF($C$11:$C$2001&lt;=AE1271,$V$11:$Y$2001)))),"")</f>
        <v/>
      </c>
      <c r="AJ1271" t="str">
        <f t="shared" si="413"/>
        <v/>
      </c>
      <c r="AK1271" t="str">
        <f t="shared" si="414"/>
        <v/>
      </c>
      <c r="AM1271" t="str">
        <f>IF(Input_1!T1264&lt;&gt;"",Input_1!T1264,"")</f>
        <v/>
      </c>
      <c r="AN1271" s="9" t="str">
        <f>IF(Input_1!U1264&lt;&gt;"",Input_1!U1264,"")</f>
        <v/>
      </c>
      <c r="AO1271" s="9" t="str">
        <f>IF(Input_1!V1264&lt;&gt;"",Input_1!V1264,"")</f>
        <v/>
      </c>
      <c r="AP1271" s="9" t="str">
        <f>IF(Input_1!W1264&lt;&gt;"",Input_1!W1264,"")</f>
        <v/>
      </c>
      <c r="AQ1271" s="9" t="str">
        <f>IF(Input_1!Y1264&lt;&gt;"",Input_1!Y1264,"")</f>
        <v/>
      </c>
      <c r="AR1271" s="9" t="str">
        <f t="shared" si="415"/>
        <v/>
      </c>
      <c r="AS1271" s="9" t="str">
        <f t="array" ref="AS1271">IFERROR(_xlfn.STDEV.S(IF(AN1271:AQ1271&gt;=0,IF(AN1271:AQ1271&lt;&gt;"",AN1271:AQ1271,""))),"")</f>
        <v/>
      </c>
      <c r="AT1271" s="2">
        <f t="shared" si="416"/>
        <v>0</v>
      </c>
      <c r="AV1271" t="str">
        <f t="shared" si="422"/>
        <v/>
      </c>
      <c r="AW1271" t="str">
        <f t="shared" si="417"/>
        <v/>
      </c>
      <c r="AX1271" t="str">
        <f t="shared" si="418"/>
        <v/>
      </c>
      <c r="AY1271" t="str">
        <f t="array" ref="AY1271">IF(OR(AV1271="",AW1271=""),"",COUNT(IF($AT$11:$AT$2001=1,IF($AM$11:$AM$2001&gt;AV1271,IF($AM$11:$AM$2001&lt;=AW1271,IF($AN$11:$AQ$2001&gt;=0,$AT$11:$AT$2001),""),""),""),""))</f>
        <v/>
      </c>
      <c r="AZ1271" s="9" t="str">
        <f t="array" ref="AZ1271">IFERROR(IF(OR(AV1271="",AW1271=""),"",AVERAGE(IF($AT$11:$AT$2001=1,IF($AM$11:$AM$2001&gt;AV1271,IF($AM$11:$AM$2001&lt;=AW1271,IF($AN$11:$AQ$2001&gt;=0,$AN$11:$AQ$2001)),"")))),"")</f>
        <v/>
      </c>
      <c r="BA1271" s="9" t="str">
        <f t="array" ref="BA1271">IFERROR(IF(OR(AV1271="",AW1271=""),"",_xlfn.STDEV.S(IF($AT$11:$AT$2001=1,IF($AM$11:$AM$2001&gt;AV1271,IF($AM$11:$AM$2001&lt;=AW1271,IF($AN$11:$AQ$2001&gt;=0,$AN$11:$AQ$2001))),""))),"")</f>
        <v/>
      </c>
      <c r="BB1271" t="str">
        <f t="shared" si="419"/>
        <v/>
      </c>
      <c r="BC1271" t="str">
        <f t="shared" si="420"/>
        <v/>
      </c>
    </row>
    <row r="1272" spans="1:55" x14ac:dyDescent="0.35">
      <c r="A1272" s="9" t="str">
        <f>IF(Input_1!A1265&lt;&gt;"",Input_1!A1265,"")</f>
        <v/>
      </c>
      <c r="B1272" s="9" t="str">
        <f>IF(Input_1!B1265&lt;&gt;"",Input_1!B1265,"")</f>
        <v/>
      </c>
      <c r="C1272" t="str">
        <f>IF(Input_1!D1265&lt;&gt;"",Input_1!D1265,"")</f>
        <v/>
      </c>
      <c r="D1272" s="9" t="str">
        <f>IF(Input_1!E1265&lt;&gt;"",Input_1!E1265,"")</f>
        <v/>
      </c>
      <c r="E1272" s="9" t="str">
        <f>IF(Input_1!F1265&lt;&gt;"",Input_1!F1265,"")</f>
        <v/>
      </c>
      <c r="F1272" s="9" t="str">
        <f>IF(Input_1!G1265&lt;&gt;"",Input_1!G1265,"")</f>
        <v/>
      </c>
      <c r="G1272" s="9" t="str">
        <f>IF(Input_1!I1265&lt;&gt;"",Input_1!I1265,"")</f>
        <v/>
      </c>
      <c r="H1272" s="9" t="str">
        <f t="shared" si="404"/>
        <v/>
      </c>
      <c r="I1272" s="9" t="str">
        <f t="array" ref="I1272">IFERROR(_xlfn.STDEV.S(IF(D1272:G1272&gt;=0,IF(D1272:G1272&lt;&gt;"",D1272:G1272,""))),"")</f>
        <v/>
      </c>
      <c r="J1272" s="2">
        <f t="shared" si="405"/>
        <v>0</v>
      </c>
      <c r="L1272" t="str">
        <f t="shared" si="406"/>
        <v/>
      </c>
      <c r="M1272" t="str">
        <f t="shared" si="403"/>
        <v/>
      </c>
      <c r="N1272" t="str">
        <f t="shared" si="407"/>
        <v/>
      </c>
      <c r="O1272" t="str">
        <f t="array" ref="O1272">IF(OR(L1272="",M1272=""),"",COUNT(IF($J$11:$J$2001=1,IF($C$11:$C$2001&gt;L1272,IF($C$11:$C$2001&lt;=M1272,IF($D$11:$G$2001&gt;=0,$J$11:$J$2001),""),""),""),""))</f>
        <v/>
      </c>
      <c r="P1272" s="9" t="str">
        <f t="array" ref="P1272">IFERROR(IF(OR(L1272="",M1272=""),"",AVERAGE(IF($J$11:$J$2001=1,IF($C$11:$C$2001&gt;L1272,IF($C$11:$C$2001&lt;=M1272,IF($D$11:$G$2001&gt;=0,$D$11:$G$2001)),"")))),"")</f>
        <v/>
      </c>
      <c r="Q1272" t="str">
        <f t="array" ref="Q1272">IFERROR(IF(OR(L1272="",M1272=""),"",_xlfn.STDEV.S(IF($J$11:$J$2001=1,IF($C$11:$C$2001&gt;L1272,IF($C$11:$C$2001&lt;=M1272,IF($D$11:$G$2001&gt;=0,$D$11:$G$2001))),""))),"")</f>
        <v/>
      </c>
      <c r="R1272" t="str">
        <f t="shared" si="408"/>
        <v/>
      </c>
      <c r="S1272" t="str">
        <f t="shared" si="409"/>
        <v/>
      </c>
      <c r="U1272" t="str">
        <f>IF(Input_1!L1265&lt;&gt;"",Input_1!L1265,"")</f>
        <v/>
      </c>
      <c r="V1272" s="9" t="str">
        <f>IF(Input_1!M1265&lt;&gt;"",Input_1!M1265,"")</f>
        <v/>
      </c>
      <c r="W1272" s="9" t="str">
        <f>IF(Input_1!N1265&lt;&gt;"",Input_1!N1265,"")</f>
        <v/>
      </c>
      <c r="X1272" s="9" t="str">
        <f>IF(Input_1!O1265&lt;&gt;"",Input_1!O1265,"")</f>
        <v/>
      </c>
      <c r="Y1272" s="9" t="str">
        <f>IF(Input_1!Q1265&lt;&gt;"",Input_1!Q1265,"")</f>
        <v/>
      </c>
      <c r="Z1272" s="9" t="str">
        <f t="shared" si="410"/>
        <v/>
      </c>
      <c r="AA1272" s="9" t="str">
        <f t="array" ref="AA1272">IFERROR(_xlfn.STDEV.S(IF(V1272:Y1272&gt;=0,IF(V1272:Y1272&lt;&gt;"",V1272:Y1272,""))),"")</f>
        <v/>
      </c>
      <c r="AB1272" s="2">
        <f t="shared" si="411"/>
        <v>0</v>
      </c>
      <c r="AD1272" t="str">
        <f t="shared" si="421"/>
        <v/>
      </c>
      <c r="AE1272" t="str">
        <f t="shared" si="412"/>
        <v/>
      </c>
      <c r="AF1272" t="str">
        <f t="shared" si="423"/>
        <v/>
      </c>
      <c r="AG1272" t="str">
        <f t="array" ref="AG1272">IF(OR(AD1272="",AE1272=""),"",COUNT(IF($AB$11:$AB$2001=1,IF($U$11:$U$2001&gt;AD1272,IF($U$11:$U$2001&lt;=AE1272,IF($V$11:$Y$2001&gt;=0,$AB$11:$AB$2001),""),""),""),""))</f>
        <v/>
      </c>
      <c r="AH1272" s="9" t="str">
        <f t="array" ref="AH1272">IF(AND(AD1272&lt;&gt;"",AE1272&lt;&gt;""),AVERAGE(IF($AB$11:$AB$2001=1,IF($U$11:$U$2001&gt;AD1272,IF($C$11:$C$2001&lt;=AE1272,$V$11:$Y$2001)))),"")</f>
        <v/>
      </c>
      <c r="AI1272" s="9" t="str">
        <f t="array" ref="AI1272">IF(AND(AD1272&lt;&gt;"",AE1272&lt;&gt;""),_xlfn.STDEV.S(IF($AB$11:$AB$2001=1,IF($U$11:$U$2001&gt;AD1272,IF($C$11:$C$2001&lt;=AE1272,$V$11:$Y$2001)))),"")</f>
        <v/>
      </c>
      <c r="AJ1272" t="str">
        <f t="shared" si="413"/>
        <v/>
      </c>
      <c r="AK1272" t="str">
        <f t="shared" si="414"/>
        <v/>
      </c>
      <c r="AM1272" t="str">
        <f>IF(Input_1!T1265&lt;&gt;"",Input_1!T1265,"")</f>
        <v/>
      </c>
      <c r="AN1272" s="9" t="str">
        <f>IF(Input_1!U1265&lt;&gt;"",Input_1!U1265,"")</f>
        <v/>
      </c>
      <c r="AO1272" s="9" t="str">
        <f>IF(Input_1!V1265&lt;&gt;"",Input_1!V1265,"")</f>
        <v/>
      </c>
      <c r="AP1272" s="9" t="str">
        <f>IF(Input_1!W1265&lt;&gt;"",Input_1!W1265,"")</f>
        <v/>
      </c>
      <c r="AQ1272" s="9" t="str">
        <f>IF(Input_1!Y1265&lt;&gt;"",Input_1!Y1265,"")</f>
        <v/>
      </c>
      <c r="AR1272" s="9" t="str">
        <f t="shared" si="415"/>
        <v/>
      </c>
      <c r="AS1272" s="9" t="str">
        <f t="array" ref="AS1272">IFERROR(_xlfn.STDEV.S(IF(AN1272:AQ1272&gt;=0,IF(AN1272:AQ1272&lt;&gt;"",AN1272:AQ1272,""))),"")</f>
        <v/>
      </c>
      <c r="AT1272" s="2">
        <f t="shared" si="416"/>
        <v>0</v>
      </c>
      <c r="AV1272" t="str">
        <f t="shared" si="422"/>
        <v/>
      </c>
      <c r="AW1272" t="str">
        <f t="shared" si="417"/>
        <v/>
      </c>
      <c r="AX1272" t="str">
        <f t="shared" si="418"/>
        <v/>
      </c>
      <c r="AY1272" t="str">
        <f t="array" ref="AY1272">IF(OR(AV1272="",AW1272=""),"",COUNT(IF($AT$11:$AT$2001=1,IF($AM$11:$AM$2001&gt;AV1272,IF($AM$11:$AM$2001&lt;=AW1272,IF($AN$11:$AQ$2001&gt;=0,$AT$11:$AT$2001),""),""),""),""))</f>
        <v/>
      </c>
      <c r="AZ1272" s="9" t="str">
        <f t="array" ref="AZ1272">IFERROR(IF(OR(AV1272="",AW1272=""),"",AVERAGE(IF($AT$11:$AT$2001=1,IF($AM$11:$AM$2001&gt;AV1272,IF($AM$11:$AM$2001&lt;=AW1272,IF($AN$11:$AQ$2001&gt;=0,$AN$11:$AQ$2001)),"")))),"")</f>
        <v/>
      </c>
      <c r="BA1272" s="9" t="str">
        <f t="array" ref="BA1272">IFERROR(IF(OR(AV1272="",AW1272=""),"",_xlfn.STDEV.S(IF($AT$11:$AT$2001=1,IF($AM$11:$AM$2001&gt;AV1272,IF($AM$11:$AM$2001&lt;=AW1272,IF($AN$11:$AQ$2001&gt;=0,$AN$11:$AQ$2001))),""))),"")</f>
        <v/>
      </c>
      <c r="BB1272" t="str">
        <f t="shared" si="419"/>
        <v/>
      </c>
      <c r="BC1272" t="str">
        <f t="shared" si="420"/>
        <v/>
      </c>
    </row>
    <row r="1273" spans="1:55" x14ac:dyDescent="0.35">
      <c r="A1273" s="9" t="str">
        <f>IF(Input_1!A1266&lt;&gt;"",Input_1!A1266,"")</f>
        <v/>
      </c>
      <c r="B1273" s="9" t="str">
        <f>IF(Input_1!B1266&lt;&gt;"",Input_1!B1266,"")</f>
        <v/>
      </c>
      <c r="C1273" t="str">
        <f>IF(Input_1!D1266&lt;&gt;"",Input_1!D1266,"")</f>
        <v/>
      </c>
      <c r="D1273" s="9" t="str">
        <f>IF(Input_1!E1266&lt;&gt;"",Input_1!E1266,"")</f>
        <v/>
      </c>
      <c r="E1273" s="9" t="str">
        <f>IF(Input_1!F1266&lt;&gt;"",Input_1!F1266,"")</f>
        <v/>
      </c>
      <c r="F1273" s="9" t="str">
        <f>IF(Input_1!G1266&lt;&gt;"",Input_1!G1266,"")</f>
        <v/>
      </c>
      <c r="G1273" s="9" t="str">
        <f>IF(Input_1!I1266&lt;&gt;"",Input_1!I1266,"")</f>
        <v/>
      </c>
      <c r="H1273" s="9" t="str">
        <f t="shared" si="404"/>
        <v/>
      </c>
      <c r="I1273" s="9" t="str">
        <f t="array" ref="I1273">IFERROR(_xlfn.STDEV.S(IF(D1273:G1273&gt;=0,IF(D1273:G1273&lt;&gt;"",D1273:G1273,""))),"")</f>
        <v/>
      </c>
      <c r="J1273" s="2">
        <f t="shared" si="405"/>
        <v>0</v>
      </c>
      <c r="L1273" t="str">
        <f t="shared" si="406"/>
        <v/>
      </c>
      <c r="M1273" t="str">
        <f t="shared" si="403"/>
        <v/>
      </c>
      <c r="N1273" t="str">
        <f t="shared" si="407"/>
        <v/>
      </c>
      <c r="O1273" t="str">
        <f t="array" ref="O1273">IF(OR(L1273="",M1273=""),"",COUNT(IF($J$11:$J$2001=1,IF($C$11:$C$2001&gt;L1273,IF($C$11:$C$2001&lt;=M1273,IF($D$11:$G$2001&gt;=0,$J$11:$J$2001),""),""),""),""))</f>
        <v/>
      </c>
      <c r="P1273" s="9" t="str">
        <f t="array" ref="P1273">IFERROR(IF(OR(L1273="",M1273=""),"",AVERAGE(IF($J$11:$J$2001=1,IF($C$11:$C$2001&gt;L1273,IF($C$11:$C$2001&lt;=M1273,IF($D$11:$G$2001&gt;=0,$D$11:$G$2001)),"")))),"")</f>
        <v/>
      </c>
      <c r="Q1273" t="str">
        <f t="array" ref="Q1273">IFERROR(IF(OR(L1273="",M1273=""),"",_xlfn.STDEV.S(IF($J$11:$J$2001=1,IF($C$11:$C$2001&gt;L1273,IF($C$11:$C$2001&lt;=M1273,IF($D$11:$G$2001&gt;=0,$D$11:$G$2001))),""))),"")</f>
        <v/>
      </c>
      <c r="R1273" t="str">
        <f t="shared" si="408"/>
        <v/>
      </c>
      <c r="S1273" t="str">
        <f t="shared" si="409"/>
        <v/>
      </c>
      <c r="U1273" t="str">
        <f>IF(Input_1!L1266&lt;&gt;"",Input_1!L1266,"")</f>
        <v/>
      </c>
      <c r="V1273" s="9" t="str">
        <f>IF(Input_1!M1266&lt;&gt;"",Input_1!M1266,"")</f>
        <v/>
      </c>
      <c r="W1273" s="9" t="str">
        <f>IF(Input_1!N1266&lt;&gt;"",Input_1!N1266,"")</f>
        <v/>
      </c>
      <c r="X1273" s="9" t="str">
        <f>IF(Input_1!O1266&lt;&gt;"",Input_1!O1266,"")</f>
        <v/>
      </c>
      <c r="Y1273" s="9" t="str">
        <f>IF(Input_1!Q1266&lt;&gt;"",Input_1!Q1266,"")</f>
        <v/>
      </c>
      <c r="Z1273" s="9" t="str">
        <f t="shared" si="410"/>
        <v/>
      </c>
      <c r="AA1273" s="9" t="str">
        <f t="array" ref="AA1273">IFERROR(_xlfn.STDEV.S(IF(V1273:Y1273&gt;=0,IF(V1273:Y1273&lt;&gt;"",V1273:Y1273,""))),"")</f>
        <v/>
      </c>
      <c r="AB1273" s="2">
        <f t="shared" si="411"/>
        <v>0</v>
      </c>
      <c r="AD1273" t="str">
        <f t="shared" si="421"/>
        <v/>
      </c>
      <c r="AE1273" t="str">
        <f t="shared" si="412"/>
        <v/>
      </c>
      <c r="AF1273" t="str">
        <f t="shared" si="423"/>
        <v/>
      </c>
      <c r="AG1273" t="str">
        <f t="array" ref="AG1273">IF(OR(AD1273="",AE1273=""),"",COUNT(IF($AB$11:$AB$2001=1,IF($U$11:$U$2001&gt;AD1273,IF($U$11:$U$2001&lt;=AE1273,IF($V$11:$Y$2001&gt;=0,$AB$11:$AB$2001),""),""),""),""))</f>
        <v/>
      </c>
      <c r="AH1273" s="9" t="str">
        <f t="array" ref="AH1273">IF(AND(AD1273&lt;&gt;"",AE1273&lt;&gt;""),AVERAGE(IF($AB$11:$AB$2001=1,IF($U$11:$U$2001&gt;AD1273,IF($C$11:$C$2001&lt;=AE1273,$V$11:$Y$2001)))),"")</f>
        <v/>
      </c>
      <c r="AI1273" s="9" t="str">
        <f t="array" ref="AI1273">IF(AND(AD1273&lt;&gt;"",AE1273&lt;&gt;""),_xlfn.STDEV.S(IF($AB$11:$AB$2001=1,IF($U$11:$U$2001&gt;AD1273,IF($C$11:$C$2001&lt;=AE1273,$V$11:$Y$2001)))),"")</f>
        <v/>
      </c>
      <c r="AJ1273" t="str">
        <f t="shared" si="413"/>
        <v/>
      </c>
      <c r="AK1273" t="str">
        <f t="shared" si="414"/>
        <v/>
      </c>
      <c r="AM1273" t="str">
        <f>IF(Input_1!T1266&lt;&gt;"",Input_1!T1266,"")</f>
        <v/>
      </c>
      <c r="AN1273" s="9" t="str">
        <f>IF(Input_1!U1266&lt;&gt;"",Input_1!U1266,"")</f>
        <v/>
      </c>
      <c r="AO1273" s="9" t="str">
        <f>IF(Input_1!V1266&lt;&gt;"",Input_1!V1266,"")</f>
        <v/>
      </c>
      <c r="AP1273" s="9" t="str">
        <f>IF(Input_1!W1266&lt;&gt;"",Input_1!W1266,"")</f>
        <v/>
      </c>
      <c r="AQ1273" s="9" t="str">
        <f>IF(Input_1!Y1266&lt;&gt;"",Input_1!Y1266,"")</f>
        <v/>
      </c>
      <c r="AR1273" s="9" t="str">
        <f t="shared" si="415"/>
        <v/>
      </c>
      <c r="AS1273" s="9" t="str">
        <f t="array" ref="AS1273">IFERROR(_xlfn.STDEV.S(IF(AN1273:AQ1273&gt;=0,IF(AN1273:AQ1273&lt;&gt;"",AN1273:AQ1273,""))),"")</f>
        <v/>
      </c>
      <c r="AT1273" s="2">
        <f t="shared" si="416"/>
        <v>0</v>
      </c>
      <c r="AV1273" t="str">
        <f t="shared" si="422"/>
        <v/>
      </c>
      <c r="AW1273" t="str">
        <f t="shared" si="417"/>
        <v/>
      </c>
      <c r="AX1273" t="str">
        <f t="shared" si="418"/>
        <v/>
      </c>
      <c r="AY1273" t="str">
        <f t="array" ref="AY1273">IF(OR(AV1273="",AW1273=""),"",COUNT(IF($AT$11:$AT$2001=1,IF($AM$11:$AM$2001&gt;AV1273,IF($AM$11:$AM$2001&lt;=AW1273,IF($AN$11:$AQ$2001&gt;=0,$AT$11:$AT$2001),""),""),""),""))</f>
        <v/>
      </c>
      <c r="AZ1273" s="9" t="str">
        <f t="array" ref="AZ1273">IFERROR(IF(OR(AV1273="",AW1273=""),"",AVERAGE(IF($AT$11:$AT$2001=1,IF($AM$11:$AM$2001&gt;AV1273,IF($AM$11:$AM$2001&lt;=AW1273,IF($AN$11:$AQ$2001&gt;=0,$AN$11:$AQ$2001)),"")))),"")</f>
        <v/>
      </c>
      <c r="BA1273" s="9" t="str">
        <f t="array" ref="BA1273">IFERROR(IF(OR(AV1273="",AW1273=""),"",_xlfn.STDEV.S(IF($AT$11:$AT$2001=1,IF($AM$11:$AM$2001&gt;AV1273,IF($AM$11:$AM$2001&lt;=AW1273,IF($AN$11:$AQ$2001&gt;=0,$AN$11:$AQ$2001))),""))),"")</f>
        <v/>
      </c>
      <c r="BB1273" t="str">
        <f t="shared" si="419"/>
        <v/>
      </c>
      <c r="BC1273" t="str">
        <f t="shared" si="420"/>
        <v/>
      </c>
    </row>
    <row r="1274" spans="1:55" x14ac:dyDescent="0.35">
      <c r="A1274" s="9" t="str">
        <f>IF(Input_1!A1267&lt;&gt;"",Input_1!A1267,"")</f>
        <v/>
      </c>
      <c r="B1274" s="9" t="str">
        <f>IF(Input_1!B1267&lt;&gt;"",Input_1!B1267,"")</f>
        <v/>
      </c>
      <c r="C1274" t="str">
        <f>IF(Input_1!D1267&lt;&gt;"",Input_1!D1267,"")</f>
        <v/>
      </c>
      <c r="D1274" s="9" t="str">
        <f>IF(Input_1!E1267&lt;&gt;"",Input_1!E1267,"")</f>
        <v/>
      </c>
      <c r="E1274" s="9" t="str">
        <f>IF(Input_1!F1267&lt;&gt;"",Input_1!F1267,"")</f>
        <v/>
      </c>
      <c r="F1274" s="9" t="str">
        <f>IF(Input_1!G1267&lt;&gt;"",Input_1!G1267,"")</f>
        <v/>
      </c>
      <c r="G1274" s="9" t="str">
        <f>IF(Input_1!I1267&lt;&gt;"",Input_1!I1267,"")</f>
        <v/>
      </c>
      <c r="H1274" s="9" t="str">
        <f t="shared" si="404"/>
        <v/>
      </c>
      <c r="I1274" s="9" t="str">
        <f t="array" ref="I1274">IFERROR(_xlfn.STDEV.S(IF(D1274:G1274&gt;=0,IF(D1274:G1274&lt;&gt;"",D1274:G1274,""))),"")</f>
        <v/>
      </c>
      <c r="J1274" s="2">
        <f t="shared" si="405"/>
        <v>0</v>
      </c>
      <c r="L1274" t="str">
        <f t="shared" si="406"/>
        <v/>
      </c>
      <c r="M1274" t="str">
        <f t="shared" si="403"/>
        <v/>
      </c>
      <c r="N1274" t="str">
        <f t="shared" si="407"/>
        <v/>
      </c>
      <c r="O1274" t="str">
        <f t="array" ref="O1274">IF(OR(L1274="",M1274=""),"",COUNT(IF($J$11:$J$2001=1,IF($C$11:$C$2001&gt;L1274,IF($C$11:$C$2001&lt;=M1274,IF($D$11:$G$2001&gt;=0,$J$11:$J$2001),""),""),""),""))</f>
        <v/>
      </c>
      <c r="P1274" s="9" t="str">
        <f t="array" ref="P1274">IFERROR(IF(OR(L1274="",M1274=""),"",AVERAGE(IF($J$11:$J$2001=1,IF($C$11:$C$2001&gt;L1274,IF($C$11:$C$2001&lt;=M1274,IF($D$11:$G$2001&gt;=0,$D$11:$G$2001)),"")))),"")</f>
        <v/>
      </c>
      <c r="Q1274" t="str">
        <f t="array" ref="Q1274">IFERROR(IF(OR(L1274="",M1274=""),"",_xlfn.STDEV.S(IF($J$11:$J$2001=1,IF($C$11:$C$2001&gt;L1274,IF($C$11:$C$2001&lt;=M1274,IF($D$11:$G$2001&gt;=0,$D$11:$G$2001))),""))),"")</f>
        <v/>
      </c>
      <c r="R1274" t="str">
        <f t="shared" si="408"/>
        <v/>
      </c>
      <c r="S1274" t="str">
        <f t="shared" si="409"/>
        <v/>
      </c>
      <c r="U1274" t="str">
        <f>IF(Input_1!L1267&lt;&gt;"",Input_1!L1267,"")</f>
        <v/>
      </c>
      <c r="V1274" s="9" t="str">
        <f>IF(Input_1!M1267&lt;&gt;"",Input_1!M1267,"")</f>
        <v/>
      </c>
      <c r="W1274" s="9" t="str">
        <f>IF(Input_1!N1267&lt;&gt;"",Input_1!N1267,"")</f>
        <v/>
      </c>
      <c r="X1274" s="9" t="str">
        <f>IF(Input_1!O1267&lt;&gt;"",Input_1!O1267,"")</f>
        <v/>
      </c>
      <c r="Y1274" s="9" t="str">
        <f>IF(Input_1!Q1267&lt;&gt;"",Input_1!Q1267,"")</f>
        <v/>
      </c>
      <c r="Z1274" s="9" t="str">
        <f t="shared" si="410"/>
        <v/>
      </c>
      <c r="AA1274" s="9" t="str">
        <f t="array" ref="AA1274">IFERROR(_xlfn.STDEV.S(IF(V1274:Y1274&gt;=0,IF(V1274:Y1274&lt;&gt;"",V1274:Y1274,""))),"")</f>
        <v/>
      </c>
      <c r="AB1274" s="2">
        <f t="shared" si="411"/>
        <v>0</v>
      </c>
      <c r="AD1274" t="str">
        <f t="shared" si="421"/>
        <v/>
      </c>
      <c r="AE1274" t="str">
        <f t="shared" si="412"/>
        <v/>
      </c>
      <c r="AF1274" t="str">
        <f t="shared" si="423"/>
        <v/>
      </c>
      <c r="AG1274" t="str">
        <f t="array" ref="AG1274">IF(OR(AD1274="",AE1274=""),"",COUNT(IF($AB$11:$AB$2001=1,IF($U$11:$U$2001&gt;AD1274,IF($U$11:$U$2001&lt;=AE1274,IF($V$11:$Y$2001&gt;=0,$AB$11:$AB$2001),""),""),""),""))</f>
        <v/>
      </c>
      <c r="AH1274" s="9" t="str">
        <f t="array" ref="AH1274">IF(AND(AD1274&lt;&gt;"",AE1274&lt;&gt;""),AVERAGE(IF($AB$11:$AB$2001=1,IF($U$11:$U$2001&gt;AD1274,IF($C$11:$C$2001&lt;=AE1274,$V$11:$Y$2001)))),"")</f>
        <v/>
      </c>
      <c r="AI1274" s="9" t="str">
        <f t="array" ref="AI1274">IF(AND(AD1274&lt;&gt;"",AE1274&lt;&gt;""),_xlfn.STDEV.S(IF($AB$11:$AB$2001=1,IF($U$11:$U$2001&gt;AD1274,IF($C$11:$C$2001&lt;=AE1274,$V$11:$Y$2001)))),"")</f>
        <v/>
      </c>
      <c r="AJ1274" t="str">
        <f t="shared" si="413"/>
        <v/>
      </c>
      <c r="AK1274" t="str">
        <f t="shared" si="414"/>
        <v/>
      </c>
      <c r="AM1274" t="str">
        <f>IF(Input_1!T1267&lt;&gt;"",Input_1!T1267,"")</f>
        <v/>
      </c>
      <c r="AN1274" s="9" t="str">
        <f>IF(Input_1!U1267&lt;&gt;"",Input_1!U1267,"")</f>
        <v/>
      </c>
      <c r="AO1274" s="9" t="str">
        <f>IF(Input_1!V1267&lt;&gt;"",Input_1!V1267,"")</f>
        <v/>
      </c>
      <c r="AP1274" s="9" t="str">
        <f>IF(Input_1!W1267&lt;&gt;"",Input_1!W1267,"")</f>
        <v/>
      </c>
      <c r="AQ1274" s="9" t="str">
        <f>IF(Input_1!Y1267&lt;&gt;"",Input_1!Y1267,"")</f>
        <v/>
      </c>
      <c r="AR1274" s="9" t="str">
        <f t="shared" si="415"/>
        <v/>
      </c>
      <c r="AS1274" s="9" t="str">
        <f t="array" ref="AS1274">IFERROR(_xlfn.STDEV.S(IF(AN1274:AQ1274&gt;=0,IF(AN1274:AQ1274&lt;&gt;"",AN1274:AQ1274,""))),"")</f>
        <v/>
      </c>
      <c r="AT1274" s="2">
        <f t="shared" si="416"/>
        <v>0</v>
      </c>
      <c r="AV1274" t="str">
        <f t="shared" si="422"/>
        <v/>
      </c>
      <c r="AW1274" t="str">
        <f t="shared" si="417"/>
        <v/>
      </c>
      <c r="AX1274" t="str">
        <f t="shared" si="418"/>
        <v/>
      </c>
      <c r="AY1274" t="str">
        <f t="array" ref="AY1274">IF(OR(AV1274="",AW1274=""),"",COUNT(IF($AT$11:$AT$2001=1,IF($AM$11:$AM$2001&gt;AV1274,IF($AM$11:$AM$2001&lt;=AW1274,IF($AN$11:$AQ$2001&gt;=0,$AT$11:$AT$2001),""),""),""),""))</f>
        <v/>
      </c>
      <c r="AZ1274" s="9" t="str">
        <f t="array" ref="AZ1274">IFERROR(IF(OR(AV1274="",AW1274=""),"",AVERAGE(IF($AT$11:$AT$2001=1,IF($AM$11:$AM$2001&gt;AV1274,IF($AM$11:$AM$2001&lt;=AW1274,IF($AN$11:$AQ$2001&gt;=0,$AN$11:$AQ$2001)),"")))),"")</f>
        <v/>
      </c>
      <c r="BA1274" s="9" t="str">
        <f t="array" ref="BA1274">IFERROR(IF(OR(AV1274="",AW1274=""),"",_xlfn.STDEV.S(IF($AT$11:$AT$2001=1,IF($AM$11:$AM$2001&gt;AV1274,IF($AM$11:$AM$2001&lt;=AW1274,IF($AN$11:$AQ$2001&gt;=0,$AN$11:$AQ$2001))),""))),"")</f>
        <v/>
      </c>
      <c r="BB1274" t="str">
        <f t="shared" si="419"/>
        <v/>
      </c>
      <c r="BC1274" t="str">
        <f t="shared" si="420"/>
        <v/>
      </c>
    </row>
    <row r="1275" spans="1:55" x14ac:dyDescent="0.35">
      <c r="A1275" s="9" t="str">
        <f>IF(Input_1!A1268&lt;&gt;"",Input_1!A1268,"")</f>
        <v/>
      </c>
      <c r="B1275" s="9" t="str">
        <f>IF(Input_1!B1268&lt;&gt;"",Input_1!B1268,"")</f>
        <v/>
      </c>
      <c r="C1275" t="str">
        <f>IF(Input_1!D1268&lt;&gt;"",Input_1!D1268,"")</f>
        <v/>
      </c>
      <c r="D1275" s="9" t="str">
        <f>IF(Input_1!E1268&lt;&gt;"",Input_1!E1268,"")</f>
        <v/>
      </c>
      <c r="E1275" s="9" t="str">
        <f>IF(Input_1!F1268&lt;&gt;"",Input_1!F1268,"")</f>
        <v/>
      </c>
      <c r="F1275" s="9" t="str">
        <f>IF(Input_1!G1268&lt;&gt;"",Input_1!G1268,"")</f>
        <v/>
      </c>
      <c r="G1275" s="9" t="str">
        <f>IF(Input_1!I1268&lt;&gt;"",Input_1!I1268,"")</f>
        <v/>
      </c>
      <c r="H1275" s="9" t="str">
        <f t="shared" si="404"/>
        <v/>
      </c>
      <c r="I1275" s="9" t="str">
        <f t="array" ref="I1275">IFERROR(_xlfn.STDEV.S(IF(D1275:G1275&gt;=0,IF(D1275:G1275&lt;&gt;"",D1275:G1275,""))),"")</f>
        <v/>
      </c>
      <c r="J1275" s="2">
        <f t="shared" si="405"/>
        <v>0</v>
      </c>
      <c r="L1275" t="str">
        <f t="shared" si="406"/>
        <v/>
      </c>
      <c r="M1275" t="str">
        <f t="shared" si="403"/>
        <v/>
      </c>
      <c r="N1275" t="str">
        <f t="shared" si="407"/>
        <v/>
      </c>
      <c r="O1275" t="str">
        <f t="array" ref="O1275">IF(OR(L1275="",M1275=""),"",COUNT(IF($J$11:$J$2001=1,IF($C$11:$C$2001&gt;L1275,IF($C$11:$C$2001&lt;=M1275,IF($D$11:$G$2001&gt;=0,$J$11:$J$2001),""),""),""),""))</f>
        <v/>
      </c>
      <c r="P1275" s="9" t="str">
        <f t="array" ref="P1275">IFERROR(IF(OR(L1275="",M1275=""),"",AVERAGE(IF($J$11:$J$2001=1,IF($C$11:$C$2001&gt;L1275,IF($C$11:$C$2001&lt;=M1275,IF($D$11:$G$2001&gt;=0,$D$11:$G$2001)),"")))),"")</f>
        <v/>
      </c>
      <c r="Q1275" t="str">
        <f t="array" ref="Q1275">IFERROR(IF(OR(L1275="",M1275=""),"",_xlfn.STDEV.S(IF($J$11:$J$2001=1,IF($C$11:$C$2001&gt;L1275,IF($C$11:$C$2001&lt;=M1275,IF($D$11:$G$2001&gt;=0,$D$11:$G$2001))),""))),"")</f>
        <v/>
      </c>
      <c r="R1275" t="str">
        <f t="shared" si="408"/>
        <v/>
      </c>
      <c r="S1275" t="str">
        <f t="shared" si="409"/>
        <v/>
      </c>
      <c r="U1275" t="str">
        <f>IF(Input_1!L1268&lt;&gt;"",Input_1!L1268,"")</f>
        <v/>
      </c>
      <c r="V1275" s="9" t="str">
        <f>IF(Input_1!M1268&lt;&gt;"",Input_1!M1268,"")</f>
        <v/>
      </c>
      <c r="W1275" s="9" t="str">
        <f>IF(Input_1!N1268&lt;&gt;"",Input_1!N1268,"")</f>
        <v/>
      </c>
      <c r="X1275" s="9" t="str">
        <f>IF(Input_1!O1268&lt;&gt;"",Input_1!O1268,"")</f>
        <v/>
      </c>
      <c r="Y1275" s="9" t="str">
        <f>IF(Input_1!Q1268&lt;&gt;"",Input_1!Q1268,"")</f>
        <v/>
      </c>
      <c r="Z1275" s="9" t="str">
        <f t="shared" si="410"/>
        <v/>
      </c>
      <c r="AA1275" s="9" t="str">
        <f t="array" ref="AA1275">IFERROR(_xlfn.STDEV.S(IF(V1275:Y1275&gt;=0,IF(V1275:Y1275&lt;&gt;"",V1275:Y1275,""))),"")</f>
        <v/>
      </c>
      <c r="AB1275" s="2">
        <f t="shared" si="411"/>
        <v>0</v>
      </c>
      <c r="AD1275" t="str">
        <f t="shared" si="421"/>
        <v/>
      </c>
      <c r="AE1275" t="str">
        <f t="shared" si="412"/>
        <v/>
      </c>
      <c r="AF1275" t="str">
        <f t="shared" si="423"/>
        <v/>
      </c>
      <c r="AG1275" t="str">
        <f t="array" ref="AG1275">IF(OR(AD1275="",AE1275=""),"",COUNT(IF($AB$11:$AB$2001=1,IF($U$11:$U$2001&gt;AD1275,IF($U$11:$U$2001&lt;=AE1275,IF($V$11:$Y$2001&gt;=0,$AB$11:$AB$2001),""),""),""),""))</f>
        <v/>
      </c>
      <c r="AH1275" s="9" t="str">
        <f t="array" ref="AH1275">IF(AND(AD1275&lt;&gt;"",AE1275&lt;&gt;""),AVERAGE(IF($AB$11:$AB$2001=1,IF($U$11:$U$2001&gt;AD1275,IF($C$11:$C$2001&lt;=AE1275,$V$11:$Y$2001)))),"")</f>
        <v/>
      </c>
      <c r="AI1275" s="9" t="str">
        <f t="array" ref="AI1275">IF(AND(AD1275&lt;&gt;"",AE1275&lt;&gt;""),_xlfn.STDEV.S(IF($AB$11:$AB$2001=1,IF($U$11:$U$2001&gt;AD1275,IF($C$11:$C$2001&lt;=AE1275,$V$11:$Y$2001)))),"")</f>
        <v/>
      </c>
      <c r="AJ1275" t="str">
        <f t="shared" si="413"/>
        <v/>
      </c>
      <c r="AK1275" t="str">
        <f t="shared" si="414"/>
        <v/>
      </c>
      <c r="AM1275" t="str">
        <f>IF(Input_1!T1268&lt;&gt;"",Input_1!T1268,"")</f>
        <v/>
      </c>
      <c r="AN1275" s="9" t="str">
        <f>IF(Input_1!U1268&lt;&gt;"",Input_1!U1268,"")</f>
        <v/>
      </c>
      <c r="AO1275" s="9" t="str">
        <f>IF(Input_1!V1268&lt;&gt;"",Input_1!V1268,"")</f>
        <v/>
      </c>
      <c r="AP1275" s="9" t="str">
        <f>IF(Input_1!W1268&lt;&gt;"",Input_1!W1268,"")</f>
        <v/>
      </c>
      <c r="AQ1275" s="9" t="str">
        <f>IF(Input_1!Y1268&lt;&gt;"",Input_1!Y1268,"")</f>
        <v/>
      </c>
      <c r="AR1275" s="9" t="str">
        <f t="shared" si="415"/>
        <v/>
      </c>
      <c r="AS1275" s="9" t="str">
        <f t="array" ref="AS1275">IFERROR(_xlfn.STDEV.S(IF(AN1275:AQ1275&gt;=0,IF(AN1275:AQ1275&lt;&gt;"",AN1275:AQ1275,""))),"")</f>
        <v/>
      </c>
      <c r="AT1275" s="2">
        <f t="shared" si="416"/>
        <v>0</v>
      </c>
      <c r="AV1275" t="str">
        <f t="shared" si="422"/>
        <v/>
      </c>
      <c r="AW1275" t="str">
        <f t="shared" si="417"/>
        <v/>
      </c>
      <c r="AX1275" t="str">
        <f t="shared" si="418"/>
        <v/>
      </c>
      <c r="AY1275" t="str">
        <f t="array" ref="AY1275">IF(OR(AV1275="",AW1275=""),"",COUNT(IF($AT$11:$AT$2001=1,IF($AM$11:$AM$2001&gt;AV1275,IF($AM$11:$AM$2001&lt;=AW1275,IF($AN$11:$AQ$2001&gt;=0,$AT$11:$AT$2001),""),""),""),""))</f>
        <v/>
      </c>
      <c r="AZ1275" s="9" t="str">
        <f t="array" ref="AZ1275">IFERROR(IF(OR(AV1275="",AW1275=""),"",AVERAGE(IF($AT$11:$AT$2001=1,IF($AM$11:$AM$2001&gt;AV1275,IF($AM$11:$AM$2001&lt;=AW1275,IF($AN$11:$AQ$2001&gt;=0,$AN$11:$AQ$2001)),"")))),"")</f>
        <v/>
      </c>
      <c r="BA1275" s="9" t="str">
        <f t="array" ref="BA1275">IFERROR(IF(OR(AV1275="",AW1275=""),"",_xlfn.STDEV.S(IF($AT$11:$AT$2001=1,IF($AM$11:$AM$2001&gt;AV1275,IF($AM$11:$AM$2001&lt;=AW1275,IF($AN$11:$AQ$2001&gt;=0,$AN$11:$AQ$2001))),""))),"")</f>
        <v/>
      </c>
      <c r="BB1275" t="str">
        <f t="shared" si="419"/>
        <v/>
      </c>
      <c r="BC1275" t="str">
        <f t="shared" si="420"/>
        <v/>
      </c>
    </row>
    <row r="1276" spans="1:55" x14ac:dyDescent="0.35">
      <c r="A1276" s="9" t="str">
        <f>IF(Input_1!A1269&lt;&gt;"",Input_1!A1269,"")</f>
        <v/>
      </c>
      <c r="B1276" s="9" t="str">
        <f>IF(Input_1!B1269&lt;&gt;"",Input_1!B1269,"")</f>
        <v/>
      </c>
      <c r="C1276" t="str">
        <f>IF(Input_1!D1269&lt;&gt;"",Input_1!D1269,"")</f>
        <v/>
      </c>
      <c r="D1276" s="9" t="str">
        <f>IF(Input_1!E1269&lt;&gt;"",Input_1!E1269,"")</f>
        <v/>
      </c>
      <c r="E1276" s="9" t="str">
        <f>IF(Input_1!F1269&lt;&gt;"",Input_1!F1269,"")</f>
        <v/>
      </c>
      <c r="F1276" s="9" t="str">
        <f>IF(Input_1!G1269&lt;&gt;"",Input_1!G1269,"")</f>
        <v/>
      </c>
      <c r="G1276" s="9" t="str">
        <f>IF(Input_1!I1269&lt;&gt;"",Input_1!I1269,"")</f>
        <v/>
      </c>
      <c r="H1276" s="9" t="str">
        <f t="shared" si="404"/>
        <v/>
      </c>
      <c r="I1276" s="9" t="str">
        <f t="array" ref="I1276">IFERROR(_xlfn.STDEV.S(IF(D1276:G1276&gt;=0,IF(D1276:G1276&lt;&gt;"",D1276:G1276,""))),"")</f>
        <v/>
      </c>
      <c r="J1276" s="2">
        <f t="shared" si="405"/>
        <v>0</v>
      </c>
      <c r="L1276" t="str">
        <f t="shared" si="406"/>
        <v/>
      </c>
      <c r="M1276" t="str">
        <f t="shared" si="403"/>
        <v/>
      </c>
      <c r="N1276" t="str">
        <f t="shared" si="407"/>
        <v/>
      </c>
      <c r="O1276" t="str">
        <f t="array" ref="O1276">IF(OR(L1276="",M1276=""),"",COUNT(IF($J$11:$J$2001=1,IF($C$11:$C$2001&gt;L1276,IF($C$11:$C$2001&lt;=M1276,IF($D$11:$G$2001&gt;=0,$J$11:$J$2001),""),""),""),""))</f>
        <v/>
      </c>
      <c r="P1276" s="9" t="str">
        <f t="array" ref="P1276">IFERROR(IF(OR(L1276="",M1276=""),"",AVERAGE(IF($J$11:$J$2001=1,IF($C$11:$C$2001&gt;L1276,IF($C$11:$C$2001&lt;=M1276,IF($D$11:$G$2001&gt;=0,$D$11:$G$2001)),"")))),"")</f>
        <v/>
      </c>
      <c r="Q1276" t="str">
        <f t="array" ref="Q1276">IFERROR(IF(OR(L1276="",M1276=""),"",_xlfn.STDEV.S(IF($J$11:$J$2001=1,IF($C$11:$C$2001&gt;L1276,IF($C$11:$C$2001&lt;=M1276,IF($D$11:$G$2001&gt;=0,$D$11:$G$2001))),""))),"")</f>
        <v/>
      </c>
      <c r="R1276" t="str">
        <f t="shared" si="408"/>
        <v/>
      </c>
      <c r="S1276" t="str">
        <f t="shared" si="409"/>
        <v/>
      </c>
      <c r="U1276" t="str">
        <f>IF(Input_1!L1269&lt;&gt;"",Input_1!L1269,"")</f>
        <v/>
      </c>
      <c r="V1276" s="9" t="str">
        <f>IF(Input_1!M1269&lt;&gt;"",Input_1!M1269,"")</f>
        <v/>
      </c>
      <c r="W1276" s="9" t="str">
        <f>IF(Input_1!N1269&lt;&gt;"",Input_1!N1269,"")</f>
        <v/>
      </c>
      <c r="X1276" s="9" t="str">
        <f>IF(Input_1!O1269&lt;&gt;"",Input_1!O1269,"")</f>
        <v/>
      </c>
      <c r="Y1276" s="9" t="str">
        <f>IF(Input_1!Q1269&lt;&gt;"",Input_1!Q1269,"")</f>
        <v/>
      </c>
      <c r="Z1276" s="9" t="str">
        <f t="shared" si="410"/>
        <v/>
      </c>
      <c r="AA1276" s="9" t="str">
        <f t="array" ref="AA1276">IFERROR(_xlfn.STDEV.S(IF(V1276:Y1276&gt;=0,IF(V1276:Y1276&lt;&gt;"",V1276:Y1276,""))),"")</f>
        <v/>
      </c>
      <c r="AB1276" s="2">
        <f t="shared" si="411"/>
        <v>0</v>
      </c>
      <c r="AD1276" t="str">
        <f t="shared" si="421"/>
        <v/>
      </c>
      <c r="AE1276" t="str">
        <f t="shared" si="412"/>
        <v/>
      </c>
      <c r="AF1276" t="str">
        <f t="shared" si="423"/>
        <v/>
      </c>
      <c r="AG1276" t="str">
        <f t="array" ref="AG1276">IF(OR(AD1276="",AE1276=""),"",COUNT(IF($AB$11:$AB$2001=1,IF($U$11:$U$2001&gt;AD1276,IF($U$11:$U$2001&lt;=AE1276,IF($V$11:$Y$2001&gt;=0,$AB$11:$AB$2001),""),""),""),""))</f>
        <v/>
      </c>
      <c r="AH1276" s="9" t="str">
        <f t="array" ref="AH1276">IF(AND(AD1276&lt;&gt;"",AE1276&lt;&gt;""),AVERAGE(IF($AB$11:$AB$2001=1,IF($U$11:$U$2001&gt;AD1276,IF($C$11:$C$2001&lt;=AE1276,$V$11:$Y$2001)))),"")</f>
        <v/>
      </c>
      <c r="AI1276" s="9" t="str">
        <f t="array" ref="AI1276">IF(AND(AD1276&lt;&gt;"",AE1276&lt;&gt;""),_xlfn.STDEV.S(IF($AB$11:$AB$2001=1,IF($U$11:$U$2001&gt;AD1276,IF($C$11:$C$2001&lt;=AE1276,$V$11:$Y$2001)))),"")</f>
        <v/>
      </c>
      <c r="AJ1276" t="str">
        <f t="shared" si="413"/>
        <v/>
      </c>
      <c r="AK1276" t="str">
        <f t="shared" si="414"/>
        <v/>
      </c>
      <c r="AM1276" t="str">
        <f>IF(Input_1!T1269&lt;&gt;"",Input_1!T1269,"")</f>
        <v/>
      </c>
      <c r="AN1276" s="9" t="str">
        <f>IF(Input_1!U1269&lt;&gt;"",Input_1!U1269,"")</f>
        <v/>
      </c>
      <c r="AO1276" s="9" t="str">
        <f>IF(Input_1!V1269&lt;&gt;"",Input_1!V1269,"")</f>
        <v/>
      </c>
      <c r="AP1276" s="9" t="str">
        <f>IF(Input_1!W1269&lt;&gt;"",Input_1!W1269,"")</f>
        <v/>
      </c>
      <c r="AQ1276" s="9" t="str">
        <f>IF(Input_1!Y1269&lt;&gt;"",Input_1!Y1269,"")</f>
        <v/>
      </c>
      <c r="AR1276" s="9" t="str">
        <f t="shared" si="415"/>
        <v/>
      </c>
      <c r="AS1276" s="9" t="str">
        <f t="array" ref="AS1276">IFERROR(_xlfn.STDEV.S(IF(AN1276:AQ1276&gt;=0,IF(AN1276:AQ1276&lt;&gt;"",AN1276:AQ1276,""))),"")</f>
        <v/>
      </c>
      <c r="AT1276" s="2">
        <f t="shared" si="416"/>
        <v>0</v>
      </c>
      <c r="AV1276" t="str">
        <f t="shared" si="422"/>
        <v/>
      </c>
      <c r="AW1276" t="str">
        <f t="shared" si="417"/>
        <v/>
      </c>
      <c r="AX1276" t="str">
        <f t="shared" si="418"/>
        <v/>
      </c>
      <c r="AY1276" t="str">
        <f t="array" ref="AY1276">IF(OR(AV1276="",AW1276=""),"",COUNT(IF($AT$11:$AT$2001=1,IF($AM$11:$AM$2001&gt;AV1276,IF($AM$11:$AM$2001&lt;=AW1276,IF($AN$11:$AQ$2001&gt;=0,$AT$11:$AT$2001),""),""),""),""))</f>
        <v/>
      </c>
      <c r="AZ1276" s="9" t="str">
        <f t="array" ref="AZ1276">IFERROR(IF(OR(AV1276="",AW1276=""),"",AVERAGE(IF($AT$11:$AT$2001=1,IF($AM$11:$AM$2001&gt;AV1276,IF($AM$11:$AM$2001&lt;=AW1276,IF($AN$11:$AQ$2001&gt;=0,$AN$11:$AQ$2001)),"")))),"")</f>
        <v/>
      </c>
      <c r="BA1276" s="9" t="str">
        <f t="array" ref="BA1276">IFERROR(IF(OR(AV1276="",AW1276=""),"",_xlfn.STDEV.S(IF($AT$11:$AT$2001=1,IF($AM$11:$AM$2001&gt;AV1276,IF($AM$11:$AM$2001&lt;=AW1276,IF($AN$11:$AQ$2001&gt;=0,$AN$11:$AQ$2001))),""))),"")</f>
        <v/>
      </c>
      <c r="BB1276" t="str">
        <f t="shared" si="419"/>
        <v/>
      </c>
      <c r="BC1276" t="str">
        <f t="shared" si="420"/>
        <v/>
      </c>
    </row>
    <row r="1277" spans="1:55" x14ac:dyDescent="0.35">
      <c r="A1277" s="9" t="str">
        <f>IF(Input_1!A1270&lt;&gt;"",Input_1!A1270,"")</f>
        <v/>
      </c>
      <c r="B1277" s="9" t="str">
        <f>IF(Input_1!B1270&lt;&gt;"",Input_1!B1270,"")</f>
        <v/>
      </c>
      <c r="C1277" t="str">
        <f>IF(Input_1!D1270&lt;&gt;"",Input_1!D1270,"")</f>
        <v/>
      </c>
      <c r="D1277" s="9" t="str">
        <f>IF(Input_1!E1270&lt;&gt;"",Input_1!E1270,"")</f>
        <v/>
      </c>
      <c r="E1277" s="9" t="str">
        <f>IF(Input_1!F1270&lt;&gt;"",Input_1!F1270,"")</f>
        <v/>
      </c>
      <c r="F1277" s="9" t="str">
        <f>IF(Input_1!G1270&lt;&gt;"",Input_1!G1270,"")</f>
        <v/>
      </c>
      <c r="G1277" s="9" t="str">
        <f>IF(Input_1!I1270&lt;&gt;"",Input_1!I1270,"")</f>
        <v/>
      </c>
      <c r="H1277" s="9" t="str">
        <f t="shared" si="404"/>
        <v/>
      </c>
      <c r="I1277" s="9" t="str">
        <f t="array" ref="I1277">IFERROR(_xlfn.STDEV.S(IF(D1277:G1277&gt;=0,IF(D1277:G1277&lt;&gt;"",D1277:G1277,""))),"")</f>
        <v/>
      </c>
      <c r="J1277" s="2">
        <f t="shared" si="405"/>
        <v>0</v>
      </c>
      <c r="L1277" t="str">
        <f t="shared" si="406"/>
        <v/>
      </c>
      <c r="M1277" t="str">
        <f t="shared" si="403"/>
        <v/>
      </c>
      <c r="N1277" t="str">
        <f t="shared" si="407"/>
        <v/>
      </c>
      <c r="O1277" t="str">
        <f t="array" ref="O1277">IF(OR(L1277="",M1277=""),"",COUNT(IF($J$11:$J$2001=1,IF($C$11:$C$2001&gt;L1277,IF($C$11:$C$2001&lt;=M1277,IF($D$11:$G$2001&gt;=0,$J$11:$J$2001),""),""),""),""))</f>
        <v/>
      </c>
      <c r="P1277" s="9" t="str">
        <f t="array" ref="P1277">IFERROR(IF(OR(L1277="",M1277=""),"",AVERAGE(IF($J$11:$J$2001=1,IF($C$11:$C$2001&gt;L1277,IF($C$11:$C$2001&lt;=M1277,IF($D$11:$G$2001&gt;=0,$D$11:$G$2001)),"")))),"")</f>
        <v/>
      </c>
      <c r="Q1277" t="str">
        <f t="array" ref="Q1277">IFERROR(IF(OR(L1277="",M1277=""),"",_xlfn.STDEV.S(IF($J$11:$J$2001=1,IF($C$11:$C$2001&gt;L1277,IF($C$11:$C$2001&lt;=M1277,IF($D$11:$G$2001&gt;=0,$D$11:$G$2001))),""))),"")</f>
        <v/>
      </c>
      <c r="R1277" t="str">
        <f t="shared" si="408"/>
        <v/>
      </c>
      <c r="S1277" t="str">
        <f t="shared" si="409"/>
        <v/>
      </c>
      <c r="U1277" t="str">
        <f>IF(Input_1!L1270&lt;&gt;"",Input_1!L1270,"")</f>
        <v/>
      </c>
      <c r="V1277" s="9" t="str">
        <f>IF(Input_1!M1270&lt;&gt;"",Input_1!M1270,"")</f>
        <v/>
      </c>
      <c r="W1277" s="9" t="str">
        <f>IF(Input_1!N1270&lt;&gt;"",Input_1!N1270,"")</f>
        <v/>
      </c>
      <c r="X1277" s="9" t="str">
        <f>IF(Input_1!O1270&lt;&gt;"",Input_1!O1270,"")</f>
        <v/>
      </c>
      <c r="Y1277" s="9" t="str">
        <f>IF(Input_1!Q1270&lt;&gt;"",Input_1!Q1270,"")</f>
        <v/>
      </c>
      <c r="Z1277" s="9" t="str">
        <f t="shared" si="410"/>
        <v/>
      </c>
      <c r="AA1277" s="9" t="str">
        <f t="array" ref="AA1277">IFERROR(_xlfn.STDEV.S(IF(V1277:Y1277&gt;=0,IF(V1277:Y1277&lt;&gt;"",V1277:Y1277,""))),"")</f>
        <v/>
      </c>
      <c r="AB1277" s="2">
        <f t="shared" si="411"/>
        <v>0</v>
      </c>
      <c r="AD1277" t="str">
        <f t="shared" si="421"/>
        <v/>
      </c>
      <c r="AE1277" t="str">
        <f t="shared" si="412"/>
        <v/>
      </c>
      <c r="AF1277" t="str">
        <f t="shared" si="423"/>
        <v/>
      </c>
      <c r="AG1277" t="str">
        <f t="array" ref="AG1277">IF(OR(AD1277="",AE1277=""),"",COUNT(IF($AB$11:$AB$2001=1,IF($U$11:$U$2001&gt;AD1277,IF($U$11:$U$2001&lt;=AE1277,IF($V$11:$Y$2001&gt;=0,$AB$11:$AB$2001),""),""),""),""))</f>
        <v/>
      </c>
      <c r="AH1277" s="9" t="str">
        <f t="array" ref="AH1277">IF(AND(AD1277&lt;&gt;"",AE1277&lt;&gt;""),AVERAGE(IF($AB$11:$AB$2001=1,IF($U$11:$U$2001&gt;AD1277,IF($C$11:$C$2001&lt;=AE1277,$V$11:$Y$2001)))),"")</f>
        <v/>
      </c>
      <c r="AI1277" s="9" t="str">
        <f t="array" ref="AI1277">IF(AND(AD1277&lt;&gt;"",AE1277&lt;&gt;""),_xlfn.STDEV.S(IF($AB$11:$AB$2001=1,IF($U$11:$U$2001&gt;AD1277,IF($C$11:$C$2001&lt;=AE1277,$V$11:$Y$2001)))),"")</f>
        <v/>
      </c>
      <c r="AJ1277" t="str">
        <f t="shared" si="413"/>
        <v/>
      </c>
      <c r="AK1277" t="str">
        <f t="shared" si="414"/>
        <v/>
      </c>
      <c r="AM1277" t="str">
        <f>IF(Input_1!T1270&lt;&gt;"",Input_1!T1270,"")</f>
        <v/>
      </c>
      <c r="AN1277" s="9" t="str">
        <f>IF(Input_1!U1270&lt;&gt;"",Input_1!U1270,"")</f>
        <v/>
      </c>
      <c r="AO1277" s="9" t="str">
        <f>IF(Input_1!V1270&lt;&gt;"",Input_1!V1270,"")</f>
        <v/>
      </c>
      <c r="AP1277" s="9" t="str">
        <f>IF(Input_1!W1270&lt;&gt;"",Input_1!W1270,"")</f>
        <v/>
      </c>
      <c r="AQ1277" s="9" t="str">
        <f>IF(Input_1!Y1270&lt;&gt;"",Input_1!Y1270,"")</f>
        <v/>
      </c>
      <c r="AR1277" s="9" t="str">
        <f t="shared" si="415"/>
        <v/>
      </c>
      <c r="AS1277" s="9" t="str">
        <f t="array" ref="AS1277">IFERROR(_xlfn.STDEV.S(IF(AN1277:AQ1277&gt;=0,IF(AN1277:AQ1277&lt;&gt;"",AN1277:AQ1277,""))),"")</f>
        <v/>
      </c>
      <c r="AT1277" s="2">
        <f t="shared" si="416"/>
        <v>0</v>
      </c>
      <c r="AV1277" t="str">
        <f t="shared" si="422"/>
        <v/>
      </c>
      <c r="AW1277" t="str">
        <f t="shared" si="417"/>
        <v/>
      </c>
      <c r="AX1277" t="str">
        <f t="shared" si="418"/>
        <v/>
      </c>
      <c r="AY1277" t="str">
        <f t="array" ref="AY1277">IF(OR(AV1277="",AW1277=""),"",COUNT(IF($AT$11:$AT$2001=1,IF($AM$11:$AM$2001&gt;AV1277,IF($AM$11:$AM$2001&lt;=AW1277,IF($AN$11:$AQ$2001&gt;=0,$AT$11:$AT$2001),""),""),""),""))</f>
        <v/>
      </c>
      <c r="AZ1277" s="9" t="str">
        <f t="array" ref="AZ1277">IFERROR(IF(OR(AV1277="",AW1277=""),"",AVERAGE(IF($AT$11:$AT$2001=1,IF($AM$11:$AM$2001&gt;AV1277,IF($AM$11:$AM$2001&lt;=AW1277,IF($AN$11:$AQ$2001&gt;=0,$AN$11:$AQ$2001)),"")))),"")</f>
        <v/>
      </c>
      <c r="BA1277" s="9" t="str">
        <f t="array" ref="BA1277">IFERROR(IF(OR(AV1277="",AW1277=""),"",_xlfn.STDEV.S(IF($AT$11:$AT$2001=1,IF($AM$11:$AM$2001&gt;AV1277,IF($AM$11:$AM$2001&lt;=AW1277,IF($AN$11:$AQ$2001&gt;=0,$AN$11:$AQ$2001))),""))),"")</f>
        <v/>
      </c>
      <c r="BB1277" t="str">
        <f t="shared" si="419"/>
        <v/>
      </c>
      <c r="BC1277" t="str">
        <f t="shared" si="420"/>
        <v/>
      </c>
    </row>
    <row r="1278" spans="1:55" x14ac:dyDescent="0.35">
      <c r="A1278" s="9" t="str">
        <f>IF(Input_1!A1271&lt;&gt;"",Input_1!A1271,"")</f>
        <v/>
      </c>
      <c r="B1278" s="9" t="str">
        <f>IF(Input_1!B1271&lt;&gt;"",Input_1!B1271,"")</f>
        <v/>
      </c>
      <c r="C1278" t="str">
        <f>IF(Input_1!D1271&lt;&gt;"",Input_1!D1271,"")</f>
        <v/>
      </c>
      <c r="D1278" s="9" t="str">
        <f>IF(Input_1!E1271&lt;&gt;"",Input_1!E1271,"")</f>
        <v/>
      </c>
      <c r="E1278" s="9" t="str">
        <f>IF(Input_1!F1271&lt;&gt;"",Input_1!F1271,"")</f>
        <v/>
      </c>
      <c r="F1278" s="9" t="str">
        <f>IF(Input_1!G1271&lt;&gt;"",Input_1!G1271,"")</f>
        <v/>
      </c>
      <c r="G1278" s="9" t="str">
        <f>IF(Input_1!I1271&lt;&gt;"",Input_1!I1271,"")</f>
        <v/>
      </c>
      <c r="H1278" s="9" t="str">
        <f t="shared" si="404"/>
        <v/>
      </c>
      <c r="I1278" s="9" t="str">
        <f t="array" ref="I1278">IFERROR(_xlfn.STDEV.S(IF(D1278:G1278&gt;=0,IF(D1278:G1278&lt;&gt;"",D1278:G1278,""))),"")</f>
        <v/>
      </c>
      <c r="J1278" s="2">
        <f t="shared" si="405"/>
        <v>0</v>
      </c>
      <c r="L1278" t="str">
        <f t="shared" si="406"/>
        <v/>
      </c>
      <c r="M1278" t="str">
        <f t="shared" si="403"/>
        <v/>
      </c>
      <c r="N1278" t="str">
        <f t="shared" si="407"/>
        <v/>
      </c>
      <c r="O1278" t="str">
        <f t="array" ref="O1278">IF(OR(L1278="",M1278=""),"",COUNT(IF($J$11:$J$2001=1,IF($C$11:$C$2001&gt;L1278,IF($C$11:$C$2001&lt;=M1278,IF($D$11:$G$2001&gt;=0,$J$11:$J$2001),""),""),""),""))</f>
        <v/>
      </c>
      <c r="P1278" s="9" t="str">
        <f t="array" ref="P1278">IFERROR(IF(OR(L1278="",M1278=""),"",AVERAGE(IF($J$11:$J$2001=1,IF($C$11:$C$2001&gt;L1278,IF($C$11:$C$2001&lt;=M1278,IF($D$11:$G$2001&gt;=0,$D$11:$G$2001)),"")))),"")</f>
        <v/>
      </c>
      <c r="Q1278" t="str">
        <f t="array" ref="Q1278">IFERROR(IF(OR(L1278="",M1278=""),"",_xlfn.STDEV.S(IF($J$11:$J$2001=1,IF($C$11:$C$2001&gt;L1278,IF($C$11:$C$2001&lt;=M1278,IF($D$11:$G$2001&gt;=0,$D$11:$G$2001))),""))),"")</f>
        <v/>
      </c>
      <c r="R1278" t="str">
        <f t="shared" si="408"/>
        <v/>
      </c>
      <c r="S1278" t="str">
        <f t="shared" si="409"/>
        <v/>
      </c>
      <c r="U1278" t="str">
        <f>IF(Input_1!L1271&lt;&gt;"",Input_1!L1271,"")</f>
        <v/>
      </c>
      <c r="V1278" s="9" t="str">
        <f>IF(Input_1!M1271&lt;&gt;"",Input_1!M1271,"")</f>
        <v/>
      </c>
      <c r="W1278" s="9" t="str">
        <f>IF(Input_1!N1271&lt;&gt;"",Input_1!N1271,"")</f>
        <v/>
      </c>
      <c r="X1278" s="9" t="str">
        <f>IF(Input_1!O1271&lt;&gt;"",Input_1!O1271,"")</f>
        <v/>
      </c>
      <c r="Y1278" s="9" t="str">
        <f>IF(Input_1!Q1271&lt;&gt;"",Input_1!Q1271,"")</f>
        <v/>
      </c>
      <c r="Z1278" s="9" t="str">
        <f t="shared" si="410"/>
        <v/>
      </c>
      <c r="AA1278" s="9" t="str">
        <f t="array" ref="AA1278">IFERROR(_xlfn.STDEV.S(IF(V1278:Y1278&gt;=0,IF(V1278:Y1278&lt;&gt;"",V1278:Y1278,""))),"")</f>
        <v/>
      </c>
      <c r="AB1278" s="2">
        <f t="shared" si="411"/>
        <v>0</v>
      </c>
      <c r="AD1278" t="str">
        <f t="shared" si="421"/>
        <v/>
      </c>
      <c r="AE1278" t="str">
        <f t="shared" si="412"/>
        <v/>
      </c>
      <c r="AF1278" t="str">
        <f t="shared" si="423"/>
        <v/>
      </c>
      <c r="AG1278" t="str">
        <f t="array" ref="AG1278">IF(OR(AD1278="",AE1278=""),"",COUNT(IF($AB$11:$AB$2001=1,IF($U$11:$U$2001&gt;AD1278,IF($U$11:$U$2001&lt;=AE1278,IF($V$11:$Y$2001&gt;=0,$AB$11:$AB$2001),""),""),""),""))</f>
        <v/>
      </c>
      <c r="AH1278" s="9" t="str">
        <f t="array" ref="AH1278">IF(AND(AD1278&lt;&gt;"",AE1278&lt;&gt;""),AVERAGE(IF($AB$11:$AB$2001=1,IF($U$11:$U$2001&gt;AD1278,IF($C$11:$C$2001&lt;=AE1278,$V$11:$Y$2001)))),"")</f>
        <v/>
      </c>
      <c r="AI1278" s="9" t="str">
        <f t="array" ref="AI1278">IF(AND(AD1278&lt;&gt;"",AE1278&lt;&gt;""),_xlfn.STDEV.S(IF($AB$11:$AB$2001=1,IF($U$11:$U$2001&gt;AD1278,IF($C$11:$C$2001&lt;=AE1278,$V$11:$Y$2001)))),"")</f>
        <v/>
      </c>
      <c r="AJ1278" t="str">
        <f t="shared" si="413"/>
        <v/>
      </c>
      <c r="AK1278" t="str">
        <f t="shared" si="414"/>
        <v/>
      </c>
      <c r="AM1278" t="str">
        <f>IF(Input_1!T1271&lt;&gt;"",Input_1!T1271,"")</f>
        <v/>
      </c>
      <c r="AN1278" s="9" t="str">
        <f>IF(Input_1!U1271&lt;&gt;"",Input_1!U1271,"")</f>
        <v/>
      </c>
      <c r="AO1278" s="9" t="str">
        <f>IF(Input_1!V1271&lt;&gt;"",Input_1!V1271,"")</f>
        <v/>
      </c>
      <c r="AP1278" s="9" t="str">
        <f>IF(Input_1!W1271&lt;&gt;"",Input_1!W1271,"")</f>
        <v/>
      </c>
      <c r="AQ1278" s="9" t="str">
        <f>IF(Input_1!Y1271&lt;&gt;"",Input_1!Y1271,"")</f>
        <v/>
      </c>
      <c r="AR1278" s="9" t="str">
        <f t="shared" si="415"/>
        <v/>
      </c>
      <c r="AS1278" s="9" t="str">
        <f t="array" ref="AS1278">IFERROR(_xlfn.STDEV.S(IF(AN1278:AQ1278&gt;=0,IF(AN1278:AQ1278&lt;&gt;"",AN1278:AQ1278,""))),"")</f>
        <v/>
      </c>
      <c r="AT1278" s="2">
        <f t="shared" si="416"/>
        <v>0</v>
      </c>
      <c r="AV1278" t="str">
        <f t="shared" si="422"/>
        <v/>
      </c>
      <c r="AW1278" t="str">
        <f t="shared" si="417"/>
        <v/>
      </c>
      <c r="AX1278" t="str">
        <f t="shared" si="418"/>
        <v/>
      </c>
      <c r="AY1278" t="str">
        <f t="array" ref="AY1278">IF(OR(AV1278="",AW1278=""),"",COUNT(IF($AT$11:$AT$2001=1,IF($AM$11:$AM$2001&gt;AV1278,IF($AM$11:$AM$2001&lt;=AW1278,IF($AN$11:$AQ$2001&gt;=0,$AT$11:$AT$2001),""),""),""),""))</f>
        <v/>
      </c>
      <c r="AZ1278" s="9" t="str">
        <f t="array" ref="AZ1278">IFERROR(IF(OR(AV1278="",AW1278=""),"",AVERAGE(IF($AT$11:$AT$2001=1,IF($AM$11:$AM$2001&gt;AV1278,IF($AM$11:$AM$2001&lt;=AW1278,IF($AN$11:$AQ$2001&gt;=0,$AN$11:$AQ$2001)),"")))),"")</f>
        <v/>
      </c>
      <c r="BA1278" s="9" t="str">
        <f t="array" ref="BA1278">IFERROR(IF(OR(AV1278="",AW1278=""),"",_xlfn.STDEV.S(IF($AT$11:$AT$2001=1,IF($AM$11:$AM$2001&gt;AV1278,IF($AM$11:$AM$2001&lt;=AW1278,IF($AN$11:$AQ$2001&gt;=0,$AN$11:$AQ$2001))),""))),"")</f>
        <v/>
      </c>
      <c r="BB1278" t="str">
        <f t="shared" si="419"/>
        <v/>
      </c>
      <c r="BC1278" t="str">
        <f t="shared" si="420"/>
        <v/>
      </c>
    </row>
    <row r="1279" spans="1:55" x14ac:dyDescent="0.35">
      <c r="A1279" s="9" t="str">
        <f>IF(Input_1!A1272&lt;&gt;"",Input_1!A1272,"")</f>
        <v/>
      </c>
      <c r="B1279" s="9" t="str">
        <f>IF(Input_1!B1272&lt;&gt;"",Input_1!B1272,"")</f>
        <v/>
      </c>
      <c r="C1279" t="str">
        <f>IF(Input_1!D1272&lt;&gt;"",Input_1!D1272,"")</f>
        <v/>
      </c>
      <c r="D1279" s="9" t="str">
        <f>IF(Input_1!E1272&lt;&gt;"",Input_1!E1272,"")</f>
        <v/>
      </c>
      <c r="E1279" s="9" t="str">
        <f>IF(Input_1!F1272&lt;&gt;"",Input_1!F1272,"")</f>
        <v/>
      </c>
      <c r="F1279" s="9" t="str">
        <f>IF(Input_1!G1272&lt;&gt;"",Input_1!G1272,"")</f>
        <v/>
      </c>
      <c r="G1279" s="9" t="str">
        <f>IF(Input_1!I1272&lt;&gt;"",Input_1!I1272,"")</f>
        <v/>
      </c>
      <c r="H1279" s="9" t="str">
        <f t="shared" si="404"/>
        <v/>
      </c>
      <c r="I1279" s="9" t="str">
        <f t="array" ref="I1279">IFERROR(_xlfn.STDEV.S(IF(D1279:G1279&gt;=0,IF(D1279:G1279&lt;&gt;"",D1279:G1279,""))),"")</f>
        <v/>
      </c>
      <c r="J1279" s="2">
        <f t="shared" si="405"/>
        <v>0</v>
      </c>
      <c r="L1279" t="str">
        <f t="shared" si="406"/>
        <v/>
      </c>
      <c r="M1279" t="str">
        <f t="shared" si="403"/>
        <v/>
      </c>
      <c r="N1279" t="str">
        <f t="shared" si="407"/>
        <v/>
      </c>
      <c r="O1279" t="str">
        <f t="array" ref="O1279">IF(OR(L1279="",M1279=""),"",COUNT(IF($J$11:$J$2001=1,IF($C$11:$C$2001&gt;L1279,IF($C$11:$C$2001&lt;=M1279,IF($D$11:$G$2001&gt;=0,$J$11:$J$2001),""),""),""),""))</f>
        <v/>
      </c>
      <c r="P1279" s="9" t="str">
        <f t="array" ref="P1279">IFERROR(IF(OR(L1279="",M1279=""),"",AVERAGE(IF($J$11:$J$2001=1,IF($C$11:$C$2001&gt;L1279,IF($C$11:$C$2001&lt;=M1279,IF($D$11:$G$2001&gt;=0,$D$11:$G$2001)),"")))),"")</f>
        <v/>
      </c>
      <c r="Q1279" t="str">
        <f t="array" ref="Q1279">IFERROR(IF(OR(L1279="",M1279=""),"",_xlfn.STDEV.S(IF($J$11:$J$2001=1,IF($C$11:$C$2001&gt;L1279,IF($C$11:$C$2001&lt;=M1279,IF($D$11:$G$2001&gt;=0,$D$11:$G$2001))),""))),"")</f>
        <v/>
      </c>
      <c r="R1279" t="str">
        <f t="shared" si="408"/>
        <v/>
      </c>
      <c r="S1279" t="str">
        <f t="shared" si="409"/>
        <v/>
      </c>
      <c r="U1279" t="str">
        <f>IF(Input_1!L1272&lt;&gt;"",Input_1!L1272,"")</f>
        <v/>
      </c>
      <c r="V1279" s="9" t="str">
        <f>IF(Input_1!M1272&lt;&gt;"",Input_1!M1272,"")</f>
        <v/>
      </c>
      <c r="W1279" s="9" t="str">
        <f>IF(Input_1!N1272&lt;&gt;"",Input_1!N1272,"")</f>
        <v/>
      </c>
      <c r="X1279" s="9" t="str">
        <f>IF(Input_1!O1272&lt;&gt;"",Input_1!O1272,"")</f>
        <v/>
      </c>
      <c r="Y1279" s="9" t="str">
        <f>IF(Input_1!Q1272&lt;&gt;"",Input_1!Q1272,"")</f>
        <v/>
      </c>
      <c r="Z1279" s="9" t="str">
        <f t="shared" si="410"/>
        <v/>
      </c>
      <c r="AA1279" s="9" t="str">
        <f t="array" ref="AA1279">IFERROR(_xlfn.STDEV.S(IF(V1279:Y1279&gt;=0,IF(V1279:Y1279&lt;&gt;"",V1279:Y1279,""))),"")</f>
        <v/>
      </c>
      <c r="AB1279" s="2">
        <f t="shared" si="411"/>
        <v>0</v>
      </c>
      <c r="AD1279" t="str">
        <f t="shared" si="421"/>
        <v/>
      </c>
      <c r="AE1279" t="str">
        <f t="shared" si="412"/>
        <v/>
      </c>
      <c r="AF1279" t="str">
        <f t="shared" si="423"/>
        <v/>
      </c>
      <c r="AG1279" t="str">
        <f t="array" ref="AG1279">IF(OR(AD1279="",AE1279=""),"",COUNT(IF($AB$11:$AB$2001=1,IF($U$11:$U$2001&gt;AD1279,IF($U$11:$U$2001&lt;=AE1279,IF($V$11:$Y$2001&gt;=0,$AB$11:$AB$2001),""),""),""),""))</f>
        <v/>
      </c>
      <c r="AH1279" s="9" t="str">
        <f t="array" ref="AH1279">IF(AND(AD1279&lt;&gt;"",AE1279&lt;&gt;""),AVERAGE(IF($AB$11:$AB$2001=1,IF($U$11:$U$2001&gt;AD1279,IF($C$11:$C$2001&lt;=AE1279,$V$11:$Y$2001)))),"")</f>
        <v/>
      </c>
      <c r="AI1279" s="9" t="str">
        <f t="array" ref="AI1279">IF(AND(AD1279&lt;&gt;"",AE1279&lt;&gt;""),_xlfn.STDEV.S(IF($AB$11:$AB$2001=1,IF($U$11:$U$2001&gt;AD1279,IF($C$11:$C$2001&lt;=AE1279,$V$11:$Y$2001)))),"")</f>
        <v/>
      </c>
      <c r="AJ1279" t="str">
        <f t="shared" si="413"/>
        <v/>
      </c>
      <c r="AK1279" t="str">
        <f t="shared" si="414"/>
        <v/>
      </c>
      <c r="AM1279" t="str">
        <f>IF(Input_1!T1272&lt;&gt;"",Input_1!T1272,"")</f>
        <v/>
      </c>
      <c r="AN1279" s="9" t="str">
        <f>IF(Input_1!U1272&lt;&gt;"",Input_1!U1272,"")</f>
        <v/>
      </c>
      <c r="AO1279" s="9" t="str">
        <f>IF(Input_1!V1272&lt;&gt;"",Input_1!V1272,"")</f>
        <v/>
      </c>
      <c r="AP1279" s="9" t="str">
        <f>IF(Input_1!W1272&lt;&gt;"",Input_1!W1272,"")</f>
        <v/>
      </c>
      <c r="AQ1279" s="9" t="str">
        <f>IF(Input_1!Y1272&lt;&gt;"",Input_1!Y1272,"")</f>
        <v/>
      </c>
      <c r="AR1279" s="9" t="str">
        <f t="shared" si="415"/>
        <v/>
      </c>
      <c r="AS1279" s="9" t="str">
        <f t="array" ref="AS1279">IFERROR(_xlfn.STDEV.S(IF(AN1279:AQ1279&gt;=0,IF(AN1279:AQ1279&lt;&gt;"",AN1279:AQ1279,""))),"")</f>
        <v/>
      </c>
      <c r="AT1279" s="2">
        <f t="shared" si="416"/>
        <v>0</v>
      </c>
      <c r="AV1279" t="str">
        <f t="shared" si="422"/>
        <v/>
      </c>
      <c r="AW1279" t="str">
        <f t="shared" si="417"/>
        <v/>
      </c>
      <c r="AX1279" t="str">
        <f t="shared" si="418"/>
        <v/>
      </c>
      <c r="AY1279" t="str">
        <f t="array" ref="AY1279">IF(OR(AV1279="",AW1279=""),"",COUNT(IF($AT$11:$AT$2001=1,IF($AM$11:$AM$2001&gt;AV1279,IF($AM$11:$AM$2001&lt;=AW1279,IF($AN$11:$AQ$2001&gt;=0,$AT$11:$AT$2001),""),""),""),""))</f>
        <v/>
      </c>
      <c r="AZ1279" s="9" t="str">
        <f t="array" ref="AZ1279">IFERROR(IF(OR(AV1279="",AW1279=""),"",AVERAGE(IF($AT$11:$AT$2001=1,IF($AM$11:$AM$2001&gt;AV1279,IF($AM$11:$AM$2001&lt;=AW1279,IF($AN$11:$AQ$2001&gt;=0,$AN$11:$AQ$2001)),"")))),"")</f>
        <v/>
      </c>
      <c r="BA1279" s="9" t="str">
        <f t="array" ref="BA1279">IFERROR(IF(OR(AV1279="",AW1279=""),"",_xlfn.STDEV.S(IF($AT$11:$AT$2001=1,IF($AM$11:$AM$2001&gt;AV1279,IF($AM$11:$AM$2001&lt;=AW1279,IF($AN$11:$AQ$2001&gt;=0,$AN$11:$AQ$2001))),""))),"")</f>
        <v/>
      </c>
      <c r="BB1279" t="str">
        <f t="shared" si="419"/>
        <v/>
      </c>
      <c r="BC1279" t="str">
        <f t="shared" si="420"/>
        <v/>
      </c>
    </row>
    <row r="1280" spans="1:55" x14ac:dyDescent="0.35">
      <c r="A1280" s="9" t="str">
        <f>IF(Input_1!A1273&lt;&gt;"",Input_1!A1273,"")</f>
        <v/>
      </c>
      <c r="B1280" s="9" t="str">
        <f>IF(Input_1!B1273&lt;&gt;"",Input_1!B1273,"")</f>
        <v/>
      </c>
      <c r="C1280" t="str">
        <f>IF(Input_1!D1273&lt;&gt;"",Input_1!D1273,"")</f>
        <v/>
      </c>
      <c r="D1280" s="9" t="str">
        <f>IF(Input_1!E1273&lt;&gt;"",Input_1!E1273,"")</f>
        <v/>
      </c>
      <c r="E1280" s="9" t="str">
        <f>IF(Input_1!F1273&lt;&gt;"",Input_1!F1273,"")</f>
        <v/>
      </c>
      <c r="F1280" s="9" t="str">
        <f>IF(Input_1!G1273&lt;&gt;"",Input_1!G1273,"")</f>
        <v/>
      </c>
      <c r="G1280" s="9" t="str">
        <f>IF(Input_1!I1273&lt;&gt;"",Input_1!I1273,"")</f>
        <v/>
      </c>
      <c r="H1280" s="9" t="str">
        <f t="shared" si="404"/>
        <v/>
      </c>
      <c r="I1280" s="9" t="str">
        <f t="array" ref="I1280">IFERROR(_xlfn.STDEV.S(IF(D1280:G1280&gt;=0,IF(D1280:G1280&lt;&gt;"",D1280:G1280,""))),"")</f>
        <v/>
      </c>
      <c r="J1280" s="2">
        <f t="shared" si="405"/>
        <v>0</v>
      </c>
      <c r="L1280" t="str">
        <f t="shared" si="406"/>
        <v/>
      </c>
      <c r="M1280" t="str">
        <f t="shared" si="403"/>
        <v/>
      </c>
      <c r="N1280" t="str">
        <f t="shared" si="407"/>
        <v/>
      </c>
      <c r="O1280" t="str">
        <f t="array" ref="O1280">IF(OR(L1280="",M1280=""),"",COUNT(IF($J$11:$J$2001=1,IF($C$11:$C$2001&gt;L1280,IF($C$11:$C$2001&lt;=M1280,IF($D$11:$G$2001&gt;=0,$J$11:$J$2001),""),""),""),""))</f>
        <v/>
      </c>
      <c r="P1280" s="9" t="str">
        <f t="array" ref="P1280">IFERROR(IF(OR(L1280="",M1280=""),"",AVERAGE(IF($J$11:$J$2001=1,IF($C$11:$C$2001&gt;L1280,IF($C$11:$C$2001&lt;=M1280,IF($D$11:$G$2001&gt;=0,$D$11:$G$2001)),"")))),"")</f>
        <v/>
      </c>
      <c r="Q1280" t="str">
        <f t="array" ref="Q1280">IFERROR(IF(OR(L1280="",M1280=""),"",_xlfn.STDEV.S(IF($J$11:$J$2001=1,IF($C$11:$C$2001&gt;L1280,IF($C$11:$C$2001&lt;=M1280,IF($D$11:$G$2001&gt;=0,$D$11:$G$2001))),""))),"")</f>
        <v/>
      </c>
      <c r="R1280" t="str">
        <f t="shared" si="408"/>
        <v/>
      </c>
      <c r="S1280" t="str">
        <f t="shared" si="409"/>
        <v/>
      </c>
      <c r="U1280" t="str">
        <f>IF(Input_1!L1273&lt;&gt;"",Input_1!L1273,"")</f>
        <v/>
      </c>
      <c r="V1280" s="9" t="str">
        <f>IF(Input_1!M1273&lt;&gt;"",Input_1!M1273,"")</f>
        <v/>
      </c>
      <c r="W1280" s="9" t="str">
        <f>IF(Input_1!N1273&lt;&gt;"",Input_1!N1273,"")</f>
        <v/>
      </c>
      <c r="X1280" s="9" t="str">
        <f>IF(Input_1!O1273&lt;&gt;"",Input_1!O1273,"")</f>
        <v/>
      </c>
      <c r="Y1280" s="9" t="str">
        <f>IF(Input_1!Q1273&lt;&gt;"",Input_1!Q1273,"")</f>
        <v/>
      </c>
      <c r="Z1280" s="9" t="str">
        <f t="shared" si="410"/>
        <v/>
      </c>
      <c r="AA1280" s="9" t="str">
        <f t="array" ref="AA1280">IFERROR(_xlfn.STDEV.S(IF(V1280:Y1280&gt;=0,IF(V1280:Y1280&lt;&gt;"",V1280:Y1280,""))),"")</f>
        <v/>
      </c>
      <c r="AB1280" s="2">
        <f t="shared" si="411"/>
        <v>0</v>
      </c>
      <c r="AD1280" t="str">
        <f t="shared" si="421"/>
        <v/>
      </c>
      <c r="AE1280" t="str">
        <f t="shared" si="412"/>
        <v/>
      </c>
      <c r="AF1280" t="str">
        <f t="shared" si="423"/>
        <v/>
      </c>
      <c r="AG1280" t="str">
        <f t="array" ref="AG1280">IF(OR(AD1280="",AE1280=""),"",COUNT(IF($AB$11:$AB$2001=1,IF($U$11:$U$2001&gt;AD1280,IF($U$11:$U$2001&lt;=AE1280,IF($V$11:$Y$2001&gt;=0,$AB$11:$AB$2001),""),""),""),""))</f>
        <v/>
      </c>
      <c r="AH1280" s="9" t="str">
        <f t="array" ref="AH1280">IF(AND(AD1280&lt;&gt;"",AE1280&lt;&gt;""),AVERAGE(IF($AB$11:$AB$2001=1,IF($U$11:$U$2001&gt;AD1280,IF($C$11:$C$2001&lt;=AE1280,$V$11:$Y$2001)))),"")</f>
        <v/>
      </c>
      <c r="AI1280" s="9" t="str">
        <f t="array" ref="AI1280">IF(AND(AD1280&lt;&gt;"",AE1280&lt;&gt;""),_xlfn.STDEV.S(IF($AB$11:$AB$2001=1,IF($U$11:$U$2001&gt;AD1280,IF($C$11:$C$2001&lt;=AE1280,$V$11:$Y$2001)))),"")</f>
        <v/>
      </c>
      <c r="AJ1280" t="str">
        <f t="shared" si="413"/>
        <v/>
      </c>
      <c r="AK1280" t="str">
        <f t="shared" si="414"/>
        <v/>
      </c>
      <c r="AM1280" t="str">
        <f>IF(Input_1!T1273&lt;&gt;"",Input_1!T1273,"")</f>
        <v/>
      </c>
      <c r="AN1280" s="9" t="str">
        <f>IF(Input_1!U1273&lt;&gt;"",Input_1!U1273,"")</f>
        <v/>
      </c>
      <c r="AO1280" s="9" t="str">
        <f>IF(Input_1!V1273&lt;&gt;"",Input_1!V1273,"")</f>
        <v/>
      </c>
      <c r="AP1280" s="9" t="str">
        <f>IF(Input_1!W1273&lt;&gt;"",Input_1!W1273,"")</f>
        <v/>
      </c>
      <c r="AQ1280" s="9" t="str">
        <f>IF(Input_1!Y1273&lt;&gt;"",Input_1!Y1273,"")</f>
        <v/>
      </c>
      <c r="AR1280" s="9" t="str">
        <f t="shared" si="415"/>
        <v/>
      </c>
      <c r="AS1280" s="9" t="str">
        <f t="array" ref="AS1280">IFERROR(_xlfn.STDEV.S(IF(AN1280:AQ1280&gt;=0,IF(AN1280:AQ1280&lt;&gt;"",AN1280:AQ1280,""))),"")</f>
        <v/>
      </c>
      <c r="AT1280" s="2">
        <f t="shared" si="416"/>
        <v>0</v>
      </c>
      <c r="AV1280" t="str">
        <f t="shared" si="422"/>
        <v/>
      </c>
      <c r="AW1280" t="str">
        <f t="shared" si="417"/>
        <v/>
      </c>
      <c r="AX1280" t="str">
        <f t="shared" si="418"/>
        <v/>
      </c>
      <c r="AY1280" t="str">
        <f t="array" ref="AY1280">IF(OR(AV1280="",AW1280=""),"",COUNT(IF($AT$11:$AT$2001=1,IF($AM$11:$AM$2001&gt;AV1280,IF($AM$11:$AM$2001&lt;=AW1280,IF($AN$11:$AQ$2001&gt;=0,$AT$11:$AT$2001),""),""),""),""))</f>
        <v/>
      </c>
      <c r="AZ1280" s="9" t="str">
        <f t="array" ref="AZ1280">IFERROR(IF(OR(AV1280="",AW1280=""),"",AVERAGE(IF($AT$11:$AT$2001=1,IF($AM$11:$AM$2001&gt;AV1280,IF($AM$11:$AM$2001&lt;=AW1280,IF($AN$11:$AQ$2001&gt;=0,$AN$11:$AQ$2001)),"")))),"")</f>
        <v/>
      </c>
      <c r="BA1280" s="9" t="str">
        <f t="array" ref="BA1280">IFERROR(IF(OR(AV1280="",AW1280=""),"",_xlfn.STDEV.S(IF($AT$11:$AT$2001=1,IF($AM$11:$AM$2001&gt;AV1280,IF($AM$11:$AM$2001&lt;=AW1280,IF($AN$11:$AQ$2001&gt;=0,$AN$11:$AQ$2001))),""))),"")</f>
        <v/>
      </c>
      <c r="BB1280" t="str">
        <f t="shared" si="419"/>
        <v/>
      </c>
      <c r="BC1280" t="str">
        <f t="shared" si="420"/>
        <v/>
      </c>
    </row>
    <row r="1281" spans="1:55" x14ac:dyDescent="0.35">
      <c r="A1281" s="9" t="str">
        <f>IF(Input_1!A1274&lt;&gt;"",Input_1!A1274,"")</f>
        <v/>
      </c>
      <c r="B1281" s="9" t="str">
        <f>IF(Input_1!B1274&lt;&gt;"",Input_1!B1274,"")</f>
        <v/>
      </c>
      <c r="C1281" t="str">
        <f>IF(Input_1!D1274&lt;&gt;"",Input_1!D1274,"")</f>
        <v/>
      </c>
      <c r="D1281" s="9" t="str">
        <f>IF(Input_1!E1274&lt;&gt;"",Input_1!E1274,"")</f>
        <v/>
      </c>
      <c r="E1281" s="9" t="str">
        <f>IF(Input_1!F1274&lt;&gt;"",Input_1!F1274,"")</f>
        <v/>
      </c>
      <c r="F1281" s="9" t="str">
        <f>IF(Input_1!G1274&lt;&gt;"",Input_1!G1274,"")</f>
        <v/>
      </c>
      <c r="G1281" s="9" t="str">
        <f>IF(Input_1!I1274&lt;&gt;"",Input_1!I1274,"")</f>
        <v/>
      </c>
      <c r="H1281" s="9" t="str">
        <f t="shared" si="404"/>
        <v/>
      </c>
      <c r="I1281" s="9" t="str">
        <f t="array" ref="I1281">IFERROR(_xlfn.STDEV.S(IF(D1281:G1281&gt;=0,IF(D1281:G1281&lt;&gt;"",D1281:G1281,""))),"")</f>
        <v/>
      </c>
      <c r="J1281" s="2">
        <f t="shared" si="405"/>
        <v>0</v>
      </c>
      <c r="L1281" t="str">
        <f t="shared" si="406"/>
        <v/>
      </c>
      <c r="M1281" t="str">
        <f t="shared" si="403"/>
        <v/>
      </c>
      <c r="N1281" t="str">
        <f t="shared" si="407"/>
        <v/>
      </c>
      <c r="O1281" t="str">
        <f t="array" ref="O1281">IF(OR(L1281="",M1281=""),"",COUNT(IF($J$11:$J$2001=1,IF($C$11:$C$2001&gt;L1281,IF($C$11:$C$2001&lt;=M1281,IF($D$11:$G$2001&gt;=0,$J$11:$J$2001),""),""),""),""))</f>
        <v/>
      </c>
      <c r="P1281" s="9" t="str">
        <f t="array" ref="P1281">IFERROR(IF(OR(L1281="",M1281=""),"",AVERAGE(IF($J$11:$J$2001=1,IF($C$11:$C$2001&gt;L1281,IF($C$11:$C$2001&lt;=M1281,IF($D$11:$G$2001&gt;=0,$D$11:$G$2001)),"")))),"")</f>
        <v/>
      </c>
      <c r="Q1281" t="str">
        <f t="array" ref="Q1281">IFERROR(IF(OR(L1281="",M1281=""),"",_xlfn.STDEV.S(IF($J$11:$J$2001=1,IF($C$11:$C$2001&gt;L1281,IF($C$11:$C$2001&lt;=M1281,IF($D$11:$G$2001&gt;=0,$D$11:$G$2001))),""))),"")</f>
        <v/>
      </c>
      <c r="R1281" t="str">
        <f t="shared" si="408"/>
        <v/>
      </c>
      <c r="S1281" t="str">
        <f t="shared" si="409"/>
        <v/>
      </c>
      <c r="U1281" t="str">
        <f>IF(Input_1!L1274&lt;&gt;"",Input_1!L1274,"")</f>
        <v/>
      </c>
      <c r="V1281" s="9" t="str">
        <f>IF(Input_1!M1274&lt;&gt;"",Input_1!M1274,"")</f>
        <v/>
      </c>
      <c r="W1281" s="9" t="str">
        <f>IF(Input_1!N1274&lt;&gt;"",Input_1!N1274,"")</f>
        <v/>
      </c>
      <c r="X1281" s="9" t="str">
        <f>IF(Input_1!O1274&lt;&gt;"",Input_1!O1274,"")</f>
        <v/>
      </c>
      <c r="Y1281" s="9" t="str">
        <f>IF(Input_1!Q1274&lt;&gt;"",Input_1!Q1274,"")</f>
        <v/>
      </c>
      <c r="Z1281" s="9" t="str">
        <f t="shared" si="410"/>
        <v/>
      </c>
      <c r="AA1281" s="9" t="str">
        <f t="array" ref="AA1281">IFERROR(_xlfn.STDEV.S(IF(V1281:Y1281&gt;=0,IF(V1281:Y1281&lt;&gt;"",V1281:Y1281,""))),"")</f>
        <v/>
      </c>
      <c r="AB1281" s="2">
        <f t="shared" si="411"/>
        <v>0</v>
      </c>
      <c r="AD1281" t="str">
        <f t="shared" si="421"/>
        <v/>
      </c>
      <c r="AE1281" t="str">
        <f t="shared" si="412"/>
        <v/>
      </c>
      <c r="AF1281" t="str">
        <f t="shared" si="423"/>
        <v/>
      </c>
      <c r="AG1281" t="str">
        <f t="array" ref="AG1281">IF(OR(AD1281="",AE1281=""),"",COUNT(IF($AB$11:$AB$2001=1,IF($U$11:$U$2001&gt;AD1281,IF($U$11:$U$2001&lt;=AE1281,IF($V$11:$Y$2001&gt;=0,$AB$11:$AB$2001),""),""),""),""))</f>
        <v/>
      </c>
      <c r="AH1281" s="9" t="str">
        <f t="array" ref="AH1281">IF(AND(AD1281&lt;&gt;"",AE1281&lt;&gt;""),AVERAGE(IF($AB$11:$AB$2001=1,IF($U$11:$U$2001&gt;AD1281,IF($C$11:$C$2001&lt;=AE1281,$V$11:$Y$2001)))),"")</f>
        <v/>
      </c>
      <c r="AI1281" s="9" t="str">
        <f t="array" ref="AI1281">IF(AND(AD1281&lt;&gt;"",AE1281&lt;&gt;""),_xlfn.STDEV.S(IF($AB$11:$AB$2001=1,IF($U$11:$U$2001&gt;AD1281,IF($C$11:$C$2001&lt;=AE1281,$V$11:$Y$2001)))),"")</f>
        <v/>
      </c>
      <c r="AJ1281" t="str">
        <f t="shared" si="413"/>
        <v/>
      </c>
      <c r="AK1281" t="str">
        <f t="shared" si="414"/>
        <v/>
      </c>
      <c r="AM1281" t="str">
        <f>IF(Input_1!T1274&lt;&gt;"",Input_1!T1274,"")</f>
        <v/>
      </c>
      <c r="AN1281" s="9" t="str">
        <f>IF(Input_1!U1274&lt;&gt;"",Input_1!U1274,"")</f>
        <v/>
      </c>
      <c r="AO1281" s="9" t="str">
        <f>IF(Input_1!V1274&lt;&gt;"",Input_1!V1274,"")</f>
        <v/>
      </c>
      <c r="AP1281" s="9" t="str">
        <f>IF(Input_1!W1274&lt;&gt;"",Input_1!W1274,"")</f>
        <v/>
      </c>
      <c r="AQ1281" s="9" t="str">
        <f>IF(Input_1!Y1274&lt;&gt;"",Input_1!Y1274,"")</f>
        <v/>
      </c>
      <c r="AR1281" s="9" t="str">
        <f t="shared" si="415"/>
        <v/>
      </c>
      <c r="AS1281" s="9" t="str">
        <f t="array" ref="AS1281">IFERROR(_xlfn.STDEV.S(IF(AN1281:AQ1281&gt;=0,IF(AN1281:AQ1281&lt;&gt;"",AN1281:AQ1281,""))),"")</f>
        <v/>
      </c>
      <c r="AT1281" s="2">
        <f t="shared" si="416"/>
        <v>0</v>
      </c>
      <c r="AV1281" t="str">
        <f t="shared" si="422"/>
        <v/>
      </c>
      <c r="AW1281" t="str">
        <f t="shared" si="417"/>
        <v/>
      </c>
      <c r="AX1281" t="str">
        <f t="shared" si="418"/>
        <v/>
      </c>
      <c r="AY1281" t="str">
        <f t="array" ref="AY1281">IF(OR(AV1281="",AW1281=""),"",COUNT(IF($AT$11:$AT$2001=1,IF($AM$11:$AM$2001&gt;AV1281,IF($AM$11:$AM$2001&lt;=AW1281,IF($AN$11:$AQ$2001&gt;=0,$AT$11:$AT$2001),""),""),""),""))</f>
        <v/>
      </c>
      <c r="AZ1281" s="9" t="str">
        <f t="array" ref="AZ1281">IFERROR(IF(OR(AV1281="",AW1281=""),"",AVERAGE(IF($AT$11:$AT$2001=1,IF($AM$11:$AM$2001&gt;AV1281,IF($AM$11:$AM$2001&lt;=AW1281,IF($AN$11:$AQ$2001&gt;=0,$AN$11:$AQ$2001)),"")))),"")</f>
        <v/>
      </c>
      <c r="BA1281" s="9" t="str">
        <f t="array" ref="BA1281">IFERROR(IF(OR(AV1281="",AW1281=""),"",_xlfn.STDEV.S(IF($AT$11:$AT$2001=1,IF($AM$11:$AM$2001&gt;AV1281,IF($AM$11:$AM$2001&lt;=AW1281,IF($AN$11:$AQ$2001&gt;=0,$AN$11:$AQ$2001))),""))),"")</f>
        <v/>
      </c>
      <c r="BB1281" t="str">
        <f t="shared" si="419"/>
        <v/>
      </c>
      <c r="BC1281" t="str">
        <f t="shared" si="420"/>
        <v/>
      </c>
    </row>
    <row r="1282" spans="1:55" x14ac:dyDescent="0.35">
      <c r="A1282" s="9" t="str">
        <f>IF(Input_1!A1275&lt;&gt;"",Input_1!A1275,"")</f>
        <v/>
      </c>
      <c r="B1282" s="9" t="str">
        <f>IF(Input_1!B1275&lt;&gt;"",Input_1!B1275,"")</f>
        <v/>
      </c>
      <c r="C1282" t="str">
        <f>IF(Input_1!D1275&lt;&gt;"",Input_1!D1275,"")</f>
        <v/>
      </c>
      <c r="D1282" s="9" t="str">
        <f>IF(Input_1!E1275&lt;&gt;"",Input_1!E1275,"")</f>
        <v/>
      </c>
      <c r="E1282" s="9" t="str">
        <f>IF(Input_1!F1275&lt;&gt;"",Input_1!F1275,"")</f>
        <v/>
      </c>
      <c r="F1282" s="9" t="str">
        <f>IF(Input_1!G1275&lt;&gt;"",Input_1!G1275,"")</f>
        <v/>
      </c>
      <c r="G1282" s="9" t="str">
        <f>IF(Input_1!I1275&lt;&gt;"",Input_1!I1275,"")</f>
        <v/>
      </c>
      <c r="H1282" s="9" t="str">
        <f t="shared" si="404"/>
        <v/>
      </c>
      <c r="I1282" s="9" t="str">
        <f t="array" ref="I1282">IFERROR(_xlfn.STDEV.S(IF(D1282:G1282&gt;=0,IF(D1282:G1282&lt;&gt;"",D1282:G1282,""))),"")</f>
        <v/>
      </c>
      <c r="J1282" s="2">
        <f t="shared" si="405"/>
        <v>0</v>
      </c>
      <c r="L1282" t="str">
        <f t="shared" si="406"/>
        <v/>
      </c>
      <c r="M1282" t="str">
        <f t="shared" si="403"/>
        <v/>
      </c>
      <c r="N1282" t="str">
        <f t="shared" si="407"/>
        <v/>
      </c>
      <c r="O1282" t="str">
        <f t="array" ref="O1282">IF(OR(L1282="",M1282=""),"",COUNT(IF($J$11:$J$2001=1,IF($C$11:$C$2001&gt;L1282,IF($C$11:$C$2001&lt;=M1282,IF($D$11:$G$2001&gt;=0,$J$11:$J$2001),""),""),""),""))</f>
        <v/>
      </c>
      <c r="P1282" s="9" t="str">
        <f t="array" ref="P1282">IFERROR(IF(OR(L1282="",M1282=""),"",AVERAGE(IF($J$11:$J$2001=1,IF($C$11:$C$2001&gt;L1282,IF($C$11:$C$2001&lt;=M1282,IF($D$11:$G$2001&gt;=0,$D$11:$G$2001)),"")))),"")</f>
        <v/>
      </c>
      <c r="Q1282" t="str">
        <f t="array" ref="Q1282">IFERROR(IF(OR(L1282="",M1282=""),"",_xlfn.STDEV.S(IF($J$11:$J$2001=1,IF($C$11:$C$2001&gt;L1282,IF($C$11:$C$2001&lt;=M1282,IF($D$11:$G$2001&gt;=0,$D$11:$G$2001))),""))),"")</f>
        <v/>
      </c>
      <c r="R1282" t="str">
        <f t="shared" si="408"/>
        <v/>
      </c>
      <c r="S1282" t="str">
        <f t="shared" si="409"/>
        <v/>
      </c>
      <c r="U1282" t="str">
        <f>IF(Input_1!L1275&lt;&gt;"",Input_1!L1275,"")</f>
        <v/>
      </c>
      <c r="V1282" s="9" t="str">
        <f>IF(Input_1!M1275&lt;&gt;"",Input_1!M1275,"")</f>
        <v/>
      </c>
      <c r="W1282" s="9" t="str">
        <f>IF(Input_1!N1275&lt;&gt;"",Input_1!N1275,"")</f>
        <v/>
      </c>
      <c r="X1282" s="9" t="str">
        <f>IF(Input_1!O1275&lt;&gt;"",Input_1!O1275,"")</f>
        <v/>
      </c>
      <c r="Y1282" s="9" t="str">
        <f>IF(Input_1!Q1275&lt;&gt;"",Input_1!Q1275,"")</f>
        <v/>
      </c>
      <c r="Z1282" s="9" t="str">
        <f t="shared" si="410"/>
        <v/>
      </c>
      <c r="AA1282" s="9" t="str">
        <f t="array" ref="AA1282">IFERROR(_xlfn.STDEV.S(IF(V1282:Y1282&gt;=0,IF(V1282:Y1282&lt;&gt;"",V1282:Y1282,""))),"")</f>
        <v/>
      </c>
      <c r="AB1282" s="2">
        <f t="shared" si="411"/>
        <v>0</v>
      </c>
      <c r="AD1282" t="str">
        <f t="shared" si="421"/>
        <v/>
      </c>
      <c r="AE1282" t="str">
        <f t="shared" si="412"/>
        <v/>
      </c>
      <c r="AF1282" t="str">
        <f t="shared" si="423"/>
        <v/>
      </c>
      <c r="AG1282" t="str">
        <f t="array" ref="AG1282">IF(OR(AD1282="",AE1282=""),"",COUNT(IF($AB$11:$AB$2001=1,IF($U$11:$U$2001&gt;AD1282,IF($U$11:$U$2001&lt;=AE1282,IF($V$11:$Y$2001&gt;=0,$AB$11:$AB$2001),""),""),""),""))</f>
        <v/>
      </c>
      <c r="AH1282" s="9" t="str">
        <f t="array" ref="AH1282">IF(AND(AD1282&lt;&gt;"",AE1282&lt;&gt;""),AVERAGE(IF($AB$11:$AB$2001=1,IF($U$11:$U$2001&gt;AD1282,IF($C$11:$C$2001&lt;=AE1282,$V$11:$Y$2001)))),"")</f>
        <v/>
      </c>
      <c r="AI1282" s="9" t="str">
        <f t="array" ref="AI1282">IF(AND(AD1282&lt;&gt;"",AE1282&lt;&gt;""),_xlfn.STDEV.S(IF($AB$11:$AB$2001=1,IF($U$11:$U$2001&gt;AD1282,IF($C$11:$C$2001&lt;=AE1282,$V$11:$Y$2001)))),"")</f>
        <v/>
      </c>
      <c r="AJ1282" t="str">
        <f t="shared" si="413"/>
        <v/>
      </c>
      <c r="AK1282" t="str">
        <f t="shared" si="414"/>
        <v/>
      </c>
      <c r="AM1282" t="str">
        <f>IF(Input_1!T1275&lt;&gt;"",Input_1!T1275,"")</f>
        <v/>
      </c>
      <c r="AN1282" s="9" t="str">
        <f>IF(Input_1!U1275&lt;&gt;"",Input_1!U1275,"")</f>
        <v/>
      </c>
      <c r="AO1282" s="9" t="str">
        <f>IF(Input_1!V1275&lt;&gt;"",Input_1!V1275,"")</f>
        <v/>
      </c>
      <c r="AP1282" s="9" t="str">
        <f>IF(Input_1!W1275&lt;&gt;"",Input_1!W1275,"")</f>
        <v/>
      </c>
      <c r="AQ1282" s="9" t="str">
        <f>IF(Input_1!Y1275&lt;&gt;"",Input_1!Y1275,"")</f>
        <v/>
      </c>
      <c r="AR1282" s="9" t="str">
        <f t="shared" si="415"/>
        <v/>
      </c>
      <c r="AS1282" s="9" t="str">
        <f t="array" ref="AS1282">IFERROR(_xlfn.STDEV.S(IF(AN1282:AQ1282&gt;=0,IF(AN1282:AQ1282&lt;&gt;"",AN1282:AQ1282,""))),"")</f>
        <v/>
      </c>
      <c r="AT1282" s="2">
        <f t="shared" si="416"/>
        <v>0</v>
      </c>
      <c r="AV1282" t="str">
        <f t="shared" si="422"/>
        <v/>
      </c>
      <c r="AW1282" t="str">
        <f t="shared" si="417"/>
        <v/>
      </c>
      <c r="AX1282" t="str">
        <f t="shared" si="418"/>
        <v/>
      </c>
      <c r="AY1282" t="str">
        <f t="array" ref="AY1282">IF(OR(AV1282="",AW1282=""),"",COUNT(IF($AT$11:$AT$2001=1,IF($AM$11:$AM$2001&gt;AV1282,IF($AM$11:$AM$2001&lt;=AW1282,IF($AN$11:$AQ$2001&gt;=0,$AT$11:$AT$2001),""),""),""),""))</f>
        <v/>
      </c>
      <c r="AZ1282" s="9" t="str">
        <f t="array" ref="AZ1282">IFERROR(IF(OR(AV1282="",AW1282=""),"",AVERAGE(IF($AT$11:$AT$2001=1,IF($AM$11:$AM$2001&gt;AV1282,IF($AM$11:$AM$2001&lt;=AW1282,IF($AN$11:$AQ$2001&gt;=0,$AN$11:$AQ$2001)),"")))),"")</f>
        <v/>
      </c>
      <c r="BA1282" s="9" t="str">
        <f t="array" ref="BA1282">IFERROR(IF(OR(AV1282="",AW1282=""),"",_xlfn.STDEV.S(IF($AT$11:$AT$2001=1,IF($AM$11:$AM$2001&gt;AV1282,IF($AM$11:$AM$2001&lt;=AW1282,IF($AN$11:$AQ$2001&gt;=0,$AN$11:$AQ$2001))),""))),"")</f>
        <v/>
      </c>
      <c r="BB1282" t="str">
        <f t="shared" si="419"/>
        <v/>
      </c>
      <c r="BC1282" t="str">
        <f t="shared" si="420"/>
        <v/>
      </c>
    </row>
    <row r="1283" spans="1:55" x14ac:dyDescent="0.35">
      <c r="A1283" s="9" t="str">
        <f>IF(Input_1!A1276&lt;&gt;"",Input_1!A1276,"")</f>
        <v/>
      </c>
      <c r="B1283" s="9" t="str">
        <f>IF(Input_1!B1276&lt;&gt;"",Input_1!B1276,"")</f>
        <v/>
      </c>
      <c r="C1283" t="str">
        <f>IF(Input_1!D1276&lt;&gt;"",Input_1!D1276,"")</f>
        <v/>
      </c>
      <c r="D1283" s="9" t="str">
        <f>IF(Input_1!E1276&lt;&gt;"",Input_1!E1276,"")</f>
        <v/>
      </c>
      <c r="E1283" s="9" t="str">
        <f>IF(Input_1!F1276&lt;&gt;"",Input_1!F1276,"")</f>
        <v/>
      </c>
      <c r="F1283" s="9" t="str">
        <f>IF(Input_1!G1276&lt;&gt;"",Input_1!G1276,"")</f>
        <v/>
      </c>
      <c r="G1283" s="9" t="str">
        <f>IF(Input_1!I1276&lt;&gt;"",Input_1!I1276,"")</f>
        <v/>
      </c>
      <c r="H1283" s="9" t="str">
        <f t="shared" si="404"/>
        <v/>
      </c>
      <c r="I1283" s="9" t="str">
        <f t="array" ref="I1283">IFERROR(_xlfn.STDEV.S(IF(D1283:G1283&gt;=0,IF(D1283:G1283&lt;&gt;"",D1283:G1283,""))),"")</f>
        <v/>
      </c>
      <c r="J1283" s="2">
        <f t="shared" si="405"/>
        <v>0</v>
      </c>
      <c r="L1283" t="str">
        <f t="shared" si="406"/>
        <v/>
      </c>
      <c r="M1283" t="str">
        <f t="shared" si="403"/>
        <v/>
      </c>
      <c r="N1283" t="str">
        <f t="shared" si="407"/>
        <v/>
      </c>
      <c r="O1283" t="str">
        <f t="array" ref="O1283">IF(OR(L1283="",M1283=""),"",COUNT(IF($J$11:$J$2001=1,IF($C$11:$C$2001&gt;L1283,IF($C$11:$C$2001&lt;=M1283,IF($D$11:$G$2001&gt;=0,$J$11:$J$2001),""),""),""),""))</f>
        <v/>
      </c>
      <c r="P1283" s="9" t="str">
        <f t="array" ref="P1283">IFERROR(IF(OR(L1283="",M1283=""),"",AVERAGE(IF($J$11:$J$2001=1,IF($C$11:$C$2001&gt;L1283,IF($C$11:$C$2001&lt;=M1283,IF($D$11:$G$2001&gt;=0,$D$11:$G$2001)),"")))),"")</f>
        <v/>
      </c>
      <c r="Q1283" t="str">
        <f t="array" ref="Q1283">IFERROR(IF(OR(L1283="",M1283=""),"",_xlfn.STDEV.S(IF($J$11:$J$2001=1,IF($C$11:$C$2001&gt;L1283,IF($C$11:$C$2001&lt;=M1283,IF($D$11:$G$2001&gt;=0,$D$11:$G$2001))),""))),"")</f>
        <v/>
      </c>
      <c r="R1283" t="str">
        <f t="shared" si="408"/>
        <v/>
      </c>
      <c r="S1283" t="str">
        <f t="shared" si="409"/>
        <v/>
      </c>
      <c r="U1283" t="str">
        <f>IF(Input_1!L1276&lt;&gt;"",Input_1!L1276,"")</f>
        <v/>
      </c>
      <c r="V1283" s="9" t="str">
        <f>IF(Input_1!M1276&lt;&gt;"",Input_1!M1276,"")</f>
        <v/>
      </c>
      <c r="W1283" s="9" t="str">
        <f>IF(Input_1!N1276&lt;&gt;"",Input_1!N1276,"")</f>
        <v/>
      </c>
      <c r="X1283" s="9" t="str">
        <f>IF(Input_1!O1276&lt;&gt;"",Input_1!O1276,"")</f>
        <v/>
      </c>
      <c r="Y1283" s="9" t="str">
        <f>IF(Input_1!Q1276&lt;&gt;"",Input_1!Q1276,"")</f>
        <v/>
      </c>
      <c r="Z1283" s="9" t="str">
        <f t="shared" si="410"/>
        <v/>
      </c>
      <c r="AA1283" s="9" t="str">
        <f t="array" ref="AA1283">IFERROR(_xlfn.STDEV.S(IF(V1283:Y1283&gt;=0,IF(V1283:Y1283&lt;&gt;"",V1283:Y1283,""))),"")</f>
        <v/>
      </c>
      <c r="AB1283" s="2">
        <f t="shared" si="411"/>
        <v>0</v>
      </c>
      <c r="AD1283" t="str">
        <f t="shared" si="421"/>
        <v/>
      </c>
      <c r="AE1283" t="str">
        <f t="shared" si="412"/>
        <v/>
      </c>
      <c r="AF1283" t="str">
        <f t="shared" si="423"/>
        <v/>
      </c>
      <c r="AG1283" t="str">
        <f t="array" ref="AG1283">IF(OR(AD1283="",AE1283=""),"",COUNT(IF($AB$11:$AB$2001=1,IF($U$11:$U$2001&gt;AD1283,IF($U$11:$U$2001&lt;=AE1283,IF($V$11:$Y$2001&gt;=0,$AB$11:$AB$2001),""),""),""),""))</f>
        <v/>
      </c>
      <c r="AH1283" s="9" t="str">
        <f t="array" ref="AH1283">IF(AND(AD1283&lt;&gt;"",AE1283&lt;&gt;""),AVERAGE(IF($AB$11:$AB$2001=1,IF($U$11:$U$2001&gt;AD1283,IF($C$11:$C$2001&lt;=AE1283,$V$11:$Y$2001)))),"")</f>
        <v/>
      </c>
      <c r="AI1283" s="9" t="str">
        <f t="array" ref="AI1283">IF(AND(AD1283&lt;&gt;"",AE1283&lt;&gt;""),_xlfn.STDEV.S(IF($AB$11:$AB$2001=1,IF($U$11:$U$2001&gt;AD1283,IF($C$11:$C$2001&lt;=AE1283,$V$11:$Y$2001)))),"")</f>
        <v/>
      </c>
      <c r="AJ1283" t="str">
        <f t="shared" si="413"/>
        <v/>
      </c>
      <c r="AK1283" t="str">
        <f t="shared" si="414"/>
        <v/>
      </c>
      <c r="AM1283" t="str">
        <f>IF(Input_1!T1276&lt;&gt;"",Input_1!T1276,"")</f>
        <v/>
      </c>
      <c r="AN1283" s="9" t="str">
        <f>IF(Input_1!U1276&lt;&gt;"",Input_1!U1276,"")</f>
        <v/>
      </c>
      <c r="AO1283" s="9" t="str">
        <f>IF(Input_1!V1276&lt;&gt;"",Input_1!V1276,"")</f>
        <v/>
      </c>
      <c r="AP1283" s="9" t="str">
        <f>IF(Input_1!W1276&lt;&gt;"",Input_1!W1276,"")</f>
        <v/>
      </c>
      <c r="AQ1283" s="9" t="str">
        <f>IF(Input_1!Y1276&lt;&gt;"",Input_1!Y1276,"")</f>
        <v/>
      </c>
      <c r="AR1283" s="9" t="str">
        <f t="shared" si="415"/>
        <v/>
      </c>
      <c r="AS1283" s="9" t="str">
        <f t="array" ref="AS1283">IFERROR(_xlfn.STDEV.S(IF(AN1283:AQ1283&gt;=0,IF(AN1283:AQ1283&lt;&gt;"",AN1283:AQ1283,""))),"")</f>
        <v/>
      </c>
      <c r="AT1283" s="2">
        <f t="shared" si="416"/>
        <v>0</v>
      </c>
      <c r="AV1283" t="str">
        <f t="shared" si="422"/>
        <v/>
      </c>
      <c r="AW1283" t="str">
        <f t="shared" si="417"/>
        <v/>
      </c>
      <c r="AX1283" t="str">
        <f t="shared" si="418"/>
        <v/>
      </c>
      <c r="AY1283" t="str">
        <f t="array" ref="AY1283">IF(OR(AV1283="",AW1283=""),"",COUNT(IF($AT$11:$AT$2001=1,IF($AM$11:$AM$2001&gt;AV1283,IF($AM$11:$AM$2001&lt;=AW1283,IF($AN$11:$AQ$2001&gt;=0,$AT$11:$AT$2001),""),""),""),""))</f>
        <v/>
      </c>
      <c r="AZ1283" s="9" t="str">
        <f t="array" ref="AZ1283">IFERROR(IF(OR(AV1283="",AW1283=""),"",AVERAGE(IF($AT$11:$AT$2001=1,IF($AM$11:$AM$2001&gt;AV1283,IF($AM$11:$AM$2001&lt;=AW1283,IF($AN$11:$AQ$2001&gt;=0,$AN$11:$AQ$2001)),"")))),"")</f>
        <v/>
      </c>
      <c r="BA1283" s="9" t="str">
        <f t="array" ref="BA1283">IFERROR(IF(OR(AV1283="",AW1283=""),"",_xlfn.STDEV.S(IF($AT$11:$AT$2001=1,IF($AM$11:$AM$2001&gt;AV1283,IF($AM$11:$AM$2001&lt;=AW1283,IF($AN$11:$AQ$2001&gt;=0,$AN$11:$AQ$2001))),""))),"")</f>
        <v/>
      </c>
      <c r="BB1283" t="str">
        <f t="shared" si="419"/>
        <v/>
      </c>
      <c r="BC1283" t="str">
        <f t="shared" si="420"/>
        <v/>
      </c>
    </row>
    <row r="1284" spans="1:55" x14ac:dyDescent="0.35">
      <c r="A1284" s="9" t="str">
        <f>IF(Input_1!A1277&lt;&gt;"",Input_1!A1277,"")</f>
        <v/>
      </c>
      <c r="B1284" s="9" t="str">
        <f>IF(Input_1!B1277&lt;&gt;"",Input_1!B1277,"")</f>
        <v/>
      </c>
      <c r="C1284" t="str">
        <f>IF(Input_1!D1277&lt;&gt;"",Input_1!D1277,"")</f>
        <v/>
      </c>
      <c r="D1284" s="9" t="str">
        <f>IF(Input_1!E1277&lt;&gt;"",Input_1!E1277,"")</f>
        <v/>
      </c>
      <c r="E1284" s="9" t="str">
        <f>IF(Input_1!F1277&lt;&gt;"",Input_1!F1277,"")</f>
        <v/>
      </c>
      <c r="F1284" s="9" t="str">
        <f>IF(Input_1!G1277&lt;&gt;"",Input_1!G1277,"")</f>
        <v/>
      </c>
      <c r="G1284" s="9" t="str">
        <f>IF(Input_1!I1277&lt;&gt;"",Input_1!I1277,"")</f>
        <v/>
      </c>
      <c r="H1284" s="9" t="str">
        <f t="shared" si="404"/>
        <v/>
      </c>
      <c r="I1284" s="9" t="str">
        <f t="array" ref="I1284">IFERROR(_xlfn.STDEV.S(IF(D1284:G1284&gt;=0,IF(D1284:G1284&lt;&gt;"",D1284:G1284,""))),"")</f>
        <v/>
      </c>
      <c r="J1284" s="2">
        <f t="shared" si="405"/>
        <v>0</v>
      </c>
      <c r="L1284" t="str">
        <f t="shared" si="406"/>
        <v/>
      </c>
      <c r="M1284" t="str">
        <f t="shared" si="403"/>
        <v/>
      </c>
      <c r="N1284" t="str">
        <f t="shared" si="407"/>
        <v/>
      </c>
      <c r="O1284" t="str">
        <f t="array" ref="O1284">IF(OR(L1284="",M1284=""),"",COUNT(IF($J$11:$J$2001=1,IF($C$11:$C$2001&gt;L1284,IF($C$11:$C$2001&lt;=M1284,IF($D$11:$G$2001&gt;=0,$J$11:$J$2001),""),""),""),""))</f>
        <v/>
      </c>
      <c r="P1284" s="9" t="str">
        <f t="array" ref="P1284">IFERROR(IF(OR(L1284="",M1284=""),"",AVERAGE(IF($J$11:$J$2001=1,IF($C$11:$C$2001&gt;L1284,IF($C$11:$C$2001&lt;=M1284,IF($D$11:$G$2001&gt;=0,$D$11:$G$2001)),"")))),"")</f>
        <v/>
      </c>
      <c r="Q1284" t="str">
        <f t="array" ref="Q1284">IFERROR(IF(OR(L1284="",M1284=""),"",_xlfn.STDEV.S(IF($J$11:$J$2001=1,IF($C$11:$C$2001&gt;L1284,IF($C$11:$C$2001&lt;=M1284,IF($D$11:$G$2001&gt;=0,$D$11:$G$2001))),""))),"")</f>
        <v/>
      </c>
      <c r="R1284" t="str">
        <f t="shared" si="408"/>
        <v/>
      </c>
      <c r="S1284" t="str">
        <f t="shared" si="409"/>
        <v/>
      </c>
      <c r="U1284" t="str">
        <f>IF(Input_1!L1277&lt;&gt;"",Input_1!L1277,"")</f>
        <v/>
      </c>
      <c r="V1284" s="9" t="str">
        <f>IF(Input_1!M1277&lt;&gt;"",Input_1!M1277,"")</f>
        <v/>
      </c>
      <c r="W1284" s="9" t="str">
        <f>IF(Input_1!N1277&lt;&gt;"",Input_1!N1277,"")</f>
        <v/>
      </c>
      <c r="X1284" s="9" t="str">
        <f>IF(Input_1!O1277&lt;&gt;"",Input_1!O1277,"")</f>
        <v/>
      </c>
      <c r="Y1284" s="9" t="str">
        <f>IF(Input_1!Q1277&lt;&gt;"",Input_1!Q1277,"")</f>
        <v/>
      </c>
      <c r="Z1284" s="9" t="str">
        <f t="shared" si="410"/>
        <v/>
      </c>
      <c r="AA1284" s="9" t="str">
        <f t="array" ref="AA1284">IFERROR(_xlfn.STDEV.S(IF(V1284:Y1284&gt;=0,IF(V1284:Y1284&lt;&gt;"",V1284:Y1284,""))),"")</f>
        <v/>
      </c>
      <c r="AB1284" s="2">
        <f t="shared" si="411"/>
        <v>0</v>
      </c>
      <c r="AD1284" t="str">
        <f t="shared" si="421"/>
        <v/>
      </c>
      <c r="AE1284" t="str">
        <f t="shared" si="412"/>
        <v/>
      </c>
      <c r="AF1284" t="str">
        <f t="shared" si="423"/>
        <v/>
      </c>
      <c r="AG1284" t="str">
        <f t="array" ref="AG1284">IF(OR(AD1284="",AE1284=""),"",COUNT(IF($AB$11:$AB$2001=1,IF($U$11:$U$2001&gt;AD1284,IF($U$11:$U$2001&lt;=AE1284,IF($V$11:$Y$2001&gt;=0,$AB$11:$AB$2001),""),""),""),""))</f>
        <v/>
      </c>
      <c r="AH1284" s="9" t="str">
        <f t="array" ref="AH1284">IF(AND(AD1284&lt;&gt;"",AE1284&lt;&gt;""),AVERAGE(IF($AB$11:$AB$2001=1,IF($U$11:$U$2001&gt;AD1284,IF($C$11:$C$2001&lt;=AE1284,$V$11:$Y$2001)))),"")</f>
        <v/>
      </c>
      <c r="AI1284" s="9" t="str">
        <f t="array" ref="AI1284">IF(AND(AD1284&lt;&gt;"",AE1284&lt;&gt;""),_xlfn.STDEV.S(IF($AB$11:$AB$2001=1,IF($U$11:$U$2001&gt;AD1284,IF($C$11:$C$2001&lt;=AE1284,$V$11:$Y$2001)))),"")</f>
        <v/>
      </c>
      <c r="AJ1284" t="str">
        <f t="shared" si="413"/>
        <v/>
      </c>
      <c r="AK1284" t="str">
        <f t="shared" si="414"/>
        <v/>
      </c>
      <c r="AM1284" t="str">
        <f>IF(Input_1!T1277&lt;&gt;"",Input_1!T1277,"")</f>
        <v/>
      </c>
      <c r="AN1284" s="9" t="str">
        <f>IF(Input_1!U1277&lt;&gt;"",Input_1!U1277,"")</f>
        <v/>
      </c>
      <c r="AO1284" s="9" t="str">
        <f>IF(Input_1!V1277&lt;&gt;"",Input_1!V1277,"")</f>
        <v/>
      </c>
      <c r="AP1284" s="9" t="str">
        <f>IF(Input_1!W1277&lt;&gt;"",Input_1!W1277,"")</f>
        <v/>
      </c>
      <c r="AQ1284" s="9" t="str">
        <f>IF(Input_1!Y1277&lt;&gt;"",Input_1!Y1277,"")</f>
        <v/>
      </c>
      <c r="AR1284" s="9" t="str">
        <f t="shared" si="415"/>
        <v/>
      </c>
      <c r="AS1284" s="9" t="str">
        <f t="array" ref="AS1284">IFERROR(_xlfn.STDEV.S(IF(AN1284:AQ1284&gt;=0,IF(AN1284:AQ1284&lt;&gt;"",AN1284:AQ1284,""))),"")</f>
        <v/>
      </c>
      <c r="AT1284" s="2">
        <f t="shared" si="416"/>
        <v>0</v>
      </c>
      <c r="AV1284" t="str">
        <f t="shared" si="422"/>
        <v/>
      </c>
      <c r="AW1284" t="str">
        <f t="shared" si="417"/>
        <v/>
      </c>
      <c r="AX1284" t="str">
        <f t="shared" si="418"/>
        <v/>
      </c>
      <c r="AY1284" t="str">
        <f t="array" ref="AY1284">IF(OR(AV1284="",AW1284=""),"",COUNT(IF($AT$11:$AT$2001=1,IF($AM$11:$AM$2001&gt;AV1284,IF($AM$11:$AM$2001&lt;=AW1284,IF($AN$11:$AQ$2001&gt;=0,$AT$11:$AT$2001),""),""),""),""))</f>
        <v/>
      </c>
      <c r="AZ1284" s="9" t="str">
        <f t="array" ref="AZ1284">IFERROR(IF(OR(AV1284="",AW1284=""),"",AVERAGE(IF($AT$11:$AT$2001=1,IF($AM$11:$AM$2001&gt;AV1284,IF($AM$11:$AM$2001&lt;=AW1284,IF($AN$11:$AQ$2001&gt;=0,$AN$11:$AQ$2001)),"")))),"")</f>
        <v/>
      </c>
      <c r="BA1284" s="9" t="str">
        <f t="array" ref="BA1284">IFERROR(IF(OR(AV1284="",AW1284=""),"",_xlfn.STDEV.S(IF($AT$11:$AT$2001=1,IF($AM$11:$AM$2001&gt;AV1284,IF($AM$11:$AM$2001&lt;=AW1284,IF($AN$11:$AQ$2001&gt;=0,$AN$11:$AQ$2001))),""))),"")</f>
        <v/>
      </c>
      <c r="BB1284" t="str">
        <f t="shared" si="419"/>
        <v/>
      </c>
      <c r="BC1284" t="str">
        <f t="shared" si="420"/>
        <v/>
      </c>
    </row>
    <row r="1285" spans="1:55" x14ac:dyDescent="0.35">
      <c r="A1285" s="9" t="str">
        <f>IF(Input_1!A1278&lt;&gt;"",Input_1!A1278,"")</f>
        <v/>
      </c>
      <c r="B1285" s="9" t="str">
        <f>IF(Input_1!B1278&lt;&gt;"",Input_1!B1278,"")</f>
        <v/>
      </c>
      <c r="C1285" t="str">
        <f>IF(Input_1!D1278&lt;&gt;"",Input_1!D1278,"")</f>
        <v/>
      </c>
      <c r="D1285" s="9" t="str">
        <f>IF(Input_1!E1278&lt;&gt;"",Input_1!E1278,"")</f>
        <v/>
      </c>
      <c r="E1285" s="9" t="str">
        <f>IF(Input_1!F1278&lt;&gt;"",Input_1!F1278,"")</f>
        <v/>
      </c>
      <c r="F1285" s="9" t="str">
        <f>IF(Input_1!G1278&lt;&gt;"",Input_1!G1278,"")</f>
        <v/>
      </c>
      <c r="G1285" s="9" t="str">
        <f>IF(Input_1!I1278&lt;&gt;"",Input_1!I1278,"")</f>
        <v/>
      </c>
      <c r="H1285" s="9" t="str">
        <f t="shared" si="404"/>
        <v/>
      </c>
      <c r="I1285" s="9" t="str">
        <f t="array" ref="I1285">IFERROR(_xlfn.STDEV.S(IF(D1285:G1285&gt;=0,IF(D1285:G1285&lt;&gt;"",D1285:G1285,""))),"")</f>
        <v/>
      </c>
      <c r="J1285" s="2">
        <f t="shared" si="405"/>
        <v>0</v>
      </c>
      <c r="L1285" t="str">
        <f t="shared" si="406"/>
        <v/>
      </c>
      <c r="M1285" t="str">
        <f t="shared" si="403"/>
        <v/>
      </c>
      <c r="N1285" t="str">
        <f t="shared" si="407"/>
        <v/>
      </c>
      <c r="O1285" t="str">
        <f t="array" ref="O1285">IF(OR(L1285="",M1285=""),"",COUNT(IF($J$11:$J$2001=1,IF($C$11:$C$2001&gt;L1285,IF($C$11:$C$2001&lt;=M1285,IF($D$11:$G$2001&gt;=0,$J$11:$J$2001),""),""),""),""))</f>
        <v/>
      </c>
      <c r="P1285" s="9" t="str">
        <f t="array" ref="P1285">IFERROR(IF(OR(L1285="",M1285=""),"",AVERAGE(IF($J$11:$J$2001=1,IF($C$11:$C$2001&gt;L1285,IF($C$11:$C$2001&lt;=M1285,IF($D$11:$G$2001&gt;=0,$D$11:$G$2001)),"")))),"")</f>
        <v/>
      </c>
      <c r="Q1285" t="str">
        <f t="array" ref="Q1285">IFERROR(IF(OR(L1285="",M1285=""),"",_xlfn.STDEV.S(IF($J$11:$J$2001=1,IF($C$11:$C$2001&gt;L1285,IF($C$11:$C$2001&lt;=M1285,IF($D$11:$G$2001&gt;=0,$D$11:$G$2001))),""))),"")</f>
        <v/>
      </c>
      <c r="R1285" t="str">
        <f t="shared" si="408"/>
        <v/>
      </c>
      <c r="S1285" t="str">
        <f t="shared" si="409"/>
        <v/>
      </c>
      <c r="U1285" t="str">
        <f>IF(Input_1!L1278&lt;&gt;"",Input_1!L1278,"")</f>
        <v/>
      </c>
      <c r="V1285" s="9" t="str">
        <f>IF(Input_1!M1278&lt;&gt;"",Input_1!M1278,"")</f>
        <v/>
      </c>
      <c r="W1285" s="9" t="str">
        <f>IF(Input_1!N1278&lt;&gt;"",Input_1!N1278,"")</f>
        <v/>
      </c>
      <c r="X1285" s="9" t="str">
        <f>IF(Input_1!O1278&lt;&gt;"",Input_1!O1278,"")</f>
        <v/>
      </c>
      <c r="Y1285" s="9" t="str">
        <f>IF(Input_1!Q1278&lt;&gt;"",Input_1!Q1278,"")</f>
        <v/>
      </c>
      <c r="Z1285" s="9" t="str">
        <f t="shared" si="410"/>
        <v/>
      </c>
      <c r="AA1285" s="9" t="str">
        <f t="array" ref="AA1285">IFERROR(_xlfn.STDEV.S(IF(V1285:Y1285&gt;=0,IF(V1285:Y1285&lt;&gt;"",V1285:Y1285,""))),"")</f>
        <v/>
      </c>
      <c r="AB1285" s="2">
        <f t="shared" si="411"/>
        <v>0</v>
      </c>
      <c r="AD1285" t="str">
        <f t="shared" si="421"/>
        <v/>
      </c>
      <c r="AE1285" t="str">
        <f t="shared" si="412"/>
        <v/>
      </c>
      <c r="AF1285" t="str">
        <f t="shared" si="423"/>
        <v/>
      </c>
      <c r="AG1285" t="str">
        <f t="array" ref="AG1285">IF(OR(AD1285="",AE1285=""),"",COUNT(IF($AB$11:$AB$2001=1,IF($U$11:$U$2001&gt;AD1285,IF($U$11:$U$2001&lt;=AE1285,IF($V$11:$Y$2001&gt;=0,$AB$11:$AB$2001),""),""),""),""))</f>
        <v/>
      </c>
      <c r="AH1285" s="9" t="str">
        <f t="array" ref="AH1285">IF(AND(AD1285&lt;&gt;"",AE1285&lt;&gt;""),AVERAGE(IF($AB$11:$AB$2001=1,IF($U$11:$U$2001&gt;AD1285,IF($C$11:$C$2001&lt;=AE1285,$V$11:$Y$2001)))),"")</f>
        <v/>
      </c>
      <c r="AI1285" s="9" t="str">
        <f t="array" ref="AI1285">IF(AND(AD1285&lt;&gt;"",AE1285&lt;&gt;""),_xlfn.STDEV.S(IF($AB$11:$AB$2001=1,IF($U$11:$U$2001&gt;AD1285,IF($C$11:$C$2001&lt;=AE1285,$V$11:$Y$2001)))),"")</f>
        <v/>
      </c>
      <c r="AJ1285" t="str">
        <f t="shared" si="413"/>
        <v/>
      </c>
      <c r="AK1285" t="str">
        <f t="shared" si="414"/>
        <v/>
      </c>
      <c r="AM1285" t="str">
        <f>IF(Input_1!T1278&lt;&gt;"",Input_1!T1278,"")</f>
        <v/>
      </c>
      <c r="AN1285" s="9" t="str">
        <f>IF(Input_1!U1278&lt;&gt;"",Input_1!U1278,"")</f>
        <v/>
      </c>
      <c r="AO1285" s="9" t="str">
        <f>IF(Input_1!V1278&lt;&gt;"",Input_1!V1278,"")</f>
        <v/>
      </c>
      <c r="AP1285" s="9" t="str">
        <f>IF(Input_1!W1278&lt;&gt;"",Input_1!W1278,"")</f>
        <v/>
      </c>
      <c r="AQ1285" s="9" t="str">
        <f>IF(Input_1!Y1278&lt;&gt;"",Input_1!Y1278,"")</f>
        <v/>
      </c>
      <c r="AR1285" s="9" t="str">
        <f t="shared" si="415"/>
        <v/>
      </c>
      <c r="AS1285" s="9" t="str">
        <f t="array" ref="AS1285">IFERROR(_xlfn.STDEV.S(IF(AN1285:AQ1285&gt;=0,IF(AN1285:AQ1285&lt;&gt;"",AN1285:AQ1285,""))),"")</f>
        <v/>
      </c>
      <c r="AT1285" s="2">
        <f t="shared" si="416"/>
        <v>0</v>
      </c>
      <c r="AV1285" t="str">
        <f t="shared" si="422"/>
        <v/>
      </c>
      <c r="AW1285" t="str">
        <f t="shared" si="417"/>
        <v/>
      </c>
      <c r="AX1285" t="str">
        <f t="shared" si="418"/>
        <v/>
      </c>
      <c r="AY1285" t="str">
        <f t="array" ref="AY1285">IF(OR(AV1285="",AW1285=""),"",COUNT(IF($AT$11:$AT$2001=1,IF($AM$11:$AM$2001&gt;AV1285,IF($AM$11:$AM$2001&lt;=AW1285,IF($AN$11:$AQ$2001&gt;=0,$AT$11:$AT$2001),""),""),""),""))</f>
        <v/>
      </c>
      <c r="AZ1285" s="9" t="str">
        <f t="array" ref="AZ1285">IFERROR(IF(OR(AV1285="",AW1285=""),"",AVERAGE(IF($AT$11:$AT$2001=1,IF($AM$11:$AM$2001&gt;AV1285,IF($AM$11:$AM$2001&lt;=AW1285,IF($AN$11:$AQ$2001&gt;=0,$AN$11:$AQ$2001)),"")))),"")</f>
        <v/>
      </c>
      <c r="BA1285" s="9" t="str">
        <f t="array" ref="BA1285">IFERROR(IF(OR(AV1285="",AW1285=""),"",_xlfn.STDEV.S(IF($AT$11:$AT$2001=1,IF($AM$11:$AM$2001&gt;AV1285,IF($AM$11:$AM$2001&lt;=AW1285,IF($AN$11:$AQ$2001&gt;=0,$AN$11:$AQ$2001))),""))),"")</f>
        <v/>
      </c>
      <c r="BB1285" t="str">
        <f t="shared" si="419"/>
        <v/>
      </c>
      <c r="BC1285" t="str">
        <f t="shared" si="420"/>
        <v/>
      </c>
    </row>
    <row r="1286" spans="1:55" x14ac:dyDescent="0.35">
      <c r="A1286" s="9" t="str">
        <f>IF(Input_1!A1279&lt;&gt;"",Input_1!A1279,"")</f>
        <v/>
      </c>
      <c r="B1286" s="9" t="str">
        <f>IF(Input_1!B1279&lt;&gt;"",Input_1!B1279,"")</f>
        <v/>
      </c>
      <c r="C1286" t="str">
        <f>IF(Input_1!D1279&lt;&gt;"",Input_1!D1279,"")</f>
        <v/>
      </c>
      <c r="D1286" s="9" t="str">
        <f>IF(Input_1!E1279&lt;&gt;"",Input_1!E1279,"")</f>
        <v/>
      </c>
      <c r="E1286" s="9" t="str">
        <f>IF(Input_1!F1279&lt;&gt;"",Input_1!F1279,"")</f>
        <v/>
      </c>
      <c r="F1286" s="9" t="str">
        <f>IF(Input_1!G1279&lt;&gt;"",Input_1!G1279,"")</f>
        <v/>
      </c>
      <c r="G1286" s="9" t="str">
        <f>IF(Input_1!I1279&lt;&gt;"",Input_1!I1279,"")</f>
        <v/>
      </c>
      <c r="H1286" s="9" t="str">
        <f t="shared" si="404"/>
        <v/>
      </c>
      <c r="I1286" s="9" t="str">
        <f t="array" ref="I1286">IFERROR(_xlfn.STDEV.S(IF(D1286:G1286&gt;=0,IF(D1286:G1286&lt;&gt;"",D1286:G1286,""))),"")</f>
        <v/>
      </c>
      <c r="J1286" s="2">
        <f t="shared" si="405"/>
        <v>0</v>
      </c>
      <c r="L1286" t="str">
        <f t="shared" si="406"/>
        <v/>
      </c>
      <c r="M1286" t="str">
        <f t="shared" si="403"/>
        <v/>
      </c>
      <c r="N1286" t="str">
        <f t="shared" si="407"/>
        <v/>
      </c>
      <c r="O1286" t="str">
        <f t="array" ref="O1286">IF(OR(L1286="",M1286=""),"",COUNT(IF($J$11:$J$2001=1,IF($C$11:$C$2001&gt;L1286,IF($C$11:$C$2001&lt;=M1286,IF($D$11:$G$2001&gt;=0,$J$11:$J$2001),""),""),""),""))</f>
        <v/>
      </c>
      <c r="P1286" s="9" t="str">
        <f t="array" ref="P1286">IFERROR(IF(OR(L1286="",M1286=""),"",AVERAGE(IF($J$11:$J$2001=1,IF($C$11:$C$2001&gt;L1286,IF($C$11:$C$2001&lt;=M1286,IF($D$11:$G$2001&gt;=0,$D$11:$G$2001)),"")))),"")</f>
        <v/>
      </c>
      <c r="Q1286" t="str">
        <f t="array" ref="Q1286">IFERROR(IF(OR(L1286="",M1286=""),"",_xlfn.STDEV.S(IF($J$11:$J$2001=1,IF($C$11:$C$2001&gt;L1286,IF($C$11:$C$2001&lt;=M1286,IF($D$11:$G$2001&gt;=0,$D$11:$G$2001))),""))),"")</f>
        <v/>
      </c>
      <c r="R1286" t="str">
        <f t="shared" si="408"/>
        <v/>
      </c>
      <c r="S1286" t="str">
        <f t="shared" si="409"/>
        <v/>
      </c>
      <c r="U1286" t="str">
        <f>IF(Input_1!L1279&lt;&gt;"",Input_1!L1279,"")</f>
        <v/>
      </c>
      <c r="V1286" s="9" t="str">
        <f>IF(Input_1!M1279&lt;&gt;"",Input_1!M1279,"")</f>
        <v/>
      </c>
      <c r="W1286" s="9" t="str">
        <f>IF(Input_1!N1279&lt;&gt;"",Input_1!N1279,"")</f>
        <v/>
      </c>
      <c r="X1286" s="9" t="str">
        <f>IF(Input_1!O1279&lt;&gt;"",Input_1!O1279,"")</f>
        <v/>
      </c>
      <c r="Y1286" s="9" t="str">
        <f>IF(Input_1!Q1279&lt;&gt;"",Input_1!Q1279,"")</f>
        <v/>
      </c>
      <c r="Z1286" s="9" t="str">
        <f t="shared" si="410"/>
        <v/>
      </c>
      <c r="AA1286" s="9" t="str">
        <f t="array" ref="AA1286">IFERROR(_xlfn.STDEV.S(IF(V1286:Y1286&gt;=0,IF(V1286:Y1286&lt;&gt;"",V1286:Y1286,""))),"")</f>
        <v/>
      </c>
      <c r="AB1286" s="2">
        <f t="shared" si="411"/>
        <v>0</v>
      </c>
      <c r="AD1286" t="str">
        <f t="shared" si="421"/>
        <v/>
      </c>
      <c r="AE1286" t="str">
        <f t="shared" si="412"/>
        <v/>
      </c>
      <c r="AF1286" t="str">
        <f t="shared" si="423"/>
        <v/>
      </c>
      <c r="AG1286" t="str">
        <f t="array" ref="AG1286">IF(OR(AD1286="",AE1286=""),"",COUNT(IF($AB$11:$AB$2001=1,IF($U$11:$U$2001&gt;AD1286,IF($U$11:$U$2001&lt;=AE1286,IF($V$11:$Y$2001&gt;=0,$AB$11:$AB$2001),""),""),""),""))</f>
        <v/>
      </c>
      <c r="AH1286" s="9" t="str">
        <f t="array" ref="AH1286">IF(AND(AD1286&lt;&gt;"",AE1286&lt;&gt;""),AVERAGE(IF($AB$11:$AB$2001=1,IF($U$11:$U$2001&gt;AD1286,IF($C$11:$C$2001&lt;=AE1286,$V$11:$Y$2001)))),"")</f>
        <v/>
      </c>
      <c r="AI1286" s="9" t="str">
        <f t="array" ref="AI1286">IF(AND(AD1286&lt;&gt;"",AE1286&lt;&gt;""),_xlfn.STDEV.S(IF($AB$11:$AB$2001=1,IF($U$11:$U$2001&gt;AD1286,IF($C$11:$C$2001&lt;=AE1286,$V$11:$Y$2001)))),"")</f>
        <v/>
      </c>
      <c r="AJ1286" t="str">
        <f t="shared" si="413"/>
        <v/>
      </c>
      <c r="AK1286" t="str">
        <f t="shared" si="414"/>
        <v/>
      </c>
      <c r="AM1286" t="str">
        <f>IF(Input_1!T1279&lt;&gt;"",Input_1!T1279,"")</f>
        <v/>
      </c>
      <c r="AN1286" s="9" t="str">
        <f>IF(Input_1!U1279&lt;&gt;"",Input_1!U1279,"")</f>
        <v/>
      </c>
      <c r="AO1286" s="9" t="str">
        <f>IF(Input_1!V1279&lt;&gt;"",Input_1!V1279,"")</f>
        <v/>
      </c>
      <c r="AP1286" s="9" t="str">
        <f>IF(Input_1!W1279&lt;&gt;"",Input_1!W1279,"")</f>
        <v/>
      </c>
      <c r="AQ1286" s="9" t="str">
        <f>IF(Input_1!Y1279&lt;&gt;"",Input_1!Y1279,"")</f>
        <v/>
      </c>
      <c r="AR1286" s="9" t="str">
        <f t="shared" si="415"/>
        <v/>
      </c>
      <c r="AS1286" s="9" t="str">
        <f t="array" ref="AS1286">IFERROR(_xlfn.STDEV.S(IF(AN1286:AQ1286&gt;=0,IF(AN1286:AQ1286&lt;&gt;"",AN1286:AQ1286,""))),"")</f>
        <v/>
      </c>
      <c r="AT1286" s="2">
        <f t="shared" si="416"/>
        <v>0</v>
      </c>
      <c r="AV1286" t="str">
        <f t="shared" si="422"/>
        <v/>
      </c>
      <c r="AW1286" t="str">
        <f t="shared" si="417"/>
        <v/>
      </c>
      <c r="AX1286" t="str">
        <f t="shared" si="418"/>
        <v/>
      </c>
      <c r="AY1286" t="str">
        <f t="array" ref="AY1286">IF(OR(AV1286="",AW1286=""),"",COUNT(IF($AT$11:$AT$2001=1,IF($AM$11:$AM$2001&gt;AV1286,IF($AM$11:$AM$2001&lt;=AW1286,IF($AN$11:$AQ$2001&gt;=0,$AT$11:$AT$2001),""),""),""),""))</f>
        <v/>
      </c>
      <c r="AZ1286" s="9" t="str">
        <f t="array" ref="AZ1286">IFERROR(IF(OR(AV1286="",AW1286=""),"",AVERAGE(IF($AT$11:$AT$2001=1,IF($AM$11:$AM$2001&gt;AV1286,IF($AM$11:$AM$2001&lt;=AW1286,IF($AN$11:$AQ$2001&gt;=0,$AN$11:$AQ$2001)),"")))),"")</f>
        <v/>
      </c>
      <c r="BA1286" s="9" t="str">
        <f t="array" ref="BA1286">IFERROR(IF(OR(AV1286="",AW1286=""),"",_xlfn.STDEV.S(IF($AT$11:$AT$2001=1,IF($AM$11:$AM$2001&gt;AV1286,IF($AM$11:$AM$2001&lt;=AW1286,IF($AN$11:$AQ$2001&gt;=0,$AN$11:$AQ$2001))),""))),"")</f>
        <v/>
      </c>
      <c r="BB1286" t="str">
        <f t="shared" si="419"/>
        <v/>
      </c>
      <c r="BC1286" t="str">
        <f t="shared" si="420"/>
        <v/>
      </c>
    </row>
    <row r="1287" spans="1:55" x14ac:dyDescent="0.35">
      <c r="A1287" s="9" t="str">
        <f>IF(Input_1!A1280&lt;&gt;"",Input_1!A1280,"")</f>
        <v/>
      </c>
      <c r="B1287" s="9" t="str">
        <f>IF(Input_1!B1280&lt;&gt;"",Input_1!B1280,"")</f>
        <v/>
      </c>
      <c r="C1287" t="str">
        <f>IF(Input_1!D1280&lt;&gt;"",Input_1!D1280,"")</f>
        <v/>
      </c>
      <c r="D1287" s="9" t="str">
        <f>IF(Input_1!E1280&lt;&gt;"",Input_1!E1280,"")</f>
        <v/>
      </c>
      <c r="E1287" s="9" t="str">
        <f>IF(Input_1!F1280&lt;&gt;"",Input_1!F1280,"")</f>
        <v/>
      </c>
      <c r="F1287" s="9" t="str">
        <f>IF(Input_1!G1280&lt;&gt;"",Input_1!G1280,"")</f>
        <v/>
      </c>
      <c r="G1287" s="9" t="str">
        <f>IF(Input_1!I1280&lt;&gt;"",Input_1!I1280,"")</f>
        <v/>
      </c>
      <c r="H1287" s="9" t="str">
        <f t="shared" si="404"/>
        <v/>
      </c>
      <c r="I1287" s="9" t="str">
        <f t="array" ref="I1287">IFERROR(_xlfn.STDEV.S(IF(D1287:G1287&gt;=0,IF(D1287:G1287&lt;&gt;"",D1287:G1287,""))),"")</f>
        <v/>
      </c>
      <c r="J1287" s="2">
        <f t="shared" si="405"/>
        <v>0</v>
      </c>
      <c r="L1287" t="str">
        <f t="shared" si="406"/>
        <v/>
      </c>
      <c r="M1287" t="str">
        <f t="shared" si="403"/>
        <v/>
      </c>
      <c r="N1287" t="str">
        <f t="shared" si="407"/>
        <v/>
      </c>
      <c r="O1287" t="str">
        <f t="array" ref="O1287">IF(OR(L1287="",M1287=""),"",COUNT(IF($J$11:$J$2001=1,IF($C$11:$C$2001&gt;L1287,IF($C$11:$C$2001&lt;=M1287,IF($D$11:$G$2001&gt;=0,$J$11:$J$2001),""),""),""),""))</f>
        <v/>
      </c>
      <c r="P1287" s="9" t="str">
        <f t="array" ref="P1287">IFERROR(IF(OR(L1287="",M1287=""),"",AVERAGE(IF($J$11:$J$2001=1,IF($C$11:$C$2001&gt;L1287,IF($C$11:$C$2001&lt;=M1287,IF($D$11:$G$2001&gt;=0,$D$11:$G$2001)),"")))),"")</f>
        <v/>
      </c>
      <c r="Q1287" t="str">
        <f t="array" ref="Q1287">IFERROR(IF(OR(L1287="",M1287=""),"",_xlfn.STDEV.S(IF($J$11:$J$2001=1,IF($C$11:$C$2001&gt;L1287,IF($C$11:$C$2001&lt;=M1287,IF($D$11:$G$2001&gt;=0,$D$11:$G$2001))),""))),"")</f>
        <v/>
      </c>
      <c r="R1287" t="str">
        <f t="shared" si="408"/>
        <v/>
      </c>
      <c r="S1287" t="str">
        <f t="shared" si="409"/>
        <v/>
      </c>
      <c r="U1287" t="str">
        <f>IF(Input_1!L1280&lt;&gt;"",Input_1!L1280,"")</f>
        <v/>
      </c>
      <c r="V1287" s="9" t="str">
        <f>IF(Input_1!M1280&lt;&gt;"",Input_1!M1280,"")</f>
        <v/>
      </c>
      <c r="W1287" s="9" t="str">
        <f>IF(Input_1!N1280&lt;&gt;"",Input_1!N1280,"")</f>
        <v/>
      </c>
      <c r="X1287" s="9" t="str">
        <f>IF(Input_1!O1280&lt;&gt;"",Input_1!O1280,"")</f>
        <v/>
      </c>
      <c r="Y1287" s="9" t="str">
        <f>IF(Input_1!Q1280&lt;&gt;"",Input_1!Q1280,"")</f>
        <v/>
      </c>
      <c r="Z1287" s="9" t="str">
        <f t="shared" si="410"/>
        <v/>
      </c>
      <c r="AA1287" s="9" t="str">
        <f t="array" ref="AA1287">IFERROR(_xlfn.STDEV.S(IF(V1287:Y1287&gt;=0,IF(V1287:Y1287&lt;&gt;"",V1287:Y1287,""))),"")</f>
        <v/>
      </c>
      <c r="AB1287" s="2">
        <f t="shared" si="411"/>
        <v>0</v>
      </c>
      <c r="AD1287" t="str">
        <f t="shared" si="421"/>
        <v/>
      </c>
      <c r="AE1287" t="str">
        <f t="shared" si="412"/>
        <v/>
      </c>
      <c r="AF1287" t="str">
        <f t="shared" si="423"/>
        <v/>
      </c>
      <c r="AG1287" t="str">
        <f t="array" ref="AG1287">IF(OR(AD1287="",AE1287=""),"",COUNT(IF($AB$11:$AB$2001=1,IF($U$11:$U$2001&gt;AD1287,IF($U$11:$U$2001&lt;=AE1287,IF($V$11:$Y$2001&gt;=0,$AB$11:$AB$2001),""),""),""),""))</f>
        <v/>
      </c>
      <c r="AH1287" s="9" t="str">
        <f t="array" ref="AH1287">IF(AND(AD1287&lt;&gt;"",AE1287&lt;&gt;""),AVERAGE(IF($AB$11:$AB$2001=1,IF($U$11:$U$2001&gt;AD1287,IF($C$11:$C$2001&lt;=AE1287,$V$11:$Y$2001)))),"")</f>
        <v/>
      </c>
      <c r="AI1287" s="9" t="str">
        <f t="array" ref="AI1287">IF(AND(AD1287&lt;&gt;"",AE1287&lt;&gt;""),_xlfn.STDEV.S(IF($AB$11:$AB$2001=1,IF($U$11:$U$2001&gt;AD1287,IF($C$11:$C$2001&lt;=AE1287,$V$11:$Y$2001)))),"")</f>
        <v/>
      </c>
      <c r="AJ1287" t="str">
        <f t="shared" si="413"/>
        <v/>
      </c>
      <c r="AK1287" t="str">
        <f t="shared" si="414"/>
        <v/>
      </c>
      <c r="AM1287" t="str">
        <f>IF(Input_1!T1280&lt;&gt;"",Input_1!T1280,"")</f>
        <v/>
      </c>
      <c r="AN1287" s="9" t="str">
        <f>IF(Input_1!U1280&lt;&gt;"",Input_1!U1280,"")</f>
        <v/>
      </c>
      <c r="AO1287" s="9" t="str">
        <f>IF(Input_1!V1280&lt;&gt;"",Input_1!V1280,"")</f>
        <v/>
      </c>
      <c r="AP1287" s="9" t="str">
        <f>IF(Input_1!W1280&lt;&gt;"",Input_1!W1280,"")</f>
        <v/>
      </c>
      <c r="AQ1287" s="9" t="str">
        <f>IF(Input_1!Y1280&lt;&gt;"",Input_1!Y1280,"")</f>
        <v/>
      </c>
      <c r="AR1287" s="9" t="str">
        <f t="shared" si="415"/>
        <v/>
      </c>
      <c r="AS1287" s="9" t="str">
        <f t="array" ref="AS1287">IFERROR(_xlfn.STDEV.S(IF(AN1287:AQ1287&gt;=0,IF(AN1287:AQ1287&lt;&gt;"",AN1287:AQ1287,""))),"")</f>
        <v/>
      </c>
      <c r="AT1287" s="2">
        <f t="shared" si="416"/>
        <v>0</v>
      </c>
      <c r="AV1287" t="str">
        <f t="shared" si="422"/>
        <v/>
      </c>
      <c r="AW1287" t="str">
        <f t="shared" si="417"/>
        <v/>
      </c>
      <c r="AX1287" t="str">
        <f t="shared" si="418"/>
        <v/>
      </c>
      <c r="AY1287" t="str">
        <f t="array" ref="AY1287">IF(OR(AV1287="",AW1287=""),"",COUNT(IF($AT$11:$AT$2001=1,IF($AM$11:$AM$2001&gt;AV1287,IF($AM$11:$AM$2001&lt;=AW1287,IF($AN$11:$AQ$2001&gt;=0,$AT$11:$AT$2001),""),""),""),""))</f>
        <v/>
      </c>
      <c r="AZ1287" s="9" t="str">
        <f t="array" ref="AZ1287">IFERROR(IF(OR(AV1287="",AW1287=""),"",AVERAGE(IF($AT$11:$AT$2001=1,IF($AM$11:$AM$2001&gt;AV1287,IF($AM$11:$AM$2001&lt;=AW1287,IF($AN$11:$AQ$2001&gt;=0,$AN$11:$AQ$2001)),"")))),"")</f>
        <v/>
      </c>
      <c r="BA1287" s="9" t="str">
        <f t="array" ref="BA1287">IFERROR(IF(OR(AV1287="",AW1287=""),"",_xlfn.STDEV.S(IF($AT$11:$AT$2001=1,IF($AM$11:$AM$2001&gt;AV1287,IF($AM$11:$AM$2001&lt;=AW1287,IF($AN$11:$AQ$2001&gt;=0,$AN$11:$AQ$2001))),""))),"")</f>
        <v/>
      </c>
      <c r="BB1287" t="str">
        <f t="shared" si="419"/>
        <v/>
      </c>
      <c r="BC1287" t="str">
        <f t="shared" si="420"/>
        <v/>
      </c>
    </row>
    <row r="1288" spans="1:55" x14ac:dyDescent="0.35">
      <c r="A1288" s="9" t="str">
        <f>IF(Input_1!A1281&lt;&gt;"",Input_1!A1281,"")</f>
        <v/>
      </c>
      <c r="B1288" s="9" t="str">
        <f>IF(Input_1!B1281&lt;&gt;"",Input_1!B1281,"")</f>
        <v/>
      </c>
      <c r="C1288" t="str">
        <f>IF(Input_1!D1281&lt;&gt;"",Input_1!D1281,"")</f>
        <v/>
      </c>
      <c r="D1288" s="9" t="str">
        <f>IF(Input_1!E1281&lt;&gt;"",Input_1!E1281,"")</f>
        <v/>
      </c>
      <c r="E1288" s="9" t="str">
        <f>IF(Input_1!F1281&lt;&gt;"",Input_1!F1281,"")</f>
        <v/>
      </c>
      <c r="F1288" s="9" t="str">
        <f>IF(Input_1!G1281&lt;&gt;"",Input_1!G1281,"")</f>
        <v/>
      </c>
      <c r="G1288" s="9" t="str">
        <f>IF(Input_1!I1281&lt;&gt;"",Input_1!I1281,"")</f>
        <v/>
      </c>
      <c r="H1288" s="9" t="str">
        <f t="shared" si="404"/>
        <v/>
      </c>
      <c r="I1288" s="9" t="str">
        <f t="array" ref="I1288">IFERROR(_xlfn.STDEV.S(IF(D1288:G1288&gt;=0,IF(D1288:G1288&lt;&gt;"",D1288:G1288,""))),"")</f>
        <v/>
      </c>
      <c r="J1288" s="2">
        <f t="shared" si="405"/>
        <v>0</v>
      </c>
      <c r="L1288" t="str">
        <f t="shared" si="406"/>
        <v/>
      </c>
      <c r="M1288" t="str">
        <f t="shared" si="403"/>
        <v/>
      </c>
      <c r="N1288" t="str">
        <f t="shared" si="407"/>
        <v/>
      </c>
      <c r="O1288" t="str">
        <f t="array" ref="O1288">IF(OR(L1288="",M1288=""),"",COUNT(IF($J$11:$J$2001=1,IF($C$11:$C$2001&gt;L1288,IF($C$11:$C$2001&lt;=M1288,IF($D$11:$G$2001&gt;=0,$J$11:$J$2001),""),""),""),""))</f>
        <v/>
      </c>
      <c r="P1288" s="9" t="str">
        <f t="array" ref="P1288">IFERROR(IF(OR(L1288="",M1288=""),"",AVERAGE(IF($J$11:$J$2001=1,IF($C$11:$C$2001&gt;L1288,IF($C$11:$C$2001&lt;=M1288,IF($D$11:$G$2001&gt;=0,$D$11:$G$2001)),"")))),"")</f>
        <v/>
      </c>
      <c r="Q1288" t="str">
        <f t="array" ref="Q1288">IFERROR(IF(OR(L1288="",M1288=""),"",_xlfn.STDEV.S(IF($J$11:$J$2001=1,IF($C$11:$C$2001&gt;L1288,IF($C$11:$C$2001&lt;=M1288,IF($D$11:$G$2001&gt;=0,$D$11:$G$2001))),""))),"")</f>
        <v/>
      </c>
      <c r="R1288" t="str">
        <f t="shared" si="408"/>
        <v/>
      </c>
      <c r="S1288" t="str">
        <f t="shared" si="409"/>
        <v/>
      </c>
      <c r="U1288" t="str">
        <f>IF(Input_1!L1281&lt;&gt;"",Input_1!L1281,"")</f>
        <v/>
      </c>
      <c r="V1288" s="9" t="str">
        <f>IF(Input_1!M1281&lt;&gt;"",Input_1!M1281,"")</f>
        <v/>
      </c>
      <c r="W1288" s="9" t="str">
        <f>IF(Input_1!N1281&lt;&gt;"",Input_1!N1281,"")</f>
        <v/>
      </c>
      <c r="X1288" s="9" t="str">
        <f>IF(Input_1!O1281&lt;&gt;"",Input_1!O1281,"")</f>
        <v/>
      </c>
      <c r="Y1288" s="9" t="str">
        <f>IF(Input_1!Q1281&lt;&gt;"",Input_1!Q1281,"")</f>
        <v/>
      </c>
      <c r="Z1288" s="9" t="str">
        <f t="shared" si="410"/>
        <v/>
      </c>
      <c r="AA1288" s="9" t="str">
        <f t="array" ref="AA1288">IFERROR(_xlfn.STDEV.S(IF(V1288:Y1288&gt;=0,IF(V1288:Y1288&lt;&gt;"",V1288:Y1288,""))),"")</f>
        <v/>
      </c>
      <c r="AB1288" s="2">
        <f t="shared" si="411"/>
        <v>0</v>
      </c>
      <c r="AD1288" t="str">
        <f t="shared" si="421"/>
        <v/>
      </c>
      <c r="AE1288" t="str">
        <f t="shared" si="412"/>
        <v/>
      </c>
      <c r="AF1288" t="str">
        <f t="shared" si="423"/>
        <v/>
      </c>
      <c r="AG1288" t="str">
        <f t="array" ref="AG1288">IF(OR(AD1288="",AE1288=""),"",COUNT(IF($AB$11:$AB$2001=1,IF($U$11:$U$2001&gt;AD1288,IF($U$11:$U$2001&lt;=AE1288,IF($V$11:$Y$2001&gt;=0,$AB$11:$AB$2001),""),""),""),""))</f>
        <v/>
      </c>
      <c r="AH1288" s="9" t="str">
        <f t="array" ref="AH1288">IF(AND(AD1288&lt;&gt;"",AE1288&lt;&gt;""),AVERAGE(IF($AB$11:$AB$2001=1,IF($U$11:$U$2001&gt;AD1288,IF($C$11:$C$2001&lt;=AE1288,$V$11:$Y$2001)))),"")</f>
        <v/>
      </c>
      <c r="AI1288" s="9" t="str">
        <f t="array" ref="AI1288">IF(AND(AD1288&lt;&gt;"",AE1288&lt;&gt;""),_xlfn.STDEV.S(IF($AB$11:$AB$2001=1,IF($U$11:$U$2001&gt;AD1288,IF($C$11:$C$2001&lt;=AE1288,$V$11:$Y$2001)))),"")</f>
        <v/>
      </c>
      <c r="AJ1288" t="str">
        <f t="shared" si="413"/>
        <v/>
      </c>
      <c r="AK1288" t="str">
        <f t="shared" si="414"/>
        <v/>
      </c>
      <c r="AM1288" t="str">
        <f>IF(Input_1!T1281&lt;&gt;"",Input_1!T1281,"")</f>
        <v/>
      </c>
      <c r="AN1288" s="9" t="str">
        <f>IF(Input_1!U1281&lt;&gt;"",Input_1!U1281,"")</f>
        <v/>
      </c>
      <c r="AO1288" s="9" t="str">
        <f>IF(Input_1!V1281&lt;&gt;"",Input_1!V1281,"")</f>
        <v/>
      </c>
      <c r="AP1288" s="9" t="str">
        <f>IF(Input_1!W1281&lt;&gt;"",Input_1!W1281,"")</f>
        <v/>
      </c>
      <c r="AQ1288" s="9" t="str">
        <f>IF(Input_1!Y1281&lt;&gt;"",Input_1!Y1281,"")</f>
        <v/>
      </c>
      <c r="AR1288" s="9" t="str">
        <f t="shared" si="415"/>
        <v/>
      </c>
      <c r="AS1288" s="9" t="str">
        <f t="array" ref="AS1288">IFERROR(_xlfn.STDEV.S(IF(AN1288:AQ1288&gt;=0,IF(AN1288:AQ1288&lt;&gt;"",AN1288:AQ1288,""))),"")</f>
        <v/>
      </c>
      <c r="AT1288" s="2">
        <f t="shared" si="416"/>
        <v>0</v>
      </c>
      <c r="AV1288" t="str">
        <f t="shared" si="422"/>
        <v/>
      </c>
      <c r="AW1288" t="str">
        <f t="shared" si="417"/>
        <v/>
      </c>
      <c r="AX1288" t="str">
        <f t="shared" si="418"/>
        <v/>
      </c>
      <c r="AY1288" t="str">
        <f t="array" ref="AY1288">IF(OR(AV1288="",AW1288=""),"",COUNT(IF($AT$11:$AT$2001=1,IF($AM$11:$AM$2001&gt;AV1288,IF($AM$11:$AM$2001&lt;=AW1288,IF($AN$11:$AQ$2001&gt;=0,$AT$11:$AT$2001),""),""),""),""))</f>
        <v/>
      </c>
      <c r="AZ1288" s="9" t="str">
        <f t="array" ref="AZ1288">IFERROR(IF(OR(AV1288="",AW1288=""),"",AVERAGE(IF($AT$11:$AT$2001=1,IF($AM$11:$AM$2001&gt;AV1288,IF($AM$11:$AM$2001&lt;=AW1288,IF($AN$11:$AQ$2001&gt;=0,$AN$11:$AQ$2001)),"")))),"")</f>
        <v/>
      </c>
      <c r="BA1288" s="9" t="str">
        <f t="array" ref="BA1288">IFERROR(IF(OR(AV1288="",AW1288=""),"",_xlfn.STDEV.S(IF($AT$11:$AT$2001=1,IF($AM$11:$AM$2001&gt;AV1288,IF($AM$11:$AM$2001&lt;=AW1288,IF($AN$11:$AQ$2001&gt;=0,$AN$11:$AQ$2001))),""))),"")</f>
        <v/>
      </c>
      <c r="BB1288" t="str">
        <f t="shared" si="419"/>
        <v/>
      </c>
      <c r="BC1288" t="str">
        <f t="shared" si="420"/>
        <v/>
      </c>
    </row>
    <row r="1289" spans="1:55" x14ac:dyDescent="0.35">
      <c r="A1289" s="9" t="str">
        <f>IF(Input_1!A1282&lt;&gt;"",Input_1!A1282,"")</f>
        <v/>
      </c>
      <c r="B1289" s="9" t="str">
        <f>IF(Input_1!B1282&lt;&gt;"",Input_1!B1282,"")</f>
        <v/>
      </c>
      <c r="C1289" t="str">
        <f>IF(Input_1!D1282&lt;&gt;"",Input_1!D1282,"")</f>
        <v/>
      </c>
      <c r="D1289" s="9" t="str">
        <f>IF(Input_1!E1282&lt;&gt;"",Input_1!E1282,"")</f>
        <v/>
      </c>
      <c r="E1289" s="9" t="str">
        <f>IF(Input_1!F1282&lt;&gt;"",Input_1!F1282,"")</f>
        <v/>
      </c>
      <c r="F1289" s="9" t="str">
        <f>IF(Input_1!G1282&lt;&gt;"",Input_1!G1282,"")</f>
        <v/>
      </c>
      <c r="G1289" s="9" t="str">
        <f>IF(Input_1!I1282&lt;&gt;"",Input_1!I1282,"")</f>
        <v/>
      </c>
      <c r="H1289" s="9" t="str">
        <f t="shared" si="404"/>
        <v/>
      </c>
      <c r="I1289" s="9" t="str">
        <f t="array" ref="I1289">IFERROR(_xlfn.STDEV.S(IF(D1289:G1289&gt;=0,IF(D1289:G1289&lt;&gt;"",D1289:G1289,""))),"")</f>
        <v/>
      </c>
      <c r="J1289" s="2">
        <f t="shared" si="405"/>
        <v>0</v>
      </c>
      <c r="L1289" t="str">
        <f t="shared" si="406"/>
        <v/>
      </c>
      <c r="M1289" t="str">
        <f t="shared" si="403"/>
        <v/>
      </c>
      <c r="N1289" t="str">
        <f t="shared" si="407"/>
        <v/>
      </c>
      <c r="O1289" t="str">
        <f t="array" ref="O1289">IF(OR(L1289="",M1289=""),"",COUNT(IF($J$11:$J$2001=1,IF($C$11:$C$2001&gt;L1289,IF($C$11:$C$2001&lt;=M1289,IF($D$11:$G$2001&gt;=0,$J$11:$J$2001),""),""),""),""))</f>
        <v/>
      </c>
      <c r="P1289" s="9" t="str">
        <f t="array" ref="P1289">IFERROR(IF(OR(L1289="",M1289=""),"",AVERAGE(IF($J$11:$J$2001=1,IF($C$11:$C$2001&gt;L1289,IF($C$11:$C$2001&lt;=M1289,IF($D$11:$G$2001&gt;=0,$D$11:$G$2001)),"")))),"")</f>
        <v/>
      </c>
      <c r="Q1289" t="str">
        <f t="array" ref="Q1289">IFERROR(IF(OR(L1289="",M1289=""),"",_xlfn.STDEV.S(IF($J$11:$J$2001=1,IF($C$11:$C$2001&gt;L1289,IF($C$11:$C$2001&lt;=M1289,IF($D$11:$G$2001&gt;=0,$D$11:$G$2001))),""))),"")</f>
        <v/>
      </c>
      <c r="R1289" t="str">
        <f t="shared" si="408"/>
        <v/>
      </c>
      <c r="S1289" t="str">
        <f t="shared" si="409"/>
        <v/>
      </c>
      <c r="U1289" t="str">
        <f>IF(Input_1!L1282&lt;&gt;"",Input_1!L1282,"")</f>
        <v/>
      </c>
      <c r="V1289" s="9" t="str">
        <f>IF(Input_1!M1282&lt;&gt;"",Input_1!M1282,"")</f>
        <v/>
      </c>
      <c r="W1289" s="9" t="str">
        <f>IF(Input_1!N1282&lt;&gt;"",Input_1!N1282,"")</f>
        <v/>
      </c>
      <c r="X1289" s="9" t="str">
        <f>IF(Input_1!O1282&lt;&gt;"",Input_1!O1282,"")</f>
        <v/>
      </c>
      <c r="Y1289" s="9" t="str">
        <f>IF(Input_1!Q1282&lt;&gt;"",Input_1!Q1282,"")</f>
        <v/>
      </c>
      <c r="Z1289" s="9" t="str">
        <f t="shared" si="410"/>
        <v/>
      </c>
      <c r="AA1289" s="9" t="str">
        <f t="array" ref="AA1289">IFERROR(_xlfn.STDEV.S(IF(V1289:Y1289&gt;=0,IF(V1289:Y1289&lt;&gt;"",V1289:Y1289,""))),"")</f>
        <v/>
      </c>
      <c r="AB1289" s="2">
        <f t="shared" si="411"/>
        <v>0</v>
      </c>
      <c r="AD1289" t="str">
        <f t="shared" si="421"/>
        <v/>
      </c>
      <c r="AE1289" t="str">
        <f t="shared" si="412"/>
        <v/>
      </c>
      <c r="AF1289" t="str">
        <f t="shared" si="423"/>
        <v/>
      </c>
      <c r="AG1289" t="str">
        <f t="array" ref="AG1289">IF(OR(AD1289="",AE1289=""),"",COUNT(IF($AB$11:$AB$2001=1,IF($U$11:$U$2001&gt;AD1289,IF($U$11:$U$2001&lt;=AE1289,IF($V$11:$Y$2001&gt;=0,$AB$11:$AB$2001),""),""),""),""))</f>
        <v/>
      </c>
      <c r="AH1289" s="9" t="str">
        <f t="array" ref="AH1289">IF(AND(AD1289&lt;&gt;"",AE1289&lt;&gt;""),AVERAGE(IF($AB$11:$AB$2001=1,IF($U$11:$U$2001&gt;AD1289,IF($C$11:$C$2001&lt;=AE1289,$V$11:$Y$2001)))),"")</f>
        <v/>
      </c>
      <c r="AI1289" s="9" t="str">
        <f t="array" ref="AI1289">IF(AND(AD1289&lt;&gt;"",AE1289&lt;&gt;""),_xlfn.STDEV.S(IF($AB$11:$AB$2001=1,IF($U$11:$U$2001&gt;AD1289,IF($C$11:$C$2001&lt;=AE1289,$V$11:$Y$2001)))),"")</f>
        <v/>
      </c>
      <c r="AJ1289" t="str">
        <f t="shared" si="413"/>
        <v/>
      </c>
      <c r="AK1289" t="str">
        <f t="shared" si="414"/>
        <v/>
      </c>
      <c r="AM1289" t="str">
        <f>IF(Input_1!T1282&lt;&gt;"",Input_1!T1282,"")</f>
        <v/>
      </c>
      <c r="AN1289" s="9" t="str">
        <f>IF(Input_1!U1282&lt;&gt;"",Input_1!U1282,"")</f>
        <v/>
      </c>
      <c r="AO1289" s="9" t="str">
        <f>IF(Input_1!V1282&lt;&gt;"",Input_1!V1282,"")</f>
        <v/>
      </c>
      <c r="AP1289" s="9" t="str">
        <f>IF(Input_1!W1282&lt;&gt;"",Input_1!W1282,"")</f>
        <v/>
      </c>
      <c r="AQ1289" s="9" t="str">
        <f>IF(Input_1!Y1282&lt;&gt;"",Input_1!Y1282,"")</f>
        <v/>
      </c>
      <c r="AR1289" s="9" t="str">
        <f t="shared" si="415"/>
        <v/>
      </c>
      <c r="AS1289" s="9" t="str">
        <f t="array" ref="AS1289">IFERROR(_xlfn.STDEV.S(IF(AN1289:AQ1289&gt;=0,IF(AN1289:AQ1289&lt;&gt;"",AN1289:AQ1289,""))),"")</f>
        <v/>
      </c>
      <c r="AT1289" s="2">
        <f t="shared" si="416"/>
        <v>0</v>
      </c>
      <c r="AV1289" t="str">
        <f t="shared" si="422"/>
        <v/>
      </c>
      <c r="AW1289" t="str">
        <f t="shared" si="417"/>
        <v/>
      </c>
      <c r="AX1289" t="str">
        <f t="shared" si="418"/>
        <v/>
      </c>
      <c r="AY1289" t="str">
        <f t="array" ref="AY1289">IF(OR(AV1289="",AW1289=""),"",COUNT(IF($AT$11:$AT$2001=1,IF($AM$11:$AM$2001&gt;AV1289,IF($AM$11:$AM$2001&lt;=AW1289,IF($AN$11:$AQ$2001&gt;=0,$AT$11:$AT$2001),""),""),""),""))</f>
        <v/>
      </c>
      <c r="AZ1289" s="9" t="str">
        <f t="array" ref="AZ1289">IFERROR(IF(OR(AV1289="",AW1289=""),"",AVERAGE(IF($AT$11:$AT$2001=1,IF($AM$11:$AM$2001&gt;AV1289,IF($AM$11:$AM$2001&lt;=AW1289,IF($AN$11:$AQ$2001&gt;=0,$AN$11:$AQ$2001)),"")))),"")</f>
        <v/>
      </c>
      <c r="BA1289" s="9" t="str">
        <f t="array" ref="BA1289">IFERROR(IF(OR(AV1289="",AW1289=""),"",_xlfn.STDEV.S(IF($AT$11:$AT$2001=1,IF($AM$11:$AM$2001&gt;AV1289,IF($AM$11:$AM$2001&lt;=AW1289,IF($AN$11:$AQ$2001&gt;=0,$AN$11:$AQ$2001))),""))),"")</f>
        <v/>
      </c>
      <c r="BB1289" t="str">
        <f t="shared" si="419"/>
        <v/>
      </c>
      <c r="BC1289" t="str">
        <f t="shared" si="420"/>
        <v/>
      </c>
    </row>
    <row r="1290" spans="1:55" x14ac:dyDescent="0.35">
      <c r="A1290" s="9" t="str">
        <f>IF(Input_1!A1283&lt;&gt;"",Input_1!A1283,"")</f>
        <v/>
      </c>
      <c r="B1290" s="9" t="str">
        <f>IF(Input_1!B1283&lt;&gt;"",Input_1!B1283,"")</f>
        <v/>
      </c>
      <c r="C1290" t="str">
        <f>IF(Input_1!D1283&lt;&gt;"",Input_1!D1283,"")</f>
        <v/>
      </c>
      <c r="D1290" s="9" t="str">
        <f>IF(Input_1!E1283&lt;&gt;"",Input_1!E1283,"")</f>
        <v/>
      </c>
      <c r="E1290" s="9" t="str">
        <f>IF(Input_1!F1283&lt;&gt;"",Input_1!F1283,"")</f>
        <v/>
      </c>
      <c r="F1290" s="9" t="str">
        <f>IF(Input_1!G1283&lt;&gt;"",Input_1!G1283,"")</f>
        <v/>
      </c>
      <c r="G1290" s="9" t="str">
        <f>IF(Input_1!I1283&lt;&gt;"",Input_1!I1283,"")</f>
        <v/>
      </c>
      <c r="H1290" s="9" t="str">
        <f t="shared" si="404"/>
        <v/>
      </c>
      <c r="I1290" s="9" t="str">
        <f t="array" ref="I1290">IFERROR(_xlfn.STDEV.S(IF(D1290:G1290&gt;=0,IF(D1290:G1290&lt;&gt;"",D1290:G1290,""))),"")</f>
        <v/>
      </c>
      <c r="J1290" s="2">
        <f t="shared" si="405"/>
        <v>0</v>
      </c>
      <c r="L1290" t="str">
        <f t="shared" si="406"/>
        <v/>
      </c>
      <c r="M1290" t="str">
        <f t="shared" si="403"/>
        <v/>
      </c>
      <c r="N1290" t="str">
        <f t="shared" si="407"/>
        <v/>
      </c>
      <c r="O1290" t="str">
        <f t="array" ref="O1290">IF(OR(L1290="",M1290=""),"",COUNT(IF($J$11:$J$2001=1,IF($C$11:$C$2001&gt;L1290,IF($C$11:$C$2001&lt;=M1290,IF($D$11:$G$2001&gt;=0,$J$11:$J$2001),""),""),""),""))</f>
        <v/>
      </c>
      <c r="P1290" s="9" t="str">
        <f t="array" ref="P1290">IFERROR(IF(OR(L1290="",M1290=""),"",AVERAGE(IF($J$11:$J$2001=1,IF($C$11:$C$2001&gt;L1290,IF($C$11:$C$2001&lt;=M1290,IF($D$11:$G$2001&gt;=0,$D$11:$G$2001)),"")))),"")</f>
        <v/>
      </c>
      <c r="Q1290" t="str">
        <f t="array" ref="Q1290">IFERROR(IF(OR(L1290="",M1290=""),"",_xlfn.STDEV.S(IF($J$11:$J$2001=1,IF($C$11:$C$2001&gt;L1290,IF($C$11:$C$2001&lt;=M1290,IF($D$11:$G$2001&gt;=0,$D$11:$G$2001))),""))),"")</f>
        <v/>
      </c>
      <c r="R1290" t="str">
        <f t="shared" si="408"/>
        <v/>
      </c>
      <c r="S1290" t="str">
        <f t="shared" si="409"/>
        <v/>
      </c>
      <c r="U1290" t="str">
        <f>IF(Input_1!L1283&lt;&gt;"",Input_1!L1283,"")</f>
        <v/>
      </c>
      <c r="V1290" s="9" t="str">
        <f>IF(Input_1!M1283&lt;&gt;"",Input_1!M1283,"")</f>
        <v/>
      </c>
      <c r="W1290" s="9" t="str">
        <f>IF(Input_1!N1283&lt;&gt;"",Input_1!N1283,"")</f>
        <v/>
      </c>
      <c r="X1290" s="9" t="str">
        <f>IF(Input_1!O1283&lt;&gt;"",Input_1!O1283,"")</f>
        <v/>
      </c>
      <c r="Y1290" s="9" t="str">
        <f>IF(Input_1!Q1283&lt;&gt;"",Input_1!Q1283,"")</f>
        <v/>
      </c>
      <c r="Z1290" s="9" t="str">
        <f t="shared" si="410"/>
        <v/>
      </c>
      <c r="AA1290" s="9" t="str">
        <f t="array" ref="AA1290">IFERROR(_xlfn.STDEV.S(IF(V1290:Y1290&gt;=0,IF(V1290:Y1290&lt;&gt;"",V1290:Y1290,""))),"")</f>
        <v/>
      </c>
      <c r="AB1290" s="2">
        <f t="shared" si="411"/>
        <v>0</v>
      </c>
      <c r="AD1290" t="str">
        <f t="shared" si="421"/>
        <v/>
      </c>
      <c r="AE1290" t="str">
        <f t="shared" si="412"/>
        <v/>
      </c>
      <c r="AF1290" t="str">
        <f t="shared" si="423"/>
        <v/>
      </c>
      <c r="AG1290" t="str">
        <f t="array" ref="AG1290">IF(OR(AD1290="",AE1290=""),"",COUNT(IF($AB$11:$AB$2001=1,IF($U$11:$U$2001&gt;AD1290,IF($U$11:$U$2001&lt;=AE1290,IF($V$11:$Y$2001&gt;=0,$AB$11:$AB$2001),""),""),""),""))</f>
        <v/>
      </c>
      <c r="AH1290" s="9" t="str">
        <f t="array" ref="AH1290">IF(AND(AD1290&lt;&gt;"",AE1290&lt;&gt;""),AVERAGE(IF($AB$11:$AB$2001=1,IF($U$11:$U$2001&gt;AD1290,IF($C$11:$C$2001&lt;=AE1290,$V$11:$Y$2001)))),"")</f>
        <v/>
      </c>
      <c r="AI1290" s="9" t="str">
        <f t="array" ref="AI1290">IF(AND(AD1290&lt;&gt;"",AE1290&lt;&gt;""),_xlfn.STDEV.S(IF($AB$11:$AB$2001=1,IF($U$11:$U$2001&gt;AD1290,IF($C$11:$C$2001&lt;=AE1290,$V$11:$Y$2001)))),"")</f>
        <v/>
      </c>
      <c r="AJ1290" t="str">
        <f t="shared" si="413"/>
        <v/>
      </c>
      <c r="AK1290" t="str">
        <f t="shared" si="414"/>
        <v/>
      </c>
      <c r="AM1290" t="str">
        <f>IF(Input_1!T1283&lt;&gt;"",Input_1!T1283,"")</f>
        <v/>
      </c>
      <c r="AN1290" s="9" t="str">
        <f>IF(Input_1!U1283&lt;&gt;"",Input_1!U1283,"")</f>
        <v/>
      </c>
      <c r="AO1290" s="9" t="str">
        <f>IF(Input_1!V1283&lt;&gt;"",Input_1!V1283,"")</f>
        <v/>
      </c>
      <c r="AP1290" s="9" t="str">
        <f>IF(Input_1!W1283&lt;&gt;"",Input_1!W1283,"")</f>
        <v/>
      </c>
      <c r="AQ1290" s="9" t="str">
        <f>IF(Input_1!Y1283&lt;&gt;"",Input_1!Y1283,"")</f>
        <v/>
      </c>
      <c r="AR1290" s="9" t="str">
        <f t="shared" si="415"/>
        <v/>
      </c>
      <c r="AS1290" s="9" t="str">
        <f t="array" ref="AS1290">IFERROR(_xlfn.STDEV.S(IF(AN1290:AQ1290&gt;=0,IF(AN1290:AQ1290&lt;&gt;"",AN1290:AQ1290,""))),"")</f>
        <v/>
      </c>
      <c r="AT1290" s="2">
        <f t="shared" si="416"/>
        <v>0</v>
      </c>
      <c r="AV1290" t="str">
        <f t="shared" si="422"/>
        <v/>
      </c>
      <c r="AW1290" t="str">
        <f t="shared" si="417"/>
        <v/>
      </c>
      <c r="AX1290" t="str">
        <f t="shared" si="418"/>
        <v/>
      </c>
      <c r="AY1290" t="str">
        <f t="array" ref="AY1290">IF(OR(AV1290="",AW1290=""),"",COUNT(IF($AT$11:$AT$2001=1,IF($AM$11:$AM$2001&gt;AV1290,IF($AM$11:$AM$2001&lt;=AW1290,IF($AN$11:$AQ$2001&gt;=0,$AT$11:$AT$2001),""),""),""),""))</f>
        <v/>
      </c>
      <c r="AZ1290" s="9" t="str">
        <f t="array" ref="AZ1290">IFERROR(IF(OR(AV1290="",AW1290=""),"",AVERAGE(IF($AT$11:$AT$2001=1,IF($AM$11:$AM$2001&gt;AV1290,IF($AM$11:$AM$2001&lt;=AW1290,IF($AN$11:$AQ$2001&gt;=0,$AN$11:$AQ$2001)),"")))),"")</f>
        <v/>
      </c>
      <c r="BA1290" s="9" t="str">
        <f t="array" ref="BA1290">IFERROR(IF(OR(AV1290="",AW1290=""),"",_xlfn.STDEV.S(IF($AT$11:$AT$2001=1,IF($AM$11:$AM$2001&gt;AV1290,IF($AM$11:$AM$2001&lt;=AW1290,IF($AN$11:$AQ$2001&gt;=0,$AN$11:$AQ$2001))),""))),"")</f>
        <v/>
      </c>
      <c r="BB1290" t="str">
        <f t="shared" si="419"/>
        <v/>
      </c>
      <c r="BC1290" t="str">
        <f t="shared" si="420"/>
        <v/>
      </c>
    </row>
    <row r="1291" spans="1:55" x14ac:dyDescent="0.35">
      <c r="A1291" s="9" t="str">
        <f>IF(Input_1!A1284&lt;&gt;"",Input_1!A1284,"")</f>
        <v/>
      </c>
      <c r="B1291" s="9" t="str">
        <f>IF(Input_1!B1284&lt;&gt;"",Input_1!B1284,"")</f>
        <v/>
      </c>
      <c r="C1291" t="str">
        <f>IF(Input_1!D1284&lt;&gt;"",Input_1!D1284,"")</f>
        <v/>
      </c>
      <c r="D1291" s="9" t="str">
        <f>IF(Input_1!E1284&lt;&gt;"",Input_1!E1284,"")</f>
        <v/>
      </c>
      <c r="E1291" s="9" t="str">
        <f>IF(Input_1!F1284&lt;&gt;"",Input_1!F1284,"")</f>
        <v/>
      </c>
      <c r="F1291" s="9" t="str">
        <f>IF(Input_1!G1284&lt;&gt;"",Input_1!G1284,"")</f>
        <v/>
      </c>
      <c r="G1291" s="9" t="str">
        <f>IF(Input_1!I1284&lt;&gt;"",Input_1!I1284,"")</f>
        <v/>
      </c>
      <c r="H1291" s="9" t="str">
        <f t="shared" si="404"/>
        <v/>
      </c>
      <c r="I1291" s="9" t="str">
        <f t="array" ref="I1291">IFERROR(_xlfn.STDEV.S(IF(D1291:G1291&gt;=0,IF(D1291:G1291&lt;&gt;"",D1291:G1291,""))),"")</f>
        <v/>
      </c>
      <c r="J1291" s="2">
        <f t="shared" si="405"/>
        <v>0</v>
      </c>
      <c r="L1291" t="str">
        <f t="shared" si="406"/>
        <v/>
      </c>
      <c r="M1291" t="str">
        <f t="shared" ref="M1291:M1354" si="424">IF(L1291="","",IF(L1291+(2*$N$8)&gt;$F$4,$F$4,L1291+$N$8))</f>
        <v/>
      </c>
      <c r="N1291" t="str">
        <f t="shared" si="407"/>
        <v/>
      </c>
      <c r="O1291" t="str">
        <f t="array" ref="O1291">IF(OR(L1291="",M1291=""),"",COUNT(IF($J$11:$J$2001=1,IF($C$11:$C$2001&gt;L1291,IF($C$11:$C$2001&lt;=M1291,IF($D$11:$G$2001&gt;=0,$J$11:$J$2001),""),""),""),""))</f>
        <v/>
      </c>
      <c r="P1291" s="9" t="str">
        <f t="array" ref="P1291">IFERROR(IF(OR(L1291="",M1291=""),"",AVERAGE(IF($J$11:$J$2001=1,IF($C$11:$C$2001&gt;L1291,IF($C$11:$C$2001&lt;=M1291,IF($D$11:$G$2001&gt;=0,$D$11:$G$2001)),"")))),"")</f>
        <v/>
      </c>
      <c r="Q1291" t="str">
        <f t="array" ref="Q1291">IFERROR(IF(OR(L1291="",M1291=""),"",_xlfn.STDEV.S(IF($J$11:$J$2001=1,IF($C$11:$C$2001&gt;L1291,IF($C$11:$C$2001&lt;=M1291,IF($D$11:$G$2001&gt;=0,$D$11:$G$2001))),""))),"")</f>
        <v/>
      </c>
      <c r="R1291" t="str">
        <f t="shared" si="408"/>
        <v/>
      </c>
      <c r="S1291" t="str">
        <f t="shared" si="409"/>
        <v/>
      </c>
      <c r="U1291" t="str">
        <f>IF(Input_1!L1284&lt;&gt;"",Input_1!L1284,"")</f>
        <v/>
      </c>
      <c r="V1291" s="9" t="str">
        <f>IF(Input_1!M1284&lt;&gt;"",Input_1!M1284,"")</f>
        <v/>
      </c>
      <c r="W1291" s="9" t="str">
        <f>IF(Input_1!N1284&lt;&gt;"",Input_1!N1284,"")</f>
        <v/>
      </c>
      <c r="X1291" s="9" t="str">
        <f>IF(Input_1!O1284&lt;&gt;"",Input_1!O1284,"")</f>
        <v/>
      </c>
      <c r="Y1291" s="9" t="str">
        <f>IF(Input_1!Q1284&lt;&gt;"",Input_1!Q1284,"")</f>
        <v/>
      </c>
      <c r="Z1291" s="9" t="str">
        <f t="shared" si="410"/>
        <v/>
      </c>
      <c r="AA1291" s="9" t="str">
        <f t="array" ref="AA1291">IFERROR(_xlfn.STDEV.S(IF(V1291:Y1291&gt;=0,IF(V1291:Y1291&lt;&gt;"",V1291:Y1291,""))),"")</f>
        <v/>
      </c>
      <c r="AB1291" s="2">
        <f t="shared" si="411"/>
        <v>0</v>
      </c>
      <c r="AD1291" t="str">
        <f t="shared" si="421"/>
        <v/>
      </c>
      <c r="AE1291" t="str">
        <f t="shared" si="412"/>
        <v/>
      </c>
      <c r="AF1291" t="str">
        <f t="shared" si="423"/>
        <v/>
      </c>
      <c r="AG1291" t="str">
        <f t="array" ref="AG1291">IF(OR(AD1291="",AE1291=""),"",COUNT(IF($AB$11:$AB$2001=1,IF($U$11:$U$2001&gt;AD1291,IF($U$11:$U$2001&lt;=AE1291,IF($V$11:$Y$2001&gt;=0,$AB$11:$AB$2001),""),""),""),""))</f>
        <v/>
      </c>
      <c r="AH1291" s="9" t="str">
        <f t="array" ref="AH1291">IF(AND(AD1291&lt;&gt;"",AE1291&lt;&gt;""),AVERAGE(IF($AB$11:$AB$2001=1,IF($U$11:$U$2001&gt;AD1291,IF($C$11:$C$2001&lt;=AE1291,$V$11:$Y$2001)))),"")</f>
        <v/>
      </c>
      <c r="AI1291" s="9" t="str">
        <f t="array" ref="AI1291">IF(AND(AD1291&lt;&gt;"",AE1291&lt;&gt;""),_xlfn.STDEV.S(IF($AB$11:$AB$2001=1,IF($U$11:$U$2001&gt;AD1291,IF($C$11:$C$2001&lt;=AE1291,$V$11:$Y$2001)))),"")</f>
        <v/>
      </c>
      <c r="AJ1291" t="str">
        <f t="shared" si="413"/>
        <v/>
      </c>
      <c r="AK1291" t="str">
        <f t="shared" si="414"/>
        <v/>
      </c>
      <c r="AM1291" t="str">
        <f>IF(Input_1!T1284&lt;&gt;"",Input_1!T1284,"")</f>
        <v/>
      </c>
      <c r="AN1291" s="9" t="str">
        <f>IF(Input_1!U1284&lt;&gt;"",Input_1!U1284,"")</f>
        <v/>
      </c>
      <c r="AO1291" s="9" t="str">
        <f>IF(Input_1!V1284&lt;&gt;"",Input_1!V1284,"")</f>
        <v/>
      </c>
      <c r="AP1291" s="9" t="str">
        <f>IF(Input_1!W1284&lt;&gt;"",Input_1!W1284,"")</f>
        <v/>
      </c>
      <c r="AQ1291" s="9" t="str">
        <f>IF(Input_1!Y1284&lt;&gt;"",Input_1!Y1284,"")</f>
        <v/>
      </c>
      <c r="AR1291" s="9" t="str">
        <f t="shared" si="415"/>
        <v/>
      </c>
      <c r="AS1291" s="9" t="str">
        <f t="array" ref="AS1291">IFERROR(_xlfn.STDEV.S(IF(AN1291:AQ1291&gt;=0,IF(AN1291:AQ1291&lt;&gt;"",AN1291:AQ1291,""))),"")</f>
        <v/>
      </c>
      <c r="AT1291" s="2">
        <f t="shared" si="416"/>
        <v>0</v>
      </c>
      <c r="AV1291" t="str">
        <f t="shared" si="422"/>
        <v/>
      </c>
      <c r="AW1291" t="str">
        <f t="shared" si="417"/>
        <v/>
      </c>
      <c r="AX1291" t="str">
        <f t="shared" si="418"/>
        <v/>
      </c>
      <c r="AY1291" t="str">
        <f t="array" ref="AY1291">IF(OR(AV1291="",AW1291=""),"",COUNT(IF($AT$11:$AT$2001=1,IF($AM$11:$AM$2001&gt;AV1291,IF($AM$11:$AM$2001&lt;=AW1291,IF($AN$11:$AQ$2001&gt;=0,$AT$11:$AT$2001),""),""),""),""))</f>
        <v/>
      </c>
      <c r="AZ1291" s="9" t="str">
        <f t="array" ref="AZ1291">IFERROR(IF(OR(AV1291="",AW1291=""),"",AVERAGE(IF($AT$11:$AT$2001=1,IF($AM$11:$AM$2001&gt;AV1291,IF($AM$11:$AM$2001&lt;=AW1291,IF($AN$11:$AQ$2001&gt;=0,$AN$11:$AQ$2001)),"")))),"")</f>
        <v/>
      </c>
      <c r="BA1291" s="9" t="str">
        <f t="array" ref="BA1291">IFERROR(IF(OR(AV1291="",AW1291=""),"",_xlfn.STDEV.S(IF($AT$11:$AT$2001=1,IF($AM$11:$AM$2001&gt;AV1291,IF($AM$11:$AM$2001&lt;=AW1291,IF($AN$11:$AQ$2001&gt;=0,$AN$11:$AQ$2001))),""))),"")</f>
        <v/>
      </c>
      <c r="BB1291" t="str">
        <f t="shared" si="419"/>
        <v/>
      </c>
      <c r="BC1291" t="str">
        <f t="shared" si="420"/>
        <v/>
      </c>
    </row>
    <row r="1292" spans="1:55" x14ac:dyDescent="0.35">
      <c r="A1292" s="9" t="str">
        <f>IF(Input_1!A1285&lt;&gt;"",Input_1!A1285,"")</f>
        <v/>
      </c>
      <c r="B1292" s="9" t="str">
        <f>IF(Input_1!B1285&lt;&gt;"",Input_1!B1285,"")</f>
        <v/>
      </c>
      <c r="C1292" t="str">
        <f>IF(Input_1!D1285&lt;&gt;"",Input_1!D1285,"")</f>
        <v/>
      </c>
      <c r="D1292" s="9" t="str">
        <f>IF(Input_1!E1285&lt;&gt;"",Input_1!E1285,"")</f>
        <v/>
      </c>
      <c r="E1292" s="9" t="str">
        <f>IF(Input_1!F1285&lt;&gt;"",Input_1!F1285,"")</f>
        <v/>
      </c>
      <c r="F1292" s="9" t="str">
        <f>IF(Input_1!G1285&lt;&gt;"",Input_1!G1285,"")</f>
        <v/>
      </c>
      <c r="G1292" s="9" t="str">
        <f>IF(Input_1!I1285&lt;&gt;"",Input_1!I1285,"")</f>
        <v/>
      </c>
      <c r="H1292" s="9" t="str">
        <f t="shared" ref="H1292:H1355" si="425">IF(AND(D1292="",E1292="",F1292="",G1292=""),"",IF(J1292=0,"-",AVERAGEIF(D1292:G1292,"&gt;=0",D1292:G1292)))</f>
        <v/>
      </c>
      <c r="I1292" s="9" t="str">
        <f t="array" ref="I1292">IFERROR(_xlfn.STDEV.S(IF(D1292:G1292&gt;=0,IF(D1292:G1292&lt;&gt;"",D1292:G1292,""))),"")</f>
        <v/>
      </c>
      <c r="J1292" s="2">
        <f t="shared" ref="J1292:J1355" si="426">IF(AND(I1292&gt;=0,I1292&lt;=$S$5),1,0)</f>
        <v>0</v>
      </c>
      <c r="L1292" t="str">
        <f t="shared" ref="L1292:L1355" si="427">IF(OR(M1291&gt;=$F$4,M1291=""),"",M1291)</f>
        <v/>
      </c>
      <c r="M1292" t="str">
        <f t="shared" si="424"/>
        <v/>
      </c>
      <c r="N1292" t="str">
        <f t="shared" ref="N1292:N1355" si="428">IF(AND(L1292&lt;&gt;"",M1292&lt;&gt;""),M1292-L1292,"")</f>
        <v/>
      </c>
      <c r="O1292" t="str">
        <f t="array" ref="O1292">IF(OR(L1292="",M1292=""),"",COUNT(IF($J$11:$J$2001=1,IF($C$11:$C$2001&gt;L1292,IF($C$11:$C$2001&lt;=M1292,IF($D$11:$G$2001&gt;=0,$J$11:$J$2001),""),""),""),""))</f>
        <v/>
      </c>
      <c r="P1292" s="9" t="str">
        <f t="array" ref="P1292">IFERROR(IF(OR(L1292="",M1292=""),"",AVERAGE(IF($J$11:$J$2001=1,IF($C$11:$C$2001&gt;L1292,IF($C$11:$C$2001&lt;=M1292,IF($D$11:$G$2001&gt;=0,$D$11:$G$2001)),"")))),"")</f>
        <v/>
      </c>
      <c r="Q1292" t="str">
        <f t="array" ref="Q1292">IFERROR(IF(OR(L1292="",M1292=""),"",_xlfn.STDEV.S(IF($J$11:$J$2001=1,IF($C$11:$C$2001&gt;L1292,IF($C$11:$C$2001&lt;=M1292,IF($D$11:$G$2001&gt;=0,$D$11:$G$2001))),""))),"")</f>
        <v/>
      </c>
      <c r="R1292" t="str">
        <f t="shared" ref="R1292:R1355" si="429">IF(AND(N1292&lt;&gt;"",O1292&lt;&gt;""),IF(O1292&gt;=((N1292/$H$8)*COUNTA(D$10:G$10)*0.5),"Yes","No"),"")</f>
        <v/>
      </c>
      <c r="S1292" t="str">
        <f t="shared" ref="S1292:S1355" si="430">IF(R1292="No","-",IF(AND(P1292&lt;&gt;"",Q1292&lt;&gt;""),IF(AND(P1292&lt;=S$2,P1292&gt;=S$3,Q1292&lt;=S$4),"Pass","Fail"),""))</f>
        <v/>
      </c>
      <c r="U1292" t="str">
        <f>IF(Input_1!L1285&lt;&gt;"",Input_1!L1285,"")</f>
        <v/>
      </c>
      <c r="V1292" s="9" t="str">
        <f>IF(Input_1!M1285&lt;&gt;"",Input_1!M1285,"")</f>
        <v/>
      </c>
      <c r="W1292" s="9" t="str">
        <f>IF(Input_1!N1285&lt;&gt;"",Input_1!N1285,"")</f>
        <v/>
      </c>
      <c r="X1292" s="9" t="str">
        <f>IF(Input_1!O1285&lt;&gt;"",Input_1!O1285,"")</f>
        <v/>
      </c>
      <c r="Y1292" s="9" t="str">
        <f>IF(Input_1!Q1285&lt;&gt;"",Input_1!Q1285,"")</f>
        <v/>
      </c>
      <c r="Z1292" s="9" t="str">
        <f t="shared" ref="Z1292:Z1355" si="431">IF(AND(V1292="",W1292="",X1292="",Y1292=""),"",IF(AB1292=0,"-",AVERAGEIF(V1292:Y1292,"&gt;=0",V1292:Y1292)))</f>
        <v/>
      </c>
      <c r="AA1292" s="9" t="str">
        <f t="array" ref="AA1292">IFERROR(_xlfn.STDEV.S(IF(V1292:Y1292&gt;=0,IF(V1292:Y1292&lt;&gt;"",V1292:Y1292,""))),"")</f>
        <v/>
      </c>
      <c r="AB1292" s="2">
        <f t="shared" ref="AB1292:AB1355" si="432">IF(AND(AA1292&gt;=0,AA1292&lt;=$S$5),1,0)</f>
        <v>0</v>
      </c>
      <c r="AD1292" t="str">
        <f t="shared" si="421"/>
        <v/>
      </c>
      <c r="AE1292" t="str">
        <f t="shared" ref="AE1292:AE1355" si="433">IF(AD1292="","",IF(AD1292+(2*$AG$8)&gt;$W$4,$W$4,AD1292+$AG$8))</f>
        <v/>
      </c>
      <c r="AF1292" t="str">
        <f t="shared" si="423"/>
        <v/>
      </c>
      <c r="AG1292" t="str">
        <f t="array" ref="AG1292">IF(OR(AD1292="",AE1292=""),"",COUNT(IF($AB$11:$AB$2001=1,IF($U$11:$U$2001&gt;AD1292,IF($U$11:$U$2001&lt;=AE1292,IF($V$11:$Y$2001&gt;=0,$AB$11:$AB$2001),""),""),""),""))</f>
        <v/>
      </c>
      <c r="AH1292" s="9" t="str">
        <f t="array" ref="AH1292">IF(AND(AD1292&lt;&gt;"",AE1292&lt;&gt;""),AVERAGE(IF($AB$11:$AB$2001=1,IF($U$11:$U$2001&gt;AD1292,IF($C$11:$C$2001&lt;=AE1292,$V$11:$Y$2001)))),"")</f>
        <v/>
      </c>
      <c r="AI1292" s="9" t="str">
        <f t="array" ref="AI1292">IF(AND(AD1292&lt;&gt;"",AE1292&lt;&gt;""),_xlfn.STDEV.S(IF($AB$11:$AB$2001=1,IF($U$11:$U$2001&gt;AD1292,IF($C$11:$C$2001&lt;=AE1292,$V$11:$Y$2001)))),"")</f>
        <v/>
      </c>
      <c r="AJ1292" t="str">
        <f t="shared" ref="AJ1292:AJ1355" si="434">IF(AND(AF1292&lt;&gt;"",AG1292&lt;&gt;""),IF(AG1292&gt;=AF1292/10*0.5,"Yes","No"),"")</f>
        <v/>
      </c>
      <c r="AK1292" t="str">
        <f t="shared" ref="AK1292:AK1355" si="435">IF(AJ1292="No","-",IF(AND(AH1292&lt;&gt;"",AI1292&lt;&gt;""),IF(AND(AH1292&lt;=AK$2,AH1292&gt;=AK$3,AI1292&lt;=AK$4),"Pass","Fail"),""))</f>
        <v/>
      </c>
      <c r="AM1292" t="str">
        <f>IF(Input_1!T1285&lt;&gt;"",Input_1!T1285,"")</f>
        <v/>
      </c>
      <c r="AN1292" s="9" t="str">
        <f>IF(Input_1!U1285&lt;&gt;"",Input_1!U1285,"")</f>
        <v/>
      </c>
      <c r="AO1292" s="9" t="str">
        <f>IF(Input_1!V1285&lt;&gt;"",Input_1!V1285,"")</f>
        <v/>
      </c>
      <c r="AP1292" s="9" t="str">
        <f>IF(Input_1!W1285&lt;&gt;"",Input_1!W1285,"")</f>
        <v/>
      </c>
      <c r="AQ1292" s="9" t="str">
        <f>IF(Input_1!Y1285&lt;&gt;"",Input_1!Y1285,"")</f>
        <v/>
      </c>
      <c r="AR1292" s="9" t="str">
        <f t="shared" ref="AR1292:AR1355" si="436">IF(AND(AN1292="",AO1292="",AP1292="",AQ1292=""),"",IF(AT1292=0,"-",AVERAGEIF(AN1292:AQ1292,"&gt;=0",AN1292:AQ1292)))</f>
        <v/>
      </c>
      <c r="AS1292" s="9" t="str">
        <f t="array" ref="AS1292">IFERROR(_xlfn.STDEV.S(IF(AN1292:AQ1292&gt;=0,IF(AN1292:AQ1292&lt;&gt;"",AN1292:AQ1292,""))),"")</f>
        <v/>
      </c>
      <c r="AT1292" s="2">
        <f t="shared" ref="AT1292:AT1355" si="437">IF(AND(AS1292&gt;=0,AS1292&lt;=$S$5),1,0)</f>
        <v>0</v>
      </c>
      <c r="AV1292" t="str">
        <f t="shared" si="422"/>
        <v/>
      </c>
      <c r="AW1292" t="str">
        <f t="shared" ref="AW1292:AW1355" si="438">IF(AV1292="","",IF(AV1292+(2*$AY$8)&gt;$W$4,$W$4,AV1292+$AY$8))</f>
        <v/>
      </c>
      <c r="AX1292" t="str">
        <f t="shared" ref="AX1292:AX1355" si="439">IF(AND(AV1292&lt;&gt;"",AW1292&lt;&gt;""),AW1292-AV1292,"")</f>
        <v/>
      </c>
      <c r="AY1292" t="str">
        <f t="array" ref="AY1292">IF(OR(AV1292="",AW1292=""),"",COUNT(IF($AT$11:$AT$2001=1,IF($AM$11:$AM$2001&gt;AV1292,IF($AM$11:$AM$2001&lt;=AW1292,IF($AN$11:$AQ$2001&gt;=0,$AT$11:$AT$2001),""),""),""),""))</f>
        <v/>
      </c>
      <c r="AZ1292" s="9" t="str">
        <f t="array" ref="AZ1292">IFERROR(IF(OR(AV1292="",AW1292=""),"",AVERAGE(IF($AT$11:$AT$2001=1,IF($AM$11:$AM$2001&gt;AV1292,IF($AM$11:$AM$2001&lt;=AW1292,IF($AN$11:$AQ$2001&gt;=0,$AN$11:$AQ$2001)),"")))),"")</f>
        <v/>
      </c>
      <c r="BA1292" s="9" t="str">
        <f t="array" ref="BA1292">IFERROR(IF(OR(AV1292="",AW1292=""),"",_xlfn.STDEV.S(IF($AT$11:$AT$2001=1,IF($AM$11:$AM$2001&gt;AV1292,IF($AM$11:$AM$2001&lt;=AW1292,IF($AN$11:$AQ$2001&gt;=0,$AN$11:$AQ$2001))),""))),"")</f>
        <v/>
      </c>
      <c r="BB1292" t="str">
        <f t="shared" ref="BB1292:BB1355" si="440">IF(AND(AX1292&lt;&gt;"",AY1292&lt;&gt;""),IF(AY1292&gt;=((AX1292/$AT$8)*COUNTA(AN$10:AQ$10)*0.5),"Yes","No"),"")</f>
        <v/>
      </c>
      <c r="BC1292" t="str">
        <f t="shared" ref="BC1292:BC1355" si="441">IF(BB1292="No","-",IF(AND(AZ1292&lt;&gt;"",BA1292&lt;&gt;""),IF(AND(AZ1292&lt;=BC$2,AZ1292&gt;=BC$3,BA1292&lt;=BC$4),"Pass","Fail"),""))</f>
        <v/>
      </c>
    </row>
    <row r="1293" spans="1:55" x14ac:dyDescent="0.35">
      <c r="A1293" s="9" t="str">
        <f>IF(Input_1!A1286&lt;&gt;"",Input_1!A1286,"")</f>
        <v/>
      </c>
      <c r="B1293" s="9" t="str">
        <f>IF(Input_1!B1286&lt;&gt;"",Input_1!B1286,"")</f>
        <v/>
      </c>
      <c r="C1293" t="str">
        <f>IF(Input_1!D1286&lt;&gt;"",Input_1!D1286,"")</f>
        <v/>
      </c>
      <c r="D1293" s="9" t="str">
        <f>IF(Input_1!E1286&lt;&gt;"",Input_1!E1286,"")</f>
        <v/>
      </c>
      <c r="E1293" s="9" t="str">
        <f>IF(Input_1!F1286&lt;&gt;"",Input_1!F1286,"")</f>
        <v/>
      </c>
      <c r="F1293" s="9" t="str">
        <f>IF(Input_1!G1286&lt;&gt;"",Input_1!G1286,"")</f>
        <v/>
      </c>
      <c r="G1293" s="9" t="str">
        <f>IF(Input_1!I1286&lt;&gt;"",Input_1!I1286,"")</f>
        <v/>
      </c>
      <c r="H1293" s="9" t="str">
        <f t="shared" si="425"/>
        <v/>
      </c>
      <c r="I1293" s="9" t="str">
        <f t="array" ref="I1293">IFERROR(_xlfn.STDEV.S(IF(D1293:G1293&gt;=0,IF(D1293:G1293&lt;&gt;"",D1293:G1293,""))),"")</f>
        <v/>
      </c>
      <c r="J1293" s="2">
        <f t="shared" si="426"/>
        <v>0</v>
      </c>
      <c r="L1293" t="str">
        <f t="shared" si="427"/>
        <v/>
      </c>
      <c r="M1293" t="str">
        <f t="shared" si="424"/>
        <v/>
      </c>
      <c r="N1293" t="str">
        <f t="shared" si="428"/>
        <v/>
      </c>
      <c r="O1293" t="str">
        <f t="array" ref="O1293">IF(OR(L1293="",M1293=""),"",COUNT(IF($J$11:$J$2001=1,IF($C$11:$C$2001&gt;L1293,IF($C$11:$C$2001&lt;=M1293,IF($D$11:$G$2001&gt;=0,$J$11:$J$2001),""),""),""),""))</f>
        <v/>
      </c>
      <c r="P1293" s="9" t="str">
        <f t="array" ref="P1293">IFERROR(IF(OR(L1293="",M1293=""),"",AVERAGE(IF($J$11:$J$2001=1,IF($C$11:$C$2001&gt;L1293,IF($C$11:$C$2001&lt;=M1293,IF($D$11:$G$2001&gt;=0,$D$11:$G$2001)),"")))),"")</f>
        <v/>
      </c>
      <c r="Q1293" t="str">
        <f t="array" ref="Q1293">IFERROR(IF(OR(L1293="",M1293=""),"",_xlfn.STDEV.S(IF($J$11:$J$2001=1,IF($C$11:$C$2001&gt;L1293,IF($C$11:$C$2001&lt;=M1293,IF($D$11:$G$2001&gt;=0,$D$11:$G$2001))),""))),"")</f>
        <v/>
      </c>
      <c r="R1293" t="str">
        <f t="shared" si="429"/>
        <v/>
      </c>
      <c r="S1293" t="str">
        <f t="shared" si="430"/>
        <v/>
      </c>
      <c r="U1293" t="str">
        <f>IF(Input_1!L1286&lt;&gt;"",Input_1!L1286,"")</f>
        <v/>
      </c>
      <c r="V1293" s="9" t="str">
        <f>IF(Input_1!M1286&lt;&gt;"",Input_1!M1286,"")</f>
        <v/>
      </c>
      <c r="W1293" s="9" t="str">
        <f>IF(Input_1!N1286&lt;&gt;"",Input_1!N1286,"")</f>
        <v/>
      </c>
      <c r="X1293" s="9" t="str">
        <f>IF(Input_1!O1286&lt;&gt;"",Input_1!O1286,"")</f>
        <v/>
      </c>
      <c r="Y1293" s="9" t="str">
        <f>IF(Input_1!Q1286&lt;&gt;"",Input_1!Q1286,"")</f>
        <v/>
      </c>
      <c r="Z1293" s="9" t="str">
        <f t="shared" si="431"/>
        <v/>
      </c>
      <c r="AA1293" s="9" t="str">
        <f t="array" ref="AA1293">IFERROR(_xlfn.STDEV.S(IF(V1293:Y1293&gt;=0,IF(V1293:Y1293&lt;&gt;"",V1293:Y1293,""))),"")</f>
        <v/>
      </c>
      <c r="AB1293" s="2">
        <f t="shared" si="432"/>
        <v>0</v>
      </c>
      <c r="AD1293" t="str">
        <f t="shared" ref="AD1293:AD1356" si="442">IF(OR(AE1292&gt;=$W$4,AE1292=""),"",AE1292)</f>
        <v/>
      </c>
      <c r="AE1293" t="str">
        <f t="shared" si="433"/>
        <v/>
      </c>
      <c r="AF1293" t="str">
        <f t="shared" si="423"/>
        <v/>
      </c>
      <c r="AG1293" t="str">
        <f t="array" ref="AG1293">IF(OR(AD1293="",AE1293=""),"",COUNT(IF($AB$11:$AB$2001=1,IF($U$11:$U$2001&gt;AD1293,IF($U$11:$U$2001&lt;=AE1293,IF($V$11:$Y$2001&gt;=0,$AB$11:$AB$2001),""),""),""),""))</f>
        <v/>
      </c>
      <c r="AH1293" s="9" t="str">
        <f t="array" ref="AH1293">IF(AND(AD1293&lt;&gt;"",AE1293&lt;&gt;""),AVERAGE(IF($AB$11:$AB$2001=1,IF($U$11:$U$2001&gt;AD1293,IF($C$11:$C$2001&lt;=AE1293,$V$11:$Y$2001)))),"")</f>
        <v/>
      </c>
      <c r="AI1293" s="9" t="str">
        <f t="array" ref="AI1293">IF(AND(AD1293&lt;&gt;"",AE1293&lt;&gt;""),_xlfn.STDEV.S(IF($AB$11:$AB$2001=1,IF($U$11:$U$2001&gt;AD1293,IF($C$11:$C$2001&lt;=AE1293,$V$11:$Y$2001)))),"")</f>
        <v/>
      </c>
      <c r="AJ1293" t="str">
        <f t="shared" si="434"/>
        <v/>
      </c>
      <c r="AK1293" t="str">
        <f t="shared" si="435"/>
        <v/>
      </c>
      <c r="AM1293" t="str">
        <f>IF(Input_1!T1286&lt;&gt;"",Input_1!T1286,"")</f>
        <v/>
      </c>
      <c r="AN1293" s="9" t="str">
        <f>IF(Input_1!U1286&lt;&gt;"",Input_1!U1286,"")</f>
        <v/>
      </c>
      <c r="AO1293" s="9" t="str">
        <f>IF(Input_1!V1286&lt;&gt;"",Input_1!V1286,"")</f>
        <v/>
      </c>
      <c r="AP1293" s="9" t="str">
        <f>IF(Input_1!W1286&lt;&gt;"",Input_1!W1286,"")</f>
        <v/>
      </c>
      <c r="AQ1293" s="9" t="str">
        <f>IF(Input_1!Y1286&lt;&gt;"",Input_1!Y1286,"")</f>
        <v/>
      </c>
      <c r="AR1293" s="9" t="str">
        <f t="shared" si="436"/>
        <v/>
      </c>
      <c r="AS1293" s="9" t="str">
        <f t="array" ref="AS1293">IFERROR(_xlfn.STDEV.S(IF(AN1293:AQ1293&gt;=0,IF(AN1293:AQ1293&lt;&gt;"",AN1293:AQ1293,""))),"")</f>
        <v/>
      </c>
      <c r="AT1293" s="2">
        <f t="shared" si="437"/>
        <v>0</v>
      </c>
      <c r="AV1293" t="str">
        <f t="shared" ref="AV1293:AV1356" si="443">IF(OR(AW1292&gt;=$AO$4,AW1292=""),"",AW1292)</f>
        <v/>
      </c>
      <c r="AW1293" t="str">
        <f t="shared" si="438"/>
        <v/>
      </c>
      <c r="AX1293" t="str">
        <f t="shared" si="439"/>
        <v/>
      </c>
      <c r="AY1293" t="str">
        <f t="array" ref="AY1293">IF(OR(AV1293="",AW1293=""),"",COUNT(IF($AT$11:$AT$2001=1,IF($AM$11:$AM$2001&gt;AV1293,IF($AM$11:$AM$2001&lt;=AW1293,IF($AN$11:$AQ$2001&gt;=0,$AT$11:$AT$2001),""),""),""),""))</f>
        <v/>
      </c>
      <c r="AZ1293" s="9" t="str">
        <f t="array" ref="AZ1293">IFERROR(IF(OR(AV1293="",AW1293=""),"",AVERAGE(IF($AT$11:$AT$2001=1,IF($AM$11:$AM$2001&gt;AV1293,IF($AM$11:$AM$2001&lt;=AW1293,IF($AN$11:$AQ$2001&gt;=0,$AN$11:$AQ$2001)),"")))),"")</f>
        <v/>
      </c>
      <c r="BA1293" s="9" t="str">
        <f t="array" ref="BA1293">IFERROR(IF(OR(AV1293="",AW1293=""),"",_xlfn.STDEV.S(IF($AT$11:$AT$2001=1,IF($AM$11:$AM$2001&gt;AV1293,IF($AM$11:$AM$2001&lt;=AW1293,IF($AN$11:$AQ$2001&gt;=0,$AN$11:$AQ$2001))),""))),"")</f>
        <v/>
      </c>
      <c r="BB1293" t="str">
        <f t="shared" si="440"/>
        <v/>
      </c>
      <c r="BC1293" t="str">
        <f t="shared" si="441"/>
        <v/>
      </c>
    </row>
    <row r="1294" spans="1:55" x14ac:dyDescent="0.35">
      <c r="A1294" s="9" t="str">
        <f>IF(Input_1!A1287&lt;&gt;"",Input_1!A1287,"")</f>
        <v/>
      </c>
      <c r="B1294" s="9" t="str">
        <f>IF(Input_1!B1287&lt;&gt;"",Input_1!B1287,"")</f>
        <v/>
      </c>
      <c r="C1294" t="str">
        <f>IF(Input_1!D1287&lt;&gt;"",Input_1!D1287,"")</f>
        <v/>
      </c>
      <c r="D1294" s="9" t="str">
        <f>IF(Input_1!E1287&lt;&gt;"",Input_1!E1287,"")</f>
        <v/>
      </c>
      <c r="E1294" s="9" t="str">
        <f>IF(Input_1!F1287&lt;&gt;"",Input_1!F1287,"")</f>
        <v/>
      </c>
      <c r="F1294" s="9" t="str">
        <f>IF(Input_1!G1287&lt;&gt;"",Input_1!G1287,"")</f>
        <v/>
      </c>
      <c r="G1294" s="9" t="str">
        <f>IF(Input_1!I1287&lt;&gt;"",Input_1!I1287,"")</f>
        <v/>
      </c>
      <c r="H1294" s="9" t="str">
        <f t="shared" si="425"/>
        <v/>
      </c>
      <c r="I1294" s="9" t="str">
        <f t="array" ref="I1294">IFERROR(_xlfn.STDEV.S(IF(D1294:G1294&gt;=0,IF(D1294:G1294&lt;&gt;"",D1294:G1294,""))),"")</f>
        <v/>
      </c>
      <c r="J1294" s="2">
        <f t="shared" si="426"/>
        <v>0</v>
      </c>
      <c r="L1294" t="str">
        <f t="shared" si="427"/>
        <v/>
      </c>
      <c r="M1294" t="str">
        <f t="shared" si="424"/>
        <v/>
      </c>
      <c r="N1294" t="str">
        <f t="shared" si="428"/>
        <v/>
      </c>
      <c r="O1294" t="str">
        <f t="array" ref="O1294">IF(OR(L1294="",M1294=""),"",COUNT(IF($J$11:$J$2001=1,IF($C$11:$C$2001&gt;L1294,IF($C$11:$C$2001&lt;=M1294,IF($D$11:$G$2001&gt;=0,$J$11:$J$2001),""),""),""),""))</f>
        <v/>
      </c>
      <c r="P1294" s="9" t="str">
        <f t="array" ref="P1294">IFERROR(IF(OR(L1294="",M1294=""),"",AVERAGE(IF($J$11:$J$2001=1,IF($C$11:$C$2001&gt;L1294,IF($C$11:$C$2001&lt;=M1294,IF($D$11:$G$2001&gt;=0,$D$11:$G$2001)),"")))),"")</f>
        <v/>
      </c>
      <c r="Q1294" t="str">
        <f t="array" ref="Q1294">IFERROR(IF(OR(L1294="",M1294=""),"",_xlfn.STDEV.S(IF($J$11:$J$2001=1,IF($C$11:$C$2001&gt;L1294,IF($C$11:$C$2001&lt;=M1294,IF($D$11:$G$2001&gt;=0,$D$11:$G$2001))),""))),"")</f>
        <v/>
      </c>
      <c r="R1294" t="str">
        <f t="shared" si="429"/>
        <v/>
      </c>
      <c r="S1294" t="str">
        <f t="shared" si="430"/>
        <v/>
      </c>
      <c r="U1294" t="str">
        <f>IF(Input_1!L1287&lt;&gt;"",Input_1!L1287,"")</f>
        <v/>
      </c>
      <c r="V1294" s="9" t="str">
        <f>IF(Input_1!M1287&lt;&gt;"",Input_1!M1287,"")</f>
        <v/>
      </c>
      <c r="W1294" s="9" t="str">
        <f>IF(Input_1!N1287&lt;&gt;"",Input_1!N1287,"")</f>
        <v/>
      </c>
      <c r="X1294" s="9" t="str">
        <f>IF(Input_1!O1287&lt;&gt;"",Input_1!O1287,"")</f>
        <v/>
      </c>
      <c r="Y1294" s="9" t="str">
        <f>IF(Input_1!Q1287&lt;&gt;"",Input_1!Q1287,"")</f>
        <v/>
      </c>
      <c r="Z1294" s="9" t="str">
        <f t="shared" si="431"/>
        <v/>
      </c>
      <c r="AA1294" s="9" t="str">
        <f t="array" ref="AA1294">IFERROR(_xlfn.STDEV.S(IF(V1294:Y1294&gt;=0,IF(V1294:Y1294&lt;&gt;"",V1294:Y1294,""))),"")</f>
        <v/>
      </c>
      <c r="AB1294" s="2">
        <f t="shared" si="432"/>
        <v>0</v>
      </c>
      <c r="AD1294" t="str">
        <f t="shared" si="442"/>
        <v/>
      </c>
      <c r="AE1294" t="str">
        <f t="shared" si="433"/>
        <v/>
      </c>
      <c r="AF1294" t="str">
        <f t="shared" si="423"/>
        <v/>
      </c>
      <c r="AG1294" t="str">
        <f t="array" ref="AG1294">IF(OR(AD1294="",AE1294=""),"",COUNT(IF($AB$11:$AB$2001=1,IF($U$11:$U$2001&gt;AD1294,IF($U$11:$U$2001&lt;=AE1294,IF($V$11:$Y$2001&gt;=0,$AB$11:$AB$2001),""),""),""),""))</f>
        <v/>
      </c>
      <c r="AH1294" s="9" t="str">
        <f t="array" ref="AH1294">IF(AND(AD1294&lt;&gt;"",AE1294&lt;&gt;""),AVERAGE(IF($AB$11:$AB$2001=1,IF($U$11:$U$2001&gt;AD1294,IF($C$11:$C$2001&lt;=AE1294,$V$11:$Y$2001)))),"")</f>
        <v/>
      </c>
      <c r="AI1294" s="9" t="str">
        <f t="array" ref="AI1294">IF(AND(AD1294&lt;&gt;"",AE1294&lt;&gt;""),_xlfn.STDEV.S(IF($AB$11:$AB$2001=1,IF($U$11:$U$2001&gt;AD1294,IF($C$11:$C$2001&lt;=AE1294,$V$11:$Y$2001)))),"")</f>
        <v/>
      </c>
      <c r="AJ1294" t="str">
        <f t="shared" si="434"/>
        <v/>
      </c>
      <c r="AK1294" t="str">
        <f t="shared" si="435"/>
        <v/>
      </c>
      <c r="AM1294" t="str">
        <f>IF(Input_1!T1287&lt;&gt;"",Input_1!T1287,"")</f>
        <v/>
      </c>
      <c r="AN1294" s="9" t="str">
        <f>IF(Input_1!U1287&lt;&gt;"",Input_1!U1287,"")</f>
        <v/>
      </c>
      <c r="AO1294" s="9" t="str">
        <f>IF(Input_1!V1287&lt;&gt;"",Input_1!V1287,"")</f>
        <v/>
      </c>
      <c r="AP1294" s="9" t="str">
        <f>IF(Input_1!W1287&lt;&gt;"",Input_1!W1287,"")</f>
        <v/>
      </c>
      <c r="AQ1294" s="9" t="str">
        <f>IF(Input_1!Y1287&lt;&gt;"",Input_1!Y1287,"")</f>
        <v/>
      </c>
      <c r="AR1294" s="9" t="str">
        <f t="shared" si="436"/>
        <v/>
      </c>
      <c r="AS1294" s="9" t="str">
        <f t="array" ref="AS1294">IFERROR(_xlfn.STDEV.S(IF(AN1294:AQ1294&gt;=0,IF(AN1294:AQ1294&lt;&gt;"",AN1294:AQ1294,""))),"")</f>
        <v/>
      </c>
      <c r="AT1294" s="2">
        <f t="shared" si="437"/>
        <v>0</v>
      </c>
      <c r="AV1294" t="str">
        <f t="shared" si="443"/>
        <v/>
      </c>
      <c r="AW1294" t="str">
        <f t="shared" si="438"/>
        <v/>
      </c>
      <c r="AX1294" t="str">
        <f t="shared" si="439"/>
        <v/>
      </c>
      <c r="AY1294" t="str">
        <f t="array" ref="AY1294">IF(OR(AV1294="",AW1294=""),"",COUNT(IF($AT$11:$AT$2001=1,IF($AM$11:$AM$2001&gt;AV1294,IF($AM$11:$AM$2001&lt;=AW1294,IF($AN$11:$AQ$2001&gt;=0,$AT$11:$AT$2001),""),""),""),""))</f>
        <v/>
      </c>
      <c r="AZ1294" s="9" t="str">
        <f t="array" ref="AZ1294">IFERROR(IF(OR(AV1294="",AW1294=""),"",AVERAGE(IF($AT$11:$AT$2001=1,IF($AM$11:$AM$2001&gt;AV1294,IF($AM$11:$AM$2001&lt;=AW1294,IF($AN$11:$AQ$2001&gt;=0,$AN$11:$AQ$2001)),"")))),"")</f>
        <v/>
      </c>
      <c r="BA1294" s="9" t="str">
        <f t="array" ref="BA1294">IFERROR(IF(OR(AV1294="",AW1294=""),"",_xlfn.STDEV.S(IF($AT$11:$AT$2001=1,IF($AM$11:$AM$2001&gt;AV1294,IF($AM$11:$AM$2001&lt;=AW1294,IF($AN$11:$AQ$2001&gt;=0,$AN$11:$AQ$2001))),""))),"")</f>
        <v/>
      </c>
      <c r="BB1294" t="str">
        <f t="shared" si="440"/>
        <v/>
      </c>
      <c r="BC1294" t="str">
        <f t="shared" si="441"/>
        <v/>
      </c>
    </row>
    <row r="1295" spans="1:55" x14ac:dyDescent="0.35">
      <c r="A1295" s="9" t="str">
        <f>IF(Input_1!A1288&lt;&gt;"",Input_1!A1288,"")</f>
        <v/>
      </c>
      <c r="B1295" s="9" t="str">
        <f>IF(Input_1!B1288&lt;&gt;"",Input_1!B1288,"")</f>
        <v/>
      </c>
      <c r="C1295" t="str">
        <f>IF(Input_1!D1288&lt;&gt;"",Input_1!D1288,"")</f>
        <v/>
      </c>
      <c r="D1295" s="9" t="str">
        <f>IF(Input_1!E1288&lt;&gt;"",Input_1!E1288,"")</f>
        <v/>
      </c>
      <c r="E1295" s="9" t="str">
        <f>IF(Input_1!F1288&lt;&gt;"",Input_1!F1288,"")</f>
        <v/>
      </c>
      <c r="F1295" s="9" t="str">
        <f>IF(Input_1!G1288&lt;&gt;"",Input_1!G1288,"")</f>
        <v/>
      </c>
      <c r="G1295" s="9" t="str">
        <f>IF(Input_1!I1288&lt;&gt;"",Input_1!I1288,"")</f>
        <v/>
      </c>
      <c r="H1295" s="9" t="str">
        <f t="shared" si="425"/>
        <v/>
      </c>
      <c r="I1295" s="9" t="str">
        <f t="array" ref="I1295">IFERROR(_xlfn.STDEV.S(IF(D1295:G1295&gt;=0,IF(D1295:G1295&lt;&gt;"",D1295:G1295,""))),"")</f>
        <v/>
      </c>
      <c r="J1295" s="2">
        <f t="shared" si="426"/>
        <v>0</v>
      </c>
      <c r="L1295" t="str">
        <f t="shared" si="427"/>
        <v/>
      </c>
      <c r="M1295" t="str">
        <f t="shared" si="424"/>
        <v/>
      </c>
      <c r="N1295" t="str">
        <f t="shared" si="428"/>
        <v/>
      </c>
      <c r="O1295" t="str">
        <f t="array" ref="O1295">IF(OR(L1295="",M1295=""),"",COUNT(IF($J$11:$J$2001=1,IF($C$11:$C$2001&gt;L1295,IF($C$11:$C$2001&lt;=M1295,IF($D$11:$G$2001&gt;=0,$J$11:$J$2001),""),""),""),""))</f>
        <v/>
      </c>
      <c r="P1295" s="9" t="str">
        <f t="array" ref="P1295">IFERROR(IF(OR(L1295="",M1295=""),"",AVERAGE(IF($J$11:$J$2001=1,IF($C$11:$C$2001&gt;L1295,IF($C$11:$C$2001&lt;=M1295,IF($D$11:$G$2001&gt;=0,$D$11:$G$2001)),"")))),"")</f>
        <v/>
      </c>
      <c r="Q1295" t="str">
        <f t="array" ref="Q1295">IFERROR(IF(OR(L1295="",M1295=""),"",_xlfn.STDEV.S(IF($J$11:$J$2001=1,IF($C$11:$C$2001&gt;L1295,IF($C$11:$C$2001&lt;=M1295,IF($D$11:$G$2001&gt;=0,$D$11:$G$2001))),""))),"")</f>
        <v/>
      </c>
      <c r="R1295" t="str">
        <f t="shared" si="429"/>
        <v/>
      </c>
      <c r="S1295" t="str">
        <f t="shared" si="430"/>
        <v/>
      </c>
      <c r="U1295" t="str">
        <f>IF(Input_1!L1288&lt;&gt;"",Input_1!L1288,"")</f>
        <v/>
      </c>
      <c r="V1295" s="9" t="str">
        <f>IF(Input_1!M1288&lt;&gt;"",Input_1!M1288,"")</f>
        <v/>
      </c>
      <c r="W1295" s="9" t="str">
        <f>IF(Input_1!N1288&lt;&gt;"",Input_1!N1288,"")</f>
        <v/>
      </c>
      <c r="X1295" s="9" t="str">
        <f>IF(Input_1!O1288&lt;&gt;"",Input_1!O1288,"")</f>
        <v/>
      </c>
      <c r="Y1295" s="9" t="str">
        <f>IF(Input_1!Q1288&lt;&gt;"",Input_1!Q1288,"")</f>
        <v/>
      </c>
      <c r="Z1295" s="9" t="str">
        <f t="shared" si="431"/>
        <v/>
      </c>
      <c r="AA1295" s="9" t="str">
        <f t="array" ref="AA1295">IFERROR(_xlfn.STDEV.S(IF(V1295:Y1295&gt;=0,IF(V1295:Y1295&lt;&gt;"",V1295:Y1295,""))),"")</f>
        <v/>
      </c>
      <c r="AB1295" s="2">
        <f t="shared" si="432"/>
        <v>0</v>
      </c>
      <c r="AD1295" t="str">
        <f t="shared" si="442"/>
        <v/>
      </c>
      <c r="AE1295" t="str">
        <f t="shared" si="433"/>
        <v/>
      </c>
      <c r="AF1295" t="str">
        <f t="shared" si="423"/>
        <v/>
      </c>
      <c r="AG1295" t="str">
        <f t="array" ref="AG1295">IF(OR(AD1295="",AE1295=""),"",COUNT(IF($AB$11:$AB$2001=1,IF($U$11:$U$2001&gt;AD1295,IF($U$11:$U$2001&lt;=AE1295,IF($V$11:$Y$2001&gt;=0,$AB$11:$AB$2001),""),""),""),""))</f>
        <v/>
      </c>
      <c r="AH1295" s="9" t="str">
        <f t="array" ref="AH1295">IF(AND(AD1295&lt;&gt;"",AE1295&lt;&gt;""),AVERAGE(IF($AB$11:$AB$2001=1,IF($U$11:$U$2001&gt;AD1295,IF($C$11:$C$2001&lt;=AE1295,$V$11:$Y$2001)))),"")</f>
        <v/>
      </c>
      <c r="AI1295" s="9" t="str">
        <f t="array" ref="AI1295">IF(AND(AD1295&lt;&gt;"",AE1295&lt;&gt;""),_xlfn.STDEV.S(IF($AB$11:$AB$2001=1,IF($U$11:$U$2001&gt;AD1295,IF($C$11:$C$2001&lt;=AE1295,$V$11:$Y$2001)))),"")</f>
        <v/>
      </c>
      <c r="AJ1295" t="str">
        <f t="shared" si="434"/>
        <v/>
      </c>
      <c r="AK1295" t="str">
        <f t="shared" si="435"/>
        <v/>
      </c>
      <c r="AM1295" t="str">
        <f>IF(Input_1!T1288&lt;&gt;"",Input_1!T1288,"")</f>
        <v/>
      </c>
      <c r="AN1295" s="9" t="str">
        <f>IF(Input_1!U1288&lt;&gt;"",Input_1!U1288,"")</f>
        <v/>
      </c>
      <c r="AO1295" s="9" t="str">
        <f>IF(Input_1!V1288&lt;&gt;"",Input_1!V1288,"")</f>
        <v/>
      </c>
      <c r="AP1295" s="9" t="str">
        <f>IF(Input_1!W1288&lt;&gt;"",Input_1!W1288,"")</f>
        <v/>
      </c>
      <c r="AQ1295" s="9" t="str">
        <f>IF(Input_1!Y1288&lt;&gt;"",Input_1!Y1288,"")</f>
        <v/>
      </c>
      <c r="AR1295" s="9" t="str">
        <f t="shared" si="436"/>
        <v/>
      </c>
      <c r="AS1295" s="9" t="str">
        <f t="array" ref="AS1295">IFERROR(_xlfn.STDEV.S(IF(AN1295:AQ1295&gt;=0,IF(AN1295:AQ1295&lt;&gt;"",AN1295:AQ1295,""))),"")</f>
        <v/>
      </c>
      <c r="AT1295" s="2">
        <f t="shared" si="437"/>
        <v>0</v>
      </c>
      <c r="AV1295" t="str">
        <f t="shared" si="443"/>
        <v/>
      </c>
      <c r="AW1295" t="str">
        <f t="shared" si="438"/>
        <v/>
      </c>
      <c r="AX1295" t="str">
        <f t="shared" si="439"/>
        <v/>
      </c>
      <c r="AY1295" t="str">
        <f t="array" ref="AY1295">IF(OR(AV1295="",AW1295=""),"",COUNT(IF($AT$11:$AT$2001=1,IF($AM$11:$AM$2001&gt;AV1295,IF($AM$11:$AM$2001&lt;=AW1295,IF($AN$11:$AQ$2001&gt;=0,$AT$11:$AT$2001),""),""),""),""))</f>
        <v/>
      </c>
      <c r="AZ1295" s="9" t="str">
        <f t="array" ref="AZ1295">IFERROR(IF(OR(AV1295="",AW1295=""),"",AVERAGE(IF($AT$11:$AT$2001=1,IF($AM$11:$AM$2001&gt;AV1295,IF($AM$11:$AM$2001&lt;=AW1295,IF($AN$11:$AQ$2001&gt;=0,$AN$11:$AQ$2001)),"")))),"")</f>
        <v/>
      </c>
      <c r="BA1295" s="9" t="str">
        <f t="array" ref="BA1295">IFERROR(IF(OR(AV1295="",AW1295=""),"",_xlfn.STDEV.S(IF($AT$11:$AT$2001=1,IF($AM$11:$AM$2001&gt;AV1295,IF($AM$11:$AM$2001&lt;=AW1295,IF($AN$11:$AQ$2001&gt;=0,$AN$11:$AQ$2001))),""))),"")</f>
        <v/>
      </c>
      <c r="BB1295" t="str">
        <f t="shared" si="440"/>
        <v/>
      </c>
      <c r="BC1295" t="str">
        <f t="shared" si="441"/>
        <v/>
      </c>
    </row>
    <row r="1296" spans="1:55" x14ac:dyDescent="0.35">
      <c r="A1296" s="9" t="str">
        <f>IF(Input_1!A1289&lt;&gt;"",Input_1!A1289,"")</f>
        <v/>
      </c>
      <c r="B1296" s="9" t="str">
        <f>IF(Input_1!B1289&lt;&gt;"",Input_1!B1289,"")</f>
        <v/>
      </c>
      <c r="C1296" t="str">
        <f>IF(Input_1!D1289&lt;&gt;"",Input_1!D1289,"")</f>
        <v/>
      </c>
      <c r="D1296" s="9" t="str">
        <f>IF(Input_1!E1289&lt;&gt;"",Input_1!E1289,"")</f>
        <v/>
      </c>
      <c r="E1296" s="9" t="str">
        <f>IF(Input_1!F1289&lt;&gt;"",Input_1!F1289,"")</f>
        <v/>
      </c>
      <c r="F1296" s="9" t="str">
        <f>IF(Input_1!G1289&lt;&gt;"",Input_1!G1289,"")</f>
        <v/>
      </c>
      <c r="G1296" s="9" t="str">
        <f>IF(Input_1!I1289&lt;&gt;"",Input_1!I1289,"")</f>
        <v/>
      </c>
      <c r="H1296" s="9" t="str">
        <f t="shared" si="425"/>
        <v/>
      </c>
      <c r="I1296" s="9" t="str">
        <f t="array" ref="I1296">IFERROR(_xlfn.STDEV.S(IF(D1296:G1296&gt;=0,IF(D1296:G1296&lt;&gt;"",D1296:G1296,""))),"")</f>
        <v/>
      </c>
      <c r="J1296" s="2">
        <f t="shared" si="426"/>
        <v>0</v>
      </c>
      <c r="L1296" t="str">
        <f t="shared" si="427"/>
        <v/>
      </c>
      <c r="M1296" t="str">
        <f t="shared" si="424"/>
        <v/>
      </c>
      <c r="N1296" t="str">
        <f t="shared" si="428"/>
        <v/>
      </c>
      <c r="O1296" t="str">
        <f t="array" ref="O1296">IF(OR(L1296="",M1296=""),"",COUNT(IF($J$11:$J$2001=1,IF($C$11:$C$2001&gt;L1296,IF($C$11:$C$2001&lt;=M1296,IF($D$11:$G$2001&gt;=0,$J$11:$J$2001),""),""),""),""))</f>
        <v/>
      </c>
      <c r="P1296" s="9" t="str">
        <f t="array" ref="P1296">IFERROR(IF(OR(L1296="",M1296=""),"",AVERAGE(IF($J$11:$J$2001=1,IF($C$11:$C$2001&gt;L1296,IF($C$11:$C$2001&lt;=M1296,IF($D$11:$G$2001&gt;=0,$D$11:$G$2001)),"")))),"")</f>
        <v/>
      </c>
      <c r="Q1296" t="str">
        <f t="array" ref="Q1296">IFERROR(IF(OR(L1296="",M1296=""),"",_xlfn.STDEV.S(IF($J$11:$J$2001=1,IF($C$11:$C$2001&gt;L1296,IF($C$11:$C$2001&lt;=M1296,IF($D$11:$G$2001&gt;=0,$D$11:$G$2001))),""))),"")</f>
        <v/>
      </c>
      <c r="R1296" t="str">
        <f t="shared" si="429"/>
        <v/>
      </c>
      <c r="S1296" t="str">
        <f t="shared" si="430"/>
        <v/>
      </c>
      <c r="U1296" t="str">
        <f>IF(Input_1!L1289&lt;&gt;"",Input_1!L1289,"")</f>
        <v/>
      </c>
      <c r="V1296" s="9" t="str">
        <f>IF(Input_1!M1289&lt;&gt;"",Input_1!M1289,"")</f>
        <v/>
      </c>
      <c r="W1296" s="9" t="str">
        <f>IF(Input_1!N1289&lt;&gt;"",Input_1!N1289,"")</f>
        <v/>
      </c>
      <c r="X1296" s="9" t="str">
        <f>IF(Input_1!O1289&lt;&gt;"",Input_1!O1289,"")</f>
        <v/>
      </c>
      <c r="Y1296" s="9" t="str">
        <f>IF(Input_1!Q1289&lt;&gt;"",Input_1!Q1289,"")</f>
        <v/>
      </c>
      <c r="Z1296" s="9" t="str">
        <f t="shared" si="431"/>
        <v/>
      </c>
      <c r="AA1296" s="9" t="str">
        <f t="array" ref="AA1296">IFERROR(_xlfn.STDEV.S(IF(V1296:Y1296&gt;=0,IF(V1296:Y1296&lt;&gt;"",V1296:Y1296,""))),"")</f>
        <v/>
      </c>
      <c r="AB1296" s="2">
        <f t="shared" si="432"/>
        <v>0</v>
      </c>
      <c r="AD1296" t="str">
        <f t="shared" si="442"/>
        <v/>
      </c>
      <c r="AE1296" t="str">
        <f t="shared" si="433"/>
        <v/>
      </c>
      <c r="AF1296" t="str">
        <f t="shared" si="423"/>
        <v/>
      </c>
      <c r="AG1296" t="str">
        <f t="array" ref="AG1296">IF(OR(AD1296="",AE1296=""),"",COUNT(IF($AB$11:$AB$2001=1,IF($U$11:$U$2001&gt;AD1296,IF($U$11:$U$2001&lt;=AE1296,IF($V$11:$Y$2001&gt;=0,$AB$11:$AB$2001),""),""),""),""))</f>
        <v/>
      </c>
      <c r="AH1296" s="9" t="str">
        <f t="array" ref="AH1296">IF(AND(AD1296&lt;&gt;"",AE1296&lt;&gt;""),AVERAGE(IF($AB$11:$AB$2001=1,IF($U$11:$U$2001&gt;AD1296,IF($C$11:$C$2001&lt;=AE1296,$V$11:$Y$2001)))),"")</f>
        <v/>
      </c>
      <c r="AI1296" s="9" t="str">
        <f t="array" ref="AI1296">IF(AND(AD1296&lt;&gt;"",AE1296&lt;&gt;""),_xlfn.STDEV.S(IF($AB$11:$AB$2001=1,IF($U$11:$U$2001&gt;AD1296,IF($C$11:$C$2001&lt;=AE1296,$V$11:$Y$2001)))),"")</f>
        <v/>
      </c>
      <c r="AJ1296" t="str">
        <f t="shared" si="434"/>
        <v/>
      </c>
      <c r="AK1296" t="str">
        <f t="shared" si="435"/>
        <v/>
      </c>
      <c r="AM1296" t="str">
        <f>IF(Input_1!T1289&lt;&gt;"",Input_1!T1289,"")</f>
        <v/>
      </c>
      <c r="AN1296" s="9" t="str">
        <f>IF(Input_1!U1289&lt;&gt;"",Input_1!U1289,"")</f>
        <v/>
      </c>
      <c r="AO1296" s="9" t="str">
        <f>IF(Input_1!V1289&lt;&gt;"",Input_1!V1289,"")</f>
        <v/>
      </c>
      <c r="AP1296" s="9" t="str">
        <f>IF(Input_1!W1289&lt;&gt;"",Input_1!W1289,"")</f>
        <v/>
      </c>
      <c r="AQ1296" s="9" t="str">
        <f>IF(Input_1!Y1289&lt;&gt;"",Input_1!Y1289,"")</f>
        <v/>
      </c>
      <c r="AR1296" s="9" t="str">
        <f t="shared" si="436"/>
        <v/>
      </c>
      <c r="AS1296" s="9" t="str">
        <f t="array" ref="AS1296">IFERROR(_xlfn.STDEV.S(IF(AN1296:AQ1296&gt;=0,IF(AN1296:AQ1296&lt;&gt;"",AN1296:AQ1296,""))),"")</f>
        <v/>
      </c>
      <c r="AT1296" s="2">
        <f t="shared" si="437"/>
        <v>0</v>
      </c>
      <c r="AV1296" t="str">
        <f t="shared" si="443"/>
        <v/>
      </c>
      <c r="AW1296" t="str">
        <f t="shared" si="438"/>
        <v/>
      </c>
      <c r="AX1296" t="str">
        <f t="shared" si="439"/>
        <v/>
      </c>
      <c r="AY1296" t="str">
        <f t="array" ref="AY1296">IF(OR(AV1296="",AW1296=""),"",COUNT(IF($AT$11:$AT$2001=1,IF($AM$11:$AM$2001&gt;AV1296,IF($AM$11:$AM$2001&lt;=AW1296,IF($AN$11:$AQ$2001&gt;=0,$AT$11:$AT$2001),""),""),""),""))</f>
        <v/>
      </c>
      <c r="AZ1296" s="9" t="str">
        <f t="array" ref="AZ1296">IFERROR(IF(OR(AV1296="",AW1296=""),"",AVERAGE(IF($AT$11:$AT$2001=1,IF($AM$11:$AM$2001&gt;AV1296,IF($AM$11:$AM$2001&lt;=AW1296,IF($AN$11:$AQ$2001&gt;=0,$AN$11:$AQ$2001)),"")))),"")</f>
        <v/>
      </c>
      <c r="BA1296" s="9" t="str">
        <f t="array" ref="BA1296">IFERROR(IF(OR(AV1296="",AW1296=""),"",_xlfn.STDEV.S(IF($AT$11:$AT$2001=1,IF($AM$11:$AM$2001&gt;AV1296,IF($AM$11:$AM$2001&lt;=AW1296,IF($AN$11:$AQ$2001&gt;=0,$AN$11:$AQ$2001))),""))),"")</f>
        <v/>
      </c>
      <c r="BB1296" t="str">
        <f t="shared" si="440"/>
        <v/>
      </c>
      <c r="BC1296" t="str">
        <f t="shared" si="441"/>
        <v/>
      </c>
    </row>
    <row r="1297" spans="1:55" x14ac:dyDescent="0.35">
      <c r="A1297" s="9" t="str">
        <f>IF(Input_1!A1290&lt;&gt;"",Input_1!A1290,"")</f>
        <v/>
      </c>
      <c r="B1297" s="9" t="str">
        <f>IF(Input_1!B1290&lt;&gt;"",Input_1!B1290,"")</f>
        <v/>
      </c>
      <c r="C1297" t="str">
        <f>IF(Input_1!D1290&lt;&gt;"",Input_1!D1290,"")</f>
        <v/>
      </c>
      <c r="D1297" s="9" t="str">
        <f>IF(Input_1!E1290&lt;&gt;"",Input_1!E1290,"")</f>
        <v/>
      </c>
      <c r="E1297" s="9" t="str">
        <f>IF(Input_1!F1290&lt;&gt;"",Input_1!F1290,"")</f>
        <v/>
      </c>
      <c r="F1297" s="9" t="str">
        <f>IF(Input_1!G1290&lt;&gt;"",Input_1!G1290,"")</f>
        <v/>
      </c>
      <c r="G1297" s="9" t="str">
        <f>IF(Input_1!I1290&lt;&gt;"",Input_1!I1290,"")</f>
        <v/>
      </c>
      <c r="H1297" s="9" t="str">
        <f t="shared" si="425"/>
        <v/>
      </c>
      <c r="I1297" s="9" t="str">
        <f t="array" ref="I1297">IFERROR(_xlfn.STDEV.S(IF(D1297:G1297&gt;=0,IF(D1297:G1297&lt;&gt;"",D1297:G1297,""))),"")</f>
        <v/>
      </c>
      <c r="J1297" s="2">
        <f t="shared" si="426"/>
        <v>0</v>
      </c>
      <c r="L1297" t="str">
        <f t="shared" si="427"/>
        <v/>
      </c>
      <c r="M1297" t="str">
        <f t="shared" si="424"/>
        <v/>
      </c>
      <c r="N1297" t="str">
        <f t="shared" si="428"/>
        <v/>
      </c>
      <c r="O1297" t="str">
        <f t="array" ref="O1297">IF(OR(L1297="",M1297=""),"",COUNT(IF($J$11:$J$2001=1,IF($C$11:$C$2001&gt;L1297,IF($C$11:$C$2001&lt;=M1297,IF($D$11:$G$2001&gt;=0,$J$11:$J$2001),""),""),""),""))</f>
        <v/>
      </c>
      <c r="P1297" s="9" t="str">
        <f t="array" ref="P1297">IFERROR(IF(OR(L1297="",M1297=""),"",AVERAGE(IF($J$11:$J$2001=1,IF($C$11:$C$2001&gt;L1297,IF($C$11:$C$2001&lt;=M1297,IF($D$11:$G$2001&gt;=0,$D$11:$G$2001)),"")))),"")</f>
        <v/>
      </c>
      <c r="Q1297" t="str">
        <f t="array" ref="Q1297">IFERROR(IF(OR(L1297="",M1297=""),"",_xlfn.STDEV.S(IF($J$11:$J$2001=1,IF($C$11:$C$2001&gt;L1297,IF($C$11:$C$2001&lt;=M1297,IF($D$11:$G$2001&gt;=0,$D$11:$G$2001))),""))),"")</f>
        <v/>
      </c>
      <c r="R1297" t="str">
        <f t="shared" si="429"/>
        <v/>
      </c>
      <c r="S1297" t="str">
        <f t="shared" si="430"/>
        <v/>
      </c>
      <c r="U1297" t="str">
        <f>IF(Input_1!L1290&lt;&gt;"",Input_1!L1290,"")</f>
        <v/>
      </c>
      <c r="V1297" s="9" t="str">
        <f>IF(Input_1!M1290&lt;&gt;"",Input_1!M1290,"")</f>
        <v/>
      </c>
      <c r="W1297" s="9" t="str">
        <f>IF(Input_1!N1290&lt;&gt;"",Input_1!N1290,"")</f>
        <v/>
      </c>
      <c r="X1297" s="9" t="str">
        <f>IF(Input_1!O1290&lt;&gt;"",Input_1!O1290,"")</f>
        <v/>
      </c>
      <c r="Y1297" s="9" t="str">
        <f>IF(Input_1!Q1290&lt;&gt;"",Input_1!Q1290,"")</f>
        <v/>
      </c>
      <c r="Z1297" s="9" t="str">
        <f t="shared" si="431"/>
        <v/>
      </c>
      <c r="AA1297" s="9" t="str">
        <f t="array" ref="AA1297">IFERROR(_xlfn.STDEV.S(IF(V1297:Y1297&gt;=0,IF(V1297:Y1297&lt;&gt;"",V1297:Y1297,""))),"")</f>
        <v/>
      </c>
      <c r="AB1297" s="2">
        <f t="shared" si="432"/>
        <v>0</v>
      </c>
      <c r="AD1297" t="str">
        <f t="shared" si="442"/>
        <v/>
      </c>
      <c r="AE1297" t="str">
        <f t="shared" si="433"/>
        <v/>
      </c>
      <c r="AF1297" t="str">
        <f t="shared" si="423"/>
        <v/>
      </c>
      <c r="AG1297" t="str">
        <f t="array" ref="AG1297">IF(OR(AD1297="",AE1297=""),"",COUNT(IF($AB$11:$AB$2001=1,IF($U$11:$U$2001&gt;AD1297,IF($U$11:$U$2001&lt;=AE1297,IF($V$11:$Y$2001&gt;=0,$AB$11:$AB$2001),""),""),""),""))</f>
        <v/>
      </c>
      <c r="AH1297" s="9" t="str">
        <f t="array" ref="AH1297">IF(AND(AD1297&lt;&gt;"",AE1297&lt;&gt;""),AVERAGE(IF($AB$11:$AB$2001=1,IF($U$11:$U$2001&gt;AD1297,IF($C$11:$C$2001&lt;=AE1297,$V$11:$Y$2001)))),"")</f>
        <v/>
      </c>
      <c r="AI1297" s="9" t="str">
        <f t="array" ref="AI1297">IF(AND(AD1297&lt;&gt;"",AE1297&lt;&gt;""),_xlfn.STDEV.S(IF($AB$11:$AB$2001=1,IF($U$11:$U$2001&gt;AD1297,IF($C$11:$C$2001&lt;=AE1297,$V$11:$Y$2001)))),"")</f>
        <v/>
      </c>
      <c r="AJ1297" t="str">
        <f t="shared" si="434"/>
        <v/>
      </c>
      <c r="AK1297" t="str">
        <f t="shared" si="435"/>
        <v/>
      </c>
      <c r="AM1297" t="str">
        <f>IF(Input_1!T1290&lt;&gt;"",Input_1!T1290,"")</f>
        <v/>
      </c>
      <c r="AN1297" s="9" t="str">
        <f>IF(Input_1!U1290&lt;&gt;"",Input_1!U1290,"")</f>
        <v/>
      </c>
      <c r="AO1297" s="9" t="str">
        <f>IF(Input_1!V1290&lt;&gt;"",Input_1!V1290,"")</f>
        <v/>
      </c>
      <c r="AP1297" s="9" t="str">
        <f>IF(Input_1!W1290&lt;&gt;"",Input_1!W1290,"")</f>
        <v/>
      </c>
      <c r="AQ1297" s="9" t="str">
        <f>IF(Input_1!Y1290&lt;&gt;"",Input_1!Y1290,"")</f>
        <v/>
      </c>
      <c r="AR1297" s="9" t="str">
        <f t="shared" si="436"/>
        <v/>
      </c>
      <c r="AS1297" s="9" t="str">
        <f t="array" ref="AS1297">IFERROR(_xlfn.STDEV.S(IF(AN1297:AQ1297&gt;=0,IF(AN1297:AQ1297&lt;&gt;"",AN1297:AQ1297,""))),"")</f>
        <v/>
      </c>
      <c r="AT1297" s="2">
        <f t="shared" si="437"/>
        <v>0</v>
      </c>
      <c r="AV1297" t="str">
        <f t="shared" si="443"/>
        <v/>
      </c>
      <c r="AW1297" t="str">
        <f t="shared" si="438"/>
        <v/>
      </c>
      <c r="AX1297" t="str">
        <f t="shared" si="439"/>
        <v/>
      </c>
      <c r="AY1297" t="str">
        <f t="array" ref="AY1297">IF(OR(AV1297="",AW1297=""),"",COUNT(IF($AT$11:$AT$2001=1,IF($AM$11:$AM$2001&gt;AV1297,IF($AM$11:$AM$2001&lt;=AW1297,IF($AN$11:$AQ$2001&gt;=0,$AT$11:$AT$2001),""),""),""),""))</f>
        <v/>
      </c>
      <c r="AZ1297" s="9" t="str">
        <f t="array" ref="AZ1297">IFERROR(IF(OR(AV1297="",AW1297=""),"",AVERAGE(IF($AT$11:$AT$2001=1,IF($AM$11:$AM$2001&gt;AV1297,IF($AM$11:$AM$2001&lt;=AW1297,IF($AN$11:$AQ$2001&gt;=0,$AN$11:$AQ$2001)),"")))),"")</f>
        <v/>
      </c>
      <c r="BA1297" s="9" t="str">
        <f t="array" ref="BA1297">IFERROR(IF(OR(AV1297="",AW1297=""),"",_xlfn.STDEV.S(IF($AT$11:$AT$2001=1,IF($AM$11:$AM$2001&gt;AV1297,IF($AM$11:$AM$2001&lt;=AW1297,IF($AN$11:$AQ$2001&gt;=0,$AN$11:$AQ$2001))),""))),"")</f>
        <v/>
      </c>
      <c r="BB1297" t="str">
        <f t="shared" si="440"/>
        <v/>
      </c>
      <c r="BC1297" t="str">
        <f t="shared" si="441"/>
        <v/>
      </c>
    </row>
    <row r="1298" spans="1:55" x14ac:dyDescent="0.35">
      <c r="A1298" s="9" t="str">
        <f>IF(Input_1!A1291&lt;&gt;"",Input_1!A1291,"")</f>
        <v/>
      </c>
      <c r="B1298" s="9" t="str">
        <f>IF(Input_1!B1291&lt;&gt;"",Input_1!B1291,"")</f>
        <v/>
      </c>
      <c r="C1298" t="str">
        <f>IF(Input_1!D1291&lt;&gt;"",Input_1!D1291,"")</f>
        <v/>
      </c>
      <c r="D1298" s="9" t="str">
        <f>IF(Input_1!E1291&lt;&gt;"",Input_1!E1291,"")</f>
        <v/>
      </c>
      <c r="E1298" s="9" t="str">
        <f>IF(Input_1!F1291&lt;&gt;"",Input_1!F1291,"")</f>
        <v/>
      </c>
      <c r="F1298" s="9" t="str">
        <f>IF(Input_1!G1291&lt;&gt;"",Input_1!G1291,"")</f>
        <v/>
      </c>
      <c r="G1298" s="9" t="str">
        <f>IF(Input_1!I1291&lt;&gt;"",Input_1!I1291,"")</f>
        <v/>
      </c>
      <c r="H1298" s="9" t="str">
        <f t="shared" si="425"/>
        <v/>
      </c>
      <c r="I1298" s="9" t="str">
        <f t="array" ref="I1298">IFERROR(_xlfn.STDEV.S(IF(D1298:G1298&gt;=0,IF(D1298:G1298&lt;&gt;"",D1298:G1298,""))),"")</f>
        <v/>
      </c>
      <c r="J1298" s="2">
        <f t="shared" si="426"/>
        <v>0</v>
      </c>
      <c r="L1298" t="str">
        <f t="shared" si="427"/>
        <v/>
      </c>
      <c r="M1298" t="str">
        <f t="shared" si="424"/>
        <v/>
      </c>
      <c r="N1298" t="str">
        <f t="shared" si="428"/>
        <v/>
      </c>
      <c r="O1298" t="str">
        <f t="array" ref="O1298">IF(OR(L1298="",M1298=""),"",COUNT(IF($J$11:$J$2001=1,IF($C$11:$C$2001&gt;L1298,IF($C$11:$C$2001&lt;=M1298,IF($D$11:$G$2001&gt;=0,$J$11:$J$2001),""),""),""),""))</f>
        <v/>
      </c>
      <c r="P1298" s="9" t="str">
        <f t="array" ref="P1298">IFERROR(IF(OR(L1298="",M1298=""),"",AVERAGE(IF($J$11:$J$2001=1,IF($C$11:$C$2001&gt;L1298,IF($C$11:$C$2001&lt;=M1298,IF($D$11:$G$2001&gt;=0,$D$11:$G$2001)),"")))),"")</f>
        <v/>
      </c>
      <c r="Q1298" t="str">
        <f t="array" ref="Q1298">IFERROR(IF(OR(L1298="",M1298=""),"",_xlfn.STDEV.S(IF($J$11:$J$2001=1,IF($C$11:$C$2001&gt;L1298,IF($C$11:$C$2001&lt;=M1298,IF($D$11:$G$2001&gt;=0,$D$11:$G$2001))),""))),"")</f>
        <v/>
      </c>
      <c r="R1298" t="str">
        <f t="shared" si="429"/>
        <v/>
      </c>
      <c r="S1298" t="str">
        <f t="shared" si="430"/>
        <v/>
      </c>
      <c r="U1298" t="str">
        <f>IF(Input_1!L1291&lt;&gt;"",Input_1!L1291,"")</f>
        <v/>
      </c>
      <c r="V1298" s="9" t="str">
        <f>IF(Input_1!M1291&lt;&gt;"",Input_1!M1291,"")</f>
        <v/>
      </c>
      <c r="W1298" s="9" t="str">
        <f>IF(Input_1!N1291&lt;&gt;"",Input_1!N1291,"")</f>
        <v/>
      </c>
      <c r="X1298" s="9" t="str">
        <f>IF(Input_1!O1291&lt;&gt;"",Input_1!O1291,"")</f>
        <v/>
      </c>
      <c r="Y1298" s="9" t="str">
        <f>IF(Input_1!Q1291&lt;&gt;"",Input_1!Q1291,"")</f>
        <v/>
      </c>
      <c r="Z1298" s="9" t="str">
        <f t="shared" si="431"/>
        <v/>
      </c>
      <c r="AA1298" s="9" t="str">
        <f t="array" ref="AA1298">IFERROR(_xlfn.STDEV.S(IF(V1298:Y1298&gt;=0,IF(V1298:Y1298&lt;&gt;"",V1298:Y1298,""))),"")</f>
        <v/>
      </c>
      <c r="AB1298" s="2">
        <f t="shared" si="432"/>
        <v>0</v>
      </c>
      <c r="AD1298" t="str">
        <f t="shared" si="442"/>
        <v/>
      </c>
      <c r="AE1298" t="str">
        <f t="shared" si="433"/>
        <v/>
      </c>
      <c r="AF1298" t="str">
        <f t="shared" si="423"/>
        <v/>
      </c>
      <c r="AG1298" t="str">
        <f t="array" ref="AG1298">IF(OR(AD1298="",AE1298=""),"",COUNT(IF($AB$11:$AB$2001=1,IF($U$11:$U$2001&gt;AD1298,IF($U$11:$U$2001&lt;=AE1298,IF($V$11:$Y$2001&gt;=0,$AB$11:$AB$2001),""),""),""),""))</f>
        <v/>
      </c>
      <c r="AH1298" s="9" t="str">
        <f t="array" ref="AH1298">IF(AND(AD1298&lt;&gt;"",AE1298&lt;&gt;""),AVERAGE(IF($AB$11:$AB$2001=1,IF($U$11:$U$2001&gt;AD1298,IF($C$11:$C$2001&lt;=AE1298,$V$11:$Y$2001)))),"")</f>
        <v/>
      </c>
      <c r="AI1298" s="9" t="str">
        <f t="array" ref="AI1298">IF(AND(AD1298&lt;&gt;"",AE1298&lt;&gt;""),_xlfn.STDEV.S(IF($AB$11:$AB$2001=1,IF($U$11:$U$2001&gt;AD1298,IF($C$11:$C$2001&lt;=AE1298,$V$11:$Y$2001)))),"")</f>
        <v/>
      </c>
      <c r="AJ1298" t="str">
        <f t="shared" si="434"/>
        <v/>
      </c>
      <c r="AK1298" t="str">
        <f t="shared" si="435"/>
        <v/>
      </c>
      <c r="AM1298" t="str">
        <f>IF(Input_1!T1291&lt;&gt;"",Input_1!T1291,"")</f>
        <v/>
      </c>
      <c r="AN1298" s="9" t="str">
        <f>IF(Input_1!U1291&lt;&gt;"",Input_1!U1291,"")</f>
        <v/>
      </c>
      <c r="AO1298" s="9" t="str">
        <f>IF(Input_1!V1291&lt;&gt;"",Input_1!V1291,"")</f>
        <v/>
      </c>
      <c r="AP1298" s="9" t="str">
        <f>IF(Input_1!W1291&lt;&gt;"",Input_1!W1291,"")</f>
        <v/>
      </c>
      <c r="AQ1298" s="9" t="str">
        <f>IF(Input_1!Y1291&lt;&gt;"",Input_1!Y1291,"")</f>
        <v/>
      </c>
      <c r="AR1298" s="9" t="str">
        <f t="shared" si="436"/>
        <v/>
      </c>
      <c r="AS1298" s="9" t="str">
        <f t="array" ref="AS1298">IFERROR(_xlfn.STDEV.S(IF(AN1298:AQ1298&gt;=0,IF(AN1298:AQ1298&lt;&gt;"",AN1298:AQ1298,""))),"")</f>
        <v/>
      </c>
      <c r="AT1298" s="2">
        <f t="shared" si="437"/>
        <v>0</v>
      </c>
      <c r="AV1298" t="str">
        <f t="shared" si="443"/>
        <v/>
      </c>
      <c r="AW1298" t="str">
        <f t="shared" si="438"/>
        <v/>
      </c>
      <c r="AX1298" t="str">
        <f t="shared" si="439"/>
        <v/>
      </c>
      <c r="AY1298" t="str">
        <f t="array" ref="AY1298">IF(OR(AV1298="",AW1298=""),"",COUNT(IF($AT$11:$AT$2001=1,IF($AM$11:$AM$2001&gt;AV1298,IF($AM$11:$AM$2001&lt;=AW1298,IF($AN$11:$AQ$2001&gt;=0,$AT$11:$AT$2001),""),""),""),""))</f>
        <v/>
      </c>
      <c r="AZ1298" s="9" t="str">
        <f t="array" ref="AZ1298">IFERROR(IF(OR(AV1298="",AW1298=""),"",AVERAGE(IF($AT$11:$AT$2001=1,IF($AM$11:$AM$2001&gt;AV1298,IF($AM$11:$AM$2001&lt;=AW1298,IF($AN$11:$AQ$2001&gt;=0,$AN$11:$AQ$2001)),"")))),"")</f>
        <v/>
      </c>
      <c r="BA1298" s="9" t="str">
        <f t="array" ref="BA1298">IFERROR(IF(OR(AV1298="",AW1298=""),"",_xlfn.STDEV.S(IF($AT$11:$AT$2001=1,IF($AM$11:$AM$2001&gt;AV1298,IF($AM$11:$AM$2001&lt;=AW1298,IF($AN$11:$AQ$2001&gt;=0,$AN$11:$AQ$2001))),""))),"")</f>
        <v/>
      </c>
      <c r="BB1298" t="str">
        <f t="shared" si="440"/>
        <v/>
      </c>
      <c r="BC1298" t="str">
        <f t="shared" si="441"/>
        <v/>
      </c>
    </row>
    <row r="1299" spans="1:55" x14ac:dyDescent="0.35">
      <c r="A1299" s="9" t="str">
        <f>IF(Input_1!A1292&lt;&gt;"",Input_1!A1292,"")</f>
        <v/>
      </c>
      <c r="B1299" s="9" t="str">
        <f>IF(Input_1!B1292&lt;&gt;"",Input_1!B1292,"")</f>
        <v/>
      </c>
      <c r="C1299" t="str">
        <f>IF(Input_1!D1292&lt;&gt;"",Input_1!D1292,"")</f>
        <v/>
      </c>
      <c r="D1299" s="9" t="str">
        <f>IF(Input_1!E1292&lt;&gt;"",Input_1!E1292,"")</f>
        <v/>
      </c>
      <c r="E1299" s="9" t="str">
        <f>IF(Input_1!F1292&lt;&gt;"",Input_1!F1292,"")</f>
        <v/>
      </c>
      <c r="F1299" s="9" t="str">
        <f>IF(Input_1!G1292&lt;&gt;"",Input_1!G1292,"")</f>
        <v/>
      </c>
      <c r="G1299" s="9" t="str">
        <f>IF(Input_1!I1292&lt;&gt;"",Input_1!I1292,"")</f>
        <v/>
      </c>
      <c r="H1299" s="9" t="str">
        <f t="shared" si="425"/>
        <v/>
      </c>
      <c r="I1299" s="9" t="str">
        <f t="array" ref="I1299">IFERROR(_xlfn.STDEV.S(IF(D1299:G1299&gt;=0,IF(D1299:G1299&lt;&gt;"",D1299:G1299,""))),"")</f>
        <v/>
      </c>
      <c r="J1299" s="2">
        <f t="shared" si="426"/>
        <v>0</v>
      </c>
      <c r="L1299" t="str">
        <f t="shared" si="427"/>
        <v/>
      </c>
      <c r="M1299" t="str">
        <f t="shared" si="424"/>
        <v/>
      </c>
      <c r="N1299" t="str">
        <f t="shared" si="428"/>
        <v/>
      </c>
      <c r="O1299" t="str">
        <f t="array" ref="O1299">IF(OR(L1299="",M1299=""),"",COUNT(IF($J$11:$J$2001=1,IF($C$11:$C$2001&gt;L1299,IF($C$11:$C$2001&lt;=M1299,IF($D$11:$G$2001&gt;=0,$J$11:$J$2001),""),""),""),""))</f>
        <v/>
      </c>
      <c r="P1299" s="9" t="str">
        <f t="array" ref="P1299">IFERROR(IF(OR(L1299="",M1299=""),"",AVERAGE(IF($J$11:$J$2001=1,IF($C$11:$C$2001&gt;L1299,IF($C$11:$C$2001&lt;=M1299,IF($D$11:$G$2001&gt;=0,$D$11:$G$2001)),"")))),"")</f>
        <v/>
      </c>
      <c r="Q1299" t="str">
        <f t="array" ref="Q1299">IFERROR(IF(OR(L1299="",M1299=""),"",_xlfn.STDEV.S(IF($J$11:$J$2001=1,IF($C$11:$C$2001&gt;L1299,IF($C$11:$C$2001&lt;=M1299,IF($D$11:$G$2001&gt;=0,$D$11:$G$2001))),""))),"")</f>
        <v/>
      </c>
      <c r="R1299" t="str">
        <f t="shared" si="429"/>
        <v/>
      </c>
      <c r="S1299" t="str">
        <f t="shared" si="430"/>
        <v/>
      </c>
      <c r="U1299" t="str">
        <f>IF(Input_1!L1292&lt;&gt;"",Input_1!L1292,"")</f>
        <v/>
      </c>
      <c r="V1299" s="9" t="str">
        <f>IF(Input_1!M1292&lt;&gt;"",Input_1!M1292,"")</f>
        <v/>
      </c>
      <c r="W1299" s="9" t="str">
        <f>IF(Input_1!N1292&lt;&gt;"",Input_1!N1292,"")</f>
        <v/>
      </c>
      <c r="X1299" s="9" t="str">
        <f>IF(Input_1!O1292&lt;&gt;"",Input_1!O1292,"")</f>
        <v/>
      </c>
      <c r="Y1299" s="9" t="str">
        <f>IF(Input_1!Q1292&lt;&gt;"",Input_1!Q1292,"")</f>
        <v/>
      </c>
      <c r="Z1299" s="9" t="str">
        <f t="shared" si="431"/>
        <v/>
      </c>
      <c r="AA1299" s="9" t="str">
        <f t="array" ref="AA1299">IFERROR(_xlfn.STDEV.S(IF(V1299:Y1299&gt;=0,IF(V1299:Y1299&lt;&gt;"",V1299:Y1299,""))),"")</f>
        <v/>
      </c>
      <c r="AB1299" s="2">
        <f t="shared" si="432"/>
        <v>0</v>
      </c>
      <c r="AD1299" t="str">
        <f t="shared" si="442"/>
        <v/>
      </c>
      <c r="AE1299" t="str">
        <f t="shared" si="433"/>
        <v/>
      </c>
      <c r="AF1299" t="str">
        <f t="shared" si="423"/>
        <v/>
      </c>
      <c r="AG1299" t="str">
        <f t="array" ref="AG1299">IF(OR(AD1299="",AE1299=""),"",COUNT(IF($AB$11:$AB$2001=1,IF($U$11:$U$2001&gt;AD1299,IF($U$11:$U$2001&lt;=AE1299,IF($V$11:$Y$2001&gt;=0,$AB$11:$AB$2001),""),""),""),""))</f>
        <v/>
      </c>
      <c r="AH1299" s="9" t="str">
        <f t="array" ref="AH1299">IF(AND(AD1299&lt;&gt;"",AE1299&lt;&gt;""),AVERAGE(IF($AB$11:$AB$2001=1,IF($U$11:$U$2001&gt;AD1299,IF($C$11:$C$2001&lt;=AE1299,$V$11:$Y$2001)))),"")</f>
        <v/>
      </c>
      <c r="AI1299" s="9" t="str">
        <f t="array" ref="AI1299">IF(AND(AD1299&lt;&gt;"",AE1299&lt;&gt;""),_xlfn.STDEV.S(IF($AB$11:$AB$2001=1,IF($U$11:$U$2001&gt;AD1299,IF($C$11:$C$2001&lt;=AE1299,$V$11:$Y$2001)))),"")</f>
        <v/>
      </c>
      <c r="AJ1299" t="str">
        <f t="shared" si="434"/>
        <v/>
      </c>
      <c r="AK1299" t="str">
        <f t="shared" si="435"/>
        <v/>
      </c>
      <c r="AM1299" t="str">
        <f>IF(Input_1!T1292&lt;&gt;"",Input_1!T1292,"")</f>
        <v/>
      </c>
      <c r="AN1299" s="9" t="str">
        <f>IF(Input_1!U1292&lt;&gt;"",Input_1!U1292,"")</f>
        <v/>
      </c>
      <c r="AO1299" s="9" t="str">
        <f>IF(Input_1!V1292&lt;&gt;"",Input_1!V1292,"")</f>
        <v/>
      </c>
      <c r="AP1299" s="9" t="str">
        <f>IF(Input_1!W1292&lt;&gt;"",Input_1!W1292,"")</f>
        <v/>
      </c>
      <c r="AQ1299" s="9" t="str">
        <f>IF(Input_1!Y1292&lt;&gt;"",Input_1!Y1292,"")</f>
        <v/>
      </c>
      <c r="AR1299" s="9" t="str">
        <f t="shared" si="436"/>
        <v/>
      </c>
      <c r="AS1299" s="9" t="str">
        <f t="array" ref="AS1299">IFERROR(_xlfn.STDEV.S(IF(AN1299:AQ1299&gt;=0,IF(AN1299:AQ1299&lt;&gt;"",AN1299:AQ1299,""))),"")</f>
        <v/>
      </c>
      <c r="AT1299" s="2">
        <f t="shared" si="437"/>
        <v>0</v>
      </c>
      <c r="AV1299" t="str">
        <f t="shared" si="443"/>
        <v/>
      </c>
      <c r="AW1299" t="str">
        <f t="shared" si="438"/>
        <v/>
      </c>
      <c r="AX1299" t="str">
        <f t="shared" si="439"/>
        <v/>
      </c>
      <c r="AY1299" t="str">
        <f t="array" ref="AY1299">IF(OR(AV1299="",AW1299=""),"",COUNT(IF($AT$11:$AT$2001=1,IF($AM$11:$AM$2001&gt;AV1299,IF($AM$11:$AM$2001&lt;=AW1299,IF($AN$11:$AQ$2001&gt;=0,$AT$11:$AT$2001),""),""),""),""))</f>
        <v/>
      </c>
      <c r="AZ1299" s="9" t="str">
        <f t="array" ref="AZ1299">IFERROR(IF(OR(AV1299="",AW1299=""),"",AVERAGE(IF($AT$11:$AT$2001=1,IF($AM$11:$AM$2001&gt;AV1299,IF($AM$11:$AM$2001&lt;=AW1299,IF($AN$11:$AQ$2001&gt;=0,$AN$11:$AQ$2001)),"")))),"")</f>
        <v/>
      </c>
      <c r="BA1299" s="9" t="str">
        <f t="array" ref="BA1299">IFERROR(IF(OR(AV1299="",AW1299=""),"",_xlfn.STDEV.S(IF($AT$11:$AT$2001=1,IF($AM$11:$AM$2001&gt;AV1299,IF($AM$11:$AM$2001&lt;=AW1299,IF($AN$11:$AQ$2001&gt;=0,$AN$11:$AQ$2001))),""))),"")</f>
        <v/>
      </c>
      <c r="BB1299" t="str">
        <f t="shared" si="440"/>
        <v/>
      </c>
      <c r="BC1299" t="str">
        <f t="shared" si="441"/>
        <v/>
      </c>
    </row>
    <row r="1300" spans="1:55" x14ac:dyDescent="0.35">
      <c r="A1300" s="9" t="str">
        <f>IF(Input_1!A1293&lt;&gt;"",Input_1!A1293,"")</f>
        <v/>
      </c>
      <c r="B1300" s="9" t="str">
        <f>IF(Input_1!B1293&lt;&gt;"",Input_1!B1293,"")</f>
        <v/>
      </c>
      <c r="C1300" t="str">
        <f>IF(Input_1!D1293&lt;&gt;"",Input_1!D1293,"")</f>
        <v/>
      </c>
      <c r="D1300" s="9" t="str">
        <f>IF(Input_1!E1293&lt;&gt;"",Input_1!E1293,"")</f>
        <v/>
      </c>
      <c r="E1300" s="9" t="str">
        <f>IF(Input_1!F1293&lt;&gt;"",Input_1!F1293,"")</f>
        <v/>
      </c>
      <c r="F1300" s="9" t="str">
        <f>IF(Input_1!G1293&lt;&gt;"",Input_1!G1293,"")</f>
        <v/>
      </c>
      <c r="G1300" s="9" t="str">
        <f>IF(Input_1!I1293&lt;&gt;"",Input_1!I1293,"")</f>
        <v/>
      </c>
      <c r="H1300" s="9" t="str">
        <f t="shared" si="425"/>
        <v/>
      </c>
      <c r="I1300" s="9" t="str">
        <f t="array" ref="I1300">IFERROR(_xlfn.STDEV.S(IF(D1300:G1300&gt;=0,IF(D1300:G1300&lt;&gt;"",D1300:G1300,""))),"")</f>
        <v/>
      </c>
      <c r="J1300" s="2">
        <f t="shared" si="426"/>
        <v>0</v>
      </c>
      <c r="L1300" t="str">
        <f t="shared" si="427"/>
        <v/>
      </c>
      <c r="M1300" t="str">
        <f t="shared" si="424"/>
        <v/>
      </c>
      <c r="N1300" t="str">
        <f t="shared" si="428"/>
        <v/>
      </c>
      <c r="O1300" t="str">
        <f t="array" ref="O1300">IF(OR(L1300="",M1300=""),"",COUNT(IF($J$11:$J$2001=1,IF($C$11:$C$2001&gt;L1300,IF($C$11:$C$2001&lt;=M1300,IF($D$11:$G$2001&gt;=0,$J$11:$J$2001),""),""),""),""))</f>
        <v/>
      </c>
      <c r="P1300" s="9" t="str">
        <f t="array" ref="P1300">IFERROR(IF(OR(L1300="",M1300=""),"",AVERAGE(IF($J$11:$J$2001=1,IF($C$11:$C$2001&gt;L1300,IF($C$11:$C$2001&lt;=M1300,IF($D$11:$G$2001&gt;=0,$D$11:$G$2001)),"")))),"")</f>
        <v/>
      </c>
      <c r="Q1300" t="str">
        <f t="array" ref="Q1300">IFERROR(IF(OR(L1300="",M1300=""),"",_xlfn.STDEV.S(IF($J$11:$J$2001=1,IF($C$11:$C$2001&gt;L1300,IF($C$11:$C$2001&lt;=M1300,IF($D$11:$G$2001&gt;=0,$D$11:$G$2001))),""))),"")</f>
        <v/>
      </c>
      <c r="R1300" t="str">
        <f t="shared" si="429"/>
        <v/>
      </c>
      <c r="S1300" t="str">
        <f t="shared" si="430"/>
        <v/>
      </c>
      <c r="U1300" t="str">
        <f>IF(Input_1!L1293&lt;&gt;"",Input_1!L1293,"")</f>
        <v/>
      </c>
      <c r="V1300" s="9" t="str">
        <f>IF(Input_1!M1293&lt;&gt;"",Input_1!M1293,"")</f>
        <v/>
      </c>
      <c r="W1300" s="9" t="str">
        <f>IF(Input_1!N1293&lt;&gt;"",Input_1!N1293,"")</f>
        <v/>
      </c>
      <c r="X1300" s="9" t="str">
        <f>IF(Input_1!O1293&lt;&gt;"",Input_1!O1293,"")</f>
        <v/>
      </c>
      <c r="Y1300" s="9" t="str">
        <f>IF(Input_1!Q1293&lt;&gt;"",Input_1!Q1293,"")</f>
        <v/>
      </c>
      <c r="Z1300" s="9" t="str">
        <f t="shared" si="431"/>
        <v/>
      </c>
      <c r="AA1300" s="9" t="str">
        <f t="array" ref="AA1300">IFERROR(_xlfn.STDEV.S(IF(V1300:Y1300&gt;=0,IF(V1300:Y1300&lt;&gt;"",V1300:Y1300,""))),"")</f>
        <v/>
      </c>
      <c r="AB1300" s="2">
        <f t="shared" si="432"/>
        <v>0</v>
      </c>
      <c r="AD1300" t="str">
        <f t="shared" si="442"/>
        <v/>
      </c>
      <c r="AE1300" t="str">
        <f t="shared" si="433"/>
        <v/>
      </c>
      <c r="AF1300" t="str">
        <f t="shared" ref="AF1300:AF1363" si="444">IF(AND(AD1300&lt;&gt;"",AE1300&lt;&gt;""),AE1300-AD1300,"")</f>
        <v/>
      </c>
      <c r="AG1300" t="str">
        <f t="array" ref="AG1300">IF(OR(AD1300="",AE1300=""),"",COUNT(IF($AB$11:$AB$2001=1,IF($U$11:$U$2001&gt;AD1300,IF($U$11:$U$2001&lt;=AE1300,IF($V$11:$Y$2001&gt;=0,$AB$11:$AB$2001),""),""),""),""))</f>
        <v/>
      </c>
      <c r="AH1300" s="9" t="str">
        <f t="array" ref="AH1300">IF(AND(AD1300&lt;&gt;"",AE1300&lt;&gt;""),AVERAGE(IF($AB$11:$AB$2001=1,IF($U$11:$U$2001&gt;AD1300,IF($C$11:$C$2001&lt;=AE1300,$V$11:$Y$2001)))),"")</f>
        <v/>
      </c>
      <c r="AI1300" s="9" t="str">
        <f t="array" ref="AI1300">IF(AND(AD1300&lt;&gt;"",AE1300&lt;&gt;""),_xlfn.STDEV.S(IF($AB$11:$AB$2001=1,IF($U$11:$U$2001&gt;AD1300,IF($C$11:$C$2001&lt;=AE1300,$V$11:$Y$2001)))),"")</f>
        <v/>
      </c>
      <c r="AJ1300" t="str">
        <f t="shared" si="434"/>
        <v/>
      </c>
      <c r="AK1300" t="str">
        <f t="shared" si="435"/>
        <v/>
      </c>
      <c r="AM1300" t="str">
        <f>IF(Input_1!T1293&lt;&gt;"",Input_1!T1293,"")</f>
        <v/>
      </c>
      <c r="AN1300" s="9" t="str">
        <f>IF(Input_1!U1293&lt;&gt;"",Input_1!U1293,"")</f>
        <v/>
      </c>
      <c r="AO1300" s="9" t="str">
        <f>IF(Input_1!V1293&lt;&gt;"",Input_1!V1293,"")</f>
        <v/>
      </c>
      <c r="AP1300" s="9" t="str">
        <f>IF(Input_1!W1293&lt;&gt;"",Input_1!W1293,"")</f>
        <v/>
      </c>
      <c r="AQ1300" s="9" t="str">
        <f>IF(Input_1!Y1293&lt;&gt;"",Input_1!Y1293,"")</f>
        <v/>
      </c>
      <c r="AR1300" s="9" t="str">
        <f t="shared" si="436"/>
        <v/>
      </c>
      <c r="AS1300" s="9" t="str">
        <f t="array" ref="AS1300">IFERROR(_xlfn.STDEV.S(IF(AN1300:AQ1300&gt;=0,IF(AN1300:AQ1300&lt;&gt;"",AN1300:AQ1300,""))),"")</f>
        <v/>
      </c>
      <c r="AT1300" s="2">
        <f t="shared" si="437"/>
        <v>0</v>
      </c>
      <c r="AV1300" t="str">
        <f t="shared" si="443"/>
        <v/>
      </c>
      <c r="AW1300" t="str">
        <f t="shared" si="438"/>
        <v/>
      </c>
      <c r="AX1300" t="str">
        <f t="shared" si="439"/>
        <v/>
      </c>
      <c r="AY1300" t="str">
        <f t="array" ref="AY1300">IF(OR(AV1300="",AW1300=""),"",COUNT(IF($AT$11:$AT$2001=1,IF($AM$11:$AM$2001&gt;AV1300,IF($AM$11:$AM$2001&lt;=AW1300,IF($AN$11:$AQ$2001&gt;=0,$AT$11:$AT$2001),""),""),""),""))</f>
        <v/>
      </c>
      <c r="AZ1300" s="9" t="str">
        <f t="array" ref="AZ1300">IFERROR(IF(OR(AV1300="",AW1300=""),"",AVERAGE(IF($AT$11:$AT$2001=1,IF($AM$11:$AM$2001&gt;AV1300,IF($AM$11:$AM$2001&lt;=AW1300,IF($AN$11:$AQ$2001&gt;=0,$AN$11:$AQ$2001)),"")))),"")</f>
        <v/>
      </c>
      <c r="BA1300" s="9" t="str">
        <f t="array" ref="BA1300">IFERROR(IF(OR(AV1300="",AW1300=""),"",_xlfn.STDEV.S(IF($AT$11:$AT$2001=1,IF($AM$11:$AM$2001&gt;AV1300,IF($AM$11:$AM$2001&lt;=AW1300,IF($AN$11:$AQ$2001&gt;=0,$AN$11:$AQ$2001))),""))),"")</f>
        <v/>
      </c>
      <c r="BB1300" t="str">
        <f t="shared" si="440"/>
        <v/>
      </c>
      <c r="BC1300" t="str">
        <f t="shared" si="441"/>
        <v/>
      </c>
    </row>
    <row r="1301" spans="1:55" x14ac:dyDescent="0.35">
      <c r="A1301" s="9" t="str">
        <f>IF(Input_1!A1294&lt;&gt;"",Input_1!A1294,"")</f>
        <v/>
      </c>
      <c r="B1301" s="9" t="str">
        <f>IF(Input_1!B1294&lt;&gt;"",Input_1!B1294,"")</f>
        <v/>
      </c>
      <c r="C1301" t="str">
        <f>IF(Input_1!D1294&lt;&gt;"",Input_1!D1294,"")</f>
        <v/>
      </c>
      <c r="D1301" s="9" t="str">
        <f>IF(Input_1!E1294&lt;&gt;"",Input_1!E1294,"")</f>
        <v/>
      </c>
      <c r="E1301" s="9" t="str">
        <f>IF(Input_1!F1294&lt;&gt;"",Input_1!F1294,"")</f>
        <v/>
      </c>
      <c r="F1301" s="9" t="str">
        <f>IF(Input_1!G1294&lt;&gt;"",Input_1!G1294,"")</f>
        <v/>
      </c>
      <c r="G1301" s="9" t="str">
        <f>IF(Input_1!I1294&lt;&gt;"",Input_1!I1294,"")</f>
        <v/>
      </c>
      <c r="H1301" s="9" t="str">
        <f t="shared" si="425"/>
        <v/>
      </c>
      <c r="I1301" s="9" t="str">
        <f t="array" ref="I1301">IFERROR(_xlfn.STDEV.S(IF(D1301:G1301&gt;=0,IF(D1301:G1301&lt;&gt;"",D1301:G1301,""))),"")</f>
        <v/>
      </c>
      <c r="J1301" s="2">
        <f t="shared" si="426"/>
        <v>0</v>
      </c>
      <c r="L1301" t="str">
        <f t="shared" si="427"/>
        <v/>
      </c>
      <c r="M1301" t="str">
        <f t="shared" si="424"/>
        <v/>
      </c>
      <c r="N1301" t="str">
        <f t="shared" si="428"/>
        <v/>
      </c>
      <c r="O1301" t="str">
        <f t="array" ref="O1301">IF(OR(L1301="",M1301=""),"",COUNT(IF($J$11:$J$2001=1,IF($C$11:$C$2001&gt;L1301,IF($C$11:$C$2001&lt;=M1301,IF($D$11:$G$2001&gt;=0,$J$11:$J$2001),""),""),""),""))</f>
        <v/>
      </c>
      <c r="P1301" s="9" t="str">
        <f t="array" ref="P1301">IFERROR(IF(OR(L1301="",M1301=""),"",AVERAGE(IF($J$11:$J$2001=1,IF($C$11:$C$2001&gt;L1301,IF($C$11:$C$2001&lt;=M1301,IF($D$11:$G$2001&gt;=0,$D$11:$G$2001)),"")))),"")</f>
        <v/>
      </c>
      <c r="Q1301" t="str">
        <f t="array" ref="Q1301">IFERROR(IF(OR(L1301="",M1301=""),"",_xlfn.STDEV.S(IF($J$11:$J$2001=1,IF($C$11:$C$2001&gt;L1301,IF($C$11:$C$2001&lt;=M1301,IF($D$11:$G$2001&gt;=0,$D$11:$G$2001))),""))),"")</f>
        <v/>
      </c>
      <c r="R1301" t="str">
        <f t="shared" si="429"/>
        <v/>
      </c>
      <c r="S1301" t="str">
        <f t="shared" si="430"/>
        <v/>
      </c>
      <c r="U1301" t="str">
        <f>IF(Input_1!L1294&lt;&gt;"",Input_1!L1294,"")</f>
        <v/>
      </c>
      <c r="V1301" s="9" t="str">
        <f>IF(Input_1!M1294&lt;&gt;"",Input_1!M1294,"")</f>
        <v/>
      </c>
      <c r="W1301" s="9" t="str">
        <f>IF(Input_1!N1294&lt;&gt;"",Input_1!N1294,"")</f>
        <v/>
      </c>
      <c r="X1301" s="9" t="str">
        <f>IF(Input_1!O1294&lt;&gt;"",Input_1!O1294,"")</f>
        <v/>
      </c>
      <c r="Y1301" s="9" t="str">
        <f>IF(Input_1!Q1294&lt;&gt;"",Input_1!Q1294,"")</f>
        <v/>
      </c>
      <c r="Z1301" s="9" t="str">
        <f t="shared" si="431"/>
        <v/>
      </c>
      <c r="AA1301" s="9" t="str">
        <f t="array" ref="AA1301">IFERROR(_xlfn.STDEV.S(IF(V1301:Y1301&gt;=0,IF(V1301:Y1301&lt;&gt;"",V1301:Y1301,""))),"")</f>
        <v/>
      </c>
      <c r="AB1301" s="2">
        <f t="shared" si="432"/>
        <v>0</v>
      </c>
      <c r="AD1301" t="str">
        <f t="shared" si="442"/>
        <v/>
      </c>
      <c r="AE1301" t="str">
        <f t="shared" si="433"/>
        <v/>
      </c>
      <c r="AF1301" t="str">
        <f t="shared" si="444"/>
        <v/>
      </c>
      <c r="AG1301" t="str">
        <f t="array" ref="AG1301">IF(OR(AD1301="",AE1301=""),"",COUNT(IF($AB$11:$AB$2001=1,IF($U$11:$U$2001&gt;AD1301,IF($U$11:$U$2001&lt;=AE1301,IF($V$11:$Y$2001&gt;=0,$AB$11:$AB$2001),""),""),""),""))</f>
        <v/>
      </c>
      <c r="AH1301" s="9" t="str">
        <f t="array" ref="AH1301">IF(AND(AD1301&lt;&gt;"",AE1301&lt;&gt;""),AVERAGE(IF($AB$11:$AB$2001=1,IF($U$11:$U$2001&gt;AD1301,IF($C$11:$C$2001&lt;=AE1301,$V$11:$Y$2001)))),"")</f>
        <v/>
      </c>
      <c r="AI1301" s="9" t="str">
        <f t="array" ref="AI1301">IF(AND(AD1301&lt;&gt;"",AE1301&lt;&gt;""),_xlfn.STDEV.S(IF($AB$11:$AB$2001=1,IF($U$11:$U$2001&gt;AD1301,IF($C$11:$C$2001&lt;=AE1301,$V$11:$Y$2001)))),"")</f>
        <v/>
      </c>
      <c r="AJ1301" t="str">
        <f t="shared" si="434"/>
        <v/>
      </c>
      <c r="AK1301" t="str">
        <f t="shared" si="435"/>
        <v/>
      </c>
      <c r="AM1301" t="str">
        <f>IF(Input_1!T1294&lt;&gt;"",Input_1!T1294,"")</f>
        <v/>
      </c>
      <c r="AN1301" s="9" t="str">
        <f>IF(Input_1!U1294&lt;&gt;"",Input_1!U1294,"")</f>
        <v/>
      </c>
      <c r="AO1301" s="9" t="str">
        <f>IF(Input_1!V1294&lt;&gt;"",Input_1!V1294,"")</f>
        <v/>
      </c>
      <c r="AP1301" s="9" t="str">
        <f>IF(Input_1!W1294&lt;&gt;"",Input_1!W1294,"")</f>
        <v/>
      </c>
      <c r="AQ1301" s="9" t="str">
        <f>IF(Input_1!Y1294&lt;&gt;"",Input_1!Y1294,"")</f>
        <v/>
      </c>
      <c r="AR1301" s="9" t="str">
        <f t="shared" si="436"/>
        <v/>
      </c>
      <c r="AS1301" s="9" t="str">
        <f t="array" ref="AS1301">IFERROR(_xlfn.STDEV.S(IF(AN1301:AQ1301&gt;=0,IF(AN1301:AQ1301&lt;&gt;"",AN1301:AQ1301,""))),"")</f>
        <v/>
      </c>
      <c r="AT1301" s="2">
        <f t="shared" si="437"/>
        <v>0</v>
      </c>
      <c r="AV1301" t="str">
        <f t="shared" si="443"/>
        <v/>
      </c>
      <c r="AW1301" t="str">
        <f t="shared" si="438"/>
        <v/>
      </c>
      <c r="AX1301" t="str">
        <f t="shared" si="439"/>
        <v/>
      </c>
      <c r="AY1301" t="str">
        <f t="array" ref="AY1301">IF(OR(AV1301="",AW1301=""),"",COUNT(IF($AT$11:$AT$2001=1,IF($AM$11:$AM$2001&gt;AV1301,IF($AM$11:$AM$2001&lt;=AW1301,IF($AN$11:$AQ$2001&gt;=0,$AT$11:$AT$2001),""),""),""),""))</f>
        <v/>
      </c>
      <c r="AZ1301" s="9" t="str">
        <f t="array" ref="AZ1301">IFERROR(IF(OR(AV1301="",AW1301=""),"",AVERAGE(IF($AT$11:$AT$2001=1,IF($AM$11:$AM$2001&gt;AV1301,IF($AM$11:$AM$2001&lt;=AW1301,IF($AN$11:$AQ$2001&gt;=0,$AN$11:$AQ$2001)),"")))),"")</f>
        <v/>
      </c>
      <c r="BA1301" s="9" t="str">
        <f t="array" ref="BA1301">IFERROR(IF(OR(AV1301="",AW1301=""),"",_xlfn.STDEV.S(IF($AT$11:$AT$2001=1,IF($AM$11:$AM$2001&gt;AV1301,IF($AM$11:$AM$2001&lt;=AW1301,IF($AN$11:$AQ$2001&gt;=0,$AN$11:$AQ$2001))),""))),"")</f>
        <v/>
      </c>
      <c r="BB1301" t="str">
        <f t="shared" si="440"/>
        <v/>
      </c>
      <c r="BC1301" t="str">
        <f t="shared" si="441"/>
        <v/>
      </c>
    </row>
    <row r="1302" spans="1:55" x14ac:dyDescent="0.35">
      <c r="A1302" s="9" t="str">
        <f>IF(Input_1!A1295&lt;&gt;"",Input_1!A1295,"")</f>
        <v/>
      </c>
      <c r="B1302" s="9" t="str">
        <f>IF(Input_1!B1295&lt;&gt;"",Input_1!B1295,"")</f>
        <v/>
      </c>
      <c r="C1302" t="str">
        <f>IF(Input_1!D1295&lt;&gt;"",Input_1!D1295,"")</f>
        <v/>
      </c>
      <c r="D1302" s="9" t="str">
        <f>IF(Input_1!E1295&lt;&gt;"",Input_1!E1295,"")</f>
        <v/>
      </c>
      <c r="E1302" s="9" t="str">
        <f>IF(Input_1!F1295&lt;&gt;"",Input_1!F1295,"")</f>
        <v/>
      </c>
      <c r="F1302" s="9" t="str">
        <f>IF(Input_1!G1295&lt;&gt;"",Input_1!G1295,"")</f>
        <v/>
      </c>
      <c r="G1302" s="9" t="str">
        <f>IF(Input_1!I1295&lt;&gt;"",Input_1!I1295,"")</f>
        <v/>
      </c>
      <c r="H1302" s="9" t="str">
        <f t="shared" si="425"/>
        <v/>
      </c>
      <c r="I1302" s="9" t="str">
        <f t="array" ref="I1302">IFERROR(_xlfn.STDEV.S(IF(D1302:G1302&gt;=0,IF(D1302:G1302&lt;&gt;"",D1302:G1302,""))),"")</f>
        <v/>
      </c>
      <c r="J1302" s="2">
        <f t="shared" si="426"/>
        <v>0</v>
      </c>
      <c r="L1302" t="str">
        <f t="shared" si="427"/>
        <v/>
      </c>
      <c r="M1302" t="str">
        <f t="shared" si="424"/>
        <v/>
      </c>
      <c r="N1302" t="str">
        <f t="shared" si="428"/>
        <v/>
      </c>
      <c r="O1302" t="str">
        <f t="array" ref="O1302">IF(OR(L1302="",M1302=""),"",COUNT(IF($J$11:$J$2001=1,IF($C$11:$C$2001&gt;L1302,IF($C$11:$C$2001&lt;=M1302,IF($D$11:$G$2001&gt;=0,$J$11:$J$2001),""),""),""),""))</f>
        <v/>
      </c>
      <c r="P1302" s="9" t="str">
        <f t="array" ref="P1302">IFERROR(IF(OR(L1302="",M1302=""),"",AVERAGE(IF($J$11:$J$2001=1,IF($C$11:$C$2001&gt;L1302,IF($C$11:$C$2001&lt;=M1302,IF($D$11:$G$2001&gt;=0,$D$11:$G$2001)),"")))),"")</f>
        <v/>
      </c>
      <c r="Q1302" t="str">
        <f t="array" ref="Q1302">IFERROR(IF(OR(L1302="",M1302=""),"",_xlfn.STDEV.S(IF($J$11:$J$2001=1,IF($C$11:$C$2001&gt;L1302,IF($C$11:$C$2001&lt;=M1302,IF($D$11:$G$2001&gt;=0,$D$11:$G$2001))),""))),"")</f>
        <v/>
      </c>
      <c r="R1302" t="str">
        <f t="shared" si="429"/>
        <v/>
      </c>
      <c r="S1302" t="str">
        <f t="shared" si="430"/>
        <v/>
      </c>
      <c r="U1302" t="str">
        <f>IF(Input_1!L1295&lt;&gt;"",Input_1!L1295,"")</f>
        <v/>
      </c>
      <c r="V1302" s="9" t="str">
        <f>IF(Input_1!M1295&lt;&gt;"",Input_1!M1295,"")</f>
        <v/>
      </c>
      <c r="W1302" s="9" t="str">
        <f>IF(Input_1!N1295&lt;&gt;"",Input_1!N1295,"")</f>
        <v/>
      </c>
      <c r="X1302" s="9" t="str">
        <f>IF(Input_1!O1295&lt;&gt;"",Input_1!O1295,"")</f>
        <v/>
      </c>
      <c r="Y1302" s="9" t="str">
        <f>IF(Input_1!Q1295&lt;&gt;"",Input_1!Q1295,"")</f>
        <v/>
      </c>
      <c r="Z1302" s="9" t="str">
        <f t="shared" si="431"/>
        <v/>
      </c>
      <c r="AA1302" s="9" t="str">
        <f t="array" ref="AA1302">IFERROR(_xlfn.STDEV.S(IF(V1302:Y1302&gt;=0,IF(V1302:Y1302&lt;&gt;"",V1302:Y1302,""))),"")</f>
        <v/>
      </c>
      <c r="AB1302" s="2">
        <f t="shared" si="432"/>
        <v>0</v>
      </c>
      <c r="AD1302" t="str">
        <f t="shared" si="442"/>
        <v/>
      </c>
      <c r="AE1302" t="str">
        <f t="shared" si="433"/>
        <v/>
      </c>
      <c r="AF1302" t="str">
        <f t="shared" si="444"/>
        <v/>
      </c>
      <c r="AG1302" t="str">
        <f t="array" ref="AG1302">IF(OR(AD1302="",AE1302=""),"",COUNT(IF($AB$11:$AB$2001=1,IF($U$11:$U$2001&gt;AD1302,IF($U$11:$U$2001&lt;=AE1302,IF($V$11:$Y$2001&gt;=0,$AB$11:$AB$2001),""),""),""),""))</f>
        <v/>
      </c>
      <c r="AH1302" s="9" t="str">
        <f t="array" ref="AH1302">IF(AND(AD1302&lt;&gt;"",AE1302&lt;&gt;""),AVERAGE(IF($AB$11:$AB$2001=1,IF($U$11:$U$2001&gt;AD1302,IF($C$11:$C$2001&lt;=AE1302,$V$11:$Y$2001)))),"")</f>
        <v/>
      </c>
      <c r="AI1302" s="9" t="str">
        <f t="array" ref="AI1302">IF(AND(AD1302&lt;&gt;"",AE1302&lt;&gt;""),_xlfn.STDEV.S(IF($AB$11:$AB$2001=1,IF($U$11:$U$2001&gt;AD1302,IF($C$11:$C$2001&lt;=AE1302,$V$11:$Y$2001)))),"")</f>
        <v/>
      </c>
      <c r="AJ1302" t="str">
        <f t="shared" si="434"/>
        <v/>
      </c>
      <c r="AK1302" t="str">
        <f t="shared" si="435"/>
        <v/>
      </c>
      <c r="AM1302" t="str">
        <f>IF(Input_1!T1295&lt;&gt;"",Input_1!T1295,"")</f>
        <v/>
      </c>
      <c r="AN1302" s="9" t="str">
        <f>IF(Input_1!U1295&lt;&gt;"",Input_1!U1295,"")</f>
        <v/>
      </c>
      <c r="AO1302" s="9" t="str">
        <f>IF(Input_1!V1295&lt;&gt;"",Input_1!V1295,"")</f>
        <v/>
      </c>
      <c r="AP1302" s="9" t="str">
        <f>IF(Input_1!W1295&lt;&gt;"",Input_1!W1295,"")</f>
        <v/>
      </c>
      <c r="AQ1302" s="9" t="str">
        <f>IF(Input_1!Y1295&lt;&gt;"",Input_1!Y1295,"")</f>
        <v/>
      </c>
      <c r="AR1302" s="9" t="str">
        <f t="shared" si="436"/>
        <v/>
      </c>
      <c r="AS1302" s="9" t="str">
        <f t="array" ref="AS1302">IFERROR(_xlfn.STDEV.S(IF(AN1302:AQ1302&gt;=0,IF(AN1302:AQ1302&lt;&gt;"",AN1302:AQ1302,""))),"")</f>
        <v/>
      </c>
      <c r="AT1302" s="2">
        <f t="shared" si="437"/>
        <v>0</v>
      </c>
      <c r="AV1302" t="str">
        <f t="shared" si="443"/>
        <v/>
      </c>
      <c r="AW1302" t="str">
        <f t="shared" si="438"/>
        <v/>
      </c>
      <c r="AX1302" t="str">
        <f t="shared" si="439"/>
        <v/>
      </c>
      <c r="AY1302" t="str">
        <f t="array" ref="AY1302">IF(OR(AV1302="",AW1302=""),"",COUNT(IF($AT$11:$AT$2001=1,IF($AM$11:$AM$2001&gt;AV1302,IF($AM$11:$AM$2001&lt;=AW1302,IF($AN$11:$AQ$2001&gt;=0,$AT$11:$AT$2001),""),""),""),""))</f>
        <v/>
      </c>
      <c r="AZ1302" s="9" t="str">
        <f t="array" ref="AZ1302">IFERROR(IF(OR(AV1302="",AW1302=""),"",AVERAGE(IF($AT$11:$AT$2001=1,IF($AM$11:$AM$2001&gt;AV1302,IF($AM$11:$AM$2001&lt;=AW1302,IF($AN$11:$AQ$2001&gt;=0,$AN$11:$AQ$2001)),"")))),"")</f>
        <v/>
      </c>
      <c r="BA1302" s="9" t="str">
        <f t="array" ref="BA1302">IFERROR(IF(OR(AV1302="",AW1302=""),"",_xlfn.STDEV.S(IF($AT$11:$AT$2001=1,IF($AM$11:$AM$2001&gt;AV1302,IF($AM$11:$AM$2001&lt;=AW1302,IF($AN$11:$AQ$2001&gt;=0,$AN$11:$AQ$2001))),""))),"")</f>
        <v/>
      </c>
      <c r="BB1302" t="str">
        <f t="shared" si="440"/>
        <v/>
      </c>
      <c r="BC1302" t="str">
        <f t="shared" si="441"/>
        <v/>
      </c>
    </row>
    <row r="1303" spans="1:55" x14ac:dyDescent="0.35">
      <c r="A1303" s="9" t="str">
        <f>IF(Input_1!A1296&lt;&gt;"",Input_1!A1296,"")</f>
        <v/>
      </c>
      <c r="B1303" s="9" t="str">
        <f>IF(Input_1!B1296&lt;&gt;"",Input_1!B1296,"")</f>
        <v/>
      </c>
      <c r="C1303" t="str">
        <f>IF(Input_1!D1296&lt;&gt;"",Input_1!D1296,"")</f>
        <v/>
      </c>
      <c r="D1303" s="9" t="str">
        <f>IF(Input_1!E1296&lt;&gt;"",Input_1!E1296,"")</f>
        <v/>
      </c>
      <c r="E1303" s="9" t="str">
        <f>IF(Input_1!F1296&lt;&gt;"",Input_1!F1296,"")</f>
        <v/>
      </c>
      <c r="F1303" s="9" t="str">
        <f>IF(Input_1!G1296&lt;&gt;"",Input_1!G1296,"")</f>
        <v/>
      </c>
      <c r="G1303" s="9" t="str">
        <f>IF(Input_1!I1296&lt;&gt;"",Input_1!I1296,"")</f>
        <v/>
      </c>
      <c r="H1303" s="9" t="str">
        <f t="shared" si="425"/>
        <v/>
      </c>
      <c r="I1303" s="9" t="str">
        <f t="array" ref="I1303">IFERROR(_xlfn.STDEV.S(IF(D1303:G1303&gt;=0,IF(D1303:G1303&lt;&gt;"",D1303:G1303,""))),"")</f>
        <v/>
      </c>
      <c r="J1303" s="2">
        <f t="shared" si="426"/>
        <v>0</v>
      </c>
      <c r="L1303" t="str">
        <f t="shared" si="427"/>
        <v/>
      </c>
      <c r="M1303" t="str">
        <f t="shared" si="424"/>
        <v/>
      </c>
      <c r="N1303" t="str">
        <f t="shared" si="428"/>
        <v/>
      </c>
      <c r="O1303" t="str">
        <f t="array" ref="O1303">IF(OR(L1303="",M1303=""),"",COUNT(IF($J$11:$J$2001=1,IF($C$11:$C$2001&gt;L1303,IF($C$11:$C$2001&lt;=M1303,IF($D$11:$G$2001&gt;=0,$J$11:$J$2001),""),""),""),""))</f>
        <v/>
      </c>
      <c r="P1303" s="9" t="str">
        <f t="array" ref="P1303">IFERROR(IF(OR(L1303="",M1303=""),"",AVERAGE(IF($J$11:$J$2001=1,IF($C$11:$C$2001&gt;L1303,IF($C$11:$C$2001&lt;=M1303,IF($D$11:$G$2001&gt;=0,$D$11:$G$2001)),"")))),"")</f>
        <v/>
      </c>
      <c r="Q1303" t="str">
        <f t="array" ref="Q1303">IFERROR(IF(OR(L1303="",M1303=""),"",_xlfn.STDEV.S(IF($J$11:$J$2001=1,IF($C$11:$C$2001&gt;L1303,IF($C$11:$C$2001&lt;=M1303,IF($D$11:$G$2001&gt;=0,$D$11:$G$2001))),""))),"")</f>
        <v/>
      </c>
      <c r="R1303" t="str">
        <f t="shared" si="429"/>
        <v/>
      </c>
      <c r="S1303" t="str">
        <f t="shared" si="430"/>
        <v/>
      </c>
      <c r="U1303" t="str">
        <f>IF(Input_1!L1296&lt;&gt;"",Input_1!L1296,"")</f>
        <v/>
      </c>
      <c r="V1303" s="9" t="str">
        <f>IF(Input_1!M1296&lt;&gt;"",Input_1!M1296,"")</f>
        <v/>
      </c>
      <c r="W1303" s="9" t="str">
        <f>IF(Input_1!N1296&lt;&gt;"",Input_1!N1296,"")</f>
        <v/>
      </c>
      <c r="X1303" s="9" t="str">
        <f>IF(Input_1!O1296&lt;&gt;"",Input_1!O1296,"")</f>
        <v/>
      </c>
      <c r="Y1303" s="9" t="str">
        <f>IF(Input_1!Q1296&lt;&gt;"",Input_1!Q1296,"")</f>
        <v/>
      </c>
      <c r="Z1303" s="9" t="str">
        <f t="shared" si="431"/>
        <v/>
      </c>
      <c r="AA1303" s="9" t="str">
        <f t="array" ref="AA1303">IFERROR(_xlfn.STDEV.S(IF(V1303:Y1303&gt;=0,IF(V1303:Y1303&lt;&gt;"",V1303:Y1303,""))),"")</f>
        <v/>
      </c>
      <c r="AB1303" s="2">
        <f t="shared" si="432"/>
        <v>0</v>
      </c>
      <c r="AD1303" t="str">
        <f t="shared" si="442"/>
        <v/>
      </c>
      <c r="AE1303" t="str">
        <f t="shared" si="433"/>
        <v/>
      </c>
      <c r="AF1303" t="str">
        <f t="shared" si="444"/>
        <v/>
      </c>
      <c r="AG1303" t="str">
        <f t="array" ref="AG1303">IF(OR(AD1303="",AE1303=""),"",COUNT(IF($AB$11:$AB$2001=1,IF($U$11:$U$2001&gt;AD1303,IF($U$11:$U$2001&lt;=AE1303,IF($V$11:$Y$2001&gt;=0,$AB$11:$AB$2001),""),""),""),""))</f>
        <v/>
      </c>
      <c r="AH1303" s="9" t="str">
        <f t="array" ref="AH1303">IF(AND(AD1303&lt;&gt;"",AE1303&lt;&gt;""),AVERAGE(IF($AB$11:$AB$2001=1,IF($U$11:$U$2001&gt;AD1303,IF($C$11:$C$2001&lt;=AE1303,$V$11:$Y$2001)))),"")</f>
        <v/>
      </c>
      <c r="AI1303" s="9" t="str">
        <f t="array" ref="AI1303">IF(AND(AD1303&lt;&gt;"",AE1303&lt;&gt;""),_xlfn.STDEV.S(IF($AB$11:$AB$2001=1,IF($U$11:$U$2001&gt;AD1303,IF($C$11:$C$2001&lt;=AE1303,$V$11:$Y$2001)))),"")</f>
        <v/>
      </c>
      <c r="AJ1303" t="str">
        <f t="shared" si="434"/>
        <v/>
      </c>
      <c r="AK1303" t="str">
        <f t="shared" si="435"/>
        <v/>
      </c>
      <c r="AM1303" t="str">
        <f>IF(Input_1!T1296&lt;&gt;"",Input_1!T1296,"")</f>
        <v/>
      </c>
      <c r="AN1303" s="9" t="str">
        <f>IF(Input_1!U1296&lt;&gt;"",Input_1!U1296,"")</f>
        <v/>
      </c>
      <c r="AO1303" s="9" t="str">
        <f>IF(Input_1!V1296&lt;&gt;"",Input_1!V1296,"")</f>
        <v/>
      </c>
      <c r="AP1303" s="9" t="str">
        <f>IF(Input_1!W1296&lt;&gt;"",Input_1!W1296,"")</f>
        <v/>
      </c>
      <c r="AQ1303" s="9" t="str">
        <f>IF(Input_1!Y1296&lt;&gt;"",Input_1!Y1296,"")</f>
        <v/>
      </c>
      <c r="AR1303" s="9" t="str">
        <f t="shared" si="436"/>
        <v/>
      </c>
      <c r="AS1303" s="9" t="str">
        <f t="array" ref="AS1303">IFERROR(_xlfn.STDEV.S(IF(AN1303:AQ1303&gt;=0,IF(AN1303:AQ1303&lt;&gt;"",AN1303:AQ1303,""))),"")</f>
        <v/>
      </c>
      <c r="AT1303" s="2">
        <f t="shared" si="437"/>
        <v>0</v>
      </c>
      <c r="AV1303" t="str">
        <f t="shared" si="443"/>
        <v/>
      </c>
      <c r="AW1303" t="str">
        <f t="shared" si="438"/>
        <v/>
      </c>
      <c r="AX1303" t="str">
        <f t="shared" si="439"/>
        <v/>
      </c>
      <c r="AY1303" t="str">
        <f t="array" ref="AY1303">IF(OR(AV1303="",AW1303=""),"",COUNT(IF($AT$11:$AT$2001=1,IF($AM$11:$AM$2001&gt;AV1303,IF($AM$11:$AM$2001&lt;=AW1303,IF($AN$11:$AQ$2001&gt;=0,$AT$11:$AT$2001),""),""),""),""))</f>
        <v/>
      </c>
      <c r="AZ1303" s="9" t="str">
        <f t="array" ref="AZ1303">IFERROR(IF(OR(AV1303="",AW1303=""),"",AVERAGE(IF($AT$11:$AT$2001=1,IF($AM$11:$AM$2001&gt;AV1303,IF($AM$11:$AM$2001&lt;=AW1303,IF($AN$11:$AQ$2001&gt;=0,$AN$11:$AQ$2001)),"")))),"")</f>
        <v/>
      </c>
      <c r="BA1303" s="9" t="str">
        <f t="array" ref="BA1303">IFERROR(IF(OR(AV1303="",AW1303=""),"",_xlfn.STDEV.S(IF($AT$11:$AT$2001=1,IF($AM$11:$AM$2001&gt;AV1303,IF($AM$11:$AM$2001&lt;=AW1303,IF($AN$11:$AQ$2001&gt;=0,$AN$11:$AQ$2001))),""))),"")</f>
        <v/>
      </c>
      <c r="BB1303" t="str">
        <f t="shared" si="440"/>
        <v/>
      </c>
      <c r="BC1303" t="str">
        <f t="shared" si="441"/>
        <v/>
      </c>
    </row>
    <row r="1304" spans="1:55" x14ac:dyDescent="0.35">
      <c r="A1304" s="9" t="str">
        <f>IF(Input_1!A1297&lt;&gt;"",Input_1!A1297,"")</f>
        <v/>
      </c>
      <c r="B1304" s="9" t="str">
        <f>IF(Input_1!B1297&lt;&gt;"",Input_1!B1297,"")</f>
        <v/>
      </c>
      <c r="C1304" t="str">
        <f>IF(Input_1!D1297&lt;&gt;"",Input_1!D1297,"")</f>
        <v/>
      </c>
      <c r="D1304" s="9" t="str">
        <f>IF(Input_1!E1297&lt;&gt;"",Input_1!E1297,"")</f>
        <v/>
      </c>
      <c r="E1304" s="9" t="str">
        <f>IF(Input_1!F1297&lt;&gt;"",Input_1!F1297,"")</f>
        <v/>
      </c>
      <c r="F1304" s="9" t="str">
        <f>IF(Input_1!G1297&lt;&gt;"",Input_1!G1297,"")</f>
        <v/>
      </c>
      <c r="G1304" s="9" t="str">
        <f>IF(Input_1!I1297&lt;&gt;"",Input_1!I1297,"")</f>
        <v/>
      </c>
      <c r="H1304" s="9" t="str">
        <f t="shared" si="425"/>
        <v/>
      </c>
      <c r="I1304" s="9" t="str">
        <f t="array" ref="I1304">IFERROR(_xlfn.STDEV.S(IF(D1304:G1304&gt;=0,IF(D1304:G1304&lt;&gt;"",D1304:G1304,""))),"")</f>
        <v/>
      </c>
      <c r="J1304" s="2">
        <f t="shared" si="426"/>
        <v>0</v>
      </c>
      <c r="L1304" t="str">
        <f t="shared" si="427"/>
        <v/>
      </c>
      <c r="M1304" t="str">
        <f t="shared" si="424"/>
        <v/>
      </c>
      <c r="N1304" t="str">
        <f t="shared" si="428"/>
        <v/>
      </c>
      <c r="O1304" t="str">
        <f t="array" ref="O1304">IF(OR(L1304="",M1304=""),"",COUNT(IF($J$11:$J$2001=1,IF($C$11:$C$2001&gt;L1304,IF($C$11:$C$2001&lt;=M1304,IF($D$11:$G$2001&gt;=0,$J$11:$J$2001),""),""),""),""))</f>
        <v/>
      </c>
      <c r="P1304" s="9" t="str">
        <f t="array" ref="P1304">IFERROR(IF(OR(L1304="",M1304=""),"",AVERAGE(IF($J$11:$J$2001=1,IF($C$11:$C$2001&gt;L1304,IF($C$11:$C$2001&lt;=M1304,IF($D$11:$G$2001&gt;=0,$D$11:$G$2001)),"")))),"")</f>
        <v/>
      </c>
      <c r="Q1304" t="str">
        <f t="array" ref="Q1304">IFERROR(IF(OR(L1304="",M1304=""),"",_xlfn.STDEV.S(IF($J$11:$J$2001=1,IF($C$11:$C$2001&gt;L1304,IF($C$11:$C$2001&lt;=M1304,IF($D$11:$G$2001&gt;=0,$D$11:$G$2001))),""))),"")</f>
        <v/>
      </c>
      <c r="R1304" t="str">
        <f t="shared" si="429"/>
        <v/>
      </c>
      <c r="S1304" t="str">
        <f t="shared" si="430"/>
        <v/>
      </c>
      <c r="U1304" t="str">
        <f>IF(Input_1!L1297&lt;&gt;"",Input_1!L1297,"")</f>
        <v/>
      </c>
      <c r="V1304" s="9" t="str">
        <f>IF(Input_1!M1297&lt;&gt;"",Input_1!M1297,"")</f>
        <v/>
      </c>
      <c r="W1304" s="9" t="str">
        <f>IF(Input_1!N1297&lt;&gt;"",Input_1!N1297,"")</f>
        <v/>
      </c>
      <c r="X1304" s="9" t="str">
        <f>IF(Input_1!O1297&lt;&gt;"",Input_1!O1297,"")</f>
        <v/>
      </c>
      <c r="Y1304" s="9" t="str">
        <f>IF(Input_1!Q1297&lt;&gt;"",Input_1!Q1297,"")</f>
        <v/>
      </c>
      <c r="Z1304" s="9" t="str">
        <f t="shared" si="431"/>
        <v/>
      </c>
      <c r="AA1304" s="9" t="str">
        <f t="array" ref="AA1304">IFERROR(_xlfn.STDEV.S(IF(V1304:Y1304&gt;=0,IF(V1304:Y1304&lt;&gt;"",V1304:Y1304,""))),"")</f>
        <v/>
      </c>
      <c r="AB1304" s="2">
        <f t="shared" si="432"/>
        <v>0</v>
      </c>
      <c r="AD1304" t="str">
        <f t="shared" si="442"/>
        <v/>
      </c>
      <c r="AE1304" t="str">
        <f t="shared" si="433"/>
        <v/>
      </c>
      <c r="AF1304" t="str">
        <f t="shared" si="444"/>
        <v/>
      </c>
      <c r="AG1304" t="str">
        <f t="array" ref="AG1304">IF(OR(AD1304="",AE1304=""),"",COUNT(IF($AB$11:$AB$2001=1,IF($U$11:$U$2001&gt;AD1304,IF($U$11:$U$2001&lt;=AE1304,IF($V$11:$Y$2001&gt;=0,$AB$11:$AB$2001),""),""),""),""))</f>
        <v/>
      </c>
      <c r="AH1304" s="9" t="str">
        <f t="array" ref="AH1304">IF(AND(AD1304&lt;&gt;"",AE1304&lt;&gt;""),AVERAGE(IF($AB$11:$AB$2001=1,IF($U$11:$U$2001&gt;AD1304,IF($C$11:$C$2001&lt;=AE1304,$V$11:$Y$2001)))),"")</f>
        <v/>
      </c>
      <c r="AI1304" s="9" t="str">
        <f t="array" ref="AI1304">IF(AND(AD1304&lt;&gt;"",AE1304&lt;&gt;""),_xlfn.STDEV.S(IF($AB$11:$AB$2001=1,IF($U$11:$U$2001&gt;AD1304,IF($C$11:$C$2001&lt;=AE1304,$V$11:$Y$2001)))),"")</f>
        <v/>
      </c>
      <c r="AJ1304" t="str">
        <f t="shared" si="434"/>
        <v/>
      </c>
      <c r="AK1304" t="str">
        <f t="shared" si="435"/>
        <v/>
      </c>
      <c r="AM1304" t="str">
        <f>IF(Input_1!T1297&lt;&gt;"",Input_1!T1297,"")</f>
        <v/>
      </c>
      <c r="AN1304" s="9" t="str">
        <f>IF(Input_1!U1297&lt;&gt;"",Input_1!U1297,"")</f>
        <v/>
      </c>
      <c r="AO1304" s="9" t="str">
        <f>IF(Input_1!V1297&lt;&gt;"",Input_1!V1297,"")</f>
        <v/>
      </c>
      <c r="AP1304" s="9" t="str">
        <f>IF(Input_1!W1297&lt;&gt;"",Input_1!W1297,"")</f>
        <v/>
      </c>
      <c r="AQ1304" s="9" t="str">
        <f>IF(Input_1!Y1297&lt;&gt;"",Input_1!Y1297,"")</f>
        <v/>
      </c>
      <c r="AR1304" s="9" t="str">
        <f t="shared" si="436"/>
        <v/>
      </c>
      <c r="AS1304" s="9" t="str">
        <f t="array" ref="AS1304">IFERROR(_xlfn.STDEV.S(IF(AN1304:AQ1304&gt;=0,IF(AN1304:AQ1304&lt;&gt;"",AN1304:AQ1304,""))),"")</f>
        <v/>
      </c>
      <c r="AT1304" s="2">
        <f t="shared" si="437"/>
        <v>0</v>
      </c>
      <c r="AV1304" t="str">
        <f t="shared" si="443"/>
        <v/>
      </c>
      <c r="AW1304" t="str">
        <f t="shared" si="438"/>
        <v/>
      </c>
      <c r="AX1304" t="str">
        <f t="shared" si="439"/>
        <v/>
      </c>
      <c r="AY1304" t="str">
        <f t="array" ref="AY1304">IF(OR(AV1304="",AW1304=""),"",COUNT(IF($AT$11:$AT$2001=1,IF($AM$11:$AM$2001&gt;AV1304,IF($AM$11:$AM$2001&lt;=AW1304,IF($AN$11:$AQ$2001&gt;=0,$AT$11:$AT$2001),""),""),""),""))</f>
        <v/>
      </c>
      <c r="AZ1304" s="9" t="str">
        <f t="array" ref="AZ1304">IFERROR(IF(OR(AV1304="",AW1304=""),"",AVERAGE(IF($AT$11:$AT$2001=1,IF($AM$11:$AM$2001&gt;AV1304,IF($AM$11:$AM$2001&lt;=AW1304,IF($AN$11:$AQ$2001&gt;=0,$AN$11:$AQ$2001)),"")))),"")</f>
        <v/>
      </c>
      <c r="BA1304" s="9" t="str">
        <f t="array" ref="BA1304">IFERROR(IF(OR(AV1304="",AW1304=""),"",_xlfn.STDEV.S(IF($AT$11:$AT$2001=1,IF($AM$11:$AM$2001&gt;AV1304,IF($AM$11:$AM$2001&lt;=AW1304,IF($AN$11:$AQ$2001&gt;=0,$AN$11:$AQ$2001))),""))),"")</f>
        <v/>
      </c>
      <c r="BB1304" t="str">
        <f t="shared" si="440"/>
        <v/>
      </c>
      <c r="BC1304" t="str">
        <f t="shared" si="441"/>
        <v/>
      </c>
    </row>
    <row r="1305" spans="1:55" x14ac:dyDescent="0.35">
      <c r="A1305" s="9" t="str">
        <f>IF(Input_1!A1298&lt;&gt;"",Input_1!A1298,"")</f>
        <v/>
      </c>
      <c r="B1305" s="9" t="str">
        <f>IF(Input_1!B1298&lt;&gt;"",Input_1!B1298,"")</f>
        <v/>
      </c>
      <c r="C1305" t="str">
        <f>IF(Input_1!D1298&lt;&gt;"",Input_1!D1298,"")</f>
        <v/>
      </c>
      <c r="D1305" s="9" t="str">
        <f>IF(Input_1!E1298&lt;&gt;"",Input_1!E1298,"")</f>
        <v/>
      </c>
      <c r="E1305" s="9" t="str">
        <f>IF(Input_1!F1298&lt;&gt;"",Input_1!F1298,"")</f>
        <v/>
      </c>
      <c r="F1305" s="9" t="str">
        <f>IF(Input_1!G1298&lt;&gt;"",Input_1!G1298,"")</f>
        <v/>
      </c>
      <c r="G1305" s="9" t="str">
        <f>IF(Input_1!I1298&lt;&gt;"",Input_1!I1298,"")</f>
        <v/>
      </c>
      <c r="H1305" s="9" t="str">
        <f t="shared" si="425"/>
        <v/>
      </c>
      <c r="I1305" s="9" t="str">
        <f t="array" ref="I1305">IFERROR(_xlfn.STDEV.S(IF(D1305:G1305&gt;=0,IF(D1305:G1305&lt;&gt;"",D1305:G1305,""))),"")</f>
        <v/>
      </c>
      <c r="J1305" s="2">
        <f t="shared" si="426"/>
        <v>0</v>
      </c>
      <c r="L1305" t="str">
        <f t="shared" si="427"/>
        <v/>
      </c>
      <c r="M1305" t="str">
        <f t="shared" si="424"/>
        <v/>
      </c>
      <c r="N1305" t="str">
        <f t="shared" si="428"/>
        <v/>
      </c>
      <c r="O1305" t="str">
        <f t="array" ref="O1305">IF(OR(L1305="",M1305=""),"",COUNT(IF($J$11:$J$2001=1,IF($C$11:$C$2001&gt;L1305,IF($C$11:$C$2001&lt;=M1305,IF($D$11:$G$2001&gt;=0,$J$11:$J$2001),""),""),""),""))</f>
        <v/>
      </c>
      <c r="P1305" s="9" t="str">
        <f t="array" ref="P1305">IFERROR(IF(OR(L1305="",M1305=""),"",AVERAGE(IF($J$11:$J$2001=1,IF($C$11:$C$2001&gt;L1305,IF($C$11:$C$2001&lt;=M1305,IF($D$11:$G$2001&gt;=0,$D$11:$G$2001)),"")))),"")</f>
        <v/>
      </c>
      <c r="Q1305" t="str">
        <f t="array" ref="Q1305">IFERROR(IF(OR(L1305="",M1305=""),"",_xlfn.STDEV.S(IF($J$11:$J$2001=1,IF($C$11:$C$2001&gt;L1305,IF($C$11:$C$2001&lt;=M1305,IF($D$11:$G$2001&gt;=0,$D$11:$G$2001))),""))),"")</f>
        <v/>
      </c>
      <c r="R1305" t="str">
        <f t="shared" si="429"/>
        <v/>
      </c>
      <c r="S1305" t="str">
        <f t="shared" si="430"/>
        <v/>
      </c>
      <c r="U1305" t="str">
        <f>IF(Input_1!L1298&lt;&gt;"",Input_1!L1298,"")</f>
        <v/>
      </c>
      <c r="V1305" s="9" t="str">
        <f>IF(Input_1!M1298&lt;&gt;"",Input_1!M1298,"")</f>
        <v/>
      </c>
      <c r="W1305" s="9" t="str">
        <f>IF(Input_1!N1298&lt;&gt;"",Input_1!N1298,"")</f>
        <v/>
      </c>
      <c r="X1305" s="9" t="str">
        <f>IF(Input_1!O1298&lt;&gt;"",Input_1!O1298,"")</f>
        <v/>
      </c>
      <c r="Y1305" s="9" t="str">
        <f>IF(Input_1!Q1298&lt;&gt;"",Input_1!Q1298,"")</f>
        <v/>
      </c>
      <c r="Z1305" s="9" t="str">
        <f t="shared" si="431"/>
        <v/>
      </c>
      <c r="AA1305" s="9" t="str">
        <f t="array" ref="AA1305">IFERROR(_xlfn.STDEV.S(IF(V1305:Y1305&gt;=0,IF(V1305:Y1305&lt;&gt;"",V1305:Y1305,""))),"")</f>
        <v/>
      </c>
      <c r="AB1305" s="2">
        <f t="shared" si="432"/>
        <v>0</v>
      </c>
      <c r="AD1305" t="str">
        <f t="shared" si="442"/>
        <v/>
      </c>
      <c r="AE1305" t="str">
        <f t="shared" si="433"/>
        <v/>
      </c>
      <c r="AF1305" t="str">
        <f t="shared" si="444"/>
        <v/>
      </c>
      <c r="AG1305" t="str">
        <f t="array" ref="AG1305">IF(OR(AD1305="",AE1305=""),"",COUNT(IF($AB$11:$AB$2001=1,IF($U$11:$U$2001&gt;AD1305,IF($U$11:$U$2001&lt;=AE1305,IF($V$11:$Y$2001&gt;=0,$AB$11:$AB$2001),""),""),""),""))</f>
        <v/>
      </c>
      <c r="AH1305" s="9" t="str">
        <f t="array" ref="AH1305">IF(AND(AD1305&lt;&gt;"",AE1305&lt;&gt;""),AVERAGE(IF($AB$11:$AB$2001=1,IF($U$11:$U$2001&gt;AD1305,IF($C$11:$C$2001&lt;=AE1305,$V$11:$Y$2001)))),"")</f>
        <v/>
      </c>
      <c r="AI1305" s="9" t="str">
        <f t="array" ref="AI1305">IF(AND(AD1305&lt;&gt;"",AE1305&lt;&gt;""),_xlfn.STDEV.S(IF($AB$11:$AB$2001=1,IF($U$11:$U$2001&gt;AD1305,IF($C$11:$C$2001&lt;=AE1305,$V$11:$Y$2001)))),"")</f>
        <v/>
      </c>
      <c r="AJ1305" t="str">
        <f t="shared" si="434"/>
        <v/>
      </c>
      <c r="AK1305" t="str">
        <f t="shared" si="435"/>
        <v/>
      </c>
      <c r="AM1305" t="str">
        <f>IF(Input_1!T1298&lt;&gt;"",Input_1!T1298,"")</f>
        <v/>
      </c>
      <c r="AN1305" s="9" t="str">
        <f>IF(Input_1!U1298&lt;&gt;"",Input_1!U1298,"")</f>
        <v/>
      </c>
      <c r="AO1305" s="9" t="str">
        <f>IF(Input_1!V1298&lt;&gt;"",Input_1!V1298,"")</f>
        <v/>
      </c>
      <c r="AP1305" s="9" t="str">
        <f>IF(Input_1!W1298&lt;&gt;"",Input_1!W1298,"")</f>
        <v/>
      </c>
      <c r="AQ1305" s="9" t="str">
        <f>IF(Input_1!Y1298&lt;&gt;"",Input_1!Y1298,"")</f>
        <v/>
      </c>
      <c r="AR1305" s="9" t="str">
        <f t="shared" si="436"/>
        <v/>
      </c>
      <c r="AS1305" s="9" t="str">
        <f t="array" ref="AS1305">IFERROR(_xlfn.STDEV.S(IF(AN1305:AQ1305&gt;=0,IF(AN1305:AQ1305&lt;&gt;"",AN1305:AQ1305,""))),"")</f>
        <v/>
      </c>
      <c r="AT1305" s="2">
        <f t="shared" si="437"/>
        <v>0</v>
      </c>
      <c r="AV1305" t="str">
        <f t="shared" si="443"/>
        <v/>
      </c>
      <c r="AW1305" t="str">
        <f t="shared" si="438"/>
        <v/>
      </c>
      <c r="AX1305" t="str">
        <f t="shared" si="439"/>
        <v/>
      </c>
      <c r="AY1305" t="str">
        <f t="array" ref="AY1305">IF(OR(AV1305="",AW1305=""),"",COUNT(IF($AT$11:$AT$2001=1,IF($AM$11:$AM$2001&gt;AV1305,IF($AM$11:$AM$2001&lt;=AW1305,IF($AN$11:$AQ$2001&gt;=0,$AT$11:$AT$2001),""),""),""),""))</f>
        <v/>
      </c>
      <c r="AZ1305" s="9" t="str">
        <f t="array" ref="AZ1305">IFERROR(IF(OR(AV1305="",AW1305=""),"",AVERAGE(IF($AT$11:$AT$2001=1,IF($AM$11:$AM$2001&gt;AV1305,IF($AM$11:$AM$2001&lt;=AW1305,IF($AN$11:$AQ$2001&gt;=0,$AN$11:$AQ$2001)),"")))),"")</f>
        <v/>
      </c>
      <c r="BA1305" s="9" t="str">
        <f t="array" ref="BA1305">IFERROR(IF(OR(AV1305="",AW1305=""),"",_xlfn.STDEV.S(IF($AT$11:$AT$2001=1,IF($AM$11:$AM$2001&gt;AV1305,IF($AM$11:$AM$2001&lt;=AW1305,IF($AN$11:$AQ$2001&gt;=0,$AN$11:$AQ$2001))),""))),"")</f>
        <v/>
      </c>
      <c r="BB1305" t="str">
        <f t="shared" si="440"/>
        <v/>
      </c>
      <c r="BC1305" t="str">
        <f t="shared" si="441"/>
        <v/>
      </c>
    </row>
    <row r="1306" spans="1:55" x14ac:dyDescent="0.35">
      <c r="A1306" s="9" t="str">
        <f>IF(Input_1!A1299&lt;&gt;"",Input_1!A1299,"")</f>
        <v/>
      </c>
      <c r="B1306" s="9" t="str">
        <f>IF(Input_1!B1299&lt;&gt;"",Input_1!B1299,"")</f>
        <v/>
      </c>
      <c r="C1306" t="str">
        <f>IF(Input_1!D1299&lt;&gt;"",Input_1!D1299,"")</f>
        <v/>
      </c>
      <c r="D1306" s="9" t="str">
        <f>IF(Input_1!E1299&lt;&gt;"",Input_1!E1299,"")</f>
        <v/>
      </c>
      <c r="E1306" s="9" t="str">
        <f>IF(Input_1!F1299&lt;&gt;"",Input_1!F1299,"")</f>
        <v/>
      </c>
      <c r="F1306" s="9" t="str">
        <f>IF(Input_1!G1299&lt;&gt;"",Input_1!G1299,"")</f>
        <v/>
      </c>
      <c r="G1306" s="9" t="str">
        <f>IF(Input_1!I1299&lt;&gt;"",Input_1!I1299,"")</f>
        <v/>
      </c>
      <c r="H1306" s="9" t="str">
        <f t="shared" si="425"/>
        <v/>
      </c>
      <c r="I1306" s="9" t="str">
        <f t="array" ref="I1306">IFERROR(_xlfn.STDEV.S(IF(D1306:G1306&gt;=0,IF(D1306:G1306&lt;&gt;"",D1306:G1306,""))),"")</f>
        <v/>
      </c>
      <c r="J1306" s="2">
        <f t="shared" si="426"/>
        <v>0</v>
      </c>
      <c r="L1306" t="str">
        <f t="shared" si="427"/>
        <v/>
      </c>
      <c r="M1306" t="str">
        <f t="shared" si="424"/>
        <v/>
      </c>
      <c r="N1306" t="str">
        <f t="shared" si="428"/>
        <v/>
      </c>
      <c r="O1306" t="str">
        <f t="array" ref="O1306">IF(OR(L1306="",M1306=""),"",COUNT(IF($J$11:$J$2001=1,IF($C$11:$C$2001&gt;L1306,IF($C$11:$C$2001&lt;=M1306,IF($D$11:$G$2001&gt;=0,$J$11:$J$2001),""),""),""),""))</f>
        <v/>
      </c>
      <c r="P1306" s="9" t="str">
        <f t="array" ref="P1306">IFERROR(IF(OR(L1306="",M1306=""),"",AVERAGE(IF($J$11:$J$2001=1,IF($C$11:$C$2001&gt;L1306,IF($C$11:$C$2001&lt;=M1306,IF($D$11:$G$2001&gt;=0,$D$11:$G$2001)),"")))),"")</f>
        <v/>
      </c>
      <c r="Q1306" t="str">
        <f t="array" ref="Q1306">IFERROR(IF(OR(L1306="",M1306=""),"",_xlfn.STDEV.S(IF($J$11:$J$2001=1,IF($C$11:$C$2001&gt;L1306,IF($C$11:$C$2001&lt;=M1306,IF($D$11:$G$2001&gt;=0,$D$11:$G$2001))),""))),"")</f>
        <v/>
      </c>
      <c r="R1306" t="str">
        <f t="shared" si="429"/>
        <v/>
      </c>
      <c r="S1306" t="str">
        <f t="shared" si="430"/>
        <v/>
      </c>
      <c r="U1306" t="str">
        <f>IF(Input_1!L1299&lt;&gt;"",Input_1!L1299,"")</f>
        <v/>
      </c>
      <c r="V1306" s="9" t="str">
        <f>IF(Input_1!M1299&lt;&gt;"",Input_1!M1299,"")</f>
        <v/>
      </c>
      <c r="W1306" s="9" t="str">
        <f>IF(Input_1!N1299&lt;&gt;"",Input_1!N1299,"")</f>
        <v/>
      </c>
      <c r="X1306" s="9" t="str">
        <f>IF(Input_1!O1299&lt;&gt;"",Input_1!O1299,"")</f>
        <v/>
      </c>
      <c r="Y1306" s="9" t="str">
        <f>IF(Input_1!Q1299&lt;&gt;"",Input_1!Q1299,"")</f>
        <v/>
      </c>
      <c r="Z1306" s="9" t="str">
        <f t="shared" si="431"/>
        <v/>
      </c>
      <c r="AA1306" s="9" t="str">
        <f t="array" ref="AA1306">IFERROR(_xlfn.STDEV.S(IF(V1306:Y1306&gt;=0,IF(V1306:Y1306&lt;&gt;"",V1306:Y1306,""))),"")</f>
        <v/>
      </c>
      <c r="AB1306" s="2">
        <f t="shared" si="432"/>
        <v>0</v>
      </c>
      <c r="AD1306" t="str">
        <f t="shared" si="442"/>
        <v/>
      </c>
      <c r="AE1306" t="str">
        <f t="shared" si="433"/>
        <v/>
      </c>
      <c r="AF1306" t="str">
        <f t="shared" si="444"/>
        <v/>
      </c>
      <c r="AG1306" t="str">
        <f t="array" ref="AG1306">IF(OR(AD1306="",AE1306=""),"",COUNT(IF($AB$11:$AB$2001=1,IF($U$11:$U$2001&gt;AD1306,IF($U$11:$U$2001&lt;=AE1306,IF($V$11:$Y$2001&gt;=0,$AB$11:$AB$2001),""),""),""),""))</f>
        <v/>
      </c>
      <c r="AH1306" s="9" t="str">
        <f t="array" ref="AH1306">IF(AND(AD1306&lt;&gt;"",AE1306&lt;&gt;""),AVERAGE(IF($AB$11:$AB$2001=1,IF($U$11:$U$2001&gt;AD1306,IF($C$11:$C$2001&lt;=AE1306,$V$11:$Y$2001)))),"")</f>
        <v/>
      </c>
      <c r="AI1306" s="9" t="str">
        <f t="array" ref="AI1306">IF(AND(AD1306&lt;&gt;"",AE1306&lt;&gt;""),_xlfn.STDEV.S(IF($AB$11:$AB$2001=1,IF($U$11:$U$2001&gt;AD1306,IF($C$11:$C$2001&lt;=AE1306,$V$11:$Y$2001)))),"")</f>
        <v/>
      </c>
      <c r="AJ1306" t="str">
        <f t="shared" si="434"/>
        <v/>
      </c>
      <c r="AK1306" t="str">
        <f t="shared" si="435"/>
        <v/>
      </c>
      <c r="AM1306" t="str">
        <f>IF(Input_1!T1299&lt;&gt;"",Input_1!T1299,"")</f>
        <v/>
      </c>
      <c r="AN1306" s="9" t="str">
        <f>IF(Input_1!U1299&lt;&gt;"",Input_1!U1299,"")</f>
        <v/>
      </c>
      <c r="AO1306" s="9" t="str">
        <f>IF(Input_1!V1299&lt;&gt;"",Input_1!V1299,"")</f>
        <v/>
      </c>
      <c r="AP1306" s="9" t="str">
        <f>IF(Input_1!W1299&lt;&gt;"",Input_1!W1299,"")</f>
        <v/>
      </c>
      <c r="AQ1306" s="9" t="str">
        <f>IF(Input_1!Y1299&lt;&gt;"",Input_1!Y1299,"")</f>
        <v/>
      </c>
      <c r="AR1306" s="9" t="str">
        <f t="shared" si="436"/>
        <v/>
      </c>
      <c r="AS1306" s="9" t="str">
        <f t="array" ref="AS1306">IFERROR(_xlfn.STDEV.S(IF(AN1306:AQ1306&gt;=0,IF(AN1306:AQ1306&lt;&gt;"",AN1306:AQ1306,""))),"")</f>
        <v/>
      </c>
      <c r="AT1306" s="2">
        <f t="shared" si="437"/>
        <v>0</v>
      </c>
      <c r="AV1306" t="str">
        <f t="shared" si="443"/>
        <v/>
      </c>
      <c r="AW1306" t="str">
        <f t="shared" si="438"/>
        <v/>
      </c>
      <c r="AX1306" t="str">
        <f t="shared" si="439"/>
        <v/>
      </c>
      <c r="AY1306" t="str">
        <f t="array" ref="AY1306">IF(OR(AV1306="",AW1306=""),"",COUNT(IF($AT$11:$AT$2001=1,IF($AM$11:$AM$2001&gt;AV1306,IF($AM$11:$AM$2001&lt;=AW1306,IF($AN$11:$AQ$2001&gt;=0,$AT$11:$AT$2001),""),""),""),""))</f>
        <v/>
      </c>
      <c r="AZ1306" s="9" t="str">
        <f t="array" ref="AZ1306">IFERROR(IF(OR(AV1306="",AW1306=""),"",AVERAGE(IF($AT$11:$AT$2001=1,IF($AM$11:$AM$2001&gt;AV1306,IF($AM$11:$AM$2001&lt;=AW1306,IF($AN$11:$AQ$2001&gt;=0,$AN$11:$AQ$2001)),"")))),"")</f>
        <v/>
      </c>
      <c r="BA1306" s="9" t="str">
        <f t="array" ref="BA1306">IFERROR(IF(OR(AV1306="",AW1306=""),"",_xlfn.STDEV.S(IF($AT$11:$AT$2001=1,IF($AM$11:$AM$2001&gt;AV1306,IF($AM$11:$AM$2001&lt;=AW1306,IF($AN$11:$AQ$2001&gt;=0,$AN$11:$AQ$2001))),""))),"")</f>
        <v/>
      </c>
      <c r="BB1306" t="str">
        <f t="shared" si="440"/>
        <v/>
      </c>
      <c r="BC1306" t="str">
        <f t="shared" si="441"/>
        <v/>
      </c>
    </row>
    <row r="1307" spans="1:55" x14ac:dyDescent="0.35">
      <c r="A1307" s="9" t="str">
        <f>IF(Input_1!A1300&lt;&gt;"",Input_1!A1300,"")</f>
        <v/>
      </c>
      <c r="B1307" s="9" t="str">
        <f>IF(Input_1!B1300&lt;&gt;"",Input_1!B1300,"")</f>
        <v/>
      </c>
      <c r="C1307" t="str">
        <f>IF(Input_1!D1300&lt;&gt;"",Input_1!D1300,"")</f>
        <v/>
      </c>
      <c r="D1307" s="9" t="str">
        <f>IF(Input_1!E1300&lt;&gt;"",Input_1!E1300,"")</f>
        <v/>
      </c>
      <c r="E1307" s="9" t="str">
        <f>IF(Input_1!F1300&lt;&gt;"",Input_1!F1300,"")</f>
        <v/>
      </c>
      <c r="F1307" s="9" t="str">
        <f>IF(Input_1!G1300&lt;&gt;"",Input_1!G1300,"")</f>
        <v/>
      </c>
      <c r="G1307" s="9" t="str">
        <f>IF(Input_1!I1300&lt;&gt;"",Input_1!I1300,"")</f>
        <v/>
      </c>
      <c r="H1307" s="9" t="str">
        <f t="shared" si="425"/>
        <v/>
      </c>
      <c r="I1307" s="9" t="str">
        <f t="array" ref="I1307">IFERROR(_xlfn.STDEV.S(IF(D1307:G1307&gt;=0,IF(D1307:G1307&lt;&gt;"",D1307:G1307,""))),"")</f>
        <v/>
      </c>
      <c r="J1307" s="2">
        <f t="shared" si="426"/>
        <v>0</v>
      </c>
      <c r="L1307" t="str">
        <f t="shared" si="427"/>
        <v/>
      </c>
      <c r="M1307" t="str">
        <f t="shared" si="424"/>
        <v/>
      </c>
      <c r="N1307" t="str">
        <f t="shared" si="428"/>
        <v/>
      </c>
      <c r="O1307" t="str">
        <f t="array" ref="O1307">IF(OR(L1307="",M1307=""),"",COUNT(IF($J$11:$J$2001=1,IF($C$11:$C$2001&gt;L1307,IF($C$11:$C$2001&lt;=M1307,IF($D$11:$G$2001&gt;=0,$J$11:$J$2001),""),""),""),""))</f>
        <v/>
      </c>
      <c r="P1307" s="9" t="str">
        <f t="array" ref="P1307">IFERROR(IF(OR(L1307="",M1307=""),"",AVERAGE(IF($J$11:$J$2001=1,IF($C$11:$C$2001&gt;L1307,IF($C$11:$C$2001&lt;=M1307,IF($D$11:$G$2001&gt;=0,$D$11:$G$2001)),"")))),"")</f>
        <v/>
      </c>
      <c r="Q1307" t="str">
        <f t="array" ref="Q1307">IFERROR(IF(OR(L1307="",M1307=""),"",_xlfn.STDEV.S(IF($J$11:$J$2001=1,IF($C$11:$C$2001&gt;L1307,IF($C$11:$C$2001&lt;=M1307,IF($D$11:$G$2001&gt;=0,$D$11:$G$2001))),""))),"")</f>
        <v/>
      </c>
      <c r="R1307" t="str">
        <f t="shared" si="429"/>
        <v/>
      </c>
      <c r="S1307" t="str">
        <f t="shared" si="430"/>
        <v/>
      </c>
      <c r="U1307" t="str">
        <f>IF(Input_1!L1300&lt;&gt;"",Input_1!L1300,"")</f>
        <v/>
      </c>
      <c r="V1307" s="9" t="str">
        <f>IF(Input_1!M1300&lt;&gt;"",Input_1!M1300,"")</f>
        <v/>
      </c>
      <c r="W1307" s="9" t="str">
        <f>IF(Input_1!N1300&lt;&gt;"",Input_1!N1300,"")</f>
        <v/>
      </c>
      <c r="X1307" s="9" t="str">
        <f>IF(Input_1!O1300&lt;&gt;"",Input_1!O1300,"")</f>
        <v/>
      </c>
      <c r="Y1307" s="9" t="str">
        <f>IF(Input_1!Q1300&lt;&gt;"",Input_1!Q1300,"")</f>
        <v/>
      </c>
      <c r="Z1307" s="9" t="str">
        <f t="shared" si="431"/>
        <v/>
      </c>
      <c r="AA1307" s="9" t="str">
        <f t="array" ref="AA1307">IFERROR(_xlfn.STDEV.S(IF(V1307:Y1307&gt;=0,IF(V1307:Y1307&lt;&gt;"",V1307:Y1307,""))),"")</f>
        <v/>
      </c>
      <c r="AB1307" s="2">
        <f t="shared" si="432"/>
        <v>0</v>
      </c>
      <c r="AD1307" t="str">
        <f t="shared" si="442"/>
        <v/>
      </c>
      <c r="AE1307" t="str">
        <f t="shared" si="433"/>
        <v/>
      </c>
      <c r="AF1307" t="str">
        <f t="shared" si="444"/>
        <v/>
      </c>
      <c r="AG1307" t="str">
        <f t="array" ref="AG1307">IF(OR(AD1307="",AE1307=""),"",COUNT(IF($AB$11:$AB$2001=1,IF($U$11:$U$2001&gt;AD1307,IF($U$11:$U$2001&lt;=AE1307,IF($V$11:$Y$2001&gt;=0,$AB$11:$AB$2001),""),""),""),""))</f>
        <v/>
      </c>
      <c r="AH1307" s="9" t="str">
        <f t="array" ref="AH1307">IF(AND(AD1307&lt;&gt;"",AE1307&lt;&gt;""),AVERAGE(IF($AB$11:$AB$2001=1,IF($U$11:$U$2001&gt;AD1307,IF($C$11:$C$2001&lt;=AE1307,$V$11:$Y$2001)))),"")</f>
        <v/>
      </c>
      <c r="AI1307" s="9" t="str">
        <f t="array" ref="AI1307">IF(AND(AD1307&lt;&gt;"",AE1307&lt;&gt;""),_xlfn.STDEV.S(IF($AB$11:$AB$2001=1,IF($U$11:$U$2001&gt;AD1307,IF($C$11:$C$2001&lt;=AE1307,$V$11:$Y$2001)))),"")</f>
        <v/>
      </c>
      <c r="AJ1307" t="str">
        <f t="shared" si="434"/>
        <v/>
      </c>
      <c r="AK1307" t="str">
        <f t="shared" si="435"/>
        <v/>
      </c>
      <c r="AM1307" t="str">
        <f>IF(Input_1!T1300&lt;&gt;"",Input_1!T1300,"")</f>
        <v/>
      </c>
      <c r="AN1307" s="9" t="str">
        <f>IF(Input_1!U1300&lt;&gt;"",Input_1!U1300,"")</f>
        <v/>
      </c>
      <c r="AO1307" s="9" t="str">
        <f>IF(Input_1!V1300&lt;&gt;"",Input_1!V1300,"")</f>
        <v/>
      </c>
      <c r="AP1307" s="9" t="str">
        <f>IF(Input_1!W1300&lt;&gt;"",Input_1!W1300,"")</f>
        <v/>
      </c>
      <c r="AQ1307" s="9" t="str">
        <f>IF(Input_1!Y1300&lt;&gt;"",Input_1!Y1300,"")</f>
        <v/>
      </c>
      <c r="AR1307" s="9" t="str">
        <f t="shared" si="436"/>
        <v/>
      </c>
      <c r="AS1307" s="9" t="str">
        <f t="array" ref="AS1307">IFERROR(_xlfn.STDEV.S(IF(AN1307:AQ1307&gt;=0,IF(AN1307:AQ1307&lt;&gt;"",AN1307:AQ1307,""))),"")</f>
        <v/>
      </c>
      <c r="AT1307" s="2">
        <f t="shared" si="437"/>
        <v>0</v>
      </c>
      <c r="AV1307" t="str">
        <f t="shared" si="443"/>
        <v/>
      </c>
      <c r="AW1307" t="str">
        <f t="shared" si="438"/>
        <v/>
      </c>
      <c r="AX1307" t="str">
        <f t="shared" si="439"/>
        <v/>
      </c>
      <c r="AY1307" t="str">
        <f t="array" ref="AY1307">IF(OR(AV1307="",AW1307=""),"",COUNT(IF($AT$11:$AT$2001=1,IF($AM$11:$AM$2001&gt;AV1307,IF($AM$11:$AM$2001&lt;=AW1307,IF($AN$11:$AQ$2001&gt;=0,$AT$11:$AT$2001),""),""),""),""))</f>
        <v/>
      </c>
      <c r="AZ1307" s="9" t="str">
        <f t="array" ref="AZ1307">IFERROR(IF(OR(AV1307="",AW1307=""),"",AVERAGE(IF($AT$11:$AT$2001=1,IF($AM$11:$AM$2001&gt;AV1307,IF($AM$11:$AM$2001&lt;=AW1307,IF($AN$11:$AQ$2001&gt;=0,$AN$11:$AQ$2001)),"")))),"")</f>
        <v/>
      </c>
      <c r="BA1307" s="9" t="str">
        <f t="array" ref="BA1307">IFERROR(IF(OR(AV1307="",AW1307=""),"",_xlfn.STDEV.S(IF($AT$11:$AT$2001=1,IF($AM$11:$AM$2001&gt;AV1307,IF($AM$11:$AM$2001&lt;=AW1307,IF($AN$11:$AQ$2001&gt;=0,$AN$11:$AQ$2001))),""))),"")</f>
        <v/>
      </c>
      <c r="BB1307" t="str">
        <f t="shared" si="440"/>
        <v/>
      </c>
      <c r="BC1307" t="str">
        <f t="shared" si="441"/>
        <v/>
      </c>
    </row>
    <row r="1308" spans="1:55" x14ac:dyDescent="0.35">
      <c r="A1308" s="9" t="str">
        <f>IF(Input_1!A1301&lt;&gt;"",Input_1!A1301,"")</f>
        <v/>
      </c>
      <c r="B1308" s="9" t="str">
        <f>IF(Input_1!B1301&lt;&gt;"",Input_1!B1301,"")</f>
        <v/>
      </c>
      <c r="C1308" t="str">
        <f>IF(Input_1!D1301&lt;&gt;"",Input_1!D1301,"")</f>
        <v/>
      </c>
      <c r="D1308" s="9" t="str">
        <f>IF(Input_1!E1301&lt;&gt;"",Input_1!E1301,"")</f>
        <v/>
      </c>
      <c r="E1308" s="9" t="str">
        <f>IF(Input_1!F1301&lt;&gt;"",Input_1!F1301,"")</f>
        <v/>
      </c>
      <c r="F1308" s="9" t="str">
        <f>IF(Input_1!G1301&lt;&gt;"",Input_1!G1301,"")</f>
        <v/>
      </c>
      <c r="G1308" s="9" t="str">
        <f>IF(Input_1!I1301&lt;&gt;"",Input_1!I1301,"")</f>
        <v/>
      </c>
      <c r="H1308" s="9" t="str">
        <f t="shared" si="425"/>
        <v/>
      </c>
      <c r="I1308" s="9" t="str">
        <f t="array" ref="I1308">IFERROR(_xlfn.STDEV.S(IF(D1308:G1308&gt;=0,IF(D1308:G1308&lt;&gt;"",D1308:G1308,""))),"")</f>
        <v/>
      </c>
      <c r="J1308" s="2">
        <f t="shared" si="426"/>
        <v>0</v>
      </c>
      <c r="L1308" t="str">
        <f t="shared" si="427"/>
        <v/>
      </c>
      <c r="M1308" t="str">
        <f t="shared" si="424"/>
        <v/>
      </c>
      <c r="N1308" t="str">
        <f t="shared" si="428"/>
        <v/>
      </c>
      <c r="O1308" t="str">
        <f t="array" ref="O1308">IF(OR(L1308="",M1308=""),"",COUNT(IF($J$11:$J$2001=1,IF($C$11:$C$2001&gt;L1308,IF($C$11:$C$2001&lt;=M1308,IF($D$11:$G$2001&gt;=0,$J$11:$J$2001),""),""),""),""))</f>
        <v/>
      </c>
      <c r="P1308" s="9" t="str">
        <f t="array" ref="P1308">IFERROR(IF(OR(L1308="",M1308=""),"",AVERAGE(IF($J$11:$J$2001=1,IF($C$11:$C$2001&gt;L1308,IF($C$11:$C$2001&lt;=M1308,IF($D$11:$G$2001&gt;=0,$D$11:$G$2001)),"")))),"")</f>
        <v/>
      </c>
      <c r="Q1308" t="str">
        <f t="array" ref="Q1308">IFERROR(IF(OR(L1308="",M1308=""),"",_xlfn.STDEV.S(IF($J$11:$J$2001=1,IF($C$11:$C$2001&gt;L1308,IF($C$11:$C$2001&lt;=M1308,IF($D$11:$G$2001&gt;=0,$D$11:$G$2001))),""))),"")</f>
        <v/>
      </c>
      <c r="R1308" t="str">
        <f t="shared" si="429"/>
        <v/>
      </c>
      <c r="S1308" t="str">
        <f t="shared" si="430"/>
        <v/>
      </c>
      <c r="U1308" t="str">
        <f>IF(Input_1!L1301&lt;&gt;"",Input_1!L1301,"")</f>
        <v/>
      </c>
      <c r="V1308" s="9" t="str">
        <f>IF(Input_1!M1301&lt;&gt;"",Input_1!M1301,"")</f>
        <v/>
      </c>
      <c r="W1308" s="9" t="str">
        <f>IF(Input_1!N1301&lt;&gt;"",Input_1!N1301,"")</f>
        <v/>
      </c>
      <c r="X1308" s="9" t="str">
        <f>IF(Input_1!O1301&lt;&gt;"",Input_1!O1301,"")</f>
        <v/>
      </c>
      <c r="Y1308" s="9" t="str">
        <f>IF(Input_1!Q1301&lt;&gt;"",Input_1!Q1301,"")</f>
        <v/>
      </c>
      <c r="Z1308" s="9" t="str">
        <f t="shared" si="431"/>
        <v/>
      </c>
      <c r="AA1308" s="9" t="str">
        <f t="array" ref="AA1308">IFERROR(_xlfn.STDEV.S(IF(V1308:Y1308&gt;=0,IF(V1308:Y1308&lt;&gt;"",V1308:Y1308,""))),"")</f>
        <v/>
      </c>
      <c r="AB1308" s="2">
        <f t="shared" si="432"/>
        <v>0</v>
      </c>
      <c r="AD1308" t="str">
        <f t="shared" si="442"/>
        <v/>
      </c>
      <c r="AE1308" t="str">
        <f t="shared" si="433"/>
        <v/>
      </c>
      <c r="AF1308" t="str">
        <f t="shared" si="444"/>
        <v/>
      </c>
      <c r="AG1308" t="str">
        <f t="array" ref="AG1308">IF(OR(AD1308="",AE1308=""),"",COUNT(IF($AB$11:$AB$2001=1,IF($U$11:$U$2001&gt;AD1308,IF($U$11:$U$2001&lt;=AE1308,IF($V$11:$Y$2001&gt;=0,$AB$11:$AB$2001),""),""),""),""))</f>
        <v/>
      </c>
      <c r="AH1308" s="9" t="str">
        <f t="array" ref="AH1308">IF(AND(AD1308&lt;&gt;"",AE1308&lt;&gt;""),AVERAGE(IF($AB$11:$AB$2001=1,IF($U$11:$U$2001&gt;AD1308,IF($C$11:$C$2001&lt;=AE1308,$V$11:$Y$2001)))),"")</f>
        <v/>
      </c>
      <c r="AI1308" s="9" t="str">
        <f t="array" ref="AI1308">IF(AND(AD1308&lt;&gt;"",AE1308&lt;&gt;""),_xlfn.STDEV.S(IF($AB$11:$AB$2001=1,IF($U$11:$U$2001&gt;AD1308,IF($C$11:$C$2001&lt;=AE1308,$V$11:$Y$2001)))),"")</f>
        <v/>
      </c>
      <c r="AJ1308" t="str">
        <f t="shared" si="434"/>
        <v/>
      </c>
      <c r="AK1308" t="str">
        <f t="shared" si="435"/>
        <v/>
      </c>
      <c r="AM1308" t="str">
        <f>IF(Input_1!T1301&lt;&gt;"",Input_1!T1301,"")</f>
        <v/>
      </c>
      <c r="AN1308" s="9" t="str">
        <f>IF(Input_1!U1301&lt;&gt;"",Input_1!U1301,"")</f>
        <v/>
      </c>
      <c r="AO1308" s="9" t="str">
        <f>IF(Input_1!V1301&lt;&gt;"",Input_1!V1301,"")</f>
        <v/>
      </c>
      <c r="AP1308" s="9" t="str">
        <f>IF(Input_1!W1301&lt;&gt;"",Input_1!W1301,"")</f>
        <v/>
      </c>
      <c r="AQ1308" s="9" t="str">
        <f>IF(Input_1!Y1301&lt;&gt;"",Input_1!Y1301,"")</f>
        <v/>
      </c>
      <c r="AR1308" s="9" t="str">
        <f t="shared" si="436"/>
        <v/>
      </c>
      <c r="AS1308" s="9" t="str">
        <f t="array" ref="AS1308">IFERROR(_xlfn.STDEV.S(IF(AN1308:AQ1308&gt;=0,IF(AN1308:AQ1308&lt;&gt;"",AN1308:AQ1308,""))),"")</f>
        <v/>
      </c>
      <c r="AT1308" s="2">
        <f t="shared" si="437"/>
        <v>0</v>
      </c>
      <c r="AV1308" t="str">
        <f t="shared" si="443"/>
        <v/>
      </c>
      <c r="AW1308" t="str">
        <f t="shared" si="438"/>
        <v/>
      </c>
      <c r="AX1308" t="str">
        <f t="shared" si="439"/>
        <v/>
      </c>
      <c r="AY1308" t="str">
        <f t="array" ref="AY1308">IF(OR(AV1308="",AW1308=""),"",COUNT(IF($AT$11:$AT$2001=1,IF($AM$11:$AM$2001&gt;AV1308,IF($AM$11:$AM$2001&lt;=AW1308,IF($AN$11:$AQ$2001&gt;=0,$AT$11:$AT$2001),""),""),""),""))</f>
        <v/>
      </c>
      <c r="AZ1308" s="9" t="str">
        <f t="array" ref="AZ1308">IFERROR(IF(OR(AV1308="",AW1308=""),"",AVERAGE(IF($AT$11:$AT$2001=1,IF($AM$11:$AM$2001&gt;AV1308,IF($AM$11:$AM$2001&lt;=AW1308,IF($AN$11:$AQ$2001&gt;=0,$AN$11:$AQ$2001)),"")))),"")</f>
        <v/>
      </c>
      <c r="BA1308" s="9" t="str">
        <f t="array" ref="BA1308">IFERROR(IF(OR(AV1308="",AW1308=""),"",_xlfn.STDEV.S(IF($AT$11:$AT$2001=1,IF($AM$11:$AM$2001&gt;AV1308,IF($AM$11:$AM$2001&lt;=AW1308,IF($AN$11:$AQ$2001&gt;=0,$AN$11:$AQ$2001))),""))),"")</f>
        <v/>
      </c>
      <c r="BB1308" t="str">
        <f t="shared" si="440"/>
        <v/>
      </c>
      <c r="BC1308" t="str">
        <f t="shared" si="441"/>
        <v/>
      </c>
    </row>
    <row r="1309" spans="1:55" x14ac:dyDescent="0.35">
      <c r="A1309" s="9" t="str">
        <f>IF(Input_1!A1302&lt;&gt;"",Input_1!A1302,"")</f>
        <v/>
      </c>
      <c r="B1309" s="9" t="str">
        <f>IF(Input_1!B1302&lt;&gt;"",Input_1!B1302,"")</f>
        <v/>
      </c>
      <c r="C1309" t="str">
        <f>IF(Input_1!D1302&lt;&gt;"",Input_1!D1302,"")</f>
        <v/>
      </c>
      <c r="D1309" s="9" t="str">
        <f>IF(Input_1!E1302&lt;&gt;"",Input_1!E1302,"")</f>
        <v/>
      </c>
      <c r="E1309" s="9" t="str">
        <f>IF(Input_1!F1302&lt;&gt;"",Input_1!F1302,"")</f>
        <v/>
      </c>
      <c r="F1309" s="9" t="str">
        <f>IF(Input_1!G1302&lt;&gt;"",Input_1!G1302,"")</f>
        <v/>
      </c>
      <c r="G1309" s="9" t="str">
        <f>IF(Input_1!I1302&lt;&gt;"",Input_1!I1302,"")</f>
        <v/>
      </c>
      <c r="H1309" s="9" t="str">
        <f t="shared" si="425"/>
        <v/>
      </c>
      <c r="I1309" s="9" t="str">
        <f t="array" ref="I1309">IFERROR(_xlfn.STDEV.S(IF(D1309:G1309&gt;=0,IF(D1309:G1309&lt;&gt;"",D1309:G1309,""))),"")</f>
        <v/>
      </c>
      <c r="J1309" s="2">
        <f t="shared" si="426"/>
        <v>0</v>
      </c>
      <c r="L1309" t="str">
        <f t="shared" si="427"/>
        <v/>
      </c>
      <c r="M1309" t="str">
        <f t="shared" si="424"/>
        <v/>
      </c>
      <c r="N1309" t="str">
        <f t="shared" si="428"/>
        <v/>
      </c>
      <c r="O1309" t="str">
        <f t="array" ref="O1309">IF(OR(L1309="",M1309=""),"",COUNT(IF($J$11:$J$2001=1,IF($C$11:$C$2001&gt;L1309,IF($C$11:$C$2001&lt;=M1309,IF($D$11:$G$2001&gt;=0,$J$11:$J$2001),""),""),""),""))</f>
        <v/>
      </c>
      <c r="P1309" s="9" t="str">
        <f t="array" ref="P1309">IFERROR(IF(OR(L1309="",M1309=""),"",AVERAGE(IF($J$11:$J$2001=1,IF($C$11:$C$2001&gt;L1309,IF($C$11:$C$2001&lt;=M1309,IF($D$11:$G$2001&gt;=0,$D$11:$G$2001)),"")))),"")</f>
        <v/>
      </c>
      <c r="Q1309" t="str">
        <f t="array" ref="Q1309">IFERROR(IF(OR(L1309="",M1309=""),"",_xlfn.STDEV.S(IF($J$11:$J$2001=1,IF($C$11:$C$2001&gt;L1309,IF($C$11:$C$2001&lt;=M1309,IF($D$11:$G$2001&gt;=0,$D$11:$G$2001))),""))),"")</f>
        <v/>
      </c>
      <c r="R1309" t="str">
        <f t="shared" si="429"/>
        <v/>
      </c>
      <c r="S1309" t="str">
        <f t="shared" si="430"/>
        <v/>
      </c>
      <c r="U1309" t="str">
        <f>IF(Input_1!L1302&lt;&gt;"",Input_1!L1302,"")</f>
        <v/>
      </c>
      <c r="V1309" s="9" t="str">
        <f>IF(Input_1!M1302&lt;&gt;"",Input_1!M1302,"")</f>
        <v/>
      </c>
      <c r="W1309" s="9" t="str">
        <f>IF(Input_1!N1302&lt;&gt;"",Input_1!N1302,"")</f>
        <v/>
      </c>
      <c r="X1309" s="9" t="str">
        <f>IF(Input_1!O1302&lt;&gt;"",Input_1!O1302,"")</f>
        <v/>
      </c>
      <c r="Y1309" s="9" t="str">
        <f>IF(Input_1!Q1302&lt;&gt;"",Input_1!Q1302,"")</f>
        <v/>
      </c>
      <c r="Z1309" s="9" t="str">
        <f t="shared" si="431"/>
        <v/>
      </c>
      <c r="AA1309" s="9" t="str">
        <f t="array" ref="AA1309">IFERROR(_xlfn.STDEV.S(IF(V1309:Y1309&gt;=0,IF(V1309:Y1309&lt;&gt;"",V1309:Y1309,""))),"")</f>
        <v/>
      </c>
      <c r="AB1309" s="2">
        <f t="shared" si="432"/>
        <v>0</v>
      </c>
      <c r="AD1309" t="str">
        <f t="shared" si="442"/>
        <v/>
      </c>
      <c r="AE1309" t="str">
        <f t="shared" si="433"/>
        <v/>
      </c>
      <c r="AF1309" t="str">
        <f t="shared" si="444"/>
        <v/>
      </c>
      <c r="AG1309" t="str">
        <f t="array" ref="AG1309">IF(OR(AD1309="",AE1309=""),"",COUNT(IF($AB$11:$AB$2001=1,IF($U$11:$U$2001&gt;AD1309,IF($U$11:$U$2001&lt;=AE1309,IF($V$11:$Y$2001&gt;=0,$AB$11:$AB$2001),""),""),""),""))</f>
        <v/>
      </c>
      <c r="AH1309" s="9" t="str">
        <f t="array" ref="AH1309">IF(AND(AD1309&lt;&gt;"",AE1309&lt;&gt;""),AVERAGE(IF($AB$11:$AB$2001=1,IF($U$11:$U$2001&gt;AD1309,IF($C$11:$C$2001&lt;=AE1309,$V$11:$Y$2001)))),"")</f>
        <v/>
      </c>
      <c r="AI1309" s="9" t="str">
        <f t="array" ref="AI1309">IF(AND(AD1309&lt;&gt;"",AE1309&lt;&gt;""),_xlfn.STDEV.S(IF($AB$11:$AB$2001=1,IF($U$11:$U$2001&gt;AD1309,IF($C$11:$C$2001&lt;=AE1309,$V$11:$Y$2001)))),"")</f>
        <v/>
      </c>
      <c r="AJ1309" t="str">
        <f t="shared" si="434"/>
        <v/>
      </c>
      <c r="AK1309" t="str">
        <f t="shared" si="435"/>
        <v/>
      </c>
      <c r="AM1309" t="str">
        <f>IF(Input_1!T1302&lt;&gt;"",Input_1!T1302,"")</f>
        <v/>
      </c>
      <c r="AN1309" s="9" t="str">
        <f>IF(Input_1!U1302&lt;&gt;"",Input_1!U1302,"")</f>
        <v/>
      </c>
      <c r="AO1309" s="9" t="str">
        <f>IF(Input_1!V1302&lt;&gt;"",Input_1!V1302,"")</f>
        <v/>
      </c>
      <c r="AP1309" s="9" t="str">
        <f>IF(Input_1!W1302&lt;&gt;"",Input_1!W1302,"")</f>
        <v/>
      </c>
      <c r="AQ1309" s="9" t="str">
        <f>IF(Input_1!Y1302&lt;&gt;"",Input_1!Y1302,"")</f>
        <v/>
      </c>
      <c r="AR1309" s="9" t="str">
        <f t="shared" si="436"/>
        <v/>
      </c>
      <c r="AS1309" s="9" t="str">
        <f t="array" ref="AS1309">IFERROR(_xlfn.STDEV.S(IF(AN1309:AQ1309&gt;=0,IF(AN1309:AQ1309&lt;&gt;"",AN1309:AQ1309,""))),"")</f>
        <v/>
      </c>
      <c r="AT1309" s="2">
        <f t="shared" si="437"/>
        <v>0</v>
      </c>
      <c r="AV1309" t="str">
        <f t="shared" si="443"/>
        <v/>
      </c>
      <c r="AW1309" t="str">
        <f t="shared" si="438"/>
        <v/>
      </c>
      <c r="AX1309" t="str">
        <f t="shared" si="439"/>
        <v/>
      </c>
      <c r="AY1309" t="str">
        <f t="array" ref="AY1309">IF(OR(AV1309="",AW1309=""),"",COUNT(IF($AT$11:$AT$2001=1,IF($AM$11:$AM$2001&gt;AV1309,IF($AM$11:$AM$2001&lt;=AW1309,IF($AN$11:$AQ$2001&gt;=0,$AT$11:$AT$2001),""),""),""),""))</f>
        <v/>
      </c>
      <c r="AZ1309" s="9" t="str">
        <f t="array" ref="AZ1309">IFERROR(IF(OR(AV1309="",AW1309=""),"",AVERAGE(IF($AT$11:$AT$2001=1,IF($AM$11:$AM$2001&gt;AV1309,IF($AM$11:$AM$2001&lt;=AW1309,IF($AN$11:$AQ$2001&gt;=0,$AN$11:$AQ$2001)),"")))),"")</f>
        <v/>
      </c>
      <c r="BA1309" s="9" t="str">
        <f t="array" ref="BA1309">IFERROR(IF(OR(AV1309="",AW1309=""),"",_xlfn.STDEV.S(IF($AT$11:$AT$2001=1,IF($AM$11:$AM$2001&gt;AV1309,IF($AM$11:$AM$2001&lt;=AW1309,IF($AN$11:$AQ$2001&gt;=0,$AN$11:$AQ$2001))),""))),"")</f>
        <v/>
      </c>
      <c r="BB1309" t="str">
        <f t="shared" si="440"/>
        <v/>
      </c>
      <c r="BC1309" t="str">
        <f t="shared" si="441"/>
        <v/>
      </c>
    </row>
    <row r="1310" spans="1:55" x14ac:dyDescent="0.35">
      <c r="A1310" s="9" t="str">
        <f>IF(Input_1!A1303&lt;&gt;"",Input_1!A1303,"")</f>
        <v/>
      </c>
      <c r="B1310" s="9" t="str">
        <f>IF(Input_1!B1303&lt;&gt;"",Input_1!B1303,"")</f>
        <v/>
      </c>
      <c r="C1310" t="str">
        <f>IF(Input_1!D1303&lt;&gt;"",Input_1!D1303,"")</f>
        <v/>
      </c>
      <c r="D1310" s="9" t="str">
        <f>IF(Input_1!E1303&lt;&gt;"",Input_1!E1303,"")</f>
        <v/>
      </c>
      <c r="E1310" s="9" t="str">
        <f>IF(Input_1!F1303&lt;&gt;"",Input_1!F1303,"")</f>
        <v/>
      </c>
      <c r="F1310" s="9" t="str">
        <f>IF(Input_1!G1303&lt;&gt;"",Input_1!G1303,"")</f>
        <v/>
      </c>
      <c r="G1310" s="9" t="str">
        <f>IF(Input_1!I1303&lt;&gt;"",Input_1!I1303,"")</f>
        <v/>
      </c>
      <c r="H1310" s="9" t="str">
        <f t="shared" si="425"/>
        <v/>
      </c>
      <c r="I1310" s="9" t="str">
        <f t="array" ref="I1310">IFERROR(_xlfn.STDEV.S(IF(D1310:G1310&gt;=0,IF(D1310:G1310&lt;&gt;"",D1310:G1310,""))),"")</f>
        <v/>
      </c>
      <c r="J1310" s="2">
        <f t="shared" si="426"/>
        <v>0</v>
      </c>
      <c r="L1310" t="str">
        <f t="shared" si="427"/>
        <v/>
      </c>
      <c r="M1310" t="str">
        <f t="shared" si="424"/>
        <v/>
      </c>
      <c r="N1310" t="str">
        <f t="shared" si="428"/>
        <v/>
      </c>
      <c r="O1310" t="str">
        <f t="array" ref="O1310">IF(OR(L1310="",M1310=""),"",COUNT(IF($J$11:$J$2001=1,IF($C$11:$C$2001&gt;L1310,IF($C$11:$C$2001&lt;=M1310,IF($D$11:$G$2001&gt;=0,$J$11:$J$2001),""),""),""),""))</f>
        <v/>
      </c>
      <c r="P1310" s="9" t="str">
        <f t="array" ref="P1310">IFERROR(IF(OR(L1310="",M1310=""),"",AVERAGE(IF($J$11:$J$2001=1,IF($C$11:$C$2001&gt;L1310,IF($C$11:$C$2001&lt;=M1310,IF($D$11:$G$2001&gt;=0,$D$11:$G$2001)),"")))),"")</f>
        <v/>
      </c>
      <c r="Q1310" t="str">
        <f t="array" ref="Q1310">IFERROR(IF(OR(L1310="",M1310=""),"",_xlfn.STDEV.S(IF($J$11:$J$2001=1,IF($C$11:$C$2001&gt;L1310,IF($C$11:$C$2001&lt;=M1310,IF($D$11:$G$2001&gt;=0,$D$11:$G$2001))),""))),"")</f>
        <v/>
      </c>
      <c r="R1310" t="str">
        <f t="shared" si="429"/>
        <v/>
      </c>
      <c r="S1310" t="str">
        <f t="shared" si="430"/>
        <v/>
      </c>
      <c r="U1310" t="str">
        <f>IF(Input_1!L1303&lt;&gt;"",Input_1!L1303,"")</f>
        <v/>
      </c>
      <c r="V1310" s="9" t="str">
        <f>IF(Input_1!M1303&lt;&gt;"",Input_1!M1303,"")</f>
        <v/>
      </c>
      <c r="W1310" s="9" t="str">
        <f>IF(Input_1!N1303&lt;&gt;"",Input_1!N1303,"")</f>
        <v/>
      </c>
      <c r="X1310" s="9" t="str">
        <f>IF(Input_1!O1303&lt;&gt;"",Input_1!O1303,"")</f>
        <v/>
      </c>
      <c r="Y1310" s="9" t="str">
        <f>IF(Input_1!Q1303&lt;&gt;"",Input_1!Q1303,"")</f>
        <v/>
      </c>
      <c r="Z1310" s="9" t="str">
        <f t="shared" si="431"/>
        <v/>
      </c>
      <c r="AA1310" s="9" t="str">
        <f t="array" ref="AA1310">IFERROR(_xlfn.STDEV.S(IF(V1310:Y1310&gt;=0,IF(V1310:Y1310&lt;&gt;"",V1310:Y1310,""))),"")</f>
        <v/>
      </c>
      <c r="AB1310" s="2">
        <f t="shared" si="432"/>
        <v>0</v>
      </c>
      <c r="AD1310" t="str">
        <f t="shared" si="442"/>
        <v/>
      </c>
      <c r="AE1310" t="str">
        <f t="shared" si="433"/>
        <v/>
      </c>
      <c r="AF1310" t="str">
        <f t="shared" si="444"/>
        <v/>
      </c>
      <c r="AG1310" t="str">
        <f t="array" ref="AG1310">IF(OR(AD1310="",AE1310=""),"",COUNT(IF($AB$11:$AB$2001=1,IF($U$11:$U$2001&gt;AD1310,IF($U$11:$U$2001&lt;=AE1310,IF($V$11:$Y$2001&gt;=0,$AB$11:$AB$2001),""),""),""),""))</f>
        <v/>
      </c>
      <c r="AH1310" s="9" t="str">
        <f t="array" ref="AH1310">IF(AND(AD1310&lt;&gt;"",AE1310&lt;&gt;""),AVERAGE(IF($AB$11:$AB$2001=1,IF($U$11:$U$2001&gt;AD1310,IF($C$11:$C$2001&lt;=AE1310,$V$11:$Y$2001)))),"")</f>
        <v/>
      </c>
      <c r="AI1310" s="9" t="str">
        <f t="array" ref="AI1310">IF(AND(AD1310&lt;&gt;"",AE1310&lt;&gt;""),_xlfn.STDEV.S(IF($AB$11:$AB$2001=1,IF($U$11:$U$2001&gt;AD1310,IF($C$11:$C$2001&lt;=AE1310,$V$11:$Y$2001)))),"")</f>
        <v/>
      </c>
      <c r="AJ1310" t="str">
        <f t="shared" si="434"/>
        <v/>
      </c>
      <c r="AK1310" t="str">
        <f t="shared" si="435"/>
        <v/>
      </c>
      <c r="AM1310" t="str">
        <f>IF(Input_1!T1303&lt;&gt;"",Input_1!T1303,"")</f>
        <v/>
      </c>
      <c r="AN1310" s="9" t="str">
        <f>IF(Input_1!U1303&lt;&gt;"",Input_1!U1303,"")</f>
        <v/>
      </c>
      <c r="AO1310" s="9" t="str">
        <f>IF(Input_1!V1303&lt;&gt;"",Input_1!V1303,"")</f>
        <v/>
      </c>
      <c r="AP1310" s="9" t="str">
        <f>IF(Input_1!W1303&lt;&gt;"",Input_1!W1303,"")</f>
        <v/>
      </c>
      <c r="AQ1310" s="9" t="str">
        <f>IF(Input_1!Y1303&lt;&gt;"",Input_1!Y1303,"")</f>
        <v/>
      </c>
      <c r="AR1310" s="9" t="str">
        <f t="shared" si="436"/>
        <v/>
      </c>
      <c r="AS1310" s="9" t="str">
        <f t="array" ref="AS1310">IFERROR(_xlfn.STDEV.S(IF(AN1310:AQ1310&gt;=0,IF(AN1310:AQ1310&lt;&gt;"",AN1310:AQ1310,""))),"")</f>
        <v/>
      </c>
      <c r="AT1310" s="2">
        <f t="shared" si="437"/>
        <v>0</v>
      </c>
      <c r="AV1310" t="str">
        <f t="shared" si="443"/>
        <v/>
      </c>
      <c r="AW1310" t="str">
        <f t="shared" si="438"/>
        <v/>
      </c>
      <c r="AX1310" t="str">
        <f t="shared" si="439"/>
        <v/>
      </c>
      <c r="AY1310" t="str">
        <f t="array" ref="AY1310">IF(OR(AV1310="",AW1310=""),"",COUNT(IF($AT$11:$AT$2001=1,IF($AM$11:$AM$2001&gt;AV1310,IF($AM$11:$AM$2001&lt;=AW1310,IF($AN$11:$AQ$2001&gt;=0,$AT$11:$AT$2001),""),""),""),""))</f>
        <v/>
      </c>
      <c r="AZ1310" s="9" t="str">
        <f t="array" ref="AZ1310">IFERROR(IF(OR(AV1310="",AW1310=""),"",AVERAGE(IF($AT$11:$AT$2001=1,IF($AM$11:$AM$2001&gt;AV1310,IF($AM$11:$AM$2001&lt;=AW1310,IF($AN$11:$AQ$2001&gt;=0,$AN$11:$AQ$2001)),"")))),"")</f>
        <v/>
      </c>
      <c r="BA1310" s="9" t="str">
        <f t="array" ref="BA1310">IFERROR(IF(OR(AV1310="",AW1310=""),"",_xlfn.STDEV.S(IF($AT$11:$AT$2001=1,IF($AM$11:$AM$2001&gt;AV1310,IF($AM$11:$AM$2001&lt;=AW1310,IF($AN$11:$AQ$2001&gt;=0,$AN$11:$AQ$2001))),""))),"")</f>
        <v/>
      </c>
      <c r="BB1310" t="str">
        <f t="shared" si="440"/>
        <v/>
      </c>
      <c r="BC1310" t="str">
        <f t="shared" si="441"/>
        <v/>
      </c>
    </row>
    <row r="1311" spans="1:55" x14ac:dyDescent="0.35">
      <c r="A1311" s="9" t="str">
        <f>IF(Input_1!A1304&lt;&gt;"",Input_1!A1304,"")</f>
        <v/>
      </c>
      <c r="B1311" s="9" t="str">
        <f>IF(Input_1!B1304&lt;&gt;"",Input_1!B1304,"")</f>
        <v/>
      </c>
      <c r="C1311" t="str">
        <f>IF(Input_1!D1304&lt;&gt;"",Input_1!D1304,"")</f>
        <v/>
      </c>
      <c r="D1311" s="9" t="str">
        <f>IF(Input_1!E1304&lt;&gt;"",Input_1!E1304,"")</f>
        <v/>
      </c>
      <c r="E1311" s="9" t="str">
        <f>IF(Input_1!F1304&lt;&gt;"",Input_1!F1304,"")</f>
        <v/>
      </c>
      <c r="F1311" s="9" t="str">
        <f>IF(Input_1!G1304&lt;&gt;"",Input_1!G1304,"")</f>
        <v/>
      </c>
      <c r="G1311" s="9" t="str">
        <f>IF(Input_1!I1304&lt;&gt;"",Input_1!I1304,"")</f>
        <v/>
      </c>
      <c r="H1311" s="9" t="str">
        <f t="shared" si="425"/>
        <v/>
      </c>
      <c r="I1311" s="9" t="str">
        <f t="array" ref="I1311">IFERROR(_xlfn.STDEV.S(IF(D1311:G1311&gt;=0,IF(D1311:G1311&lt;&gt;"",D1311:G1311,""))),"")</f>
        <v/>
      </c>
      <c r="J1311" s="2">
        <f t="shared" si="426"/>
        <v>0</v>
      </c>
      <c r="L1311" t="str">
        <f t="shared" si="427"/>
        <v/>
      </c>
      <c r="M1311" t="str">
        <f t="shared" si="424"/>
        <v/>
      </c>
      <c r="N1311" t="str">
        <f t="shared" si="428"/>
        <v/>
      </c>
      <c r="O1311" t="str">
        <f t="array" ref="O1311">IF(OR(L1311="",M1311=""),"",COUNT(IF($J$11:$J$2001=1,IF($C$11:$C$2001&gt;L1311,IF($C$11:$C$2001&lt;=M1311,IF($D$11:$G$2001&gt;=0,$J$11:$J$2001),""),""),""),""))</f>
        <v/>
      </c>
      <c r="P1311" s="9" t="str">
        <f t="array" ref="P1311">IFERROR(IF(OR(L1311="",M1311=""),"",AVERAGE(IF($J$11:$J$2001=1,IF($C$11:$C$2001&gt;L1311,IF($C$11:$C$2001&lt;=M1311,IF($D$11:$G$2001&gt;=0,$D$11:$G$2001)),"")))),"")</f>
        <v/>
      </c>
      <c r="Q1311" t="str">
        <f t="array" ref="Q1311">IFERROR(IF(OR(L1311="",M1311=""),"",_xlfn.STDEV.S(IF($J$11:$J$2001=1,IF($C$11:$C$2001&gt;L1311,IF($C$11:$C$2001&lt;=M1311,IF($D$11:$G$2001&gt;=0,$D$11:$G$2001))),""))),"")</f>
        <v/>
      </c>
      <c r="R1311" t="str">
        <f t="shared" si="429"/>
        <v/>
      </c>
      <c r="S1311" t="str">
        <f t="shared" si="430"/>
        <v/>
      </c>
      <c r="U1311" t="str">
        <f>IF(Input_1!L1304&lt;&gt;"",Input_1!L1304,"")</f>
        <v/>
      </c>
      <c r="V1311" s="9" t="str">
        <f>IF(Input_1!M1304&lt;&gt;"",Input_1!M1304,"")</f>
        <v/>
      </c>
      <c r="W1311" s="9" t="str">
        <f>IF(Input_1!N1304&lt;&gt;"",Input_1!N1304,"")</f>
        <v/>
      </c>
      <c r="X1311" s="9" t="str">
        <f>IF(Input_1!O1304&lt;&gt;"",Input_1!O1304,"")</f>
        <v/>
      </c>
      <c r="Y1311" s="9" t="str">
        <f>IF(Input_1!Q1304&lt;&gt;"",Input_1!Q1304,"")</f>
        <v/>
      </c>
      <c r="Z1311" s="9" t="str">
        <f t="shared" si="431"/>
        <v/>
      </c>
      <c r="AA1311" s="9" t="str">
        <f t="array" ref="AA1311">IFERROR(_xlfn.STDEV.S(IF(V1311:Y1311&gt;=0,IF(V1311:Y1311&lt;&gt;"",V1311:Y1311,""))),"")</f>
        <v/>
      </c>
      <c r="AB1311" s="2">
        <f t="shared" si="432"/>
        <v>0</v>
      </c>
      <c r="AD1311" t="str">
        <f t="shared" si="442"/>
        <v/>
      </c>
      <c r="AE1311" t="str">
        <f t="shared" si="433"/>
        <v/>
      </c>
      <c r="AF1311" t="str">
        <f t="shared" si="444"/>
        <v/>
      </c>
      <c r="AG1311" t="str">
        <f t="array" ref="AG1311">IF(OR(AD1311="",AE1311=""),"",COUNT(IF($AB$11:$AB$2001=1,IF($U$11:$U$2001&gt;AD1311,IF($U$11:$U$2001&lt;=AE1311,IF($V$11:$Y$2001&gt;=0,$AB$11:$AB$2001),""),""),""),""))</f>
        <v/>
      </c>
      <c r="AH1311" s="9" t="str">
        <f t="array" ref="AH1311">IF(AND(AD1311&lt;&gt;"",AE1311&lt;&gt;""),AVERAGE(IF($AB$11:$AB$2001=1,IF($U$11:$U$2001&gt;AD1311,IF($C$11:$C$2001&lt;=AE1311,$V$11:$Y$2001)))),"")</f>
        <v/>
      </c>
      <c r="AI1311" s="9" t="str">
        <f t="array" ref="AI1311">IF(AND(AD1311&lt;&gt;"",AE1311&lt;&gt;""),_xlfn.STDEV.S(IF($AB$11:$AB$2001=1,IF($U$11:$U$2001&gt;AD1311,IF($C$11:$C$2001&lt;=AE1311,$V$11:$Y$2001)))),"")</f>
        <v/>
      </c>
      <c r="AJ1311" t="str">
        <f t="shared" si="434"/>
        <v/>
      </c>
      <c r="AK1311" t="str">
        <f t="shared" si="435"/>
        <v/>
      </c>
      <c r="AM1311" t="str">
        <f>IF(Input_1!T1304&lt;&gt;"",Input_1!T1304,"")</f>
        <v/>
      </c>
      <c r="AN1311" s="9" t="str">
        <f>IF(Input_1!U1304&lt;&gt;"",Input_1!U1304,"")</f>
        <v/>
      </c>
      <c r="AO1311" s="9" t="str">
        <f>IF(Input_1!V1304&lt;&gt;"",Input_1!V1304,"")</f>
        <v/>
      </c>
      <c r="AP1311" s="9" t="str">
        <f>IF(Input_1!W1304&lt;&gt;"",Input_1!W1304,"")</f>
        <v/>
      </c>
      <c r="AQ1311" s="9" t="str">
        <f>IF(Input_1!Y1304&lt;&gt;"",Input_1!Y1304,"")</f>
        <v/>
      </c>
      <c r="AR1311" s="9" t="str">
        <f t="shared" si="436"/>
        <v/>
      </c>
      <c r="AS1311" s="9" t="str">
        <f t="array" ref="AS1311">IFERROR(_xlfn.STDEV.S(IF(AN1311:AQ1311&gt;=0,IF(AN1311:AQ1311&lt;&gt;"",AN1311:AQ1311,""))),"")</f>
        <v/>
      </c>
      <c r="AT1311" s="2">
        <f t="shared" si="437"/>
        <v>0</v>
      </c>
      <c r="AV1311" t="str">
        <f t="shared" si="443"/>
        <v/>
      </c>
      <c r="AW1311" t="str">
        <f t="shared" si="438"/>
        <v/>
      </c>
      <c r="AX1311" t="str">
        <f t="shared" si="439"/>
        <v/>
      </c>
      <c r="AY1311" t="str">
        <f t="array" ref="AY1311">IF(OR(AV1311="",AW1311=""),"",COUNT(IF($AT$11:$AT$2001=1,IF($AM$11:$AM$2001&gt;AV1311,IF($AM$11:$AM$2001&lt;=AW1311,IF($AN$11:$AQ$2001&gt;=0,$AT$11:$AT$2001),""),""),""),""))</f>
        <v/>
      </c>
      <c r="AZ1311" s="9" t="str">
        <f t="array" ref="AZ1311">IFERROR(IF(OR(AV1311="",AW1311=""),"",AVERAGE(IF($AT$11:$AT$2001=1,IF($AM$11:$AM$2001&gt;AV1311,IF($AM$11:$AM$2001&lt;=AW1311,IF($AN$11:$AQ$2001&gt;=0,$AN$11:$AQ$2001)),"")))),"")</f>
        <v/>
      </c>
      <c r="BA1311" s="9" t="str">
        <f t="array" ref="BA1311">IFERROR(IF(OR(AV1311="",AW1311=""),"",_xlfn.STDEV.S(IF($AT$11:$AT$2001=1,IF($AM$11:$AM$2001&gt;AV1311,IF($AM$11:$AM$2001&lt;=AW1311,IF($AN$11:$AQ$2001&gt;=0,$AN$11:$AQ$2001))),""))),"")</f>
        <v/>
      </c>
      <c r="BB1311" t="str">
        <f t="shared" si="440"/>
        <v/>
      </c>
      <c r="BC1311" t="str">
        <f t="shared" si="441"/>
        <v/>
      </c>
    </row>
    <row r="1312" spans="1:55" x14ac:dyDescent="0.35">
      <c r="A1312" s="9" t="str">
        <f>IF(Input_1!A1305&lt;&gt;"",Input_1!A1305,"")</f>
        <v/>
      </c>
      <c r="B1312" s="9" t="str">
        <f>IF(Input_1!B1305&lt;&gt;"",Input_1!B1305,"")</f>
        <v/>
      </c>
      <c r="C1312" t="str">
        <f>IF(Input_1!D1305&lt;&gt;"",Input_1!D1305,"")</f>
        <v/>
      </c>
      <c r="D1312" s="9" t="str">
        <f>IF(Input_1!E1305&lt;&gt;"",Input_1!E1305,"")</f>
        <v/>
      </c>
      <c r="E1312" s="9" t="str">
        <f>IF(Input_1!F1305&lt;&gt;"",Input_1!F1305,"")</f>
        <v/>
      </c>
      <c r="F1312" s="9" t="str">
        <f>IF(Input_1!G1305&lt;&gt;"",Input_1!G1305,"")</f>
        <v/>
      </c>
      <c r="G1312" s="9" t="str">
        <f>IF(Input_1!I1305&lt;&gt;"",Input_1!I1305,"")</f>
        <v/>
      </c>
      <c r="H1312" s="9" t="str">
        <f t="shared" si="425"/>
        <v/>
      </c>
      <c r="I1312" s="9" t="str">
        <f t="array" ref="I1312">IFERROR(_xlfn.STDEV.S(IF(D1312:G1312&gt;=0,IF(D1312:G1312&lt;&gt;"",D1312:G1312,""))),"")</f>
        <v/>
      </c>
      <c r="J1312" s="2">
        <f t="shared" si="426"/>
        <v>0</v>
      </c>
      <c r="L1312" t="str">
        <f t="shared" si="427"/>
        <v/>
      </c>
      <c r="M1312" t="str">
        <f t="shared" si="424"/>
        <v/>
      </c>
      <c r="N1312" t="str">
        <f t="shared" si="428"/>
        <v/>
      </c>
      <c r="O1312" t="str">
        <f t="array" ref="O1312">IF(OR(L1312="",M1312=""),"",COUNT(IF($J$11:$J$2001=1,IF($C$11:$C$2001&gt;L1312,IF($C$11:$C$2001&lt;=M1312,IF($D$11:$G$2001&gt;=0,$J$11:$J$2001),""),""),""),""))</f>
        <v/>
      </c>
      <c r="P1312" s="9" t="str">
        <f t="array" ref="P1312">IFERROR(IF(OR(L1312="",M1312=""),"",AVERAGE(IF($J$11:$J$2001=1,IF($C$11:$C$2001&gt;L1312,IF($C$11:$C$2001&lt;=M1312,IF($D$11:$G$2001&gt;=0,$D$11:$G$2001)),"")))),"")</f>
        <v/>
      </c>
      <c r="Q1312" t="str">
        <f t="array" ref="Q1312">IFERROR(IF(OR(L1312="",M1312=""),"",_xlfn.STDEV.S(IF($J$11:$J$2001=1,IF($C$11:$C$2001&gt;L1312,IF($C$11:$C$2001&lt;=M1312,IF($D$11:$G$2001&gt;=0,$D$11:$G$2001))),""))),"")</f>
        <v/>
      </c>
      <c r="R1312" t="str">
        <f t="shared" si="429"/>
        <v/>
      </c>
      <c r="S1312" t="str">
        <f t="shared" si="430"/>
        <v/>
      </c>
      <c r="U1312" t="str">
        <f>IF(Input_1!L1305&lt;&gt;"",Input_1!L1305,"")</f>
        <v/>
      </c>
      <c r="V1312" s="9" t="str">
        <f>IF(Input_1!M1305&lt;&gt;"",Input_1!M1305,"")</f>
        <v/>
      </c>
      <c r="W1312" s="9" t="str">
        <f>IF(Input_1!N1305&lt;&gt;"",Input_1!N1305,"")</f>
        <v/>
      </c>
      <c r="X1312" s="9" t="str">
        <f>IF(Input_1!O1305&lt;&gt;"",Input_1!O1305,"")</f>
        <v/>
      </c>
      <c r="Y1312" s="9" t="str">
        <f>IF(Input_1!Q1305&lt;&gt;"",Input_1!Q1305,"")</f>
        <v/>
      </c>
      <c r="Z1312" s="9" t="str">
        <f t="shared" si="431"/>
        <v/>
      </c>
      <c r="AA1312" s="9" t="str">
        <f t="array" ref="AA1312">IFERROR(_xlfn.STDEV.S(IF(V1312:Y1312&gt;=0,IF(V1312:Y1312&lt;&gt;"",V1312:Y1312,""))),"")</f>
        <v/>
      </c>
      <c r="AB1312" s="2">
        <f t="shared" si="432"/>
        <v>0</v>
      </c>
      <c r="AD1312" t="str">
        <f t="shared" si="442"/>
        <v/>
      </c>
      <c r="AE1312" t="str">
        <f t="shared" si="433"/>
        <v/>
      </c>
      <c r="AF1312" t="str">
        <f t="shared" si="444"/>
        <v/>
      </c>
      <c r="AG1312" t="str">
        <f t="array" ref="AG1312">IF(OR(AD1312="",AE1312=""),"",COUNT(IF($AB$11:$AB$2001=1,IF($U$11:$U$2001&gt;AD1312,IF($U$11:$U$2001&lt;=AE1312,IF($V$11:$Y$2001&gt;=0,$AB$11:$AB$2001),""),""),""),""))</f>
        <v/>
      </c>
      <c r="AH1312" s="9" t="str">
        <f t="array" ref="AH1312">IF(AND(AD1312&lt;&gt;"",AE1312&lt;&gt;""),AVERAGE(IF($AB$11:$AB$2001=1,IF($U$11:$U$2001&gt;AD1312,IF($C$11:$C$2001&lt;=AE1312,$V$11:$Y$2001)))),"")</f>
        <v/>
      </c>
      <c r="AI1312" s="9" t="str">
        <f t="array" ref="AI1312">IF(AND(AD1312&lt;&gt;"",AE1312&lt;&gt;""),_xlfn.STDEV.S(IF($AB$11:$AB$2001=1,IF($U$11:$U$2001&gt;AD1312,IF($C$11:$C$2001&lt;=AE1312,$V$11:$Y$2001)))),"")</f>
        <v/>
      </c>
      <c r="AJ1312" t="str">
        <f t="shared" si="434"/>
        <v/>
      </c>
      <c r="AK1312" t="str">
        <f t="shared" si="435"/>
        <v/>
      </c>
      <c r="AM1312" t="str">
        <f>IF(Input_1!T1305&lt;&gt;"",Input_1!T1305,"")</f>
        <v/>
      </c>
      <c r="AN1312" s="9" t="str">
        <f>IF(Input_1!U1305&lt;&gt;"",Input_1!U1305,"")</f>
        <v/>
      </c>
      <c r="AO1312" s="9" t="str">
        <f>IF(Input_1!V1305&lt;&gt;"",Input_1!V1305,"")</f>
        <v/>
      </c>
      <c r="AP1312" s="9" t="str">
        <f>IF(Input_1!W1305&lt;&gt;"",Input_1!W1305,"")</f>
        <v/>
      </c>
      <c r="AQ1312" s="9" t="str">
        <f>IF(Input_1!Y1305&lt;&gt;"",Input_1!Y1305,"")</f>
        <v/>
      </c>
      <c r="AR1312" s="9" t="str">
        <f t="shared" si="436"/>
        <v/>
      </c>
      <c r="AS1312" s="9" t="str">
        <f t="array" ref="AS1312">IFERROR(_xlfn.STDEV.S(IF(AN1312:AQ1312&gt;=0,IF(AN1312:AQ1312&lt;&gt;"",AN1312:AQ1312,""))),"")</f>
        <v/>
      </c>
      <c r="AT1312" s="2">
        <f t="shared" si="437"/>
        <v>0</v>
      </c>
      <c r="AV1312" t="str">
        <f t="shared" si="443"/>
        <v/>
      </c>
      <c r="AW1312" t="str">
        <f t="shared" si="438"/>
        <v/>
      </c>
      <c r="AX1312" t="str">
        <f t="shared" si="439"/>
        <v/>
      </c>
      <c r="AY1312" t="str">
        <f t="array" ref="AY1312">IF(OR(AV1312="",AW1312=""),"",COUNT(IF($AT$11:$AT$2001=1,IF($AM$11:$AM$2001&gt;AV1312,IF($AM$11:$AM$2001&lt;=AW1312,IF($AN$11:$AQ$2001&gt;=0,$AT$11:$AT$2001),""),""),""),""))</f>
        <v/>
      </c>
      <c r="AZ1312" s="9" t="str">
        <f t="array" ref="AZ1312">IFERROR(IF(OR(AV1312="",AW1312=""),"",AVERAGE(IF($AT$11:$AT$2001=1,IF($AM$11:$AM$2001&gt;AV1312,IF($AM$11:$AM$2001&lt;=AW1312,IF($AN$11:$AQ$2001&gt;=0,$AN$11:$AQ$2001)),"")))),"")</f>
        <v/>
      </c>
      <c r="BA1312" s="9" t="str">
        <f t="array" ref="BA1312">IFERROR(IF(OR(AV1312="",AW1312=""),"",_xlfn.STDEV.S(IF($AT$11:$AT$2001=1,IF($AM$11:$AM$2001&gt;AV1312,IF($AM$11:$AM$2001&lt;=AW1312,IF($AN$11:$AQ$2001&gt;=0,$AN$11:$AQ$2001))),""))),"")</f>
        <v/>
      </c>
      <c r="BB1312" t="str">
        <f t="shared" si="440"/>
        <v/>
      </c>
      <c r="BC1312" t="str">
        <f t="shared" si="441"/>
        <v/>
      </c>
    </row>
    <row r="1313" spans="1:55" x14ac:dyDescent="0.35">
      <c r="A1313" s="9" t="str">
        <f>IF(Input_1!A1306&lt;&gt;"",Input_1!A1306,"")</f>
        <v/>
      </c>
      <c r="B1313" s="9" t="str">
        <f>IF(Input_1!B1306&lt;&gt;"",Input_1!B1306,"")</f>
        <v/>
      </c>
      <c r="C1313" t="str">
        <f>IF(Input_1!D1306&lt;&gt;"",Input_1!D1306,"")</f>
        <v/>
      </c>
      <c r="D1313" s="9" t="str">
        <f>IF(Input_1!E1306&lt;&gt;"",Input_1!E1306,"")</f>
        <v/>
      </c>
      <c r="E1313" s="9" t="str">
        <f>IF(Input_1!F1306&lt;&gt;"",Input_1!F1306,"")</f>
        <v/>
      </c>
      <c r="F1313" s="9" t="str">
        <f>IF(Input_1!G1306&lt;&gt;"",Input_1!G1306,"")</f>
        <v/>
      </c>
      <c r="G1313" s="9" t="str">
        <f>IF(Input_1!I1306&lt;&gt;"",Input_1!I1306,"")</f>
        <v/>
      </c>
      <c r="H1313" s="9" t="str">
        <f t="shared" si="425"/>
        <v/>
      </c>
      <c r="I1313" s="9" t="str">
        <f t="array" ref="I1313">IFERROR(_xlfn.STDEV.S(IF(D1313:G1313&gt;=0,IF(D1313:G1313&lt;&gt;"",D1313:G1313,""))),"")</f>
        <v/>
      </c>
      <c r="J1313" s="2">
        <f t="shared" si="426"/>
        <v>0</v>
      </c>
      <c r="L1313" t="str">
        <f t="shared" si="427"/>
        <v/>
      </c>
      <c r="M1313" t="str">
        <f t="shared" si="424"/>
        <v/>
      </c>
      <c r="N1313" t="str">
        <f t="shared" si="428"/>
        <v/>
      </c>
      <c r="O1313" t="str">
        <f t="array" ref="O1313">IF(OR(L1313="",M1313=""),"",COUNT(IF($J$11:$J$2001=1,IF($C$11:$C$2001&gt;L1313,IF($C$11:$C$2001&lt;=M1313,IF($D$11:$G$2001&gt;=0,$J$11:$J$2001),""),""),""),""))</f>
        <v/>
      </c>
      <c r="P1313" s="9" t="str">
        <f t="array" ref="P1313">IFERROR(IF(OR(L1313="",M1313=""),"",AVERAGE(IF($J$11:$J$2001=1,IF($C$11:$C$2001&gt;L1313,IF($C$11:$C$2001&lt;=M1313,IF($D$11:$G$2001&gt;=0,$D$11:$G$2001)),"")))),"")</f>
        <v/>
      </c>
      <c r="Q1313" t="str">
        <f t="array" ref="Q1313">IFERROR(IF(OR(L1313="",M1313=""),"",_xlfn.STDEV.S(IF($J$11:$J$2001=1,IF($C$11:$C$2001&gt;L1313,IF($C$11:$C$2001&lt;=M1313,IF($D$11:$G$2001&gt;=0,$D$11:$G$2001))),""))),"")</f>
        <v/>
      </c>
      <c r="R1313" t="str">
        <f t="shared" si="429"/>
        <v/>
      </c>
      <c r="S1313" t="str">
        <f t="shared" si="430"/>
        <v/>
      </c>
      <c r="U1313" t="str">
        <f>IF(Input_1!L1306&lt;&gt;"",Input_1!L1306,"")</f>
        <v/>
      </c>
      <c r="V1313" s="9" t="str">
        <f>IF(Input_1!M1306&lt;&gt;"",Input_1!M1306,"")</f>
        <v/>
      </c>
      <c r="W1313" s="9" t="str">
        <f>IF(Input_1!N1306&lt;&gt;"",Input_1!N1306,"")</f>
        <v/>
      </c>
      <c r="X1313" s="9" t="str">
        <f>IF(Input_1!O1306&lt;&gt;"",Input_1!O1306,"")</f>
        <v/>
      </c>
      <c r="Y1313" s="9" t="str">
        <f>IF(Input_1!Q1306&lt;&gt;"",Input_1!Q1306,"")</f>
        <v/>
      </c>
      <c r="Z1313" s="9" t="str">
        <f t="shared" si="431"/>
        <v/>
      </c>
      <c r="AA1313" s="9" t="str">
        <f t="array" ref="AA1313">IFERROR(_xlfn.STDEV.S(IF(V1313:Y1313&gt;=0,IF(V1313:Y1313&lt;&gt;"",V1313:Y1313,""))),"")</f>
        <v/>
      </c>
      <c r="AB1313" s="2">
        <f t="shared" si="432"/>
        <v>0</v>
      </c>
      <c r="AD1313" t="str">
        <f t="shared" si="442"/>
        <v/>
      </c>
      <c r="AE1313" t="str">
        <f t="shared" si="433"/>
        <v/>
      </c>
      <c r="AF1313" t="str">
        <f t="shared" si="444"/>
        <v/>
      </c>
      <c r="AG1313" t="str">
        <f t="array" ref="AG1313">IF(OR(AD1313="",AE1313=""),"",COUNT(IF($AB$11:$AB$2001=1,IF($U$11:$U$2001&gt;AD1313,IF($U$11:$U$2001&lt;=AE1313,IF($V$11:$Y$2001&gt;=0,$AB$11:$AB$2001),""),""),""),""))</f>
        <v/>
      </c>
      <c r="AH1313" s="9" t="str">
        <f t="array" ref="AH1313">IF(AND(AD1313&lt;&gt;"",AE1313&lt;&gt;""),AVERAGE(IF($AB$11:$AB$2001=1,IF($U$11:$U$2001&gt;AD1313,IF($C$11:$C$2001&lt;=AE1313,$V$11:$Y$2001)))),"")</f>
        <v/>
      </c>
      <c r="AI1313" s="9" t="str">
        <f t="array" ref="AI1313">IF(AND(AD1313&lt;&gt;"",AE1313&lt;&gt;""),_xlfn.STDEV.S(IF($AB$11:$AB$2001=1,IF($U$11:$U$2001&gt;AD1313,IF($C$11:$C$2001&lt;=AE1313,$V$11:$Y$2001)))),"")</f>
        <v/>
      </c>
      <c r="AJ1313" t="str">
        <f t="shared" si="434"/>
        <v/>
      </c>
      <c r="AK1313" t="str">
        <f t="shared" si="435"/>
        <v/>
      </c>
      <c r="AM1313" t="str">
        <f>IF(Input_1!T1306&lt;&gt;"",Input_1!T1306,"")</f>
        <v/>
      </c>
      <c r="AN1313" s="9" t="str">
        <f>IF(Input_1!U1306&lt;&gt;"",Input_1!U1306,"")</f>
        <v/>
      </c>
      <c r="AO1313" s="9" t="str">
        <f>IF(Input_1!V1306&lt;&gt;"",Input_1!V1306,"")</f>
        <v/>
      </c>
      <c r="AP1313" s="9" t="str">
        <f>IF(Input_1!W1306&lt;&gt;"",Input_1!W1306,"")</f>
        <v/>
      </c>
      <c r="AQ1313" s="9" t="str">
        <f>IF(Input_1!Y1306&lt;&gt;"",Input_1!Y1306,"")</f>
        <v/>
      </c>
      <c r="AR1313" s="9" t="str">
        <f t="shared" si="436"/>
        <v/>
      </c>
      <c r="AS1313" s="9" t="str">
        <f t="array" ref="AS1313">IFERROR(_xlfn.STDEV.S(IF(AN1313:AQ1313&gt;=0,IF(AN1313:AQ1313&lt;&gt;"",AN1313:AQ1313,""))),"")</f>
        <v/>
      </c>
      <c r="AT1313" s="2">
        <f t="shared" si="437"/>
        <v>0</v>
      </c>
      <c r="AV1313" t="str">
        <f t="shared" si="443"/>
        <v/>
      </c>
      <c r="AW1313" t="str">
        <f t="shared" si="438"/>
        <v/>
      </c>
      <c r="AX1313" t="str">
        <f t="shared" si="439"/>
        <v/>
      </c>
      <c r="AY1313" t="str">
        <f t="array" ref="AY1313">IF(OR(AV1313="",AW1313=""),"",COUNT(IF($AT$11:$AT$2001=1,IF($AM$11:$AM$2001&gt;AV1313,IF($AM$11:$AM$2001&lt;=AW1313,IF($AN$11:$AQ$2001&gt;=0,$AT$11:$AT$2001),""),""),""),""))</f>
        <v/>
      </c>
      <c r="AZ1313" s="9" t="str">
        <f t="array" ref="AZ1313">IFERROR(IF(OR(AV1313="",AW1313=""),"",AVERAGE(IF($AT$11:$AT$2001=1,IF($AM$11:$AM$2001&gt;AV1313,IF($AM$11:$AM$2001&lt;=AW1313,IF($AN$11:$AQ$2001&gt;=0,$AN$11:$AQ$2001)),"")))),"")</f>
        <v/>
      </c>
      <c r="BA1313" s="9" t="str">
        <f t="array" ref="BA1313">IFERROR(IF(OR(AV1313="",AW1313=""),"",_xlfn.STDEV.S(IF($AT$11:$AT$2001=1,IF($AM$11:$AM$2001&gt;AV1313,IF($AM$11:$AM$2001&lt;=AW1313,IF($AN$11:$AQ$2001&gt;=0,$AN$11:$AQ$2001))),""))),"")</f>
        <v/>
      </c>
      <c r="BB1313" t="str">
        <f t="shared" si="440"/>
        <v/>
      </c>
      <c r="BC1313" t="str">
        <f t="shared" si="441"/>
        <v/>
      </c>
    </row>
    <row r="1314" spans="1:55" x14ac:dyDescent="0.35">
      <c r="A1314" s="9" t="str">
        <f>IF(Input_1!A1307&lt;&gt;"",Input_1!A1307,"")</f>
        <v/>
      </c>
      <c r="B1314" s="9" t="str">
        <f>IF(Input_1!B1307&lt;&gt;"",Input_1!B1307,"")</f>
        <v/>
      </c>
      <c r="C1314" t="str">
        <f>IF(Input_1!D1307&lt;&gt;"",Input_1!D1307,"")</f>
        <v/>
      </c>
      <c r="D1314" s="9" t="str">
        <f>IF(Input_1!E1307&lt;&gt;"",Input_1!E1307,"")</f>
        <v/>
      </c>
      <c r="E1314" s="9" t="str">
        <f>IF(Input_1!F1307&lt;&gt;"",Input_1!F1307,"")</f>
        <v/>
      </c>
      <c r="F1314" s="9" t="str">
        <f>IF(Input_1!G1307&lt;&gt;"",Input_1!G1307,"")</f>
        <v/>
      </c>
      <c r="G1314" s="9" t="str">
        <f>IF(Input_1!I1307&lt;&gt;"",Input_1!I1307,"")</f>
        <v/>
      </c>
      <c r="H1314" s="9" t="str">
        <f t="shared" si="425"/>
        <v/>
      </c>
      <c r="I1314" s="9" t="str">
        <f t="array" ref="I1314">IFERROR(_xlfn.STDEV.S(IF(D1314:G1314&gt;=0,IF(D1314:G1314&lt;&gt;"",D1314:G1314,""))),"")</f>
        <v/>
      </c>
      <c r="J1314" s="2">
        <f t="shared" si="426"/>
        <v>0</v>
      </c>
      <c r="L1314" t="str">
        <f t="shared" si="427"/>
        <v/>
      </c>
      <c r="M1314" t="str">
        <f t="shared" si="424"/>
        <v/>
      </c>
      <c r="N1314" t="str">
        <f t="shared" si="428"/>
        <v/>
      </c>
      <c r="O1314" t="str">
        <f t="array" ref="O1314">IF(OR(L1314="",M1314=""),"",COUNT(IF($J$11:$J$2001=1,IF($C$11:$C$2001&gt;L1314,IF($C$11:$C$2001&lt;=M1314,IF($D$11:$G$2001&gt;=0,$J$11:$J$2001),""),""),""),""))</f>
        <v/>
      </c>
      <c r="P1314" s="9" t="str">
        <f t="array" ref="P1314">IFERROR(IF(OR(L1314="",M1314=""),"",AVERAGE(IF($J$11:$J$2001=1,IF($C$11:$C$2001&gt;L1314,IF($C$11:$C$2001&lt;=M1314,IF($D$11:$G$2001&gt;=0,$D$11:$G$2001)),"")))),"")</f>
        <v/>
      </c>
      <c r="Q1314" t="str">
        <f t="array" ref="Q1314">IFERROR(IF(OR(L1314="",M1314=""),"",_xlfn.STDEV.S(IF($J$11:$J$2001=1,IF($C$11:$C$2001&gt;L1314,IF($C$11:$C$2001&lt;=M1314,IF($D$11:$G$2001&gt;=0,$D$11:$G$2001))),""))),"")</f>
        <v/>
      </c>
      <c r="R1314" t="str">
        <f t="shared" si="429"/>
        <v/>
      </c>
      <c r="S1314" t="str">
        <f t="shared" si="430"/>
        <v/>
      </c>
      <c r="U1314" t="str">
        <f>IF(Input_1!L1307&lt;&gt;"",Input_1!L1307,"")</f>
        <v/>
      </c>
      <c r="V1314" s="9" t="str">
        <f>IF(Input_1!M1307&lt;&gt;"",Input_1!M1307,"")</f>
        <v/>
      </c>
      <c r="W1314" s="9" t="str">
        <f>IF(Input_1!N1307&lt;&gt;"",Input_1!N1307,"")</f>
        <v/>
      </c>
      <c r="X1314" s="9" t="str">
        <f>IF(Input_1!O1307&lt;&gt;"",Input_1!O1307,"")</f>
        <v/>
      </c>
      <c r="Y1314" s="9" t="str">
        <f>IF(Input_1!Q1307&lt;&gt;"",Input_1!Q1307,"")</f>
        <v/>
      </c>
      <c r="Z1314" s="9" t="str">
        <f t="shared" si="431"/>
        <v/>
      </c>
      <c r="AA1314" s="9" t="str">
        <f t="array" ref="AA1314">IFERROR(_xlfn.STDEV.S(IF(V1314:Y1314&gt;=0,IF(V1314:Y1314&lt;&gt;"",V1314:Y1314,""))),"")</f>
        <v/>
      </c>
      <c r="AB1314" s="2">
        <f t="shared" si="432"/>
        <v>0</v>
      </c>
      <c r="AD1314" t="str">
        <f t="shared" si="442"/>
        <v/>
      </c>
      <c r="AE1314" t="str">
        <f t="shared" si="433"/>
        <v/>
      </c>
      <c r="AF1314" t="str">
        <f t="shared" si="444"/>
        <v/>
      </c>
      <c r="AG1314" t="str">
        <f t="array" ref="AG1314">IF(OR(AD1314="",AE1314=""),"",COUNT(IF($AB$11:$AB$2001=1,IF($U$11:$U$2001&gt;AD1314,IF($U$11:$U$2001&lt;=AE1314,IF($V$11:$Y$2001&gt;=0,$AB$11:$AB$2001),""),""),""),""))</f>
        <v/>
      </c>
      <c r="AH1314" s="9" t="str">
        <f t="array" ref="AH1314">IF(AND(AD1314&lt;&gt;"",AE1314&lt;&gt;""),AVERAGE(IF($AB$11:$AB$2001=1,IF($U$11:$U$2001&gt;AD1314,IF($C$11:$C$2001&lt;=AE1314,$V$11:$Y$2001)))),"")</f>
        <v/>
      </c>
      <c r="AI1314" s="9" t="str">
        <f t="array" ref="AI1314">IF(AND(AD1314&lt;&gt;"",AE1314&lt;&gt;""),_xlfn.STDEV.S(IF($AB$11:$AB$2001=1,IF($U$11:$U$2001&gt;AD1314,IF($C$11:$C$2001&lt;=AE1314,$V$11:$Y$2001)))),"")</f>
        <v/>
      </c>
      <c r="AJ1314" t="str">
        <f t="shared" si="434"/>
        <v/>
      </c>
      <c r="AK1314" t="str">
        <f t="shared" si="435"/>
        <v/>
      </c>
      <c r="AM1314" t="str">
        <f>IF(Input_1!T1307&lt;&gt;"",Input_1!T1307,"")</f>
        <v/>
      </c>
      <c r="AN1314" s="9" t="str">
        <f>IF(Input_1!U1307&lt;&gt;"",Input_1!U1307,"")</f>
        <v/>
      </c>
      <c r="AO1314" s="9" t="str">
        <f>IF(Input_1!V1307&lt;&gt;"",Input_1!V1307,"")</f>
        <v/>
      </c>
      <c r="AP1314" s="9" t="str">
        <f>IF(Input_1!W1307&lt;&gt;"",Input_1!W1307,"")</f>
        <v/>
      </c>
      <c r="AQ1314" s="9" t="str">
        <f>IF(Input_1!Y1307&lt;&gt;"",Input_1!Y1307,"")</f>
        <v/>
      </c>
      <c r="AR1314" s="9" t="str">
        <f t="shared" si="436"/>
        <v/>
      </c>
      <c r="AS1314" s="9" t="str">
        <f t="array" ref="AS1314">IFERROR(_xlfn.STDEV.S(IF(AN1314:AQ1314&gt;=0,IF(AN1314:AQ1314&lt;&gt;"",AN1314:AQ1314,""))),"")</f>
        <v/>
      </c>
      <c r="AT1314" s="2">
        <f t="shared" si="437"/>
        <v>0</v>
      </c>
      <c r="AV1314" t="str">
        <f t="shared" si="443"/>
        <v/>
      </c>
      <c r="AW1314" t="str">
        <f t="shared" si="438"/>
        <v/>
      </c>
      <c r="AX1314" t="str">
        <f t="shared" si="439"/>
        <v/>
      </c>
      <c r="AY1314" t="str">
        <f t="array" ref="AY1314">IF(OR(AV1314="",AW1314=""),"",COUNT(IF($AT$11:$AT$2001=1,IF($AM$11:$AM$2001&gt;AV1314,IF($AM$11:$AM$2001&lt;=AW1314,IF($AN$11:$AQ$2001&gt;=0,$AT$11:$AT$2001),""),""),""),""))</f>
        <v/>
      </c>
      <c r="AZ1314" s="9" t="str">
        <f t="array" ref="AZ1314">IFERROR(IF(OR(AV1314="",AW1314=""),"",AVERAGE(IF($AT$11:$AT$2001=1,IF($AM$11:$AM$2001&gt;AV1314,IF($AM$11:$AM$2001&lt;=AW1314,IF($AN$11:$AQ$2001&gt;=0,$AN$11:$AQ$2001)),"")))),"")</f>
        <v/>
      </c>
      <c r="BA1314" s="9" t="str">
        <f t="array" ref="BA1314">IFERROR(IF(OR(AV1314="",AW1314=""),"",_xlfn.STDEV.S(IF($AT$11:$AT$2001=1,IF($AM$11:$AM$2001&gt;AV1314,IF($AM$11:$AM$2001&lt;=AW1314,IF($AN$11:$AQ$2001&gt;=0,$AN$11:$AQ$2001))),""))),"")</f>
        <v/>
      </c>
      <c r="BB1314" t="str">
        <f t="shared" si="440"/>
        <v/>
      </c>
      <c r="BC1314" t="str">
        <f t="shared" si="441"/>
        <v/>
      </c>
    </row>
    <row r="1315" spans="1:55" x14ac:dyDescent="0.35">
      <c r="A1315" s="9" t="str">
        <f>IF(Input_1!A1308&lt;&gt;"",Input_1!A1308,"")</f>
        <v/>
      </c>
      <c r="B1315" s="9" t="str">
        <f>IF(Input_1!B1308&lt;&gt;"",Input_1!B1308,"")</f>
        <v/>
      </c>
      <c r="C1315" t="str">
        <f>IF(Input_1!D1308&lt;&gt;"",Input_1!D1308,"")</f>
        <v/>
      </c>
      <c r="D1315" s="9" t="str">
        <f>IF(Input_1!E1308&lt;&gt;"",Input_1!E1308,"")</f>
        <v/>
      </c>
      <c r="E1315" s="9" t="str">
        <f>IF(Input_1!F1308&lt;&gt;"",Input_1!F1308,"")</f>
        <v/>
      </c>
      <c r="F1315" s="9" t="str">
        <f>IF(Input_1!G1308&lt;&gt;"",Input_1!G1308,"")</f>
        <v/>
      </c>
      <c r="G1315" s="9" t="str">
        <f>IF(Input_1!I1308&lt;&gt;"",Input_1!I1308,"")</f>
        <v/>
      </c>
      <c r="H1315" s="9" t="str">
        <f t="shared" si="425"/>
        <v/>
      </c>
      <c r="I1315" s="9" t="str">
        <f t="array" ref="I1315">IFERROR(_xlfn.STDEV.S(IF(D1315:G1315&gt;=0,IF(D1315:G1315&lt;&gt;"",D1315:G1315,""))),"")</f>
        <v/>
      </c>
      <c r="J1315" s="2">
        <f t="shared" si="426"/>
        <v>0</v>
      </c>
      <c r="L1315" t="str">
        <f t="shared" si="427"/>
        <v/>
      </c>
      <c r="M1315" t="str">
        <f t="shared" si="424"/>
        <v/>
      </c>
      <c r="N1315" t="str">
        <f t="shared" si="428"/>
        <v/>
      </c>
      <c r="O1315" t="str">
        <f t="array" ref="O1315">IF(OR(L1315="",M1315=""),"",COUNT(IF($J$11:$J$2001=1,IF($C$11:$C$2001&gt;L1315,IF($C$11:$C$2001&lt;=M1315,IF($D$11:$G$2001&gt;=0,$J$11:$J$2001),""),""),""),""))</f>
        <v/>
      </c>
      <c r="P1315" s="9" t="str">
        <f t="array" ref="P1315">IFERROR(IF(OR(L1315="",M1315=""),"",AVERAGE(IF($J$11:$J$2001=1,IF($C$11:$C$2001&gt;L1315,IF($C$11:$C$2001&lt;=M1315,IF($D$11:$G$2001&gt;=0,$D$11:$G$2001)),"")))),"")</f>
        <v/>
      </c>
      <c r="Q1315" t="str">
        <f t="array" ref="Q1315">IFERROR(IF(OR(L1315="",M1315=""),"",_xlfn.STDEV.S(IF($J$11:$J$2001=1,IF($C$11:$C$2001&gt;L1315,IF($C$11:$C$2001&lt;=M1315,IF($D$11:$G$2001&gt;=0,$D$11:$G$2001))),""))),"")</f>
        <v/>
      </c>
      <c r="R1315" t="str">
        <f t="shared" si="429"/>
        <v/>
      </c>
      <c r="S1315" t="str">
        <f t="shared" si="430"/>
        <v/>
      </c>
      <c r="U1315" t="str">
        <f>IF(Input_1!L1308&lt;&gt;"",Input_1!L1308,"")</f>
        <v/>
      </c>
      <c r="V1315" s="9" t="str">
        <f>IF(Input_1!M1308&lt;&gt;"",Input_1!M1308,"")</f>
        <v/>
      </c>
      <c r="W1315" s="9" t="str">
        <f>IF(Input_1!N1308&lt;&gt;"",Input_1!N1308,"")</f>
        <v/>
      </c>
      <c r="X1315" s="9" t="str">
        <f>IF(Input_1!O1308&lt;&gt;"",Input_1!O1308,"")</f>
        <v/>
      </c>
      <c r="Y1315" s="9" t="str">
        <f>IF(Input_1!Q1308&lt;&gt;"",Input_1!Q1308,"")</f>
        <v/>
      </c>
      <c r="Z1315" s="9" t="str">
        <f t="shared" si="431"/>
        <v/>
      </c>
      <c r="AA1315" s="9" t="str">
        <f t="array" ref="AA1315">IFERROR(_xlfn.STDEV.S(IF(V1315:Y1315&gt;=0,IF(V1315:Y1315&lt;&gt;"",V1315:Y1315,""))),"")</f>
        <v/>
      </c>
      <c r="AB1315" s="2">
        <f t="shared" si="432"/>
        <v>0</v>
      </c>
      <c r="AD1315" t="str">
        <f t="shared" si="442"/>
        <v/>
      </c>
      <c r="AE1315" t="str">
        <f t="shared" si="433"/>
        <v/>
      </c>
      <c r="AF1315" t="str">
        <f t="shared" si="444"/>
        <v/>
      </c>
      <c r="AG1315" t="str">
        <f t="array" ref="AG1315">IF(OR(AD1315="",AE1315=""),"",COUNT(IF($AB$11:$AB$2001=1,IF($U$11:$U$2001&gt;AD1315,IF($U$11:$U$2001&lt;=AE1315,IF($V$11:$Y$2001&gt;=0,$AB$11:$AB$2001),""),""),""),""))</f>
        <v/>
      </c>
      <c r="AH1315" s="9" t="str">
        <f t="array" ref="AH1315">IF(AND(AD1315&lt;&gt;"",AE1315&lt;&gt;""),AVERAGE(IF($AB$11:$AB$2001=1,IF($U$11:$U$2001&gt;AD1315,IF($C$11:$C$2001&lt;=AE1315,$V$11:$Y$2001)))),"")</f>
        <v/>
      </c>
      <c r="AI1315" s="9" t="str">
        <f t="array" ref="AI1315">IF(AND(AD1315&lt;&gt;"",AE1315&lt;&gt;""),_xlfn.STDEV.S(IF($AB$11:$AB$2001=1,IF($U$11:$U$2001&gt;AD1315,IF($C$11:$C$2001&lt;=AE1315,$V$11:$Y$2001)))),"")</f>
        <v/>
      </c>
      <c r="AJ1315" t="str">
        <f t="shared" si="434"/>
        <v/>
      </c>
      <c r="AK1315" t="str">
        <f t="shared" si="435"/>
        <v/>
      </c>
      <c r="AM1315" t="str">
        <f>IF(Input_1!T1308&lt;&gt;"",Input_1!T1308,"")</f>
        <v/>
      </c>
      <c r="AN1315" s="9" t="str">
        <f>IF(Input_1!U1308&lt;&gt;"",Input_1!U1308,"")</f>
        <v/>
      </c>
      <c r="AO1315" s="9" t="str">
        <f>IF(Input_1!V1308&lt;&gt;"",Input_1!V1308,"")</f>
        <v/>
      </c>
      <c r="AP1315" s="9" t="str">
        <f>IF(Input_1!W1308&lt;&gt;"",Input_1!W1308,"")</f>
        <v/>
      </c>
      <c r="AQ1315" s="9" t="str">
        <f>IF(Input_1!Y1308&lt;&gt;"",Input_1!Y1308,"")</f>
        <v/>
      </c>
      <c r="AR1315" s="9" t="str">
        <f t="shared" si="436"/>
        <v/>
      </c>
      <c r="AS1315" s="9" t="str">
        <f t="array" ref="AS1315">IFERROR(_xlfn.STDEV.S(IF(AN1315:AQ1315&gt;=0,IF(AN1315:AQ1315&lt;&gt;"",AN1315:AQ1315,""))),"")</f>
        <v/>
      </c>
      <c r="AT1315" s="2">
        <f t="shared" si="437"/>
        <v>0</v>
      </c>
      <c r="AV1315" t="str">
        <f t="shared" si="443"/>
        <v/>
      </c>
      <c r="AW1315" t="str">
        <f t="shared" si="438"/>
        <v/>
      </c>
      <c r="AX1315" t="str">
        <f t="shared" si="439"/>
        <v/>
      </c>
      <c r="AY1315" t="str">
        <f t="array" ref="AY1315">IF(OR(AV1315="",AW1315=""),"",COUNT(IF($AT$11:$AT$2001=1,IF($AM$11:$AM$2001&gt;AV1315,IF($AM$11:$AM$2001&lt;=AW1315,IF($AN$11:$AQ$2001&gt;=0,$AT$11:$AT$2001),""),""),""),""))</f>
        <v/>
      </c>
      <c r="AZ1315" s="9" t="str">
        <f t="array" ref="AZ1315">IFERROR(IF(OR(AV1315="",AW1315=""),"",AVERAGE(IF($AT$11:$AT$2001=1,IF($AM$11:$AM$2001&gt;AV1315,IF($AM$11:$AM$2001&lt;=AW1315,IF($AN$11:$AQ$2001&gt;=0,$AN$11:$AQ$2001)),"")))),"")</f>
        <v/>
      </c>
      <c r="BA1315" s="9" t="str">
        <f t="array" ref="BA1315">IFERROR(IF(OR(AV1315="",AW1315=""),"",_xlfn.STDEV.S(IF($AT$11:$AT$2001=1,IF($AM$11:$AM$2001&gt;AV1315,IF($AM$11:$AM$2001&lt;=AW1315,IF($AN$11:$AQ$2001&gt;=0,$AN$11:$AQ$2001))),""))),"")</f>
        <v/>
      </c>
      <c r="BB1315" t="str">
        <f t="shared" si="440"/>
        <v/>
      </c>
      <c r="BC1315" t="str">
        <f t="shared" si="441"/>
        <v/>
      </c>
    </row>
    <row r="1316" spans="1:55" x14ac:dyDescent="0.35">
      <c r="A1316" s="9" t="str">
        <f>IF(Input_1!A1309&lt;&gt;"",Input_1!A1309,"")</f>
        <v/>
      </c>
      <c r="B1316" s="9" t="str">
        <f>IF(Input_1!B1309&lt;&gt;"",Input_1!B1309,"")</f>
        <v/>
      </c>
      <c r="C1316" t="str">
        <f>IF(Input_1!D1309&lt;&gt;"",Input_1!D1309,"")</f>
        <v/>
      </c>
      <c r="D1316" s="9" t="str">
        <f>IF(Input_1!E1309&lt;&gt;"",Input_1!E1309,"")</f>
        <v/>
      </c>
      <c r="E1316" s="9" t="str">
        <f>IF(Input_1!F1309&lt;&gt;"",Input_1!F1309,"")</f>
        <v/>
      </c>
      <c r="F1316" s="9" t="str">
        <f>IF(Input_1!G1309&lt;&gt;"",Input_1!G1309,"")</f>
        <v/>
      </c>
      <c r="G1316" s="9" t="str">
        <f>IF(Input_1!I1309&lt;&gt;"",Input_1!I1309,"")</f>
        <v/>
      </c>
      <c r="H1316" s="9" t="str">
        <f t="shared" si="425"/>
        <v/>
      </c>
      <c r="I1316" s="9" t="str">
        <f t="array" ref="I1316">IFERROR(_xlfn.STDEV.S(IF(D1316:G1316&gt;=0,IF(D1316:G1316&lt;&gt;"",D1316:G1316,""))),"")</f>
        <v/>
      </c>
      <c r="J1316" s="2">
        <f t="shared" si="426"/>
        <v>0</v>
      </c>
      <c r="L1316" t="str">
        <f t="shared" si="427"/>
        <v/>
      </c>
      <c r="M1316" t="str">
        <f t="shared" si="424"/>
        <v/>
      </c>
      <c r="N1316" t="str">
        <f t="shared" si="428"/>
        <v/>
      </c>
      <c r="O1316" t="str">
        <f t="array" ref="O1316">IF(OR(L1316="",M1316=""),"",COUNT(IF($J$11:$J$2001=1,IF($C$11:$C$2001&gt;L1316,IF($C$11:$C$2001&lt;=M1316,IF($D$11:$G$2001&gt;=0,$J$11:$J$2001),""),""),""),""))</f>
        <v/>
      </c>
      <c r="P1316" s="9" t="str">
        <f t="array" ref="P1316">IFERROR(IF(OR(L1316="",M1316=""),"",AVERAGE(IF($J$11:$J$2001=1,IF($C$11:$C$2001&gt;L1316,IF($C$11:$C$2001&lt;=M1316,IF($D$11:$G$2001&gt;=0,$D$11:$G$2001)),"")))),"")</f>
        <v/>
      </c>
      <c r="Q1316" t="str">
        <f t="array" ref="Q1316">IFERROR(IF(OR(L1316="",M1316=""),"",_xlfn.STDEV.S(IF($J$11:$J$2001=1,IF($C$11:$C$2001&gt;L1316,IF($C$11:$C$2001&lt;=M1316,IF($D$11:$G$2001&gt;=0,$D$11:$G$2001))),""))),"")</f>
        <v/>
      </c>
      <c r="R1316" t="str">
        <f t="shared" si="429"/>
        <v/>
      </c>
      <c r="S1316" t="str">
        <f t="shared" si="430"/>
        <v/>
      </c>
      <c r="U1316" t="str">
        <f>IF(Input_1!L1309&lt;&gt;"",Input_1!L1309,"")</f>
        <v/>
      </c>
      <c r="V1316" s="9" t="str">
        <f>IF(Input_1!M1309&lt;&gt;"",Input_1!M1309,"")</f>
        <v/>
      </c>
      <c r="W1316" s="9" t="str">
        <f>IF(Input_1!N1309&lt;&gt;"",Input_1!N1309,"")</f>
        <v/>
      </c>
      <c r="X1316" s="9" t="str">
        <f>IF(Input_1!O1309&lt;&gt;"",Input_1!O1309,"")</f>
        <v/>
      </c>
      <c r="Y1316" s="9" t="str">
        <f>IF(Input_1!Q1309&lt;&gt;"",Input_1!Q1309,"")</f>
        <v/>
      </c>
      <c r="Z1316" s="9" t="str">
        <f t="shared" si="431"/>
        <v/>
      </c>
      <c r="AA1316" s="9" t="str">
        <f t="array" ref="AA1316">IFERROR(_xlfn.STDEV.S(IF(V1316:Y1316&gt;=0,IF(V1316:Y1316&lt;&gt;"",V1316:Y1316,""))),"")</f>
        <v/>
      </c>
      <c r="AB1316" s="2">
        <f t="shared" si="432"/>
        <v>0</v>
      </c>
      <c r="AD1316" t="str">
        <f t="shared" si="442"/>
        <v/>
      </c>
      <c r="AE1316" t="str">
        <f t="shared" si="433"/>
        <v/>
      </c>
      <c r="AF1316" t="str">
        <f t="shared" si="444"/>
        <v/>
      </c>
      <c r="AG1316" t="str">
        <f t="array" ref="AG1316">IF(OR(AD1316="",AE1316=""),"",COUNT(IF($AB$11:$AB$2001=1,IF($U$11:$U$2001&gt;AD1316,IF($U$11:$U$2001&lt;=AE1316,IF($V$11:$Y$2001&gt;=0,$AB$11:$AB$2001),""),""),""),""))</f>
        <v/>
      </c>
      <c r="AH1316" s="9" t="str">
        <f t="array" ref="AH1316">IF(AND(AD1316&lt;&gt;"",AE1316&lt;&gt;""),AVERAGE(IF($AB$11:$AB$2001=1,IF($U$11:$U$2001&gt;AD1316,IF($C$11:$C$2001&lt;=AE1316,$V$11:$Y$2001)))),"")</f>
        <v/>
      </c>
      <c r="AI1316" s="9" t="str">
        <f t="array" ref="AI1316">IF(AND(AD1316&lt;&gt;"",AE1316&lt;&gt;""),_xlfn.STDEV.S(IF($AB$11:$AB$2001=1,IF($U$11:$U$2001&gt;AD1316,IF($C$11:$C$2001&lt;=AE1316,$V$11:$Y$2001)))),"")</f>
        <v/>
      </c>
      <c r="AJ1316" t="str">
        <f t="shared" si="434"/>
        <v/>
      </c>
      <c r="AK1316" t="str">
        <f t="shared" si="435"/>
        <v/>
      </c>
      <c r="AM1316" t="str">
        <f>IF(Input_1!T1309&lt;&gt;"",Input_1!T1309,"")</f>
        <v/>
      </c>
      <c r="AN1316" s="9" t="str">
        <f>IF(Input_1!U1309&lt;&gt;"",Input_1!U1309,"")</f>
        <v/>
      </c>
      <c r="AO1316" s="9" t="str">
        <f>IF(Input_1!V1309&lt;&gt;"",Input_1!V1309,"")</f>
        <v/>
      </c>
      <c r="AP1316" s="9" t="str">
        <f>IF(Input_1!W1309&lt;&gt;"",Input_1!W1309,"")</f>
        <v/>
      </c>
      <c r="AQ1316" s="9" t="str">
        <f>IF(Input_1!Y1309&lt;&gt;"",Input_1!Y1309,"")</f>
        <v/>
      </c>
      <c r="AR1316" s="9" t="str">
        <f t="shared" si="436"/>
        <v/>
      </c>
      <c r="AS1316" s="9" t="str">
        <f t="array" ref="AS1316">IFERROR(_xlfn.STDEV.S(IF(AN1316:AQ1316&gt;=0,IF(AN1316:AQ1316&lt;&gt;"",AN1316:AQ1316,""))),"")</f>
        <v/>
      </c>
      <c r="AT1316" s="2">
        <f t="shared" si="437"/>
        <v>0</v>
      </c>
      <c r="AV1316" t="str">
        <f t="shared" si="443"/>
        <v/>
      </c>
      <c r="AW1316" t="str">
        <f t="shared" si="438"/>
        <v/>
      </c>
      <c r="AX1316" t="str">
        <f t="shared" si="439"/>
        <v/>
      </c>
      <c r="AY1316" t="str">
        <f t="array" ref="AY1316">IF(OR(AV1316="",AW1316=""),"",COUNT(IF($AT$11:$AT$2001=1,IF($AM$11:$AM$2001&gt;AV1316,IF($AM$11:$AM$2001&lt;=AW1316,IF($AN$11:$AQ$2001&gt;=0,$AT$11:$AT$2001),""),""),""),""))</f>
        <v/>
      </c>
      <c r="AZ1316" s="9" t="str">
        <f t="array" ref="AZ1316">IFERROR(IF(OR(AV1316="",AW1316=""),"",AVERAGE(IF($AT$11:$AT$2001=1,IF($AM$11:$AM$2001&gt;AV1316,IF($AM$11:$AM$2001&lt;=AW1316,IF($AN$11:$AQ$2001&gt;=0,$AN$11:$AQ$2001)),"")))),"")</f>
        <v/>
      </c>
      <c r="BA1316" s="9" t="str">
        <f t="array" ref="BA1316">IFERROR(IF(OR(AV1316="",AW1316=""),"",_xlfn.STDEV.S(IF($AT$11:$AT$2001=1,IF($AM$11:$AM$2001&gt;AV1316,IF($AM$11:$AM$2001&lt;=AW1316,IF($AN$11:$AQ$2001&gt;=0,$AN$11:$AQ$2001))),""))),"")</f>
        <v/>
      </c>
      <c r="BB1316" t="str">
        <f t="shared" si="440"/>
        <v/>
      </c>
      <c r="BC1316" t="str">
        <f t="shared" si="441"/>
        <v/>
      </c>
    </row>
    <row r="1317" spans="1:55" x14ac:dyDescent="0.35">
      <c r="A1317" s="9" t="str">
        <f>IF(Input_1!A1310&lt;&gt;"",Input_1!A1310,"")</f>
        <v/>
      </c>
      <c r="B1317" s="9" t="str">
        <f>IF(Input_1!B1310&lt;&gt;"",Input_1!B1310,"")</f>
        <v/>
      </c>
      <c r="C1317" t="str">
        <f>IF(Input_1!D1310&lt;&gt;"",Input_1!D1310,"")</f>
        <v/>
      </c>
      <c r="D1317" s="9" t="str">
        <f>IF(Input_1!E1310&lt;&gt;"",Input_1!E1310,"")</f>
        <v/>
      </c>
      <c r="E1317" s="9" t="str">
        <f>IF(Input_1!F1310&lt;&gt;"",Input_1!F1310,"")</f>
        <v/>
      </c>
      <c r="F1317" s="9" t="str">
        <f>IF(Input_1!G1310&lt;&gt;"",Input_1!G1310,"")</f>
        <v/>
      </c>
      <c r="G1317" s="9" t="str">
        <f>IF(Input_1!I1310&lt;&gt;"",Input_1!I1310,"")</f>
        <v/>
      </c>
      <c r="H1317" s="9" t="str">
        <f t="shared" si="425"/>
        <v/>
      </c>
      <c r="I1317" s="9" t="str">
        <f t="array" ref="I1317">IFERROR(_xlfn.STDEV.S(IF(D1317:G1317&gt;=0,IF(D1317:G1317&lt;&gt;"",D1317:G1317,""))),"")</f>
        <v/>
      </c>
      <c r="J1317" s="2">
        <f t="shared" si="426"/>
        <v>0</v>
      </c>
      <c r="L1317" t="str">
        <f t="shared" si="427"/>
        <v/>
      </c>
      <c r="M1317" t="str">
        <f t="shared" si="424"/>
        <v/>
      </c>
      <c r="N1317" t="str">
        <f t="shared" si="428"/>
        <v/>
      </c>
      <c r="O1317" t="str">
        <f t="array" ref="O1317">IF(OR(L1317="",M1317=""),"",COUNT(IF($J$11:$J$2001=1,IF($C$11:$C$2001&gt;L1317,IF($C$11:$C$2001&lt;=M1317,IF($D$11:$G$2001&gt;=0,$J$11:$J$2001),""),""),""),""))</f>
        <v/>
      </c>
      <c r="P1317" s="9" t="str">
        <f t="array" ref="P1317">IFERROR(IF(OR(L1317="",M1317=""),"",AVERAGE(IF($J$11:$J$2001=1,IF($C$11:$C$2001&gt;L1317,IF($C$11:$C$2001&lt;=M1317,IF($D$11:$G$2001&gt;=0,$D$11:$G$2001)),"")))),"")</f>
        <v/>
      </c>
      <c r="Q1317" t="str">
        <f t="array" ref="Q1317">IFERROR(IF(OR(L1317="",M1317=""),"",_xlfn.STDEV.S(IF($J$11:$J$2001=1,IF($C$11:$C$2001&gt;L1317,IF($C$11:$C$2001&lt;=M1317,IF($D$11:$G$2001&gt;=0,$D$11:$G$2001))),""))),"")</f>
        <v/>
      </c>
      <c r="R1317" t="str">
        <f t="shared" si="429"/>
        <v/>
      </c>
      <c r="S1317" t="str">
        <f t="shared" si="430"/>
        <v/>
      </c>
      <c r="U1317" t="str">
        <f>IF(Input_1!L1310&lt;&gt;"",Input_1!L1310,"")</f>
        <v/>
      </c>
      <c r="V1317" s="9" t="str">
        <f>IF(Input_1!M1310&lt;&gt;"",Input_1!M1310,"")</f>
        <v/>
      </c>
      <c r="W1317" s="9" t="str">
        <f>IF(Input_1!N1310&lt;&gt;"",Input_1!N1310,"")</f>
        <v/>
      </c>
      <c r="X1317" s="9" t="str">
        <f>IF(Input_1!O1310&lt;&gt;"",Input_1!O1310,"")</f>
        <v/>
      </c>
      <c r="Y1317" s="9" t="str">
        <f>IF(Input_1!Q1310&lt;&gt;"",Input_1!Q1310,"")</f>
        <v/>
      </c>
      <c r="Z1317" s="9" t="str">
        <f t="shared" si="431"/>
        <v/>
      </c>
      <c r="AA1317" s="9" t="str">
        <f t="array" ref="AA1317">IFERROR(_xlfn.STDEV.S(IF(V1317:Y1317&gt;=0,IF(V1317:Y1317&lt;&gt;"",V1317:Y1317,""))),"")</f>
        <v/>
      </c>
      <c r="AB1317" s="2">
        <f t="shared" si="432"/>
        <v>0</v>
      </c>
      <c r="AD1317" t="str">
        <f t="shared" si="442"/>
        <v/>
      </c>
      <c r="AE1317" t="str">
        <f t="shared" si="433"/>
        <v/>
      </c>
      <c r="AF1317" t="str">
        <f t="shared" si="444"/>
        <v/>
      </c>
      <c r="AG1317" t="str">
        <f t="array" ref="AG1317">IF(OR(AD1317="",AE1317=""),"",COUNT(IF($AB$11:$AB$2001=1,IF($U$11:$U$2001&gt;AD1317,IF($U$11:$U$2001&lt;=AE1317,IF($V$11:$Y$2001&gt;=0,$AB$11:$AB$2001),""),""),""),""))</f>
        <v/>
      </c>
      <c r="AH1317" s="9" t="str">
        <f t="array" ref="AH1317">IF(AND(AD1317&lt;&gt;"",AE1317&lt;&gt;""),AVERAGE(IF($AB$11:$AB$2001=1,IF($U$11:$U$2001&gt;AD1317,IF($C$11:$C$2001&lt;=AE1317,$V$11:$Y$2001)))),"")</f>
        <v/>
      </c>
      <c r="AI1317" s="9" t="str">
        <f t="array" ref="AI1317">IF(AND(AD1317&lt;&gt;"",AE1317&lt;&gt;""),_xlfn.STDEV.S(IF($AB$11:$AB$2001=1,IF($U$11:$U$2001&gt;AD1317,IF($C$11:$C$2001&lt;=AE1317,$V$11:$Y$2001)))),"")</f>
        <v/>
      </c>
      <c r="AJ1317" t="str">
        <f t="shared" si="434"/>
        <v/>
      </c>
      <c r="AK1317" t="str">
        <f t="shared" si="435"/>
        <v/>
      </c>
      <c r="AM1317" t="str">
        <f>IF(Input_1!T1310&lt;&gt;"",Input_1!T1310,"")</f>
        <v/>
      </c>
      <c r="AN1317" s="9" t="str">
        <f>IF(Input_1!U1310&lt;&gt;"",Input_1!U1310,"")</f>
        <v/>
      </c>
      <c r="AO1317" s="9" t="str">
        <f>IF(Input_1!V1310&lt;&gt;"",Input_1!V1310,"")</f>
        <v/>
      </c>
      <c r="AP1317" s="9" t="str">
        <f>IF(Input_1!W1310&lt;&gt;"",Input_1!W1310,"")</f>
        <v/>
      </c>
      <c r="AQ1317" s="9" t="str">
        <f>IF(Input_1!Y1310&lt;&gt;"",Input_1!Y1310,"")</f>
        <v/>
      </c>
      <c r="AR1317" s="9" t="str">
        <f t="shared" si="436"/>
        <v/>
      </c>
      <c r="AS1317" s="9" t="str">
        <f t="array" ref="AS1317">IFERROR(_xlfn.STDEV.S(IF(AN1317:AQ1317&gt;=0,IF(AN1317:AQ1317&lt;&gt;"",AN1317:AQ1317,""))),"")</f>
        <v/>
      </c>
      <c r="AT1317" s="2">
        <f t="shared" si="437"/>
        <v>0</v>
      </c>
      <c r="AV1317" t="str">
        <f t="shared" si="443"/>
        <v/>
      </c>
      <c r="AW1317" t="str">
        <f t="shared" si="438"/>
        <v/>
      </c>
      <c r="AX1317" t="str">
        <f t="shared" si="439"/>
        <v/>
      </c>
      <c r="AY1317" t="str">
        <f t="array" ref="AY1317">IF(OR(AV1317="",AW1317=""),"",COUNT(IF($AT$11:$AT$2001=1,IF($AM$11:$AM$2001&gt;AV1317,IF($AM$11:$AM$2001&lt;=AW1317,IF($AN$11:$AQ$2001&gt;=0,$AT$11:$AT$2001),""),""),""),""))</f>
        <v/>
      </c>
      <c r="AZ1317" s="9" t="str">
        <f t="array" ref="AZ1317">IFERROR(IF(OR(AV1317="",AW1317=""),"",AVERAGE(IF($AT$11:$AT$2001=1,IF($AM$11:$AM$2001&gt;AV1317,IF($AM$11:$AM$2001&lt;=AW1317,IF($AN$11:$AQ$2001&gt;=0,$AN$11:$AQ$2001)),"")))),"")</f>
        <v/>
      </c>
      <c r="BA1317" s="9" t="str">
        <f t="array" ref="BA1317">IFERROR(IF(OR(AV1317="",AW1317=""),"",_xlfn.STDEV.S(IF($AT$11:$AT$2001=1,IF($AM$11:$AM$2001&gt;AV1317,IF($AM$11:$AM$2001&lt;=AW1317,IF($AN$11:$AQ$2001&gt;=0,$AN$11:$AQ$2001))),""))),"")</f>
        <v/>
      </c>
      <c r="BB1317" t="str">
        <f t="shared" si="440"/>
        <v/>
      </c>
      <c r="BC1317" t="str">
        <f t="shared" si="441"/>
        <v/>
      </c>
    </row>
    <row r="1318" spans="1:55" x14ac:dyDescent="0.35">
      <c r="A1318" s="9" t="str">
        <f>IF(Input_1!A1311&lt;&gt;"",Input_1!A1311,"")</f>
        <v/>
      </c>
      <c r="B1318" s="9" t="str">
        <f>IF(Input_1!B1311&lt;&gt;"",Input_1!B1311,"")</f>
        <v/>
      </c>
      <c r="C1318" t="str">
        <f>IF(Input_1!D1311&lt;&gt;"",Input_1!D1311,"")</f>
        <v/>
      </c>
      <c r="D1318" s="9" t="str">
        <f>IF(Input_1!E1311&lt;&gt;"",Input_1!E1311,"")</f>
        <v/>
      </c>
      <c r="E1318" s="9" t="str">
        <f>IF(Input_1!F1311&lt;&gt;"",Input_1!F1311,"")</f>
        <v/>
      </c>
      <c r="F1318" s="9" t="str">
        <f>IF(Input_1!G1311&lt;&gt;"",Input_1!G1311,"")</f>
        <v/>
      </c>
      <c r="G1318" s="9" t="str">
        <f>IF(Input_1!I1311&lt;&gt;"",Input_1!I1311,"")</f>
        <v/>
      </c>
      <c r="H1318" s="9" t="str">
        <f t="shared" si="425"/>
        <v/>
      </c>
      <c r="I1318" s="9" t="str">
        <f t="array" ref="I1318">IFERROR(_xlfn.STDEV.S(IF(D1318:G1318&gt;=0,IF(D1318:G1318&lt;&gt;"",D1318:G1318,""))),"")</f>
        <v/>
      </c>
      <c r="J1318" s="2">
        <f t="shared" si="426"/>
        <v>0</v>
      </c>
      <c r="L1318" t="str">
        <f t="shared" si="427"/>
        <v/>
      </c>
      <c r="M1318" t="str">
        <f t="shared" si="424"/>
        <v/>
      </c>
      <c r="N1318" t="str">
        <f t="shared" si="428"/>
        <v/>
      </c>
      <c r="O1318" t="str">
        <f t="array" ref="O1318">IF(OR(L1318="",M1318=""),"",COUNT(IF($J$11:$J$2001=1,IF($C$11:$C$2001&gt;L1318,IF($C$11:$C$2001&lt;=M1318,IF($D$11:$G$2001&gt;=0,$J$11:$J$2001),""),""),""),""))</f>
        <v/>
      </c>
      <c r="P1318" s="9" t="str">
        <f t="array" ref="P1318">IFERROR(IF(OR(L1318="",M1318=""),"",AVERAGE(IF($J$11:$J$2001=1,IF($C$11:$C$2001&gt;L1318,IF($C$11:$C$2001&lt;=M1318,IF($D$11:$G$2001&gt;=0,$D$11:$G$2001)),"")))),"")</f>
        <v/>
      </c>
      <c r="Q1318" t="str">
        <f t="array" ref="Q1318">IFERROR(IF(OR(L1318="",M1318=""),"",_xlfn.STDEV.S(IF($J$11:$J$2001=1,IF($C$11:$C$2001&gt;L1318,IF($C$11:$C$2001&lt;=M1318,IF($D$11:$G$2001&gt;=0,$D$11:$G$2001))),""))),"")</f>
        <v/>
      </c>
      <c r="R1318" t="str">
        <f t="shared" si="429"/>
        <v/>
      </c>
      <c r="S1318" t="str">
        <f t="shared" si="430"/>
        <v/>
      </c>
      <c r="U1318" t="str">
        <f>IF(Input_1!L1311&lt;&gt;"",Input_1!L1311,"")</f>
        <v/>
      </c>
      <c r="V1318" s="9" t="str">
        <f>IF(Input_1!M1311&lt;&gt;"",Input_1!M1311,"")</f>
        <v/>
      </c>
      <c r="W1318" s="9" t="str">
        <f>IF(Input_1!N1311&lt;&gt;"",Input_1!N1311,"")</f>
        <v/>
      </c>
      <c r="X1318" s="9" t="str">
        <f>IF(Input_1!O1311&lt;&gt;"",Input_1!O1311,"")</f>
        <v/>
      </c>
      <c r="Y1318" s="9" t="str">
        <f>IF(Input_1!Q1311&lt;&gt;"",Input_1!Q1311,"")</f>
        <v/>
      </c>
      <c r="Z1318" s="9" t="str">
        <f t="shared" si="431"/>
        <v/>
      </c>
      <c r="AA1318" s="9" t="str">
        <f t="array" ref="AA1318">IFERROR(_xlfn.STDEV.S(IF(V1318:Y1318&gt;=0,IF(V1318:Y1318&lt;&gt;"",V1318:Y1318,""))),"")</f>
        <v/>
      </c>
      <c r="AB1318" s="2">
        <f t="shared" si="432"/>
        <v>0</v>
      </c>
      <c r="AD1318" t="str">
        <f t="shared" si="442"/>
        <v/>
      </c>
      <c r="AE1318" t="str">
        <f t="shared" si="433"/>
        <v/>
      </c>
      <c r="AF1318" t="str">
        <f t="shared" si="444"/>
        <v/>
      </c>
      <c r="AG1318" t="str">
        <f t="array" ref="AG1318">IF(OR(AD1318="",AE1318=""),"",COUNT(IF($AB$11:$AB$2001=1,IF($U$11:$U$2001&gt;AD1318,IF($U$11:$U$2001&lt;=AE1318,IF($V$11:$Y$2001&gt;=0,$AB$11:$AB$2001),""),""),""),""))</f>
        <v/>
      </c>
      <c r="AH1318" s="9" t="str">
        <f t="array" ref="AH1318">IF(AND(AD1318&lt;&gt;"",AE1318&lt;&gt;""),AVERAGE(IF($AB$11:$AB$2001=1,IF($U$11:$U$2001&gt;AD1318,IF($C$11:$C$2001&lt;=AE1318,$V$11:$Y$2001)))),"")</f>
        <v/>
      </c>
      <c r="AI1318" s="9" t="str">
        <f t="array" ref="AI1318">IF(AND(AD1318&lt;&gt;"",AE1318&lt;&gt;""),_xlfn.STDEV.S(IF($AB$11:$AB$2001=1,IF($U$11:$U$2001&gt;AD1318,IF($C$11:$C$2001&lt;=AE1318,$V$11:$Y$2001)))),"")</f>
        <v/>
      </c>
      <c r="AJ1318" t="str">
        <f t="shared" si="434"/>
        <v/>
      </c>
      <c r="AK1318" t="str">
        <f t="shared" si="435"/>
        <v/>
      </c>
      <c r="AM1318" t="str">
        <f>IF(Input_1!T1311&lt;&gt;"",Input_1!T1311,"")</f>
        <v/>
      </c>
      <c r="AN1318" s="9" t="str">
        <f>IF(Input_1!U1311&lt;&gt;"",Input_1!U1311,"")</f>
        <v/>
      </c>
      <c r="AO1318" s="9" t="str">
        <f>IF(Input_1!V1311&lt;&gt;"",Input_1!V1311,"")</f>
        <v/>
      </c>
      <c r="AP1318" s="9" t="str">
        <f>IF(Input_1!W1311&lt;&gt;"",Input_1!W1311,"")</f>
        <v/>
      </c>
      <c r="AQ1318" s="9" t="str">
        <f>IF(Input_1!Y1311&lt;&gt;"",Input_1!Y1311,"")</f>
        <v/>
      </c>
      <c r="AR1318" s="9" t="str">
        <f t="shared" si="436"/>
        <v/>
      </c>
      <c r="AS1318" s="9" t="str">
        <f t="array" ref="AS1318">IFERROR(_xlfn.STDEV.S(IF(AN1318:AQ1318&gt;=0,IF(AN1318:AQ1318&lt;&gt;"",AN1318:AQ1318,""))),"")</f>
        <v/>
      </c>
      <c r="AT1318" s="2">
        <f t="shared" si="437"/>
        <v>0</v>
      </c>
      <c r="AV1318" t="str">
        <f t="shared" si="443"/>
        <v/>
      </c>
      <c r="AW1318" t="str">
        <f t="shared" si="438"/>
        <v/>
      </c>
      <c r="AX1318" t="str">
        <f t="shared" si="439"/>
        <v/>
      </c>
      <c r="AY1318" t="str">
        <f t="array" ref="AY1318">IF(OR(AV1318="",AW1318=""),"",COUNT(IF($AT$11:$AT$2001=1,IF($AM$11:$AM$2001&gt;AV1318,IF($AM$11:$AM$2001&lt;=AW1318,IF($AN$11:$AQ$2001&gt;=0,$AT$11:$AT$2001),""),""),""),""))</f>
        <v/>
      </c>
      <c r="AZ1318" s="9" t="str">
        <f t="array" ref="AZ1318">IFERROR(IF(OR(AV1318="",AW1318=""),"",AVERAGE(IF($AT$11:$AT$2001=1,IF($AM$11:$AM$2001&gt;AV1318,IF($AM$11:$AM$2001&lt;=AW1318,IF($AN$11:$AQ$2001&gt;=0,$AN$11:$AQ$2001)),"")))),"")</f>
        <v/>
      </c>
      <c r="BA1318" s="9" t="str">
        <f t="array" ref="BA1318">IFERROR(IF(OR(AV1318="",AW1318=""),"",_xlfn.STDEV.S(IF($AT$11:$AT$2001=1,IF($AM$11:$AM$2001&gt;AV1318,IF($AM$11:$AM$2001&lt;=AW1318,IF($AN$11:$AQ$2001&gt;=0,$AN$11:$AQ$2001))),""))),"")</f>
        <v/>
      </c>
      <c r="BB1318" t="str">
        <f t="shared" si="440"/>
        <v/>
      </c>
      <c r="BC1318" t="str">
        <f t="shared" si="441"/>
        <v/>
      </c>
    </row>
    <row r="1319" spans="1:55" x14ac:dyDescent="0.35">
      <c r="A1319" s="9" t="str">
        <f>IF(Input_1!A1312&lt;&gt;"",Input_1!A1312,"")</f>
        <v/>
      </c>
      <c r="B1319" s="9" t="str">
        <f>IF(Input_1!B1312&lt;&gt;"",Input_1!B1312,"")</f>
        <v/>
      </c>
      <c r="C1319" t="str">
        <f>IF(Input_1!D1312&lt;&gt;"",Input_1!D1312,"")</f>
        <v/>
      </c>
      <c r="D1319" s="9" t="str">
        <f>IF(Input_1!E1312&lt;&gt;"",Input_1!E1312,"")</f>
        <v/>
      </c>
      <c r="E1319" s="9" t="str">
        <f>IF(Input_1!F1312&lt;&gt;"",Input_1!F1312,"")</f>
        <v/>
      </c>
      <c r="F1319" s="9" t="str">
        <f>IF(Input_1!G1312&lt;&gt;"",Input_1!G1312,"")</f>
        <v/>
      </c>
      <c r="G1319" s="9" t="str">
        <f>IF(Input_1!I1312&lt;&gt;"",Input_1!I1312,"")</f>
        <v/>
      </c>
      <c r="H1319" s="9" t="str">
        <f t="shared" si="425"/>
        <v/>
      </c>
      <c r="I1319" s="9" t="str">
        <f t="array" ref="I1319">IFERROR(_xlfn.STDEV.S(IF(D1319:G1319&gt;=0,IF(D1319:G1319&lt;&gt;"",D1319:G1319,""))),"")</f>
        <v/>
      </c>
      <c r="J1319" s="2">
        <f t="shared" si="426"/>
        <v>0</v>
      </c>
      <c r="L1319" t="str">
        <f t="shared" si="427"/>
        <v/>
      </c>
      <c r="M1319" t="str">
        <f t="shared" si="424"/>
        <v/>
      </c>
      <c r="N1319" t="str">
        <f t="shared" si="428"/>
        <v/>
      </c>
      <c r="O1319" t="str">
        <f t="array" ref="O1319">IF(OR(L1319="",M1319=""),"",COUNT(IF($J$11:$J$2001=1,IF($C$11:$C$2001&gt;L1319,IF($C$11:$C$2001&lt;=M1319,IF($D$11:$G$2001&gt;=0,$J$11:$J$2001),""),""),""),""))</f>
        <v/>
      </c>
      <c r="P1319" s="9" t="str">
        <f t="array" ref="P1319">IFERROR(IF(OR(L1319="",M1319=""),"",AVERAGE(IF($J$11:$J$2001=1,IF($C$11:$C$2001&gt;L1319,IF($C$11:$C$2001&lt;=M1319,IF($D$11:$G$2001&gt;=0,$D$11:$G$2001)),"")))),"")</f>
        <v/>
      </c>
      <c r="Q1319" t="str">
        <f t="array" ref="Q1319">IFERROR(IF(OR(L1319="",M1319=""),"",_xlfn.STDEV.S(IF($J$11:$J$2001=1,IF($C$11:$C$2001&gt;L1319,IF($C$11:$C$2001&lt;=M1319,IF($D$11:$G$2001&gt;=0,$D$11:$G$2001))),""))),"")</f>
        <v/>
      </c>
      <c r="R1319" t="str">
        <f t="shared" si="429"/>
        <v/>
      </c>
      <c r="S1319" t="str">
        <f t="shared" si="430"/>
        <v/>
      </c>
      <c r="U1319" t="str">
        <f>IF(Input_1!L1312&lt;&gt;"",Input_1!L1312,"")</f>
        <v/>
      </c>
      <c r="V1319" s="9" t="str">
        <f>IF(Input_1!M1312&lt;&gt;"",Input_1!M1312,"")</f>
        <v/>
      </c>
      <c r="W1319" s="9" t="str">
        <f>IF(Input_1!N1312&lt;&gt;"",Input_1!N1312,"")</f>
        <v/>
      </c>
      <c r="X1319" s="9" t="str">
        <f>IF(Input_1!O1312&lt;&gt;"",Input_1!O1312,"")</f>
        <v/>
      </c>
      <c r="Y1319" s="9" t="str">
        <f>IF(Input_1!Q1312&lt;&gt;"",Input_1!Q1312,"")</f>
        <v/>
      </c>
      <c r="Z1319" s="9" t="str">
        <f t="shared" si="431"/>
        <v/>
      </c>
      <c r="AA1319" s="9" t="str">
        <f t="array" ref="AA1319">IFERROR(_xlfn.STDEV.S(IF(V1319:Y1319&gt;=0,IF(V1319:Y1319&lt;&gt;"",V1319:Y1319,""))),"")</f>
        <v/>
      </c>
      <c r="AB1319" s="2">
        <f t="shared" si="432"/>
        <v>0</v>
      </c>
      <c r="AD1319" t="str">
        <f t="shared" si="442"/>
        <v/>
      </c>
      <c r="AE1319" t="str">
        <f t="shared" si="433"/>
        <v/>
      </c>
      <c r="AF1319" t="str">
        <f t="shared" si="444"/>
        <v/>
      </c>
      <c r="AG1319" t="str">
        <f t="array" ref="AG1319">IF(OR(AD1319="",AE1319=""),"",COUNT(IF($AB$11:$AB$2001=1,IF($U$11:$U$2001&gt;AD1319,IF($U$11:$U$2001&lt;=AE1319,IF($V$11:$Y$2001&gt;=0,$AB$11:$AB$2001),""),""),""),""))</f>
        <v/>
      </c>
      <c r="AH1319" s="9" t="str">
        <f t="array" ref="AH1319">IF(AND(AD1319&lt;&gt;"",AE1319&lt;&gt;""),AVERAGE(IF($AB$11:$AB$2001=1,IF($U$11:$U$2001&gt;AD1319,IF($C$11:$C$2001&lt;=AE1319,$V$11:$Y$2001)))),"")</f>
        <v/>
      </c>
      <c r="AI1319" s="9" t="str">
        <f t="array" ref="AI1319">IF(AND(AD1319&lt;&gt;"",AE1319&lt;&gt;""),_xlfn.STDEV.S(IF($AB$11:$AB$2001=1,IF($U$11:$U$2001&gt;AD1319,IF($C$11:$C$2001&lt;=AE1319,$V$11:$Y$2001)))),"")</f>
        <v/>
      </c>
      <c r="AJ1319" t="str">
        <f t="shared" si="434"/>
        <v/>
      </c>
      <c r="AK1319" t="str">
        <f t="shared" si="435"/>
        <v/>
      </c>
      <c r="AM1319" t="str">
        <f>IF(Input_1!T1312&lt;&gt;"",Input_1!T1312,"")</f>
        <v/>
      </c>
      <c r="AN1319" s="9" t="str">
        <f>IF(Input_1!U1312&lt;&gt;"",Input_1!U1312,"")</f>
        <v/>
      </c>
      <c r="AO1319" s="9" t="str">
        <f>IF(Input_1!V1312&lt;&gt;"",Input_1!V1312,"")</f>
        <v/>
      </c>
      <c r="AP1319" s="9" t="str">
        <f>IF(Input_1!W1312&lt;&gt;"",Input_1!W1312,"")</f>
        <v/>
      </c>
      <c r="AQ1319" s="9" t="str">
        <f>IF(Input_1!Y1312&lt;&gt;"",Input_1!Y1312,"")</f>
        <v/>
      </c>
      <c r="AR1319" s="9" t="str">
        <f t="shared" si="436"/>
        <v/>
      </c>
      <c r="AS1319" s="9" t="str">
        <f t="array" ref="AS1319">IFERROR(_xlfn.STDEV.S(IF(AN1319:AQ1319&gt;=0,IF(AN1319:AQ1319&lt;&gt;"",AN1319:AQ1319,""))),"")</f>
        <v/>
      </c>
      <c r="AT1319" s="2">
        <f t="shared" si="437"/>
        <v>0</v>
      </c>
      <c r="AV1319" t="str">
        <f t="shared" si="443"/>
        <v/>
      </c>
      <c r="AW1319" t="str">
        <f t="shared" si="438"/>
        <v/>
      </c>
      <c r="AX1319" t="str">
        <f t="shared" si="439"/>
        <v/>
      </c>
      <c r="AY1319" t="str">
        <f t="array" ref="AY1319">IF(OR(AV1319="",AW1319=""),"",COUNT(IF($AT$11:$AT$2001=1,IF($AM$11:$AM$2001&gt;AV1319,IF($AM$11:$AM$2001&lt;=AW1319,IF($AN$11:$AQ$2001&gt;=0,$AT$11:$AT$2001),""),""),""),""))</f>
        <v/>
      </c>
      <c r="AZ1319" s="9" t="str">
        <f t="array" ref="AZ1319">IFERROR(IF(OR(AV1319="",AW1319=""),"",AVERAGE(IF($AT$11:$AT$2001=1,IF($AM$11:$AM$2001&gt;AV1319,IF($AM$11:$AM$2001&lt;=AW1319,IF($AN$11:$AQ$2001&gt;=0,$AN$11:$AQ$2001)),"")))),"")</f>
        <v/>
      </c>
      <c r="BA1319" s="9" t="str">
        <f t="array" ref="BA1319">IFERROR(IF(OR(AV1319="",AW1319=""),"",_xlfn.STDEV.S(IF($AT$11:$AT$2001=1,IF($AM$11:$AM$2001&gt;AV1319,IF($AM$11:$AM$2001&lt;=AW1319,IF($AN$11:$AQ$2001&gt;=0,$AN$11:$AQ$2001))),""))),"")</f>
        <v/>
      </c>
      <c r="BB1319" t="str">
        <f t="shared" si="440"/>
        <v/>
      </c>
      <c r="BC1319" t="str">
        <f t="shared" si="441"/>
        <v/>
      </c>
    </row>
    <row r="1320" spans="1:55" x14ac:dyDescent="0.35">
      <c r="A1320" s="9" t="str">
        <f>IF(Input_1!A1313&lt;&gt;"",Input_1!A1313,"")</f>
        <v/>
      </c>
      <c r="B1320" s="9" t="str">
        <f>IF(Input_1!B1313&lt;&gt;"",Input_1!B1313,"")</f>
        <v/>
      </c>
      <c r="C1320" t="str">
        <f>IF(Input_1!D1313&lt;&gt;"",Input_1!D1313,"")</f>
        <v/>
      </c>
      <c r="D1320" s="9" t="str">
        <f>IF(Input_1!E1313&lt;&gt;"",Input_1!E1313,"")</f>
        <v/>
      </c>
      <c r="E1320" s="9" t="str">
        <f>IF(Input_1!F1313&lt;&gt;"",Input_1!F1313,"")</f>
        <v/>
      </c>
      <c r="F1320" s="9" t="str">
        <f>IF(Input_1!G1313&lt;&gt;"",Input_1!G1313,"")</f>
        <v/>
      </c>
      <c r="G1320" s="9" t="str">
        <f>IF(Input_1!I1313&lt;&gt;"",Input_1!I1313,"")</f>
        <v/>
      </c>
      <c r="H1320" s="9" t="str">
        <f t="shared" si="425"/>
        <v/>
      </c>
      <c r="I1320" s="9" t="str">
        <f t="array" ref="I1320">IFERROR(_xlfn.STDEV.S(IF(D1320:G1320&gt;=0,IF(D1320:G1320&lt;&gt;"",D1320:G1320,""))),"")</f>
        <v/>
      </c>
      <c r="J1320" s="2">
        <f t="shared" si="426"/>
        <v>0</v>
      </c>
      <c r="L1320" t="str">
        <f t="shared" si="427"/>
        <v/>
      </c>
      <c r="M1320" t="str">
        <f t="shared" si="424"/>
        <v/>
      </c>
      <c r="N1320" t="str">
        <f t="shared" si="428"/>
        <v/>
      </c>
      <c r="O1320" t="str">
        <f t="array" ref="O1320">IF(OR(L1320="",M1320=""),"",COUNT(IF($J$11:$J$2001=1,IF($C$11:$C$2001&gt;L1320,IF($C$11:$C$2001&lt;=M1320,IF($D$11:$G$2001&gt;=0,$J$11:$J$2001),""),""),""),""))</f>
        <v/>
      </c>
      <c r="P1320" s="9" t="str">
        <f t="array" ref="P1320">IFERROR(IF(OR(L1320="",M1320=""),"",AVERAGE(IF($J$11:$J$2001=1,IF($C$11:$C$2001&gt;L1320,IF($C$11:$C$2001&lt;=M1320,IF($D$11:$G$2001&gt;=0,$D$11:$G$2001)),"")))),"")</f>
        <v/>
      </c>
      <c r="Q1320" t="str">
        <f t="array" ref="Q1320">IFERROR(IF(OR(L1320="",M1320=""),"",_xlfn.STDEV.S(IF($J$11:$J$2001=1,IF($C$11:$C$2001&gt;L1320,IF($C$11:$C$2001&lt;=M1320,IF($D$11:$G$2001&gt;=0,$D$11:$G$2001))),""))),"")</f>
        <v/>
      </c>
      <c r="R1320" t="str">
        <f t="shared" si="429"/>
        <v/>
      </c>
      <c r="S1320" t="str">
        <f t="shared" si="430"/>
        <v/>
      </c>
      <c r="U1320" t="str">
        <f>IF(Input_1!L1313&lt;&gt;"",Input_1!L1313,"")</f>
        <v/>
      </c>
      <c r="V1320" s="9" t="str">
        <f>IF(Input_1!M1313&lt;&gt;"",Input_1!M1313,"")</f>
        <v/>
      </c>
      <c r="W1320" s="9" t="str">
        <f>IF(Input_1!N1313&lt;&gt;"",Input_1!N1313,"")</f>
        <v/>
      </c>
      <c r="X1320" s="9" t="str">
        <f>IF(Input_1!O1313&lt;&gt;"",Input_1!O1313,"")</f>
        <v/>
      </c>
      <c r="Y1320" s="9" t="str">
        <f>IF(Input_1!Q1313&lt;&gt;"",Input_1!Q1313,"")</f>
        <v/>
      </c>
      <c r="Z1320" s="9" t="str">
        <f t="shared" si="431"/>
        <v/>
      </c>
      <c r="AA1320" s="9" t="str">
        <f t="array" ref="AA1320">IFERROR(_xlfn.STDEV.S(IF(V1320:Y1320&gt;=0,IF(V1320:Y1320&lt;&gt;"",V1320:Y1320,""))),"")</f>
        <v/>
      </c>
      <c r="AB1320" s="2">
        <f t="shared" si="432"/>
        <v>0</v>
      </c>
      <c r="AD1320" t="str">
        <f t="shared" si="442"/>
        <v/>
      </c>
      <c r="AE1320" t="str">
        <f t="shared" si="433"/>
        <v/>
      </c>
      <c r="AF1320" t="str">
        <f t="shared" si="444"/>
        <v/>
      </c>
      <c r="AG1320" t="str">
        <f t="array" ref="AG1320">IF(OR(AD1320="",AE1320=""),"",COUNT(IF($AB$11:$AB$2001=1,IF($U$11:$U$2001&gt;AD1320,IF($U$11:$U$2001&lt;=AE1320,IF($V$11:$Y$2001&gt;=0,$AB$11:$AB$2001),""),""),""),""))</f>
        <v/>
      </c>
      <c r="AH1320" s="9" t="str">
        <f t="array" ref="AH1320">IF(AND(AD1320&lt;&gt;"",AE1320&lt;&gt;""),AVERAGE(IF($AB$11:$AB$2001=1,IF($U$11:$U$2001&gt;AD1320,IF($C$11:$C$2001&lt;=AE1320,$V$11:$Y$2001)))),"")</f>
        <v/>
      </c>
      <c r="AI1320" s="9" t="str">
        <f t="array" ref="AI1320">IF(AND(AD1320&lt;&gt;"",AE1320&lt;&gt;""),_xlfn.STDEV.S(IF($AB$11:$AB$2001=1,IF($U$11:$U$2001&gt;AD1320,IF($C$11:$C$2001&lt;=AE1320,$V$11:$Y$2001)))),"")</f>
        <v/>
      </c>
      <c r="AJ1320" t="str">
        <f t="shared" si="434"/>
        <v/>
      </c>
      <c r="AK1320" t="str">
        <f t="shared" si="435"/>
        <v/>
      </c>
      <c r="AM1320" t="str">
        <f>IF(Input_1!T1313&lt;&gt;"",Input_1!T1313,"")</f>
        <v/>
      </c>
      <c r="AN1320" s="9" t="str">
        <f>IF(Input_1!U1313&lt;&gt;"",Input_1!U1313,"")</f>
        <v/>
      </c>
      <c r="AO1320" s="9" t="str">
        <f>IF(Input_1!V1313&lt;&gt;"",Input_1!V1313,"")</f>
        <v/>
      </c>
      <c r="AP1320" s="9" t="str">
        <f>IF(Input_1!W1313&lt;&gt;"",Input_1!W1313,"")</f>
        <v/>
      </c>
      <c r="AQ1320" s="9" t="str">
        <f>IF(Input_1!Y1313&lt;&gt;"",Input_1!Y1313,"")</f>
        <v/>
      </c>
      <c r="AR1320" s="9" t="str">
        <f t="shared" si="436"/>
        <v/>
      </c>
      <c r="AS1320" s="9" t="str">
        <f t="array" ref="AS1320">IFERROR(_xlfn.STDEV.S(IF(AN1320:AQ1320&gt;=0,IF(AN1320:AQ1320&lt;&gt;"",AN1320:AQ1320,""))),"")</f>
        <v/>
      </c>
      <c r="AT1320" s="2">
        <f t="shared" si="437"/>
        <v>0</v>
      </c>
      <c r="AV1320" t="str">
        <f t="shared" si="443"/>
        <v/>
      </c>
      <c r="AW1320" t="str">
        <f t="shared" si="438"/>
        <v/>
      </c>
      <c r="AX1320" t="str">
        <f t="shared" si="439"/>
        <v/>
      </c>
      <c r="AY1320" t="str">
        <f t="array" ref="AY1320">IF(OR(AV1320="",AW1320=""),"",COUNT(IF($AT$11:$AT$2001=1,IF($AM$11:$AM$2001&gt;AV1320,IF($AM$11:$AM$2001&lt;=AW1320,IF($AN$11:$AQ$2001&gt;=0,$AT$11:$AT$2001),""),""),""),""))</f>
        <v/>
      </c>
      <c r="AZ1320" s="9" t="str">
        <f t="array" ref="AZ1320">IFERROR(IF(OR(AV1320="",AW1320=""),"",AVERAGE(IF($AT$11:$AT$2001=1,IF($AM$11:$AM$2001&gt;AV1320,IF($AM$11:$AM$2001&lt;=AW1320,IF($AN$11:$AQ$2001&gt;=0,$AN$11:$AQ$2001)),"")))),"")</f>
        <v/>
      </c>
      <c r="BA1320" s="9" t="str">
        <f t="array" ref="BA1320">IFERROR(IF(OR(AV1320="",AW1320=""),"",_xlfn.STDEV.S(IF($AT$11:$AT$2001=1,IF($AM$11:$AM$2001&gt;AV1320,IF($AM$11:$AM$2001&lt;=AW1320,IF($AN$11:$AQ$2001&gt;=0,$AN$11:$AQ$2001))),""))),"")</f>
        <v/>
      </c>
      <c r="BB1320" t="str">
        <f t="shared" si="440"/>
        <v/>
      </c>
      <c r="BC1320" t="str">
        <f t="shared" si="441"/>
        <v/>
      </c>
    </row>
    <row r="1321" spans="1:55" x14ac:dyDescent="0.35">
      <c r="A1321" s="9" t="str">
        <f>IF(Input_1!A1314&lt;&gt;"",Input_1!A1314,"")</f>
        <v/>
      </c>
      <c r="B1321" s="9" t="str">
        <f>IF(Input_1!B1314&lt;&gt;"",Input_1!B1314,"")</f>
        <v/>
      </c>
      <c r="C1321" t="str">
        <f>IF(Input_1!D1314&lt;&gt;"",Input_1!D1314,"")</f>
        <v/>
      </c>
      <c r="D1321" s="9" t="str">
        <f>IF(Input_1!E1314&lt;&gt;"",Input_1!E1314,"")</f>
        <v/>
      </c>
      <c r="E1321" s="9" t="str">
        <f>IF(Input_1!F1314&lt;&gt;"",Input_1!F1314,"")</f>
        <v/>
      </c>
      <c r="F1321" s="9" t="str">
        <f>IF(Input_1!G1314&lt;&gt;"",Input_1!G1314,"")</f>
        <v/>
      </c>
      <c r="G1321" s="9" t="str">
        <f>IF(Input_1!I1314&lt;&gt;"",Input_1!I1314,"")</f>
        <v/>
      </c>
      <c r="H1321" s="9" t="str">
        <f t="shared" si="425"/>
        <v/>
      </c>
      <c r="I1321" s="9" t="str">
        <f t="array" ref="I1321">IFERROR(_xlfn.STDEV.S(IF(D1321:G1321&gt;=0,IF(D1321:G1321&lt;&gt;"",D1321:G1321,""))),"")</f>
        <v/>
      </c>
      <c r="J1321" s="2">
        <f t="shared" si="426"/>
        <v>0</v>
      </c>
      <c r="L1321" t="str">
        <f t="shared" si="427"/>
        <v/>
      </c>
      <c r="M1321" t="str">
        <f t="shared" si="424"/>
        <v/>
      </c>
      <c r="N1321" t="str">
        <f t="shared" si="428"/>
        <v/>
      </c>
      <c r="O1321" t="str">
        <f t="array" ref="O1321">IF(OR(L1321="",M1321=""),"",COUNT(IF($J$11:$J$2001=1,IF($C$11:$C$2001&gt;L1321,IF($C$11:$C$2001&lt;=M1321,IF($D$11:$G$2001&gt;=0,$J$11:$J$2001),""),""),""),""))</f>
        <v/>
      </c>
      <c r="P1321" s="9" t="str">
        <f t="array" ref="P1321">IFERROR(IF(OR(L1321="",M1321=""),"",AVERAGE(IF($J$11:$J$2001=1,IF($C$11:$C$2001&gt;L1321,IF($C$11:$C$2001&lt;=M1321,IF($D$11:$G$2001&gt;=0,$D$11:$G$2001)),"")))),"")</f>
        <v/>
      </c>
      <c r="Q1321" t="str">
        <f t="array" ref="Q1321">IFERROR(IF(OR(L1321="",M1321=""),"",_xlfn.STDEV.S(IF($J$11:$J$2001=1,IF($C$11:$C$2001&gt;L1321,IF($C$11:$C$2001&lt;=M1321,IF($D$11:$G$2001&gt;=0,$D$11:$G$2001))),""))),"")</f>
        <v/>
      </c>
      <c r="R1321" t="str">
        <f t="shared" si="429"/>
        <v/>
      </c>
      <c r="S1321" t="str">
        <f t="shared" si="430"/>
        <v/>
      </c>
      <c r="U1321" t="str">
        <f>IF(Input_1!L1314&lt;&gt;"",Input_1!L1314,"")</f>
        <v/>
      </c>
      <c r="V1321" s="9" t="str">
        <f>IF(Input_1!M1314&lt;&gt;"",Input_1!M1314,"")</f>
        <v/>
      </c>
      <c r="W1321" s="9" t="str">
        <f>IF(Input_1!N1314&lt;&gt;"",Input_1!N1314,"")</f>
        <v/>
      </c>
      <c r="X1321" s="9" t="str">
        <f>IF(Input_1!O1314&lt;&gt;"",Input_1!O1314,"")</f>
        <v/>
      </c>
      <c r="Y1321" s="9" t="str">
        <f>IF(Input_1!Q1314&lt;&gt;"",Input_1!Q1314,"")</f>
        <v/>
      </c>
      <c r="Z1321" s="9" t="str">
        <f t="shared" si="431"/>
        <v/>
      </c>
      <c r="AA1321" s="9" t="str">
        <f t="array" ref="AA1321">IFERROR(_xlfn.STDEV.S(IF(V1321:Y1321&gt;=0,IF(V1321:Y1321&lt;&gt;"",V1321:Y1321,""))),"")</f>
        <v/>
      </c>
      <c r="AB1321" s="2">
        <f t="shared" si="432"/>
        <v>0</v>
      </c>
      <c r="AD1321" t="str">
        <f t="shared" si="442"/>
        <v/>
      </c>
      <c r="AE1321" t="str">
        <f t="shared" si="433"/>
        <v/>
      </c>
      <c r="AF1321" t="str">
        <f t="shared" si="444"/>
        <v/>
      </c>
      <c r="AG1321" t="str">
        <f t="array" ref="AG1321">IF(OR(AD1321="",AE1321=""),"",COUNT(IF($AB$11:$AB$2001=1,IF($U$11:$U$2001&gt;AD1321,IF($U$11:$U$2001&lt;=AE1321,IF($V$11:$Y$2001&gt;=0,$AB$11:$AB$2001),""),""),""),""))</f>
        <v/>
      </c>
      <c r="AH1321" s="9" t="str">
        <f t="array" ref="AH1321">IF(AND(AD1321&lt;&gt;"",AE1321&lt;&gt;""),AVERAGE(IF($AB$11:$AB$2001=1,IF($U$11:$U$2001&gt;AD1321,IF($C$11:$C$2001&lt;=AE1321,$V$11:$Y$2001)))),"")</f>
        <v/>
      </c>
      <c r="AI1321" s="9" t="str">
        <f t="array" ref="AI1321">IF(AND(AD1321&lt;&gt;"",AE1321&lt;&gt;""),_xlfn.STDEV.S(IF($AB$11:$AB$2001=1,IF($U$11:$U$2001&gt;AD1321,IF($C$11:$C$2001&lt;=AE1321,$V$11:$Y$2001)))),"")</f>
        <v/>
      </c>
      <c r="AJ1321" t="str">
        <f t="shared" si="434"/>
        <v/>
      </c>
      <c r="AK1321" t="str">
        <f t="shared" si="435"/>
        <v/>
      </c>
      <c r="AM1321" t="str">
        <f>IF(Input_1!T1314&lt;&gt;"",Input_1!T1314,"")</f>
        <v/>
      </c>
      <c r="AN1321" s="9" t="str">
        <f>IF(Input_1!U1314&lt;&gt;"",Input_1!U1314,"")</f>
        <v/>
      </c>
      <c r="AO1321" s="9" t="str">
        <f>IF(Input_1!V1314&lt;&gt;"",Input_1!V1314,"")</f>
        <v/>
      </c>
      <c r="AP1321" s="9" t="str">
        <f>IF(Input_1!W1314&lt;&gt;"",Input_1!W1314,"")</f>
        <v/>
      </c>
      <c r="AQ1321" s="9" t="str">
        <f>IF(Input_1!Y1314&lt;&gt;"",Input_1!Y1314,"")</f>
        <v/>
      </c>
      <c r="AR1321" s="9" t="str">
        <f t="shared" si="436"/>
        <v/>
      </c>
      <c r="AS1321" s="9" t="str">
        <f t="array" ref="AS1321">IFERROR(_xlfn.STDEV.S(IF(AN1321:AQ1321&gt;=0,IF(AN1321:AQ1321&lt;&gt;"",AN1321:AQ1321,""))),"")</f>
        <v/>
      </c>
      <c r="AT1321" s="2">
        <f t="shared" si="437"/>
        <v>0</v>
      </c>
      <c r="AV1321" t="str">
        <f t="shared" si="443"/>
        <v/>
      </c>
      <c r="AW1321" t="str">
        <f t="shared" si="438"/>
        <v/>
      </c>
      <c r="AX1321" t="str">
        <f t="shared" si="439"/>
        <v/>
      </c>
      <c r="AY1321" t="str">
        <f t="array" ref="AY1321">IF(OR(AV1321="",AW1321=""),"",COUNT(IF($AT$11:$AT$2001=1,IF($AM$11:$AM$2001&gt;AV1321,IF($AM$11:$AM$2001&lt;=AW1321,IF($AN$11:$AQ$2001&gt;=0,$AT$11:$AT$2001),""),""),""),""))</f>
        <v/>
      </c>
      <c r="AZ1321" s="9" t="str">
        <f t="array" ref="AZ1321">IFERROR(IF(OR(AV1321="",AW1321=""),"",AVERAGE(IF($AT$11:$AT$2001=1,IF($AM$11:$AM$2001&gt;AV1321,IF($AM$11:$AM$2001&lt;=AW1321,IF($AN$11:$AQ$2001&gt;=0,$AN$11:$AQ$2001)),"")))),"")</f>
        <v/>
      </c>
      <c r="BA1321" s="9" t="str">
        <f t="array" ref="BA1321">IFERROR(IF(OR(AV1321="",AW1321=""),"",_xlfn.STDEV.S(IF($AT$11:$AT$2001=1,IF($AM$11:$AM$2001&gt;AV1321,IF($AM$11:$AM$2001&lt;=AW1321,IF($AN$11:$AQ$2001&gt;=0,$AN$11:$AQ$2001))),""))),"")</f>
        <v/>
      </c>
      <c r="BB1321" t="str">
        <f t="shared" si="440"/>
        <v/>
      </c>
      <c r="BC1321" t="str">
        <f t="shared" si="441"/>
        <v/>
      </c>
    </row>
    <row r="1322" spans="1:55" x14ac:dyDescent="0.35">
      <c r="A1322" s="9" t="str">
        <f>IF(Input_1!A1315&lt;&gt;"",Input_1!A1315,"")</f>
        <v/>
      </c>
      <c r="B1322" s="9" t="str">
        <f>IF(Input_1!B1315&lt;&gt;"",Input_1!B1315,"")</f>
        <v/>
      </c>
      <c r="C1322" t="str">
        <f>IF(Input_1!D1315&lt;&gt;"",Input_1!D1315,"")</f>
        <v/>
      </c>
      <c r="D1322" s="9" t="str">
        <f>IF(Input_1!E1315&lt;&gt;"",Input_1!E1315,"")</f>
        <v/>
      </c>
      <c r="E1322" s="9" t="str">
        <f>IF(Input_1!F1315&lt;&gt;"",Input_1!F1315,"")</f>
        <v/>
      </c>
      <c r="F1322" s="9" t="str">
        <f>IF(Input_1!G1315&lt;&gt;"",Input_1!G1315,"")</f>
        <v/>
      </c>
      <c r="G1322" s="9" t="str">
        <f>IF(Input_1!I1315&lt;&gt;"",Input_1!I1315,"")</f>
        <v/>
      </c>
      <c r="H1322" s="9" t="str">
        <f t="shared" si="425"/>
        <v/>
      </c>
      <c r="I1322" s="9" t="str">
        <f t="array" ref="I1322">IFERROR(_xlfn.STDEV.S(IF(D1322:G1322&gt;=0,IF(D1322:G1322&lt;&gt;"",D1322:G1322,""))),"")</f>
        <v/>
      </c>
      <c r="J1322" s="2">
        <f t="shared" si="426"/>
        <v>0</v>
      </c>
      <c r="L1322" t="str">
        <f t="shared" si="427"/>
        <v/>
      </c>
      <c r="M1322" t="str">
        <f t="shared" si="424"/>
        <v/>
      </c>
      <c r="N1322" t="str">
        <f t="shared" si="428"/>
        <v/>
      </c>
      <c r="O1322" t="str">
        <f t="array" ref="O1322">IF(OR(L1322="",M1322=""),"",COUNT(IF($J$11:$J$2001=1,IF($C$11:$C$2001&gt;L1322,IF($C$11:$C$2001&lt;=M1322,IF($D$11:$G$2001&gt;=0,$J$11:$J$2001),""),""),""),""))</f>
        <v/>
      </c>
      <c r="P1322" s="9" t="str">
        <f t="array" ref="P1322">IFERROR(IF(OR(L1322="",M1322=""),"",AVERAGE(IF($J$11:$J$2001=1,IF($C$11:$C$2001&gt;L1322,IF($C$11:$C$2001&lt;=M1322,IF($D$11:$G$2001&gt;=0,$D$11:$G$2001)),"")))),"")</f>
        <v/>
      </c>
      <c r="Q1322" t="str">
        <f t="array" ref="Q1322">IFERROR(IF(OR(L1322="",M1322=""),"",_xlfn.STDEV.S(IF($J$11:$J$2001=1,IF($C$11:$C$2001&gt;L1322,IF($C$11:$C$2001&lt;=M1322,IF($D$11:$G$2001&gt;=0,$D$11:$G$2001))),""))),"")</f>
        <v/>
      </c>
      <c r="R1322" t="str">
        <f t="shared" si="429"/>
        <v/>
      </c>
      <c r="S1322" t="str">
        <f t="shared" si="430"/>
        <v/>
      </c>
      <c r="U1322" t="str">
        <f>IF(Input_1!L1315&lt;&gt;"",Input_1!L1315,"")</f>
        <v/>
      </c>
      <c r="V1322" s="9" t="str">
        <f>IF(Input_1!M1315&lt;&gt;"",Input_1!M1315,"")</f>
        <v/>
      </c>
      <c r="W1322" s="9" t="str">
        <f>IF(Input_1!N1315&lt;&gt;"",Input_1!N1315,"")</f>
        <v/>
      </c>
      <c r="X1322" s="9" t="str">
        <f>IF(Input_1!O1315&lt;&gt;"",Input_1!O1315,"")</f>
        <v/>
      </c>
      <c r="Y1322" s="9" t="str">
        <f>IF(Input_1!Q1315&lt;&gt;"",Input_1!Q1315,"")</f>
        <v/>
      </c>
      <c r="Z1322" s="9" t="str">
        <f t="shared" si="431"/>
        <v/>
      </c>
      <c r="AA1322" s="9" t="str">
        <f t="array" ref="AA1322">IFERROR(_xlfn.STDEV.S(IF(V1322:Y1322&gt;=0,IF(V1322:Y1322&lt;&gt;"",V1322:Y1322,""))),"")</f>
        <v/>
      </c>
      <c r="AB1322" s="2">
        <f t="shared" si="432"/>
        <v>0</v>
      </c>
      <c r="AD1322" t="str">
        <f t="shared" si="442"/>
        <v/>
      </c>
      <c r="AE1322" t="str">
        <f t="shared" si="433"/>
        <v/>
      </c>
      <c r="AF1322" t="str">
        <f t="shared" si="444"/>
        <v/>
      </c>
      <c r="AG1322" t="str">
        <f t="array" ref="AG1322">IF(OR(AD1322="",AE1322=""),"",COUNT(IF($AB$11:$AB$2001=1,IF($U$11:$U$2001&gt;AD1322,IF($U$11:$U$2001&lt;=AE1322,IF($V$11:$Y$2001&gt;=0,$AB$11:$AB$2001),""),""),""),""))</f>
        <v/>
      </c>
      <c r="AH1322" s="9" t="str">
        <f t="array" ref="AH1322">IF(AND(AD1322&lt;&gt;"",AE1322&lt;&gt;""),AVERAGE(IF($AB$11:$AB$2001=1,IF($U$11:$U$2001&gt;AD1322,IF($C$11:$C$2001&lt;=AE1322,$V$11:$Y$2001)))),"")</f>
        <v/>
      </c>
      <c r="AI1322" s="9" t="str">
        <f t="array" ref="AI1322">IF(AND(AD1322&lt;&gt;"",AE1322&lt;&gt;""),_xlfn.STDEV.S(IF($AB$11:$AB$2001=1,IF($U$11:$U$2001&gt;AD1322,IF($C$11:$C$2001&lt;=AE1322,$V$11:$Y$2001)))),"")</f>
        <v/>
      </c>
      <c r="AJ1322" t="str">
        <f t="shared" si="434"/>
        <v/>
      </c>
      <c r="AK1322" t="str">
        <f t="shared" si="435"/>
        <v/>
      </c>
      <c r="AM1322" t="str">
        <f>IF(Input_1!T1315&lt;&gt;"",Input_1!T1315,"")</f>
        <v/>
      </c>
      <c r="AN1322" s="9" t="str">
        <f>IF(Input_1!U1315&lt;&gt;"",Input_1!U1315,"")</f>
        <v/>
      </c>
      <c r="AO1322" s="9" t="str">
        <f>IF(Input_1!V1315&lt;&gt;"",Input_1!V1315,"")</f>
        <v/>
      </c>
      <c r="AP1322" s="9" t="str">
        <f>IF(Input_1!W1315&lt;&gt;"",Input_1!W1315,"")</f>
        <v/>
      </c>
      <c r="AQ1322" s="9" t="str">
        <f>IF(Input_1!Y1315&lt;&gt;"",Input_1!Y1315,"")</f>
        <v/>
      </c>
      <c r="AR1322" s="9" t="str">
        <f t="shared" si="436"/>
        <v/>
      </c>
      <c r="AS1322" s="9" t="str">
        <f t="array" ref="AS1322">IFERROR(_xlfn.STDEV.S(IF(AN1322:AQ1322&gt;=0,IF(AN1322:AQ1322&lt;&gt;"",AN1322:AQ1322,""))),"")</f>
        <v/>
      </c>
      <c r="AT1322" s="2">
        <f t="shared" si="437"/>
        <v>0</v>
      </c>
      <c r="AV1322" t="str">
        <f t="shared" si="443"/>
        <v/>
      </c>
      <c r="AW1322" t="str">
        <f t="shared" si="438"/>
        <v/>
      </c>
      <c r="AX1322" t="str">
        <f t="shared" si="439"/>
        <v/>
      </c>
      <c r="AY1322" t="str">
        <f t="array" ref="AY1322">IF(OR(AV1322="",AW1322=""),"",COUNT(IF($AT$11:$AT$2001=1,IF($AM$11:$AM$2001&gt;AV1322,IF($AM$11:$AM$2001&lt;=AW1322,IF($AN$11:$AQ$2001&gt;=0,$AT$11:$AT$2001),""),""),""),""))</f>
        <v/>
      </c>
      <c r="AZ1322" s="9" t="str">
        <f t="array" ref="AZ1322">IFERROR(IF(OR(AV1322="",AW1322=""),"",AVERAGE(IF($AT$11:$AT$2001=1,IF($AM$11:$AM$2001&gt;AV1322,IF($AM$11:$AM$2001&lt;=AW1322,IF($AN$11:$AQ$2001&gt;=0,$AN$11:$AQ$2001)),"")))),"")</f>
        <v/>
      </c>
      <c r="BA1322" s="9" t="str">
        <f t="array" ref="BA1322">IFERROR(IF(OR(AV1322="",AW1322=""),"",_xlfn.STDEV.S(IF($AT$11:$AT$2001=1,IF($AM$11:$AM$2001&gt;AV1322,IF($AM$11:$AM$2001&lt;=AW1322,IF($AN$11:$AQ$2001&gt;=0,$AN$11:$AQ$2001))),""))),"")</f>
        <v/>
      </c>
      <c r="BB1322" t="str">
        <f t="shared" si="440"/>
        <v/>
      </c>
      <c r="BC1322" t="str">
        <f t="shared" si="441"/>
        <v/>
      </c>
    </row>
    <row r="1323" spans="1:55" x14ac:dyDescent="0.35">
      <c r="A1323" s="9" t="str">
        <f>IF(Input_1!A1316&lt;&gt;"",Input_1!A1316,"")</f>
        <v/>
      </c>
      <c r="B1323" s="9" t="str">
        <f>IF(Input_1!B1316&lt;&gt;"",Input_1!B1316,"")</f>
        <v/>
      </c>
      <c r="C1323" t="str">
        <f>IF(Input_1!D1316&lt;&gt;"",Input_1!D1316,"")</f>
        <v/>
      </c>
      <c r="D1323" s="9" t="str">
        <f>IF(Input_1!E1316&lt;&gt;"",Input_1!E1316,"")</f>
        <v/>
      </c>
      <c r="E1323" s="9" t="str">
        <f>IF(Input_1!F1316&lt;&gt;"",Input_1!F1316,"")</f>
        <v/>
      </c>
      <c r="F1323" s="9" t="str">
        <f>IF(Input_1!G1316&lt;&gt;"",Input_1!G1316,"")</f>
        <v/>
      </c>
      <c r="G1323" s="9" t="str">
        <f>IF(Input_1!I1316&lt;&gt;"",Input_1!I1316,"")</f>
        <v/>
      </c>
      <c r="H1323" s="9" t="str">
        <f t="shared" si="425"/>
        <v/>
      </c>
      <c r="I1323" s="9" t="str">
        <f t="array" ref="I1323">IFERROR(_xlfn.STDEV.S(IF(D1323:G1323&gt;=0,IF(D1323:G1323&lt;&gt;"",D1323:G1323,""))),"")</f>
        <v/>
      </c>
      <c r="J1323" s="2">
        <f t="shared" si="426"/>
        <v>0</v>
      </c>
      <c r="L1323" t="str">
        <f t="shared" si="427"/>
        <v/>
      </c>
      <c r="M1323" t="str">
        <f t="shared" si="424"/>
        <v/>
      </c>
      <c r="N1323" t="str">
        <f t="shared" si="428"/>
        <v/>
      </c>
      <c r="O1323" t="str">
        <f t="array" ref="O1323">IF(OR(L1323="",M1323=""),"",COUNT(IF($J$11:$J$2001=1,IF($C$11:$C$2001&gt;L1323,IF($C$11:$C$2001&lt;=M1323,IF($D$11:$G$2001&gt;=0,$J$11:$J$2001),""),""),""),""))</f>
        <v/>
      </c>
      <c r="P1323" s="9" t="str">
        <f t="array" ref="P1323">IFERROR(IF(OR(L1323="",M1323=""),"",AVERAGE(IF($J$11:$J$2001=1,IF($C$11:$C$2001&gt;L1323,IF($C$11:$C$2001&lt;=M1323,IF($D$11:$G$2001&gt;=0,$D$11:$G$2001)),"")))),"")</f>
        <v/>
      </c>
      <c r="Q1323" t="str">
        <f t="array" ref="Q1323">IFERROR(IF(OR(L1323="",M1323=""),"",_xlfn.STDEV.S(IF($J$11:$J$2001=1,IF($C$11:$C$2001&gt;L1323,IF($C$11:$C$2001&lt;=M1323,IF($D$11:$G$2001&gt;=0,$D$11:$G$2001))),""))),"")</f>
        <v/>
      </c>
      <c r="R1323" t="str">
        <f t="shared" si="429"/>
        <v/>
      </c>
      <c r="S1323" t="str">
        <f t="shared" si="430"/>
        <v/>
      </c>
      <c r="U1323" t="str">
        <f>IF(Input_1!L1316&lt;&gt;"",Input_1!L1316,"")</f>
        <v/>
      </c>
      <c r="V1323" s="9" t="str">
        <f>IF(Input_1!M1316&lt;&gt;"",Input_1!M1316,"")</f>
        <v/>
      </c>
      <c r="W1323" s="9" t="str">
        <f>IF(Input_1!N1316&lt;&gt;"",Input_1!N1316,"")</f>
        <v/>
      </c>
      <c r="X1323" s="9" t="str">
        <f>IF(Input_1!O1316&lt;&gt;"",Input_1!O1316,"")</f>
        <v/>
      </c>
      <c r="Y1323" s="9" t="str">
        <f>IF(Input_1!Q1316&lt;&gt;"",Input_1!Q1316,"")</f>
        <v/>
      </c>
      <c r="Z1323" s="9" t="str">
        <f t="shared" si="431"/>
        <v/>
      </c>
      <c r="AA1323" s="9" t="str">
        <f t="array" ref="AA1323">IFERROR(_xlfn.STDEV.S(IF(V1323:Y1323&gt;=0,IF(V1323:Y1323&lt;&gt;"",V1323:Y1323,""))),"")</f>
        <v/>
      </c>
      <c r="AB1323" s="2">
        <f t="shared" si="432"/>
        <v>0</v>
      </c>
      <c r="AD1323" t="str">
        <f t="shared" si="442"/>
        <v/>
      </c>
      <c r="AE1323" t="str">
        <f t="shared" si="433"/>
        <v/>
      </c>
      <c r="AF1323" t="str">
        <f t="shared" si="444"/>
        <v/>
      </c>
      <c r="AG1323" t="str">
        <f t="array" ref="AG1323">IF(OR(AD1323="",AE1323=""),"",COUNT(IF($AB$11:$AB$2001=1,IF($U$11:$U$2001&gt;AD1323,IF($U$11:$U$2001&lt;=AE1323,IF($V$11:$Y$2001&gt;=0,$AB$11:$AB$2001),""),""),""),""))</f>
        <v/>
      </c>
      <c r="AH1323" s="9" t="str">
        <f t="array" ref="AH1323">IF(AND(AD1323&lt;&gt;"",AE1323&lt;&gt;""),AVERAGE(IF($AB$11:$AB$2001=1,IF($U$11:$U$2001&gt;AD1323,IF($C$11:$C$2001&lt;=AE1323,$V$11:$Y$2001)))),"")</f>
        <v/>
      </c>
      <c r="AI1323" s="9" t="str">
        <f t="array" ref="AI1323">IF(AND(AD1323&lt;&gt;"",AE1323&lt;&gt;""),_xlfn.STDEV.S(IF($AB$11:$AB$2001=1,IF($U$11:$U$2001&gt;AD1323,IF($C$11:$C$2001&lt;=AE1323,$V$11:$Y$2001)))),"")</f>
        <v/>
      </c>
      <c r="AJ1323" t="str">
        <f t="shared" si="434"/>
        <v/>
      </c>
      <c r="AK1323" t="str">
        <f t="shared" si="435"/>
        <v/>
      </c>
      <c r="AM1323" t="str">
        <f>IF(Input_1!T1316&lt;&gt;"",Input_1!T1316,"")</f>
        <v/>
      </c>
      <c r="AN1323" s="9" t="str">
        <f>IF(Input_1!U1316&lt;&gt;"",Input_1!U1316,"")</f>
        <v/>
      </c>
      <c r="AO1323" s="9" t="str">
        <f>IF(Input_1!V1316&lt;&gt;"",Input_1!V1316,"")</f>
        <v/>
      </c>
      <c r="AP1323" s="9" t="str">
        <f>IF(Input_1!W1316&lt;&gt;"",Input_1!W1316,"")</f>
        <v/>
      </c>
      <c r="AQ1323" s="9" t="str">
        <f>IF(Input_1!Y1316&lt;&gt;"",Input_1!Y1316,"")</f>
        <v/>
      </c>
      <c r="AR1323" s="9" t="str">
        <f t="shared" si="436"/>
        <v/>
      </c>
      <c r="AS1323" s="9" t="str">
        <f t="array" ref="AS1323">IFERROR(_xlfn.STDEV.S(IF(AN1323:AQ1323&gt;=0,IF(AN1323:AQ1323&lt;&gt;"",AN1323:AQ1323,""))),"")</f>
        <v/>
      </c>
      <c r="AT1323" s="2">
        <f t="shared" si="437"/>
        <v>0</v>
      </c>
      <c r="AV1323" t="str">
        <f t="shared" si="443"/>
        <v/>
      </c>
      <c r="AW1323" t="str">
        <f t="shared" si="438"/>
        <v/>
      </c>
      <c r="AX1323" t="str">
        <f t="shared" si="439"/>
        <v/>
      </c>
      <c r="AY1323" t="str">
        <f t="array" ref="AY1323">IF(OR(AV1323="",AW1323=""),"",COUNT(IF($AT$11:$AT$2001=1,IF($AM$11:$AM$2001&gt;AV1323,IF($AM$11:$AM$2001&lt;=AW1323,IF($AN$11:$AQ$2001&gt;=0,$AT$11:$AT$2001),""),""),""),""))</f>
        <v/>
      </c>
      <c r="AZ1323" s="9" t="str">
        <f t="array" ref="AZ1323">IFERROR(IF(OR(AV1323="",AW1323=""),"",AVERAGE(IF($AT$11:$AT$2001=1,IF($AM$11:$AM$2001&gt;AV1323,IF($AM$11:$AM$2001&lt;=AW1323,IF($AN$11:$AQ$2001&gt;=0,$AN$11:$AQ$2001)),"")))),"")</f>
        <v/>
      </c>
      <c r="BA1323" s="9" t="str">
        <f t="array" ref="BA1323">IFERROR(IF(OR(AV1323="",AW1323=""),"",_xlfn.STDEV.S(IF($AT$11:$AT$2001=1,IF($AM$11:$AM$2001&gt;AV1323,IF($AM$11:$AM$2001&lt;=AW1323,IF($AN$11:$AQ$2001&gt;=0,$AN$11:$AQ$2001))),""))),"")</f>
        <v/>
      </c>
      <c r="BB1323" t="str">
        <f t="shared" si="440"/>
        <v/>
      </c>
      <c r="BC1323" t="str">
        <f t="shared" si="441"/>
        <v/>
      </c>
    </row>
    <row r="1324" spans="1:55" x14ac:dyDescent="0.35">
      <c r="A1324" s="9" t="str">
        <f>IF(Input_1!A1317&lt;&gt;"",Input_1!A1317,"")</f>
        <v/>
      </c>
      <c r="B1324" s="9" t="str">
        <f>IF(Input_1!B1317&lt;&gt;"",Input_1!B1317,"")</f>
        <v/>
      </c>
      <c r="C1324" t="str">
        <f>IF(Input_1!D1317&lt;&gt;"",Input_1!D1317,"")</f>
        <v/>
      </c>
      <c r="D1324" s="9" t="str">
        <f>IF(Input_1!E1317&lt;&gt;"",Input_1!E1317,"")</f>
        <v/>
      </c>
      <c r="E1324" s="9" t="str">
        <f>IF(Input_1!F1317&lt;&gt;"",Input_1!F1317,"")</f>
        <v/>
      </c>
      <c r="F1324" s="9" t="str">
        <f>IF(Input_1!G1317&lt;&gt;"",Input_1!G1317,"")</f>
        <v/>
      </c>
      <c r="G1324" s="9" t="str">
        <f>IF(Input_1!I1317&lt;&gt;"",Input_1!I1317,"")</f>
        <v/>
      </c>
      <c r="H1324" s="9" t="str">
        <f t="shared" si="425"/>
        <v/>
      </c>
      <c r="I1324" s="9" t="str">
        <f t="array" ref="I1324">IFERROR(_xlfn.STDEV.S(IF(D1324:G1324&gt;=0,IF(D1324:G1324&lt;&gt;"",D1324:G1324,""))),"")</f>
        <v/>
      </c>
      <c r="J1324" s="2">
        <f t="shared" si="426"/>
        <v>0</v>
      </c>
      <c r="L1324" t="str">
        <f t="shared" si="427"/>
        <v/>
      </c>
      <c r="M1324" t="str">
        <f t="shared" si="424"/>
        <v/>
      </c>
      <c r="N1324" t="str">
        <f t="shared" si="428"/>
        <v/>
      </c>
      <c r="O1324" t="str">
        <f t="array" ref="O1324">IF(OR(L1324="",M1324=""),"",COUNT(IF($J$11:$J$2001=1,IF($C$11:$C$2001&gt;L1324,IF($C$11:$C$2001&lt;=M1324,IF($D$11:$G$2001&gt;=0,$J$11:$J$2001),""),""),""),""))</f>
        <v/>
      </c>
      <c r="P1324" s="9" t="str">
        <f t="array" ref="P1324">IFERROR(IF(OR(L1324="",M1324=""),"",AVERAGE(IF($J$11:$J$2001=1,IF($C$11:$C$2001&gt;L1324,IF($C$11:$C$2001&lt;=M1324,IF($D$11:$G$2001&gt;=0,$D$11:$G$2001)),"")))),"")</f>
        <v/>
      </c>
      <c r="Q1324" t="str">
        <f t="array" ref="Q1324">IFERROR(IF(OR(L1324="",M1324=""),"",_xlfn.STDEV.S(IF($J$11:$J$2001=1,IF($C$11:$C$2001&gt;L1324,IF($C$11:$C$2001&lt;=M1324,IF($D$11:$G$2001&gt;=0,$D$11:$G$2001))),""))),"")</f>
        <v/>
      </c>
      <c r="R1324" t="str">
        <f t="shared" si="429"/>
        <v/>
      </c>
      <c r="S1324" t="str">
        <f t="shared" si="430"/>
        <v/>
      </c>
      <c r="U1324" t="str">
        <f>IF(Input_1!L1317&lt;&gt;"",Input_1!L1317,"")</f>
        <v/>
      </c>
      <c r="V1324" s="9" t="str">
        <f>IF(Input_1!M1317&lt;&gt;"",Input_1!M1317,"")</f>
        <v/>
      </c>
      <c r="W1324" s="9" t="str">
        <f>IF(Input_1!N1317&lt;&gt;"",Input_1!N1317,"")</f>
        <v/>
      </c>
      <c r="X1324" s="9" t="str">
        <f>IF(Input_1!O1317&lt;&gt;"",Input_1!O1317,"")</f>
        <v/>
      </c>
      <c r="Y1324" s="9" t="str">
        <f>IF(Input_1!Q1317&lt;&gt;"",Input_1!Q1317,"")</f>
        <v/>
      </c>
      <c r="Z1324" s="9" t="str">
        <f t="shared" si="431"/>
        <v/>
      </c>
      <c r="AA1324" s="9" t="str">
        <f t="array" ref="AA1324">IFERROR(_xlfn.STDEV.S(IF(V1324:Y1324&gt;=0,IF(V1324:Y1324&lt;&gt;"",V1324:Y1324,""))),"")</f>
        <v/>
      </c>
      <c r="AB1324" s="2">
        <f t="shared" si="432"/>
        <v>0</v>
      </c>
      <c r="AD1324" t="str">
        <f t="shared" si="442"/>
        <v/>
      </c>
      <c r="AE1324" t="str">
        <f t="shared" si="433"/>
        <v/>
      </c>
      <c r="AF1324" t="str">
        <f t="shared" si="444"/>
        <v/>
      </c>
      <c r="AG1324" t="str">
        <f t="array" ref="AG1324">IF(OR(AD1324="",AE1324=""),"",COUNT(IF($AB$11:$AB$2001=1,IF($U$11:$U$2001&gt;AD1324,IF($U$11:$U$2001&lt;=AE1324,IF($V$11:$Y$2001&gt;=0,$AB$11:$AB$2001),""),""),""),""))</f>
        <v/>
      </c>
      <c r="AH1324" s="9" t="str">
        <f t="array" ref="AH1324">IF(AND(AD1324&lt;&gt;"",AE1324&lt;&gt;""),AVERAGE(IF($AB$11:$AB$2001=1,IF($U$11:$U$2001&gt;AD1324,IF($C$11:$C$2001&lt;=AE1324,$V$11:$Y$2001)))),"")</f>
        <v/>
      </c>
      <c r="AI1324" s="9" t="str">
        <f t="array" ref="AI1324">IF(AND(AD1324&lt;&gt;"",AE1324&lt;&gt;""),_xlfn.STDEV.S(IF($AB$11:$AB$2001=1,IF($U$11:$U$2001&gt;AD1324,IF($C$11:$C$2001&lt;=AE1324,$V$11:$Y$2001)))),"")</f>
        <v/>
      </c>
      <c r="AJ1324" t="str">
        <f t="shared" si="434"/>
        <v/>
      </c>
      <c r="AK1324" t="str">
        <f t="shared" si="435"/>
        <v/>
      </c>
      <c r="AM1324" t="str">
        <f>IF(Input_1!T1317&lt;&gt;"",Input_1!T1317,"")</f>
        <v/>
      </c>
      <c r="AN1324" s="9" t="str">
        <f>IF(Input_1!U1317&lt;&gt;"",Input_1!U1317,"")</f>
        <v/>
      </c>
      <c r="AO1324" s="9" t="str">
        <f>IF(Input_1!V1317&lt;&gt;"",Input_1!V1317,"")</f>
        <v/>
      </c>
      <c r="AP1324" s="9" t="str">
        <f>IF(Input_1!W1317&lt;&gt;"",Input_1!W1317,"")</f>
        <v/>
      </c>
      <c r="AQ1324" s="9" t="str">
        <f>IF(Input_1!Y1317&lt;&gt;"",Input_1!Y1317,"")</f>
        <v/>
      </c>
      <c r="AR1324" s="9" t="str">
        <f t="shared" si="436"/>
        <v/>
      </c>
      <c r="AS1324" s="9" t="str">
        <f t="array" ref="AS1324">IFERROR(_xlfn.STDEV.S(IF(AN1324:AQ1324&gt;=0,IF(AN1324:AQ1324&lt;&gt;"",AN1324:AQ1324,""))),"")</f>
        <v/>
      </c>
      <c r="AT1324" s="2">
        <f t="shared" si="437"/>
        <v>0</v>
      </c>
      <c r="AV1324" t="str">
        <f t="shared" si="443"/>
        <v/>
      </c>
      <c r="AW1324" t="str">
        <f t="shared" si="438"/>
        <v/>
      </c>
      <c r="AX1324" t="str">
        <f t="shared" si="439"/>
        <v/>
      </c>
      <c r="AY1324" t="str">
        <f t="array" ref="AY1324">IF(OR(AV1324="",AW1324=""),"",COUNT(IF($AT$11:$AT$2001=1,IF($AM$11:$AM$2001&gt;AV1324,IF($AM$11:$AM$2001&lt;=AW1324,IF($AN$11:$AQ$2001&gt;=0,$AT$11:$AT$2001),""),""),""),""))</f>
        <v/>
      </c>
      <c r="AZ1324" s="9" t="str">
        <f t="array" ref="AZ1324">IFERROR(IF(OR(AV1324="",AW1324=""),"",AVERAGE(IF($AT$11:$AT$2001=1,IF($AM$11:$AM$2001&gt;AV1324,IF($AM$11:$AM$2001&lt;=AW1324,IF($AN$11:$AQ$2001&gt;=0,$AN$11:$AQ$2001)),"")))),"")</f>
        <v/>
      </c>
      <c r="BA1324" s="9" t="str">
        <f t="array" ref="BA1324">IFERROR(IF(OR(AV1324="",AW1324=""),"",_xlfn.STDEV.S(IF($AT$11:$AT$2001=1,IF($AM$11:$AM$2001&gt;AV1324,IF($AM$11:$AM$2001&lt;=AW1324,IF($AN$11:$AQ$2001&gt;=0,$AN$11:$AQ$2001))),""))),"")</f>
        <v/>
      </c>
      <c r="BB1324" t="str">
        <f t="shared" si="440"/>
        <v/>
      </c>
      <c r="BC1324" t="str">
        <f t="shared" si="441"/>
        <v/>
      </c>
    </row>
    <row r="1325" spans="1:55" x14ac:dyDescent="0.35">
      <c r="A1325" s="9" t="str">
        <f>IF(Input_1!A1318&lt;&gt;"",Input_1!A1318,"")</f>
        <v/>
      </c>
      <c r="B1325" s="9" t="str">
        <f>IF(Input_1!B1318&lt;&gt;"",Input_1!B1318,"")</f>
        <v/>
      </c>
      <c r="C1325" t="str">
        <f>IF(Input_1!D1318&lt;&gt;"",Input_1!D1318,"")</f>
        <v/>
      </c>
      <c r="D1325" s="9" t="str">
        <f>IF(Input_1!E1318&lt;&gt;"",Input_1!E1318,"")</f>
        <v/>
      </c>
      <c r="E1325" s="9" t="str">
        <f>IF(Input_1!F1318&lt;&gt;"",Input_1!F1318,"")</f>
        <v/>
      </c>
      <c r="F1325" s="9" t="str">
        <f>IF(Input_1!G1318&lt;&gt;"",Input_1!G1318,"")</f>
        <v/>
      </c>
      <c r="G1325" s="9" t="str">
        <f>IF(Input_1!I1318&lt;&gt;"",Input_1!I1318,"")</f>
        <v/>
      </c>
      <c r="H1325" s="9" t="str">
        <f t="shared" si="425"/>
        <v/>
      </c>
      <c r="I1325" s="9" t="str">
        <f t="array" ref="I1325">IFERROR(_xlfn.STDEV.S(IF(D1325:G1325&gt;=0,IF(D1325:G1325&lt;&gt;"",D1325:G1325,""))),"")</f>
        <v/>
      </c>
      <c r="J1325" s="2">
        <f t="shared" si="426"/>
        <v>0</v>
      </c>
      <c r="L1325" t="str">
        <f t="shared" si="427"/>
        <v/>
      </c>
      <c r="M1325" t="str">
        <f t="shared" si="424"/>
        <v/>
      </c>
      <c r="N1325" t="str">
        <f t="shared" si="428"/>
        <v/>
      </c>
      <c r="O1325" t="str">
        <f t="array" ref="O1325">IF(OR(L1325="",M1325=""),"",COUNT(IF($J$11:$J$2001=1,IF($C$11:$C$2001&gt;L1325,IF($C$11:$C$2001&lt;=M1325,IF($D$11:$G$2001&gt;=0,$J$11:$J$2001),""),""),""),""))</f>
        <v/>
      </c>
      <c r="P1325" s="9" t="str">
        <f t="array" ref="P1325">IFERROR(IF(OR(L1325="",M1325=""),"",AVERAGE(IF($J$11:$J$2001=1,IF($C$11:$C$2001&gt;L1325,IF($C$11:$C$2001&lt;=M1325,IF($D$11:$G$2001&gt;=0,$D$11:$G$2001)),"")))),"")</f>
        <v/>
      </c>
      <c r="Q1325" t="str">
        <f t="array" ref="Q1325">IFERROR(IF(OR(L1325="",M1325=""),"",_xlfn.STDEV.S(IF($J$11:$J$2001=1,IF($C$11:$C$2001&gt;L1325,IF($C$11:$C$2001&lt;=M1325,IF($D$11:$G$2001&gt;=0,$D$11:$G$2001))),""))),"")</f>
        <v/>
      </c>
      <c r="R1325" t="str">
        <f t="shared" si="429"/>
        <v/>
      </c>
      <c r="S1325" t="str">
        <f t="shared" si="430"/>
        <v/>
      </c>
      <c r="U1325" t="str">
        <f>IF(Input_1!L1318&lt;&gt;"",Input_1!L1318,"")</f>
        <v/>
      </c>
      <c r="V1325" s="9" t="str">
        <f>IF(Input_1!M1318&lt;&gt;"",Input_1!M1318,"")</f>
        <v/>
      </c>
      <c r="W1325" s="9" t="str">
        <f>IF(Input_1!N1318&lt;&gt;"",Input_1!N1318,"")</f>
        <v/>
      </c>
      <c r="X1325" s="9" t="str">
        <f>IF(Input_1!O1318&lt;&gt;"",Input_1!O1318,"")</f>
        <v/>
      </c>
      <c r="Y1325" s="9" t="str">
        <f>IF(Input_1!Q1318&lt;&gt;"",Input_1!Q1318,"")</f>
        <v/>
      </c>
      <c r="Z1325" s="9" t="str">
        <f t="shared" si="431"/>
        <v/>
      </c>
      <c r="AA1325" s="9" t="str">
        <f t="array" ref="AA1325">IFERROR(_xlfn.STDEV.S(IF(V1325:Y1325&gt;=0,IF(V1325:Y1325&lt;&gt;"",V1325:Y1325,""))),"")</f>
        <v/>
      </c>
      <c r="AB1325" s="2">
        <f t="shared" si="432"/>
        <v>0</v>
      </c>
      <c r="AD1325" t="str">
        <f t="shared" si="442"/>
        <v/>
      </c>
      <c r="AE1325" t="str">
        <f t="shared" si="433"/>
        <v/>
      </c>
      <c r="AF1325" t="str">
        <f t="shared" si="444"/>
        <v/>
      </c>
      <c r="AG1325" t="str">
        <f t="array" ref="AG1325">IF(OR(AD1325="",AE1325=""),"",COUNT(IF($AB$11:$AB$2001=1,IF($U$11:$U$2001&gt;AD1325,IF($U$11:$U$2001&lt;=AE1325,IF($V$11:$Y$2001&gt;=0,$AB$11:$AB$2001),""),""),""),""))</f>
        <v/>
      </c>
      <c r="AH1325" s="9" t="str">
        <f t="array" ref="AH1325">IF(AND(AD1325&lt;&gt;"",AE1325&lt;&gt;""),AVERAGE(IF($AB$11:$AB$2001=1,IF($U$11:$U$2001&gt;AD1325,IF($C$11:$C$2001&lt;=AE1325,$V$11:$Y$2001)))),"")</f>
        <v/>
      </c>
      <c r="AI1325" s="9" t="str">
        <f t="array" ref="AI1325">IF(AND(AD1325&lt;&gt;"",AE1325&lt;&gt;""),_xlfn.STDEV.S(IF($AB$11:$AB$2001=1,IF($U$11:$U$2001&gt;AD1325,IF($C$11:$C$2001&lt;=AE1325,$V$11:$Y$2001)))),"")</f>
        <v/>
      </c>
      <c r="AJ1325" t="str">
        <f t="shared" si="434"/>
        <v/>
      </c>
      <c r="AK1325" t="str">
        <f t="shared" si="435"/>
        <v/>
      </c>
      <c r="AM1325" t="str">
        <f>IF(Input_1!T1318&lt;&gt;"",Input_1!T1318,"")</f>
        <v/>
      </c>
      <c r="AN1325" s="9" t="str">
        <f>IF(Input_1!U1318&lt;&gt;"",Input_1!U1318,"")</f>
        <v/>
      </c>
      <c r="AO1325" s="9" t="str">
        <f>IF(Input_1!V1318&lt;&gt;"",Input_1!V1318,"")</f>
        <v/>
      </c>
      <c r="AP1325" s="9" t="str">
        <f>IF(Input_1!W1318&lt;&gt;"",Input_1!W1318,"")</f>
        <v/>
      </c>
      <c r="AQ1325" s="9" t="str">
        <f>IF(Input_1!Y1318&lt;&gt;"",Input_1!Y1318,"")</f>
        <v/>
      </c>
      <c r="AR1325" s="9" t="str">
        <f t="shared" si="436"/>
        <v/>
      </c>
      <c r="AS1325" s="9" t="str">
        <f t="array" ref="AS1325">IFERROR(_xlfn.STDEV.S(IF(AN1325:AQ1325&gt;=0,IF(AN1325:AQ1325&lt;&gt;"",AN1325:AQ1325,""))),"")</f>
        <v/>
      </c>
      <c r="AT1325" s="2">
        <f t="shared" si="437"/>
        <v>0</v>
      </c>
      <c r="AV1325" t="str">
        <f t="shared" si="443"/>
        <v/>
      </c>
      <c r="AW1325" t="str">
        <f t="shared" si="438"/>
        <v/>
      </c>
      <c r="AX1325" t="str">
        <f t="shared" si="439"/>
        <v/>
      </c>
      <c r="AY1325" t="str">
        <f t="array" ref="AY1325">IF(OR(AV1325="",AW1325=""),"",COUNT(IF($AT$11:$AT$2001=1,IF($AM$11:$AM$2001&gt;AV1325,IF($AM$11:$AM$2001&lt;=AW1325,IF($AN$11:$AQ$2001&gt;=0,$AT$11:$AT$2001),""),""),""),""))</f>
        <v/>
      </c>
      <c r="AZ1325" s="9" t="str">
        <f t="array" ref="AZ1325">IFERROR(IF(OR(AV1325="",AW1325=""),"",AVERAGE(IF($AT$11:$AT$2001=1,IF($AM$11:$AM$2001&gt;AV1325,IF($AM$11:$AM$2001&lt;=AW1325,IF($AN$11:$AQ$2001&gt;=0,$AN$11:$AQ$2001)),"")))),"")</f>
        <v/>
      </c>
      <c r="BA1325" s="9" t="str">
        <f t="array" ref="BA1325">IFERROR(IF(OR(AV1325="",AW1325=""),"",_xlfn.STDEV.S(IF($AT$11:$AT$2001=1,IF($AM$11:$AM$2001&gt;AV1325,IF($AM$11:$AM$2001&lt;=AW1325,IF($AN$11:$AQ$2001&gt;=0,$AN$11:$AQ$2001))),""))),"")</f>
        <v/>
      </c>
      <c r="BB1325" t="str">
        <f t="shared" si="440"/>
        <v/>
      </c>
      <c r="BC1325" t="str">
        <f t="shared" si="441"/>
        <v/>
      </c>
    </row>
    <row r="1326" spans="1:55" x14ac:dyDescent="0.35">
      <c r="A1326" s="9" t="str">
        <f>IF(Input_1!A1319&lt;&gt;"",Input_1!A1319,"")</f>
        <v/>
      </c>
      <c r="B1326" s="9" t="str">
        <f>IF(Input_1!B1319&lt;&gt;"",Input_1!B1319,"")</f>
        <v/>
      </c>
      <c r="C1326" t="str">
        <f>IF(Input_1!D1319&lt;&gt;"",Input_1!D1319,"")</f>
        <v/>
      </c>
      <c r="D1326" s="9" t="str">
        <f>IF(Input_1!E1319&lt;&gt;"",Input_1!E1319,"")</f>
        <v/>
      </c>
      <c r="E1326" s="9" t="str">
        <f>IF(Input_1!F1319&lt;&gt;"",Input_1!F1319,"")</f>
        <v/>
      </c>
      <c r="F1326" s="9" t="str">
        <f>IF(Input_1!G1319&lt;&gt;"",Input_1!G1319,"")</f>
        <v/>
      </c>
      <c r="G1326" s="9" t="str">
        <f>IF(Input_1!I1319&lt;&gt;"",Input_1!I1319,"")</f>
        <v/>
      </c>
      <c r="H1326" s="9" t="str">
        <f t="shared" si="425"/>
        <v/>
      </c>
      <c r="I1326" s="9" t="str">
        <f t="array" ref="I1326">IFERROR(_xlfn.STDEV.S(IF(D1326:G1326&gt;=0,IF(D1326:G1326&lt;&gt;"",D1326:G1326,""))),"")</f>
        <v/>
      </c>
      <c r="J1326" s="2">
        <f t="shared" si="426"/>
        <v>0</v>
      </c>
      <c r="L1326" t="str">
        <f t="shared" si="427"/>
        <v/>
      </c>
      <c r="M1326" t="str">
        <f t="shared" si="424"/>
        <v/>
      </c>
      <c r="N1326" t="str">
        <f t="shared" si="428"/>
        <v/>
      </c>
      <c r="O1326" t="str">
        <f t="array" ref="O1326">IF(OR(L1326="",M1326=""),"",COUNT(IF($J$11:$J$2001=1,IF($C$11:$C$2001&gt;L1326,IF($C$11:$C$2001&lt;=M1326,IF($D$11:$G$2001&gt;=0,$J$11:$J$2001),""),""),""),""))</f>
        <v/>
      </c>
      <c r="P1326" s="9" t="str">
        <f t="array" ref="P1326">IFERROR(IF(OR(L1326="",M1326=""),"",AVERAGE(IF($J$11:$J$2001=1,IF($C$11:$C$2001&gt;L1326,IF($C$11:$C$2001&lt;=M1326,IF($D$11:$G$2001&gt;=0,$D$11:$G$2001)),"")))),"")</f>
        <v/>
      </c>
      <c r="Q1326" t="str">
        <f t="array" ref="Q1326">IFERROR(IF(OR(L1326="",M1326=""),"",_xlfn.STDEV.S(IF($J$11:$J$2001=1,IF($C$11:$C$2001&gt;L1326,IF($C$11:$C$2001&lt;=M1326,IF($D$11:$G$2001&gt;=0,$D$11:$G$2001))),""))),"")</f>
        <v/>
      </c>
      <c r="R1326" t="str">
        <f t="shared" si="429"/>
        <v/>
      </c>
      <c r="S1326" t="str">
        <f t="shared" si="430"/>
        <v/>
      </c>
      <c r="U1326" t="str">
        <f>IF(Input_1!L1319&lt;&gt;"",Input_1!L1319,"")</f>
        <v/>
      </c>
      <c r="V1326" s="9" t="str">
        <f>IF(Input_1!M1319&lt;&gt;"",Input_1!M1319,"")</f>
        <v/>
      </c>
      <c r="W1326" s="9" t="str">
        <f>IF(Input_1!N1319&lt;&gt;"",Input_1!N1319,"")</f>
        <v/>
      </c>
      <c r="X1326" s="9" t="str">
        <f>IF(Input_1!O1319&lt;&gt;"",Input_1!O1319,"")</f>
        <v/>
      </c>
      <c r="Y1326" s="9" t="str">
        <f>IF(Input_1!Q1319&lt;&gt;"",Input_1!Q1319,"")</f>
        <v/>
      </c>
      <c r="Z1326" s="9" t="str">
        <f t="shared" si="431"/>
        <v/>
      </c>
      <c r="AA1326" s="9" t="str">
        <f t="array" ref="AA1326">IFERROR(_xlfn.STDEV.S(IF(V1326:Y1326&gt;=0,IF(V1326:Y1326&lt;&gt;"",V1326:Y1326,""))),"")</f>
        <v/>
      </c>
      <c r="AB1326" s="2">
        <f t="shared" si="432"/>
        <v>0</v>
      </c>
      <c r="AD1326" t="str">
        <f t="shared" si="442"/>
        <v/>
      </c>
      <c r="AE1326" t="str">
        <f t="shared" si="433"/>
        <v/>
      </c>
      <c r="AF1326" t="str">
        <f t="shared" si="444"/>
        <v/>
      </c>
      <c r="AG1326" t="str">
        <f t="array" ref="AG1326">IF(OR(AD1326="",AE1326=""),"",COUNT(IF($AB$11:$AB$2001=1,IF($U$11:$U$2001&gt;AD1326,IF($U$11:$U$2001&lt;=AE1326,IF($V$11:$Y$2001&gt;=0,$AB$11:$AB$2001),""),""),""),""))</f>
        <v/>
      </c>
      <c r="AH1326" s="9" t="str">
        <f t="array" ref="AH1326">IF(AND(AD1326&lt;&gt;"",AE1326&lt;&gt;""),AVERAGE(IF($AB$11:$AB$2001=1,IF($U$11:$U$2001&gt;AD1326,IF($C$11:$C$2001&lt;=AE1326,$V$11:$Y$2001)))),"")</f>
        <v/>
      </c>
      <c r="AI1326" s="9" t="str">
        <f t="array" ref="AI1326">IF(AND(AD1326&lt;&gt;"",AE1326&lt;&gt;""),_xlfn.STDEV.S(IF($AB$11:$AB$2001=1,IF($U$11:$U$2001&gt;AD1326,IF($C$11:$C$2001&lt;=AE1326,$V$11:$Y$2001)))),"")</f>
        <v/>
      </c>
      <c r="AJ1326" t="str">
        <f t="shared" si="434"/>
        <v/>
      </c>
      <c r="AK1326" t="str">
        <f t="shared" si="435"/>
        <v/>
      </c>
      <c r="AM1326" t="str">
        <f>IF(Input_1!T1319&lt;&gt;"",Input_1!T1319,"")</f>
        <v/>
      </c>
      <c r="AN1326" s="9" t="str">
        <f>IF(Input_1!U1319&lt;&gt;"",Input_1!U1319,"")</f>
        <v/>
      </c>
      <c r="AO1326" s="9" t="str">
        <f>IF(Input_1!V1319&lt;&gt;"",Input_1!V1319,"")</f>
        <v/>
      </c>
      <c r="AP1326" s="9" t="str">
        <f>IF(Input_1!W1319&lt;&gt;"",Input_1!W1319,"")</f>
        <v/>
      </c>
      <c r="AQ1326" s="9" t="str">
        <f>IF(Input_1!Y1319&lt;&gt;"",Input_1!Y1319,"")</f>
        <v/>
      </c>
      <c r="AR1326" s="9" t="str">
        <f t="shared" si="436"/>
        <v/>
      </c>
      <c r="AS1326" s="9" t="str">
        <f t="array" ref="AS1326">IFERROR(_xlfn.STDEV.S(IF(AN1326:AQ1326&gt;=0,IF(AN1326:AQ1326&lt;&gt;"",AN1326:AQ1326,""))),"")</f>
        <v/>
      </c>
      <c r="AT1326" s="2">
        <f t="shared" si="437"/>
        <v>0</v>
      </c>
      <c r="AV1326" t="str">
        <f t="shared" si="443"/>
        <v/>
      </c>
      <c r="AW1326" t="str">
        <f t="shared" si="438"/>
        <v/>
      </c>
      <c r="AX1326" t="str">
        <f t="shared" si="439"/>
        <v/>
      </c>
      <c r="AY1326" t="str">
        <f t="array" ref="AY1326">IF(OR(AV1326="",AW1326=""),"",COUNT(IF($AT$11:$AT$2001=1,IF($AM$11:$AM$2001&gt;AV1326,IF($AM$11:$AM$2001&lt;=AW1326,IF($AN$11:$AQ$2001&gt;=0,$AT$11:$AT$2001),""),""),""),""))</f>
        <v/>
      </c>
      <c r="AZ1326" s="9" t="str">
        <f t="array" ref="AZ1326">IFERROR(IF(OR(AV1326="",AW1326=""),"",AVERAGE(IF($AT$11:$AT$2001=1,IF($AM$11:$AM$2001&gt;AV1326,IF($AM$11:$AM$2001&lt;=AW1326,IF($AN$11:$AQ$2001&gt;=0,$AN$11:$AQ$2001)),"")))),"")</f>
        <v/>
      </c>
      <c r="BA1326" s="9" t="str">
        <f t="array" ref="BA1326">IFERROR(IF(OR(AV1326="",AW1326=""),"",_xlfn.STDEV.S(IF($AT$11:$AT$2001=1,IF($AM$11:$AM$2001&gt;AV1326,IF($AM$11:$AM$2001&lt;=AW1326,IF($AN$11:$AQ$2001&gt;=0,$AN$11:$AQ$2001))),""))),"")</f>
        <v/>
      </c>
      <c r="BB1326" t="str">
        <f t="shared" si="440"/>
        <v/>
      </c>
      <c r="BC1326" t="str">
        <f t="shared" si="441"/>
        <v/>
      </c>
    </row>
    <row r="1327" spans="1:55" x14ac:dyDescent="0.35">
      <c r="A1327" s="9" t="str">
        <f>IF(Input_1!A1320&lt;&gt;"",Input_1!A1320,"")</f>
        <v/>
      </c>
      <c r="B1327" s="9" t="str">
        <f>IF(Input_1!B1320&lt;&gt;"",Input_1!B1320,"")</f>
        <v/>
      </c>
      <c r="C1327" t="str">
        <f>IF(Input_1!D1320&lt;&gt;"",Input_1!D1320,"")</f>
        <v/>
      </c>
      <c r="D1327" s="9" t="str">
        <f>IF(Input_1!E1320&lt;&gt;"",Input_1!E1320,"")</f>
        <v/>
      </c>
      <c r="E1327" s="9" t="str">
        <f>IF(Input_1!F1320&lt;&gt;"",Input_1!F1320,"")</f>
        <v/>
      </c>
      <c r="F1327" s="9" t="str">
        <f>IF(Input_1!G1320&lt;&gt;"",Input_1!G1320,"")</f>
        <v/>
      </c>
      <c r="G1327" s="9" t="str">
        <f>IF(Input_1!I1320&lt;&gt;"",Input_1!I1320,"")</f>
        <v/>
      </c>
      <c r="H1327" s="9" t="str">
        <f t="shared" si="425"/>
        <v/>
      </c>
      <c r="I1327" s="9" t="str">
        <f t="array" ref="I1327">IFERROR(_xlfn.STDEV.S(IF(D1327:G1327&gt;=0,IF(D1327:G1327&lt;&gt;"",D1327:G1327,""))),"")</f>
        <v/>
      </c>
      <c r="J1327" s="2">
        <f t="shared" si="426"/>
        <v>0</v>
      </c>
      <c r="L1327" t="str">
        <f t="shared" si="427"/>
        <v/>
      </c>
      <c r="M1327" t="str">
        <f t="shared" si="424"/>
        <v/>
      </c>
      <c r="N1327" t="str">
        <f t="shared" si="428"/>
        <v/>
      </c>
      <c r="O1327" t="str">
        <f t="array" ref="O1327">IF(OR(L1327="",M1327=""),"",COUNT(IF($J$11:$J$2001=1,IF($C$11:$C$2001&gt;L1327,IF($C$11:$C$2001&lt;=M1327,IF($D$11:$G$2001&gt;=0,$J$11:$J$2001),""),""),""),""))</f>
        <v/>
      </c>
      <c r="P1327" s="9" t="str">
        <f t="array" ref="P1327">IFERROR(IF(OR(L1327="",M1327=""),"",AVERAGE(IF($J$11:$J$2001=1,IF($C$11:$C$2001&gt;L1327,IF($C$11:$C$2001&lt;=M1327,IF($D$11:$G$2001&gt;=0,$D$11:$G$2001)),"")))),"")</f>
        <v/>
      </c>
      <c r="Q1327" t="str">
        <f t="array" ref="Q1327">IFERROR(IF(OR(L1327="",M1327=""),"",_xlfn.STDEV.S(IF($J$11:$J$2001=1,IF($C$11:$C$2001&gt;L1327,IF($C$11:$C$2001&lt;=M1327,IF($D$11:$G$2001&gt;=0,$D$11:$G$2001))),""))),"")</f>
        <v/>
      </c>
      <c r="R1327" t="str">
        <f t="shared" si="429"/>
        <v/>
      </c>
      <c r="S1327" t="str">
        <f t="shared" si="430"/>
        <v/>
      </c>
      <c r="U1327" t="str">
        <f>IF(Input_1!L1320&lt;&gt;"",Input_1!L1320,"")</f>
        <v/>
      </c>
      <c r="V1327" s="9" t="str">
        <f>IF(Input_1!M1320&lt;&gt;"",Input_1!M1320,"")</f>
        <v/>
      </c>
      <c r="W1327" s="9" t="str">
        <f>IF(Input_1!N1320&lt;&gt;"",Input_1!N1320,"")</f>
        <v/>
      </c>
      <c r="X1327" s="9" t="str">
        <f>IF(Input_1!O1320&lt;&gt;"",Input_1!O1320,"")</f>
        <v/>
      </c>
      <c r="Y1327" s="9" t="str">
        <f>IF(Input_1!Q1320&lt;&gt;"",Input_1!Q1320,"")</f>
        <v/>
      </c>
      <c r="Z1327" s="9" t="str">
        <f t="shared" si="431"/>
        <v/>
      </c>
      <c r="AA1327" s="9" t="str">
        <f t="array" ref="AA1327">IFERROR(_xlfn.STDEV.S(IF(V1327:Y1327&gt;=0,IF(V1327:Y1327&lt;&gt;"",V1327:Y1327,""))),"")</f>
        <v/>
      </c>
      <c r="AB1327" s="2">
        <f t="shared" si="432"/>
        <v>0</v>
      </c>
      <c r="AD1327" t="str">
        <f t="shared" si="442"/>
        <v/>
      </c>
      <c r="AE1327" t="str">
        <f t="shared" si="433"/>
        <v/>
      </c>
      <c r="AF1327" t="str">
        <f t="shared" si="444"/>
        <v/>
      </c>
      <c r="AG1327" t="str">
        <f t="array" ref="AG1327">IF(OR(AD1327="",AE1327=""),"",COUNT(IF($AB$11:$AB$2001=1,IF($U$11:$U$2001&gt;AD1327,IF($U$11:$U$2001&lt;=AE1327,IF($V$11:$Y$2001&gt;=0,$AB$11:$AB$2001),""),""),""),""))</f>
        <v/>
      </c>
      <c r="AH1327" s="9" t="str">
        <f t="array" ref="AH1327">IF(AND(AD1327&lt;&gt;"",AE1327&lt;&gt;""),AVERAGE(IF($AB$11:$AB$2001=1,IF($U$11:$U$2001&gt;AD1327,IF($C$11:$C$2001&lt;=AE1327,$V$11:$Y$2001)))),"")</f>
        <v/>
      </c>
      <c r="AI1327" s="9" t="str">
        <f t="array" ref="AI1327">IF(AND(AD1327&lt;&gt;"",AE1327&lt;&gt;""),_xlfn.STDEV.S(IF($AB$11:$AB$2001=1,IF($U$11:$U$2001&gt;AD1327,IF($C$11:$C$2001&lt;=AE1327,$V$11:$Y$2001)))),"")</f>
        <v/>
      </c>
      <c r="AJ1327" t="str">
        <f t="shared" si="434"/>
        <v/>
      </c>
      <c r="AK1327" t="str">
        <f t="shared" si="435"/>
        <v/>
      </c>
      <c r="AM1327" t="str">
        <f>IF(Input_1!T1320&lt;&gt;"",Input_1!T1320,"")</f>
        <v/>
      </c>
      <c r="AN1327" s="9" t="str">
        <f>IF(Input_1!U1320&lt;&gt;"",Input_1!U1320,"")</f>
        <v/>
      </c>
      <c r="AO1327" s="9" t="str">
        <f>IF(Input_1!V1320&lt;&gt;"",Input_1!V1320,"")</f>
        <v/>
      </c>
      <c r="AP1327" s="9" t="str">
        <f>IF(Input_1!W1320&lt;&gt;"",Input_1!W1320,"")</f>
        <v/>
      </c>
      <c r="AQ1327" s="9" t="str">
        <f>IF(Input_1!Y1320&lt;&gt;"",Input_1!Y1320,"")</f>
        <v/>
      </c>
      <c r="AR1327" s="9" t="str">
        <f t="shared" si="436"/>
        <v/>
      </c>
      <c r="AS1327" s="9" t="str">
        <f t="array" ref="AS1327">IFERROR(_xlfn.STDEV.S(IF(AN1327:AQ1327&gt;=0,IF(AN1327:AQ1327&lt;&gt;"",AN1327:AQ1327,""))),"")</f>
        <v/>
      </c>
      <c r="AT1327" s="2">
        <f t="shared" si="437"/>
        <v>0</v>
      </c>
      <c r="AV1327" t="str">
        <f t="shared" si="443"/>
        <v/>
      </c>
      <c r="AW1327" t="str">
        <f t="shared" si="438"/>
        <v/>
      </c>
      <c r="AX1327" t="str">
        <f t="shared" si="439"/>
        <v/>
      </c>
      <c r="AY1327" t="str">
        <f t="array" ref="AY1327">IF(OR(AV1327="",AW1327=""),"",COUNT(IF($AT$11:$AT$2001=1,IF($AM$11:$AM$2001&gt;AV1327,IF($AM$11:$AM$2001&lt;=AW1327,IF($AN$11:$AQ$2001&gt;=0,$AT$11:$AT$2001),""),""),""),""))</f>
        <v/>
      </c>
      <c r="AZ1327" s="9" t="str">
        <f t="array" ref="AZ1327">IFERROR(IF(OR(AV1327="",AW1327=""),"",AVERAGE(IF($AT$11:$AT$2001=1,IF($AM$11:$AM$2001&gt;AV1327,IF($AM$11:$AM$2001&lt;=AW1327,IF($AN$11:$AQ$2001&gt;=0,$AN$11:$AQ$2001)),"")))),"")</f>
        <v/>
      </c>
      <c r="BA1327" s="9" t="str">
        <f t="array" ref="BA1327">IFERROR(IF(OR(AV1327="",AW1327=""),"",_xlfn.STDEV.S(IF($AT$11:$AT$2001=1,IF($AM$11:$AM$2001&gt;AV1327,IF($AM$11:$AM$2001&lt;=AW1327,IF($AN$11:$AQ$2001&gt;=0,$AN$11:$AQ$2001))),""))),"")</f>
        <v/>
      </c>
      <c r="BB1327" t="str">
        <f t="shared" si="440"/>
        <v/>
      </c>
      <c r="BC1327" t="str">
        <f t="shared" si="441"/>
        <v/>
      </c>
    </row>
    <row r="1328" spans="1:55" x14ac:dyDescent="0.35">
      <c r="A1328" s="9" t="str">
        <f>IF(Input_1!A1321&lt;&gt;"",Input_1!A1321,"")</f>
        <v/>
      </c>
      <c r="B1328" s="9" t="str">
        <f>IF(Input_1!B1321&lt;&gt;"",Input_1!B1321,"")</f>
        <v/>
      </c>
      <c r="C1328" t="str">
        <f>IF(Input_1!D1321&lt;&gt;"",Input_1!D1321,"")</f>
        <v/>
      </c>
      <c r="D1328" s="9" t="str">
        <f>IF(Input_1!E1321&lt;&gt;"",Input_1!E1321,"")</f>
        <v/>
      </c>
      <c r="E1328" s="9" t="str">
        <f>IF(Input_1!F1321&lt;&gt;"",Input_1!F1321,"")</f>
        <v/>
      </c>
      <c r="F1328" s="9" t="str">
        <f>IF(Input_1!G1321&lt;&gt;"",Input_1!G1321,"")</f>
        <v/>
      </c>
      <c r="G1328" s="9" t="str">
        <f>IF(Input_1!I1321&lt;&gt;"",Input_1!I1321,"")</f>
        <v/>
      </c>
      <c r="H1328" s="9" t="str">
        <f t="shared" si="425"/>
        <v/>
      </c>
      <c r="I1328" s="9" t="str">
        <f t="array" ref="I1328">IFERROR(_xlfn.STDEV.S(IF(D1328:G1328&gt;=0,IF(D1328:G1328&lt;&gt;"",D1328:G1328,""))),"")</f>
        <v/>
      </c>
      <c r="J1328" s="2">
        <f t="shared" si="426"/>
        <v>0</v>
      </c>
      <c r="L1328" t="str">
        <f t="shared" si="427"/>
        <v/>
      </c>
      <c r="M1328" t="str">
        <f t="shared" si="424"/>
        <v/>
      </c>
      <c r="N1328" t="str">
        <f t="shared" si="428"/>
        <v/>
      </c>
      <c r="O1328" t="str">
        <f t="array" ref="O1328">IF(OR(L1328="",M1328=""),"",COUNT(IF($J$11:$J$2001=1,IF($C$11:$C$2001&gt;L1328,IF($C$11:$C$2001&lt;=M1328,IF($D$11:$G$2001&gt;=0,$J$11:$J$2001),""),""),""),""))</f>
        <v/>
      </c>
      <c r="P1328" s="9" t="str">
        <f t="array" ref="P1328">IFERROR(IF(OR(L1328="",M1328=""),"",AVERAGE(IF($J$11:$J$2001=1,IF($C$11:$C$2001&gt;L1328,IF($C$11:$C$2001&lt;=M1328,IF($D$11:$G$2001&gt;=0,$D$11:$G$2001)),"")))),"")</f>
        <v/>
      </c>
      <c r="Q1328" t="str">
        <f t="array" ref="Q1328">IFERROR(IF(OR(L1328="",M1328=""),"",_xlfn.STDEV.S(IF($J$11:$J$2001=1,IF($C$11:$C$2001&gt;L1328,IF($C$11:$C$2001&lt;=M1328,IF($D$11:$G$2001&gt;=0,$D$11:$G$2001))),""))),"")</f>
        <v/>
      </c>
      <c r="R1328" t="str">
        <f t="shared" si="429"/>
        <v/>
      </c>
      <c r="S1328" t="str">
        <f t="shared" si="430"/>
        <v/>
      </c>
      <c r="U1328" t="str">
        <f>IF(Input_1!L1321&lt;&gt;"",Input_1!L1321,"")</f>
        <v/>
      </c>
      <c r="V1328" s="9" t="str">
        <f>IF(Input_1!M1321&lt;&gt;"",Input_1!M1321,"")</f>
        <v/>
      </c>
      <c r="W1328" s="9" t="str">
        <f>IF(Input_1!N1321&lt;&gt;"",Input_1!N1321,"")</f>
        <v/>
      </c>
      <c r="X1328" s="9" t="str">
        <f>IF(Input_1!O1321&lt;&gt;"",Input_1!O1321,"")</f>
        <v/>
      </c>
      <c r="Y1328" s="9" t="str">
        <f>IF(Input_1!Q1321&lt;&gt;"",Input_1!Q1321,"")</f>
        <v/>
      </c>
      <c r="Z1328" s="9" t="str">
        <f t="shared" si="431"/>
        <v/>
      </c>
      <c r="AA1328" s="9" t="str">
        <f t="array" ref="AA1328">IFERROR(_xlfn.STDEV.S(IF(V1328:Y1328&gt;=0,IF(V1328:Y1328&lt;&gt;"",V1328:Y1328,""))),"")</f>
        <v/>
      </c>
      <c r="AB1328" s="2">
        <f t="shared" si="432"/>
        <v>0</v>
      </c>
      <c r="AD1328" t="str">
        <f t="shared" si="442"/>
        <v/>
      </c>
      <c r="AE1328" t="str">
        <f t="shared" si="433"/>
        <v/>
      </c>
      <c r="AF1328" t="str">
        <f t="shared" si="444"/>
        <v/>
      </c>
      <c r="AG1328" t="str">
        <f t="array" ref="AG1328">IF(OR(AD1328="",AE1328=""),"",COUNT(IF($AB$11:$AB$2001=1,IF($U$11:$U$2001&gt;AD1328,IF($U$11:$U$2001&lt;=AE1328,IF($V$11:$Y$2001&gt;=0,$AB$11:$AB$2001),""),""),""),""))</f>
        <v/>
      </c>
      <c r="AH1328" s="9" t="str">
        <f t="array" ref="AH1328">IF(AND(AD1328&lt;&gt;"",AE1328&lt;&gt;""),AVERAGE(IF($AB$11:$AB$2001=1,IF($U$11:$U$2001&gt;AD1328,IF($C$11:$C$2001&lt;=AE1328,$V$11:$Y$2001)))),"")</f>
        <v/>
      </c>
      <c r="AI1328" s="9" t="str">
        <f t="array" ref="AI1328">IF(AND(AD1328&lt;&gt;"",AE1328&lt;&gt;""),_xlfn.STDEV.S(IF($AB$11:$AB$2001=1,IF($U$11:$U$2001&gt;AD1328,IF($C$11:$C$2001&lt;=AE1328,$V$11:$Y$2001)))),"")</f>
        <v/>
      </c>
      <c r="AJ1328" t="str">
        <f t="shared" si="434"/>
        <v/>
      </c>
      <c r="AK1328" t="str">
        <f t="shared" si="435"/>
        <v/>
      </c>
      <c r="AM1328" t="str">
        <f>IF(Input_1!T1321&lt;&gt;"",Input_1!T1321,"")</f>
        <v/>
      </c>
      <c r="AN1328" s="9" t="str">
        <f>IF(Input_1!U1321&lt;&gt;"",Input_1!U1321,"")</f>
        <v/>
      </c>
      <c r="AO1328" s="9" t="str">
        <f>IF(Input_1!V1321&lt;&gt;"",Input_1!V1321,"")</f>
        <v/>
      </c>
      <c r="AP1328" s="9" t="str">
        <f>IF(Input_1!W1321&lt;&gt;"",Input_1!W1321,"")</f>
        <v/>
      </c>
      <c r="AQ1328" s="9" t="str">
        <f>IF(Input_1!Y1321&lt;&gt;"",Input_1!Y1321,"")</f>
        <v/>
      </c>
      <c r="AR1328" s="9" t="str">
        <f t="shared" si="436"/>
        <v/>
      </c>
      <c r="AS1328" s="9" t="str">
        <f t="array" ref="AS1328">IFERROR(_xlfn.STDEV.S(IF(AN1328:AQ1328&gt;=0,IF(AN1328:AQ1328&lt;&gt;"",AN1328:AQ1328,""))),"")</f>
        <v/>
      </c>
      <c r="AT1328" s="2">
        <f t="shared" si="437"/>
        <v>0</v>
      </c>
      <c r="AV1328" t="str">
        <f t="shared" si="443"/>
        <v/>
      </c>
      <c r="AW1328" t="str">
        <f t="shared" si="438"/>
        <v/>
      </c>
      <c r="AX1328" t="str">
        <f t="shared" si="439"/>
        <v/>
      </c>
      <c r="AY1328" t="str">
        <f t="array" ref="AY1328">IF(OR(AV1328="",AW1328=""),"",COUNT(IF($AT$11:$AT$2001=1,IF($AM$11:$AM$2001&gt;AV1328,IF($AM$11:$AM$2001&lt;=AW1328,IF($AN$11:$AQ$2001&gt;=0,$AT$11:$AT$2001),""),""),""),""))</f>
        <v/>
      </c>
      <c r="AZ1328" s="9" t="str">
        <f t="array" ref="AZ1328">IFERROR(IF(OR(AV1328="",AW1328=""),"",AVERAGE(IF($AT$11:$AT$2001=1,IF($AM$11:$AM$2001&gt;AV1328,IF($AM$11:$AM$2001&lt;=AW1328,IF($AN$11:$AQ$2001&gt;=0,$AN$11:$AQ$2001)),"")))),"")</f>
        <v/>
      </c>
      <c r="BA1328" s="9" t="str">
        <f t="array" ref="BA1328">IFERROR(IF(OR(AV1328="",AW1328=""),"",_xlfn.STDEV.S(IF($AT$11:$AT$2001=1,IF($AM$11:$AM$2001&gt;AV1328,IF($AM$11:$AM$2001&lt;=AW1328,IF($AN$11:$AQ$2001&gt;=0,$AN$11:$AQ$2001))),""))),"")</f>
        <v/>
      </c>
      <c r="BB1328" t="str">
        <f t="shared" si="440"/>
        <v/>
      </c>
      <c r="BC1328" t="str">
        <f t="shared" si="441"/>
        <v/>
      </c>
    </row>
    <row r="1329" spans="1:55" x14ac:dyDescent="0.35">
      <c r="A1329" s="9" t="str">
        <f>IF(Input_1!A1322&lt;&gt;"",Input_1!A1322,"")</f>
        <v/>
      </c>
      <c r="B1329" s="9" t="str">
        <f>IF(Input_1!B1322&lt;&gt;"",Input_1!B1322,"")</f>
        <v/>
      </c>
      <c r="C1329" t="str">
        <f>IF(Input_1!D1322&lt;&gt;"",Input_1!D1322,"")</f>
        <v/>
      </c>
      <c r="D1329" s="9" t="str">
        <f>IF(Input_1!E1322&lt;&gt;"",Input_1!E1322,"")</f>
        <v/>
      </c>
      <c r="E1329" s="9" t="str">
        <f>IF(Input_1!F1322&lt;&gt;"",Input_1!F1322,"")</f>
        <v/>
      </c>
      <c r="F1329" s="9" t="str">
        <f>IF(Input_1!G1322&lt;&gt;"",Input_1!G1322,"")</f>
        <v/>
      </c>
      <c r="G1329" s="9" t="str">
        <f>IF(Input_1!I1322&lt;&gt;"",Input_1!I1322,"")</f>
        <v/>
      </c>
      <c r="H1329" s="9" t="str">
        <f t="shared" si="425"/>
        <v/>
      </c>
      <c r="I1329" s="9" t="str">
        <f t="array" ref="I1329">IFERROR(_xlfn.STDEV.S(IF(D1329:G1329&gt;=0,IF(D1329:G1329&lt;&gt;"",D1329:G1329,""))),"")</f>
        <v/>
      </c>
      <c r="J1329" s="2">
        <f t="shared" si="426"/>
        <v>0</v>
      </c>
      <c r="L1329" t="str">
        <f t="shared" si="427"/>
        <v/>
      </c>
      <c r="M1329" t="str">
        <f t="shared" si="424"/>
        <v/>
      </c>
      <c r="N1329" t="str">
        <f t="shared" si="428"/>
        <v/>
      </c>
      <c r="O1329" t="str">
        <f t="array" ref="O1329">IF(OR(L1329="",M1329=""),"",COUNT(IF($J$11:$J$2001=1,IF($C$11:$C$2001&gt;L1329,IF($C$11:$C$2001&lt;=M1329,IF($D$11:$G$2001&gt;=0,$J$11:$J$2001),""),""),""),""))</f>
        <v/>
      </c>
      <c r="P1329" s="9" t="str">
        <f t="array" ref="P1329">IFERROR(IF(OR(L1329="",M1329=""),"",AVERAGE(IF($J$11:$J$2001=1,IF($C$11:$C$2001&gt;L1329,IF($C$11:$C$2001&lt;=M1329,IF($D$11:$G$2001&gt;=0,$D$11:$G$2001)),"")))),"")</f>
        <v/>
      </c>
      <c r="Q1329" t="str">
        <f t="array" ref="Q1329">IFERROR(IF(OR(L1329="",M1329=""),"",_xlfn.STDEV.S(IF($J$11:$J$2001=1,IF($C$11:$C$2001&gt;L1329,IF($C$11:$C$2001&lt;=M1329,IF($D$11:$G$2001&gt;=0,$D$11:$G$2001))),""))),"")</f>
        <v/>
      </c>
      <c r="R1329" t="str">
        <f t="shared" si="429"/>
        <v/>
      </c>
      <c r="S1329" t="str">
        <f t="shared" si="430"/>
        <v/>
      </c>
      <c r="U1329" t="str">
        <f>IF(Input_1!L1322&lt;&gt;"",Input_1!L1322,"")</f>
        <v/>
      </c>
      <c r="V1329" s="9" t="str">
        <f>IF(Input_1!M1322&lt;&gt;"",Input_1!M1322,"")</f>
        <v/>
      </c>
      <c r="W1329" s="9" t="str">
        <f>IF(Input_1!N1322&lt;&gt;"",Input_1!N1322,"")</f>
        <v/>
      </c>
      <c r="X1329" s="9" t="str">
        <f>IF(Input_1!O1322&lt;&gt;"",Input_1!O1322,"")</f>
        <v/>
      </c>
      <c r="Y1329" s="9" t="str">
        <f>IF(Input_1!Q1322&lt;&gt;"",Input_1!Q1322,"")</f>
        <v/>
      </c>
      <c r="Z1329" s="9" t="str">
        <f t="shared" si="431"/>
        <v/>
      </c>
      <c r="AA1329" s="9" t="str">
        <f t="array" ref="AA1329">IFERROR(_xlfn.STDEV.S(IF(V1329:Y1329&gt;=0,IF(V1329:Y1329&lt;&gt;"",V1329:Y1329,""))),"")</f>
        <v/>
      </c>
      <c r="AB1329" s="2">
        <f t="shared" si="432"/>
        <v>0</v>
      </c>
      <c r="AD1329" t="str">
        <f t="shared" si="442"/>
        <v/>
      </c>
      <c r="AE1329" t="str">
        <f t="shared" si="433"/>
        <v/>
      </c>
      <c r="AF1329" t="str">
        <f t="shared" si="444"/>
        <v/>
      </c>
      <c r="AG1329" t="str">
        <f t="array" ref="AG1329">IF(OR(AD1329="",AE1329=""),"",COUNT(IF($AB$11:$AB$2001=1,IF($U$11:$U$2001&gt;AD1329,IF($U$11:$U$2001&lt;=AE1329,IF($V$11:$Y$2001&gt;=0,$AB$11:$AB$2001),""),""),""),""))</f>
        <v/>
      </c>
      <c r="AH1329" s="9" t="str">
        <f t="array" ref="AH1329">IF(AND(AD1329&lt;&gt;"",AE1329&lt;&gt;""),AVERAGE(IF($AB$11:$AB$2001=1,IF($U$11:$U$2001&gt;AD1329,IF($C$11:$C$2001&lt;=AE1329,$V$11:$Y$2001)))),"")</f>
        <v/>
      </c>
      <c r="AI1329" s="9" t="str">
        <f t="array" ref="AI1329">IF(AND(AD1329&lt;&gt;"",AE1329&lt;&gt;""),_xlfn.STDEV.S(IF($AB$11:$AB$2001=1,IF($U$11:$U$2001&gt;AD1329,IF($C$11:$C$2001&lt;=AE1329,$V$11:$Y$2001)))),"")</f>
        <v/>
      </c>
      <c r="AJ1329" t="str">
        <f t="shared" si="434"/>
        <v/>
      </c>
      <c r="AK1329" t="str">
        <f t="shared" si="435"/>
        <v/>
      </c>
      <c r="AM1329" t="str">
        <f>IF(Input_1!T1322&lt;&gt;"",Input_1!T1322,"")</f>
        <v/>
      </c>
      <c r="AN1329" s="9" t="str">
        <f>IF(Input_1!U1322&lt;&gt;"",Input_1!U1322,"")</f>
        <v/>
      </c>
      <c r="AO1329" s="9" t="str">
        <f>IF(Input_1!V1322&lt;&gt;"",Input_1!V1322,"")</f>
        <v/>
      </c>
      <c r="AP1329" s="9" t="str">
        <f>IF(Input_1!W1322&lt;&gt;"",Input_1!W1322,"")</f>
        <v/>
      </c>
      <c r="AQ1329" s="9" t="str">
        <f>IF(Input_1!Y1322&lt;&gt;"",Input_1!Y1322,"")</f>
        <v/>
      </c>
      <c r="AR1329" s="9" t="str">
        <f t="shared" si="436"/>
        <v/>
      </c>
      <c r="AS1329" s="9" t="str">
        <f t="array" ref="AS1329">IFERROR(_xlfn.STDEV.S(IF(AN1329:AQ1329&gt;=0,IF(AN1329:AQ1329&lt;&gt;"",AN1329:AQ1329,""))),"")</f>
        <v/>
      </c>
      <c r="AT1329" s="2">
        <f t="shared" si="437"/>
        <v>0</v>
      </c>
      <c r="AV1329" t="str">
        <f t="shared" si="443"/>
        <v/>
      </c>
      <c r="AW1329" t="str">
        <f t="shared" si="438"/>
        <v/>
      </c>
      <c r="AX1329" t="str">
        <f t="shared" si="439"/>
        <v/>
      </c>
      <c r="AY1329" t="str">
        <f t="array" ref="AY1329">IF(OR(AV1329="",AW1329=""),"",COUNT(IF($AT$11:$AT$2001=1,IF($AM$11:$AM$2001&gt;AV1329,IF($AM$11:$AM$2001&lt;=AW1329,IF($AN$11:$AQ$2001&gt;=0,$AT$11:$AT$2001),""),""),""),""))</f>
        <v/>
      </c>
      <c r="AZ1329" s="9" t="str">
        <f t="array" ref="AZ1329">IFERROR(IF(OR(AV1329="",AW1329=""),"",AVERAGE(IF($AT$11:$AT$2001=1,IF($AM$11:$AM$2001&gt;AV1329,IF($AM$11:$AM$2001&lt;=AW1329,IF($AN$11:$AQ$2001&gt;=0,$AN$11:$AQ$2001)),"")))),"")</f>
        <v/>
      </c>
      <c r="BA1329" s="9" t="str">
        <f t="array" ref="BA1329">IFERROR(IF(OR(AV1329="",AW1329=""),"",_xlfn.STDEV.S(IF($AT$11:$AT$2001=1,IF($AM$11:$AM$2001&gt;AV1329,IF($AM$11:$AM$2001&lt;=AW1329,IF($AN$11:$AQ$2001&gt;=0,$AN$11:$AQ$2001))),""))),"")</f>
        <v/>
      </c>
      <c r="BB1329" t="str">
        <f t="shared" si="440"/>
        <v/>
      </c>
      <c r="BC1329" t="str">
        <f t="shared" si="441"/>
        <v/>
      </c>
    </row>
    <row r="1330" spans="1:55" x14ac:dyDescent="0.35">
      <c r="A1330" s="9" t="str">
        <f>IF(Input_1!A1323&lt;&gt;"",Input_1!A1323,"")</f>
        <v/>
      </c>
      <c r="B1330" s="9" t="str">
        <f>IF(Input_1!B1323&lt;&gt;"",Input_1!B1323,"")</f>
        <v/>
      </c>
      <c r="C1330" t="str">
        <f>IF(Input_1!D1323&lt;&gt;"",Input_1!D1323,"")</f>
        <v/>
      </c>
      <c r="D1330" s="9" t="str">
        <f>IF(Input_1!E1323&lt;&gt;"",Input_1!E1323,"")</f>
        <v/>
      </c>
      <c r="E1330" s="9" t="str">
        <f>IF(Input_1!F1323&lt;&gt;"",Input_1!F1323,"")</f>
        <v/>
      </c>
      <c r="F1330" s="9" t="str">
        <f>IF(Input_1!G1323&lt;&gt;"",Input_1!G1323,"")</f>
        <v/>
      </c>
      <c r="G1330" s="9" t="str">
        <f>IF(Input_1!I1323&lt;&gt;"",Input_1!I1323,"")</f>
        <v/>
      </c>
      <c r="H1330" s="9" t="str">
        <f t="shared" si="425"/>
        <v/>
      </c>
      <c r="I1330" s="9" t="str">
        <f t="array" ref="I1330">IFERROR(_xlfn.STDEV.S(IF(D1330:G1330&gt;=0,IF(D1330:G1330&lt;&gt;"",D1330:G1330,""))),"")</f>
        <v/>
      </c>
      <c r="J1330" s="2">
        <f t="shared" si="426"/>
        <v>0</v>
      </c>
      <c r="L1330" t="str">
        <f t="shared" si="427"/>
        <v/>
      </c>
      <c r="M1330" t="str">
        <f t="shared" si="424"/>
        <v/>
      </c>
      <c r="N1330" t="str">
        <f t="shared" si="428"/>
        <v/>
      </c>
      <c r="O1330" t="str">
        <f t="array" ref="O1330">IF(OR(L1330="",M1330=""),"",COUNT(IF($J$11:$J$2001=1,IF($C$11:$C$2001&gt;L1330,IF($C$11:$C$2001&lt;=M1330,IF($D$11:$G$2001&gt;=0,$J$11:$J$2001),""),""),""),""))</f>
        <v/>
      </c>
      <c r="P1330" s="9" t="str">
        <f t="array" ref="P1330">IFERROR(IF(OR(L1330="",M1330=""),"",AVERAGE(IF($J$11:$J$2001=1,IF($C$11:$C$2001&gt;L1330,IF($C$11:$C$2001&lt;=M1330,IF($D$11:$G$2001&gt;=0,$D$11:$G$2001)),"")))),"")</f>
        <v/>
      </c>
      <c r="Q1330" t="str">
        <f t="array" ref="Q1330">IFERROR(IF(OR(L1330="",M1330=""),"",_xlfn.STDEV.S(IF($J$11:$J$2001=1,IF($C$11:$C$2001&gt;L1330,IF($C$11:$C$2001&lt;=M1330,IF($D$11:$G$2001&gt;=0,$D$11:$G$2001))),""))),"")</f>
        <v/>
      </c>
      <c r="R1330" t="str">
        <f t="shared" si="429"/>
        <v/>
      </c>
      <c r="S1330" t="str">
        <f t="shared" si="430"/>
        <v/>
      </c>
      <c r="U1330" t="str">
        <f>IF(Input_1!L1323&lt;&gt;"",Input_1!L1323,"")</f>
        <v/>
      </c>
      <c r="V1330" s="9" t="str">
        <f>IF(Input_1!M1323&lt;&gt;"",Input_1!M1323,"")</f>
        <v/>
      </c>
      <c r="W1330" s="9" t="str">
        <f>IF(Input_1!N1323&lt;&gt;"",Input_1!N1323,"")</f>
        <v/>
      </c>
      <c r="X1330" s="9" t="str">
        <f>IF(Input_1!O1323&lt;&gt;"",Input_1!O1323,"")</f>
        <v/>
      </c>
      <c r="Y1330" s="9" t="str">
        <f>IF(Input_1!Q1323&lt;&gt;"",Input_1!Q1323,"")</f>
        <v/>
      </c>
      <c r="Z1330" s="9" t="str">
        <f t="shared" si="431"/>
        <v/>
      </c>
      <c r="AA1330" s="9" t="str">
        <f t="array" ref="AA1330">IFERROR(_xlfn.STDEV.S(IF(V1330:Y1330&gt;=0,IF(V1330:Y1330&lt;&gt;"",V1330:Y1330,""))),"")</f>
        <v/>
      </c>
      <c r="AB1330" s="2">
        <f t="shared" si="432"/>
        <v>0</v>
      </c>
      <c r="AD1330" t="str">
        <f t="shared" si="442"/>
        <v/>
      </c>
      <c r="AE1330" t="str">
        <f t="shared" si="433"/>
        <v/>
      </c>
      <c r="AF1330" t="str">
        <f t="shared" si="444"/>
        <v/>
      </c>
      <c r="AG1330" t="str">
        <f t="array" ref="AG1330">IF(OR(AD1330="",AE1330=""),"",COUNT(IF($AB$11:$AB$2001=1,IF($U$11:$U$2001&gt;AD1330,IF($U$11:$U$2001&lt;=AE1330,IF($V$11:$Y$2001&gt;=0,$AB$11:$AB$2001),""),""),""),""))</f>
        <v/>
      </c>
      <c r="AH1330" s="9" t="str">
        <f t="array" ref="AH1330">IF(AND(AD1330&lt;&gt;"",AE1330&lt;&gt;""),AVERAGE(IF($AB$11:$AB$2001=1,IF($U$11:$U$2001&gt;AD1330,IF($C$11:$C$2001&lt;=AE1330,$V$11:$Y$2001)))),"")</f>
        <v/>
      </c>
      <c r="AI1330" s="9" t="str">
        <f t="array" ref="AI1330">IF(AND(AD1330&lt;&gt;"",AE1330&lt;&gt;""),_xlfn.STDEV.S(IF($AB$11:$AB$2001=1,IF($U$11:$U$2001&gt;AD1330,IF($C$11:$C$2001&lt;=AE1330,$V$11:$Y$2001)))),"")</f>
        <v/>
      </c>
      <c r="AJ1330" t="str">
        <f t="shared" si="434"/>
        <v/>
      </c>
      <c r="AK1330" t="str">
        <f t="shared" si="435"/>
        <v/>
      </c>
      <c r="AM1330" t="str">
        <f>IF(Input_1!T1323&lt;&gt;"",Input_1!T1323,"")</f>
        <v/>
      </c>
      <c r="AN1330" s="9" t="str">
        <f>IF(Input_1!U1323&lt;&gt;"",Input_1!U1323,"")</f>
        <v/>
      </c>
      <c r="AO1330" s="9" t="str">
        <f>IF(Input_1!V1323&lt;&gt;"",Input_1!V1323,"")</f>
        <v/>
      </c>
      <c r="AP1330" s="9" t="str">
        <f>IF(Input_1!W1323&lt;&gt;"",Input_1!W1323,"")</f>
        <v/>
      </c>
      <c r="AQ1330" s="9" t="str">
        <f>IF(Input_1!Y1323&lt;&gt;"",Input_1!Y1323,"")</f>
        <v/>
      </c>
      <c r="AR1330" s="9" t="str">
        <f t="shared" si="436"/>
        <v/>
      </c>
      <c r="AS1330" s="9" t="str">
        <f t="array" ref="AS1330">IFERROR(_xlfn.STDEV.S(IF(AN1330:AQ1330&gt;=0,IF(AN1330:AQ1330&lt;&gt;"",AN1330:AQ1330,""))),"")</f>
        <v/>
      </c>
      <c r="AT1330" s="2">
        <f t="shared" si="437"/>
        <v>0</v>
      </c>
      <c r="AV1330" t="str">
        <f t="shared" si="443"/>
        <v/>
      </c>
      <c r="AW1330" t="str">
        <f t="shared" si="438"/>
        <v/>
      </c>
      <c r="AX1330" t="str">
        <f t="shared" si="439"/>
        <v/>
      </c>
      <c r="AY1330" t="str">
        <f t="array" ref="AY1330">IF(OR(AV1330="",AW1330=""),"",COUNT(IF($AT$11:$AT$2001=1,IF($AM$11:$AM$2001&gt;AV1330,IF($AM$11:$AM$2001&lt;=AW1330,IF($AN$11:$AQ$2001&gt;=0,$AT$11:$AT$2001),""),""),""),""))</f>
        <v/>
      </c>
      <c r="AZ1330" s="9" t="str">
        <f t="array" ref="AZ1330">IFERROR(IF(OR(AV1330="",AW1330=""),"",AVERAGE(IF($AT$11:$AT$2001=1,IF($AM$11:$AM$2001&gt;AV1330,IF($AM$11:$AM$2001&lt;=AW1330,IF($AN$11:$AQ$2001&gt;=0,$AN$11:$AQ$2001)),"")))),"")</f>
        <v/>
      </c>
      <c r="BA1330" s="9" t="str">
        <f t="array" ref="BA1330">IFERROR(IF(OR(AV1330="",AW1330=""),"",_xlfn.STDEV.S(IF($AT$11:$AT$2001=1,IF($AM$11:$AM$2001&gt;AV1330,IF($AM$11:$AM$2001&lt;=AW1330,IF($AN$11:$AQ$2001&gt;=0,$AN$11:$AQ$2001))),""))),"")</f>
        <v/>
      </c>
      <c r="BB1330" t="str">
        <f t="shared" si="440"/>
        <v/>
      </c>
      <c r="BC1330" t="str">
        <f t="shared" si="441"/>
        <v/>
      </c>
    </row>
    <row r="1331" spans="1:55" x14ac:dyDescent="0.35">
      <c r="A1331" s="9" t="str">
        <f>IF(Input_1!A1324&lt;&gt;"",Input_1!A1324,"")</f>
        <v/>
      </c>
      <c r="B1331" s="9" t="str">
        <f>IF(Input_1!B1324&lt;&gt;"",Input_1!B1324,"")</f>
        <v/>
      </c>
      <c r="C1331" t="str">
        <f>IF(Input_1!D1324&lt;&gt;"",Input_1!D1324,"")</f>
        <v/>
      </c>
      <c r="D1331" s="9" t="str">
        <f>IF(Input_1!E1324&lt;&gt;"",Input_1!E1324,"")</f>
        <v/>
      </c>
      <c r="E1331" s="9" t="str">
        <f>IF(Input_1!F1324&lt;&gt;"",Input_1!F1324,"")</f>
        <v/>
      </c>
      <c r="F1331" s="9" t="str">
        <f>IF(Input_1!G1324&lt;&gt;"",Input_1!G1324,"")</f>
        <v/>
      </c>
      <c r="G1331" s="9" t="str">
        <f>IF(Input_1!I1324&lt;&gt;"",Input_1!I1324,"")</f>
        <v/>
      </c>
      <c r="H1331" s="9" t="str">
        <f t="shared" si="425"/>
        <v/>
      </c>
      <c r="I1331" s="9" t="str">
        <f t="array" ref="I1331">IFERROR(_xlfn.STDEV.S(IF(D1331:G1331&gt;=0,IF(D1331:G1331&lt;&gt;"",D1331:G1331,""))),"")</f>
        <v/>
      </c>
      <c r="J1331" s="2">
        <f t="shared" si="426"/>
        <v>0</v>
      </c>
      <c r="L1331" t="str">
        <f t="shared" si="427"/>
        <v/>
      </c>
      <c r="M1331" t="str">
        <f t="shared" si="424"/>
        <v/>
      </c>
      <c r="N1331" t="str">
        <f t="shared" si="428"/>
        <v/>
      </c>
      <c r="O1331" t="str">
        <f t="array" ref="O1331">IF(OR(L1331="",M1331=""),"",COUNT(IF($J$11:$J$2001=1,IF($C$11:$C$2001&gt;L1331,IF($C$11:$C$2001&lt;=M1331,IF($D$11:$G$2001&gt;=0,$J$11:$J$2001),""),""),""),""))</f>
        <v/>
      </c>
      <c r="P1331" s="9" t="str">
        <f t="array" ref="P1331">IFERROR(IF(OR(L1331="",M1331=""),"",AVERAGE(IF($J$11:$J$2001=1,IF($C$11:$C$2001&gt;L1331,IF($C$11:$C$2001&lt;=M1331,IF($D$11:$G$2001&gt;=0,$D$11:$G$2001)),"")))),"")</f>
        <v/>
      </c>
      <c r="Q1331" t="str">
        <f t="array" ref="Q1331">IFERROR(IF(OR(L1331="",M1331=""),"",_xlfn.STDEV.S(IF($J$11:$J$2001=1,IF($C$11:$C$2001&gt;L1331,IF($C$11:$C$2001&lt;=M1331,IF($D$11:$G$2001&gt;=0,$D$11:$G$2001))),""))),"")</f>
        <v/>
      </c>
      <c r="R1331" t="str">
        <f t="shared" si="429"/>
        <v/>
      </c>
      <c r="S1331" t="str">
        <f t="shared" si="430"/>
        <v/>
      </c>
      <c r="U1331" t="str">
        <f>IF(Input_1!L1324&lt;&gt;"",Input_1!L1324,"")</f>
        <v/>
      </c>
      <c r="V1331" s="9" t="str">
        <f>IF(Input_1!M1324&lt;&gt;"",Input_1!M1324,"")</f>
        <v/>
      </c>
      <c r="W1331" s="9" t="str">
        <f>IF(Input_1!N1324&lt;&gt;"",Input_1!N1324,"")</f>
        <v/>
      </c>
      <c r="X1331" s="9" t="str">
        <f>IF(Input_1!O1324&lt;&gt;"",Input_1!O1324,"")</f>
        <v/>
      </c>
      <c r="Y1331" s="9" t="str">
        <f>IF(Input_1!Q1324&lt;&gt;"",Input_1!Q1324,"")</f>
        <v/>
      </c>
      <c r="Z1331" s="9" t="str">
        <f t="shared" si="431"/>
        <v/>
      </c>
      <c r="AA1331" s="9" t="str">
        <f t="array" ref="AA1331">IFERROR(_xlfn.STDEV.S(IF(V1331:Y1331&gt;=0,IF(V1331:Y1331&lt;&gt;"",V1331:Y1331,""))),"")</f>
        <v/>
      </c>
      <c r="AB1331" s="2">
        <f t="shared" si="432"/>
        <v>0</v>
      </c>
      <c r="AD1331" t="str">
        <f t="shared" si="442"/>
        <v/>
      </c>
      <c r="AE1331" t="str">
        <f t="shared" si="433"/>
        <v/>
      </c>
      <c r="AF1331" t="str">
        <f t="shared" si="444"/>
        <v/>
      </c>
      <c r="AG1331" t="str">
        <f t="array" ref="AG1331">IF(OR(AD1331="",AE1331=""),"",COUNT(IF($AB$11:$AB$2001=1,IF($U$11:$U$2001&gt;AD1331,IF($U$11:$U$2001&lt;=AE1331,IF($V$11:$Y$2001&gt;=0,$AB$11:$AB$2001),""),""),""),""))</f>
        <v/>
      </c>
      <c r="AH1331" s="9" t="str">
        <f t="array" ref="AH1331">IF(AND(AD1331&lt;&gt;"",AE1331&lt;&gt;""),AVERAGE(IF($AB$11:$AB$2001=1,IF($U$11:$U$2001&gt;AD1331,IF($C$11:$C$2001&lt;=AE1331,$V$11:$Y$2001)))),"")</f>
        <v/>
      </c>
      <c r="AI1331" s="9" t="str">
        <f t="array" ref="AI1331">IF(AND(AD1331&lt;&gt;"",AE1331&lt;&gt;""),_xlfn.STDEV.S(IF($AB$11:$AB$2001=1,IF($U$11:$U$2001&gt;AD1331,IF($C$11:$C$2001&lt;=AE1331,$V$11:$Y$2001)))),"")</f>
        <v/>
      </c>
      <c r="AJ1331" t="str">
        <f t="shared" si="434"/>
        <v/>
      </c>
      <c r="AK1331" t="str">
        <f t="shared" si="435"/>
        <v/>
      </c>
      <c r="AM1331" t="str">
        <f>IF(Input_1!T1324&lt;&gt;"",Input_1!T1324,"")</f>
        <v/>
      </c>
      <c r="AN1331" s="9" t="str">
        <f>IF(Input_1!U1324&lt;&gt;"",Input_1!U1324,"")</f>
        <v/>
      </c>
      <c r="AO1331" s="9" t="str">
        <f>IF(Input_1!V1324&lt;&gt;"",Input_1!V1324,"")</f>
        <v/>
      </c>
      <c r="AP1331" s="9" t="str">
        <f>IF(Input_1!W1324&lt;&gt;"",Input_1!W1324,"")</f>
        <v/>
      </c>
      <c r="AQ1331" s="9" t="str">
        <f>IF(Input_1!Y1324&lt;&gt;"",Input_1!Y1324,"")</f>
        <v/>
      </c>
      <c r="AR1331" s="9" t="str">
        <f t="shared" si="436"/>
        <v/>
      </c>
      <c r="AS1331" s="9" t="str">
        <f t="array" ref="AS1331">IFERROR(_xlfn.STDEV.S(IF(AN1331:AQ1331&gt;=0,IF(AN1331:AQ1331&lt;&gt;"",AN1331:AQ1331,""))),"")</f>
        <v/>
      </c>
      <c r="AT1331" s="2">
        <f t="shared" si="437"/>
        <v>0</v>
      </c>
      <c r="AV1331" t="str">
        <f t="shared" si="443"/>
        <v/>
      </c>
      <c r="AW1331" t="str">
        <f t="shared" si="438"/>
        <v/>
      </c>
      <c r="AX1331" t="str">
        <f t="shared" si="439"/>
        <v/>
      </c>
      <c r="AY1331" t="str">
        <f t="array" ref="AY1331">IF(OR(AV1331="",AW1331=""),"",COUNT(IF($AT$11:$AT$2001=1,IF($AM$11:$AM$2001&gt;AV1331,IF($AM$11:$AM$2001&lt;=AW1331,IF($AN$11:$AQ$2001&gt;=0,$AT$11:$AT$2001),""),""),""),""))</f>
        <v/>
      </c>
      <c r="AZ1331" s="9" t="str">
        <f t="array" ref="AZ1331">IFERROR(IF(OR(AV1331="",AW1331=""),"",AVERAGE(IF($AT$11:$AT$2001=1,IF($AM$11:$AM$2001&gt;AV1331,IF($AM$11:$AM$2001&lt;=AW1331,IF($AN$11:$AQ$2001&gt;=0,$AN$11:$AQ$2001)),"")))),"")</f>
        <v/>
      </c>
      <c r="BA1331" s="9" t="str">
        <f t="array" ref="BA1331">IFERROR(IF(OR(AV1331="",AW1331=""),"",_xlfn.STDEV.S(IF($AT$11:$AT$2001=1,IF($AM$11:$AM$2001&gt;AV1331,IF($AM$11:$AM$2001&lt;=AW1331,IF($AN$11:$AQ$2001&gt;=0,$AN$11:$AQ$2001))),""))),"")</f>
        <v/>
      </c>
      <c r="BB1331" t="str">
        <f t="shared" si="440"/>
        <v/>
      </c>
      <c r="BC1331" t="str">
        <f t="shared" si="441"/>
        <v/>
      </c>
    </row>
    <row r="1332" spans="1:55" x14ac:dyDescent="0.35">
      <c r="A1332" s="9" t="str">
        <f>IF(Input_1!A1325&lt;&gt;"",Input_1!A1325,"")</f>
        <v/>
      </c>
      <c r="B1332" s="9" t="str">
        <f>IF(Input_1!B1325&lt;&gt;"",Input_1!B1325,"")</f>
        <v/>
      </c>
      <c r="C1332" t="str">
        <f>IF(Input_1!D1325&lt;&gt;"",Input_1!D1325,"")</f>
        <v/>
      </c>
      <c r="D1332" s="9" t="str">
        <f>IF(Input_1!E1325&lt;&gt;"",Input_1!E1325,"")</f>
        <v/>
      </c>
      <c r="E1332" s="9" t="str">
        <f>IF(Input_1!F1325&lt;&gt;"",Input_1!F1325,"")</f>
        <v/>
      </c>
      <c r="F1332" s="9" t="str">
        <f>IF(Input_1!G1325&lt;&gt;"",Input_1!G1325,"")</f>
        <v/>
      </c>
      <c r="G1332" s="9" t="str">
        <f>IF(Input_1!I1325&lt;&gt;"",Input_1!I1325,"")</f>
        <v/>
      </c>
      <c r="H1332" s="9" t="str">
        <f t="shared" si="425"/>
        <v/>
      </c>
      <c r="I1332" s="9" t="str">
        <f t="array" ref="I1332">IFERROR(_xlfn.STDEV.S(IF(D1332:G1332&gt;=0,IF(D1332:G1332&lt;&gt;"",D1332:G1332,""))),"")</f>
        <v/>
      </c>
      <c r="J1332" s="2">
        <f t="shared" si="426"/>
        <v>0</v>
      </c>
      <c r="L1332" t="str">
        <f t="shared" si="427"/>
        <v/>
      </c>
      <c r="M1332" t="str">
        <f t="shared" si="424"/>
        <v/>
      </c>
      <c r="N1332" t="str">
        <f t="shared" si="428"/>
        <v/>
      </c>
      <c r="O1332" t="str">
        <f t="array" ref="O1332">IF(OR(L1332="",M1332=""),"",COUNT(IF($J$11:$J$2001=1,IF($C$11:$C$2001&gt;L1332,IF($C$11:$C$2001&lt;=M1332,IF($D$11:$G$2001&gt;=0,$J$11:$J$2001),""),""),""),""))</f>
        <v/>
      </c>
      <c r="P1332" s="9" t="str">
        <f t="array" ref="P1332">IFERROR(IF(OR(L1332="",M1332=""),"",AVERAGE(IF($J$11:$J$2001=1,IF($C$11:$C$2001&gt;L1332,IF($C$11:$C$2001&lt;=M1332,IF($D$11:$G$2001&gt;=0,$D$11:$G$2001)),"")))),"")</f>
        <v/>
      </c>
      <c r="Q1332" t="str">
        <f t="array" ref="Q1332">IFERROR(IF(OR(L1332="",M1332=""),"",_xlfn.STDEV.S(IF($J$11:$J$2001=1,IF($C$11:$C$2001&gt;L1332,IF($C$11:$C$2001&lt;=M1332,IF($D$11:$G$2001&gt;=0,$D$11:$G$2001))),""))),"")</f>
        <v/>
      </c>
      <c r="R1332" t="str">
        <f t="shared" si="429"/>
        <v/>
      </c>
      <c r="S1332" t="str">
        <f t="shared" si="430"/>
        <v/>
      </c>
      <c r="U1332" t="str">
        <f>IF(Input_1!L1325&lt;&gt;"",Input_1!L1325,"")</f>
        <v/>
      </c>
      <c r="V1332" s="9" t="str">
        <f>IF(Input_1!M1325&lt;&gt;"",Input_1!M1325,"")</f>
        <v/>
      </c>
      <c r="W1332" s="9" t="str">
        <f>IF(Input_1!N1325&lt;&gt;"",Input_1!N1325,"")</f>
        <v/>
      </c>
      <c r="X1332" s="9" t="str">
        <f>IF(Input_1!O1325&lt;&gt;"",Input_1!O1325,"")</f>
        <v/>
      </c>
      <c r="Y1332" s="9" t="str">
        <f>IF(Input_1!Q1325&lt;&gt;"",Input_1!Q1325,"")</f>
        <v/>
      </c>
      <c r="Z1332" s="9" t="str">
        <f t="shared" si="431"/>
        <v/>
      </c>
      <c r="AA1332" s="9" t="str">
        <f t="array" ref="AA1332">IFERROR(_xlfn.STDEV.S(IF(V1332:Y1332&gt;=0,IF(V1332:Y1332&lt;&gt;"",V1332:Y1332,""))),"")</f>
        <v/>
      </c>
      <c r="AB1332" s="2">
        <f t="shared" si="432"/>
        <v>0</v>
      </c>
      <c r="AD1332" t="str">
        <f t="shared" si="442"/>
        <v/>
      </c>
      <c r="AE1332" t="str">
        <f t="shared" si="433"/>
        <v/>
      </c>
      <c r="AF1332" t="str">
        <f t="shared" si="444"/>
        <v/>
      </c>
      <c r="AG1332" t="str">
        <f t="array" ref="AG1332">IF(OR(AD1332="",AE1332=""),"",COUNT(IF($AB$11:$AB$2001=1,IF($U$11:$U$2001&gt;AD1332,IF($U$11:$U$2001&lt;=AE1332,IF($V$11:$Y$2001&gt;=0,$AB$11:$AB$2001),""),""),""),""))</f>
        <v/>
      </c>
      <c r="AH1332" s="9" t="str">
        <f t="array" ref="AH1332">IF(AND(AD1332&lt;&gt;"",AE1332&lt;&gt;""),AVERAGE(IF($AB$11:$AB$2001=1,IF($U$11:$U$2001&gt;AD1332,IF($C$11:$C$2001&lt;=AE1332,$V$11:$Y$2001)))),"")</f>
        <v/>
      </c>
      <c r="AI1332" s="9" t="str">
        <f t="array" ref="AI1332">IF(AND(AD1332&lt;&gt;"",AE1332&lt;&gt;""),_xlfn.STDEV.S(IF($AB$11:$AB$2001=1,IF($U$11:$U$2001&gt;AD1332,IF($C$11:$C$2001&lt;=AE1332,$V$11:$Y$2001)))),"")</f>
        <v/>
      </c>
      <c r="AJ1332" t="str">
        <f t="shared" si="434"/>
        <v/>
      </c>
      <c r="AK1332" t="str">
        <f t="shared" si="435"/>
        <v/>
      </c>
      <c r="AM1332" t="str">
        <f>IF(Input_1!T1325&lt;&gt;"",Input_1!T1325,"")</f>
        <v/>
      </c>
      <c r="AN1332" s="9" t="str">
        <f>IF(Input_1!U1325&lt;&gt;"",Input_1!U1325,"")</f>
        <v/>
      </c>
      <c r="AO1332" s="9" t="str">
        <f>IF(Input_1!V1325&lt;&gt;"",Input_1!V1325,"")</f>
        <v/>
      </c>
      <c r="AP1332" s="9" t="str">
        <f>IF(Input_1!W1325&lt;&gt;"",Input_1!W1325,"")</f>
        <v/>
      </c>
      <c r="AQ1332" s="9" t="str">
        <f>IF(Input_1!Y1325&lt;&gt;"",Input_1!Y1325,"")</f>
        <v/>
      </c>
      <c r="AR1332" s="9" t="str">
        <f t="shared" si="436"/>
        <v/>
      </c>
      <c r="AS1332" s="9" t="str">
        <f t="array" ref="AS1332">IFERROR(_xlfn.STDEV.S(IF(AN1332:AQ1332&gt;=0,IF(AN1332:AQ1332&lt;&gt;"",AN1332:AQ1332,""))),"")</f>
        <v/>
      </c>
      <c r="AT1332" s="2">
        <f t="shared" si="437"/>
        <v>0</v>
      </c>
      <c r="AV1332" t="str">
        <f t="shared" si="443"/>
        <v/>
      </c>
      <c r="AW1332" t="str">
        <f t="shared" si="438"/>
        <v/>
      </c>
      <c r="AX1332" t="str">
        <f t="shared" si="439"/>
        <v/>
      </c>
      <c r="AY1332" t="str">
        <f t="array" ref="AY1332">IF(OR(AV1332="",AW1332=""),"",COUNT(IF($AT$11:$AT$2001=1,IF($AM$11:$AM$2001&gt;AV1332,IF($AM$11:$AM$2001&lt;=AW1332,IF($AN$11:$AQ$2001&gt;=0,$AT$11:$AT$2001),""),""),""),""))</f>
        <v/>
      </c>
      <c r="AZ1332" s="9" t="str">
        <f t="array" ref="AZ1332">IFERROR(IF(OR(AV1332="",AW1332=""),"",AVERAGE(IF($AT$11:$AT$2001=1,IF($AM$11:$AM$2001&gt;AV1332,IF($AM$11:$AM$2001&lt;=AW1332,IF($AN$11:$AQ$2001&gt;=0,$AN$11:$AQ$2001)),"")))),"")</f>
        <v/>
      </c>
      <c r="BA1332" s="9" t="str">
        <f t="array" ref="BA1332">IFERROR(IF(OR(AV1332="",AW1332=""),"",_xlfn.STDEV.S(IF($AT$11:$AT$2001=1,IF($AM$11:$AM$2001&gt;AV1332,IF($AM$11:$AM$2001&lt;=AW1332,IF($AN$11:$AQ$2001&gt;=0,$AN$11:$AQ$2001))),""))),"")</f>
        <v/>
      </c>
      <c r="BB1332" t="str">
        <f t="shared" si="440"/>
        <v/>
      </c>
      <c r="BC1332" t="str">
        <f t="shared" si="441"/>
        <v/>
      </c>
    </row>
    <row r="1333" spans="1:55" x14ac:dyDescent="0.35">
      <c r="A1333" s="9" t="str">
        <f>IF(Input_1!A1326&lt;&gt;"",Input_1!A1326,"")</f>
        <v/>
      </c>
      <c r="B1333" s="9" t="str">
        <f>IF(Input_1!B1326&lt;&gt;"",Input_1!B1326,"")</f>
        <v/>
      </c>
      <c r="C1333" t="str">
        <f>IF(Input_1!D1326&lt;&gt;"",Input_1!D1326,"")</f>
        <v/>
      </c>
      <c r="D1333" s="9" t="str">
        <f>IF(Input_1!E1326&lt;&gt;"",Input_1!E1326,"")</f>
        <v/>
      </c>
      <c r="E1333" s="9" t="str">
        <f>IF(Input_1!F1326&lt;&gt;"",Input_1!F1326,"")</f>
        <v/>
      </c>
      <c r="F1333" s="9" t="str">
        <f>IF(Input_1!G1326&lt;&gt;"",Input_1!G1326,"")</f>
        <v/>
      </c>
      <c r="G1333" s="9" t="str">
        <f>IF(Input_1!I1326&lt;&gt;"",Input_1!I1326,"")</f>
        <v/>
      </c>
      <c r="H1333" s="9" t="str">
        <f t="shared" si="425"/>
        <v/>
      </c>
      <c r="I1333" s="9" t="str">
        <f t="array" ref="I1333">IFERROR(_xlfn.STDEV.S(IF(D1333:G1333&gt;=0,IF(D1333:G1333&lt;&gt;"",D1333:G1333,""))),"")</f>
        <v/>
      </c>
      <c r="J1333" s="2">
        <f t="shared" si="426"/>
        <v>0</v>
      </c>
      <c r="L1333" t="str">
        <f t="shared" si="427"/>
        <v/>
      </c>
      <c r="M1333" t="str">
        <f t="shared" si="424"/>
        <v/>
      </c>
      <c r="N1333" t="str">
        <f t="shared" si="428"/>
        <v/>
      </c>
      <c r="O1333" t="str">
        <f t="array" ref="O1333">IF(OR(L1333="",M1333=""),"",COUNT(IF($J$11:$J$2001=1,IF($C$11:$C$2001&gt;L1333,IF($C$11:$C$2001&lt;=M1333,IF($D$11:$G$2001&gt;=0,$J$11:$J$2001),""),""),""),""))</f>
        <v/>
      </c>
      <c r="P1333" s="9" t="str">
        <f t="array" ref="P1333">IFERROR(IF(OR(L1333="",M1333=""),"",AVERAGE(IF($J$11:$J$2001=1,IF($C$11:$C$2001&gt;L1333,IF($C$11:$C$2001&lt;=M1333,IF($D$11:$G$2001&gt;=0,$D$11:$G$2001)),"")))),"")</f>
        <v/>
      </c>
      <c r="Q1333" t="str">
        <f t="array" ref="Q1333">IFERROR(IF(OR(L1333="",M1333=""),"",_xlfn.STDEV.S(IF($J$11:$J$2001=1,IF($C$11:$C$2001&gt;L1333,IF($C$11:$C$2001&lt;=M1333,IF($D$11:$G$2001&gt;=0,$D$11:$G$2001))),""))),"")</f>
        <v/>
      </c>
      <c r="R1333" t="str">
        <f t="shared" si="429"/>
        <v/>
      </c>
      <c r="S1333" t="str">
        <f t="shared" si="430"/>
        <v/>
      </c>
      <c r="U1333" t="str">
        <f>IF(Input_1!L1326&lt;&gt;"",Input_1!L1326,"")</f>
        <v/>
      </c>
      <c r="V1333" s="9" t="str">
        <f>IF(Input_1!M1326&lt;&gt;"",Input_1!M1326,"")</f>
        <v/>
      </c>
      <c r="W1333" s="9" t="str">
        <f>IF(Input_1!N1326&lt;&gt;"",Input_1!N1326,"")</f>
        <v/>
      </c>
      <c r="X1333" s="9" t="str">
        <f>IF(Input_1!O1326&lt;&gt;"",Input_1!O1326,"")</f>
        <v/>
      </c>
      <c r="Y1333" s="9" t="str">
        <f>IF(Input_1!Q1326&lt;&gt;"",Input_1!Q1326,"")</f>
        <v/>
      </c>
      <c r="Z1333" s="9" t="str">
        <f t="shared" si="431"/>
        <v/>
      </c>
      <c r="AA1333" s="9" t="str">
        <f t="array" ref="AA1333">IFERROR(_xlfn.STDEV.S(IF(V1333:Y1333&gt;=0,IF(V1333:Y1333&lt;&gt;"",V1333:Y1333,""))),"")</f>
        <v/>
      </c>
      <c r="AB1333" s="2">
        <f t="shared" si="432"/>
        <v>0</v>
      </c>
      <c r="AD1333" t="str">
        <f t="shared" si="442"/>
        <v/>
      </c>
      <c r="AE1333" t="str">
        <f t="shared" si="433"/>
        <v/>
      </c>
      <c r="AF1333" t="str">
        <f t="shared" si="444"/>
        <v/>
      </c>
      <c r="AG1333" t="str">
        <f t="array" ref="AG1333">IF(OR(AD1333="",AE1333=""),"",COUNT(IF($AB$11:$AB$2001=1,IF($U$11:$U$2001&gt;AD1333,IF($U$11:$U$2001&lt;=AE1333,IF($V$11:$Y$2001&gt;=0,$AB$11:$AB$2001),""),""),""),""))</f>
        <v/>
      </c>
      <c r="AH1333" s="9" t="str">
        <f t="array" ref="AH1333">IF(AND(AD1333&lt;&gt;"",AE1333&lt;&gt;""),AVERAGE(IF($AB$11:$AB$2001=1,IF($U$11:$U$2001&gt;AD1333,IF($C$11:$C$2001&lt;=AE1333,$V$11:$Y$2001)))),"")</f>
        <v/>
      </c>
      <c r="AI1333" s="9" t="str">
        <f t="array" ref="AI1333">IF(AND(AD1333&lt;&gt;"",AE1333&lt;&gt;""),_xlfn.STDEV.S(IF($AB$11:$AB$2001=1,IF($U$11:$U$2001&gt;AD1333,IF($C$11:$C$2001&lt;=AE1333,$V$11:$Y$2001)))),"")</f>
        <v/>
      </c>
      <c r="AJ1333" t="str">
        <f t="shared" si="434"/>
        <v/>
      </c>
      <c r="AK1333" t="str">
        <f t="shared" si="435"/>
        <v/>
      </c>
      <c r="AM1333" t="str">
        <f>IF(Input_1!T1326&lt;&gt;"",Input_1!T1326,"")</f>
        <v/>
      </c>
      <c r="AN1333" s="9" t="str">
        <f>IF(Input_1!U1326&lt;&gt;"",Input_1!U1326,"")</f>
        <v/>
      </c>
      <c r="AO1333" s="9" t="str">
        <f>IF(Input_1!V1326&lt;&gt;"",Input_1!V1326,"")</f>
        <v/>
      </c>
      <c r="AP1333" s="9" t="str">
        <f>IF(Input_1!W1326&lt;&gt;"",Input_1!W1326,"")</f>
        <v/>
      </c>
      <c r="AQ1333" s="9" t="str">
        <f>IF(Input_1!Y1326&lt;&gt;"",Input_1!Y1326,"")</f>
        <v/>
      </c>
      <c r="AR1333" s="9" t="str">
        <f t="shared" si="436"/>
        <v/>
      </c>
      <c r="AS1333" s="9" t="str">
        <f t="array" ref="AS1333">IFERROR(_xlfn.STDEV.S(IF(AN1333:AQ1333&gt;=0,IF(AN1333:AQ1333&lt;&gt;"",AN1333:AQ1333,""))),"")</f>
        <v/>
      </c>
      <c r="AT1333" s="2">
        <f t="shared" si="437"/>
        <v>0</v>
      </c>
      <c r="AV1333" t="str">
        <f t="shared" si="443"/>
        <v/>
      </c>
      <c r="AW1333" t="str">
        <f t="shared" si="438"/>
        <v/>
      </c>
      <c r="AX1333" t="str">
        <f t="shared" si="439"/>
        <v/>
      </c>
      <c r="AY1333" t="str">
        <f t="array" ref="AY1333">IF(OR(AV1333="",AW1333=""),"",COUNT(IF($AT$11:$AT$2001=1,IF($AM$11:$AM$2001&gt;AV1333,IF($AM$11:$AM$2001&lt;=AW1333,IF($AN$11:$AQ$2001&gt;=0,$AT$11:$AT$2001),""),""),""),""))</f>
        <v/>
      </c>
      <c r="AZ1333" s="9" t="str">
        <f t="array" ref="AZ1333">IFERROR(IF(OR(AV1333="",AW1333=""),"",AVERAGE(IF($AT$11:$AT$2001=1,IF($AM$11:$AM$2001&gt;AV1333,IF($AM$11:$AM$2001&lt;=AW1333,IF($AN$11:$AQ$2001&gt;=0,$AN$11:$AQ$2001)),"")))),"")</f>
        <v/>
      </c>
      <c r="BA1333" s="9" t="str">
        <f t="array" ref="BA1333">IFERROR(IF(OR(AV1333="",AW1333=""),"",_xlfn.STDEV.S(IF($AT$11:$AT$2001=1,IF($AM$11:$AM$2001&gt;AV1333,IF($AM$11:$AM$2001&lt;=AW1333,IF($AN$11:$AQ$2001&gt;=0,$AN$11:$AQ$2001))),""))),"")</f>
        <v/>
      </c>
      <c r="BB1333" t="str">
        <f t="shared" si="440"/>
        <v/>
      </c>
      <c r="BC1333" t="str">
        <f t="shared" si="441"/>
        <v/>
      </c>
    </row>
    <row r="1334" spans="1:55" x14ac:dyDescent="0.35">
      <c r="A1334" s="9" t="str">
        <f>IF(Input_1!A1327&lt;&gt;"",Input_1!A1327,"")</f>
        <v/>
      </c>
      <c r="B1334" s="9" t="str">
        <f>IF(Input_1!B1327&lt;&gt;"",Input_1!B1327,"")</f>
        <v/>
      </c>
      <c r="C1334" t="str">
        <f>IF(Input_1!D1327&lt;&gt;"",Input_1!D1327,"")</f>
        <v/>
      </c>
      <c r="D1334" s="9" t="str">
        <f>IF(Input_1!E1327&lt;&gt;"",Input_1!E1327,"")</f>
        <v/>
      </c>
      <c r="E1334" s="9" t="str">
        <f>IF(Input_1!F1327&lt;&gt;"",Input_1!F1327,"")</f>
        <v/>
      </c>
      <c r="F1334" s="9" t="str">
        <f>IF(Input_1!G1327&lt;&gt;"",Input_1!G1327,"")</f>
        <v/>
      </c>
      <c r="G1334" s="9" t="str">
        <f>IF(Input_1!I1327&lt;&gt;"",Input_1!I1327,"")</f>
        <v/>
      </c>
      <c r="H1334" s="9" t="str">
        <f t="shared" si="425"/>
        <v/>
      </c>
      <c r="I1334" s="9" t="str">
        <f t="array" ref="I1334">IFERROR(_xlfn.STDEV.S(IF(D1334:G1334&gt;=0,IF(D1334:G1334&lt;&gt;"",D1334:G1334,""))),"")</f>
        <v/>
      </c>
      <c r="J1334" s="2">
        <f t="shared" si="426"/>
        <v>0</v>
      </c>
      <c r="L1334" t="str">
        <f t="shared" si="427"/>
        <v/>
      </c>
      <c r="M1334" t="str">
        <f t="shared" si="424"/>
        <v/>
      </c>
      <c r="N1334" t="str">
        <f t="shared" si="428"/>
        <v/>
      </c>
      <c r="O1334" t="str">
        <f t="array" ref="O1334">IF(OR(L1334="",M1334=""),"",COUNT(IF($J$11:$J$2001=1,IF($C$11:$C$2001&gt;L1334,IF($C$11:$C$2001&lt;=M1334,IF($D$11:$G$2001&gt;=0,$J$11:$J$2001),""),""),""),""))</f>
        <v/>
      </c>
      <c r="P1334" s="9" t="str">
        <f t="array" ref="P1334">IFERROR(IF(OR(L1334="",M1334=""),"",AVERAGE(IF($J$11:$J$2001=1,IF($C$11:$C$2001&gt;L1334,IF($C$11:$C$2001&lt;=M1334,IF($D$11:$G$2001&gt;=0,$D$11:$G$2001)),"")))),"")</f>
        <v/>
      </c>
      <c r="Q1334" t="str">
        <f t="array" ref="Q1334">IFERROR(IF(OR(L1334="",M1334=""),"",_xlfn.STDEV.S(IF($J$11:$J$2001=1,IF($C$11:$C$2001&gt;L1334,IF($C$11:$C$2001&lt;=M1334,IF($D$11:$G$2001&gt;=0,$D$11:$G$2001))),""))),"")</f>
        <v/>
      </c>
      <c r="R1334" t="str">
        <f t="shared" si="429"/>
        <v/>
      </c>
      <c r="S1334" t="str">
        <f t="shared" si="430"/>
        <v/>
      </c>
      <c r="U1334" t="str">
        <f>IF(Input_1!L1327&lt;&gt;"",Input_1!L1327,"")</f>
        <v/>
      </c>
      <c r="V1334" s="9" t="str">
        <f>IF(Input_1!M1327&lt;&gt;"",Input_1!M1327,"")</f>
        <v/>
      </c>
      <c r="W1334" s="9" t="str">
        <f>IF(Input_1!N1327&lt;&gt;"",Input_1!N1327,"")</f>
        <v/>
      </c>
      <c r="X1334" s="9" t="str">
        <f>IF(Input_1!O1327&lt;&gt;"",Input_1!O1327,"")</f>
        <v/>
      </c>
      <c r="Y1334" s="9" t="str">
        <f>IF(Input_1!Q1327&lt;&gt;"",Input_1!Q1327,"")</f>
        <v/>
      </c>
      <c r="Z1334" s="9" t="str">
        <f t="shared" si="431"/>
        <v/>
      </c>
      <c r="AA1334" s="9" t="str">
        <f t="array" ref="AA1334">IFERROR(_xlfn.STDEV.S(IF(V1334:Y1334&gt;=0,IF(V1334:Y1334&lt;&gt;"",V1334:Y1334,""))),"")</f>
        <v/>
      </c>
      <c r="AB1334" s="2">
        <f t="shared" si="432"/>
        <v>0</v>
      </c>
      <c r="AD1334" t="str">
        <f t="shared" si="442"/>
        <v/>
      </c>
      <c r="AE1334" t="str">
        <f t="shared" si="433"/>
        <v/>
      </c>
      <c r="AF1334" t="str">
        <f t="shared" si="444"/>
        <v/>
      </c>
      <c r="AG1334" t="str">
        <f t="array" ref="AG1334">IF(OR(AD1334="",AE1334=""),"",COUNT(IF($AB$11:$AB$2001=1,IF($U$11:$U$2001&gt;AD1334,IF($U$11:$U$2001&lt;=AE1334,IF($V$11:$Y$2001&gt;=0,$AB$11:$AB$2001),""),""),""),""))</f>
        <v/>
      </c>
      <c r="AH1334" s="9" t="str">
        <f t="array" ref="AH1334">IF(AND(AD1334&lt;&gt;"",AE1334&lt;&gt;""),AVERAGE(IF($AB$11:$AB$2001=1,IF($U$11:$U$2001&gt;AD1334,IF($C$11:$C$2001&lt;=AE1334,$V$11:$Y$2001)))),"")</f>
        <v/>
      </c>
      <c r="AI1334" s="9" t="str">
        <f t="array" ref="AI1334">IF(AND(AD1334&lt;&gt;"",AE1334&lt;&gt;""),_xlfn.STDEV.S(IF($AB$11:$AB$2001=1,IF($U$11:$U$2001&gt;AD1334,IF($C$11:$C$2001&lt;=AE1334,$V$11:$Y$2001)))),"")</f>
        <v/>
      </c>
      <c r="AJ1334" t="str">
        <f t="shared" si="434"/>
        <v/>
      </c>
      <c r="AK1334" t="str">
        <f t="shared" si="435"/>
        <v/>
      </c>
      <c r="AM1334" t="str">
        <f>IF(Input_1!T1327&lt;&gt;"",Input_1!T1327,"")</f>
        <v/>
      </c>
      <c r="AN1334" s="9" t="str">
        <f>IF(Input_1!U1327&lt;&gt;"",Input_1!U1327,"")</f>
        <v/>
      </c>
      <c r="AO1334" s="9" t="str">
        <f>IF(Input_1!V1327&lt;&gt;"",Input_1!V1327,"")</f>
        <v/>
      </c>
      <c r="AP1334" s="9" t="str">
        <f>IF(Input_1!W1327&lt;&gt;"",Input_1!W1327,"")</f>
        <v/>
      </c>
      <c r="AQ1334" s="9" t="str">
        <f>IF(Input_1!Y1327&lt;&gt;"",Input_1!Y1327,"")</f>
        <v/>
      </c>
      <c r="AR1334" s="9" t="str">
        <f t="shared" si="436"/>
        <v/>
      </c>
      <c r="AS1334" s="9" t="str">
        <f t="array" ref="AS1334">IFERROR(_xlfn.STDEV.S(IF(AN1334:AQ1334&gt;=0,IF(AN1334:AQ1334&lt;&gt;"",AN1334:AQ1334,""))),"")</f>
        <v/>
      </c>
      <c r="AT1334" s="2">
        <f t="shared" si="437"/>
        <v>0</v>
      </c>
      <c r="AV1334" t="str">
        <f t="shared" si="443"/>
        <v/>
      </c>
      <c r="AW1334" t="str">
        <f t="shared" si="438"/>
        <v/>
      </c>
      <c r="AX1334" t="str">
        <f t="shared" si="439"/>
        <v/>
      </c>
      <c r="AY1334" t="str">
        <f t="array" ref="AY1334">IF(OR(AV1334="",AW1334=""),"",COUNT(IF($AT$11:$AT$2001=1,IF($AM$11:$AM$2001&gt;AV1334,IF($AM$11:$AM$2001&lt;=AW1334,IF($AN$11:$AQ$2001&gt;=0,$AT$11:$AT$2001),""),""),""),""))</f>
        <v/>
      </c>
      <c r="AZ1334" s="9" t="str">
        <f t="array" ref="AZ1334">IFERROR(IF(OR(AV1334="",AW1334=""),"",AVERAGE(IF($AT$11:$AT$2001=1,IF($AM$11:$AM$2001&gt;AV1334,IF($AM$11:$AM$2001&lt;=AW1334,IF($AN$11:$AQ$2001&gt;=0,$AN$11:$AQ$2001)),"")))),"")</f>
        <v/>
      </c>
      <c r="BA1334" s="9" t="str">
        <f t="array" ref="BA1334">IFERROR(IF(OR(AV1334="",AW1334=""),"",_xlfn.STDEV.S(IF($AT$11:$AT$2001=1,IF($AM$11:$AM$2001&gt;AV1334,IF($AM$11:$AM$2001&lt;=AW1334,IF($AN$11:$AQ$2001&gt;=0,$AN$11:$AQ$2001))),""))),"")</f>
        <v/>
      </c>
      <c r="BB1334" t="str">
        <f t="shared" si="440"/>
        <v/>
      </c>
      <c r="BC1334" t="str">
        <f t="shared" si="441"/>
        <v/>
      </c>
    </row>
    <row r="1335" spans="1:55" x14ac:dyDescent="0.35">
      <c r="A1335" s="9" t="str">
        <f>IF(Input_1!A1328&lt;&gt;"",Input_1!A1328,"")</f>
        <v/>
      </c>
      <c r="B1335" s="9" t="str">
        <f>IF(Input_1!B1328&lt;&gt;"",Input_1!B1328,"")</f>
        <v/>
      </c>
      <c r="C1335" t="str">
        <f>IF(Input_1!D1328&lt;&gt;"",Input_1!D1328,"")</f>
        <v/>
      </c>
      <c r="D1335" s="9" t="str">
        <f>IF(Input_1!E1328&lt;&gt;"",Input_1!E1328,"")</f>
        <v/>
      </c>
      <c r="E1335" s="9" t="str">
        <f>IF(Input_1!F1328&lt;&gt;"",Input_1!F1328,"")</f>
        <v/>
      </c>
      <c r="F1335" s="9" t="str">
        <f>IF(Input_1!G1328&lt;&gt;"",Input_1!G1328,"")</f>
        <v/>
      </c>
      <c r="G1335" s="9" t="str">
        <f>IF(Input_1!I1328&lt;&gt;"",Input_1!I1328,"")</f>
        <v/>
      </c>
      <c r="H1335" s="9" t="str">
        <f t="shared" si="425"/>
        <v/>
      </c>
      <c r="I1335" s="9" t="str">
        <f t="array" ref="I1335">IFERROR(_xlfn.STDEV.S(IF(D1335:G1335&gt;=0,IF(D1335:G1335&lt;&gt;"",D1335:G1335,""))),"")</f>
        <v/>
      </c>
      <c r="J1335" s="2">
        <f t="shared" si="426"/>
        <v>0</v>
      </c>
      <c r="L1335" t="str">
        <f t="shared" si="427"/>
        <v/>
      </c>
      <c r="M1335" t="str">
        <f t="shared" si="424"/>
        <v/>
      </c>
      <c r="N1335" t="str">
        <f t="shared" si="428"/>
        <v/>
      </c>
      <c r="O1335" t="str">
        <f t="array" ref="O1335">IF(OR(L1335="",M1335=""),"",COUNT(IF($J$11:$J$2001=1,IF($C$11:$C$2001&gt;L1335,IF($C$11:$C$2001&lt;=M1335,IF($D$11:$G$2001&gt;=0,$J$11:$J$2001),""),""),""),""))</f>
        <v/>
      </c>
      <c r="P1335" s="9" t="str">
        <f t="array" ref="P1335">IFERROR(IF(OR(L1335="",M1335=""),"",AVERAGE(IF($J$11:$J$2001=1,IF($C$11:$C$2001&gt;L1335,IF($C$11:$C$2001&lt;=M1335,IF($D$11:$G$2001&gt;=0,$D$11:$G$2001)),"")))),"")</f>
        <v/>
      </c>
      <c r="Q1335" t="str">
        <f t="array" ref="Q1335">IFERROR(IF(OR(L1335="",M1335=""),"",_xlfn.STDEV.S(IF($J$11:$J$2001=1,IF($C$11:$C$2001&gt;L1335,IF($C$11:$C$2001&lt;=M1335,IF($D$11:$G$2001&gt;=0,$D$11:$G$2001))),""))),"")</f>
        <v/>
      </c>
      <c r="R1335" t="str">
        <f t="shared" si="429"/>
        <v/>
      </c>
      <c r="S1335" t="str">
        <f t="shared" si="430"/>
        <v/>
      </c>
      <c r="U1335" t="str">
        <f>IF(Input_1!L1328&lt;&gt;"",Input_1!L1328,"")</f>
        <v/>
      </c>
      <c r="V1335" s="9" t="str">
        <f>IF(Input_1!M1328&lt;&gt;"",Input_1!M1328,"")</f>
        <v/>
      </c>
      <c r="W1335" s="9" t="str">
        <f>IF(Input_1!N1328&lt;&gt;"",Input_1!N1328,"")</f>
        <v/>
      </c>
      <c r="X1335" s="9" t="str">
        <f>IF(Input_1!O1328&lt;&gt;"",Input_1!O1328,"")</f>
        <v/>
      </c>
      <c r="Y1335" s="9" t="str">
        <f>IF(Input_1!Q1328&lt;&gt;"",Input_1!Q1328,"")</f>
        <v/>
      </c>
      <c r="Z1335" s="9" t="str">
        <f t="shared" si="431"/>
        <v/>
      </c>
      <c r="AA1335" s="9" t="str">
        <f t="array" ref="AA1335">IFERROR(_xlfn.STDEV.S(IF(V1335:Y1335&gt;=0,IF(V1335:Y1335&lt;&gt;"",V1335:Y1335,""))),"")</f>
        <v/>
      </c>
      <c r="AB1335" s="2">
        <f t="shared" si="432"/>
        <v>0</v>
      </c>
      <c r="AD1335" t="str">
        <f t="shared" si="442"/>
        <v/>
      </c>
      <c r="AE1335" t="str">
        <f t="shared" si="433"/>
        <v/>
      </c>
      <c r="AF1335" t="str">
        <f t="shared" si="444"/>
        <v/>
      </c>
      <c r="AG1335" t="str">
        <f t="array" ref="AG1335">IF(OR(AD1335="",AE1335=""),"",COUNT(IF($AB$11:$AB$2001=1,IF($U$11:$U$2001&gt;AD1335,IF($U$11:$U$2001&lt;=AE1335,IF($V$11:$Y$2001&gt;=0,$AB$11:$AB$2001),""),""),""),""))</f>
        <v/>
      </c>
      <c r="AH1335" s="9" t="str">
        <f t="array" ref="AH1335">IF(AND(AD1335&lt;&gt;"",AE1335&lt;&gt;""),AVERAGE(IF($AB$11:$AB$2001=1,IF($U$11:$U$2001&gt;AD1335,IF($C$11:$C$2001&lt;=AE1335,$V$11:$Y$2001)))),"")</f>
        <v/>
      </c>
      <c r="AI1335" s="9" t="str">
        <f t="array" ref="AI1335">IF(AND(AD1335&lt;&gt;"",AE1335&lt;&gt;""),_xlfn.STDEV.S(IF($AB$11:$AB$2001=1,IF($U$11:$U$2001&gt;AD1335,IF($C$11:$C$2001&lt;=AE1335,$V$11:$Y$2001)))),"")</f>
        <v/>
      </c>
      <c r="AJ1335" t="str">
        <f t="shared" si="434"/>
        <v/>
      </c>
      <c r="AK1335" t="str">
        <f t="shared" si="435"/>
        <v/>
      </c>
      <c r="AM1335" t="str">
        <f>IF(Input_1!T1328&lt;&gt;"",Input_1!T1328,"")</f>
        <v/>
      </c>
      <c r="AN1335" s="9" t="str">
        <f>IF(Input_1!U1328&lt;&gt;"",Input_1!U1328,"")</f>
        <v/>
      </c>
      <c r="AO1335" s="9" t="str">
        <f>IF(Input_1!V1328&lt;&gt;"",Input_1!V1328,"")</f>
        <v/>
      </c>
      <c r="AP1335" s="9" t="str">
        <f>IF(Input_1!W1328&lt;&gt;"",Input_1!W1328,"")</f>
        <v/>
      </c>
      <c r="AQ1335" s="9" t="str">
        <f>IF(Input_1!Y1328&lt;&gt;"",Input_1!Y1328,"")</f>
        <v/>
      </c>
      <c r="AR1335" s="9" t="str">
        <f t="shared" si="436"/>
        <v/>
      </c>
      <c r="AS1335" s="9" t="str">
        <f t="array" ref="AS1335">IFERROR(_xlfn.STDEV.S(IF(AN1335:AQ1335&gt;=0,IF(AN1335:AQ1335&lt;&gt;"",AN1335:AQ1335,""))),"")</f>
        <v/>
      </c>
      <c r="AT1335" s="2">
        <f t="shared" si="437"/>
        <v>0</v>
      </c>
      <c r="AV1335" t="str">
        <f t="shared" si="443"/>
        <v/>
      </c>
      <c r="AW1335" t="str">
        <f t="shared" si="438"/>
        <v/>
      </c>
      <c r="AX1335" t="str">
        <f t="shared" si="439"/>
        <v/>
      </c>
      <c r="AY1335" t="str">
        <f t="array" ref="AY1335">IF(OR(AV1335="",AW1335=""),"",COUNT(IF($AT$11:$AT$2001=1,IF($AM$11:$AM$2001&gt;AV1335,IF($AM$11:$AM$2001&lt;=AW1335,IF($AN$11:$AQ$2001&gt;=0,$AT$11:$AT$2001),""),""),""),""))</f>
        <v/>
      </c>
      <c r="AZ1335" s="9" t="str">
        <f t="array" ref="AZ1335">IFERROR(IF(OR(AV1335="",AW1335=""),"",AVERAGE(IF($AT$11:$AT$2001=1,IF($AM$11:$AM$2001&gt;AV1335,IF($AM$11:$AM$2001&lt;=AW1335,IF($AN$11:$AQ$2001&gt;=0,$AN$11:$AQ$2001)),"")))),"")</f>
        <v/>
      </c>
      <c r="BA1335" s="9" t="str">
        <f t="array" ref="BA1335">IFERROR(IF(OR(AV1335="",AW1335=""),"",_xlfn.STDEV.S(IF($AT$11:$AT$2001=1,IF($AM$11:$AM$2001&gt;AV1335,IF($AM$11:$AM$2001&lt;=AW1335,IF($AN$11:$AQ$2001&gt;=0,$AN$11:$AQ$2001))),""))),"")</f>
        <v/>
      </c>
      <c r="BB1335" t="str">
        <f t="shared" si="440"/>
        <v/>
      </c>
      <c r="BC1335" t="str">
        <f t="shared" si="441"/>
        <v/>
      </c>
    </row>
    <row r="1336" spans="1:55" x14ac:dyDescent="0.35">
      <c r="A1336" s="9" t="str">
        <f>IF(Input_1!A1329&lt;&gt;"",Input_1!A1329,"")</f>
        <v/>
      </c>
      <c r="B1336" s="9" t="str">
        <f>IF(Input_1!B1329&lt;&gt;"",Input_1!B1329,"")</f>
        <v/>
      </c>
      <c r="C1336" t="str">
        <f>IF(Input_1!D1329&lt;&gt;"",Input_1!D1329,"")</f>
        <v/>
      </c>
      <c r="D1336" s="9" t="str">
        <f>IF(Input_1!E1329&lt;&gt;"",Input_1!E1329,"")</f>
        <v/>
      </c>
      <c r="E1336" s="9" t="str">
        <f>IF(Input_1!F1329&lt;&gt;"",Input_1!F1329,"")</f>
        <v/>
      </c>
      <c r="F1336" s="9" t="str">
        <f>IF(Input_1!G1329&lt;&gt;"",Input_1!G1329,"")</f>
        <v/>
      </c>
      <c r="G1336" s="9" t="str">
        <f>IF(Input_1!I1329&lt;&gt;"",Input_1!I1329,"")</f>
        <v/>
      </c>
      <c r="H1336" s="9" t="str">
        <f t="shared" si="425"/>
        <v/>
      </c>
      <c r="I1336" s="9" t="str">
        <f t="array" ref="I1336">IFERROR(_xlfn.STDEV.S(IF(D1336:G1336&gt;=0,IF(D1336:G1336&lt;&gt;"",D1336:G1336,""))),"")</f>
        <v/>
      </c>
      <c r="J1336" s="2">
        <f t="shared" si="426"/>
        <v>0</v>
      </c>
      <c r="L1336" t="str">
        <f t="shared" si="427"/>
        <v/>
      </c>
      <c r="M1336" t="str">
        <f t="shared" si="424"/>
        <v/>
      </c>
      <c r="N1336" t="str">
        <f t="shared" si="428"/>
        <v/>
      </c>
      <c r="O1336" t="str">
        <f t="array" ref="O1336">IF(OR(L1336="",M1336=""),"",COUNT(IF($J$11:$J$2001=1,IF($C$11:$C$2001&gt;L1336,IF($C$11:$C$2001&lt;=M1336,IF($D$11:$G$2001&gt;=0,$J$11:$J$2001),""),""),""),""))</f>
        <v/>
      </c>
      <c r="P1336" s="9" t="str">
        <f t="array" ref="P1336">IFERROR(IF(OR(L1336="",M1336=""),"",AVERAGE(IF($J$11:$J$2001=1,IF($C$11:$C$2001&gt;L1336,IF($C$11:$C$2001&lt;=M1336,IF($D$11:$G$2001&gt;=0,$D$11:$G$2001)),"")))),"")</f>
        <v/>
      </c>
      <c r="Q1336" t="str">
        <f t="array" ref="Q1336">IFERROR(IF(OR(L1336="",M1336=""),"",_xlfn.STDEV.S(IF($J$11:$J$2001=1,IF($C$11:$C$2001&gt;L1336,IF($C$11:$C$2001&lt;=M1336,IF($D$11:$G$2001&gt;=0,$D$11:$G$2001))),""))),"")</f>
        <v/>
      </c>
      <c r="R1336" t="str">
        <f t="shared" si="429"/>
        <v/>
      </c>
      <c r="S1336" t="str">
        <f t="shared" si="430"/>
        <v/>
      </c>
      <c r="U1336" t="str">
        <f>IF(Input_1!L1329&lt;&gt;"",Input_1!L1329,"")</f>
        <v/>
      </c>
      <c r="V1336" s="9" t="str">
        <f>IF(Input_1!M1329&lt;&gt;"",Input_1!M1329,"")</f>
        <v/>
      </c>
      <c r="W1336" s="9" t="str">
        <f>IF(Input_1!N1329&lt;&gt;"",Input_1!N1329,"")</f>
        <v/>
      </c>
      <c r="X1336" s="9" t="str">
        <f>IF(Input_1!O1329&lt;&gt;"",Input_1!O1329,"")</f>
        <v/>
      </c>
      <c r="Y1336" s="9" t="str">
        <f>IF(Input_1!Q1329&lt;&gt;"",Input_1!Q1329,"")</f>
        <v/>
      </c>
      <c r="Z1336" s="9" t="str">
        <f t="shared" si="431"/>
        <v/>
      </c>
      <c r="AA1336" s="9" t="str">
        <f t="array" ref="AA1336">IFERROR(_xlfn.STDEV.S(IF(V1336:Y1336&gt;=0,IF(V1336:Y1336&lt;&gt;"",V1336:Y1336,""))),"")</f>
        <v/>
      </c>
      <c r="AB1336" s="2">
        <f t="shared" si="432"/>
        <v>0</v>
      </c>
      <c r="AD1336" t="str">
        <f t="shared" si="442"/>
        <v/>
      </c>
      <c r="AE1336" t="str">
        <f t="shared" si="433"/>
        <v/>
      </c>
      <c r="AF1336" t="str">
        <f t="shared" si="444"/>
        <v/>
      </c>
      <c r="AG1336" t="str">
        <f t="array" ref="AG1336">IF(OR(AD1336="",AE1336=""),"",COUNT(IF($AB$11:$AB$2001=1,IF($U$11:$U$2001&gt;AD1336,IF($U$11:$U$2001&lt;=AE1336,IF($V$11:$Y$2001&gt;=0,$AB$11:$AB$2001),""),""),""),""))</f>
        <v/>
      </c>
      <c r="AH1336" s="9" t="str">
        <f t="array" ref="AH1336">IF(AND(AD1336&lt;&gt;"",AE1336&lt;&gt;""),AVERAGE(IF($AB$11:$AB$2001=1,IF($U$11:$U$2001&gt;AD1336,IF($C$11:$C$2001&lt;=AE1336,$V$11:$Y$2001)))),"")</f>
        <v/>
      </c>
      <c r="AI1336" s="9" t="str">
        <f t="array" ref="AI1336">IF(AND(AD1336&lt;&gt;"",AE1336&lt;&gt;""),_xlfn.STDEV.S(IF($AB$11:$AB$2001=1,IF($U$11:$U$2001&gt;AD1336,IF($C$11:$C$2001&lt;=AE1336,$V$11:$Y$2001)))),"")</f>
        <v/>
      </c>
      <c r="AJ1336" t="str">
        <f t="shared" si="434"/>
        <v/>
      </c>
      <c r="AK1336" t="str">
        <f t="shared" si="435"/>
        <v/>
      </c>
      <c r="AM1336" t="str">
        <f>IF(Input_1!T1329&lt;&gt;"",Input_1!T1329,"")</f>
        <v/>
      </c>
      <c r="AN1336" s="9" t="str">
        <f>IF(Input_1!U1329&lt;&gt;"",Input_1!U1329,"")</f>
        <v/>
      </c>
      <c r="AO1336" s="9" t="str">
        <f>IF(Input_1!V1329&lt;&gt;"",Input_1!V1329,"")</f>
        <v/>
      </c>
      <c r="AP1336" s="9" t="str">
        <f>IF(Input_1!W1329&lt;&gt;"",Input_1!W1329,"")</f>
        <v/>
      </c>
      <c r="AQ1336" s="9" t="str">
        <f>IF(Input_1!Y1329&lt;&gt;"",Input_1!Y1329,"")</f>
        <v/>
      </c>
      <c r="AR1336" s="9" t="str">
        <f t="shared" si="436"/>
        <v/>
      </c>
      <c r="AS1336" s="9" t="str">
        <f t="array" ref="AS1336">IFERROR(_xlfn.STDEV.S(IF(AN1336:AQ1336&gt;=0,IF(AN1336:AQ1336&lt;&gt;"",AN1336:AQ1336,""))),"")</f>
        <v/>
      </c>
      <c r="AT1336" s="2">
        <f t="shared" si="437"/>
        <v>0</v>
      </c>
      <c r="AV1336" t="str">
        <f t="shared" si="443"/>
        <v/>
      </c>
      <c r="AW1336" t="str">
        <f t="shared" si="438"/>
        <v/>
      </c>
      <c r="AX1336" t="str">
        <f t="shared" si="439"/>
        <v/>
      </c>
      <c r="AY1336" t="str">
        <f t="array" ref="AY1336">IF(OR(AV1336="",AW1336=""),"",COUNT(IF($AT$11:$AT$2001=1,IF($AM$11:$AM$2001&gt;AV1336,IF($AM$11:$AM$2001&lt;=AW1336,IF($AN$11:$AQ$2001&gt;=0,$AT$11:$AT$2001),""),""),""),""))</f>
        <v/>
      </c>
      <c r="AZ1336" s="9" t="str">
        <f t="array" ref="AZ1336">IFERROR(IF(OR(AV1336="",AW1336=""),"",AVERAGE(IF($AT$11:$AT$2001=1,IF($AM$11:$AM$2001&gt;AV1336,IF($AM$11:$AM$2001&lt;=AW1336,IF($AN$11:$AQ$2001&gt;=0,$AN$11:$AQ$2001)),"")))),"")</f>
        <v/>
      </c>
      <c r="BA1336" s="9" t="str">
        <f t="array" ref="BA1336">IFERROR(IF(OR(AV1336="",AW1336=""),"",_xlfn.STDEV.S(IF($AT$11:$AT$2001=1,IF($AM$11:$AM$2001&gt;AV1336,IF($AM$11:$AM$2001&lt;=AW1336,IF($AN$11:$AQ$2001&gt;=0,$AN$11:$AQ$2001))),""))),"")</f>
        <v/>
      </c>
      <c r="BB1336" t="str">
        <f t="shared" si="440"/>
        <v/>
      </c>
      <c r="BC1336" t="str">
        <f t="shared" si="441"/>
        <v/>
      </c>
    </row>
    <row r="1337" spans="1:55" x14ac:dyDescent="0.35">
      <c r="A1337" s="9" t="str">
        <f>IF(Input_1!A1330&lt;&gt;"",Input_1!A1330,"")</f>
        <v/>
      </c>
      <c r="B1337" s="9" t="str">
        <f>IF(Input_1!B1330&lt;&gt;"",Input_1!B1330,"")</f>
        <v/>
      </c>
      <c r="C1337" t="str">
        <f>IF(Input_1!D1330&lt;&gt;"",Input_1!D1330,"")</f>
        <v/>
      </c>
      <c r="D1337" s="9" t="str">
        <f>IF(Input_1!E1330&lt;&gt;"",Input_1!E1330,"")</f>
        <v/>
      </c>
      <c r="E1337" s="9" t="str">
        <f>IF(Input_1!F1330&lt;&gt;"",Input_1!F1330,"")</f>
        <v/>
      </c>
      <c r="F1337" s="9" t="str">
        <f>IF(Input_1!G1330&lt;&gt;"",Input_1!G1330,"")</f>
        <v/>
      </c>
      <c r="G1337" s="9" t="str">
        <f>IF(Input_1!I1330&lt;&gt;"",Input_1!I1330,"")</f>
        <v/>
      </c>
      <c r="H1337" s="9" t="str">
        <f t="shared" si="425"/>
        <v/>
      </c>
      <c r="I1337" s="9" t="str">
        <f t="array" ref="I1337">IFERROR(_xlfn.STDEV.S(IF(D1337:G1337&gt;=0,IF(D1337:G1337&lt;&gt;"",D1337:G1337,""))),"")</f>
        <v/>
      </c>
      <c r="J1337" s="2">
        <f t="shared" si="426"/>
        <v>0</v>
      </c>
      <c r="L1337" t="str">
        <f t="shared" si="427"/>
        <v/>
      </c>
      <c r="M1337" t="str">
        <f t="shared" si="424"/>
        <v/>
      </c>
      <c r="N1337" t="str">
        <f t="shared" si="428"/>
        <v/>
      </c>
      <c r="O1337" t="str">
        <f t="array" ref="O1337">IF(OR(L1337="",M1337=""),"",COUNT(IF($J$11:$J$2001=1,IF($C$11:$C$2001&gt;L1337,IF($C$11:$C$2001&lt;=M1337,IF($D$11:$G$2001&gt;=0,$J$11:$J$2001),""),""),""),""))</f>
        <v/>
      </c>
      <c r="P1337" s="9" t="str">
        <f t="array" ref="P1337">IFERROR(IF(OR(L1337="",M1337=""),"",AVERAGE(IF($J$11:$J$2001=1,IF($C$11:$C$2001&gt;L1337,IF($C$11:$C$2001&lt;=M1337,IF($D$11:$G$2001&gt;=0,$D$11:$G$2001)),"")))),"")</f>
        <v/>
      </c>
      <c r="Q1337" t="str">
        <f t="array" ref="Q1337">IFERROR(IF(OR(L1337="",M1337=""),"",_xlfn.STDEV.S(IF($J$11:$J$2001=1,IF($C$11:$C$2001&gt;L1337,IF($C$11:$C$2001&lt;=M1337,IF($D$11:$G$2001&gt;=0,$D$11:$G$2001))),""))),"")</f>
        <v/>
      </c>
      <c r="R1337" t="str">
        <f t="shared" si="429"/>
        <v/>
      </c>
      <c r="S1337" t="str">
        <f t="shared" si="430"/>
        <v/>
      </c>
      <c r="U1337" t="str">
        <f>IF(Input_1!L1330&lt;&gt;"",Input_1!L1330,"")</f>
        <v/>
      </c>
      <c r="V1337" s="9" t="str">
        <f>IF(Input_1!M1330&lt;&gt;"",Input_1!M1330,"")</f>
        <v/>
      </c>
      <c r="W1337" s="9" t="str">
        <f>IF(Input_1!N1330&lt;&gt;"",Input_1!N1330,"")</f>
        <v/>
      </c>
      <c r="X1337" s="9" t="str">
        <f>IF(Input_1!O1330&lt;&gt;"",Input_1!O1330,"")</f>
        <v/>
      </c>
      <c r="Y1337" s="9" t="str">
        <f>IF(Input_1!Q1330&lt;&gt;"",Input_1!Q1330,"")</f>
        <v/>
      </c>
      <c r="Z1337" s="9" t="str">
        <f t="shared" si="431"/>
        <v/>
      </c>
      <c r="AA1337" s="9" t="str">
        <f t="array" ref="AA1337">IFERROR(_xlfn.STDEV.S(IF(V1337:Y1337&gt;=0,IF(V1337:Y1337&lt;&gt;"",V1337:Y1337,""))),"")</f>
        <v/>
      </c>
      <c r="AB1337" s="2">
        <f t="shared" si="432"/>
        <v>0</v>
      </c>
      <c r="AD1337" t="str">
        <f t="shared" si="442"/>
        <v/>
      </c>
      <c r="AE1337" t="str">
        <f t="shared" si="433"/>
        <v/>
      </c>
      <c r="AF1337" t="str">
        <f t="shared" si="444"/>
        <v/>
      </c>
      <c r="AG1337" t="str">
        <f t="array" ref="AG1337">IF(OR(AD1337="",AE1337=""),"",COUNT(IF($AB$11:$AB$2001=1,IF($U$11:$U$2001&gt;AD1337,IF($U$11:$U$2001&lt;=AE1337,IF($V$11:$Y$2001&gt;=0,$AB$11:$AB$2001),""),""),""),""))</f>
        <v/>
      </c>
      <c r="AH1337" s="9" t="str">
        <f t="array" ref="AH1337">IF(AND(AD1337&lt;&gt;"",AE1337&lt;&gt;""),AVERAGE(IF($AB$11:$AB$2001=1,IF($U$11:$U$2001&gt;AD1337,IF($C$11:$C$2001&lt;=AE1337,$V$11:$Y$2001)))),"")</f>
        <v/>
      </c>
      <c r="AI1337" s="9" t="str">
        <f t="array" ref="AI1337">IF(AND(AD1337&lt;&gt;"",AE1337&lt;&gt;""),_xlfn.STDEV.S(IF($AB$11:$AB$2001=1,IF($U$11:$U$2001&gt;AD1337,IF($C$11:$C$2001&lt;=AE1337,$V$11:$Y$2001)))),"")</f>
        <v/>
      </c>
      <c r="AJ1337" t="str">
        <f t="shared" si="434"/>
        <v/>
      </c>
      <c r="AK1337" t="str">
        <f t="shared" si="435"/>
        <v/>
      </c>
      <c r="AM1337" t="str">
        <f>IF(Input_1!T1330&lt;&gt;"",Input_1!T1330,"")</f>
        <v/>
      </c>
      <c r="AN1337" s="9" t="str">
        <f>IF(Input_1!U1330&lt;&gt;"",Input_1!U1330,"")</f>
        <v/>
      </c>
      <c r="AO1337" s="9" t="str">
        <f>IF(Input_1!V1330&lt;&gt;"",Input_1!V1330,"")</f>
        <v/>
      </c>
      <c r="AP1337" s="9" t="str">
        <f>IF(Input_1!W1330&lt;&gt;"",Input_1!W1330,"")</f>
        <v/>
      </c>
      <c r="AQ1337" s="9" t="str">
        <f>IF(Input_1!Y1330&lt;&gt;"",Input_1!Y1330,"")</f>
        <v/>
      </c>
      <c r="AR1337" s="9" t="str">
        <f t="shared" si="436"/>
        <v/>
      </c>
      <c r="AS1337" s="9" t="str">
        <f t="array" ref="AS1337">IFERROR(_xlfn.STDEV.S(IF(AN1337:AQ1337&gt;=0,IF(AN1337:AQ1337&lt;&gt;"",AN1337:AQ1337,""))),"")</f>
        <v/>
      </c>
      <c r="AT1337" s="2">
        <f t="shared" si="437"/>
        <v>0</v>
      </c>
      <c r="AV1337" t="str">
        <f t="shared" si="443"/>
        <v/>
      </c>
      <c r="AW1337" t="str">
        <f t="shared" si="438"/>
        <v/>
      </c>
      <c r="AX1337" t="str">
        <f t="shared" si="439"/>
        <v/>
      </c>
      <c r="AY1337" t="str">
        <f t="array" ref="AY1337">IF(OR(AV1337="",AW1337=""),"",COUNT(IF($AT$11:$AT$2001=1,IF($AM$11:$AM$2001&gt;AV1337,IF($AM$11:$AM$2001&lt;=AW1337,IF($AN$11:$AQ$2001&gt;=0,$AT$11:$AT$2001),""),""),""),""))</f>
        <v/>
      </c>
      <c r="AZ1337" s="9" t="str">
        <f t="array" ref="AZ1337">IFERROR(IF(OR(AV1337="",AW1337=""),"",AVERAGE(IF($AT$11:$AT$2001=1,IF($AM$11:$AM$2001&gt;AV1337,IF($AM$11:$AM$2001&lt;=AW1337,IF($AN$11:$AQ$2001&gt;=0,$AN$11:$AQ$2001)),"")))),"")</f>
        <v/>
      </c>
      <c r="BA1337" s="9" t="str">
        <f t="array" ref="BA1337">IFERROR(IF(OR(AV1337="",AW1337=""),"",_xlfn.STDEV.S(IF($AT$11:$AT$2001=1,IF($AM$11:$AM$2001&gt;AV1337,IF($AM$11:$AM$2001&lt;=AW1337,IF($AN$11:$AQ$2001&gt;=0,$AN$11:$AQ$2001))),""))),"")</f>
        <v/>
      </c>
      <c r="BB1337" t="str">
        <f t="shared" si="440"/>
        <v/>
      </c>
      <c r="BC1337" t="str">
        <f t="shared" si="441"/>
        <v/>
      </c>
    </row>
    <row r="1338" spans="1:55" x14ac:dyDescent="0.35">
      <c r="A1338" s="9" t="str">
        <f>IF(Input_1!A1331&lt;&gt;"",Input_1!A1331,"")</f>
        <v/>
      </c>
      <c r="B1338" s="9" t="str">
        <f>IF(Input_1!B1331&lt;&gt;"",Input_1!B1331,"")</f>
        <v/>
      </c>
      <c r="C1338" t="str">
        <f>IF(Input_1!D1331&lt;&gt;"",Input_1!D1331,"")</f>
        <v/>
      </c>
      <c r="D1338" s="9" t="str">
        <f>IF(Input_1!E1331&lt;&gt;"",Input_1!E1331,"")</f>
        <v/>
      </c>
      <c r="E1338" s="9" t="str">
        <f>IF(Input_1!F1331&lt;&gt;"",Input_1!F1331,"")</f>
        <v/>
      </c>
      <c r="F1338" s="9" t="str">
        <f>IF(Input_1!G1331&lt;&gt;"",Input_1!G1331,"")</f>
        <v/>
      </c>
      <c r="G1338" s="9" t="str">
        <f>IF(Input_1!I1331&lt;&gt;"",Input_1!I1331,"")</f>
        <v/>
      </c>
      <c r="H1338" s="9" t="str">
        <f t="shared" si="425"/>
        <v/>
      </c>
      <c r="I1338" s="9" t="str">
        <f t="array" ref="I1338">IFERROR(_xlfn.STDEV.S(IF(D1338:G1338&gt;=0,IF(D1338:G1338&lt;&gt;"",D1338:G1338,""))),"")</f>
        <v/>
      </c>
      <c r="J1338" s="2">
        <f t="shared" si="426"/>
        <v>0</v>
      </c>
      <c r="L1338" t="str">
        <f t="shared" si="427"/>
        <v/>
      </c>
      <c r="M1338" t="str">
        <f t="shared" si="424"/>
        <v/>
      </c>
      <c r="N1338" t="str">
        <f t="shared" si="428"/>
        <v/>
      </c>
      <c r="O1338" t="str">
        <f t="array" ref="O1338">IF(OR(L1338="",M1338=""),"",COUNT(IF($J$11:$J$2001=1,IF($C$11:$C$2001&gt;L1338,IF($C$11:$C$2001&lt;=M1338,IF($D$11:$G$2001&gt;=0,$J$11:$J$2001),""),""),""),""))</f>
        <v/>
      </c>
      <c r="P1338" s="9" t="str">
        <f t="array" ref="P1338">IFERROR(IF(OR(L1338="",M1338=""),"",AVERAGE(IF($J$11:$J$2001=1,IF($C$11:$C$2001&gt;L1338,IF($C$11:$C$2001&lt;=M1338,IF($D$11:$G$2001&gt;=0,$D$11:$G$2001)),"")))),"")</f>
        <v/>
      </c>
      <c r="Q1338" t="str">
        <f t="array" ref="Q1338">IFERROR(IF(OR(L1338="",M1338=""),"",_xlfn.STDEV.S(IF($J$11:$J$2001=1,IF($C$11:$C$2001&gt;L1338,IF($C$11:$C$2001&lt;=M1338,IF($D$11:$G$2001&gt;=0,$D$11:$G$2001))),""))),"")</f>
        <v/>
      </c>
      <c r="R1338" t="str">
        <f t="shared" si="429"/>
        <v/>
      </c>
      <c r="S1338" t="str">
        <f t="shared" si="430"/>
        <v/>
      </c>
      <c r="U1338" t="str">
        <f>IF(Input_1!L1331&lt;&gt;"",Input_1!L1331,"")</f>
        <v/>
      </c>
      <c r="V1338" s="9" t="str">
        <f>IF(Input_1!M1331&lt;&gt;"",Input_1!M1331,"")</f>
        <v/>
      </c>
      <c r="W1338" s="9" t="str">
        <f>IF(Input_1!N1331&lt;&gt;"",Input_1!N1331,"")</f>
        <v/>
      </c>
      <c r="X1338" s="9" t="str">
        <f>IF(Input_1!O1331&lt;&gt;"",Input_1!O1331,"")</f>
        <v/>
      </c>
      <c r="Y1338" s="9" t="str">
        <f>IF(Input_1!Q1331&lt;&gt;"",Input_1!Q1331,"")</f>
        <v/>
      </c>
      <c r="Z1338" s="9" t="str">
        <f t="shared" si="431"/>
        <v/>
      </c>
      <c r="AA1338" s="9" t="str">
        <f t="array" ref="AA1338">IFERROR(_xlfn.STDEV.S(IF(V1338:Y1338&gt;=0,IF(V1338:Y1338&lt;&gt;"",V1338:Y1338,""))),"")</f>
        <v/>
      </c>
      <c r="AB1338" s="2">
        <f t="shared" si="432"/>
        <v>0</v>
      </c>
      <c r="AD1338" t="str">
        <f t="shared" si="442"/>
        <v/>
      </c>
      <c r="AE1338" t="str">
        <f t="shared" si="433"/>
        <v/>
      </c>
      <c r="AF1338" t="str">
        <f t="shared" si="444"/>
        <v/>
      </c>
      <c r="AG1338" t="str">
        <f t="array" ref="AG1338">IF(OR(AD1338="",AE1338=""),"",COUNT(IF($AB$11:$AB$2001=1,IF($U$11:$U$2001&gt;AD1338,IF($U$11:$U$2001&lt;=AE1338,IF($V$11:$Y$2001&gt;=0,$AB$11:$AB$2001),""),""),""),""))</f>
        <v/>
      </c>
      <c r="AH1338" s="9" t="str">
        <f t="array" ref="AH1338">IF(AND(AD1338&lt;&gt;"",AE1338&lt;&gt;""),AVERAGE(IF($AB$11:$AB$2001=1,IF($U$11:$U$2001&gt;AD1338,IF($C$11:$C$2001&lt;=AE1338,$V$11:$Y$2001)))),"")</f>
        <v/>
      </c>
      <c r="AI1338" s="9" t="str">
        <f t="array" ref="AI1338">IF(AND(AD1338&lt;&gt;"",AE1338&lt;&gt;""),_xlfn.STDEV.S(IF($AB$11:$AB$2001=1,IF($U$11:$U$2001&gt;AD1338,IF($C$11:$C$2001&lt;=AE1338,$V$11:$Y$2001)))),"")</f>
        <v/>
      </c>
      <c r="AJ1338" t="str">
        <f t="shared" si="434"/>
        <v/>
      </c>
      <c r="AK1338" t="str">
        <f t="shared" si="435"/>
        <v/>
      </c>
      <c r="AM1338" t="str">
        <f>IF(Input_1!T1331&lt;&gt;"",Input_1!T1331,"")</f>
        <v/>
      </c>
      <c r="AN1338" s="9" t="str">
        <f>IF(Input_1!U1331&lt;&gt;"",Input_1!U1331,"")</f>
        <v/>
      </c>
      <c r="AO1338" s="9" t="str">
        <f>IF(Input_1!V1331&lt;&gt;"",Input_1!V1331,"")</f>
        <v/>
      </c>
      <c r="AP1338" s="9" t="str">
        <f>IF(Input_1!W1331&lt;&gt;"",Input_1!W1331,"")</f>
        <v/>
      </c>
      <c r="AQ1338" s="9" t="str">
        <f>IF(Input_1!Y1331&lt;&gt;"",Input_1!Y1331,"")</f>
        <v/>
      </c>
      <c r="AR1338" s="9" t="str">
        <f t="shared" si="436"/>
        <v/>
      </c>
      <c r="AS1338" s="9" t="str">
        <f t="array" ref="AS1338">IFERROR(_xlfn.STDEV.S(IF(AN1338:AQ1338&gt;=0,IF(AN1338:AQ1338&lt;&gt;"",AN1338:AQ1338,""))),"")</f>
        <v/>
      </c>
      <c r="AT1338" s="2">
        <f t="shared" si="437"/>
        <v>0</v>
      </c>
      <c r="AV1338" t="str">
        <f t="shared" si="443"/>
        <v/>
      </c>
      <c r="AW1338" t="str">
        <f t="shared" si="438"/>
        <v/>
      </c>
      <c r="AX1338" t="str">
        <f t="shared" si="439"/>
        <v/>
      </c>
      <c r="AY1338" t="str">
        <f t="array" ref="AY1338">IF(OR(AV1338="",AW1338=""),"",COUNT(IF($AT$11:$AT$2001=1,IF($AM$11:$AM$2001&gt;AV1338,IF($AM$11:$AM$2001&lt;=AW1338,IF($AN$11:$AQ$2001&gt;=0,$AT$11:$AT$2001),""),""),""),""))</f>
        <v/>
      </c>
      <c r="AZ1338" s="9" t="str">
        <f t="array" ref="AZ1338">IFERROR(IF(OR(AV1338="",AW1338=""),"",AVERAGE(IF($AT$11:$AT$2001=1,IF($AM$11:$AM$2001&gt;AV1338,IF($AM$11:$AM$2001&lt;=AW1338,IF($AN$11:$AQ$2001&gt;=0,$AN$11:$AQ$2001)),"")))),"")</f>
        <v/>
      </c>
      <c r="BA1338" s="9" t="str">
        <f t="array" ref="BA1338">IFERROR(IF(OR(AV1338="",AW1338=""),"",_xlfn.STDEV.S(IF($AT$11:$AT$2001=1,IF($AM$11:$AM$2001&gt;AV1338,IF($AM$11:$AM$2001&lt;=AW1338,IF($AN$11:$AQ$2001&gt;=0,$AN$11:$AQ$2001))),""))),"")</f>
        <v/>
      </c>
      <c r="BB1338" t="str">
        <f t="shared" si="440"/>
        <v/>
      </c>
      <c r="BC1338" t="str">
        <f t="shared" si="441"/>
        <v/>
      </c>
    </row>
    <row r="1339" spans="1:55" x14ac:dyDescent="0.35">
      <c r="A1339" s="9" t="str">
        <f>IF(Input_1!A1332&lt;&gt;"",Input_1!A1332,"")</f>
        <v/>
      </c>
      <c r="B1339" s="9" t="str">
        <f>IF(Input_1!B1332&lt;&gt;"",Input_1!B1332,"")</f>
        <v/>
      </c>
      <c r="C1339" t="str">
        <f>IF(Input_1!D1332&lt;&gt;"",Input_1!D1332,"")</f>
        <v/>
      </c>
      <c r="D1339" s="9" t="str">
        <f>IF(Input_1!E1332&lt;&gt;"",Input_1!E1332,"")</f>
        <v/>
      </c>
      <c r="E1339" s="9" t="str">
        <f>IF(Input_1!F1332&lt;&gt;"",Input_1!F1332,"")</f>
        <v/>
      </c>
      <c r="F1339" s="9" t="str">
        <f>IF(Input_1!G1332&lt;&gt;"",Input_1!G1332,"")</f>
        <v/>
      </c>
      <c r="G1339" s="9" t="str">
        <f>IF(Input_1!I1332&lt;&gt;"",Input_1!I1332,"")</f>
        <v/>
      </c>
      <c r="H1339" s="9" t="str">
        <f t="shared" si="425"/>
        <v/>
      </c>
      <c r="I1339" s="9" t="str">
        <f t="array" ref="I1339">IFERROR(_xlfn.STDEV.S(IF(D1339:G1339&gt;=0,IF(D1339:G1339&lt;&gt;"",D1339:G1339,""))),"")</f>
        <v/>
      </c>
      <c r="J1339" s="2">
        <f t="shared" si="426"/>
        <v>0</v>
      </c>
      <c r="L1339" t="str">
        <f t="shared" si="427"/>
        <v/>
      </c>
      <c r="M1339" t="str">
        <f t="shared" si="424"/>
        <v/>
      </c>
      <c r="N1339" t="str">
        <f t="shared" si="428"/>
        <v/>
      </c>
      <c r="O1339" t="str">
        <f t="array" ref="O1339">IF(OR(L1339="",M1339=""),"",COUNT(IF($J$11:$J$2001=1,IF($C$11:$C$2001&gt;L1339,IF($C$11:$C$2001&lt;=M1339,IF($D$11:$G$2001&gt;=0,$J$11:$J$2001),""),""),""),""))</f>
        <v/>
      </c>
      <c r="P1339" s="9" t="str">
        <f t="array" ref="P1339">IFERROR(IF(OR(L1339="",M1339=""),"",AVERAGE(IF($J$11:$J$2001=1,IF($C$11:$C$2001&gt;L1339,IF($C$11:$C$2001&lt;=M1339,IF($D$11:$G$2001&gt;=0,$D$11:$G$2001)),"")))),"")</f>
        <v/>
      </c>
      <c r="Q1339" t="str">
        <f t="array" ref="Q1339">IFERROR(IF(OR(L1339="",M1339=""),"",_xlfn.STDEV.S(IF($J$11:$J$2001=1,IF($C$11:$C$2001&gt;L1339,IF($C$11:$C$2001&lt;=M1339,IF($D$11:$G$2001&gt;=0,$D$11:$G$2001))),""))),"")</f>
        <v/>
      </c>
      <c r="R1339" t="str">
        <f t="shared" si="429"/>
        <v/>
      </c>
      <c r="S1339" t="str">
        <f t="shared" si="430"/>
        <v/>
      </c>
      <c r="U1339" t="str">
        <f>IF(Input_1!L1332&lt;&gt;"",Input_1!L1332,"")</f>
        <v/>
      </c>
      <c r="V1339" s="9" t="str">
        <f>IF(Input_1!M1332&lt;&gt;"",Input_1!M1332,"")</f>
        <v/>
      </c>
      <c r="W1339" s="9" t="str">
        <f>IF(Input_1!N1332&lt;&gt;"",Input_1!N1332,"")</f>
        <v/>
      </c>
      <c r="X1339" s="9" t="str">
        <f>IF(Input_1!O1332&lt;&gt;"",Input_1!O1332,"")</f>
        <v/>
      </c>
      <c r="Y1339" s="9" t="str">
        <f>IF(Input_1!Q1332&lt;&gt;"",Input_1!Q1332,"")</f>
        <v/>
      </c>
      <c r="Z1339" s="9" t="str">
        <f t="shared" si="431"/>
        <v/>
      </c>
      <c r="AA1339" s="9" t="str">
        <f t="array" ref="AA1339">IFERROR(_xlfn.STDEV.S(IF(V1339:Y1339&gt;=0,IF(V1339:Y1339&lt;&gt;"",V1339:Y1339,""))),"")</f>
        <v/>
      </c>
      <c r="AB1339" s="2">
        <f t="shared" si="432"/>
        <v>0</v>
      </c>
      <c r="AD1339" t="str">
        <f t="shared" si="442"/>
        <v/>
      </c>
      <c r="AE1339" t="str">
        <f t="shared" si="433"/>
        <v/>
      </c>
      <c r="AF1339" t="str">
        <f t="shared" si="444"/>
        <v/>
      </c>
      <c r="AG1339" t="str">
        <f t="array" ref="AG1339">IF(OR(AD1339="",AE1339=""),"",COUNT(IF($AB$11:$AB$2001=1,IF($U$11:$U$2001&gt;AD1339,IF($U$11:$U$2001&lt;=AE1339,IF($V$11:$Y$2001&gt;=0,$AB$11:$AB$2001),""),""),""),""))</f>
        <v/>
      </c>
      <c r="AH1339" s="9" t="str">
        <f t="array" ref="AH1339">IF(AND(AD1339&lt;&gt;"",AE1339&lt;&gt;""),AVERAGE(IF($AB$11:$AB$2001=1,IF($U$11:$U$2001&gt;AD1339,IF($C$11:$C$2001&lt;=AE1339,$V$11:$Y$2001)))),"")</f>
        <v/>
      </c>
      <c r="AI1339" s="9" t="str">
        <f t="array" ref="AI1339">IF(AND(AD1339&lt;&gt;"",AE1339&lt;&gt;""),_xlfn.STDEV.S(IF($AB$11:$AB$2001=1,IF($U$11:$U$2001&gt;AD1339,IF($C$11:$C$2001&lt;=AE1339,$V$11:$Y$2001)))),"")</f>
        <v/>
      </c>
      <c r="AJ1339" t="str">
        <f t="shared" si="434"/>
        <v/>
      </c>
      <c r="AK1339" t="str">
        <f t="shared" si="435"/>
        <v/>
      </c>
      <c r="AM1339" t="str">
        <f>IF(Input_1!T1332&lt;&gt;"",Input_1!T1332,"")</f>
        <v/>
      </c>
      <c r="AN1339" s="9" t="str">
        <f>IF(Input_1!U1332&lt;&gt;"",Input_1!U1332,"")</f>
        <v/>
      </c>
      <c r="AO1339" s="9" t="str">
        <f>IF(Input_1!V1332&lt;&gt;"",Input_1!V1332,"")</f>
        <v/>
      </c>
      <c r="AP1339" s="9" t="str">
        <f>IF(Input_1!W1332&lt;&gt;"",Input_1!W1332,"")</f>
        <v/>
      </c>
      <c r="AQ1339" s="9" t="str">
        <f>IF(Input_1!Y1332&lt;&gt;"",Input_1!Y1332,"")</f>
        <v/>
      </c>
      <c r="AR1339" s="9" t="str">
        <f t="shared" si="436"/>
        <v/>
      </c>
      <c r="AS1339" s="9" t="str">
        <f t="array" ref="AS1339">IFERROR(_xlfn.STDEV.S(IF(AN1339:AQ1339&gt;=0,IF(AN1339:AQ1339&lt;&gt;"",AN1339:AQ1339,""))),"")</f>
        <v/>
      </c>
      <c r="AT1339" s="2">
        <f t="shared" si="437"/>
        <v>0</v>
      </c>
      <c r="AV1339" t="str">
        <f t="shared" si="443"/>
        <v/>
      </c>
      <c r="AW1339" t="str">
        <f t="shared" si="438"/>
        <v/>
      </c>
      <c r="AX1339" t="str">
        <f t="shared" si="439"/>
        <v/>
      </c>
      <c r="AY1339" t="str">
        <f t="array" ref="AY1339">IF(OR(AV1339="",AW1339=""),"",COUNT(IF($AT$11:$AT$2001=1,IF($AM$11:$AM$2001&gt;AV1339,IF($AM$11:$AM$2001&lt;=AW1339,IF($AN$11:$AQ$2001&gt;=0,$AT$11:$AT$2001),""),""),""),""))</f>
        <v/>
      </c>
      <c r="AZ1339" s="9" t="str">
        <f t="array" ref="AZ1339">IFERROR(IF(OR(AV1339="",AW1339=""),"",AVERAGE(IF($AT$11:$AT$2001=1,IF($AM$11:$AM$2001&gt;AV1339,IF($AM$11:$AM$2001&lt;=AW1339,IF($AN$11:$AQ$2001&gt;=0,$AN$11:$AQ$2001)),"")))),"")</f>
        <v/>
      </c>
      <c r="BA1339" s="9" t="str">
        <f t="array" ref="BA1339">IFERROR(IF(OR(AV1339="",AW1339=""),"",_xlfn.STDEV.S(IF($AT$11:$AT$2001=1,IF($AM$11:$AM$2001&gt;AV1339,IF($AM$11:$AM$2001&lt;=AW1339,IF($AN$11:$AQ$2001&gt;=0,$AN$11:$AQ$2001))),""))),"")</f>
        <v/>
      </c>
      <c r="BB1339" t="str">
        <f t="shared" si="440"/>
        <v/>
      </c>
      <c r="BC1339" t="str">
        <f t="shared" si="441"/>
        <v/>
      </c>
    </row>
    <row r="1340" spans="1:55" x14ac:dyDescent="0.35">
      <c r="A1340" s="9" t="str">
        <f>IF(Input_1!A1333&lt;&gt;"",Input_1!A1333,"")</f>
        <v/>
      </c>
      <c r="B1340" s="9" t="str">
        <f>IF(Input_1!B1333&lt;&gt;"",Input_1!B1333,"")</f>
        <v/>
      </c>
      <c r="C1340" t="str">
        <f>IF(Input_1!D1333&lt;&gt;"",Input_1!D1333,"")</f>
        <v/>
      </c>
      <c r="D1340" s="9" t="str">
        <f>IF(Input_1!E1333&lt;&gt;"",Input_1!E1333,"")</f>
        <v/>
      </c>
      <c r="E1340" s="9" t="str">
        <f>IF(Input_1!F1333&lt;&gt;"",Input_1!F1333,"")</f>
        <v/>
      </c>
      <c r="F1340" s="9" t="str">
        <f>IF(Input_1!G1333&lt;&gt;"",Input_1!G1333,"")</f>
        <v/>
      </c>
      <c r="G1340" s="9" t="str">
        <f>IF(Input_1!I1333&lt;&gt;"",Input_1!I1333,"")</f>
        <v/>
      </c>
      <c r="H1340" s="9" t="str">
        <f t="shared" si="425"/>
        <v/>
      </c>
      <c r="I1340" s="9" t="str">
        <f t="array" ref="I1340">IFERROR(_xlfn.STDEV.S(IF(D1340:G1340&gt;=0,IF(D1340:G1340&lt;&gt;"",D1340:G1340,""))),"")</f>
        <v/>
      </c>
      <c r="J1340" s="2">
        <f t="shared" si="426"/>
        <v>0</v>
      </c>
      <c r="L1340" t="str">
        <f t="shared" si="427"/>
        <v/>
      </c>
      <c r="M1340" t="str">
        <f t="shared" si="424"/>
        <v/>
      </c>
      <c r="N1340" t="str">
        <f t="shared" si="428"/>
        <v/>
      </c>
      <c r="O1340" t="str">
        <f t="array" ref="O1340">IF(OR(L1340="",M1340=""),"",COUNT(IF($J$11:$J$2001=1,IF($C$11:$C$2001&gt;L1340,IF($C$11:$C$2001&lt;=M1340,IF($D$11:$G$2001&gt;=0,$J$11:$J$2001),""),""),""),""))</f>
        <v/>
      </c>
      <c r="P1340" s="9" t="str">
        <f t="array" ref="P1340">IFERROR(IF(OR(L1340="",M1340=""),"",AVERAGE(IF($J$11:$J$2001=1,IF($C$11:$C$2001&gt;L1340,IF($C$11:$C$2001&lt;=M1340,IF($D$11:$G$2001&gt;=0,$D$11:$G$2001)),"")))),"")</f>
        <v/>
      </c>
      <c r="Q1340" t="str">
        <f t="array" ref="Q1340">IFERROR(IF(OR(L1340="",M1340=""),"",_xlfn.STDEV.S(IF($J$11:$J$2001=1,IF($C$11:$C$2001&gt;L1340,IF($C$11:$C$2001&lt;=M1340,IF($D$11:$G$2001&gt;=0,$D$11:$G$2001))),""))),"")</f>
        <v/>
      </c>
      <c r="R1340" t="str">
        <f t="shared" si="429"/>
        <v/>
      </c>
      <c r="S1340" t="str">
        <f t="shared" si="430"/>
        <v/>
      </c>
      <c r="U1340" t="str">
        <f>IF(Input_1!L1333&lt;&gt;"",Input_1!L1333,"")</f>
        <v/>
      </c>
      <c r="V1340" s="9" t="str">
        <f>IF(Input_1!M1333&lt;&gt;"",Input_1!M1333,"")</f>
        <v/>
      </c>
      <c r="W1340" s="9" t="str">
        <f>IF(Input_1!N1333&lt;&gt;"",Input_1!N1333,"")</f>
        <v/>
      </c>
      <c r="X1340" s="9" t="str">
        <f>IF(Input_1!O1333&lt;&gt;"",Input_1!O1333,"")</f>
        <v/>
      </c>
      <c r="Y1340" s="9" t="str">
        <f>IF(Input_1!Q1333&lt;&gt;"",Input_1!Q1333,"")</f>
        <v/>
      </c>
      <c r="Z1340" s="9" t="str">
        <f t="shared" si="431"/>
        <v/>
      </c>
      <c r="AA1340" s="9" t="str">
        <f t="array" ref="AA1340">IFERROR(_xlfn.STDEV.S(IF(V1340:Y1340&gt;=0,IF(V1340:Y1340&lt;&gt;"",V1340:Y1340,""))),"")</f>
        <v/>
      </c>
      <c r="AB1340" s="2">
        <f t="shared" si="432"/>
        <v>0</v>
      </c>
      <c r="AD1340" t="str">
        <f t="shared" si="442"/>
        <v/>
      </c>
      <c r="AE1340" t="str">
        <f t="shared" si="433"/>
        <v/>
      </c>
      <c r="AF1340" t="str">
        <f t="shared" si="444"/>
        <v/>
      </c>
      <c r="AG1340" t="str">
        <f t="array" ref="AG1340">IF(OR(AD1340="",AE1340=""),"",COUNT(IF($AB$11:$AB$2001=1,IF($U$11:$U$2001&gt;AD1340,IF($U$11:$U$2001&lt;=AE1340,IF($V$11:$Y$2001&gt;=0,$AB$11:$AB$2001),""),""),""),""))</f>
        <v/>
      </c>
      <c r="AH1340" s="9" t="str">
        <f t="array" ref="AH1340">IF(AND(AD1340&lt;&gt;"",AE1340&lt;&gt;""),AVERAGE(IF($AB$11:$AB$2001=1,IF($U$11:$U$2001&gt;AD1340,IF($C$11:$C$2001&lt;=AE1340,$V$11:$Y$2001)))),"")</f>
        <v/>
      </c>
      <c r="AI1340" s="9" t="str">
        <f t="array" ref="AI1340">IF(AND(AD1340&lt;&gt;"",AE1340&lt;&gt;""),_xlfn.STDEV.S(IF($AB$11:$AB$2001=1,IF($U$11:$U$2001&gt;AD1340,IF($C$11:$C$2001&lt;=AE1340,$V$11:$Y$2001)))),"")</f>
        <v/>
      </c>
      <c r="AJ1340" t="str">
        <f t="shared" si="434"/>
        <v/>
      </c>
      <c r="AK1340" t="str">
        <f t="shared" si="435"/>
        <v/>
      </c>
      <c r="AM1340" t="str">
        <f>IF(Input_1!T1333&lt;&gt;"",Input_1!T1333,"")</f>
        <v/>
      </c>
      <c r="AN1340" s="9" t="str">
        <f>IF(Input_1!U1333&lt;&gt;"",Input_1!U1333,"")</f>
        <v/>
      </c>
      <c r="AO1340" s="9" t="str">
        <f>IF(Input_1!V1333&lt;&gt;"",Input_1!V1333,"")</f>
        <v/>
      </c>
      <c r="AP1340" s="9" t="str">
        <f>IF(Input_1!W1333&lt;&gt;"",Input_1!W1333,"")</f>
        <v/>
      </c>
      <c r="AQ1340" s="9" t="str">
        <f>IF(Input_1!Y1333&lt;&gt;"",Input_1!Y1333,"")</f>
        <v/>
      </c>
      <c r="AR1340" s="9" t="str">
        <f t="shared" si="436"/>
        <v/>
      </c>
      <c r="AS1340" s="9" t="str">
        <f t="array" ref="AS1340">IFERROR(_xlfn.STDEV.S(IF(AN1340:AQ1340&gt;=0,IF(AN1340:AQ1340&lt;&gt;"",AN1340:AQ1340,""))),"")</f>
        <v/>
      </c>
      <c r="AT1340" s="2">
        <f t="shared" si="437"/>
        <v>0</v>
      </c>
      <c r="AV1340" t="str">
        <f t="shared" si="443"/>
        <v/>
      </c>
      <c r="AW1340" t="str">
        <f t="shared" si="438"/>
        <v/>
      </c>
      <c r="AX1340" t="str">
        <f t="shared" si="439"/>
        <v/>
      </c>
      <c r="AY1340" t="str">
        <f t="array" ref="AY1340">IF(OR(AV1340="",AW1340=""),"",COUNT(IF($AT$11:$AT$2001=1,IF($AM$11:$AM$2001&gt;AV1340,IF($AM$11:$AM$2001&lt;=AW1340,IF($AN$11:$AQ$2001&gt;=0,$AT$11:$AT$2001),""),""),""),""))</f>
        <v/>
      </c>
      <c r="AZ1340" s="9" t="str">
        <f t="array" ref="AZ1340">IFERROR(IF(OR(AV1340="",AW1340=""),"",AVERAGE(IF($AT$11:$AT$2001=1,IF($AM$11:$AM$2001&gt;AV1340,IF($AM$11:$AM$2001&lt;=AW1340,IF($AN$11:$AQ$2001&gt;=0,$AN$11:$AQ$2001)),"")))),"")</f>
        <v/>
      </c>
      <c r="BA1340" s="9" t="str">
        <f t="array" ref="BA1340">IFERROR(IF(OR(AV1340="",AW1340=""),"",_xlfn.STDEV.S(IF($AT$11:$AT$2001=1,IF($AM$11:$AM$2001&gt;AV1340,IF($AM$11:$AM$2001&lt;=AW1340,IF($AN$11:$AQ$2001&gt;=0,$AN$11:$AQ$2001))),""))),"")</f>
        <v/>
      </c>
      <c r="BB1340" t="str">
        <f t="shared" si="440"/>
        <v/>
      </c>
      <c r="BC1340" t="str">
        <f t="shared" si="441"/>
        <v/>
      </c>
    </row>
    <row r="1341" spans="1:55" x14ac:dyDescent="0.35">
      <c r="A1341" s="9" t="str">
        <f>IF(Input_1!A1334&lt;&gt;"",Input_1!A1334,"")</f>
        <v/>
      </c>
      <c r="B1341" s="9" t="str">
        <f>IF(Input_1!B1334&lt;&gt;"",Input_1!B1334,"")</f>
        <v/>
      </c>
      <c r="C1341" t="str">
        <f>IF(Input_1!D1334&lt;&gt;"",Input_1!D1334,"")</f>
        <v/>
      </c>
      <c r="D1341" s="9" t="str">
        <f>IF(Input_1!E1334&lt;&gt;"",Input_1!E1334,"")</f>
        <v/>
      </c>
      <c r="E1341" s="9" t="str">
        <f>IF(Input_1!F1334&lt;&gt;"",Input_1!F1334,"")</f>
        <v/>
      </c>
      <c r="F1341" s="9" t="str">
        <f>IF(Input_1!G1334&lt;&gt;"",Input_1!G1334,"")</f>
        <v/>
      </c>
      <c r="G1341" s="9" t="str">
        <f>IF(Input_1!I1334&lt;&gt;"",Input_1!I1334,"")</f>
        <v/>
      </c>
      <c r="H1341" s="9" t="str">
        <f t="shared" si="425"/>
        <v/>
      </c>
      <c r="I1341" s="9" t="str">
        <f t="array" ref="I1341">IFERROR(_xlfn.STDEV.S(IF(D1341:G1341&gt;=0,IF(D1341:G1341&lt;&gt;"",D1341:G1341,""))),"")</f>
        <v/>
      </c>
      <c r="J1341" s="2">
        <f t="shared" si="426"/>
        <v>0</v>
      </c>
      <c r="L1341" t="str">
        <f t="shared" si="427"/>
        <v/>
      </c>
      <c r="M1341" t="str">
        <f t="shared" si="424"/>
        <v/>
      </c>
      <c r="N1341" t="str">
        <f t="shared" si="428"/>
        <v/>
      </c>
      <c r="O1341" t="str">
        <f t="array" ref="O1341">IF(OR(L1341="",M1341=""),"",COUNT(IF($J$11:$J$2001=1,IF($C$11:$C$2001&gt;L1341,IF($C$11:$C$2001&lt;=M1341,IF($D$11:$G$2001&gt;=0,$J$11:$J$2001),""),""),""),""))</f>
        <v/>
      </c>
      <c r="P1341" s="9" t="str">
        <f t="array" ref="P1341">IFERROR(IF(OR(L1341="",M1341=""),"",AVERAGE(IF($J$11:$J$2001=1,IF($C$11:$C$2001&gt;L1341,IF($C$11:$C$2001&lt;=M1341,IF($D$11:$G$2001&gt;=0,$D$11:$G$2001)),"")))),"")</f>
        <v/>
      </c>
      <c r="Q1341" t="str">
        <f t="array" ref="Q1341">IFERROR(IF(OR(L1341="",M1341=""),"",_xlfn.STDEV.S(IF($J$11:$J$2001=1,IF($C$11:$C$2001&gt;L1341,IF($C$11:$C$2001&lt;=M1341,IF($D$11:$G$2001&gt;=0,$D$11:$G$2001))),""))),"")</f>
        <v/>
      </c>
      <c r="R1341" t="str">
        <f t="shared" si="429"/>
        <v/>
      </c>
      <c r="S1341" t="str">
        <f t="shared" si="430"/>
        <v/>
      </c>
      <c r="U1341" t="str">
        <f>IF(Input_1!L1334&lt;&gt;"",Input_1!L1334,"")</f>
        <v/>
      </c>
      <c r="V1341" s="9" t="str">
        <f>IF(Input_1!M1334&lt;&gt;"",Input_1!M1334,"")</f>
        <v/>
      </c>
      <c r="W1341" s="9" t="str">
        <f>IF(Input_1!N1334&lt;&gt;"",Input_1!N1334,"")</f>
        <v/>
      </c>
      <c r="X1341" s="9" t="str">
        <f>IF(Input_1!O1334&lt;&gt;"",Input_1!O1334,"")</f>
        <v/>
      </c>
      <c r="Y1341" s="9" t="str">
        <f>IF(Input_1!Q1334&lt;&gt;"",Input_1!Q1334,"")</f>
        <v/>
      </c>
      <c r="Z1341" s="9" t="str">
        <f t="shared" si="431"/>
        <v/>
      </c>
      <c r="AA1341" s="9" t="str">
        <f t="array" ref="AA1341">IFERROR(_xlfn.STDEV.S(IF(V1341:Y1341&gt;=0,IF(V1341:Y1341&lt;&gt;"",V1341:Y1341,""))),"")</f>
        <v/>
      </c>
      <c r="AB1341" s="2">
        <f t="shared" si="432"/>
        <v>0</v>
      </c>
      <c r="AD1341" t="str">
        <f t="shared" si="442"/>
        <v/>
      </c>
      <c r="AE1341" t="str">
        <f t="shared" si="433"/>
        <v/>
      </c>
      <c r="AF1341" t="str">
        <f t="shared" si="444"/>
        <v/>
      </c>
      <c r="AG1341" t="str">
        <f t="array" ref="AG1341">IF(OR(AD1341="",AE1341=""),"",COUNT(IF($AB$11:$AB$2001=1,IF($U$11:$U$2001&gt;AD1341,IF($U$11:$U$2001&lt;=AE1341,IF($V$11:$Y$2001&gt;=0,$AB$11:$AB$2001),""),""),""),""))</f>
        <v/>
      </c>
      <c r="AH1341" s="9" t="str">
        <f t="array" ref="AH1341">IF(AND(AD1341&lt;&gt;"",AE1341&lt;&gt;""),AVERAGE(IF($AB$11:$AB$2001=1,IF($U$11:$U$2001&gt;AD1341,IF($C$11:$C$2001&lt;=AE1341,$V$11:$Y$2001)))),"")</f>
        <v/>
      </c>
      <c r="AI1341" s="9" t="str">
        <f t="array" ref="AI1341">IF(AND(AD1341&lt;&gt;"",AE1341&lt;&gt;""),_xlfn.STDEV.S(IF($AB$11:$AB$2001=1,IF($U$11:$U$2001&gt;AD1341,IF($C$11:$C$2001&lt;=AE1341,$V$11:$Y$2001)))),"")</f>
        <v/>
      </c>
      <c r="AJ1341" t="str">
        <f t="shared" si="434"/>
        <v/>
      </c>
      <c r="AK1341" t="str">
        <f t="shared" si="435"/>
        <v/>
      </c>
      <c r="AM1341" t="str">
        <f>IF(Input_1!T1334&lt;&gt;"",Input_1!T1334,"")</f>
        <v/>
      </c>
      <c r="AN1341" s="9" t="str">
        <f>IF(Input_1!U1334&lt;&gt;"",Input_1!U1334,"")</f>
        <v/>
      </c>
      <c r="AO1341" s="9" t="str">
        <f>IF(Input_1!V1334&lt;&gt;"",Input_1!V1334,"")</f>
        <v/>
      </c>
      <c r="AP1341" s="9" t="str">
        <f>IF(Input_1!W1334&lt;&gt;"",Input_1!W1334,"")</f>
        <v/>
      </c>
      <c r="AQ1341" s="9" t="str">
        <f>IF(Input_1!Y1334&lt;&gt;"",Input_1!Y1334,"")</f>
        <v/>
      </c>
      <c r="AR1341" s="9" t="str">
        <f t="shared" si="436"/>
        <v/>
      </c>
      <c r="AS1341" s="9" t="str">
        <f t="array" ref="AS1341">IFERROR(_xlfn.STDEV.S(IF(AN1341:AQ1341&gt;=0,IF(AN1341:AQ1341&lt;&gt;"",AN1341:AQ1341,""))),"")</f>
        <v/>
      </c>
      <c r="AT1341" s="2">
        <f t="shared" si="437"/>
        <v>0</v>
      </c>
      <c r="AV1341" t="str">
        <f t="shared" si="443"/>
        <v/>
      </c>
      <c r="AW1341" t="str">
        <f t="shared" si="438"/>
        <v/>
      </c>
      <c r="AX1341" t="str">
        <f t="shared" si="439"/>
        <v/>
      </c>
      <c r="AY1341" t="str">
        <f t="array" ref="AY1341">IF(OR(AV1341="",AW1341=""),"",COUNT(IF($AT$11:$AT$2001=1,IF($AM$11:$AM$2001&gt;AV1341,IF($AM$11:$AM$2001&lt;=AW1341,IF($AN$11:$AQ$2001&gt;=0,$AT$11:$AT$2001),""),""),""),""))</f>
        <v/>
      </c>
      <c r="AZ1341" s="9" t="str">
        <f t="array" ref="AZ1341">IFERROR(IF(OR(AV1341="",AW1341=""),"",AVERAGE(IF($AT$11:$AT$2001=1,IF($AM$11:$AM$2001&gt;AV1341,IF($AM$11:$AM$2001&lt;=AW1341,IF($AN$11:$AQ$2001&gt;=0,$AN$11:$AQ$2001)),"")))),"")</f>
        <v/>
      </c>
      <c r="BA1341" s="9" t="str">
        <f t="array" ref="BA1341">IFERROR(IF(OR(AV1341="",AW1341=""),"",_xlfn.STDEV.S(IF($AT$11:$AT$2001=1,IF($AM$11:$AM$2001&gt;AV1341,IF($AM$11:$AM$2001&lt;=AW1341,IF($AN$11:$AQ$2001&gt;=0,$AN$11:$AQ$2001))),""))),"")</f>
        <v/>
      </c>
      <c r="BB1341" t="str">
        <f t="shared" si="440"/>
        <v/>
      </c>
      <c r="BC1341" t="str">
        <f t="shared" si="441"/>
        <v/>
      </c>
    </row>
    <row r="1342" spans="1:55" x14ac:dyDescent="0.35">
      <c r="A1342" s="9" t="str">
        <f>IF(Input_1!A1335&lt;&gt;"",Input_1!A1335,"")</f>
        <v/>
      </c>
      <c r="B1342" s="9" t="str">
        <f>IF(Input_1!B1335&lt;&gt;"",Input_1!B1335,"")</f>
        <v/>
      </c>
      <c r="C1342" t="str">
        <f>IF(Input_1!D1335&lt;&gt;"",Input_1!D1335,"")</f>
        <v/>
      </c>
      <c r="D1342" s="9" t="str">
        <f>IF(Input_1!E1335&lt;&gt;"",Input_1!E1335,"")</f>
        <v/>
      </c>
      <c r="E1342" s="9" t="str">
        <f>IF(Input_1!F1335&lt;&gt;"",Input_1!F1335,"")</f>
        <v/>
      </c>
      <c r="F1342" s="9" t="str">
        <f>IF(Input_1!G1335&lt;&gt;"",Input_1!G1335,"")</f>
        <v/>
      </c>
      <c r="G1342" s="9" t="str">
        <f>IF(Input_1!I1335&lt;&gt;"",Input_1!I1335,"")</f>
        <v/>
      </c>
      <c r="H1342" s="9" t="str">
        <f t="shared" si="425"/>
        <v/>
      </c>
      <c r="I1342" s="9" t="str">
        <f t="array" ref="I1342">IFERROR(_xlfn.STDEV.S(IF(D1342:G1342&gt;=0,IF(D1342:G1342&lt;&gt;"",D1342:G1342,""))),"")</f>
        <v/>
      </c>
      <c r="J1342" s="2">
        <f t="shared" si="426"/>
        <v>0</v>
      </c>
      <c r="L1342" t="str">
        <f t="shared" si="427"/>
        <v/>
      </c>
      <c r="M1342" t="str">
        <f t="shared" si="424"/>
        <v/>
      </c>
      <c r="N1342" t="str">
        <f t="shared" si="428"/>
        <v/>
      </c>
      <c r="O1342" t="str">
        <f t="array" ref="O1342">IF(OR(L1342="",M1342=""),"",COUNT(IF($J$11:$J$2001=1,IF($C$11:$C$2001&gt;L1342,IF($C$11:$C$2001&lt;=M1342,IF($D$11:$G$2001&gt;=0,$J$11:$J$2001),""),""),""),""))</f>
        <v/>
      </c>
      <c r="P1342" s="9" t="str">
        <f t="array" ref="P1342">IFERROR(IF(OR(L1342="",M1342=""),"",AVERAGE(IF($J$11:$J$2001=1,IF($C$11:$C$2001&gt;L1342,IF($C$11:$C$2001&lt;=M1342,IF($D$11:$G$2001&gt;=0,$D$11:$G$2001)),"")))),"")</f>
        <v/>
      </c>
      <c r="Q1342" t="str">
        <f t="array" ref="Q1342">IFERROR(IF(OR(L1342="",M1342=""),"",_xlfn.STDEV.S(IF($J$11:$J$2001=1,IF($C$11:$C$2001&gt;L1342,IF($C$11:$C$2001&lt;=M1342,IF($D$11:$G$2001&gt;=0,$D$11:$G$2001))),""))),"")</f>
        <v/>
      </c>
      <c r="R1342" t="str">
        <f t="shared" si="429"/>
        <v/>
      </c>
      <c r="S1342" t="str">
        <f t="shared" si="430"/>
        <v/>
      </c>
      <c r="U1342" t="str">
        <f>IF(Input_1!L1335&lt;&gt;"",Input_1!L1335,"")</f>
        <v/>
      </c>
      <c r="V1342" s="9" t="str">
        <f>IF(Input_1!M1335&lt;&gt;"",Input_1!M1335,"")</f>
        <v/>
      </c>
      <c r="W1342" s="9" t="str">
        <f>IF(Input_1!N1335&lt;&gt;"",Input_1!N1335,"")</f>
        <v/>
      </c>
      <c r="X1342" s="9" t="str">
        <f>IF(Input_1!O1335&lt;&gt;"",Input_1!O1335,"")</f>
        <v/>
      </c>
      <c r="Y1342" s="9" t="str">
        <f>IF(Input_1!Q1335&lt;&gt;"",Input_1!Q1335,"")</f>
        <v/>
      </c>
      <c r="Z1342" s="9" t="str">
        <f t="shared" si="431"/>
        <v/>
      </c>
      <c r="AA1342" s="9" t="str">
        <f t="array" ref="AA1342">IFERROR(_xlfn.STDEV.S(IF(V1342:Y1342&gt;=0,IF(V1342:Y1342&lt;&gt;"",V1342:Y1342,""))),"")</f>
        <v/>
      </c>
      <c r="AB1342" s="2">
        <f t="shared" si="432"/>
        <v>0</v>
      </c>
      <c r="AD1342" t="str">
        <f t="shared" si="442"/>
        <v/>
      </c>
      <c r="AE1342" t="str">
        <f t="shared" si="433"/>
        <v/>
      </c>
      <c r="AF1342" t="str">
        <f t="shared" si="444"/>
        <v/>
      </c>
      <c r="AG1342" t="str">
        <f t="array" ref="AG1342">IF(OR(AD1342="",AE1342=""),"",COUNT(IF($AB$11:$AB$2001=1,IF($U$11:$U$2001&gt;AD1342,IF($U$11:$U$2001&lt;=AE1342,IF($V$11:$Y$2001&gt;=0,$AB$11:$AB$2001),""),""),""),""))</f>
        <v/>
      </c>
      <c r="AH1342" s="9" t="str">
        <f t="array" ref="AH1342">IF(AND(AD1342&lt;&gt;"",AE1342&lt;&gt;""),AVERAGE(IF($AB$11:$AB$2001=1,IF($U$11:$U$2001&gt;AD1342,IF($C$11:$C$2001&lt;=AE1342,$V$11:$Y$2001)))),"")</f>
        <v/>
      </c>
      <c r="AI1342" s="9" t="str">
        <f t="array" ref="AI1342">IF(AND(AD1342&lt;&gt;"",AE1342&lt;&gt;""),_xlfn.STDEV.S(IF($AB$11:$AB$2001=1,IF($U$11:$U$2001&gt;AD1342,IF($C$11:$C$2001&lt;=AE1342,$V$11:$Y$2001)))),"")</f>
        <v/>
      </c>
      <c r="AJ1342" t="str">
        <f t="shared" si="434"/>
        <v/>
      </c>
      <c r="AK1342" t="str">
        <f t="shared" si="435"/>
        <v/>
      </c>
      <c r="AM1342" t="str">
        <f>IF(Input_1!T1335&lt;&gt;"",Input_1!T1335,"")</f>
        <v/>
      </c>
      <c r="AN1342" s="9" t="str">
        <f>IF(Input_1!U1335&lt;&gt;"",Input_1!U1335,"")</f>
        <v/>
      </c>
      <c r="AO1342" s="9" t="str">
        <f>IF(Input_1!V1335&lt;&gt;"",Input_1!V1335,"")</f>
        <v/>
      </c>
      <c r="AP1342" s="9" t="str">
        <f>IF(Input_1!W1335&lt;&gt;"",Input_1!W1335,"")</f>
        <v/>
      </c>
      <c r="AQ1342" s="9" t="str">
        <f>IF(Input_1!Y1335&lt;&gt;"",Input_1!Y1335,"")</f>
        <v/>
      </c>
      <c r="AR1342" s="9" t="str">
        <f t="shared" si="436"/>
        <v/>
      </c>
      <c r="AS1342" s="9" t="str">
        <f t="array" ref="AS1342">IFERROR(_xlfn.STDEV.S(IF(AN1342:AQ1342&gt;=0,IF(AN1342:AQ1342&lt;&gt;"",AN1342:AQ1342,""))),"")</f>
        <v/>
      </c>
      <c r="AT1342" s="2">
        <f t="shared" si="437"/>
        <v>0</v>
      </c>
      <c r="AV1342" t="str">
        <f t="shared" si="443"/>
        <v/>
      </c>
      <c r="AW1342" t="str">
        <f t="shared" si="438"/>
        <v/>
      </c>
      <c r="AX1342" t="str">
        <f t="shared" si="439"/>
        <v/>
      </c>
      <c r="AY1342" t="str">
        <f t="array" ref="AY1342">IF(OR(AV1342="",AW1342=""),"",COUNT(IF($AT$11:$AT$2001=1,IF($AM$11:$AM$2001&gt;AV1342,IF($AM$11:$AM$2001&lt;=AW1342,IF($AN$11:$AQ$2001&gt;=0,$AT$11:$AT$2001),""),""),""),""))</f>
        <v/>
      </c>
      <c r="AZ1342" s="9" t="str">
        <f t="array" ref="AZ1342">IFERROR(IF(OR(AV1342="",AW1342=""),"",AVERAGE(IF($AT$11:$AT$2001=1,IF($AM$11:$AM$2001&gt;AV1342,IF($AM$11:$AM$2001&lt;=AW1342,IF($AN$11:$AQ$2001&gt;=0,$AN$11:$AQ$2001)),"")))),"")</f>
        <v/>
      </c>
      <c r="BA1342" s="9" t="str">
        <f t="array" ref="BA1342">IFERROR(IF(OR(AV1342="",AW1342=""),"",_xlfn.STDEV.S(IF($AT$11:$AT$2001=1,IF($AM$11:$AM$2001&gt;AV1342,IF($AM$11:$AM$2001&lt;=AW1342,IF($AN$11:$AQ$2001&gt;=0,$AN$11:$AQ$2001))),""))),"")</f>
        <v/>
      </c>
      <c r="BB1342" t="str">
        <f t="shared" si="440"/>
        <v/>
      </c>
      <c r="BC1342" t="str">
        <f t="shared" si="441"/>
        <v/>
      </c>
    </row>
    <row r="1343" spans="1:55" x14ac:dyDescent="0.35">
      <c r="A1343" s="9" t="str">
        <f>IF(Input_1!A1336&lt;&gt;"",Input_1!A1336,"")</f>
        <v/>
      </c>
      <c r="B1343" s="9" t="str">
        <f>IF(Input_1!B1336&lt;&gt;"",Input_1!B1336,"")</f>
        <v/>
      </c>
      <c r="C1343" t="str">
        <f>IF(Input_1!D1336&lt;&gt;"",Input_1!D1336,"")</f>
        <v/>
      </c>
      <c r="D1343" s="9" t="str">
        <f>IF(Input_1!E1336&lt;&gt;"",Input_1!E1336,"")</f>
        <v/>
      </c>
      <c r="E1343" s="9" t="str">
        <f>IF(Input_1!F1336&lt;&gt;"",Input_1!F1336,"")</f>
        <v/>
      </c>
      <c r="F1343" s="9" t="str">
        <f>IF(Input_1!G1336&lt;&gt;"",Input_1!G1336,"")</f>
        <v/>
      </c>
      <c r="G1343" s="9" t="str">
        <f>IF(Input_1!I1336&lt;&gt;"",Input_1!I1336,"")</f>
        <v/>
      </c>
      <c r="H1343" s="9" t="str">
        <f t="shared" si="425"/>
        <v/>
      </c>
      <c r="I1343" s="9" t="str">
        <f t="array" ref="I1343">IFERROR(_xlfn.STDEV.S(IF(D1343:G1343&gt;=0,IF(D1343:G1343&lt;&gt;"",D1343:G1343,""))),"")</f>
        <v/>
      </c>
      <c r="J1343" s="2">
        <f t="shared" si="426"/>
        <v>0</v>
      </c>
      <c r="L1343" t="str">
        <f t="shared" si="427"/>
        <v/>
      </c>
      <c r="M1343" t="str">
        <f t="shared" si="424"/>
        <v/>
      </c>
      <c r="N1343" t="str">
        <f t="shared" si="428"/>
        <v/>
      </c>
      <c r="O1343" t="str">
        <f t="array" ref="O1343">IF(OR(L1343="",M1343=""),"",COUNT(IF($J$11:$J$2001=1,IF($C$11:$C$2001&gt;L1343,IF($C$11:$C$2001&lt;=M1343,IF($D$11:$G$2001&gt;=0,$J$11:$J$2001),""),""),""),""))</f>
        <v/>
      </c>
      <c r="P1343" s="9" t="str">
        <f t="array" ref="P1343">IFERROR(IF(OR(L1343="",M1343=""),"",AVERAGE(IF($J$11:$J$2001=1,IF($C$11:$C$2001&gt;L1343,IF($C$11:$C$2001&lt;=M1343,IF($D$11:$G$2001&gt;=0,$D$11:$G$2001)),"")))),"")</f>
        <v/>
      </c>
      <c r="Q1343" t="str">
        <f t="array" ref="Q1343">IFERROR(IF(OR(L1343="",M1343=""),"",_xlfn.STDEV.S(IF($J$11:$J$2001=1,IF($C$11:$C$2001&gt;L1343,IF($C$11:$C$2001&lt;=M1343,IF($D$11:$G$2001&gt;=0,$D$11:$G$2001))),""))),"")</f>
        <v/>
      </c>
      <c r="R1343" t="str">
        <f t="shared" si="429"/>
        <v/>
      </c>
      <c r="S1343" t="str">
        <f t="shared" si="430"/>
        <v/>
      </c>
      <c r="U1343" t="str">
        <f>IF(Input_1!L1336&lt;&gt;"",Input_1!L1336,"")</f>
        <v/>
      </c>
      <c r="V1343" s="9" t="str">
        <f>IF(Input_1!M1336&lt;&gt;"",Input_1!M1336,"")</f>
        <v/>
      </c>
      <c r="W1343" s="9" t="str">
        <f>IF(Input_1!N1336&lt;&gt;"",Input_1!N1336,"")</f>
        <v/>
      </c>
      <c r="X1343" s="9" t="str">
        <f>IF(Input_1!O1336&lt;&gt;"",Input_1!O1336,"")</f>
        <v/>
      </c>
      <c r="Y1343" s="9" t="str">
        <f>IF(Input_1!Q1336&lt;&gt;"",Input_1!Q1336,"")</f>
        <v/>
      </c>
      <c r="Z1343" s="9" t="str">
        <f t="shared" si="431"/>
        <v/>
      </c>
      <c r="AA1343" s="9" t="str">
        <f t="array" ref="AA1343">IFERROR(_xlfn.STDEV.S(IF(V1343:Y1343&gt;=0,IF(V1343:Y1343&lt;&gt;"",V1343:Y1343,""))),"")</f>
        <v/>
      </c>
      <c r="AB1343" s="2">
        <f t="shared" si="432"/>
        <v>0</v>
      </c>
      <c r="AD1343" t="str">
        <f t="shared" si="442"/>
        <v/>
      </c>
      <c r="AE1343" t="str">
        <f t="shared" si="433"/>
        <v/>
      </c>
      <c r="AF1343" t="str">
        <f t="shared" si="444"/>
        <v/>
      </c>
      <c r="AG1343" t="str">
        <f t="array" ref="AG1343">IF(OR(AD1343="",AE1343=""),"",COUNT(IF($AB$11:$AB$2001=1,IF($U$11:$U$2001&gt;AD1343,IF($U$11:$U$2001&lt;=AE1343,IF($V$11:$Y$2001&gt;=0,$AB$11:$AB$2001),""),""),""),""))</f>
        <v/>
      </c>
      <c r="AH1343" s="9" t="str">
        <f t="array" ref="AH1343">IF(AND(AD1343&lt;&gt;"",AE1343&lt;&gt;""),AVERAGE(IF($AB$11:$AB$2001=1,IF($U$11:$U$2001&gt;AD1343,IF($C$11:$C$2001&lt;=AE1343,$V$11:$Y$2001)))),"")</f>
        <v/>
      </c>
      <c r="AI1343" s="9" t="str">
        <f t="array" ref="AI1343">IF(AND(AD1343&lt;&gt;"",AE1343&lt;&gt;""),_xlfn.STDEV.S(IF($AB$11:$AB$2001=1,IF($U$11:$U$2001&gt;AD1343,IF($C$11:$C$2001&lt;=AE1343,$V$11:$Y$2001)))),"")</f>
        <v/>
      </c>
      <c r="AJ1343" t="str">
        <f t="shared" si="434"/>
        <v/>
      </c>
      <c r="AK1343" t="str">
        <f t="shared" si="435"/>
        <v/>
      </c>
      <c r="AM1343" t="str">
        <f>IF(Input_1!T1336&lt;&gt;"",Input_1!T1336,"")</f>
        <v/>
      </c>
      <c r="AN1343" s="9" t="str">
        <f>IF(Input_1!U1336&lt;&gt;"",Input_1!U1336,"")</f>
        <v/>
      </c>
      <c r="AO1343" s="9" t="str">
        <f>IF(Input_1!V1336&lt;&gt;"",Input_1!V1336,"")</f>
        <v/>
      </c>
      <c r="AP1343" s="9" t="str">
        <f>IF(Input_1!W1336&lt;&gt;"",Input_1!W1336,"")</f>
        <v/>
      </c>
      <c r="AQ1343" s="9" t="str">
        <f>IF(Input_1!Y1336&lt;&gt;"",Input_1!Y1336,"")</f>
        <v/>
      </c>
      <c r="AR1343" s="9" t="str">
        <f t="shared" si="436"/>
        <v/>
      </c>
      <c r="AS1343" s="9" t="str">
        <f t="array" ref="AS1343">IFERROR(_xlfn.STDEV.S(IF(AN1343:AQ1343&gt;=0,IF(AN1343:AQ1343&lt;&gt;"",AN1343:AQ1343,""))),"")</f>
        <v/>
      </c>
      <c r="AT1343" s="2">
        <f t="shared" si="437"/>
        <v>0</v>
      </c>
      <c r="AV1343" t="str">
        <f t="shared" si="443"/>
        <v/>
      </c>
      <c r="AW1343" t="str">
        <f t="shared" si="438"/>
        <v/>
      </c>
      <c r="AX1343" t="str">
        <f t="shared" si="439"/>
        <v/>
      </c>
      <c r="AY1343" t="str">
        <f t="array" ref="AY1343">IF(OR(AV1343="",AW1343=""),"",COUNT(IF($AT$11:$AT$2001=1,IF($AM$11:$AM$2001&gt;AV1343,IF($AM$11:$AM$2001&lt;=AW1343,IF($AN$11:$AQ$2001&gt;=0,$AT$11:$AT$2001),""),""),""),""))</f>
        <v/>
      </c>
      <c r="AZ1343" s="9" t="str">
        <f t="array" ref="AZ1343">IFERROR(IF(OR(AV1343="",AW1343=""),"",AVERAGE(IF($AT$11:$AT$2001=1,IF($AM$11:$AM$2001&gt;AV1343,IF($AM$11:$AM$2001&lt;=AW1343,IF($AN$11:$AQ$2001&gt;=0,$AN$11:$AQ$2001)),"")))),"")</f>
        <v/>
      </c>
      <c r="BA1343" s="9" t="str">
        <f t="array" ref="BA1343">IFERROR(IF(OR(AV1343="",AW1343=""),"",_xlfn.STDEV.S(IF($AT$11:$AT$2001=1,IF($AM$11:$AM$2001&gt;AV1343,IF($AM$11:$AM$2001&lt;=AW1343,IF($AN$11:$AQ$2001&gt;=0,$AN$11:$AQ$2001))),""))),"")</f>
        <v/>
      </c>
      <c r="BB1343" t="str">
        <f t="shared" si="440"/>
        <v/>
      </c>
      <c r="BC1343" t="str">
        <f t="shared" si="441"/>
        <v/>
      </c>
    </row>
    <row r="1344" spans="1:55" x14ac:dyDescent="0.35">
      <c r="A1344" s="9" t="str">
        <f>IF(Input_1!A1337&lt;&gt;"",Input_1!A1337,"")</f>
        <v/>
      </c>
      <c r="B1344" s="9" t="str">
        <f>IF(Input_1!B1337&lt;&gt;"",Input_1!B1337,"")</f>
        <v/>
      </c>
      <c r="C1344" t="str">
        <f>IF(Input_1!D1337&lt;&gt;"",Input_1!D1337,"")</f>
        <v/>
      </c>
      <c r="D1344" s="9" t="str">
        <f>IF(Input_1!E1337&lt;&gt;"",Input_1!E1337,"")</f>
        <v/>
      </c>
      <c r="E1344" s="9" t="str">
        <f>IF(Input_1!F1337&lt;&gt;"",Input_1!F1337,"")</f>
        <v/>
      </c>
      <c r="F1344" s="9" t="str">
        <f>IF(Input_1!G1337&lt;&gt;"",Input_1!G1337,"")</f>
        <v/>
      </c>
      <c r="G1344" s="9" t="str">
        <f>IF(Input_1!I1337&lt;&gt;"",Input_1!I1337,"")</f>
        <v/>
      </c>
      <c r="H1344" s="9" t="str">
        <f t="shared" si="425"/>
        <v/>
      </c>
      <c r="I1344" s="9" t="str">
        <f t="array" ref="I1344">IFERROR(_xlfn.STDEV.S(IF(D1344:G1344&gt;=0,IF(D1344:G1344&lt;&gt;"",D1344:G1344,""))),"")</f>
        <v/>
      </c>
      <c r="J1344" s="2">
        <f t="shared" si="426"/>
        <v>0</v>
      </c>
      <c r="L1344" t="str">
        <f t="shared" si="427"/>
        <v/>
      </c>
      <c r="M1344" t="str">
        <f t="shared" si="424"/>
        <v/>
      </c>
      <c r="N1344" t="str">
        <f t="shared" si="428"/>
        <v/>
      </c>
      <c r="O1344" t="str">
        <f t="array" ref="O1344">IF(OR(L1344="",M1344=""),"",COUNT(IF($J$11:$J$2001=1,IF($C$11:$C$2001&gt;L1344,IF($C$11:$C$2001&lt;=M1344,IF($D$11:$G$2001&gt;=0,$J$11:$J$2001),""),""),""),""))</f>
        <v/>
      </c>
      <c r="P1344" s="9" t="str">
        <f t="array" ref="P1344">IFERROR(IF(OR(L1344="",M1344=""),"",AVERAGE(IF($J$11:$J$2001=1,IF($C$11:$C$2001&gt;L1344,IF($C$11:$C$2001&lt;=M1344,IF($D$11:$G$2001&gt;=0,$D$11:$G$2001)),"")))),"")</f>
        <v/>
      </c>
      <c r="Q1344" t="str">
        <f t="array" ref="Q1344">IFERROR(IF(OR(L1344="",M1344=""),"",_xlfn.STDEV.S(IF($J$11:$J$2001=1,IF($C$11:$C$2001&gt;L1344,IF($C$11:$C$2001&lt;=M1344,IF($D$11:$G$2001&gt;=0,$D$11:$G$2001))),""))),"")</f>
        <v/>
      </c>
      <c r="R1344" t="str">
        <f t="shared" si="429"/>
        <v/>
      </c>
      <c r="S1344" t="str">
        <f t="shared" si="430"/>
        <v/>
      </c>
      <c r="U1344" t="str">
        <f>IF(Input_1!L1337&lt;&gt;"",Input_1!L1337,"")</f>
        <v/>
      </c>
      <c r="V1344" s="9" t="str">
        <f>IF(Input_1!M1337&lt;&gt;"",Input_1!M1337,"")</f>
        <v/>
      </c>
      <c r="W1344" s="9" t="str">
        <f>IF(Input_1!N1337&lt;&gt;"",Input_1!N1337,"")</f>
        <v/>
      </c>
      <c r="X1344" s="9" t="str">
        <f>IF(Input_1!O1337&lt;&gt;"",Input_1!O1337,"")</f>
        <v/>
      </c>
      <c r="Y1344" s="9" t="str">
        <f>IF(Input_1!Q1337&lt;&gt;"",Input_1!Q1337,"")</f>
        <v/>
      </c>
      <c r="Z1344" s="9" t="str">
        <f t="shared" si="431"/>
        <v/>
      </c>
      <c r="AA1344" s="9" t="str">
        <f t="array" ref="AA1344">IFERROR(_xlfn.STDEV.S(IF(V1344:Y1344&gt;=0,IF(V1344:Y1344&lt;&gt;"",V1344:Y1344,""))),"")</f>
        <v/>
      </c>
      <c r="AB1344" s="2">
        <f t="shared" si="432"/>
        <v>0</v>
      </c>
      <c r="AD1344" t="str">
        <f t="shared" si="442"/>
        <v/>
      </c>
      <c r="AE1344" t="str">
        <f t="shared" si="433"/>
        <v/>
      </c>
      <c r="AF1344" t="str">
        <f t="shared" si="444"/>
        <v/>
      </c>
      <c r="AG1344" t="str">
        <f t="array" ref="AG1344">IF(OR(AD1344="",AE1344=""),"",COUNT(IF($AB$11:$AB$2001=1,IF($U$11:$U$2001&gt;AD1344,IF($U$11:$U$2001&lt;=AE1344,IF($V$11:$Y$2001&gt;=0,$AB$11:$AB$2001),""),""),""),""))</f>
        <v/>
      </c>
      <c r="AH1344" s="9" t="str">
        <f t="array" ref="AH1344">IF(AND(AD1344&lt;&gt;"",AE1344&lt;&gt;""),AVERAGE(IF($AB$11:$AB$2001=1,IF($U$11:$U$2001&gt;AD1344,IF($C$11:$C$2001&lt;=AE1344,$V$11:$Y$2001)))),"")</f>
        <v/>
      </c>
      <c r="AI1344" s="9" t="str">
        <f t="array" ref="AI1344">IF(AND(AD1344&lt;&gt;"",AE1344&lt;&gt;""),_xlfn.STDEV.S(IF($AB$11:$AB$2001=1,IF($U$11:$U$2001&gt;AD1344,IF($C$11:$C$2001&lt;=AE1344,$V$11:$Y$2001)))),"")</f>
        <v/>
      </c>
      <c r="AJ1344" t="str">
        <f t="shared" si="434"/>
        <v/>
      </c>
      <c r="AK1344" t="str">
        <f t="shared" si="435"/>
        <v/>
      </c>
      <c r="AM1344" t="str">
        <f>IF(Input_1!T1337&lt;&gt;"",Input_1!T1337,"")</f>
        <v/>
      </c>
      <c r="AN1344" s="9" t="str">
        <f>IF(Input_1!U1337&lt;&gt;"",Input_1!U1337,"")</f>
        <v/>
      </c>
      <c r="AO1344" s="9" t="str">
        <f>IF(Input_1!V1337&lt;&gt;"",Input_1!V1337,"")</f>
        <v/>
      </c>
      <c r="AP1344" s="9" t="str">
        <f>IF(Input_1!W1337&lt;&gt;"",Input_1!W1337,"")</f>
        <v/>
      </c>
      <c r="AQ1344" s="9" t="str">
        <f>IF(Input_1!Y1337&lt;&gt;"",Input_1!Y1337,"")</f>
        <v/>
      </c>
      <c r="AR1344" s="9" t="str">
        <f t="shared" si="436"/>
        <v/>
      </c>
      <c r="AS1344" s="9" t="str">
        <f t="array" ref="AS1344">IFERROR(_xlfn.STDEV.S(IF(AN1344:AQ1344&gt;=0,IF(AN1344:AQ1344&lt;&gt;"",AN1344:AQ1344,""))),"")</f>
        <v/>
      </c>
      <c r="AT1344" s="2">
        <f t="shared" si="437"/>
        <v>0</v>
      </c>
      <c r="AV1344" t="str">
        <f t="shared" si="443"/>
        <v/>
      </c>
      <c r="AW1344" t="str">
        <f t="shared" si="438"/>
        <v/>
      </c>
      <c r="AX1344" t="str">
        <f t="shared" si="439"/>
        <v/>
      </c>
      <c r="AY1344" t="str">
        <f t="array" ref="AY1344">IF(OR(AV1344="",AW1344=""),"",COUNT(IF($AT$11:$AT$2001=1,IF($AM$11:$AM$2001&gt;AV1344,IF($AM$11:$AM$2001&lt;=AW1344,IF($AN$11:$AQ$2001&gt;=0,$AT$11:$AT$2001),""),""),""),""))</f>
        <v/>
      </c>
      <c r="AZ1344" s="9" t="str">
        <f t="array" ref="AZ1344">IFERROR(IF(OR(AV1344="",AW1344=""),"",AVERAGE(IF($AT$11:$AT$2001=1,IF($AM$11:$AM$2001&gt;AV1344,IF($AM$11:$AM$2001&lt;=AW1344,IF($AN$11:$AQ$2001&gt;=0,$AN$11:$AQ$2001)),"")))),"")</f>
        <v/>
      </c>
      <c r="BA1344" s="9" t="str">
        <f t="array" ref="BA1344">IFERROR(IF(OR(AV1344="",AW1344=""),"",_xlfn.STDEV.S(IF($AT$11:$AT$2001=1,IF($AM$11:$AM$2001&gt;AV1344,IF($AM$11:$AM$2001&lt;=AW1344,IF($AN$11:$AQ$2001&gt;=0,$AN$11:$AQ$2001))),""))),"")</f>
        <v/>
      </c>
      <c r="BB1344" t="str">
        <f t="shared" si="440"/>
        <v/>
      </c>
      <c r="BC1344" t="str">
        <f t="shared" si="441"/>
        <v/>
      </c>
    </row>
    <row r="1345" spans="1:55" x14ac:dyDescent="0.35">
      <c r="A1345" s="9" t="str">
        <f>IF(Input_1!A1338&lt;&gt;"",Input_1!A1338,"")</f>
        <v/>
      </c>
      <c r="B1345" s="9" t="str">
        <f>IF(Input_1!B1338&lt;&gt;"",Input_1!B1338,"")</f>
        <v/>
      </c>
      <c r="C1345" t="str">
        <f>IF(Input_1!D1338&lt;&gt;"",Input_1!D1338,"")</f>
        <v/>
      </c>
      <c r="D1345" s="9" t="str">
        <f>IF(Input_1!E1338&lt;&gt;"",Input_1!E1338,"")</f>
        <v/>
      </c>
      <c r="E1345" s="9" t="str">
        <f>IF(Input_1!F1338&lt;&gt;"",Input_1!F1338,"")</f>
        <v/>
      </c>
      <c r="F1345" s="9" t="str">
        <f>IF(Input_1!G1338&lt;&gt;"",Input_1!G1338,"")</f>
        <v/>
      </c>
      <c r="G1345" s="9" t="str">
        <f>IF(Input_1!I1338&lt;&gt;"",Input_1!I1338,"")</f>
        <v/>
      </c>
      <c r="H1345" s="9" t="str">
        <f t="shared" si="425"/>
        <v/>
      </c>
      <c r="I1345" s="9" t="str">
        <f t="array" ref="I1345">IFERROR(_xlfn.STDEV.S(IF(D1345:G1345&gt;=0,IF(D1345:G1345&lt;&gt;"",D1345:G1345,""))),"")</f>
        <v/>
      </c>
      <c r="J1345" s="2">
        <f t="shared" si="426"/>
        <v>0</v>
      </c>
      <c r="L1345" t="str">
        <f t="shared" si="427"/>
        <v/>
      </c>
      <c r="M1345" t="str">
        <f t="shared" si="424"/>
        <v/>
      </c>
      <c r="N1345" t="str">
        <f t="shared" si="428"/>
        <v/>
      </c>
      <c r="O1345" t="str">
        <f t="array" ref="O1345">IF(OR(L1345="",M1345=""),"",COUNT(IF($J$11:$J$2001=1,IF($C$11:$C$2001&gt;L1345,IF($C$11:$C$2001&lt;=M1345,IF($D$11:$G$2001&gt;=0,$J$11:$J$2001),""),""),""),""))</f>
        <v/>
      </c>
      <c r="P1345" s="9" t="str">
        <f t="array" ref="P1345">IFERROR(IF(OR(L1345="",M1345=""),"",AVERAGE(IF($J$11:$J$2001=1,IF($C$11:$C$2001&gt;L1345,IF($C$11:$C$2001&lt;=M1345,IF($D$11:$G$2001&gt;=0,$D$11:$G$2001)),"")))),"")</f>
        <v/>
      </c>
      <c r="Q1345" t="str">
        <f t="array" ref="Q1345">IFERROR(IF(OR(L1345="",M1345=""),"",_xlfn.STDEV.S(IF($J$11:$J$2001=1,IF($C$11:$C$2001&gt;L1345,IF($C$11:$C$2001&lt;=M1345,IF($D$11:$G$2001&gt;=0,$D$11:$G$2001))),""))),"")</f>
        <v/>
      </c>
      <c r="R1345" t="str">
        <f t="shared" si="429"/>
        <v/>
      </c>
      <c r="S1345" t="str">
        <f t="shared" si="430"/>
        <v/>
      </c>
      <c r="U1345" t="str">
        <f>IF(Input_1!L1338&lt;&gt;"",Input_1!L1338,"")</f>
        <v/>
      </c>
      <c r="V1345" s="9" t="str">
        <f>IF(Input_1!M1338&lt;&gt;"",Input_1!M1338,"")</f>
        <v/>
      </c>
      <c r="W1345" s="9" t="str">
        <f>IF(Input_1!N1338&lt;&gt;"",Input_1!N1338,"")</f>
        <v/>
      </c>
      <c r="X1345" s="9" t="str">
        <f>IF(Input_1!O1338&lt;&gt;"",Input_1!O1338,"")</f>
        <v/>
      </c>
      <c r="Y1345" s="9" t="str">
        <f>IF(Input_1!Q1338&lt;&gt;"",Input_1!Q1338,"")</f>
        <v/>
      </c>
      <c r="Z1345" s="9" t="str">
        <f t="shared" si="431"/>
        <v/>
      </c>
      <c r="AA1345" s="9" t="str">
        <f t="array" ref="AA1345">IFERROR(_xlfn.STDEV.S(IF(V1345:Y1345&gt;=0,IF(V1345:Y1345&lt;&gt;"",V1345:Y1345,""))),"")</f>
        <v/>
      </c>
      <c r="AB1345" s="2">
        <f t="shared" si="432"/>
        <v>0</v>
      </c>
      <c r="AD1345" t="str">
        <f t="shared" si="442"/>
        <v/>
      </c>
      <c r="AE1345" t="str">
        <f t="shared" si="433"/>
        <v/>
      </c>
      <c r="AF1345" t="str">
        <f t="shared" si="444"/>
        <v/>
      </c>
      <c r="AG1345" t="str">
        <f t="array" ref="AG1345">IF(OR(AD1345="",AE1345=""),"",COUNT(IF($AB$11:$AB$2001=1,IF($U$11:$U$2001&gt;AD1345,IF($U$11:$U$2001&lt;=AE1345,IF($V$11:$Y$2001&gt;=0,$AB$11:$AB$2001),""),""),""),""))</f>
        <v/>
      </c>
      <c r="AH1345" s="9" t="str">
        <f t="array" ref="AH1345">IF(AND(AD1345&lt;&gt;"",AE1345&lt;&gt;""),AVERAGE(IF($AB$11:$AB$2001=1,IF($U$11:$U$2001&gt;AD1345,IF($C$11:$C$2001&lt;=AE1345,$V$11:$Y$2001)))),"")</f>
        <v/>
      </c>
      <c r="AI1345" s="9" t="str">
        <f t="array" ref="AI1345">IF(AND(AD1345&lt;&gt;"",AE1345&lt;&gt;""),_xlfn.STDEV.S(IF($AB$11:$AB$2001=1,IF($U$11:$U$2001&gt;AD1345,IF($C$11:$C$2001&lt;=AE1345,$V$11:$Y$2001)))),"")</f>
        <v/>
      </c>
      <c r="AJ1345" t="str">
        <f t="shared" si="434"/>
        <v/>
      </c>
      <c r="AK1345" t="str">
        <f t="shared" si="435"/>
        <v/>
      </c>
      <c r="AM1345" t="str">
        <f>IF(Input_1!T1338&lt;&gt;"",Input_1!T1338,"")</f>
        <v/>
      </c>
      <c r="AN1345" s="9" t="str">
        <f>IF(Input_1!U1338&lt;&gt;"",Input_1!U1338,"")</f>
        <v/>
      </c>
      <c r="AO1345" s="9" t="str">
        <f>IF(Input_1!V1338&lt;&gt;"",Input_1!V1338,"")</f>
        <v/>
      </c>
      <c r="AP1345" s="9" t="str">
        <f>IF(Input_1!W1338&lt;&gt;"",Input_1!W1338,"")</f>
        <v/>
      </c>
      <c r="AQ1345" s="9" t="str">
        <f>IF(Input_1!Y1338&lt;&gt;"",Input_1!Y1338,"")</f>
        <v/>
      </c>
      <c r="AR1345" s="9" t="str">
        <f t="shared" si="436"/>
        <v/>
      </c>
      <c r="AS1345" s="9" t="str">
        <f t="array" ref="AS1345">IFERROR(_xlfn.STDEV.S(IF(AN1345:AQ1345&gt;=0,IF(AN1345:AQ1345&lt;&gt;"",AN1345:AQ1345,""))),"")</f>
        <v/>
      </c>
      <c r="AT1345" s="2">
        <f t="shared" si="437"/>
        <v>0</v>
      </c>
      <c r="AV1345" t="str">
        <f t="shared" si="443"/>
        <v/>
      </c>
      <c r="AW1345" t="str">
        <f t="shared" si="438"/>
        <v/>
      </c>
      <c r="AX1345" t="str">
        <f t="shared" si="439"/>
        <v/>
      </c>
      <c r="AY1345" t="str">
        <f t="array" ref="AY1345">IF(OR(AV1345="",AW1345=""),"",COUNT(IF($AT$11:$AT$2001=1,IF($AM$11:$AM$2001&gt;AV1345,IF($AM$11:$AM$2001&lt;=AW1345,IF($AN$11:$AQ$2001&gt;=0,$AT$11:$AT$2001),""),""),""),""))</f>
        <v/>
      </c>
      <c r="AZ1345" s="9" t="str">
        <f t="array" ref="AZ1345">IFERROR(IF(OR(AV1345="",AW1345=""),"",AVERAGE(IF($AT$11:$AT$2001=1,IF($AM$11:$AM$2001&gt;AV1345,IF($AM$11:$AM$2001&lt;=AW1345,IF($AN$11:$AQ$2001&gt;=0,$AN$11:$AQ$2001)),"")))),"")</f>
        <v/>
      </c>
      <c r="BA1345" s="9" t="str">
        <f t="array" ref="BA1345">IFERROR(IF(OR(AV1345="",AW1345=""),"",_xlfn.STDEV.S(IF($AT$11:$AT$2001=1,IF($AM$11:$AM$2001&gt;AV1345,IF($AM$11:$AM$2001&lt;=AW1345,IF($AN$11:$AQ$2001&gt;=0,$AN$11:$AQ$2001))),""))),"")</f>
        <v/>
      </c>
      <c r="BB1345" t="str">
        <f t="shared" si="440"/>
        <v/>
      </c>
      <c r="BC1345" t="str">
        <f t="shared" si="441"/>
        <v/>
      </c>
    </row>
    <row r="1346" spans="1:55" x14ac:dyDescent="0.35">
      <c r="A1346" s="9" t="str">
        <f>IF(Input_1!A1339&lt;&gt;"",Input_1!A1339,"")</f>
        <v/>
      </c>
      <c r="B1346" s="9" t="str">
        <f>IF(Input_1!B1339&lt;&gt;"",Input_1!B1339,"")</f>
        <v/>
      </c>
      <c r="C1346" t="str">
        <f>IF(Input_1!D1339&lt;&gt;"",Input_1!D1339,"")</f>
        <v/>
      </c>
      <c r="D1346" s="9" t="str">
        <f>IF(Input_1!E1339&lt;&gt;"",Input_1!E1339,"")</f>
        <v/>
      </c>
      <c r="E1346" s="9" t="str">
        <f>IF(Input_1!F1339&lt;&gt;"",Input_1!F1339,"")</f>
        <v/>
      </c>
      <c r="F1346" s="9" t="str">
        <f>IF(Input_1!G1339&lt;&gt;"",Input_1!G1339,"")</f>
        <v/>
      </c>
      <c r="G1346" s="9" t="str">
        <f>IF(Input_1!I1339&lt;&gt;"",Input_1!I1339,"")</f>
        <v/>
      </c>
      <c r="H1346" s="9" t="str">
        <f t="shared" si="425"/>
        <v/>
      </c>
      <c r="I1346" s="9" t="str">
        <f t="array" ref="I1346">IFERROR(_xlfn.STDEV.S(IF(D1346:G1346&gt;=0,IF(D1346:G1346&lt;&gt;"",D1346:G1346,""))),"")</f>
        <v/>
      </c>
      <c r="J1346" s="2">
        <f t="shared" si="426"/>
        <v>0</v>
      </c>
      <c r="L1346" t="str">
        <f t="shared" si="427"/>
        <v/>
      </c>
      <c r="M1346" t="str">
        <f t="shared" si="424"/>
        <v/>
      </c>
      <c r="N1346" t="str">
        <f t="shared" si="428"/>
        <v/>
      </c>
      <c r="O1346" t="str">
        <f t="array" ref="O1346">IF(OR(L1346="",M1346=""),"",COUNT(IF($J$11:$J$2001=1,IF($C$11:$C$2001&gt;L1346,IF($C$11:$C$2001&lt;=M1346,IF($D$11:$G$2001&gt;=0,$J$11:$J$2001),""),""),""),""))</f>
        <v/>
      </c>
      <c r="P1346" s="9" t="str">
        <f t="array" ref="P1346">IFERROR(IF(OR(L1346="",M1346=""),"",AVERAGE(IF($J$11:$J$2001=1,IF($C$11:$C$2001&gt;L1346,IF($C$11:$C$2001&lt;=M1346,IF($D$11:$G$2001&gt;=0,$D$11:$G$2001)),"")))),"")</f>
        <v/>
      </c>
      <c r="Q1346" t="str">
        <f t="array" ref="Q1346">IFERROR(IF(OR(L1346="",M1346=""),"",_xlfn.STDEV.S(IF($J$11:$J$2001=1,IF($C$11:$C$2001&gt;L1346,IF($C$11:$C$2001&lt;=M1346,IF($D$11:$G$2001&gt;=0,$D$11:$G$2001))),""))),"")</f>
        <v/>
      </c>
      <c r="R1346" t="str">
        <f t="shared" si="429"/>
        <v/>
      </c>
      <c r="S1346" t="str">
        <f t="shared" si="430"/>
        <v/>
      </c>
      <c r="U1346" t="str">
        <f>IF(Input_1!L1339&lt;&gt;"",Input_1!L1339,"")</f>
        <v/>
      </c>
      <c r="V1346" s="9" t="str">
        <f>IF(Input_1!M1339&lt;&gt;"",Input_1!M1339,"")</f>
        <v/>
      </c>
      <c r="W1346" s="9" t="str">
        <f>IF(Input_1!N1339&lt;&gt;"",Input_1!N1339,"")</f>
        <v/>
      </c>
      <c r="X1346" s="9" t="str">
        <f>IF(Input_1!O1339&lt;&gt;"",Input_1!O1339,"")</f>
        <v/>
      </c>
      <c r="Y1346" s="9" t="str">
        <f>IF(Input_1!Q1339&lt;&gt;"",Input_1!Q1339,"")</f>
        <v/>
      </c>
      <c r="Z1346" s="9" t="str">
        <f t="shared" si="431"/>
        <v/>
      </c>
      <c r="AA1346" s="9" t="str">
        <f t="array" ref="AA1346">IFERROR(_xlfn.STDEV.S(IF(V1346:Y1346&gt;=0,IF(V1346:Y1346&lt;&gt;"",V1346:Y1346,""))),"")</f>
        <v/>
      </c>
      <c r="AB1346" s="2">
        <f t="shared" si="432"/>
        <v>0</v>
      </c>
      <c r="AD1346" t="str">
        <f t="shared" si="442"/>
        <v/>
      </c>
      <c r="AE1346" t="str">
        <f t="shared" si="433"/>
        <v/>
      </c>
      <c r="AF1346" t="str">
        <f t="shared" si="444"/>
        <v/>
      </c>
      <c r="AG1346" t="str">
        <f t="array" ref="AG1346">IF(OR(AD1346="",AE1346=""),"",COUNT(IF($AB$11:$AB$2001=1,IF($U$11:$U$2001&gt;AD1346,IF($U$11:$U$2001&lt;=AE1346,IF($V$11:$Y$2001&gt;=0,$AB$11:$AB$2001),""),""),""),""))</f>
        <v/>
      </c>
      <c r="AH1346" s="9" t="str">
        <f t="array" ref="AH1346">IF(AND(AD1346&lt;&gt;"",AE1346&lt;&gt;""),AVERAGE(IF($AB$11:$AB$2001=1,IF($U$11:$U$2001&gt;AD1346,IF($C$11:$C$2001&lt;=AE1346,$V$11:$Y$2001)))),"")</f>
        <v/>
      </c>
      <c r="AI1346" s="9" t="str">
        <f t="array" ref="AI1346">IF(AND(AD1346&lt;&gt;"",AE1346&lt;&gt;""),_xlfn.STDEV.S(IF($AB$11:$AB$2001=1,IF($U$11:$U$2001&gt;AD1346,IF($C$11:$C$2001&lt;=AE1346,$V$11:$Y$2001)))),"")</f>
        <v/>
      </c>
      <c r="AJ1346" t="str">
        <f t="shared" si="434"/>
        <v/>
      </c>
      <c r="AK1346" t="str">
        <f t="shared" si="435"/>
        <v/>
      </c>
      <c r="AM1346" t="str">
        <f>IF(Input_1!T1339&lt;&gt;"",Input_1!T1339,"")</f>
        <v/>
      </c>
      <c r="AN1346" s="9" t="str">
        <f>IF(Input_1!U1339&lt;&gt;"",Input_1!U1339,"")</f>
        <v/>
      </c>
      <c r="AO1346" s="9" t="str">
        <f>IF(Input_1!V1339&lt;&gt;"",Input_1!V1339,"")</f>
        <v/>
      </c>
      <c r="AP1346" s="9" t="str">
        <f>IF(Input_1!W1339&lt;&gt;"",Input_1!W1339,"")</f>
        <v/>
      </c>
      <c r="AQ1346" s="9" t="str">
        <f>IF(Input_1!Y1339&lt;&gt;"",Input_1!Y1339,"")</f>
        <v/>
      </c>
      <c r="AR1346" s="9" t="str">
        <f t="shared" si="436"/>
        <v/>
      </c>
      <c r="AS1346" s="9" t="str">
        <f t="array" ref="AS1346">IFERROR(_xlfn.STDEV.S(IF(AN1346:AQ1346&gt;=0,IF(AN1346:AQ1346&lt;&gt;"",AN1346:AQ1346,""))),"")</f>
        <v/>
      </c>
      <c r="AT1346" s="2">
        <f t="shared" si="437"/>
        <v>0</v>
      </c>
      <c r="AV1346" t="str">
        <f t="shared" si="443"/>
        <v/>
      </c>
      <c r="AW1346" t="str">
        <f t="shared" si="438"/>
        <v/>
      </c>
      <c r="AX1346" t="str">
        <f t="shared" si="439"/>
        <v/>
      </c>
      <c r="AY1346" t="str">
        <f t="array" ref="AY1346">IF(OR(AV1346="",AW1346=""),"",COUNT(IF($AT$11:$AT$2001=1,IF($AM$11:$AM$2001&gt;AV1346,IF($AM$11:$AM$2001&lt;=AW1346,IF($AN$11:$AQ$2001&gt;=0,$AT$11:$AT$2001),""),""),""),""))</f>
        <v/>
      </c>
      <c r="AZ1346" s="9" t="str">
        <f t="array" ref="AZ1346">IFERROR(IF(OR(AV1346="",AW1346=""),"",AVERAGE(IF($AT$11:$AT$2001=1,IF($AM$11:$AM$2001&gt;AV1346,IF($AM$11:$AM$2001&lt;=AW1346,IF($AN$11:$AQ$2001&gt;=0,$AN$11:$AQ$2001)),"")))),"")</f>
        <v/>
      </c>
      <c r="BA1346" s="9" t="str">
        <f t="array" ref="BA1346">IFERROR(IF(OR(AV1346="",AW1346=""),"",_xlfn.STDEV.S(IF($AT$11:$AT$2001=1,IF($AM$11:$AM$2001&gt;AV1346,IF($AM$11:$AM$2001&lt;=AW1346,IF($AN$11:$AQ$2001&gt;=0,$AN$11:$AQ$2001))),""))),"")</f>
        <v/>
      </c>
      <c r="BB1346" t="str">
        <f t="shared" si="440"/>
        <v/>
      </c>
      <c r="BC1346" t="str">
        <f t="shared" si="441"/>
        <v/>
      </c>
    </row>
    <row r="1347" spans="1:55" x14ac:dyDescent="0.35">
      <c r="A1347" s="9" t="str">
        <f>IF(Input_1!A1340&lt;&gt;"",Input_1!A1340,"")</f>
        <v/>
      </c>
      <c r="B1347" s="9" t="str">
        <f>IF(Input_1!B1340&lt;&gt;"",Input_1!B1340,"")</f>
        <v/>
      </c>
      <c r="C1347" t="str">
        <f>IF(Input_1!D1340&lt;&gt;"",Input_1!D1340,"")</f>
        <v/>
      </c>
      <c r="D1347" s="9" t="str">
        <f>IF(Input_1!E1340&lt;&gt;"",Input_1!E1340,"")</f>
        <v/>
      </c>
      <c r="E1347" s="9" t="str">
        <f>IF(Input_1!F1340&lt;&gt;"",Input_1!F1340,"")</f>
        <v/>
      </c>
      <c r="F1347" s="9" t="str">
        <f>IF(Input_1!G1340&lt;&gt;"",Input_1!G1340,"")</f>
        <v/>
      </c>
      <c r="G1347" s="9" t="str">
        <f>IF(Input_1!I1340&lt;&gt;"",Input_1!I1340,"")</f>
        <v/>
      </c>
      <c r="H1347" s="9" t="str">
        <f t="shared" si="425"/>
        <v/>
      </c>
      <c r="I1347" s="9" t="str">
        <f t="array" ref="I1347">IFERROR(_xlfn.STDEV.S(IF(D1347:G1347&gt;=0,IF(D1347:G1347&lt;&gt;"",D1347:G1347,""))),"")</f>
        <v/>
      </c>
      <c r="J1347" s="2">
        <f t="shared" si="426"/>
        <v>0</v>
      </c>
      <c r="L1347" t="str">
        <f t="shared" si="427"/>
        <v/>
      </c>
      <c r="M1347" t="str">
        <f t="shared" si="424"/>
        <v/>
      </c>
      <c r="N1347" t="str">
        <f t="shared" si="428"/>
        <v/>
      </c>
      <c r="O1347" t="str">
        <f t="array" ref="O1347">IF(OR(L1347="",M1347=""),"",COUNT(IF($J$11:$J$2001=1,IF($C$11:$C$2001&gt;L1347,IF($C$11:$C$2001&lt;=M1347,IF($D$11:$G$2001&gt;=0,$J$11:$J$2001),""),""),""),""))</f>
        <v/>
      </c>
      <c r="P1347" s="9" t="str">
        <f t="array" ref="P1347">IFERROR(IF(OR(L1347="",M1347=""),"",AVERAGE(IF($J$11:$J$2001=1,IF($C$11:$C$2001&gt;L1347,IF($C$11:$C$2001&lt;=M1347,IF($D$11:$G$2001&gt;=0,$D$11:$G$2001)),"")))),"")</f>
        <v/>
      </c>
      <c r="Q1347" t="str">
        <f t="array" ref="Q1347">IFERROR(IF(OR(L1347="",M1347=""),"",_xlfn.STDEV.S(IF($J$11:$J$2001=1,IF($C$11:$C$2001&gt;L1347,IF($C$11:$C$2001&lt;=M1347,IF($D$11:$G$2001&gt;=0,$D$11:$G$2001))),""))),"")</f>
        <v/>
      </c>
      <c r="R1347" t="str">
        <f t="shared" si="429"/>
        <v/>
      </c>
      <c r="S1347" t="str">
        <f t="shared" si="430"/>
        <v/>
      </c>
      <c r="U1347" t="str">
        <f>IF(Input_1!L1340&lt;&gt;"",Input_1!L1340,"")</f>
        <v/>
      </c>
      <c r="V1347" s="9" t="str">
        <f>IF(Input_1!M1340&lt;&gt;"",Input_1!M1340,"")</f>
        <v/>
      </c>
      <c r="W1347" s="9" t="str">
        <f>IF(Input_1!N1340&lt;&gt;"",Input_1!N1340,"")</f>
        <v/>
      </c>
      <c r="X1347" s="9" t="str">
        <f>IF(Input_1!O1340&lt;&gt;"",Input_1!O1340,"")</f>
        <v/>
      </c>
      <c r="Y1347" s="9" t="str">
        <f>IF(Input_1!Q1340&lt;&gt;"",Input_1!Q1340,"")</f>
        <v/>
      </c>
      <c r="Z1347" s="9" t="str">
        <f t="shared" si="431"/>
        <v/>
      </c>
      <c r="AA1347" s="9" t="str">
        <f t="array" ref="AA1347">IFERROR(_xlfn.STDEV.S(IF(V1347:Y1347&gt;=0,IF(V1347:Y1347&lt;&gt;"",V1347:Y1347,""))),"")</f>
        <v/>
      </c>
      <c r="AB1347" s="2">
        <f t="shared" si="432"/>
        <v>0</v>
      </c>
      <c r="AD1347" t="str">
        <f t="shared" si="442"/>
        <v/>
      </c>
      <c r="AE1347" t="str">
        <f t="shared" si="433"/>
        <v/>
      </c>
      <c r="AF1347" t="str">
        <f t="shared" si="444"/>
        <v/>
      </c>
      <c r="AG1347" t="str">
        <f t="array" ref="AG1347">IF(OR(AD1347="",AE1347=""),"",COUNT(IF($AB$11:$AB$2001=1,IF($U$11:$U$2001&gt;AD1347,IF($U$11:$U$2001&lt;=AE1347,IF($V$11:$Y$2001&gt;=0,$AB$11:$AB$2001),""),""),""),""))</f>
        <v/>
      </c>
      <c r="AH1347" s="9" t="str">
        <f t="array" ref="AH1347">IF(AND(AD1347&lt;&gt;"",AE1347&lt;&gt;""),AVERAGE(IF($AB$11:$AB$2001=1,IF($U$11:$U$2001&gt;AD1347,IF($C$11:$C$2001&lt;=AE1347,$V$11:$Y$2001)))),"")</f>
        <v/>
      </c>
      <c r="AI1347" s="9" t="str">
        <f t="array" ref="AI1347">IF(AND(AD1347&lt;&gt;"",AE1347&lt;&gt;""),_xlfn.STDEV.S(IF($AB$11:$AB$2001=1,IF($U$11:$U$2001&gt;AD1347,IF($C$11:$C$2001&lt;=AE1347,$V$11:$Y$2001)))),"")</f>
        <v/>
      </c>
      <c r="AJ1347" t="str">
        <f t="shared" si="434"/>
        <v/>
      </c>
      <c r="AK1347" t="str">
        <f t="shared" si="435"/>
        <v/>
      </c>
      <c r="AM1347" t="str">
        <f>IF(Input_1!T1340&lt;&gt;"",Input_1!T1340,"")</f>
        <v/>
      </c>
      <c r="AN1347" s="9" t="str">
        <f>IF(Input_1!U1340&lt;&gt;"",Input_1!U1340,"")</f>
        <v/>
      </c>
      <c r="AO1347" s="9" t="str">
        <f>IF(Input_1!V1340&lt;&gt;"",Input_1!V1340,"")</f>
        <v/>
      </c>
      <c r="AP1347" s="9" t="str">
        <f>IF(Input_1!W1340&lt;&gt;"",Input_1!W1340,"")</f>
        <v/>
      </c>
      <c r="AQ1347" s="9" t="str">
        <f>IF(Input_1!Y1340&lt;&gt;"",Input_1!Y1340,"")</f>
        <v/>
      </c>
      <c r="AR1347" s="9" t="str">
        <f t="shared" si="436"/>
        <v/>
      </c>
      <c r="AS1347" s="9" t="str">
        <f t="array" ref="AS1347">IFERROR(_xlfn.STDEV.S(IF(AN1347:AQ1347&gt;=0,IF(AN1347:AQ1347&lt;&gt;"",AN1347:AQ1347,""))),"")</f>
        <v/>
      </c>
      <c r="AT1347" s="2">
        <f t="shared" si="437"/>
        <v>0</v>
      </c>
      <c r="AV1347" t="str">
        <f t="shared" si="443"/>
        <v/>
      </c>
      <c r="AW1347" t="str">
        <f t="shared" si="438"/>
        <v/>
      </c>
      <c r="AX1347" t="str">
        <f t="shared" si="439"/>
        <v/>
      </c>
      <c r="AY1347" t="str">
        <f t="array" ref="AY1347">IF(OR(AV1347="",AW1347=""),"",COUNT(IF($AT$11:$AT$2001=1,IF($AM$11:$AM$2001&gt;AV1347,IF($AM$11:$AM$2001&lt;=AW1347,IF($AN$11:$AQ$2001&gt;=0,$AT$11:$AT$2001),""),""),""),""))</f>
        <v/>
      </c>
      <c r="AZ1347" s="9" t="str">
        <f t="array" ref="AZ1347">IFERROR(IF(OR(AV1347="",AW1347=""),"",AVERAGE(IF($AT$11:$AT$2001=1,IF($AM$11:$AM$2001&gt;AV1347,IF($AM$11:$AM$2001&lt;=AW1347,IF($AN$11:$AQ$2001&gt;=0,$AN$11:$AQ$2001)),"")))),"")</f>
        <v/>
      </c>
      <c r="BA1347" s="9" t="str">
        <f t="array" ref="BA1347">IFERROR(IF(OR(AV1347="",AW1347=""),"",_xlfn.STDEV.S(IF($AT$11:$AT$2001=1,IF($AM$11:$AM$2001&gt;AV1347,IF($AM$11:$AM$2001&lt;=AW1347,IF($AN$11:$AQ$2001&gt;=0,$AN$11:$AQ$2001))),""))),"")</f>
        <v/>
      </c>
      <c r="BB1347" t="str">
        <f t="shared" si="440"/>
        <v/>
      </c>
      <c r="BC1347" t="str">
        <f t="shared" si="441"/>
        <v/>
      </c>
    </row>
    <row r="1348" spans="1:55" x14ac:dyDescent="0.35">
      <c r="A1348" s="9" t="str">
        <f>IF(Input_1!A1341&lt;&gt;"",Input_1!A1341,"")</f>
        <v/>
      </c>
      <c r="B1348" s="9" t="str">
        <f>IF(Input_1!B1341&lt;&gt;"",Input_1!B1341,"")</f>
        <v/>
      </c>
      <c r="C1348" t="str">
        <f>IF(Input_1!D1341&lt;&gt;"",Input_1!D1341,"")</f>
        <v/>
      </c>
      <c r="D1348" s="9" t="str">
        <f>IF(Input_1!E1341&lt;&gt;"",Input_1!E1341,"")</f>
        <v/>
      </c>
      <c r="E1348" s="9" t="str">
        <f>IF(Input_1!F1341&lt;&gt;"",Input_1!F1341,"")</f>
        <v/>
      </c>
      <c r="F1348" s="9" t="str">
        <f>IF(Input_1!G1341&lt;&gt;"",Input_1!G1341,"")</f>
        <v/>
      </c>
      <c r="G1348" s="9" t="str">
        <f>IF(Input_1!I1341&lt;&gt;"",Input_1!I1341,"")</f>
        <v/>
      </c>
      <c r="H1348" s="9" t="str">
        <f t="shared" si="425"/>
        <v/>
      </c>
      <c r="I1348" s="9" t="str">
        <f t="array" ref="I1348">IFERROR(_xlfn.STDEV.S(IF(D1348:G1348&gt;=0,IF(D1348:G1348&lt;&gt;"",D1348:G1348,""))),"")</f>
        <v/>
      </c>
      <c r="J1348" s="2">
        <f t="shared" si="426"/>
        <v>0</v>
      </c>
      <c r="L1348" t="str">
        <f t="shared" si="427"/>
        <v/>
      </c>
      <c r="M1348" t="str">
        <f t="shared" si="424"/>
        <v/>
      </c>
      <c r="N1348" t="str">
        <f t="shared" si="428"/>
        <v/>
      </c>
      <c r="O1348" t="str">
        <f t="array" ref="O1348">IF(OR(L1348="",M1348=""),"",COUNT(IF($J$11:$J$2001=1,IF($C$11:$C$2001&gt;L1348,IF($C$11:$C$2001&lt;=M1348,IF($D$11:$G$2001&gt;=0,$J$11:$J$2001),""),""),""),""))</f>
        <v/>
      </c>
      <c r="P1348" s="9" t="str">
        <f t="array" ref="P1348">IFERROR(IF(OR(L1348="",M1348=""),"",AVERAGE(IF($J$11:$J$2001=1,IF($C$11:$C$2001&gt;L1348,IF($C$11:$C$2001&lt;=M1348,IF($D$11:$G$2001&gt;=0,$D$11:$G$2001)),"")))),"")</f>
        <v/>
      </c>
      <c r="Q1348" t="str">
        <f t="array" ref="Q1348">IFERROR(IF(OR(L1348="",M1348=""),"",_xlfn.STDEV.S(IF($J$11:$J$2001=1,IF($C$11:$C$2001&gt;L1348,IF($C$11:$C$2001&lt;=M1348,IF($D$11:$G$2001&gt;=0,$D$11:$G$2001))),""))),"")</f>
        <v/>
      </c>
      <c r="R1348" t="str">
        <f t="shared" si="429"/>
        <v/>
      </c>
      <c r="S1348" t="str">
        <f t="shared" si="430"/>
        <v/>
      </c>
      <c r="U1348" t="str">
        <f>IF(Input_1!L1341&lt;&gt;"",Input_1!L1341,"")</f>
        <v/>
      </c>
      <c r="V1348" s="9" t="str">
        <f>IF(Input_1!M1341&lt;&gt;"",Input_1!M1341,"")</f>
        <v/>
      </c>
      <c r="W1348" s="9" t="str">
        <f>IF(Input_1!N1341&lt;&gt;"",Input_1!N1341,"")</f>
        <v/>
      </c>
      <c r="X1348" s="9" t="str">
        <f>IF(Input_1!O1341&lt;&gt;"",Input_1!O1341,"")</f>
        <v/>
      </c>
      <c r="Y1348" s="9" t="str">
        <f>IF(Input_1!Q1341&lt;&gt;"",Input_1!Q1341,"")</f>
        <v/>
      </c>
      <c r="Z1348" s="9" t="str">
        <f t="shared" si="431"/>
        <v/>
      </c>
      <c r="AA1348" s="9" t="str">
        <f t="array" ref="AA1348">IFERROR(_xlfn.STDEV.S(IF(V1348:Y1348&gt;=0,IF(V1348:Y1348&lt;&gt;"",V1348:Y1348,""))),"")</f>
        <v/>
      </c>
      <c r="AB1348" s="2">
        <f t="shared" si="432"/>
        <v>0</v>
      </c>
      <c r="AD1348" t="str">
        <f t="shared" si="442"/>
        <v/>
      </c>
      <c r="AE1348" t="str">
        <f t="shared" si="433"/>
        <v/>
      </c>
      <c r="AF1348" t="str">
        <f t="shared" si="444"/>
        <v/>
      </c>
      <c r="AG1348" t="str">
        <f t="array" ref="AG1348">IF(OR(AD1348="",AE1348=""),"",COUNT(IF($AB$11:$AB$2001=1,IF($U$11:$U$2001&gt;AD1348,IF($U$11:$U$2001&lt;=AE1348,IF($V$11:$Y$2001&gt;=0,$AB$11:$AB$2001),""),""),""),""))</f>
        <v/>
      </c>
      <c r="AH1348" s="9" t="str">
        <f t="array" ref="AH1348">IF(AND(AD1348&lt;&gt;"",AE1348&lt;&gt;""),AVERAGE(IF($AB$11:$AB$2001=1,IF($U$11:$U$2001&gt;AD1348,IF($C$11:$C$2001&lt;=AE1348,$V$11:$Y$2001)))),"")</f>
        <v/>
      </c>
      <c r="AI1348" s="9" t="str">
        <f t="array" ref="AI1348">IF(AND(AD1348&lt;&gt;"",AE1348&lt;&gt;""),_xlfn.STDEV.S(IF($AB$11:$AB$2001=1,IF($U$11:$U$2001&gt;AD1348,IF($C$11:$C$2001&lt;=AE1348,$V$11:$Y$2001)))),"")</f>
        <v/>
      </c>
      <c r="AJ1348" t="str">
        <f t="shared" si="434"/>
        <v/>
      </c>
      <c r="AK1348" t="str">
        <f t="shared" si="435"/>
        <v/>
      </c>
      <c r="AM1348" t="str">
        <f>IF(Input_1!T1341&lt;&gt;"",Input_1!T1341,"")</f>
        <v/>
      </c>
      <c r="AN1348" s="9" t="str">
        <f>IF(Input_1!U1341&lt;&gt;"",Input_1!U1341,"")</f>
        <v/>
      </c>
      <c r="AO1348" s="9" t="str">
        <f>IF(Input_1!V1341&lt;&gt;"",Input_1!V1341,"")</f>
        <v/>
      </c>
      <c r="AP1348" s="9" t="str">
        <f>IF(Input_1!W1341&lt;&gt;"",Input_1!W1341,"")</f>
        <v/>
      </c>
      <c r="AQ1348" s="9" t="str">
        <f>IF(Input_1!Y1341&lt;&gt;"",Input_1!Y1341,"")</f>
        <v/>
      </c>
      <c r="AR1348" s="9" t="str">
        <f t="shared" si="436"/>
        <v/>
      </c>
      <c r="AS1348" s="9" t="str">
        <f t="array" ref="AS1348">IFERROR(_xlfn.STDEV.S(IF(AN1348:AQ1348&gt;=0,IF(AN1348:AQ1348&lt;&gt;"",AN1348:AQ1348,""))),"")</f>
        <v/>
      </c>
      <c r="AT1348" s="2">
        <f t="shared" si="437"/>
        <v>0</v>
      </c>
      <c r="AV1348" t="str">
        <f t="shared" si="443"/>
        <v/>
      </c>
      <c r="AW1348" t="str">
        <f t="shared" si="438"/>
        <v/>
      </c>
      <c r="AX1348" t="str">
        <f t="shared" si="439"/>
        <v/>
      </c>
      <c r="AY1348" t="str">
        <f t="array" ref="AY1348">IF(OR(AV1348="",AW1348=""),"",COUNT(IF($AT$11:$AT$2001=1,IF($AM$11:$AM$2001&gt;AV1348,IF($AM$11:$AM$2001&lt;=AW1348,IF($AN$11:$AQ$2001&gt;=0,$AT$11:$AT$2001),""),""),""),""))</f>
        <v/>
      </c>
      <c r="AZ1348" s="9" t="str">
        <f t="array" ref="AZ1348">IFERROR(IF(OR(AV1348="",AW1348=""),"",AVERAGE(IF($AT$11:$AT$2001=1,IF($AM$11:$AM$2001&gt;AV1348,IF($AM$11:$AM$2001&lt;=AW1348,IF($AN$11:$AQ$2001&gt;=0,$AN$11:$AQ$2001)),"")))),"")</f>
        <v/>
      </c>
      <c r="BA1348" s="9" t="str">
        <f t="array" ref="BA1348">IFERROR(IF(OR(AV1348="",AW1348=""),"",_xlfn.STDEV.S(IF($AT$11:$AT$2001=1,IF($AM$11:$AM$2001&gt;AV1348,IF($AM$11:$AM$2001&lt;=AW1348,IF($AN$11:$AQ$2001&gt;=0,$AN$11:$AQ$2001))),""))),"")</f>
        <v/>
      </c>
      <c r="BB1348" t="str">
        <f t="shared" si="440"/>
        <v/>
      </c>
      <c r="BC1348" t="str">
        <f t="shared" si="441"/>
        <v/>
      </c>
    </row>
    <row r="1349" spans="1:55" x14ac:dyDescent="0.35">
      <c r="A1349" s="9" t="str">
        <f>IF(Input_1!A1342&lt;&gt;"",Input_1!A1342,"")</f>
        <v/>
      </c>
      <c r="B1349" s="9" t="str">
        <f>IF(Input_1!B1342&lt;&gt;"",Input_1!B1342,"")</f>
        <v/>
      </c>
      <c r="C1349" t="str">
        <f>IF(Input_1!D1342&lt;&gt;"",Input_1!D1342,"")</f>
        <v/>
      </c>
      <c r="D1349" s="9" t="str">
        <f>IF(Input_1!E1342&lt;&gt;"",Input_1!E1342,"")</f>
        <v/>
      </c>
      <c r="E1349" s="9" t="str">
        <f>IF(Input_1!F1342&lt;&gt;"",Input_1!F1342,"")</f>
        <v/>
      </c>
      <c r="F1349" s="9" t="str">
        <f>IF(Input_1!G1342&lt;&gt;"",Input_1!G1342,"")</f>
        <v/>
      </c>
      <c r="G1349" s="9" t="str">
        <f>IF(Input_1!I1342&lt;&gt;"",Input_1!I1342,"")</f>
        <v/>
      </c>
      <c r="H1349" s="9" t="str">
        <f t="shared" si="425"/>
        <v/>
      </c>
      <c r="I1349" s="9" t="str">
        <f t="array" ref="I1349">IFERROR(_xlfn.STDEV.S(IF(D1349:G1349&gt;=0,IF(D1349:G1349&lt;&gt;"",D1349:G1349,""))),"")</f>
        <v/>
      </c>
      <c r="J1349" s="2">
        <f t="shared" si="426"/>
        <v>0</v>
      </c>
      <c r="L1349" t="str">
        <f t="shared" si="427"/>
        <v/>
      </c>
      <c r="M1349" t="str">
        <f t="shared" si="424"/>
        <v/>
      </c>
      <c r="N1349" t="str">
        <f t="shared" si="428"/>
        <v/>
      </c>
      <c r="O1349" t="str">
        <f t="array" ref="O1349">IF(OR(L1349="",M1349=""),"",COUNT(IF($J$11:$J$2001=1,IF($C$11:$C$2001&gt;L1349,IF($C$11:$C$2001&lt;=M1349,IF($D$11:$G$2001&gt;=0,$J$11:$J$2001),""),""),""),""))</f>
        <v/>
      </c>
      <c r="P1349" s="9" t="str">
        <f t="array" ref="P1349">IFERROR(IF(OR(L1349="",M1349=""),"",AVERAGE(IF($J$11:$J$2001=1,IF($C$11:$C$2001&gt;L1349,IF($C$11:$C$2001&lt;=M1349,IF($D$11:$G$2001&gt;=0,$D$11:$G$2001)),"")))),"")</f>
        <v/>
      </c>
      <c r="Q1349" t="str">
        <f t="array" ref="Q1349">IFERROR(IF(OR(L1349="",M1349=""),"",_xlfn.STDEV.S(IF($J$11:$J$2001=1,IF($C$11:$C$2001&gt;L1349,IF($C$11:$C$2001&lt;=M1349,IF($D$11:$G$2001&gt;=0,$D$11:$G$2001))),""))),"")</f>
        <v/>
      </c>
      <c r="R1349" t="str">
        <f t="shared" si="429"/>
        <v/>
      </c>
      <c r="S1349" t="str">
        <f t="shared" si="430"/>
        <v/>
      </c>
      <c r="U1349" t="str">
        <f>IF(Input_1!L1342&lt;&gt;"",Input_1!L1342,"")</f>
        <v/>
      </c>
      <c r="V1349" s="9" t="str">
        <f>IF(Input_1!M1342&lt;&gt;"",Input_1!M1342,"")</f>
        <v/>
      </c>
      <c r="W1349" s="9" t="str">
        <f>IF(Input_1!N1342&lt;&gt;"",Input_1!N1342,"")</f>
        <v/>
      </c>
      <c r="X1349" s="9" t="str">
        <f>IF(Input_1!O1342&lt;&gt;"",Input_1!O1342,"")</f>
        <v/>
      </c>
      <c r="Y1349" s="9" t="str">
        <f>IF(Input_1!Q1342&lt;&gt;"",Input_1!Q1342,"")</f>
        <v/>
      </c>
      <c r="Z1349" s="9" t="str">
        <f t="shared" si="431"/>
        <v/>
      </c>
      <c r="AA1349" s="9" t="str">
        <f t="array" ref="AA1349">IFERROR(_xlfn.STDEV.S(IF(V1349:Y1349&gt;=0,IF(V1349:Y1349&lt;&gt;"",V1349:Y1349,""))),"")</f>
        <v/>
      </c>
      <c r="AB1349" s="2">
        <f t="shared" si="432"/>
        <v>0</v>
      </c>
      <c r="AD1349" t="str">
        <f t="shared" si="442"/>
        <v/>
      </c>
      <c r="AE1349" t="str">
        <f t="shared" si="433"/>
        <v/>
      </c>
      <c r="AF1349" t="str">
        <f t="shared" si="444"/>
        <v/>
      </c>
      <c r="AG1349" t="str">
        <f t="array" ref="AG1349">IF(OR(AD1349="",AE1349=""),"",COUNT(IF($AB$11:$AB$2001=1,IF($U$11:$U$2001&gt;AD1349,IF($U$11:$U$2001&lt;=AE1349,IF($V$11:$Y$2001&gt;=0,$AB$11:$AB$2001),""),""),""),""))</f>
        <v/>
      </c>
      <c r="AH1349" s="9" t="str">
        <f t="array" ref="AH1349">IF(AND(AD1349&lt;&gt;"",AE1349&lt;&gt;""),AVERAGE(IF($AB$11:$AB$2001=1,IF($U$11:$U$2001&gt;AD1349,IF($C$11:$C$2001&lt;=AE1349,$V$11:$Y$2001)))),"")</f>
        <v/>
      </c>
      <c r="AI1349" s="9" t="str">
        <f t="array" ref="AI1349">IF(AND(AD1349&lt;&gt;"",AE1349&lt;&gt;""),_xlfn.STDEV.S(IF($AB$11:$AB$2001=1,IF($U$11:$U$2001&gt;AD1349,IF($C$11:$C$2001&lt;=AE1349,$V$11:$Y$2001)))),"")</f>
        <v/>
      </c>
      <c r="AJ1349" t="str">
        <f t="shared" si="434"/>
        <v/>
      </c>
      <c r="AK1349" t="str">
        <f t="shared" si="435"/>
        <v/>
      </c>
      <c r="AM1349" t="str">
        <f>IF(Input_1!T1342&lt;&gt;"",Input_1!T1342,"")</f>
        <v/>
      </c>
      <c r="AN1349" s="9" t="str">
        <f>IF(Input_1!U1342&lt;&gt;"",Input_1!U1342,"")</f>
        <v/>
      </c>
      <c r="AO1349" s="9" t="str">
        <f>IF(Input_1!V1342&lt;&gt;"",Input_1!V1342,"")</f>
        <v/>
      </c>
      <c r="AP1349" s="9" t="str">
        <f>IF(Input_1!W1342&lt;&gt;"",Input_1!W1342,"")</f>
        <v/>
      </c>
      <c r="AQ1349" s="9" t="str">
        <f>IF(Input_1!Y1342&lt;&gt;"",Input_1!Y1342,"")</f>
        <v/>
      </c>
      <c r="AR1349" s="9" t="str">
        <f t="shared" si="436"/>
        <v/>
      </c>
      <c r="AS1349" s="9" t="str">
        <f t="array" ref="AS1349">IFERROR(_xlfn.STDEV.S(IF(AN1349:AQ1349&gt;=0,IF(AN1349:AQ1349&lt;&gt;"",AN1349:AQ1349,""))),"")</f>
        <v/>
      </c>
      <c r="AT1349" s="2">
        <f t="shared" si="437"/>
        <v>0</v>
      </c>
      <c r="AV1349" t="str">
        <f t="shared" si="443"/>
        <v/>
      </c>
      <c r="AW1349" t="str">
        <f t="shared" si="438"/>
        <v/>
      </c>
      <c r="AX1349" t="str">
        <f t="shared" si="439"/>
        <v/>
      </c>
      <c r="AY1349" t="str">
        <f t="array" ref="AY1349">IF(OR(AV1349="",AW1349=""),"",COUNT(IF($AT$11:$AT$2001=1,IF($AM$11:$AM$2001&gt;AV1349,IF($AM$11:$AM$2001&lt;=AW1349,IF($AN$11:$AQ$2001&gt;=0,$AT$11:$AT$2001),""),""),""),""))</f>
        <v/>
      </c>
      <c r="AZ1349" s="9" t="str">
        <f t="array" ref="AZ1349">IFERROR(IF(OR(AV1349="",AW1349=""),"",AVERAGE(IF($AT$11:$AT$2001=1,IF($AM$11:$AM$2001&gt;AV1349,IF($AM$11:$AM$2001&lt;=AW1349,IF($AN$11:$AQ$2001&gt;=0,$AN$11:$AQ$2001)),"")))),"")</f>
        <v/>
      </c>
      <c r="BA1349" s="9" t="str">
        <f t="array" ref="BA1349">IFERROR(IF(OR(AV1349="",AW1349=""),"",_xlfn.STDEV.S(IF($AT$11:$AT$2001=1,IF($AM$11:$AM$2001&gt;AV1349,IF($AM$11:$AM$2001&lt;=AW1349,IF($AN$11:$AQ$2001&gt;=0,$AN$11:$AQ$2001))),""))),"")</f>
        <v/>
      </c>
      <c r="BB1349" t="str">
        <f t="shared" si="440"/>
        <v/>
      </c>
      <c r="BC1349" t="str">
        <f t="shared" si="441"/>
        <v/>
      </c>
    </row>
    <row r="1350" spans="1:55" x14ac:dyDescent="0.35">
      <c r="A1350" s="9" t="str">
        <f>IF(Input_1!A1343&lt;&gt;"",Input_1!A1343,"")</f>
        <v/>
      </c>
      <c r="B1350" s="9" t="str">
        <f>IF(Input_1!B1343&lt;&gt;"",Input_1!B1343,"")</f>
        <v/>
      </c>
      <c r="C1350" t="str">
        <f>IF(Input_1!D1343&lt;&gt;"",Input_1!D1343,"")</f>
        <v/>
      </c>
      <c r="D1350" s="9" t="str">
        <f>IF(Input_1!E1343&lt;&gt;"",Input_1!E1343,"")</f>
        <v/>
      </c>
      <c r="E1350" s="9" t="str">
        <f>IF(Input_1!F1343&lt;&gt;"",Input_1!F1343,"")</f>
        <v/>
      </c>
      <c r="F1350" s="9" t="str">
        <f>IF(Input_1!G1343&lt;&gt;"",Input_1!G1343,"")</f>
        <v/>
      </c>
      <c r="G1350" s="9" t="str">
        <f>IF(Input_1!I1343&lt;&gt;"",Input_1!I1343,"")</f>
        <v/>
      </c>
      <c r="H1350" s="9" t="str">
        <f t="shared" si="425"/>
        <v/>
      </c>
      <c r="I1350" s="9" t="str">
        <f t="array" ref="I1350">IFERROR(_xlfn.STDEV.S(IF(D1350:G1350&gt;=0,IF(D1350:G1350&lt;&gt;"",D1350:G1350,""))),"")</f>
        <v/>
      </c>
      <c r="J1350" s="2">
        <f t="shared" si="426"/>
        <v>0</v>
      </c>
      <c r="L1350" t="str">
        <f t="shared" si="427"/>
        <v/>
      </c>
      <c r="M1350" t="str">
        <f t="shared" si="424"/>
        <v/>
      </c>
      <c r="N1350" t="str">
        <f t="shared" si="428"/>
        <v/>
      </c>
      <c r="O1350" t="str">
        <f t="array" ref="O1350">IF(OR(L1350="",M1350=""),"",COUNT(IF($J$11:$J$2001=1,IF($C$11:$C$2001&gt;L1350,IF($C$11:$C$2001&lt;=M1350,IF($D$11:$G$2001&gt;=0,$J$11:$J$2001),""),""),""),""))</f>
        <v/>
      </c>
      <c r="P1350" s="9" t="str">
        <f t="array" ref="P1350">IFERROR(IF(OR(L1350="",M1350=""),"",AVERAGE(IF($J$11:$J$2001=1,IF($C$11:$C$2001&gt;L1350,IF($C$11:$C$2001&lt;=M1350,IF($D$11:$G$2001&gt;=0,$D$11:$G$2001)),"")))),"")</f>
        <v/>
      </c>
      <c r="Q1350" t="str">
        <f t="array" ref="Q1350">IFERROR(IF(OR(L1350="",M1350=""),"",_xlfn.STDEV.S(IF($J$11:$J$2001=1,IF($C$11:$C$2001&gt;L1350,IF($C$11:$C$2001&lt;=M1350,IF($D$11:$G$2001&gt;=0,$D$11:$G$2001))),""))),"")</f>
        <v/>
      </c>
      <c r="R1350" t="str">
        <f t="shared" si="429"/>
        <v/>
      </c>
      <c r="S1350" t="str">
        <f t="shared" si="430"/>
        <v/>
      </c>
      <c r="U1350" t="str">
        <f>IF(Input_1!L1343&lt;&gt;"",Input_1!L1343,"")</f>
        <v/>
      </c>
      <c r="V1350" s="9" t="str">
        <f>IF(Input_1!M1343&lt;&gt;"",Input_1!M1343,"")</f>
        <v/>
      </c>
      <c r="W1350" s="9" t="str">
        <f>IF(Input_1!N1343&lt;&gt;"",Input_1!N1343,"")</f>
        <v/>
      </c>
      <c r="X1350" s="9" t="str">
        <f>IF(Input_1!O1343&lt;&gt;"",Input_1!O1343,"")</f>
        <v/>
      </c>
      <c r="Y1350" s="9" t="str">
        <f>IF(Input_1!Q1343&lt;&gt;"",Input_1!Q1343,"")</f>
        <v/>
      </c>
      <c r="Z1350" s="9" t="str">
        <f t="shared" si="431"/>
        <v/>
      </c>
      <c r="AA1350" s="9" t="str">
        <f t="array" ref="AA1350">IFERROR(_xlfn.STDEV.S(IF(V1350:Y1350&gt;=0,IF(V1350:Y1350&lt;&gt;"",V1350:Y1350,""))),"")</f>
        <v/>
      </c>
      <c r="AB1350" s="2">
        <f t="shared" si="432"/>
        <v>0</v>
      </c>
      <c r="AD1350" t="str">
        <f t="shared" si="442"/>
        <v/>
      </c>
      <c r="AE1350" t="str">
        <f t="shared" si="433"/>
        <v/>
      </c>
      <c r="AF1350" t="str">
        <f t="shared" si="444"/>
        <v/>
      </c>
      <c r="AG1350" t="str">
        <f t="array" ref="AG1350">IF(OR(AD1350="",AE1350=""),"",COUNT(IF($AB$11:$AB$2001=1,IF($U$11:$U$2001&gt;AD1350,IF($U$11:$U$2001&lt;=AE1350,IF($V$11:$Y$2001&gt;=0,$AB$11:$AB$2001),""),""),""),""))</f>
        <v/>
      </c>
      <c r="AH1350" s="9" t="str">
        <f t="array" ref="AH1350">IF(AND(AD1350&lt;&gt;"",AE1350&lt;&gt;""),AVERAGE(IF($AB$11:$AB$2001=1,IF($U$11:$U$2001&gt;AD1350,IF($C$11:$C$2001&lt;=AE1350,$V$11:$Y$2001)))),"")</f>
        <v/>
      </c>
      <c r="AI1350" s="9" t="str">
        <f t="array" ref="AI1350">IF(AND(AD1350&lt;&gt;"",AE1350&lt;&gt;""),_xlfn.STDEV.S(IF($AB$11:$AB$2001=1,IF($U$11:$U$2001&gt;AD1350,IF($C$11:$C$2001&lt;=AE1350,$V$11:$Y$2001)))),"")</f>
        <v/>
      </c>
      <c r="AJ1350" t="str">
        <f t="shared" si="434"/>
        <v/>
      </c>
      <c r="AK1350" t="str">
        <f t="shared" si="435"/>
        <v/>
      </c>
      <c r="AM1350" t="str">
        <f>IF(Input_1!T1343&lt;&gt;"",Input_1!T1343,"")</f>
        <v/>
      </c>
      <c r="AN1350" s="9" t="str">
        <f>IF(Input_1!U1343&lt;&gt;"",Input_1!U1343,"")</f>
        <v/>
      </c>
      <c r="AO1350" s="9" t="str">
        <f>IF(Input_1!V1343&lt;&gt;"",Input_1!V1343,"")</f>
        <v/>
      </c>
      <c r="AP1350" s="9" t="str">
        <f>IF(Input_1!W1343&lt;&gt;"",Input_1!W1343,"")</f>
        <v/>
      </c>
      <c r="AQ1350" s="9" t="str">
        <f>IF(Input_1!Y1343&lt;&gt;"",Input_1!Y1343,"")</f>
        <v/>
      </c>
      <c r="AR1350" s="9" t="str">
        <f t="shared" si="436"/>
        <v/>
      </c>
      <c r="AS1350" s="9" t="str">
        <f t="array" ref="AS1350">IFERROR(_xlfn.STDEV.S(IF(AN1350:AQ1350&gt;=0,IF(AN1350:AQ1350&lt;&gt;"",AN1350:AQ1350,""))),"")</f>
        <v/>
      </c>
      <c r="AT1350" s="2">
        <f t="shared" si="437"/>
        <v>0</v>
      </c>
      <c r="AV1350" t="str">
        <f t="shared" si="443"/>
        <v/>
      </c>
      <c r="AW1350" t="str">
        <f t="shared" si="438"/>
        <v/>
      </c>
      <c r="AX1350" t="str">
        <f t="shared" si="439"/>
        <v/>
      </c>
      <c r="AY1350" t="str">
        <f t="array" ref="AY1350">IF(OR(AV1350="",AW1350=""),"",COUNT(IF($AT$11:$AT$2001=1,IF($AM$11:$AM$2001&gt;AV1350,IF($AM$11:$AM$2001&lt;=AW1350,IF($AN$11:$AQ$2001&gt;=0,$AT$11:$AT$2001),""),""),""),""))</f>
        <v/>
      </c>
      <c r="AZ1350" s="9" t="str">
        <f t="array" ref="AZ1350">IFERROR(IF(OR(AV1350="",AW1350=""),"",AVERAGE(IF($AT$11:$AT$2001=1,IF($AM$11:$AM$2001&gt;AV1350,IF($AM$11:$AM$2001&lt;=AW1350,IF($AN$11:$AQ$2001&gt;=0,$AN$11:$AQ$2001)),"")))),"")</f>
        <v/>
      </c>
      <c r="BA1350" s="9" t="str">
        <f t="array" ref="BA1350">IFERROR(IF(OR(AV1350="",AW1350=""),"",_xlfn.STDEV.S(IF($AT$11:$AT$2001=1,IF($AM$11:$AM$2001&gt;AV1350,IF($AM$11:$AM$2001&lt;=AW1350,IF($AN$11:$AQ$2001&gt;=0,$AN$11:$AQ$2001))),""))),"")</f>
        <v/>
      </c>
      <c r="BB1350" t="str">
        <f t="shared" si="440"/>
        <v/>
      </c>
      <c r="BC1350" t="str">
        <f t="shared" si="441"/>
        <v/>
      </c>
    </row>
    <row r="1351" spans="1:55" x14ac:dyDescent="0.35">
      <c r="A1351" s="9" t="str">
        <f>IF(Input_1!A1344&lt;&gt;"",Input_1!A1344,"")</f>
        <v/>
      </c>
      <c r="B1351" s="9" t="str">
        <f>IF(Input_1!B1344&lt;&gt;"",Input_1!B1344,"")</f>
        <v/>
      </c>
      <c r="C1351" t="str">
        <f>IF(Input_1!D1344&lt;&gt;"",Input_1!D1344,"")</f>
        <v/>
      </c>
      <c r="D1351" s="9" t="str">
        <f>IF(Input_1!E1344&lt;&gt;"",Input_1!E1344,"")</f>
        <v/>
      </c>
      <c r="E1351" s="9" t="str">
        <f>IF(Input_1!F1344&lt;&gt;"",Input_1!F1344,"")</f>
        <v/>
      </c>
      <c r="F1351" s="9" t="str">
        <f>IF(Input_1!G1344&lt;&gt;"",Input_1!G1344,"")</f>
        <v/>
      </c>
      <c r="G1351" s="9" t="str">
        <f>IF(Input_1!I1344&lt;&gt;"",Input_1!I1344,"")</f>
        <v/>
      </c>
      <c r="H1351" s="9" t="str">
        <f t="shared" si="425"/>
        <v/>
      </c>
      <c r="I1351" s="9" t="str">
        <f t="array" ref="I1351">IFERROR(_xlfn.STDEV.S(IF(D1351:G1351&gt;=0,IF(D1351:G1351&lt;&gt;"",D1351:G1351,""))),"")</f>
        <v/>
      </c>
      <c r="J1351" s="2">
        <f t="shared" si="426"/>
        <v>0</v>
      </c>
      <c r="L1351" t="str">
        <f t="shared" si="427"/>
        <v/>
      </c>
      <c r="M1351" t="str">
        <f t="shared" si="424"/>
        <v/>
      </c>
      <c r="N1351" t="str">
        <f t="shared" si="428"/>
        <v/>
      </c>
      <c r="O1351" t="str">
        <f t="array" ref="O1351">IF(OR(L1351="",M1351=""),"",COUNT(IF($J$11:$J$2001=1,IF($C$11:$C$2001&gt;L1351,IF($C$11:$C$2001&lt;=M1351,IF($D$11:$G$2001&gt;=0,$J$11:$J$2001),""),""),""),""))</f>
        <v/>
      </c>
      <c r="P1351" s="9" t="str">
        <f t="array" ref="P1351">IFERROR(IF(OR(L1351="",M1351=""),"",AVERAGE(IF($J$11:$J$2001=1,IF($C$11:$C$2001&gt;L1351,IF($C$11:$C$2001&lt;=M1351,IF($D$11:$G$2001&gt;=0,$D$11:$G$2001)),"")))),"")</f>
        <v/>
      </c>
      <c r="Q1351" t="str">
        <f t="array" ref="Q1351">IFERROR(IF(OR(L1351="",M1351=""),"",_xlfn.STDEV.S(IF($J$11:$J$2001=1,IF($C$11:$C$2001&gt;L1351,IF($C$11:$C$2001&lt;=M1351,IF($D$11:$G$2001&gt;=0,$D$11:$G$2001))),""))),"")</f>
        <v/>
      </c>
      <c r="R1351" t="str">
        <f t="shared" si="429"/>
        <v/>
      </c>
      <c r="S1351" t="str">
        <f t="shared" si="430"/>
        <v/>
      </c>
      <c r="U1351" t="str">
        <f>IF(Input_1!L1344&lt;&gt;"",Input_1!L1344,"")</f>
        <v/>
      </c>
      <c r="V1351" s="9" t="str">
        <f>IF(Input_1!M1344&lt;&gt;"",Input_1!M1344,"")</f>
        <v/>
      </c>
      <c r="W1351" s="9" t="str">
        <f>IF(Input_1!N1344&lt;&gt;"",Input_1!N1344,"")</f>
        <v/>
      </c>
      <c r="X1351" s="9" t="str">
        <f>IF(Input_1!O1344&lt;&gt;"",Input_1!O1344,"")</f>
        <v/>
      </c>
      <c r="Y1351" s="9" t="str">
        <f>IF(Input_1!Q1344&lt;&gt;"",Input_1!Q1344,"")</f>
        <v/>
      </c>
      <c r="Z1351" s="9" t="str">
        <f t="shared" si="431"/>
        <v/>
      </c>
      <c r="AA1351" s="9" t="str">
        <f t="array" ref="AA1351">IFERROR(_xlfn.STDEV.S(IF(V1351:Y1351&gt;=0,IF(V1351:Y1351&lt;&gt;"",V1351:Y1351,""))),"")</f>
        <v/>
      </c>
      <c r="AB1351" s="2">
        <f t="shared" si="432"/>
        <v>0</v>
      </c>
      <c r="AD1351" t="str">
        <f t="shared" si="442"/>
        <v/>
      </c>
      <c r="AE1351" t="str">
        <f t="shared" si="433"/>
        <v/>
      </c>
      <c r="AF1351" t="str">
        <f t="shared" si="444"/>
        <v/>
      </c>
      <c r="AG1351" t="str">
        <f t="array" ref="AG1351">IF(OR(AD1351="",AE1351=""),"",COUNT(IF($AB$11:$AB$2001=1,IF($U$11:$U$2001&gt;AD1351,IF($U$11:$U$2001&lt;=AE1351,IF($V$11:$Y$2001&gt;=0,$AB$11:$AB$2001),""),""),""),""))</f>
        <v/>
      </c>
      <c r="AH1351" s="9" t="str">
        <f t="array" ref="AH1351">IF(AND(AD1351&lt;&gt;"",AE1351&lt;&gt;""),AVERAGE(IF($AB$11:$AB$2001=1,IF($U$11:$U$2001&gt;AD1351,IF($C$11:$C$2001&lt;=AE1351,$V$11:$Y$2001)))),"")</f>
        <v/>
      </c>
      <c r="AI1351" s="9" t="str">
        <f t="array" ref="AI1351">IF(AND(AD1351&lt;&gt;"",AE1351&lt;&gt;""),_xlfn.STDEV.S(IF($AB$11:$AB$2001=1,IF($U$11:$U$2001&gt;AD1351,IF($C$11:$C$2001&lt;=AE1351,$V$11:$Y$2001)))),"")</f>
        <v/>
      </c>
      <c r="AJ1351" t="str">
        <f t="shared" si="434"/>
        <v/>
      </c>
      <c r="AK1351" t="str">
        <f t="shared" si="435"/>
        <v/>
      </c>
      <c r="AM1351" t="str">
        <f>IF(Input_1!T1344&lt;&gt;"",Input_1!T1344,"")</f>
        <v/>
      </c>
      <c r="AN1351" s="9" t="str">
        <f>IF(Input_1!U1344&lt;&gt;"",Input_1!U1344,"")</f>
        <v/>
      </c>
      <c r="AO1351" s="9" t="str">
        <f>IF(Input_1!V1344&lt;&gt;"",Input_1!V1344,"")</f>
        <v/>
      </c>
      <c r="AP1351" s="9" t="str">
        <f>IF(Input_1!W1344&lt;&gt;"",Input_1!W1344,"")</f>
        <v/>
      </c>
      <c r="AQ1351" s="9" t="str">
        <f>IF(Input_1!Y1344&lt;&gt;"",Input_1!Y1344,"")</f>
        <v/>
      </c>
      <c r="AR1351" s="9" t="str">
        <f t="shared" si="436"/>
        <v/>
      </c>
      <c r="AS1351" s="9" t="str">
        <f t="array" ref="AS1351">IFERROR(_xlfn.STDEV.S(IF(AN1351:AQ1351&gt;=0,IF(AN1351:AQ1351&lt;&gt;"",AN1351:AQ1351,""))),"")</f>
        <v/>
      </c>
      <c r="AT1351" s="2">
        <f t="shared" si="437"/>
        <v>0</v>
      </c>
      <c r="AV1351" t="str">
        <f t="shared" si="443"/>
        <v/>
      </c>
      <c r="AW1351" t="str">
        <f t="shared" si="438"/>
        <v/>
      </c>
      <c r="AX1351" t="str">
        <f t="shared" si="439"/>
        <v/>
      </c>
      <c r="AY1351" t="str">
        <f t="array" ref="AY1351">IF(OR(AV1351="",AW1351=""),"",COUNT(IF($AT$11:$AT$2001=1,IF($AM$11:$AM$2001&gt;AV1351,IF($AM$11:$AM$2001&lt;=AW1351,IF($AN$11:$AQ$2001&gt;=0,$AT$11:$AT$2001),""),""),""),""))</f>
        <v/>
      </c>
      <c r="AZ1351" s="9" t="str">
        <f t="array" ref="AZ1351">IFERROR(IF(OR(AV1351="",AW1351=""),"",AVERAGE(IF($AT$11:$AT$2001=1,IF($AM$11:$AM$2001&gt;AV1351,IF($AM$11:$AM$2001&lt;=AW1351,IF($AN$11:$AQ$2001&gt;=0,$AN$11:$AQ$2001)),"")))),"")</f>
        <v/>
      </c>
      <c r="BA1351" s="9" t="str">
        <f t="array" ref="BA1351">IFERROR(IF(OR(AV1351="",AW1351=""),"",_xlfn.STDEV.S(IF($AT$11:$AT$2001=1,IF($AM$11:$AM$2001&gt;AV1351,IF($AM$11:$AM$2001&lt;=AW1351,IF($AN$11:$AQ$2001&gt;=0,$AN$11:$AQ$2001))),""))),"")</f>
        <v/>
      </c>
      <c r="BB1351" t="str">
        <f t="shared" si="440"/>
        <v/>
      </c>
      <c r="BC1351" t="str">
        <f t="shared" si="441"/>
        <v/>
      </c>
    </row>
    <row r="1352" spans="1:55" x14ac:dyDescent="0.35">
      <c r="A1352" s="9" t="str">
        <f>IF(Input_1!A1345&lt;&gt;"",Input_1!A1345,"")</f>
        <v/>
      </c>
      <c r="B1352" s="9" t="str">
        <f>IF(Input_1!B1345&lt;&gt;"",Input_1!B1345,"")</f>
        <v/>
      </c>
      <c r="C1352" t="str">
        <f>IF(Input_1!D1345&lt;&gt;"",Input_1!D1345,"")</f>
        <v/>
      </c>
      <c r="D1352" s="9" t="str">
        <f>IF(Input_1!E1345&lt;&gt;"",Input_1!E1345,"")</f>
        <v/>
      </c>
      <c r="E1352" s="9" t="str">
        <f>IF(Input_1!F1345&lt;&gt;"",Input_1!F1345,"")</f>
        <v/>
      </c>
      <c r="F1352" s="9" t="str">
        <f>IF(Input_1!G1345&lt;&gt;"",Input_1!G1345,"")</f>
        <v/>
      </c>
      <c r="G1352" s="9" t="str">
        <f>IF(Input_1!I1345&lt;&gt;"",Input_1!I1345,"")</f>
        <v/>
      </c>
      <c r="H1352" s="9" t="str">
        <f t="shared" si="425"/>
        <v/>
      </c>
      <c r="I1352" s="9" t="str">
        <f t="array" ref="I1352">IFERROR(_xlfn.STDEV.S(IF(D1352:G1352&gt;=0,IF(D1352:G1352&lt;&gt;"",D1352:G1352,""))),"")</f>
        <v/>
      </c>
      <c r="J1352" s="2">
        <f t="shared" si="426"/>
        <v>0</v>
      </c>
      <c r="L1352" t="str">
        <f t="shared" si="427"/>
        <v/>
      </c>
      <c r="M1352" t="str">
        <f t="shared" si="424"/>
        <v/>
      </c>
      <c r="N1352" t="str">
        <f t="shared" si="428"/>
        <v/>
      </c>
      <c r="O1352" t="str">
        <f t="array" ref="O1352">IF(OR(L1352="",M1352=""),"",COUNT(IF($J$11:$J$2001=1,IF($C$11:$C$2001&gt;L1352,IF($C$11:$C$2001&lt;=M1352,IF($D$11:$G$2001&gt;=0,$J$11:$J$2001),""),""),""),""))</f>
        <v/>
      </c>
      <c r="P1352" s="9" t="str">
        <f t="array" ref="P1352">IFERROR(IF(OR(L1352="",M1352=""),"",AVERAGE(IF($J$11:$J$2001=1,IF($C$11:$C$2001&gt;L1352,IF($C$11:$C$2001&lt;=M1352,IF($D$11:$G$2001&gt;=0,$D$11:$G$2001)),"")))),"")</f>
        <v/>
      </c>
      <c r="Q1352" t="str">
        <f t="array" ref="Q1352">IFERROR(IF(OR(L1352="",M1352=""),"",_xlfn.STDEV.S(IF($J$11:$J$2001=1,IF($C$11:$C$2001&gt;L1352,IF($C$11:$C$2001&lt;=M1352,IF($D$11:$G$2001&gt;=0,$D$11:$G$2001))),""))),"")</f>
        <v/>
      </c>
      <c r="R1352" t="str">
        <f t="shared" si="429"/>
        <v/>
      </c>
      <c r="S1352" t="str">
        <f t="shared" si="430"/>
        <v/>
      </c>
      <c r="U1352" t="str">
        <f>IF(Input_1!L1345&lt;&gt;"",Input_1!L1345,"")</f>
        <v/>
      </c>
      <c r="V1352" s="9" t="str">
        <f>IF(Input_1!M1345&lt;&gt;"",Input_1!M1345,"")</f>
        <v/>
      </c>
      <c r="W1352" s="9" t="str">
        <f>IF(Input_1!N1345&lt;&gt;"",Input_1!N1345,"")</f>
        <v/>
      </c>
      <c r="X1352" s="9" t="str">
        <f>IF(Input_1!O1345&lt;&gt;"",Input_1!O1345,"")</f>
        <v/>
      </c>
      <c r="Y1352" s="9" t="str">
        <f>IF(Input_1!Q1345&lt;&gt;"",Input_1!Q1345,"")</f>
        <v/>
      </c>
      <c r="Z1352" s="9" t="str">
        <f t="shared" si="431"/>
        <v/>
      </c>
      <c r="AA1352" s="9" t="str">
        <f t="array" ref="AA1352">IFERROR(_xlfn.STDEV.S(IF(V1352:Y1352&gt;=0,IF(V1352:Y1352&lt;&gt;"",V1352:Y1352,""))),"")</f>
        <v/>
      </c>
      <c r="AB1352" s="2">
        <f t="shared" si="432"/>
        <v>0</v>
      </c>
      <c r="AD1352" t="str">
        <f t="shared" si="442"/>
        <v/>
      </c>
      <c r="AE1352" t="str">
        <f t="shared" si="433"/>
        <v/>
      </c>
      <c r="AF1352" t="str">
        <f t="shared" si="444"/>
        <v/>
      </c>
      <c r="AG1352" t="str">
        <f t="array" ref="AG1352">IF(OR(AD1352="",AE1352=""),"",COUNT(IF($AB$11:$AB$2001=1,IF($U$11:$U$2001&gt;AD1352,IF($U$11:$U$2001&lt;=AE1352,IF($V$11:$Y$2001&gt;=0,$AB$11:$AB$2001),""),""),""),""))</f>
        <v/>
      </c>
      <c r="AH1352" s="9" t="str">
        <f t="array" ref="AH1352">IF(AND(AD1352&lt;&gt;"",AE1352&lt;&gt;""),AVERAGE(IF($AB$11:$AB$2001=1,IF($U$11:$U$2001&gt;AD1352,IF($C$11:$C$2001&lt;=AE1352,$V$11:$Y$2001)))),"")</f>
        <v/>
      </c>
      <c r="AI1352" s="9" t="str">
        <f t="array" ref="AI1352">IF(AND(AD1352&lt;&gt;"",AE1352&lt;&gt;""),_xlfn.STDEV.S(IF($AB$11:$AB$2001=1,IF($U$11:$U$2001&gt;AD1352,IF($C$11:$C$2001&lt;=AE1352,$V$11:$Y$2001)))),"")</f>
        <v/>
      </c>
      <c r="AJ1352" t="str">
        <f t="shared" si="434"/>
        <v/>
      </c>
      <c r="AK1352" t="str">
        <f t="shared" si="435"/>
        <v/>
      </c>
      <c r="AM1352" t="str">
        <f>IF(Input_1!T1345&lt;&gt;"",Input_1!T1345,"")</f>
        <v/>
      </c>
      <c r="AN1352" s="9" t="str">
        <f>IF(Input_1!U1345&lt;&gt;"",Input_1!U1345,"")</f>
        <v/>
      </c>
      <c r="AO1352" s="9" t="str">
        <f>IF(Input_1!V1345&lt;&gt;"",Input_1!V1345,"")</f>
        <v/>
      </c>
      <c r="AP1352" s="9" t="str">
        <f>IF(Input_1!W1345&lt;&gt;"",Input_1!W1345,"")</f>
        <v/>
      </c>
      <c r="AQ1352" s="9" t="str">
        <f>IF(Input_1!Y1345&lt;&gt;"",Input_1!Y1345,"")</f>
        <v/>
      </c>
      <c r="AR1352" s="9" t="str">
        <f t="shared" si="436"/>
        <v/>
      </c>
      <c r="AS1352" s="9" t="str">
        <f t="array" ref="AS1352">IFERROR(_xlfn.STDEV.S(IF(AN1352:AQ1352&gt;=0,IF(AN1352:AQ1352&lt;&gt;"",AN1352:AQ1352,""))),"")</f>
        <v/>
      </c>
      <c r="AT1352" s="2">
        <f t="shared" si="437"/>
        <v>0</v>
      </c>
      <c r="AV1352" t="str">
        <f t="shared" si="443"/>
        <v/>
      </c>
      <c r="AW1352" t="str">
        <f t="shared" si="438"/>
        <v/>
      </c>
      <c r="AX1352" t="str">
        <f t="shared" si="439"/>
        <v/>
      </c>
      <c r="AY1352" t="str">
        <f t="array" ref="AY1352">IF(OR(AV1352="",AW1352=""),"",COUNT(IF($AT$11:$AT$2001=1,IF($AM$11:$AM$2001&gt;AV1352,IF($AM$11:$AM$2001&lt;=AW1352,IF($AN$11:$AQ$2001&gt;=0,$AT$11:$AT$2001),""),""),""),""))</f>
        <v/>
      </c>
      <c r="AZ1352" s="9" t="str">
        <f t="array" ref="AZ1352">IFERROR(IF(OR(AV1352="",AW1352=""),"",AVERAGE(IF($AT$11:$AT$2001=1,IF($AM$11:$AM$2001&gt;AV1352,IF($AM$11:$AM$2001&lt;=AW1352,IF($AN$11:$AQ$2001&gt;=0,$AN$11:$AQ$2001)),"")))),"")</f>
        <v/>
      </c>
      <c r="BA1352" s="9" t="str">
        <f t="array" ref="BA1352">IFERROR(IF(OR(AV1352="",AW1352=""),"",_xlfn.STDEV.S(IF($AT$11:$AT$2001=1,IF($AM$11:$AM$2001&gt;AV1352,IF($AM$11:$AM$2001&lt;=AW1352,IF($AN$11:$AQ$2001&gt;=0,$AN$11:$AQ$2001))),""))),"")</f>
        <v/>
      </c>
      <c r="BB1352" t="str">
        <f t="shared" si="440"/>
        <v/>
      </c>
      <c r="BC1352" t="str">
        <f t="shared" si="441"/>
        <v/>
      </c>
    </row>
    <row r="1353" spans="1:55" x14ac:dyDescent="0.35">
      <c r="A1353" s="9" t="str">
        <f>IF(Input_1!A1346&lt;&gt;"",Input_1!A1346,"")</f>
        <v/>
      </c>
      <c r="B1353" s="9" t="str">
        <f>IF(Input_1!B1346&lt;&gt;"",Input_1!B1346,"")</f>
        <v/>
      </c>
      <c r="C1353" t="str">
        <f>IF(Input_1!D1346&lt;&gt;"",Input_1!D1346,"")</f>
        <v/>
      </c>
      <c r="D1353" s="9" t="str">
        <f>IF(Input_1!E1346&lt;&gt;"",Input_1!E1346,"")</f>
        <v/>
      </c>
      <c r="E1353" s="9" t="str">
        <f>IF(Input_1!F1346&lt;&gt;"",Input_1!F1346,"")</f>
        <v/>
      </c>
      <c r="F1353" s="9" t="str">
        <f>IF(Input_1!G1346&lt;&gt;"",Input_1!G1346,"")</f>
        <v/>
      </c>
      <c r="G1353" s="9" t="str">
        <f>IF(Input_1!I1346&lt;&gt;"",Input_1!I1346,"")</f>
        <v/>
      </c>
      <c r="H1353" s="9" t="str">
        <f t="shared" si="425"/>
        <v/>
      </c>
      <c r="I1353" s="9" t="str">
        <f t="array" ref="I1353">IFERROR(_xlfn.STDEV.S(IF(D1353:G1353&gt;=0,IF(D1353:G1353&lt;&gt;"",D1353:G1353,""))),"")</f>
        <v/>
      </c>
      <c r="J1353" s="2">
        <f t="shared" si="426"/>
        <v>0</v>
      </c>
      <c r="L1353" t="str">
        <f t="shared" si="427"/>
        <v/>
      </c>
      <c r="M1353" t="str">
        <f t="shared" si="424"/>
        <v/>
      </c>
      <c r="N1353" t="str">
        <f t="shared" si="428"/>
        <v/>
      </c>
      <c r="O1353" t="str">
        <f t="array" ref="O1353">IF(OR(L1353="",M1353=""),"",COUNT(IF($J$11:$J$2001=1,IF($C$11:$C$2001&gt;L1353,IF($C$11:$C$2001&lt;=M1353,IF($D$11:$G$2001&gt;=0,$J$11:$J$2001),""),""),""),""))</f>
        <v/>
      </c>
      <c r="P1353" s="9" t="str">
        <f t="array" ref="P1353">IFERROR(IF(OR(L1353="",M1353=""),"",AVERAGE(IF($J$11:$J$2001=1,IF($C$11:$C$2001&gt;L1353,IF($C$11:$C$2001&lt;=M1353,IF($D$11:$G$2001&gt;=0,$D$11:$G$2001)),"")))),"")</f>
        <v/>
      </c>
      <c r="Q1353" t="str">
        <f t="array" ref="Q1353">IFERROR(IF(OR(L1353="",M1353=""),"",_xlfn.STDEV.S(IF($J$11:$J$2001=1,IF($C$11:$C$2001&gt;L1353,IF($C$11:$C$2001&lt;=M1353,IF($D$11:$G$2001&gt;=0,$D$11:$G$2001))),""))),"")</f>
        <v/>
      </c>
      <c r="R1353" t="str">
        <f t="shared" si="429"/>
        <v/>
      </c>
      <c r="S1353" t="str">
        <f t="shared" si="430"/>
        <v/>
      </c>
      <c r="U1353" t="str">
        <f>IF(Input_1!L1346&lt;&gt;"",Input_1!L1346,"")</f>
        <v/>
      </c>
      <c r="V1353" s="9" t="str">
        <f>IF(Input_1!M1346&lt;&gt;"",Input_1!M1346,"")</f>
        <v/>
      </c>
      <c r="W1353" s="9" t="str">
        <f>IF(Input_1!N1346&lt;&gt;"",Input_1!N1346,"")</f>
        <v/>
      </c>
      <c r="X1353" s="9" t="str">
        <f>IF(Input_1!O1346&lt;&gt;"",Input_1!O1346,"")</f>
        <v/>
      </c>
      <c r="Y1353" s="9" t="str">
        <f>IF(Input_1!Q1346&lt;&gt;"",Input_1!Q1346,"")</f>
        <v/>
      </c>
      <c r="Z1353" s="9" t="str">
        <f t="shared" si="431"/>
        <v/>
      </c>
      <c r="AA1353" s="9" t="str">
        <f t="array" ref="AA1353">IFERROR(_xlfn.STDEV.S(IF(V1353:Y1353&gt;=0,IF(V1353:Y1353&lt;&gt;"",V1353:Y1353,""))),"")</f>
        <v/>
      </c>
      <c r="AB1353" s="2">
        <f t="shared" si="432"/>
        <v>0</v>
      </c>
      <c r="AD1353" t="str">
        <f t="shared" si="442"/>
        <v/>
      </c>
      <c r="AE1353" t="str">
        <f t="shared" si="433"/>
        <v/>
      </c>
      <c r="AF1353" t="str">
        <f t="shared" si="444"/>
        <v/>
      </c>
      <c r="AG1353" t="str">
        <f t="array" ref="AG1353">IF(OR(AD1353="",AE1353=""),"",COUNT(IF($AB$11:$AB$2001=1,IF($U$11:$U$2001&gt;AD1353,IF($U$11:$U$2001&lt;=AE1353,IF($V$11:$Y$2001&gt;=0,$AB$11:$AB$2001),""),""),""),""))</f>
        <v/>
      </c>
      <c r="AH1353" s="9" t="str">
        <f t="array" ref="AH1353">IF(AND(AD1353&lt;&gt;"",AE1353&lt;&gt;""),AVERAGE(IF($AB$11:$AB$2001=1,IF($U$11:$U$2001&gt;AD1353,IF($C$11:$C$2001&lt;=AE1353,$V$11:$Y$2001)))),"")</f>
        <v/>
      </c>
      <c r="AI1353" s="9" t="str">
        <f t="array" ref="AI1353">IF(AND(AD1353&lt;&gt;"",AE1353&lt;&gt;""),_xlfn.STDEV.S(IF($AB$11:$AB$2001=1,IF($U$11:$U$2001&gt;AD1353,IF($C$11:$C$2001&lt;=AE1353,$V$11:$Y$2001)))),"")</f>
        <v/>
      </c>
      <c r="AJ1353" t="str">
        <f t="shared" si="434"/>
        <v/>
      </c>
      <c r="AK1353" t="str">
        <f t="shared" si="435"/>
        <v/>
      </c>
      <c r="AM1353" t="str">
        <f>IF(Input_1!T1346&lt;&gt;"",Input_1!T1346,"")</f>
        <v/>
      </c>
      <c r="AN1353" s="9" t="str">
        <f>IF(Input_1!U1346&lt;&gt;"",Input_1!U1346,"")</f>
        <v/>
      </c>
      <c r="AO1353" s="9" t="str">
        <f>IF(Input_1!V1346&lt;&gt;"",Input_1!V1346,"")</f>
        <v/>
      </c>
      <c r="AP1353" s="9" t="str">
        <f>IF(Input_1!W1346&lt;&gt;"",Input_1!W1346,"")</f>
        <v/>
      </c>
      <c r="AQ1353" s="9" t="str">
        <f>IF(Input_1!Y1346&lt;&gt;"",Input_1!Y1346,"")</f>
        <v/>
      </c>
      <c r="AR1353" s="9" t="str">
        <f t="shared" si="436"/>
        <v/>
      </c>
      <c r="AS1353" s="9" t="str">
        <f t="array" ref="AS1353">IFERROR(_xlfn.STDEV.S(IF(AN1353:AQ1353&gt;=0,IF(AN1353:AQ1353&lt;&gt;"",AN1353:AQ1353,""))),"")</f>
        <v/>
      </c>
      <c r="AT1353" s="2">
        <f t="shared" si="437"/>
        <v>0</v>
      </c>
      <c r="AV1353" t="str">
        <f t="shared" si="443"/>
        <v/>
      </c>
      <c r="AW1353" t="str">
        <f t="shared" si="438"/>
        <v/>
      </c>
      <c r="AX1353" t="str">
        <f t="shared" si="439"/>
        <v/>
      </c>
      <c r="AY1353" t="str">
        <f t="array" ref="AY1353">IF(OR(AV1353="",AW1353=""),"",COUNT(IF($AT$11:$AT$2001=1,IF($AM$11:$AM$2001&gt;AV1353,IF($AM$11:$AM$2001&lt;=AW1353,IF($AN$11:$AQ$2001&gt;=0,$AT$11:$AT$2001),""),""),""),""))</f>
        <v/>
      </c>
      <c r="AZ1353" s="9" t="str">
        <f t="array" ref="AZ1353">IFERROR(IF(OR(AV1353="",AW1353=""),"",AVERAGE(IF($AT$11:$AT$2001=1,IF($AM$11:$AM$2001&gt;AV1353,IF($AM$11:$AM$2001&lt;=AW1353,IF($AN$11:$AQ$2001&gt;=0,$AN$11:$AQ$2001)),"")))),"")</f>
        <v/>
      </c>
      <c r="BA1353" s="9" t="str">
        <f t="array" ref="BA1353">IFERROR(IF(OR(AV1353="",AW1353=""),"",_xlfn.STDEV.S(IF($AT$11:$AT$2001=1,IF($AM$11:$AM$2001&gt;AV1353,IF($AM$11:$AM$2001&lt;=AW1353,IF($AN$11:$AQ$2001&gt;=0,$AN$11:$AQ$2001))),""))),"")</f>
        <v/>
      </c>
      <c r="BB1353" t="str">
        <f t="shared" si="440"/>
        <v/>
      </c>
      <c r="BC1353" t="str">
        <f t="shared" si="441"/>
        <v/>
      </c>
    </row>
    <row r="1354" spans="1:55" x14ac:dyDescent="0.35">
      <c r="A1354" s="9" t="str">
        <f>IF(Input_1!A1347&lt;&gt;"",Input_1!A1347,"")</f>
        <v/>
      </c>
      <c r="B1354" s="9" t="str">
        <f>IF(Input_1!B1347&lt;&gt;"",Input_1!B1347,"")</f>
        <v/>
      </c>
      <c r="C1354" t="str">
        <f>IF(Input_1!D1347&lt;&gt;"",Input_1!D1347,"")</f>
        <v/>
      </c>
      <c r="D1354" s="9" t="str">
        <f>IF(Input_1!E1347&lt;&gt;"",Input_1!E1347,"")</f>
        <v/>
      </c>
      <c r="E1354" s="9" t="str">
        <f>IF(Input_1!F1347&lt;&gt;"",Input_1!F1347,"")</f>
        <v/>
      </c>
      <c r="F1354" s="9" t="str">
        <f>IF(Input_1!G1347&lt;&gt;"",Input_1!G1347,"")</f>
        <v/>
      </c>
      <c r="G1354" s="9" t="str">
        <f>IF(Input_1!I1347&lt;&gt;"",Input_1!I1347,"")</f>
        <v/>
      </c>
      <c r="H1354" s="9" t="str">
        <f t="shared" si="425"/>
        <v/>
      </c>
      <c r="I1354" s="9" t="str">
        <f t="array" ref="I1354">IFERROR(_xlfn.STDEV.S(IF(D1354:G1354&gt;=0,IF(D1354:G1354&lt;&gt;"",D1354:G1354,""))),"")</f>
        <v/>
      </c>
      <c r="J1354" s="2">
        <f t="shared" si="426"/>
        <v>0</v>
      </c>
      <c r="L1354" t="str">
        <f t="shared" si="427"/>
        <v/>
      </c>
      <c r="M1354" t="str">
        <f t="shared" si="424"/>
        <v/>
      </c>
      <c r="N1354" t="str">
        <f t="shared" si="428"/>
        <v/>
      </c>
      <c r="O1354" t="str">
        <f t="array" ref="O1354">IF(OR(L1354="",M1354=""),"",COUNT(IF($J$11:$J$2001=1,IF($C$11:$C$2001&gt;L1354,IF($C$11:$C$2001&lt;=M1354,IF($D$11:$G$2001&gt;=0,$J$11:$J$2001),""),""),""),""))</f>
        <v/>
      </c>
      <c r="P1354" s="9" t="str">
        <f t="array" ref="P1354">IFERROR(IF(OR(L1354="",M1354=""),"",AVERAGE(IF($J$11:$J$2001=1,IF($C$11:$C$2001&gt;L1354,IF($C$11:$C$2001&lt;=M1354,IF($D$11:$G$2001&gt;=0,$D$11:$G$2001)),"")))),"")</f>
        <v/>
      </c>
      <c r="Q1354" t="str">
        <f t="array" ref="Q1354">IFERROR(IF(OR(L1354="",M1354=""),"",_xlfn.STDEV.S(IF($J$11:$J$2001=1,IF($C$11:$C$2001&gt;L1354,IF($C$11:$C$2001&lt;=M1354,IF($D$11:$G$2001&gt;=0,$D$11:$G$2001))),""))),"")</f>
        <v/>
      </c>
      <c r="R1354" t="str">
        <f t="shared" si="429"/>
        <v/>
      </c>
      <c r="S1354" t="str">
        <f t="shared" si="430"/>
        <v/>
      </c>
      <c r="U1354" t="str">
        <f>IF(Input_1!L1347&lt;&gt;"",Input_1!L1347,"")</f>
        <v/>
      </c>
      <c r="V1354" s="9" t="str">
        <f>IF(Input_1!M1347&lt;&gt;"",Input_1!M1347,"")</f>
        <v/>
      </c>
      <c r="W1354" s="9" t="str">
        <f>IF(Input_1!N1347&lt;&gt;"",Input_1!N1347,"")</f>
        <v/>
      </c>
      <c r="X1354" s="9" t="str">
        <f>IF(Input_1!O1347&lt;&gt;"",Input_1!O1347,"")</f>
        <v/>
      </c>
      <c r="Y1354" s="9" t="str">
        <f>IF(Input_1!Q1347&lt;&gt;"",Input_1!Q1347,"")</f>
        <v/>
      </c>
      <c r="Z1354" s="9" t="str">
        <f t="shared" si="431"/>
        <v/>
      </c>
      <c r="AA1354" s="9" t="str">
        <f t="array" ref="AA1354">IFERROR(_xlfn.STDEV.S(IF(V1354:Y1354&gt;=0,IF(V1354:Y1354&lt;&gt;"",V1354:Y1354,""))),"")</f>
        <v/>
      </c>
      <c r="AB1354" s="2">
        <f t="shared" si="432"/>
        <v>0</v>
      </c>
      <c r="AD1354" t="str">
        <f t="shared" si="442"/>
        <v/>
      </c>
      <c r="AE1354" t="str">
        <f t="shared" si="433"/>
        <v/>
      </c>
      <c r="AF1354" t="str">
        <f t="shared" si="444"/>
        <v/>
      </c>
      <c r="AG1354" t="str">
        <f t="array" ref="AG1354">IF(OR(AD1354="",AE1354=""),"",COUNT(IF($AB$11:$AB$2001=1,IF($U$11:$U$2001&gt;AD1354,IF($U$11:$U$2001&lt;=AE1354,IF($V$11:$Y$2001&gt;=0,$AB$11:$AB$2001),""),""),""),""))</f>
        <v/>
      </c>
      <c r="AH1354" s="9" t="str">
        <f t="array" ref="AH1354">IF(AND(AD1354&lt;&gt;"",AE1354&lt;&gt;""),AVERAGE(IF($AB$11:$AB$2001=1,IF($U$11:$U$2001&gt;AD1354,IF($C$11:$C$2001&lt;=AE1354,$V$11:$Y$2001)))),"")</f>
        <v/>
      </c>
      <c r="AI1354" s="9" t="str">
        <f t="array" ref="AI1354">IF(AND(AD1354&lt;&gt;"",AE1354&lt;&gt;""),_xlfn.STDEV.S(IF($AB$11:$AB$2001=1,IF($U$11:$U$2001&gt;AD1354,IF($C$11:$C$2001&lt;=AE1354,$V$11:$Y$2001)))),"")</f>
        <v/>
      </c>
      <c r="AJ1354" t="str">
        <f t="shared" si="434"/>
        <v/>
      </c>
      <c r="AK1354" t="str">
        <f t="shared" si="435"/>
        <v/>
      </c>
      <c r="AM1354" t="str">
        <f>IF(Input_1!T1347&lt;&gt;"",Input_1!T1347,"")</f>
        <v/>
      </c>
      <c r="AN1354" s="9" t="str">
        <f>IF(Input_1!U1347&lt;&gt;"",Input_1!U1347,"")</f>
        <v/>
      </c>
      <c r="AO1354" s="9" t="str">
        <f>IF(Input_1!V1347&lt;&gt;"",Input_1!V1347,"")</f>
        <v/>
      </c>
      <c r="AP1354" s="9" t="str">
        <f>IF(Input_1!W1347&lt;&gt;"",Input_1!W1347,"")</f>
        <v/>
      </c>
      <c r="AQ1354" s="9" t="str">
        <f>IF(Input_1!Y1347&lt;&gt;"",Input_1!Y1347,"")</f>
        <v/>
      </c>
      <c r="AR1354" s="9" t="str">
        <f t="shared" si="436"/>
        <v/>
      </c>
      <c r="AS1354" s="9" t="str">
        <f t="array" ref="AS1354">IFERROR(_xlfn.STDEV.S(IF(AN1354:AQ1354&gt;=0,IF(AN1354:AQ1354&lt;&gt;"",AN1354:AQ1354,""))),"")</f>
        <v/>
      </c>
      <c r="AT1354" s="2">
        <f t="shared" si="437"/>
        <v>0</v>
      </c>
      <c r="AV1354" t="str">
        <f t="shared" si="443"/>
        <v/>
      </c>
      <c r="AW1354" t="str">
        <f t="shared" si="438"/>
        <v/>
      </c>
      <c r="AX1354" t="str">
        <f t="shared" si="439"/>
        <v/>
      </c>
      <c r="AY1354" t="str">
        <f t="array" ref="AY1354">IF(OR(AV1354="",AW1354=""),"",COUNT(IF($AT$11:$AT$2001=1,IF($AM$11:$AM$2001&gt;AV1354,IF($AM$11:$AM$2001&lt;=AW1354,IF($AN$11:$AQ$2001&gt;=0,$AT$11:$AT$2001),""),""),""),""))</f>
        <v/>
      </c>
      <c r="AZ1354" s="9" t="str">
        <f t="array" ref="AZ1354">IFERROR(IF(OR(AV1354="",AW1354=""),"",AVERAGE(IF($AT$11:$AT$2001=1,IF($AM$11:$AM$2001&gt;AV1354,IF($AM$11:$AM$2001&lt;=AW1354,IF($AN$11:$AQ$2001&gt;=0,$AN$11:$AQ$2001)),"")))),"")</f>
        <v/>
      </c>
      <c r="BA1354" s="9" t="str">
        <f t="array" ref="BA1354">IFERROR(IF(OR(AV1354="",AW1354=""),"",_xlfn.STDEV.S(IF($AT$11:$AT$2001=1,IF($AM$11:$AM$2001&gt;AV1354,IF($AM$11:$AM$2001&lt;=AW1354,IF($AN$11:$AQ$2001&gt;=0,$AN$11:$AQ$2001))),""))),"")</f>
        <v/>
      </c>
      <c r="BB1354" t="str">
        <f t="shared" si="440"/>
        <v/>
      </c>
      <c r="BC1354" t="str">
        <f t="shared" si="441"/>
        <v/>
      </c>
    </row>
    <row r="1355" spans="1:55" x14ac:dyDescent="0.35">
      <c r="A1355" s="9" t="str">
        <f>IF(Input_1!A1348&lt;&gt;"",Input_1!A1348,"")</f>
        <v/>
      </c>
      <c r="B1355" s="9" t="str">
        <f>IF(Input_1!B1348&lt;&gt;"",Input_1!B1348,"")</f>
        <v/>
      </c>
      <c r="C1355" t="str">
        <f>IF(Input_1!D1348&lt;&gt;"",Input_1!D1348,"")</f>
        <v/>
      </c>
      <c r="D1355" s="9" t="str">
        <f>IF(Input_1!E1348&lt;&gt;"",Input_1!E1348,"")</f>
        <v/>
      </c>
      <c r="E1355" s="9" t="str">
        <f>IF(Input_1!F1348&lt;&gt;"",Input_1!F1348,"")</f>
        <v/>
      </c>
      <c r="F1355" s="9" t="str">
        <f>IF(Input_1!G1348&lt;&gt;"",Input_1!G1348,"")</f>
        <v/>
      </c>
      <c r="G1355" s="9" t="str">
        <f>IF(Input_1!I1348&lt;&gt;"",Input_1!I1348,"")</f>
        <v/>
      </c>
      <c r="H1355" s="9" t="str">
        <f t="shared" si="425"/>
        <v/>
      </c>
      <c r="I1355" s="9" t="str">
        <f t="array" ref="I1355">IFERROR(_xlfn.STDEV.S(IF(D1355:G1355&gt;=0,IF(D1355:G1355&lt;&gt;"",D1355:G1355,""))),"")</f>
        <v/>
      </c>
      <c r="J1355" s="2">
        <f t="shared" si="426"/>
        <v>0</v>
      </c>
      <c r="L1355" t="str">
        <f t="shared" si="427"/>
        <v/>
      </c>
      <c r="M1355" t="str">
        <f t="shared" ref="M1355:M1418" si="445">IF(L1355="","",IF(L1355+(2*$N$8)&gt;$F$4,$F$4,L1355+$N$8))</f>
        <v/>
      </c>
      <c r="N1355" t="str">
        <f t="shared" si="428"/>
        <v/>
      </c>
      <c r="O1355" t="str">
        <f t="array" ref="O1355">IF(OR(L1355="",M1355=""),"",COUNT(IF($J$11:$J$2001=1,IF($C$11:$C$2001&gt;L1355,IF($C$11:$C$2001&lt;=M1355,IF($D$11:$G$2001&gt;=0,$J$11:$J$2001),""),""),""),""))</f>
        <v/>
      </c>
      <c r="P1355" s="9" t="str">
        <f t="array" ref="P1355">IFERROR(IF(OR(L1355="",M1355=""),"",AVERAGE(IF($J$11:$J$2001=1,IF($C$11:$C$2001&gt;L1355,IF($C$11:$C$2001&lt;=M1355,IF($D$11:$G$2001&gt;=0,$D$11:$G$2001)),"")))),"")</f>
        <v/>
      </c>
      <c r="Q1355" t="str">
        <f t="array" ref="Q1355">IFERROR(IF(OR(L1355="",M1355=""),"",_xlfn.STDEV.S(IF($J$11:$J$2001=1,IF($C$11:$C$2001&gt;L1355,IF($C$11:$C$2001&lt;=M1355,IF($D$11:$G$2001&gt;=0,$D$11:$G$2001))),""))),"")</f>
        <v/>
      </c>
      <c r="R1355" t="str">
        <f t="shared" si="429"/>
        <v/>
      </c>
      <c r="S1355" t="str">
        <f t="shared" si="430"/>
        <v/>
      </c>
      <c r="U1355" t="str">
        <f>IF(Input_1!L1348&lt;&gt;"",Input_1!L1348,"")</f>
        <v/>
      </c>
      <c r="V1355" s="9" t="str">
        <f>IF(Input_1!M1348&lt;&gt;"",Input_1!M1348,"")</f>
        <v/>
      </c>
      <c r="W1355" s="9" t="str">
        <f>IF(Input_1!N1348&lt;&gt;"",Input_1!N1348,"")</f>
        <v/>
      </c>
      <c r="X1355" s="9" t="str">
        <f>IF(Input_1!O1348&lt;&gt;"",Input_1!O1348,"")</f>
        <v/>
      </c>
      <c r="Y1355" s="9" t="str">
        <f>IF(Input_1!Q1348&lt;&gt;"",Input_1!Q1348,"")</f>
        <v/>
      </c>
      <c r="Z1355" s="9" t="str">
        <f t="shared" si="431"/>
        <v/>
      </c>
      <c r="AA1355" s="9" t="str">
        <f t="array" ref="AA1355">IFERROR(_xlfn.STDEV.S(IF(V1355:Y1355&gt;=0,IF(V1355:Y1355&lt;&gt;"",V1355:Y1355,""))),"")</f>
        <v/>
      </c>
      <c r="AB1355" s="2">
        <f t="shared" si="432"/>
        <v>0</v>
      </c>
      <c r="AD1355" t="str">
        <f t="shared" si="442"/>
        <v/>
      </c>
      <c r="AE1355" t="str">
        <f t="shared" si="433"/>
        <v/>
      </c>
      <c r="AF1355" t="str">
        <f t="shared" si="444"/>
        <v/>
      </c>
      <c r="AG1355" t="str">
        <f t="array" ref="AG1355">IF(OR(AD1355="",AE1355=""),"",COUNT(IF($AB$11:$AB$2001=1,IF($U$11:$U$2001&gt;AD1355,IF($U$11:$U$2001&lt;=AE1355,IF($V$11:$Y$2001&gt;=0,$AB$11:$AB$2001),""),""),""),""))</f>
        <v/>
      </c>
      <c r="AH1355" s="9" t="str">
        <f t="array" ref="AH1355">IF(AND(AD1355&lt;&gt;"",AE1355&lt;&gt;""),AVERAGE(IF($AB$11:$AB$2001=1,IF($U$11:$U$2001&gt;AD1355,IF($C$11:$C$2001&lt;=AE1355,$V$11:$Y$2001)))),"")</f>
        <v/>
      </c>
      <c r="AI1355" s="9" t="str">
        <f t="array" ref="AI1355">IF(AND(AD1355&lt;&gt;"",AE1355&lt;&gt;""),_xlfn.STDEV.S(IF($AB$11:$AB$2001=1,IF($U$11:$U$2001&gt;AD1355,IF($C$11:$C$2001&lt;=AE1355,$V$11:$Y$2001)))),"")</f>
        <v/>
      </c>
      <c r="AJ1355" t="str">
        <f t="shared" si="434"/>
        <v/>
      </c>
      <c r="AK1355" t="str">
        <f t="shared" si="435"/>
        <v/>
      </c>
      <c r="AM1355" t="str">
        <f>IF(Input_1!T1348&lt;&gt;"",Input_1!T1348,"")</f>
        <v/>
      </c>
      <c r="AN1355" s="9" t="str">
        <f>IF(Input_1!U1348&lt;&gt;"",Input_1!U1348,"")</f>
        <v/>
      </c>
      <c r="AO1355" s="9" t="str">
        <f>IF(Input_1!V1348&lt;&gt;"",Input_1!V1348,"")</f>
        <v/>
      </c>
      <c r="AP1355" s="9" t="str">
        <f>IF(Input_1!W1348&lt;&gt;"",Input_1!W1348,"")</f>
        <v/>
      </c>
      <c r="AQ1355" s="9" t="str">
        <f>IF(Input_1!Y1348&lt;&gt;"",Input_1!Y1348,"")</f>
        <v/>
      </c>
      <c r="AR1355" s="9" t="str">
        <f t="shared" si="436"/>
        <v/>
      </c>
      <c r="AS1355" s="9" t="str">
        <f t="array" ref="AS1355">IFERROR(_xlfn.STDEV.S(IF(AN1355:AQ1355&gt;=0,IF(AN1355:AQ1355&lt;&gt;"",AN1355:AQ1355,""))),"")</f>
        <v/>
      </c>
      <c r="AT1355" s="2">
        <f t="shared" si="437"/>
        <v>0</v>
      </c>
      <c r="AV1355" t="str">
        <f t="shared" si="443"/>
        <v/>
      </c>
      <c r="AW1355" t="str">
        <f t="shared" si="438"/>
        <v/>
      </c>
      <c r="AX1355" t="str">
        <f t="shared" si="439"/>
        <v/>
      </c>
      <c r="AY1355" t="str">
        <f t="array" ref="AY1355">IF(OR(AV1355="",AW1355=""),"",COUNT(IF($AT$11:$AT$2001=1,IF($AM$11:$AM$2001&gt;AV1355,IF($AM$11:$AM$2001&lt;=AW1355,IF($AN$11:$AQ$2001&gt;=0,$AT$11:$AT$2001),""),""),""),""))</f>
        <v/>
      </c>
      <c r="AZ1355" s="9" t="str">
        <f t="array" ref="AZ1355">IFERROR(IF(OR(AV1355="",AW1355=""),"",AVERAGE(IF($AT$11:$AT$2001=1,IF($AM$11:$AM$2001&gt;AV1355,IF($AM$11:$AM$2001&lt;=AW1355,IF($AN$11:$AQ$2001&gt;=0,$AN$11:$AQ$2001)),"")))),"")</f>
        <v/>
      </c>
      <c r="BA1355" s="9" t="str">
        <f t="array" ref="BA1355">IFERROR(IF(OR(AV1355="",AW1355=""),"",_xlfn.STDEV.S(IF($AT$11:$AT$2001=1,IF($AM$11:$AM$2001&gt;AV1355,IF($AM$11:$AM$2001&lt;=AW1355,IF($AN$11:$AQ$2001&gt;=0,$AN$11:$AQ$2001))),""))),"")</f>
        <v/>
      </c>
      <c r="BB1355" t="str">
        <f t="shared" si="440"/>
        <v/>
      </c>
      <c r="BC1355" t="str">
        <f t="shared" si="441"/>
        <v/>
      </c>
    </row>
    <row r="1356" spans="1:55" x14ac:dyDescent="0.35">
      <c r="A1356" s="9" t="str">
        <f>IF(Input_1!A1349&lt;&gt;"",Input_1!A1349,"")</f>
        <v/>
      </c>
      <c r="B1356" s="9" t="str">
        <f>IF(Input_1!B1349&lt;&gt;"",Input_1!B1349,"")</f>
        <v/>
      </c>
      <c r="C1356" t="str">
        <f>IF(Input_1!D1349&lt;&gt;"",Input_1!D1349,"")</f>
        <v/>
      </c>
      <c r="D1356" s="9" t="str">
        <f>IF(Input_1!E1349&lt;&gt;"",Input_1!E1349,"")</f>
        <v/>
      </c>
      <c r="E1356" s="9" t="str">
        <f>IF(Input_1!F1349&lt;&gt;"",Input_1!F1349,"")</f>
        <v/>
      </c>
      <c r="F1356" s="9" t="str">
        <f>IF(Input_1!G1349&lt;&gt;"",Input_1!G1349,"")</f>
        <v/>
      </c>
      <c r="G1356" s="9" t="str">
        <f>IF(Input_1!I1349&lt;&gt;"",Input_1!I1349,"")</f>
        <v/>
      </c>
      <c r="H1356" s="9" t="str">
        <f t="shared" ref="H1356:H1419" si="446">IF(AND(D1356="",E1356="",F1356="",G1356=""),"",IF(J1356=0,"-",AVERAGEIF(D1356:G1356,"&gt;=0",D1356:G1356)))</f>
        <v/>
      </c>
      <c r="I1356" s="9" t="str">
        <f t="array" ref="I1356">IFERROR(_xlfn.STDEV.S(IF(D1356:G1356&gt;=0,IF(D1356:G1356&lt;&gt;"",D1356:G1356,""))),"")</f>
        <v/>
      </c>
      <c r="J1356" s="2">
        <f t="shared" ref="J1356:J1419" si="447">IF(AND(I1356&gt;=0,I1356&lt;=$S$5),1,0)</f>
        <v>0</v>
      </c>
      <c r="L1356" t="str">
        <f t="shared" ref="L1356:L1419" si="448">IF(OR(M1355&gt;=$F$4,M1355=""),"",M1355)</f>
        <v/>
      </c>
      <c r="M1356" t="str">
        <f t="shared" si="445"/>
        <v/>
      </c>
      <c r="N1356" t="str">
        <f t="shared" ref="N1356:N1419" si="449">IF(AND(L1356&lt;&gt;"",M1356&lt;&gt;""),M1356-L1356,"")</f>
        <v/>
      </c>
      <c r="O1356" t="str">
        <f t="array" ref="O1356">IF(OR(L1356="",M1356=""),"",COUNT(IF($J$11:$J$2001=1,IF($C$11:$C$2001&gt;L1356,IF($C$11:$C$2001&lt;=M1356,IF($D$11:$G$2001&gt;=0,$J$11:$J$2001),""),""),""),""))</f>
        <v/>
      </c>
      <c r="P1356" s="9" t="str">
        <f t="array" ref="P1356">IFERROR(IF(OR(L1356="",M1356=""),"",AVERAGE(IF($J$11:$J$2001=1,IF($C$11:$C$2001&gt;L1356,IF($C$11:$C$2001&lt;=M1356,IF($D$11:$G$2001&gt;=0,$D$11:$G$2001)),"")))),"")</f>
        <v/>
      </c>
      <c r="Q1356" t="str">
        <f t="array" ref="Q1356">IFERROR(IF(OR(L1356="",M1356=""),"",_xlfn.STDEV.S(IF($J$11:$J$2001=1,IF($C$11:$C$2001&gt;L1356,IF($C$11:$C$2001&lt;=M1356,IF($D$11:$G$2001&gt;=0,$D$11:$G$2001))),""))),"")</f>
        <v/>
      </c>
      <c r="R1356" t="str">
        <f t="shared" ref="R1356:R1419" si="450">IF(AND(N1356&lt;&gt;"",O1356&lt;&gt;""),IF(O1356&gt;=((N1356/$H$8)*COUNTA(D$10:G$10)*0.5),"Yes","No"),"")</f>
        <v/>
      </c>
      <c r="S1356" t="str">
        <f t="shared" ref="S1356:S1419" si="451">IF(R1356="No","-",IF(AND(P1356&lt;&gt;"",Q1356&lt;&gt;""),IF(AND(P1356&lt;=S$2,P1356&gt;=S$3,Q1356&lt;=S$4),"Pass","Fail"),""))</f>
        <v/>
      </c>
      <c r="U1356" t="str">
        <f>IF(Input_1!L1349&lt;&gt;"",Input_1!L1349,"")</f>
        <v/>
      </c>
      <c r="V1356" s="9" t="str">
        <f>IF(Input_1!M1349&lt;&gt;"",Input_1!M1349,"")</f>
        <v/>
      </c>
      <c r="W1356" s="9" t="str">
        <f>IF(Input_1!N1349&lt;&gt;"",Input_1!N1349,"")</f>
        <v/>
      </c>
      <c r="X1356" s="9" t="str">
        <f>IF(Input_1!O1349&lt;&gt;"",Input_1!O1349,"")</f>
        <v/>
      </c>
      <c r="Y1356" s="9" t="str">
        <f>IF(Input_1!Q1349&lt;&gt;"",Input_1!Q1349,"")</f>
        <v/>
      </c>
      <c r="Z1356" s="9" t="str">
        <f t="shared" ref="Z1356:Z1419" si="452">IF(AND(V1356="",W1356="",X1356="",Y1356=""),"",IF(AB1356=0,"-",AVERAGEIF(V1356:Y1356,"&gt;=0",V1356:Y1356)))</f>
        <v/>
      </c>
      <c r="AA1356" s="9" t="str">
        <f t="array" ref="AA1356">IFERROR(_xlfn.STDEV.S(IF(V1356:Y1356&gt;=0,IF(V1356:Y1356&lt;&gt;"",V1356:Y1356,""))),"")</f>
        <v/>
      </c>
      <c r="AB1356" s="2">
        <f t="shared" ref="AB1356:AB1419" si="453">IF(AND(AA1356&gt;=0,AA1356&lt;=$S$5),1,0)</f>
        <v>0</v>
      </c>
      <c r="AD1356" t="str">
        <f t="shared" si="442"/>
        <v/>
      </c>
      <c r="AE1356" t="str">
        <f t="shared" ref="AE1356:AE1419" si="454">IF(AD1356="","",IF(AD1356+(2*$AG$8)&gt;$W$4,$W$4,AD1356+$AG$8))</f>
        <v/>
      </c>
      <c r="AF1356" t="str">
        <f t="shared" si="444"/>
        <v/>
      </c>
      <c r="AG1356" t="str">
        <f t="array" ref="AG1356">IF(OR(AD1356="",AE1356=""),"",COUNT(IF($AB$11:$AB$2001=1,IF($U$11:$U$2001&gt;AD1356,IF($U$11:$U$2001&lt;=AE1356,IF($V$11:$Y$2001&gt;=0,$AB$11:$AB$2001),""),""),""),""))</f>
        <v/>
      </c>
      <c r="AH1356" s="9" t="str">
        <f t="array" ref="AH1356">IF(AND(AD1356&lt;&gt;"",AE1356&lt;&gt;""),AVERAGE(IF($AB$11:$AB$2001=1,IF($U$11:$U$2001&gt;AD1356,IF($C$11:$C$2001&lt;=AE1356,$V$11:$Y$2001)))),"")</f>
        <v/>
      </c>
      <c r="AI1356" s="9" t="str">
        <f t="array" ref="AI1356">IF(AND(AD1356&lt;&gt;"",AE1356&lt;&gt;""),_xlfn.STDEV.S(IF($AB$11:$AB$2001=1,IF($U$11:$U$2001&gt;AD1356,IF($C$11:$C$2001&lt;=AE1356,$V$11:$Y$2001)))),"")</f>
        <v/>
      </c>
      <c r="AJ1356" t="str">
        <f t="shared" ref="AJ1356:AJ1419" si="455">IF(AND(AF1356&lt;&gt;"",AG1356&lt;&gt;""),IF(AG1356&gt;=AF1356/10*0.5,"Yes","No"),"")</f>
        <v/>
      </c>
      <c r="AK1356" t="str">
        <f t="shared" ref="AK1356:AK1419" si="456">IF(AJ1356="No","-",IF(AND(AH1356&lt;&gt;"",AI1356&lt;&gt;""),IF(AND(AH1356&lt;=AK$2,AH1356&gt;=AK$3,AI1356&lt;=AK$4),"Pass","Fail"),""))</f>
        <v/>
      </c>
      <c r="AM1356" t="str">
        <f>IF(Input_1!T1349&lt;&gt;"",Input_1!T1349,"")</f>
        <v/>
      </c>
      <c r="AN1356" s="9" t="str">
        <f>IF(Input_1!U1349&lt;&gt;"",Input_1!U1349,"")</f>
        <v/>
      </c>
      <c r="AO1356" s="9" t="str">
        <f>IF(Input_1!V1349&lt;&gt;"",Input_1!V1349,"")</f>
        <v/>
      </c>
      <c r="AP1356" s="9" t="str">
        <f>IF(Input_1!W1349&lt;&gt;"",Input_1!W1349,"")</f>
        <v/>
      </c>
      <c r="AQ1356" s="9" t="str">
        <f>IF(Input_1!Y1349&lt;&gt;"",Input_1!Y1349,"")</f>
        <v/>
      </c>
      <c r="AR1356" s="9" t="str">
        <f t="shared" ref="AR1356:AR1419" si="457">IF(AND(AN1356="",AO1356="",AP1356="",AQ1356=""),"",IF(AT1356=0,"-",AVERAGEIF(AN1356:AQ1356,"&gt;=0",AN1356:AQ1356)))</f>
        <v/>
      </c>
      <c r="AS1356" s="9" t="str">
        <f t="array" ref="AS1356">IFERROR(_xlfn.STDEV.S(IF(AN1356:AQ1356&gt;=0,IF(AN1356:AQ1356&lt;&gt;"",AN1356:AQ1356,""))),"")</f>
        <v/>
      </c>
      <c r="AT1356" s="2">
        <f t="shared" ref="AT1356:AT1419" si="458">IF(AND(AS1356&gt;=0,AS1356&lt;=$S$5),1,0)</f>
        <v>0</v>
      </c>
      <c r="AV1356" t="str">
        <f t="shared" si="443"/>
        <v/>
      </c>
      <c r="AW1356" t="str">
        <f t="shared" ref="AW1356:AW1419" si="459">IF(AV1356="","",IF(AV1356+(2*$AY$8)&gt;$W$4,$W$4,AV1356+$AY$8))</f>
        <v/>
      </c>
      <c r="AX1356" t="str">
        <f t="shared" ref="AX1356:AX1419" si="460">IF(AND(AV1356&lt;&gt;"",AW1356&lt;&gt;""),AW1356-AV1356,"")</f>
        <v/>
      </c>
      <c r="AY1356" t="str">
        <f t="array" ref="AY1356">IF(OR(AV1356="",AW1356=""),"",COUNT(IF($AT$11:$AT$2001=1,IF($AM$11:$AM$2001&gt;AV1356,IF($AM$11:$AM$2001&lt;=AW1356,IF($AN$11:$AQ$2001&gt;=0,$AT$11:$AT$2001),""),""),""),""))</f>
        <v/>
      </c>
      <c r="AZ1356" s="9" t="str">
        <f t="array" ref="AZ1356">IFERROR(IF(OR(AV1356="",AW1356=""),"",AVERAGE(IF($AT$11:$AT$2001=1,IF($AM$11:$AM$2001&gt;AV1356,IF($AM$11:$AM$2001&lt;=AW1356,IF($AN$11:$AQ$2001&gt;=0,$AN$11:$AQ$2001)),"")))),"")</f>
        <v/>
      </c>
      <c r="BA1356" s="9" t="str">
        <f t="array" ref="BA1356">IFERROR(IF(OR(AV1356="",AW1356=""),"",_xlfn.STDEV.S(IF($AT$11:$AT$2001=1,IF($AM$11:$AM$2001&gt;AV1356,IF($AM$11:$AM$2001&lt;=AW1356,IF($AN$11:$AQ$2001&gt;=0,$AN$11:$AQ$2001))),""))),"")</f>
        <v/>
      </c>
      <c r="BB1356" t="str">
        <f t="shared" ref="BB1356:BB1419" si="461">IF(AND(AX1356&lt;&gt;"",AY1356&lt;&gt;""),IF(AY1356&gt;=((AX1356/$AT$8)*COUNTA(AN$10:AQ$10)*0.5),"Yes","No"),"")</f>
        <v/>
      </c>
      <c r="BC1356" t="str">
        <f t="shared" ref="BC1356:BC1419" si="462">IF(BB1356="No","-",IF(AND(AZ1356&lt;&gt;"",BA1356&lt;&gt;""),IF(AND(AZ1356&lt;=BC$2,AZ1356&gt;=BC$3,BA1356&lt;=BC$4),"Pass","Fail"),""))</f>
        <v/>
      </c>
    </row>
    <row r="1357" spans="1:55" x14ac:dyDescent="0.35">
      <c r="A1357" s="9" t="str">
        <f>IF(Input_1!A1350&lt;&gt;"",Input_1!A1350,"")</f>
        <v/>
      </c>
      <c r="B1357" s="9" t="str">
        <f>IF(Input_1!B1350&lt;&gt;"",Input_1!B1350,"")</f>
        <v/>
      </c>
      <c r="C1357" t="str">
        <f>IF(Input_1!D1350&lt;&gt;"",Input_1!D1350,"")</f>
        <v/>
      </c>
      <c r="D1357" s="9" t="str">
        <f>IF(Input_1!E1350&lt;&gt;"",Input_1!E1350,"")</f>
        <v/>
      </c>
      <c r="E1357" s="9" t="str">
        <f>IF(Input_1!F1350&lt;&gt;"",Input_1!F1350,"")</f>
        <v/>
      </c>
      <c r="F1357" s="9" t="str">
        <f>IF(Input_1!G1350&lt;&gt;"",Input_1!G1350,"")</f>
        <v/>
      </c>
      <c r="G1357" s="9" t="str">
        <f>IF(Input_1!I1350&lt;&gt;"",Input_1!I1350,"")</f>
        <v/>
      </c>
      <c r="H1357" s="9" t="str">
        <f t="shared" si="446"/>
        <v/>
      </c>
      <c r="I1357" s="9" t="str">
        <f t="array" ref="I1357">IFERROR(_xlfn.STDEV.S(IF(D1357:G1357&gt;=0,IF(D1357:G1357&lt;&gt;"",D1357:G1357,""))),"")</f>
        <v/>
      </c>
      <c r="J1357" s="2">
        <f t="shared" si="447"/>
        <v>0</v>
      </c>
      <c r="L1357" t="str">
        <f t="shared" si="448"/>
        <v/>
      </c>
      <c r="M1357" t="str">
        <f t="shared" si="445"/>
        <v/>
      </c>
      <c r="N1357" t="str">
        <f t="shared" si="449"/>
        <v/>
      </c>
      <c r="O1357" t="str">
        <f t="array" ref="O1357">IF(OR(L1357="",M1357=""),"",COUNT(IF($J$11:$J$2001=1,IF($C$11:$C$2001&gt;L1357,IF($C$11:$C$2001&lt;=M1357,IF($D$11:$G$2001&gt;=0,$J$11:$J$2001),""),""),""),""))</f>
        <v/>
      </c>
      <c r="P1357" s="9" t="str">
        <f t="array" ref="P1357">IFERROR(IF(OR(L1357="",M1357=""),"",AVERAGE(IF($J$11:$J$2001=1,IF($C$11:$C$2001&gt;L1357,IF($C$11:$C$2001&lt;=M1357,IF($D$11:$G$2001&gt;=0,$D$11:$G$2001)),"")))),"")</f>
        <v/>
      </c>
      <c r="Q1357" t="str">
        <f t="array" ref="Q1357">IFERROR(IF(OR(L1357="",M1357=""),"",_xlfn.STDEV.S(IF($J$11:$J$2001=1,IF($C$11:$C$2001&gt;L1357,IF($C$11:$C$2001&lt;=M1357,IF($D$11:$G$2001&gt;=0,$D$11:$G$2001))),""))),"")</f>
        <v/>
      </c>
      <c r="R1357" t="str">
        <f t="shared" si="450"/>
        <v/>
      </c>
      <c r="S1357" t="str">
        <f t="shared" si="451"/>
        <v/>
      </c>
      <c r="U1357" t="str">
        <f>IF(Input_1!L1350&lt;&gt;"",Input_1!L1350,"")</f>
        <v/>
      </c>
      <c r="V1357" s="9" t="str">
        <f>IF(Input_1!M1350&lt;&gt;"",Input_1!M1350,"")</f>
        <v/>
      </c>
      <c r="W1357" s="9" t="str">
        <f>IF(Input_1!N1350&lt;&gt;"",Input_1!N1350,"")</f>
        <v/>
      </c>
      <c r="X1357" s="9" t="str">
        <f>IF(Input_1!O1350&lt;&gt;"",Input_1!O1350,"")</f>
        <v/>
      </c>
      <c r="Y1357" s="9" t="str">
        <f>IF(Input_1!Q1350&lt;&gt;"",Input_1!Q1350,"")</f>
        <v/>
      </c>
      <c r="Z1357" s="9" t="str">
        <f t="shared" si="452"/>
        <v/>
      </c>
      <c r="AA1357" s="9" t="str">
        <f t="array" ref="AA1357">IFERROR(_xlfn.STDEV.S(IF(V1357:Y1357&gt;=0,IF(V1357:Y1357&lt;&gt;"",V1357:Y1357,""))),"")</f>
        <v/>
      </c>
      <c r="AB1357" s="2">
        <f t="shared" si="453"/>
        <v>0</v>
      </c>
      <c r="AD1357" t="str">
        <f t="shared" ref="AD1357:AD1420" si="463">IF(OR(AE1356&gt;=$W$4,AE1356=""),"",AE1356)</f>
        <v/>
      </c>
      <c r="AE1357" t="str">
        <f t="shared" si="454"/>
        <v/>
      </c>
      <c r="AF1357" t="str">
        <f t="shared" si="444"/>
        <v/>
      </c>
      <c r="AG1357" t="str">
        <f t="array" ref="AG1357">IF(OR(AD1357="",AE1357=""),"",COUNT(IF($AB$11:$AB$2001=1,IF($U$11:$U$2001&gt;AD1357,IF($U$11:$U$2001&lt;=AE1357,IF($V$11:$Y$2001&gt;=0,$AB$11:$AB$2001),""),""),""),""))</f>
        <v/>
      </c>
      <c r="AH1357" s="9" t="str">
        <f t="array" ref="AH1357">IF(AND(AD1357&lt;&gt;"",AE1357&lt;&gt;""),AVERAGE(IF($AB$11:$AB$2001=1,IF($U$11:$U$2001&gt;AD1357,IF($C$11:$C$2001&lt;=AE1357,$V$11:$Y$2001)))),"")</f>
        <v/>
      </c>
      <c r="AI1357" s="9" t="str">
        <f t="array" ref="AI1357">IF(AND(AD1357&lt;&gt;"",AE1357&lt;&gt;""),_xlfn.STDEV.S(IF($AB$11:$AB$2001=1,IF($U$11:$U$2001&gt;AD1357,IF($C$11:$C$2001&lt;=AE1357,$V$11:$Y$2001)))),"")</f>
        <v/>
      </c>
      <c r="AJ1357" t="str">
        <f t="shared" si="455"/>
        <v/>
      </c>
      <c r="AK1357" t="str">
        <f t="shared" si="456"/>
        <v/>
      </c>
      <c r="AM1357" t="str">
        <f>IF(Input_1!T1350&lt;&gt;"",Input_1!T1350,"")</f>
        <v/>
      </c>
      <c r="AN1357" s="9" t="str">
        <f>IF(Input_1!U1350&lt;&gt;"",Input_1!U1350,"")</f>
        <v/>
      </c>
      <c r="AO1357" s="9" t="str">
        <f>IF(Input_1!V1350&lt;&gt;"",Input_1!V1350,"")</f>
        <v/>
      </c>
      <c r="AP1357" s="9" t="str">
        <f>IF(Input_1!W1350&lt;&gt;"",Input_1!W1350,"")</f>
        <v/>
      </c>
      <c r="AQ1357" s="9" t="str">
        <f>IF(Input_1!Y1350&lt;&gt;"",Input_1!Y1350,"")</f>
        <v/>
      </c>
      <c r="AR1357" s="9" t="str">
        <f t="shared" si="457"/>
        <v/>
      </c>
      <c r="AS1357" s="9" t="str">
        <f t="array" ref="AS1357">IFERROR(_xlfn.STDEV.S(IF(AN1357:AQ1357&gt;=0,IF(AN1357:AQ1357&lt;&gt;"",AN1357:AQ1357,""))),"")</f>
        <v/>
      </c>
      <c r="AT1357" s="2">
        <f t="shared" si="458"/>
        <v>0</v>
      </c>
      <c r="AV1357" t="str">
        <f t="shared" ref="AV1357:AV1420" si="464">IF(OR(AW1356&gt;=$AO$4,AW1356=""),"",AW1356)</f>
        <v/>
      </c>
      <c r="AW1357" t="str">
        <f t="shared" si="459"/>
        <v/>
      </c>
      <c r="AX1357" t="str">
        <f t="shared" si="460"/>
        <v/>
      </c>
      <c r="AY1357" t="str">
        <f t="array" ref="AY1357">IF(OR(AV1357="",AW1357=""),"",COUNT(IF($AT$11:$AT$2001=1,IF($AM$11:$AM$2001&gt;AV1357,IF($AM$11:$AM$2001&lt;=AW1357,IF($AN$11:$AQ$2001&gt;=0,$AT$11:$AT$2001),""),""),""),""))</f>
        <v/>
      </c>
      <c r="AZ1357" s="9" t="str">
        <f t="array" ref="AZ1357">IFERROR(IF(OR(AV1357="",AW1357=""),"",AVERAGE(IF($AT$11:$AT$2001=1,IF($AM$11:$AM$2001&gt;AV1357,IF($AM$11:$AM$2001&lt;=AW1357,IF($AN$11:$AQ$2001&gt;=0,$AN$11:$AQ$2001)),"")))),"")</f>
        <v/>
      </c>
      <c r="BA1357" s="9" t="str">
        <f t="array" ref="BA1357">IFERROR(IF(OR(AV1357="",AW1357=""),"",_xlfn.STDEV.S(IF($AT$11:$AT$2001=1,IF($AM$11:$AM$2001&gt;AV1357,IF($AM$11:$AM$2001&lt;=AW1357,IF($AN$11:$AQ$2001&gt;=0,$AN$11:$AQ$2001))),""))),"")</f>
        <v/>
      </c>
      <c r="BB1357" t="str">
        <f t="shared" si="461"/>
        <v/>
      </c>
      <c r="BC1357" t="str">
        <f t="shared" si="462"/>
        <v/>
      </c>
    </row>
    <row r="1358" spans="1:55" x14ac:dyDescent="0.35">
      <c r="A1358" s="9" t="str">
        <f>IF(Input_1!A1351&lt;&gt;"",Input_1!A1351,"")</f>
        <v/>
      </c>
      <c r="B1358" s="9" t="str">
        <f>IF(Input_1!B1351&lt;&gt;"",Input_1!B1351,"")</f>
        <v/>
      </c>
      <c r="C1358" t="str">
        <f>IF(Input_1!D1351&lt;&gt;"",Input_1!D1351,"")</f>
        <v/>
      </c>
      <c r="D1358" s="9" t="str">
        <f>IF(Input_1!E1351&lt;&gt;"",Input_1!E1351,"")</f>
        <v/>
      </c>
      <c r="E1358" s="9" t="str">
        <f>IF(Input_1!F1351&lt;&gt;"",Input_1!F1351,"")</f>
        <v/>
      </c>
      <c r="F1358" s="9" t="str">
        <f>IF(Input_1!G1351&lt;&gt;"",Input_1!G1351,"")</f>
        <v/>
      </c>
      <c r="G1358" s="9" t="str">
        <f>IF(Input_1!I1351&lt;&gt;"",Input_1!I1351,"")</f>
        <v/>
      </c>
      <c r="H1358" s="9" t="str">
        <f t="shared" si="446"/>
        <v/>
      </c>
      <c r="I1358" s="9" t="str">
        <f t="array" ref="I1358">IFERROR(_xlfn.STDEV.S(IF(D1358:G1358&gt;=0,IF(D1358:G1358&lt;&gt;"",D1358:G1358,""))),"")</f>
        <v/>
      </c>
      <c r="J1358" s="2">
        <f t="shared" si="447"/>
        <v>0</v>
      </c>
      <c r="L1358" t="str">
        <f t="shared" si="448"/>
        <v/>
      </c>
      <c r="M1358" t="str">
        <f t="shared" si="445"/>
        <v/>
      </c>
      <c r="N1358" t="str">
        <f t="shared" si="449"/>
        <v/>
      </c>
      <c r="O1358" t="str">
        <f t="array" ref="O1358">IF(OR(L1358="",M1358=""),"",COUNT(IF($J$11:$J$2001=1,IF($C$11:$C$2001&gt;L1358,IF($C$11:$C$2001&lt;=M1358,IF($D$11:$G$2001&gt;=0,$J$11:$J$2001),""),""),""),""))</f>
        <v/>
      </c>
      <c r="P1358" s="9" t="str">
        <f t="array" ref="P1358">IFERROR(IF(OR(L1358="",M1358=""),"",AVERAGE(IF($J$11:$J$2001=1,IF($C$11:$C$2001&gt;L1358,IF($C$11:$C$2001&lt;=M1358,IF($D$11:$G$2001&gt;=0,$D$11:$G$2001)),"")))),"")</f>
        <v/>
      </c>
      <c r="Q1358" t="str">
        <f t="array" ref="Q1358">IFERROR(IF(OR(L1358="",M1358=""),"",_xlfn.STDEV.S(IF($J$11:$J$2001=1,IF($C$11:$C$2001&gt;L1358,IF($C$11:$C$2001&lt;=M1358,IF($D$11:$G$2001&gt;=0,$D$11:$G$2001))),""))),"")</f>
        <v/>
      </c>
      <c r="R1358" t="str">
        <f t="shared" si="450"/>
        <v/>
      </c>
      <c r="S1358" t="str">
        <f t="shared" si="451"/>
        <v/>
      </c>
      <c r="U1358" t="str">
        <f>IF(Input_1!L1351&lt;&gt;"",Input_1!L1351,"")</f>
        <v/>
      </c>
      <c r="V1358" s="9" t="str">
        <f>IF(Input_1!M1351&lt;&gt;"",Input_1!M1351,"")</f>
        <v/>
      </c>
      <c r="W1358" s="9" t="str">
        <f>IF(Input_1!N1351&lt;&gt;"",Input_1!N1351,"")</f>
        <v/>
      </c>
      <c r="X1358" s="9" t="str">
        <f>IF(Input_1!O1351&lt;&gt;"",Input_1!O1351,"")</f>
        <v/>
      </c>
      <c r="Y1358" s="9" t="str">
        <f>IF(Input_1!Q1351&lt;&gt;"",Input_1!Q1351,"")</f>
        <v/>
      </c>
      <c r="Z1358" s="9" t="str">
        <f t="shared" si="452"/>
        <v/>
      </c>
      <c r="AA1358" s="9" t="str">
        <f t="array" ref="AA1358">IFERROR(_xlfn.STDEV.S(IF(V1358:Y1358&gt;=0,IF(V1358:Y1358&lt;&gt;"",V1358:Y1358,""))),"")</f>
        <v/>
      </c>
      <c r="AB1358" s="2">
        <f t="shared" si="453"/>
        <v>0</v>
      </c>
      <c r="AD1358" t="str">
        <f t="shared" si="463"/>
        <v/>
      </c>
      <c r="AE1358" t="str">
        <f t="shared" si="454"/>
        <v/>
      </c>
      <c r="AF1358" t="str">
        <f t="shared" si="444"/>
        <v/>
      </c>
      <c r="AG1358" t="str">
        <f t="array" ref="AG1358">IF(OR(AD1358="",AE1358=""),"",COUNT(IF($AB$11:$AB$2001=1,IF($U$11:$U$2001&gt;AD1358,IF($U$11:$U$2001&lt;=AE1358,IF($V$11:$Y$2001&gt;=0,$AB$11:$AB$2001),""),""),""),""))</f>
        <v/>
      </c>
      <c r="AH1358" s="9" t="str">
        <f t="array" ref="AH1358">IF(AND(AD1358&lt;&gt;"",AE1358&lt;&gt;""),AVERAGE(IF($AB$11:$AB$2001=1,IF($U$11:$U$2001&gt;AD1358,IF($C$11:$C$2001&lt;=AE1358,$V$11:$Y$2001)))),"")</f>
        <v/>
      </c>
      <c r="AI1358" s="9" t="str">
        <f t="array" ref="AI1358">IF(AND(AD1358&lt;&gt;"",AE1358&lt;&gt;""),_xlfn.STDEV.S(IF($AB$11:$AB$2001=1,IF($U$11:$U$2001&gt;AD1358,IF($C$11:$C$2001&lt;=AE1358,$V$11:$Y$2001)))),"")</f>
        <v/>
      </c>
      <c r="AJ1358" t="str">
        <f t="shared" si="455"/>
        <v/>
      </c>
      <c r="AK1358" t="str">
        <f t="shared" si="456"/>
        <v/>
      </c>
      <c r="AM1358" t="str">
        <f>IF(Input_1!T1351&lt;&gt;"",Input_1!T1351,"")</f>
        <v/>
      </c>
      <c r="AN1358" s="9" t="str">
        <f>IF(Input_1!U1351&lt;&gt;"",Input_1!U1351,"")</f>
        <v/>
      </c>
      <c r="AO1358" s="9" t="str">
        <f>IF(Input_1!V1351&lt;&gt;"",Input_1!V1351,"")</f>
        <v/>
      </c>
      <c r="AP1358" s="9" t="str">
        <f>IF(Input_1!W1351&lt;&gt;"",Input_1!W1351,"")</f>
        <v/>
      </c>
      <c r="AQ1358" s="9" t="str">
        <f>IF(Input_1!Y1351&lt;&gt;"",Input_1!Y1351,"")</f>
        <v/>
      </c>
      <c r="AR1358" s="9" t="str">
        <f t="shared" si="457"/>
        <v/>
      </c>
      <c r="AS1358" s="9" t="str">
        <f t="array" ref="AS1358">IFERROR(_xlfn.STDEV.S(IF(AN1358:AQ1358&gt;=0,IF(AN1358:AQ1358&lt;&gt;"",AN1358:AQ1358,""))),"")</f>
        <v/>
      </c>
      <c r="AT1358" s="2">
        <f t="shared" si="458"/>
        <v>0</v>
      </c>
      <c r="AV1358" t="str">
        <f t="shared" si="464"/>
        <v/>
      </c>
      <c r="AW1358" t="str">
        <f t="shared" si="459"/>
        <v/>
      </c>
      <c r="AX1358" t="str">
        <f t="shared" si="460"/>
        <v/>
      </c>
      <c r="AY1358" t="str">
        <f t="array" ref="AY1358">IF(OR(AV1358="",AW1358=""),"",COUNT(IF($AT$11:$AT$2001=1,IF($AM$11:$AM$2001&gt;AV1358,IF($AM$11:$AM$2001&lt;=AW1358,IF($AN$11:$AQ$2001&gt;=0,$AT$11:$AT$2001),""),""),""),""))</f>
        <v/>
      </c>
      <c r="AZ1358" s="9" t="str">
        <f t="array" ref="AZ1358">IFERROR(IF(OR(AV1358="",AW1358=""),"",AVERAGE(IF($AT$11:$AT$2001=1,IF($AM$11:$AM$2001&gt;AV1358,IF($AM$11:$AM$2001&lt;=AW1358,IF($AN$11:$AQ$2001&gt;=0,$AN$11:$AQ$2001)),"")))),"")</f>
        <v/>
      </c>
      <c r="BA1358" s="9" t="str">
        <f t="array" ref="BA1358">IFERROR(IF(OR(AV1358="",AW1358=""),"",_xlfn.STDEV.S(IF($AT$11:$AT$2001=1,IF($AM$11:$AM$2001&gt;AV1358,IF($AM$11:$AM$2001&lt;=AW1358,IF($AN$11:$AQ$2001&gt;=0,$AN$11:$AQ$2001))),""))),"")</f>
        <v/>
      </c>
      <c r="BB1358" t="str">
        <f t="shared" si="461"/>
        <v/>
      </c>
      <c r="BC1358" t="str">
        <f t="shared" si="462"/>
        <v/>
      </c>
    </row>
    <row r="1359" spans="1:55" x14ac:dyDescent="0.35">
      <c r="A1359" s="9" t="str">
        <f>IF(Input_1!A1352&lt;&gt;"",Input_1!A1352,"")</f>
        <v/>
      </c>
      <c r="B1359" s="9" t="str">
        <f>IF(Input_1!B1352&lt;&gt;"",Input_1!B1352,"")</f>
        <v/>
      </c>
      <c r="C1359" t="str">
        <f>IF(Input_1!D1352&lt;&gt;"",Input_1!D1352,"")</f>
        <v/>
      </c>
      <c r="D1359" s="9" t="str">
        <f>IF(Input_1!E1352&lt;&gt;"",Input_1!E1352,"")</f>
        <v/>
      </c>
      <c r="E1359" s="9" t="str">
        <f>IF(Input_1!F1352&lt;&gt;"",Input_1!F1352,"")</f>
        <v/>
      </c>
      <c r="F1359" s="9" t="str">
        <f>IF(Input_1!G1352&lt;&gt;"",Input_1!G1352,"")</f>
        <v/>
      </c>
      <c r="G1359" s="9" t="str">
        <f>IF(Input_1!I1352&lt;&gt;"",Input_1!I1352,"")</f>
        <v/>
      </c>
      <c r="H1359" s="9" t="str">
        <f t="shared" si="446"/>
        <v/>
      </c>
      <c r="I1359" s="9" t="str">
        <f t="array" ref="I1359">IFERROR(_xlfn.STDEV.S(IF(D1359:G1359&gt;=0,IF(D1359:G1359&lt;&gt;"",D1359:G1359,""))),"")</f>
        <v/>
      </c>
      <c r="J1359" s="2">
        <f t="shared" si="447"/>
        <v>0</v>
      </c>
      <c r="L1359" t="str">
        <f t="shared" si="448"/>
        <v/>
      </c>
      <c r="M1359" t="str">
        <f t="shared" si="445"/>
        <v/>
      </c>
      <c r="N1359" t="str">
        <f t="shared" si="449"/>
        <v/>
      </c>
      <c r="O1359" t="str">
        <f t="array" ref="O1359">IF(OR(L1359="",M1359=""),"",COUNT(IF($J$11:$J$2001=1,IF($C$11:$C$2001&gt;L1359,IF($C$11:$C$2001&lt;=M1359,IF($D$11:$G$2001&gt;=0,$J$11:$J$2001),""),""),""),""))</f>
        <v/>
      </c>
      <c r="P1359" s="9" t="str">
        <f t="array" ref="P1359">IFERROR(IF(OR(L1359="",M1359=""),"",AVERAGE(IF($J$11:$J$2001=1,IF($C$11:$C$2001&gt;L1359,IF($C$11:$C$2001&lt;=M1359,IF($D$11:$G$2001&gt;=0,$D$11:$G$2001)),"")))),"")</f>
        <v/>
      </c>
      <c r="Q1359" t="str">
        <f t="array" ref="Q1359">IFERROR(IF(OR(L1359="",M1359=""),"",_xlfn.STDEV.S(IF($J$11:$J$2001=1,IF($C$11:$C$2001&gt;L1359,IF($C$11:$C$2001&lt;=M1359,IF($D$11:$G$2001&gt;=0,$D$11:$G$2001))),""))),"")</f>
        <v/>
      </c>
      <c r="R1359" t="str">
        <f t="shared" si="450"/>
        <v/>
      </c>
      <c r="S1359" t="str">
        <f t="shared" si="451"/>
        <v/>
      </c>
      <c r="U1359" t="str">
        <f>IF(Input_1!L1352&lt;&gt;"",Input_1!L1352,"")</f>
        <v/>
      </c>
      <c r="V1359" s="9" t="str">
        <f>IF(Input_1!M1352&lt;&gt;"",Input_1!M1352,"")</f>
        <v/>
      </c>
      <c r="W1359" s="9" t="str">
        <f>IF(Input_1!N1352&lt;&gt;"",Input_1!N1352,"")</f>
        <v/>
      </c>
      <c r="X1359" s="9" t="str">
        <f>IF(Input_1!O1352&lt;&gt;"",Input_1!O1352,"")</f>
        <v/>
      </c>
      <c r="Y1359" s="9" t="str">
        <f>IF(Input_1!Q1352&lt;&gt;"",Input_1!Q1352,"")</f>
        <v/>
      </c>
      <c r="Z1359" s="9" t="str">
        <f t="shared" si="452"/>
        <v/>
      </c>
      <c r="AA1359" s="9" t="str">
        <f t="array" ref="AA1359">IFERROR(_xlfn.STDEV.S(IF(V1359:Y1359&gt;=0,IF(V1359:Y1359&lt;&gt;"",V1359:Y1359,""))),"")</f>
        <v/>
      </c>
      <c r="AB1359" s="2">
        <f t="shared" si="453"/>
        <v>0</v>
      </c>
      <c r="AD1359" t="str">
        <f t="shared" si="463"/>
        <v/>
      </c>
      <c r="AE1359" t="str">
        <f t="shared" si="454"/>
        <v/>
      </c>
      <c r="AF1359" t="str">
        <f t="shared" si="444"/>
        <v/>
      </c>
      <c r="AG1359" t="str">
        <f t="array" ref="AG1359">IF(OR(AD1359="",AE1359=""),"",COUNT(IF($AB$11:$AB$2001=1,IF($U$11:$U$2001&gt;AD1359,IF($U$11:$U$2001&lt;=AE1359,IF($V$11:$Y$2001&gt;=0,$AB$11:$AB$2001),""),""),""),""))</f>
        <v/>
      </c>
      <c r="AH1359" s="9" t="str">
        <f t="array" ref="AH1359">IF(AND(AD1359&lt;&gt;"",AE1359&lt;&gt;""),AVERAGE(IF($AB$11:$AB$2001=1,IF($U$11:$U$2001&gt;AD1359,IF($C$11:$C$2001&lt;=AE1359,$V$11:$Y$2001)))),"")</f>
        <v/>
      </c>
      <c r="AI1359" s="9" t="str">
        <f t="array" ref="AI1359">IF(AND(AD1359&lt;&gt;"",AE1359&lt;&gt;""),_xlfn.STDEV.S(IF($AB$11:$AB$2001=1,IF($U$11:$U$2001&gt;AD1359,IF($C$11:$C$2001&lt;=AE1359,$V$11:$Y$2001)))),"")</f>
        <v/>
      </c>
      <c r="AJ1359" t="str">
        <f t="shared" si="455"/>
        <v/>
      </c>
      <c r="AK1359" t="str">
        <f t="shared" si="456"/>
        <v/>
      </c>
      <c r="AM1359" t="str">
        <f>IF(Input_1!T1352&lt;&gt;"",Input_1!T1352,"")</f>
        <v/>
      </c>
      <c r="AN1359" s="9" t="str">
        <f>IF(Input_1!U1352&lt;&gt;"",Input_1!U1352,"")</f>
        <v/>
      </c>
      <c r="AO1359" s="9" t="str">
        <f>IF(Input_1!V1352&lt;&gt;"",Input_1!V1352,"")</f>
        <v/>
      </c>
      <c r="AP1359" s="9" t="str">
        <f>IF(Input_1!W1352&lt;&gt;"",Input_1!W1352,"")</f>
        <v/>
      </c>
      <c r="AQ1359" s="9" t="str">
        <f>IF(Input_1!Y1352&lt;&gt;"",Input_1!Y1352,"")</f>
        <v/>
      </c>
      <c r="AR1359" s="9" t="str">
        <f t="shared" si="457"/>
        <v/>
      </c>
      <c r="AS1359" s="9" t="str">
        <f t="array" ref="AS1359">IFERROR(_xlfn.STDEV.S(IF(AN1359:AQ1359&gt;=0,IF(AN1359:AQ1359&lt;&gt;"",AN1359:AQ1359,""))),"")</f>
        <v/>
      </c>
      <c r="AT1359" s="2">
        <f t="shared" si="458"/>
        <v>0</v>
      </c>
      <c r="AV1359" t="str">
        <f t="shared" si="464"/>
        <v/>
      </c>
      <c r="AW1359" t="str">
        <f t="shared" si="459"/>
        <v/>
      </c>
      <c r="AX1359" t="str">
        <f t="shared" si="460"/>
        <v/>
      </c>
      <c r="AY1359" t="str">
        <f t="array" ref="AY1359">IF(OR(AV1359="",AW1359=""),"",COUNT(IF($AT$11:$AT$2001=1,IF($AM$11:$AM$2001&gt;AV1359,IF($AM$11:$AM$2001&lt;=AW1359,IF($AN$11:$AQ$2001&gt;=0,$AT$11:$AT$2001),""),""),""),""))</f>
        <v/>
      </c>
      <c r="AZ1359" s="9" t="str">
        <f t="array" ref="AZ1359">IFERROR(IF(OR(AV1359="",AW1359=""),"",AVERAGE(IF($AT$11:$AT$2001=1,IF($AM$11:$AM$2001&gt;AV1359,IF($AM$11:$AM$2001&lt;=AW1359,IF($AN$11:$AQ$2001&gt;=0,$AN$11:$AQ$2001)),"")))),"")</f>
        <v/>
      </c>
      <c r="BA1359" s="9" t="str">
        <f t="array" ref="BA1359">IFERROR(IF(OR(AV1359="",AW1359=""),"",_xlfn.STDEV.S(IF($AT$11:$AT$2001=1,IF($AM$11:$AM$2001&gt;AV1359,IF($AM$11:$AM$2001&lt;=AW1359,IF($AN$11:$AQ$2001&gt;=0,$AN$11:$AQ$2001))),""))),"")</f>
        <v/>
      </c>
      <c r="BB1359" t="str">
        <f t="shared" si="461"/>
        <v/>
      </c>
      <c r="BC1359" t="str">
        <f t="shared" si="462"/>
        <v/>
      </c>
    </row>
    <row r="1360" spans="1:55" x14ac:dyDescent="0.35">
      <c r="A1360" s="9" t="str">
        <f>IF(Input_1!A1353&lt;&gt;"",Input_1!A1353,"")</f>
        <v/>
      </c>
      <c r="B1360" s="9" t="str">
        <f>IF(Input_1!B1353&lt;&gt;"",Input_1!B1353,"")</f>
        <v/>
      </c>
      <c r="C1360" t="str">
        <f>IF(Input_1!D1353&lt;&gt;"",Input_1!D1353,"")</f>
        <v/>
      </c>
      <c r="D1360" s="9" t="str">
        <f>IF(Input_1!E1353&lt;&gt;"",Input_1!E1353,"")</f>
        <v/>
      </c>
      <c r="E1360" s="9" t="str">
        <f>IF(Input_1!F1353&lt;&gt;"",Input_1!F1353,"")</f>
        <v/>
      </c>
      <c r="F1360" s="9" t="str">
        <f>IF(Input_1!G1353&lt;&gt;"",Input_1!G1353,"")</f>
        <v/>
      </c>
      <c r="G1360" s="9" t="str">
        <f>IF(Input_1!I1353&lt;&gt;"",Input_1!I1353,"")</f>
        <v/>
      </c>
      <c r="H1360" s="9" t="str">
        <f t="shared" si="446"/>
        <v/>
      </c>
      <c r="I1360" s="9" t="str">
        <f t="array" ref="I1360">IFERROR(_xlfn.STDEV.S(IF(D1360:G1360&gt;=0,IF(D1360:G1360&lt;&gt;"",D1360:G1360,""))),"")</f>
        <v/>
      </c>
      <c r="J1360" s="2">
        <f t="shared" si="447"/>
        <v>0</v>
      </c>
      <c r="L1360" t="str">
        <f t="shared" si="448"/>
        <v/>
      </c>
      <c r="M1360" t="str">
        <f t="shared" si="445"/>
        <v/>
      </c>
      <c r="N1360" t="str">
        <f t="shared" si="449"/>
        <v/>
      </c>
      <c r="O1360" t="str">
        <f t="array" ref="O1360">IF(OR(L1360="",M1360=""),"",COUNT(IF($J$11:$J$2001=1,IF($C$11:$C$2001&gt;L1360,IF($C$11:$C$2001&lt;=M1360,IF($D$11:$G$2001&gt;=0,$J$11:$J$2001),""),""),""),""))</f>
        <v/>
      </c>
      <c r="P1360" s="9" t="str">
        <f t="array" ref="P1360">IFERROR(IF(OR(L1360="",M1360=""),"",AVERAGE(IF($J$11:$J$2001=1,IF($C$11:$C$2001&gt;L1360,IF($C$11:$C$2001&lt;=M1360,IF($D$11:$G$2001&gt;=0,$D$11:$G$2001)),"")))),"")</f>
        <v/>
      </c>
      <c r="Q1360" t="str">
        <f t="array" ref="Q1360">IFERROR(IF(OR(L1360="",M1360=""),"",_xlfn.STDEV.S(IF($J$11:$J$2001=1,IF($C$11:$C$2001&gt;L1360,IF($C$11:$C$2001&lt;=M1360,IF($D$11:$G$2001&gt;=0,$D$11:$G$2001))),""))),"")</f>
        <v/>
      </c>
      <c r="R1360" t="str">
        <f t="shared" si="450"/>
        <v/>
      </c>
      <c r="S1360" t="str">
        <f t="shared" si="451"/>
        <v/>
      </c>
      <c r="U1360" t="str">
        <f>IF(Input_1!L1353&lt;&gt;"",Input_1!L1353,"")</f>
        <v/>
      </c>
      <c r="V1360" s="9" t="str">
        <f>IF(Input_1!M1353&lt;&gt;"",Input_1!M1353,"")</f>
        <v/>
      </c>
      <c r="W1360" s="9" t="str">
        <f>IF(Input_1!N1353&lt;&gt;"",Input_1!N1353,"")</f>
        <v/>
      </c>
      <c r="X1360" s="9" t="str">
        <f>IF(Input_1!O1353&lt;&gt;"",Input_1!O1353,"")</f>
        <v/>
      </c>
      <c r="Y1360" s="9" t="str">
        <f>IF(Input_1!Q1353&lt;&gt;"",Input_1!Q1353,"")</f>
        <v/>
      </c>
      <c r="Z1360" s="9" t="str">
        <f t="shared" si="452"/>
        <v/>
      </c>
      <c r="AA1360" s="9" t="str">
        <f t="array" ref="AA1360">IFERROR(_xlfn.STDEV.S(IF(V1360:Y1360&gt;=0,IF(V1360:Y1360&lt;&gt;"",V1360:Y1360,""))),"")</f>
        <v/>
      </c>
      <c r="AB1360" s="2">
        <f t="shared" si="453"/>
        <v>0</v>
      </c>
      <c r="AD1360" t="str">
        <f t="shared" si="463"/>
        <v/>
      </c>
      <c r="AE1360" t="str">
        <f t="shared" si="454"/>
        <v/>
      </c>
      <c r="AF1360" t="str">
        <f t="shared" si="444"/>
        <v/>
      </c>
      <c r="AG1360" t="str">
        <f t="array" ref="AG1360">IF(OR(AD1360="",AE1360=""),"",COUNT(IF($AB$11:$AB$2001=1,IF($U$11:$U$2001&gt;AD1360,IF($U$11:$U$2001&lt;=AE1360,IF($V$11:$Y$2001&gt;=0,$AB$11:$AB$2001),""),""),""),""))</f>
        <v/>
      </c>
      <c r="AH1360" s="9" t="str">
        <f t="array" ref="AH1360">IF(AND(AD1360&lt;&gt;"",AE1360&lt;&gt;""),AVERAGE(IF($AB$11:$AB$2001=1,IF($U$11:$U$2001&gt;AD1360,IF($C$11:$C$2001&lt;=AE1360,$V$11:$Y$2001)))),"")</f>
        <v/>
      </c>
      <c r="AI1360" s="9" t="str">
        <f t="array" ref="AI1360">IF(AND(AD1360&lt;&gt;"",AE1360&lt;&gt;""),_xlfn.STDEV.S(IF($AB$11:$AB$2001=1,IF($U$11:$U$2001&gt;AD1360,IF($C$11:$C$2001&lt;=AE1360,$V$11:$Y$2001)))),"")</f>
        <v/>
      </c>
      <c r="AJ1360" t="str">
        <f t="shared" si="455"/>
        <v/>
      </c>
      <c r="AK1360" t="str">
        <f t="shared" si="456"/>
        <v/>
      </c>
      <c r="AM1360" t="str">
        <f>IF(Input_1!T1353&lt;&gt;"",Input_1!T1353,"")</f>
        <v/>
      </c>
      <c r="AN1360" s="9" t="str">
        <f>IF(Input_1!U1353&lt;&gt;"",Input_1!U1353,"")</f>
        <v/>
      </c>
      <c r="AO1360" s="9" t="str">
        <f>IF(Input_1!V1353&lt;&gt;"",Input_1!V1353,"")</f>
        <v/>
      </c>
      <c r="AP1360" s="9" t="str">
        <f>IF(Input_1!W1353&lt;&gt;"",Input_1!W1353,"")</f>
        <v/>
      </c>
      <c r="AQ1360" s="9" t="str">
        <f>IF(Input_1!Y1353&lt;&gt;"",Input_1!Y1353,"")</f>
        <v/>
      </c>
      <c r="AR1360" s="9" t="str">
        <f t="shared" si="457"/>
        <v/>
      </c>
      <c r="AS1360" s="9" t="str">
        <f t="array" ref="AS1360">IFERROR(_xlfn.STDEV.S(IF(AN1360:AQ1360&gt;=0,IF(AN1360:AQ1360&lt;&gt;"",AN1360:AQ1360,""))),"")</f>
        <v/>
      </c>
      <c r="AT1360" s="2">
        <f t="shared" si="458"/>
        <v>0</v>
      </c>
      <c r="AV1360" t="str">
        <f t="shared" si="464"/>
        <v/>
      </c>
      <c r="AW1360" t="str">
        <f t="shared" si="459"/>
        <v/>
      </c>
      <c r="AX1360" t="str">
        <f t="shared" si="460"/>
        <v/>
      </c>
      <c r="AY1360" t="str">
        <f t="array" ref="AY1360">IF(OR(AV1360="",AW1360=""),"",COUNT(IF($AT$11:$AT$2001=1,IF($AM$11:$AM$2001&gt;AV1360,IF($AM$11:$AM$2001&lt;=AW1360,IF($AN$11:$AQ$2001&gt;=0,$AT$11:$AT$2001),""),""),""),""))</f>
        <v/>
      </c>
      <c r="AZ1360" s="9" t="str">
        <f t="array" ref="AZ1360">IFERROR(IF(OR(AV1360="",AW1360=""),"",AVERAGE(IF($AT$11:$AT$2001=1,IF($AM$11:$AM$2001&gt;AV1360,IF($AM$11:$AM$2001&lt;=AW1360,IF($AN$11:$AQ$2001&gt;=0,$AN$11:$AQ$2001)),"")))),"")</f>
        <v/>
      </c>
      <c r="BA1360" s="9" t="str">
        <f t="array" ref="BA1360">IFERROR(IF(OR(AV1360="",AW1360=""),"",_xlfn.STDEV.S(IF($AT$11:$AT$2001=1,IF($AM$11:$AM$2001&gt;AV1360,IF($AM$11:$AM$2001&lt;=AW1360,IF($AN$11:$AQ$2001&gt;=0,$AN$11:$AQ$2001))),""))),"")</f>
        <v/>
      </c>
      <c r="BB1360" t="str">
        <f t="shared" si="461"/>
        <v/>
      </c>
      <c r="BC1360" t="str">
        <f t="shared" si="462"/>
        <v/>
      </c>
    </row>
    <row r="1361" spans="1:55" x14ac:dyDescent="0.35">
      <c r="A1361" s="9" t="str">
        <f>IF(Input_1!A1354&lt;&gt;"",Input_1!A1354,"")</f>
        <v/>
      </c>
      <c r="B1361" s="9" t="str">
        <f>IF(Input_1!B1354&lt;&gt;"",Input_1!B1354,"")</f>
        <v/>
      </c>
      <c r="C1361" t="str">
        <f>IF(Input_1!D1354&lt;&gt;"",Input_1!D1354,"")</f>
        <v/>
      </c>
      <c r="D1361" s="9" t="str">
        <f>IF(Input_1!E1354&lt;&gt;"",Input_1!E1354,"")</f>
        <v/>
      </c>
      <c r="E1361" s="9" t="str">
        <f>IF(Input_1!F1354&lt;&gt;"",Input_1!F1354,"")</f>
        <v/>
      </c>
      <c r="F1361" s="9" t="str">
        <f>IF(Input_1!G1354&lt;&gt;"",Input_1!G1354,"")</f>
        <v/>
      </c>
      <c r="G1361" s="9" t="str">
        <f>IF(Input_1!I1354&lt;&gt;"",Input_1!I1354,"")</f>
        <v/>
      </c>
      <c r="H1361" s="9" t="str">
        <f t="shared" si="446"/>
        <v/>
      </c>
      <c r="I1361" s="9" t="str">
        <f t="array" ref="I1361">IFERROR(_xlfn.STDEV.S(IF(D1361:G1361&gt;=0,IF(D1361:G1361&lt;&gt;"",D1361:G1361,""))),"")</f>
        <v/>
      </c>
      <c r="J1361" s="2">
        <f t="shared" si="447"/>
        <v>0</v>
      </c>
      <c r="L1361" t="str">
        <f t="shared" si="448"/>
        <v/>
      </c>
      <c r="M1361" t="str">
        <f t="shared" si="445"/>
        <v/>
      </c>
      <c r="N1361" t="str">
        <f t="shared" si="449"/>
        <v/>
      </c>
      <c r="O1361" t="str">
        <f t="array" ref="O1361">IF(OR(L1361="",M1361=""),"",COUNT(IF($J$11:$J$2001=1,IF($C$11:$C$2001&gt;L1361,IF($C$11:$C$2001&lt;=M1361,IF($D$11:$G$2001&gt;=0,$J$11:$J$2001),""),""),""),""))</f>
        <v/>
      </c>
      <c r="P1361" s="9" t="str">
        <f t="array" ref="P1361">IFERROR(IF(OR(L1361="",M1361=""),"",AVERAGE(IF($J$11:$J$2001=1,IF($C$11:$C$2001&gt;L1361,IF($C$11:$C$2001&lt;=M1361,IF($D$11:$G$2001&gt;=0,$D$11:$G$2001)),"")))),"")</f>
        <v/>
      </c>
      <c r="Q1361" t="str">
        <f t="array" ref="Q1361">IFERROR(IF(OR(L1361="",M1361=""),"",_xlfn.STDEV.S(IF($J$11:$J$2001=1,IF($C$11:$C$2001&gt;L1361,IF($C$11:$C$2001&lt;=M1361,IF($D$11:$G$2001&gt;=0,$D$11:$G$2001))),""))),"")</f>
        <v/>
      </c>
      <c r="R1361" t="str">
        <f t="shared" si="450"/>
        <v/>
      </c>
      <c r="S1361" t="str">
        <f t="shared" si="451"/>
        <v/>
      </c>
      <c r="U1361" t="str">
        <f>IF(Input_1!L1354&lt;&gt;"",Input_1!L1354,"")</f>
        <v/>
      </c>
      <c r="V1361" s="9" t="str">
        <f>IF(Input_1!M1354&lt;&gt;"",Input_1!M1354,"")</f>
        <v/>
      </c>
      <c r="W1361" s="9" t="str">
        <f>IF(Input_1!N1354&lt;&gt;"",Input_1!N1354,"")</f>
        <v/>
      </c>
      <c r="X1361" s="9" t="str">
        <f>IF(Input_1!O1354&lt;&gt;"",Input_1!O1354,"")</f>
        <v/>
      </c>
      <c r="Y1361" s="9" t="str">
        <f>IF(Input_1!Q1354&lt;&gt;"",Input_1!Q1354,"")</f>
        <v/>
      </c>
      <c r="Z1361" s="9" t="str">
        <f t="shared" si="452"/>
        <v/>
      </c>
      <c r="AA1361" s="9" t="str">
        <f t="array" ref="AA1361">IFERROR(_xlfn.STDEV.S(IF(V1361:Y1361&gt;=0,IF(V1361:Y1361&lt;&gt;"",V1361:Y1361,""))),"")</f>
        <v/>
      </c>
      <c r="AB1361" s="2">
        <f t="shared" si="453"/>
        <v>0</v>
      </c>
      <c r="AD1361" t="str">
        <f t="shared" si="463"/>
        <v/>
      </c>
      <c r="AE1361" t="str">
        <f t="shared" si="454"/>
        <v/>
      </c>
      <c r="AF1361" t="str">
        <f t="shared" si="444"/>
        <v/>
      </c>
      <c r="AG1361" t="str">
        <f t="array" ref="AG1361">IF(OR(AD1361="",AE1361=""),"",COUNT(IF($AB$11:$AB$2001=1,IF($U$11:$U$2001&gt;AD1361,IF($U$11:$U$2001&lt;=AE1361,IF($V$11:$Y$2001&gt;=0,$AB$11:$AB$2001),""),""),""),""))</f>
        <v/>
      </c>
      <c r="AH1361" s="9" t="str">
        <f t="array" ref="AH1361">IF(AND(AD1361&lt;&gt;"",AE1361&lt;&gt;""),AVERAGE(IF($AB$11:$AB$2001=1,IF($U$11:$U$2001&gt;AD1361,IF($C$11:$C$2001&lt;=AE1361,$V$11:$Y$2001)))),"")</f>
        <v/>
      </c>
      <c r="AI1361" s="9" t="str">
        <f t="array" ref="AI1361">IF(AND(AD1361&lt;&gt;"",AE1361&lt;&gt;""),_xlfn.STDEV.S(IF($AB$11:$AB$2001=1,IF($U$11:$U$2001&gt;AD1361,IF($C$11:$C$2001&lt;=AE1361,$V$11:$Y$2001)))),"")</f>
        <v/>
      </c>
      <c r="AJ1361" t="str">
        <f t="shared" si="455"/>
        <v/>
      </c>
      <c r="AK1361" t="str">
        <f t="shared" si="456"/>
        <v/>
      </c>
      <c r="AM1361" t="str">
        <f>IF(Input_1!T1354&lt;&gt;"",Input_1!T1354,"")</f>
        <v/>
      </c>
      <c r="AN1361" s="9" t="str">
        <f>IF(Input_1!U1354&lt;&gt;"",Input_1!U1354,"")</f>
        <v/>
      </c>
      <c r="AO1361" s="9" t="str">
        <f>IF(Input_1!V1354&lt;&gt;"",Input_1!V1354,"")</f>
        <v/>
      </c>
      <c r="AP1361" s="9" t="str">
        <f>IF(Input_1!W1354&lt;&gt;"",Input_1!W1354,"")</f>
        <v/>
      </c>
      <c r="AQ1361" s="9" t="str">
        <f>IF(Input_1!Y1354&lt;&gt;"",Input_1!Y1354,"")</f>
        <v/>
      </c>
      <c r="AR1361" s="9" t="str">
        <f t="shared" si="457"/>
        <v/>
      </c>
      <c r="AS1361" s="9" t="str">
        <f t="array" ref="AS1361">IFERROR(_xlfn.STDEV.S(IF(AN1361:AQ1361&gt;=0,IF(AN1361:AQ1361&lt;&gt;"",AN1361:AQ1361,""))),"")</f>
        <v/>
      </c>
      <c r="AT1361" s="2">
        <f t="shared" si="458"/>
        <v>0</v>
      </c>
      <c r="AV1361" t="str">
        <f t="shared" si="464"/>
        <v/>
      </c>
      <c r="AW1361" t="str">
        <f t="shared" si="459"/>
        <v/>
      </c>
      <c r="AX1361" t="str">
        <f t="shared" si="460"/>
        <v/>
      </c>
      <c r="AY1361" t="str">
        <f t="array" ref="AY1361">IF(OR(AV1361="",AW1361=""),"",COUNT(IF($AT$11:$AT$2001=1,IF($AM$11:$AM$2001&gt;AV1361,IF($AM$11:$AM$2001&lt;=AW1361,IF($AN$11:$AQ$2001&gt;=0,$AT$11:$AT$2001),""),""),""),""))</f>
        <v/>
      </c>
      <c r="AZ1361" s="9" t="str">
        <f t="array" ref="AZ1361">IFERROR(IF(OR(AV1361="",AW1361=""),"",AVERAGE(IF($AT$11:$AT$2001=1,IF($AM$11:$AM$2001&gt;AV1361,IF($AM$11:$AM$2001&lt;=AW1361,IF($AN$11:$AQ$2001&gt;=0,$AN$11:$AQ$2001)),"")))),"")</f>
        <v/>
      </c>
      <c r="BA1361" s="9" t="str">
        <f t="array" ref="BA1361">IFERROR(IF(OR(AV1361="",AW1361=""),"",_xlfn.STDEV.S(IF($AT$11:$AT$2001=1,IF($AM$11:$AM$2001&gt;AV1361,IF($AM$11:$AM$2001&lt;=AW1361,IF($AN$11:$AQ$2001&gt;=0,$AN$11:$AQ$2001))),""))),"")</f>
        <v/>
      </c>
      <c r="BB1361" t="str">
        <f t="shared" si="461"/>
        <v/>
      </c>
      <c r="BC1361" t="str">
        <f t="shared" si="462"/>
        <v/>
      </c>
    </row>
    <row r="1362" spans="1:55" x14ac:dyDescent="0.35">
      <c r="A1362" s="9" t="str">
        <f>IF(Input_1!A1355&lt;&gt;"",Input_1!A1355,"")</f>
        <v/>
      </c>
      <c r="B1362" s="9" t="str">
        <f>IF(Input_1!B1355&lt;&gt;"",Input_1!B1355,"")</f>
        <v/>
      </c>
      <c r="C1362" t="str">
        <f>IF(Input_1!D1355&lt;&gt;"",Input_1!D1355,"")</f>
        <v/>
      </c>
      <c r="D1362" s="9" t="str">
        <f>IF(Input_1!E1355&lt;&gt;"",Input_1!E1355,"")</f>
        <v/>
      </c>
      <c r="E1362" s="9" t="str">
        <f>IF(Input_1!F1355&lt;&gt;"",Input_1!F1355,"")</f>
        <v/>
      </c>
      <c r="F1362" s="9" t="str">
        <f>IF(Input_1!G1355&lt;&gt;"",Input_1!G1355,"")</f>
        <v/>
      </c>
      <c r="G1362" s="9" t="str">
        <f>IF(Input_1!I1355&lt;&gt;"",Input_1!I1355,"")</f>
        <v/>
      </c>
      <c r="H1362" s="9" t="str">
        <f t="shared" si="446"/>
        <v/>
      </c>
      <c r="I1362" s="9" t="str">
        <f t="array" ref="I1362">IFERROR(_xlfn.STDEV.S(IF(D1362:G1362&gt;=0,IF(D1362:G1362&lt;&gt;"",D1362:G1362,""))),"")</f>
        <v/>
      </c>
      <c r="J1362" s="2">
        <f t="shared" si="447"/>
        <v>0</v>
      </c>
      <c r="L1362" t="str">
        <f t="shared" si="448"/>
        <v/>
      </c>
      <c r="M1362" t="str">
        <f t="shared" si="445"/>
        <v/>
      </c>
      <c r="N1362" t="str">
        <f t="shared" si="449"/>
        <v/>
      </c>
      <c r="O1362" t="str">
        <f t="array" ref="O1362">IF(OR(L1362="",M1362=""),"",COUNT(IF($J$11:$J$2001=1,IF($C$11:$C$2001&gt;L1362,IF($C$11:$C$2001&lt;=M1362,IF($D$11:$G$2001&gt;=0,$J$11:$J$2001),""),""),""),""))</f>
        <v/>
      </c>
      <c r="P1362" s="9" t="str">
        <f t="array" ref="P1362">IFERROR(IF(OR(L1362="",M1362=""),"",AVERAGE(IF($J$11:$J$2001=1,IF($C$11:$C$2001&gt;L1362,IF($C$11:$C$2001&lt;=M1362,IF($D$11:$G$2001&gt;=0,$D$11:$G$2001)),"")))),"")</f>
        <v/>
      </c>
      <c r="Q1362" t="str">
        <f t="array" ref="Q1362">IFERROR(IF(OR(L1362="",M1362=""),"",_xlfn.STDEV.S(IF($J$11:$J$2001=1,IF($C$11:$C$2001&gt;L1362,IF($C$11:$C$2001&lt;=M1362,IF($D$11:$G$2001&gt;=0,$D$11:$G$2001))),""))),"")</f>
        <v/>
      </c>
      <c r="R1362" t="str">
        <f t="shared" si="450"/>
        <v/>
      </c>
      <c r="S1362" t="str">
        <f t="shared" si="451"/>
        <v/>
      </c>
      <c r="U1362" t="str">
        <f>IF(Input_1!L1355&lt;&gt;"",Input_1!L1355,"")</f>
        <v/>
      </c>
      <c r="V1362" s="9" t="str">
        <f>IF(Input_1!M1355&lt;&gt;"",Input_1!M1355,"")</f>
        <v/>
      </c>
      <c r="W1362" s="9" t="str">
        <f>IF(Input_1!N1355&lt;&gt;"",Input_1!N1355,"")</f>
        <v/>
      </c>
      <c r="X1362" s="9" t="str">
        <f>IF(Input_1!O1355&lt;&gt;"",Input_1!O1355,"")</f>
        <v/>
      </c>
      <c r="Y1362" s="9" t="str">
        <f>IF(Input_1!Q1355&lt;&gt;"",Input_1!Q1355,"")</f>
        <v/>
      </c>
      <c r="Z1362" s="9" t="str">
        <f t="shared" si="452"/>
        <v/>
      </c>
      <c r="AA1362" s="9" t="str">
        <f t="array" ref="AA1362">IFERROR(_xlfn.STDEV.S(IF(V1362:Y1362&gt;=0,IF(V1362:Y1362&lt;&gt;"",V1362:Y1362,""))),"")</f>
        <v/>
      </c>
      <c r="AB1362" s="2">
        <f t="shared" si="453"/>
        <v>0</v>
      </c>
      <c r="AD1362" t="str">
        <f t="shared" si="463"/>
        <v/>
      </c>
      <c r="AE1362" t="str">
        <f t="shared" si="454"/>
        <v/>
      </c>
      <c r="AF1362" t="str">
        <f t="shared" si="444"/>
        <v/>
      </c>
      <c r="AG1362" t="str">
        <f t="array" ref="AG1362">IF(OR(AD1362="",AE1362=""),"",COUNT(IF($AB$11:$AB$2001=1,IF($U$11:$U$2001&gt;AD1362,IF($U$11:$U$2001&lt;=AE1362,IF($V$11:$Y$2001&gt;=0,$AB$11:$AB$2001),""),""),""),""))</f>
        <v/>
      </c>
      <c r="AH1362" s="9" t="str">
        <f t="array" ref="AH1362">IF(AND(AD1362&lt;&gt;"",AE1362&lt;&gt;""),AVERAGE(IF($AB$11:$AB$2001=1,IF($U$11:$U$2001&gt;AD1362,IF($C$11:$C$2001&lt;=AE1362,$V$11:$Y$2001)))),"")</f>
        <v/>
      </c>
      <c r="AI1362" s="9" t="str">
        <f t="array" ref="AI1362">IF(AND(AD1362&lt;&gt;"",AE1362&lt;&gt;""),_xlfn.STDEV.S(IF($AB$11:$AB$2001=1,IF($U$11:$U$2001&gt;AD1362,IF($C$11:$C$2001&lt;=AE1362,$V$11:$Y$2001)))),"")</f>
        <v/>
      </c>
      <c r="AJ1362" t="str">
        <f t="shared" si="455"/>
        <v/>
      </c>
      <c r="AK1362" t="str">
        <f t="shared" si="456"/>
        <v/>
      </c>
      <c r="AM1362" t="str">
        <f>IF(Input_1!T1355&lt;&gt;"",Input_1!T1355,"")</f>
        <v/>
      </c>
      <c r="AN1362" s="9" t="str">
        <f>IF(Input_1!U1355&lt;&gt;"",Input_1!U1355,"")</f>
        <v/>
      </c>
      <c r="AO1362" s="9" t="str">
        <f>IF(Input_1!V1355&lt;&gt;"",Input_1!V1355,"")</f>
        <v/>
      </c>
      <c r="AP1362" s="9" t="str">
        <f>IF(Input_1!W1355&lt;&gt;"",Input_1!W1355,"")</f>
        <v/>
      </c>
      <c r="AQ1362" s="9" t="str">
        <f>IF(Input_1!Y1355&lt;&gt;"",Input_1!Y1355,"")</f>
        <v/>
      </c>
      <c r="AR1362" s="9" t="str">
        <f t="shared" si="457"/>
        <v/>
      </c>
      <c r="AS1362" s="9" t="str">
        <f t="array" ref="AS1362">IFERROR(_xlfn.STDEV.S(IF(AN1362:AQ1362&gt;=0,IF(AN1362:AQ1362&lt;&gt;"",AN1362:AQ1362,""))),"")</f>
        <v/>
      </c>
      <c r="AT1362" s="2">
        <f t="shared" si="458"/>
        <v>0</v>
      </c>
      <c r="AV1362" t="str">
        <f t="shared" si="464"/>
        <v/>
      </c>
      <c r="AW1362" t="str">
        <f t="shared" si="459"/>
        <v/>
      </c>
      <c r="AX1362" t="str">
        <f t="shared" si="460"/>
        <v/>
      </c>
      <c r="AY1362" t="str">
        <f t="array" ref="AY1362">IF(OR(AV1362="",AW1362=""),"",COUNT(IF($AT$11:$AT$2001=1,IF($AM$11:$AM$2001&gt;AV1362,IF($AM$11:$AM$2001&lt;=AW1362,IF($AN$11:$AQ$2001&gt;=0,$AT$11:$AT$2001),""),""),""),""))</f>
        <v/>
      </c>
      <c r="AZ1362" s="9" t="str">
        <f t="array" ref="AZ1362">IFERROR(IF(OR(AV1362="",AW1362=""),"",AVERAGE(IF($AT$11:$AT$2001=1,IF($AM$11:$AM$2001&gt;AV1362,IF($AM$11:$AM$2001&lt;=AW1362,IF($AN$11:$AQ$2001&gt;=0,$AN$11:$AQ$2001)),"")))),"")</f>
        <v/>
      </c>
      <c r="BA1362" s="9" t="str">
        <f t="array" ref="BA1362">IFERROR(IF(OR(AV1362="",AW1362=""),"",_xlfn.STDEV.S(IF($AT$11:$AT$2001=1,IF($AM$11:$AM$2001&gt;AV1362,IF($AM$11:$AM$2001&lt;=AW1362,IF($AN$11:$AQ$2001&gt;=0,$AN$11:$AQ$2001))),""))),"")</f>
        <v/>
      </c>
      <c r="BB1362" t="str">
        <f t="shared" si="461"/>
        <v/>
      </c>
      <c r="BC1362" t="str">
        <f t="shared" si="462"/>
        <v/>
      </c>
    </row>
    <row r="1363" spans="1:55" x14ac:dyDescent="0.35">
      <c r="A1363" s="9" t="str">
        <f>IF(Input_1!A1356&lt;&gt;"",Input_1!A1356,"")</f>
        <v/>
      </c>
      <c r="B1363" s="9" t="str">
        <f>IF(Input_1!B1356&lt;&gt;"",Input_1!B1356,"")</f>
        <v/>
      </c>
      <c r="C1363" t="str">
        <f>IF(Input_1!D1356&lt;&gt;"",Input_1!D1356,"")</f>
        <v/>
      </c>
      <c r="D1363" s="9" t="str">
        <f>IF(Input_1!E1356&lt;&gt;"",Input_1!E1356,"")</f>
        <v/>
      </c>
      <c r="E1363" s="9" t="str">
        <f>IF(Input_1!F1356&lt;&gt;"",Input_1!F1356,"")</f>
        <v/>
      </c>
      <c r="F1363" s="9" t="str">
        <f>IF(Input_1!G1356&lt;&gt;"",Input_1!G1356,"")</f>
        <v/>
      </c>
      <c r="G1363" s="9" t="str">
        <f>IF(Input_1!I1356&lt;&gt;"",Input_1!I1356,"")</f>
        <v/>
      </c>
      <c r="H1363" s="9" t="str">
        <f t="shared" si="446"/>
        <v/>
      </c>
      <c r="I1363" s="9" t="str">
        <f t="array" ref="I1363">IFERROR(_xlfn.STDEV.S(IF(D1363:G1363&gt;=0,IF(D1363:G1363&lt;&gt;"",D1363:G1363,""))),"")</f>
        <v/>
      </c>
      <c r="J1363" s="2">
        <f t="shared" si="447"/>
        <v>0</v>
      </c>
      <c r="L1363" t="str">
        <f t="shared" si="448"/>
        <v/>
      </c>
      <c r="M1363" t="str">
        <f t="shared" si="445"/>
        <v/>
      </c>
      <c r="N1363" t="str">
        <f t="shared" si="449"/>
        <v/>
      </c>
      <c r="O1363" t="str">
        <f t="array" ref="O1363">IF(OR(L1363="",M1363=""),"",COUNT(IF($J$11:$J$2001=1,IF($C$11:$C$2001&gt;L1363,IF($C$11:$C$2001&lt;=M1363,IF($D$11:$G$2001&gt;=0,$J$11:$J$2001),""),""),""),""))</f>
        <v/>
      </c>
      <c r="P1363" s="9" t="str">
        <f t="array" ref="P1363">IFERROR(IF(OR(L1363="",M1363=""),"",AVERAGE(IF($J$11:$J$2001=1,IF($C$11:$C$2001&gt;L1363,IF($C$11:$C$2001&lt;=M1363,IF($D$11:$G$2001&gt;=0,$D$11:$G$2001)),"")))),"")</f>
        <v/>
      </c>
      <c r="Q1363" t="str">
        <f t="array" ref="Q1363">IFERROR(IF(OR(L1363="",M1363=""),"",_xlfn.STDEV.S(IF($J$11:$J$2001=1,IF($C$11:$C$2001&gt;L1363,IF($C$11:$C$2001&lt;=M1363,IF($D$11:$G$2001&gt;=0,$D$11:$G$2001))),""))),"")</f>
        <v/>
      </c>
      <c r="R1363" t="str">
        <f t="shared" si="450"/>
        <v/>
      </c>
      <c r="S1363" t="str">
        <f t="shared" si="451"/>
        <v/>
      </c>
      <c r="U1363" t="str">
        <f>IF(Input_1!L1356&lt;&gt;"",Input_1!L1356,"")</f>
        <v/>
      </c>
      <c r="V1363" s="9" t="str">
        <f>IF(Input_1!M1356&lt;&gt;"",Input_1!M1356,"")</f>
        <v/>
      </c>
      <c r="W1363" s="9" t="str">
        <f>IF(Input_1!N1356&lt;&gt;"",Input_1!N1356,"")</f>
        <v/>
      </c>
      <c r="X1363" s="9" t="str">
        <f>IF(Input_1!O1356&lt;&gt;"",Input_1!O1356,"")</f>
        <v/>
      </c>
      <c r="Y1363" s="9" t="str">
        <f>IF(Input_1!Q1356&lt;&gt;"",Input_1!Q1356,"")</f>
        <v/>
      </c>
      <c r="Z1363" s="9" t="str">
        <f t="shared" si="452"/>
        <v/>
      </c>
      <c r="AA1363" s="9" t="str">
        <f t="array" ref="AA1363">IFERROR(_xlfn.STDEV.S(IF(V1363:Y1363&gt;=0,IF(V1363:Y1363&lt;&gt;"",V1363:Y1363,""))),"")</f>
        <v/>
      </c>
      <c r="AB1363" s="2">
        <f t="shared" si="453"/>
        <v>0</v>
      </c>
      <c r="AD1363" t="str">
        <f t="shared" si="463"/>
        <v/>
      </c>
      <c r="AE1363" t="str">
        <f t="shared" si="454"/>
        <v/>
      </c>
      <c r="AF1363" t="str">
        <f t="shared" si="444"/>
        <v/>
      </c>
      <c r="AG1363" t="str">
        <f t="array" ref="AG1363">IF(OR(AD1363="",AE1363=""),"",COUNT(IF($AB$11:$AB$2001=1,IF($U$11:$U$2001&gt;AD1363,IF($U$11:$U$2001&lt;=AE1363,IF($V$11:$Y$2001&gt;=0,$AB$11:$AB$2001),""),""),""),""))</f>
        <v/>
      </c>
      <c r="AH1363" s="9" t="str">
        <f t="array" ref="AH1363">IF(AND(AD1363&lt;&gt;"",AE1363&lt;&gt;""),AVERAGE(IF($AB$11:$AB$2001=1,IF($U$11:$U$2001&gt;AD1363,IF($C$11:$C$2001&lt;=AE1363,$V$11:$Y$2001)))),"")</f>
        <v/>
      </c>
      <c r="AI1363" s="9" t="str">
        <f t="array" ref="AI1363">IF(AND(AD1363&lt;&gt;"",AE1363&lt;&gt;""),_xlfn.STDEV.S(IF($AB$11:$AB$2001=1,IF($U$11:$U$2001&gt;AD1363,IF($C$11:$C$2001&lt;=AE1363,$V$11:$Y$2001)))),"")</f>
        <v/>
      </c>
      <c r="AJ1363" t="str">
        <f t="shared" si="455"/>
        <v/>
      </c>
      <c r="AK1363" t="str">
        <f t="shared" si="456"/>
        <v/>
      </c>
      <c r="AM1363" t="str">
        <f>IF(Input_1!T1356&lt;&gt;"",Input_1!T1356,"")</f>
        <v/>
      </c>
      <c r="AN1363" s="9" t="str">
        <f>IF(Input_1!U1356&lt;&gt;"",Input_1!U1356,"")</f>
        <v/>
      </c>
      <c r="AO1363" s="9" t="str">
        <f>IF(Input_1!V1356&lt;&gt;"",Input_1!V1356,"")</f>
        <v/>
      </c>
      <c r="AP1363" s="9" t="str">
        <f>IF(Input_1!W1356&lt;&gt;"",Input_1!W1356,"")</f>
        <v/>
      </c>
      <c r="AQ1363" s="9" t="str">
        <f>IF(Input_1!Y1356&lt;&gt;"",Input_1!Y1356,"")</f>
        <v/>
      </c>
      <c r="AR1363" s="9" t="str">
        <f t="shared" si="457"/>
        <v/>
      </c>
      <c r="AS1363" s="9" t="str">
        <f t="array" ref="AS1363">IFERROR(_xlfn.STDEV.S(IF(AN1363:AQ1363&gt;=0,IF(AN1363:AQ1363&lt;&gt;"",AN1363:AQ1363,""))),"")</f>
        <v/>
      </c>
      <c r="AT1363" s="2">
        <f t="shared" si="458"/>
        <v>0</v>
      </c>
      <c r="AV1363" t="str">
        <f t="shared" si="464"/>
        <v/>
      </c>
      <c r="AW1363" t="str">
        <f t="shared" si="459"/>
        <v/>
      </c>
      <c r="AX1363" t="str">
        <f t="shared" si="460"/>
        <v/>
      </c>
      <c r="AY1363" t="str">
        <f t="array" ref="AY1363">IF(OR(AV1363="",AW1363=""),"",COUNT(IF($AT$11:$AT$2001=1,IF($AM$11:$AM$2001&gt;AV1363,IF($AM$11:$AM$2001&lt;=AW1363,IF($AN$11:$AQ$2001&gt;=0,$AT$11:$AT$2001),""),""),""),""))</f>
        <v/>
      </c>
      <c r="AZ1363" s="9" t="str">
        <f t="array" ref="AZ1363">IFERROR(IF(OR(AV1363="",AW1363=""),"",AVERAGE(IF($AT$11:$AT$2001=1,IF($AM$11:$AM$2001&gt;AV1363,IF($AM$11:$AM$2001&lt;=AW1363,IF($AN$11:$AQ$2001&gt;=0,$AN$11:$AQ$2001)),"")))),"")</f>
        <v/>
      </c>
      <c r="BA1363" s="9" t="str">
        <f t="array" ref="BA1363">IFERROR(IF(OR(AV1363="",AW1363=""),"",_xlfn.STDEV.S(IF($AT$11:$AT$2001=1,IF($AM$11:$AM$2001&gt;AV1363,IF($AM$11:$AM$2001&lt;=AW1363,IF($AN$11:$AQ$2001&gt;=0,$AN$11:$AQ$2001))),""))),"")</f>
        <v/>
      </c>
      <c r="BB1363" t="str">
        <f t="shared" si="461"/>
        <v/>
      </c>
      <c r="BC1363" t="str">
        <f t="shared" si="462"/>
        <v/>
      </c>
    </row>
    <row r="1364" spans="1:55" x14ac:dyDescent="0.35">
      <c r="A1364" s="9" t="str">
        <f>IF(Input_1!A1357&lt;&gt;"",Input_1!A1357,"")</f>
        <v/>
      </c>
      <c r="B1364" s="9" t="str">
        <f>IF(Input_1!B1357&lt;&gt;"",Input_1!B1357,"")</f>
        <v/>
      </c>
      <c r="C1364" t="str">
        <f>IF(Input_1!D1357&lt;&gt;"",Input_1!D1357,"")</f>
        <v/>
      </c>
      <c r="D1364" s="9" t="str">
        <f>IF(Input_1!E1357&lt;&gt;"",Input_1!E1357,"")</f>
        <v/>
      </c>
      <c r="E1364" s="9" t="str">
        <f>IF(Input_1!F1357&lt;&gt;"",Input_1!F1357,"")</f>
        <v/>
      </c>
      <c r="F1364" s="9" t="str">
        <f>IF(Input_1!G1357&lt;&gt;"",Input_1!G1357,"")</f>
        <v/>
      </c>
      <c r="G1364" s="9" t="str">
        <f>IF(Input_1!I1357&lt;&gt;"",Input_1!I1357,"")</f>
        <v/>
      </c>
      <c r="H1364" s="9" t="str">
        <f t="shared" si="446"/>
        <v/>
      </c>
      <c r="I1364" s="9" t="str">
        <f t="array" ref="I1364">IFERROR(_xlfn.STDEV.S(IF(D1364:G1364&gt;=0,IF(D1364:G1364&lt;&gt;"",D1364:G1364,""))),"")</f>
        <v/>
      </c>
      <c r="J1364" s="2">
        <f t="shared" si="447"/>
        <v>0</v>
      </c>
      <c r="L1364" t="str">
        <f t="shared" si="448"/>
        <v/>
      </c>
      <c r="M1364" t="str">
        <f t="shared" si="445"/>
        <v/>
      </c>
      <c r="N1364" t="str">
        <f t="shared" si="449"/>
        <v/>
      </c>
      <c r="O1364" t="str">
        <f t="array" ref="O1364">IF(OR(L1364="",M1364=""),"",COUNT(IF($J$11:$J$2001=1,IF($C$11:$C$2001&gt;L1364,IF($C$11:$C$2001&lt;=M1364,IF($D$11:$G$2001&gt;=0,$J$11:$J$2001),""),""),""),""))</f>
        <v/>
      </c>
      <c r="P1364" s="9" t="str">
        <f t="array" ref="P1364">IFERROR(IF(OR(L1364="",M1364=""),"",AVERAGE(IF($J$11:$J$2001=1,IF($C$11:$C$2001&gt;L1364,IF($C$11:$C$2001&lt;=M1364,IF($D$11:$G$2001&gt;=0,$D$11:$G$2001)),"")))),"")</f>
        <v/>
      </c>
      <c r="Q1364" t="str">
        <f t="array" ref="Q1364">IFERROR(IF(OR(L1364="",M1364=""),"",_xlfn.STDEV.S(IF($J$11:$J$2001=1,IF($C$11:$C$2001&gt;L1364,IF($C$11:$C$2001&lt;=M1364,IF($D$11:$G$2001&gt;=0,$D$11:$G$2001))),""))),"")</f>
        <v/>
      </c>
      <c r="R1364" t="str">
        <f t="shared" si="450"/>
        <v/>
      </c>
      <c r="S1364" t="str">
        <f t="shared" si="451"/>
        <v/>
      </c>
      <c r="U1364" t="str">
        <f>IF(Input_1!L1357&lt;&gt;"",Input_1!L1357,"")</f>
        <v/>
      </c>
      <c r="V1364" s="9" t="str">
        <f>IF(Input_1!M1357&lt;&gt;"",Input_1!M1357,"")</f>
        <v/>
      </c>
      <c r="W1364" s="9" t="str">
        <f>IF(Input_1!N1357&lt;&gt;"",Input_1!N1357,"")</f>
        <v/>
      </c>
      <c r="X1364" s="9" t="str">
        <f>IF(Input_1!O1357&lt;&gt;"",Input_1!O1357,"")</f>
        <v/>
      </c>
      <c r="Y1364" s="9" t="str">
        <f>IF(Input_1!Q1357&lt;&gt;"",Input_1!Q1357,"")</f>
        <v/>
      </c>
      <c r="Z1364" s="9" t="str">
        <f t="shared" si="452"/>
        <v/>
      </c>
      <c r="AA1364" s="9" t="str">
        <f t="array" ref="AA1364">IFERROR(_xlfn.STDEV.S(IF(V1364:Y1364&gt;=0,IF(V1364:Y1364&lt;&gt;"",V1364:Y1364,""))),"")</f>
        <v/>
      </c>
      <c r="AB1364" s="2">
        <f t="shared" si="453"/>
        <v>0</v>
      </c>
      <c r="AD1364" t="str">
        <f t="shared" si="463"/>
        <v/>
      </c>
      <c r="AE1364" t="str">
        <f t="shared" si="454"/>
        <v/>
      </c>
      <c r="AF1364" t="str">
        <f t="shared" ref="AF1364:AF1427" si="465">IF(AND(AD1364&lt;&gt;"",AE1364&lt;&gt;""),AE1364-AD1364,"")</f>
        <v/>
      </c>
      <c r="AG1364" t="str">
        <f t="array" ref="AG1364">IF(OR(AD1364="",AE1364=""),"",COUNT(IF($AB$11:$AB$2001=1,IF($U$11:$U$2001&gt;AD1364,IF($U$11:$U$2001&lt;=AE1364,IF($V$11:$Y$2001&gt;=0,$AB$11:$AB$2001),""),""),""),""))</f>
        <v/>
      </c>
      <c r="AH1364" s="9" t="str">
        <f t="array" ref="AH1364">IF(AND(AD1364&lt;&gt;"",AE1364&lt;&gt;""),AVERAGE(IF($AB$11:$AB$2001=1,IF($U$11:$U$2001&gt;AD1364,IF($C$11:$C$2001&lt;=AE1364,$V$11:$Y$2001)))),"")</f>
        <v/>
      </c>
      <c r="AI1364" s="9" t="str">
        <f t="array" ref="AI1364">IF(AND(AD1364&lt;&gt;"",AE1364&lt;&gt;""),_xlfn.STDEV.S(IF($AB$11:$AB$2001=1,IF($U$11:$U$2001&gt;AD1364,IF($C$11:$C$2001&lt;=AE1364,$V$11:$Y$2001)))),"")</f>
        <v/>
      </c>
      <c r="AJ1364" t="str">
        <f t="shared" si="455"/>
        <v/>
      </c>
      <c r="AK1364" t="str">
        <f t="shared" si="456"/>
        <v/>
      </c>
      <c r="AM1364" t="str">
        <f>IF(Input_1!T1357&lt;&gt;"",Input_1!T1357,"")</f>
        <v/>
      </c>
      <c r="AN1364" s="9" t="str">
        <f>IF(Input_1!U1357&lt;&gt;"",Input_1!U1357,"")</f>
        <v/>
      </c>
      <c r="AO1364" s="9" t="str">
        <f>IF(Input_1!V1357&lt;&gt;"",Input_1!V1357,"")</f>
        <v/>
      </c>
      <c r="AP1364" s="9" t="str">
        <f>IF(Input_1!W1357&lt;&gt;"",Input_1!W1357,"")</f>
        <v/>
      </c>
      <c r="AQ1364" s="9" t="str">
        <f>IF(Input_1!Y1357&lt;&gt;"",Input_1!Y1357,"")</f>
        <v/>
      </c>
      <c r="AR1364" s="9" t="str">
        <f t="shared" si="457"/>
        <v/>
      </c>
      <c r="AS1364" s="9" t="str">
        <f t="array" ref="AS1364">IFERROR(_xlfn.STDEV.S(IF(AN1364:AQ1364&gt;=0,IF(AN1364:AQ1364&lt;&gt;"",AN1364:AQ1364,""))),"")</f>
        <v/>
      </c>
      <c r="AT1364" s="2">
        <f t="shared" si="458"/>
        <v>0</v>
      </c>
      <c r="AV1364" t="str">
        <f t="shared" si="464"/>
        <v/>
      </c>
      <c r="AW1364" t="str">
        <f t="shared" si="459"/>
        <v/>
      </c>
      <c r="AX1364" t="str">
        <f t="shared" si="460"/>
        <v/>
      </c>
      <c r="AY1364" t="str">
        <f t="array" ref="AY1364">IF(OR(AV1364="",AW1364=""),"",COUNT(IF($AT$11:$AT$2001=1,IF($AM$11:$AM$2001&gt;AV1364,IF($AM$11:$AM$2001&lt;=AW1364,IF($AN$11:$AQ$2001&gt;=0,$AT$11:$AT$2001),""),""),""),""))</f>
        <v/>
      </c>
      <c r="AZ1364" s="9" t="str">
        <f t="array" ref="AZ1364">IFERROR(IF(OR(AV1364="",AW1364=""),"",AVERAGE(IF($AT$11:$AT$2001=1,IF($AM$11:$AM$2001&gt;AV1364,IF($AM$11:$AM$2001&lt;=AW1364,IF($AN$11:$AQ$2001&gt;=0,$AN$11:$AQ$2001)),"")))),"")</f>
        <v/>
      </c>
      <c r="BA1364" s="9" t="str">
        <f t="array" ref="BA1364">IFERROR(IF(OR(AV1364="",AW1364=""),"",_xlfn.STDEV.S(IF($AT$11:$AT$2001=1,IF($AM$11:$AM$2001&gt;AV1364,IF($AM$11:$AM$2001&lt;=AW1364,IF($AN$11:$AQ$2001&gt;=0,$AN$11:$AQ$2001))),""))),"")</f>
        <v/>
      </c>
      <c r="BB1364" t="str">
        <f t="shared" si="461"/>
        <v/>
      </c>
      <c r="BC1364" t="str">
        <f t="shared" si="462"/>
        <v/>
      </c>
    </row>
    <row r="1365" spans="1:55" x14ac:dyDescent="0.35">
      <c r="A1365" s="9" t="str">
        <f>IF(Input_1!A1358&lt;&gt;"",Input_1!A1358,"")</f>
        <v/>
      </c>
      <c r="B1365" s="9" t="str">
        <f>IF(Input_1!B1358&lt;&gt;"",Input_1!B1358,"")</f>
        <v/>
      </c>
      <c r="C1365" t="str">
        <f>IF(Input_1!D1358&lt;&gt;"",Input_1!D1358,"")</f>
        <v/>
      </c>
      <c r="D1365" s="9" t="str">
        <f>IF(Input_1!E1358&lt;&gt;"",Input_1!E1358,"")</f>
        <v/>
      </c>
      <c r="E1365" s="9" t="str">
        <f>IF(Input_1!F1358&lt;&gt;"",Input_1!F1358,"")</f>
        <v/>
      </c>
      <c r="F1365" s="9" t="str">
        <f>IF(Input_1!G1358&lt;&gt;"",Input_1!G1358,"")</f>
        <v/>
      </c>
      <c r="G1365" s="9" t="str">
        <f>IF(Input_1!I1358&lt;&gt;"",Input_1!I1358,"")</f>
        <v/>
      </c>
      <c r="H1365" s="9" t="str">
        <f t="shared" si="446"/>
        <v/>
      </c>
      <c r="I1365" s="9" t="str">
        <f t="array" ref="I1365">IFERROR(_xlfn.STDEV.S(IF(D1365:G1365&gt;=0,IF(D1365:G1365&lt;&gt;"",D1365:G1365,""))),"")</f>
        <v/>
      </c>
      <c r="J1365" s="2">
        <f t="shared" si="447"/>
        <v>0</v>
      </c>
      <c r="L1365" t="str">
        <f t="shared" si="448"/>
        <v/>
      </c>
      <c r="M1365" t="str">
        <f t="shared" si="445"/>
        <v/>
      </c>
      <c r="N1365" t="str">
        <f t="shared" si="449"/>
        <v/>
      </c>
      <c r="O1365" t="str">
        <f t="array" ref="O1365">IF(OR(L1365="",M1365=""),"",COUNT(IF($J$11:$J$2001=1,IF($C$11:$C$2001&gt;L1365,IF($C$11:$C$2001&lt;=M1365,IF($D$11:$G$2001&gt;=0,$J$11:$J$2001),""),""),""),""))</f>
        <v/>
      </c>
      <c r="P1365" s="9" t="str">
        <f t="array" ref="P1365">IFERROR(IF(OR(L1365="",M1365=""),"",AVERAGE(IF($J$11:$J$2001=1,IF($C$11:$C$2001&gt;L1365,IF($C$11:$C$2001&lt;=M1365,IF($D$11:$G$2001&gt;=0,$D$11:$G$2001)),"")))),"")</f>
        <v/>
      </c>
      <c r="Q1365" t="str">
        <f t="array" ref="Q1365">IFERROR(IF(OR(L1365="",M1365=""),"",_xlfn.STDEV.S(IF($J$11:$J$2001=1,IF($C$11:$C$2001&gt;L1365,IF($C$11:$C$2001&lt;=M1365,IF($D$11:$G$2001&gt;=0,$D$11:$G$2001))),""))),"")</f>
        <v/>
      </c>
      <c r="R1365" t="str">
        <f t="shared" si="450"/>
        <v/>
      </c>
      <c r="S1365" t="str">
        <f t="shared" si="451"/>
        <v/>
      </c>
      <c r="U1365" t="str">
        <f>IF(Input_1!L1358&lt;&gt;"",Input_1!L1358,"")</f>
        <v/>
      </c>
      <c r="V1365" s="9" t="str">
        <f>IF(Input_1!M1358&lt;&gt;"",Input_1!M1358,"")</f>
        <v/>
      </c>
      <c r="W1365" s="9" t="str">
        <f>IF(Input_1!N1358&lt;&gt;"",Input_1!N1358,"")</f>
        <v/>
      </c>
      <c r="X1365" s="9" t="str">
        <f>IF(Input_1!O1358&lt;&gt;"",Input_1!O1358,"")</f>
        <v/>
      </c>
      <c r="Y1365" s="9" t="str">
        <f>IF(Input_1!Q1358&lt;&gt;"",Input_1!Q1358,"")</f>
        <v/>
      </c>
      <c r="Z1365" s="9" t="str">
        <f t="shared" si="452"/>
        <v/>
      </c>
      <c r="AA1365" s="9" t="str">
        <f t="array" ref="AA1365">IFERROR(_xlfn.STDEV.S(IF(V1365:Y1365&gt;=0,IF(V1365:Y1365&lt;&gt;"",V1365:Y1365,""))),"")</f>
        <v/>
      </c>
      <c r="AB1365" s="2">
        <f t="shared" si="453"/>
        <v>0</v>
      </c>
      <c r="AD1365" t="str">
        <f t="shared" si="463"/>
        <v/>
      </c>
      <c r="AE1365" t="str">
        <f t="shared" si="454"/>
        <v/>
      </c>
      <c r="AF1365" t="str">
        <f t="shared" si="465"/>
        <v/>
      </c>
      <c r="AG1365" t="str">
        <f t="array" ref="AG1365">IF(OR(AD1365="",AE1365=""),"",COUNT(IF($AB$11:$AB$2001=1,IF($U$11:$U$2001&gt;AD1365,IF($U$11:$U$2001&lt;=AE1365,IF($V$11:$Y$2001&gt;=0,$AB$11:$AB$2001),""),""),""),""))</f>
        <v/>
      </c>
      <c r="AH1365" s="9" t="str">
        <f t="array" ref="AH1365">IF(AND(AD1365&lt;&gt;"",AE1365&lt;&gt;""),AVERAGE(IF($AB$11:$AB$2001=1,IF($U$11:$U$2001&gt;AD1365,IF($C$11:$C$2001&lt;=AE1365,$V$11:$Y$2001)))),"")</f>
        <v/>
      </c>
      <c r="AI1365" s="9" t="str">
        <f t="array" ref="AI1365">IF(AND(AD1365&lt;&gt;"",AE1365&lt;&gt;""),_xlfn.STDEV.S(IF($AB$11:$AB$2001=1,IF($U$11:$U$2001&gt;AD1365,IF($C$11:$C$2001&lt;=AE1365,$V$11:$Y$2001)))),"")</f>
        <v/>
      </c>
      <c r="AJ1365" t="str">
        <f t="shared" si="455"/>
        <v/>
      </c>
      <c r="AK1365" t="str">
        <f t="shared" si="456"/>
        <v/>
      </c>
      <c r="AM1365" t="str">
        <f>IF(Input_1!T1358&lt;&gt;"",Input_1!T1358,"")</f>
        <v/>
      </c>
      <c r="AN1365" s="9" t="str">
        <f>IF(Input_1!U1358&lt;&gt;"",Input_1!U1358,"")</f>
        <v/>
      </c>
      <c r="AO1365" s="9" t="str">
        <f>IF(Input_1!V1358&lt;&gt;"",Input_1!V1358,"")</f>
        <v/>
      </c>
      <c r="AP1365" s="9" t="str">
        <f>IF(Input_1!W1358&lt;&gt;"",Input_1!W1358,"")</f>
        <v/>
      </c>
      <c r="AQ1365" s="9" t="str">
        <f>IF(Input_1!Y1358&lt;&gt;"",Input_1!Y1358,"")</f>
        <v/>
      </c>
      <c r="AR1365" s="9" t="str">
        <f t="shared" si="457"/>
        <v/>
      </c>
      <c r="AS1365" s="9" t="str">
        <f t="array" ref="AS1365">IFERROR(_xlfn.STDEV.S(IF(AN1365:AQ1365&gt;=0,IF(AN1365:AQ1365&lt;&gt;"",AN1365:AQ1365,""))),"")</f>
        <v/>
      </c>
      <c r="AT1365" s="2">
        <f t="shared" si="458"/>
        <v>0</v>
      </c>
      <c r="AV1365" t="str">
        <f t="shared" si="464"/>
        <v/>
      </c>
      <c r="AW1365" t="str">
        <f t="shared" si="459"/>
        <v/>
      </c>
      <c r="AX1365" t="str">
        <f t="shared" si="460"/>
        <v/>
      </c>
      <c r="AY1365" t="str">
        <f t="array" ref="AY1365">IF(OR(AV1365="",AW1365=""),"",COUNT(IF($AT$11:$AT$2001=1,IF($AM$11:$AM$2001&gt;AV1365,IF($AM$11:$AM$2001&lt;=AW1365,IF($AN$11:$AQ$2001&gt;=0,$AT$11:$AT$2001),""),""),""),""))</f>
        <v/>
      </c>
      <c r="AZ1365" s="9" t="str">
        <f t="array" ref="AZ1365">IFERROR(IF(OR(AV1365="",AW1365=""),"",AVERAGE(IF($AT$11:$AT$2001=1,IF($AM$11:$AM$2001&gt;AV1365,IF($AM$11:$AM$2001&lt;=AW1365,IF($AN$11:$AQ$2001&gt;=0,$AN$11:$AQ$2001)),"")))),"")</f>
        <v/>
      </c>
      <c r="BA1365" s="9" t="str">
        <f t="array" ref="BA1365">IFERROR(IF(OR(AV1365="",AW1365=""),"",_xlfn.STDEV.S(IF($AT$11:$AT$2001=1,IF($AM$11:$AM$2001&gt;AV1365,IF($AM$11:$AM$2001&lt;=AW1365,IF($AN$11:$AQ$2001&gt;=0,$AN$11:$AQ$2001))),""))),"")</f>
        <v/>
      </c>
      <c r="BB1365" t="str">
        <f t="shared" si="461"/>
        <v/>
      </c>
      <c r="BC1365" t="str">
        <f t="shared" si="462"/>
        <v/>
      </c>
    </row>
    <row r="1366" spans="1:55" x14ac:dyDescent="0.35">
      <c r="A1366" s="9" t="str">
        <f>IF(Input_1!A1359&lt;&gt;"",Input_1!A1359,"")</f>
        <v/>
      </c>
      <c r="B1366" s="9" t="str">
        <f>IF(Input_1!B1359&lt;&gt;"",Input_1!B1359,"")</f>
        <v/>
      </c>
      <c r="C1366" t="str">
        <f>IF(Input_1!D1359&lt;&gt;"",Input_1!D1359,"")</f>
        <v/>
      </c>
      <c r="D1366" s="9" t="str">
        <f>IF(Input_1!E1359&lt;&gt;"",Input_1!E1359,"")</f>
        <v/>
      </c>
      <c r="E1366" s="9" t="str">
        <f>IF(Input_1!F1359&lt;&gt;"",Input_1!F1359,"")</f>
        <v/>
      </c>
      <c r="F1366" s="9" t="str">
        <f>IF(Input_1!G1359&lt;&gt;"",Input_1!G1359,"")</f>
        <v/>
      </c>
      <c r="G1366" s="9" t="str">
        <f>IF(Input_1!I1359&lt;&gt;"",Input_1!I1359,"")</f>
        <v/>
      </c>
      <c r="H1366" s="9" t="str">
        <f t="shared" si="446"/>
        <v/>
      </c>
      <c r="I1366" s="9" t="str">
        <f t="array" ref="I1366">IFERROR(_xlfn.STDEV.S(IF(D1366:G1366&gt;=0,IF(D1366:G1366&lt;&gt;"",D1366:G1366,""))),"")</f>
        <v/>
      </c>
      <c r="J1366" s="2">
        <f t="shared" si="447"/>
        <v>0</v>
      </c>
      <c r="L1366" t="str">
        <f t="shared" si="448"/>
        <v/>
      </c>
      <c r="M1366" t="str">
        <f t="shared" si="445"/>
        <v/>
      </c>
      <c r="N1366" t="str">
        <f t="shared" si="449"/>
        <v/>
      </c>
      <c r="O1366" t="str">
        <f t="array" ref="O1366">IF(OR(L1366="",M1366=""),"",COUNT(IF($J$11:$J$2001=1,IF($C$11:$C$2001&gt;L1366,IF($C$11:$C$2001&lt;=M1366,IF($D$11:$G$2001&gt;=0,$J$11:$J$2001),""),""),""),""))</f>
        <v/>
      </c>
      <c r="P1366" s="9" t="str">
        <f t="array" ref="P1366">IFERROR(IF(OR(L1366="",M1366=""),"",AVERAGE(IF($J$11:$J$2001=1,IF($C$11:$C$2001&gt;L1366,IF($C$11:$C$2001&lt;=M1366,IF($D$11:$G$2001&gt;=0,$D$11:$G$2001)),"")))),"")</f>
        <v/>
      </c>
      <c r="Q1366" t="str">
        <f t="array" ref="Q1366">IFERROR(IF(OR(L1366="",M1366=""),"",_xlfn.STDEV.S(IF($J$11:$J$2001=1,IF($C$11:$C$2001&gt;L1366,IF($C$11:$C$2001&lt;=M1366,IF($D$11:$G$2001&gt;=0,$D$11:$G$2001))),""))),"")</f>
        <v/>
      </c>
      <c r="R1366" t="str">
        <f t="shared" si="450"/>
        <v/>
      </c>
      <c r="S1366" t="str">
        <f t="shared" si="451"/>
        <v/>
      </c>
      <c r="U1366" t="str">
        <f>IF(Input_1!L1359&lt;&gt;"",Input_1!L1359,"")</f>
        <v/>
      </c>
      <c r="V1366" s="9" t="str">
        <f>IF(Input_1!M1359&lt;&gt;"",Input_1!M1359,"")</f>
        <v/>
      </c>
      <c r="W1366" s="9" t="str">
        <f>IF(Input_1!N1359&lt;&gt;"",Input_1!N1359,"")</f>
        <v/>
      </c>
      <c r="X1366" s="9" t="str">
        <f>IF(Input_1!O1359&lt;&gt;"",Input_1!O1359,"")</f>
        <v/>
      </c>
      <c r="Y1366" s="9" t="str">
        <f>IF(Input_1!Q1359&lt;&gt;"",Input_1!Q1359,"")</f>
        <v/>
      </c>
      <c r="Z1366" s="9" t="str">
        <f t="shared" si="452"/>
        <v/>
      </c>
      <c r="AA1366" s="9" t="str">
        <f t="array" ref="AA1366">IFERROR(_xlfn.STDEV.S(IF(V1366:Y1366&gt;=0,IF(V1366:Y1366&lt;&gt;"",V1366:Y1366,""))),"")</f>
        <v/>
      </c>
      <c r="AB1366" s="2">
        <f t="shared" si="453"/>
        <v>0</v>
      </c>
      <c r="AD1366" t="str">
        <f t="shared" si="463"/>
        <v/>
      </c>
      <c r="AE1366" t="str">
        <f t="shared" si="454"/>
        <v/>
      </c>
      <c r="AF1366" t="str">
        <f t="shared" si="465"/>
        <v/>
      </c>
      <c r="AG1366" t="str">
        <f t="array" ref="AG1366">IF(OR(AD1366="",AE1366=""),"",COUNT(IF($AB$11:$AB$2001=1,IF($U$11:$U$2001&gt;AD1366,IF($U$11:$U$2001&lt;=AE1366,IF($V$11:$Y$2001&gt;=0,$AB$11:$AB$2001),""),""),""),""))</f>
        <v/>
      </c>
      <c r="AH1366" s="9" t="str">
        <f t="array" ref="AH1366">IF(AND(AD1366&lt;&gt;"",AE1366&lt;&gt;""),AVERAGE(IF($AB$11:$AB$2001=1,IF($U$11:$U$2001&gt;AD1366,IF($C$11:$C$2001&lt;=AE1366,$V$11:$Y$2001)))),"")</f>
        <v/>
      </c>
      <c r="AI1366" s="9" t="str">
        <f t="array" ref="AI1366">IF(AND(AD1366&lt;&gt;"",AE1366&lt;&gt;""),_xlfn.STDEV.S(IF($AB$11:$AB$2001=1,IF($U$11:$U$2001&gt;AD1366,IF($C$11:$C$2001&lt;=AE1366,$V$11:$Y$2001)))),"")</f>
        <v/>
      </c>
      <c r="AJ1366" t="str">
        <f t="shared" si="455"/>
        <v/>
      </c>
      <c r="AK1366" t="str">
        <f t="shared" si="456"/>
        <v/>
      </c>
      <c r="AM1366" t="str">
        <f>IF(Input_1!T1359&lt;&gt;"",Input_1!T1359,"")</f>
        <v/>
      </c>
      <c r="AN1366" s="9" t="str">
        <f>IF(Input_1!U1359&lt;&gt;"",Input_1!U1359,"")</f>
        <v/>
      </c>
      <c r="AO1366" s="9" t="str">
        <f>IF(Input_1!V1359&lt;&gt;"",Input_1!V1359,"")</f>
        <v/>
      </c>
      <c r="AP1366" s="9" t="str">
        <f>IF(Input_1!W1359&lt;&gt;"",Input_1!W1359,"")</f>
        <v/>
      </c>
      <c r="AQ1366" s="9" t="str">
        <f>IF(Input_1!Y1359&lt;&gt;"",Input_1!Y1359,"")</f>
        <v/>
      </c>
      <c r="AR1366" s="9" t="str">
        <f t="shared" si="457"/>
        <v/>
      </c>
      <c r="AS1366" s="9" t="str">
        <f t="array" ref="AS1366">IFERROR(_xlfn.STDEV.S(IF(AN1366:AQ1366&gt;=0,IF(AN1366:AQ1366&lt;&gt;"",AN1366:AQ1366,""))),"")</f>
        <v/>
      </c>
      <c r="AT1366" s="2">
        <f t="shared" si="458"/>
        <v>0</v>
      </c>
      <c r="AV1366" t="str">
        <f t="shared" si="464"/>
        <v/>
      </c>
      <c r="AW1366" t="str">
        <f t="shared" si="459"/>
        <v/>
      </c>
      <c r="AX1366" t="str">
        <f t="shared" si="460"/>
        <v/>
      </c>
      <c r="AY1366" t="str">
        <f t="array" ref="AY1366">IF(OR(AV1366="",AW1366=""),"",COUNT(IF($AT$11:$AT$2001=1,IF($AM$11:$AM$2001&gt;AV1366,IF($AM$11:$AM$2001&lt;=AW1366,IF($AN$11:$AQ$2001&gt;=0,$AT$11:$AT$2001),""),""),""),""))</f>
        <v/>
      </c>
      <c r="AZ1366" s="9" t="str">
        <f t="array" ref="AZ1366">IFERROR(IF(OR(AV1366="",AW1366=""),"",AVERAGE(IF($AT$11:$AT$2001=1,IF($AM$11:$AM$2001&gt;AV1366,IF($AM$11:$AM$2001&lt;=AW1366,IF($AN$11:$AQ$2001&gt;=0,$AN$11:$AQ$2001)),"")))),"")</f>
        <v/>
      </c>
      <c r="BA1366" s="9" t="str">
        <f t="array" ref="BA1366">IFERROR(IF(OR(AV1366="",AW1366=""),"",_xlfn.STDEV.S(IF($AT$11:$AT$2001=1,IF($AM$11:$AM$2001&gt;AV1366,IF($AM$11:$AM$2001&lt;=AW1366,IF($AN$11:$AQ$2001&gt;=0,$AN$11:$AQ$2001))),""))),"")</f>
        <v/>
      </c>
      <c r="BB1366" t="str">
        <f t="shared" si="461"/>
        <v/>
      </c>
      <c r="BC1366" t="str">
        <f t="shared" si="462"/>
        <v/>
      </c>
    </row>
    <row r="1367" spans="1:55" x14ac:dyDescent="0.35">
      <c r="A1367" s="9" t="str">
        <f>IF(Input_1!A1360&lt;&gt;"",Input_1!A1360,"")</f>
        <v/>
      </c>
      <c r="B1367" s="9" t="str">
        <f>IF(Input_1!B1360&lt;&gt;"",Input_1!B1360,"")</f>
        <v/>
      </c>
      <c r="C1367" t="str">
        <f>IF(Input_1!D1360&lt;&gt;"",Input_1!D1360,"")</f>
        <v/>
      </c>
      <c r="D1367" s="9" t="str">
        <f>IF(Input_1!E1360&lt;&gt;"",Input_1!E1360,"")</f>
        <v/>
      </c>
      <c r="E1367" s="9" t="str">
        <f>IF(Input_1!F1360&lt;&gt;"",Input_1!F1360,"")</f>
        <v/>
      </c>
      <c r="F1367" s="9" t="str">
        <f>IF(Input_1!G1360&lt;&gt;"",Input_1!G1360,"")</f>
        <v/>
      </c>
      <c r="G1367" s="9" t="str">
        <f>IF(Input_1!I1360&lt;&gt;"",Input_1!I1360,"")</f>
        <v/>
      </c>
      <c r="H1367" s="9" t="str">
        <f t="shared" si="446"/>
        <v/>
      </c>
      <c r="I1367" s="9" t="str">
        <f t="array" ref="I1367">IFERROR(_xlfn.STDEV.S(IF(D1367:G1367&gt;=0,IF(D1367:G1367&lt;&gt;"",D1367:G1367,""))),"")</f>
        <v/>
      </c>
      <c r="J1367" s="2">
        <f t="shared" si="447"/>
        <v>0</v>
      </c>
      <c r="L1367" t="str">
        <f t="shared" si="448"/>
        <v/>
      </c>
      <c r="M1367" t="str">
        <f t="shared" si="445"/>
        <v/>
      </c>
      <c r="N1367" t="str">
        <f t="shared" si="449"/>
        <v/>
      </c>
      <c r="O1367" t="str">
        <f t="array" ref="O1367">IF(OR(L1367="",M1367=""),"",COUNT(IF($J$11:$J$2001=1,IF($C$11:$C$2001&gt;L1367,IF($C$11:$C$2001&lt;=M1367,IF($D$11:$G$2001&gt;=0,$J$11:$J$2001),""),""),""),""))</f>
        <v/>
      </c>
      <c r="P1367" s="9" t="str">
        <f t="array" ref="P1367">IFERROR(IF(OR(L1367="",M1367=""),"",AVERAGE(IF($J$11:$J$2001=1,IF($C$11:$C$2001&gt;L1367,IF($C$11:$C$2001&lt;=M1367,IF($D$11:$G$2001&gt;=0,$D$11:$G$2001)),"")))),"")</f>
        <v/>
      </c>
      <c r="Q1367" t="str">
        <f t="array" ref="Q1367">IFERROR(IF(OR(L1367="",M1367=""),"",_xlfn.STDEV.S(IF($J$11:$J$2001=1,IF($C$11:$C$2001&gt;L1367,IF($C$11:$C$2001&lt;=M1367,IF($D$11:$G$2001&gt;=0,$D$11:$G$2001))),""))),"")</f>
        <v/>
      </c>
      <c r="R1367" t="str">
        <f t="shared" si="450"/>
        <v/>
      </c>
      <c r="S1367" t="str">
        <f t="shared" si="451"/>
        <v/>
      </c>
      <c r="U1367" t="str">
        <f>IF(Input_1!L1360&lt;&gt;"",Input_1!L1360,"")</f>
        <v/>
      </c>
      <c r="V1367" s="9" t="str">
        <f>IF(Input_1!M1360&lt;&gt;"",Input_1!M1360,"")</f>
        <v/>
      </c>
      <c r="W1367" s="9" t="str">
        <f>IF(Input_1!N1360&lt;&gt;"",Input_1!N1360,"")</f>
        <v/>
      </c>
      <c r="X1367" s="9" t="str">
        <f>IF(Input_1!O1360&lt;&gt;"",Input_1!O1360,"")</f>
        <v/>
      </c>
      <c r="Y1367" s="9" t="str">
        <f>IF(Input_1!Q1360&lt;&gt;"",Input_1!Q1360,"")</f>
        <v/>
      </c>
      <c r="Z1367" s="9" t="str">
        <f t="shared" si="452"/>
        <v/>
      </c>
      <c r="AA1367" s="9" t="str">
        <f t="array" ref="AA1367">IFERROR(_xlfn.STDEV.S(IF(V1367:Y1367&gt;=0,IF(V1367:Y1367&lt;&gt;"",V1367:Y1367,""))),"")</f>
        <v/>
      </c>
      <c r="AB1367" s="2">
        <f t="shared" si="453"/>
        <v>0</v>
      </c>
      <c r="AD1367" t="str">
        <f t="shared" si="463"/>
        <v/>
      </c>
      <c r="AE1367" t="str">
        <f t="shared" si="454"/>
        <v/>
      </c>
      <c r="AF1367" t="str">
        <f t="shared" si="465"/>
        <v/>
      </c>
      <c r="AG1367" t="str">
        <f t="array" ref="AG1367">IF(OR(AD1367="",AE1367=""),"",COUNT(IF($AB$11:$AB$2001=1,IF($U$11:$U$2001&gt;AD1367,IF($U$11:$U$2001&lt;=AE1367,IF($V$11:$Y$2001&gt;=0,$AB$11:$AB$2001),""),""),""),""))</f>
        <v/>
      </c>
      <c r="AH1367" s="9" t="str">
        <f t="array" ref="AH1367">IF(AND(AD1367&lt;&gt;"",AE1367&lt;&gt;""),AVERAGE(IF($AB$11:$AB$2001=1,IF($U$11:$U$2001&gt;AD1367,IF($C$11:$C$2001&lt;=AE1367,$V$11:$Y$2001)))),"")</f>
        <v/>
      </c>
      <c r="AI1367" s="9" t="str">
        <f t="array" ref="AI1367">IF(AND(AD1367&lt;&gt;"",AE1367&lt;&gt;""),_xlfn.STDEV.S(IF($AB$11:$AB$2001=1,IF($U$11:$U$2001&gt;AD1367,IF($C$11:$C$2001&lt;=AE1367,$V$11:$Y$2001)))),"")</f>
        <v/>
      </c>
      <c r="AJ1367" t="str">
        <f t="shared" si="455"/>
        <v/>
      </c>
      <c r="AK1367" t="str">
        <f t="shared" si="456"/>
        <v/>
      </c>
      <c r="AM1367" t="str">
        <f>IF(Input_1!T1360&lt;&gt;"",Input_1!T1360,"")</f>
        <v/>
      </c>
      <c r="AN1367" s="9" t="str">
        <f>IF(Input_1!U1360&lt;&gt;"",Input_1!U1360,"")</f>
        <v/>
      </c>
      <c r="AO1367" s="9" t="str">
        <f>IF(Input_1!V1360&lt;&gt;"",Input_1!V1360,"")</f>
        <v/>
      </c>
      <c r="AP1367" s="9" t="str">
        <f>IF(Input_1!W1360&lt;&gt;"",Input_1!W1360,"")</f>
        <v/>
      </c>
      <c r="AQ1367" s="9" t="str">
        <f>IF(Input_1!Y1360&lt;&gt;"",Input_1!Y1360,"")</f>
        <v/>
      </c>
      <c r="AR1367" s="9" t="str">
        <f t="shared" si="457"/>
        <v/>
      </c>
      <c r="AS1367" s="9" t="str">
        <f t="array" ref="AS1367">IFERROR(_xlfn.STDEV.S(IF(AN1367:AQ1367&gt;=0,IF(AN1367:AQ1367&lt;&gt;"",AN1367:AQ1367,""))),"")</f>
        <v/>
      </c>
      <c r="AT1367" s="2">
        <f t="shared" si="458"/>
        <v>0</v>
      </c>
      <c r="AV1367" t="str">
        <f t="shared" si="464"/>
        <v/>
      </c>
      <c r="AW1367" t="str">
        <f t="shared" si="459"/>
        <v/>
      </c>
      <c r="AX1367" t="str">
        <f t="shared" si="460"/>
        <v/>
      </c>
      <c r="AY1367" t="str">
        <f t="array" ref="AY1367">IF(OR(AV1367="",AW1367=""),"",COUNT(IF($AT$11:$AT$2001=1,IF($AM$11:$AM$2001&gt;AV1367,IF($AM$11:$AM$2001&lt;=AW1367,IF($AN$11:$AQ$2001&gt;=0,$AT$11:$AT$2001),""),""),""),""))</f>
        <v/>
      </c>
      <c r="AZ1367" s="9" t="str">
        <f t="array" ref="AZ1367">IFERROR(IF(OR(AV1367="",AW1367=""),"",AVERAGE(IF($AT$11:$AT$2001=1,IF($AM$11:$AM$2001&gt;AV1367,IF($AM$11:$AM$2001&lt;=AW1367,IF($AN$11:$AQ$2001&gt;=0,$AN$11:$AQ$2001)),"")))),"")</f>
        <v/>
      </c>
      <c r="BA1367" s="9" t="str">
        <f t="array" ref="BA1367">IFERROR(IF(OR(AV1367="",AW1367=""),"",_xlfn.STDEV.S(IF($AT$11:$AT$2001=1,IF($AM$11:$AM$2001&gt;AV1367,IF($AM$11:$AM$2001&lt;=AW1367,IF($AN$11:$AQ$2001&gt;=0,$AN$11:$AQ$2001))),""))),"")</f>
        <v/>
      </c>
      <c r="BB1367" t="str">
        <f t="shared" si="461"/>
        <v/>
      </c>
      <c r="BC1367" t="str">
        <f t="shared" si="462"/>
        <v/>
      </c>
    </row>
    <row r="1368" spans="1:55" x14ac:dyDescent="0.35">
      <c r="A1368" s="9" t="str">
        <f>IF(Input_1!A1361&lt;&gt;"",Input_1!A1361,"")</f>
        <v/>
      </c>
      <c r="B1368" s="9" t="str">
        <f>IF(Input_1!B1361&lt;&gt;"",Input_1!B1361,"")</f>
        <v/>
      </c>
      <c r="C1368" t="str">
        <f>IF(Input_1!D1361&lt;&gt;"",Input_1!D1361,"")</f>
        <v/>
      </c>
      <c r="D1368" s="9" t="str">
        <f>IF(Input_1!E1361&lt;&gt;"",Input_1!E1361,"")</f>
        <v/>
      </c>
      <c r="E1368" s="9" t="str">
        <f>IF(Input_1!F1361&lt;&gt;"",Input_1!F1361,"")</f>
        <v/>
      </c>
      <c r="F1368" s="9" t="str">
        <f>IF(Input_1!G1361&lt;&gt;"",Input_1!G1361,"")</f>
        <v/>
      </c>
      <c r="G1368" s="9" t="str">
        <f>IF(Input_1!I1361&lt;&gt;"",Input_1!I1361,"")</f>
        <v/>
      </c>
      <c r="H1368" s="9" t="str">
        <f t="shared" si="446"/>
        <v/>
      </c>
      <c r="I1368" s="9" t="str">
        <f t="array" ref="I1368">IFERROR(_xlfn.STDEV.S(IF(D1368:G1368&gt;=0,IF(D1368:G1368&lt;&gt;"",D1368:G1368,""))),"")</f>
        <v/>
      </c>
      <c r="J1368" s="2">
        <f t="shared" si="447"/>
        <v>0</v>
      </c>
      <c r="L1368" t="str">
        <f t="shared" si="448"/>
        <v/>
      </c>
      <c r="M1368" t="str">
        <f t="shared" si="445"/>
        <v/>
      </c>
      <c r="N1368" t="str">
        <f t="shared" si="449"/>
        <v/>
      </c>
      <c r="O1368" t="str">
        <f t="array" ref="O1368">IF(OR(L1368="",M1368=""),"",COUNT(IF($J$11:$J$2001=1,IF($C$11:$C$2001&gt;L1368,IF($C$11:$C$2001&lt;=M1368,IF($D$11:$G$2001&gt;=0,$J$11:$J$2001),""),""),""),""))</f>
        <v/>
      </c>
      <c r="P1368" s="9" t="str">
        <f t="array" ref="P1368">IFERROR(IF(OR(L1368="",M1368=""),"",AVERAGE(IF($J$11:$J$2001=1,IF($C$11:$C$2001&gt;L1368,IF($C$11:$C$2001&lt;=M1368,IF($D$11:$G$2001&gt;=0,$D$11:$G$2001)),"")))),"")</f>
        <v/>
      </c>
      <c r="Q1368" t="str">
        <f t="array" ref="Q1368">IFERROR(IF(OR(L1368="",M1368=""),"",_xlfn.STDEV.S(IF($J$11:$J$2001=1,IF($C$11:$C$2001&gt;L1368,IF($C$11:$C$2001&lt;=M1368,IF($D$11:$G$2001&gt;=0,$D$11:$G$2001))),""))),"")</f>
        <v/>
      </c>
      <c r="R1368" t="str">
        <f t="shared" si="450"/>
        <v/>
      </c>
      <c r="S1368" t="str">
        <f t="shared" si="451"/>
        <v/>
      </c>
      <c r="U1368" t="str">
        <f>IF(Input_1!L1361&lt;&gt;"",Input_1!L1361,"")</f>
        <v/>
      </c>
      <c r="V1368" s="9" t="str">
        <f>IF(Input_1!M1361&lt;&gt;"",Input_1!M1361,"")</f>
        <v/>
      </c>
      <c r="W1368" s="9" t="str">
        <f>IF(Input_1!N1361&lt;&gt;"",Input_1!N1361,"")</f>
        <v/>
      </c>
      <c r="X1368" s="9" t="str">
        <f>IF(Input_1!O1361&lt;&gt;"",Input_1!O1361,"")</f>
        <v/>
      </c>
      <c r="Y1368" s="9" t="str">
        <f>IF(Input_1!Q1361&lt;&gt;"",Input_1!Q1361,"")</f>
        <v/>
      </c>
      <c r="Z1368" s="9" t="str">
        <f t="shared" si="452"/>
        <v/>
      </c>
      <c r="AA1368" s="9" t="str">
        <f t="array" ref="AA1368">IFERROR(_xlfn.STDEV.S(IF(V1368:Y1368&gt;=0,IF(V1368:Y1368&lt;&gt;"",V1368:Y1368,""))),"")</f>
        <v/>
      </c>
      <c r="AB1368" s="2">
        <f t="shared" si="453"/>
        <v>0</v>
      </c>
      <c r="AD1368" t="str">
        <f t="shared" si="463"/>
        <v/>
      </c>
      <c r="AE1368" t="str">
        <f t="shared" si="454"/>
        <v/>
      </c>
      <c r="AF1368" t="str">
        <f t="shared" si="465"/>
        <v/>
      </c>
      <c r="AG1368" t="str">
        <f t="array" ref="AG1368">IF(OR(AD1368="",AE1368=""),"",COUNT(IF($AB$11:$AB$2001=1,IF($U$11:$U$2001&gt;AD1368,IF($U$11:$U$2001&lt;=AE1368,IF($V$11:$Y$2001&gt;=0,$AB$11:$AB$2001),""),""),""),""))</f>
        <v/>
      </c>
      <c r="AH1368" s="9" t="str">
        <f t="array" ref="AH1368">IF(AND(AD1368&lt;&gt;"",AE1368&lt;&gt;""),AVERAGE(IF($AB$11:$AB$2001=1,IF($U$11:$U$2001&gt;AD1368,IF($C$11:$C$2001&lt;=AE1368,$V$11:$Y$2001)))),"")</f>
        <v/>
      </c>
      <c r="AI1368" s="9" t="str">
        <f t="array" ref="AI1368">IF(AND(AD1368&lt;&gt;"",AE1368&lt;&gt;""),_xlfn.STDEV.S(IF($AB$11:$AB$2001=1,IF($U$11:$U$2001&gt;AD1368,IF($C$11:$C$2001&lt;=AE1368,$V$11:$Y$2001)))),"")</f>
        <v/>
      </c>
      <c r="AJ1368" t="str">
        <f t="shared" si="455"/>
        <v/>
      </c>
      <c r="AK1368" t="str">
        <f t="shared" si="456"/>
        <v/>
      </c>
      <c r="AM1368" t="str">
        <f>IF(Input_1!T1361&lt;&gt;"",Input_1!T1361,"")</f>
        <v/>
      </c>
      <c r="AN1368" s="9" t="str">
        <f>IF(Input_1!U1361&lt;&gt;"",Input_1!U1361,"")</f>
        <v/>
      </c>
      <c r="AO1368" s="9" t="str">
        <f>IF(Input_1!V1361&lt;&gt;"",Input_1!V1361,"")</f>
        <v/>
      </c>
      <c r="AP1368" s="9" t="str">
        <f>IF(Input_1!W1361&lt;&gt;"",Input_1!W1361,"")</f>
        <v/>
      </c>
      <c r="AQ1368" s="9" t="str">
        <f>IF(Input_1!Y1361&lt;&gt;"",Input_1!Y1361,"")</f>
        <v/>
      </c>
      <c r="AR1368" s="9" t="str">
        <f t="shared" si="457"/>
        <v/>
      </c>
      <c r="AS1368" s="9" t="str">
        <f t="array" ref="AS1368">IFERROR(_xlfn.STDEV.S(IF(AN1368:AQ1368&gt;=0,IF(AN1368:AQ1368&lt;&gt;"",AN1368:AQ1368,""))),"")</f>
        <v/>
      </c>
      <c r="AT1368" s="2">
        <f t="shared" si="458"/>
        <v>0</v>
      </c>
      <c r="AV1368" t="str">
        <f t="shared" si="464"/>
        <v/>
      </c>
      <c r="AW1368" t="str">
        <f t="shared" si="459"/>
        <v/>
      </c>
      <c r="AX1368" t="str">
        <f t="shared" si="460"/>
        <v/>
      </c>
      <c r="AY1368" t="str">
        <f t="array" ref="AY1368">IF(OR(AV1368="",AW1368=""),"",COUNT(IF($AT$11:$AT$2001=1,IF($AM$11:$AM$2001&gt;AV1368,IF($AM$11:$AM$2001&lt;=AW1368,IF($AN$11:$AQ$2001&gt;=0,$AT$11:$AT$2001),""),""),""),""))</f>
        <v/>
      </c>
      <c r="AZ1368" s="9" t="str">
        <f t="array" ref="AZ1368">IFERROR(IF(OR(AV1368="",AW1368=""),"",AVERAGE(IF($AT$11:$AT$2001=1,IF($AM$11:$AM$2001&gt;AV1368,IF($AM$11:$AM$2001&lt;=AW1368,IF($AN$11:$AQ$2001&gt;=0,$AN$11:$AQ$2001)),"")))),"")</f>
        <v/>
      </c>
      <c r="BA1368" s="9" t="str">
        <f t="array" ref="BA1368">IFERROR(IF(OR(AV1368="",AW1368=""),"",_xlfn.STDEV.S(IF($AT$11:$AT$2001=1,IF($AM$11:$AM$2001&gt;AV1368,IF($AM$11:$AM$2001&lt;=AW1368,IF($AN$11:$AQ$2001&gt;=0,$AN$11:$AQ$2001))),""))),"")</f>
        <v/>
      </c>
      <c r="BB1368" t="str">
        <f t="shared" si="461"/>
        <v/>
      </c>
      <c r="BC1368" t="str">
        <f t="shared" si="462"/>
        <v/>
      </c>
    </row>
    <row r="1369" spans="1:55" x14ac:dyDescent="0.35">
      <c r="A1369" s="9" t="str">
        <f>IF(Input_1!A1362&lt;&gt;"",Input_1!A1362,"")</f>
        <v/>
      </c>
      <c r="B1369" s="9" t="str">
        <f>IF(Input_1!B1362&lt;&gt;"",Input_1!B1362,"")</f>
        <v/>
      </c>
      <c r="C1369" t="str">
        <f>IF(Input_1!D1362&lt;&gt;"",Input_1!D1362,"")</f>
        <v/>
      </c>
      <c r="D1369" s="9" t="str">
        <f>IF(Input_1!E1362&lt;&gt;"",Input_1!E1362,"")</f>
        <v/>
      </c>
      <c r="E1369" s="9" t="str">
        <f>IF(Input_1!F1362&lt;&gt;"",Input_1!F1362,"")</f>
        <v/>
      </c>
      <c r="F1369" s="9" t="str">
        <f>IF(Input_1!G1362&lt;&gt;"",Input_1!G1362,"")</f>
        <v/>
      </c>
      <c r="G1369" s="9" t="str">
        <f>IF(Input_1!I1362&lt;&gt;"",Input_1!I1362,"")</f>
        <v/>
      </c>
      <c r="H1369" s="9" t="str">
        <f t="shared" si="446"/>
        <v/>
      </c>
      <c r="I1369" s="9" t="str">
        <f t="array" ref="I1369">IFERROR(_xlfn.STDEV.S(IF(D1369:G1369&gt;=0,IF(D1369:G1369&lt;&gt;"",D1369:G1369,""))),"")</f>
        <v/>
      </c>
      <c r="J1369" s="2">
        <f t="shared" si="447"/>
        <v>0</v>
      </c>
      <c r="L1369" t="str">
        <f t="shared" si="448"/>
        <v/>
      </c>
      <c r="M1369" t="str">
        <f t="shared" si="445"/>
        <v/>
      </c>
      <c r="N1369" t="str">
        <f t="shared" si="449"/>
        <v/>
      </c>
      <c r="O1369" t="str">
        <f t="array" ref="O1369">IF(OR(L1369="",M1369=""),"",COUNT(IF($J$11:$J$2001=1,IF($C$11:$C$2001&gt;L1369,IF($C$11:$C$2001&lt;=M1369,IF($D$11:$G$2001&gt;=0,$J$11:$J$2001),""),""),""),""))</f>
        <v/>
      </c>
      <c r="P1369" s="9" t="str">
        <f t="array" ref="P1369">IFERROR(IF(OR(L1369="",M1369=""),"",AVERAGE(IF($J$11:$J$2001=1,IF($C$11:$C$2001&gt;L1369,IF($C$11:$C$2001&lt;=M1369,IF($D$11:$G$2001&gt;=0,$D$11:$G$2001)),"")))),"")</f>
        <v/>
      </c>
      <c r="Q1369" t="str">
        <f t="array" ref="Q1369">IFERROR(IF(OR(L1369="",M1369=""),"",_xlfn.STDEV.S(IF($J$11:$J$2001=1,IF($C$11:$C$2001&gt;L1369,IF($C$11:$C$2001&lt;=M1369,IF($D$11:$G$2001&gt;=0,$D$11:$G$2001))),""))),"")</f>
        <v/>
      </c>
      <c r="R1369" t="str">
        <f t="shared" si="450"/>
        <v/>
      </c>
      <c r="S1369" t="str">
        <f t="shared" si="451"/>
        <v/>
      </c>
      <c r="U1369" t="str">
        <f>IF(Input_1!L1362&lt;&gt;"",Input_1!L1362,"")</f>
        <v/>
      </c>
      <c r="V1369" s="9" t="str">
        <f>IF(Input_1!M1362&lt;&gt;"",Input_1!M1362,"")</f>
        <v/>
      </c>
      <c r="W1369" s="9" t="str">
        <f>IF(Input_1!N1362&lt;&gt;"",Input_1!N1362,"")</f>
        <v/>
      </c>
      <c r="X1369" s="9" t="str">
        <f>IF(Input_1!O1362&lt;&gt;"",Input_1!O1362,"")</f>
        <v/>
      </c>
      <c r="Y1369" s="9" t="str">
        <f>IF(Input_1!Q1362&lt;&gt;"",Input_1!Q1362,"")</f>
        <v/>
      </c>
      <c r="Z1369" s="9" t="str">
        <f t="shared" si="452"/>
        <v/>
      </c>
      <c r="AA1369" s="9" t="str">
        <f t="array" ref="AA1369">IFERROR(_xlfn.STDEV.S(IF(V1369:Y1369&gt;=0,IF(V1369:Y1369&lt;&gt;"",V1369:Y1369,""))),"")</f>
        <v/>
      </c>
      <c r="AB1369" s="2">
        <f t="shared" si="453"/>
        <v>0</v>
      </c>
      <c r="AD1369" t="str">
        <f t="shared" si="463"/>
        <v/>
      </c>
      <c r="AE1369" t="str">
        <f t="shared" si="454"/>
        <v/>
      </c>
      <c r="AF1369" t="str">
        <f t="shared" si="465"/>
        <v/>
      </c>
      <c r="AG1369" t="str">
        <f t="array" ref="AG1369">IF(OR(AD1369="",AE1369=""),"",COUNT(IF($AB$11:$AB$2001=1,IF($U$11:$U$2001&gt;AD1369,IF($U$11:$U$2001&lt;=AE1369,IF($V$11:$Y$2001&gt;=0,$AB$11:$AB$2001),""),""),""),""))</f>
        <v/>
      </c>
      <c r="AH1369" s="9" t="str">
        <f t="array" ref="AH1369">IF(AND(AD1369&lt;&gt;"",AE1369&lt;&gt;""),AVERAGE(IF($AB$11:$AB$2001=1,IF($U$11:$U$2001&gt;AD1369,IF($C$11:$C$2001&lt;=AE1369,$V$11:$Y$2001)))),"")</f>
        <v/>
      </c>
      <c r="AI1369" s="9" t="str">
        <f t="array" ref="AI1369">IF(AND(AD1369&lt;&gt;"",AE1369&lt;&gt;""),_xlfn.STDEV.S(IF($AB$11:$AB$2001=1,IF($U$11:$U$2001&gt;AD1369,IF($C$11:$C$2001&lt;=AE1369,$V$11:$Y$2001)))),"")</f>
        <v/>
      </c>
      <c r="AJ1369" t="str">
        <f t="shared" si="455"/>
        <v/>
      </c>
      <c r="AK1369" t="str">
        <f t="shared" si="456"/>
        <v/>
      </c>
      <c r="AM1369" t="str">
        <f>IF(Input_1!T1362&lt;&gt;"",Input_1!T1362,"")</f>
        <v/>
      </c>
      <c r="AN1369" s="9" t="str">
        <f>IF(Input_1!U1362&lt;&gt;"",Input_1!U1362,"")</f>
        <v/>
      </c>
      <c r="AO1369" s="9" t="str">
        <f>IF(Input_1!V1362&lt;&gt;"",Input_1!V1362,"")</f>
        <v/>
      </c>
      <c r="AP1369" s="9" t="str">
        <f>IF(Input_1!W1362&lt;&gt;"",Input_1!W1362,"")</f>
        <v/>
      </c>
      <c r="AQ1369" s="9" t="str">
        <f>IF(Input_1!Y1362&lt;&gt;"",Input_1!Y1362,"")</f>
        <v/>
      </c>
      <c r="AR1369" s="9" t="str">
        <f t="shared" si="457"/>
        <v/>
      </c>
      <c r="AS1369" s="9" t="str">
        <f t="array" ref="AS1369">IFERROR(_xlfn.STDEV.S(IF(AN1369:AQ1369&gt;=0,IF(AN1369:AQ1369&lt;&gt;"",AN1369:AQ1369,""))),"")</f>
        <v/>
      </c>
      <c r="AT1369" s="2">
        <f t="shared" si="458"/>
        <v>0</v>
      </c>
      <c r="AV1369" t="str">
        <f t="shared" si="464"/>
        <v/>
      </c>
      <c r="AW1369" t="str">
        <f t="shared" si="459"/>
        <v/>
      </c>
      <c r="AX1369" t="str">
        <f t="shared" si="460"/>
        <v/>
      </c>
      <c r="AY1369" t="str">
        <f t="array" ref="AY1369">IF(OR(AV1369="",AW1369=""),"",COUNT(IF($AT$11:$AT$2001=1,IF($AM$11:$AM$2001&gt;AV1369,IF($AM$11:$AM$2001&lt;=AW1369,IF($AN$11:$AQ$2001&gt;=0,$AT$11:$AT$2001),""),""),""),""))</f>
        <v/>
      </c>
      <c r="AZ1369" s="9" t="str">
        <f t="array" ref="AZ1369">IFERROR(IF(OR(AV1369="",AW1369=""),"",AVERAGE(IF($AT$11:$AT$2001=1,IF($AM$11:$AM$2001&gt;AV1369,IF($AM$11:$AM$2001&lt;=AW1369,IF($AN$11:$AQ$2001&gt;=0,$AN$11:$AQ$2001)),"")))),"")</f>
        <v/>
      </c>
      <c r="BA1369" s="9" t="str">
        <f t="array" ref="BA1369">IFERROR(IF(OR(AV1369="",AW1369=""),"",_xlfn.STDEV.S(IF($AT$11:$AT$2001=1,IF($AM$11:$AM$2001&gt;AV1369,IF($AM$11:$AM$2001&lt;=AW1369,IF($AN$11:$AQ$2001&gt;=0,$AN$11:$AQ$2001))),""))),"")</f>
        <v/>
      </c>
      <c r="BB1369" t="str">
        <f t="shared" si="461"/>
        <v/>
      </c>
      <c r="BC1369" t="str">
        <f t="shared" si="462"/>
        <v/>
      </c>
    </row>
    <row r="1370" spans="1:55" x14ac:dyDescent="0.35">
      <c r="A1370" s="9" t="str">
        <f>IF(Input_1!A1363&lt;&gt;"",Input_1!A1363,"")</f>
        <v/>
      </c>
      <c r="B1370" s="9" t="str">
        <f>IF(Input_1!B1363&lt;&gt;"",Input_1!B1363,"")</f>
        <v/>
      </c>
      <c r="C1370" t="str">
        <f>IF(Input_1!D1363&lt;&gt;"",Input_1!D1363,"")</f>
        <v/>
      </c>
      <c r="D1370" s="9" t="str">
        <f>IF(Input_1!E1363&lt;&gt;"",Input_1!E1363,"")</f>
        <v/>
      </c>
      <c r="E1370" s="9" t="str">
        <f>IF(Input_1!F1363&lt;&gt;"",Input_1!F1363,"")</f>
        <v/>
      </c>
      <c r="F1370" s="9" t="str">
        <f>IF(Input_1!G1363&lt;&gt;"",Input_1!G1363,"")</f>
        <v/>
      </c>
      <c r="G1370" s="9" t="str">
        <f>IF(Input_1!I1363&lt;&gt;"",Input_1!I1363,"")</f>
        <v/>
      </c>
      <c r="H1370" s="9" t="str">
        <f t="shared" si="446"/>
        <v/>
      </c>
      <c r="I1370" s="9" t="str">
        <f t="array" ref="I1370">IFERROR(_xlfn.STDEV.S(IF(D1370:G1370&gt;=0,IF(D1370:G1370&lt;&gt;"",D1370:G1370,""))),"")</f>
        <v/>
      </c>
      <c r="J1370" s="2">
        <f t="shared" si="447"/>
        <v>0</v>
      </c>
      <c r="L1370" t="str">
        <f t="shared" si="448"/>
        <v/>
      </c>
      <c r="M1370" t="str">
        <f t="shared" si="445"/>
        <v/>
      </c>
      <c r="N1370" t="str">
        <f t="shared" si="449"/>
        <v/>
      </c>
      <c r="O1370" t="str">
        <f t="array" ref="O1370">IF(OR(L1370="",M1370=""),"",COUNT(IF($J$11:$J$2001=1,IF($C$11:$C$2001&gt;L1370,IF($C$11:$C$2001&lt;=M1370,IF($D$11:$G$2001&gt;=0,$J$11:$J$2001),""),""),""),""))</f>
        <v/>
      </c>
      <c r="P1370" s="9" t="str">
        <f t="array" ref="P1370">IFERROR(IF(OR(L1370="",M1370=""),"",AVERAGE(IF($J$11:$J$2001=1,IF($C$11:$C$2001&gt;L1370,IF($C$11:$C$2001&lt;=M1370,IF($D$11:$G$2001&gt;=0,$D$11:$G$2001)),"")))),"")</f>
        <v/>
      </c>
      <c r="Q1370" t="str">
        <f t="array" ref="Q1370">IFERROR(IF(OR(L1370="",M1370=""),"",_xlfn.STDEV.S(IF($J$11:$J$2001=1,IF($C$11:$C$2001&gt;L1370,IF($C$11:$C$2001&lt;=M1370,IF($D$11:$G$2001&gt;=0,$D$11:$G$2001))),""))),"")</f>
        <v/>
      </c>
      <c r="R1370" t="str">
        <f t="shared" si="450"/>
        <v/>
      </c>
      <c r="S1370" t="str">
        <f t="shared" si="451"/>
        <v/>
      </c>
      <c r="U1370" t="str">
        <f>IF(Input_1!L1363&lt;&gt;"",Input_1!L1363,"")</f>
        <v/>
      </c>
      <c r="V1370" s="9" t="str">
        <f>IF(Input_1!M1363&lt;&gt;"",Input_1!M1363,"")</f>
        <v/>
      </c>
      <c r="W1370" s="9" t="str">
        <f>IF(Input_1!N1363&lt;&gt;"",Input_1!N1363,"")</f>
        <v/>
      </c>
      <c r="X1370" s="9" t="str">
        <f>IF(Input_1!O1363&lt;&gt;"",Input_1!O1363,"")</f>
        <v/>
      </c>
      <c r="Y1370" s="9" t="str">
        <f>IF(Input_1!Q1363&lt;&gt;"",Input_1!Q1363,"")</f>
        <v/>
      </c>
      <c r="Z1370" s="9" t="str">
        <f t="shared" si="452"/>
        <v/>
      </c>
      <c r="AA1370" s="9" t="str">
        <f t="array" ref="AA1370">IFERROR(_xlfn.STDEV.S(IF(V1370:Y1370&gt;=0,IF(V1370:Y1370&lt;&gt;"",V1370:Y1370,""))),"")</f>
        <v/>
      </c>
      <c r="AB1370" s="2">
        <f t="shared" si="453"/>
        <v>0</v>
      </c>
      <c r="AD1370" t="str">
        <f t="shared" si="463"/>
        <v/>
      </c>
      <c r="AE1370" t="str">
        <f t="shared" si="454"/>
        <v/>
      </c>
      <c r="AF1370" t="str">
        <f t="shared" si="465"/>
        <v/>
      </c>
      <c r="AG1370" t="str">
        <f t="array" ref="AG1370">IF(OR(AD1370="",AE1370=""),"",COUNT(IF($AB$11:$AB$2001=1,IF($U$11:$U$2001&gt;AD1370,IF($U$11:$U$2001&lt;=AE1370,IF($V$11:$Y$2001&gt;=0,$AB$11:$AB$2001),""),""),""),""))</f>
        <v/>
      </c>
      <c r="AH1370" s="9" t="str">
        <f t="array" ref="AH1370">IF(AND(AD1370&lt;&gt;"",AE1370&lt;&gt;""),AVERAGE(IF($AB$11:$AB$2001=1,IF($U$11:$U$2001&gt;AD1370,IF($C$11:$C$2001&lt;=AE1370,$V$11:$Y$2001)))),"")</f>
        <v/>
      </c>
      <c r="AI1370" s="9" t="str">
        <f t="array" ref="AI1370">IF(AND(AD1370&lt;&gt;"",AE1370&lt;&gt;""),_xlfn.STDEV.S(IF($AB$11:$AB$2001=1,IF($U$11:$U$2001&gt;AD1370,IF($C$11:$C$2001&lt;=AE1370,$V$11:$Y$2001)))),"")</f>
        <v/>
      </c>
      <c r="AJ1370" t="str">
        <f t="shared" si="455"/>
        <v/>
      </c>
      <c r="AK1370" t="str">
        <f t="shared" si="456"/>
        <v/>
      </c>
      <c r="AM1370" t="str">
        <f>IF(Input_1!T1363&lt;&gt;"",Input_1!T1363,"")</f>
        <v/>
      </c>
      <c r="AN1370" s="9" t="str">
        <f>IF(Input_1!U1363&lt;&gt;"",Input_1!U1363,"")</f>
        <v/>
      </c>
      <c r="AO1370" s="9" t="str">
        <f>IF(Input_1!V1363&lt;&gt;"",Input_1!V1363,"")</f>
        <v/>
      </c>
      <c r="AP1370" s="9" t="str">
        <f>IF(Input_1!W1363&lt;&gt;"",Input_1!W1363,"")</f>
        <v/>
      </c>
      <c r="AQ1370" s="9" t="str">
        <f>IF(Input_1!Y1363&lt;&gt;"",Input_1!Y1363,"")</f>
        <v/>
      </c>
      <c r="AR1370" s="9" t="str">
        <f t="shared" si="457"/>
        <v/>
      </c>
      <c r="AS1370" s="9" t="str">
        <f t="array" ref="AS1370">IFERROR(_xlfn.STDEV.S(IF(AN1370:AQ1370&gt;=0,IF(AN1370:AQ1370&lt;&gt;"",AN1370:AQ1370,""))),"")</f>
        <v/>
      </c>
      <c r="AT1370" s="2">
        <f t="shared" si="458"/>
        <v>0</v>
      </c>
      <c r="AV1370" t="str">
        <f t="shared" si="464"/>
        <v/>
      </c>
      <c r="AW1370" t="str">
        <f t="shared" si="459"/>
        <v/>
      </c>
      <c r="AX1370" t="str">
        <f t="shared" si="460"/>
        <v/>
      </c>
      <c r="AY1370" t="str">
        <f t="array" ref="AY1370">IF(OR(AV1370="",AW1370=""),"",COUNT(IF($AT$11:$AT$2001=1,IF($AM$11:$AM$2001&gt;AV1370,IF($AM$11:$AM$2001&lt;=AW1370,IF($AN$11:$AQ$2001&gt;=0,$AT$11:$AT$2001),""),""),""),""))</f>
        <v/>
      </c>
      <c r="AZ1370" s="9" t="str">
        <f t="array" ref="AZ1370">IFERROR(IF(OR(AV1370="",AW1370=""),"",AVERAGE(IF($AT$11:$AT$2001=1,IF($AM$11:$AM$2001&gt;AV1370,IF($AM$11:$AM$2001&lt;=AW1370,IF($AN$11:$AQ$2001&gt;=0,$AN$11:$AQ$2001)),"")))),"")</f>
        <v/>
      </c>
      <c r="BA1370" s="9" t="str">
        <f t="array" ref="BA1370">IFERROR(IF(OR(AV1370="",AW1370=""),"",_xlfn.STDEV.S(IF($AT$11:$AT$2001=1,IF($AM$11:$AM$2001&gt;AV1370,IF($AM$11:$AM$2001&lt;=AW1370,IF($AN$11:$AQ$2001&gt;=0,$AN$11:$AQ$2001))),""))),"")</f>
        <v/>
      </c>
      <c r="BB1370" t="str">
        <f t="shared" si="461"/>
        <v/>
      </c>
      <c r="BC1370" t="str">
        <f t="shared" si="462"/>
        <v/>
      </c>
    </row>
    <row r="1371" spans="1:55" x14ac:dyDescent="0.35">
      <c r="A1371" s="9" t="str">
        <f>IF(Input_1!A1364&lt;&gt;"",Input_1!A1364,"")</f>
        <v/>
      </c>
      <c r="B1371" s="9" t="str">
        <f>IF(Input_1!B1364&lt;&gt;"",Input_1!B1364,"")</f>
        <v/>
      </c>
      <c r="C1371" t="str">
        <f>IF(Input_1!D1364&lt;&gt;"",Input_1!D1364,"")</f>
        <v/>
      </c>
      <c r="D1371" s="9" t="str">
        <f>IF(Input_1!E1364&lt;&gt;"",Input_1!E1364,"")</f>
        <v/>
      </c>
      <c r="E1371" s="9" t="str">
        <f>IF(Input_1!F1364&lt;&gt;"",Input_1!F1364,"")</f>
        <v/>
      </c>
      <c r="F1371" s="9" t="str">
        <f>IF(Input_1!G1364&lt;&gt;"",Input_1!G1364,"")</f>
        <v/>
      </c>
      <c r="G1371" s="9" t="str">
        <f>IF(Input_1!I1364&lt;&gt;"",Input_1!I1364,"")</f>
        <v/>
      </c>
      <c r="H1371" s="9" t="str">
        <f t="shared" si="446"/>
        <v/>
      </c>
      <c r="I1371" s="9" t="str">
        <f t="array" ref="I1371">IFERROR(_xlfn.STDEV.S(IF(D1371:G1371&gt;=0,IF(D1371:G1371&lt;&gt;"",D1371:G1371,""))),"")</f>
        <v/>
      </c>
      <c r="J1371" s="2">
        <f t="shared" si="447"/>
        <v>0</v>
      </c>
      <c r="L1371" t="str">
        <f t="shared" si="448"/>
        <v/>
      </c>
      <c r="M1371" t="str">
        <f t="shared" si="445"/>
        <v/>
      </c>
      <c r="N1371" t="str">
        <f t="shared" si="449"/>
        <v/>
      </c>
      <c r="O1371" t="str">
        <f t="array" ref="O1371">IF(OR(L1371="",M1371=""),"",COUNT(IF($J$11:$J$2001=1,IF($C$11:$C$2001&gt;L1371,IF($C$11:$C$2001&lt;=M1371,IF($D$11:$G$2001&gt;=0,$J$11:$J$2001),""),""),""),""))</f>
        <v/>
      </c>
      <c r="P1371" s="9" t="str">
        <f t="array" ref="P1371">IFERROR(IF(OR(L1371="",M1371=""),"",AVERAGE(IF($J$11:$J$2001=1,IF($C$11:$C$2001&gt;L1371,IF($C$11:$C$2001&lt;=M1371,IF($D$11:$G$2001&gt;=0,$D$11:$G$2001)),"")))),"")</f>
        <v/>
      </c>
      <c r="Q1371" t="str">
        <f t="array" ref="Q1371">IFERROR(IF(OR(L1371="",M1371=""),"",_xlfn.STDEV.S(IF($J$11:$J$2001=1,IF($C$11:$C$2001&gt;L1371,IF($C$11:$C$2001&lt;=M1371,IF($D$11:$G$2001&gt;=0,$D$11:$G$2001))),""))),"")</f>
        <v/>
      </c>
      <c r="R1371" t="str">
        <f t="shared" si="450"/>
        <v/>
      </c>
      <c r="S1371" t="str">
        <f t="shared" si="451"/>
        <v/>
      </c>
      <c r="U1371" t="str">
        <f>IF(Input_1!L1364&lt;&gt;"",Input_1!L1364,"")</f>
        <v/>
      </c>
      <c r="V1371" s="9" t="str">
        <f>IF(Input_1!M1364&lt;&gt;"",Input_1!M1364,"")</f>
        <v/>
      </c>
      <c r="W1371" s="9" t="str">
        <f>IF(Input_1!N1364&lt;&gt;"",Input_1!N1364,"")</f>
        <v/>
      </c>
      <c r="X1371" s="9" t="str">
        <f>IF(Input_1!O1364&lt;&gt;"",Input_1!O1364,"")</f>
        <v/>
      </c>
      <c r="Y1371" s="9" t="str">
        <f>IF(Input_1!Q1364&lt;&gt;"",Input_1!Q1364,"")</f>
        <v/>
      </c>
      <c r="Z1371" s="9" t="str">
        <f t="shared" si="452"/>
        <v/>
      </c>
      <c r="AA1371" s="9" t="str">
        <f t="array" ref="AA1371">IFERROR(_xlfn.STDEV.S(IF(V1371:Y1371&gt;=0,IF(V1371:Y1371&lt;&gt;"",V1371:Y1371,""))),"")</f>
        <v/>
      </c>
      <c r="AB1371" s="2">
        <f t="shared" si="453"/>
        <v>0</v>
      </c>
      <c r="AD1371" t="str">
        <f t="shared" si="463"/>
        <v/>
      </c>
      <c r="AE1371" t="str">
        <f t="shared" si="454"/>
        <v/>
      </c>
      <c r="AF1371" t="str">
        <f t="shared" si="465"/>
        <v/>
      </c>
      <c r="AG1371" t="str">
        <f t="array" ref="AG1371">IF(OR(AD1371="",AE1371=""),"",COUNT(IF($AB$11:$AB$2001=1,IF($U$11:$U$2001&gt;AD1371,IF($U$11:$U$2001&lt;=AE1371,IF($V$11:$Y$2001&gt;=0,$AB$11:$AB$2001),""),""),""),""))</f>
        <v/>
      </c>
      <c r="AH1371" s="9" t="str">
        <f t="array" ref="AH1371">IF(AND(AD1371&lt;&gt;"",AE1371&lt;&gt;""),AVERAGE(IF($AB$11:$AB$2001=1,IF($U$11:$U$2001&gt;AD1371,IF($C$11:$C$2001&lt;=AE1371,$V$11:$Y$2001)))),"")</f>
        <v/>
      </c>
      <c r="AI1371" s="9" t="str">
        <f t="array" ref="AI1371">IF(AND(AD1371&lt;&gt;"",AE1371&lt;&gt;""),_xlfn.STDEV.S(IF($AB$11:$AB$2001=1,IF($U$11:$U$2001&gt;AD1371,IF($C$11:$C$2001&lt;=AE1371,$V$11:$Y$2001)))),"")</f>
        <v/>
      </c>
      <c r="AJ1371" t="str">
        <f t="shared" si="455"/>
        <v/>
      </c>
      <c r="AK1371" t="str">
        <f t="shared" si="456"/>
        <v/>
      </c>
      <c r="AM1371" t="str">
        <f>IF(Input_1!T1364&lt;&gt;"",Input_1!T1364,"")</f>
        <v/>
      </c>
      <c r="AN1371" s="9" t="str">
        <f>IF(Input_1!U1364&lt;&gt;"",Input_1!U1364,"")</f>
        <v/>
      </c>
      <c r="AO1371" s="9" t="str">
        <f>IF(Input_1!V1364&lt;&gt;"",Input_1!V1364,"")</f>
        <v/>
      </c>
      <c r="AP1371" s="9" t="str">
        <f>IF(Input_1!W1364&lt;&gt;"",Input_1!W1364,"")</f>
        <v/>
      </c>
      <c r="AQ1371" s="9" t="str">
        <f>IF(Input_1!Y1364&lt;&gt;"",Input_1!Y1364,"")</f>
        <v/>
      </c>
      <c r="AR1371" s="9" t="str">
        <f t="shared" si="457"/>
        <v/>
      </c>
      <c r="AS1371" s="9" t="str">
        <f t="array" ref="AS1371">IFERROR(_xlfn.STDEV.S(IF(AN1371:AQ1371&gt;=0,IF(AN1371:AQ1371&lt;&gt;"",AN1371:AQ1371,""))),"")</f>
        <v/>
      </c>
      <c r="AT1371" s="2">
        <f t="shared" si="458"/>
        <v>0</v>
      </c>
      <c r="AV1371" t="str">
        <f t="shared" si="464"/>
        <v/>
      </c>
      <c r="AW1371" t="str">
        <f t="shared" si="459"/>
        <v/>
      </c>
      <c r="AX1371" t="str">
        <f t="shared" si="460"/>
        <v/>
      </c>
      <c r="AY1371" t="str">
        <f t="array" ref="AY1371">IF(OR(AV1371="",AW1371=""),"",COUNT(IF($AT$11:$AT$2001=1,IF($AM$11:$AM$2001&gt;AV1371,IF($AM$11:$AM$2001&lt;=AW1371,IF($AN$11:$AQ$2001&gt;=0,$AT$11:$AT$2001),""),""),""),""))</f>
        <v/>
      </c>
      <c r="AZ1371" s="9" t="str">
        <f t="array" ref="AZ1371">IFERROR(IF(OR(AV1371="",AW1371=""),"",AVERAGE(IF($AT$11:$AT$2001=1,IF($AM$11:$AM$2001&gt;AV1371,IF($AM$11:$AM$2001&lt;=AW1371,IF($AN$11:$AQ$2001&gt;=0,$AN$11:$AQ$2001)),"")))),"")</f>
        <v/>
      </c>
      <c r="BA1371" s="9" t="str">
        <f t="array" ref="BA1371">IFERROR(IF(OR(AV1371="",AW1371=""),"",_xlfn.STDEV.S(IF($AT$11:$AT$2001=1,IF($AM$11:$AM$2001&gt;AV1371,IF($AM$11:$AM$2001&lt;=AW1371,IF($AN$11:$AQ$2001&gt;=0,$AN$11:$AQ$2001))),""))),"")</f>
        <v/>
      </c>
      <c r="BB1371" t="str">
        <f t="shared" si="461"/>
        <v/>
      </c>
      <c r="BC1371" t="str">
        <f t="shared" si="462"/>
        <v/>
      </c>
    </row>
    <row r="1372" spans="1:55" x14ac:dyDescent="0.35">
      <c r="A1372" s="9" t="str">
        <f>IF(Input_1!A1365&lt;&gt;"",Input_1!A1365,"")</f>
        <v/>
      </c>
      <c r="B1372" s="9" t="str">
        <f>IF(Input_1!B1365&lt;&gt;"",Input_1!B1365,"")</f>
        <v/>
      </c>
      <c r="C1372" t="str">
        <f>IF(Input_1!D1365&lt;&gt;"",Input_1!D1365,"")</f>
        <v/>
      </c>
      <c r="D1372" s="9" t="str">
        <f>IF(Input_1!E1365&lt;&gt;"",Input_1!E1365,"")</f>
        <v/>
      </c>
      <c r="E1372" s="9" t="str">
        <f>IF(Input_1!F1365&lt;&gt;"",Input_1!F1365,"")</f>
        <v/>
      </c>
      <c r="F1372" s="9" t="str">
        <f>IF(Input_1!G1365&lt;&gt;"",Input_1!G1365,"")</f>
        <v/>
      </c>
      <c r="G1372" s="9" t="str">
        <f>IF(Input_1!I1365&lt;&gt;"",Input_1!I1365,"")</f>
        <v/>
      </c>
      <c r="H1372" s="9" t="str">
        <f t="shared" si="446"/>
        <v/>
      </c>
      <c r="I1372" s="9" t="str">
        <f t="array" ref="I1372">IFERROR(_xlfn.STDEV.S(IF(D1372:G1372&gt;=0,IF(D1372:G1372&lt;&gt;"",D1372:G1372,""))),"")</f>
        <v/>
      </c>
      <c r="J1372" s="2">
        <f t="shared" si="447"/>
        <v>0</v>
      </c>
      <c r="L1372" t="str">
        <f t="shared" si="448"/>
        <v/>
      </c>
      <c r="M1372" t="str">
        <f t="shared" si="445"/>
        <v/>
      </c>
      <c r="N1372" t="str">
        <f t="shared" si="449"/>
        <v/>
      </c>
      <c r="O1372" t="str">
        <f t="array" ref="O1372">IF(OR(L1372="",M1372=""),"",COUNT(IF($J$11:$J$2001=1,IF($C$11:$C$2001&gt;L1372,IF($C$11:$C$2001&lt;=M1372,IF($D$11:$G$2001&gt;=0,$J$11:$J$2001),""),""),""),""))</f>
        <v/>
      </c>
      <c r="P1372" s="9" t="str">
        <f t="array" ref="P1372">IFERROR(IF(OR(L1372="",M1372=""),"",AVERAGE(IF($J$11:$J$2001=1,IF($C$11:$C$2001&gt;L1372,IF($C$11:$C$2001&lt;=M1372,IF($D$11:$G$2001&gt;=0,$D$11:$G$2001)),"")))),"")</f>
        <v/>
      </c>
      <c r="Q1372" t="str">
        <f t="array" ref="Q1372">IFERROR(IF(OR(L1372="",M1372=""),"",_xlfn.STDEV.S(IF($J$11:$J$2001=1,IF($C$11:$C$2001&gt;L1372,IF($C$11:$C$2001&lt;=M1372,IF($D$11:$G$2001&gt;=0,$D$11:$G$2001))),""))),"")</f>
        <v/>
      </c>
      <c r="R1372" t="str">
        <f t="shared" si="450"/>
        <v/>
      </c>
      <c r="S1372" t="str">
        <f t="shared" si="451"/>
        <v/>
      </c>
      <c r="U1372" t="str">
        <f>IF(Input_1!L1365&lt;&gt;"",Input_1!L1365,"")</f>
        <v/>
      </c>
      <c r="V1372" s="9" t="str">
        <f>IF(Input_1!M1365&lt;&gt;"",Input_1!M1365,"")</f>
        <v/>
      </c>
      <c r="W1372" s="9" t="str">
        <f>IF(Input_1!N1365&lt;&gt;"",Input_1!N1365,"")</f>
        <v/>
      </c>
      <c r="X1372" s="9" t="str">
        <f>IF(Input_1!O1365&lt;&gt;"",Input_1!O1365,"")</f>
        <v/>
      </c>
      <c r="Y1372" s="9" t="str">
        <f>IF(Input_1!Q1365&lt;&gt;"",Input_1!Q1365,"")</f>
        <v/>
      </c>
      <c r="Z1372" s="9" t="str">
        <f t="shared" si="452"/>
        <v/>
      </c>
      <c r="AA1372" s="9" t="str">
        <f t="array" ref="AA1372">IFERROR(_xlfn.STDEV.S(IF(V1372:Y1372&gt;=0,IF(V1372:Y1372&lt;&gt;"",V1372:Y1372,""))),"")</f>
        <v/>
      </c>
      <c r="AB1372" s="2">
        <f t="shared" si="453"/>
        <v>0</v>
      </c>
      <c r="AD1372" t="str">
        <f t="shared" si="463"/>
        <v/>
      </c>
      <c r="AE1372" t="str">
        <f t="shared" si="454"/>
        <v/>
      </c>
      <c r="AF1372" t="str">
        <f t="shared" si="465"/>
        <v/>
      </c>
      <c r="AG1372" t="str">
        <f t="array" ref="AG1372">IF(OR(AD1372="",AE1372=""),"",COUNT(IF($AB$11:$AB$2001=1,IF($U$11:$U$2001&gt;AD1372,IF($U$11:$U$2001&lt;=AE1372,IF($V$11:$Y$2001&gt;=0,$AB$11:$AB$2001),""),""),""),""))</f>
        <v/>
      </c>
      <c r="AH1372" s="9" t="str">
        <f t="array" ref="AH1372">IF(AND(AD1372&lt;&gt;"",AE1372&lt;&gt;""),AVERAGE(IF($AB$11:$AB$2001=1,IF($U$11:$U$2001&gt;AD1372,IF($C$11:$C$2001&lt;=AE1372,$V$11:$Y$2001)))),"")</f>
        <v/>
      </c>
      <c r="AI1372" s="9" t="str">
        <f t="array" ref="AI1372">IF(AND(AD1372&lt;&gt;"",AE1372&lt;&gt;""),_xlfn.STDEV.S(IF($AB$11:$AB$2001=1,IF($U$11:$U$2001&gt;AD1372,IF($C$11:$C$2001&lt;=AE1372,$V$11:$Y$2001)))),"")</f>
        <v/>
      </c>
      <c r="AJ1372" t="str">
        <f t="shared" si="455"/>
        <v/>
      </c>
      <c r="AK1372" t="str">
        <f t="shared" si="456"/>
        <v/>
      </c>
      <c r="AM1372" t="str">
        <f>IF(Input_1!T1365&lt;&gt;"",Input_1!T1365,"")</f>
        <v/>
      </c>
      <c r="AN1372" s="9" t="str">
        <f>IF(Input_1!U1365&lt;&gt;"",Input_1!U1365,"")</f>
        <v/>
      </c>
      <c r="AO1372" s="9" t="str">
        <f>IF(Input_1!V1365&lt;&gt;"",Input_1!V1365,"")</f>
        <v/>
      </c>
      <c r="AP1372" s="9" t="str">
        <f>IF(Input_1!W1365&lt;&gt;"",Input_1!W1365,"")</f>
        <v/>
      </c>
      <c r="AQ1372" s="9" t="str">
        <f>IF(Input_1!Y1365&lt;&gt;"",Input_1!Y1365,"")</f>
        <v/>
      </c>
      <c r="AR1372" s="9" t="str">
        <f t="shared" si="457"/>
        <v/>
      </c>
      <c r="AS1372" s="9" t="str">
        <f t="array" ref="AS1372">IFERROR(_xlfn.STDEV.S(IF(AN1372:AQ1372&gt;=0,IF(AN1372:AQ1372&lt;&gt;"",AN1372:AQ1372,""))),"")</f>
        <v/>
      </c>
      <c r="AT1372" s="2">
        <f t="shared" si="458"/>
        <v>0</v>
      </c>
      <c r="AV1372" t="str">
        <f t="shared" si="464"/>
        <v/>
      </c>
      <c r="AW1372" t="str">
        <f t="shared" si="459"/>
        <v/>
      </c>
      <c r="AX1372" t="str">
        <f t="shared" si="460"/>
        <v/>
      </c>
      <c r="AY1372" t="str">
        <f t="array" ref="AY1372">IF(OR(AV1372="",AW1372=""),"",COUNT(IF($AT$11:$AT$2001=1,IF($AM$11:$AM$2001&gt;AV1372,IF($AM$11:$AM$2001&lt;=AW1372,IF($AN$11:$AQ$2001&gt;=0,$AT$11:$AT$2001),""),""),""),""))</f>
        <v/>
      </c>
      <c r="AZ1372" s="9" t="str">
        <f t="array" ref="AZ1372">IFERROR(IF(OR(AV1372="",AW1372=""),"",AVERAGE(IF($AT$11:$AT$2001=1,IF($AM$11:$AM$2001&gt;AV1372,IF($AM$11:$AM$2001&lt;=AW1372,IF($AN$11:$AQ$2001&gt;=0,$AN$11:$AQ$2001)),"")))),"")</f>
        <v/>
      </c>
      <c r="BA1372" s="9" t="str">
        <f t="array" ref="BA1372">IFERROR(IF(OR(AV1372="",AW1372=""),"",_xlfn.STDEV.S(IF($AT$11:$AT$2001=1,IF($AM$11:$AM$2001&gt;AV1372,IF($AM$11:$AM$2001&lt;=AW1372,IF($AN$11:$AQ$2001&gt;=0,$AN$11:$AQ$2001))),""))),"")</f>
        <v/>
      </c>
      <c r="BB1372" t="str">
        <f t="shared" si="461"/>
        <v/>
      </c>
      <c r="BC1372" t="str">
        <f t="shared" si="462"/>
        <v/>
      </c>
    </row>
    <row r="1373" spans="1:55" x14ac:dyDescent="0.35">
      <c r="A1373" s="9" t="str">
        <f>IF(Input_1!A1366&lt;&gt;"",Input_1!A1366,"")</f>
        <v/>
      </c>
      <c r="B1373" s="9" t="str">
        <f>IF(Input_1!B1366&lt;&gt;"",Input_1!B1366,"")</f>
        <v/>
      </c>
      <c r="C1373" t="str">
        <f>IF(Input_1!D1366&lt;&gt;"",Input_1!D1366,"")</f>
        <v/>
      </c>
      <c r="D1373" s="9" t="str">
        <f>IF(Input_1!E1366&lt;&gt;"",Input_1!E1366,"")</f>
        <v/>
      </c>
      <c r="E1373" s="9" t="str">
        <f>IF(Input_1!F1366&lt;&gt;"",Input_1!F1366,"")</f>
        <v/>
      </c>
      <c r="F1373" s="9" t="str">
        <f>IF(Input_1!G1366&lt;&gt;"",Input_1!G1366,"")</f>
        <v/>
      </c>
      <c r="G1373" s="9" t="str">
        <f>IF(Input_1!I1366&lt;&gt;"",Input_1!I1366,"")</f>
        <v/>
      </c>
      <c r="H1373" s="9" t="str">
        <f t="shared" si="446"/>
        <v/>
      </c>
      <c r="I1373" s="9" t="str">
        <f t="array" ref="I1373">IFERROR(_xlfn.STDEV.S(IF(D1373:G1373&gt;=0,IF(D1373:G1373&lt;&gt;"",D1373:G1373,""))),"")</f>
        <v/>
      </c>
      <c r="J1373" s="2">
        <f t="shared" si="447"/>
        <v>0</v>
      </c>
      <c r="L1373" t="str">
        <f t="shared" si="448"/>
        <v/>
      </c>
      <c r="M1373" t="str">
        <f t="shared" si="445"/>
        <v/>
      </c>
      <c r="N1373" t="str">
        <f t="shared" si="449"/>
        <v/>
      </c>
      <c r="O1373" t="str">
        <f t="array" ref="O1373">IF(OR(L1373="",M1373=""),"",COUNT(IF($J$11:$J$2001=1,IF($C$11:$C$2001&gt;L1373,IF($C$11:$C$2001&lt;=M1373,IF($D$11:$G$2001&gt;=0,$J$11:$J$2001),""),""),""),""))</f>
        <v/>
      </c>
      <c r="P1373" s="9" t="str">
        <f t="array" ref="P1373">IFERROR(IF(OR(L1373="",M1373=""),"",AVERAGE(IF($J$11:$J$2001=1,IF($C$11:$C$2001&gt;L1373,IF($C$11:$C$2001&lt;=M1373,IF($D$11:$G$2001&gt;=0,$D$11:$G$2001)),"")))),"")</f>
        <v/>
      </c>
      <c r="Q1373" t="str">
        <f t="array" ref="Q1373">IFERROR(IF(OR(L1373="",M1373=""),"",_xlfn.STDEV.S(IF($J$11:$J$2001=1,IF($C$11:$C$2001&gt;L1373,IF($C$11:$C$2001&lt;=M1373,IF($D$11:$G$2001&gt;=0,$D$11:$G$2001))),""))),"")</f>
        <v/>
      </c>
      <c r="R1373" t="str">
        <f t="shared" si="450"/>
        <v/>
      </c>
      <c r="S1373" t="str">
        <f t="shared" si="451"/>
        <v/>
      </c>
      <c r="U1373" t="str">
        <f>IF(Input_1!L1366&lt;&gt;"",Input_1!L1366,"")</f>
        <v/>
      </c>
      <c r="V1373" s="9" t="str">
        <f>IF(Input_1!M1366&lt;&gt;"",Input_1!M1366,"")</f>
        <v/>
      </c>
      <c r="W1373" s="9" t="str">
        <f>IF(Input_1!N1366&lt;&gt;"",Input_1!N1366,"")</f>
        <v/>
      </c>
      <c r="X1373" s="9" t="str">
        <f>IF(Input_1!O1366&lt;&gt;"",Input_1!O1366,"")</f>
        <v/>
      </c>
      <c r="Y1373" s="9" t="str">
        <f>IF(Input_1!Q1366&lt;&gt;"",Input_1!Q1366,"")</f>
        <v/>
      </c>
      <c r="Z1373" s="9" t="str">
        <f t="shared" si="452"/>
        <v/>
      </c>
      <c r="AA1373" s="9" t="str">
        <f t="array" ref="AA1373">IFERROR(_xlfn.STDEV.S(IF(V1373:Y1373&gt;=0,IF(V1373:Y1373&lt;&gt;"",V1373:Y1373,""))),"")</f>
        <v/>
      </c>
      <c r="AB1373" s="2">
        <f t="shared" si="453"/>
        <v>0</v>
      </c>
      <c r="AD1373" t="str">
        <f t="shared" si="463"/>
        <v/>
      </c>
      <c r="AE1373" t="str">
        <f t="shared" si="454"/>
        <v/>
      </c>
      <c r="AF1373" t="str">
        <f t="shared" si="465"/>
        <v/>
      </c>
      <c r="AG1373" t="str">
        <f t="array" ref="AG1373">IF(OR(AD1373="",AE1373=""),"",COUNT(IF($AB$11:$AB$2001=1,IF($U$11:$U$2001&gt;AD1373,IF($U$11:$U$2001&lt;=AE1373,IF($V$11:$Y$2001&gt;=0,$AB$11:$AB$2001),""),""),""),""))</f>
        <v/>
      </c>
      <c r="AH1373" s="9" t="str">
        <f t="array" ref="AH1373">IF(AND(AD1373&lt;&gt;"",AE1373&lt;&gt;""),AVERAGE(IF($AB$11:$AB$2001=1,IF($U$11:$U$2001&gt;AD1373,IF($C$11:$C$2001&lt;=AE1373,$V$11:$Y$2001)))),"")</f>
        <v/>
      </c>
      <c r="AI1373" s="9" t="str">
        <f t="array" ref="AI1373">IF(AND(AD1373&lt;&gt;"",AE1373&lt;&gt;""),_xlfn.STDEV.S(IF($AB$11:$AB$2001=1,IF($U$11:$U$2001&gt;AD1373,IF($C$11:$C$2001&lt;=AE1373,$V$11:$Y$2001)))),"")</f>
        <v/>
      </c>
      <c r="AJ1373" t="str">
        <f t="shared" si="455"/>
        <v/>
      </c>
      <c r="AK1373" t="str">
        <f t="shared" si="456"/>
        <v/>
      </c>
      <c r="AM1373" t="str">
        <f>IF(Input_1!T1366&lt;&gt;"",Input_1!T1366,"")</f>
        <v/>
      </c>
      <c r="AN1373" s="9" t="str">
        <f>IF(Input_1!U1366&lt;&gt;"",Input_1!U1366,"")</f>
        <v/>
      </c>
      <c r="AO1373" s="9" t="str">
        <f>IF(Input_1!V1366&lt;&gt;"",Input_1!V1366,"")</f>
        <v/>
      </c>
      <c r="AP1373" s="9" t="str">
        <f>IF(Input_1!W1366&lt;&gt;"",Input_1!W1366,"")</f>
        <v/>
      </c>
      <c r="AQ1373" s="9" t="str">
        <f>IF(Input_1!Y1366&lt;&gt;"",Input_1!Y1366,"")</f>
        <v/>
      </c>
      <c r="AR1373" s="9" t="str">
        <f t="shared" si="457"/>
        <v/>
      </c>
      <c r="AS1373" s="9" t="str">
        <f t="array" ref="AS1373">IFERROR(_xlfn.STDEV.S(IF(AN1373:AQ1373&gt;=0,IF(AN1373:AQ1373&lt;&gt;"",AN1373:AQ1373,""))),"")</f>
        <v/>
      </c>
      <c r="AT1373" s="2">
        <f t="shared" si="458"/>
        <v>0</v>
      </c>
      <c r="AV1373" t="str">
        <f t="shared" si="464"/>
        <v/>
      </c>
      <c r="AW1373" t="str">
        <f t="shared" si="459"/>
        <v/>
      </c>
      <c r="AX1373" t="str">
        <f t="shared" si="460"/>
        <v/>
      </c>
      <c r="AY1373" t="str">
        <f t="array" ref="AY1373">IF(OR(AV1373="",AW1373=""),"",COUNT(IF($AT$11:$AT$2001=1,IF($AM$11:$AM$2001&gt;AV1373,IF($AM$11:$AM$2001&lt;=AW1373,IF($AN$11:$AQ$2001&gt;=0,$AT$11:$AT$2001),""),""),""),""))</f>
        <v/>
      </c>
      <c r="AZ1373" s="9" t="str">
        <f t="array" ref="AZ1373">IFERROR(IF(OR(AV1373="",AW1373=""),"",AVERAGE(IF($AT$11:$AT$2001=1,IF($AM$11:$AM$2001&gt;AV1373,IF($AM$11:$AM$2001&lt;=AW1373,IF($AN$11:$AQ$2001&gt;=0,$AN$11:$AQ$2001)),"")))),"")</f>
        <v/>
      </c>
      <c r="BA1373" s="9" t="str">
        <f t="array" ref="BA1373">IFERROR(IF(OR(AV1373="",AW1373=""),"",_xlfn.STDEV.S(IF($AT$11:$AT$2001=1,IF($AM$11:$AM$2001&gt;AV1373,IF($AM$11:$AM$2001&lt;=AW1373,IF($AN$11:$AQ$2001&gt;=0,$AN$11:$AQ$2001))),""))),"")</f>
        <v/>
      </c>
      <c r="BB1373" t="str">
        <f t="shared" si="461"/>
        <v/>
      </c>
      <c r="BC1373" t="str">
        <f t="shared" si="462"/>
        <v/>
      </c>
    </row>
    <row r="1374" spans="1:55" x14ac:dyDescent="0.35">
      <c r="A1374" s="9" t="str">
        <f>IF(Input_1!A1367&lt;&gt;"",Input_1!A1367,"")</f>
        <v/>
      </c>
      <c r="B1374" s="9" t="str">
        <f>IF(Input_1!B1367&lt;&gt;"",Input_1!B1367,"")</f>
        <v/>
      </c>
      <c r="C1374" t="str">
        <f>IF(Input_1!D1367&lt;&gt;"",Input_1!D1367,"")</f>
        <v/>
      </c>
      <c r="D1374" s="9" t="str">
        <f>IF(Input_1!E1367&lt;&gt;"",Input_1!E1367,"")</f>
        <v/>
      </c>
      <c r="E1374" s="9" t="str">
        <f>IF(Input_1!F1367&lt;&gt;"",Input_1!F1367,"")</f>
        <v/>
      </c>
      <c r="F1374" s="9" t="str">
        <f>IF(Input_1!G1367&lt;&gt;"",Input_1!G1367,"")</f>
        <v/>
      </c>
      <c r="G1374" s="9" t="str">
        <f>IF(Input_1!I1367&lt;&gt;"",Input_1!I1367,"")</f>
        <v/>
      </c>
      <c r="H1374" s="9" t="str">
        <f t="shared" si="446"/>
        <v/>
      </c>
      <c r="I1374" s="9" t="str">
        <f t="array" ref="I1374">IFERROR(_xlfn.STDEV.S(IF(D1374:G1374&gt;=0,IF(D1374:G1374&lt;&gt;"",D1374:G1374,""))),"")</f>
        <v/>
      </c>
      <c r="J1374" s="2">
        <f t="shared" si="447"/>
        <v>0</v>
      </c>
      <c r="L1374" t="str">
        <f t="shared" si="448"/>
        <v/>
      </c>
      <c r="M1374" t="str">
        <f t="shared" si="445"/>
        <v/>
      </c>
      <c r="N1374" t="str">
        <f t="shared" si="449"/>
        <v/>
      </c>
      <c r="O1374" t="str">
        <f t="array" ref="O1374">IF(OR(L1374="",M1374=""),"",COUNT(IF($J$11:$J$2001=1,IF($C$11:$C$2001&gt;L1374,IF($C$11:$C$2001&lt;=M1374,IF($D$11:$G$2001&gt;=0,$J$11:$J$2001),""),""),""),""))</f>
        <v/>
      </c>
      <c r="P1374" s="9" t="str">
        <f t="array" ref="P1374">IFERROR(IF(OR(L1374="",M1374=""),"",AVERAGE(IF($J$11:$J$2001=1,IF($C$11:$C$2001&gt;L1374,IF($C$11:$C$2001&lt;=M1374,IF($D$11:$G$2001&gt;=0,$D$11:$G$2001)),"")))),"")</f>
        <v/>
      </c>
      <c r="Q1374" t="str">
        <f t="array" ref="Q1374">IFERROR(IF(OR(L1374="",M1374=""),"",_xlfn.STDEV.S(IF($J$11:$J$2001=1,IF($C$11:$C$2001&gt;L1374,IF($C$11:$C$2001&lt;=M1374,IF($D$11:$G$2001&gt;=0,$D$11:$G$2001))),""))),"")</f>
        <v/>
      </c>
      <c r="R1374" t="str">
        <f t="shared" si="450"/>
        <v/>
      </c>
      <c r="S1374" t="str">
        <f t="shared" si="451"/>
        <v/>
      </c>
      <c r="U1374" t="str">
        <f>IF(Input_1!L1367&lt;&gt;"",Input_1!L1367,"")</f>
        <v/>
      </c>
      <c r="V1374" s="9" t="str">
        <f>IF(Input_1!M1367&lt;&gt;"",Input_1!M1367,"")</f>
        <v/>
      </c>
      <c r="W1374" s="9" t="str">
        <f>IF(Input_1!N1367&lt;&gt;"",Input_1!N1367,"")</f>
        <v/>
      </c>
      <c r="X1374" s="9" t="str">
        <f>IF(Input_1!O1367&lt;&gt;"",Input_1!O1367,"")</f>
        <v/>
      </c>
      <c r="Y1374" s="9" t="str">
        <f>IF(Input_1!Q1367&lt;&gt;"",Input_1!Q1367,"")</f>
        <v/>
      </c>
      <c r="Z1374" s="9" t="str">
        <f t="shared" si="452"/>
        <v/>
      </c>
      <c r="AA1374" s="9" t="str">
        <f t="array" ref="AA1374">IFERROR(_xlfn.STDEV.S(IF(V1374:Y1374&gt;=0,IF(V1374:Y1374&lt;&gt;"",V1374:Y1374,""))),"")</f>
        <v/>
      </c>
      <c r="AB1374" s="2">
        <f t="shared" si="453"/>
        <v>0</v>
      </c>
      <c r="AD1374" t="str">
        <f t="shared" si="463"/>
        <v/>
      </c>
      <c r="AE1374" t="str">
        <f t="shared" si="454"/>
        <v/>
      </c>
      <c r="AF1374" t="str">
        <f t="shared" si="465"/>
        <v/>
      </c>
      <c r="AG1374" t="str">
        <f t="array" ref="AG1374">IF(OR(AD1374="",AE1374=""),"",COUNT(IF($AB$11:$AB$2001=1,IF($U$11:$U$2001&gt;AD1374,IF($U$11:$U$2001&lt;=AE1374,IF($V$11:$Y$2001&gt;=0,$AB$11:$AB$2001),""),""),""),""))</f>
        <v/>
      </c>
      <c r="AH1374" s="9" t="str">
        <f t="array" ref="AH1374">IF(AND(AD1374&lt;&gt;"",AE1374&lt;&gt;""),AVERAGE(IF($AB$11:$AB$2001=1,IF($U$11:$U$2001&gt;AD1374,IF($C$11:$C$2001&lt;=AE1374,$V$11:$Y$2001)))),"")</f>
        <v/>
      </c>
      <c r="AI1374" s="9" t="str">
        <f t="array" ref="AI1374">IF(AND(AD1374&lt;&gt;"",AE1374&lt;&gt;""),_xlfn.STDEV.S(IF($AB$11:$AB$2001=1,IF($U$11:$U$2001&gt;AD1374,IF($C$11:$C$2001&lt;=AE1374,$V$11:$Y$2001)))),"")</f>
        <v/>
      </c>
      <c r="AJ1374" t="str">
        <f t="shared" si="455"/>
        <v/>
      </c>
      <c r="AK1374" t="str">
        <f t="shared" si="456"/>
        <v/>
      </c>
      <c r="AM1374" t="str">
        <f>IF(Input_1!T1367&lt;&gt;"",Input_1!T1367,"")</f>
        <v/>
      </c>
      <c r="AN1374" s="9" t="str">
        <f>IF(Input_1!U1367&lt;&gt;"",Input_1!U1367,"")</f>
        <v/>
      </c>
      <c r="AO1374" s="9" t="str">
        <f>IF(Input_1!V1367&lt;&gt;"",Input_1!V1367,"")</f>
        <v/>
      </c>
      <c r="AP1374" s="9" t="str">
        <f>IF(Input_1!W1367&lt;&gt;"",Input_1!W1367,"")</f>
        <v/>
      </c>
      <c r="AQ1374" s="9" t="str">
        <f>IF(Input_1!Y1367&lt;&gt;"",Input_1!Y1367,"")</f>
        <v/>
      </c>
      <c r="AR1374" s="9" t="str">
        <f t="shared" si="457"/>
        <v/>
      </c>
      <c r="AS1374" s="9" t="str">
        <f t="array" ref="AS1374">IFERROR(_xlfn.STDEV.S(IF(AN1374:AQ1374&gt;=0,IF(AN1374:AQ1374&lt;&gt;"",AN1374:AQ1374,""))),"")</f>
        <v/>
      </c>
      <c r="AT1374" s="2">
        <f t="shared" si="458"/>
        <v>0</v>
      </c>
      <c r="AV1374" t="str">
        <f t="shared" si="464"/>
        <v/>
      </c>
      <c r="AW1374" t="str">
        <f t="shared" si="459"/>
        <v/>
      </c>
      <c r="AX1374" t="str">
        <f t="shared" si="460"/>
        <v/>
      </c>
      <c r="AY1374" t="str">
        <f t="array" ref="AY1374">IF(OR(AV1374="",AW1374=""),"",COUNT(IF($AT$11:$AT$2001=1,IF($AM$11:$AM$2001&gt;AV1374,IF($AM$11:$AM$2001&lt;=AW1374,IF($AN$11:$AQ$2001&gt;=0,$AT$11:$AT$2001),""),""),""),""))</f>
        <v/>
      </c>
      <c r="AZ1374" s="9" t="str">
        <f t="array" ref="AZ1374">IFERROR(IF(OR(AV1374="",AW1374=""),"",AVERAGE(IF($AT$11:$AT$2001=1,IF($AM$11:$AM$2001&gt;AV1374,IF($AM$11:$AM$2001&lt;=AW1374,IF($AN$11:$AQ$2001&gt;=0,$AN$11:$AQ$2001)),"")))),"")</f>
        <v/>
      </c>
      <c r="BA1374" s="9" t="str">
        <f t="array" ref="BA1374">IFERROR(IF(OR(AV1374="",AW1374=""),"",_xlfn.STDEV.S(IF($AT$11:$AT$2001=1,IF($AM$11:$AM$2001&gt;AV1374,IF($AM$11:$AM$2001&lt;=AW1374,IF($AN$11:$AQ$2001&gt;=0,$AN$11:$AQ$2001))),""))),"")</f>
        <v/>
      </c>
      <c r="BB1374" t="str">
        <f t="shared" si="461"/>
        <v/>
      </c>
      <c r="BC1374" t="str">
        <f t="shared" si="462"/>
        <v/>
      </c>
    </row>
    <row r="1375" spans="1:55" x14ac:dyDescent="0.35">
      <c r="A1375" s="9" t="str">
        <f>IF(Input_1!A1368&lt;&gt;"",Input_1!A1368,"")</f>
        <v/>
      </c>
      <c r="B1375" s="9" t="str">
        <f>IF(Input_1!B1368&lt;&gt;"",Input_1!B1368,"")</f>
        <v/>
      </c>
      <c r="C1375" t="str">
        <f>IF(Input_1!D1368&lt;&gt;"",Input_1!D1368,"")</f>
        <v/>
      </c>
      <c r="D1375" s="9" t="str">
        <f>IF(Input_1!E1368&lt;&gt;"",Input_1!E1368,"")</f>
        <v/>
      </c>
      <c r="E1375" s="9" t="str">
        <f>IF(Input_1!F1368&lt;&gt;"",Input_1!F1368,"")</f>
        <v/>
      </c>
      <c r="F1375" s="9" t="str">
        <f>IF(Input_1!G1368&lt;&gt;"",Input_1!G1368,"")</f>
        <v/>
      </c>
      <c r="G1375" s="9" t="str">
        <f>IF(Input_1!I1368&lt;&gt;"",Input_1!I1368,"")</f>
        <v/>
      </c>
      <c r="H1375" s="9" t="str">
        <f t="shared" si="446"/>
        <v/>
      </c>
      <c r="I1375" s="9" t="str">
        <f t="array" ref="I1375">IFERROR(_xlfn.STDEV.S(IF(D1375:G1375&gt;=0,IF(D1375:G1375&lt;&gt;"",D1375:G1375,""))),"")</f>
        <v/>
      </c>
      <c r="J1375" s="2">
        <f t="shared" si="447"/>
        <v>0</v>
      </c>
      <c r="L1375" t="str">
        <f t="shared" si="448"/>
        <v/>
      </c>
      <c r="M1375" t="str">
        <f t="shared" si="445"/>
        <v/>
      </c>
      <c r="N1375" t="str">
        <f t="shared" si="449"/>
        <v/>
      </c>
      <c r="O1375" t="str">
        <f t="array" ref="O1375">IF(OR(L1375="",M1375=""),"",COUNT(IF($J$11:$J$2001=1,IF($C$11:$C$2001&gt;L1375,IF($C$11:$C$2001&lt;=M1375,IF($D$11:$G$2001&gt;=0,$J$11:$J$2001),""),""),""),""))</f>
        <v/>
      </c>
      <c r="P1375" s="9" t="str">
        <f t="array" ref="P1375">IFERROR(IF(OR(L1375="",M1375=""),"",AVERAGE(IF($J$11:$J$2001=1,IF($C$11:$C$2001&gt;L1375,IF($C$11:$C$2001&lt;=M1375,IF($D$11:$G$2001&gt;=0,$D$11:$G$2001)),"")))),"")</f>
        <v/>
      </c>
      <c r="Q1375" t="str">
        <f t="array" ref="Q1375">IFERROR(IF(OR(L1375="",M1375=""),"",_xlfn.STDEV.S(IF($J$11:$J$2001=1,IF($C$11:$C$2001&gt;L1375,IF($C$11:$C$2001&lt;=M1375,IF($D$11:$G$2001&gt;=0,$D$11:$G$2001))),""))),"")</f>
        <v/>
      </c>
      <c r="R1375" t="str">
        <f t="shared" si="450"/>
        <v/>
      </c>
      <c r="S1375" t="str">
        <f t="shared" si="451"/>
        <v/>
      </c>
      <c r="U1375" t="str">
        <f>IF(Input_1!L1368&lt;&gt;"",Input_1!L1368,"")</f>
        <v/>
      </c>
      <c r="V1375" s="9" t="str">
        <f>IF(Input_1!M1368&lt;&gt;"",Input_1!M1368,"")</f>
        <v/>
      </c>
      <c r="W1375" s="9" t="str">
        <f>IF(Input_1!N1368&lt;&gt;"",Input_1!N1368,"")</f>
        <v/>
      </c>
      <c r="X1375" s="9" t="str">
        <f>IF(Input_1!O1368&lt;&gt;"",Input_1!O1368,"")</f>
        <v/>
      </c>
      <c r="Y1375" s="9" t="str">
        <f>IF(Input_1!Q1368&lt;&gt;"",Input_1!Q1368,"")</f>
        <v/>
      </c>
      <c r="Z1375" s="9" t="str">
        <f t="shared" si="452"/>
        <v/>
      </c>
      <c r="AA1375" s="9" t="str">
        <f t="array" ref="AA1375">IFERROR(_xlfn.STDEV.S(IF(V1375:Y1375&gt;=0,IF(V1375:Y1375&lt;&gt;"",V1375:Y1375,""))),"")</f>
        <v/>
      </c>
      <c r="AB1375" s="2">
        <f t="shared" si="453"/>
        <v>0</v>
      </c>
      <c r="AD1375" t="str">
        <f t="shared" si="463"/>
        <v/>
      </c>
      <c r="AE1375" t="str">
        <f t="shared" si="454"/>
        <v/>
      </c>
      <c r="AF1375" t="str">
        <f t="shared" si="465"/>
        <v/>
      </c>
      <c r="AG1375" t="str">
        <f t="array" ref="AG1375">IF(OR(AD1375="",AE1375=""),"",COUNT(IF($AB$11:$AB$2001=1,IF($U$11:$U$2001&gt;AD1375,IF($U$11:$U$2001&lt;=AE1375,IF($V$11:$Y$2001&gt;=0,$AB$11:$AB$2001),""),""),""),""))</f>
        <v/>
      </c>
      <c r="AH1375" s="9" t="str">
        <f t="array" ref="AH1375">IF(AND(AD1375&lt;&gt;"",AE1375&lt;&gt;""),AVERAGE(IF($AB$11:$AB$2001=1,IF($U$11:$U$2001&gt;AD1375,IF($C$11:$C$2001&lt;=AE1375,$V$11:$Y$2001)))),"")</f>
        <v/>
      </c>
      <c r="AI1375" s="9" t="str">
        <f t="array" ref="AI1375">IF(AND(AD1375&lt;&gt;"",AE1375&lt;&gt;""),_xlfn.STDEV.S(IF($AB$11:$AB$2001=1,IF($U$11:$U$2001&gt;AD1375,IF($C$11:$C$2001&lt;=AE1375,$V$11:$Y$2001)))),"")</f>
        <v/>
      </c>
      <c r="AJ1375" t="str">
        <f t="shared" si="455"/>
        <v/>
      </c>
      <c r="AK1375" t="str">
        <f t="shared" si="456"/>
        <v/>
      </c>
      <c r="AM1375" t="str">
        <f>IF(Input_1!T1368&lt;&gt;"",Input_1!T1368,"")</f>
        <v/>
      </c>
      <c r="AN1375" s="9" t="str">
        <f>IF(Input_1!U1368&lt;&gt;"",Input_1!U1368,"")</f>
        <v/>
      </c>
      <c r="AO1375" s="9" t="str">
        <f>IF(Input_1!V1368&lt;&gt;"",Input_1!V1368,"")</f>
        <v/>
      </c>
      <c r="AP1375" s="9" t="str">
        <f>IF(Input_1!W1368&lt;&gt;"",Input_1!W1368,"")</f>
        <v/>
      </c>
      <c r="AQ1375" s="9" t="str">
        <f>IF(Input_1!Y1368&lt;&gt;"",Input_1!Y1368,"")</f>
        <v/>
      </c>
      <c r="AR1375" s="9" t="str">
        <f t="shared" si="457"/>
        <v/>
      </c>
      <c r="AS1375" s="9" t="str">
        <f t="array" ref="AS1375">IFERROR(_xlfn.STDEV.S(IF(AN1375:AQ1375&gt;=0,IF(AN1375:AQ1375&lt;&gt;"",AN1375:AQ1375,""))),"")</f>
        <v/>
      </c>
      <c r="AT1375" s="2">
        <f t="shared" si="458"/>
        <v>0</v>
      </c>
      <c r="AV1375" t="str">
        <f t="shared" si="464"/>
        <v/>
      </c>
      <c r="AW1375" t="str">
        <f t="shared" si="459"/>
        <v/>
      </c>
      <c r="AX1375" t="str">
        <f t="shared" si="460"/>
        <v/>
      </c>
      <c r="AY1375" t="str">
        <f t="array" ref="AY1375">IF(OR(AV1375="",AW1375=""),"",COUNT(IF($AT$11:$AT$2001=1,IF($AM$11:$AM$2001&gt;AV1375,IF($AM$11:$AM$2001&lt;=AW1375,IF($AN$11:$AQ$2001&gt;=0,$AT$11:$AT$2001),""),""),""),""))</f>
        <v/>
      </c>
      <c r="AZ1375" s="9" t="str">
        <f t="array" ref="AZ1375">IFERROR(IF(OR(AV1375="",AW1375=""),"",AVERAGE(IF($AT$11:$AT$2001=1,IF($AM$11:$AM$2001&gt;AV1375,IF($AM$11:$AM$2001&lt;=AW1375,IF($AN$11:$AQ$2001&gt;=0,$AN$11:$AQ$2001)),"")))),"")</f>
        <v/>
      </c>
      <c r="BA1375" s="9" t="str">
        <f t="array" ref="BA1375">IFERROR(IF(OR(AV1375="",AW1375=""),"",_xlfn.STDEV.S(IF($AT$11:$AT$2001=1,IF($AM$11:$AM$2001&gt;AV1375,IF($AM$11:$AM$2001&lt;=AW1375,IF($AN$11:$AQ$2001&gt;=0,$AN$11:$AQ$2001))),""))),"")</f>
        <v/>
      </c>
      <c r="BB1375" t="str">
        <f t="shared" si="461"/>
        <v/>
      </c>
      <c r="BC1375" t="str">
        <f t="shared" si="462"/>
        <v/>
      </c>
    </row>
    <row r="1376" spans="1:55" x14ac:dyDescent="0.35">
      <c r="A1376" s="9" t="str">
        <f>IF(Input_1!A1369&lt;&gt;"",Input_1!A1369,"")</f>
        <v/>
      </c>
      <c r="B1376" s="9" t="str">
        <f>IF(Input_1!B1369&lt;&gt;"",Input_1!B1369,"")</f>
        <v/>
      </c>
      <c r="C1376" t="str">
        <f>IF(Input_1!D1369&lt;&gt;"",Input_1!D1369,"")</f>
        <v/>
      </c>
      <c r="D1376" s="9" t="str">
        <f>IF(Input_1!E1369&lt;&gt;"",Input_1!E1369,"")</f>
        <v/>
      </c>
      <c r="E1376" s="9" t="str">
        <f>IF(Input_1!F1369&lt;&gt;"",Input_1!F1369,"")</f>
        <v/>
      </c>
      <c r="F1376" s="9" t="str">
        <f>IF(Input_1!G1369&lt;&gt;"",Input_1!G1369,"")</f>
        <v/>
      </c>
      <c r="G1376" s="9" t="str">
        <f>IF(Input_1!I1369&lt;&gt;"",Input_1!I1369,"")</f>
        <v/>
      </c>
      <c r="H1376" s="9" t="str">
        <f t="shared" si="446"/>
        <v/>
      </c>
      <c r="I1376" s="9" t="str">
        <f t="array" ref="I1376">IFERROR(_xlfn.STDEV.S(IF(D1376:G1376&gt;=0,IF(D1376:G1376&lt;&gt;"",D1376:G1376,""))),"")</f>
        <v/>
      </c>
      <c r="J1376" s="2">
        <f t="shared" si="447"/>
        <v>0</v>
      </c>
      <c r="L1376" t="str">
        <f t="shared" si="448"/>
        <v/>
      </c>
      <c r="M1376" t="str">
        <f t="shared" si="445"/>
        <v/>
      </c>
      <c r="N1376" t="str">
        <f t="shared" si="449"/>
        <v/>
      </c>
      <c r="O1376" t="str">
        <f t="array" ref="O1376">IF(OR(L1376="",M1376=""),"",COUNT(IF($J$11:$J$2001=1,IF($C$11:$C$2001&gt;L1376,IF($C$11:$C$2001&lt;=M1376,IF($D$11:$G$2001&gt;=0,$J$11:$J$2001),""),""),""),""))</f>
        <v/>
      </c>
      <c r="P1376" s="9" t="str">
        <f t="array" ref="P1376">IFERROR(IF(OR(L1376="",M1376=""),"",AVERAGE(IF($J$11:$J$2001=1,IF($C$11:$C$2001&gt;L1376,IF($C$11:$C$2001&lt;=M1376,IF($D$11:$G$2001&gt;=0,$D$11:$G$2001)),"")))),"")</f>
        <v/>
      </c>
      <c r="Q1376" t="str">
        <f t="array" ref="Q1376">IFERROR(IF(OR(L1376="",M1376=""),"",_xlfn.STDEV.S(IF($J$11:$J$2001=1,IF($C$11:$C$2001&gt;L1376,IF($C$11:$C$2001&lt;=M1376,IF($D$11:$G$2001&gt;=0,$D$11:$G$2001))),""))),"")</f>
        <v/>
      </c>
      <c r="R1376" t="str">
        <f t="shared" si="450"/>
        <v/>
      </c>
      <c r="S1376" t="str">
        <f t="shared" si="451"/>
        <v/>
      </c>
      <c r="U1376" t="str">
        <f>IF(Input_1!L1369&lt;&gt;"",Input_1!L1369,"")</f>
        <v/>
      </c>
      <c r="V1376" s="9" t="str">
        <f>IF(Input_1!M1369&lt;&gt;"",Input_1!M1369,"")</f>
        <v/>
      </c>
      <c r="W1376" s="9" t="str">
        <f>IF(Input_1!N1369&lt;&gt;"",Input_1!N1369,"")</f>
        <v/>
      </c>
      <c r="X1376" s="9" t="str">
        <f>IF(Input_1!O1369&lt;&gt;"",Input_1!O1369,"")</f>
        <v/>
      </c>
      <c r="Y1376" s="9" t="str">
        <f>IF(Input_1!Q1369&lt;&gt;"",Input_1!Q1369,"")</f>
        <v/>
      </c>
      <c r="Z1376" s="9" t="str">
        <f t="shared" si="452"/>
        <v/>
      </c>
      <c r="AA1376" s="9" t="str">
        <f t="array" ref="AA1376">IFERROR(_xlfn.STDEV.S(IF(V1376:Y1376&gt;=0,IF(V1376:Y1376&lt;&gt;"",V1376:Y1376,""))),"")</f>
        <v/>
      </c>
      <c r="AB1376" s="2">
        <f t="shared" si="453"/>
        <v>0</v>
      </c>
      <c r="AD1376" t="str">
        <f t="shared" si="463"/>
        <v/>
      </c>
      <c r="AE1376" t="str">
        <f t="shared" si="454"/>
        <v/>
      </c>
      <c r="AF1376" t="str">
        <f t="shared" si="465"/>
        <v/>
      </c>
      <c r="AG1376" t="str">
        <f t="array" ref="AG1376">IF(OR(AD1376="",AE1376=""),"",COUNT(IF($AB$11:$AB$2001=1,IF($U$11:$U$2001&gt;AD1376,IF($U$11:$U$2001&lt;=AE1376,IF($V$11:$Y$2001&gt;=0,$AB$11:$AB$2001),""),""),""),""))</f>
        <v/>
      </c>
      <c r="AH1376" s="9" t="str">
        <f t="array" ref="AH1376">IF(AND(AD1376&lt;&gt;"",AE1376&lt;&gt;""),AVERAGE(IF($AB$11:$AB$2001=1,IF($U$11:$U$2001&gt;AD1376,IF($C$11:$C$2001&lt;=AE1376,$V$11:$Y$2001)))),"")</f>
        <v/>
      </c>
      <c r="AI1376" s="9" t="str">
        <f t="array" ref="AI1376">IF(AND(AD1376&lt;&gt;"",AE1376&lt;&gt;""),_xlfn.STDEV.S(IF($AB$11:$AB$2001=1,IF($U$11:$U$2001&gt;AD1376,IF($C$11:$C$2001&lt;=AE1376,$V$11:$Y$2001)))),"")</f>
        <v/>
      </c>
      <c r="AJ1376" t="str">
        <f t="shared" si="455"/>
        <v/>
      </c>
      <c r="AK1376" t="str">
        <f t="shared" si="456"/>
        <v/>
      </c>
      <c r="AM1376" t="str">
        <f>IF(Input_1!T1369&lt;&gt;"",Input_1!T1369,"")</f>
        <v/>
      </c>
      <c r="AN1376" s="9" t="str">
        <f>IF(Input_1!U1369&lt;&gt;"",Input_1!U1369,"")</f>
        <v/>
      </c>
      <c r="AO1376" s="9" t="str">
        <f>IF(Input_1!V1369&lt;&gt;"",Input_1!V1369,"")</f>
        <v/>
      </c>
      <c r="AP1376" s="9" t="str">
        <f>IF(Input_1!W1369&lt;&gt;"",Input_1!W1369,"")</f>
        <v/>
      </c>
      <c r="AQ1376" s="9" t="str">
        <f>IF(Input_1!Y1369&lt;&gt;"",Input_1!Y1369,"")</f>
        <v/>
      </c>
      <c r="AR1376" s="9" t="str">
        <f t="shared" si="457"/>
        <v/>
      </c>
      <c r="AS1376" s="9" t="str">
        <f t="array" ref="AS1376">IFERROR(_xlfn.STDEV.S(IF(AN1376:AQ1376&gt;=0,IF(AN1376:AQ1376&lt;&gt;"",AN1376:AQ1376,""))),"")</f>
        <v/>
      </c>
      <c r="AT1376" s="2">
        <f t="shared" si="458"/>
        <v>0</v>
      </c>
      <c r="AV1376" t="str">
        <f t="shared" si="464"/>
        <v/>
      </c>
      <c r="AW1376" t="str">
        <f t="shared" si="459"/>
        <v/>
      </c>
      <c r="AX1376" t="str">
        <f t="shared" si="460"/>
        <v/>
      </c>
      <c r="AY1376" t="str">
        <f t="array" ref="AY1376">IF(OR(AV1376="",AW1376=""),"",COUNT(IF($AT$11:$AT$2001=1,IF($AM$11:$AM$2001&gt;AV1376,IF($AM$11:$AM$2001&lt;=AW1376,IF($AN$11:$AQ$2001&gt;=0,$AT$11:$AT$2001),""),""),""),""))</f>
        <v/>
      </c>
      <c r="AZ1376" s="9" t="str">
        <f t="array" ref="AZ1376">IFERROR(IF(OR(AV1376="",AW1376=""),"",AVERAGE(IF($AT$11:$AT$2001=1,IF($AM$11:$AM$2001&gt;AV1376,IF($AM$11:$AM$2001&lt;=AW1376,IF($AN$11:$AQ$2001&gt;=0,$AN$11:$AQ$2001)),"")))),"")</f>
        <v/>
      </c>
      <c r="BA1376" s="9" t="str">
        <f t="array" ref="BA1376">IFERROR(IF(OR(AV1376="",AW1376=""),"",_xlfn.STDEV.S(IF($AT$11:$AT$2001=1,IF($AM$11:$AM$2001&gt;AV1376,IF($AM$11:$AM$2001&lt;=AW1376,IF($AN$11:$AQ$2001&gt;=0,$AN$11:$AQ$2001))),""))),"")</f>
        <v/>
      </c>
      <c r="BB1376" t="str">
        <f t="shared" si="461"/>
        <v/>
      </c>
      <c r="BC1376" t="str">
        <f t="shared" si="462"/>
        <v/>
      </c>
    </row>
    <row r="1377" spans="1:55" x14ac:dyDescent="0.35">
      <c r="A1377" s="9" t="str">
        <f>IF(Input_1!A1370&lt;&gt;"",Input_1!A1370,"")</f>
        <v/>
      </c>
      <c r="B1377" s="9" t="str">
        <f>IF(Input_1!B1370&lt;&gt;"",Input_1!B1370,"")</f>
        <v/>
      </c>
      <c r="C1377" t="str">
        <f>IF(Input_1!D1370&lt;&gt;"",Input_1!D1370,"")</f>
        <v/>
      </c>
      <c r="D1377" s="9" t="str">
        <f>IF(Input_1!E1370&lt;&gt;"",Input_1!E1370,"")</f>
        <v/>
      </c>
      <c r="E1377" s="9" t="str">
        <f>IF(Input_1!F1370&lt;&gt;"",Input_1!F1370,"")</f>
        <v/>
      </c>
      <c r="F1377" s="9" t="str">
        <f>IF(Input_1!G1370&lt;&gt;"",Input_1!G1370,"")</f>
        <v/>
      </c>
      <c r="G1377" s="9" t="str">
        <f>IF(Input_1!I1370&lt;&gt;"",Input_1!I1370,"")</f>
        <v/>
      </c>
      <c r="H1377" s="9" t="str">
        <f t="shared" si="446"/>
        <v/>
      </c>
      <c r="I1377" s="9" t="str">
        <f t="array" ref="I1377">IFERROR(_xlfn.STDEV.S(IF(D1377:G1377&gt;=0,IF(D1377:G1377&lt;&gt;"",D1377:G1377,""))),"")</f>
        <v/>
      </c>
      <c r="J1377" s="2">
        <f t="shared" si="447"/>
        <v>0</v>
      </c>
      <c r="L1377" t="str">
        <f t="shared" si="448"/>
        <v/>
      </c>
      <c r="M1377" t="str">
        <f t="shared" si="445"/>
        <v/>
      </c>
      <c r="N1377" t="str">
        <f t="shared" si="449"/>
        <v/>
      </c>
      <c r="O1377" t="str">
        <f t="array" ref="O1377">IF(OR(L1377="",M1377=""),"",COUNT(IF($J$11:$J$2001=1,IF($C$11:$C$2001&gt;L1377,IF($C$11:$C$2001&lt;=M1377,IF($D$11:$G$2001&gt;=0,$J$11:$J$2001),""),""),""),""))</f>
        <v/>
      </c>
      <c r="P1377" s="9" t="str">
        <f t="array" ref="P1377">IFERROR(IF(OR(L1377="",M1377=""),"",AVERAGE(IF($J$11:$J$2001=1,IF($C$11:$C$2001&gt;L1377,IF($C$11:$C$2001&lt;=M1377,IF($D$11:$G$2001&gt;=0,$D$11:$G$2001)),"")))),"")</f>
        <v/>
      </c>
      <c r="Q1377" t="str">
        <f t="array" ref="Q1377">IFERROR(IF(OR(L1377="",M1377=""),"",_xlfn.STDEV.S(IF($J$11:$J$2001=1,IF($C$11:$C$2001&gt;L1377,IF($C$11:$C$2001&lt;=M1377,IF($D$11:$G$2001&gt;=0,$D$11:$G$2001))),""))),"")</f>
        <v/>
      </c>
      <c r="R1377" t="str">
        <f t="shared" si="450"/>
        <v/>
      </c>
      <c r="S1377" t="str">
        <f t="shared" si="451"/>
        <v/>
      </c>
      <c r="U1377" t="str">
        <f>IF(Input_1!L1370&lt;&gt;"",Input_1!L1370,"")</f>
        <v/>
      </c>
      <c r="V1377" s="9" t="str">
        <f>IF(Input_1!M1370&lt;&gt;"",Input_1!M1370,"")</f>
        <v/>
      </c>
      <c r="W1377" s="9" t="str">
        <f>IF(Input_1!N1370&lt;&gt;"",Input_1!N1370,"")</f>
        <v/>
      </c>
      <c r="X1377" s="9" t="str">
        <f>IF(Input_1!O1370&lt;&gt;"",Input_1!O1370,"")</f>
        <v/>
      </c>
      <c r="Y1377" s="9" t="str">
        <f>IF(Input_1!Q1370&lt;&gt;"",Input_1!Q1370,"")</f>
        <v/>
      </c>
      <c r="Z1377" s="9" t="str">
        <f t="shared" si="452"/>
        <v/>
      </c>
      <c r="AA1377" s="9" t="str">
        <f t="array" ref="AA1377">IFERROR(_xlfn.STDEV.S(IF(V1377:Y1377&gt;=0,IF(V1377:Y1377&lt;&gt;"",V1377:Y1377,""))),"")</f>
        <v/>
      </c>
      <c r="AB1377" s="2">
        <f t="shared" si="453"/>
        <v>0</v>
      </c>
      <c r="AD1377" t="str">
        <f t="shared" si="463"/>
        <v/>
      </c>
      <c r="AE1377" t="str">
        <f t="shared" si="454"/>
        <v/>
      </c>
      <c r="AF1377" t="str">
        <f t="shared" si="465"/>
        <v/>
      </c>
      <c r="AG1377" t="str">
        <f t="array" ref="AG1377">IF(OR(AD1377="",AE1377=""),"",COUNT(IF($AB$11:$AB$2001=1,IF($U$11:$U$2001&gt;AD1377,IF($U$11:$U$2001&lt;=AE1377,IF($V$11:$Y$2001&gt;=0,$AB$11:$AB$2001),""),""),""),""))</f>
        <v/>
      </c>
      <c r="AH1377" s="9" t="str">
        <f t="array" ref="AH1377">IF(AND(AD1377&lt;&gt;"",AE1377&lt;&gt;""),AVERAGE(IF($AB$11:$AB$2001=1,IF($U$11:$U$2001&gt;AD1377,IF($C$11:$C$2001&lt;=AE1377,$V$11:$Y$2001)))),"")</f>
        <v/>
      </c>
      <c r="AI1377" s="9" t="str">
        <f t="array" ref="AI1377">IF(AND(AD1377&lt;&gt;"",AE1377&lt;&gt;""),_xlfn.STDEV.S(IF($AB$11:$AB$2001=1,IF($U$11:$U$2001&gt;AD1377,IF($C$11:$C$2001&lt;=AE1377,$V$11:$Y$2001)))),"")</f>
        <v/>
      </c>
      <c r="AJ1377" t="str">
        <f t="shared" si="455"/>
        <v/>
      </c>
      <c r="AK1377" t="str">
        <f t="shared" si="456"/>
        <v/>
      </c>
      <c r="AM1377" t="str">
        <f>IF(Input_1!T1370&lt;&gt;"",Input_1!T1370,"")</f>
        <v/>
      </c>
      <c r="AN1377" s="9" t="str">
        <f>IF(Input_1!U1370&lt;&gt;"",Input_1!U1370,"")</f>
        <v/>
      </c>
      <c r="AO1377" s="9" t="str">
        <f>IF(Input_1!V1370&lt;&gt;"",Input_1!V1370,"")</f>
        <v/>
      </c>
      <c r="AP1377" s="9" t="str">
        <f>IF(Input_1!W1370&lt;&gt;"",Input_1!W1370,"")</f>
        <v/>
      </c>
      <c r="AQ1377" s="9" t="str">
        <f>IF(Input_1!Y1370&lt;&gt;"",Input_1!Y1370,"")</f>
        <v/>
      </c>
      <c r="AR1377" s="9" t="str">
        <f t="shared" si="457"/>
        <v/>
      </c>
      <c r="AS1377" s="9" t="str">
        <f t="array" ref="AS1377">IFERROR(_xlfn.STDEV.S(IF(AN1377:AQ1377&gt;=0,IF(AN1377:AQ1377&lt;&gt;"",AN1377:AQ1377,""))),"")</f>
        <v/>
      </c>
      <c r="AT1377" s="2">
        <f t="shared" si="458"/>
        <v>0</v>
      </c>
      <c r="AV1377" t="str">
        <f t="shared" si="464"/>
        <v/>
      </c>
      <c r="AW1377" t="str">
        <f t="shared" si="459"/>
        <v/>
      </c>
      <c r="AX1377" t="str">
        <f t="shared" si="460"/>
        <v/>
      </c>
      <c r="AY1377" t="str">
        <f t="array" ref="AY1377">IF(OR(AV1377="",AW1377=""),"",COUNT(IF($AT$11:$AT$2001=1,IF($AM$11:$AM$2001&gt;AV1377,IF($AM$11:$AM$2001&lt;=AW1377,IF($AN$11:$AQ$2001&gt;=0,$AT$11:$AT$2001),""),""),""),""))</f>
        <v/>
      </c>
      <c r="AZ1377" s="9" t="str">
        <f t="array" ref="AZ1377">IFERROR(IF(OR(AV1377="",AW1377=""),"",AVERAGE(IF($AT$11:$AT$2001=1,IF($AM$11:$AM$2001&gt;AV1377,IF($AM$11:$AM$2001&lt;=AW1377,IF($AN$11:$AQ$2001&gt;=0,$AN$11:$AQ$2001)),"")))),"")</f>
        <v/>
      </c>
      <c r="BA1377" s="9" t="str">
        <f t="array" ref="BA1377">IFERROR(IF(OR(AV1377="",AW1377=""),"",_xlfn.STDEV.S(IF($AT$11:$AT$2001=1,IF($AM$11:$AM$2001&gt;AV1377,IF($AM$11:$AM$2001&lt;=AW1377,IF($AN$11:$AQ$2001&gt;=0,$AN$11:$AQ$2001))),""))),"")</f>
        <v/>
      </c>
      <c r="BB1377" t="str">
        <f t="shared" si="461"/>
        <v/>
      </c>
      <c r="BC1377" t="str">
        <f t="shared" si="462"/>
        <v/>
      </c>
    </row>
    <row r="1378" spans="1:55" x14ac:dyDescent="0.35">
      <c r="A1378" s="9" t="str">
        <f>IF(Input_1!A1371&lt;&gt;"",Input_1!A1371,"")</f>
        <v/>
      </c>
      <c r="B1378" s="9" t="str">
        <f>IF(Input_1!B1371&lt;&gt;"",Input_1!B1371,"")</f>
        <v/>
      </c>
      <c r="C1378" t="str">
        <f>IF(Input_1!D1371&lt;&gt;"",Input_1!D1371,"")</f>
        <v/>
      </c>
      <c r="D1378" s="9" t="str">
        <f>IF(Input_1!E1371&lt;&gt;"",Input_1!E1371,"")</f>
        <v/>
      </c>
      <c r="E1378" s="9" t="str">
        <f>IF(Input_1!F1371&lt;&gt;"",Input_1!F1371,"")</f>
        <v/>
      </c>
      <c r="F1378" s="9" t="str">
        <f>IF(Input_1!G1371&lt;&gt;"",Input_1!G1371,"")</f>
        <v/>
      </c>
      <c r="G1378" s="9" t="str">
        <f>IF(Input_1!I1371&lt;&gt;"",Input_1!I1371,"")</f>
        <v/>
      </c>
      <c r="H1378" s="9" t="str">
        <f t="shared" si="446"/>
        <v/>
      </c>
      <c r="I1378" s="9" t="str">
        <f t="array" ref="I1378">IFERROR(_xlfn.STDEV.S(IF(D1378:G1378&gt;=0,IF(D1378:G1378&lt;&gt;"",D1378:G1378,""))),"")</f>
        <v/>
      </c>
      <c r="J1378" s="2">
        <f t="shared" si="447"/>
        <v>0</v>
      </c>
      <c r="L1378" t="str">
        <f t="shared" si="448"/>
        <v/>
      </c>
      <c r="M1378" t="str">
        <f t="shared" si="445"/>
        <v/>
      </c>
      <c r="N1378" t="str">
        <f t="shared" si="449"/>
        <v/>
      </c>
      <c r="O1378" t="str">
        <f t="array" ref="O1378">IF(OR(L1378="",M1378=""),"",COUNT(IF($J$11:$J$2001=1,IF($C$11:$C$2001&gt;L1378,IF($C$11:$C$2001&lt;=M1378,IF($D$11:$G$2001&gt;=0,$J$11:$J$2001),""),""),""),""))</f>
        <v/>
      </c>
      <c r="P1378" s="9" t="str">
        <f t="array" ref="P1378">IFERROR(IF(OR(L1378="",M1378=""),"",AVERAGE(IF($J$11:$J$2001=1,IF($C$11:$C$2001&gt;L1378,IF($C$11:$C$2001&lt;=M1378,IF($D$11:$G$2001&gt;=0,$D$11:$G$2001)),"")))),"")</f>
        <v/>
      </c>
      <c r="Q1378" t="str">
        <f t="array" ref="Q1378">IFERROR(IF(OR(L1378="",M1378=""),"",_xlfn.STDEV.S(IF($J$11:$J$2001=1,IF($C$11:$C$2001&gt;L1378,IF($C$11:$C$2001&lt;=M1378,IF($D$11:$G$2001&gt;=0,$D$11:$G$2001))),""))),"")</f>
        <v/>
      </c>
      <c r="R1378" t="str">
        <f t="shared" si="450"/>
        <v/>
      </c>
      <c r="S1378" t="str">
        <f t="shared" si="451"/>
        <v/>
      </c>
      <c r="U1378" t="str">
        <f>IF(Input_1!L1371&lt;&gt;"",Input_1!L1371,"")</f>
        <v/>
      </c>
      <c r="V1378" s="9" t="str">
        <f>IF(Input_1!M1371&lt;&gt;"",Input_1!M1371,"")</f>
        <v/>
      </c>
      <c r="W1378" s="9" t="str">
        <f>IF(Input_1!N1371&lt;&gt;"",Input_1!N1371,"")</f>
        <v/>
      </c>
      <c r="X1378" s="9" t="str">
        <f>IF(Input_1!O1371&lt;&gt;"",Input_1!O1371,"")</f>
        <v/>
      </c>
      <c r="Y1378" s="9" t="str">
        <f>IF(Input_1!Q1371&lt;&gt;"",Input_1!Q1371,"")</f>
        <v/>
      </c>
      <c r="Z1378" s="9" t="str">
        <f t="shared" si="452"/>
        <v/>
      </c>
      <c r="AA1378" s="9" t="str">
        <f t="array" ref="AA1378">IFERROR(_xlfn.STDEV.S(IF(V1378:Y1378&gt;=0,IF(V1378:Y1378&lt;&gt;"",V1378:Y1378,""))),"")</f>
        <v/>
      </c>
      <c r="AB1378" s="2">
        <f t="shared" si="453"/>
        <v>0</v>
      </c>
      <c r="AD1378" t="str">
        <f t="shared" si="463"/>
        <v/>
      </c>
      <c r="AE1378" t="str">
        <f t="shared" si="454"/>
        <v/>
      </c>
      <c r="AF1378" t="str">
        <f t="shared" si="465"/>
        <v/>
      </c>
      <c r="AG1378" t="str">
        <f t="array" ref="AG1378">IF(OR(AD1378="",AE1378=""),"",COUNT(IF($AB$11:$AB$2001=1,IF($U$11:$U$2001&gt;AD1378,IF($U$11:$U$2001&lt;=AE1378,IF($V$11:$Y$2001&gt;=0,$AB$11:$AB$2001),""),""),""),""))</f>
        <v/>
      </c>
      <c r="AH1378" s="9" t="str">
        <f t="array" ref="AH1378">IF(AND(AD1378&lt;&gt;"",AE1378&lt;&gt;""),AVERAGE(IF($AB$11:$AB$2001=1,IF($U$11:$U$2001&gt;AD1378,IF($C$11:$C$2001&lt;=AE1378,$V$11:$Y$2001)))),"")</f>
        <v/>
      </c>
      <c r="AI1378" s="9" t="str">
        <f t="array" ref="AI1378">IF(AND(AD1378&lt;&gt;"",AE1378&lt;&gt;""),_xlfn.STDEV.S(IF($AB$11:$AB$2001=1,IF($U$11:$U$2001&gt;AD1378,IF($C$11:$C$2001&lt;=AE1378,$V$11:$Y$2001)))),"")</f>
        <v/>
      </c>
      <c r="AJ1378" t="str">
        <f t="shared" si="455"/>
        <v/>
      </c>
      <c r="AK1378" t="str">
        <f t="shared" si="456"/>
        <v/>
      </c>
      <c r="AM1378" t="str">
        <f>IF(Input_1!T1371&lt;&gt;"",Input_1!T1371,"")</f>
        <v/>
      </c>
      <c r="AN1378" s="9" t="str">
        <f>IF(Input_1!U1371&lt;&gt;"",Input_1!U1371,"")</f>
        <v/>
      </c>
      <c r="AO1378" s="9" t="str">
        <f>IF(Input_1!V1371&lt;&gt;"",Input_1!V1371,"")</f>
        <v/>
      </c>
      <c r="AP1378" s="9" t="str">
        <f>IF(Input_1!W1371&lt;&gt;"",Input_1!W1371,"")</f>
        <v/>
      </c>
      <c r="AQ1378" s="9" t="str">
        <f>IF(Input_1!Y1371&lt;&gt;"",Input_1!Y1371,"")</f>
        <v/>
      </c>
      <c r="AR1378" s="9" t="str">
        <f t="shared" si="457"/>
        <v/>
      </c>
      <c r="AS1378" s="9" t="str">
        <f t="array" ref="AS1378">IFERROR(_xlfn.STDEV.S(IF(AN1378:AQ1378&gt;=0,IF(AN1378:AQ1378&lt;&gt;"",AN1378:AQ1378,""))),"")</f>
        <v/>
      </c>
      <c r="AT1378" s="2">
        <f t="shared" si="458"/>
        <v>0</v>
      </c>
      <c r="AV1378" t="str">
        <f t="shared" si="464"/>
        <v/>
      </c>
      <c r="AW1378" t="str">
        <f t="shared" si="459"/>
        <v/>
      </c>
      <c r="AX1378" t="str">
        <f t="shared" si="460"/>
        <v/>
      </c>
      <c r="AY1378" t="str">
        <f t="array" ref="AY1378">IF(OR(AV1378="",AW1378=""),"",COUNT(IF($AT$11:$AT$2001=1,IF($AM$11:$AM$2001&gt;AV1378,IF($AM$11:$AM$2001&lt;=AW1378,IF($AN$11:$AQ$2001&gt;=0,$AT$11:$AT$2001),""),""),""),""))</f>
        <v/>
      </c>
      <c r="AZ1378" s="9" t="str">
        <f t="array" ref="AZ1378">IFERROR(IF(OR(AV1378="",AW1378=""),"",AVERAGE(IF($AT$11:$AT$2001=1,IF($AM$11:$AM$2001&gt;AV1378,IF($AM$11:$AM$2001&lt;=AW1378,IF($AN$11:$AQ$2001&gt;=0,$AN$11:$AQ$2001)),"")))),"")</f>
        <v/>
      </c>
      <c r="BA1378" s="9" t="str">
        <f t="array" ref="BA1378">IFERROR(IF(OR(AV1378="",AW1378=""),"",_xlfn.STDEV.S(IF($AT$11:$AT$2001=1,IF($AM$11:$AM$2001&gt;AV1378,IF($AM$11:$AM$2001&lt;=AW1378,IF($AN$11:$AQ$2001&gt;=0,$AN$11:$AQ$2001))),""))),"")</f>
        <v/>
      </c>
      <c r="BB1378" t="str">
        <f t="shared" si="461"/>
        <v/>
      </c>
      <c r="BC1378" t="str">
        <f t="shared" si="462"/>
        <v/>
      </c>
    </row>
    <row r="1379" spans="1:55" x14ac:dyDescent="0.35">
      <c r="A1379" s="9" t="str">
        <f>IF(Input_1!A1372&lt;&gt;"",Input_1!A1372,"")</f>
        <v/>
      </c>
      <c r="B1379" s="9" t="str">
        <f>IF(Input_1!B1372&lt;&gt;"",Input_1!B1372,"")</f>
        <v/>
      </c>
      <c r="C1379" t="str">
        <f>IF(Input_1!D1372&lt;&gt;"",Input_1!D1372,"")</f>
        <v/>
      </c>
      <c r="D1379" s="9" t="str">
        <f>IF(Input_1!E1372&lt;&gt;"",Input_1!E1372,"")</f>
        <v/>
      </c>
      <c r="E1379" s="9" t="str">
        <f>IF(Input_1!F1372&lt;&gt;"",Input_1!F1372,"")</f>
        <v/>
      </c>
      <c r="F1379" s="9" t="str">
        <f>IF(Input_1!G1372&lt;&gt;"",Input_1!G1372,"")</f>
        <v/>
      </c>
      <c r="G1379" s="9" t="str">
        <f>IF(Input_1!I1372&lt;&gt;"",Input_1!I1372,"")</f>
        <v/>
      </c>
      <c r="H1379" s="9" t="str">
        <f t="shared" si="446"/>
        <v/>
      </c>
      <c r="I1379" s="9" t="str">
        <f t="array" ref="I1379">IFERROR(_xlfn.STDEV.S(IF(D1379:G1379&gt;=0,IF(D1379:G1379&lt;&gt;"",D1379:G1379,""))),"")</f>
        <v/>
      </c>
      <c r="J1379" s="2">
        <f t="shared" si="447"/>
        <v>0</v>
      </c>
      <c r="L1379" t="str">
        <f t="shared" si="448"/>
        <v/>
      </c>
      <c r="M1379" t="str">
        <f t="shared" si="445"/>
        <v/>
      </c>
      <c r="N1379" t="str">
        <f t="shared" si="449"/>
        <v/>
      </c>
      <c r="O1379" t="str">
        <f t="array" ref="O1379">IF(OR(L1379="",M1379=""),"",COUNT(IF($J$11:$J$2001=1,IF($C$11:$C$2001&gt;L1379,IF($C$11:$C$2001&lt;=M1379,IF($D$11:$G$2001&gt;=0,$J$11:$J$2001),""),""),""),""))</f>
        <v/>
      </c>
      <c r="P1379" s="9" t="str">
        <f t="array" ref="P1379">IFERROR(IF(OR(L1379="",M1379=""),"",AVERAGE(IF($J$11:$J$2001=1,IF($C$11:$C$2001&gt;L1379,IF($C$11:$C$2001&lt;=M1379,IF($D$11:$G$2001&gt;=0,$D$11:$G$2001)),"")))),"")</f>
        <v/>
      </c>
      <c r="Q1379" t="str">
        <f t="array" ref="Q1379">IFERROR(IF(OR(L1379="",M1379=""),"",_xlfn.STDEV.S(IF($J$11:$J$2001=1,IF($C$11:$C$2001&gt;L1379,IF($C$11:$C$2001&lt;=M1379,IF($D$11:$G$2001&gt;=0,$D$11:$G$2001))),""))),"")</f>
        <v/>
      </c>
      <c r="R1379" t="str">
        <f t="shared" si="450"/>
        <v/>
      </c>
      <c r="S1379" t="str">
        <f t="shared" si="451"/>
        <v/>
      </c>
      <c r="U1379" t="str">
        <f>IF(Input_1!L1372&lt;&gt;"",Input_1!L1372,"")</f>
        <v/>
      </c>
      <c r="V1379" s="9" t="str">
        <f>IF(Input_1!M1372&lt;&gt;"",Input_1!M1372,"")</f>
        <v/>
      </c>
      <c r="W1379" s="9" t="str">
        <f>IF(Input_1!N1372&lt;&gt;"",Input_1!N1372,"")</f>
        <v/>
      </c>
      <c r="X1379" s="9" t="str">
        <f>IF(Input_1!O1372&lt;&gt;"",Input_1!O1372,"")</f>
        <v/>
      </c>
      <c r="Y1379" s="9" t="str">
        <f>IF(Input_1!Q1372&lt;&gt;"",Input_1!Q1372,"")</f>
        <v/>
      </c>
      <c r="Z1379" s="9" t="str">
        <f t="shared" si="452"/>
        <v/>
      </c>
      <c r="AA1379" s="9" t="str">
        <f t="array" ref="AA1379">IFERROR(_xlfn.STDEV.S(IF(V1379:Y1379&gt;=0,IF(V1379:Y1379&lt;&gt;"",V1379:Y1379,""))),"")</f>
        <v/>
      </c>
      <c r="AB1379" s="2">
        <f t="shared" si="453"/>
        <v>0</v>
      </c>
      <c r="AD1379" t="str">
        <f t="shared" si="463"/>
        <v/>
      </c>
      <c r="AE1379" t="str">
        <f t="shared" si="454"/>
        <v/>
      </c>
      <c r="AF1379" t="str">
        <f t="shared" si="465"/>
        <v/>
      </c>
      <c r="AG1379" t="str">
        <f t="array" ref="AG1379">IF(OR(AD1379="",AE1379=""),"",COUNT(IF($AB$11:$AB$2001=1,IF($U$11:$U$2001&gt;AD1379,IF($U$11:$U$2001&lt;=AE1379,IF($V$11:$Y$2001&gt;=0,$AB$11:$AB$2001),""),""),""),""))</f>
        <v/>
      </c>
      <c r="AH1379" s="9" t="str">
        <f t="array" ref="AH1379">IF(AND(AD1379&lt;&gt;"",AE1379&lt;&gt;""),AVERAGE(IF($AB$11:$AB$2001=1,IF($U$11:$U$2001&gt;AD1379,IF($C$11:$C$2001&lt;=AE1379,$V$11:$Y$2001)))),"")</f>
        <v/>
      </c>
      <c r="AI1379" s="9" t="str">
        <f t="array" ref="AI1379">IF(AND(AD1379&lt;&gt;"",AE1379&lt;&gt;""),_xlfn.STDEV.S(IF($AB$11:$AB$2001=1,IF($U$11:$U$2001&gt;AD1379,IF($C$11:$C$2001&lt;=AE1379,$V$11:$Y$2001)))),"")</f>
        <v/>
      </c>
      <c r="AJ1379" t="str">
        <f t="shared" si="455"/>
        <v/>
      </c>
      <c r="AK1379" t="str">
        <f t="shared" si="456"/>
        <v/>
      </c>
      <c r="AM1379" t="str">
        <f>IF(Input_1!T1372&lt;&gt;"",Input_1!T1372,"")</f>
        <v/>
      </c>
      <c r="AN1379" s="9" t="str">
        <f>IF(Input_1!U1372&lt;&gt;"",Input_1!U1372,"")</f>
        <v/>
      </c>
      <c r="AO1379" s="9" t="str">
        <f>IF(Input_1!V1372&lt;&gt;"",Input_1!V1372,"")</f>
        <v/>
      </c>
      <c r="AP1379" s="9" t="str">
        <f>IF(Input_1!W1372&lt;&gt;"",Input_1!W1372,"")</f>
        <v/>
      </c>
      <c r="AQ1379" s="9" t="str">
        <f>IF(Input_1!Y1372&lt;&gt;"",Input_1!Y1372,"")</f>
        <v/>
      </c>
      <c r="AR1379" s="9" t="str">
        <f t="shared" si="457"/>
        <v/>
      </c>
      <c r="AS1379" s="9" t="str">
        <f t="array" ref="AS1379">IFERROR(_xlfn.STDEV.S(IF(AN1379:AQ1379&gt;=0,IF(AN1379:AQ1379&lt;&gt;"",AN1379:AQ1379,""))),"")</f>
        <v/>
      </c>
      <c r="AT1379" s="2">
        <f t="shared" si="458"/>
        <v>0</v>
      </c>
      <c r="AV1379" t="str">
        <f t="shared" si="464"/>
        <v/>
      </c>
      <c r="AW1379" t="str">
        <f t="shared" si="459"/>
        <v/>
      </c>
      <c r="AX1379" t="str">
        <f t="shared" si="460"/>
        <v/>
      </c>
      <c r="AY1379" t="str">
        <f t="array" ref="AY1379">IF(OR(AV1379="",AW1379=""),"",COUNT(IF($AT$11:$AT$2001=1,IF($AM$11:$AM$2001&gt;AV1379,IF($AM$11:$AM$2001&lt;=AW1379,IF($AN$11:$AQ$2001&gt;=0,$AT$11:$AT$2001),""),""),""),""))</f>
        <v/>
      </c>
      <c r="AZ1379" s="9" t="str">
        <f t="array" ref="AZ1379">IFERROR(IF(OR(AV1379="",AW1379=""),"",AVERAGE(IF($AT$11:$AT$2001=1,IF($AM$11:$AM$2001&gt;AV1379,IF($AM$11:$AM$2001&lt;=AW1379,IF($AN$11:$AQ$2001&gt;=0,$AN$11:$AQ$2001)),"")))),"")</f>
        <v/>
      </c>
      <c r="BA1379" s="9" t="str">
        <f t="array" ref="BA1379">IFERROR(IF(OR(AV1379="",AW1379=""),"",_xlfn.STDEV.S(IF($AT$11:$AT$2001=1,IF($AM$11:$AM$2001&gt;AV1379,IF($AM$11:$AM$2001&lt;=AW1379,IF($AN$11:$AQ$2001&gt;=0,$AN$11:$AQ$2001))),""))),"")</f>
        <v/>
      </c>
      <c r="BB1379" t="str">
        <f t="shared" si="461"/>
        <v/>
      </c>
      <c r="BC1379" t="str">
        <f t="shared" si="462"/>
        <v/>
      </c>
    </row>
    <row r="1380" spans="1:55" x14ac:dyDescent="0.35">
      <c r="A1380" s="9" t="str">
        <f>IF(Input_1!A1373&lt;&gt;"",Input_1!A1373,"")</f>
        <v/>
      </c>
      <c r="B1380" s="9" t="str">
        <f>IF(Input_1!B1373&lt;&gt;"",Input_1!B1373,"")</f>
        <v/>
      </c>
      <c r="C1380" t="str">
        <f>IF(Input_1!D1373&lt;&gt;"",Input_1!D1373,"")</f>
        <v/>
      </c>
      <c r="D1380" s="9" t="str">
        <f>IF(Input_1!E1373&lt;&gt;"",Input_1!E1373,"")</f>
        <v/>
      </c>
      <c r="E1380" s="9" t="str">
        <f>IF(Input_1!F1373&lt;&gt;"",Input_1!F1373,"")</f>
        <v/>
      </c>
      <c r="F1380" s="9" t="str">
        <f>IF(Input_1!G1373&lt;&gt;"",Input_1!G1373,"")</f>
        <v/>
      </c>
      <c r="G1380" s="9" t="str">
        <f>IF(Input_1!I1373&lt;&gt;"",Input_1!I1373,"")</f>
        <v/>
      </c>
      <c r="H1380" s="9" t="str">
        <f t="shared" si="446"/>
        <v/>
      </c>
      <c r="I1380" s="9" t="str">
        <f t="array" ref="I1380">IFERROR(_xlfn.STDEV.S(IF(D1380:G1380&gt;=0,IF(D1380:G1380&lt;&gt;"",D1380:G1380,""))),"")</f>
        <v/>
      </c>
      <c r="J1380" s="2">
        <f t="shared" si="447"/>
        <v>0</v>
      </c>
      <c r="L1380" t="str">
        <f t="shared" si="448"/>
        <v/>
      </c>
      <c r="M1380" t="str">
        <f t="shared" si="445"/>
        <v/>
      </c>
      <c r="N1380" t="str">
        <f t="shared" si="449"/>
        <v/>
      </c>
      <c r="O1380" t="str">
        <f t="array" ref="O1380">IF(OR(L1380="",M1380=""),"",COUNT(IF($J$11:$J$2001=1,IF($C$11:$C$2001&gt;L1380,IF($C$11:$C$2001&lt;=M1380,IF($D$11:$G$2001&gt;=0,$J$11:$J$2001),""),""),""),""))</f>
        <v/>
      </c>
      <c r="P1380" s="9" t="str">
        <f t="array" ref="P1380">IFERROR(IF(OR(L1380="",M1380=""),"",AVERAGE(IF($J$11:$J$2001=1,IF($C$11:$C$2001&gt;L1380,IF($C$11:$C$2001&lt;=M1380,IF($D$11:$G$2001&gt;=0,$D$11:$G$2001)),"")))),"")</f>
        <v/>
      </c>
      <c r="Q1380" t="str">
        <f t="array" ref="Q1380">IFERROR(IF(OR(L1380="",M1380=""),"",_xlfn.STDEV.S(IF($J$11:$J$2001=1,IF($C$11:$C$2001&gt;L1380,IF($C$11:$C$2001&lt;=M1380,IF($D$11:$G$2001&gt;=0,$D$11:$G$2001))),""))),"")</f>
        <v/>
      </c>
      <c r="R1380" t="str">
        <f t="shared" si="450"/>
        <v/>
      </c>
      <c r="S1380" t="str">
        <f t="shared" si="451"/>
        <v/>
      </c>
      <c r="U1380" t="str">
        <f>IF(Input_1!L1373&lt;&gt;"",Input_1!L1373,"")</f>
        <v/>
      </c>
      <c r="V1380" s="9" t="str">
        <f>IF(Input_1!M1373&lt;&gt;"",Input_1!M1373,"")</f>
        <v/>
      </c>
      <c r="W1380" s="9" t="str">
        <f>IF(Input_1!N1373&lt;&gt;"",Input_1!N1373,"")</f>
        <v/>
      </c>
      <c r="X1380" s="9" t="str">
        <f>IF(Input_1!O1373&lt;&gt;"",Input_1!O1373,"")</f>
        <v/>
      </c>
      <c r="Y1380" s="9" t="str">
        <f>IF(Input_1!Q1373&lt;&gt;"",Input_1!Q1373,"")</f>
        <v/>
      </c>
      <c r="Z1380" s="9" t="str">
        <f t="shared" si="452"/>
        <v/>
      </c>
      <c r="AA1380" s="9" t="str">
        <f t="array" ref="AA1380">IFERROR(_xlfn.STDEV.S(IF(V1380:Y1380&gt;=0,IF(V1380:Y1380&lt;&gt;"",V1380:Y1380,""))),"")</f>
        <v/>
      </c>
      <c r="AB1380" s="2">
        <f t="shared" si="453"/>
        <v>0</v>
      </c>
      <c r="AD1380" t="str">
        <f t="shared" si="463"/>
        <v/>
      </c>
      <c r="AE1380" t="str">
        <f t="shared" si="454"/>
        <v/>
      </c>
      <c r="AF1380" t="str">
        <f t="shared" si="465"/>
        <v/>
      </c>
      <c r="AG1380" t="str">
        <f t="array" ref="AG1380">IF(OR(AD1380="",AE1380=""),"",COUNT(IF($AB$11:$AB$2001=1,IF($U$11:$U$2001&gt;AD1380,IF($U$11:$U$2001&lt;=AE1380,IF($V$11:$Y$2001&gt;=0,$AB$11:$AB$2001),""),""),""),""))</f>
        <v/>
      </c>
      <c r="AH1380" s="9" t="str">
        <f t="array" ref="AH1380">IF(AND(AD1380&lt;&gt;"",AE1380&lt;&gt;""),AVERAGE(IF($AB$11:$AB$2001=1,IF($U$11:$U$2001&gt;AD1380,IF($C$11:$C$2001&lt;=AE1380,$V$11:$Y$2001)))),"")</f>
        <v/>
      </c>
      <c r="AI1380" s="9" t="str">
        <f t="array" ref="AI1380">IF(AND(AD1380&lt;&gt;"",AE1380&lt;&gt;""),_xlfn.STDEV.S(IF($AB$11:$AB$2001=1,IF($U$11:$U$2001&gt;AD1380,IF($C$11:$C$2001&lt;=AE1380,$V$11:$Y$2001)))),"")</f>
        <v/>
      </c>
      <c r="AJ1380" t="str">
        <f t="shared" si="455"/>
        <v/>
      </c>
      <c r="AK1380" t="str">
        <f t="shared" si="456"/>
        <v/>
      </c>
      <c r="AM1380" t="str">
        <f>IF(Input_1!T1373&lt;&gt;"",Input_1!T1373,"")</f>
        <v/>
      </c>
      <c r="AN1380" s="9" t="str">
        <f>IF(Input_1!U1373&lt;&gt;"",Input_1!U1373,"")</f>
        <v/>
      </c>
      <c r="AO1380" s="9" t="str">
        <f>IF(Input_1!V1373&lt;&gt;"",Input_1!V1373,"")</f>
        <v/>
      </c>
      <c r="AP1380" s="9" t="str">
        <f>IF(Input_1!W1373&lt;&gt;"",Input_1!W1373,"")</f>
        <v/>
      </c>
      <c r="AQ1380" s="9" t="str">
        <f>IF(Input_1!Y1373&lt;&gt;"",Input_1!Y1373,"")</f>
        <v/>
      </c>
      <c r="AR1380" s="9" t="str">
        <f t="shared" si="457"/>
        <v/>
      </c>
      <c r="AS1380" s="9" t="str">
        <f t="array" ref="AS1380">IFERROR(_xlfn.STDEV.S(IF(AN1380:AQ1380&gt;=0,IF(AN1380:AQ1380&lt;&gt;"",AN1380:AQ1380,""))),"")</f>
        <v/>
      </c>
      <c r="AT1380" s="2">
        <f t="shared" si="458"/>
        <v>0</v>
      </c>
      <c r="AV1380" t="str">
        <f t="shared" si="464"/>
        <v/>
      </c>
      <c r="AW1380" t="str">
        <f t="shared" si="459"/>
        <v/>
      </c>
      <c r="AX1380" t="str">
        <f t="shared" si="460"/>
        <v/>
      </c>
      <c r="AY1380" t="str">
        <f t="array" ref="AY1380">IF(OR(AV1380="",AW1380=""),"",COUNT(IF($AT$11:$AT$2001=1,IF($AM$11:$AM$2001&gt;AV1380,IF($AM$11:$AM$2001&lt;=AW1380,IF($AN$11:$AQ$2001&gt;=0,$AT$11:$AT$2001),""),""),""),""))</f>
        <v/>
      </c>
      <c r="AZ1380" s="9" t="str">
        <f t="array" ref="AZ1380">IFERROR(IF(OR(AV1380="",AW1380=""),"",AVERAGE(IF($AT$11:$AT$2001=1,IF($AM$11:$AM$2001&gt;AV1380,IF($AM$11:$AM$2001&lt;=AW1380,IF($AN$11:$AQ$2001&gt;=0,$AN$11:$AQ$2001)),"")))),"")</f>
        <v/>
      </c>
      <c r="BA1380" s="9" t="str">
        <f t="array" ref="BA1380">IFERROR(IF(OR(AV1380="",AW1380=""),"",_xlfn.STDEV.S(IF($AT$11:$AT$2001=1,IF($AM$11:$AM$2001&gt;AV1380,IF($AM$11:$AM$2001&lt;=AW1380,IF($AN$11:$AQ$2001&gt;=0,$AN$11:$AQ$2001))),""))),"")</f>
        <v/>
      </c>
      <c r="BB1380" t="str">
        <f t="shared" si="461"/>
        <v/>
      </c>
      <c r="BC1380" t="str">
        <f t="shared" si="462"/>
        <v/>
      </c>
    </row>
    <row r="1381" spans="1:55" x14ac:dyDescent="0.35">
      <c r="A1381" s="9" t="str">
        <f>IF(Input_1!A1374&lt;&gt;"",Input_1!A1374,"")</f>
        <v/>
      </c>
      <c r="B1381" s="9" t="str">
        <f>IF(Input_1!B1374&lt;&gt;"",Input_1!B1374,"")</f>
        <v/>
      </c>
      <c r="C1381" t="str">
        <f>IF(Input_1!D1374&lt;&gt;"",Input_1!D1374,"")</f>
        <v/>
      </c>
      <c r="D1381" s="9" t="str">
        <f>IF(Input_1!E1374&lt;&gt;"",Input_1!E1374,"")</f>
        <v/>
      </c>
      <c r="E1381" s="9" t="str">
        <f>IF(Input_1!F1374&lt;&gt;"",Input_1!F1374,"")</f>
        <v/>
      </c>
      <c r="F1381" s="9" t="str">
        <f>IF(Input_1!G1374&lt;&gt;"",Input_1!G1374,"")</f>
        <v/>
      </c>
      <c r="G1381" s="9" t="str">
        <f>IF(Input_1!I1374&lt;&gt;"",Input_1!I1374,"")</f>
        <v/>
      </c>
      <c r="H1381" s="9" t="str">
        <f t="shared" si="446"/>
        <v/>
      </c>
      <c r="I1381" s="9" t="str">
        <f t="array" ref="I1381">IFERROR(_xlfn.STDEV.S(IF(D1381:G1381&gt;=0,IF(D1381:G1381&lt;&gt;"",D1381:G1381,""))),"")</f>
        <v/>
      </c>
      <c r="J1381" s="2">
        <f t="shared" si="447"/>
        <v>0</v>
      </c>
      <c r="L1381" t="str">
        <f t="shared" si="448"/>
        <v/>
      </c>
      <c r="M1381" t="str">
        <f t="shared" si="445"/>
        <v/>
      </c>
      <c r="N1381" t="str">
        <f t="shared" si="449"/>
        <v/>
      </c>
      <c r="O1381" t="str">
        <f t="array" ref="O1381">IF(OR(L1381="",M1381=""),"",COUNT(IF($J$11:$J$2001=1,IF($C$11:$C$2001&gt;L1381,IF($C$11:$C$2001&lt;=M1381,IF($D$11:$G$2001&gt;=0,$J$11:$J$2001),""),""),""),""))</f>
        <v/>
      </c>
      <c r="P1381" s="9" t="str">
        <f t="array" ref="P1381">IFERROR(IF(OR(L1381="",M1381=""),"",AVERAGE(IF($J$11:$J$2001=1,IF($C$11:$C$2001&gt;L1381,IF($C$11:$C$2001&lt;=M1381,IF($D$11:$G$2001&gt;=0,$D$11:$G$2001)),"")))),"")</f>
        <v/>
      </c>
      <c r="Q1381" t="str">
        <f t="array" ref="Q1381">IFERROR(IF(OR(L1381="",M1381=""),"",_xlfn.STDEV.S(IF($J$11:$J$2001=1,IF($C$11:$C$2001&gt;L1381,IF($C$11:$C$2001&lt;=M1381,IF($D$11:$G$2001&gt;=0,$D$11:$G$2001))),""))),"")</f>
        <v/>
      </c>
      <c r="R1381" t="str">
        <f t="shared" si="450"/>
        <v/>
      </c>
      <c r="S1381" t="str">
        <f t="shared" si="451"/>
        <v/>
      </c>
      <c r="U1381" t="str">
        <f>IF(Input_1!L1374&lt;&gt;"",Input_1!L1374,"")</f>
        <v/>
      </c>
      <c r="V1381" s="9" t="str">
        <f>IF(Input_1!M1374&lt;&gt;"",Input_1!M1374,"")</f>
        <v/>
      </c>
      <c r="W1381" s="9" t="str">
        <f>IF(Input_1!N1374&lt;&gt;"",Input_1!N1374,"")</f>
        <v/>
      </c>
      <c r="X1381" s="9" t="str">
        <f>IF(Input_1!O1374&lt;&gt;"",Input_1!O1374,"")</f>
        <v/>
      </c>
      <c r="Y1381" s="9" t="str">
        <f>IF(Input_1!Q1374&lt;&gt;"",Input_1!Q1374,"")</f>
        <v/>
      </c>
      <c r="Z1381" s="9" t="str">
        <f t="shared" si="452"/>
        <v/>
      </c>
      <c r="AA1381" s="9" t="str">
        <f t="array" ref="AA1381">IFERROR(_xlfn.STDEV.S(IF(V1381:Y1381&gt;=0,IF(V1381:Y1381&lt;&gt;"",V1381:Y1381,""))),"")</f>
        <v/>
      </c>
      <c r="AB1381" s="2">
        <f t="shared" si="453"/>
        <v>0</v>
      </c>
      <c r="AD1381" t="str">
        <f t="shared" si="463"/>
        <v/>
      </c>
      <c r="AE1381" t="str">
        <f t="shared" si="454"/>
        <v/>
      </c>
      <c r="AF1381" t="str">
        <f t="shared" si="465"/>
        <v/>
      </c>
      <c r="AG1381" t="str">
        <f t="array" ref="AG1381">IF(OR(AD1381="",AE1381=""),"",COUNT(IF($AB$11:$AB$2001=1,IF($U$11:$U$2001&gt;AD1381,IF($U$11:$U$2001&lt;=AE1381,IF($V$11:$Y$2001&gt;=0,$AB$11:$AB$2001),""),""),""),""))</f>
        <v/>
      </c>
      <c r="AH1381" s="9" t="str">
        <f t="array" ref="AH1381">IF(AND(AD1381&lt;&gt;"",AE1381&lt;&gt;""),AVERAGE(IF($AB$11:$AB$2001=1,IF($U$11:$U$2001&gt;AD1381,IF($C$11:$C$2001&lt;=AE1381,$V$11:$Y$2001)))),"")</f>
        <v/>
      </c>
      <c r="AI1381" s="9" t="str">
        <f t="array" ref="AI1381">IF(AND(AD1381&lt;&gt;"",AE1381&lt;&gt;""),_xlfn.STDEV.S(IF($AB$11:$AB$2001=1,IF($U$11:$U$2001&gt;AD1381,IF($C$11:$C$2001&lt;=AE1381,$V$11:$Y$2001)))),"")</f>
        <v/>
      </c>
      <c r="AJ1381" t="str">
        <f t="shared" si="455"/>
        <v/>
      </c>
      <c r="AK1381" t="str">
        <f t="shared" si="456"/>
        <v/>
      </c>
      <c r="AM1381" t="str">
        <f>IF(Input_1!T1374&lt;&gt;"",Input_1!T1374,"")</f>
        <v/>
      </c>
      <c r="AN1381" s="9" t="str">
        <f>IF(Input_1!U1374&lt;&gt;"",Input_1!U1374,"")</f>
        <v/>
      </c>
      <c r="AO1381" s="9" t="str">
        <f>IF(Input_1!V1374&lt;&gt;"",Input_1!V1374,"")</f>
        <v/>
      </c>
      <c r="AP1381" s="9" t="str">
        <f>IF(Input_1!W1374&lt;&gt;"",Input_1!W1374,"")</f>
        <v/>
      </c>
      <c r="AQ1381" s="9" t="str">
        <f>IF(Input_1!Y1374&lt;&gt;"",Input_1!Y1374,"")</f>
        <v/>
      </c>
      <c r="AR1381" s="9" t="str">
        <f t="shared" si="457"/>
        <v/>
      </c>
      <c r="AS1381" s="9" t="str">
        <f t="array" ref="AS1381">IFERROR(_xlfn.STDEV.S(IF(AN1381:AQ1381&gt;=0,IF(AN1381:AQ1381&lt;&gt;"",AN1381:AQ1381,""))),"")</f>
        <v/>
      </c>
      <c r="AT1381" s="2">
        <f t="shared" si="458"/>
        <v>0</v>
      </c>
      <c r="AV1381" t="str">
        <f t="shared" si="464"/>
        <v/>
      </c>
      <c r="AW1381" t="str">
        <f t="shared" si="459"/>
        <v/>
      </c>
      <c r="AX1381" t="str">
        <f t="shared" si="460"/>
        <v/>
      </c>
      <c r="AY1381" t="str">
        <f t="array" ref="AY1381">IF(OR(AV1381="",AW1381=""),"",COUNT(IF($AT$11:$AT$2001=1,IF($AM$11:$AM$2001&gt;AV1381,IF($AM$11:$AM$2001&lt;=AW1381,IF($AN$11:$AQ$2001&gt;=0,$AT$11:$AT$2001),""),""),""),""))</f>
        <v/>
      </c>
      <c r="AZ1381" s="9" t="str">
        <f t="array" ref="AZ1381">IFERROR(IF(OR(AV1381="",AW1381=""),"",AVERAGE(IF($AT$11:$AT$2001=1,IF($AM$11:$AM$2001&gt;AV1381,IF($AM$11:$AM$2001&lt;=AW1381,IF($AN$11:$AQ$2001&gt;=0,$AN$11:$AQ$2001)),"")))),"")</f>
        <v/>
      </c>
      <c r="BA1381" s="9" t="str">
        <f t="array" ref="BA1381">IFERROR(IF(OR(AV1381="",AW1381=""),"",_xlfn.STDEV.S(IF($AT$11:$AT$2001=1,IF($AM$11:$AM$2001&gt;AV1381,IF($AM$11:$AM$2001&lt;=AW1381,IF($AN$11:$AQ$2001&gt;=0,$AN$11:$AQ$2001))),""))),"")</f>
        <v/>
      </c>
      <c r="BB1381" t="str">
        <f t="shared" si="461"/>
        <v/>
      </c>
      <c r="BC1381" t="str">
        <f t="shared" si="462"/>
        <v/>
      </c>
    </row>
    <row r="1382" spans="1:55" x14ac:dyDescent="0.35">
      <c r="A1382" s="9" t="str">
        <f>IF(Input_1!A1375&lt;&gt;"",Input_1!A1375,"")</f>
        <v/>
      </c>
      <c r="B1382" s="9" t="str">
        <f>IF(Input_1!B1375&lt;&gt;"",Input_1!B1375,"")</f>
        <v/>
      </c>
      <c r="C1382" t="str">
        <f>IF(Input_1!D1375&lt;&gt;"",Input_1!D1375,"")</f>
        <v/>
      </c>
      <c r="D1382" s="9" t="str">
        <f>IF(Input_1!E1375&lt;&gt;"",Input_1!E1375,"")</f>
        <v/>
      </c>
      <c r="E1382" s="9" t="str">
        <f>IF(Input_1!F1375&lt;&gt;"",Input_1!F1375,"")</f>
        <v/>
      </c>
      <c r="F1382" s="9" t="str">
        <f>IF(Input_1!G1375&lt;&gt;"",Input_1!G1375,"")</f>
        <v/>
      </c>
      <c r="G1382" s="9" t="str">
        <f>IF(Input_1!I1375&lt;&gt;"",Input_1!I1375,"")</f>
        <v/>
      </c>
      <c r="H1382" s="9" t="str">
        <f t="shared" si="446"/>
        <v/>
      </c>
      <c r="I1382" s="9" t="str">
        <f t="array" ref="I1382">IFERROR(_xlfn.STDEV.S(IF(D1382:G1382&gt;=0,IF(D1382:G1382&lt;&gt;"",D1382:G1382,""))),"")</f>
        <v/>
      </c>
      <c r="J1382" s="2">
        <f t="shared" si="447"/>
        <v>0</v>
      </c>
      <c r="L1382" t="str">
        <f t="shared" si="448"/>
        <v/>
      </c>
      <c r="M1382" t="str">
        <f t="shared" si="445"/>
        <v/>
      </c>
      <c r="N1382" t="str">
        <f t="shared" si="449"/>
        <v/>
      </c>
      <c r="O1382" t="str">
        <f t="array" ref="O1382">IF(OR(L1382="",M1382=""),"",COUNT(IF($J$11:$J$2001=1,IF($C$11:$C$2001&gt;L1382,IF($C$11:$C$2001&lt;=M1382,IF($D$11:$G$2001&gt;=0,$J$11:$J$2001),""),""),""),""))</f>
        <v/>
      </c>
      <c r="P1382" s="9" t="str">
        <f t="array" ref="P1382">IFERROR(IF(OR(L1382="",M1382=""),"",AVERAGE(IF($J$11:$J$2001=1,IF($C$11:$C$2001&gt;L1382,IF($C$11:$C$2001&lt;=M1382,IF($D$11:$G$2001&gt;=0,$D$11:$G$2001)),"")))),"")</f>
        <v/>
      </c>
      <c r="Q1382" t="str">
        <f t="array" ref="Q1382">IFERROR(IF(OR(L1382="",M1382=""),"",_xlfn.STDEV.S(IF($J$11:$J$2001=1,IF($C$11:$C$2001&gt;L1382,IF($C$11:$C$2001&lt;=M1382,IF($D$11:$G$2001&gt;=0,$D$11:$G$2001))),""))),"")</f>
        <v/>
      </c>
      <c r="R1382" t="str">
        <f t="shared" si="450"/>
        <v/>
      </c>
      <c r="S1382" t="str">
        <f t="shared" si="451"/>
        <v/>
      </c>
      <c r="U1382" t="str">
        <f>IF(Input_1!L1375&lt;&gt;"",Input_1!L1375,"")</f>
        <v/>
      </c>
      <c r="V1382" s="9" t="str">
        <f>IF(Input_1!M1375&lt;&gt;"",Input_1!M1375,"")</f>
        <v/>
      </c>
      <c r="W1382" s="9" t="str">
        <f>IF(Input_1!N1375&lt;&gt;"",Input_1!N1375,"")</f>
        <v/>
      </c>
      <c r="X1382" s="9" t="str">
        <f>IF(Input_1!O1375&lt;&gt;"",Input_1!O1375,"")</f>
        <v/>
      </c>
      <c r="Y1382" s="9" t="str">
        <f>IF(Input_1!Q1375&lt;&gt;"",Input_1!Q1375,"")</f>
        <v/>
      </c>
      <c r="Z1382" s="9" t="str">
        <f t="shared" si="452"/>
        <v/>
      </c>
      <c r="AA1382" s="9" t="str">
        <f t="array" ref="AA1382">IFERROR(_xlfn.STDEV.S(IF(V1382:Y1382&gt;=0,IF(V1382:Y1382&lt;&gt;"",V1382:Y1382,""))),"")</f>
        <v/>
      </c>
      <c r="AB1382" s="2">
        <f t="shared" si="453"/>
        <v>0</v>
      </c>
      <c r="AD1382" t="str">
        <f t="shared" si="463"/>
        <v/>
      </c>
      <c r="AE1382" t="str">
        <f t="shared" si="454"/>
        <v/>
      </c>
      <c r="AF1382" t="str">
        <f t="shared" si="465"/>
        <v/>
      </c>
      <c r="AG1382" t="str">
        <f t="array" ref="AG1382">IF(OR(AD1382="",AE1382=""),"",COUNT(IF($AB$11:$AB$2001=1,IF($U$11:$U$2001&gt;AD1382,IF($U$11:$U$2001&lt;=AE1382,IF($V$11:$Y$2001&gt;=0,$AB$11:$AB$2001),""),""),""),""))</f>
        <v/>
      </c>
      <c r="AH1382" s="9" t="str">
        <f t="array" ref="AH1382">IF(AND(AD1382&lt;&gt;"",AE1382&lt;&gt;""),AVERAGE(IF($AB$11:$AB$2001=1,IF($U$11:$U$2001&gt;AD1382,IF($C$11:$C$2001&lt;=AE1382,$V$11:$Y$2001)))),"")</f>
        <v/>
      </c>
      <c r="AI1382" s="9" t="str">
        <f t="array" ref="AI1382">IF(AND(AD1382&lt;&gt;"",AE1382&lt;&gt;""),_xlfn.STDEV.S(IF($AB$11:$AB$2001=1,IF($U$11:$U$2001&gt;AD1382,IF($C$11:$C$2001&lt;=AE1382,$V$11:$Y$2001)))),"")</f>
        <v/>
      </c>
      <c r="AJ1382" t="str">
        <f t="shared" si="455"/>
        <v/>
      </c>
      <c r="AK1382" t="str">
        <f t="shared" si="456"/>
        <v/>
      </c>
      <c r="AM1382" t="str">
        <f>IF(Input_1!T1375&lt;&gt;"",Input_1!T1375,"")</f>
        <v/>
      </c>
      <c r="AN1382" s="9" t="str">
        <f>IF(Input_1!U1375&lt;&gt;"",Input_1!U1375,"")</f>
        <v/>
      </c>
      <c r="AO1382" s="9" t="str">
        <f>IF(Input_1!V1375&lt;&gt;"",Input_1!V1375,"")</f>
        <v/>
      </c>
      <c r="AP1382" s="9" t="str">
        <f>IF(Input_1!W1375&lt;&gt;"",Input_1!W1375,"")</f>
        <v/>
      </c>
      <c r="AQ1382" s="9" t="str">
        <f>IF(Input_1!Y1375&lt;&gt;"",Input_1!Y1375,"")</f>
        <v/>
      </c>
      <c r="AR1382" s="9" t="str">
        <f t="shared" si="457"/>
        <v/>
      </c>
      <c r="AS1382" s="9" t="str">
        <f t="array" ref="AS1382">IFERROR(_xlfn.STDEV.S(IF(AN1382:AQ1382&gt;=0,IF(AN1382:AQ1382&lt;&gt;"",AN1382:AQ1382,""))),"")</f>
        <v/>
      </c>
      <c r="AT1382" s="2">
        <f t="shared" si="458"/>
        <v>0</v>
      </c>
      <c r="AV1382" t="str">
        <f t="shared" si="464"/>
        <v/>
      </c>
      <c r="AW1382" t="str">
        <f t="shared" si="459"/>
        <v/>
      </c>
      <c r="AX1382" t="str">
        <f t="shared" si="460"/>
        <v/>
      </c>
      <c r="AY1382" t="str">
        <f t="array" ref="AY1382">IF(OR(AV1382="",AW1382=""),"",COUNT(IF($AT$11:$AT$2001=1,IF($AM$11:$AM$2001&gt;AV1382,IF($AM$11:$AM$2001&lt;=AW1382,IF($AN$11:$AQ$2001&gt;=0,$AT$11:$AT$2001),""),""),""),""))</f>
        <v/>
      </c>
      <c r="AZ1382" s="9" t="str">
        <f t="array" ref="AZ1382">IFERROR(IF(OR(AV1382="",AW1382=""),"",AVERAGE(IF($AT$11:$AT$2001=1,IF($AM$11:$AM$2001&gt;AV1382,IF($AM$11:$AM$2001&lt;=AW1382,IF($AN$11:$AQ$2001&gt;=0,$AN$11:$AQ$2001)),"")))),"")</f>
        <v/>
      </c>
      <c r="BA1382" s="9" t="str">
        <f t="array" ref="BA1382">IFERROR(IF(OR(AV1382="",AW1382=""),"",_xlfn.STDEV.S(IF($AT$11:$AT$2001=1,IF($AM$11:$AM$2001&gt;AV1382,IF($AM$11:$AM$2001&lt;=AW1382,IF($AN$11:$AQ$2001&gt;=0,$AN$11:$AQ$2001))),""))),"")</f>
        <v/>
      </c>
      <c r="BB1382" t="str">
        <f t="shared" si="461"/>
        <v/>
      </c>
      <c r="BC1382" t="str">
        <f t="shared" si="462"/>
        <v/>
      </c>
    </row>
    <row r="1383" spans="1:55" x14ac:dyDescent="0.35">
      <c r="A1383" s="9" t="str">
        <f>IF(Input_1!A1376&lt;&gt;"",Input_1!A1376,"")</f>
        <v/>
      </c>
      <c r="B1383" s="9" t="str">
        <f>IF(Input_1!B1376&lt;&gt;"",Input_1!B1376,"")</f>
        <v/>
      </c>
      <c r="C1383" t="str">
        <f>IF(Input_1!D1376&lt;&gt;"",Input_1!D1376,"")</f>
        <v/>
      </c>
      <c r="D1383" s="9" t="str">
        <f>IF(Input_1!E1376&lt;&gt;"",Input_1!E1376,"")</f>
        <v/>
      </c>
      <c r="E1383" s="9" t="str">
        <f>IF(Input_1!F1376&lt;&gt;"",Input_1!F1376,"")</f>
        <v/>
      </c>
      <c r="F1383" s="9" t="str">
        <f>IF(Input_1!G1376&lt;&gt;"",Input_1!G1376,"")</f>
        <v/>
      </c>
      <c r="G1383" s="9" t="str">
        <f>IF(Input_1!I1376&lt;&gt;"",Input_1!I1376,"")</f>
        <v/>
      </c>
      <c r="H1383" s="9" t="str">
        <f t="shared" si="446"/>
        <v/>
      </c>
      <c r="I1383" s="9" t="str">
        <f t="array" ref="I1383">IFERROR(_xlfn.STDEV.S(IF(D1383:G1383&gt;=0,IF(D1383:G1383&lt;&gt;"",D1383:G1383,""))),"")</f>
        <v/>
      </c>
      <c r="J1383" s="2">
        <f t="shared" si="447"/>
        <v>0</v>
      </c>
      <c r="L1383" t="str">
        <f t="shared" si="448"/>
        <v/>
      </c>
      <c r="M1383" t="str">
        <f t="shared" si="445"/>
        <v/>
      </c>
      <c r="N1383" t="str">
        <f t="shared" si="449"/>
        <v/>
      </c>
      <c r="O1383" t="str">
        <f t="array" ref="O1383">IF(OR(L1383="",M1383=""),"",COUNT(IF($J$11:$J$2001=1,IF($C$11:$C$2001&gt;L1383,IF($C$11:$C$2001&lt;=M1383,IF($D$11:$G$2001&gt;=0,$J$11:$J$2001),""),""),""),""))</f>
        <v/>
      </c>
      <c r="P1383" s="9" t="str">
        <f t="array" ref="P1383">IFERROR(IF(OR(L1383="",M1383=""),"",AVERAGE(IF($J$11:$J$2001=1,IF($C$11:$C$2001&gt;L1383,IF($C$11:$C$2001&lt;=M1383,IF($D$11:$G$2001&gt;=0,$D$11:$G$2001)),"")))),"")</f>
        <v/>
      </c>
      <c r="Q1383" t="str">
        <f t="array" ref="Q1383">IFERROR(IF(OR(L1383="",M1383=""),"",_xlfn.STDEV.S(IF($J$11:$J$2001=1,IF($C$11:$C$2001&gt;L1383,IF($C$11:$C$2001&lt;=M1383,IF($D$11:$G$2001&gt;=0,$D$11:$G$2001))),""))),"")</f>
        <v/>
      </c>
      <c r="R1383" t="str">
        <f t="shared" si="450"/>
        <v/>
      </c>
      <c r="S1383" t="str">
        <f t="shared" si="451"/>
        <v/>
      </c>
      <c r="U1383" t="str">
        <f>IF(Input_1!L1376&lt;&gt;"",Input_1!L1376,"")</f>
        <v/>
      </c>
      <c r="V1383" s="9" t="str">
        <f>IF(Input_1!M1376&lt;&gt;"",Input_1!M1376,"")</f>
        <v/>
      </c>
      <c r="W1383" s="9" t="str">
        <f>IF(Input_1!N1376&lt;&gt;"",Input_1!N1376,"")</f>
        <v/>
      </c>
      <c r="X1383" s="9" t="str">
        <f>IF(Input_1!O1376&lt;&gt;"",Input_1!O1376,"")</f>
        <v/>
      </c>
      <c r="Y1383" s="9" t="str">
        <f>IF(Input_1!Q1376&lt;&gt;"",Input_1!Q1376,"")</f>
        <v/>
      </c>
      <c r="Z1383" s="9" t="str">
        <f t="shared" si="452"/>
        <v/>
      </c>
      <c r="AA1383" s="9" t="str">
        <f t="array" ref="AA1383">IFERROR(_xlfn.STDEV.S(IF(V1383:Y1383&gt;=0,IF(V1383:Y1383&lt;&gt;"",V1383:Y1383,""))),"")</f>
        <v/>
      </c>
      <c r="AB1383" s="2">
        <f t="shared" si="453"/>
        <v>0</v>
      </c>
      <c r="AD1383" t="str">
        <f t="shared" si="463"/>
        <v/>
      </c>
      <c r="AE1383" t="str">
        <f t="shared" si="454"/>
        <v/>
      </c>
      <c r="AF1383" t="str">
        <f t="shared" si="465"/>
        <v/>
      </c>
      <c r="AG1383" t="str">
        <f t="array" ref="AG1383">IF(OR(AD1383="",AE1383=""),"",COUNT(IF($AB$11:$AB$2001=1,IF($U$11:$U$2001&gt;AD1383,IF($U$11:$U$2001&lt;=AE1383,IF($V$11:$Y$2001&gt;=0,$AB$11:$AB$2001),""),""),""),""))</f>
        <v/>
      </c>
      <c r="AH1383" s="9" t="str">
        <f t="array" ref="AH1383">IF(AND(AD1383&lt;&gt;"",AE1383&lt;&gt;""),AVERAGE(IF($AB$11:$AB$2001=1,IF($U$11:$U$2001&gt;AD1383,IF($C$11:$C$2001&lt;=AE1383,$V$11:$Y$2001)))),"")</f>
        <v/>
      </c>
      <c r="AI1383" s="9" t="str">
        <f t="array" ref="AI1383">IF(AND(AD1383&lt;&gt;"",AE1383&lt;&gt;""),_xlfn.STDEV.S(IF($AB$11:$AB$2001=1,IF($U$11:$U$2001&gt;AD1383,IF($C$11:$C$2001&lt;=AE1383,$V$11:$Y$2001)))),"")</f>
        <v/>
      </c>
      <c r="AJ1383" t="str">
        <f t="shared" si="455"/>
        <v/>
      </c>
      <c r="AK1383" t="str">
        <f t="shared" si="456"/>
        <v/>
      </c>
      <c r="AM1383" t="str">
        <f>IF(Input_1!T1376&lt;&gt;"",Input_1!T1376,"")</f>
        <v/>
      </c>
      <c r="AN1383" s="9" t="str">
        <f>IF(Input_1!U1376&lt;&gt;"",Input_1!U1376,"")</f>
        <v/>
      </c>
      <c r="AO1383" s="9" t="str">
        <f>IF(Input_1!V1376&lt;&gt;"",Input_1!V1376,"")</f>
        <v/>
      </c>
      <c r="AP1383" s="9" t="str">
        <f>IF(Input_1!W1376&lt;&gt;"",Input_1!W1376,"")</f>
        <v/>
      </c>
      <c r="AQ1383" s="9" t="str">
        <f>IF(Input_1!Y1376&lt;&gt;"",Input_1!Y1376,"")</f>
        <v/>
      </c>
      <c r="AR1383" s="9" t="str">
        <f t="shared" si="457"/>
        <v/>
      </c>
      <c r="AS1383" s="9" t="str">
        <f t="array" ref="AS1383">IFERROR(_xlfn.STDEV.S(IF(AN1383:AQ1383&gt;=0,IF(AN1383:AQ1383&lt;&gt;"",AN1383:AQ1383,""))),"")</f>
        <v/>
      </c>
      <c r="AT1383" s="2">
        <f t="shared" si="458"/>
        <v>0</v>
      </c>
      <c r="AV1383" t="str">
        <f t="shared" si="464"/>
        <v/>
      </c>
      <c r="AW1383" t="str">
        <f t="shared" si="459"/>
        <v/>
      </c>
      <c r="AX1383" t="str">
        <f t="shared" si="460"/>
        <v/>
      </c>
      <c r="AY1383" t="str">
        <f t="array" ref="AY1383">IF(OR(AV1383="",AW1383=""),"",COUNT(IF($AT$11:$AT$2001=1,IF($AM$11:$AM$2001&gt;AV1383,IF($AM$11:$AM$2001&lt;=AW1383,IF($AN$11:$AQ$2001&gt;=0,$AT$11:$AT$2001),""),""),""),""))</f>
        <v/>
      </c>
      <c r="AZ1383" s="9" t="str">
        <f t="array" ref="AZ1383">IFERROR(IF(OR(AV1383="",AW1383=""),"",AVERAGE(IF($AT$11:$AT$2001=1,IF($AM$11:$AM$2001&gt;AV1383,IF($AM$11:$AM$2001&lt;=AW1383,IF($AN$11:$AQ$2001&gt;=0,$AN$11:$AQ$2001)),"")))),"")</f>
        <v/>
      </c>
      <c r="BA1383" s="9" t="str">
        <f t="array" ref="BA1383">IFERROR(IF(OR(AV1383="",AW1383=""),"",_xlfn.STDEV.S(IF($AT$11:$AT$2001=1,IF($AM$11:$AM$2001&gt;AV1383,IF($AM$11:$AM$2001&lt;=AW1383,IF($AN$11:$AQ$2001&gt;=0,$AN$11:$AQ$2001))),""))),"")</f>
        <v/>
      </c>
      <c r="BB1383" t="str">
        <f t="shared" si="461"/>
        <v/>
      </c>
      <c r="BC1383" t="str">
        <f t="shared" si="462"/>
        <v/>
      </c>
    </row>
    <row r="1384" spans="1:55" x14ac:dyDescent="0.35">
      <c r="A1384" s="9" t="str">
        <f>IF(Input_1!A1377&lt;&gt;"",Input_1!A1377,"")</f>
        <v/>
      </c>
      <c r="B1384" s="9" t="str">
        <f>IF(Input_1!B1377&lt;&gt;"",Input_1!B1377,"")</f>
        <v/>
      </c>
      <c r="C1384" t="str">
        <f>IF(Input_1!D1377&lt;&gt;"",Input_1!D1377,"")</f>
        <v/>
      </c>
      <c r="D1384" s="9" t="str">
        <f>IF(Input_1!E1377&lt;&gt;"",Input_1!E1377,"")</f>
        <v/>
      </c>
      <c r="E1384" s="9" t="str">
        <f>IF(Input_1!F1377&lt;&gt;"",Input_1!F1377,"")</f>
        <v/>
      </c>
      <c r="F1384" s="9" t="str">
        <f>IF(Input_1!G1377&lt;&gt;"",Input_1!G1377,"")</f>
        <v/>
      </c>
      <c r="G1384" s="9" t="str">
        <f>IF(Input_1!I1377&lt;&gt;"",Input_1!I1377,"")</f>
        <v/>
      </c>
      <c r="H1384" s="9" t="str">
        <f t="shared" si="446"/>
        <v/>
      </c>
      <c r="I1384" s="9" t="str">
        <f t="array" ref="I1384">IFERROR(_xlfn.STDEV.S(IF(D1384:G1384&gt;=0,IF(D1384:G1384&lt;&gt;"",D1384:G1384,""))),"")</f>
        <v/>
      </c>
      <c r="J1384" s="2">
        <f t="shared" si="447"/>
        <v>0</v>
      </c>
      <c r="L1384" t="str">
        <f t="shared" si="448"/>
        <v/>
      </c>
      <c r="M1384" t="str">
        <f t="shared" si="445"/>
        <v/>
      </c>
      <c r="N1384" t="str">
        <f t="shared" si="449"/>
        <v/>
      </c>
      <c r="O1384" t="str">
        <f t="array" ref="O1384">IF(OR(L1384="",M1384=""),"",COUNT(IF($J$11:$J$2001=1,IF($C$11:$C$2001&gt;L1384,IF($C$11:$C$2001&lt;=M1384,IF($D$11:$G$2001&gt;=0,$J$11:$J$2001),""),""),""),""))</f>
        <v/>
      </c>
      <c r="P1384" s="9" t="str">
        <f t="array" ref="P1384">IFERROR(IF(OR(L1384="",M1384=""),"",AVERAGE(IF($J$11:$J$2001=1,IF($C$11:$C$2001&gt;L1384,IF($C$11:$C$2001&lt;=M1384,IF($D$11:$G$2001&gt;=0,$D$11:$G$2001)),"")))),"")</f>
        <v/>
      </c>
      <c r="Q1384" t="str">
        <f t="array" ref="Q1384">IFERROR(IF(OR(L1384="",M1384=""),"",_xlfn.STDEV.S(IF($J$11:$J$2001=1,IF($C$11:$C$2001&gt;L1384,IF($C$11:$C$2001&lt;=M1384,IF($D$11:$G$2001&gt;=0,$D$11:$G$2001))),""))),"")</f>
        <v/>
      </c>
      <c r="R1384" t="str">
        <f t="shared" si="450"/>
        <v/>
      </c>
      <c r="S1384" t="str">
        <f t="shared" si="451"/>
        <v/>
      </c>
      <c r="U1384" t="str">
        <f>IF(Input_1!L1377&lt;&gt;"",Input_1!L1377,"")</f>
        <v/>
      </c>
      <c r="V1384" s="9" t="str">
        <f>IF(Input_1!M1377&lt;&gt;"",Input_1!M1377,"")</f>
        <v/>
      </c>
      <c r="W1384" s="9" t="str">
        <f>IF(Input_1!N1377&lt;&gt;"",Input_1!N1377,"")</f>
        <v/>
      </c>
      <c r="X1384" s="9" t="str">
        <f>IF(Input_1!O1377&lt;&gt;"",Input_1!O1377,"")</f>
        <v/>
      </c>
      <c r="Y1384" s="9" t="str">
        <f>IF(Input_1!Q1377&lt;&gt;"",Input_1!Q1377,"")</f>
        <v/>
      </c>
      <c r="Z1384" s="9" t="str">
        <f t="shared" si="452"/>
        <v/>
      </c>
      <c r="AA1384" s="9" t="str">
        <f t="array" ref="AA1384">IFERROR(_xlfn.STDEV.S(IF(V1384:Y1384&gt;=0,IF(V1384:Y1384&lt;&gt;"",V1384:Y1384,""))),"")</f>
        <v/>
      </c>
      <c r="AB1384" s="2">
        <f t="shared" si="453"/>
        <v>0</v>
      </c>
      <c r="AD1384" t="str">
        <f t="shared" si="463"/>
        <v/>
      </c>
      <c r="AE1384" t="str">
        <f t="shared" si="454"/>
        <v/>
      </c>
      <c r="AF1384" t="str">
        <f t="shared" si="465"/>
        <v/>
      </c>
      <c r="AG1384" t="str">
        <f t="array" ref="AG1384">IF(OR(AD1384="",AE1384=""),"",COUNT(IF($AB$11:$AB$2001=1,IF($U$11:$U$2001&gt;AD1384,IF($U$11:$U$2001&lt;=AE1384,IF($V$11:$Y$2001&gt;=0,$AB$11:$AB$2001),""),""),""),""))</f>
        <v/>
      </c>
      <c r="AH1384" s="9" t="str">
        <f t="array" ref="AH1384">IF(AND(AD1384&lt;&gt;"",AE1384&lt;&gt;""),AVERAGE(IF($AB$11:$AB$2001=1,IF($U$11:$U$2001&gt;AD1384,IF($C$11:$C$2001&lt;=AE1384,$V$11:$Y$2001)))),"")</f>
        <v/>
      </c>
      <c r="AI1384" s="9" t="str">
        <f t="array" ref="AI1384">IF(AND(AD1384&lt;&gt;"",AE1384&lt;&gt;""),_xlfn.STDEV.S(IF($AB$11:$AB$2001=1,IF($U$11:$U$2001&gt;AD1384,IF($C$11:$C$2001&lt;=AE1384,$V$11:$Y$2001)))),"")</f>
        <v/>
      </c>
      <c r="AJ1384" t="str">
        <f t="shared" si="455"/>
        <v/>
      </c>
      <c r="AK1384" t="str">
        <f t="shared" si="456"/>
        <v/>
      </c>
      <c r="AM1384" t="str">
        <f>IF(Input_1!T1377&lt;&gt;"",Input_1!T1377,"")</f>
        <v/>
      </c>
      <c r="AN1384" s="9" t="str">
        <f>IF(Input_1!U1377&lt;&gt;"",Input_1!U1377,"")</f>
        <v/>
      </c>
      <c r="AO1384" s="9" t="str">
        <f>IF(Input_1!V1377&lt;&gt;"",Input_1!V1377,"")</f>
        <v/>
      </c>
      <c r="AP1384" s="9" t="str">
        <f>IF(Input_1!W1377&lt;&gt;"",Input_1!W1377,"")</f>
        <v/>
      </c>
      <c r="AQ1384" s="9" t="str">
        <f>IF(Input_1!Y1377&lt;&gt;"",Input_1!Y1377,"")</f>
        <v/>
      </c>
      <c r="AR1384" s="9" t="str">
        <f t="shared" si="457"/>
        <v/>
      </c>
      <c r="AS1384" s="9" t="str">
        <f t="array" ref="AS1384">IFERROR(_xlfn.STDEV.S(IF(AN1384:AQ1384&gt;=0,IF(AN1384:AQ1384&lt;&gt;"",AN1384:AQ1384,""))),"")</f>
        <v/>
      </c>
      <c r="AT1384" s="2">
        <f t="shared" si="458"/>
        <v>0</v>
      </c>
      <c r="AV1384" t="str">
        <f t="shared" si="464"/>
        <v/>
      </c>
      <c r="AW1384" t="str">
        <f t="shared" si="459"/>
        <v/>
      </c>
      <c r="AX1384" t="str">
        <f t="shared" si="460"/>
        <v/>
      </c>
      <c r="AY1384" t="str">
        <f t="array" ref="AY1384">IF(OR(AV1384="",AW1384=""),"",COUNT(IF($AT$11:$AT$2001=1,IF($AM$11:$AM$2001&gt;AV1384,IF($AM$11:$AM$2001&lt;=AW1384,IF($AN$11:$AQ$2001&gt;=0,$AT$11:$AT$2001),""),""),""),""))</f>
        <v/>
      </c>
      <c r="AZ1384" s="9" t="str">
        <f t="array" ref="AZ1384">IFERROR(IF(OR(AV1384="",AW1384=""),"",AVERAGE(IF($AT$11:$AT$2001=1,IF($AM$11:$AM$2001&gt;AV1384,IF($AM$11:$AM$2001&lt;=AW1384,IF($AN$11:$AQ$2001&gt;=0,$AN$11:$AQ$2001)),"")))),"")</f>
        <v/>
      </c>
      <c r="BA1384" s="9" t="str">
        <f t="array" ref="BA1384">IFERROR(IF(OR(AV1384="",AW1384=""),"",_xlfn.STDEV.S(IF($AT$11:$AT$2001=1,IF($AM$11:$AM$2001&gt;AV1384,IF($AM$11:$AM$2001&lt;=AW1384,IF($AN$11:$AQ$2001&gt;=0,$AN$11:$AQ$2001))),""))),"")</f>
        <v/>
      </c>
      <c r="BB1384" t="str">
        <f t="shared" si="461"/>
        <v/>
      </c>
      <c r="BC1384" t="str">
        <f t="shared" si="462"/>
        <v/>
      </c>
    </row>
    <row r="1385" spans="1:55" x14ac:dyDescent="0.35">
      <c r="A1385" s="9" t="str">
        <f>IF(Input_1!A1378&lt;&gt;"",Input_1!A1378,"")</f>
        <v/>
      </c>
      <c r="B1385" s="9" t="str">
        <f>IF(Input_1!B1378&lt;&gt;"",Input_1!B1378,"")</f>
        <v/>
      </c>
      <c r="C1385" t="str">
        <f>IF(Input_1!D1378&lt;&gt;"",Input_1!D1378,"")</f>
        <v/>
      </c>
      <c r="D1385" s="9" t="str">
        <f>IF(Input_1!E1378&lt;&gt;"",Input_1!E1378,"")</f>
        <v/>
      </c>
      <c r="E1385" s="9" t="str">
        <f>IF(Input_1!F1378&lt;&gt;"",Input_1!F1378,"")</f>
        <v/>
      </c>
      <c r="F1385" s="9" t="str">
        <f>IF(Input_1!G1378&lt;&gt;"",Input_1!G1378,"")</f>
        <v/>
      </c>
      <c r="G1385" s="9" t="str">
        <f>IF(Input_1!I1378&lt;&gt;"",Input_1!I1378,"")</f>
        <v/>
      </c>
      <c r="H1385" s="9" t="str">
        <f t="shared" si="446"/>
        <v/>
      </c>
      <c r="I1385" s="9" t="str">
        <f t="array" ref="I1385">IFERROR(_xlfn.STDEV.S(IF(D1385:G1385&gt;=0,IF(D1385:G1385&lt;&gt;"",D1385:G1385,""))),"")</f>
        <v/>
      </c>
      <c r="J1385" s="2">
        <f t="shared" si="447"/>
        <v>0</v>
      </c>
      <c r="L1385" t="str">
        <f t="shared" si="448"/>
        <v/>
      </c>
      <c r="M1385" t="str">
        <f t="shared" si="445"/>
        <v/>
      </c>
      <c r="N1385" t="str">
        <f t="shared" si="449"/>
        <v/>
      </c>
      <c r="O1385" t="str">
        <f t="array" ref="O1385">IF(OR(L1385="",M1385=""),"",COUNT(IF($J$11:$J$2001=1,IF($C$11:$C$2001&gt;L1385,IF($C$11:$C$2001&lt;=M1385,IF($D$11:$G$2001&gt;=0,$J$11:$J$2001),""),""),""),""))</f>
        <v/>
      </c>
      <c r="P1385" s="9" t="str">
        <f t="array" ref="P1385">IFERROR(IF(OR(L1385="",M1385=""),"",AVERAGE(IF($J$11:$J$2001=1,IF($C$11:$C$2001&gt;L1385,IF($C$11:$C$2001&lt;=M1385,IF($D$11:$G$2001&gt;=0,$D$11:$G$2001)),"")))),"")</f>
        <v/>
      </c>
      <c r="Q1385" t="str">
        <f t="array" ref="Q1385">IFERROR(IF(OR(L1385="",M1385=""),"",_xlfn.STDEV.S(IF($J$11:$J$2001=1,IF($C$11:$C$2001&gt;L1385,IF($C$11:$C$2001&lt;=M1385,IF($D$11:$G$2001&gt;=0,$D$11:$G$2001))),""))),"")</f>
        <v/>
      </c>
      <c r="R1385" t="str">
        <f t="shared" si="450"/>
        <v/>
      </c>
      <c r="S1385" t="str">
        <f t="shared" si="451"/>
        <v/>
      </c>
      <c r="U1385" t="str">
        <f>IF(Input_1!L1378&lt;&gt;"",Input_1!L1378,"")</f>
        <v/>
      </c>
      <c r="V1385" s="9" t="str">
        <f>IF(Input_1!M1378&lt;&gt;"",Input_1!M1378,"")</f>
        <v/>
      </c>
      <c r="W1385" s="9" t="str">
        <f>IF(Input_1!N1378&lt;&gt;"",Input_1!N1378,"")</f>
        <v/>
      </c>
      <c r="X1385" s="9" t="str">
        <f>IF(Input_1!O1378&lt;&gt;"",Input_1!O1378,"")</f>
        <v/>
      </c>
      <c r="Y1385" s="9" t="str">
        <f>IF(Input_1!Q1378&lt;&gt;"",Input_1!Q1378,"")</f>
        <v/>
      </c>
      <c r="Z1385" s="9" t="str">
        <f t="shared" si="452"/>
        <v/>
      </c>
      <c r="AA1385" s="9" t="str">
        <f t="array" ref="AA1385">IFERROR(_xlfn.STDEV.S(IF(V1385:Y1385&gt;=0,IF(V1385:Y1385&lt;&gt;"",V1385:Y1385,""))),"")</f>
        <v/>
      </c>
      <c r="AB1385" s="2">
        <f t="shared" si="453"/>
        <v>0</v>
      </c>
      <c r="AD1385" t="str">
        <f t="shared" si="463"/>
        <v/>
      </c>
      <c r="AE1385" t="str">
        <f t="shared" si="454"/>
        <v/>
      </c>
      <c r="AF1385" t="str">
        <f t="shared" si="465"/>
        <v/>
      </c>
      <c r="AG1385" t="str">
        <f t="array" ref="AG1385">IF(OR(AD1385="",AE1385=""),"",COUNT(IF($AB$11:$AB$2001=1,IF($U$11:$U$2001&gt;AD1385,IF($U$11:$U$2001&lt;=AE1385,IF($V$11:$Y$2001&gt;=0,$AB$11:$AB$2001),""),""),""),""))</f>
        <v/>
      </c>
      <c r="AH1385" s="9" t="str">
        <f t="array" ref="AH1385">IF(AND(AD1385&lt;&gt;"",AE1385&lt;&gt;""),AVERAGE(IF($AB$11:$AB$2001=1,IF($U$11:$U$2001&gt;AD1385,IF($C$11:$C$2001&lt;=AE1385,$V$11:$Y$2001)))),"")</f>
        <v/>
      </c>
      <c r="AI1385" s="9" t="str">
        <f t="array" ref="AI1385">IF(AND(AD1385&lt;&gt;"",AE1385&lt;&gt;""),_xlfn.STDEV.S(IF($AB$11:$AB$2001=1,IF($U$11:$U$2001&gt;AD1385,IF($C$11:$C$2001&lt;=AE1385,$V$11:$Y$2001)))),"")</f>
        <v/>
      </c>
      <c r="AJ1385" t="str">
        <f t="shared" si="455"/>
        <v/>
      </c>
      <c r="AK1385" t="str">
        <f t="shared" si="456"/>
        <v/>
      </c>
      <c r="AM1385" t="str">
        <f>IF(Input_1!T1378&lt;&gt;"",Input_1!T1378,"")</f>
        <v/>
      </c>
      <c r="AN1385" s="9" t="str">
        <f>IF(Input_1!U1378&lt;&gt;"",Input_1!U1378,"")</f>
        <v/>
      </c>
      <c r="AO1385" s="9" t="str">
        <f>IF(Input_1!V1378&lt;&gt;"",Input_1!V1378,"")</f>
        <v/>
      </c>
      <c r="AP1385" s="9" t="str">
        <f>IF(Input_1!W1378&lt;&gt;"",Input_1!W1378,"")</f>
        <v/>
      </c>
      <c r="AQ1385" s="9" t="str">
        <f>IF(Input_1!Y1378&lt;&gt;"",Input_1!Y1378,"")</f>
        <v/>
      </c>
      <c r="AR1385" s="9" t="str">
        <f t="shared" si="457"/>
        <v/>
      </c>
      <c r="AS1385" s="9" t="str">
        <f t="array" ref="AS1385">IFERROR(_xlfn.STDEV.S(IF(AN1385:AQ1385&gt;=0,IF(AN1385:AQ1385&lt;&gt;"",AN1385:AQ1385,""))),"")</f>
        <v/>
      </c>
      <c r="AT1385" s="2">
        <f t="shared" si="458"/>
        <v>0</v>
      </c>
      <c r="AV1385" t="str">
        <f t="shared" si="464"/>
        <v/>
      </c>
      <c r="AW1385" t="str">
        <f t="shared" si="459"/>
        <v/>
      </c>
      <c r="AX1385" t="str">
        <f t="shared" si="460"/>
        <v/>
      </c>
      <c r="AY1385" t="str">
        <f t="array" ref="AY1385">IF(OR(AV1385="",AW1385=""),"",COUNT(IF($AT$11:$AT$2001=1,IF($AM$11:$AM$2001&gt;AV1385,IF($AM$11:$AM$2001&lt;=AW1385,IF($AN$11:$AQ$2001&gt;=0,$AT$11:$AT$2001),""),""),""),""))</f>
        <v/>
      </c>
      <c r="AZ1385" s="9" t="str">
        <f t="array" ref="AZ1385">IFERROR(IF(OR(AV1385="",AW1385=""),"",AVERAGE(IF($AT$11:$AT$2001=1,IF($AM$11:$AM$2001&gt;AV1385,IF($AM$11:$AM$2001&lt;=AW1385,IF($AN$11:$AQ$2001&gt;=0,$AN$11:$AQ$2001)),"")))),"")</f>
        <v/>
      </c>
      <c r="BA1385" s="9" t="str">
        <f t="array" ref="BA1385">IFERROR(IF(OR(AV1385="",AW1385=""),"",_xlfn.STDEV.S(IF($AT$11:$AT$2001=1,IF($AM$11:$AM$2001&gt;AV1385,IF($AM$11:$AM$2001&lt;=AW1385,IF($AN$11:$AQ$2001&gt;=0,$AN$11:$AQ$2001))),""))),"")</f>
        <v/>
      </c>
      <c r="BB1385" t="str">
        <f t="shared" si="461"/>
        <v/>
      </c>
      <c r="BC1385" t="str">
        <f t="shared" si="462"/>
        <v/>
      </c>
    </row>
    <row r="1386" spans="1:55" x14ac:dyDescent="0.35">
      <c r="A1386" s="9" t="str">
        <f>IF(Input_1!A1379&lt;&gt;"",Input_1!A1379,"")</f>
        <v/>
      </c>
      <c r="B1386" s="9" t="str">
        <f>IF(Input_1!B1379&lt;&gt;"",Input_1!B1379,"")</f>
        <v/>
      </c>
      <c r="C1386" t="str">
        <f>IF(Input_1!D1379&lt;&gt;"",Input_1!D1379,"")</f>
        <v/>
      </c>
      <c r="D1386" s="9" t="str">
        <f>IF(Input_1!E1379&lt;&gt;"",Input_1!E1379,"")</f>
        <v/>
      </c>
      <c r="E1386" s="9" t="str">
        <f>IF(Input_1!F1379&lt;&gt;"",Input_1!F1379,"")</f>
        <v/>
      </c>
      <c r="F1386" s="9" t="str">
        <f>IF(Input_1!G1379&lt;&gt;"",Input_1!G1379,"")</f>
        <v/>
      </c>
      <c r="G1386" s="9" t="str">
        <f>IF(Input_1!I1379&lt;&gt;"",Input_1!I1379,"")</f>
        <v/>
      </c>
      <c r="H1386" s="9" t="str">
        <f t="shared" si="446"/>
        <v/>
      </c>
      <c r="I1386" s="9" t="str">
        <f t="array" ref="I1386">IFERROR(_xlfn.STDEV.S(IF(D1386:G1386&gt;=0,IF(D1386:G1386&lt;&gt;"",D1386:G1386,""))),"")</f>
        <v/>
      </c>
      <c r="J1386" s="2">
        <f t="shared" si="447"/>
        <v>0</v>
      </c>
      <c r="L1386" t="str">
        <f t="shared" si="448"/>
        <v/>
      </c>
      <c r="M1386" t="str">
        <f t="shared" si="445"/>
        <v/>
      </c>
      <c r="N1386" t="str">
        <f t="shared" si="449"/>
        <v/>
      </c>
      <c r="O1386" t="str">
        <f t="array" ref="O1386">IF(OR(L1386="",M1386=""),"",COUNT(IF($J$11:$J$2001=1,IF($C$11:$C$2001&gt;L1386,IF($C$11:$C$2001&lt;=M1386,IF($D$11:$G$2001&gt;=0,$J$11:$J$2001),""),""),""),""))</f>
        <v/>
      </c>
      <c r="P1386" s="9" t="str">
        <f t="array" ref="P1386">IFERROR(IF(OR(L1386="",M1386=""),"",AVERAGE(IF($J$11:$J$2001=1,IF($C$11:$C$2001&gt;L1386,IF($C$11:$C$2001&lt;=M1386,IF($D$11:$G$2001&gt;=0,$D$11:$G$2001)),"")))),"")</f>
        <v/>
      </c>
      <c r="Q1386" t="str">
        <f t="array" ref="Q1386">IFERROR(IF(OR(L1386="",M1386=""),"",_xlfn.STDEV.S(IF($J$11:$J$2001=1,IF($C$11:$C$2001&gt;L1386,IF($C$11:$C$2001&lt;=M1386,IF($D$11:$G$2001&gt;=0,$D$11:$G$2001))),""))),"")</f>
        <v/>
      </c>
      <c r="R1386" t="str">
        <f t="shared" si="450"/>
        <v/>
      </c>
      <c r="S1386" t="str">
        <f t="shared" si="451"/>
        <v/>
      </c>
      <c r="U1386" t="str">
        <f>IF(Input_1!L1379&lt;&gt;"",Input_1!L1379,"")</f>
        <v/>
      </c>
      <c r="V1386" s="9" t="str">
        <f>IF(Input_1!M1379&lt;&gt;"",Input_1!M1379,"")</f>
        <v/>
      </c>
      <c r="W1386" s="9" t="str">
        <f>IF(Input_1!N1379&lt;&gt;"",Input_1!N1379,"")</f>
        <v/>
      </c>
      <c r="X1386" s="9" t="str">
        <f>IF(Input_1!O1379&lt;&gt;"",Input_1!O1379,"")</f>
        <v/>
      </c>
      <c r="Y1386" s="9" t="str">
        <f>IF(Input_1!Q1379&lt;&gt;"",Input_1!Q1379,"")</f>
        <v/>
      </c>
      <c r="Z1386" s="9" t="str">
        <f t="shared" si="452"/>
        <v/>
      </c>
      <c r="AA1386" s="9" t="str">
        <f t="array" ref="AA1386">IFERROR(_xlfn.STDEV.S(IF(V1386:Y1386&gt;=0,IF(V1386:Y1386&lt;&gt;"",V1386:Y1386,""))),"")</f>
        <v/>
      </c>
      <c r="AB1386" s="2">
        <f t="shared" si="453"/>
        <v>0</v>
      </c>
      <c r="AD1386" t="str">
        <f t="shared" si="463"/>
        <v/>
      </c>
      <c r="AE1386" t="str">
        <f t="shared" si="454"/>
        <v/>
      </c>
      <c r="AF1386" t="str">
        <f t="shared" si="465"/>
        <v/>
      </c>
      <c r="AG1386" t="str">
        <f t="array" ref="AG1386">IF(OR(AD1386="",AE1386=""),"",COUNT(IF($AB$11:$AB$2001=1,IF($U$11:$U$2001&gt;AD1386,IF($U$11:$U$2001&lt;=AE1386,IF($V$11:$Y$2001&gt;=0,$AB$11:$AB$2001),""),""),""),""))</f>
        <v/>
      </c>
      <c r="AH1386" s="9" t="str">
        <f t="array" ref="AH1386">IF(AND(AD1386&lt;&gt;"",AE1386&lt;&gt;""),AVERAGE(IF($AB$11:$AB$2001=1,IF($U$11:$U$2001&gt;AD1386,IF($C$11:$C$2001&lt;=AE1386,$V$11:$Y$2001)))),"")</f>
        <v/>
      </c>
      <c r="AI1386" s="9" t="str">
        <f t="array" ref="AI1386">IF(AND(AD1386&lt;&gt;"",AE1386&lt;&gt;""),_xlfn.STDEV.S(IF($AB$11:$AB$2001=1,IF($U$11:$U$2001&gt;AD1386,IF($C$11:$C$2001&lt;=AE1386,$V$11:$Y$2001)))),"")</f>
        <v/>
      </c>
      <c r="AJ1386" t="str">
        <f t="shared" si="455"/>
        <v/>
      </c>
      <c r="AK1386" t="str">
        <f t="shared" si="456"/>
        <v/>
      </c>
      <c r="AM1386" t="str">
        <f>IF(Input_1!T1379&lt;&gt;"",Input_1!T1379,"")</f>
        <v/>
      </c>
      <c r="AN1386" s="9" t="str">
        <f>IF(Input_1!U1379&lt;&gt;"",Input_1!U1379,"")</f>
        <v/>
      </c>
      <c r="AO1386" s="9" t="str">
        <f>IF(Input_1!V1379&lt;&gt;"",Input_1!V1379,"")</f>
        <v/>
      </c>
      <c r="AP1386" s="9" t="str">
        <f>IF(Input_1!W1379&lt;&gt;"",Input_1!W1379,"")</f>
        <v/>
      </c>
      <c r="AQ1386" s="9" t="str">
        <f>IF(Input_1!Y1379&lt;&gt;"",Input_1!Y1379,"")</f>
        <v/>
      </c>
      <c r="AR1386" s="9" t="str">
        <f t="shared" si="457"/>
        <v/>
      </c>
      <c r="AS1386" s="9" t="str">
        <f t="array" ref="AS1386">IFERROR(_xlfn.STDEV.S(IF(AN1386:AQ1386&gt;=0,IF(AN1386:AQ1386&lt;&gt;"",AN1386:AQ1386,""))),"")</f>
        <v/>
      </c>
      <c r="AT1386" s="2">
        <f t="shared" si="458"/>
        <v>0</v>
      </c>
      <c r="AV1386" t="str">
        <f t="shared" si="464"/>
        <v/>
      </c>
      <c r="AW1386" t="str">
        <f t="shared" si="459"/>
        <v/>
      </c>
      <c r="AX1386" t="str">
        <f t="shared" si="460"/>
        <v/>
      </c>
      <c r="AY1386" t="str">
        <f t="array" ref="AY1386">IF(OR(AV1386="",AW1386=""),"",COUNT(IF($AT$11:$AT$2001=1,IF($AM$11:$AM$2001&gt;AV1386,IF($AM$11:$AM$2001&lt;=AW1386,IF($AN$11:$AQ$2001&gt;=0,$AT$11:$AT$2001),""),""),""),""))</f>
        <v/>
      </c>
      <c r="AZ1386" s="9" t="str">
        <f t="array" ref="AZ1386">IFERROR(IF(OR(AV1386="",AW1386=""),"",AVERAGE(IF($AT$11:$AT$2001=1,IF($AM$11:$AM$2001&gt;AV1386,IF($AM$11:$AM$2001&lt;=AW1386,IF($AN$11:$AQ$2001&gt;=0,$AN$11:$AQ$2001)),"")))),"")</f>
        <v/>
      </c>
      <c r="BA1386" s="9" t="str">
        <f t="array" ref="BA1386">IFERROR(IF(OR(AV1386="",AW1386=""),"",_xlfn.STDEV.S(IF($AT$11:$AT$2001=1,IF($AM$11:$AM$2001&gt;AV1386,IF($AM$11:$AM$2001&lt;=AW1386,IF($AN$11:$AQ$2001&gt;=0,$AN$11:$AQ$2001))),""))),"")</f>
        <v/>
      </c>
      <c r="BB1386" t="str">
        <f t="shared" si="461"/>
        <v/>
      </c>
      <c r="BC1386" t="str">
        <f t="shared" si="462"/>
        <v/>
      </c>
    </row>
    <row r="1387" spans="1:55" x14ac:dyDescent="0.35">
      <c r="A1387" s="9" t="str">
        <f>IF(Input_1!A1380&lt;&gt;"",Input_1!A1380,"")</f>
        <v/>
      </c>
      <c r="B1387" s="9" t="str">
        <f>IF(Input_1!B1380&lt;&gt;"",Input_1!B1380,"")</f>
        <v/>
      </c>
      <c r="C1387" t="str">
        <f>IF(Input_1!D1380&lt;&gt;"",Input_1!D1380,"")</f>
        <v/>
      </c>
      <c r="D1387" s="9" t="str">
        <f>IF(Input_1!E1380&lt;&gt;"",Input_1!E1380,"")</f>
        <v/>
      </c>
      <c r="E1387" s="9" t="str">
        <f>IF(Input_1!F1380&lt;&gt;"",Input_1!F1380,"")</f>
        <v/>
      </c>
      <c r="F1387" s="9" t="str">
        <f>IF(Input_1!G1380&lt;&gt;"",Input_1!G1380,"")</f>
        <v/>
      </c>
      <c r="G1387" s="9" t="str">
        <f>IF(Input_1!I1380&lt;&gt;"",Input_1!I1380,"")</f>
        <v/>
      </c>
      <c r="H1387" s="9" t="str">
        <f t="shared" si="446"/>
        <v/>
      </c>
      <c r="I1387" s="9" t="str">
        <f t="array" ref="I1387">IFERROR(_xlfn.STDEV.S(IF(D1387:G1387&gt;=0,IF(D1387:G1387&lt;&gt;"",D1387:G1387,""))),"")</f>
        <v/>
      </c>
      <c r="J1387" s="2">
        <f t="shared" si="447"/>
        <v>0</v>
      </c>
      <c r="L1387" t="str">
        <f t="shared" si="448"/>
        <v/>
      </c>
      <c r="M1387" t="str">
        <f t="shared" si="445"/>
        <v/>
      </c>
      <c r="N1387" t="str">
        <f t="shared" si="449"/>
        <v/>
      </c>
      <c r="O1387" t="str">
        <f t="array" ref="O1387">IF(OR(L1387="",M1387=""),"",COUNT(IF($J$11:$J$2001=1,IF($C$11:$C$2001&gt;L1387,IF($C$11:$C$2001&lt;=M1387,IF($D$11:$G$2001&gt;=0,$J$11:$J$2001),""),""),""),""))</f>
        <v/>
      </c>
      <c r="P1387" s="9" t="str">
        <f t="array" ref="P1387">IFERROR(IF(OR(L1387="",M1387=""),"",AVERAGE(IF($J$11:$J$2001=1,IF($C$11:$C$2001&gt;L1387,IF($C$11:$C$2001&lt;=M1387,IF($D$11:$G$2001&gt;=0,$D$11:$G$2001)),"")))),"")</f>
        <v/>
      </c>
      <c r="Q1387" t="str">
        <f t="array" ref="Q1387">IFERROR(IF(OR(L1387="",M1387=""),"",_xlfn.STDEV.S(IF($J$11:$J$2001=1,IF($C$11:$C$2001&gt;L1387,IF($C$11:$C$2001&lt;=M1387,IF($D$11:$G$2001&gt;=0,$D$11:$G$2001))),""))),"")</f>
        <v/>
      </c>
      <c r="R1387" t="str">
        <f t="shared" si="450"/>
        <v/>
      </c>
      <c r="S1387" t="str">
        <f t="shared" si="451"/>
        <v/>
      </c>
      <c r="U1387" t="str">
        <f>IF(Input_1!L1380&lt;&gt;"",Input_1!L1380,"")</f>
        <v/>
      </c>
      <c r="V1387" s="9" t="str">
        <f>IF(Input_1!M1380&lt;&gt;"",Input_1!M1380,"")</f>
        <v/>
      </c>
      <c r="W1387" s="9" t="str">
        <f>IF(Input_1!N1380&lt;&gt;"",Input_1!N1380,"")</f>
        <v/>
      </c>
      <c r="X1387" s="9" t="str">
        <f>IF(Input_1!O1380&lt;&gt;"",Input_1!O1380,"")</f>
        <v/>
      </c>
      <c r="Y1387" s="9" t="str">
        <f>IF(Input_1!Q1380&lt;&gt;"",Input_1!Q1380,"")</f>
        <v/>
      </c>
      <c r="Z1387" s="9" t="str">
        <f t="shared" si="452"/>
        <v/>
      </c>
      <c r="AA1387" s="9" t="str">
        <f t="array" ref="AA1387">IFERROR(_xlfn.STDEV.S(IF(V1387:Y1387&gt;=0,IF(V1387:Y1387&lt;&gt;"",V1387:Y1387,""))),"")</f>
        <v/>
      </c>
      <c r="AB1387" s="2">
        <f t="shared" si="453"/>
        <v>0</v>
      </c>
      <c r="AD1387" t="str">
        <f t="shared" si="463"/>
        <v/>
      </c>
      <c r="AE1387" t="str">
        <f t="shared" si="454"/>
        <v/>
      </c>
      <c r="AF1387" t="str">
        <f t="shared" si="465"/>
        <v/>
      </c>
      <c r="AG1387" t="str">
        <f t="array" ref="AG1387">IF(OR(AD1387="",AE1387=""),"",COUNT(IF($AB$11:$AB$2001=1,IF($U$11:$U$2001&gt;AD1387,IF($U$11:$U$2001&lt;=AE1387,IF($V$11:$Y$2001&gt;=0,$AB$11:$AB$2001),""),""),""),""))</f>
        <v/>
      </c>
      <c r="AH1387" s="9" t="str">
        <f t="array" ref="AH1387">IF(AND(AD1387&lt;&gt;"",AE1387&lt;&gt;""),AVERAGE(IF($AB$11:$AB$2001=1,IF($U$11:$U$2001&gt;AD1387,IF($C$11:$C$2001&lt;=AE1387,$V$11:$Y$2001)))),"")</f>
        <v/>
      </c>
      <c r="AI1387" s="9" t="str">
        <f t="array" ref="AI1387">IF(AND(AD1387&lt;&gt;"",AE1387&lt;&gt;""),_xlfn.STDEV.S(IF($AB$11:$AB$2001=1,IF($U$11:$U$2001&gt;AD1387,IF($C$11:$C$2001&lt;=AE1387,$V$11:$Y$2001)))),"")</f>
        <v/>
      </c>
      <c r="AJ1387" t="str">
        <f t="shared" si="455"/>
        <v/>
      </c>
      <c r="AK1387" t="str">
        <f t="shared" si="456"/>
        <v/>
      </c>
      <c r="AM1387" t="str">
        <f>IF(Input_1!T1380&lt;&gt;"",Input_1!T1380,"")</f>
        <v/>
      </c>
      <c r="AN1387" s="9" t="str">
        <f>IF(Input_1!U1380&lt;&gt;"",Input_1!U1380,"")</f>
        <v/>
      </c>
      <c r="AO1387" s="9" t="str">
        <f>IF(Input_1!V1380&lt;&gt;"",Input_1!V1380,"")</f>
        <v/>
      </c>
      <c r="AP1387" s="9" t="str">
        <f>IF(Input_1!W1380&lt;&gt;"",Input_1!W1380,"")</f>
        <v/>
      </c>
      <c r="AQ1387" s="9" t="str">
        <f>IF(Input_1!Y1380&lt;&gt;"",Input_1!Y1380,"")</f>
        <v/>
      </c>
      <c r="AR1387" s="9" t="str">
        <f t="shared" si="457"/>
        <v/>
      </c>
      <c r="AS1387" s="9" t="str">
        <f t="array" ref="AS1387">IFERROR(_xlfn.STDEV.S(IF(AN1387:AQ1387&gt;=0,IF(AN1387:AQ1387&lt;&gt;"",AN1387:AQ1387,""))),"")</f>
        <v/>
      </c>
      <c r="AT1387" s="2">
        <f t="shared" si="458"/>
        <v>0</v>
      </c>
      <c r="AV1387" t="str">
        <f t="shared" si="464"/>
        <v/>
      </c>
      <c r="AW1387" t="str">
        <f t="shared" si="459"/>
        <v/>
      </c>
      <c r="AX1387" t="str">
        <f t="shared" si="460"/>
        <v/>
      </c>
      <c r="AY1387" t="str">
        <f t="array" ref="AY1387">IF(OR(AV1387="",AW1387=""),"",COUNT(IF($AT$11:$AT$2001=1,IF($AM$11:$AM$2001&gt;AV1387,IF($AM$11:$AM$2001&lt;=AW1387,IF($AN$11:$AQ$2001&gt;=0,$AT$11:$AT$2001),""),""),""),""))</f>
        <v/>
      </c>
      <c r="AZ1387" s="9" t="str">
        <f t="array" ref="AZ1387">IFERROR(IF(OR(AV1387="",AW1387=""),"",AVERAGE(IF($AT$11:$AT$2001=1,IF($AM$11:$AM$2001&gt;AV1387,IF($AM$11:$AM$2001&lt;=AW1387,IF($AN$11:$AQ$2001&gt;=0,$AN$11:$AQ$2001)),"")))),"")</f>
        <v/>
      </c>
      <c r="BA1387" s="9" t="str">
        <f t="array" ref="BA1387">IFERROR(IF(OR(AV1387="",AW1387=""),"",_xlfn.STDEV.S(IF($AT$11:$AT$2001=1,IF($AM$11:$AM$2001&gt;AV1387,IF($AM$11:$AM$2001&lt;=AW1387,IF($AN$11:$AQ$2001&gt;=0,$AN$11:$AQ$2001))),""))),"")</f>
        <v/>
      </c>
      <c r="BB1387" t="str">
        <f t="shared" si="461"/>
        <v/>
      </c>
      <c r="BC1387" t="str">
        <f t="shared" si="462"/>
        <v/>
      </c>
    </row>
    <row r="1388" spans="1:55" x14ac:dyDescent="0.35">
      <c r="A1388" s="9" t="str">
        <f>IF(Input_1!A1381&lt;&gt;"",Input_1!A1381,"")</f>
        <v/>
      </c>
      <c r="B1388" s="9" t="str">
        <f>IF(Input_1!B1381&lt;&gt;"",Input_1!B1381,"")</f>
        <v/>
      </c>
      <c r="C1388" t="str">
        <f>IF(Input_1!D1381&lt;&gt;"",Input_1!D1381,"")</f>
        <v/>
      </c>
      <c r="D1388" s="9" t="str">
        <f>IF(Input_1!E1381&lt;&gt;"",Input_1!E1381,"")</f>
        <v/>
      </c>
      <c r="E1388" s="9" t="str">
        <f>IF(Input_1!F1381&lt;&gt;"",Input_1!F1381,"")</f>
        <v/>
      </c>
      <c r="F1388" s="9" t="str">
        <f>IF(Input_1!G1381&lt;&gt;"",Input_1!G1381,"")</f>
        <v/>
      </c>
      <c r="G1388" s="9" t="str">
        <f>IF(Input_1!I1381&lt;&gt;"",Input_1!I1381,"")</f>
        <v/>
      </c>
      <c r="H1388" s="9" t="str">
        <f t="shared" si="446"/>
        <v/>
      </c>
      <c r="I1388" s="9" t="str">
        <f t="array" ref="I1388">IFERROR(_xlfn.STDEV.S(IF(D1388:G1388&gt;=0,IF(D1388:G1388&lt;&gt;"",D1388:G1388,""))),"")</f>
        <v/>
      </c>
      <c r="J1388" s="2">
        <f t="shared" si="447"/>
        <v>0</v>
      </c>
      <c r="L1388" t="str">
        <f t="shared" si="448"/>
        <v/>
      </c>
      <c r="M1388" t="str">
        <f t="shared" si="445"/>
        <v/>
      </c>
      <c r="N1388" t="str">
        <f t="shared" si="449"/>
        <v/>
      </c>
      <c r="O1388" t="str">
        <f t="array" ref="O1388">IF(OR(L1388="",M1388=""),"",COUNT(IF($J$11:$J$2001=1,IF($C$11:$C$2001&gt;L1388,IF($C$11:$C$2001&lt;=M1388,IF($D$11:$G$2001&gt;=0,$J$11:$J$2001),""),""),""),""))</f>
        <v/>
      </c>
      <c r="P1388" s="9" t="str">
        <f t="array" ref="P1388">IFERROR(IF(OR(L1388="",M1388=""),"",AVERAGE(IF($J$11:$J$2001=1,IF($C$11:$C$2001&gt;L1388,IF($C$11:$C$2001&lt;=M1388,IF($D$11:$G$2001&gt;=0,$D$11:$G$2001)),"")))),"")</f>
        <v/>
      </c>
      <c r="Q1388" t="str">
        <f t="array" ref="Q1388">IFERROR(IF(OR(L1388="",M1388=""),"",_xlfn.STDEV.S(IF($J$11:$J$2001=1,IF($C$11:$C$2001&gt;L1388,IF($C$11:$C$2001&lt;=M1388,IF($D$11:$G$2001&gt;=0,$D$11:$G$2001))),""))),"")</f>
        <v/>
      </c>
      <c r="R1388" t="str">
        <f t="shared" si="450"/>
        <v/>
      </c>
      <c r="S1388" t="str">
        <f t="shared" si="451"/>
        <v/>
      </c>
      <c r="U1388" t="str">
        <f>IF(Input_1!L1381&lt;&gt;"",Input_1!L1381,"")</f>
        <v/>
      </c>
      <c r="V1388" s="9" t="str">
        <f>IF(Input_1!M1381&lt;&gt;"",Input_1!M1381,"")</f>
        <v/>
      </c>
      <c r="W1388" s="9" t="str">
        <f>IF(Input_1!N1381&lt;&gt;"",Input_1!N1381,"")</f>
        <v/>
      </c>
      <c r="X1388" s="9" t="str">
        <f>IF(Input_1!O1381&lt;&gt;"",Input_1!O1381,"")</f>
        <v/>
      </c>
      <c r="Y1388" s="9" t="str">
        <f>IF(Input_1!Q1381&lt;&gt;"",Input_1!Q1381,"")</f>
        <v/>
      </c>
      <c r="Z1388" s="9" t="str">
        <f t="shared" si="452"/>
        <v/>
      </c>
      <c r="AA1388" s="9" t="str">
        <f t="array" ref="AA1388">IFERROR(_xlfn.STDEV.S(IF(V1388:Y1388&gt;=0,IF(V1388:Y1388&lt;&gt;"",V1388:Y1388,""))),"")</f>
        <v/>
      </c>
      <c r="AB1388" s="2">
        <f t="shared" si="453"/>
        <v>0</v>
      </c>
      <c r="AD1388" t="str">
        <f t="shared" si="463"/>
        <v/>
      </c>
      <c r="AE1388" t="str">
        <f t="shared" si="454"/>
        <v/>
      </c>
      <c r="AF1388" t="str">
        <f t="shared" si="465"/>
        <v/>
      </c>
      <c r="AG1388" t="str">
        <f t="array" ref="AG1388">IF(OR(AD1388="",AE1388=""),"",COUNT(IF($AB$11:$AB$2001=1,IF($U$11:$U$2001&gt;AD1388,IF($U$11:$U$2001&lt;=AE1388,IF($V$11:$Y$2001&gt;=0,$AB$11:$AB$2001),""),""),""),""))</f>
        <v/>
      </c>
      <c r="AH1388" s="9" t="str">
        <f t="array" ref="AH1388">IF(AND(AD1388&lt;&gt;"",AE1388&lt;&gt;""),AVERAGE(IF($AB$11:$AB$2001=1,IF($U$11:$U$2001&gt;AD1388,IF($C$11:$C$2001&lt;=AE1388,$V$11:$Y$2001)))),"")</f>
        <v/>
      </c>
      <c r="AI1388" s="9" t="str">
        <f t="array" ref="AI1388">IF(AND(AD1388&lt;&gt;"",AE1388&lt;&gt;""),_xlfn.STDEV.S(IF($AB$11:$AB$2001=1,IF($U$11:$U$2001&gt;AD1388,IF($C$11:$C$2001&lt;=AE1388,$V$11:$Y$2001)))),"")</f>
        <v/>
      </c>
      <c r="AJ1388" t="str">
        <f t="shared" si="455"/>
        <v/>
      </c>
      <c r="AK1388" t="str">
        <f t="shared" si="456"/>
        <v/>
      </c>
      <c r="AM1388" t="str">
        <f>IF(Input_1!T1381&lt;&gt;"",Input_1!T1381,"")</f>
        <v/>
      </c>
      <c r="AN1388" s="9" t="str">
        <f>IF(Input_1!U1381&lt;&gt;"",Input_1!U1381,"")</f>
        <v/>
      </c>
      <c r="AO1388" s="9" t="str">
        <f>IF(Input_1!V1381&lt;&gt;"",Input_1!V1381,"")</f>
        <v/>
      </c>
      <c r="AP1388" s="9" t="str">
        <f>IF(Input_1!W1381&lt;&gt;"",Input_1!W1381,"")</f>
        <v/>
      </c>
      <c r="AQ1388" s="9" t="str">
        <f>IF(Input_1!Y1381&lt;&gt;"",Input_1!Y1381,"")</f>
        <v/>
      </c>
      <c r="AR1388" s="9" t="str">
        <f t="shared" si="457"/>
        <v/>
      </c>
      <c r="AS1388" s="9" t="str">
        <f t="array" ref="AS1388">IFERROR(_xlfn.STDEV.S(IF(AN1388:AQ1388&gt;=0,IF(AN1388:AQ1388&lt;&gt;"",AN1388:AQ1388,""))),"")</f>
        <v/>
      </c>
      <c r="AT1388" s="2">
        <f t="shared" si="458"/>
        <v>0</v>
      </c>
      <c r="AV1388" t="str">
        <f t="shared" si="464"/>
        <v/>
      </c>
      <c r="AW1388" t="str">
        <f t="shared" si="459"/>
        <v/>
      </c>
      <c r="AX1388" t="str">
        <f t="shared" si="460"/>
        <v/>
      </c>
      <c r="AY1388" t="str">
        <f t="array" ref="AY1388">IF(OR(AV1388="",AW1388=""),"",COUNT(IF($AT$11:$AT$2001=1,IF($AM$11:$AM$2001&gt;AV1388,IF($AM$11:$AM$2001&lt;=AW1388,IF($AN$11:$AQ$2001&gt;=0,$AT$11:$AT$2001),""),""),""),""))</f>
        <v/>
      </c>
      <c r="AZ1388" s="9" t="str">
        <f t="array" ref="AZ1388">IFERROR(IF(OR(AV1388="",AW1388=""),"",AVERAGE(IF($AT$11:$AT$2001=1,IF($AM$11:$AM$2001&gt;AV1388,IF($AM$11:$AM$2001&lt;=AW1388,IF($AN$11:$AQ$2001&gt;=0,$AN$11:$AQ$2001)),"")))),"")</f>
        <v/>
      </c>
      <c r="BA1388" s="9" t="str">
        <f t="array" ref="BA1388">IFERROR(IF(OR(AV1388="",AW1388=""),"",_xlfn.STDEV.S(IF($AT$11:$AT$2001=1,IF($AM$11:$AM$2001&gt;AV1388,IF($AM$11:$AM$2001&lt;=AW1388,IF($AN$11:$AQ$2001&gt;=0,$AN$11:$AQ$2001))),""))),"")</f>
        <v/>
      </c>
      <c r="BB1388" t="str">
        <f t="shared" si="461"/>
        <v/>
      </c>
      <c r="BC1388" t="str">
        <f t="shared" si="462"/>
        <v/>
      </c>
    </row>
    <row r="1389" spans="1:55" x14ac:dyDescent="0.35">
      <c r="A1389" s="9" t="str">
        <f>IF(Input_1!A1382&lt;&gt;"",Input_1!A1382,"")</f>
        <v/>
      </c>
      <c r="B1389" s="9" t="str">
        <f>IF(Input_1!B1382&lt;&gt;"",Input_1!B1382,"")</f>
        <v/>
      </c>
      <c r="C1389" t="str">
        <f>IF(Input_1!D1382&lt;&gt;"",Input_1!D1382,"")</f>
        <v/>
      </c>
      <c r="D1389" s="9" t="str">
        <f>IF(Input_1!E1382&lt;&gt;"",Input_1!E1382,"")</f>
        <v/>
      </c>
      <c r="E1389" s="9" t="str">
        <f>IF(Input_1!F1382&lt;&gt;"",Input_1!F1382,"")</f>
        <v/>
      </c>
      <c r="F1389" s="9" t="str">
        <f>IF(Input_1!G1382&lt;&gt;"",Input_1!G1382,"")</f>
        <v/>
      </c>
      <c r="G1389" s="9" t="str">
        <f>IF(Input_1!I1382&lt;&gt;"",Input_1!I1382,"")</f>
        <v/>
      </c>
      <c r="H1389" s="9" t="str">
        <f t="shared" si="446"/>
        <v/>
      </c>
      <c r="I1389" s="9" t="str">
        <f t="array" ref="I1389">IFERROR(_xlfn.STDEV.S(IF(D1389:G1389&gt;=0,IF(D1389:G1389&lt;&gt;"",D1389:G1389,""))),"")</f>
        <v/>
      </c>
      <c r="J1389" s="2">
        <f t="shared" si="447"/>
        <v>0</v>
      </c>
      <c r="L1389" t="str">
        <f t="shared" si="448"/>
        <v/>
      </c>
      <c r="M1389" t="str">
        <f t="shared" si="445"/>
        <v/>
      </c>
      <c r="N1389" t="str">
        <f t="shared" si="449"/>
        <v/>
      </c>
      <c r="O1389" t="str">
        <f t="array" ref="O1389">IF(OR(L1389="",M1389=""),"",COUNT(IF($J$11:$J$2001=1,IF($C$11:$C$2001&gt;L1389,IF($C$11:$C$2001&lt;=M1389,IF($D$11:$G$2001&gt;=0,$J$11:$J$2001),""),""),""),""))</f>
        <v/>
      </c>
      <c r="P1389" s="9" t="str">
        <f t="array" ref="P1389">IFERROR(IF(OR(L1389="",M1389=""),"",AVERAGE(IF($J$11:$J$2001=1,IF($C$11:$C$2001&gt;L1389,IF($C$11:$C$2001&lt;=M1389,IF($D$11:$G$2001&gt;=0,$D$11:$G$2001)),"")))),"")</f>
        <v/>
      </c>
      <c r="Q1389" t="str">
        <f t="array" ref="Q1389">IFERROR(IF(OR(L1389="",M1389=""),"",_xlfn.STDEV.S(IF($J$11:$J$2001=1,IF($C$11:$C$2001&gt;L1389,IF($C$11:$C$2001&lt;=M1389,IF($D$11:$G$2001&gt;=0,$D$11:$G$2001))),""))),"")</f>
        <v/>
      </c>
      <c r="R1389" t="str">
        <f t="shared" si="450"/>
        <v/>
      </c>
      <c r="S1389" t="str">
        <f t="shared" si="451"/>
        <v/>
      </c>
      <c r="U1389" t="str">
        <f>IF(Input_1!L1382&lt;&gt;"",Input_1!L1382,"")</f>
        <v/>
      </c>
      <c r="V1389" s="9" t="str">
        <f>IF(Input_1!M1382&lt;&gt;"",Input_1!M1382,"")</f>
        <v/>
      </c>
      <c r="W1389" s="9" t="str">
        <f>IF(Input_1!N1382&lt;&gt;"",Input_1!N1382,"")</f>
        <v/>
      </c>
      <c r="X1389" s="9" t="str">
        <f>IF(Input_1!O1382&lt;&gt;"",Input_1!O1382,"")</f>
        <v/>
      </c>
      <c r="Y1389" s="9" t="str">
        <f>IF(Input_1!Q1382&lt;&gt;"",Input_1!Q1382,"")</f>
        <v/>
      </c>
      <c r="Z1389" s="9" t="str">
        <f t="shared" si="452"/>
        <v/>
      </c>
      <c r="AA1389" s="9" t="str">
        <f t="array" ref="AA1389">IFERROR(_xlfn.STDEV.S(IF(V1389:Y1389&gt;=0,IF(V1389:Y1389&lt;&gt;"",V1389:Y1389,""))),"")</f>
        <v/>
      </c>
      <c r="AB1389" s="2">
        <f t="shared" si="453"/>
        <v>0</v>
      </c>
      <c r="AD1389" t="str">
        <f t="shared" si="463"/>
        <v/>
      </c>
      <c r="AE1389" t="str">
        <f t="shared" si="454"/>
        <v/>
      </c>
      <c r="AF1389" t="str">
        <f t="shared" si="465"/>
        <v/>
      </c>
      <c r="AG1389" t="str">
        <f t="array" ref="AG1389">IF(OR(AD1389="",AE1389=""),"",COUNT(IF($AB$11:$AB$2001=1,IF($U$11:$U$2001&gt;AD1389,IF($U$11:$U$2001&lt;=AE1389,IF($V$11:$Y$2001&gt;=0,$AB$11:$AB$2001),""),""),""),""))</f>
        <v/>
      </c>
      <c r="AH1389" s="9" t="str">
        <f t="array" ref="AH1389">IF(AND(AD1389&lt;&gt;"",AE1389&lt;&gt;""),AVERAGE(IF($AB$11:$AB$2001=1,IF($U$11:$U$2001&gt;AD1389,IF($C$11:$C$2001&lt;=AE1389,$V$11:$Y$2001)))),"")</f>
        <v/>
      </c>
      <c r="AI1389" s="9" t="str">
        <f t="array" ref="AI1389">IF(AND(AD1389&lt;&gt;"",AE1389&lt;&gt;""),_xlfn.STDEV.S(IF($AB$11:$AB$2001=1,IF($U$11:$U$2001&gt;AD1389,IF($C$11:$C$2001&lt;=AE1389,$V$11:$Y$2001)))),"")</f>
        <v/>
      </c>
      <c r="AJ1389" t="str">
        <f t="shared" si="455"/>
        <v/>
      </c>
      <c r="AK1389" t="str">
        <f t="shared" si="456"/>
        <v/>
      </c>
      <c r="AM1389" t="str">
        <f>IF(Input_1!T1382&lt;&gt;"",Input_1!T1382,"")</f>
        <v/>
      </c>
      <c r="AN1389" s="9" t="str">
        <f>IF(Input_1!U1382&lt;&gt;"",Input_1!U1382,"")</f>
        <v/>
      </c>
      <c r="AO1389" s="9" t="str">
        <f>IF(Input_1!V1382&lt;&gt;"",Input_1!V1382,"")</f>
        <v/>
      </c>
      <c r="AP1389" s="9" t="str">
        <f>IF(Input_1!W1382&lt;&gt;"",Input_1!W1382,"")</f>
        <v/>
      </c>
      <c r="AQ1389" s="9" t="str">
        <f>IF(Input_1!Y1382&lt;&gt;"",Input_1!Y1382,"")</f>
        <v/>
      </c>
      <c r="AR1389" s="9" t="str">
        <f t="shared" si="457"/>
        <v/>
      </c>
      <c r="AS1389" s="9" t="str">
        <f t="array" ref="AS1389">IFERROR(_xlfn.STDEV.S(IF(AN1389:AQ1389&gt;=0,IF(AN1389:AQ1389&lt;&gt;"",AN1389:AQ1389,""))),"")</f>
        <v/>
      </c>
      <c r="AT1389" s="2">
        <f t="shared" si="458"/>
        <v>0</v>
      </c>
      <c r="AV1389" t="str">
        <f t="shared" si="464"/>
        <v/>
      </c>
      <c r="AW1389" t="str">
        <f t="shared" si="459"/>
        <v/>
      </c>
      <c r="AX1389" t="str">
        <f t="shared" si="460"/>
        <v/>
      </c>
      <c r="AY1389" t="str">
        <f t="array" ref="AY1389">IF(OR(AV1389="",AW1389=""),"",COUNT(IF($AT$11:$AT$2001=1,IF($AM$11:$AM$2001&gt;AV1389,IF($AM$11:$AM$2001&lt;=AW1389,IF($AN$11:$AQ$2001&gt;=0,$AT$11:$AT$2001),""),""),""),""))</f>
        <v/>
      </c>
      <c r="AZ1389" s="9" t="str">
        <f t="array" ref="AZ1389">IFERROR(IF(OR(AV1389="",AW1389=""),"",AVERAGE(IF($AT$11:$AT$2001=1,IF($AM$11:$AM$2001&gt;AV1389,IF($AM$11:$AM$2001&lt;=AW1389,IF($AN$11:$AQ$2001&gt;=0,$AN$11:$AQ$2001)),"")))),"")</f>
        <v/>
      </c>
      <c r="BA1389" s="9" t="str">
        <f t="array" ref="BA1389">IFERROR(IF(OR(AV1389="",AW1389=""),"",_xlfn.STDEV.S(IF($AT$11:$AT$2001=1,IF($AM$11:$AM$2001&gt;AV1389,IF($AM$11:$AM$2001&lt;=AW1389,IF($AN$11:$AQ$2001&gt;=0,$AN$11:$AQ$2001))),""))),"")</f>
        <v/>
      </c>
      <c r="BB1389" t="str">
        <f t="shared" si="461"/>
        <v/>
      </c>
      <c r="BC1389" t="str">
        <f t="shared" si="462"/>
        <v/>
      </c>
    </row>
    <row r="1390" spans="1:55" x14ac:dyDescent="0.35">
      <c r="A1390" s="9" t="str">
        <f>IF(Input_1!A1383&lt;&gt;"",Input_1!A1383,"")</f>
        <v/>
      </c>
      <c r="B1390" s="9" t="str">
        <f>IF(Input_1!B1383&lt;&gt;"",Input_1!B1383,"")</f>
        <v/>
      </c>
      <c r="C1390" t="str">
        <f>IF(Input_1!D1383&lt;&gt;"",Input_1!D1383,"")</f>
        <v/>
      </c>
      <c r="D1390" s="9" t="str">
        <f>IF(Input_1!E1383&lt;&gt;"",Input_1!E1383,"")</f>
        <v/>
      </c>
      <c r="E1390" s="9" t="str">
        <f>IF(Input_1!F1383&lt;&gt;"",Input_1!F1383,"")</f>
        <v/>
      </c>
      <c r="F1390" s="9" t="str">
        <f>IF(Input_1!G1383&lt;&gt;"",Input_1!G1383,"")</f>
        <v/>
      </c>
      <c r="G1390" s="9" t="str">
        <f>IF(Input_1!I1383&lt;&gt;"",Input_1!I1383,"")</f>
        <v/>
      </c>
      <c r="H1390" s="9" t="str">
        <f t="shared" si="446"/>
        <v/>
      </c>
      <c r="I1390" s="9" t="str">
        <f t="array" ref="I1390">IFERROR(_xlfn.STDEV.S(IF(D1390:G1390&gt;=0,IF(D1390:G1390&lt;&gt;"",D1390:G1390,""))),"")</f>
        <v/>
      </c>
      <c r="J1390" s="2">
        <f t="shared" si="447"/>
        <v>0</v>
      </c>
      <c r="L1390" t="str">
        <f t="shared" si="448"/>
        <v/>
      </c>
      <c r="M1390" t="str">
        <f t="shared" si="445"/>
        <v/>
      </c>
      <c r="N1390" t="str">
        <f t="shared" si="449"/>
        <v/>
      </c>
      <c r="O1390" t="str">
        <f t="array" ref="O1390">IF(OR(L1390="",M1390=""),"",COUNT(IF($J$11:$J$2001=1,IF($C$11:$C$2001&gt;L1390,IF($C$11:$C$2001&lt;=M1390,IF($D$11:$G$2001&gt;=0,$J$11:$J$2001),""),""),""),""))</f>
        <v/>
      </c>
      <c r="P1390" s="9" t="str">
        <f t="array" ref="P1390">IFERROR(IF(OR(L1390="",M1390=""),"",AVERAGE(IF($J$11:$J$2001=1,IF($C$11:$C$2001&gt;L1390,IF($C$11:$C$2001&lt;=M1390,IF($D$11:$G$2001&gt;=0,$D$11:$G$2001)),"")))),"")</f>
        <v/>
      </c>
      <c r="Q1390" t="str">
        <f t="array" ref="Q1390">IFERROR(IF(OR(L1390="",M1390=""),"",_xlfn.STDEV.S(IF($J$11:$J$2001=1,IF($C$11:$C$2001&gt;L1390,IF($C$11:$C$2001&lt;=M1390,IF($D$11:$G$2001&gt;=0,$D$11:$G$2001))),""))),"")</f>
        <v/>
      </c>
      <c r="R1390" t="str">
        <f t="shared" si="450"/>
        <v/>
      </c>
      <c r="S1390" t="str">
        <f t="shared" si="451"/>
        <v/>
      </c>
      <c r="U1390" t="str">
        <f>IF(Input_1!L1383&lt;&gt;"",Input_1!L1383,"")</f>
        <v/>
      </c>
      <c r="V1390" s="9" t="str">
        <f>IF(Input_1!M1383&lt;&gt;"",Input_1!M1383,"")</f>
        <v/>
      </c>
      <c r="W1390" s="9" t="str">
        <f>IF(Input_1!N1383&lt;&gt;"",Input_1!N1383,"")</f>
        <v/>
      </c>
      <c r="X1390" s="9" t="str">
        <f>IF(Input_1!O1383&lt;&gt;"",Input_1!O1383,"")</f>
        <v/>
      </c>
      <c r="Y1390" s="9" t="str">
        <f>IF(Input_1!Q1383&lt;&gt;"",Input_1!Q1383,"")</f>
        <v/>
      </c>
      <c r="Z1390" s="9" t="str">
        <f t="shared" si="452"/>
        <v/>
      </c>
      <c r="AA1390" s="9" t="str">
        <f t="array" ref="AA1390">IFERROR(_xlfn.STDEV.S(IF(V1390:Y1390&gt;=0,IF(V1390:Y1390&lt;&gt;"",V1390:Y1390,""))),"")</f>
        <v/>
      </c>
      <c r="AB1390" s="2">
        <f t="shared" si="453"/>
        <v>0</v>
      </c>
      <c r="AD1390" t="str">
        <f t="shared" si="463"/>
        <v/>
      </c>
      <c r="AE1390" t="str">
        <f t="shared" si="454"/>
        <v/>
      </c>
      <c r="AF1390" t="str">
        <f t="shared" si="465"/>
        <v/>
      </c>
      <c r="AG1390" t="str">
        <f t="array" ref="AG1390">IF(OR(AD1390="",AE1390=""),"",COUNT(IF($AB$11:$AB$2001=1,IF($U$11:$U$2001&gt;AD1390,IF($U$11:$U$2001&lt;=AE1390,IF($V$11:$Y$2001&gt;=0,$AB$11:$AB$2001),""),""),""),""))</f>
        <v/>
      </c>
      <c r="AH1390" s="9" t="str">
        <f t="array" ref="AH1390">IF(AND(AD1390&lt;&gt;"",AE1390&lt;&gt;""),AVERAGE(IF($AB$11:$AB$2001=1,IF($U$11:$U$2001&gt;AD1390,IF($C$11:$C$2001&lt;=AE1390,$V$11:$Y$2001)))),"")</f>
        <v/>
      </c>
      <c r="AI1390" s="9" t="str">
        <f t="array" ref="AI1390">IF(AND(AD1390&lt;&gt;"",AE1390&lt;&gt;""),_xlfn.STDEV.S(IF($AB$11:$AB$2001=1,IF($U$11:$U$2001&gt;AD1390,IF($C$11:$C$2001&lt;=AE1390,$V$11:$Y$2001)))),"")</f>
        <v/>
      </c>
      <c r="AJ1390" t="str">
        <f t="shared" si="455"/>
        <v/>
      </c>
      <c r="AK1390" t="str">
        <f t="shared" si="456"/>
        <v/>
      </c>
      <c r="AM1390" t="str">
        <f>IF(Input_1!T1383&lt;&gt;"",Input_1!T1383,"")</f>
        <v/>
      </c>
      <c r="AN1390" s="9" t="str">
        <f>IF(Input_1!U1383&lt;&gt;"",Input_1!U1383,"")</f>
        <v/>
      </c>
      <c r="AO1390" s="9" t="str">
        <f>IF(Input_1!V1383&lt;&gt;"",Input_1!V1383,"")</f>
        <v/>
      </c>
      <c r="AP1390" s="9" t="str">
        <f>IF(Input_1!W1383&lt;&gt;"",Input_1!W1383,"")</f>
        <v/>
      </c>
      <c r="AQ1390" s="9" t="str">
        <f>IF(Input_1!Y1383&lt;&gt;"",Input_1!Y1383,"")</f>
        <v/>
      </c>
      <c r="AR1390" s="9" t="str">
        <f t="shared" si="457"/>
        <v/>
      </c>
      <c r="AS1390" s="9" t="str">
        <f t="array" ref="AS1390">IFERROR(_xlfn.STDEV.S(IF(AN1390:AQ1390&gt;=0,IF(AN1390:AQ1390&lt;&gt;"",AN1390:AQ1390,""))),"")</f>
        <v/>
      </c>
      <c r="AT1390" s="2">
        <f t="shared" si="458"/>
        <v>0</v>
      </c>
      <c r="AV1390" t="str">
        <f t="shared" si="464"/>
        <v/>
      </c>
      <c r="AW1390" t="str">
        <f t="shared" si="459"/>
        <v/>
      </c>
      <c r="AX1390" t="str">
        <f t="shared" si="460"/>
        <v/>
      </c>
      <c r="AY1390" t="str">
        <f t="array" ref="AY1390">IF(OR(AV1390="",AW1390=""),"",COUNT(IF($AT$11:$AT$2001=1,IF($AM$11:$AM$2001&gt;AV1390,IF($AM$11:$AM$2001&lt;=AW1390,IF($AN$11:$AQ$2001&gt;=0,$AT$11:$AT$2001),""),""),""),""))</f>
        <v/>
      </c>
      <c r="AZ1390" s="9" t="str">
        <f t="array" ref="AZ1390">IFERROR(IF(OR(AV1390="",AW1390=""),"",AVERAGE(IF($AT$11:$AT$2001=1,IF($AM$11:$AM$2001&gt;AV1390,IF($AM$11:$AM$2001&lt;=AW1390,IF($AN$11:$AQ$2001&gt;=0,$AN$11:$AQ$2001)),"")))),"")</f>
        <v/>
      </c>
      <c r="BA1390" s="9" t="str">
        <f t="array" ref="BA1390">IFERROR(IF(OR(AV1390="",AW1390=""),"",_xlfn.STDEV.S(IF($AT$11:$AT$2001=1,IF($AM$11:$AM$2001&gt;AV1390,IF($AM$11:$AM$2001&lt;=AW1390,IF($AN$11:$AQ$2001&gt;=0,$AN$11:$AQ$2001))),""))),"")</f>
        <v/>
      </c>
      <c r="BB1390" t="str">
        <f t="shared" si="461"/>
        <v/>
      </c>
      <c r="BC1390" t="str">
        <f t="shared" si="462"/>
        <v/>
      </c>
    </row>
    <row r="1391" spans="1:55" x14ac:dyDescent="0.35">
      <c r="A1391" s="9" t="str">
        <f>IF(Input_1!A1384&lt;&gt;"",Input_1!A1384,"")</f>
        <v/>
      </c>
      <c r="B1391" s="9" t="str">
        <f>IF(Input_1!B1384&lt;&gt;"",Input_1!B1384,"")</f>
        <v/>
      </c>
      <c r="C1391" t="str">
        <f>IF(Input_1!D1384&lt;&gt;"",Input_1!D1384,"")</f>
        <v/>
      </c>
      <c r="D1391" s="9" t="str">
        <f>IF(Input_1!E1384&lt;&gt;"",Input_1!E1384,"")</f>
        <v/>
      </c>
      <c r="E1391" s="9" t="str">
        <f>IF(Input_1!F1384&lt;&gt;"",Input_1!F1384,"")</f>
        <v/>
      </c>
      <c r="F1391" s="9" t="str">
        <f>IF(Input_1!G1384&lt;&gt;"",Input_1!G1384,"")</f>
        <v/>
      </c>
      <c r="G1391" s="9" t="str">
        <f>IF(Input_1!I1384&lt;&gt;"",Input_1!I1384,"")</f>
        <v/>
      </c>
      <c r="H1391" s="9" t="str">
        <f t="shared" si="446"/>
        <v/>
      </c>
      <c r="I1391" s="9" t="str">
        <f t="array" ref="I1391">IFERROR(_xlfn.STDEV.S(IF(D1391:G1391&gt;=0,IF(D1391:G1391&lt;&gt;"",D1391:G1391,""))),"")</f>
        <v/>
      </c>
      <c r="J1391" s="2">
        <f t="shared" si="447"/>
        <v>0</v>
      </c>
      <c r="L1391" t="str">
        <f t="shared" si="448"/>
        <v/>
      </c>
      <c r="M1391" t="str">
        <f t="shared" si="445"/>
        <v/>
      </c>
      <c r="N1391" t="str">
        <f t="shared" si="449"/>
        <v/>
      </c>
      <c r="O1391" t="str">
        <f t="array" ref="O1391">IF(OR(L1391="",M1391=""),"",COUNT(IF($J$11:$J$2001=1,IF($C$11:$C$2001&gt;L1391,IF($C$11:$C$2001&lt;=M1391,IF($D$11:$G$2001&gt;=0,$J$11:$J$2001),""),""),""),""))</f>
        <v/>
      </c>
      <c r="P1391" s="9" t="str">
        <f t="array" ref="P1391">IFERROR(IF(OR(L1391="",M1391=""),"",AVERAGE(IF($J$11:$J$2001=1,IF($C$11:$C$2001&gt;L1391,IF($C$11:$C$2001&lt;=M1391,IF($D$11:$G$2001&gt;=0,$D$11:$G$2001)),"")))),"")</f>
        <v/>
      </c>
      <c r="Q1391" t="str">
        <f t="array" ref="Q1391">IFERROR(IF(OR(L1391="",M1391=""),"",_xlfn.STDEV.S(IF($J$11:$J$2001=1,IF($C$11:$C$2001&gt;L1391,IF($C$11:$C$2001&lt;=M1391,IF($D$11:$G$2001&gt;=0,$D$11:$G$2001))),""))),"")</f>
        <v/>
      </c>
      <c r="R1391" t="str">
        <f t="shared" si="450"/>
        <v/>
      </c>
      <c r="S1391" t="str">
        <f t="shared" si="451"/>
        <v/>
      </c>
      <c r="U1391" t="str">
        <f>IF(Input_1!L1384&lt;&gt;"",Input_1!L1384,"")</f>
        <v/>
      </c>
      <c r="V1391" s="9" t="str">
        <f>IF(Input_1!M1384&lt;&gt;"",Input_1!M1384,"")</f>
        <v/>
      </c>
      <c r="W1391" s="9" t="str">
        <f>IF(Input_1!N1384&lt;&gt;"",Input_1!N1384,"")</f>
        <v/>
      </c>
      <c r="X1391" s="9" t="str">
        <f>IF(Input_1!O1384&lt;&gt;"",Input_1!O1384,"")</f>
        <v/>
      </c>
      <c r="Y1391" s="9" t="str">
        <f>IF(Input_1!Q1384&lt;&gt;"",Input_1!Q1384,"")</f>
        <v/>
      </c>
      <c r="Z1391" s="9" t="str">
        <f t="shared" si="452"/>
        <v/>
      </c>
      <c r="AA1391" s="9" t="str">
        <f t="array" ref="AA1391">IFERROR(_xlfn.STDEV.S(IF(V1391:Y1391&gt;=0,IF(V1391:Y1391&lt;&gt;"",V1391:Y1391,""))),"")</f>
        <v/>
      </c>
      <c r="AB1391" s="2">
        <f t="shared" si="453"/>
        <v>0</v>
      </c>
      <c r="AD1391" t="str">
        <f t="shared" si="463"/>
        <v/>
      </c>
      <c r="AE1391" t="str">
        <f t="shared" si="454"/>
        <v/>
      </c>
      <c r="AF1391" t="str">
        <f t="shared" si="465"/>
        <v/>
      </c>
      <c r="AG1391" t="str">
        <f t="array" ref="AG1391">IF(OR(AD1391="",AE1391=""),"",COUNT(IF($AB$11:$AB$2001=1,IF($U$11:$U$2001&gt;AD1391,IF($U$11:$U$2001&lt;=AE1391,IF($V$11:$Y$2001&gt;=0,$AB$11:$AB$2001),""),""),""),""))</f>
        <v/>
      </c>
      <c r="AH1391" s="9" t="str">
        <f t="array" ref="AH1391">IF(AND(AD1391&lt;&gt;"",AE1391&lt;&gt;""),AVERAGE(IF($AB$11:$AB$2001=1,IF($U$11:$U$2001&gt;AD1391,IF($C$11:$C$2001&lt;=AE1391,$V$11:$Y$2001)))),"")</f>
        <v/>
      </c>
      <c r="AI1391" s="9" t="str">
        <f t="array" ref="AI1391">IF(AND(AD1391&lt;&gt;"",AE1391&lt;&gt;""),_xlfn.STDEV.S(IF($AB$11:$AB$2001=1,IF($U$11:$U$2001&gt;AD1391,IF($C$11:$C$2001&lt;=AE1391,$V$11:$Y$2001)))),"")</f>
        <v/>
      </c>
      <c r="AJ1391" t="str">
        <f t="shared" si="455"/>
        <v/>
      </c>
      <c r="AK1391" t="str">
        <f t="shared" si="456"/>
        <v/>
      </c>
      <c r="AM1391" t="str">
        <f>IF(Input_1!T1384&lt;&gt;"",Input_1!T1384,"")</f>
        <v/>
      </c>
      <c r="AN1391" s="9" t="str">
        <f>IF(Input_1!U1384&lt;&gt;"",Input_1!U1384,"")</f>
        <v/>
      </c>
      <c r="AO1391" s="9" t="str">
        <f>IF(Input_1!V1384&lt;&gt;"",Input_1!V1384,"")</f>
        <v/>
      </c>
      <c r="AP1391" s="9" t="str">
        <f>IF(Input_1!W1384&lt;&gt;"",Input_1!W1384,"")</f>
        <v/>
      </c>
      <c r="AQ1391" s="9" t="str">
        <f>IF(Input_1!Y1384&lt;&gt;"",Input_1!Y1384,"")</f>
        <v/>
      </c>
      <c r="AR1391" s="9" t="str">
        <f t="shared" si="457"/>
        <v/>
      </c>
      <c r="AS1391" s="9" t="str">
        <f t="array" ref="AS1391">IFERROR(_xlfn.STDEV.S(IF(AN1391:AQ1391&gt;=0,IF(AN1391:AQ1391&lt;&gt;"",AN1391:AQ1391,""))),"")</f>
        <v/>
      </c>
      <c r="AT1391" s="2">
        <f t="shared" si="458"/>
        <v>0</v>
      </c>
      <c r="AV1391" t="str">
        <f t="shared" si="464"/>
        <v/>
      </c>
      <c r="AW1391" t="str">
        <f t="shared" si="459"/>
        <v/>
      </c>
      <c r="AX1391" t="str">
        <f t="shared" si="460"/>
        <v/>
      </c>
      <c r="AY1391" t="str">
        <f t="array" ref="AY1391">IF(OR(AV1391="",AW1391=""),"",COUNT(IF($AT$11:$AT$2001=1,IF($AM$11:$AM$2001&gt;AV1391,IF($AM$11:$AM$2001&lt;=AW1391,IF($AN$11:$AQ$2001&gt;=0,$AT$11:$AT$2001),""),""),""),""))</f>
        <v/>
      </c>
      <c r="AZ1391" s="9" t="str">
        <f t="array" ref="AZ1391">IFERROR(IF(OR(AV1391="",AW1391=""),"",AVERAGE(IF($AT$11:$AT$2001=1,IF($AM$11:$AM$2001&gt;AV1391,IF($AM$11:$AM$2001&lt;=AW1391,IF($AN$11:$AQ$2001&gt;=0,$AN$11:$AQ$2001)),"")))),"")</f>
        <v/>
      </c>
      <c r="BA1391" s="9" t="str">
        <f t="array" ref="BA1391">IFERROR(IF(OR(AV1391="",AW1391=""),"",_xlfn.STDEV.S(IF($AT$11:$AT$2001=1,IF($AM$11:$AM$2001&gt;AV1391,IF($AM$11:$AM$2001&lt;=AW1391,IF($AN$11:$AQ$2001&gt;=0,$AN$11:$AQ$2001))),""))),"")</f>
        <v/>
      </c>
      <c r="BB1391" t="str">
        <f t="shared" si="461"/>
        <v/>
      </c>
      <c r="BC1391" t="str">
        <f t="shared" si="462"/>
        <v/>
      </c>
    </row>
    <row r="1392" spans="1:55" x14ac:dyDescent="0.35">
      <c r="A1392" s="9" t="str">
        <f>IF(Input_1!A1385&lt;&gt;"",Input_1!A1385,"")</f>
        <v/>
      </c>
      <c r="B1392" s="9" t="str">
        <f>IF(Input_1!B1385&lt;&gt;"",Input_1!B1385,"")</f>
        <v/>
      </c>
      <c r="C1392" t="str">
        <f>IF(Input_1!D1385&lt;&gt;"",Input_1!D1385,"")</f>
        <v/>
      </c>
      <c r="D1392" s="9" t="str">
        <f>IF(Input_1!E1385&lt;&gt;"",Input_1!E1385,"")</f>
        <v/>
      </c>
      <c r="E1392" s="9" t="str">
        <f>IF(Input_1!F1385&lt;&gt;"",Input_1!F1385,"")</f>
        <v/>
      </c>
      <c r="F1392" s="9" t="str">
        <f>IF(Input_1!G1385&lt;&gt;"",Input_1!G1385,"")</f>
        <v/>
      </c>
      <c r="G1392" s="9" t="str">
        <f>IF(Input_1!I1385&lt;&gt;"",Input_1!I1385,"")</f>
        <v/>
      </c>
      <c r="H1392" s="9" t="str">
        <f t="shared" si="446"/>
        <v/>
      </c>
      <c r="I1392" s="9" t="str">
        <f t="array" ref="I1392">IFERROR(_xlfn.STDEV.S(IF(D1392:G1392&gt;=0,IF(D1392:G1392&lt;&gt;"",D1392:G1392,""))),"")</f>
        <v/>
      </c>
      <c r="J1392" s="2">
        <f t="shared" si="447"/>
        <v>0</v>
      </c>
      <c r="L1392" t="str">
        <f t="shared" si="448"/>
        <v/>
      </c>
      <c r="M1392" t="str">
        <f t="shared" si="445"/>
        <v/>
      </c>
      <c r="N1392" t="str">
        <f t="shared" si="449"/>
        <v/>
      </c>
      <c r="O1392" t="str">
        <f t="array" ref="O1392">IF(OR(L1392="",M1392=""),"",COUNT(IF($J$11:$J$2001=1,IF($C$11:$C$2001&gt;L1392,IF($C$11:$C$2001&lt;=M1392,IF($D$11:$G$2001&gt;=0,$J$11:$J$2001),""),""),""),""))</f>
        <v/>
      </c>
      <c r="P1392" s="9" t="str">
        <f t="array" ref="P1392">IFERROR(IF(OR(L1392="",M1392=""),"",AVERAGE(IF($J$11:$J$2001=1,IF($C$11:$C$2001&gt;L1392,IF($C$11:$C$2001&lt;=M1392,IF($D$11:$G$2001&gt;=0,$D$11:$G$2001)),"")))),"")</f>
        <v/>
      </c>
      <c r="Q1392" t="str">
        <f t="array" ref="Q1392">IFERROR(IF(OR(L1392="",M1392=""),"",_xlfn.STDEV.S(IF($J$11:$J$2001=1,IF($C$11:$C$2001&gt;L1392,IF($C$11:$C$2001&lt;=M1392,IF($D$11:$G$2001&gt;=0,$D$11:$G$2001))),""))),"")</f>
        <v/>
      </c>
      <c r="R1392" t="str">
        <f t="shared" si="450"/>
        <v/>
      </c>
      <c r="S1392" t="str">
        <f t="shared" si="451"/>
        <v/>
      </c>
      <c r="U1392" t="str">
        <f>IF(Input_1!L1385&lt;&gt;"",Input_1!L1385,"")</f>
        <v/>
      </c>
      <c r="V1392" s="9" t="str">
        <f>IF(Input_1!M1385&lt;&gt;"",Input_1!M1385,"")</f>
        <v/>
      </c>
      <c r="W1392" s="9" t="str">
        <f>IF(Input_1!N1385&lt;&gt;"",Input_1!N1385,"")</f>
        <v/>
      </c>
      <c r="X1392" s="9" t="str">
        <f>IF(Input_1!O1385&lt;&gt;"",Input_1!O1385,"")</f>
        <v/>
      </c>
      <c r="Y1392" s="9" t="str">
        <f>IF(Input_1!Q1385&lt;&gt;"",Input_1!Q1385,"")</f>
        <v/>
      </c>
      <c r="Z1392" s="9" t="str">
        <f t="shared" si="452"/>
        <v/>
      </c>
      <c r="AA1392" s="9" t="str">
        <f t="array" ref="AA1392">IFERROR(_xlfn.STDEV.S(IF(V1392:Y1392&gt;=0,IF(V1392:Y1392&lt;&gt;"",V1392:Y1392,""))),"")</f>
        <v/>
      </c>
      <c r="AB1392" s="2">
        <f t="shared" si="453"/>
        <v>0</v>
      </c>
      <c r="AD1392" t="str">
        <f t="shared" si="463"/>
        <v/>
      </c>
      <c r="AE1392" t="str">
        <f t="shared" si="454"/>
        <v/>
      </c>
      <c r="AF1392" t="str">
        <f t="shared" si="465"/>
        <v/>
      </c>
      <c r="AG1392" t="str">
        <f t="array" ref="AG1392">IF(OR(AD1392="",AE1392=""),"",COUNT(IF($AB$11:$AB$2001=1,IF($U$11:$U$2001&gt;AD1392,IF($U$11:$U$2001&lt;=AE1392,IF($V$11:$Y$2001&gt;=0,$AB$11:$AB$2001),""),""),""),""))</f>
        <v/>
      </c>
      <c r="AH1392" s="9" t="str">
        <f t="array" ref="AH1392">IF(AND(AD1392&lt;&gt;"",AE1392&lt;&gt;""),AVERAGE(IF($AB$11:$AB$2001=1,IF($U$11:$U$2001&gt;AD1392,IF($C$11:$C$2001&lt;=AE1392,$V$11:$Y$2001)))),"")</f>
        <v/>
      </c>
      <c r="AI1392" s="9" t="str">
        <f t="array" ref="AI1392">IF(AND(AD1392&lt;&gt;"",AE1392&lt;&gt;""),_xlfn.STDEV.S(IF($AB$11:$AB$2001=1,IF($U$11:$U$2001&gt;AD1392,IF($C$11:$C$2001&lt;=AE1392,$V$11:$Y$2001)))),"")</f>
        <v/>
      </c>
      <c r="AJ1392" t="str">
        <f t="shared" si="455"/>
        <v/>
      </c>
      <c r="AK1392" t="str">
        <f t="shared" si="456"/>
        <v/>
      </c>
      <c r="AM1392" t="str">
        <f>IF(Input_1!T1385&lt;&gt;"",Input_1!T1385,"")</f>
        <v/>
      </c>
      <c r="AN1392" s="9" t="str">
        <f>IF(Input_1!U1385&lt;&gt;"",Input_1!U1385,"")</f>
        <v/>
      </c>
      <c r="AO1392" s="9" t="str">
        <f>IF(Input_1!V1385&lt;&gt;"",Input_1!V1385,"")</f>
        <v/>
      </c>
      <c r="AP1392" s="9" t="str">
        <f>IF(Input_1!W1385&lt;&gt;"",Input_1!W1385,"")</f>
        <v/>
      </c>
      <c r="AQ1392" s="9" t="str">
        <f>IF(Input_1!Y1385&lt;&gt;"",Input_1!Y1385,"")</f>
        <v/>
      </c>
      <c r="AR1392" s="9" t="str">
        <f t="shared" si="457"/>
        <v/>
      </c>
      <c r="AS1392" s="9" t="str">
        <f t="array" ref="AS1392">IFERROR(_xlfn.STDEV.S(IF(AN1392:AQ1392&gt;=0,IF(AN1392:AQ1392&lt;&gt;"",AN1392:AQ1392,""))),"")</f>
        <v/>
      </c>
      <c r="AT1392" s="2">
        <f t="shared" si="458"/>
        <v>0</v>
      </c>
      <c r="AV1392" t="str">
        <f t="shared" si="464"/>
        <v/>
      </c>
      <c r="AW1392" t="str">
        <f t="shared" si="459"/>
        <v/>
      </c>
      <c r="AX1392" t="str">
        <f t="shared" si="460"/>
        <v/>
      </c>
      <c r="AY1392" t="str">
        <f t="array" ref="AY1392">IF(OR(AV1392="",AW1392=""),"",COUNT(IF($AT$11:$AT$2001=1,IF($AM$11:$AM$2001&gt;AV1392,IF($AM$11:$AM$2001&lt;=AW1392,IF($AN$11:$AQ$2001&gt;=0,$AT$11:$AT$2001),""),""),""),""))</f>
        <v/>
      </c>
      <c r="AZ1392" s="9" t="str">
        <f t="array" ref="AZ1392">IFERROR(IF(OR(AV1392="",AW1392=""),"",AVERAGE(IF($AT$11:$AT$2001=1,IF($AM$11:$AM$2001&gt;AV1392,IF($AM$11:$AM$2001&lt;=AW1392,IF($AN$11:$AQ$2001&gt;=0,$AN$11:$AQ$2001)),"")))),"")</f>
        <v/>
      </c>
      <c r="BA1392" s="9" t="str">
        <f t="array" ref="BA1392">IFERROR(IF(OR(AV1392="",AW1392=""),"",_xlfn.STDEV.S(IF($AT$11:$AT$2001=1,IF($AM$11:$AM$2001&gt;AV1392,IF($AM$11:$AM$2001&lt;=AW1392,IF($AN$11:$AQ$2001&gt;=0,$AN$11:$AQ$2001))),""))),"")</f>
        <v/>
      </c>
      <c r="BB1392" t="str">
        <f t="shared" si="461"/>
        <v/>
      </c>
      <c r="BC1392" t="str">
        <f t="shared" si="462"/>
        <v/>
      </c>
    </row>
    <row r="1393" spans="1:55" x14ac:dyDescent="0.35">
      <c r="A1393" s="9" t="str">
        <f>IF(Input_1!A1386&lt;&gt;"",Input_1!A1386,"")</f>
        <v/>
      </c>
      <c r="B1393" s="9" t="str">
        <f>IF(Input_1!B1386&lt;&gt;"",Input_1!B1386,"")</f>
        <v/>
      </c>
      <c r="C1393" t="str">
        <f>IF(Input_1!D1386&lt;&gt;"",Input_1!D1386,"")</f>
        <v/>
      </c>
      <c r="D1393" s="9" t="str">
        <f>IF(Input_1!E1386&lt;&gt;"",Input_1!E1386,"")</f>
        <v/>
      </c>
      <c r="E1393" s="9" t="str">
        <f>IF(Input_1!F1386&lt;&gt;"",Input_1!F1386,"")</f>
        <v/>
      </c>
      <c r="F1393" s="9" t="str">
        <f>IF(Input_1!G1386&lt;&gt;"",Input_1!G1386,"")</f>
        <v/>
      </c>
      <c r="G1393" s="9" t="str">
        <f>IF(Input_1!I1386&lt;&gt;"",Input_1!I1386,"")</f>
        <v/>
      </c>
      <c r="H1393" s="9" t="str">
        <f t="shared" si="446"/>
        <v/>
      </c>
      <c r="I1393" s="9" t="str">
        <f t="array" ref="I1393">IFERROR(_xlfn.STDEV.S(IF(D1393:G1393&gt;=0,IF(D1393:G1393&lt;&gt;"",D1393:G1393,""))),"")</f>
        <v/>
      </c>
      <c r="J1393" s="2">
        <f t="shared" si="447"/>
        <v>0</v>
      </c>
      <c r="L1393" t="str">
        <f t="shared" si="448"/>
        <v/>
      </c>
      <c r="M1393" t="str">
        <f t="shared" si="445"/>
        <v/>
      </c>
      <c r="N1393" t="str">
        <f t="shared" si="449"/>
        <v/>
      </c>
      <c r="O1393" t="str">
        <f t="array" ref="O1393">IF(OR(L1393="",M1393=""),"",COUNT(IF($J$11:$J$2001=1,IF($C$11:$C$2001&gt;L1393,IF($C$11:$C$2001&lt;=M1393,IF($D$11:$G$2001&gt;=0,$J$11:$J$2001),""),""),""),""))</f>
        <v/>
      </c>
      <c r="P1393" s="9" t="str">
        <f t="array" ref="P1393">IFERROR(IF(OR(L1393="",M1393=""),"",AVERAGE(IF($J$11:$J$2001=1,IF($C$11:$C$2001&gt;L1393,IF($C$11:$C$2001&lt;=M1393,IF($D$11:$G$2001&gt;=0,$D$11:$G$2001)),"")))),"")</f>
        <v/>
      </c>
      <c r="Q1393" t="str">
        <f t="array" ref="Q1393">IFERROR(IF(OR(L1393="",M1393=""),"",_xlfn.STDEV.S(IF($J$11:$J$2001=1,IF($C$11:$C$2001&gt;L1393,IF($C$11:$C$2001&lt;=M1393,IF($D$11:$G$2001&gt;=0,$D$11:$G$2001))),""))),"")</f>
        <v/>
      </c>
      <c r="R1393" t="str">
        <f t="shared" si="450"/>
        <v/>
      </c>
      <c r="S1393" t="str">
        <f t="shared" si="451"/>
        <v/>
      </c>
      <c r="U1393" t="str">
        <f>IF(Input_1!L1386&lt;&gt;"",Input_1!L1386,"")</f>
        <v/>
      </c>
      <c r="V1393" s="9" t="str">
        <f>IF(Input_1!M1386&lt;&gt;"",Input_1!M1386,"")</f>
        <v/>
      </c>
      <c r="W1393" s="9" t="str">
        <f>IF(Input_1!N1386&lt;&gt;"",Input_1!N1386,"")</f>
        <v/>
      </c>
      <c r="X1393" s="9" t="str">
        <f>IF(Input_1!O1386&lt;&gt;"",Input_1!O1386,"")</f>
        <v/>
      </c>
      <c r="Y1393" s="9" t="str">
        <f>IF(Input_1!Q1386&lt;&gt;"",Input_1!Q1386,"")</f>
        <v/>
      </c>
      <c r="Z1393" s="9" t="str">
        <f t="shared" si="452"/>
        <v/>
      </c>
      <c r="AA1393" s="9" t="str">
        <f t="array" ref="AA1393">IFERROR(_xlfn.STDEV.S(IF(V1393:Y1393&gt;=0,IF(V1393:Y1393&lt;&gt;"",V1393:Y1393,""))),"")</f>
        <v/>
      </c>
      <c r="AB1393" s="2">
        <f t="shared" si="453"/>
        <v>0</v>
      </c>
      <c r="AD1393" t="str">
        <f t="shared" si="463"/>
        <v/>
      </c>
      <c r="AE1393" t="str">
        <f t="shared" si="454"/>
        <v/>
      </c>
      <c r="AF1393" t="str">
        <f t="shared" si="465"/>
        <v/>
      </c>
      <c r="AG1393" t="str">
        <f t="array" ref="AG1393">IF(OR(AD1393="",AE1393=""),"",COUNT(IF($AB$11:$AB$2001=1,IF($U$11:$U$2001&gt;AD1393,IF($U$11:$U$2001&lt;=AE1393,IF($V$11:$Y$2001&gt;=0,$AB$11:$AB$2001),""),""),""),""))</f>
        <v/>
      </c>
      <c r="AH1393" s="9" t="str">
        <f t="array" ref="AH1393">IF(AND(AD1393&lt;&gt;"",AE1393&lt;&gt;""),AVERAGE(IF($AB$11:$AB$2001=1,IF($U$11:$U$2001&gt;AD1393,IF($C$11:$C$2001&lt;=AE1393,$V$11:$Y$2001)))),"")</f>
        <v/>
      </c>
      <c r="AI1393" s="9" t="str">
        <f t="array" ref="AI1393">IF(AND(AD1393&lt;&gt;"",AE1393&lt;&gt;""),_xlfn.STDEV.S(IF($AB$11:$AB$2001=1,IF($U$11:$U$2001&gt;AD1393,IF($C$11:$C$2001&lt;=AE1393,$V$11:$Y$2001)))),"")</f>
        <v/>
      </c>
      <c r="AJ1393" t="str">
        <f t="shared" si="455"/>
        <v/>
      </c>
      <c r="AK1393" t="str">
        <f t="shared" si="456"/>
        <v/>
      </c>
      <c r="AM1393" t="str">
        <f>IF(Input_1!T1386&lt;&gt;"",Input_1!T1386,"")</f>
        <v/>
      </c>
      <c r="AN1393" s="9" t="str">
        <f>IF(Input_1!U1386&lt;&gt;"",Input_1!U1386,"")</f>
        <v/>
      </c>
      <c r="AO1393" s="9" t="str">
        <f>IF(Input_1!V1386&lt;&gt;"",Input_1!V1386,"")</f>
        <v/>
      </c>
      <c r="AP1393" s="9" t="str">
        <f>IF(Input_1!W1386&lt;&gt;"",Input_1!W1386,"")</f>
        <v/>
      </c>
      <c r="AQ1393" s="9" t="str">
        <f>IF(Input_1!Y1386&lt;&gt;"",Input_1!Y1386,"")</f>
        <v/>
      </c>
      <c r="AR1393" s="9" t="str">
        <f t="shared" si="457"/>
        <v/>
      </c>
      <c r="AS1393" s="9" t="str">
        <f t="array" ref="AS1393">IFERROR(_xlfn.STDEV.S(IF(AN1393:AQ1393&gt;=0,IF(AN1393:AQ1393&lt;&gt;"",AN1393:AQ1393,""))),"")</f>
        <v/>
      </c>
      <c r="AT1393" s="2">
        <f t="shared" si="458"/>
        <v>0</v>
      </c>
      <c r="AV1393" t="str">
        <f t="shared" si="464"/>
        <v/>
      </c>
      <c r="AW1393" t="str">
        <f t="shared" si="459"/>
        <v/>
      </c>
      <c r="AX1393" t="str">
        <f t="shared" si="460"/>
        <v/>
      </c>
      <c r="AY1393" t="str">
        <f t="array" ref="AY1393">IF(OR(AV1393="",AW1393=""),"",COUNT(IF($AT$11:$AT$2001=1,IF($AM$11:$AM$2001&gt;AV1393,IF($AM$11:$AM$2001&lt;=AW1393,IF($AN$11:$AQ$2001&gt;=0,$AT$11:$AT$2001),""),""),""),""))</f>
        <v/>
      </c>
      <c r="AZ1393" s="9" t="str">
        <f t="array" ref="AZ1393">IFERROR(IF(OR(AV1393="",AW1393=""),"",AVERAGE(IF($AT$11:$AT$2001=1,IF($AM$11:$AM$2001&gt;AV1393,IF($AM$11:$AM$2001&lt;=AW1393,IF($AN$11:$AQ$2001&gt;=0,$AN$11:$AQ$2001)),"")))),"")</f>
        <v/>
      </c>
      <c r="BA1393" s="9" t="str">
        <f t="array" ref="BA1393">IFERROR(IF(OR(AV1393="",AW1393=""),"",_xlfn.STDEV.S(IF($AT$11:$AT$2001=1,IF($AM$11:$AM$2001&gt;AV1393,IF($AM$11:$AM$2001&lt;=AW1393,IF($AN$11:$AQ$2001&gt;=0,$AN$11:$AQ$2001))),""))),"")</f>
        <v/>
      </c>
      <c r="BB1393" t="str">
        <f t="shared" si="461"/>
        <v/>
      </c>
      <c r="BC1393" t="str">
        <f t="shared" si="462"/>
        <v/>
      </c>
    </row>
    <row r="1394" spans="1:55" x14ac:dyDescent="0.35">
      <c r="A1394" s="9" t="str">
        <f>IF(Input_1!A1387&lt;&gt;"",Input_1!A1387,"")</f>
        <v/>
      </c>
      <c r="B1394" s="9" t="str">
        <f>IF(Input_1!B1387&lt;&gt;"",Input_1!B1387,"")</f>
        <v/>
      </c>
      <c r="C1394" t="str">
        <f>IF(Input_1!D1387&lt;&gt;"",Input_1!D1387,"")</f>
        <v/>
      </c>
      <c r="D1394" s="9" t="str">
        <f>IF(Input_1!E1387&lt;&gt;"",Input_1!E1387,"")</f>
        <v/>
      </c>
      <c r="E1394" s="9" t="str">
        <f>IF(Input_1!F1387&lt;&gt;"",Input_1!F1387,"")</f>
        <v/>
      </c>
      <c r="F1394" s="9" t="str">
        <f>IF(Input_1!G1387&lt;&gt;"",Input_1!G1387,"")</f>
        <v/>
      </c>
      <c r="G1394" s="9" t="str">
        <f>IF(Input_1!I1387&lt;&gt;"",Input_1!I1387,"")</f>
        <v/>
      </c>
      <c r="H1394" s="9" t="str">
        <f t="shared" si="446"/>
        <v/>
      </c>
      <c r="I1394" s="9" t="str">
        <f t="array" ref="I1394">IFERROR(_xlfn.STDEV.S(IF(D1394:G1394&gt;=0,IF(D1394:G1394&lt;&gt;"",D1394:G1394,""))),"")</f>
        <v/>
      </c>
      <c r="J1394" s="2">
        <f t="shared" si="447"/>
        <v>0</v>
      </c>
      <c r="L1394" t="str">
        <f t="shared" si="448"/>
        <v/>
      </c>
      <c r="M1394" t="str">
        <f t="shared" si="445"/>
        <v/>
      </c>
      <c r="N1394" t="str">
        <f t="shared" si="449"/>
        <v/>
      </c>
      <c r="O1394" t="str">
        <f t="array" ref="O1394">IF(OR(L1394="",M1394=""),"",COUNT(IF($J$11:$J$2001=1,IF($C$11:$C$2001&gt;L1394,IF($C$11:$C$2001&lt;=M1394,IF($D$11:$G$2001&gt;=0,$J$11:$J$2001),""),""),""),""))</f>
        <v/>
      </c>
      <c r="P1394" s="9" t="str">
        <f t="array" ref="P1394">IFERROR(IF(OR(L1394="",M1394=""),"",AVERAGE(IF($J$11:$J$2001=1,IF($C$11:$C$2001&gt;L1394,IF($C$11:$C$2001&lt;=M1394,IF($D$11:$G$2001&gt;=0,$D$11:$G$2001)),"")))),"")</f>
        <v/>
      </c>
      <c r="Q1394" t="str">
        <f t="array" ref="Q1394">IFERROR(IF(OR(L1394="",M1394=""),"",_xlfn.STDEV.S(IF($J$11:$J$2001=1,IF($C$11:$C$2001&gt;L1394,IF($C$11:$C$2001&lt;=M1394,IF($D$11:$G$2001&gt;=0,$D$11:$G$2001))),""))),"")</f>
        <v/>
      </c>
      <c r="R1394" t="str">
        <f t="shared" si="450"/>
        <v/>
      </c>
      <c r="S1394" t="str">
        <f t="shared" si="451"/>
        <v/>
      </c>
      <c r="U1394" t="str">
        <f>IF(Input_1!L1387&lt;&gt;"",Input_1!L1387,"")</f>
        <v/>
      </c>
      <c r="V1394" s="9" t="str">
        <f>IF(Input_1!M1387&lt;&gt;"",Input_1!M1387,"")</f>
        <v/>
      </c>
      <c r="W1394" s="9" t="str">
        <f>IF(Input_1!N1387&lt;&gt;"",Input_1!N1387,"")</f>
        <v/>
      </c>
      <c r="X1394" s="9" t="str">
        <f>IF(Input_1!O1387&lt;&gt;"",Input_1!O1387,"")</f>
        <v/>
      </c>
      <c r="Y1394" s="9" t="str">
        <f>IF(Input_1!Q1387&lt;&gt;"",Input_1!Q1387,"")</f>
        <v/>
      </c>
      <c r="Z1394" s="9" t="str">
        <f t="shared" si="452"/>
        <v/>
      </c>
      <c r="AA1394" s="9" t="str">
        <f t="array" ref="AA1394">IFERROR(_xlfn.STDEV.S(IF(V1394:Y1394&gt;=0,IF(V1394:Y1394&lt;&gt;"",V1394:Y1394,""))),"")</f>
        <v/>
      </c>
      <c r="AB1394" s="2">
        <f t="shared" si="453"/>
        <v>0</v>
      </c>
      <c r="AD1394" t="str">
        <f t="shared" si="463"/>
        <v/>
      </c>
      <c r="AE1394" t="str">
        <f t="shared" si="454"/>
        <v/>
      </c>
      <c r="AF1394" t="str">
        <f t="shared" si="465"/>
        <v/>
      </c>
      <c r="AG1394" t="str">
        <f t="array" ref="AG1394">IF(OR(AD1394="",AE1394=""),"",COUNT(IF($AB$11:$AB$2001=1,IF($U$11:$U$2001&gt;AD1394,IF($U$11:$U$2001&lt;=AE1394,IF($V$11:$Y$2001&gt;=0,$AB$11:$AB$2001),""),""),""),""))</f>
        <v/>
      </c>
      <c r="AH1394" s="9" t="str">
        <f t="array" ref="AH1394">IF(AND(AD1394&lt;&gt;"",AE1394&lt;&gt;""),AVERAGE(IF($AB$11:$AB$2001=1,IF($U$11:$U$2001&gt;AD1394,IF($C$11:$C$2001&lt;=AE1394,$V$11:$Y$2001)))),"")</f>
        <v/>
      </c>
      <c r="AI1394" s="9" t="str">
        <f t="array" ref="AI1394">IF(AND(AD1394&lt;&gt;"",AE1394&lt;&gt;""),_xlfn.STDEV.S(IF($AB$11:$AB$2001=1,IF($U$11:$U$2001&gt;AD1394,IF($C$11:$C$2001&lt;=AE1394,$V$11:$Y$2001)))),"")</f>
        <v/>
      </c>
      <c r="AJ1394" t="str">
        <f t="shared" si="455"/>
        <v/>
      </c>
      <c r="AK1394" t="str">
        <f t="shared" si="456"/>
        <v/>
      </c>
      <c r="AM1394" t="str">
        <f>IF(Input_1!T1387&lt;&gt;"",Input_1!T1387,"")</f>
        <v/>
      </c>
      <c r="AN1394" s="9" t="str">
        <f>IF(Input_1!U1387&lt;&gt;"",Input_1!U1387,"")</f>
        <v/>
      </c>
      <c r="AO1394" s="9" t="str">
        <f>IF(Input_1!V1387&lt;&gt;"",Input_1!V1387,"")</f>
        <v/>
      </c>
      <c r="AP1394" s="9" t="str">
        <f>IF(Input_1!W1387&lt;&gt;"",Input_1!W1387,"")</f>
        <v/>
      </c>
      <c r="AQ1394" s="9" t="str">
        <f>IF(Input_1!Y1387&lt;&gt;"",Input_1!Y1387,"")</f>
        <v/>
      </c>
      <c r="AR1394" s="9" t="str">
        <f t="shared" si="457"/>
        <v/>
      </c>
      <c r="AS1394" s="9" t="str">
        <f t="array" ref="AS1394">IFERROR(_xlfn.STDEV.S(IF(AN1394:AQ1394&gt;=0,IF(AN1394:AQ1394&lt;&gt;"",AN1394:AQ1394,""))),"")</f>
        <v/>
      </c>
      <c r="AT1394" s="2">
        <f t="shared" si="458"/>
        <v>0</v>
      </c>
      <c r="AV1394" t="str">
        <f t="shared" si="464"/>
        <v/>
      </c>
      <c r="AW1394" t="str">
        <f t="shared" si="459"/>
        <v/>
      </c>
      <c r="AX1394" t="str">
        <f t="shared" si="460"/>
        <v/>
      </c>
      <c r="AY1394" t="str">
        <f t="array" ref="AY1394">IF(OR(AV1394="",AW1394=""),"",COUNT(IF($AT$11:$AT$2001=1,IF($AM$11:$AM$2001&gt;AV1394,IF($AM$11:$AM$2001&lt;=AW1394,IF($AN$11:$AQ$2001&gt;=0,$AT$11:$AT$2001),""),""),""),""))</f>
        <v/>
      </c>
      <c r="AZ1394" s="9" t="str">
        <f t="array" ref="AZ1394">IFERROR(IF(OR(AV1394="",AW1394=""),"",AVERAGE(IF($AT$11:$AT$2001=1,IF($AM$11:$AM$2001&gt;AV1394,IF($AM$11:$AM$2001&lt;=AW1394,IF($AN$11:$AQ$2001&gt;=0,$AN$11:$AQ$2001)),"")))),"")</f>
        <v/>
      </c>
      <c r="BA1394" s="9" t="str">
        <f t="array" ref="BA1394">IFERROR(IF(OR(AV1394="",AW1394=""),"",_xlfn.STDEV.S(IF($AT$11:$AT$2001=1,IF($AM$11:$AM$2001&gt;AV1394,IF($AM$11:$AM$2001&lt;=AW1394,IF($AN$11:$AQ$2001&gt;=0,$AN$11:$AQ$2001))),""))),"")</f>
        <v/>
      </c>
      <c r="BB1394" t="str">
        <f t="shared" si="461"/>
        <v/>
      </c>
      <c r="BC1394" t="str">
        <f t="shared" si="462"/>
        <v/>
      </c>
    </row>
    <row r="1395" spans="1:55" x14ac:dyDescent="0.35">
      <c r="A1395" s="9" t="str">
        <f>IF(Input_1!A1388&lt;&gt;"",Input_1!A1388,"")</f>
        <v/>
      </c>
      <c r="B1395" s="9" t="str">
        <f>IF(Input_1!B1388&lt;&gt;"",Input_1!B1388,"")</f>
        <v/>
      </c>
      <c r="C1395" t="str">
        <f>IF(Input_1!D1388&lt;&gt;"",Input_1!D1388,"")</f>
        <v/>
      </c>
      <c r="D1395" s="9" t="str">
        <f>IF(Input_1!E1388&lt;&gt;"",Input_1!E1388,"")</f>
        <v/>
      </c>
      <c r="E1395" s="9" t="str">
        <f>IF(Input_1!F1388&lt;&gt;"",Input_1!F1388,"")</f>
        <v/>
      </c>
      <c r="F1395" s="9" t="str">
        <f>IF(Input_1!G1388&lt;&gt;"",Input_1!G1388,"")</f>
        <v/>
      </c>
      <c r="G1395" s="9" t="str">
        <f>IF(Input_1!I1388&lt;&gt;"",Input_1!I1388,"")</f>
        <v/>
      </c>
      <c r="H1395" s="9" t="str">
        <f t="shared" si="446"/>
        <v/>
      </c>
      <c r="I1395" s="9" t="str">
        <f t="array" ref="I1395">IFERROR(_xlfn.STDEV.S(IF(D1395:G1395&gt;=0,IF(D1395:G1395&lt;&gt;"",D1395:G1395,""))),"")</f>
        <v/>
      </c>
      <c r="J1395" s="2">
        <f t="shared" si="447"/>
        <v>0</v>
      </c>
      <c r="L1395" t="str">
        <f t="shared" si="448"/>
        <v/>
      </c>
      <c r="M1395" t="str">
        <f t="shared" si="445"/>
        <v/>
      </c>
      <c r="N1395" t="str">
        <f t="shared" si="449"/>
        <v/>
      </c>
      <c r="O1395" t="str">
        <f t="array" ref="O1395">IF(OR(L1395="",M1395=""),"",COUNT(IF($J$11:$J$2001=1,IF($C$11:$C$2001&gt;L1395,IF($C$11:$C$2001&lt;=M1395,IF($D$11:$G$2001&gt;=0,$J$11:$J$2001),""),""),""),""))</f>
        <v/>
      </c>
      <c r="P1395" s="9" t="str">
        <f t="array" ref="P1395">IFERROR(IF(OR(L1395="",M1395=""),"",AVERAGE(IF($J$11:$J$2001=1,IF($C$11:$C$2001&gt;L1395,IF($C$11:$C$2001&lt;=M1395,IF($D$11:$G$2001&gt;=0,$D$11:$G$2001)),"")))),"")</f>
        <v/>
      </c>
      <c r="Q1395" t="str">
        <f t="array" ref="Q1395">IFERROR(IF(OR(L1395="",M1395=""),"",_xlfn.STDEV.S(IF($J$11:$J$2001=1,IF($C$11:$C$2001&gt;L1395,IF($C$11:$C$2001&lt;=M1395,IF($D$11:$G$2001&gt;=0,$D$11:$G$2001))),""))),"")</f>
        <v/>
      </c>
      <c r="R1395" t="str">
        <f t="shared" si="450"/>
        <v/>
      </c>
      <c r="S1395" t="str">
        <f t="shared" si="451"/>
        <v/>
      </c>
      <c r="U1395" t="str">
        <f>IF(Input_1!L1388&lt;&gt;"",Input_1!L1388,"")</f>
        <v/>
      </c>
      <c r="V1395" s="9" t="str">
        <f>IF(Input_1!M1388&lt;&gt;"",Input_1!M1388,"")</f>
        <v/>
      </c>
      <c r="W1395" s="9" t="str">
        <f>IF(Input_1!N1388&lt;&gt;"",Input_1!N1388,"")</f>
        <v/>
      </c>
      <c r="X1395" s="9" t="str">
        <f>IF(Input_1!O1388&lt;&gt;"",Input_1!O1388,"")</f>
        <v/>
      </c>
      <c r="Y1395" s="9" t="str">
        <f>IF(Input_1!Q1388&lt;&gt;"",Input_1!Q1388,"")</f>
        <v/>
      </c>
      <c r="Z1395" s="9" t="str">
        <f t="shared" si="452"/>
        <v/>
      </c>
      <c r="AA1395" s="9" t="str">
        <f t="array" ref="AA1395">IFERROR(_xlfn.STDEV.S(IF(V1395:Y1395&gt;=0,IF(V1395:Y1395&lt;&gt;"",V1395:Y1395,""))),"")</f>
        <v/>
      </c>
      <c r="AB1395" s="2">
        <f t="shared" si="453"/>
        <v>0</v>
      </c>
      <c r="AD1395" t="str">
        <f t="shared" si="463"/>
        <v/>
      </c>
      <c r="AE1395" t="str">
        <f t="shared" si="454"/>
        <v/>
      </c>
      <c r="AF1395" t="str">
        <f t="shared" si="465"/>
        <v/>
      </c>
      <c r="AG1395" t="str">
        <f t="array" ref="AG1395">IF(OR(AD1395="",AE1395=""),"",COUNT(IF($AB$11:$AB$2001=1,IF($U$11:$U$2001&gt;AD1395,IF($U$11:$U$2001&lt;=AE1395,IF($V$11:$Y$2001&gt;=0,$AB$11:$AB$2001),""),""),""),""))</f>
        <v/>
      </c>
      <c r="AH1395" s="9" t="str">
        <f t="array" ref="AH1395">IF(AND(AD1395&lt;&gt;"",AE1395&lt;&gt;""),AVERAGE(IF($AB$11:$AB$2001=1,IF($U$11:$U$2001&gt;AD1395,IF($C$11:$C$2001&lt;=AE1395,$V$11:$Y$2001)))),"")</f>
        <v/>
      </c>
      <c r="AI1395" s="9" t="str">
        <f t="array" ref="AI1395">IF(AND(AD1395&lt;&gt;"",AE1395&lt;&gt;""),_xlfn.STDEV.S(IF($AB$11:$AB$2001=1,IF($U$11:$U$2001&gt;AD1395,IF($C$11:$C$2001&lt;=AE1395,$V$11:$Y$2001)))),"")</f>
        <v/>
      </c>
      <c r="AJ1395" t="str">
        <f t="shared" si="455"/>
        <v/>
      </c>
      <c r="AK1395" t="str">
        <f t="shared" si="456"/>
        <v/>
      </c>
      <c r="AM1395" t="str">
        <f>IF(Input_1!T1388&lt;&gt;"",Input_1!T1388,"")</f>
        <v/>
      </c>
      <c r="AN1395" s="9" t="str">
        <f>IF(Input_1!U1388&lt;&gt;"",Input_1!U1388,"")</f>
        <v/>
      </c>
      <c r="AO1395" s="9" t="str">
        <f>IF(Input_1!V1388&lt;&gt;"",Input_1!V1388,"")</f>
        <v/>
      </c>
      <c r="AP1395" s="9" t="str">
        <f>IF(Input_1!W1388&lt;&gt;"",Input_1!W1388,"")</f>
        <v/>
      </c>
      <c r="AQ1395" s="9" t="str">
        <f>IF(Input_1!Y1388&lt;&gt;"",Input_1!Y1388,"")</f>
        <v/>
      </c>
      <c r="AR1395" s="9" t="str">
        <f t="shared" si="457"/>
        <v/>
      </c>
      <c r="AS1395" s="9" t="str">
        <f t="array" ref="AS1395">IFERROR(_xlfn.STDEV.S(IF(AN1395:AQ1395&gt;=0,IF(AN1395:AQ1395&lt;&gt;"",AN1395:AQ1395,""))),"")</f>
        <v/>
      </c>
      <c r="AT1395" s="2">
        <f t="shared" si="458"/>
        <v>0</v>
      </c>
      <c r="AV1395" t="str">
        <f t="shared" si="464"/>
        <v/>
      </c>
      <c r="AW1395" t="str">
        <f t="shared" si="459"/>
        <v/>
      </c>
      <c r="AX1395" t="str">
        <f t="shared" si="460"/>
        <v/>
      </c>
      <c r="AY1395" t="str">
        <f t="array" ref="AY1395">IF(OR(AV1395="",AW1395=""),"",COUNT(IF($AT$11:$AT$2001=1,IF($AM$11:$AM$2001&gt;AV1395,IF($AM$11:$AM$2001&lt;=AW1395,IF($AN$11:$AQ$2001&gt;=0,$AT$11:$AT$2001),""),""),""),""))</f>
        <v/>
      </c>
      <c r="AZ1395" s="9" t="str">
        <f t="array" ref="AZ1395">IFERROR(IF(OR(AV1395="",AW1395=""),"",AVERAGE(IF($AT$11:$AT$2001=1,IF($AM$11:$AM$2001&gt;AV1395,IF($AM$11:$AM$2001&lt;=AW1395,IF($AN$11:$AQ$2001&gt;=0,$AN$11:$AQ$2001)),"")))),"")</f>
        <v/>
      </c>
      <c r="BA1395" s="9" t="str">
        <f t="array" ref="BA1395">IFERROR(IF(OR(AV1395="",AW1395=""),"",_xlfn.STDEV.S(IF($AT$11:$AT$2001=1,IF($AM$11:$AM$2001&gt;AV1395,IF($AM$11:$AM$2001&lt;=AW1395,IF($AN$11:$AQ$2001&gt;=0,$AN$11:$AQ$2001))),""))),"")</f>
        <v/>
      </c>
      <c r="BB1395" t="str">
        <f t="shared" si="461"/>
        <v/>
      </c>
      <c r="BC1395" t="str">
        <f t="shared" si="462"/>
        <v/>
      </c>
    </row>
    <row r="1396" spans="1:55" x14ac:dyDescent="0.35">
      <c r="A1396" s="9" t="str">
        <f>IF(Input_1!A1389&lt;&gt;"",Input_1!A1389,"")</f>
        <v/>
      </c>
      <c r="B1396" s="9" t="str">
        <f>IF(Input_1!B1389&lt;&gt;"",Input_1!B1389,"")</f>
        <v/>
      </c>
      <c r="C1396" t="str">
        <f>IF(Input_1!D1389&lt;&gt;"",Input_1!D1389,"")</f>
        <v/>
      </c>
      <c r="D1396" s="9" t="str">
        <f>IF(Input_1!E1389&lt;&gt;"",Input_1!E1389,"")</f>
        <v/>
      </c>
      <c r="E1396" s="9" t="str">
        <f>IF(Input_1!F1389&lt;&gt;"",Input_1!F1389,"")</f>
        <v/>
      </c>
      <c r="F1396" s="9" t="str">
        <f>IF(Input_1!G1389&lt;&gt;"",Input_1!G1389,"")</f>
        <v/>
      </c>
      <c r="G1396" s="9" t="str">
        <f>IF(Input_1!I1389&lt;&gt;"",Input_1!I1389,"")</f>
        <v/>
      </c>
      <c r="H1396" s="9" t="str">
        <f t="shared" si="446"/>
        <v/>
      </c>
      <c r="I1396" s="9" t="str">
        <f t="array" ref="I1396">IFERROR(_xlfn.STDEV.S(IF(D1396:G1396&gt;=0,IF(D1396:G1396&lt;&gt;"",D1396:G1396,""))),"")</f>
        <v/>
      </c>
      <c r="J1396" s="2">
        <f t="shared" si="447"/>
        <v>0</v>
      </c>
      <c r="L1396" t="str">
        <f t="shared" si="448"/>
        <v/>
      </c>
      <c r="M1396" t="str">
        <f t="shared" si="445"/>
        <v/>
      </c>
      <c r="N1396" t="str">
        <f t="shared" si="449"/>
        <v/>
      </c>
      <c r="O1396" t="str">
        <f t="array" ref="O1396">IF(OR(L1396="",M1396=""),"",COUNT(IF($J$11:$J$2001=1,IF($C$11:$C$2001&gt;L1396,IF($C$11:$C$2001&lt;=M1396,IF($D$11:$G$2001&gt;=0,$J$11:$J$2001),""),""),""),""))</f>
        <v/>
      </c>
      <c r="P1396" s="9" t="str">
        <f t="array" ref="P1396">IFERROR(IF(OR(L1396="",M1396=""),"",AVERAGE(IF($J$11:$J$2001=1,IF($C$11:$C$2001&gt;L1396,IF($C$11:$C$2001&lt;=M1396,IF($D$11:$G$2001&gt;=0,$D$11:$G$2001)),"")))),"")</f>
        <v/>
      </c>
      <c r="Q1396" t="str">
        <f t="array" ref="Q1396">IFERROR(IF(OR(L1396="",M1396=""),"",_xlfn.STDEV.S(IF($J$11:$J$2001=1,IF($C$11:$C$2001&gt;L1396,IF($C$11:$C$2001&lt;=M1396,IF($D$11:$G$2001&gt;=0,$D$11:$G$2001))),""))),"")</f>
        <v/>
      </c>
      <c r="R1396" t="str">
        <f t="shared" si="450"/>
        <v/>
      </c>
      <c r="S1396" t="str">
        <f t="shared" si="451"/>
        <v/>
      </c>
      <c r="U1396" t="str">
        <f>IF(Input_1!L1389&lt;&gt;"",Input_1!L1389,"")</f>
        <v/>
      </c>
      <c r="V1396" s="9" t="str">
        <f>IF(Input_1!M1389&lt;&gt;"",Input_1!M1389,"")</f>
        <v/>
      </c>
      <c r="W1396" s="9" t="str">
        <f>IF(Input_1!N1389&lt;&gt;"",Input_1!N1389,"")</f>
        <v/>
      </c>
      <c r="X1396" s="9" t="str">
        <f>IF(Input_1!O1389&lt;&gt;"",Input_1!O1389,"")</f>
        <v/>
      </c>
      <c r="Y1396" s="9" t="str">
        <f>IF(Input_1!Q1389&lt;&gt;"",Input_1!Q1389,"")</f>
        <v/>
      </c>
      <c r="Z1396" s="9" t="str">
        <f t="shared" si="452"/>
        <v/>
      </c>
      <c r="AA1396" s="9" t="str">
        <f t="array" ref="AA1396">IFERROR(_xlfn.STDEV.S(IF(V1396:Y1396&gt;=0,IF(V1396:Y1396&lt;&gt;"",V1396:Y1396,""))),"")</f>
        <v/>
      </c>
      <c r="AB1396" s="2">
        <f t="shared" si="453"/>
        <v>0</v>
      </c>
      <c r="AD1396" t="str">
        <f t="shared" si="463"/>
        <v/>
      </c>
      <c r="AE1396" t="str">
        <f t="shared" si="454"/>
        <v/>
      </c>
      <c r="AF1396" t="str">
        <f t="shared" si="465"/>
        <v/>
      </c>
      <c r="AG1396" t="str">
        <f t="array" ref="AG1396">IF(OR(AD1396="",AE1396=""),"",COUNT(IF($AB$11:$AB$2001=1,IF($U$11:$U$2001&gt;AD1396,IF($U$11:$U$2001&lt;=AE1396,IF($V$11:$Y$2001&gt;=0,$AB$11:$AB$2001),""),""),""),""))</f>
        <v/>
      </c>
      <c r="AH1396" s="9" t="str">
        <f t="array" ref="AH1396">IF(AND(AD1396&lt;&gt;"",AE1396&lt;&gt;""),AVERAGE(IF($AB$11:$AB$2001=1,IF($U$11:$U$2001&gt;AD1396,IF($C$11:$C$2001&lt;=AE1396,$V$11:$Y$2001)))),"")</f>
        <v/>
      </c>
      <c r="AI1396" s="9" t="str">
        <f t="array" ref="AI1396">IF(AND(AD1396&lt;&gt;"",AE1396&lt;&gt;""),_xlfn.STDEV.S(IF($AB$11:$AB$2001=1,IF($U$11:$U$2001&gt;AD1396,IF($C$11:$C$2001&lt;=AE1396,$V$11:$Y$2001)))),"")</f>
        <v/>
      </c>
      <c r="AJ1396" t="str">
        <f t="shared" si="455"/>
        <v/>
      </c>
      <c r="AK1396" t="str">
        <f t="shared" si="456"/>
        <v/>
      </c>
      <c r="AM1396" t="str">
        <f>IF(Input_1!T1389&lt;&gt;"",Input_1!T1389,"")</f>
        <v/>
      </c>
      <c r="AN1396" s="9" t="str">
        <f>IF(Input_1!U1389&lt;&gt;"",Input_1!U1389,"")</f>
        <v/>
      </c>
      <c r="AO1396" s="9" t="str">
        <f>IF(Input_1!V1389&lt;&gt;"",Input_1!V1389,"")</f>
        <v/>
      </c>
      <c r="AP1396" s="9" t="str">
        <f>IF(Input_1!W1389&lt;&gt;"",Input_1!W1389,"")</f>
        <v/>
      </c>
      <c r="AQ1396" s="9" t="str">
        <f>IF(Input_1!Y1389&lt;&gt;"",Input_1!Y1389,"")</f>
        <v/>
      </c>
      <c r="AR1396" s="9" t="str">
        <f t="shared" si="457"/>
        <v/>
      </c>
      <c r="AS1396" s="9" t="str">
        <f t="array" ref="AS1396">IFERROR(_xlfn.STDEV.S(IF(AN1396:AQ1396&gt;=0,IF(AN1396:AQ1396&lt;&gt;"",AN1396:AQ1396,""))),"")</f>
        <v/>
      </c>
      <c r="AT1396" s="2">
        <f t="shared" si="458"/>
        <v>0</v>
      </c>
      <c r="AV1396" t="str">
        <f t="shared" si="464"/>
        <v/>
      </c>
      <c r="AW1396" t="str">
        <f t="shared" si="459"/>
        <v/>
      </c>
      <c r="AX1396" t="str">
        <f t="shared" si="460"/>
        <v/>
      </c>
      <c r="AY1396" t="str">
        <f t="array" ref="AY1396">IF(OR(AV1396="",AW1396=""),"",COUNT(IF($AT$11:$AT$2001=1,IF($AM$11:$AM$2001&gt;AV1396,IF($AM$11:$AM$2001&lt;=AW1396,IF($AN$11:$AQ$2001&gt;=0,$AT$11:$AT$2001),""),""),""),""))</f>
        <v/>
      </c>
      <c r="AZ1396" s="9" t="str">
        <f t="array" ref="AZ1396">IFERROR(IF(OR(AV1396="",AW1396=""),"",AVERAGE(IF($AT$11:$AT$2001=1,IF($AM$11:$AM$2001&gt;AV1396,IF($AM$11:$AM$2001&lt;=AW1396,IF($AN$11:$AQ$2001&gt;=0,$AN$11:$AQ$2001)),"")))),"")</f>
        <v/>
      </c>
      <c r="BA1396" s="9" t="str">
        <f t="array" ref="BA1396">IFERROR(IF(OR(AV1396="",AW1396=""),"",_xlfn.STDEV.S(IF($AT$11:$AT$2001=1,IF($AM$11:$AM$2001&gt;AV1396,IF($AM$11:$AM$2001&lt;=AW1396,IF($AN$11:$AQ$2001&gt;=0,$AN$11:$AQ$2001))),""))),"")</f>
        <v/>
      </c>
      <c r="BB1396" t="str">
        <f t="shared" si="461"/>
        <v/>
      </c>
      <c r="BC1396" t="str">
        <f t="shared" si="462"/>
        <v/>
      </c>
    </row>
    <row r="1397" spans="1:55" x14ac:dyDescent="0.35">
      <c r="A1397" s="9" t="str">
        <f>IF(Input_1!A1390&lt;&gt;"",Input_1!A1390,"")</f>
        <v/>
      </c>
      <c r="B1397" s="9" t="str">
        <f>IF(Input_1!B1390&lt;&gt;"",Input_1!B1390,"")</f>
        <v/>
      </c>
      <c r="C1397" t="str">
        <f>IF(Input_1!D1390&lt;&gt;"",Input_1!D1390,"")</f>
        <v/>
      </c>
      <c r="D1397" s="9" t="str">
        <f>IF(Input_1!E1390&lt;&gt;"",Input_1!E1390,"")</f>
        <v/>
      </c>
      <c r="E1397" s="9" t="str">
        <f>IF(Input_1!F1390&lt;&gt;"",Input_1!F1390,"")</f>
        <v/>
      </c>
      <c r="F1397" s="9" t="str">
        <f>IF(Input_1!G1390&lt;&gt;"",Input_1!G1390,"")</f>
        <v/>
      </c>
      <c r="G1397" s="9" t="str">
        <f>IF(Input_1!I1390&lt;&gt;"",Input_1!I1390,"")</f>
        <v/>
      </c>
      <c r="H1397" s="9" t="str">
        <f t="shared" si="446"/>
        <v/>
      </c>
      <c r="I1397" s="9" t="str">
        <f t="array" ref="I1397">IFERROR(_xlfn.STDEV.S(IF(D1397:G1397&gt;=0,IF(D1397:G1397&lt;&gt;"",D1397:G1397,""))),"")</f>
        <v/>
      </c>
      <c r="J1397" s="2">
        <f t="shared" si="447"/>
        <v>0</v>
      </c>
      <c r="L1397" t="str">
        <f t="shared" si="448"/>
        <v/>
      </c>
      <c r="M1397" t="str">
        <f t="shared" si="445"/>
        <v/>
      </c>
      <c r="N1397" t="str">
        <f t="shared" si="449"/>
        <v/>
      </c>
      <c r="O1397" t="str">
        <f t="array" ref="O1397">IF(OR(L1397="",M1397=""),"",COUNT(IF($J$11:$J$2001=1,IF($C$11:$C$2001&gt;L1397,IF($C$11:$C$2001&lt;=M1397,IF($D$11:$G$2001&gt;=0,$J$11:$J$2001),""),""),""),""))</f>
        <v/>
      </c>
      <c r="P1397" s="9" t="str">
        <f t="array" ref="P1397">IFERROR(IF(OR(L1397="",M1397=""),"",AVERAGE(IF($J$11:$J$2001=1,IF($C$11:$C$2001&gt;L1397,IF($C$11:$C$2001&lt;=M1397,IF($D$11:$G$2001&gt;=0,$D$11:$G$2001)),"")))),"")</f>
        <v/>
      </c>
      <c r="Q1397" t="str">
        <f t="array" ref="Q1397">IFERROR(IF(OR(L1397="",M1397=""),"",_xlfn.STDEV.S(IF($J$11:$J$2001=1,IF($C$11:$C$2001&gt;L1397,IF($C$11:$C$2001&lt;=M1397,IF($D$11:$G$2001&gt;=0,$D$11:$G$2001))),""))),"")</f>
        <v/>
      </c>
      <c r="R1397" t="str">
        <f t="shared" si="450"/>
        <v/>
      </c>
      <c r="S1397" t="str">
        <f t="shared" si="451"/>
        <v/>
      </c>
      <c r="U1397" t="str">
        <f>IF(Input_1!L1390&lt;&gt;"",Input_1!L1390,"")</f>
        <v/>
      </c>
      <c r="V1397" s="9" t="str">
        <f>IF(Input_1!M1390&lt;&gt;"",Input_1!M1390,"")</f>
        <v/>
      </c>
      <c r="W1397" s="9" t="str">
        <f>IF(Input_1!N1390&lt;&gt;"",Input_1!N1390,"")</f>
        <v/>
      </c>
      <c r="X1397" s="9" t="str">
        <f>IF(Input_1!O1390&lt;&gt;"",Input_1!O1390,"")</f>
        <v/>
      </c>
      <c r="Y1397" s="9" t="str">
        <f>IF(Input_1!Q1390&lt;&gt;"",Input_1!Q1390,"")</f>
        <v/>
      </c>
      <c r="Z1397" s="9" t="str">
        <f t="shared" si="452"/>
        <v/>
      </c>
      <c r="AA1397" s="9" t="str">
        <f t="array" ref="AA1397">IFERROR(_xlfn.STDEV.S(IF(V1397:Y1397&gt;=0,IF(V1397:Y1397&lt;&gt;"",V1397:Y1397,""))),"")</f>
        <v/>
      </c>
      <c r="AB1397" s="2">
        <f t="shared" si="453"/>
        <v>0</v>
      </c>
      <c r="AD1397" t="str">
        <f t="shared" si="463"/>
        <v/>
      </c>
      <c r="AE1397" t="str">
        <f t="shared" si="454"/>
        <v/>
      </c>
      <c r="AF1397" t="str">
        <f t="shared" si="465"/>
        <v/>
      </c>
      <c r="AG1397" t="str">
        <f t="array" ref="AG1397">IF(OR(AD1397="",AE1397=""),"",COUNT(IF($AB$11:$AB$2001=1,IF($U$11:$U$2001&gt;AD1397,IF($U$11:$U$2001&lt;=AE1397,IF($V$11:$Y$2001&gt;=0,$AB$11:$AB$2001),""),""),""),""))</f>
        <v/>
      </c>
      <c r="AH1397" s="9" t="str">
        <f t="array" ref="AH1397">IF(AND(AD1397&lt;&gt;"",AE1397&lt;&gt;""),AVERAGE(IF($AB$11:$AB$2001=1,IF($U$11:$U$2001&gt;AD1397,IF($C$11:$C$2001&lt;=AE1397,$V$11:$Y$2001)))),"")</f>
        <v/>
      </c>
      <c r="AI1397" s="9" t="str">
        <f t="array" ref="AI1397">IF(AND(AD1397&lt;&gt;"",AE1397&lt;&gt;""),_xlfn.STDEV.S(IF($AB$11:$AB$2001=1,IF($U$11:$U$2001&gt;AD1397,IF($C$11:$C$2001&lt;=AE1397,$V$11:$Y$2001)))),"")</f>
        <v/>
      </c>
      <c r="AJ1397" t="str">
        <f t="shared" si="455"/>
        <v/>
      </c>
      <c r="AK1397" t="str">
        <f t="shared" si="456"/>
        <v/>
      </c>
      <c r="AM1397" t="str">
        <f>IF(Input_1!T1390&lt;&gt;"",Input_1!T1390,"")</f>
        <v/>
      </c>
      <c r="AN1397" s="9" t="str">
        <f>IF(Input_1!U1390&lt;&gt;"",Input_1!U1390,"")</f>
        <v/>
      </c>
      <c r="AO1397" s="9" t="str">
        <f>IF(Input_1!V1390&lt;&gt;"",Input_1!V1390,"")</f>
        <v/>
      </c>
      <c r="AP1397" s="9" t="str">
        <f>IF(Input_1!W1390&lt;&gt;"",Input_1!W1390,"")</f>
        <v/>
      </c>
      <c r="AQ1397" s="9" t="str">
        <f>IF(Input_1!Y1390&lt;&gt;"",Input_1!Y1390,"")</f>
        <v/>
      </c>
      <c r="AR1397" s="9" t="str">
        <f t="shared" si="457"/>
        <v/>
      </c>
      <c r="AS1397" s="9" t="str">
        <f t="array" ref="AS1397">IFERROR(_xlfn.STDEV.S(IF(AN1397:AQ1397&gt;=0,IF(AN1397:AQ1397&lt;&gt;"",AN1397:AQ1397,""))),"")</f>
        <v/>
      </c>
      <c r="AT1397" s="2">
        <f t="shared" si="458"/>
        <v>0</v>
      </c>
      <c r="AV1397" t="str">
        <f t="shared" si="464"/>
        <v/>
      </c>
      <c r="AW1397" t="str">
        <f t="shared" si="459"/>
        <v/>
      </c>
      <c r="AX1397" t="str">
        <f t="shared" si="460"/>
        <v/>
      </c>
      <c r="AY1397" t="str">
        <f t="array" ref="AY1397">IF(OR(AV1397="",AW1397=""),"",COUNT(IF($AT$11:$AT$2001=1,IF($AM$11:$AM$2001&gt;AV1397,IF($AM$11:$AM$2001&lt;=AW1397,IF($AN$11:$AQ$2001&gt;=0,$AT$11:$AT$2001),""),""),""),""))</f>
        <v/>
      </c>
      <c r="AZ1397" s="9" t="str">
        <f t="array" ref="AZ1397">IFERROR(IF(OR(AV1397="",AW1397=""),"",AVERAGE(IF($AT$11:$AT$2001=1,IF($AM$11:$AM$2001&gt;AV1397,IF($AM$11:$AM$2001&lt;=AW1397,IF($AN$11:$AQ$2001&gt;=0,$AN$11:$AQ$2001)),"")))),"")</f>
        <v/>
      </c>
      <c r="BA1397" s="9" t="str">
        <f t="array" ref="BA1397">IFERROR(IF(OR(AV1397="",AW1397=""),"",_xlfn.STDEV.S(IF($AT$11:$AT$2001=1,IF($AM$11:$AM$2001&gt;AV1397,IF($AM$11:$AM$2001&lt;=AW1397,IF($AN$11:$AQ$2001&gt;=0,$AN$11:$AQ$2001))),""))),"")</f>
        <v/>
      </c>
      <c r="BB1397" t="str">
        <f t="shared" si="461"/>
        <v/>
      </c>
      <c r="BC1397" t="str">
        <f t="shared" si="462"/>
        <v/>
      </c>
    </row>
    <row r="1398" spans="1:55" x14ac:dyDescent="0.35">
      <c r="A1398" s="9" t="str">
        <f>IF(Input_1!A1391&lt;&gt;"",Input_1!A1391,"")</f>
        <v/>
      </c>
      <c r="B1398" s="9" t="str">
        <f>IF(Input_1!B1391&lt;&gt;"",Input_1!B1391,"")</f>
        <v/>
      </c>
      <c r="C1398" t="str">
        <f>IF(Input_1!D1391&lt;&gt;"",Input_1!D1391,"")</f>
        <v/>
      </c>
      <c r="D1398" s="9" t="str">
        <f>IF(Input_1!E1391&lt;&gt;"",Input_1!E1391,"")</f>
        <v/>
      </c>
      <c r="E1398" s="9" t="str">
        <f>IF(Input_1!F1391&lt;&gt;"",Input_1!F1391,"")</f>
        <v/>
      </c>
      <c r="F1398" s="9" t="str">
        <f>IF(Input_1!G1391&lt;&gt;"",Input_1!G1391,"")</f>
        <v/>
      </c>
      <c r="G1398" s="9" t="str">
        <f>IF(Input_1!I1391&lt;&gt;"",Input_1!I1391,"")</f>
        <v/>
      </c>
      <c r="H1398" s="9" t="str">
        <f t="shared" si="446"/>
        <v/>
      </c>
      <c r="I1398" s="9" t="str">
        <f t="array" ref="I1398">IFERROR(_xlfn.STDEV.S(IF(D1398:G1398&gt;=0,IF(D1398:G1398&lt;&gt;"",D1398:G1398,""))),"")</f>
        <v/>
      </c>
      <c r="J1398" s="2">
        <f t="shared" si="447"/>
        <v>0</v>
      </c>
      <c r="L1398" t="str">
        <f t="shared" si="448"/>
        <v/>
      </c>
      <c r="M1398" t="str">
        <f t="shared" si="445"/>
        <v/>
      </c>
      <c r="N1398" t="str">
        <f t="shared" si="449"/>
        <v/>
      </c>
      <c r="O1398" t="str">
        <f t="array" ref="O1398">IF(OR(L1398="",M1398=""),"",COUNT(IF($J$11:$J$2001=1,IF($C$11:$C$2001&gt;L1398,IF($C$11:$C$2001&lt;=M1398,IF($D$11:$G$2001&gt;=0,$J$11:$J$2001),""),""),""),""))</f>
        <v/>
      </c>
      <c r="P1398" s="9" t="str">
        <f t="array" ref="P1398">IFERROR(IF(OR(L1398="",M1398=""),"",AVERAGE(IF($J$11:$J$2001=1,IF($C$11:$C$2001&gt;L1398,IF($C$11:$C$2001&lt;=M1398,IF($D$11:$G$2001&gt;=0,$D$11:$G$2001)),"")))),"")</f>
        <v/>
      </c>
      <c r="Q1398" t="str">
        <f t="array" ref="Q1398">IFERROR(IF(OR(L1398="",M1398=""),"",_xlfn.STDEV.S(IF($J$11:$J$2001=1,IF($C$11:$C$2001&gt;L1398,IF($C$11:$C$2001&lt;=M1398,IF($D$11:$G$2001&gt;=0,$D$11:$G$2001))),""))),"")</f>
        <v/>
      </c>
      <c r="R1398" t="str">
        <f t="shared" si="450"/>
        <v/>
      </c>
      <c r="S1398" t="str">
        <f t="shared" si="451"/>
        <v/>
      </c>
      <c r="U1398" t="str">
        <f>IF(Input_1!L1391&lt;&gt;"",Input_1!L1391,"")</f>
        <v/>
      </c>
      <c r="V1398" s="9" t="str">
        <f>IF(Input_1!M1391&lt;&gt;"",Input_1!M1391,"")</f>
        <v/>
      </c>
      <c r="W1398" s="9" t="str">
        <f>IF(Input_1!N1391&lt;&gt;"",Input_1!N1391,"")</f>
        <v/>
      </c>
      <c r="X1398" s="9" t="str">
        <f>IF(Input_1!O1391&lt;&gt;"",Input_1!O1391,"")</f>
        <v/>
      </c>
      <c r="Y1398" s="9" t="str">
        <f>IF(Input_1!Q1391&lt;&gt;"",Input_1!Q1391,"")</f>
        <v/>
      </c>
      <c r="Z1398" s="9" t="str">
        <f t="shared" si="452"/>
        <v/>
      </c>
      <c r="AA1398" s="9" t="str">
        <f t="array" ref="AA1398">IFERROR(_xlfn.STDEV.S(IF(V1398:Y1398&gt;=0,IF(V1398:Y1398&lt;&gt;"",V1398:Y1398,""))),"")</f>
        <v/>
      </c>
      <c r="AB1398" s="2">
        <f t="shared" si="453"/>
        <v>0</v>
      </c>
      <c r="AD1398" t="str">
        <f t="shared" si="463"/>
        <v/>
      </c>
      <c r="AE1398" t="str">
        <f t="shared" si="454"/>
        <v/>
      </c>
      <c r="AF1398" t="str">
        <f t="shared" si="465"/>
        <v/>
      </c>
      <c r="AG1398" t="str">
        <f t="array" ref="AG1398">IF(OR(AD1398="",AE1398=""),"",COUNT(IF($AB$11:$AB$2001=1,IF($U$11:$U$2001&gt;AD1398,IF($U$11:$U$2001&lt;=AE1398,IF($V$11:$Y$2001&gt;=0,$AB$11:$AB$2001),""),""),""),""))</f>
        <v/>
      </c>
      <c r="AH1398" s="9" t="str">
        <f t="array" ref="AH1398">IF(AND(AD1398&lt;&gt;"",AE1398&lt;&gt;""),AVERAGE(IF($AB$11:$AB$2001=1,IF($U$11:$U$2001&gt;AD1398,IF($C$11:$C$2001&lt;=AE1398,$V$11:$Y$2001)))),"")</f>
        <v/>
      </c>
      <c r="AI1398" s="9" t="str">
        <f t="array" ref="AI1398">IF(AND(AD1398&lt;&gt;"",AE1398&lt;&gt;""),_xlfn.STDEV.S(IF($AB$11:$AB$2001=1,IF($U$11:$U$2001&gt;AD1398,IF($C$11:$C$2001&lt;=AE1398,$V$11:$Y$2001)))),"")</f>
        <v/>
      </c>
      <c r="AJ1398" t="str">
        <f t="shared" si="455"/>
        <v/>
      </c>
      <c r="AK1398" t="str">
        <f t="shared" si="456"/>
        <v/>
      </c>
      <c r="AM1398" t="str">
        <f>IF(Input_1!T1391&lt;&gt;"",Input_1!T1391,"")</f>
        <v/>
      </c>
      <c r="AN1398" s="9" t="str">
        <f>IF(Input_1!U1391&lt;&gt;"",Input_1!U1391,"")</f>
        <v/>
      </c>
      <c r="AO1398" s="9" t="str">
        <f>IF(Input_1!V1391&lt;&gt;"",Input_1!V1391,"")</f>
        <v/>
      </c>
      <c r="AP1398" s="9" t="str">
        <f>IF(Input_1!W1391&lt;&gt;"",Input_1!W1391,"")</f>
        <v/>
      </c>
      <c r="AQ1398" s="9" t="str">
        <f>IF(Input_1!Y1391&lt;&gt;"",Input_1!Y1391,"")</f>
        <v/>
      </c>
      <c r="AR1398" s="9" t="str">
        <f t="shared" si="457"/>
        <v/>
      </c>
      <c r="AS1398" s="9" t="str">
        <f t="array" ref="AS1398">IFERROR(_xlfn.STDEV.S(IF(AN1398:AQ1398&gt;=0,IF(AN1398:AQ1398&lt;&gt;"",AN1398:AQ1398,""))),"")</f>
        <v/>
      </c>
      <c r="AT1398" s="2">
        <f t="shared" si="458"/>
        <v>0</v>
      </c>
      <c r="AV1398" t="str">
        <f t="shared" si="464"/>
        <v/>
      </c>
      <c r="AW1398" t="str">
        <f t="shared" si="459"/>
        <v/>
      </c>
      <c r="AX1398" t="str">
        <f t="shared" si="460"/>
        <v/>
      </c>
      <c r="AY1398" t="str">
        <f t="array" ref="AY1398">IF(OR(AV1398="",AW1398=""),"",COUNT(IF($AT$11:$AT$2001=1,IF($AM$11:$AM$2001&gt;AV1398,IF($AM$11:$AM$2001&lt;=AW1398,IF($AN$11:$AQ$2001&gt;=0,$AT$11:$AT$2001),""),""),""),""))</f>
        <v/>
      </c>
      <c r="AZ1398" s="9" t="str">
        <f t="array" ref="AZ1398">IFERROR(IF(OR(AV1398="",AW1398=""),"",AVERAGE(IF($AT$11:$AT$2001=1,IF($AM$11:$AM$2001&gt;AV1398,IF($AM$11:$AM$2001&lt;=AW1398,IF($AN$11:$AQ$2001&gt;=0,$AN$11:$AQ$2001)),"")))),"")</f>
        <v/>
      </c>
      <c r="BA1398" s="9" t="str">
        <f t="array" ref="BA1398">IFERROR(IF(OR(AV1398="",AW1398=""),"",_xlfn.STDEV.S(IF($AT$11:$AT$2001=1,IF($AM$11:$AM$2001&gt;AV1398,IF($AM$11:$AM$2001&lt;=AW1398,IF($AN$11:$AQ$2001&gt;=0,$AN$11:$AQ$2001))),""))),"")</f>
        <v/>
      </c>
      <c r="BB1398" t="str">
        <f t="shared" si="461"/>
        <v/>
      </c>
      <c r="BC1398" t="str">
        <f t="shared" si="462"/>
        <v/>
      </c>
    </row>
    <row r="1399" spans="1:55" x14ac:dyDescent="0.35">
      <c r="A1399" s="9" t="str">
        <f>IF(Input_1!A1392&lt;&gt;"",Input_1!A1392,"")</f>
        <v/>
      </c>
      <c r="B1399" s="9" t="str">
        <f>IF(Input_1!B1392&lt;&gt;"",Input_1!B1392,"")</f>
        <v/>
      </c>
      <c r="C1399" t="str">
        <f>IF(Input_1!D1392&lt;&gt;"",Input_1!D1392,"")</f>
        <v/>
      </c>
      <c r="D1399" s="9" t="str">
        <f>IF(Input_1!E1392&lt;&gt;"",Input_1!E1392,"")</f>
        <v/>
      </c>
      <c r="E1399" s="9" t="str">
        <f>IF(Input_1!F1392&lt;&gt;"",Input_1!F1392,"")</f>
        <v/>
      </c>
      <c r="F1399" s="9" t="str">
        <f>IF(Input_1!G1392&lt;&gt;"",Input_1!G1392,"")</f>
        <v/>
      </c>
      <c r="G1399" s="9" t="str">
        <f>IF(Input_1!I1392&lt;&gt;"",Input_1!I1392,"")</f>
        <v/>
      </c>
      <c r="H1399" s="9" t="str">
        <f t="shared" si="446"/>
        <v/>
      </c>
      <c r="I1399" s="9" t="str">
        <f t="array" ref="I1399">IFERROR(_xlfn.STDEV.S(IF(D1399:G1399&gt;=0,IF(D1399:G1399&lt;&gt;"",D1399:G1399,""))),"")</f>
        <v/>
      </c>
      <c r="J1399" s="2">
        <f t="shared" si="447"/>
        <v>0</v>
      </c>
      <c r="L1399" t="str">
        <f t="shared" si="448"/>
        <v/>
      </c>
      <c r="M1399" t="str">
        <f t="shared" si="445"/>
        <v/>
      </c>
      <c r="N1399" t="str">
        <f t="shared" si="449"/>
        <v/>
      </c>
      <c r="O1399" t="str">
        <f t="array" ref="O1399">IF(OR(L1399="",M1399=""),"",COUNT(IF($J$11:$J$2001=1,IF($C$11:$C$2001&gt;L1399,IF($C$11:$C$2001&lt;=M1399,IF($D$11:$G$2001&gt;=0,$J$11:$J$2001),""),""),""),""))</f>
        <v/>
      </c>
      <c r="P1399" s="9" t="str">
        <f t="array" ref="P1399">IFERROR(IF(OR(L1399="",M1399=""),"",AVERAGE(IF($J$11:$J$2001=1,IF($C$11:$C$2001&gt;L1399,IF($C$11:$C$2001&lt;=M1399,IF($D$11:$G$2001&gt;=0,$D$11:$G$2001)),"")))),"")</f>
        <v/>
      </c>
      <c r="Q1399" t="str">
        <f t="array" ref="Q1399">IFERROR(IF(OR(L1399="",M1399=""),"",_xlfn.STDEV.S(IF($J$11:$J$2001=1,IF($C$11:$C$2001&gt;L1399,IF($C$11:$C$2001&lt;=M1399,IF($D$11:$G$2001&gt;=0,$D$11:$G$2001))),""))),"")</f>
        <v/>
      </c>
      <c r="R1399" t="str">
        <f t="shared" si="450"/>
        <v/>
      </c>
      <c r="S1399" t="str">
        <f t="shared" si="451"/>
        <v/>
      </c>
      <c r="U1399" t="str">
        <f>IF(Input_1!L1392&lt;&gt;"",Input_1!L1392,"")</f>
        <v/>
      </c>
      <c r="V1399" s="9" t="str">
        <f>IF(Input_1!M1392&lt;&gt;"",Input_1!M1392,"")</f>
        <v/>
      </c>
      <c r="W1399" s="9" t="str">
        <f>IF(Input_1!N1392&lt;&gt;"",Input_1!N1392,"")</f>
        <v/>
      </c>
      <c r="X1399" s="9" t="str">
        <f>IF(Input_1!O1392&lt;&gt;"",Input_1!O1392,"")</f>
        <v/>
      </c>
      <c r="Y1399" s="9" t="str">
        <f>IF(Input_1!Q1392&lt;&gt;"",Input_1!Q1392,"")</f>
        <v/>
      </c>
      <c r="Z1399" s="9" t="str">
        <f t="shared" si="452"/>
        <v/>
      </c>
      <c r="AA1399" s="9" t="str">
        <f t="array" ref="AA1399">IFERROR(_xlfn.STDEV.S(IF(V1399:Y1399&gt;=0,IF(V1399:Y1399&lt;&gt;"",V1399:Y1399,""))),"")</f>
        <v/>
      </c>
      <c r="AB1399" s="2">
        <f t="shared" si="453"/>
        <v>0</v>
      </c>
      <c r="AD1399" t="str">
        <f t="shared" si="463"/>
        <v/>
      </c>
      <c r="AE1399" t="str">
        <f t="shared" si="454"/>
        <v/>
      </c>
      <c r="AF1399" t="str">
        <f t="shared" si="465"/>
        <v/>
      </c>
      <c r="AG1399" t="str">
        <f t="array" ref="AG1399">IF(OR(AD1399="",AE1399=""),"",COUNT(IF($AB$11:$AB$2001=1,IF($U$11:$U$2001&gt;AD1399,IF($U$11:$U$2001&lt;=AE1399,IF($V$11:$Y$2001&gt;=0,$AB$11:$AB$2001),""),""),""),""))</f>
        <v/>
      </c>
      <c r="AH1399" s="9" t="str">
        <f t="array" ref="AH1399">IF(AND(AD1399&lt;&gt;"",AE1399&lt;&gt;""),AVERAGE(IF($AB$11:$AB$2001=1,IF($U$11:$U$2001&gt;AD1399,IF($C$11:$C$2001&lt;=AE1399,$V$11:$Y$2001)))),"")</f>
        <v/>
      </c>
      <c r="AI1399" s="9" t="str">
        <f t="array" ref="AI1399">IF(AND(AD1399&lt;&gt;"",AE1399&lt;&gt;""),_xlfn.STDEV.S(IF($AB$11:$AB$2001=1,IF($U$11:$U$2001&gt;AD1399,IF($C$11:$C$2001&lt;=AE1399,$V$11:$Y$2001)))),"")</f>
        <v/>
      </c>
      <c r="AJ1399" t="str">
        <f t="shared" si="455"/>
        <v/>
      </c>
      <c r="AK1399" t="str">
        <f t="shared" si="456"/>
        <v/>
      </c>
      <c r="AM1399" t="str">
        <f>IF(Input_1!T1392&lt;&gt;"",Input_1!T1392,"")</f>
        <v/>
      </c>
      <c r="AN1399" s="9" t="str">
        <f>IF(Input_1!U1392&lt;&gt;"",Input_1!U1392,"")</f>
        <v/>
      </c>
      <c r="AO1399" s="9" t="str">
        <f>IF(Input_1!V1392&lt;&gt;"",Input_1!V1392,"")</f>
        <v/>
      </c>
      <c r="AP1399" s="9" t="str">
        <f>IF(Input_1!W1392&lt;&gt;"",Input_1!W1392,"")</f>
        <v/>
      </c>
      <c r="AQ1399" s="9" t="str">
        <f>IF(Input_1!Y1392&lt;&gt;"",Input_1!Y1392,"")</f>
        <v/>
      </c>
      <c r="AR1399" s="9" t="str">
        <f t="shared" si="457"/>
        <v/>
      </c>
      <c r="AS1399" s="9" t="str">
        <f t="array" ref="AS1399">IFERROR(_xlfn.STDEV.S(IF(AN1399:AQ1399&gt;=0,IF(AN1399:AQ1399&lt;&gt;"",AN1399:AQ1399,""))),"")</f>
        <v/>
      </c>
      <c r="AT1399" s="2">
        <f t="shared" si="458"/>
        <v>0</v>
      </c>
      <c r="AV1399" t="str">
        <f t="shared" si="464"/>
        <v/>
      </c>
      <c r="AW1399" t="str">
        <f t="shared" si="459"/>
        <v/>
      </c>
      <c r="AX1399" t="str">
        <f t="shared" si="460"/>
        <v/>
      </c>
      <c r="AY1399" t="str">
        <f t="array" ref="AY1399">IF(OR(AV1399="",AW1399=""),"",COUNT(IF($AT$11:$AT$2001=1,IF($AM$11:$AM$2001&gt;AV1399,IF($AM$11:$AM$2001&lt;=AW1399,IF($AN$11:$AQ$2001&gt;=0,$AT$11:$AT$2001),""),""),""),""))</f>
        <v/>
      </c>
      <c r="AZ1399" s="9" t="str">
        <f t="array" ref="AZ1399">IFERROR(IF(OR(AV1399="",AW1399=""),"",AVERAGE(IF($AT$11:$AT$2001=1,IF($AM$11:$AM$2001&gt;AV1399,IF($AM$11:$AM$2001&lt;=AW1399,IF($AN$11:$AQ$2001&gt;=0,$AN$11:$AQ$2001)),"")))),"")</f>
        <v/>
      </c>
      <c r="BA1399" s="9" t="str">
        <f t="array" ref="BA1399">IFERROR(IF(OR(AV1399="",AW1399=""),"",_xlfn.STDEV.S(IF($AT$11:$AT$2001=1,IF($AM$11:$AM$2001&gt;AV1399,IF($AM$11:$AM$2001&lt;=AW1399,IF($AN$11:$AQ$2001&gt;=0,$AN$11:$AQ$2001))),""))),"")</f>
        <v/>
      </c>
      <c r="BB1399" t="str">
        <f t="shared" si="461"/>
        <v/>
      </c>
      <c r="BC1399" t="str">
        <f t="shared" si="462"/>
        <v/>
      </c>
    </row>
    <row r="1400" spans="1:55" x14ac:dyDescent="0.35">
      <c r="A1400" s="9" t="str">
        <f>IF(Input_1!A1393&lt;&gt;"",Input_1!A1393,"")</f>
        <v/>
      </c>
      <c r="B1400" s="9" t="str">
        <f>IF(Input_1!B1393&lt;&gt;"",Input_1!B1393,"")</f>
        <v/>
      </c>
      <c r="C1400" t="str">
        <f>IF(Input_1!D1393&lt;&gt;"",Input_1!D1393,"")</f>
        <v/>
      </c>
      <c r="D1400" s="9" t="str">
        <f>IF(Input_1!E1393&lt;&gt;"",Input_1!E1393,"")</f>
        <v/>
      </c>
      <c r="E1400" s="9" t="str">
        <f>IF(Input_1!F1393&lt;&gt;"",Input_1!F1393,"")</f>
        <v/>
      </c>
      <c r="F1400" s="9" t="str">
        <f>IF(Input_1!G1393&lt;&gt;"",Input_1!G1393,"")</f>
        <v/>
      </c>
      <c r="G1400" s="9" t="str">
        <f>IF(Input_1!I1393&lt;&gt;"",Input_1!I1393,"")</f>
        <v/>
      </c>
      <c r="H1400" s="9" t="str">
        <f t="shared" si="446"/>
        <v/>
      </c>
      <c r="I1400" s="9" t="str">
        <f t="array" ref="I1400">IFERROR(_xlfn.STDEV.S(IF(D1400:G1400&gt;=0,IF(D1400:G1400&lt;&gt;"",D1400:G1400,""))),"")</f>
        <v/>
      </c>
      <c r="J1400" s="2">
        <f t="shared" si="447"/>
        <v>0</v>
      </c>
      <c r="L1400" t="str">
        <f t="shared" si="448"/>
        <v/>
      </c>
      <c r="M1400" t="str">
        <f t="shared" si="445"/>
        <v/>
      </c>
      <c r="N1400" t="str">
        <f t="shared" si="449"/>
        <v/>
      </c>
      <c r="O1400" t="str">
        <f t="array" ref="O1400">IF(OR(L1400="",M1400=""),"",COUNT(IF($J$11:$J$2001=1,IF($C$11:$C$2001&gt;L1400,IF($C$11:$C$2001&lt;=M1400,IF($D$11:$G$2001&gt;=0,$J$11:$J$2001),""),""),""),""))</f>
        <v/>
      </c>
      <c r="P1400" s="9" t="str">
        <f t="array" ref="P1400">IFERROR(IF(OR(L1400="",M1400=""),"",AVERAGE(IF($J$11:$J$2001=1,IF($C$11:$C$2001&gt;L1400,IF($C$11:$C$2001&lt;=M1400,IF($D$11:$G$2001&gt;=0,$D$11:$G$2001)),"")))),"")</f>
        <v/>
      </c>
      <c r="Q1400" t="str">
        <f t="array" ref="Q1400">IFERROR(IF(OR(L1400="",M1400=""),"",_xlfn.STDEV.S(IF($J$11:$J$2001=1,IF($C$11:$C$2001&gt;L1400,IF($C$11:$C$2001&lt;=M1400,IF($D$11:$G$2001&gt;=0,$D$11:$G$2001))),""))),"")</f>
        <v/>
      </c>
      <c r="R1400" t="str">
        <f t="shared" si="450"/>
        <v/>
      </c>
      <c r="S1400" t="str">
        <f t="shared" si="451"/>
        <v/>
      </c>
      <c r="U1400" t="str">
        <f>IF(Input_1!L1393&lt;&gt;"",Input_1!L1393,"")</f>
        <v/>
      </c>
      <c r="V1400" s="9" t="str">
        <f>IF(Input_1!M1393&lt;&gt;"",Input_1!M1393,"")</f>
        <v/>
      </c>
      <c r="W1400" s="9" t="str">
        <f>IF(Input_1!N1393&lt;&gt;"",Input_1!N1393,"")</f>
        <v/>
      </c>
      <c r="X1400" s="9" t="str">
        <f>IF(Input_1!O1393&lt;&gt;"",Input_1!O1393,"")</f>
        <v/>
      </c>
      <c r="Y1400" s="9" t="str">
        <f>IF(Input_1!Q1393&lt;&gt;"",Input_1!Q1393,"")</f>
        <v/>
      </c>
      <c r="Z1400" s="9" t="str">
        <f t="shared" si="452"/>
        <v/>
      </c>
      <c r="AA1400" s="9" t="str">
        <f t="array" ref="AA1400">IFERROR(_xlfn.STDEV.S(IF(V1400:Y1400&gt;=0,IF(V1400:Y1400&lt;&gt;"",V1400:Y1400,""))),"")</f>
        <v/>
      </c>
      <c r="AB1400" s="2">
        <f t="shared" si="453"/>
        <v>0</v>
      </c>
      <c r="AD1400" t="str">
        <f t="shared" si="463"/>
        <v/>
      </c>
      <c r="AE1400" t="str">
        <f t="shared" si="454"/>
        <v/>
      </c>
      <c r="AF1400" t="str">
        <f t="shared" si="465"/>
        <v/>
      </c>
      <c r="AG1400" t="str">
        <f t="array" ref="AG1400">IF(OR(AD1400="",AE1400=""),"",COUNT(IF($AB$11:$AB$2001=1,IF($U$11:$U$2001&gt;AD1400,IF($U$11:$U$2001&lt;=AE1400,IF($V$11:$Y$2001&gt;=0,$AB$11:$AB$2001),""),""),""),""))</f>
        <v/>
      </c>
      <c r="AH1400" s="9" t="str">
        <f t="array" ref="AH1400">IF(AND(AD1400&lt;&gt;"",AE1400&lt;&gt;""),AVERAGE(IF($AB$11:$AB$2001=1,IF($U$11:$U$2001&gt;AD1400,IF($C$11:$C$2001&lt;=AE1400,$V$11:$Y$2001)))),"")</f>
        <v/>
      </c>
      <c r="AI1400" s="9" t="str">
        <f t="array" ref="AI1400">IF(AND(AD1400&lt;&gt;"",AE1400&lt;&gt;""),_xlfn.STDEV.S(IF($AB$11:$AB$2001=1,IF($U$11:$U$2001&gt;AD1400,IF($C$11:$C$2001&lt;=AE1400,$V$11:$Y$2001)))),"")</f>
        <v/>
      </c>
      <c r="AJ1400" t="str">
        <f t="shared" si="455"/>
        <v/>
      </c>
      <c r="AK1400" t="str">
        <f t="shared" si="456"/>
        <v/>
      </c>
      <c r="AM1400" t="str">
        <f>IF(Input_1!T1393&lt;&gt;"",Input_1!T1393,"")</f>
        <v/>
      </c>
      <c r="AN1400" s="9" t="str">
        <f>IF(Input_1!U1393&lt;&gt;"",Input_1!U1393,"")</f>
        <v/>
      </c>
      <c r="AO1400" s="9" t="str">
        <f>IF(Input_1!V1393&lt;&gt;"",Input_1!V1393,"")</f>
        <v/>
      </c>
      <c r="AP1400" s="9" t="str">
        <f>IF(Input_1!W1393&lt;&gt;"",Input_1!W1393,"")</f>
        <v/>
      </c>
      <c r="AQ1400" s="9" t="str">
        <f>IF(Input_1!Y1393&lt;&gt;"",Input_1!Y1393,"")</f>
        <v/>
      </c>
      <c r="AR1400" s="9" t="str">
        <f t="shared" si="457"/>
        <v/>
      </c>
      <c r="AS1400" s="9" t="str">
        <f t="array" ref="AS1400">IFERROR(_xlfn.STDEV.S(IF(AN1400:AQ1400&gt;=0,IF(AN1400:AQ1400&lt;&gt;"",AN1400:AQ1400,""))),"")</f>
        <v/>
      </c>
      <c r="AT1400" s="2">
        <f t="shared" si="458"/>
        <v>0</v>
      </c>
      <c r="AV1400" t="str">
        <f t="shared" si="464"/>
        <v/>
      </c>
      <c r="AW1400" t="str">
        <f t="shared" si="459"/>
        <v/>
      </c>
      <c r="AX1400" t="str">
        <f t="shared" si="460"/>
        <v/>
      </c>
      <c r="AY1400" t="str">
        <f t="array" ref="AY1400">IF(OR(AV1400="",AW1400=""),"",COUNT(IF($AT$11:$AT$2001=1,IF($AM$11:$AM$2001&gt;AV1400,IF($AM$11:$AM$2001&lt;=AW1400,IF($AN$11:$AQ$2001&gt;=0,$AT$11:$AT$2001),""),""),""),""))</f>
        <v/>
      </c>
      <c r="AZ1400" s="9" t="str">
        <f t="array" ref="AZ1400">IFERROR(IF(OR(AV1400="",AW1400=""),"",AVERAGE(IF($AT$11:$AT$2001=1,IF($AM$11:$AM$2001&gt;AV1400,IF($AM$11:$AM$2001&lt;=AW1400,IF($AN$11:$AQ$2001&gt;=0,$AN$11:$AQ$2001)),"")))),"")</f>
        <v/>
      </c>
      <c r="BA1400" s="9" t="str">
        <f t="array" ref="BA1400">IFERROR(IF(OR(AV1400="",AW1400=""),"",_xlfn.STDEV.S(IF($AT$11:$AT$2001=1,IF($AM$11:$AM$2001&gt;AV1400,IF($AM$11:$AM$2001&lt;=AW1400,IF($AN$11:$AQ$2001&gt;=0,$AN$11:$AQ$2001))),""))),"")</f>
        <v/>
      </c>
      <c r="BB1400" t="str">
        <f t="shared" si="461"/>
        <v/>
      </c>
      <c r="BC1400" t="str">
        <f t="shared" si="462"/>
        <v/>
      </c>
    </row>
    <row r="1401" spans="1:55" x14ac:dyDescent="0.35">
      <c r="A1401" s="9" t="str">
        <f>IF(Input_1!A1394&lt;&gt;"",Input_1!A1394,"")</f>
        <v/>
      </c>
      <c r="B1401" s="9" t="str">
        <f>IF(Input_1!B1394&lt;&gt;"",Input_1!B1394,"")</f>
        <v/>
      </c>
      <c r="C1401" t="str">
        <f>IF(Input_1!D1394&lt;&gt;"",Input_1!D1394,"")</f>
        <v/>
      </c>
      <c r="D1401" s="9" t="str">
        <f>IF(Input_1!E1394&lt;&gt;"",Input_1!E1394,"")</f>
        <v/>
      </c>
      <c r="E1401" s="9" t="str">
        <f>IF(Input_1!F1394&lt;&gt;"",Input_1!F1394,"")</f>
        <v/>
      </c>
      <c r="F1401" s="9" t="str">
        <f>IF(Input_1!G1394&lt;&gt;"",Input_1!G1394,"")</f>
        <v/>
      </c>
      <c r="G1401" s="9" t="str">
        <f>IF(Input_1!I1394&lt;&gt;"",Input_1!I1394,"")</f>
        <v/>
      </c>
      <c r="H1401" s="9" t="str">
        <f t="shared" si="446"/>
        <v/>
      </c>
      <c r="I1401" s="9" t="str">
        <f t="array" ref="I1401">IFERROR(_xlfn.STDEV.S(IF(D1401:G1401&gt;=0,IF(D1401:G1401&lt;&gt;"",D1401:G1401,""))),"")</f>
        <v/>
      </c>
      <c r="J1401" s="2">
        <f t="shared" si="447"/>
        <v>0</v>
      </c>
      <c r="L1401" t="str">
        <f t="shared" si="448"/>
        <v/>
      </c>
      <c r="M1401" t="str">
        <f t="shared" si="445"/>
        <v/>
      </c>
      <c r="N1401" t="str">
        <f t="shared" si="449"/>
        <v/>
      </c>
      <c r="O1401" t="str">
        <f t="array" ref="O1401">IF(OR(L1401="",M1401=""),"",COUNT(IF($J$11:$J$2001=1,IF($C$11:$C$2001&gt;L1401,IF($C$11:$C$2001&lt;=M1401,IF($D$11:$G$2001&gt;=0,$J$11:$J$2001),""),""),""),""))</f>
        <v/>
      </c>
      <c r="P1401" s="9" t="str">
        <f t="array" ref="P1401">IFERROR(IF(OR(L1401="",M1401=""),"",AVERAGE(IF($J$11:$J$2001=1,IF($C$11:$C$2001&gt;L1401,IF($C$11:$C$2001&lt;=M1401,IF($D$11:$G$2001&gt;=0,$D$11:$G$2001)),"")))),"")</f>
        <v/>
      </c>
      <c r="Q1401" t="str">
        <f t="array" ref="Q1401">IFERROR(IF(OR(L1401="",M1401=""),"",_xlfn.STDEV.S(IF($J$11:$J$2001=1,IF($C$11:$C$2001&gt;L1401,IF($C$11:$C$2001&lt;=M1401,IF($D$11:$G$2001&gt;=0,$D$11:$G$2001))),""))),"")</f>
        <v/>
      </c>
      <c r="R1401" t="str">
        <f t="shared" si="450"/>
        <v/>
      </c>
      <c r="S1401" t="str">
        <f t="shared" si="451"/>
        <v/>
      </c>
      <c r="U1401" t="str">
        <f>IF(Input_1!L1394&lt;&gt;"",Input_1!L1394,"")</f>
        <v/>
      </c>
      <c r="V1401" s="9" t="str">
        <f>IF(Input_1!M1394&lt;&gt;"",Input_1!M1394,"")</f>
        <v/>
      </c>
      <c r="W1401" s="9" t="str">
        <f>IF(Input_1!N1394&lt;&gt;"",Input_1!N1394,"")</f>
        <v/>
      </c>
      <c r="X1401" s="9" t="str">
        <f>IF(Input_1!O1394&lt;&gt;"",Input_1!O1394,"")</f>
        <v/>
      </c>
      <c r="Y1401" s="9" t="str">
        <f>IF(Input_1!Q1394&lt;&gt;"",Input_1!Q1394,"")</f>
        <v/>
      </c>
      <c r="Z1401" s="9" t="str">
        <f t="shared" si="452"/>
        <v/>
      </c>
      <c r="AA1401" s="9" t="str">
        <f t="array" ref="AA1401">IFERROR(_xlfn.STDEV.S(IF(V1401:Y1401&gt;=0,IF(V1401:Y1401&lt;&gt;"",V1401:Y1401,""))),"")</f>
        <v/>
      </c>
      <c r="AB1401" s="2">
        <f t="shared" si="453"/>
        <v>0</v>
      </c>
      <c r="AD1401" t="str">
        <f t="shared" si="463"/>
        <v/>
      </c>
      <c r="AE1401" t="str">
        <f t="shared" si="454"/>
        <v/>
      </c>
      <c r="AF1401" t="str">
        <f t="shared" si="465"/>
        <v/>
      </c>
      <c r="AG1401" t="str">
        <f t="array" ref="AG1401">IF(OR(AD1401="",AE1401=""),"",COUNT(IF($AB$11:$AB$2001=1,IF($U$11:$U$2001&gt;AD1401,IF($U$11:$U$2001&lt;=AE1401,IF($V$11:$Y$2001&gt;=0,$AB$11:$AB$2001),""),""),""),""))</f>
        <v/>
      </c>
      <c r="AH1401" s="9" t="str">
        <f t="array" ref="AH1401">IF(AND(AD1401&lt;&gt;"",AE1401&lt;&gt;""),AVERAGE(IF($AB$11:$AB$2001=1,IF($U$11:$U$2001&gt;AD1401,IF($C$11:$C$2001&lt;=AE1401,$V$11:$Y$2001)))),"")</f>
        <v/>
      </c>
      <c r="AI1401" s="9" t="str">
        <f t="array" ref="AI1401">IF(AND(AD1401&lt;&gt;"",AE1401&lt;&gt;""),_xlfn.STDEV.S(IF($AB$11:$AB$2001=1,IF($U$11:$U$2001&gt;AD1401,IF($C$11:$C$2001&lt;=AE1401,$V$11:$Y$2001)))),"")</f>
        <v/>
      </c>
      <c r="AJ1401" t="str">
        <f t="shared" si="455"/>
        <v/>
      </c>
      <c r="AK1401" t="str">
        <f t="shared" si="456"/>
        <v/>
      </c>
      <c r="AM1401" t="str">
        <f>IF(Input_1!T1394&lt;&gt;"",Input_1!T1394,"")</f>
        <v/>
      </c>
      <c r="AN1401" s="9" t="str">
        <f>IF(Input_1!U1394&lt;&gt;"",Input_1!U1394,"")</f>
        <v/>
      </c>
      <c r="AO1401" s="9" t="str">
        <f>IF(Input_1!V1394&lt;&gt;"",Input_1!V1394,"")</f>
        <v/>
      </c>
      <c r="AP1401" s="9" t="str">
        <f>IF(Input_1!W1394&lt;&gt;"",Input_1!W1394,"")</f>
        <v/>
      </c>
      <c r="AQ1401" s="9" t="str">
        <f>IF(Input_1!Y1394&lt;&gt;"",Input_1!Y1394,"")</f>
        <v/>
      </c>
      <c r="AR1401" s="9" t="str">
        <f t="shared" si="457"/>
        <v/>
      </c>
      <c r="AS1401" s="9" t="str">
        <f t="array" ref="AS1401">IFERROR(_xlfn.STDEV.S(IF(AN1401:AQ1401&gt;=0,IF(AN1401:AQ1401&lt;&gt;"",AN1401:AQ1401,""))),"")</f>
        <v/>
      </c>
      <c r="AT1401" s="2">
        <f t="shared" si="458"/>
        <v>0</v>
      </c>
      <c r="AV1401" t="str">
        <f t="shared" si="464"/>
        <v/>
      </c>
      <c r="AW1401" t="str">
        <f t="shared" si="459"/>
        <v/>
      </c>
      <c r="AX1401" t="str">
        <f t="shared" si="460"/>
        <v/>
      </c>
      <c r="AY1401" t="str">
        <f t="array" ref="AY1401">IF(OR(AV1401="",AW1401=""),"",COUNT(IF($AT$11:$AT$2001=1,IF($AM$11:$AM$2001&gt;AV1401,IF($AM$11:$AM$2001&lt;=AW1401,IF($AN$11:$AQ$2001&gt;=0,$AT$11:$AT$2001),""),""),""),""))</f>
        <v/>
      </c>
      <c r="AZ1401" s="9" t="str">
        <f t="array" ref="AZ1401">IFERROR(IF(OR(AV1401="",AW1401=""),"",AVERAGE(IF($AT$11:$AT$2001=1,IF($AM$11:$AM$2001&gt;AV1401,IF($AM$11:$AM$2001&lt;=AW1401,IF($AN$11:$AQ$2001&gt;=0,$AN$11:$AQ$2001)),"")))),"")</f>
        <v/>
      </c>
      <c r="BA1401" s="9" t="str">
        <f t="array" ref="BA1401">IFERROR(IF(OR(AV1401="",AW1401=""),"",_xlfn.STDEV.S(IF($AT$11:$AT$2001=1,IF($AM$11:$AM$2001&gt;AV1401,IF($AM$11:$AM$2001&lt;=AW1401,IF($AN$11:$AQ$2001&gt;=0,$AN$11:$AQ$2001))),""))),"")</f>
        <v/>
      </c>
      <c r="BB1401" t="str">
        <f t="shared" si="461"/>
        <v/>
      </c>
      <c r="BC1401" t="str">
        <f t="shared" si="462"/>
        <v/>
      </c>
    </row>
    <row r="1402" spans="1:55" x14ac:dyDescent="0.35">
      <c r="A1402" s="9" t="str">
        <f>IF(Input_1!A1395&lt;&gt;"",Input_1!A1395,"")</f>
        <v/>
      </c>
      <c r="B1402" s="9" t="str">
        <f>IF(Input_1!B1395&lt;&gt;"",Input_1!B1395,"")</f>
        <v/>
      </c>
      <c r="C1402" t="str">
        <f>IF(Input_1!D1395&lt;&gt;"",Input_1!D1395,"")</f>
        <v/>
      </c>
      <c r="D1402" s="9" t="str">
        <f>IF(Input_1!E1395&lt;&gt;"",Input_1!E1395,"")</f>
        <v/>
      </c>
      <c r="E1402" s="9" t="str">
        <f>IF(Input_1!F1395&lt;&gt;"",Input_1!F1395,"")</f>
        <v/>
      </c>
      <c r="F1402" s="9" t="str">
        <f>IF(Input_1!G1395&lt;&gt;"",Input_1!G1395,"")</f>
        <v/>
      </c>
      <c r="G1402" s="9" t="str">
        <f>IF(Input_1!I1395&lt;&gt;"",Input_1!I1395,"")</f>
        <v/>
      </c>
      <c r="H1402" s="9" t="str">
        <f t="shared" si="446"/>
        <v/>
      </c>
      <c r="I1402" s="9" t="str">
        <f t="array" ref="I1402">IFERROR(_xlfn.STDEV.S(IF(D1402:G1402&gt;=0,IF(D1402:G1402&lt;&gt;"",D1402:G1402,""))),"")</f>
        <v/>
      </c>
      <c r="J1402" s="2">
        <f t="shared" si="447"/>
        <v>0</v>
      </c>
      <c r="L1402" t="str">
        <f t="shared" si="448"/>
        <v/>
      </c>
      <c r="M1402" t="str">
        <f t="shared" si="445"/>
        <v/>
      </c>
      <c r="N1402" t="str">
        <f t="shared" si="449"/>
        <v/>
      </c>
      <c r="O1402" t="str">
        <f t="array" ref="O1402">IF(OR(L1402="",M1402=""),"",COUNT(IF($J$11:$J$2001=1,IF($C$11:$C$2001&gt;L1402,IF($C$11:$C$2001&lt;=M1402,IF($D$11:$G$2001&gt;=0,$J$11:$J$2001),""),""),""),""))</f>
        <v/>
      </c>
      <c r="P1402" s="9" t="str">
        <f t="array" ref="P1402">IFERROR(IF(OR(L1402="",M1402=""),"",AVERAGE(IF($J$11:$J$2001=1,IF($C$11:$C$2001&gt;L1402,IF($C$11:$C$2001&lt;=M1402,IF($D$11:$G$2001&gt;=0,$D$11:$G$2001)),"")))),"")</f>
        <v/>
      </c>
      <c r="Q1402" t="str">
        <f t="array" ref="Q1402">IFERROR(IF(OR(L1402="",M1402=""),"",_xlfn.STDEV.S(IF($J$11:$J$2001=1,IF($C$11:$C$2001&gt;L1402,IF($C$11:$C$2001&lt;=M1402,IF($D$11:$G$2001&gt;=0,$D$11:$G$2001))),""))),"")</f>
        <v/>
      </c>
      <c r="R1402" t="str">
        <f t="shared" si="450"/>
        <v/>
      </c>
      <c r="S1402" t="str">
        <f t="shared" si="451"/>
        <v/>
      </c>
      <c r="U1402" t="str">
        <f>IF(Input_1!L1395&lt;&gt;"",Input_1!L1395,"")</f>
        <v/>
      </c>
      <c r="V1402" s="9" t="str">
        <f>IF(Input_1!M1395&lt;&gt;"",Input_1!M1395,"")</f>
        <v/>
      </c>
      <c r="W1402" s="9" t="str">
        <f>IF(Input_1!N1395&lt;&gt;"",Input_1!N1395,"")</f>
        <v/>
      </c>
      <c r="X1402" s="9" t="str">
        <f>IF(Input_1!O1395&lt;&gt;"",Input_1!O1395,"")</f>
        <v/>
      </c>
      <c r="Y1402" s="9" t="str">
        <f>IF(Input_1!Q1395&lt;&gt;"",Input_1!Q1395,"")</f>
        <v/>
      </c>
      <c r="Z1402" s="9" t="str">
        <f t="shared" si="452"/>
        <v/>
      </c>
      <c r="AA1402" s="9" t="str">
        <f t="array" ref="AA1402">IFERROR(_xlfn.STDEV.S(IF(V1402:Y1402&gt;=0,IF(V1402:Y1402&lt;&gt;"",V1402:Y1402,""))),"")</f>
        <v/>
      </c>
      <c r="AB1402" s="2">
        <f t="shared" si="453"/>
        <v>0</v>
      </c>
      <c r="AD1402" t="str">
        <f t="shared" si="463"/>
        <v/>
      </c>
      <c r="AE1402" t="str">
        <f t="shared" si="454"/>
        <v/>
      </c>
      <c r="AF1402" t="str">
        <f t="shared" si="465"/>
        <v/>
      </c>
      <c r="AG1402" t="str">
        <f t="array" ref="AG1402">IF(OR(AD1402="",AE1402=""),"",COUNT(IF($AB$11:$AB$2001=1,IF($U$11:$U$2001&gt;AD1402,IF($U$11:$U$2001&lt;=AE1402,IF($V$11:$Y$2001&gt;=0,$AB$11:$AB$2001),""),""),""),""))</f>
        <v/>
      </c>
      <c r="AH1402" s="9" t="str">
        <f t="array" ref="AH1402">IF(AND(AD1402&lt;&gt;"",AE1402&lt;&gt;""),AVERAGE(IF($AB$11:$AB$2001=1,IF($U$11:$U$2001&gt;AD1402,IF($C$11:$C$2001&lt;=AE1402,$V$11:$Y$2001)))),"")</f>
        <v/>
      </c>
      <c r="AI1402" s="9" t="str">
        <f t="array" ref="AI1402">IF(AND(AD1402&lt;&gt;"",AE1402&lt;&gt;""),_xlfn.STDEV.S(IF($AB$11:$AB$2001=1,IF($U$11:$U$2001&gt;AD1402,IF($C$11:$C$2001&lt;=AE1402,$V$11:$Y$2001)))),"")</f>
        <v/>
      </c>
      <c r="AJ1402" t="str">
        <f t="shared" si="455"/>
        <v/>
      </c>
      <c r="AK1402" t="str">
        <f t="shared" si="456"/>
        <v/>
      </c>
      <c r="AM1402" t="str">
        <f>IF(Input_1!T1395&lt;&gt;"",Input_1!T1395,"")</f>
        <v/>
      </c>
      <c r="AN1402" s="9" t="str">
        <f>IF(Input_1!U1395&lt;&gt;"",Input_1!U1395,"")</f>
        <v/>
      </c>
      <c r="AO1402" s="9" t="str">
        <f>IF(Input_1!V1395&lt;&gt;"",Input_1!V1395,"")</f>
        <v/>
      </c>
      <c r="AP1402" s="9" t="str">
        <f>IF(Input_1!W1395&lt;&gt;"",Input_1!W1395,"")</f>
        <v/>
      </c>
      <c r="AQ1402" s="9" t="str">
        <f>IF(Input_1!Y1395&lt;&gt;"",Input_1!Y1395,"")</f>
        <v/>
      </c>
      <c r="AR1402" s="9" t="str">
        <f t="shared" si="457"/>
        <v/>
      </c>
      <c r="AS1402" s="9" t="str">
        <f t="array" ref="AS1402">IFERROR(_xlfn.STDEV.S(IF(AN1402:AQ1402&gt;=0,IF(AN1402:AQ1402&lt;&gt;"",AN1402:AQ1402,""))),"")</f>
        <v/>
      </c>
      <c r="AT1402" s="2">
        <f t="shared" si="458"/>
        <v>0</v>
      </c>
      <c r="AV1402" t="str">
        <f t="shared" si="464"/>
        <v/>
      </c>
      <c r="AW1402" t="str">
        <f t="shared" si="459"/>
        <v/>
      </c>
      <c r="AX1402" t="str">
        <f t="shared" si="460"/>
        <v/>
      </c>
      <c r="AY1402" t="str">
        <f t="array" ref="AY1402">IF(OR(AV1402="",AW1402=""),"",COUNT(IF($AT$11:$AT$2001=1,IF($AM$11:$AM$2001&gt;AV1402,IF($AM$11:$AM$2001&lt;=AW1402,IF($AN$11:$AQ$2001&gt;=0,$AT$11:$AT$2001),""),""),""),""))</f>
        <v/>
      </c>
      <c r="AZ1402" s="9" t="str">
        <f t="array" ref="AZ1402">IFERROR(IF(OR(AV1402="",AW1402=""),"",AVERAGE(IF($AT$11:$AT$2001=1,IF($AM$11:$AM$2001&gt;AV1402,IF($AM$11:$AM$2001&lt;=AW1402,IF($AN$11:$AQ$2001&gt;=0,$AN$11:$AQ$2001)),"")))),"")</f>
        <v/>
      </c>
      <c r="BA1402" s="9" t="str">
        <f t="array" ref="BA1402">IFERROR(IF(OR(AV1402="",AW1402=""),"",_xlfn.STDEV.S(IF($AT$11:$AT$2001=1,IF($AM$11:$AM$2001&gt;AV1402,IF($AM$11:$AM$2001&lt;=AW1402,IF($AN$11:$AQ$2001&gt;=0,$AN$11:$AQ$2001))),""))),"")</f>
        <v/>
      </c>
      <c r="BB1402" t="str">
        <f t="shared" si="461"/>
        <v/>
      </c>
      <c r="BC1402" t="str">
        <f t="shared" si="462"/>
        <v/>
      </c>
    </row>
    <row r="1403" spans="1:55" x14ac:dyDescent="0.35">
      <c r="A1403" s="9" t="str">
        <f>IF(Input_1!A1396&lt;&gt;"",Input_1!A1396,"")</f>
        <v/>
      </c>
      <c r="B1403" s="9" t="str">
        <f>IF(Input_1!B1396&lt;&gt;"",Input_1!B1396,"")</f>
        <v/>
      </c>
      <c r="C1403" t="str">
        <f>IF(Input_1!D1396&lt;&gt;"",Input_1!D1396,"")</f>
        <v/>
      </c>
      <c r="D1403" s="9" t="str">
        <f>IF(Input_1!E1396&lt;&gt;"",Input_1!E1396,"")</f>
        <v/>
      </c>
      <c r="E1403" s="9" t="str">
        <f>IF(Input_1!F1396&lt;&gt;"",Input_1!F1396,"")</f>
        <v/>
      </c>
      <c r="F1403" s="9" t="str">
        <f>IF(Input_1!G1396&lt;&gt;"",Input_1!G1396,"")</f>
        <v/>
      </c>
      <c r="G1403" s="9" t="str">
        <f>IF(Input_1!I1396&lt;&gt;"",Input_1!I1396,"")</f>
        <v/>
      </c>
      <c r="H1403" s="9" t="str">
        <f t="shared" si="446"/>
        <v/>
      </c>
      <c r="I1403" s="9" t="str">
        <f t="array" ref="I1403">IFERROR(_xlfn.STDEV.S(IF(D1403:G1403&gt;=0,IF(D1403:G1403&lt;&gt;"",D1403:G1403,""))),"")</f>
        <v/>
      </c>
      <c r="J1403" s="2">
        <f t="shared" si="447"/>
        <v>0</v>
      </c>
      <c r="L1403" t="str">
        <f t="shared" si="448"/>
        <v/>
      </c>
      <c r="M1403" t="str">
        <f t="shared" si="445"/>
        <v/>
      </c>
      <c r="N1403" t="str">
        <f t="shared" si="449"/>
        <v/>
      </c>
      <c r="O1403" t="str">
        <f t="array" ref="O1403">IF(OR(L1403="",M1403=""),"",COUNT(IF($J$11:$J$2001=1,IF($C$11:$C$2001&gt;L1403,IF($C$11:$C$2001&lt;=M1403,IF($D$11:$G$2001&gt;=0,$J$11:$J$2001),""),""),""),""))</f>
        <v/>
      </c>
      <c r="P1403" s="9" t="str">
        <f t="array" ref="P1403">IFERROR(IF(OR(L1403="",M1403=""),"",AVERAGE(IF($J$11:$J$2001=1,IF($C$11:$C$2001&gt;L1403,IF($C$11:$C$2001&lt;=M1403,IF($D$11:$G$2001&gt;=0,$D$11:$G$2001)),"")))),"")</f>
        <v/>
      </c>
      <c r="Q1403" t="str">
        <f t="array" ref="Q1403">IFERROR(IF(OR(L1403="",M1403=""),"",_xlfn.STDEV.S(IF($J$11:$J$2001=1,IF($C$11:$C$2001&gt;L1403,IF($C$11:$C$2001&lt;=M1403,IF($D$11:$G$2001&gt;=0,$D$11:$G$2001))),""))),"")</f>
        <v/>
      </c>
      <c r="R1403" t="str">
        <f t="shared" si="450"/>
        <v/>
      </c>
      <c r="S1403" t="str">
        <f t="shared" si="451"/>
        <v/>
      </c>
      <c r="U1403" t="str">
        <f>IF(Input_1!L1396&lt;&gt;"",Input_1!L1396,"")</f>
        <v/>
      </c>
      <c r="V1403" s="9" t="str">
        <f>IF(Input_1!M1396&lt;&gt;"",Input_1!M1396,"")</f>
        <v/>
      </c>
      <c r="W1403" s="9" t="str">
        <f>IF(Input_1!N1396&lt;&gt;"",Input_1!N1396,"")</f>
        <v/>
      </c>
      <c r="X1403" s="9" t="str">
        <f>IF(Input_1!O1396&lt;&gt;"",Input_1!O1396,"")</f>
        <v/>
      </c>
      <c r="Y1403" s="9" t="str">
        <f>IF(Input_1!Q1396&lt;&gt;"",Input_1!Q1396,"")</f>
        <v/>
      </c>
      <c r="Z1403" s="9" t="str">
        <f t="shared" si="452"/>
        <v/>
      </c>
      <c r="AA1403" s="9" t="str">
        <f t="array" ref="AA1403">IFERROR(_xlfn.STDEV.S(IF(V1403:Y1403&gt;=0,IF(V1403:Y1403&lt;&gt;"",V1403:Y1403,""))),"")</f>
        <v/>
      </c>
      <c r="AB1403" s="2">
        <f t="shared" si="453"/>
        <v>0</v>
      </c>
      <c r="AD1403" t="str">
        <f t="shared" si="463"/>
        <v/>
      </c>
      <c r="AE1403" t="str">
        <f t="shared" si="454"/>
        <v/>
      </c>
      <c r="AF1403" t="str">
        <f t="shared" si="465"/>
        <v/>
      </c>
      <c r="AG1403" t="str">
        <f t="array" ref="AG1403">IF(OR(AD1403="",AE1403=""),"",COUNT(IF($AB$11:$AB$2001=1,IF($U$11:$U$2001&gt;AD1403,IF($U$11:$U$2001&lt;=AE1403,IF($V$11:$Y$2001&gt;=0,$AB$11:$AB$2001),""),""),""),""))</f>
        <v/>
      </c>
      <c r="AH1403" s="9" t="str">
        <f t="array" ref="AH1403">IF(AND(AD1403&lt;&gt;"",AE1403&lt;&gt;""),AVERAGE(IF($AB$11:$AB$2001=1,IF($U$11:$U$2001&gt;AD1403,IF($C$11:$C$2001&lt;=AE1403,$V$11:$Y$2001)))),"")</f>
        <v/>
      </c>
      <c r="AI1403" s="9" t="str">
        <f t="array" ref="AI1403">IF(AND(AD1403&lt;&gt;"",AE1403&lt;&gt;""),_xlfn.STDEV.S(IF($AB$11:$AB$2001=1,IF($U$11:$U$2001&gt;AD1403,IF($C$11:$C$2001&lt;=AE1403,$V$11:$Y$2001)))),"")</f>
        <v/>
      </c>
      <c r="AJ1403" t="str">
        <f t="shared" si="455"/>
        <v/>
      </c>
      <c r="AK1403" t="str">
        <f t="shared" si="456"/>
        <v/>
      </c>
      <c r="AM1403" t="str">
        <f>IF(Input_1!T1396&lt;&gt;"",Input_1!T1396,"")</f>
        <v/>
      </c>
      <c r="AN1403" s="9" t="str">
        <f>IF(Input_1!U1396&lt;&gt;"",Input_1!U1396,"")</f>
        <v/>
      </c>
      <c r="AO1403" s="9" t="str">
        <f>IF(Input_1!V1396&lt;&gt;"",Input_1!V1396,"")</f>
        <v/>
      </c>
      <c r="AP1403" s="9" t="str">
        <f>IF(Input_1!W1396&lt;&gt;"",Input_1!W1396,"")</f>
        <v/>
      </c>
      <c r="AQ1403" s="9" t="str">
        <f>IF(Input_1!Y1396&lt;&gt;"",Input_1!Y1396,"")</f>
        <v/>
      </c>
      <c r="AR1403" s="9" t="str">
        <f t="shared" si="457"/>
        <v/>
      </c>
      <c r="AS1403" s="9" t="str">
        <f t="array" ref="AS1403">IFERROR(_xlfn.STDEV.S(IF(AN1403:AQ1403&gt;=0,IF(AN1403:AQ1403&lt;&gt;"",AN1403:AQ1403,""))),"")</f>
        <v/>
      </c>
      <c r="AT1403" s="2">
        <f t="shared" si="458"/>
        <v>0</v>
      </c>
      <c r="AV1403" t="str">
        <f t="shared" si="464"/>
        <v/>
      </c>
      <c r="AW1403" t="str">
        <f t="shared" si="459"/>
        <v/>
      </c>
      <c r="AX1403" t="str">
        <f t="shared" si="460"/>
        <v/>
      </c>
      <c r="AY1403" t="str">
        <f t="array" ref="AY1403">IF(OR(AV1403="",AW1403=""),"",COUNT(IF($AT$11:$AT$2001=1,IF($AM$11:$AM$2001&gt;AV1403,IF($AM$11:$AM$2001&lt;=AW1403,IF($AN$11:$AQ$2001&gt;=0,$AT$11:$AT$2001),""),""),""),""))</f>
        <v/>
      </c>
      <c r="AZ1403" s="9" t="str">
        <f t="array" ref="AZ1403">IFERROR(IF(OR(AV1403="",AW1403=""),"",AVERAGE(IF($AT$11:$AT$2001=1,IF($AM$11:$AM$2001&gt;AV1403,IF($AM$11:$AM$2001&lt;=AW1403,IF($AN$11:$AQ$2001&gt;=0,$AN$11:$AQ$2001)),"")))),"")</f>
        <v/>
      </c>
      <c r="BA1403" s="9" t="str">
        <f t="array" ref="BA1403">IFERROR(IF(OR(AV1403="",AW1403=""),"",_xlfn.STDEV.S(IF($AT$11:$AT$2001=1,IF($AM$11:$AM$2001&gt;AV1403,IF($AM$11:$AM$2001&lt;=AW1403,IF($AN$11:$AQ$2001&gt;=0,$AN$11:$AQ$2001))),""))),"")</f>
        <v/>
      </c>
      <c r="BB1403" t="str">
        <f t="shared" si="461"/>
        <v/>
      </c>
      <c r="BC1403" t="str">
        <f t="shared" si="462"/>
        <v/>
      </c>
    </row>
    <row r="1404" spans="1:55" x14ac:dyDescent="0.35">
      <c r="A1404" s="9" t="str">
        <f>IF(Input_1!A1397&lt;&gt;"",Input_1!A1397,"")</f>
        <v/>
      </c>
      <c r="B1404" s="9" t="str">
        <f>IF(Input_1!B1397&lt;&gt;"",Input_1!B1397,"")</f>
        <v/>
      </c>
      <c r="C1404" t="str">
        <f>IF(Input_1!D1397&lt;&gt;"",Input_1!D1397,"")</f>
        <v/>
      </c>
      <c r="D1404" s="9" t="str">
        <f>IF(Input_1!E1397&lt;&gt;"",Input_1!E1397,"")</f>
        <v/>
      </c>
      <c r="E1404" s="9" t="str">
        <f>IF(Input_1!F1397&lt;&gt;"",Input_1!F1397,"")</f>
        <v/>
      </c>
      <c r="F1404" s="9" t="str">
        <f>IF(Input_1!G1397&lt;&gt;"",Input_1!G1397,"")</f>
        <v/>
      </c>
      <c r="G1404" s="9" t="str">
        <f>IF(Input_1!I1397&lt;&gt;"",Input_1!I1397,"")</f>
        <v/>
      </c>
      <c r="H1404" s="9" t="str">
        <f t="shared" si="446"/>
        <v/>
      </c>
      <c r="I1404" s="9" t="str">
        <f t="array" ref="I1404">IFERROR(_xlfn.STDEV.S(IF(D1404:G1404&gt;=0,IF(D1404:G1404&lt;&gt;"",D1404:G1404,""))),"")</f>
        <v/>
      </c>
      <c r="J1404" s="2">
        <f t="shared" si="447"/>
        <v>0</v>
      </c>
      <c r="L1404" t="str">
        <f t="shared" si="448"/>
        <v/>
      </c>
      <c r="M1404" t="str">
        <f t="shared" si="445"/>
        <v/>
      </c>
      <c r="N1404" t="str">
        <f t="shared" si="449"/>
        <v/>
      </c>
      <c r="O1404" t="str">
        <f t="array" ref="O1404">IF(OR(L1404="",M1404=""),"",COUNT(IF($J$11:$J$2001=1,IF($C$11:$C$2001&gt;L1404,IF($C$11:$C$2001&lt;=M1404,IF($D$11:$G$2001&gt;=0,$J$11:$J$2001),""),""),""),""))</f>
        <v/>
      </c>
      <c r="P1404" s="9" t="str">
        <f t="array" ref="P1404">IFERROR(IF(OR(L1404="",M1404=""),"",AVERAGE(IF($J$11:$J$2001=1,IF($C$11:$C$2001&gt;L1404,IF($C$11:$C$2001&lt;=M1404,IF($D$11:$G$2001&gt;=0,$D$11:$G$2001)),"")))),"")</f>
        <v/>
      </c>
      <c r="Q1404" t="str">
        <f t="array" ref="Q1404">IFERROR(IF(OR(L1404="",M1404=""),"",_xlfn.STDEV.S(IF($J$11:$J$2001=1,IF($C$11:$C$2001&gt;L1404,IF($C$11:$C$2001&lt;=M1404,IF($D$11:$G$2001&gt;=0,$D$11:$G$2001))),""))),"")</f>
        <v/>
      </c>
      <c r="R1404" t="str">
        <f t="shared" si="450"/>
        <v/>
      </c>
      <c r="S1404" t="str">
        <f t="shared" si="451"/>
        <v/>
      </c>
      <c r="U1404" t="str">
        <f>IF(Input_1!L1397&lt;&gt;"",Input_1!L1397,"")</f>
        <v/>
      </c>
      <c r="V1404" s="9" t="str">
        <f>IF(Input_1!M1397&lt;&gt;"",Input_1!M1397,"")</f>
        <v/>
      </c>
      <c r="W1404" s="9" t="str">
        <f>IF(Input_1!N1397&lt;&gt;"",Input_1!N1397,"")</f>
        <v/>
      </c>
      <c r="X1404" s="9" t="str">
        <f>IF(Input_1!O1397&lt;&gt;"",Input_1!O1397,"")</f>
        <v/>
      </c>
      <c r="Y1404" s="9" t="str">
        <f>IF(Input_1!Q1397&lt;&gt;"",Input_1!Q1397,"")</f>
        <v/>
      </c>
      <c r="Z1404" s="9" t="str">
        <f t="shared" si="452"/>
        <v/>
      </c>
      <c r="AA1404" s="9" t="str">
        <f t="array" ref="AA1404">IFERROR(_xlfn.STDEV.S(IF(V1404:Y1404&gt;=0,IF(V1404:Y1404&lt;&gt;"",V1404:Y1404,""))),"")</f>
        <v/>
      </c>
      <c r="AB1404" s="2">
        <f t="shared" si="453"/>
        <v>0</v>
      </c>
      <c r="AD1404" t="str">
        <f t="shared" si="463"/>
        <v/>
      </c>
      <c r="AE1404" t="str">
        <f t="shared" si="454"/>
        <v/>
      </c>
      <c r="AF1404" t="str">
        <f t="shared" si="465"/>
        <v/>
      </c>
      <c r="AG1404" t="str">
        <f t="array" ref="AG1404">IF(OR(AD1404="",AE1404=""),"",COUNT(IF($AB$11:$AB$2001=1,IF($U$11:$U$2001&gt;AD1404,IF($U$11:$U$2001&lt;=AE1404,IF($V$11:$Y$2001&gt;=0,$AB$11:$AB$2001),""),""),""),""))</f>
        <v/>
      </c>
      <c r="AH1404" s="9" t="str">
        <f t="array" ref="AH1404">IF(AND(AD1404&lt;&gt;"",AE1404&lt;&gt;""),AVERAGE(IF($AB$11:$AB$2001=1,IF($U$11:$U$2001&gt;AD1404,IF($C$11:$C$2001&lt;=AE1404,$V$11:$Y$2001)))),"")</f>
        <v/>
      </c>
      <c r="AI1404" s="9" t="str">
        <f t="array" ref="AI1404">IF(AND(AD1404&lt;&gt;"",AE1404&lt;&gt;""),_xlfn.STDEV.S(IF($AB$11:$AB$2001=1,IF($U$11:$U$2001&gt;AD1404,IF($C$11:$C$2001&lt;=AE1404,$V$11:$Y$2001)))),"")</f>
        <v/>
      </c>
      <c r="AJ1404" t="str">
        <f t="shared" si="455"/>
        <v/>
      </c>
      <c r="AK1404" t="str">
        <f t="shared" si="456"/>
        <v/>
      </c>
      <c r="AM1404" t="str">
        <f>IF(Input_1!T1397&lt;&gt;"",Input_1!T1397,"")</f>
        <v/>
      </c>
      <c r="AN1404" s="9" t="str">
        <f>IF(Input_1!U1397&lt;&gt;"",Input_1!U1397,"")</f>
        <v/>
      </c>
      <c r="AO1404" s="9" t="str">
        <f>IF(Input_1!V1397&lt;&gt;"",Input_1!V1397,"")</f>
        <v/>
      </c>
      <c r="AP1404" s="9" t="str">
        <f>IF(Input_1!W1397&lt;&gt;"",Input_1!W1397,"")</f>
        <v/>
      </c>
      <c r="AQ1404" s="9" t="str">
        <f>IF(Input_1!Y1397&lt;&gt;"",Input_1!Y1397,"")</f>
        <v/>
      </c>
      <c r="AR1404" s="9" t="str">
        <f t="shared" si="457"/>
        <v/>
      </c>
      <c r="AS1404" s="9" t="str">
        <f t="array" ref="AS1404">IFERROR(_xlfn.STDEV.S(IF(AN1404:AQ1404&gt;=0,IF(AN1404:AQ1404&lt;&gt;"",AN1404:AQ1404,""))),"")</f>
        <v/>
      </c>
      <c r="AT1404" s="2">
        <f t="shared" si="458"/>
        <v>0</v>
      </c>
      <c r="AV1404" t="str">
        <f t="shared" si="464"/>
        <v/>
      </c>
      <c r="AW1404" t="str">
        <f t="shared" si="459"/>
        <v/>
      </c>
      <c r="AX1404" t="str">
        <f t="shared" si="460"/>
        <v/>
      </c>
      <c r="AY1404" t="str">
        <f t="array" ref="AY1404">IF(OR(AV1404="",AW1404=""),"",COUNT(IF($AT$11:$AT$2001=1,IF($AM$11:$AM$2001&gt;AV1404,IF($AM$11:$AM$2001&lt;=AW1404,IF($AN$11:$AQ$2001&gt;=0,$AT$11:$AT$2001),""),""),""),""))</f>
        <v/>
      </c>
      <c r="AZ1404" s="9" t="str">
        <f t="array" ref="AZ1404">IFERROR(IF(OR(AV1404="",AW1404=""),"",AVERAGE(IF($AT$11:$AT$2001=1,IF($AM$11:$AM$2001&gt;AV1404,IF($AM$11:$AM$2001&lt;=AW1404,IF($AN$11:$AQ$2001&gt;=0,$AN$11:$AQ$2001)),"")))),"")</f>
        <v/>
      </c>
      <c r="BA1404" s="9" t="str">
        <f t="array" ref="BA1404">IFERROR(IF(OR(AV1404="",AW1404=""),"",_xlfn.STDEV.S(IF($AT$11:$AT$2001=1,IF($AM$11:$AM$2001&gt;AV1404,IF($AM$11:$AM$2001&lt;=AW1404,IF($AN$11:$AQ$2001&gt;=0,$AN$11:$AQ$2001))),""))),"")</f>
        <v/>
      </c>
      <c r="BB1404" t="str">
        <f t="shared" si="461"/>
        <v/>
      </c>
      <c r="BC1404" t="str">
        <f t="shared" si="462"/>
        <v/>
      </c>
    </row>
    <row r="1405" spans="1:55" x14ac:dyDescent="0.35">
      <c r="A1405" s="9" t="str">
        <f>IF(Input_1!A1398&lt;&gt;"",Input_1!A1398,"")</f>
        <v/>
      </c>
      <c r="B1405" s="9" t="str">
        <f>IF(Input_1!B1398&lt;&gt;"",Input_1!B1398,"")</f>
        <v/>
      </c>
      <c r="C1405" t="str">
        <f>IF(Input_1!D1398&lt;&gt;"",Input_1!D1398,"")</f>
        <v/>
      </c>
      <c r="D1405" s="9" t="str">
        <f>IF(Input_1!E1398&lt;&gt;"",Input_1!E1398,"")</f>
        <v/>
      </c>
      <c r="E1405" s="9" t="str">
        <f>IF(Input_1!F1398&lt;&gt;"",Input_1!F1398,"")</f>
        <v/>
      </c>
      <c r="F1405" s="9" t="str">
        <f>IF(Input_1!G1398&lt;&gt;"",Input_1!G1398,"")</f>
        <v/>
      </c>
      <c r="G1405" s="9" t="str">
        <f>IF(Input_1!I1398&lt;&gt;"",Input_1!I1398,"")</f>
        <v/>
      </c>
      <c r="H1405" s="9" t="str">
        <f t="shared" si="446"/>
        <v/>
      </c>
      <c r="I1405" s="9" t="str">
        <f t="array" ref="I1405">IFERROR(_xlfn.STDEV.S(IF(D1405:G1405&gt;=0,IF(D1405:G1405&lt;&gt;"",D1405:G1405,""))),"")</f>
        <v/>
      </c>
      <c r="J1405" s="2">
        <f t="shared" si="447"/>
        <v>0</v>
      </c>
      <c r="L1405" t="str">
        <f t="shared" si="448"/>
        <v/>
      </c>
      <c r="M1405" t="str">
        <f t="shared" si="445"/>
        <v/>
      </c>
      <c r="N1405" t="str">
        <f t="shared" si="449"/>
        <v/>
      </c>
      <c r="O1405" t="str">
        <f t="array" ref="O1405">IF(OR(L1405="",M1405=""),"",COUNT(IF($J$11:$J$2001=1,IF($C$11:$C$2001&gt;L1405,IF($C$11:$C$2001&lt;=M1405,IF($D$11:$G$2001&gt;=0,$J$11:$J$2001),""),""),""),""))</f>
        <v/>
      </c>
      <c r="P1405" s="9" t="str">
        <f t="array" ref="P1405">IFERROR(IF(OR(L1405="",M1405=""),"",AVERAGE(IF($J$11:$J$2001=1,IF($C$11:$C$2001&gt;L1405,IF($C$11:$C$2001&lt;=M1405,IF($D$11:$G$2001&gt;=0,$D$11:$G$2001)),"")))),"")</f>
        <v/>
      </c>
      <c r="Q1405" t="str">
        <f t="array" ref="Q1405">IFERROR(IF(OR(L1405="",M1405=""),"",_xlfn.STDEV.S(IF($J$11:$J$2001=1,IF($C$11:$C$2001&gt;L1405,IF($C$11:$C$2001&lt;=M1405,IF($D$11:$G$2001&gt;=0,$D$11:$G$2001))),""))),"")</f>
        <v/>
      </c>
      <c r="R1405" t="str">
        <f t="shared" si="450"/>
        <v/>
      </c>
      <c r="S1405" t="str">
        <f t="shared" si="451"/>
        <v/>
      </c>
      <c r="U1405" t="str">
        <f>IF(Input_1!L1398&lt;&gt;"",Input_1!L1398,"")</f>
        <v/>
      </c>
      <c r="V1405" s="9" t="str">
        <f>IF(Input_1!M1398&lt;&gt;"",Input_1!M1398,"")</f>
        <v/>
      </c>
      <c r="W1405" s="9" t="str">
        <f>IF(Input_1!N1398&lt;&gt;"",Input_1!N1398,"")</f>
        <v/>
      </c>
      <c r="X1405" s="9" t="str">
        <f>IF(Input_1!O1398&lt;&gt;"",Input_1!O1398,"")</f>
        <v/>
      </c>
      <c r="Y1405" s="9" t="str">
        <f>IF(Input_1!Q1398&lt;&gt;"",Input_1!Q1398,"")</f>
        <v/>
      </c>
      <c r="Z1405" s="9" t="str">
        <f t="shared" si="452"/>
        <v/>
      </c>
      <c r="AA1405" s="9" t="str">
        <f t="array" ref="AA1405">IFERROR(_xlfn.STDEV.S(IF(V1405:Y1405&gt;=0,IF(V1405:Y1405&lt;&gt;"",V1405:Y1405,""))),"")</f>
        <v/>
      </c>
      <c r="AB1405" s="2">
        <f t="shared" si="453"/>
        <v>0</v>
      </c>
      <c r="AD1405" t="str">
        <f t="shared" si="463"/>
        <v/>
      </c>
      <c r="AE1405" t="str">
        <f t="shared" si="454"/>
        <v/>
      </c>
      <c r="AF1405" t="str">
        <f t="shared" si="465"/>
        <v/>
      </c>
      <c r="AG1405" t="str">
        <f t="array" ref="AG1405">IF(OR(AD1405="",AE1405=""),"",COUNT(IF($AB$11:$AB$2001=1,IF($U$11:$U$2001&gt;AD1405,IF($U$11:$U$2001&lt;=AE1405,IF($V$11:$Y$2001&gt;=0,$AB$11:$AB$2001),""),""),""),""))</f>
        <v/>
      </c>
      <c r="AH1405" s="9" t="str">
        <f t="array" ref="AH1405">IF(AND(AD1405&lt;&gt;"",AE1405&lt;&gt;""),AVERAGE(IF($AB$11:$AB$2001=1,IF($U$11:$U$2001&gt;AD1405,IF($C$11:$C$2001&lt;=AE1405,$V$11:$Y$2001)))),"")</f>
        <v/>
      </c>
      <c r="AI1405" s="9" t="str">
        <f t="array" ref="AI1405">IF(AND(AD1405&lt;&gt;"",AE1405&lt;&gt;""),_xlfn.STDEV.S(IF($AB$11:$AB$2001=1,IF($U$11:$U$2001&gt;AD1405,IF($C$11:$C$2001&lt;=AE1405,$V$11:$Y$2001)))),"")</f>
        <v/>
      </c>
      <c r="AJ1405" t="str">
        <f t="shared" si="455"/>
        <v/>
      </c>
      <c r="AK1405" t="str">
        <f t="shared" si="456"/>
        <v/>
      </c>
      <c r="AM1405" t="str">
        <f>IF(Input_1!T1398&lt;&gt;"",Input_1!T1398,"")</f>
        <v/>
      </c>
      <c r="AN1405" s="9" t="str">
        <f>IF(Input_1!U1398&lt;&gt;"",Input_1!U1398,"")</f>
        <v/>
      </c>
      <c r="AO1405" s="9" t="str">
        <f>IF(Input_1!V1398&lt;&gt;"",Input_1!V1398,"")</f>
        <v/>
      </c>
      <c r="AP1405" s="9" t="str">
        <f>IF(Input_1!W1398&lt;&gt;"",Input_1!W1398,"")</f>
        <v/>
      </c>
      <c r="AQ1405" s="9" t="str">
        <f>IF(Input_1!Y1398&lt;&gt;"",Input_1!Y1398,"")</f>
        <v/>
      </c>
      <c r="AR1405" s="9" t="str">
        <f t="shared" si="457"/>
        <v/>
      </c>
      <c r="AS1405" s="9" t="str">
        <f t="array" ref="AS1405">IFERROR(_xlfn.STDEV.S(IF(AN1405:AQ1405&gt;=0,IF(AN1405:AQ1405&lt;&gt;"",AN1405:AQ1405,""))),"")</f>
        <v/>
      </c>
      <c r="AT1405" s="2">
        <f t="shared" si="458"/>
        <v>0</v>
      </c>
      <c r="AV1405" t="str">
        <f t="shared" si="464"/>
        <v/>
      </c>
      <c r="AW1405" t="str">
        <f t="shared" si="459"/>
        <v/>
      </c>
      <c r="AX1405" t="str">
        <f t="shared" si="460"/>
        <v/>
      </c>
      <c r="AY1405" t="str">
        <f t="array" ref="AY1405">IF(OR(AV1405="",AW1405=""),"",COUNT(IF($AT$11:$AT$2001=1,IF($AM$11:$AM$2001&gt;AV1405,IF($AM$11:$AM$2001&lt;=AW1405,IF($AN$11:$AQ$2001&gt;=0,$AT$11:$AT$2001),""),""),""),""))</f>
        <v/>
      </c>
      <c r="AZ1405" s="9" t="str">
        <f t="array" ref="AZ1405">IFERROR(IF(OR(AV1405="",AW1405=""),"",AVERAGE(IF($AT$11:$AT$2001=1,IF($AM$11:$AM$2001&gt;AV1405,IF($AM$11:$AM$2001&lt;=AW1405,IF($AN$11:$AQ$2001&gt;=0,$AN$11:$AQ$2001)),"")))),"")</f>
        <v/>
      </c>
      <c r="BA1405" s="9" t="str">
        <f t="array" ref="BA1405">IFERROR(IF(OR(AV1405="",AW1405=""),"",_xlfn.STDEV.S(IF($AT$11:$AT$2001=1,IF($AM$11:$AM$2001&gt;AV1405,IF($AM$11:$AM$2001&lt;=AW1405,IF($AN$11:$AQ$2001&gt;=0,$AN$11:$AQ$2001))),""))),"")</f>
        <v/>
      </c>
      <c r="BB1405" t="str">
        <f t="shared" si="461"/>
        <v/>
      </c>
      <c r="BC1405" t="str">
        <f t="shared" si="462"/>
        <v/>
      </c>
    </row>
    <row r="1406" spans="1:55" x14ac:dyDescent="0.35">
      <c r="A1406" s="9" t="str">
        <f>IF(Input_1!A1399&lt;&gt;"",Input_1!A1399,"")</f>
        <v/>
      </c>
      <c r="B1406" s="9" t="str">
        <f>IF(Input_1!B1399&lt;&gt;"",Input_1!B1399,"")</f>
        <v/>
      </c>
      <c r="C1406" t="str">
        <f>IF(Input_1!D1399&lt;&gt;"",Input_1!D1399,"")</f>
        <v/>
      </c>
      <c r="D1406" s="9" t="str">
        <f>IF(Input_1!E1399&lt;&gt;"",Input_1!E1399,"")</f>
        <v/>
      </c>
      <c r="E1406" s="9" t="str">
        <f>IF(Input_1!F1399&lt;&gt;"",Input_1!F1399,"")</f>
        <v/>
      </c>
      <c r="F1406" s="9" t="str">
        <f>IF(Input_1!G1399&lt;&gt;"",Input_1!G1399,"")</f>
        <v/>
      </c>
      <c r="G1406" s="9" t="str">
        <f>IF(Input_1!I1399&lt;&gt;"",Input_1!I1399,"")</f>
        <v/>
      </c>
      <c r="H1406" s="9" t="str">
        <f t="shared" si="446"/>
        <v/>
      </c>
      <c r="I1406" s="9" t="str">
        <f t="array" ref="I1406">IFERROR(_xlfn.STDEV.S(IF(D1406:G1406&gt;=0,IF(D1406:G1406&lt;&gt;"",D1406:G1406,""))),"")</f>
        <v/>
      </c>
      <c r="J1406" s="2">
        <f t="shared" si="447"/>
        <v>0</v>
      </c>
      <c r="L1406" t="str">
        <f t="shared" si="448"/>
        <v/>
      </c>
      <c r="M1406" t="str">
        <f t="shared" si="445"/>
        <v/>
      </c>
      <c r="N1406" t="str">
        <f t="shared" si="449"/>
        <v/>
      </c>
      <c r="O1406" t="str">
        <f t="array" ref="O1406">IF(OR(L1406="",M1406=""),"",COUNT(IF($J$11:$J$2001=1,IF($C$11:$C$2001&gt;L1406,IF($C$11:$C$2001&lt;=M1406,IF($D$11:$G$2001&gt;=0,$J$11:$J$2001),""),""),""),""))</f>
        <v/>
      </c>
      <c r="P1406" s="9" t="str">
        <f t="array" ref="P1406">IFERROR(IF(OR(L1406="",M1406=""),"",AVERAGE(IF($J$11:$J$2001=1,IF($C$11:$C$2001&gt;L1406,IF($C$11:$C$2001&lt;=M1406,IF($D$11:$G$2001&gt;=0,$D$11:$G$2001)),"")))),"")</f>
        <v/>
      </c>
      <c r="Q1406" t="str">
        <f t="array" ref="Q1406">IFERROR(IF(OR(L1406="",M1406=""),"",_xlfn.STDEV.S(IF($J$11:$J$2001=1,IF($C$11:$C$2001&gt;L1406,IF($C$11:$C$2001&lt;=M1406,IF($D$11:$G$2001&gt;=0,$D$11:$G$2001))),""))),"")</f>
        <v/>
      </c>
      <c r="R1406" t="str">
        <f t="shared" si="450"/>
        <v/>
      </c>
      <c r="S1406" t="str">
        <f t="shared" si="451"/>
        <v/>
      </c>
      <c r="U1406" t="str">
        <f>IF(Input_1!L1399&lt;&gt;"",Input_1!L1399,"")</f>
        <v/>
      </c>
      <c r="V1406" s="9" t="str">
        <f>IF(Input_1!M1399&lt;&gt;"",Input_1!M1399,"")</f>
        <v/>
      </c>
      <c r="W1406" s="9" t="str">
        <f>IF(Input_1!N1399&lt;&gt;"",Input_1!N1399,"")</f>
        <v/>
      </c>
      <c r="X1406" s="9" t="str">
        <f>IF(Input_1!O1399&lt;&gt;"",Input_1!O1399,"")</f>
        <v/>
      </c>
      <c r="Y1406" s="9" t="str">
        <f>IF(Input_1!Q1399&lt;&gt;"",Input_1!Q1399,"")</f>
        <v/>
      </c>
      <c r="Z1406" s="9" t="str">
        <f t="shared" si="452"/>
        <v/>
      </c>
      <c r="AA1406" s="9" t="str">
        <f t="array" ref="AA1406">IFERROR(_xlfn.STDEV.S(IF(V1406:Y1406&gt;=0,IF(V1406:Y1406&lt;&gt;"",V1406:Y1406,""))),"")</f>
        <v/>
      </c>
      <c r="AB1406" s="2">
        <f t="shared" si="453"/>
        <v>0</v>
      </c>
      <c r="AD1406" t="str">
        <f t="shared" si="463"/>
        <v/>
      </c>
      <c r="AE1406" t="str">
        <f t="shared" si="454"/>
        <v/>
      </c>
      <c r="AF1406" t="str">
        <f t="shared" si="465"/>
        <v/>
      </c>
      <c r="AG1406" t="str">
        <f t="array" ref="AG1406">IF(OR(AD1406="",AE1406=""),"",COUNT(IF($AB$11:$AB$2001=1,IF($U$11:$U$2001&gt;AD1406,IF($U$11:$U$2001&lt;=AE1406,IF($V$11:$Y$2001&gt;=0,$AB$11:$AB$2001),""),""),""),""))</f>
        <v/>
      </c>
      <c r="AH1406" s="9" t="str">
        <f t="array" ref="AH1406">IF(AND(AD1406&lt;&gt;"",AE1406&lt;&gt;""),AVERAGE(IF($AB$11:$AB$2001=1,IF($U$11:$U$2001&gt;AD1406,IF($C$11:$C$2001&lt;=AE1406,$V$11:$Y$2001)))),"")</f>
        <v/>
      </c>
      <c r="AI1406" s="9" t="str">
        <f t="array" ref="AI1406">IF(AND(AD1406&lt;&gt;"",AE1406&lt;&gt;""),_xlfn.STDEV.S(IF($AB$11:$AB$2001=1,IF($U$11:$U$2001&gt;AD1406,IF($C$11:$C$2001&lt;=AE1406,$V$11:$Y$2001)))),"")</f>
        <v/>
      </c>
      <c r="AJ1406" t="str">
        <f t="shared" si="455"/>
        <v/>
      </c>
      <c r="AK1406" t="str">
        <f t="shared" si="456"/>
        <v/>
      </c>
      <c r="AM1406" t="str">
        <f>IF(Input_1!T1399&lt;&gt;"",Input_1!T1399,"")</f>
        <v/>
      </c>
      <c r="AN1406" s="9" t="str">
        <f>IF(Input_1!U1399&lt;&gt;"",Input_1!U1399,"")</f>
        <v/>
      </c>
      <c r="AO1406" s="9" t="str">
        <f>IF(Input_1!V1399&lt;&gt;"",Input_1!V1399,"")</f>
        <v/>
      </c>
      <c r="AP1406" s="9" t="str">
        <f>IF(Input_1!W1399&lt;&gt;"",Input_1!W1399,"")</f>
        <v/>
      </c>
      <c r="AQ1406" s="9" t="str">
        <f>IF(Input_1!Y1399&lt;&gt;"",Input_1!Y1399,"")</f>
        <v/>
      </c>
      <c r="AR1406" s="9" t="str">
        <f t="shared" si="457"/>
        <v/>
      </c>
      <c r="AS1406" s="9" t="str">
        <f t="array" ref="AS1406">IFERROR(_xlfn.STDEV.S(IF(AN1406:AQ1406&gt;=0,IF(AN1406:AQ1406&lt;&gt;"",AN1406:AQ1406,""))),"")</f>
        <v/>
      </c>
      <c r="AT1406" s="2">
        <f t="shared" si="458"/>
        <v>0</v>
      </c>
      <c r="AV1406" t="str">
        <f t="shared" si="464"/>
        <v/>
      </c>
      <c r="AW1406" t="str">
        <f t="shared" si="459"/>
        <v/>
      </c>
      <c r="AX1406" t="str">
        <f t="shared" si="460"/>
        <v/>
      </c>
      <c r="AY1406" t="str">
        <f t="array" ref="AY1406">IF(OR(AV1406="",AW1406=""),"",COUNT(IF($AT$11:$AT$2001=1,IF($AM$11:$AM$2001&gt;AV1406,IF($AM$11:$AM$2001&lt;=AW1406,IF($AN$11:$AQ$2001&gt;=0,$AT$11:$AT$2001),""),""),""),""))</f>
        <v/>
      </c>
      <c r="AZ1406" s="9" t="str">
        <f t="array" ref="AZ1406">IFERROR(IF(OR(AV1406="",AW1406=""),"",AVERAGE(IF($AT$11:$AT$2001=1,IF($AM$11:$AM$2001&gt;AV1406,IF($AM$11:$AM$2001&lt;=AW1406,IF($AN$11:$AQ$2001&gt;=0,$AN$11:$AQ$2001)),"")))),"")</f>
        <v/>
      </c>
      <c r="BA1406" s="9" t="str">
        <f t="array" ref="BA1406">IFERROR(IF(OR(AV1406="",AW1406=""),"",_xlfn.STDEV.S(IF($AT$11:$AT$2001=1,IF($AM$11:$AM$2001&gt;AV1406,IF($AM$11:$AM$2001&lt;=AW1406,IF($AN$11:$AQ$2001&gt;=0,$AN$11:$AQ$2001))),""))),"")</f>
        <v/>
      </c>
      <c r="BB1406" t="str">
        <f t="shared" si="461"/>
        <v/>
      </c>
      <c r="BC1406" t="str">
        <f t="shared" si="462"/>
        <v/>
      </c>
    </row>
    <row r="1407" spans="1:55" x14ac:dyDescent="0.35">
      <c r="A1407" s="9" t="str">
        <f>IF(Input_1!A1400&lt;&gt;"",Input_1!A1400,"")</f>
        <v/>
      </c>
      <c r="B1407" s="9" t="str">
        <f>IF(Input_1!B1400&lt;&gt;"",Input_1!B1400,"")</f>
        <v/>
      </c>
      <c r="C1407" t="str">
        <f>IF(Input_1!D1400&lt;&gt;"",Input_1!D1400,"")</f>
        <v/>
      </c>
      <c r="D1407" s="9" t="str">
        <f>IF(Input_1!E1400&lt;&gt;"",Input_1!E1400,"")</f>
        <v/>
      </c>
      <c r="E1407" s="9" t="str">
        <f>IF(Input_1!F1400&lt;&gt;"",Input_1!F1400,"")</f>
        <v/>
      </c>
      <c r="F1407" s="9" t="str">
        <f>IF(Input_1!G1400&lt;&gt;"",Input_1!G1400,"")</f>
        <v/>
      </c>
      <c r="G1407" s="9" t="str">
        <f>IF(Input_1!I1400&lt;&gt;"",Input_1!I1400,"")</f>
        <v/>
      </c>
      <c r="H1407" s="9" t="str">
        <f t="shared" si="446"/>
        <v/>
      </c>
      <c r="I1407" s="9" t="str">
        <f t="array" ref="I1407">IFERROR(_xlfn.STDEV.S(IF(D1407:G1407&gt;=0,IF(D1407:G1407&lt;&gt;"",D1407:G1407,""))),"")</f>
        <v/>
      </c>
      <c r="J1407" s="2">
        <f t="shared" si="447"/>
        <v>0</v>
      </c>
      <c r="L1407" t="str">
        <f t="shared" si="448"/>
        <v/>
      </c>
      <c r="M1407" t="str">
        <f t="shared" si="445"/>
        <v/>
      </c>
      <c r="N1407" t="str">
        <f t="shared" si="449"/>
        <v/>
      </c>
      <c r="O1407" t="str">
        <f t="array" ref="O1407">IF(OR(L1407="",M1407=""),"",COUNT(IF($J$11:$J$2001=1,IF($C$11:$C$2001&gt;L1407,IF($C$11:$C$2001&lt;=M1407,IF($D$11:$G$2001&gt;=0,$J$11:$J$2001),""),""),""),""))</f>
        <v/>
      </c>
      <c r="P1407" s="9" t="str">
        <f t="array" ref="P1407">IFERROR(IF(OR(L1407="",M1407=""),"",AVERAGE(IF($J$11:$J$2001=1,IF($C$11:$C$2001&gt;L1407,IF($C$11:$C$2001&lt;=M1407,IF($D$11:$G$2001&gt;=0,$D$11:$G$2001)),"")))),"")</f>
        <v/>
      </c>
      <c r="Q1407" t="str">
        <f t="array" ref="Q1407">IFERROR(IF(OR(L1407="",M1407=""),"",_xlfn.STDEV.S(IF($J$11:$J$2001=1,IF($C$11:$C$2001&gt;L1407,IF($C$11:$C$2001&lt;=M1407,IF($D$11:$G$2001&gt;=0,$D$11:$G$2001))),""))),"")</f>
        <v/>
      </c>
      <c r="R1407" t="str">
        <f t="shared" si="450"/>
        <v/>
      </c>
      <c r="S1407" t="str">
        <f t="shared" si="451"/>
        <v/>
      </c>
      <c r="U1407" t="str">
        <f>IF(Input_1!L1400&lt;&gt;"",Input_1!L1400,"")</f>
        <v/>
      </c>
      <c r="V1407" s="9" t="str">
        <f>IF(Input_1!M1400&lt;&gt;"",Input_1!M1400,"")</f>
        <v/>
      </c>
      <c r="W1407" s="9" t="str">
        <f>IF(Input_1!N1400&lt;&gt;"",Input_1!N1400,"")</f>
        <v/>
      </c>
      <c r="X1407" s="9" t="str">
        <f>IF(Input_1!O1400&lt;&gt;"",Input_1!O1400,"")</f>
        <v/>
      </c>
      <c r="Y1407" s="9" t="str">
        <f>IF(Input_1!Q1400&lt;&gt;"",Input_1!Q1400,"")</f>
        <v/>
      </c>
      <c r="Z1407" s="9" t="str">
        <f t="shared" si="452"/>
        <v/>
      </c>
      <c r="AA1407" s="9" t="str">
        <f t="array" ref="AA1407">IFERROR(_xlfn.STDEV.S(IF(V1407:Y1407&gt;=0,IF(V1407:Y1407&lt;&gt;"",V1407:Y1407,""))),"")</f>
        <v/>
      </c>
      <c r="AB1407" s="2">
        <f t="shared" si="453"/>
        <v>0</v>
      </c>
      <c r="AD1407" t="str">
        <f t="shared" si="463"/>
        <v/>
      </c>
      <c r="AE1407" t="str">
        <f t="shared" si="454"/>
        <v/>
      </c>
      <c r="AF1407" t="str">
        <f t="shared" si="465"/>
        <v/>
      </c>
      <c r="AG1407" t="str">
        <f t="array" ref="AG1407">IF(OR(AD1407="",AE1407=""),"",COUNT(IF($AB$11:$AB$2001=1,IF($U$11:$U$2001&gt;AD1407,IF($U$11:$U$2001&lt;=AE1407,IF($V$11:$Y$2001&gt;=0,$AB$11:$AB$2001),""),""),""),""))</f>
        <v/>
      </c>
      <c r="AH1407" s="9" t="str">
        <f t="array" ref="AH1407">IF(AND(AD1407&lt;&gt;"",AE1407&lt;&gt;""),AVERAGE(IF($AB$11:$AB$2001=1,IF($U$11:$U$2001&gt;AD1407,IF($C$11:$C$2001&lt;=AE1407,$V$11:$Y$2001)))),"")</f>
        <v/>
      </c>
      <c r="AI1407" s="9" t="str">
        <f t="array" ref="AI1407">IF(AND(AD1407&lt;&gt;"",AE1407&lt;&gt;""),_xlfn.STDEV.S(IF($AB$11:$AB$2001=1,IF($U$11:$U$2001&gt;AD1407,IF($C$11:$C$2001&lt;=AE1407,$V$11:$Y$2001)))),"")</f>
        <v/>
      </c>
      <c r="AJ1407" t="str">
        <f t="shared" si="455"/>
        <v/>
      </c>
      <c r="AK1407" t="str">
        <f t="shared" si="456"/>
        <v/>
      </c>
      <c r="AM1407" t="str">
        <f>IF(Input_1!T1400&lt;&gt;"",Input_1!T1400,"")</f>
        <v/>
      </c>
      <c r="AN1407" s="9" t="str">
        <f>IF(Input_1!U1400&lt;&gt;"",Input_1!U1400,"")</f>
        <v/>
      </c>
      <c r="AO1407" s="9" t="str">
        <f>IF(Input_1!V1400&lt;&gt;"",Input_1!V1400,"")</f>
        <v/>
      </c>
      <c r="AP1407" s="9" t="str">
        <f>IF(Input_1!W1400&lt;&gt;"",Input_1!W1400,"")</f>
        <v/>
      </c>
      <c r="AQ1407" s="9" t="str">
        <f>IF(Input_1!Y1400&lt;&gt;"",Input_1!Y1400,"")</f>
        <v/>
      </c>
      <c r="AR1407" s="9" t="str">
        <f t="shared" si="457"/>
        <v/>
      </c>
      <c r="AS1407" s="9" t="str">
        <f t="array" ref="AS1407">IFERROR(_xlfn.STDEV.S(IF(AN1407:AQ1407&gt;=0,IF(AN1407:AQ1407&lt;&gt;"",AN1407:AQ1407,""))),"")</f>
        <v/>
      </c>
      <c r="AT1407" s="2">
        <f t="shared" si="458"/>
        <v>0</v>
      </c>
      <c r="AV1407" t="str">
        <f t="shared" si="464"/>
        <v/>
      </c>
      <c r="AW1407" t="str">
        <f t="shared" si="459"/>
        <v/>
      </c>
      <c r="AX1407" t="str">
        <f t="shared" si="460"/>
        <v/>
      </c>
      <c r="AY1407" t="str">
        <f t="array" ref="AY1407">IF(OR(AV1407="",AW1407=""),"",COUNT(IF($AT$11:$AT$2001=1,IF($AM$11:$AM$2001&gt;AV1407,IF($AM$11:$AM$2001&lt;=AW1407,IF($AN$11:$AQ$2001&gt;=0,$AT$11:$AT$2001),""),""),""),""))</f>
        <v/>
      </c>
      <c r="AZ1407" s="9" t="str">
        <f t="array" ref="AZ1407">IFERROR(IF(OR(AV1407="",AW1407=""),"",AVERAGE(IF($AT$11:$AT$2001=1,IF($AM$11:$AM$2001&gt;AV1407,IF($AM$11:$AM$2001&lt;=AW1407,IF($AN$11:$AQ$2001&gt;=0,$AN$11:$AQ$2001)),"")))),"")</f>
        <v/>
      </c>
      <c r="BA1407" s="9" t="str">
        <f t="array" ref="BA1407">IFERROR(IF(OR(AV1407="",AW1407=""),"",_xlfn.STDEV.S(IF($AT$11:$AT$2001=1,IF($AM$11:$AM$2001&gt;AV1407,IF($AM$11:$AM$2001&lt;=AW1407,IF($AN$11:$AQ$2001&gt;=0,$AN$11:$AQ$2001))),""))),"")</f>
        <v/>
      </c>
      <c r="BB1407" t="str">
        <f t="shared" si="461"/>
        <v/>
      </c>
      <c r="BC1407" t="str">
        <f t="shared" si="462"/>
        <v/>
      </c>
    </row>
    <row r="1408" spans="1:55" x14ac:dyDescent="0.35">
      <c r="A1408" s="9" t="str">
        <f>IF(Input_1!A1401&lt;&gt;"",Input_1!A1401,"")</f>
        <v/>
      </c>
      <c r="B1408" s="9" t="str">
        <f>IF(Input_1!B1401&lt;&gt;"",Input_1!B1401,"")</f>
        <v/>
      </c>
      <c r="C1408" t="str">
        <f>IF(Input_1!D1401&lt;&gt;"",Input_1!D1401,"")</f>
        <v/>
      </c>
      <c r="D1408" s="9" t="str">
        <f>IF(Input_1!E1401&lt;&gt;"",Input_1!E1401,"")</f>
        <v/>
      </c>
      <c r="E1408" s="9" t="str">
        <f>IF(Input_1!F1401&lt;&gt;"",Input_1!F1401,"")</f>
        <v/>
      </c>
      <c r="F1408" s="9" t="str">
        <f>IF(Input_1!G1401&lt;&gt;"",Input_1!G1401,"")</f>
        <v/>
      </c>
      <c r="G1408" s="9" t="str">
        <f>IF(Input_1!I1401&lt;&gt;"",Input_1!I1401,"")</f>
        <v/>
      </c>
      <c r="H1408" s="9" t="str">
        <f t="shared" si="446"/>
        <v/>
      </c>
      <c r="I1408" s="9" t="str">
        <f t="array" ref="I1408">IFERROR(_xlfn.STDEV.S(IF(D1408:G1408&gt;=0,IF(D1408:G1408&lt;&gt;"",D1408:G1408,""))),"")</f>
        <v/>
      </c>
      <c r="J1408" s="2">
        <f t="shared" si="447"/>
        <v>0</v>
      </c>
      <c r="L1408" t="str">
        <f t="shared" si="448"/>
        <v/>
      </c>
      <c r="M1408" t="str">
        <f t="shared" si="445"/>
        <v/>
      </c>
      <c r="N1408" t="str">
        <f t="shared" si="449"/>
        <v/>
      </c>
      <c r="O1408" t="str">
        <f t="array" ref="O1408">IF(OR(L1408="",M1408=""),"",COUNT(IF($J$11:$J$2001=1,IF($C$11:$C$2001&gt;L1408,IF($C$11:$C$2001&lt;=M1408,IF($D$11:$G$2001&gt;=0,$J$11:$J$2001),""),""),""),""))</f>
        <v/>
      </c>
      <c r="P1408" s="9" t="str">
        <f t="array" ref="P1408">IFERROR(IF(OR(L1408="",M1408=""),"",AVERAGE(IF($J$11:$J$2001=1,IF($C$11:$C$2001&gt;L1408,IF($C$11:$C$2001&lt;=M1408,IF($D$11:$G$2001&gt;=0,$D$11:$G$2001)),"")))),"")</f>
        <v/>
      </c>
      <c r="Q1408" t="str">
        <f t="array" ref="Q1408">IFERROR(IF(OR(L1408="",M1408=""),"",_xlfn.STDEV.S(IF($J$11:$J$2001=1,IF($C$11:$C$2001&gt;L1408,IF($C$11:$C$2001&lt;=M1408,IF($D$11:$G$2001&gt;=0,$D$11:$G$2001))),""))),"")</f>
        <v/>
      </c>
      <c r="R1408" t="str">
        <f t="shared" si="450"/>
        <v/>
      </c>
      <c r="S1408" t="str">
        <f t="shared" si="451"/>
        <v/>
      </c>
      <c r="U1408" t="str">
        <f>IF(Input_1!L1401&lt;&gt;"",Input_1!L1401,"")</f>
        <v/>
      </c>
      <c r="V1408" s="9" t="str">
        <f>IF(Input_1!M1401&lt;&gt;"",Input_1!M1401,"")</f>
        <v/>
      </c>
      <c r="W1408" s="9" t="str">
        <f>IF(Input_1!N1401&lt;&gt;"",Input_1!N1401,"")</f>
        <v/>
      </c>
      <c r="X1408" s="9" t="str">
        <f>IF(Input_1!O1401&lt;&gt;"",Input_1!O1401,"")</f>
        <v/>
      </c>
      <c r="Y1408" s="9" t="str">
        <f>IF(Input_1!Q1401&lt;&gt;"",Input_1!Q1401,"")</f>
        <v/>
      </c>
      <c r="Z1408" s="9" t="str">
        <f t="shared" si="452"/>
        <v/>
      </c>
      <c r="AA1408" s="9" t="str">
        <f t="array" ref="AA1408">IFERROR(_xlfn.STDEV.S(IF(V1408:Y1408&gt;=0,IF(V1408:Y1408&lt;&gt;"",V1408:Y1408,""))),"")</f>
        <v/>
      </c>
      <c r="AB1408" s="2">
        <f t="shared" si="453"/>
        <v>0</v>
      </c>
      <c r="AD1408" t="str">
        <f t="shared" si="463"/>
        <v/>
      </c>
      <c r="AE1408" t="str">
        <f t="shared" si="454"/>
        <v/>
      </c>
      <c r="AF1408" t="str">
        <f t="shared" si="465"/>
        <v/>
      </c>
      <c r="AG1408" t="str">
        <f t="array" ref="AG1408">IF(OR(AD1408="",AE1408=""),"",COUNT(IF($AB$11:$AB$2001=1,IF($U$11:$U$2001&gt;AD1408,IF($U$11:$U$2001&lt;=AE1408,IF($V$11:$Y$2001&gt;=0,$AB$11:$AB$2001),""),""),""),""))</f>
        <v/>
      </c>
      <c r="AH1408" s="9" t="str">
        <f t="array" ref="AH1408">IF(AND(AD1408&lt;&gt;"",AE1408&lt;&gt;""),AVERAGE(IF($AB$11:$AB$2001=1,IF($U$11:$U$2001&gt;AD1408,IF($C$11:$C$2001&lt;=AE1408,$V$11:$Y$2001)))),"")</f>
        <v/>
      </c>
      <c r="AI1408" s="9" t="str">
        <f t="array" ref="AI1408">IF(AND(AD1408&lt;&gt;"",AE1408&lt;&gt;""),_xlfn.STDEV.S(IF($AB$11:$AB$2001=1,IF($U$11:$U$2001&gt;AD1408,IF($C$11:$C$2001&lt;=AE1408,$V$11:$Y$2001)))),"")</f>
        <v/>
      </c>
      <c r="AJ1408" t="str">
        <f t="shared" si="455"/>
        <v/>
      </c>
      <c r="AK1408" t="str">
        <f t="shared" si="456"/>
        <v/>
      </c>
      <c r="AM1408" t="str">
        <f>IF(Input_1!T1401&lt;&gt;"",Input_1!T1401,"")</f>
        <v/>
      </c>
      <c r="AN1408" s="9" t="str">
        <f>IF(Input_1!U1401&lt;&gt;"",Input_1!U1401,"")</f>
        <v/>
      </c>
      <c r="AO1408" s="9" t="str">
        <f>IF(Input_1!V1401&lt;&gt;"",Input_1!V1401,"")</f>
        <v/>
      </c>
      <c r="AP1408" s="9" t="str">
        <f>IF(Input_1!W1401&lt;&gt;"",Input_1!W1401,"")</f>
        <v/>
      </c>
      <c r="AQ1408" s="9" t="str">
        <f>IF(Input_1!Y1401&lt;&gt;"",Input_1!Y1401,"")</f>
        <v/>
      </c>
      <c r="AR1408" s="9" t="str">
        <f t="shared" si="457"/>
        <v/>
      </c>
      <c r="AS1408" s="9" t="str">
        <f t="array" ref="AS1408">IFERROR(_xlfn.STDEV.S(IF(AN1408:AQ1408&gt;=0,IF(AN1408:AQ1408&lt;&gt;"",AN1408:AQ1408,""))),"")</f>
        <v/>
      </c>
      <c r="AT1408" s="2">
        <f t="shared" si="458"/>
        <v>0</v>
      </c>
      <c r="AV1408" t="str">
        <f t="shared" si="464"/>
        <v/>
      </c>
      <c r="AW1408" t="str">
        <f t="shared" si="459"/>
        <v/>
      </c>
      <c r="AX1408" t="str">
        <f t="shared" si="460"/>
        <v/>
      </c>
      <c r="AY1408" t="str">
        <f t="array" ref="AY1408">IF(OR(AV1408="",AW1408=""),"",COUNT(IF($AT$11:$AT$2001=1,IF($AM$11:$AM$2001&gt;AV1408,IF($AM$11:$AM$2001&lt;=AW1408,IF($AN$11:$AQ$2001&gt;=0,$AT$11:$AT$2001),""),""),""),""))</f>
        <v/>
      </c>
      <c r="AZ1408" s="9" t="str">
        <f t="array" ref="AZ1408">IFERROR(IF(OR(AV1408="",AW1408=""),"",AVERAGE(IF($AT$11:$AT$2001=1,IF($AM$11:$AM$2001&gt;AV1408,IF($AM$11:$AM$2001&lt;=AW1408,IF($AN$11:$AQ$2001&gt;=0,$AN$11:$AQ$2001)),"")))),"")</f>
        <v/>
      </c>
      <c r="BA1408" s="9" t="str">
        <f t="array" ref="BA1408">IFERROR(IF(OR(AV1408="",AW1408=""),"",_xlfn.STDEV.S(IF($AT$11:$AT$2001=1,IF($AM$11:$AM$2001&gt;AV1408,IF($AM$11:$AM$2001&lt;=AW1408,IF($AN$11:$AQ$2001&gt;=0,$AN$11:$AQ$2001))),""))),"")</f>
        <v/>
      </c>
      <c r="BB1408" t="str">
        <f t="shared" si="461"/>
        <v/>
      </c>
      <c r="BC1408" t="str">
        <f t="shared" si="462"/>
        <v/>
      </c>
    </row>
    <row r="1409" spans="1:55" x14ac:dyDescent="0.35">
      <c r="A1409" s="9" t="str">
        <f>IF(Input_1!A1402&lt;&gt;"",Input_1!A1402,"")</f>
        <v/>
      </c>
      <c r="B1409" s="9" t="str">
        <f>IF(Input_1!B1402&lt;&gt;"",Input_1!B1402,"")</f>
        <v/>
      </c>
      <c r="C1409" t="str">
        <f>IF(Input_1!D1402&lt;&gt;"",Input_1!D1402,"")</f>
        <v/>
      </c>
      <c r="D1409" s="9" t="str">
        <f>IF(Input_1!E1402&lt;&gt;"",Input_1!E1402,"")</f>
        <v/>
      </c>
      <c r="E1409" s="9" t="str">
        <f>IF(Input_1!F1402&lt;&gt;"",Input_1!F1402,"")</f>
        <v/>
      </c>
      <c r="F1409" s="9" t="str">
        <f>IF(Input_1!G1402&lt;&gt;"",Input_1!G1402,"")</f>
        <v/>
      </c>
      <c r="G1409" s="9" t="str">
        <f>IF(Input_1!I1402&lt;&gt;"",Input_1!I1402,"")</f>
        <v/>
      </c>
      <c r="H1409" s="9" t="str">
        <f t="shared" si="446"/>
        <v/>
      </c>
      <c r="I1409" s="9" t="str">
        <f t="array" ref="I1409">IFERROR(_xlfn.STDEV.S(IF(D1409:G1409&gt;=0,IF(D1409:G1409&lt;&gt;"",D1409:G1409,""))),"")</f>
        <v/>
      </c>
      <c r="J1409" s="2">
        <f t="shared" si="447"/>
        <v>0</v>
      </c>
      <c r="L1409" t="str">
        <f t="shared" si="448"/>
        <v/>
      </c>
      <c r="M1409" t="str">
        <f t="shared" si="445"/>
        <v/>
      </c>
      <c r="N1409" t="str">
        <f t="shared" si="449"/>
        <v/>
      </c>
      <c r="O1409" t="str">
        <f t="array" ref="O1409">IF(OR(L1409="",M1409=""),"",COUNT(IF($J$11:$J$2001=1,IF($C$11:$C$2001&gt;L1409,IF($C$11:$C$2001&lt;=M1409,IF($D$11:$G$2001&gt;=0,$J$11:$J$2001),""),""),""),""))</f>
        <v/>
      </c>
      <c r="P1409" s="9" t="str">
        <f t="array" ref="P1409">IFERROR(IF(OR(L1409="",M1409=""),"",AVERAGE(IF($J$11:$J$2001=1,IF($C$11:$C$2001&gt;L1409,IF($C$11:$C$2001&lt;=M1409,IF($D$11:$G$2001&gt;=0,$D$11:$G$2001)),"")))),"")</f>
        <v/>
      </c>
      <c r="Q1409" t="str">
        <f t="array" ref="Q1409">IFERROR(IF(OR(L1409="",M1409=""),"",_xlfn.STDEV.S(IF($J$11:$J$2001=1,IF($C$11:$C$2001&gt;L1409,IF($C$11:$C$2001&lt;=M1409,IF($D$11:$G$2001&gt;=0,$D$11:$G$2001))),""))),"")</f>
        <v/>
      </c>
      <c r="R1409" t="str">
        <f t="shared" si="450"/>
        <v/>
      </c>
      <c r="S1409" t="str">
        <f t="shared" si="451"/>
        <v/>
      </c>
      <c r="U1409" t="str">
        <f>IF(Input_1!L1402&lt;&gt;"",Input_1!L1402,"")</f>
        <v/>
      </c>
      <c r="V1409" s="9" t="str">
        <f>IF(Input_1!M1402&lt;&gt;"",Input_1!M1402,"")</f>
        <v/>
      </c>
      <c r="W1409" s="9" t="str">
        <f>IF(Input_1!N1402&lt;&gt;"",Input_1!N1402,"")</f>
        <v/>
      </c>
      <c r="X1409" s="9" t="str">
        <f>IF(Input_1!O1402&lt;&gt;"",Input_1!O1402,"")</f>
        <v/>
      </c>
      <c r="Y1409" s="9" t="str">
        <f>IF(Input_1!Q1402&lt;&gt;"",Input_1!Q1402,"")</f>
        <v/>
      </c>
      <c r="Z1409" s="9" t="str">
        <f t="shared" si="452"/>
        <v/>
      </c>
      <c r="AA1409" s="9" t="str">
        <f t="array" ref="AA1409">IFERROR(_xlfn.STDEV.S(IF(V1409:Y1409&gt;=0,IF(V1409:Y1409&lt;&gt;"",V1409:Y1409,""))),"")</f>
        <v/>
      </c>
      <c r="AB1409" s="2">
        <f t="shared" si="453"/>
        <v>0</v>
      </c>
      <c r="AD1409" t="str">
        <f t="shared" si="463"/>
        <v/>
      </c>
      <c r="AE1409" t="str">
        <f t="shared" si="454"/>
        <v/>
      </c>
      <c r="AF1409" t="str">
        <f t="shared" si="465"/>
        <v/>
      </c>
      <c r="AG1409" t="str">
        <f t="array" ref="AG1409">IF(OR(AD1409="",AE1409=""),"",COUNT(IF($AB$11:$AB$2001=1,IF($U$11:$U$2001&gt;AD1409,IF($U$11:$U$2001&lt;=AE1409,IF($V$11:$Y$2001&gt;=0,$AB$11:$AB$2001),""),""),""),""))</f>
        <v/>
      </c>
      <c r="AH1409" s="9" t="str">
        <f t="array" ref="AH1409">IF(AND(AD1409&lt;&gt;"",AE1409&lt;&gt;""),AVERAGE(IF($AB$11:$AB$2001=1,IF($U$11:$U$2001&gt;AD1409,IF($C$11:$C$2001&lt;=AE1409,$V$11:$Y$2001)))),"")</f>
        <v/>
      </c>
      <c r="AI1409" s="9" t="str">
        <f t="array" ref="AI1409">IF(AND(AD1409&lt;&gt;"",AE1409&lt;&gt;""),_xlfn.STDEV.S(IF($AB$11:$AB$2001=1,IF($U$11:$U$2001&gt;AD1409,IF($C$11:$C$2001&lt;=AE1409,$V$11:$Y$2001)))),"")</f>
        <v/>
      </c>
      <c r="AJ1409" t="str">
        <f t="shared" si="455"/>
        <v/>
      </c>
      <c r="AK1409" t="str">
        <f t="shared" si="456"/>
        <v/>
      </c>
      <c r="AM1409" t="str">
        <f>IF(Input_1!T1402&lt;&gt;"",Input_1!T1402,"")</f>
        <v/>
      </c>
      <c r="AN1409" s="9" t="str">
        <f>IF(Input_1!U1402&lt;&gt;"",Input_1!U1402,"")</f>
        <v/>
      </c>
      <c r="AO1409" s="9" t="str">
        <f>IF(Input_1!V1402&lt;&gt;"",Input_1!V1402,"")</f>
        <v/>
      </c>
      <c r="AP1409" s="9" t="str">
        <f>IF(Input_1!W1402&lt;&gt;"",Input_1!W1402,"")</f>
        <v/>
      </c>
      <c r="AQ1409" s="9" t="str">
        <f>IF(Input_1!Y1402&lt;&gt;"",Input_1!Y1402,"")</f>
        <v/>
      </c>
      <c r="AR1409" s="9" t="str">
        <f t="shared" si="457"/>
        <v/>
      </c>
      <c r="AS1409" s="9" t="str">
        <f t="array" ref="AS1409">IFERROR(_xlfn.STDEV.S(IF(AN1409:AQ1409&gt;=0,IF(AN1409:AQ1409&lt;&gt;"",AN1409:AQ1409,""))),"")</f>
        <v/>
      </c>
      <c r="AT1409" s="2">
        <f t="shared" si="458"/>
        <v>0</v>
      </c>
      <c r="AV1409" t="str">
        <f t="shared" si="464"/>
        <v/>
      </c>
      <c r="AW1409" t="str">
        <f t="shared" si="459"/>
        <v/>
      </c>
      <c r="AX1409" t="str">
        <f t="shared" si="460"/>
        <v/>
      </c>
      <c r="AY1409" t="str">
        <f t="array" ref="AY1409">IF(OR(AV1409="",AW1409=""),"",COUNT(IF($AT$11:$AT$2001=1,IF($AM$11:$AM$2001&gt;AV1409,IF($AM$11:$AM$2001&lt;=AW1409,IF($AN$11:$AQ$2001&gt;=0,$AT$11:$AT$2001),""),""),""),""))</f>
        <v/>
      </c>
      <c r="AZ1409" s="9" t="str">
        <f t="array" ref="AZ1409">IFERROR(IF(OR(AV1409="",AW1409=""),"",AVERAGE(IF($AT$11:$AT$2001=1,IF($AM$11:$AM$2001&gt;AV1409,IF($AM$11:$AM$2001&lt;=AW1409,IF($AN$11:$AQ$2001&gt;=0,$AN$11:$AQ$2001)),"")))),"")</f>
        <v/>
      </c>
      <c r="BA1409" s="9" t="str">
        <f t="array" ref="BA1409">IFERROR(IF(OR(AV1409="",AW1409=""),"",_xlfn.STDEV.S(IF($AT$11:$AT$2001=1,IF($AM$11:$AM$2001&gt;AV1409,IF($AM$11:$AM$2001&lt;=AW1409,IF($AN$11:$AQ$2001&gt;=0,$AN$11:$AQ$2001))),""))),"")</f>
        <v/>
      </c>
      <c r="BB1409" t="str">
        <f t="shared" si="461"/>
        <v/>
      </c>
      <c r="BC1409" t="str">
        <f t="shared" si="462"/>
        <v/>
      </c>
    </row>
    <row r="1410" spans="1:55" x14ac:dyDescent="0.35">
      <c r="A1410" s="9" t="str">
        <f>IF(Input_1!A1403&lt;&gt;"",Input_1!A1403,"")</f>
        <v/>
      </c>
      <c r="B1410" s="9" t="str">
        <f>IF(Input_1!B1403&lt;&gt;"",Input_1!B1403,"")</f>
        <v/>
      </c>
      <c r="C1410" t="str">
        <f>IF(Input_1!D1403&lt;&gt;"",Input_1!D1403,"")</f>
        <v/>
      </c>
      <c r="D1410" s="9" t="str">
        <f>IF(Input_1!E1403&lt;&gt;"",Input_1!E1403,"")</f>
        <v/>
      </c>
      <c r="E1410" s="9" t="str">
        <f>IF(Input_1!F1403&lt;&gt;"",Input_1!F1403,"")</f>
        <v/>
      </c>
      <c r="F1410" s="9" t="str">
        <f>IF(Input_1!G1403&lt;&gt;"",Input_1!G1403,"")</f>
        <v/>
      </c>
      <c r="G1410" s="9" t="str">
        <f>IF(Input_1!I1403&lt;&gt;"",Input_1!I1403,"")</f>
        <v/>
      </c>
      <c r="H1410" s="9" t="str">
        <f t="shared" si="446"/>
        <v/>
      </c>
      <c r="I1410" s="9" t="str">
        <f t="array" ref="I1410">IFERROR(_xlfn.STDEV.S(IF(D1410:G1410&gt;=0,IF(D1410:G1410&lt;&gt;"",D1410:G1410,""))),"")</f>
        <v/>
      </c>
      <c r="J1410" s="2">
        <f t="shared" si="447"/>
        <v>0</v>
      </c>
      <c r="L1410" t="str">
        <f t="shared" si="448"/>
        <v/>
      </c>
      <c r="M1410" t="str">
        <f t="shared" si="445"/>
        <v/>
      </c>
      <c r="N1410" t="str">
        <f t="shared" si="449"/>
        <v/>
      </c>
      <c r="O1410" t="str">
        <f t="array" ref="O1410">IF(OR(L1410="",M1410=""),"",COUNT(IF($J$11:$J$2001=1,IF($C$11:$C$2001&gt;L1410,IF($C$11:$C$2001&lt;=M1410,IF($D$11:$G$2001&gt;=0,$J$11:$J$2001),""),""),""),""))</f>
        <v/>
      </c>
      <c r="P1410" s="9" t="str">
        <f t="array" ref="P1410">IFERROR(IF(OR(L1410="",M1410=""),"",AVERAGE(IF($J$11:$J$2001=1,IF($C$11:$C$2001&gt;L1410,IF($C$11:$C$2001&lt;=M1410,IF($D$11:$G$2001&gt;=0,$D$11:$G$2001)),"")))),"")</f>
        <v/>
      </c>
      <c r="Q1410" t="str">
        <f t="array" ref="Q1410">IFERROR(IF(OR(L1410="",M1410=""),"",_xlfn.STDEV.S(IF($J$11:$J$2001=1,IF($C$11:$C$2001&gt;L1410,IF($C$11:$C$2001&lt;=M1410,IF($D$11:$G$2001&gt;=0,$D$11:$G$2001))),""))),"")</f>
        <v/>
      </c>
      <c r="R1410" t="str">
        <f t="shared" si="450"/>
        <v/>
      </c>
      <c r="S1410" t="str">
        <f t="shared" si="451"/>
        <v/>
      </c>
      <c r="U1410" t="str">
        <f>IF(Input_1!L1403&lt;&gt;"",Input_1!L1403,"")</f>
        <v/>
      </c>
      <c r="V1410" s="9" t="str">
        <f>IF(Input_1!M1403&lt;&gt;"",Input_1!M1403,"")</f>
        <v/>
      </c>
      <c r="W1410" s="9" t="str">
        <f>IF(Input_1!N1403&lt;&gt;"",Input_1!N1403,"")</f>
        <v/>
      </c>
      <c r="X1410" s="9" t="str">
        <f>IF(Input_1!O1403&lt;&gt;"",Input_1!O1403,"")</f>
        <v/>
      </c>
      <c r="Y1410" s="9" t="str">
        <f>IF(Input_1!Q1403&lt;&gt;"",Input_1!Q1403,"")</f>
        <v/>
      </c>
      <c r="Z1410" s="9" t="str">
        <f t="shared" si="452"/>
        <v/>
      </c>
      <c r="AA1410" s="9" t="str">
        <f t="array" ref="AA1410">IFERROR(_xlfn.STDEV.S(IF(V1410:Y1410&gt;=0,IF(V1410:Y1410&lt;&gt;"",V1410:Y1410,""))),"")</f>
        <v/>
      </c>
      <c r="AB1410" s="2">
        <f t="shared" si="453"/>
        <v>0</v>
      </c>
      <c r="AD1410" t="str">
        <f t="shared" si="463"/>
        <v/>
      </c>
      <c r="AE1410" t="str">
        <f t="shared" si="454"/>
        <v/>
      </c>
      <c r="AF1410" t="str">
        <f t="shared" si="465"/>
        <v/>
      </c>
      <c r="AG1410" t="str">
        <f t="array" ref="AG1410">IF(OR(AD1410="",AE1410=""),"",COUNT(IF($AB$11:$AB$2001=1,IF($U$11:$U$2001&gt;AD1410,IF($U$11:$U$2001&lt;=AE1410,IF($V$11:$Y$2001&gt;=0,$AB$11:$AB$2001),""),""),""),""))</f>
        <v/>
      </c>
      <c r="AH1410" s="9" t="str">
        <f t="array" ref="AH1410">IF(AND(AD1410&lt;&gt;"",AE1410&lt;&gt;""),AVERAGE(IF($AB$11:$AB$2001=1,IF($U$11:$U$2001&gt;AD1410,IF($C$11:$C$2001&lt;=AE1410,$V$11:$Y$2001)))),"")</f>
        <v/>
      </c>
      <c r="AI1410" s="9" t="str">
        <f t="array" ref="AI1410">IF(AND(AD1410&lt;&gt;"",AE1410&lt;&gt;""),_xlfn.STDEV.S(IF($AB$11:$AB$2001=1,IF($U$11:$U$2001&gt;AD1410,IF($C$11:$C$2001&lt;=AE1410,$V$11:$Y$2001)))),"")</f>
        <v/>
      </c>
      <c r="AJ1410" t="str">
        <f t="shared" si="455"/>
        <v/>
      </c>
      <c r="AK1410" t="str">
        <f t="shared" si="456"/>
        <v/>
      </c>
      <c r="AM1410" t="str">
        <f>IF(Input_1!T1403&lt;&gt;"",Input_1!T1403,"")</f>
        <v/>
      </c>
      <c r="AN1410" s="9" t="str">
        <f>IF(Input_1!U1403&lt;&gt;"",Input_1!U1403,"")</f>
        <v/>
      </c>
      <c r="AO1410" s="9" t="str">
        <f>IF(Input_1!V1403&lt;&gt;"",Input_1!V1403,"")</f>
        <v/>
      </c>
      <c r="AP1410" s="9" t="str">
        <f>IF(Input_1!W1403&lt;&gt;"",Input_1!W1403,"")</f>
        <v/>
      </c>
      <c r="AQ1410" s="9" t="str">
        <f>IF(Input_1!Y1403&lt;&gt;"",Input_1!Y1403,"")</f>
        <v/>
      </c>
      <c r="AR1410" s="9" t="str">
        <f t="shared" si="457"/>
        <v/>
      </c>
      <c r="AS1410" s="9" t="str">
        <f t="array" ref="AS1410">IFERROR(_xlfn.STDEV.S(IF(AN1410:AQ1410&gt;=0,IF(AN1410:AQ1410&lt;&gt;"",AN1410:AQ1410,""))),"")</f>
        <v/>
      </c>
      <c r="AT1410" s="2">
        <f t="shared" si="458"/>
        <v>0</v>
      </c>
      <c r="AV1410" t="str">
        <f t="shared" si="464"/>
        <v/>
      </c>
      <c r="AW1410" t="str">
        <f t="shared" si="459"/>
        <v/>
      </c>
      <c r="AX1410" t="str">
        <f t="shared" si="460"/>
        <v/>
      </c>
      <c r="AY1410" t="str">
        <f t="array" ref="AY1410">IF(OR(AV1410="",AW1410=""),"",COUNT(IF($AT$11:$AT$2001=1,IF($AM$11:$AM$2001&gt;AV1410,IF($AM$11:$AM$2001&lt;=AW1410,IF($AN$11:$AQ$2001&gt;=0,$AT$11:$AT$2001),""),""),""),""))</f>
        <v/>
      </c>
      <c r="AZ1410" s="9" t="str">
        <f t="array" ref="AZ1410">IFERROR(IF(OR(AV1410="",AW1410=""),"",AVERAGE(IF($AT$11:$AT$2001=1,IF($AM$11:$AM$2001&gt;AV1410,IF($AM$11:$AM$2001&lt;=AW1410,IF($AN$11:$AQ$2001&gt;=0,$AN$11:$AQ$2001)),"")))),"")</f>
        <v/>
      </c>
      <c r="BA1410" s="9" t="str">
        <f t="array" ref="BA1410">IFERROR(IF(OR(AV1410="",AW1410=""),"",_xlfn.STDEV.S(IF($AT$11:$AT$2001=1,IF($AM$11:$AM$2001&gt;AV1410,IF($AM$11:$AM$2001&lt;=AW1410,IF($AN$11:$AQ$2001&gt;=0,$AN$11:$AQ$2001))),""))),"")</f>
        <v/>
      </c>
      <c r="BB1410" t="str">
        <f t="shared" si="461"/>
        <v/>
      </c>
      <c r="BC1410" t="str">
        <f t="shared" si="462"/>
        <v/>
      </c>
    </row>
    <row r="1411" spans="1:55" x14ac:dyDescent="0.35">
      <c r="A1411" s="9" t="str">
        <f>IF(Input_1!A1404&lt;&gt;"",Input_1!A1404,"")</f>
        <v/>
      </c>
      <c r="B1411" s="9" t="str">
        <f>IF(Input_1!B1404&lt;&gt;"",Input_1!B1404,"")</f>
        <v/>
      </c>
      <c r="C1411" t="str">
        <f>IF(Input_1!D1404&lt;&gt;"",Input_1!D1404,"")</f>
        <v/>
      </c>
      <c r="D1411" s="9" t="str">
        <f>IF(Input_1!E1404&lt;&gt;"",Input_1!E1404,"")</f>
        <v/>
      </c>
      <c r="E1411" s="9" t="str">
        <f>IF(Input_1!F1404&lt;&gt;"",Input_1!F1404,"")</f>
        <v/>
      </c>
      <c r="F1411" s="9" t="str">
        <f>IF(Input_1!G1404&lt;&gt;"",Input_1!G1404,"")</f>
        <v/>
      </c>
      <c r="G1411" s="9" t="str">
        <f>IF(Input_1!I1404&lt;&gt;"",Input_1!I1404,"")</f>
        <v/>
      </c>
      <c r="H1411" s="9" t="str">
        <f t="shared" si="446"/>
        <v/>
      </c>
      <c r="I1411" s="9" t="str">
        <f t="array" ref="I1411">IFERROR(_xlfn.STDEV.S(IF(D1411:G1411&gt;=0,IF(D1411:G1411&lt;&gt;"",D1411:G1411,""))),"")</f>
        <v/>
      </c>
      <c r="J1411" s="2">
        <f t="shared" si="447"/>
        <v>0</v>
      </c>
      <c r="L1411" t="str">
        <f t="shared" si="448"/>
        <v/>
      </c>
      <c r="M1411" t="str">
        <f t="shared" si="445"/>
        <v/>
      </c>
      <c r="N1411" t="str">
        <f t="shared" si="449"/>
        <v/>
      </c>
      <c r="O1411" t="str">
        <f t="array" ref="O1411">IF(OR(L1411="",M1411=""),"",COUNT(IF($J$11:$J$2001=1,IF($C$11:$C$2001&gt;L1411,IF($C$11:$C$2001&lt;=M1411,IF($D$11:$G$2001&gt;=0,$J$11:$J$2001),""),""),""),""))</f>
        <v/>
      </c>
      <c r="P1411" s="9" t="str">
        <f t="array" ref="P1411">IFERROR(IF(OR(L1411="",M1411=""),"",AVERAGE(IF($J$11:$J$2001=1,IF($C$11:$C$2001&gt;L1411,IF($C$11:$C$2001&lt;=M1411,IF($D$11:$G$2001&gt;=0,$D$11:$G$2001)),"")))),"")</f>
        <v/>
      </c>
      <c r="Q1411" t="str">
        <f t="array" ref="Q1411">IFERROR(IF(OR(L1411="",M1411=""),"",_xlfn.STDEV.S(IF($J$11:$J$2001=1,IF($C$11:$C$2001&gt;L1411,IF($C$11:$C$2001&lt;=M1411,IF($D$11:$G$2001&gt;=0,$D$11:$G$2001))),""))),"")</f>
        <v/>
      </c>
      <c r="R1411" t="str">
        <f t="shared" si="450"/>
        <v/>
      </c>
      <c r="S1411" t="str">
        <f t="shared" si="451"/>
        <v/>
      </c>
      <c r="U1411" t="str">
        <f>IF(Input_1!L1404&lt;&gt;"",Input_1!L1404,"")</f>
        <v/>
      </c>
      <c r="V1411" s="9" t="str">
        <f>IF(Input_1!M1404&lt;&gt;"",Input_1!M1404,"")</f>
        <v/>
      </c>
      <c r="W1411" s="9" t="str">
        <f>IF(Input_1!N1404&lt;&gt;"",Input_1!N1404,"")</f>
        <v/>
      </c>
      <c r="X1411" s="9" t="str">
        <f>IF(Input_1!O1404&lt;&gt;"",Input_1!O1404,"")</f>
        <v/>
      </c>
      <c r="Y1411" s="9" t="str">
        <f>IF(Input_1!Q1404&lt;&gt;"",Input_1!Q1404,"")</f>
        <v/>
      </c>
      <c r="Z1411" s="9" t="str">
        <f t="shared" si="452"/>
        <v/>
      </c>
      <c r="AA1411" s="9" t="str">
        <f t="array" ref="AA1411">IFERROR(_xlfn.STDEV.S(IF(V1411:Y1411&gt;=0,IF(V1411:Y1411&lt;&gt;"",V1411:Y1411,""))),"")</f>
        <v/>
      </c>
      <c r="AB1411" s="2">
        <f t="shared" si="453"/>
        <v>0</v>
      </c>
      <c r="AD1411" t="str">
        <f t="shared" si="463"/>
        <v/>
      </c>
      <c r="AE1411" t="str">
        <f t="shared" si="454"/>
        <v/>
      </c>
      <c r="AF1411" t="str">
        <f t="shared" si="465"/>
        <v/>
      </c>
      <c r="AG1411" t="str">
        <f t="array" ref="AG1411">IF(OR(AD1411="",AE1411=""),"",COUNT(IF($AB$11:$AB$2001=1,IF($U$11:$U$2001&gt;AD1411,IF($U$11:$U$2001&lt;=AE1411,IF($V$11:$Y$2001&gt;=0,$AB$11:$AB$2001),""),""),""),""))</f>
        <v/>
      </c>
      <c r="AH1411" s="9" t="str">
        <f t="array" ref="AH1411">IF(AND(AD1411&lt;&gt;"",AE1411&lt;&gt;""),AVERAGE(IF($AB$11:$AB$2001=1,IF($U$11:$U$2001&gt;AD1411,IF($C$11:$C$2001&lt;=AE1411,$V$11:$Y$2001)))),"")</f>
        <v/>
      </c>
      <c r="AI1411" s="9" t="str">
        <f t="array" ref="AI1411">IF(AND(AD1411&lt;&gt;"",AE1411&lt;&gt;""),_xlfn.STDEV.S(IF($AB$11:$AB$2001=1,IF($U$11:$U$2001&gt;AD1411,IF($C$11:$C$2001&lt;=AE1411,$V$11:$Y$2001)))),"")</f>
        <v/>
      </c>
      <c r="AJ1411" t="str">
        <f t="shared" si="455"/>
        <v/>
      </c>
      <c r="AK1411" t="str">
        <f t="shared" si="456"/>
        <v/>
      </c>
      <c r="AM1411" t="str">
        <f>IF(Input_1!T1404&lt;&gt;"",Input_1!T1404,"")</f>
        <v/>
      </c>
      <c r="AN1411" s="9" t="str">
        <f>IF(Input_1!U1404&lt;&gt;"",Input_1!U1404,"")</f>
        <v/>
      </c>
      <c r="AO1411" s="9" t="str">
        <f>IF(Input_1!V1404&lt;&gt;"",Input_1!V1404,"")</f>
        <v/>
      </c>
      <c r="AP1411" s="9" t="str">
        <f>IF(Input_1!W1404&lt;&gt;"",Input_1!W1404,"")</f>
        <v/>
      </c>
      <c r="AQ1411" s="9" t="str">
        <f>IF(Input_1!Y1404&lt;&gt;"",Input_1!Y1404,"")</f>
        <v/>
      </c>
      <c r="AR1411" s="9" t="str">
        <f t="shared" si="457"/>
        <v/>
      </c>
      <c r="AS1411" s="9" t="str">
        <f t="array" ref="AS1411">IFERROR(_xlfn.STDEV.S(IF(AN1411:AQ1411&gt;=0,IF(AN1411:AQ1411&lt;&gt;"",AN1411:AQ1411,""))),"")</f>
        <v/>
      </c>
      <c r="AT1411" s="2">
        <f t="shared" si="458"/>
        <v>0</v>
      </c>
      <c r="AV1411" t="str">
        <f t="shared" si="464"/>
        <v/>
      </c>
      <c r="AW1411" t="str">
        <f t="shared" si="459"/>
        <v/>
      </c>
      <c r="AX1411" t="str">
        <f t="shared" si="460"/>
        <v/>
      </c>
      <c r="AY1411" t="str">
        <f t="array" ref="AY1411">IF(OR(AV1411="",AW1411=""),"",COUNT(IF($AT$11:$AT$2001=1,IF($AM$11:$AM$2001&gt;AV1411,IF($AM$11:$AM$2001&lt;=AW1411,IF($AN$11:$AQ$2001&gt;=0,$AT$11:$AT$2001),""),""),""),""))</f>
        <v/>
      </c>
      <c r="AZ1411" s="9" t="str">
        <f t="array" ref="AZ1411">IFERROR(IF(OR(AV1411="",AW1411=""),"",AVERAGE(IF($AT$11:$AT$2001=1,IF($AM$11:$AM$2001&gt;AV1411,IF($AM$11:$AM$2001&lt;=AW1411,IF($AN$11:$AQ$2001&gt;=0,$AN$11:$AQ$2001)),"")))),"")</f>
        <v/>
      </c>
      <c r="BA1411" s="9" t="str">
        <f t="array" ref="BA1411">IFERROR(IF(OR(AV1411="",AW1411=""),"",_xlfn.STDEV.S(IF($AT$11:$AT$2001=1,IF($AM$11:$AM$2001&gt;AV1411,IF($AM$11:$AM$2001&lt;=AW1411,IF($AN$11:$AQ$2001&gt;=0,$AN$11:$AQ$2001))),""))),"")</f>
        <v/>
      </c>
      <c r="BB1411" t="str">
        <f t="shared" si="461"/>
        <v/>
      </c>
      <c r="BC1411" t="str">
        <f t="shared" si="462"/>
        <v/>
      </c>
    </row>
    <row r="1412" spans="1:55" x14ac:dyDescent="0.35">
      <c r="A1412" s="9" t="str">
        <f>IF(Input_1!A1405&lt;&gt;"",Input_1!A1405,"")</f>
        <v/>
      </c>
      <c r="B1412" s="9" t="str">
        <f>IF(Input_1!B1405&lt;&gt;"",Input_1!B1405,"")</f>
        <v/>
      </c>
      <c r="C1412" t="str">
        <f>IF(Input_1!D1405&lt;&gt;"",Input_1!D1405,"")</f>
        <v/>
      </c>
      <c r="D1412" s="9" t="str">
        <f>IF(Input_1!E1405&lt;&gt;"",Input_1!E1405,"")</f>
        <v/>
      </c>
      <c r="E1412" s="9" t="str">
        <f>IF(Input_1!F1405&lt;&gt;"",Input_1!F1405,"")</f>
        <v/>
      </c>
      <c r="F1412" s="9" t="str">
        <f>IF(Input_1!G1405&lt;&gt;"",Input_1!G1405,"")</f>
        <v/>
      </c>
      <c r="G1412" s="9" t="str">
        <f>IF(Input_1!I1405&lt;&gt;"",Input_1!I1405,"")</f>
        <v/>
      </c>
      <c r="H1412" s="9" t="str">
        <f t="shared" si="446"/>
        <v/>
      </c>
      <c r="I1412" s="9" t="str">
        <f t="array" ref="I1412">IFERROR(_xlfn.STDEV.S(IF(D1412:G1412&gt;=0,IF(D1412:G1412&lt;&gt;"",D1412:G1412,""))),"")</f>
        <v/>
      </c>
      <c r="J1412" s="2">
        <f t="shared" si="447"/>
        <v>0</v>
      </c>
      <c r="L1412" t="str">
        <f t="shared" si="448"/>
        <v/>
      </c>
      <c r="M1412" t="str">
        <f t="shared" si="445"/>
        <v/>
      </c>
      <c r="N1412" t="str">
        <f t="shared" si="449"/>
        <v/>
      </c>
      <c r="O1412" t="str">
        <f t="array" ref="O1412">IF(OR(L1412="",M1412=""),"",COUNT(IF($J$11:$J$2001=1,IF($C$11:$C$2001&gt;L1412,IF($C$11:$C$2001&lt;=M1412,IF($D$11:$G$2001&gt;=0,$J$11:$J$2001),""),""),""),""))</f>
        <v/>
      </c>
      <c r="P1412" s="9" t="str">
        <f t="array" ref="P1412">IFERROR(IF(OR(L1412="",M1412=""),"",AVERAGE(IF($J$11:$J$2001=1,IF($C$11:$C$2001&gt;L1412,IF($C$11:$C$2001&lt;=M1412,IF($D$11:$G$2001&gt;=0,$D$11:$G$2001)),"")))),"")</f>
        <v/>
      </c>
      <c r="Q1412" t="str">
        <f t="array" ref="Q1412">IFERROR(IF(OR(L1412="",M1412=""),"",_xlfn.STDEV.S(IF($J$11:$J$2001=1,IF($C$11:$C$2001&gt;L1412,IF($C$11:$C$2001&lt;=M1412,IF($D$11:$G$2001&gt;=0,$D$11:$G$2001))),""))),"")</f>
        <v/>
      </c>
      <c r="R1412" t="str">
        <f t="shared" si="450"/>
        <v/>
      </c>
      <c r="S1412" t="str">
        <f t="shared" si="451"/>
        <v/>
      </c>
      <c r="U1412" t="str">
        <f>IF(Input_1!L1405&lt;&gt;"",Input_1!L1405,"")</f>
        <v/>
      </c>
      <c r="V1412" s="9" t="str">
        <f>IF(Input_1!M1405&lt;&gt;"",Input_1!M1405,"")</f>
        <v/>
      </c>
      <c r="W1412" s="9" t="str">
        <f>IF(Input_1!N1405&lt;&gt;"",Input_1!N1405,"")</f>
        <v/>
      </c>
      <c r="X1412" s="9" t="str">
        <f>IF(Input_1!O1405&lt;&gt;"",Input_1!O1405,"")</f>
        <v/>
      </c>
      <c r="Y1412" s="9" t="str">
        <f>IF(Input_1!Q1405&lt;&gt;"",Input_1!Q1405,"")</f>
        <v/>
      </c>
      <c r="Z1412" s="9" t="str">
        <f t="shared" si="452"/>
        <v/>
      </c>
      <c r="AA1412" s="9" t="str">
        <f t="array" ref="AA1412">IFERROR(_xlfn.STDEV.S(IF(V1412:Y1412&gt;=0,IF(V1412:Y1412&lt;&gt;"",V1412:Y1412,""))),"")</f>
        <v/>
      </c>
      <c r="AB1412" s="2">
        <f t="shared" si="453"/>
        <v>0</v>
      </c>
      <c r="AD1412" t="str">
        <f t="shared" si="463"/>
        <v/>
      </c>
      <c r="AE1412" t="str">
        <f t="shared" si="454"/>
        <v/>
      </c>
      <c r="AF1412" t="str">
        <f t="shared" si="465"/>
        <v/>
      </c>
      <c r="AG1412" t="str">
        <f t="array" ref="AG1412">IF(OR(AD1412="",AE1412=""),"",COUNT(IF($AB$11:$AB$2001=1,IF($U$11:$U$2001&gt;AD1412,IF($U$11:$U$2001&lt;=AE1412,IF($V$11:$Y$2001&gt;=0,$AB$11:$AB$2001),""),""),""),""))</f>
        <v/>
      </c>
      <c r="AH1412" s="9" t="str">
        <f t="array" ref="AH1412">IF(AND(AD1412&lt;&gt;"",AE1412&lt;&gt;""),AVERAGE(IF($AB$11:$AB$2001=1,IF($U$11:$U$2001&gt;AD1412,IF($C$11:$C$2001&lt;=AE1412,$V$11:$Y$2001)))),"")</f>
        <v/>
      </c>
      <c r="AI1412" s="9" t="str">
        <f t="array" ref="AI1412">IF(AND(AD1412&lt;&gt;"",AE1412&lt;&gt;""),_xlfn.STDEV.S(IF($AB$11:$AB$2001=1,IF($U$11:$U$2001&gt;AD1412,IF($C$11:$C$2001&lt;=AE1412,$V$11:$Y$2001)))),"")</f>
        <v/>
      </c>
      <c r="AJ1412" t="str">
        <f t="shared" si="455"/>
        <v/>
      </c>
      <c r="AK1412" t="str">
        <f t="shared" si="456"/>
        <v/>
      </c>
      <c r="AM1412" t="str">
        <f>IF(Input_1!T1405&lt;&gt;"",Input_1!T1405,"")</f>
        <v/>
      </c>
      <c r="AN1412" s="9" t="str">
        <f>IF(Input_1!U1405&lt;&gt;"",Input_1!U1405,"")</f>
        <v/>
      </c>
      <c r="AO1412" s="9" t="str">
        <f>IF(Input_1!V1405&lt;&gt;"",Input_1!V1405,"")</f>
        <v/>
      </c>
      <c r="AP1412" s="9" t="str">
        <f>IF(Input_1!W1405&lt;&gt;"",Input_1!W1405,"")</f>
        <v/>
      </c>
      <c r="AQ1412" s="9" t="str">
        <f>IF(Input_1!Y1405&lt;&gt;"",Input_1!Y1405,"")</f>
        <v/>
      </c>
      <c r="AR1412" s="9" t="str">
        <f t="shared" si="457"/>
        <v/>
      </c>
      <c r="AS1412" s="9" t="str">
        <f t="array" ref="AS1412">IFERROR(_xlfn.STDEV.S(IF(AN1412:AQ1412&gt;=0,IF(AN1412:AQ1412&lt;&gt;"",AN1412:AQ1412,""))),"")</f>
        <v/>
      </c>
      <c r="AT1412" s="2">
        <f t="shared" si="458"/>
        <v>0</v>
      </c>
      <c r="AV1412" t="str">
        <f t="shared" si="464"/>
        <v/>
      </c>
      <c r="AW1412" t="str">
        <f t="shared" si="459"/>
        <v/>
      </c>
      <c r="AX1412" t="str">
        <f t="shared" si="460"/>
        <v/>
      </c>
      <c r="AY1412" t="str">
        <f t="array" ref="AY1412">IF(OR(AV1412="",AW1412=""),"",COUNT(IF($AT$11:$AT$2001=1,IF($AM$11:$AM$2001&gt;AV1412,IF($AM$11:$AM$2001&lt;=AW1412,IF($AN$11:$AQ$2001&gt;=0,$AT$11:$AT$2001),""),""),""),""))</f>
        <v/>
      </c>
      <c r="AZ1412" s="9" t="str">
        <f t="array" ref="AZ1412">IFERROR(IF(OR(AV1412="",AW1412=""),"",AVERAGE(IF($AT$11:$AT$2001=1,IF($AM$11:$AM$2001&gt;AV1412,IF($AM$11:$AM$2001&lt;=AW1412,IF($AN$11:$AQ$2001&gt;=0,$AN$11:$AQ$2001)),"")))),"")</f>
        <v/>
      </c>
      <c r="BA1412" s="9" t="str">
        <f t="array" ref="BA1412">IFERROR(IF(OR(AV1412="",AW1412=""),"",_xlfn.STDEV.S(IF($AT$11:$AT$2001=1,IF($AM$11:$AM$2001&gt;AV1412,IF($AM$11:$AM$2001&lt;=AW1412,IF($AN$11:$AQ$2001&gt;=0,$AN$11:$AQ$2001))),""))),"")</f>
        <v/>
      </c>
      <c r="BB1412" t="str">
        <f t="shared" si="461"/>
        <v/>
      </c>
      <c r="BC1412" t="str">
        <f t="shared" si="462"/>
        <v/>
      </c>
    </row>
    <row r="1413" spans="1:55" x14ac:dyDescent="0.35">
      <c r="A1413" s="9" t="str">
        <f>IF(Input_1!A1406&lt;&gt;"",Input_1!A1406,"")</f>
        <v/>
      </c>
      <c r="B1413" s="9" t="str">
        <f>IF(Input_1!B1406&lt;&gt;"",Input_1!B1406,"")</f>
        <v/>
      </c>
      <c r="C1413" t="str">
        <f>IF(Input_1!D1406&lt;&gt;"",Input_1!D1406,"")</f>
        <v/>
      </c>
      <c r="D1413" s="9" t="str">
        <f>IF(Input_1!E1406&lt;&gt;"",Input_1!E1406,"")</f>
        <v/>
      </c>
      <c r="E1413" s="9" t="str">
        <f>IF(Input_1!F1406&lt;&gt;"",Input_1!F1406,"")</f>
        <v/>
      </c>
      <c r="F1413" s="9" t="str">
        <f>IF(Input_1!G1406&lt;&gt;"",Input_1!G1406,"")</f>
        <v/>
      </c>
      <c r="G1413" s="9" t="str">
        <f>IF(Input_1!I1406&lt;&gt;"",Input_1!I1406,"")</f>
        <v/>
      </c>
      <c r="H1413" s="9" t="str">
        <f t="shared" si="446"/>
        <v/>
      </c>
      <c r="I1413" s="9" t="str">
        <f t="array" ref="I1413">IFERROR(_xlfn.STDEV.S(IF(D1413:G1413&gt;=0,IF(D1413:G1413&lt;&gt;"",D1413:G1413,""))),"")</f>
        <v/>
      </c>
      <c r="J1413" s="2">
        <f t="shared" si="447"/>
        <v>0</v>
      </c>
      <c r="L1413" t="str">
        <f t="shared" si="448"/>
        <v/>
      </c>
      <c r="M1413" t="str">
        <f t="shared" si="445"/>
        <v/>
      </c>
      <c r="N1413" t="str">
        <f t="shared" si="449"/>
        <v/>
      </c>
      <c r="O1413" t="str">
        <f t="array" ref="O1413">IF(OR(L1413="",M1413=""),"",COUNT(IF($J$11:$J$2001=1,IF($C$11:$C$2001&gt;L1413,IF($C$11:$C$2001&lt;=M1413,IF($D$11:$G$2001&gt;=0,$J$11:$J$2001),""),""),""),""))</f>
        <v/>
      </c>
      <c r="P1413" s="9" t="str">
        <f t="array" ref="P1413">IFERROR(IF(OR(L1413="",M1413=""),"",AVERAGE(IF($J$11:$J$2001=1,IF($C$11:$C$2001&gt;L1413,IF($C$11:$C$2001&lt;=M1413,IF($D$11:$G$2001&gt;=0,$D$11:$G$2001)),"")))),"")</f>
        <v/>
      </c>
      <c r="Q1413" t="str">
        <f t="array" ref="Q1413">IFERROR(IF(OR(L1413="",M1413=""),"",_xlfn.STDEV.S(IF($J$11:$J$2001=1,IF($C$11:$C$2001&gt;L1413,IF($C$11:$C$2001&lt;=M1413,IF($D$11:$G$2001&gt;=0,$D$11:$G$2001))),""))),"")</f>
        <v/>
      </c>
      <c r="R1413" t="str">
        <f t="shared" si="450"/>
        <v/>
      </c>
      <c r="S1413" t="str">
        <f t="shared" si="451"/>
        <v/>
      </c>
      <c r="U1413" t="str">
        <f>IF(Input_1!L1406&lt;&gt;"",Input_1!L1406,"")</f>
        <v/>
      </c>
      <c r="V1413" s="9" t="str">
        <f>IF(Input_1!M1406&lt;&gt;"",Input_1!M1406,"")</f>
        <v/>
      </c>
      <c r="W1413" s="9" t="str">
        <f>IF(Input_1!N1406&lt;&gt;"",Input_1!N1406,"")</f>
        <v/>
      </c>
      <c r="X1413" s="9" t="str">
        <f>IF(Input_1!O1406&lt;&gt;"",Input_1!O1406,"")</f>
        <v/>
      </c>
      <c r="Y1413" s="9" t="str">
        <f>IF(Input_1!Q1406&lt;&gt;"",Input_1!Q1406,"")</f>
        <v/>
      </c>
      <c r="Z1413" s="9" t="str">
        <f t="shared" si="452"/>
        <v/>
      </c>
      <c r="AA1413" s="9" t="str">
        <f t="array" ref="AA1413">IFERROR(_xlfn.STDEV.S(IF(V1413:Y1413&gt;=0,IF(V1413:Y1413&lt;&gt;"",V1413:Y1413,""))),"")</f>
        <v/>
      </c>
      <c r="AB1413" s="2">
        <f t="shared" si="453"/>
        <v>0</v>
      </c>
      <c r="AD1413" t="str">
        <f t="shared" si="463"/>
        <v/>
      </c>
      <c r="AE1413" t="str">
        <f t="shared" si="454"/>
        <v/>
      </c>
      <c r="AF1413" t="str">
        <f t="shared" si="465"/>
        <v/>
      </c>
      <c r="AG1413" t="str">
        <f t="array" ref="AG1413">IF(OR(AD1413="",AE1413=""),"",COUNT(IF($AB$11:$AB$2001=1,IF($U$11:$U$2001&gt;AD1413,IF($U$11:$U$2001&lt;=AE1413,IF($V$11:$Y$2001&gt;=0,$AB$11:$AB$2001),""),""),""),""))</f>
        <v/>
      </c>
      <c r="AH1413" s="9" t="str">
        <f t="array" ref="AH1413">IF(AND(AD1413&lt;&gt;"",AE1413&lt;&gt;""),AVERAGE(IF($AB$11:$AB$2001=1,IF($U$11:$U$2001&gt;AD1413,IF($C$11:$C$2001&lt;=AE1413,$V$11:$Y$2001)))),"")</f>
        <v/>
      </c>
      <c r="AI1413" s="9" t="str">
        <f t="array" ref="AI1413">IF(AND(AD1413&lt;&gt;"",AE1413&lt;&gt;""),_xlfn.STDEV.S(IF($AB$11:$AB$2001=1,IF($U$11:$U$2001&gt;AD1413,IF($C$11:$C$2001&lt;=AE1413,$V$11:$Y$2001)))),"")</f>
        <v/>
      </c>
      <c r="AJ1413" t="str">
        <f t="shared" si="455"/>
        <v/>
      </c>
      <c r="AK1413" t="str">
        <f t="shared" si="456"/>
        <v/>
      </c>
      <c r="AM1413" t="str">
        <f>IF(Input_1!T1406&lt;&gt;"",Input_1!T1406,"")</f>
        <v/>
      </c>
      <c r="AN1413" s="9" t="str">
        <f>IF(Input_1!U1406&lt;&gt;"",Input_1!U1406,"")</f>
        <v/>
      </c>
      <c r="AO1413" s="9" t="str">
        <f>IF(Input_1!V1406&lt;&gt;"",Input_1!V1406,"")</f>
        <v/>
      </c>
      <c r="AP1413" s="9" t="str">
        <f>IF(Input_1!W1406&lt;&gt;"",Input_1!W1406,"")</f>
        <v/>
      </c>
      <c r="AQ1413" s="9" t="str">
        <f>IF(Input_1!Y1406&lt;&gt;"",Input_1!Y1406,"")</f>
        <v/>
      </c>
      <c r="AR1413" s="9" t="str">
        <f t="shared" si="457"/>
        <v/>
      </c>
      <c r="AS1413" s="9" t="str">
        <f t="array" ref="AS1413">IFERROR(_xlfn.STDEV.S(IF(AN1413:AQ1413&gt;=0,IF(AN1413:AQ1413&lt;&gt;"",AN1413:AQ1413,""))),"")</f>
        <v/>
      </c>
      <c r="AT1413" s="2">
        <f t="shared" si="458"/>
        <v>0</v>
      </c>
      <c r="AV1413" t="str">
        <f t="shared" si="464"/>
        <v/>
      </c>
      <c r="AW1413" t="str">
        <f t="shared" si="459"/>
        <v/>
      </c>
      <c r="AX1413" t="str">
        <f t="shared" si="460"/>
        <v/>
      </c>
      <c r="AY1413" t="str">
        <f t="array" ref="AY1413">IF(OR(AV1413="",AW1413=""),"",COUNT(IF($AT$11:$AT$2001=1,IF($AM$11:$AM$2001&gt;AV1413,IF($AM$11:$AM$2001&lt;=AW1413,IF($AN$11:$AQ$2001&gt;=0,$AT$11:$AT$2001),""),""),""),""))</f>
        <v/>
      </c>
      <c r="AZ1413" s="9" t="str">
        <f t="array" ref="AZ1413">IFERROR(IF(OR(AV1413="",AW1413=""),"",AVERAGE(IF($AT$11:$AT$2001=1,IF($AM$11:$AM$2001&gt;AV1413,IF($AM$11:$AM$2001&lt;=AW1413,IF($AN$11:$AQ$2001&gt;=0,$AN$11:$AQ$2001)),"")))),"")</f>
        <v/>
      </c>
      <c r="BA1413" s="9" t="str">
        <f t="array" ref="BA1413">IFERROR(IF(OR(AV1413="",AW1413=""),"",_xlfn.STDEV.S(IF($AT$11:$AT$2001=1,IF($AM$11:$AM$2001&gt;AV1413,IF($AM$11:$AM$2001&lt;=AW1413,IF($AN$11:$AQ$2001&gt;=0,$AN$11:$AQ$2001))),""))),"")</f>
        <v/>
      </c>
      <c r="BB1413" t="str">
        <f t="shared" si="461"/>
        <v/>
      </c>
      <c r="BC1413" t="str">
        <f t="shared" si="462"/>
        <v/>
      </c>
    </row>
    <row r="1414" spans="1:55" x14ac:dyDescent="0.35">
      <c r="A1414" s="9" t="str">
        <f>IF(Input_1!A1407&lt;&gt;"",Input_1!A1407,"")</f>
        <v/>
      </c>
      <c r="B1414" s="9" t="str">
        <f>IF(Input_1!B1407&lt;&gt;"",Input_1!B1407,"")</f>
        <v/>
      </c>
      <c r="C1414" t="str">
        <f>IF(Input_1!D1407&lt;&gt;"",Input_1!D1407,"")</f>
        <v/>
      </c>
      <c r="D1414" s="9" t="str">
        <f>IF(Input_1!E1407&lt;&gt;"",Input_1!E1407,"")</f>
        <v/>
      </c>
      <c r="E1414" s="9" t="str">
        <f>IF(Input_1!F1407&lt;&gt;"",Input_1!F1407,"")</f>
        <v/>
      </c>
      <c r="F1414" s="9" t="str">
        <f>IF(Input_1!G1407&lt;&gt;"",Input_1!G1407,"")</f>
        <v/>
      </c>
      <c r="G1414" s="9" t="str">
        <f>IF(Input_1!I1407&lt;&gt;"",Input_1!I1407,"")</f>
        <v/>
      </c>
      <c r="H1414" s="9" t="str">
        <f t="shared" si="446"/>
        <v/>
      </c>
      <c r="I1414" s="9" t="str">
        <f t="array" ref="I1414">IFERROR(_xlfn.STDEV.S(IF(D1414:G1414&gt;=0,IF(D1414:G1414&lt;&gt;"",D1414:G1414,""))),"")</f>
        <v/>
      </c>
      <c r="J1414" s="2">
        <f t="shared" si="447"/>
        <v>0</v>
      </c>
      <c r="L1414" t="str">
        <f t="shared" si="448"/>
        <v/>
      </c>
      <c r="M1414" t="str">
        <f t="shared" si="445"/>
        <v/>
      </c>
      <c r="N1414" t="str">
        <f t="shared" si="449"/>
        <v/>
      </c>
      <c r="O1414" t="str">
        <f t="array" ref="O1414">IF(OR(L1414="",M1414=""),"",COUNT(IF($J$11:$J$2001=1,IF($C$11:$C$2001&gt;L1414,IF($C$11:$C$2001&lt;=M1414,IF($D$11:$G$2001&gt;=0,$J$11:$J$2001),""),""),""),""))</f>
        <v/>
      </c>
      <c r="P1414" s="9" t="str">
        <f t="array" ref="P1414">IFERROR(IF(OR(L1414="",M1414=""),"",AVERAGE(IF($J$11:$J$2001=1,IF($C$11:$C$2001&gt;L1414,IF($C$11:$C$2001&lt;=M1414,IF($D$11:$G$2001&gt;=0,$D$11:$G$2001)),"")))),"")</f>
        <v/>
      </c>
      <c r="Q1414" t="str">
        <f t="array" ref="Q1414">IFERROR(IF(OR(L1414="",M1414=""),"",_xlfn.STDEV.S(IF($J$11:$J$2001=1,IF($C$11:$C$2001&gt;L1414,IF($C$11:$C$2001&lt;=M1414,IF($D$11:$G$2001&gt;=0,$D$11:$G$2001))),""))),"")</f>
        <v/>
      </c>
      <c r="R1414" t="str">
        <f t="shared" si="450"/>
        <v/>
      </c>
      <c r="S1414" t="str">
        <f t="shared" si="451"/>
        <v/>
      </c>
      <c r="U1414" t="str">
        <f>IF(Input_1!L1407&lt;&gt;"",Input_1!L1407,"")</f>
        <v/>
      </c>
      <c r="V1414" s="9" t="str">
        <f>IF(Input_1!M1407&lt;&gt;"",Input_1!M1407,"")</f>
        <v/>
      </c>
      <c r="W1414" s="9" t="str">
        <f>IF(Input_1!N1407&lt;&gt;"",Input_1!N1407,"")</f>
        <v/>
      </c>
      <c r="X1414" s="9" t="str">
        <f>IF(Input_1!O1407&lt;&gt;"",Input_1!O1407,"")</f>
        <v/>
      </c>
      <c r="Y1414" s="9" t="str">
        <f>IF(Input_1!Q1407&lt;&gt;"",Input_1!Q1407,"")</f>
        <v/>
      </c>
      <c r="Z1414" s="9" t="str">
        <f t="shared" si="452"/>
        <v/>
      </c>
      <c r="AA1414" s="9" t="str">
        <f t="array" ref="AA1414">IFERROR(_xlfn.STDEV.S(IF(V1414:Y1414&gt;=0,IF(V1414:Y1414&lt;&gt;"",V1414:Y1414,""))),"")</f>
        <v/>
      </c>
      <c r="AB1414" s="2">
        <f t="shared" si="453"/>
        <v>0</v>
      </c>
      <c r="AD1414" t="str">
        <f t="shared" si="463"/>
        <v/>
      </c>
      <c r="AE1414" t="str">
        <f t="shared" si="454"/>
        <v/>
      </c>
      <c r="AF1414" t="str">
        <f t="shared" si="465"/>
        <v/>
      </c>
      <c r="AG1414" t="str">
        <f t="array" ref="AG1414">IF(OR(AD1414="",AE1414=""),"",COUNT(IF($AB$11:$AB$2001=1,IF($U$11:$U$2001&gt;AD1414,IF($U$11:$U$2001&lt;=AE1414,IF($V$11:$Y$2001&gt;=0,$AB$11:$AB$2001),""),""),""),""))</f>
        <v/>
      </c>
      <c r="AH1414" s="9" t="str">
        <f t="array" ref="AH1414">IF(AND(AD1414&lt;&gt;"",AE1414&lt;&gt;""),AVERAGE(IF($AB$11:$AB$2001=1,IF($U$11:$U$2001&gt;AD1414,IF($C$11:$C$2001&lt;=AE1414,$V$11:$Y$2001)))),"")</f>
        <v/>
      </c>
      <c r="AI1414" s="9" t="str">
        <f t="array" ref="AI1414">IF(AND(AD1414&lt;&gt;"",AE1414&lt;&gt;""),_xlfn.STDEV.S(IF($AB$11:$AB$2001=1,IF($U$11:$U$2001&gt;AD1414,IF($C$11:$C$2001&lt;=AE1414,$V$11:$Y$2001)))),"")</f>
        <v/>
      </c>
      <c r="AJ1414" t="str">
        <f t="shared" si="455"/>
        <v/>
      </c>
      <c r="AK1414" t="str">
        <f t="shared" si="456"/>
        <v/>
      </c>
      <c r="AM1414" t="str">
        <f>IF(Input_1!T1407&lt;&gt;"",Input_1!T1407,"")</f>
        <v/>
      </c>
      <c r="AN1414" s="9" t="str">
        <f>IF(Input_1!U1407&lt;&gt;"",Input_1!U1407,"")</f>
        <v/>
      </c>
      <c r="AO1414" s="9" t="str">
        <f>IF(Input_1!V1407&lt;&gt;"",Input_1!V1407,"")</f>
        <v/>
      </c>
      <c r="AP1414" s="9" t="str">
        <f>IF(Input_1!W1407&lt;&gt;"",Input_1!W1407,"")</f>
        <v/>
      </c>
      <c r="AQ1414" s="9" t="str">
        <f>IF(Input_1!Y1407&lt;&gt;"",Input_1!Y1407,"")</f>
        <v/>
      </c>
      <c r="AR1414" s="9" t="str">
        <f t="shared" si="457"/>
        <v/>
      </c>
      <c r="AS1414" s="9" t="str">
        <f t="array" ref="AS1414">IFERROR(_xlfn.STDEV.S(IF(AN1414:AQ1414&gt;=0,IF(AN1414:AQ1414&lt;&gt;"",AN1414:AQ1414,""))),"")</f>
        <v/>
      </c>
      <c r="AT1414" s="2">
        <f t="shared" si="458"/>
        <v>0</v>
      </c>
      <c r="AV1414" t="str">
        <f t="shared" si="464"/>
        <v/>
      </c>
      <c r="AW1414" t="str">
        <f t="shared" si="459"/>
        <v/>
      </c>
      <c r="AX1414" t="str">
        <f t="shared" si="460"/>
        <v/>
      </c>
      <c r="AY1414" t="str">
        <f t="array" ref="AY1414">IF(OR(AV1414="",AW1414=""),"",COUNT(IF($AT$11:$AT$2001=1,IF($AM$11:$AM$2001&gt;AV1414,IF($AM$11:$AM$2001&lt;=AW1414,IF($AN$11:$AQ$2001&gt;=0,$AT$11:$AT$2001),""),""),""),""))</f>
        <v/>
      </c>
      <c r="AZ1414" s="9" t="str">
        <f t="array" ref="AZ1414">IFERROR(IF(OR(AV1414="",AW1414=""),"",AVERAGE(IF($AT$11:$AT$2001=1,IF($AM$11:$AM$2001&gt;AV1414,IF($AM$11:$AM$2001&lt;=AW1414,IF($AN$11:$AQ$2001&gt;=0,$AN$11:$AQ$2001)),"")))),"")</f>
        <v/>
      </c>
      <c r="BA1414" s="9" t="str">
        <f t="array" ref="BA1414">IFERROR(IF(OR(AV1414="",AW1414=""),"",_xlfn.STDEV.S(IF($AT$11:$AT$2001=1,IF($AM$11:$AM$2001&gt;AV1414,IF($AM$11:$AM$2001&lt;=AW1414,IF($AN$11:$AQ$2001&gt;=0,$AN$11:$AQ$2001))),""))),"")</f>
        <v/>
      </c>
      <c r="BB1414" t="str">
        <f t="shared" si="461"/>
        <v/>
      </c>
      <c r="BC1414" t="str">
        <f t="shared" si="462"/>
        <v/>
      </c>
    </row>
    <row r="1415" spans="1:55" x14ac:dyDescent="0.35">
      <c r="A1415" s="9" t="str">
        <f>IF(Input_1!A1408&lt;&gt;"",Input_1!A1408,"")</f>
        <v/>
      </c>
      <c r="B1415" s="9" t="str">
        <f>IF(Input_1!B1408&lt;&gt;"",Input_1!B1408,"")</f>
        <v/>
      </c>
      <c r="C1415" t="str">
        <f>IF(Input_1!D1408&lt;&gt;"",Input_1!D1408,"")</f>
        <v/>
      </c>
      <c r="D1415" s="9" t="str">
        <f>IF(Input_1!E1408&lt;&gt;"",Input_1!E1408,"")</f>
        <v/>
      </c>
      <c r="E1415" s="9" t="str">
        <f>IF(Input_1!F1408&lt;&gt;"",Input_1!F1408,"")</f>
        <v/>
      </c>
      <c r="F1415" s="9" t="str">
        <f>IF(Input_1!G1408&lt;&gt;"",Input_1!G1408,"")</f>
        <v/>
      </c>
      <c r="G1415" s="9" t="str">
        <f>IF(Input_1!I1408&lt;&gt;"",Input_1!I1408,"")</f>
        <v/>
      </c>
      <c r="H1415" s="9" t="str">
        <f t="shared" si="446"/>
        <v/>
      </c>
      <c r="I1415" s="9" t="str">
        <f t="array" ref="I1415">IFERROR(_xlfn.STDEV.S(IF(D1415:G1415&gt;=0,IF(D1415:G1415&lt;&gt;"",D1415:G1415,""))),"")</f>
        <v/>
      </c>
      <c r="J1415" s="2">
        <f t="shared" si="447"/>
        <v>0</v>
      </c>
      <c r="L1415" t="str">
        <f t="shared" si="448"/>
        <v/>
      </c>
      <c r="M1415" t="str">
        <f t="shared" si="445"/>
        <v/>
      </c>
      <c r="N1415" t="str">
        <f t="shared" si="449"/>
        <v/>
      </c>
      <c r="O1415" t="str">
        <f t="array" ref="O1415">IF(OR(L1415="",M1415=""),"",COUNT(IF($J$11:$J$2001=1,IF($C$11:$C$2001&gt;L1415,IF($C$11:$C$2001&lt;=M1415,IF($D$11:$G$2001&gt;=0,$J$11:$J$2001),""),""),""),""))</f>
        <v/>
      </c>
      <c r="P1415" s="9" t="str">
        <f t="array" ref="P1415">IFERROR(IF(OR(L1415="",M1415=""),"",AVERAGE(IF($J$11:$J$2001=1,IF($C$11:$C$2001&gt;L1415,IF($C$11:$C$2001&lt;=M1415,IF($D$11:$G$2001&gt;=0,$D$11:$G$2001)),"")))),"")</f>
        <v/>
      </c>
      <c r="Q1415" t="str">
        <f t="array" ref="Q1415">IFERROR(IF(OR(L1415="",M1415=""),"",_xlfn.STDEV.S(IF($J$11:$J$2001=1,IF($C$11:$C$2001&gt;L1415,IF($C$11:$C$2001&lt;=M1415,IF($D$11:$G$2001&gt;=0,$D$11:$G$2001))),""))),"")</f>
        <v/>
      </c>
      <c r="R1415" t="str">
        <f t="shared" si="450"/>
        <v/>
      </c>
      <c r="S1415" t="str">
        <f t="shared" si="451"/>
        <v/>
      </c>
      <c r="U1415" t="str">
        <f>IF(Input_1!L1408&lt;&gt;"",Input_1!L1408,"")</f>
        <v/>
      </c>
      <c r="V1415" s="9" t="str">
        <f>IF(Input_1!M1408&lt;&gt;"",Input_1!M1408,"")</f>
        <v/>
      </c>
      <c r="W1415" s="9" t="str">
        <f>IF(Input_1!N1408&lt;&gt;"",Input_1!N1408,"")</f>
        <v/>
      </c>
      <c r="X1415" s="9" t="str">
        <f>IF(Input_1!O1408&lt;&gt;"",Input_1!O1408,"")</f>
        <v/>
      </c>
      <c r="Y1415" s="9" t="str">
        <f>IF(Input_1!Q1408&lt;&gt;"",Input_1!Q1408,"")</f>
        <v/>
      </c>
      <c r="Z1415" s="9" t="str">
        <f t="shared" si="452"/>
        <v/>
      </c>
      <c r="AA1415" s="9" t="str">
        <f t="array" ref="AA1415">IFERROR(_xlfn.STDEV.S(IF(V1415:Y1415&gt;=0,IF(V1415:Y1415&lt;&gt;"",V1415:Y1415,""))),"")</f>
        <v/>
      </c>
      <c r="AB1415" s="2">
        <f t="shared" si="453"/>
        <v>0</v>
      </c>
      <c r="AD1415" t="str">
        <f t="shared" si="463"/>
        <v/>
      </c>
      <c r="AE1415" t="str">
        <f t="shared" si="454"/>
        <v/>
      </c>
      <c r="AF1415" t="str">
        <f t="shared" si="465"/>
        <v/>
      </c>
      <c r="AG1415" t="str">
        <f t="array" ref="AG1415">IF(OR(AD1415="",AE1415=""),"",COUNT(IF($AB$11:$AB$2001=1,IF($U$11:$U$2001&gt;AD1415,IF($U$11:$U$2001&lt;=AE1415,IF($V$11:$Y$2001&gt;=0,$AB$11:$AB$2001),""),""),""),""))</f>
        <v/>
      </c>
      <c r="AH1415" s="9" t="str">
        <f t="array" ref="AH1415">IF(AND(AD1415&lt;&gt;"",AE1415&lt;&gt;""),AVERAGE(IF($AB$11:$AB$2001=1,IF($U$11:$U$2001&gt;AD1415,IF($C$11:$C$2001&lt;=AE1415,$V$11:$Y$2001)))),"")</f>
        <v/>
      </c>
      <c r="AI1415" s="9" t="str">
        <f t="array" ref="AI1415">IF(AND(AD1415&lt;&gt;"",AE1415&lt;&gt;""),_xlfn.STDEV.S(IF($AB$11:$AB$2001=1,IF($U$11:$U$2001&gt;AD1415,IF($C$11:$C$2001&lt;=AE1415,$V$11:$Y$2001)))),"")</f>
        <v/>
      </c>
      <c r="AJ1415" t="str">
        <f t="shared" si="455"/>
        <v/>
      </c>
      <c r="AK1415" t="str">
        <f t="shared" si="456"/>
        <v/>
      </c>
      <c r="AM1415" t="str">
        <f>IF(Input_1!T1408&lt;&gt;"",Input_1!T1408,"")</f>
        <v/>
      </c>
      <c r="AN1415" s="9" t="str">
        <f>IF(Input_1!U1408&lt;&gt;"",Input_1!U1408,"")</f>
        <v/>
      </c>
      <c r="AO1415" s="9" t="str">
        <f>IF(Input_1!V1408&lt;&gt;"",Input_1!V1408,"")</f>
        <v/>
      </c>
      <c r="AP1415" s="9" t="str">
        <f>IF(Input_1!W1408&lt;&gt;"",Input_1!W1408,"")</f>
        <v/>
      </c>
      <c r="AQ1415" s="9" t="str">
        <f>IF(Input_1!Y1408&lt;&gt;"",Input_1!Y1408,"")</f>
        <v/>
      </c>
      <c r="AR1415" s="9" t="str">
        <f t="shared" si="457"/>
        <v/>
      </c>
      <c r="AS1415" s="9" t="str">
        <f t="array" ref="AS1415">IFERROR(_xlfn.STDEV.S(IF(AN1415:AQ1415&gt;=0,IF(AN1415:AQ1415&lt;&gt;"",AN1415:AQ1415,""))),"")</f>
        <v/>
      </c>
      <c r="AT1415" s="2">
        <f t="shared" si="458"/>
        <v>0</v>
      </c>
      <c r="AV1415" t="str">
        <f t="shared" si="464"/>
        <v/>
      </c>
      <c r="AW1415" t="str">
        <f t="shared" si="459"/>
        <v/>
      </c>
      <c r="AX1415" t="str">
        <f t="shared" si="460"/>
        <v/>
      </c>
      <c r="AY1415" t="str">
        <f t="array" ref="AY1415">IF(OR(AV1415="",AW1415=""),"",COUNT(IF($AT$11:$AT$2001=1,IF($AM$11:$AM$2001&gt;AV1415,IF($AM$11:$AM$2001&lt;=AW1415,IF($AN$11:$AQ$2001&gt;=0,$AT$11:$AT$2001),""),""),""),""))</f>
        <v/>
      </c>
      <c r="AZ1415" s="9" t="str">
        <f t="array" ref="AZ1415">IFERROR(IF(OR(AV1415="",AW1415=""),"",AVERAGE(IF($AT$11:$AT$2001=1,IF($AM$11:$AM$2001&gt;AV1415,IF($AM$11:$AM$2001&lt;=AW1415,IF($AN$11:$AQ$2001&gt;=0,$AN$11:$AQ$2001)),"")))),"")</f>
        <v/>
      </c>
      <c r="BA1415" s="9" t="str">
        <f t="array" ref="BA1415">IFERROR(IF(OR(AV1415="",AW1415=""),"",_xlfn.STDEV.S(IF($AT$11:$AT$2001=1,IF($AM$11:$AM$2001&gt;AV1415,IF($AM$11:$AM$2001&lt;=AW1415,IF($AN$11:$AQ$2001&gt;=0,$AN$11:$AQ$2001))),""))),"")</f>
        <v/>
      </c>
      <c r="BB1415" t="str">
        <f t="shared" si="461"/>
        <v/>
      </c>
      <c r="BC1415" t="str">
        <f t="shared" si="462"/>
        <v/>
      </c>
    </row>
    <row r="1416" spans="1:55" x14ac:dyDescent="0.35">
      <c r="A1416" s="9" t="str">
        <f>IF(Input_1!A1409&lt;&gt;"",Input_1!A1409,"")</f>
        <v/>
      </c>
      <c r="B1416" s="9" t="str">
        <f>IF(Input_1!B1409&lt;&gt;"",Input_1!B1409,"")</f>
        <v/>
      </c>
      <c r="C1416" t="str">
        <f>IF(Input_1!D1409&lt;&gt;"",Input_1!D1409,"")</f>
        <v/>
      </c>
      <c r="D1416" s="9" t="str">
        <f>IF(Input_1!E1409&lt;&gt;"",Input_1!E1409,"")</f>
        <v/>
      </c>
      <c r="E1416" s="9" t="str">
        <f>IF(Input_1!F1409&lt;&gt;"",Input_1!F1409,"")</f>
        <v/>
      </c>
      <c r="F1416" s="9" t="str">
        <f>IF(Input_1!G1409&lt;&gt;"",Input_1!G1409,"")</f>
        <v/>
      </c>
      <c r="G1416" s="9" t="str">
        <f>IF(Input_1!I1409&lt;&gt;"",Input_1!I1409,"")</f>
        <v/>
      </c>
      <c r="H1416" s="9" t="str">
        <f t="shared" si="446"/>
        <v/>
      </c>
      <c r="I1416" s="9" t="str">
        <f t="array" ref="I1416">IFERROR(_xlfn.STDEV.S(IF(D1416:G1416&gt;=0,IF(D1416:G1416&lt;&gt;"",D1416:G1416,""))),"")</f>
        <v/>
      </c>
      <c r="J1416" s="2">
        <f t="shared" si="447"/>
        <v>0</v>
      </c>
      <c r="L1416" t="str">
        <f t="shared" si="448"/>
        <v/>
      </c>
      <c r="M1416" t="str">
        <f t="shared" si="445"/>
        <v/>
      </c>
      <c r="N1416" t="str">
        <f t="shared" si="449"/>
        <v/>
      </c>
      <c r="O1416" t="str">
        <f t="array" ref="O1416">IF(OR(L1416="",M1416=""),"",COUNT(IF($J$11:$J$2001=1,IF($C$11:$C$2001&gt;L1416,IF($C$11:$C$2001&lt;=M1416,IF($D$11:$G$2001&gt;=0,$J$11:$J$2001),""),""),""),""))</f>
        <v/>
      </c>
      <c r="P1416" s="9" t="str">
        <f t="array" ref="P1416">IFERROR(IF(OR(L1416="",M1416=""),"",AVERAGE(IF($J$11:$J$2001=1,IF($C$11:$C$2001&gt;L1416,IF($C$11:$C$2001&lt;=M1416,IF($D$11:$G$2001&gt;=0,$D$11:$G$2001)),"")))),"")</f>
        <v/>
      </c>
      <c r="Q1416" t="str">
        <f t="array" ref="Q1416">IFERROR(IF(OR(L1416="",M1416=""),"",_xlfn.STDEV.S(IF($J$11:$J$2001=1,IF($C$11:$C$2001&gt;L1416,IF($C$11:$C$2001&lt;=M1416,IF($D$11:$G$2001&gt;=0,$D$11:$G$2001))),""))),"")</f>
        <v/>
      </c>
      <c r="R1416" t="str">
        <f t="shared" si="450"/>
        <v/>
      </c>
      <c r="S1416" t="str">
        <f t="shared" si="451"/>
        <v/>
      </c>
      <c r="U1416" t="str">
        <f>IF(Input_1!L1409&lt;&gt;"",Input_1!L1409,"")</f>
        <v/>
      </c>
      <c r="V1416" s="9" t="str">
        <f>IF(Input_1!M1409&lt;&gt;"",Input_1!M1409,"")</f>
        <v/>
      </c>
      <c r="W1416" s="9" t="str">
        <f>IF(Input_1!N1409&lt;&gt;"",Input_1!N1409,"")</f>
        <v/>
      </c>
      <c r="X1416" s="9" t="str">
        <f>IF(Input_1!O1409&lt;&gt;"",Input_1!O1409,"")</f>
        <v/>
      </c>
      <c r="Y1416" s="9" t="str">
        <f>IF(Input_1!Q1409&lt;&gt;"",Input_1!Q1409,"")</f>
        <v/>
      </c>
      <c r="Z1416" s="9" t="str">
        <f t="shared" si="452"/>
        <v/>
      </c>
      <c r="AA1416" s="9" t="str">
        <f t="array" ref="AA1416">IFERROR(_xlfn.STDEV.S(IF(V1416:Y1416&gt;=0,IF(V1416:Y1416&lt;&gt;"",V1416:Y1416,""))),"")</f>
        <v/>
      </c>
      <c r="AB1416" s="2">
        <f t="shared" si="453"/>
        <v>0</v>
      </c>
      <c r="AD1416" t="str">
        <f t="shared" si="463"/>
        <v/>
      </c>
      <c r="AE1416" t="str">
        <f t="shared" si="454"/>
        <v/>
      </c>
      <c r="AF1416" t="str">
        <f t="shared" si="465"/>
        <v/>
      </c>
      <c r="AG1416" t="str">
        <f t="array" ref="AG1416">IF(OR(AD1416="",AE1416=""),"",COUNT(IF($AB$11:$AB$2001=1,IF($U$11:$U$2001&gt;AD1416,IF($U$11:$U$2001&lt;=AE1416,IF($V$11:$Y$2001&gt;=0,$AB$11:$AB$2001),""),""),""),""))</f>
        <v/>
      </c>
      <c r="AH1416" s="9" t="str">
        <f t="array" ref="AH1416">IF(AND(AD1416&lt;&gt;"",AE1416&lt;&gt;""),AVERAGE(IF($AB$11:$AB$2001=1,IF($U$11:$U$2001&gt;AD1416,IF($C$11:$C$2001&lt;=AE1416,$V$11:$Y$2001)))),"")</f>
        <v/>
      </c>
      <c r="AI1416" s="9" t="str">
        <f t="array" ref="AI1416">IF(AND(AD1416&lt;&gt;"",AE1416&lt;&gt;""),_xlfn.STDEV.S(IF($AB$11:$AB$2001=1,IF($U$11:$U$2001&gt;AD1416,IF($C$11:$C$2001&lt;=AE1416,$V$11:$Y$2001)))),"")</f>
        <v/>
      </c>
      <c r="AJ1416" t="str">
        <f t="shared" si="455"/>
        <v/>
      </c>
      <c r="AK1416" t="str">
        <f t="shared" si="456"/>
        <v/>
      </c>
      <c r="AM1416" t="str">
        <f>IF(Input_1!T1409&lt;&gt;"",Input_1!T1409,"")</f>
        <v/>
      </c>
      <c r="AN1416" s="9" t="str">
        <f>IF(Input_1!U1409&lt;&gt;"",Input_1!U1409,"")</f>
        <v/>
      </c>
      <c r="AO1416" s="9" t="str">
        <f>IF(Input_1!V1409&lt;&gt;"",Input_1!V1409,"")</f>
        <v/>
      </c>
      <c r="AP1416" s="9" t="str">
        <f>IF(Input_1!W1409&lt;&gt;"",Input_1!W1409,"")</f>
        <v/>
      </c>
      <c r="AQ1416" s="9" t="str">
        <f>IF(Input_1!Y1409&lt;&gt;"",Input_1!Y1409,"")</f>
        <v/>
      </c>
      <c r="AR1416" s="9" t="str">
        <f t="shared" si="457"/>
        <v/>
      </c>
      <c r="AS1416" s="9" t="str">
        <f t="array" ref="AS1416">IFERROR(_xlfn.STDEV.S(IF(AN1416:AQ1416&gt;=0,IF(AN1416:AQ1416&lt;&gt;"",AN1416:AQ1416,""))),"")</f>
        <v/>
      </c>
      <c r="AT1416" s="2">
        <f t="shared" si="458"/>
        <v>0</v>
      </c>
      <c r="AV1416" t="str">
        <f t="shared" si="464"/>
        <v/>
      </c>
      <c r="AW1416" t="str">
        <f t="shared" si="459"/>
        <v/>
      </c>
      <c r="AX1416" t="str">
        <f t="shared" si="460"/>
        <v/>
      </c>
      <c r="AY1416" t="str">
        <f t="array" ref="AY1416">IF(OR(AV1416="",AW1416=""),"",COUNT(IF($AT$11:$AT$2001=1,IF($AM$11:$AM$2001&gt;AV1416,IF($AM$11:$AM$2001&lt;=AW1416,IF($AN$11:$AQ$2001&gt;=0,$AT$11:$AT$2001),""),""),""),""))</f>
        <v/>
      </c>
      <c r="AZ1416" s="9" t="str">
        <f t="array" ref="AZ1416">IFERROR(IF(OR(AV1416="",AW1416=""),"",AVERAGE(IF($AT$11:$AT$2001=1,IF($AM$11:$AM$2001&gt;AV1416,IF($AM$11:$AM$2001&lt;=AW1416,IF($AN$11:$AQ$2001&gt;=0,$AN$11:$AQ$2001)),"")))),"")</f>
        <v/>
      </c>
      <c r="BA1416" s="9" t="str">
        <f t="array" ref="BA1416">IFERROR(IF(OR(AV1416="",AW1416=""),"",_xlfn.STDEV.S(IF($AT$11:$AT$2001=1,IF($AM$11:$AM$2001&gt;AV1416,IF($AM$11:$AM$2001&lt;=AW1416,IF($AN$11:$AQ$2001&gt;=0,$AN$11:$AQ$2001))),""))),"")</f>
        <v/>
      </c>
      <c r="BB1416" t="str">
        <f t="shared" si="461"/>
        <v/>
      </c>
      <c r="BC1416" t="str">
        <f t="shared" si="462"/>
        <v/>
      </c>
    </row>
    <row r="1417" spans="1:55" x14ac:dyDescent="0.35">
      <c r="A1417" s="9" t="str">
        <f>IF(Input_1!A1410&lt;&gt;"",Input_1!A1410,"")</f>
        <v/>
      </c>
      <c r="B1417" s="9" t="str">
        <f>IF(Input_1!B1410&lt;&gt;"",Input_1!B1410,"")</f>
        <v/>
      </c>
      <c r="C1417" t="str">
        <f>IF(Input_1!D1410&lt;&gt;"",Input_1!D1410,"")</f>
        <v/>
      </c>
      <c r="D1417" s="9" t="str">
        <f>IF(Input_1!E1410&lt;&gt;"",Input_1!E1410,"")</f>
        <v/>
      </c>
      <c r="E1417" s="9" t="str">
        <f>IF(Input_1!F1410&lt;&gt;"",Input_1!F1410,"")</f>
        <v/>
      </c>
      <c r="F1417" s="9" t="str">
        <f>IF(Input_1!G1410&lt;&gt;"",Input_1!G1410,"")</f>
        <v/>
      </c>
      <c r="G1417" s="9" t="str">
        <f>IF(Input_1!I1410&lt;&gt;"",Input_1!I1410,"")</f>
        <v/>
      </c>
      <c r="H1417" s="9" t="str">
        <f t="shared" si="446"/>
        <v/>
      </c>
      <c r="I1417" s="9" t="str">
        <f t="array" ref="I1417">IFERROR(_xlfn.STDEV.S(IF(D1417:G1417&gt;=0,IF(D1417:G1417&lt;&gt;"",D1417:G1417,""))),"")</f>
        <v/>
      </c>
      <c r="J1417" s="2">
        <f t="shared" si="447"/>
        <v>0</v>
      </c>
      <c r="L1417" t="str">
        <f t="shared" si="448"/>
        <v/>
      </c>
      <c r="M1417" t="str">
        <f t="shared" si="445"/>
        <v/>
      </c>
      <c r="N1417" t="str">
        <f t="shared" si="449"/>
        <v/>
      </c>
      <c r="O1417" t="str">
        <f t="array" ref="O1417">IF(OR(L1417="",M1417=""),"",COUNT(IF($J$11:$J$2001=1,IF($C$11:$C$2001&gt;L1417,IF($C$11:$C$2001&lt;=M1417,IF($D$11:$G$2001&gt;=0,$J$11:$J$2001),""),""),""),""))</f>
        <v/>
      </c>
      <c r="P1417" s="9" t="str">
        <f t="array" ref="P1417">IFERROR(IF(OR(L1417="",M1417=""),"",AVERAGE(IF($J$11:$J$2001=1,IF($C$11:$C$2001&gt;L1417,IF($C$11:$C$2001&lt;=M1417,IF($D$11:$G$2001&gt;=0,$D$11:$G$2001)),"")))),"")</f>
        <v/>
      </c>
      <c r="Q1417" t="str">
        <f t="array" ref="Q1417">IFERROR(IF(OR(L1417="",M1417=""),"",_xlfn.STDEV.S(IF($J$11:$J$2001=1,IF($C$11:$C$2001&gt;L1417,IF($C$11:$C$2001&lt;=M1417,IF($D$11:$G$2001&gt;=0,$D$11:$G$2001))),""))),"")</f>
        <v/>
      </c>
      <c r="R1417" t="str">
        <f t="shared" si="450"/>
        <v/>
      </c>
      <c r="S1417" t="str">
        <f t="shared" si="451"/>
        <v/>
      </c>
      <c r="U1417" t="str">
        <f>IF(Input_1!L1410&lt;&gt;"",Input_1!L1410,"")</f>
        <v/>
      </c>
      <c r="V1417" s="9" t="str">
        <f>IF(Input_1!M1410&lt;&gt;"",Input_1!M1410,"")</f>
        <v/>
      </c>
      <c r="W1417" s="9" t="str">
        <f>IF(Input_1!N1410&lt;&gt;"",Input_1!N1410,"")</f>
        <v/>
      </c>
      <c r="X1417" s="9" t="str">
        <f>IF(Input_1!O1410&lt;&gt;"",Input_1!O1410,"")</f>
        <v/>
      </c>
      <c r="Y1417" s="9" t="str">
        <f>IF(Input_1!Q1410&lt;&gt;"",Input_1!Q1410,"")</f>
        <v/>
      </c>
      <c r="Z1417" s="9" t="str">
        <f t="shared" si="452"/>
        <v/>
      </c>
      <c r="AA1417" s="9" t="str">
        <f t="array" ref="AA1417">IFERROR(_xlfn.STDEV.S(IF(V1417:Y1417&gt;=0,IF(V1417:Y1417&lt;&gt;"",V1417:Y1417,""))),"")</f>
        <v/>
      </c>
      <c r="AB1417" s="2">
        <f t="shared" si="453"/>
        <v>0</v>
      </c>
      <c r="AD1417" t="str">
        <f t="shared" si="463"/>
        <v/>
      </c>
      <c r="AE1417" t="str">
        <f t="shared" si="454"/>
        <v/>
      </c>
      <c r="AF1417" t="str">
        <f t="shared" si="465"/>
        <v/>
      </c>
      <c r="AG1417" t="str">
        <f t="array" ref="AG1417">IF(OR(AD1417="",AE1417=""),"",COUNT(IF($AB$11:$AB$2001=1,IF($U$11:$U$2001&gt;AD1417,IF($U$11:$U$2001&lt;=AE1417,IF($V$11:$Y$2001&gt;=0,$AB$11:$AB$2001),""),""),""),""))</f>
        <v/>
      </c>
      <c r="AH1417" s="9" t="str">
        <f t="array" ref="AH1417">IF(AND(AD1417&lt;&gt;"",AE1417&lt;&gt;""),AVERAGE(IF($AB$11:$AB$2001=1,IF($U$11:$U$2001&gt;AD1417,IF($C$11:$C$2001&lt;=AE1417,$V$11:$Y$2001)))),"")</f>
        <v/>
      </c>
      <c r="AI1417" s="9" t="str">
        <f t="array" ref="AI1417">IF(AND(AD1417&lt;&gt;"",AE1417&lt;&gt;""),_xlfn.STDEV.S(IF($AB$11:$AB$2001=1,IF($U$11:$U$2001&gt;AD1417,IF($C$11:$C$2001&lt;=AE1417,$V$11:$Y$2001)))),"")</f>
        <v/>
      </c>
      <c r="AJ1417" t="str">
        <f t="shared" si="455"/>
        <v/>
      </c>
      <c r="AK1417" t="str">
        <f t="shared" si="456"/>
        <v/>
      </c>
      <c r="AM1417" t="str">
        <f>IF(Input_1!T1410&lt;&gt;"",Input_1!T1410,"")</f>
        <v/>
      </c>
      <c r="AN1417" s="9" t="str">
        <f>IF(Input_1!U1410&lt;&gt;"",Input_1!U1410,"")</f>
        <v/>
      </c>
      <c r="AO1417" s="9" t="str">
        <f>IF(Input_1!V1410&lt;&gt;"",Input_1!V1410,"")</f>
        <v/>
      </c>
      <c r="AP1417" s="9" t="str">
        <f>IF(Input_1!W1410&lt;&gt;"",Input_1!W1410,"")</f>
        <v/>
      </c>
      <c r="AQ1417" s="9" t="str">
        <f>IF(Input_1!Y1410&lt;&gt;"",Input_1!Y1410,"")</f>
        <v/>
      </c>
      <c r="AR1417" s="9" t="str">
        <f t="shared" si="457"/>
        <v/>
      </c>
      <c r="AS1417" s="9" t="str">
        <f t="array" ref="AS1417">IFERROR(_xlfn.STDEV.S(IF(AN1417:AQ1417&gt;=0,IF(AN1417:AQ1417&lt;&gt;"",AN1417:AQ1417,""))),"")</f>
        <v/>
      </c>
      <c r="AT1417" s="2">
        <f t="shared" si="458"/>
        <v>0</v>
      </c>
      <c r="AV1417" t="str">
        <f t="shared" si="464"/>
        <v/>
      </c>
      <c r="AW1417" t="str">
        <f t="shared" si="459"/>
        <v/>
      </c>
      <c r="AX1417" t="str">
        <f t="shared" si="460"/>
        <v/>
      </c>
      <c r="AY1417" t="str">
        <f t="array" ref="AY1417">IF(OR(AV1417="",AW1417=""),"",COUNT(IF($AT$11:$AT$2001=1,IF($AM$11:$AM$2001&gt;AV1417,IF($AM$11:$AM$2001&lt;=AW1417,IF($AN$11:$AQ$2001&gt;=0,$AT$11:$AT$2001),""),""),""),""))</f>
        <v/>
      </c>
      <c r="AZ1417" s="9" t="str">
        <f t="array" ref="AZ1417">IFERROR(IF(OR(AV1417="",AW1417=""),"",AVERAGE(IF($AT$11:$AT$2001=1,IF($AM$11:$AM$2001&gt;AV1417,IF($AM$11:$AM$2001&lt;=AW1417,IF($AN$11:$AQ$2001&gt;=0,$AN$11:$AQ$2001)),"")))),"")</f>
        <v/>
      </c>
      <c r="BA1417" s="9" t="str">
        <f t="array" ref="BA1417">IFERROR(IF(OR(AV1417="",AW1417=""),"",_xlfn.STDEV.S(IF($AT$11:$AT$2001=1,IF($AM$11:$AM$2001&gt;AV1417,IF($AM$11:$AM$2001&lt;=AW1417,IF($AN$11:$AQ$2001&gt;=0,$AN$11:$AQ$2001))),""))),"")</f>
        <v/>
      </c>
      <c r="BB1417" t="str">
        <f t="shared" si="461"/>
        <v/>
      </c>
      <c r="BC1417" t="str">
        <f t="shared" si="462"/>
        <v/>
      </c>
    </row>
    <row r="1418" spans="1:55" x14ac:dyDescent="0.35">
      <c r="A1418" s="9" t="str">
        <f>IF(Input_1!A1411&lt;&gt;"",Input_1!A1411,"")</f>
        <v/>
      </c>
      <c r="B1418" s="9" t="str">
        <f>IF(Input_1!B1411&lt;&gt;"",Input_1!B1411,"")</f>
        <v/>
      </c>
      <c r="C1418" t="str">
        <f>IF(Input_1!D1411&lt;&gt;"",Input_1!D1411,"")</f>
        <v/>
      </c>
      <c r="D1418" s="9" t="str">
        <f>IF(Input_1!E1411&lt;&gt;"",Input_1!E1411,"")</f>
        <v/>
      </c>
      <c r="E1418" s="9" t="str">
        <f>IF(Input_1!F1411&lt;&gt;"",Input_1!F1411,"")</f>
        <v/>
      </c>
      <c r="F1418" s="9" t="str">
        <f>IF(Input_1!G1411&lt;&gt;"",Input_1!G1411,"")</f>
        <v/>
      </c>
      <c r="G1418" s="9" t="str">
        <f>IF(Input_1!I1411&lt;&gt;"",Input_1!I1411,"")</f>
        <v/>
      </c>
      <c r="H1418" s="9" t="str">
        <f t="shared" si="446"/>
        <v/>
      </c>
      <c r="I1418" s="9" t="str">
        <f t="array" ref="I1418">IFERROR(_xlfn.STDEV.S(IF(D1418:G1418&gt;=0,IF(D1418:G1418&lt;&gt;"",D1418:G1418,""))),"")</f>
        <v/>
      </c>
      <c r="J1418" s="2">
        <f t="shared" si="447"/>
        <v>0</v>
      </c>
      <c r="L1418" t="str">
        <f t="shared" si="448"/>
        <v/>
      </c>
      <c r="M1418" t="str">
        <f t="shared" si="445"/>
        <v/>
      </c>
      <c r="N1418" t="str">
        <f t="shared" si="449"/>
        <v/>
      </c>
      <c r="O1418" t="str">
        <f t="array" ref="O1418">IF(OR(L1418="",M1418=""),"",COUNT(IF($J$11:$J$2001=1,IF($C$11:$C$2001&gt;L1418,IF($C$11:$C$2001&lt;=M1418,IF($D$11:$G$2001&gt;=0,$J$11:$J$2001),""),""),""),""))</f>
        <v/>
      </c>
      <c r="P1418" s="9" t="str">
        <f t="array" ref="P1418">IFERROR(IF(OR(L1418="",M1418=""),"",AVERAGE(IF($J$11:$J$2001=1,IF($C$11:$C$2001&gt;L1418,IF($C$11:$C$2001&lt;=M1418,IF($D$11:$G$2001&gt;=0,$D$11:$G$2001)),"")))),"")</f>
        <v/>
      </c>
      <c r="Q1418" t="str">
        <f t="array" ref="Q1418">IFERROR(IF(OR(L1418="",M1418=""),"",_xlfn.STDEV.S(IF($J$11:$J$2001=1,IF($C$11:$C$2001&gt;L1418,IF($C$11:$C$2001&lt;=M1418,IF($D$11:$G$2001&gt;=0,$D$11:$G$2001))),""))),"")</f>
        <v/>
      </c>
      <c r="R1418" t="str">
        <f t="shared" si="450"/>
        <v/>
      </c>
      <c r="S1418" t="str">
        <f t="shared" si="451"/>
        <v/>
      </c>
      <c r="U1418" t="str">
        <f>IF(Input_1!L1411&lt;&gt;"",Input_1!L1411,"")</f>
        <v/>
      </c>
      <c r="V1418" s="9" t="str">
        <f>IF(Input_1!M1411&lt;&gt;"",Input_1!M1411,"")</f>
        <v/>
      </c>
      <c r="W1418" s="9" t="str">
        <f>IF(Input_1!N1411&lt;&gt;"",Input_1!N1411,"")</f>
        <v/>
      </c>
      <c r="X1418" s="9" t="str">
        <f>IF(Input_1!O1411&lt;&gt;"",Input_1!O1411,"")</f>
        <v/>
      </c>
      <c r="Y1418" s="9" t="str">
        <f>IF(Input_1!Q1411&lt;&gt;"",Input_1!Q1411,"")</f>
        <v/>
      </c>
      <c r="Z1418" s="9" t="str">
        <f t="shared" si="452"/>
        <v/>
      </c>
      <c r="AA1418" s="9" t="str">
        <f t="array" ref="AA1418">IFERROR(_xlfn.STDEV.S(IF(V1418:Y1418&gt;=0,IF(V1418:Y1418&lt;&gt;"",V1418:Y1418,""))),"")</f>
        <v/>
      </c>
      <c r="AB1418" s="2">
        <f t="shared" si="453"/>
        <v>0</v>
      </c>
      <c r="AD1418" t="str">
        <f t="shared" si="463"/>
        <v/>
      </c>
      <c r="AE1418" t="str">
        <f t="shared" si="454"/>
        <v/>
      </c>
      <c r="AF1418" t="str">
        <f t="shared" si="465"/>
        <v/>
      </c>
      <c r="AG1418" t="str">
        <f t="array" ref="AG1418">IF(OR(AD1418="",AE1418=""),"",COUNT(IF($AB$11:$AB$2001=1,IF($U$11:$U$2001&gt;AD1418,IF($U$11:$U$2001&lt;=AE1418,IF($V$11:$Y$2001&gt;=0,$AB$11:$AB$2001),""),""),""),""))</f>
        <v/>
      </c>
      <c r="AH1418" s="9" t="str">
        <f t="array" ref="AH1418">IF(AND(AD1418&lt;&gt;"",AE1418&lt;&gt;""),AVERAGE(IF($AB$11:$AB$2001=1,IF($U$11:$U$2001&gt;AD1418,IF($C$11:$C$2001&lt;=AE1418,$V$11:$Y$2001)))),"")</f>
        <v/>
      </c>
      <c r="AI1418" s="9" t="str">
        <f t="array" ref="AI1418">IF(AND(AD1418&lt;&gt;"",AE1418&lt;&gt;""),_xlfn.STDEV.S(IF($AB$11:$AB$2001=1,IF($U$11:$U$2001&gt;AD1418,IF($C$11:$C$2001&lt;=AE1418,$V$11:$Y$2001)))),"")</f>
        <v/>
      </c>
      <c r="AJ1418" t="str">
        <f t="shared" si="455"/>
        <v/>
      </c>
      <c r="AK1418" t="str">
        <f t="shared" si="456"/>
        <v/>
      </c>
      <c r="AM1418" t="str">
        <f>IF(Input_1!T1411&lt;&gt;"",Input_1!T1411,"")</f>
        <v/>
      </c>
      <c r="AN1418" s="9" t="str">
        <f>IF(Input_1!U1411&lt;&gt;"",Input_1!U1411,"")</f>
        <v/>
      </c>
      <c r="AO1418" s="9" t="str">
        <f>IF(Input_1!V1411&lt;&gt;"",Input_1!V1411,"")</f>
        <v/>
      </c>
      <c r="AP1418" s="9" t="str">
        <f>IF(Input_1!W1411&lt;&gt;"",Input_1!W1411,"")</f>
        <v/>
      </c>
      <c r="AQ1418" s="9" t="str">
        <f>IF(Input_1!Y1411&lt;&gt;"",Input_1!Y1411,"")</f>
        <v/>
      </c>
      <c r="AR1418" s="9" t="str">
        <f t="shared" si="457"/>
        <v/>
      </c>
      <c r="AS1418" s="9" t="str">
        <f t="array" ref="AS1418">IFERROR(_xlfn.STDEV.S(IF(AN1418:AQ1418&gt;=0,IF(AN1418:AQ1418&lt;&gt;"",AN1418:AQ1418,""))),"")</f>
        <v/>
      </c>
      <c r="AT1418" s="2">
        <f t="shared" si="458"/>
        <v>0</v>
      </c>
      <c r="AV1418" t="str">
        <f t="shared" si="464"/>
        <v/>
      </c>
      <c r="AW1418" t="str">
        <f t="shared" si="459"/>
        <v/>
      </c>
      <c r="AX1418" t="str">
        <f t="shared" si="460"/>
        <v/>
      </c>
      <c r="AY1418" t="str">
        <f t="array" ref="AY1418">IF(OR(AV1418="",AW1418=""),"",COUNT(IF($AT$11:$AT$2001=1,IF($AM$11:$AM$2001&gt;AV1418,IF($AM$11:$AM$2001&lt;=AW1418,IF($AN$11:$AQ$2001&gt;=0,$AT$11:$AT$2001),""),""),""),""))</f>
        <v/>
      </c>
      <c r="AZ1418" s="9" t="str">
        <f t="array" ref="AZ1418">IFERROR(IF(OR(AV1418="",AW1418=""),"",AVERAGE(IF($AT$11:$AT$2001=1,IF($AM$11:$AM$2001&gt;AV1418,IF($AM$11:$AM$2001&lt;=AW1418,IF($AN$11:$AQ$2001&gt;=0,$AN$11:$AQ$2001)),"")))),"")</f>
        <v/>
      </c>
      <c r="BA1418" s="9" t="str">
        <f t="array" ref="BA1418">IFERROR(IF(OR(AV1418="",AW1418=""),"",_xlfn.STDEV.S(IF($AT$11:$AT$2001=1,IF($AM$11:$AM$2001&gt;AV1418,IF($AM$11:$AM$2001&lt;=AW1418,IF($AN$11:$AQ$2001&gt;=0,$AN$11:$AQ$2001))),""))),"")</f>
        <v/>
      </c>
      <c r="BB1418" t="str">
        <f t="shared" si="461"/>
        <v/>
      </c>
      <c r="BC1418" t="str">
        <f t="shared" si="462"/>
        <v/>
      </c>
    </row>
    <row r="1419" spans="1:55" x14ac:dyDescent="0.35">
      <c r="A1419" s="9" t="str">
        <f>IF(Input_1!A1412&lt;&gt;"",Input_1!A1412,"")</f>
        <v/>
      </c>
      <c r="B1419" s="9" t="str">
        <f>IF(Input_1!B1412&lt;&gt;"",Input_1!B1412,"")</f>
        <v/>
      </c>
      <c r="C1419" t="str">
        <f>IF(Input_1!D1412&lt;&gt;"",Input_1!D1412,"")</f>
        <v/>
      </c>
      <c r="D1419" s="9" t="str">
        <f>IF(Input_1!E1412&lt;&gt;"",Input_1!E1412,"")</f>
        <v/>
      </c>
      <c r="E1419" s="9" t="str">
        <f>IF(Input_1!F1412&lt;&gt;"",Input_1!F1412,"")</f>
        <v/>
      </c>
      <c r="F1419" s="9" t="str">
        <f>IF(Input_1!G1412&lt;&gt;"",Input_1!G1412,"")</f>
        <v/>
      </c>
      <c r="G1419" s="9" t="str">
        <f>IF(Input_1!I1412&lt;&gt;"",Input_1!I1412,"")</f>
        <v/>
      </c>
      <c r="H1419" s="9" t="str">
        <f t="shared" si="446"/>
        <v/>
      </c>
      <c r="I1419" s="9" t="str">
        <f t="array" ref="I1419">IFERROR(_xlfn.STDEV.S(IF(D1419:G1419&gt;=0,IF(D1419:G1419&lt;&gt;"",D1419:G1419,""))),"")</f>
        <v/>
      </c>
      <c r="J1419" s="2">
        <f t="shared" si="447"/>
        <v>0</v>
      </c>
      <c r="L1419" t="str">
        <f t="shared" si="448"/>
        <v/>
      </c>
      <c r="M1419" t="str">
        <f t="shared" ref="M1419:M1482" si="466">IF(L1419="","",IF(L1419+(2*$N$8)&gt;$F$4,$F$4,L1419+$N$8))</f>
        <v/>
      </c>
      <c r="N1419" t="str">
        <f t="shared" si="449"/>
        <v/>
      </c>
      <c r="O1419" t="str">
        <f t="array" ref="O1419">IF(OR(L1419="",M1419=""),"",COUNT(IF($J$11:$J$2001=1,IF($C$11:$C$2001&gt;L1419,IF($C$11:$C$2001&lt;=M1419,IF($D$11:$G$2001&gt;=0,$J$11:$J$2001),""),""),""),""))</f>
        <v/>
      </c>
      <c r="P1419" s="9" t="str">
        <f t="array" ref="P1419">IFERROR(IF(OR(L1419="",M1419=""),"",AVERAGE(IF($J$11:$J$2001=1,IF($C$11:$C$2001&gt;L1419,IF($C$11:$C$2001&lt;=M1419,IF($D$11:$G$2001&gt;=0,$D$11:$G$2001)),"")))),"")</f>
        <v/>
      </c>
      <c r="Q1419" t="str">
        <f t="array" ref="Q1419">IFERROR(IF(OR(L1419="",M1419=""),"",_xlfn.STDEV.S(IF($J$11:$J$2001=1,IF($C$11:$C$2001&gt;L1419,IF($C$11:$C$2001&lt;=M1419,IF($D$11:$G$2001&gt;=0,$D$11:$G$2001))),""))),"")</f>
        <v/>
      </c>
      <c r="R1419" t="str">
        <f t="shared" si="450"/>
        <v/>
      </c>
      <c r="S1419" t="str">
        <f t="shared" si="451"/>
        <v/>
      </c>
      <c r="U1419" t="str">
        <f>IF(Input_1!L1412&lt;&gt;"",Input_1!L1412,"")</f>
        <v/>
      </c>
      <c r="V1419" s="9" t="str">
        <f>IF(Input_1!M1412&lt;&gt;"",Input_1!M1412,"")</f>
        <v/>
      </c>
      <c r="W1419" s="9" t="str">
        <f>IF(Input_1!N1412&lt;&gt;"",Input_1!N1412,"")</f>
        <v/>
      </c>
      <c r="X1419" s="9" t="str">
        <f>IF(Input_1!O1412&lt;&gt;"",Input_1!O1412,"")</f>
        <v/>
      </c>
      <c r="Y1419" s="9" t="str">
        <f>IF(Input_1!Q1412&lt;&gt;"",Input_1!Q1412,"")</f>
        <v/>
      </c>
      <c r="Z1419" s="9" t="str">
        <f t="shared" si="452"/>
        <v/>
      </c>
      <c r="AA1419" s="9" t="str">
        <f t="array" ref="AA1419">IFERROR(_xlfn.STDEV.S(IF(V1419:Y1419&gt;=0,IF(V1419:Y1419&lt;&gt;"",V1419:Y1419,""))),"")</f>
        <v/>
      </c>
      <c r="AB1419" s="2">
        <f t="shared" si="453"/>
        <v>0</v>
      </c>
      <c r="AD1419" t="str">
        <f t="shared" si="463"/>
        <v/>
      </c>
      <c r="AE1419" t="str">
        <f t="shared" si="454"/>
        <v/>
      </c>
      <c r="AF1419" t="str">
        <f t="shared" si="465"/>
        <v/>
      </c>
      <c r="AG1419" t="str">
        <f t="array" ref="AG1419">IF(OR(AD1419="",AE1419=""),"",COUNT(IF($AB$11:$AB$2001=1,IF($U$11:$U$2001&gt;AD1419,IF($U$11:$U$2001&lt;=AE1419,IF($V$11:$Y$2001&gt;=0,$AB$11:$AB$2001),""),""),""),""))</f>
        <v/>
      </c>
      <c r="AH1419" s="9" t="str">
        <f t="array" ref="AH1419">IF(AND(AD1419&lt;&gt;"",AE1419&lt;&gt;""),AVERAGE(IF($AB$11:$AB$2001=1,IF($U$11:$U$2001&gt;AD1419,IF($C$11:$C$2001&lt;=AE1419,$V$11:$Y$2001)))),"")</f>
        <v/>
      </c>
      <c r="AI1419" s="9" t="str">
        <f t="array" ref="AI1419">IF(AND(AD1419&lt;&gt;"",AE1419&lt;&gt;""),_xlfn.STDEV.S(IF($AB$11:$AB$2001=1,IF($U$11:$U$2001&gt;AD1419,IF($C$11:$C$2001&lt;=AE1419,$V$11:$Y$2001)))),"")</f>
        <v/>
      </c>
      <c r="AJ1419" t="str">
        <f t="shared" si="455"/>
        <v/>
      </c>
      <c r="AK1419" t="str">
        <f t="shared" si="456"/>
        <v/>
      </c>
      <c r="AM1419" t="str">
        <f>IF(Input_1!T1412&lt;&gt;"",Input_1!T1412,"")</f>
        <v/>
      </c>
      <c r="AN1419" s="9" t="str">
        <f>IF(Input_1!U1412&lt;&gt;"",Input_1!U1412,"")</f>
        <v/>
      </c>
      <c r="AO1419" s="9" t="str">
        <f>IF(Input_1!V1412&lt;&gt;"",Input_1!V1412,"")</f>
        <v/>
      </c>
      <c r="AP1419" s="9" t="str">
        <f>IF(Input_1!W1412&lt;&gt;"",Input_1!W1412,"")</f>
        <v/>
      </c>
      <c r="AQ1419" s="9" t="str">
        <f>IF(Input_1!Y1412&lt;&gt;"",Input_1!Y1412,"")</f>
        <v/>
      </c>
      <c r="AR1419" s="9" t="str">
        <f t="shared" si="457"/>
        <v/>
      </c>
      <c r="AS1419" s="9" t="str">
        <f t="array" ref="AS1419">IFERROR(_xlfn.STDEV.S(IF(AN1419:AQ1419&gt;=0,IF(AN1419:AQ1419&lt;&gt;"",AN1419:AQ1419,""))),"")</f>
        <v/>
      </c>
      <c r="AT1419" s="2">
        <f t="shared" si="458"/>
        <v>0</v>
      </c>
      <c r="AV1419" t="str">
        <f t="shared" si="464"/>
        <v/>
      </c>
      <c r="AW1419" t="str">
        <f t="shared" si="459"/>
        <v/>
      </c>
      <c r="AX1419" t="str">
        <f t="shared" si="460"/>
        <v/>
      </c>
      <c r="AY1419" t="str">
        <f t="array" ref="AY1419">IF(OR(AV1419="",AW1419=""),"",COUNT(IF($AT$11:$AT$2001=1,IF($AM$11:$AM$2001&gt;AV1419,IF($AM$11:$AM$2001&lt;=AW1419,IF($AN$11:$AQ$2001&gt;=0,$AT$11:$AT$2001),""),""),""),""))</f>
        <v/>
      </c>
      <c r="AZ1419" s="9" t="str">
        <f t="array" ref="AZ1419">IFERROR(IF(OR(AV1419="",AW1419=""),"",AVERAGE(IF($AT$11:$AT$2001=1,IF($AM$11:$AM$2001&gt;AV1419,IF($AM$11:$AM$2001&lt;=AW1419,IF($AN$11:$AQ$2001&gt;=0,$AN$11:$AQ$2001)),"")))),"")</f>
        <v/>
      </c>
      <c r="BA1419" s="9" t="str">
        <f t="array" ref="BA1419">IFERROR(IF(OR(AV1419="",AW1419=""),"",_xlfn.STDEV.S(IF($AT$11:$AT$2001=1,IF($AM$11:$AM$2001&gt;AV1419,IF($AM$11:$AM$2001&lt;=AW1419,IF($AN$11:$AQ$2001&gt;=0,$AN$11:$AQ$2001))),""))),"")</f>
        <v/>
      </c>
      <c r="BB1419" t="str">
        <f t="shared" si="461"/>
        <v/>
      </c>
      <c r="BC1419" t="str">
        <f t="shared" si="462"/>
        <v/>
      </c>
    </row>
    <row r="1420" spans="1:55" x14ac:dyDescent="0.35">
      <c r="A1420" s="9" t="str">
        <f>IF(Input_1!A1413&lt;&gt;"",Input_1!A1413,"")</f>
        <v/>
      </c>
      <c r="B1420" s="9" t="str">
        <f>IF(Input_1!B1413&lt;&gt;"",Input_1!B1413,"")</f>
        <v/>
      </c>
      <c r="C1420" t="str">
        <f>IF(Input_1!D1413&lt;&gt;"",Input_1!D1413,"")</f>
        <v/>
      </c>
      <c r="D1420" s="9" t="str">
        <f>IF(Input_1!E1413&lt;&gt;"",Input_1!E1413,"")</f>
        <v/>
      </c>
      <c r="E1420" s="9" t="str">
        <f>IF(Input_1!F1413&lt;&gt;"",Input_1!F1413,"")</f>
        <v/>
      </c>
      <c r="F1420" s="9" t="str">
        <f>IF(Input_1!G1413&lt;&gt;"",Input_1!G1413,"")</f>
        <v/>
      </c>
      <c r="G1420" s="9" t="str">
        <f>IF(Input_1!I1413&lt;&gt;"",Input_1!I1413,"")</f>
        <v/>
      </c>
      <c r="H1420" s="9" t="str">
        <f t="shared" ref="H1420:H1483" si="467">IF(AND(D1420="",E1420="",F1420="",G1420=""),"",IF(J1420=0,"-",AVERAGEIF(D1420:G1420,"&gt;=0",D1420:G1420)))</f>
        <v/>
      </c>
      <c r="I1420" s="9" t="str">
        <f t="array" ref="I1420">IFERROR(_xlfn.STDEV.S(IF(D1420:G1420&gt;=0,IF(D1420:G1420&lt;&gt;"",D1420:G1420,""))),"")</f>
        <v/>
      </c>
      <c r="J1420" s="2">
        <f t="shared" ref="J1420:J1483" si="468">IF(AND(I1420&gt;=0,I1420&lt;=$S$5),1,0)</f>
        <v>0</v>
      </c>
      <c r="L1420" t="str">
        <f t="shared" ref="L1420:L1483" si="469">IF(OR(M1419&gt;=$F$4,M1419=""),"",M1419)</f>
        <v/>
      </c>
      <c r="M1420" t="str">
        <f t="shared" si="466"/>
        <v/>
      </c>
      <c r="N1420" t="str">
        <f t="shared" ref="N1420:N1483" si="470">IF(AND(L1420&lt;&gt;"",M1420&lt;&gt;""),M1420-L1420,"")</f>
        <v/>
      </c>
      <c r="O1420" t="str">
        <f t="array" ref="O1420">IF(OR(L1420="",M1420=""),"",COUNT(IF($J$11:$J$2001=1,IF($C$11:$C$2001&gt;L1420,IF($C$11:$C$2001&lt;=M1420,IF($D$11:$G$2001&gt;=0,$J$11:$J$2001),""),""),""),""))</f>
        <v/>
      </c>
      <c r="P1420" s="9" t="str">
        <f t="array" ref="P1420">IFERROR(IF(OR(L1420="",M1420=""),"",AVERAGE(IF($J$11:$J$2001=1,IF($C$11:$C$2001&gt;L1420,IF($C$11:$C$2001&lt;=M1420,IF($D$11:$G$2001&gt;=0,$D$11:$G$2001)),"")))),"")</f>
        <v/>
      </c>
      <c r="Q1420" t="str">
        <f t="array" ref="Q1420">IFERROR(IF(OR(L1420="",M1420=""),"",_xlfn.STDEV.S(IF($J$11:$J$2001=1,IF($C$11:$C$2001&gt;L1420,IF($C$11:$C$2001&lt;=M1420,IF($D$11:$G$2001&gt;=0,$D$11:$G$2001))),""))),"")</f>
        <v/>
      </c>
      <c r="R1420" t="str">
        <f t="shared" ref="R1420:R1483" si="471">IF(AND(N1420&lt;&gt;"",O1420&lt;&gt;""),IF(O1420&gt;=((N1420/$H$8)*COUNTA(D$10:G$10)*0.5),"Yes","No"),"")</f>
        <v/>
      </c>
      <c r="S1420" t="str">
        <f t="shared" ref="S1420:S1483" si="472">IF(R1420="No","-",IF(AND(P1420&lt;&gt;"",Q1420&lt;&gt;""),IF(AND(P1420&lt;=S$2,P1420&gt;=S$3,Q1420&lt;=S$4),"Pass","Fail"),""))</f>
        <v/>
      </c>
      <c r="U1420" t="str">
        <f>IF(Input_1!L1413&lt;&gt;"",Input_1!L1413,"")</f>
        <v/>
      </c>
      <c r="V1420" s="9" t="str">
        <f>IF(Input_1!M1413&lt;&gt;"",Input_1!M1413,"")</f>
        <v/>
      </c>
      <c r="W1420" s="9" t="str">
        <f>IF(Input_1!N1413&lt;&gt;"",Input_1!N1413,"")</f>
        <v/>
      </c>
      <c r="X1420" s="9" t="str">
        <f>IF(Input_1!O1413&lt;&gt;"",Input_1!O1413,"")</f>
        <v/>
      </c>
      <c r="Y1420" s="9" t="str">
        <f>IF(Input_1!Q1413&lt;&gt;"",Input_1!Q1413,"")</f>
        <v/>
      </c>
      <c r="Z1420" s="9" t="str">
        <f t="shared" ref="Z1420:Z1483" si="473">IF(AND(V1420="",W1420="",X1420="",Y1420=""),"",IF(AB1420=0,"-",AVERAGEIF(V1420:Y1420,"&gt;=0",V1420:Y1420)))</f>
        <v/>
      </c>
      <c r="AA1420" s="9" t="str">
        <f t="array" ref="AA1420">IFERROR(_xlfn.STDEV.S(IF(V1420:Y1420&gt;=0,IF(V1420:Y1420&lt;&gt;"",V1420:Y1420,""))),"")</f>
        <v/>
      </c>
      <c r="AB1420" s="2">
        <f t="shared" ref="AB1420:AB1483" si="474">IF(AND(AA1420&gt;=0,AA1420&lt;=$S$5),1,0)</f>
        <v>0</v>
      </c>
      <c r="AD1420" t="str">
        <f t="shared" si="463"/>
        <v/>
      </c>
      <c r="AE1420" t="str">
        <f t="shared" ref="AE1420:AE1483" si="475">IF(AD1420="","",IF(AD1420+(2*$AG$8)&gt;$W$4,$W$4,AD1420+$AG$8))</f>
        <v/>
      </c>
      <c r="AF1420" t="str">
        <f t="shared" si="465"/>
        <v/>
      </c>
      <c r="AG1420" t="str">
        <f t="array" ref="AG1420">IF(OR(AD1420="",AE1420=""),"",COUNT(IF($AB$11:$AB$2001=1,IF($U$11:$U$2001&gt;AD1420,IF($U$11:$U$2001&lt;=AE1420,IF($V$11:$Y$2001&gt;=0,$AB$11:$AB$2001),""),""),""),""))</f>
        <v/>
      </c>
      <c r="AH1420" s="9" t="str">
        <f t="array" ref="AH1420">IF(AND(AD1420&lt;&gt;"",AE1420&lt;&gt;""),AVERAGE(IF($AB$11:$AB$2001=1,IF($U$11:$U$2001&gt;AD1420,IF($C$11:$C$2001&lt;=AE1420,$V$11:$Y$2001)))),"")</f>
        <v/>
      </c>
      <c r="AI1420" s="9" t="str">
        <f t="array" ref="AI1420">IF(AND(AD1420&lt;&gt;"",AE1420&lt;&gt;""),_xlfn.STDEV.S(IF($AB$11:$AB$2001=1,IF($U$11:$U$2001&gt;AD1420,IF($C$11:$C$2001&lt;=AE1420,$V$11:$Y$2001)))),"")</f>
        <v/>
      </c>
      <c r="AJ1420" t="str">
        <f t="shared" ref="AJ1420:AJ1483" si="476">IF(AND(AF1420&lt;&gt;"",AG1420&lt;&gt;""),IF(AG1420&gt;=AF1420/10*0.5,"Yes","No"),"")</f>
        <v/>
      </c>
      <c r="AK1420" t="str">
        <f t="shared" ref="AK1420:AK1483" si="477">IF(AJ1420="No","-",IF(AND(AH1420&lt;&gt;"",AI1420&lt;&gt;""),IF(AND(AH1420&lt;=AK$2,AH1420&gt;=AK$3,AI1420&lt;=AK$4),"Pass","Fail"),""))</f>
        <v/>
      </c>
      <c r="AM1420" t="str">
        <f>IF(Input_1!T1413&lt;&gt;"",Input_1!T1413,"")</f>
        <v/>
      </c>
      <c r="AN1420" s="9" t="str">
        <f>IF(Input_1!U1413&lt;&gt;"",Input_1!U1413,"")</f>
        <v/>
      </c>
      <c r="AO1420" s="9" t="str">
        <f>IF(Input_1!V1413&lt;&gt;"",Input_1!V1413,"")</f>
        <v/>
      </c>
      <c r="AP1420" s="9" t="str">
        <f>IF(Input_1!W1413&lt;&gt;"",Input_1!W1413,"")</f>
        <v/>
      </c>
      <c r="AQ1420" s="9" t="str">
        <f>IF(Input_1!Y1413&lt;&gt;"",Input_1!Y1413,"")</f>
        <v/>
      </c>
      <c r="AR1420" s="9" t="str">
        <f t="shared" ref="AR1420:AR1483" si="478">IF(AND(AN1420="",AO1420="",AP1420="",AQ1420=""),"",IF(AT1420=0,"-",AVERAGEIF(AN1420:AQ1420,"&gt;=0",AN1420:AQ1420)))</f>
        <v/>
      </c>
      <c r="AS1420" s="9" t="str">
        <f t="array" ref="AS1420">IFERROR(_xlfn.STDEV.S(IF(AN1420:AQ1420&gt;=0,IF(AN1420:AQ1420&lt;&gt;"",AN1420:AQ1420,""))),"")</f>
        <v/>
      </c>
      <c r="AT1420" s="2">
        <f t="shared" ref="AT1420:AT1483" si="479">IF(AND(AS1420&gt;=0,AS1420&lt;=$S$5),1,0)</f>
        <v>0</v>
      </c>
      <c r="AV1420" t="str">
        <f t="shared" si="464"/>
        <v/>
      </c>
      <c r="AW1420" t="str">
        <f t="shared" ref="AW1420:AW1483" si="480">IF(AV1420="","",IF(AV1420+(2*$AY$8)&gt;$W$4,$W$4,AV1420+$AY$8))</f>
        <v/>
      </c>
      <c r="AX1420" t="str">
        <f t="shared" ref="AX1420:AX1483" si="481">IF(AND(AV1420&lt;&gt;"",AW1420&lt;&gt;""),AW1420-AV1420,"")</f>
        <v/>
      </c>
      <c r="AY1420" t="str">
        <f t="array" ref="AY1420">IF(OR(AV1420="",AW1420=""),"",COUNT(IF($AT$11:$AT$2001=1,IF($AM$11:$AM$2001&gt;AV1420,IF($AM$11:$AM$2001&lt;=AW1420,IF($AN$11:$AQ$2001&gt;=0,$AT$11:$AT$2001),""),""),""),""))</f>
        <v/>
      </c>
      <c r="AZ1420" s="9" t="str">
        <f t="array" ref="AZ1420">IFERROR(IF(OR(AV1420="",AW1420=""),"",AVERAGE(IF($AT$11:$AT$2001=1,IF($AM$11:$AM$2001&gt;AV1420,IF($AM$11:$AM$2001&lt;=AW1420,IF($AN$11:$AQ$2001&gt;=0,$AN$11:$AQ$2001)),"")))),"")</f>
        <v/>
      </c>
      <c r="BA1420" s="9" t="str">
        <f t="array" ref="BA1420">IFERROR(IF(OR(AV1420="",AW1420=""),"",_xlfn.STDEV.S(IF($AT$11:$AT$2001=1,IF($AM$11:$AM$2001&gt;AV1420,IF($AM$11:$AM$2001&lt;=AW1420,IF($AN$11:$AQ$2001&gt;=0,$AN$11:$AQ$2001))),""))),"")</f>
        <v/>
      </c>
      <c r="BB1420" t="str">
        <f t="shared" ref="BB1420:BB1483" si="482">IF(AND(AX1420&lt;&gt;"",AY1420&lt;&gt;""),IF(AY1420&gt;=((AX1420/$AT$8)*COUNTA(AN$10:AQ$10)*0.5),"Yes","No"),"")</f>
        <v/>
      </c>
      <c r="BC1420" t="str">
        <f t="shared" ref="BC1420:BC1483" si="483">IF(BB1420="No","-",IF(AND(AZ1420&lt;&gt;"",BA1420&lt;&gt;""),IF(AND(AZ1420&lt;=BC$2,AZ1420&gt;=BC$3,BA1420&lt;=BC$4),"Pass","Fail"),""))</f>
        <v/>
      </c>
    </row>
    <row r="1421" spans="1:55" x14ac:dyDescent="0.35">
      <c r="A1421" s="9" t="str">
        <f>IF(Input_1!A1414&lt;&gt;"",Input_1!A1414,"")</f>
        <v/>
      </c>
      <c r="B1421" s="9" t="str">
        <f>IF(Input_1!B1414&lt;&gt;"",Input_1!B1414,"")</f>
        <v/>
      </c>
      <c r="C1421" t="str">
        <f>IF(Input_1!D1414&lt;&gt;"",Input_1!D1414,"")</f>
        <v/>
      </c>
      <c r="D1421" s="9" t="str">
        <f>IF(Input_1!E1414&lt;&gt;"",Input_1!E1414,"")</f>
        <v/>
      </c>
      <c r="E1421" s="9" t="str">
        <f>IF(Input_1!F1414&lt;&gt;"",Input_1!F1414,"")</f>
        <v/>
      </c>
      <c r="F1421" s="9" t="str">
        <f>IF(Input_1!G1414&lt;&gt;"",Input_1!G1414,"")</f>
        <v/>
      </c>
      <c r="G1421" s="9" t="str">
        <f>IF(Input_1!I1414&lt;&gt;"",Input_1!I1414,"")</f>
        <v/>
      </c>
      <c r="H1421" s="9" t="str">
        <f t="shared" si="467"/>
        <v/>
      </c>
      <c r="I1421" s="9" t="str">
        <f t="array" ref="I1421">IFERROR(_xlfn.STDEV.S(IF(D1421:G1421&gt;=0,IF(D1421:G1421&lt;&gt;"",D1421:G1421,""))),"")</f>
        <v/>
      </c>
      <c r="J1421" s="2">
        <f t="shared" si="468"/>
        <v>0</v>
      </c>
      <c r="L1421" t="str">
        <f t="shared" si="469"/>
        <v/>
      </c>
      <c r="M1421" t="str">
        <f t="shared" si="466"/>
        <v/>
      </c>
      <c r="N1421" t="str">
        <f t="shared" si="470"/>
        <v/>
      </c>
      <c r="O1421" t="str">
        <f t="array" ref="O1421">IF(OR(L1421="",M1421=""),"",COUNT(IF($J$11:$J$2001=1,IF($C$11:$C$2001&gt;L1421,IF($C$11:$C$2001&lt;=M1421,IF($D$11:$G$2001&gt;=0,$J$11:$J$2001),""),""),""),""))</f>
        <v/>
      </c>
      <c r="P1421" s="9" t="str">
        <f t="array" ref="P1421">IFERROR(IF(OR(L1421="",M1421=""),"",AVERAGE(IF($J$11:$J$2001=1,IF($C$11:$C$2001&gt;L1421,IF($C$11:$C$2001&lt;=M1421,IF($D$11:$G$2001&gt;=0,$D$11:$G$2001)),"")))),"")</f>
        <v/>
      </c>
      <c r="Q1421" t="str">
        <f t="array" ref="Q1421">IFERROR(IF(OR(L1421="",M1421=""),"",_xlfn.STDEV.S(IF($J$11:$J$2001=1,IF($C$11:$C$2001&gt;L1421,IF($C$11:$C$2001&lt;=M1421,IF($D$11:$G$2001&gt;=0,$D$11:$G$2001))),""))),"")</f>
        <v/>
      </c>
      <c r="R1421" t="str">
        <f t="shared" si="471"/>
        <v/>
      </c>
      <c r="S1421" t="str">
        <f t="shared" si="472"/>
        <v/>
      </c>
      <c r="U1421" t="str">
        <f>IF(Input_1!L1414&lt;&gt;"",Input_1!L1414,"")</f>
        <v/>
      </c>
      <c r="V1421" s="9" t="str">
        <f>IF(Input_1!M1414&lt;&gt;"",Input_1!M1414,"")</f>
        <v/>
      </c>
      <c r="W1421" s="9" t="str">
        <f>IF(Input_1!N1414&lt;&gt;"",Input_1!N1414,"")</f>
        <v/>
      </c>
      <c r="X1421" s="9" t="str">
        <f>IF(Input_1!O1414&lt;&gt;"",Input_1!O1414,"")</f>
        <v/>
      </c>
      <c r="Y1421" s="9" t="str">
        <f>IF(Input_1!Q1414&lt;&gt;"",Input_1!Q1414,"")</f>
        <v/>
      </c>
      <c r="Z1421" s="9" t="str">
        <f t="shared" si="473"/>
        <v/>
      </c>
      <c r="AA1421" s="9" t="str">
        <f t="array" ref="AA1421">IFERROR(_xlfn.STDEV.S(IF(V1421:Y1421&gt;=0,IF(V1421:Y1421&lt;&gt;"",V1421:Y1421,""))),"")</f>
        <v/>
      </c>
      <c r="AB1421" s="2">
        <f t="shared" si="474"/>
        <v>0</v>
      </c>
      <c r="AD1421" t="str">
        <f t="shared" ref="AD1421:AD1484" si="484">IF(OR(AE1420&gt;=$W$4,AE1420=""),"",AE1420)</f>
        <v/>
      </c>
      <c r="AE1421" t="str">
        <f t="shared" si="475"/>
        <v/>
      </c>
      <c r="AF1421" t="str">
        <f t="shared" si="465"/>
        <v/>
      </c>
      <c r="AG1421" t="str">
        <f t="array" ref="AG1421">IF(OR(AD1421="",AE1421=""),"",COUNT(IF($AB$11:$AB$2001=1,IF($U$11:$U$2001&gt;AD1421,IF($U$11:$U$2001&lt;=AE1421,IF($V$11:$Y$2001&gt;=0,$AB$11:$AB$2001),""),""),""),""))</f>
        <v/>
      </c>
      <c r="AH1421" s="9" t="str">
        <f t="array" ref="AH1421">IF(AND(AD1421&lt;&gt;"",AE1421&lt;&gt;""),AVERAGE(IF($AB$11:$AB$2001=1,IF($U$11:$U$2001&gt;AD1421,IF($C$11:$C$2001&lt;=AE1421,$V$11:$Y$2001)))),"")</f>
        <v/>
      </c>
      <c r="AI1421" s="9" t="str">
        <f t="array" ref="AI1421">IF(AND(AD1421&lt;&gt;"",AE1421&lt;&gt;""),_xlfn.STDEV.S(IF($AB$11:$AB$2001=1,IF($U$11:$U$2001&gt;AD1421,IF($C$11:$C$2001&lt;=AE1421,$V$11:$Y$2001)))),"")</f>
        <v/>
      </c>
      <c r="AJ1421" t="str">
        <f t="shared" si="476"/>
        <v/>
      </c>
      <c r="AK1421" t="str">
        <f t="shared" si="477"/>
        <v/>
      </c>
      <c r="AM1421" t="str">
        <f>IF(Input_1!T1414&lt;&gt;"",Input_1!T1414,"")</f>
        <v/>
      </c>
      <c r="AN1421" s="9" t="str">
        <f>IF(Input_1!U1414&lt;&gt;"",Input_1!U1414,"")</f>
        <v/>
      </c>
      <c r="AO1421" s="9" t="str">
        <f>IF(Input_1!V1414&lt;&gt;"",Input_1!V1414,"")</f>
        <v/>
      </c>
      <c r="AP1421" s="9" t="str">
        <f>IF(Input_1!W1414&lt;&gt;"",Input_1!W1414,"")</f>
        <v/>
      </c>
      <c r="AQ1421" s="9" t="str">
        <f>IF(Input_1!Y1414&lt;&gt;"",Input_1!Y1414,"")</f>
        <v/>
      </c>
      <c r="AR1421" s="9" t="str">
        <f t="shared" si="478"/>
        <v/>
      </c>
      <c r="AS1421" s="9" t="str">
        <f t="array" ref="AS1421">IFERROR(_xlfn.STDEV.S(IF(AN1421:AQ1421&gt;=0,IF(AN1421:AQ1421&lt;&gt;"",AN1421:AQ1421,""))),"")</f>
        <v/>
      </c>
      <c r="AT1421" s="2">
        <f t="shared" si="479"/>
        <v>0</v>
      </c>
      <c r="AV1421" t="str">
        <f t="shared" ref="AV1421:AV1484" si="485">IF(OR(AW1420&gt;=$AO$4,AW1420=""),"",AW1420)</f>
        <v/>
      </c>
      <c r="AW1421" t="str">
        <f t="shared" si="480"/>
        <v/>
      </c>
      <c r="AX1421" t="str">
        <f t="shared" si="481"/>
        <v/>
      </c>
      <c r="AY1421" t="str">
        <f t="array" ref="AY1421">IF(OR(AV1421="",AW1421=""),"",COUNT(IF($AT$11:$AT$2001=1,IF($AM$11:$AM$2001&gt;AV1421,IF($AM$11:$AM$2001&lt;=AW1421,IF($AN$11:$AQ$2001&gt;=0,$AT$11:$AT$2001),""),""),""),""))</f>
        <v/>
      </c>
      <c r="AZ1421" s="9" t="str">
        <f t="array" ref="AZ1421">IFERROR(IF(OR(AV1421="",AW1421=""),"",AVERAGE(IF($AT$11:$AT$2001=1,IF($AM$11:$AM$2001&gt;AV1421,IF($AM$11:$AM$2001&lt;=AW1421,IF($AN$11:$AQ$2001&gt;=0,$AN$11:$AQ$2001)),"")))),"")</f>
        <v/>
      </c>
      <c r="BA1421" s="9" t="str">
        <f t="array" ref="BA1421">IFERROR(IF(OR(AV1421="",AW1421=""),"",_xlfn.STDEV.S(IF($AT$11:$AT$2001=1,IF($AM$11:$AM$2001&gt;AV1421,IF($AM$11:$AM$2001&lt;=AW1421,IF($AN$11:$AQ$2001&gt;=0,$AN$11:$AQ$2001))),""))),"")</f>
        <v/>
      </c>
      <c r="BB1421" t="str">
        <f t="shared" si="482"/>
        <v/>
      </c>
      <c r="BC1421" t="str">
        <f t="shared" si="483"/>
        <v/>
      </c>
    </row>
    <row r="1422" spans="1:55" x14ac:dyDescent="0.35">
      <c r="A1422" s="9" t="str">
        <f>IF(Input_1!A1415&lt;&gt;"",Input_1!A1415,"")</f>
        <v/>
      </c>
      <c r="B1422" s="9" t="str">
        <f>IF(Input_1!B1415&lt;&gt;"",Input_1!B1415,"")</f>
        <v/>
      </c>
      <c r="C1422" t="str">
        <f>IF(Input_1!D1415&lt;&gt;"",Input_1!D1415,"")</f>
        <v/>
      </c>
      <c r="D1422" s="9" t="str">
        <f>IF(Input_1!E1415&lt;&gt;"",Input_1!E1415,"")</f>
        <v/>
      </c>
      <c r="E1422" s="9" t="str">
        <f>IF(Input_1!F1415&lt;&gt;"",Input_1!F1415,"")</f>
        <v/>
      </c>
      <c r="F1422" s="9" t="str">
        <f>IF(Input_1!G1415&lt;&gt;"",Input_1!G1415,"")</f>
        <v/>
      </c>
      <c r="G1422" s="9" t="str">
        <f>IF(Input_1!I1415&lt;&gt;"",Input_1!I1415,"")</f>
        <v/>
      </c>
      <c r="H1422" s="9" t="str">
        <f t="shared" si="467"/>
        <v/>
      </c>
      <c r="I1422" s="9" t="str">
        <f t="array" ref="I1422">IFERROR(_xlfn.STDEV.S(IF(D1422:G1422&gt;=0,IF(D1422:G1422&lt;&gt;"",D1422:G1422,""))),"")</f>
        <v/>
      </c>
      <c r="J1422" s="2">
        <f t="shared" si="468"/>
        <v>0</v>
      </c>
      <c r="L1422" t="str">
        <f t="shared" si="469"/>
        <v/>
      </c>
      <c r="M1422" t="str">
        <f t="shared" si="466"/>
        <v/>
      </c>
      <c r="N1422" t="str">
        <f t="shared" si="470"/>
        <v/>
      </c>
      <c r="O1422" t="str">
        <f t="array" ref="O1422">IF(OR(L1422="",M1422=""),"",COUNT(IF($J$11:$J$2001=1,IF($C$11:$C$2001&gt;L1422,IF($C$11:$C$2001&lt;=M1422,IF($D$11:$G$2001&gt;=0,$J$11:$J$2001),""),""),""),""))</f>
        <v/>
      </c>
      <c r="P1422" s="9" t="str">
        <f t="array" ref="P1422">IFERROR(IF(OR(L1422="",M1422=""),"",AVERAGE(IF($J$11:$J$2001=1,IF($C$11:$C$2001&gt;L1422,IF($C$11:$C$2001&lt;=M1422,IF($D$11:$G$2001&gt;=0,$D$11:$G$2001)),"")))),"")</f>
        <v/>
      </c>
      <c r="Q1422" t="str">
        <f t="array" ref="Q1422">IFERROR(IF(OR(L1422="",M1422=""),"",_xlfn.STDEV.S(IF($J$11:$J$2001=1,IF($C$11:$C$2001&gt;L1422,IF($C$11:$C$2001&lt;=M1422,IF($D$11:$G$2001&gt;=0,$D$11:$G$2001))),""))),"")</f>
        <v/>
      </c>
      <c r="R1422" t="str">
        <f t="shared" si="471"/>
        <v/>
      </c>
      <c r="S1422" t="str">
        <f t="shared" si="472"/>
        <v/>
      </c>
      <c r="U1422" t="str">
        <f>IF(Input_1!L1415&lt;&gt;"",Input_1!L1415,"")</f>
        <v/>
      </c>
      <c r="V1422" s="9" t="str">
        <f>IF(Input_1!M1415&lt;&gt;"",Input_1!M1415,"")</f>
        <v/>
      </c>
      <c r="W1422" s="9" t="str">
        <f>IF(Input_1!N1415&lt;&gt;"",Input_1!N1415,"")</f>
        <v/>
      </c>
      <c r="X1422" s="9" t="str">
        <f>IF(Input_1!O1415&lt;&gt;"",Input_1!O1415,"")</f>
        <v/>
      </c>
      <c r="Y1422" s="9" t="str">
        <f>IF(Input_1!Q1415&lt;&gt;"",Input_1!Q1415,"")</f>
        <v/>
      </c>
      <c r="Z1422" s="9" t="str">
        <f t="shared" si="473"/>
        <v/>
      </c>
      <c r="AA1422" s="9" t="str">
        <f t="array" ref="AA1422">IFERROR(_xlfn.STDEV.S(IF(V1422:Y1422&gt;=0,IF(V1422:Y1422&lt;&gt;"",V1422:Y1422,""))),"")</f>
        <v/>
      </c>
      <c r="AB1422" s="2">
        <f t="shared" si="474"/>
        <v>0</v>
      </c>
      <c r="AD1422" t="str">
        <f t="shared" si="484"/>
        <v/>
      </c>
      <c r="AE1422" t="str">
        <f t="shared" si="475"/>
        <v/>
      </c>
      <c r="AF1422" t="str">
        <f t="shared" si="465"/>
        <v/>
      </c>
      <c r="AG1422" t="str">
        <f t="array" ref="AG1422">IF(OR(AD1422="",AE1422=""),"",COUNT(IF($AB$11:$AB$2001=1,IF($U$11:$U$2001&gt;AD1422,IF($U$11:$U$2001&lt;=AE1422,IF($V$11:$Y$2001&gt;=0,$AB$11:$AB$2001),""),""),""),""))</f>
        <v/>
      </c>
      <c r="AH1422" s="9" t="str">
        <f t="array" ref="AH1422">IF(AND(AD1422&lt;&gt;"",AE1422&lt;&gt;""),AVERAGE(IF($AB$11:$AB$2001=1,IF($U$11:$U$2001&gt;AD1422,IF($C$11:$C$2001&lt;=AE1422,$V$11:$Y$2001)))),"")</f>
        <v/>
      </c>
      <c r="AI1422" s="9" t="str">
        <f t="array" ref="AI1422">IF(AND(AD1422&lt;&gt;"",AE1422&lt;&gt;""),_xlfn.STDEV.S(IF($AB$11:$AB$2001=1,IF($U$11:$U$2001&gt;AD1422,IF($C$11:$C$2001&lt;=AE1422,$V$11:$Y$2001)))),"")</f>
        <v/>
      </c>
      <c r="AJ1422" t="str">
        <f t="shared" si="476"/>
        <v/>
      </c>
      <c r="AK1422" t="str">
        <f t="shared" si="477"/>
        <v/>
      </c>
      <c r="AM1422" t="str">
        <f>IF(Input_1!T1415&lt;&gt;"",Input_1!T1415,"")</f>
        <v/>
      </c>
      <c r="AN1422" s="9" t="str">
        <f>IF(Input_1!U1415&lt;&gt;"",Input_1!U1415,"")</f>
        <v/>
      </c>
      <c r="AO1422" s="9" t="str">
        <f>IF(Input_1!V1415&lt;&gt;"",Input_1!V1415,"")</f>
        <v/>
      </c>
      <c r="AP1422" s="9" t="str">
        <f>IF(Input_1!W1415&lt;&gt;"",Input_1!W1415,"")</f>
        <v/>
      </c>
      <c r="AQ1422" s="9" t="str">
        <f>IF(Input_1!Y1415&lt;&gt;"",Input_1!Y1415,"")</f>
        <v/>
      </c>
      <c r="AR1422" s="9" t="str">
        <f t="shared" si="478"/>
        <v/>
      </c>
      <c r="AS1422" s="9" t="str">
        <f t="array" ref="AS1422">IFERROR(_xlfn.STDEV.S(IF(AN1422:AQ1422&gt;=0,IF(AN1422:AQ1422&lt;&gt;"",AN1422:AQ1422,""))),"")</f>
        <v/>
      </c>
      <c r="AT1422" s="2">
        <f t="shared" si="479"/>
        <v>0</v>
      </c>
      <c r="AV1422" t="str">
        <f t="shared" si="485"/>
        <v/>
      </c>
      <c r="AW1422" t="str">
        <f t="shared" si="480"/>
        <v/>
      </c>
      <c r="AX1422" t="str">
        <f t="shared" si="481"/>
        <v/>
      </c>
      <c r="AY1422" t="str">
        <f t="array" ref="AY1422">IF(OR(AV1422="",AW1422=""),"",COUNT(IF($AT$11:$AT$2001=1,IF($AM$11:$AM$2001&gt;AV1422,IF($AM$11:$AM$2001&lt;=AW1422,IF($AN$11:$AQ$2001&gt;=0,$AT$11:$AT$2001),""),""),""),""))</f>
        <v/>
      </c>
      <c r="AZ1422" s="9" t="str">
        <f t="array" ref="AZ1422">IFERROR(IF(OR(AV1422="",AW1422=""),"",AVERAGE(IF($AT$11:$AT$2001=1,IF($AM$11:$AM$2001&gt;AV1422,IF($AM$11:$AM$2001&lt;=AW1422,IF($AN$11:$AQ$2001&gt;=0,$AN$11:$AQ$2001)),"")))),"")</f>
        <v/>
      </c>
      <c r="BA1422" s="9" t="str">
        <f t="array" ref="BA1422">IFERROR(IF(OR(AV1422="",AW1422=""),"",_xlfn.STDEV.S(IF($AT$11:$AT$2001=1,IF($AM$11:$AM$2001&gt;AV1422,IF($AM$11:$AM$2001&lt;=AW1422,IF($AN$11:$AQ$2001&gt;=0,$AN$11:$AQ$2001))),""))),"")</f>
        <v/>
      </c>
      <c r="BB1422" t="str">
        <f t="shared" si="482"/>
        <v/>
      </c>
      <c r="BC1422" t="str">
        <f t="shared" si="483"/>
        <v/>
      </c>
    </row>
    <row r="1423" spans="1:55" x14ac:dyDescent="0.35">
      <c r="A1423" s="9" t="str">
        <f>IF(Input_1!A1416&lt;&gt;"",Input_1!A1416,"")</f>
        <v/>
      </c>
      <c r="B1423" s="9" t="str">
        <f>IF(Input_1!B1416&lt;&gt;"",Input_1!B1416,"")</f>
        <v/>
      </c>
      <c r="C1423" t="str">
        <f>IF(Input_1!D1416&lt;&gt;"",Input_1!D1416,"")</f>
        <v/>
      </c>
      <c r="D1423" s="9" t="str">
        <f>IF(Input_1!E1416&lt;&gt;"",Input_1!E1416,"")</f>
        <v/>
      </c>
      <c r="E1423" s="9" t="str">
        <f>IF(Input_1!F1416&lt;&gt;"",Input_1!F1416,"")</f>
        <v/>
      </c>
      <c r="F1423" s="9" t="str">
        <f>IF(Input_1!G1416&lt;&gt;"",Input_1!G1416,"")</f>
        <v/>
      </c>
      <c r="G1423" s="9" t="str">
        <f>IF(Input_1!I1416&lt;&gt;"",Input_1!I1416,"")</f>
        <v/>
      </c>
      <c r="H1423" s="9" t="str">
        <f t="shared" si="467"/>
        <v/>
      </c>
      <c r="I1423" s="9" t="str">
        <f t="array" ref="I1423">IFERROR(_xlfn.STDEV.S(IF(D1423:G1423&gt;=0,IF(D1423:G1423&lt;&gt;"",D1423:G1423,""))),"")</f>
        <v/>
      </c>
      <c r="J1423" s="2">
        <f t="shared" si="468"/>
        <v>0</v>
      </c>
      <c r="L1423" t="str">
        <f t="shared" si="469"/>
        <v/>
      </c>
      <c r="M1423" t="str">
        <f t="shared" si="466"/>
        <v/>
      </c>
      <c r="N1423" t="str">
        <f t="shared" si="470"/>
        <v/>
      </c>
      <c r="O1423" t="str">
        <f t="array" ref="O1423">IF(OR(L1423="",M1423=""),"",COUNT(IF($J$11:$J$2001=1,IF($C$11:$C$2001&gt;L1423,IF($C$11:$C$2001&lt;=M1423,IF($D$11:$G$2001&gt;=0,$J$11:$J$2001),""),""),""),""))</f>
        <v/>
      </c>
      <c r="P1423" s="9" t="str">
        <f t="array" ref="P1423">IFERROR(IF(OR(L1423="",M1423=""),"",AVERAGE(IF($J$11:$J$2001=1,IF($C$11:$C$2001&gt;L1423,IF($C$11:$C$2001&lt;=M1423,IF($D$11:$G$2001&gt;=0,$D$11:$G$2001)),"")))),"")</f>
        <v/>
      </c>
      <c r="Q1423" t="str">
        <f t="array" ref="Q1423">IFERROR(IF(OR(L1423="",M1423=""),"",_xlfn.STDEV.S(IF($J$11:$J$2001=1,IF($C$11:$C$2001&gt;L1423,IF($C$11:$C$2001&lt;=M1423,IF($D$11:$G$2001&gt;=0,$D$11:$G$2001))),""))),"")</f>
        <v/>
      </c>
      <c r="R1423" t="str">
        <f t="shared" si="471"/>
        <v/>
      </c>
      <c r="S1423" t="str">
        <f t="shared" si="472"/>
        <v/>
      </c>
      <c r="U1423" t="str">
        <f>IF(Input_1!L1416&lt;&gt;"",Input_1!L1416,"")</f>
        <v/>
      </c>
      <c r="V1423" s="9" t="str">
        <f>IF(Input_1!M1416&lt;&gt;"",Input_1!M1416,"")</f>
        <v/>
      </c>
      <c r="W1423" s="9" t="str">
        <f>IF(Input_1!N1416&lt;&gt;"",Input_1!N1416,"")</f>
        <v/>
      </c>
      <c r="X1423" s="9" t="str">
        <f>IF(Input_1!O1416&lt;&gt;"",Input_1!O1416,"")</f>
        <v/>
      </c>
      <c r="Y1423" s="9" t="str">
        <f>IF(Input_1!Q1416&lt;&gt;"",Input_1!Q1416,"")</f>
        <v/>
      </c>
      <c r="Z1423" s="9" t="str">
        <f t="shared" si="473"/>
        <v/>
      </c>
      <c r="AA1423" s="9" t="str">
        <f t="array" ref="AA1423">IFERROR(_xlfn.STDEV.S(IF(V1423:Y1423&gt;=0,IF(V1423:Y1423&lt;&gt;"",V1423:Y1423,""))),"")</f>
        <v/>
      </c>
      <c r="AB1423" s="2">
        <f t="shared" si="474"/>
        <v>0</v>
      </c>
      <c r="AD1423" t="str">
        <f t="shared" si="484"/>
        <v/>
      </c>
      <c r="AE1423" t="str">
        <f t="shared" si="475"/>
        <v/>
      </c>
      <c r="AF1423" t="str">
        <f t="shared" si="465"/>
        <v/>
      </c>
      <c r="AG1423" t="str">
        <f t="array" ref="AG1423">IF(OR(AD1423="",AE1423=""),"",COUNT(IF($AB$11:$AB$2001=1,IF($U$11:$U$2001&gt;AD1423,IF($U$11:$U$2001&lt;=AE1423,IF($V$11:$Y$2001&gt;=0,$AB$11:$AB$2001),""),""),""),""))</f>
        <v/>
      </c>
      <c r="AH1423" s="9" t="str">
        <f t="array" ref="AH1423">IF(AND(AD1423&lt;&gt;"",AE1423&lt;&gt;""),AVERAGE(IF($AB$11:$AB$2001=1,IF($U$11:$U$2001&gt;AD1423,IF($C$11:$C$2001&lt;=AE1423,$V$11:$Y$2001)))),"")</f>
        <v/>
      </c>
      <c r="AI1423" s="9" t="str">
        <f t="array" ref="AI1423">IF(AND(AD1423&lt;&gt;"",AE1423&lt;&gt;""),_xlfn.STDEV.S(IF($AB$11:$AB$2001=1,IF($U$11:$U$2001&gt;AD1423,IF($C$11:$C$2001&lt;=AE1423,$V$11:$Y$2001)))),"")</f>
        <v/>
      </c>
      <c r="AJ1423" t="str">
        <f t="shared" si="476"/>
        <v/>
      </c>
      <c r="AK1423" t="str">
        <f t="shared" si="477"/>
        <v/>
      </c>
      <c r="AM1423" t="str">
        <f>IF(Input_1!T1416&lt;&gt;"",Input_1!T1416,"")</f>
        <v/>
      </c>
      <c r="AN1423" s="9" t="str">
        <f>IF(Input_1!U1416&lt;&gt;"",Input_1!U1416,"")</f>
        <v/>
      </c>
      <c r="AO1423" s="9" t="str">
        <f>IF(Input_1!V1416&lt;&gt;"",Input_1!V1416,"")</f>
        <v/>
      </c>
      <c r="AP1423" s="9" t="str">
        <f>IF(Input_1!W1416&lt;&gt;"",Input_1!W1416,"")</f>
        <v/>
      </c>
      <c r="AQ1423" s="9" t="str">
        <f>IF(Input_1!Y1416&lt;&gt;"",Input_1!Y1416,"")</f>
        <v/>
      </c>
      <c r="AR1423" s="9" t="str">
        <f t="shared" si="478"/>
        <v/>
      </c>
      <c r="AS1423" s="9" t="str">
        <f t="array" ref="AS1423">IFERROR(_xlfn.STDEV.S(IF(AN1423:AQ1423&gt;=0,IF(AN1423:AQ1423&lt;&gt;"",AN1423:AQ1423,""))),"")</f>
        <v/>
      </c>
      <c r="AT1423" s="2">
        <f t="shared" si="479"/>
        <v>0</v>
      </c>
      <c r="AV1423" t="str">
        <f t="shared" si="485"/>
        <v/>
      </c>
      <c r="AW1423" t="str">
        <f t="shared" si="480"/>
        <v/>
      </c>
      <c r="AX1423" t="str">
        <f t="shared" si="481"/>
        <v/>
      </c>
      <c r="AY1423" t="str">
        <f t="array" ref="AY1423">IF(OR(AV1423="",AW1423=""),"",COUNT(IF($AT$11:$AT$2001=1,IF($AM$11:$AM$2001&gt;AV1423,IF($AM$11:$AM$2001&lt;=AW1423,IF($AN$11:$AQ$2001&gt;=0,$AT$11:$AT$2001),""),""),""),""))</f>
        <v/>
      </c>
      <c r="AZ1423" s="9" t="str">
        <f t="array" ref="AZ1423">IFERROR(IF(OR(AV1423="",AW1423=""),"",AVERAGE(IF($AT$11:$AT$2001=1,IF($AM$11:$AM$2001&gt;AV1423,IF($AM$11:$AM$2001&lt;=AW1423,IF($AN$11:$AQ$2001&gt;=0,$AN$11:$AQ$2001)),"")))),"")</f>
        <v/>
      </c>
      <c r="BA1423" s="9" t="str">
        <f t="array" ref="BA1423">IFERROR(IF(OR(AV1423="",AW1423=""),"",_xlfn.STDEV.S(IF($AT$11:$AT$2001=1,IF($AM$11:$AM$2001&gt;AV1423,IF($AM$11:$AM$2001&lt;=AW1423,IF($AN$11:$AQ$2001&gt;=0,$AN$11:$AQ$2001))),""))),"")</f>
        <v/>
      </c>
      <c r="BB1423" t="str">
        <f t="shared" si="482"/>
        <v/>
      </c>
      <c r="BC1423" t="str">
        <f t="shared" si="483"/>
        <v/>
      </c>
    </row>
    <row r="1424" spans="1:55" x14ac:dyDescent="0.35">
      <c r="A1424" s="9" t="str">
        <f>IF(Input_1!A1417&lt;&gt;"",Input_1!A1417,"")</f>
        <v/>
      </c>
      <c r="B1424" s="9" t="str">
        <f>IF(Input_1!B1417&lt;&gt;"",Input_1!B1417,"")</f>
        <v/>
      </c>
      <c r="C1424" t="str">
        <f>IF(Input_1!D1417&lt;&gt;"",Input_1!D1417,"")</f>
        <v/>
      </c>
      <c r="D1424" s="9" t="str">
        <f>IF(Input_1!E1417&lt;&gt;"",Input_1!E1417,"")</f>
        <v/>
      </c>
      <c r="E1424" s="9" t="str">
        <f>IF(Input_1!F1417&lt;&gt;"",Input_1!F1417,"")</f>
        <v/>
      </c>
      <c r="F1424" s="9" t="str">
        <f>IF(Input_1!G1417&lt;&gt;"",Input_1!G1417,"")</f>
        <v/>
      </c>
      <c r="G1424" s="9" t="str">
        <f>IF(Input_1!I1417&lt;&gt;"",Input_1!I1417,"")</f>
        <v/>
      </c>
      <c r="H1424" s="9" t="str">
        <f t="shared" si="467"/>
        <v/>
      </c>
      <c r="I1424" s="9" t="str">
        <f t="array" ref="I1424">IFERROR(_xlfn.STDEV.S(IF(D1424:G1424&gt;=0,IF(D1424:G1424&lt;&gt;"",D1424:G1424,""))),"")</f>
        <v/>
      </c>
      <c r="J1424" s="2">
        <f t="shared" si="468"/>
        <v>0</v>
      </c>
      <c r="L1424" t="str">
        <f t="shared" si="469"/>
        <v/>
      </c>
      <c r="M1424" t="str">
        <f t="shared" si="466"/>
        <v/>
      </c>
      <c r="N1424" t="str">
        <f t="shared" si="470"/>
        <v/>
      </c>
      <c r="O1424" t="str">
        <f t="array" ref="O1424">IF(OR(L1424="",M1424=""),"",COUNT(IF($J$11:$J$2001=1,IF($C$11:$C$2001&gt;L1424,IF($C$11:$C$2001&lt;=M1424,IF($D$11:$G$2001&gt;=0,$J$11:$J$2001),""),""),""),""))</f>
        <v/>
      </c>
      <c r="P1424" s="9" t="str">
        <f t="array" ref="P1424">IFERROR(IF(OR(L1424="",M1424=""),"",AVERAGE(IF($J$11:$J$2001=1,IF($C$11:$C$2001&gt;L1424,IF($C$11:$C$2001&lt;=M1424,IF($D$11:$G$2001&gt;=0,$D$11:$G$2001)),"")))),"")</f>
        <v/>
      </c>
      <c r="Q1424" t="str">
        <f t="array" ref="Q1424">IFERROR(IF(OR(L1424="",M1424=""),"",_xlfn.STDEV.S(IF($J$11:$J$2001=1,IF($C$11:$C$2001&gt;L1424,IF($C$11:$C$2001&lt;=M1424,IF($D$11:$G$2001&gt;=0,$D$11:$G$2001))),""))),"")</f>
        <v/>
      </c>
      <c r="R1424" t="str">
        <f t="shared" si="471"/>
        <v/>
      </c>
      <c r="S1424" t="str">
        <f t="shared" si="472"/>
        <v/>
      </c>
      <c r="U1424" t="str">
        <f>IF(Input_1!L1417&lt;&gt;"",Input_1!L1417,"")</f>
        <v/>
      </c>
      <c r="V1424" s="9" t="str">
        <f>IF(Input_1!M1417&lt;&gt;"",Input_1!M1417,"")</f>
        <v/>
      </c>
      <c r="W1424" s="9" t="str">
        <f>IF(Input_1!N1417&lt;&gt;"",Input_1!N1417,"")</f>
        <v/>
      </c>
      <c r="X1424" s="9" t="str">
        <f>IF(Input_1!O1417&lt;&gt;"",Input_1!O1417,"")</f>
        <v/>
      </c>
      <c r="Y1424" s="9" t="str">
        <f>IF(Input_1!Q1417&lt;&gt;"",Input_1!Q1417,"")</f>
        <v/>
      </c>
      <c r="Z1424" s="9" t="str">
        <f t="shared" si="473"/>
        <v/>
      </c>
      <c r="AA1424" s="9" t="str">
        <f t="array" ref="AA1424">IFERROR(_xlfn.STDEV.S(IF(V1424:Y1424&gt;=0,IF(V1424:Y1424&lt;&gt;"",V1424:Y1424,""))),"")</f>
        <v/>
      </c>
      <c r="AB1424" s="2">
        <f t="shared" si="474"/>
        <v>0</v>
      </c>
      <c r="AD1424" t="str">
        <f t="shared" si="484"/>
        <v/>
      </c>
      <c r="AE1424" t="str">
        <f t="shared" si="475"/>
        <v/>
      </c>
      <c r="AF1424" t="str">
        <f t="shared" si="465"/>
        <v/>
      </c>
      <c r="AG1424" t="str">
        <f t="array" ref="AG1424">IF(OR(AD1424="",AE1424=""),"",COUNT(IF($AB$11:$AB$2001=1,IF($U$11:$U$2001&gt;AD1424,IF($U$11:$U$2001&lt;=AE1424,IF($V$11:$Y$2001&gt;=0,$AB$11:$AB$2001),""),""),""),""))</f>
        <v/>
      </c>
      <c r="AH1424" s="9" t="str">
        <f t="array" ref="AH1424">IF(AND(AD1424&lt;&gt;"",AE1424&lt;&gt;""),AVERAGE(IF($AB$11:$AB$2001=1,IF($U$11:$U$2001&gt;AD1424,IF($C$11:$C$2001&lt;=AE1424,$V$11:$Y$2001)))),"")</f>
        <v/>
      </c>
      <c r="AI1424" s="9" t="str">
        <f t="array" ref="AI1424">IF(AND(AD1424&lt;&gt;"",AE1424&lt;&gt;""),_xlfn.STDEV.S(IF($AB$11:$AB$2001=1,IF($U$11:$U$2001&gt;AD1424,IF($C$11:$C$2001&lt;=AE1424,$V$11:$Y$2001)))),"")</f>
        <v/>
      </c>
      <c r="AJ1424" t="str">
        <f t="shared" si="476"/>
        <v/>
      </c>
      <c r="AK1424" t="str">
        <f t="shared" si="477"/>
        <v/>
      </c>
      <c r="AM1424" t="str">
        <f>IF(Input_1!T1417&lt;&gt;"",Input_1!T1417,"")</f>
        <v/>
      </c>
      <c r="AN1424" s="9" t="str">
        <f>IF(Input_1!U1417&lt;&gt;"",Input_1!U1417,"")</f>
        <v/>
      </c>
      <c r="AO1424" s="9" t="str">
        <f>IF(Input_1!V1417&lt;&gt;"",Input_1!V1417,"")</f>
        <v/>
      </c>
      <c r="AP1424" s="9" t="str">
        <f>IF(Input_1!W1417&lt;&gt;"",Input_1!W1417,"")</f>
        <v/>
      </c>
      <c r="AQ1424" s="9" t="str">
        <f>IF(Input_1!Y1417&lt;&gt;"",Input_1!Y1417,"")</f>
        <v/>
      </c>
      <c r="AR1424" s="9" t="str">
        <f t="shared" si="478"/>
        <v/>
      </c>
      <c r="AS1424" s="9" t="str">
        <f t="array" ref="AS1424">IFERROR(_xlfn.STDEV.S(IF(AN1424:AQ1424&gt;=0,IF(AN1424:AQ1424&lt;&gt;"",AN1424:AQ1424,""))),"")</f>
        <v/>
      </c>
      <c r="AT1424" s="2">
        <f t="shared" si="479"/>
        <v>0</v>
      </c>
      <c r="AV1424" t="str">
        <f t="shared" si="485"/>
        <v/>
      </c>
      <c r="AW1424" t="str">
        <f t="shared" si="480"/>
        <v/>
      </c>
      <c r="AX1424" t="str">
        <f t="shared" si="481"/>
        <v/>
      </c>
      <c r="AY1424" t="str">
        <f t="array" ref="AY1424">IF(OR(AV1424="",AW1424=""),"",COUNT(IF($AT$11:$AT$2001=1,IF($AM$11:$AM$2001&gt;AV1424,IF($AM$11:$AM$2001&lt;=AW1424,IF($AN$11:$AQ$2001&gt;=0,$AT$11:$AT$2001),""),""),""),""))</f>
        <v/>
      </c>
      <c r="AZ1424" s="9" t="str">
        <f t="array" ref="AZ1424">IFERROR(IF(OR(AV1424="",AW1424=""),"",AVERAGE(IF($AT$11:$AT$2001=1,IF($AM$11:$AM$2001&gt;AV1424,IF($AM$11:$AM$2001&lt;=AW1424,IF($AN$11:$AQ$2001&gt;=0,$AN$11:$AQ$2001)),"")))),"")</f>
        <v/>
      </c>
      <c r="BA1424" s="9" t="str">
        <f t="array" ref="BA1424">IFERROR(IF(OR(AV1424="",AW1424=""),"",_xlfn.STDEV.S(IF($AT$11:$AT$2001=1,IF($AM$11:$AM$2001&gt;AV1424,IF($AM$11:$AM$2001&lt;=AW1424,IF($AN$11:$AQ$2001&gt;=0,$AN$11:$AQ$2001))),""))),"")</f>
        <v/>
      </c>
      <c r="BB1424" t="str">
        <f t="shared" si="482"/>
        <v/>
      </c>
      <c r="BC1424" t="str">
        <f t="shared" si="483"/>
        <v/>
      </c>
    </row>
    <row r="1425" spans="1:55" x14ac:dyDescent="0.35">
      <c r="A1425" s="9" t="str">
        <f>IF(Input_1!A1418&lt;&gt;"",Input_1!A1418,"")</f>
        <v/>
      </c>
      <c r="B1425" s="9" t="str">
        <f>IF(Input_1!B1418&lt;&gt;"",Input_1!B1418,"")</f>
        <v/>
      </c>
      <c r="C1425" t="str">
        <f>IF(Input_1!D1418&lt;&gt;"",Input_1!D1418,"")</f>
        <v/>
      </c>
      <c r="D1425" s="9" t="str">
        <f>IF(Input_1!E1418&lt;&gt;"",Input_1!E1418,"")</f>
        <v/>
      </c>
      <c r="E1425" s="9" t="str">
        <f>IF(Input_1!F1418&lt;&gt;"",Input_1!F1418,"")</f>
        <v/>
      </c>
      <c r="F1425" s="9" t="str">
        <f>IF(Input_1!G1418&lt;&gt;"",Input_1!G1418,"")</f>
        <v/>
      </c>
      <c r="G1425" s="9" t="str">
        <f>IF(Input_1!I1418&lt;&gt;"",Input_1!I1418,"")</f>
        <v/>
      </c>
      <c r="H1425" s="9" t="str">
        <f t="shared" si="467"/>
        <v/>
      </c>
      <c r="I1425" s="9" t="str">
        <f t="array" ref="I1425">IFERROR(_xlfn.STDEV.S(IF(D1425:G1425&gt;=0,IF(D1425:G1425&lt;&gt;"",D1425:G1425,""))),"")</f>
        <v/>
      </c>
      <c r="J1425" s="2">
        <f t="shared" si="468"/>
        <v>0</v>
      </c>
      <c r="L1425" t="str">
        <f t="shared" si="469"/>
        <v/>
      </c>
      <c r="M1425" t="str">
        <f t="shared" si="466"/>
        <v/>
      </c>
      <c r="N1425" t="str">
        <f t="shared" si="470"/>
        <v/>
      </c>
      <c r="O1425" t="str">
        <f t="array" ref="O1425">IF(OR(L1425="",M1425=""),"",COUNT(IF($J$11:$J$2001=1,IF($C$11:$C$2001&gt;L1425,IF($C$11:$C$2001&lt;=M1425,IF($D$11:$G$2001&gt;=0,$J$11:$J$2001),""),""),""),""))</f>
        <v/>
      </c>
      <c r="P1425" s="9" t="str">
        <f t="array" ref="P1425">IFERROR(IF(OR(L1425="",M1425=""),"",AVERAGE(IF($J$11:$J$2001=1,IF($C$11:$C$2001&gt;L1425,IF($C$11:$C$2001&lt;=M1425,IF($D$11:$G$2001&gt;=0,$D$11:$G$2001)),"")))),"")</f>
        <v/>
      </c>
      <c r="Q1425" t="str">
        <f t="array" ref="Q1425">IFERROR(IF(OR(L1425="",M1425=""),"",_xlfn.STDEV.S(IF($J$11:$J$2001=1,IF($C$11:$C$2001&gt;L1425,IF($C$11:$C$2001&lt;=M1425,IF($D$11:$G$2001&gt;=0,$D$11:$G$2001))),""))),"")</f>
        <v/>
      </c>
      <c r="R1425" t="str">
        <f t="shared" si="471"/>
        <v/>
      </c>
      <c r="S1425" t="str">
        <f t="shared" si="472"/>
        <v/>
      </c>
      <c r="U1425" t="str">
        <f>IF(Input_1!L1418&lt;&gt;"",Input_1!L1418,"")</f>
        <v/>
      </c>
      <c r="V1425" s="9" t="str">
        <f>IF(Input_1!M1418&lt;&gt;"",Input_1!M1418,"")</f>
        <v/>
      </c>
      <c r="W1425" s="9" t="str">
        <f>IF(Input_1!N1418&lt;&gt;"",Input_1!N1418,"")</f>
        <v/>
      </c>
      <c r="X1425" s="9" t="str">
        <f>IF(Input_1!O1418&lt;&gt;"",Input_1!O1418,"")</f>
        <v/>
      </c>
      <c r="Y1425" s="9" t="str">
        <f>IF(Input_1!Q1418&lt;&gt;"",Input_1!Q1418,"")</f>
        <v/>
      </c>
      <c r="Z1425" s="9" t="str">
        <f t="shared" si="473"/>
        <v/>
      </c>
      <c r="AA1425" s="9" t="str">
        <f t="array" ref="AA1425">IFERROR(_xlfn.STDEV.S(IF(V1425:Y1425&gt;=0,IF(V1425:Y1425&lt;&gt;"",V1425:Y1425,""))),"")</f>
        <v/>
      </c>
      <c r="AB1425" s="2">
        <f t="shared" si="474"/>
        <v>0</v>
      </c>
      <c r="AD1425" t="str">
        <f t="shared" si="484"/>
        <v/>
      </c>
      <c r="AE1425" t="str">
        <f t="shared" si="475"/>
        <v/>
      </c>
      <c r="AF1425" t="str">
        <f t="shared" si="465"/>
        <v/>
      </c>
      <c r="AG1425" t="str">
        <f t="array" ref="AG1425">IF(OR(AD1425="",AE1425=""),"",COUNT(IF($AB$11:$AB$2001=1,IF($U$11:$U$2001&gt;AD1425,IF($U$11:$U$2001&lt;=AE1425,IF($V$11:$Y$2001&gt;=0,$AB$11:$AB$2001),""),""),""),""))</f>
        <v/>
      </c>
      <c r="AH1425" s="9" t="str">
        <f t="array" ref="AH1425">IF(AND(AD1425&lt;&gt;"",AE1425&lt;&gt;""),AVERAGE(IF($AB$11:$AB$2001=1,IF($U$11:$U$2001&gt;AD1425,IF($C$11:$C$2001&lt;=AE1425,$V$11:$Y$2001)))),"")</f>
        <v/>
      </c>
      <c r="AI1425" s="9" t="str">
        <f t="array" ref="AI1425">IF(AND(AD1425&lt;&gt;"",AE1425&lt;&gt;""),_xlfn.STDEV.S(IF($AB$11:$AB$2001=1,IF($U$11:$U$2001&gt;AD1425,IF($C$11:$C$2001&lt;=AE1425,$V$11:$Y$2001)))),"")</f>
        <v/>
      </c>
      <c r="AJ1425" t="str">
        <f t="shared" si="476"/>
        <v/>
      </c>
      <c r="AK1425" t="str">
        <f t="shared" si="477"/>
        <v/>
      </c>
      <c r="AM1425" t="str">
        <f>IF(Input_1!T1418&lt;&gt;"",Input_1!T1418,"")</f>
        <v/>
      </c>
      <c r="AN1425" s="9" t="str">
        <f>IF(Input_1!U1418&lt;&gt;"",Input_1!U1418,"")</f>
        <v/>
      </c>
      <c r="AO1425" s="9" t="str">
        <f>IF(Input_1!V1418&lt;&gt;"",Input_1!V1418,"")</f>
        <v/>
      </c>
      <c r="AP1425" s="9" t="str">
        <f>IF(Input_1!W1418&lt;&gt;"",Input_1!W1418,"")</f>
        <v/>
      </c>
      <c r="AQ1425" s="9" t="str">
        <f>IF(Input_1!Y1418&lt;&gt;"",Input_1!Y1418,"")</f>
        <v/>
      </c>
      <c r="AR1425" s="9" t="str">
        <f t="shared" si="478"/>
        <v/>
      </c>
      <c r="AS1425" s="9" t="str">
        <f t="array" ref="AS1425">IFERROR(_xlfn.STDEV.S(IF(AN1425:AQ1425&gt;=0,IF(AN1425:AQ1425&lt;&gt;"",AN1425:AQ1425,""))),"")</f>
        <v/>
      </c>
      <c r="AT1425" s="2">
        <f t="shared" si="479"/>
        <v>0</v>
      </c>
      <c r="AV1425" t="str">
        <f t="shared" si="485"/>
        <v/>
      </c>
      <c r="AW1425" t="str">
        <f t="shared" si="480"/>
        <v/>
      </c>
      <c r="AX1425" t="str">
        <f t="shared" si="481"/>
        <v/>
      </c>
      <c r="AY1425" t="str">
        <f t="array" ref="AY1425">IF(OR(AV1425="",AW1425=""),"",COUNT(IF($AT$11:$AT$2001=1,IF($AM$11:$AM$2001&gt;AV1425,IF($AM$11:$AM$2001&lt;=AW1425,IF($AN$11:$AQ$2001&gt;=0,$AT$11:$AT$2001),""),""),""),""))</f>
        <v/>
      </c>
      <c r="AZ1425" s="9" t="str">
        <f t="array" ref="AZ1425">IFERROR(IF(OR(AV1425="",AW1425=""),"",AVERAGE(IF($AT$11:$AT$2001=1,IF($AM$11:$AM$2001&gt;AV1425,IF($AM$11:$AM$2001&lt;=AW1425,IF($AN$11:$AQ$2001&gt;=0,$AN$11:$AQ$2001)),"")))),"")</f>
        <v/>
      </c>
      <c r="BA1425" s="9" t="str">
        <f t="array" ref="BA1425">IFERROR(IF(OR(AV1425="",AW1425=""),"",_xlfn.STDEV.S(IF($AT$11:$AT$2001=1,IF($AM$11:$AM$2001&gt;AV1425,IF($AM$11:$AM$2001&lt;=AW1425,IF($AN$11:$AQ$2001&gt;=0,$AN$11:$AQ$2001))),""))),"")</f>
        <v/>
      </c>
      <c r="BB1425" t="str">
        <f t="shared" si="482"/>
        <v/>
      </c>
      <c r="BC1425" t="str">
        <f t="shared" si="483"/>
        <v/>
      </c>
    </row>
    <row r="1426" spans="1:55" x14ac:dyDescent="0.35">
      <c r="A1426" s="9" t="str">
        <f>IF(Input_1!A1419&lt;&gt;"",Input_1!A1419,"")</f>
        <v/>
      </c>
      <c r="B1426" s="9" t="str">
        <f>IF(Input_1!B1419&lt;&gt;"",Input_1!B1419,"")</f>
        <v/>
      </c>
      <c r="C1426" t="str">
        <f>IF(Input_1!D1419&lt;&gt;"",Input_1!D1419,"")</f>
        <v/>
      </c>
      <c r="D1426" s="9" t="str">
        <f>IF(Input_1!E1419&lt;&gt;"",Input_1!E1419,"")</f>
        <v/>
      </c>
      <c r="E1426" s="9" t="str">
        <f>IF(Input_1!F1419&lt;&gt;"",Input_1!F1419,"")</f>
        <v/>
      </c>
      <c r="F1426" s="9" t="str">
        <f>IF(Input_1!G1419&lt;&gt;"",Input_1!G1419,"")</f>
        <v/>
      </c>
      <c r="G1426" s="9" t="str">
        <f>IF(Input_1!I1419&lt;&gt;"",Input_1!I1419,"")</f>
        <v/>
      </c>
      <c r="H1426" s="9" t="str">
        <f t="shared" si="467"/>
        <v/>
      </c>
      <c r="I1426" s="9" t="str">
        <f t="array" ref="I1426">IFERROR(_xlfn.STDEV.S(IF(D1426:G1426&gt;=0,IF(D1426:G1426&lt;&gt;"",D1426:G1426,""))),"")</f>
        <v/>
      </c>
      <c r="J1426" s="2">
        <f t="shared" si="468"/>
        <v>0</v>
      </c>
      <c r="L1426" t="str">
        <f t="shared" si="469"/>
        <v/>
      </c>
      <c r="M1426" t="str">
        <f t="shared" si="466"/>
        <v/>
      </c>
      <c r="N1426" t="str">
        <f t="shared" si="470"/>
        <v/>
      </c>
      <c r="O1426" t="str">
        <f t="array" ref="O1426">IF(OR(L1426="",M1426=""),"",COUNT(IF($J$11:$J$2001=1,IF($C$11:$C$2001&gt;L1426,IF($C$11:$C$2001&lt;=M1426,IF($D$11:$G$2001&gt;=0,$J$11:$J$2001),""),""),""),""))</f>
        <v/>
      </c>
      <c r="P1426" s="9" t="str">
        <f t="array" ref="P1426">IFERROR(IF(OR(L1426="",M1426=""),"",AVERAGE(IF($J$11:$J$2001=1,IF($C$11:$C$2001&gt;L1426,IF($C$11:$C$2001&lt;=M1426,IF($D$11:$G$2001&gt;=0,$D$11:$G$2001)),"")))),"")</f>
        <v/>
      </c>
      <c r="Q1426" t="str">
        <f t="array" ref="Q1426">IFERROR(IF(OR(L1426="",M1426=""),"",_xlfn.STDEV.S(IF($J$11:$J$2001=1,IF($C$11:$C$2001&gt;L1426,IF($C$11:$C$2001&lt;=M1426,IF($D$11:$G$2001&gt;=0,$D$11:$G$2001))),""))),"")</f>
        <v/>
      </c>
      <c r="R1426" t="str">
        <f t="shared" si="471"/>
        <v/>
      </c>
      <c r="S1426" t="str">
        <f t="shared" si="472"/>
        <v/>
      </c>
      <c r="U1426" t="str">
        <f>IF(Input_1!L1419&lt;&gt;"",Input_1!L1419,"")</f>
        <v/>
      </c>
      <c r="V1426" s="9" t="str">
        <f>IF(Input_1!M1419&lt;&gt;"",Input_1!M1419,"")</f>
        <v/>
      </c>
      <c r="W1426" s="9" t="str">
        <f>IF(Input_1!N1419&lt;&gt;"",Input_1!N1419,"")</f>
        <v/>
      </c>
      <c r="X1426" s="9" t="str">
        <f>IF(Input_1!O1419&lt;&gt;"",Input_1!O1419,"")</f>
        <v/>
      </c>
      <c r="Y1426" s="9" t="str">
        <f>IF(Input_1!Q1419&lt;&gt;"",Input_1!Q1419,"")</f>
        <v/>
      </c>
      <c r="Z1426" s="9" t="str">
        <f t="shared" si="473"/>
        <v/>
      </c>
      <c r="AA1426" s="9" t="str">
        <f t="array" ref="AA1426">IFERROR(_xlfn.STDEV.S(IF(V1426:Y1426&gt;=0,IF(V1426:Y1426&lt;&gt;"",V1426:Y1426,""))),"")</f>
        <v/>
      </c>
      <c r="AB1426" s="2">
        <f t="shared" si="474"/>
        <v>0</v>
      </c>
      <c r="AD1426" t="str">
        <f t="shared" si="484"/>
        <v/>
      </c>
      <c r="AE1426" t="str">
        <f t="shared" si="475"/>
        <v/>
      </c>
      <c r="AF1426" t="str">
        <f t="shared" si="465"/>
        <v/>
      </c>
      <c r="AG1426" t="str">
        <f t="array" ref="AG1426">IF(OR(AD1426="",AE1426=""),"",COUNT(IF($AB$11:$AB$2001=1,IF($U$11:$U$2001&gt;AD1426,IF($U$11:$U$2001&lt;=AE1426,IF($V$11:$Y$2001&gt;=0,$AB$11:$AB$2001),""),""),""),""))</f>
        <v/>
      </c>
      <c r="AH1426" s="9" t="str">
        <f t="array" ref="AH1426">IF(AND(AD1426&lt;&gt;"",AE1426&lt;&gt;""),AVERAGE(IF($AB$11:$AB$2001=1,IF($U$11:$U$2001&gt;AD1426,IF($C$11:$C$2001&lt;=AE1426,$V$11:$Y$2001)))),"")</f>
        <v/>
      </c>
      <c r="AI1426" s="9" t="str">
        <f t="array" ref="AI1426">IF(AND(AD1426&lt;&gt;"",AE1426&lt;&gt;""),_xlfn.STDEV.S(IF($AB$11:$AB$2001=1,IF($U$11:$U$2001&gt;AD1426,IF($C$11:$C$2001&lt;=AE1426,$V$11:$Y$2001)))),"")</f>
        <v/>
      </c>
      <c r="AJ1426" t="str">
        <f t="shared" si="476"/>
        <v/>
      </c>
      <c r="AK1426" t="str">
        <f t="shared" si="477"/>
        <v/>
      </c>
      <c r="AM1426" t="str">
        <f>IF(Input_1!T1419&lt;&gt;"",Input_1!T1419,"")</f>
        <v/>
      </c>
      <c r="AN1426" s="9" t="str">
        <f>IF(Input_1!U1419&lt;&gt;"",Input_1!U1419,"")</f>
        <v/>
      </c>
      <c r="AO1426" s="9" t="str">
        <f>IF(Input_1!V1419&lt;&gt;"",Input_1!V1419,"")</f>
        <v/>
      </c>
      <c r="AP1426" s="9" t="str">
        <f>IF(Input_1!W1419&lt;&gt;"",Input_1!W1419,"")</f>
        <v/>
      </c>
      <c r="AQ1426" s="9" t="str">
        <f>IF(Input_1!Y1419&lt;&gt;"",Input_1!Y1419,"")</f>
        <v/>
      </c>
      <c r="AR1426" s="9" t="str">
        <f t="shared" si="478"/>
        <v/>
      </c>
      <c r="AS1426" s="9" t="str">
        <f t="array" ref="AS1426">IFERROR(_xlfn.STDEV.S(IF(AN1426:AQ1426&gt;=0,IF(AN1426:AQ1426&lt;&gt;"",AN1426:AQ1426,""))),"")</f>
        <v/>
      </c>
      <c r="AT1426" s="2">
        <f t="shared" si="479"/>
        <v>0</v>
      </c>
      <c r="AV1426" t="str">
        <f t="shared" si="485"/>
        <v/>
      </c>
      <c r="AW1426" t="str">
        <f t="shared" si="480"/>
        <v/>
      </c>
      <c r="AX1426" t="str">
        <f t="shared" si="481"/>
        <v/>
      </c>
      <c r="AY1426" t="str">
        <f t="array" ref="AY1426">IF(OR(AV1426="",AW1426=""),"",COUNT(IF($AT$11:$AT$2001=1,IF($AM$11:$AM$2001&gt;AV1426,IF($AM$11:$AM$2001&lt;=AW1426,IF($AN$11:$AQ$2001&gt;=0,$AT$11:$AT$2001),""),""),""),""))</f>
        <v/>
      </c>
      <c r="AZ1426" s="9" t="str">
        <f t="array" ref="AZ1426">IFERROR(IF(OR(AV1426="",AW1426=""),"",AVERAGE(IF($AT$11:$AT$2001=1,IF($AM$11:$AM$2001&gt;AV1426,IF($AM$11:$AM$2001&lt;=AW1426,IF($AN$11:$AQ$2001&gt;=0,$AN$11:$AQ$2001)),"")))),"")</f>
        <v/>
      </c>
      <c r="BA1426" s="9" t="str">
        <f t="array" ref="BA1426">IFERROR(IF(OR(AV1426="",AW1426=""),"",_xlfn.STDEV.S(IF($AT$11:$AT$2001=1,IF($AM$11:$AM$2001&gt;AV1426,IF($AM$11:$AM$2001&lt;=AW1426,IF($AN$11:$AQ$2001&gt;=0,$AN$11:$AQ$2001))),""))),"")</f>
        <v/>
      </c>
      <c r="BB1426" t="str">
        <f t="shared" si="482"/>
        <v/>
      </c>
      <c r="BC1426" t="str">
        <f t="shared" si="483"/>
        <v/>
      </c>
    </row>
    <row r="1427" spans="1:55" x14ac:dyDescent="0.35">
      <c r="A1427" s="9" t="str">
        <f>IF(Input_1!A1420&lt;&gt;"",Input_1!A1420,"")</f>
        <v/>
      </c>
      <c r="B1427" s="9" t="str">
        <f>IF(Input_1!B1420&lt;&gt;"",Input_1!B1420,"")</f>
        <v/>
      </c>
      <c r="C1427" t="str">
        <f>IF(Input_1!D1420&lt;&gt;"",Input_1!D1420,"")</f>
        <v/>
      </c>
      <c r="D1427" s="9" t="str">
        <f>IF(Input_1!E1420&lt;&gt;"",Input_1!E1420,"")</f>
        <v/>
      </c>
      <c r="E1427" s="9" t="str">
        <f>IF(Input_1!F1420&lt;&gt;"",Input_1!F1420,"")</f>
        <v/>
      </c>
      <c r="F1427" s="9" t="str">
        <f>IF(Input_1!G1420&lt;&gt;"",Input_1!G1420,"")</f>
        <v/>
      </c>
      <c r="G1427" s="9" t="str">
        <f>IF(Input_1!I1420&lt;&gt;"",Input_1!I1420,"")</f>
        <v/>
      </c>
      <c r="H1427" s="9" t="str">
        <f t="shared" si="467"/>
        <v/>
      </c>
      <c r="I1427" s="9" t="str">
        <f t="array" ref="I1427">IFERROR(_xlfn.STDEV.S(IF(D1427:G1427&gt;=0,IF(D1427:G1427&lt;&gt;"",D1427:G1427,""))),"")</f>
        <v/>
      </c>
      <c r="J1427" s="2">
        <f t="shared" si="468"/>
        <v>0</v>
      </c>
      <c r="L1427" t="str">
        <f t="shared" si="469"/>
        <v/>
      </c>
      <c r="M1427" t="str">
        <f t="shared" si="466"/>
        <v/>
      </c>
      <c r="N1427" t="str">
        <f t="shared" si="470"/>
        <v/>
      </c>
      <c r="O1427" t="str">
        <f t="array" ref="O1427">IF(OR(L1427="",M1427=""),"",COUNT(IF($J$11:$J$2001=1,IF($C$11:$C$2001&gt;L1427,IF($C$11:$C$2001&lt;=M1427,IF($D$11:$G$2001&gt;=0,$J$11:$J$2001),""),""),""),""))</f>
        <v/>
      </c>
      <c r="P1427" s="9" t="str">
        <f t="array" ref="P1427">IFERROR(IF(OR(L1427="",M1427=""),"",AVERAGE(IF($J$11:$J$2001=1,IF($C$11:$C$2001&gt;L1427,IF($C$11:$C$2001&lt;=M1427,IF($D$11:$G$2001&gt;=0,$D$11:$G$2001)),"")))),"")</f>
        <v/>
      </c>
      <c r="Q1427" t="str">
        <f t="array" ref="Q1427">IFERROR(IF(OR(L1427="",M1427=""),"",_xlfn.STDEV.S(IF($J$11:$J$2001=1,IF($C$11:$C$2001&gt;L1427,IF($C$11:$C$2001&lt;=M1427,IF($D$11:$G$2001&gt;=0,$D$11:$G$2001))),""))),"")</f>
        <v/>
      </c>
      <c r="R1427" t="str">
        <f t="shared" si="471"/>
        <v/>
      </c>
      <c r="S1427" t="str">
        <f t="shared" si="472"/>
        <v/>
      </c>
      <c r="U1427" t="str">
        <f>IF(Input_1!L1420&lt;&gt;"",Input_1!L1420,"")</f>
        <v/>
      </c>
      <c r="V1427" s="9" t="str">
        <f>IF(Input_1!M1420&lt;&gt;"",Input_1!M1420,"")</f>
        <v/>
      </c>
      <c r="W1427" s="9" t="str">
        <f>IF(Input_1!N1420&lt;&gt;"",Input_1!N1420,"")</f>
        <v/>
      </c>
      <c r="X1427" s="9" t="str">
        <f>IF(Input_1!O1420&lt;&gt;"",Input_1!O1420,"")</f>
        <v/>
      </c>
      <c r="Y1427" s="9" t="str">
        <f>IF(Input_1!Q1420&lt;&gt;"",Input_1!Q1420,"")</f>
        <v/>
      </c>
      <c r="Z1427" s="9" t="str">
        <f t="shared" si="473"/>
        <v/>
      </c>
      <c r="AA1427" s="9" t="str">
        <f t="array" ref="AA1427">IFERROR(_xlfn.STDEV.S(IF(V1427:Y1427&gt;=0,IF(V1427:Y1427&lt;&gt;"",V1427:Y1427,""))),"")</f>
        <v/>
      </c>
      <c r="AB1427" s="2">
        <f t="shared" si="474"/>
        <v>0</v>
      </c>
      <c r="AD1427" t="str">
        <f t="shared" si="484"/>
        <v/>
      </c>
      <c r="AE1427" t="str">
        <f t="shared" si="475"/>
        <v/>
      </c>
      <c r="AF1427" t="str">
        <f t="shared" si="465"/>
        <v/>
      </c>
      <c r="AG1427" t="str">
        <f t="array" ref="AG1427">IF(OR(AD1427="",AE1427=""),"",COUNT(IF($AB$11:$AB$2001=1,IF($U$11:$U$2001&gt;AD1427,IF($U$11:$U$2001&lt;=AE1427,IF($V$11:$Y$2001&gt;=0,$AB$11:$AB$2001),""),""),""),""))</f>
        <v/>
      </c>
      <c r="AH1427" s="9" t="str">
        <f t="array" ref="AH1427">IF(AND(AD1427&lt;&gt;"",AE1427&lt;&gt;""),AVERAGE(IF($AB$11:$AB$2001=1,IF($U$11:$U$2001&gt;AD1427,IF($C$11:$C$2001&lt;=AE1427,$V$11:$Y$2001)))),"")</f>
        <v/>
      </c>
      <c r="AI1427" s="9" t="str">
        <f t="array" ref="AI1427">IF(AND(AD1427&lt;&gt;"",AE1427&lt;&gt;""),_xlfn.STDEV.S(IF($AB$11:$AB$2001=1,IF($U$11:$U$2001&gt;AD1427,IF($C$11:$C$2001&lt;=AE1427,$V$11:$Y$2001)))),"")</f>
        <v/>
      </c>
      <c r="AJ1427" t="str">
        <f t="shared" si="476"/>
        <v/>
      </c>
      <c r="AK1427" t="str">
        <f t="shared" si="477"/>
        <v/>
      </c>
      <c r="AM1427" t="str">
        <f>IF(Input_1!T1420&lt;&gt;"",Input_1!T1420,"")</f>
        <v/>
      </c>
      <c r="AN1427" s="9" t="str">
        <f>IF(Input_1!U1420&lt;&gt;"",Input_1!U1420,"")</f>
        <v/>
      </c>
      <c r="AO1427" s="9" t="str">
        <f>IF(Input_1!V1420&lt;&gt;"",Input_1!V1420,"")</f>
        <v/>
      </c>
      <c r="AP1427" s="9" t="str">
        <f>IF(Input_1!W1420&lt;&gt;"",Input_1!W1420,"")</f>
        <v/>
      </c>
      <c r="AQ1427" s="9" t="str">
        <f>IF(Input_1!Y1420&lt;&gt;"",Input_1!Y1420,"")</f>
        <v/>
      </c>
      <c r="AR1427" s="9" t="str">
        <f t="shared" si="478"/>
        <v/>
      </c>
      <c r="AS1427" s="9" t="str">
        <f t="array" ref="AS1427">IFERROR(_xlfn.STDEV.S(IF(AN1427:AQ1427&gt;=0,IF(AN1427:AQ1427&lt;&gt;"",AN1427:AQ1427,""))),"")</f>
        <v/>
      </c>
      <c r="AT1427" s="2">
        <f t="shared" si="479"/>
        <v>0</v>
      </c>
      <c r="AV1427" t="str">
        <f t="shared" si="485"/>
        <v/>
      </c>
      <c r="AW1427" t="str">
        <f t="shared" si="480"/>
        <v/>
      </c>
      <c r="AX1427" t="str">
        <f t="shared" si="481"/>
        <v/>
      </c>
      <c r="AY1427" t="str">
        <f t="array" ref="AY1427">IF(OR(AV1427="",AW1427=""),"",COUNT(IF($AT$11:$AT$2001=1,IF($AM$11:$AM$2001&gt;AV1427,IF($AM$11:$AM$2001&lt;=AW1427,IF($AN$11:$AQ$2001&gt;=0,$AT$11:$AT$2001),""),""),""),""))</f>
        <v/>
      </c>
      <c r="AZ1427" s="9" t="str">
        <f t="array" ref="AZ1427">IFERROR(IF(OR(AV1427="",AW1427=""),"",AVERAGE(IF($AT$11:$AT$2001=1,IF($AM$11:$AM$2001&gt;AV1427,IF($AM$11:$AM$2001&lt;=AW1427,IF($AN$11:$AQ$2001&gt;=0,$AN$11:$AQ$2001)),"")))),"")</f>
        <v/>
      </c>
      <c r="BA1427" s="9" t="str">
        <f t="array" ref="BA1427">IFERROR(IF(OR(AV1427="",AW1427=""),"",_xlfn.STDEV.S(IF($AT$11:$AT$2001=1,IF($AM$11:$AM$2001&gt;AV1427,IF($AM$11:$AM$2001&lt;=AW1427,IF($AN$11:$AQ$2001&gt;=0,$AN$11:$AQ$2001))),""))),"")</f>
        <v/>
      </c>
      <c r="BB1427" t="str">
        <f t="shared" si="482"/>
        <v/>
      </c>
      <c r="BC1427" t="str">
        <f t="shared" si="483"/>
        <v/>
      </c>
    </row>
    <row r="1428" spans="1:55" x14ac:dyDescent="0.35">
      <c r="A1428" s="9" t="str">
        <f>IF(Input_1!A1421&lt;&gt;"",Input_1!A1421,"")</f>
        <v/>
      </c>
      <c r="B1428" s="9" t="str">
        <f>IF(Input_1!B1421&lt;&gt;"",Input_1!B1421,"")</f>
        <v/>
      </c>
      <c r="C1428" t="str">
        <f>IF(Input_1!D1421&lt;&gt;"",Input_1!D1421,"")</f>
        <v/>
      </c>
      <c r="D1428" s="9" t="str">
        <f>IF(Input_1!E1421&lt;&gt;"",Input_1!E1421,"")</f>
        <v/>
      </c>
      <c r="E1428" s="9" t="str">
        <f>IF(Input_1!F1421&lt;&gt;"",Input_1!F1421,"")</f>
        <v/>
      </c>
      <c r="F1428" s="9" t="str">
        <f>IF(Input_1!G1421&lt;&gt;"",Input_1!G1421,"")</f>
        <v/>
      </c>
      <c r="G1428" s="9" t="str">
        <f>IF(Input_1!I1421&lt;&gt;"",Input_1!I1421,"")</f>
        <v/>
      </c>
      <c r="H1428" s="9" t="str">
        <f t="shared" si="467"/>
        <v/>
      </c>
      <c r="I1428" s="9" t="str">
        <f t="array" ref="I1428">IFERROR(_xlfn.STDEV.S(IF(D1428:G1428&gt;=0,IF(D1428:G1428&lt;&gt;"",D1428:G1428,""))),"")</f>
        <v/>
      </c>
      <c r="J1428" s="2">
        <f t="shared" si="468"/>
        <v>0</v>
      </c>
      <c r="L1428" t="str">
        <f t="shared" si="469"/>
        <v/>
      </c>
      <c r="M1428" t="str">
        <f t="shared" si="466"/>
        <v/>
      </c>
      <c r="N1428" t="str">
        <f t="shared" si="470"/>
        <v/>
      </c>
      <c r="O1428" t="str">
        <f t="array" ref="O1428">IF(OR(L1428="",M1428=""),"",COUNT(IF($J$11:$J$2001=1,IF($C$11:$C$2001&gt;L1428,IF($C$11:$C$2001&lt;=M1428,IF($D$11:$G$2001&gt;=0,$J$11:$J$2001),""),""),""),""))</f>
        <v/>
      </c>
      <c r="P1428" s="9" t="str">
        <f t="array" ref="P1428">IFERROR(IF(OR(L1428="",M1428=""),"",AVERAGE(IF($J$11:$J$2001=1,IF($C$11:$C$2001&gt;L1428,IF($C$11:$C$2001&lt;=M1428,IF($D$11:$G$2001&gt;=0,$D$11:$G$2001)),"")))),"")</f>
        <v/>
      </c>
      <c r="Q1428" t="str">
        <f t="array" ref="Q1428">IFERROR(IF(OR(L1428="",M1428=""),"",_xlfn.STDEV.S(IF($J$11:$J$2001=1,IF($C$11:$C$2001&gt;L1428,IF($C$11:$C$2001&lt;=M1428,IF($D$11:$G$2001&gt;=0,$D$11:$G$2001))),""))),"")</f>
        <v/>
      </c>
      <c r="R1428" t="str">
        <f t="shared" si="471"/>
        <v/>
      </c>
      <c r="S1428" t="str">
        <f t="shared" si="472"/>
        <v/>
      </c>
      <c r="U1428" t="str">
        <f>IF(Input_1!L1421&lt;&gt;"",Input_1!L1421,"")</f>
        <v/>
      </c>
      <c r="V1428" s="9" t="str">
        <f>IF(Input_1!M1421&lt;&gt;"",Input_1!M1421,"")</f>
        <v/>
      </c>
      <c r="W1428" s="9" t="str">
        <f>IF(Input_1!N1421&lt;&gt;"",Input_1!N1421,"")</f>
        <v/>
      </c>
      <c r="X1428" s="9" t="str">
        <f>IF(Input_1!O1421&lt;&gt;"",Input_1!O1421,"")</f>
        <v/>
      </c>
      <c r="Y1428" s="9" t="str">
        <f>IF(Input_1!Q1421&lt;&gt;"",Input_1!Q1421,"")</f>
        <v/>
      </c>
      <c r="Z1428" s="9" t="str">
        <f t="shared" si="473"/>
        <v/>
      </c>
      <c r="AA1428" s="9" t="str">
        <f t="array" ref="AA1428">IFERROR(_xlfn.STDEV.S(IF(V1428:Y1428&gt;=0,IF(V1428:Y1428&lt;&gt;"",V1428:Y1428,""))),"")</f>
        <v/>
      </c>
      <c r="AB1428" s="2">
        <f t="shared" si="474"/>
        <v>0</v>
      </c>
      <c r="AD1428" t="str">
        <f t="shared" si="484"/>
        <v/>
      </c>
      <c r="AE1428" t="str">
        <f t="shared" si="475"/>
        <v/>
      </c>
      <c r="AF1428" t="str">
        <f t="shared" ref="AF1428:AF1491" si="486">IF(AND(AD1428&lt;&gt;"",AE1428&lt;&gt;""),AE1428-AD1428,"")</f>
        <v/>
      </c>
      <c r="AG1428" t="str">
        <f t="array" ref="AG1428">IF(OR(AD1428="",AE1428=""),"",COUNT(IF($AB$11:$AB$2001=1,IF($U$11:$U$2001&gt;AD1428,IF($U$11:$U$2001&lt;=AE1428,IF($V$11:$Y$2001&gt;=0,$AB$11:$AB$2001),""),""),""),""))</f>
        <v/>
      </c>
      <c r="AH1428" s="9" t="str">
        <f t="array" ref="AH1428">IF(AND(AD1428&lt;&gt;"",AE1428&lt;&gt;""),AVERAGE(IF($AB$11:$AB$2001=1,IF($U$11:$U$2001&gt;AD1428,IF($C$11:$C$2001&lt;=AE1428,$V$11:$Y$2001)))),"")</f>
        <v/>
      </c>
      <c r="AI1428" s="9" t="str">
        <f t="array" ref="AI1428">IF(AND(AD1428&lt;&gt;"",AE1428&lt;&gt;""),_xlfn.STDEV.S(IF($AB$11:$AB$2001=1,IF($U$11:$U$2001&gt;AD1428,IF($C$11:$C$2001&lt;=AE1428,$V$11:$Y$2001)))),"")</f>
        <v/>
      </c>
      <c r="AJ1428" t="str">
        <f t="shared" si="476"/>
        <v/>
      </c>
      <c r="AK1428" t="str">
        <f t="shared" si="477"/>
        <v/>
      </c>
      <c r="AM1428" t="str">
        <f>IF(Input_1!T1421&lt;&gt;"",Input_1!T1421,"")</f>
        <v/>
      </c>
      <c r="AN1428" s="9" t="str">
        <f>IF(Input_1!U1421&lt;&gt;"",Input_1!U1421,"")</f>
        <v/>
      </c>
      <c r="AO1428" s="9" t="str">
        <f>IF(Input_1!V1421&lt;&gt;"",Input_1!V1421,"")</f>
        <v/>
      </c>
      <c r="AP1428" s="9" t="str">
        <f>IF(Input_1!W1421&lt;&gt;"",Input_1!W1421,"")</f>
        <v/>
      </c>
      <c r="AQ1428" s="9" t="str">
        <f>IF(Input_1!Y1421&lt;&gt;"",Input_1!Y1421,"")</f>
        <v/>
      </c>
      <c r="AR1428" s="9" t="str">
        <f t="shared" si="478"/>
        <v/>
      </c>
      <c r="AS1428" s="9" t="str">
        <f t="array" ref="AS1428">IFERROR(_xlfn.STDEV.S(IF(AN1428:AQ1428&gt;=0,IF(AN1428:AQ1428&lt;&gt;"",AN1428:AQ1428,""))),"")</f>
        <v/>
      </c>
      <c r="AT1428" s="2">
        <f t="shared" si="479"/>
        <v>0</v>
      </c>
      <c r="AV1428" t="str">
        <f t="shared" si="485"/>
        <v/>
      </c>
      <c r="AW1428" t="str">
        <f t="shared" si="480"/>
        <v/>
      </c>
      <c r="AX1428" t="str">
        <f t="shared" si="481"/>
        <v/>
      </c>
      <c r="AY1428" t="str">
        <f t="array" ref="AY1428">IF(OR(AV1428="",AW1428=""),"",COUNT(IF($AT$11:$AT$2001=1,IF($AM$11:$AM$2001&gt;AV1428,IF($AM$11:$AM$2001&lt;=AW1428,IF($AN$11:$AQ$2001&gt;=0,$AT$11:$AT$2001),""),""),""),""))</f>
        <v/>
      </c>
      <c r="AZ1428" s="9" t="str">
        <f t="array" ref="AZ1428">IFERROR(IF(OR(AV1428="",AW1428=""),"",AVERAGE(IF($AT$11:$AT$2001=1,IF($AM$11:$AM$2001&gt;AV1428,IF($AM$11:$AM$2001&lt;=AW1428,IF($AN$11:$AQ$2001&gt;=0,$AN$11:$AQ$2001)),"")))),"")</f>
        <v/>
      </c>
      <c r="BA1428" s="9" t="str">
        <f t="array" ref="BA1428">IFERROR(IF(OR(AV1428="",AW1428=""),"",_xlfn.STDEV.S(IF($AT$11:$AT$2001=1,IF($AM$11:$AM$2001&gt;AV1428,IF($AM$11:$AM$2001&lt;=AW1428,IF($AN$11:$AQ$2001&gt;=0,$AN$11:$AQ$2001))),""))),"")</f>
        <v/>
      </c>
      <c r="BB1428" t="str">
        <f t="shared" si="482"/>
        <v/>
      </c>
      <c r="BC1428" t="str">
        <f t="shared" si="483"/>
        <v/>
      </c>
    </row>
    <row r="1429" spans="1:55" x14ac:dyDescent="0.35">
      <c r="A1429" s="9" t="str">
        <f>IF(Input_1!A1422&lt;&gt;"",Input_1!A1422,"")</f>
        <v/>
      </c>
      <c r="B1429" s="9" t="str">
        <f>IF(Input_1!B1422&lt;&gt;"",Input_1!B1422,"")</f>
        <v/>
      </c>
      <c r="C1429" t="str">
        <f>IF(Input_1!D1422&lt;&gt;"",Input_1!D1422,"")</f>
        <v/>
      </c>
      <c r="D1429" s="9" t="str">
        <f>IF(Input_1!E1422&lt;&gt;"",Input_1!E1422,"")</f>
        <v/>
      </c>
      <c r="E1429" s="9" t="str">
        <f>IF(Input_1!F1422&lt;&gt;"",Input_1!F1422,"")</f>
        <v/>
      </c>
      <c r="F1429" s="9" t="str">
        <f>IF(Input_1!G1422&lt;&gt;"",Input_1!G1422,"")</f>
        <v/>
      </c>
      <c r="G1429" s="9" t="str">
        <f>IF(Input_1!I1422&lt;&gt;"",Input_1!I1422,"")</f>
        <v/>
      </c>
      <c r="H1429" s="9" t="str">
        <f t="shared" si="467"/>
        <v/>
      </c>
      <c r="I1429" s="9" t="str">
        <f t="array" ref="I1429">IFERROR(_xlfn.STDEV.S(IF(D1429:G1429&gt;=0,IF(D1429:G1429&lt;&gt;"",D1429:G1429,""))),"")</f>
        <v/>
      </c>
      <c r="J1429" s="2">
        <f t="shared" si="468"/>
        <v>0</v>
      </c>
      <c r="L1429" t="str">
        <f t="shared" si="469"/>
        <v/>
      </c>
      <c r="M1429" t="str">
        <f t="shared" si="466"/>
        <v/>
      </c>
      <c r="N1429" t="str">
        <f t="shared" si="470"/>
        <v/>
      </c>
      <c r="O1429" t="str">
        <f t="array" ref="O1429">IF(OR(L1429="",M1429=""),"",COUNT(IF($J$11:$J$2001=1,IF($C$11:$C$2001&gt;L1429,IF($C$11:$C$2001&lt;=M1429,IF($D$11:$G$2001&gt;=0,$J$11:$J$2001),""),""),""),""))</f>
        <v/>
      </c>
      <c r="P1429" s="9" t="str">
        <f t="array" ref="P1429">IFERROR(IF(OR(L1429="",M1429=""),"",AVERAGE(IF($J$11:$J$2001=1,IF($C$11:$C$2001&gt;L1429,IF($C$11:$C$2001&lt;=M1429,IF($D$11:$G$2001&gt;=0,$D$11:$G$2001)),"")))),"")</f>
        <v/>
      </c>
      <c r="Q1429" t="str">
        <f t="array" ref="Q1429">IFERROR(IF(OR(L1429="",M1429=""),"",_xlfn.STDEV.S(IF($J$11:$J$2001=1,IF($C$11:$C$2001&gt;L1429,IF($C$11:$C$2001&lt;=M1429,IF($D$11:$G$2001&gt;=0,$D$11:$G$2001))),""))),"")</f>
        <v/>
      </c>
      <c r="R1429" t="str">
        <f t="shared" si="471"/>
        <v/>
      </c>
      <c r="S1429" t="str">
        <f t="shared" si="472"/>
        <v/>
      </c>
      <c r="U1429" t="str">
        <f>IF(Input_1!L1422&lt;&gt;"",Input_1!L1422,"")</f>
        <v/>
      </c>
      <c r="V1429" s="9" t="str">
        <f>IF(Input_1!M1422&lt;&gt;"",Input_1!M1422,"")</f>
        <v/>
      </c>
      <c r="W1429" s="9" t="str">
        <f>IF(Input_1!N1422&lt;&gt;"",Input_1!N1422,"")</f>
        <v/>
      </c>
      <c r="X1429" s="9" t="str">
        <f>IF(Input_1!O1422&lt;&gt;"",Input_1!O1422,"")</f>
        <v/>
      </c>
      <c r="Y1429" s="9" t="str">
        <f>IF(Input_1!Q1422&lt;&gt;"",Input_1!Q1422,"")</f>
        <v/>
      </c>
      <c r="Z1429" s="9" t="str">
        <f t="shared" si="473"/>
        <v/>
      </c>
      <c r="AA1429" s="9" t="str">
        <f t="array" ref="AA1429">IFERROR(_xlfn.STDEV.S(IF(V1429:Y1429&gt;=0,IF(V1429:Y1429&lt;&gt;"",V1429:Y1429,""))),"")</f>
        <v/>
      </c>
      <c r="AB1429" s="2">
        <f t="shared" si="474"/>
        <v>0</v>
      </c>
      <c r="AD1429" t="str">
        <f t="shared" si="484"/>
        <v/>
      </c>
      <c r="AE1429" t="str">
        <f t="shared" si="475"/>
        <v/>
      </c>
      <c r="AF1429" t="str">
        <f t="shared" si="486"/>
        <v/>
      </c>
      <c r="AG1429" t="str">
        <f t="array" ref="AG1429">IF(OR(AD1429="",AE1429=""),"",COUNT(IF($AB$11:$AB$2001=1,IF($U$11:$U$2001&gt;AD1429,IF($U$11:$U$2001&lt;=AE1429,IF($V$11:$Y$2001&gt;=0,$AB$11:$AB$2001),""),""),""),""))</f>
        <v/>
      </c>
      <c r="AH1429" s="9" t="str">
        <f t="array" ref="AH1429">IF(AND(AD1429&lt;&gt;"",AE1429&lt;&gt;""),AVERAGE(IF($AB$11:$AB$2001=1,IF($U$11:$U$2001&gt;AD1429,IF($C$11:$C$2001&lt;=AE1429,$V$11:$Y$2001)))),"")</f>
        <v/>
      </c>
      <c r="AI1429" s="9" t="str">
        <f t="array" ref="AI1429">IF(AND(AD1429&lt;&gt;"",AE1429&lt;&gt;""),_xlfn.STDEV.S(IF($AB$11:$AB$2001=1,IF($U$11:$U$2001&gt;AD1429,IF($C$11:$C$2001&lt;=AE1429,$V$11:$Y$2001)))),"")</f>
        <v/>
      </c>
      <c r="AJ1429" t="str">
        <f t="shared" si="476"/>
        <v/>
      </c>
      <c r="AK1429" t="str">
        <f t="shared" si="477"/>
        <v/>
      </c>
      <c r="AM1429" t="str">
        <f>IF(Input_1!T1422&lt;&gt;"",Input_1!T1422,"")</f>
        <v/>
      </c>
      <c r="AN1429" s="9" t="str">
        <f>IF(Input_1!U1422&lt;&gt;"",Input_1!U1422,"")</f>
        <v/>
      </c>
      <c r="AO1429" s="9" t="str">
        <f>IF(Input_1!V1422&lt;&gt;"",Input_1!V1422,"")</f>
        <v/>
      </c>
      <c r="AP1429" s="9" t="str">
        <f>IF(Input_1!W1422&lt;&gt;"",Input_1!W1422,"")</f>
        <v/>
      </c>
      <c r="AQ1429" s="9" t="str">
        <f>IF(Input_1!Y1422&lt;&gt;"",Input_1!Y1422,"")</f>
        <v/>
      </c>
      <c r="AR1429" s="9" t="str">
        <f t="shared" si="478"/>
        <v/>
      </c>
      <c r="AS1429" s="9" t="str">
        <f t="array" ref="AS1429">IFERROR(_xlfn.STDEV.S(IF(AN1429:AQ1429&gt;=0,IF(AN1429:AQ1429&lt;&gt;"",AN1429:AQ1429,""))),"")</f>
        <v/>
      </c>
      <c r="AT1429" s="2">
        <f t="shared" si="479"/>
        <v>0</v>
      </c>
      <c r="AV1429" t="str">
        <f t="shared" si="485"/>
        <v/>
      </c>
      <c r="AW1429" t="str">
        <f t="shared" si="480"/>
        <v/>
      </c>
      <c r="AX1429" t="str">
        <f t="shared" si="481"/>
        <v/>
      </c>
      <c r="AY1429" t="str">
        <f t="array" ref="AY1429">IF(OR(AV1429="",AW1429=""),"",COUNT(IF($AT$11:$AT$2001=1,IF($AM$11:$AM$2001&gt;AV1429,IF($AM$11:$AM$2001&lt;=AW1429,IF($AN$11:$AQ$2001&gt;=0,$AT$11:$AT$2001),""),""),""),""))</f>
        <v/>
      </c>
      <c r="AZ1429" s="9" t="str">
        <f t="array" ref="AZ1429">IFERROR(IF(OR(AV1429="",AW1429=""),"",AVERAGE(IF($AT$11:$AT$2001=1,IF($AM$11:$AM$2001&gt;AV1429,IF($AM$11:$AM$2001&lt;=AW1429,IF($AN$11:$AQ$2001&gt;=0,$AN$11:$AQ$2001)),"")))),"")</f>
        <v/>
      </c>
      <c r="BA1429" s="9" t="str">
        <f t="array" ref="BA1429">IFERROR(IF(OR(AV1429="",AW1429=""),"",_xlfn.STDEV.S(IF($AT$11:$AT$2001=1,IF($AM$11:$AM$2001&gt;AV1429,IF($AM$11:$AM$2001&lt;=AW1429,IF($AN$11:$AQ$2001&gt;=0,$AN$11:$AQ$2001))),""))),"")</f>
        <v/>
      </c>
      <c r="BB1429" t="str">
        <f t="shared" si="482"/>
        <v/>
      </c>
      <c r="BC1429" t="str">
        <f t="shared" si="483"/>
        <v/>
      </c>
    </row>
    <row r="1430" spans="1:55" x14ac:dyDescent="0.35">
      <c r="A1430" s="9" t="str">
        <f>IF(Input_1!A1423&lt;&gt;"",Input_1!A1423,"")</f>
        <v/>
      </c>
      <c r="B1430" s="9" t="str">
        <f>IF(Input_1!B1423&lt;&gt;"",Input_1!B1423,"")</f>
        <v/>
      </c>
      <c r="C1430" t="str">
        <f>IF(Input_1!D1423&lt;&gt;"",Input_1!D1423,"")</f>
        <v/>
      </c>
      <c r="D1430" s="9" t="str">
        <f>IF(Input_1!E1423&lt;&gt;"",Input_1!E1423,"")</f>
        <v/>
      </c>
      <c r="E1430" s="9" t="str">
        <f>IF(Input_1!F1423&lt;&gt;"",Input_1!F1423,"")</f>
        <v/>
      </c>
      <c r="F1430" s="9" t="str">
        <f>IF(Input_1!G1423&lt;&gt;"",Input_1!G1423,"")</f>
        <v/>
      </c>
      <c r="G1430" s="9" t="str">
        <f>IF(Input_1!I1423&lt;&gt;"",Input_1!I1423,"")</f>
        <v/>
      </c>
      <c r="H1430" s="9" t="str">
        <f t="shared" si="467"/>
        <v/>
      </c>
      <c r="I1430" s="9" t="str">
        <f t="array" ref="I1430">IFERROR(_xlfn.STDEV.S(IF(D1430:G1430&gt;=0,IF(D1430:G1430&lt;&gt;"",D1430:G1430,""))),"")</f>
        <v/>
      </c>
      <c r="J1430" s="2">
        <f t="shared" si="468"/>
        <v>0</v>
      </c>
      <c r="L1430" t="str">
        <f t="shared" si="469"/>
        <v/>
      </c>
      <c r="M1430" t="str">
        <f t="shared" si="466"/>
        <v/>
      </c>
      <c r="N1430" t="str">
        <f t="shared" si="470"/>
        <v/>
      </c>
      <c r="O1430" t="str">
        <f t="array" ref="O1430">IF(OR(L1430="",M1430=""),"",COUNT(IF($J$11:$J$2001=1,IF($C$11:$C$2001&gt;L1430,IF($C$11:$C$2001&lt;=M1430,IF($D$11:$G$2001&gt;=0,$J$11:$J$2001),""),""),""),""))</f>
        <v/>
      </c>
      <c r="P1430" s="9" t="str">
        <f t="array" ref="P1430">IFERROR(IF(OR(L1430="",M1430=""),"",AVERAGE(IF($J$11:$J$2001=1,IF($C$11:$C$2001&gt;L1430,IF($C$11:$C$2001&lt;=M1430,IF($D$11:$G$2001&gt;=0,$D$11:$G$2001)),"")))),"")</f>
        <v/>
      </c>
      <c r="Q1430" t="str">
        <f t="array" ref="Q1430">IFERROR(IF(OR(L1430="",M1430=""),"",_xlfn.STDEV.S(IF($J$11:$J$2001=1,IF($C$11:$C$2001&gt;L1430,IF($C$11:$C$2001&lt;=M1430,IF($D$11:$G$2001&gt;=0,$D$11:$G$2001))),""))),"")</f>
        <v/>
      </c>
      <c r="R1430" t="str">
        <f t="shared" si="471"/>
        <v/>
      </c>
      <c r="S1430" t="str">
        <f t="shared" si="472"/>
        <v/>
      </c>
      <c r="U1430" t="str">
        <f>IF(Input_1!L1423&lt;&gt;"",Input_1!L1423,"")</f>
        <v/>
      </c>
      <c r="V1430" s="9" t="str">
        <f>IF(Input_1!M1423&lt;&gt;"",Input_1!M1423,"")</f>
        <v/>
      </c>
      <c r="W1430" s="9" t="str">
        <f>IF(Input_1!N1423&lt;&gt;"",Input_1!N1423,"")</f>
        <v/>
      </c>
      <c r="X1430" s="9" t="str">
        <f>IF(Input_1!O1423&lt;&gt;"",Input_1!O1423,"")</f>
        <v/>
      </c>
      <c r="Y1430" s="9" t="str">
        <f>IF(Input_1!Q1423&lt;&gt;"",Input_1!Q1423,"")</f>
        <v/>
      </c>
      <c r="Z1430" s="9" t="str">
        <f t="shared" si="473"/>
        <v/>
      </c>
      <c r="AA1430" s="9" t="str">
        <f t="array" ref="AA1430">IFERROR(_xlfn.STDEV.S(IF(V1430:Y1430&gt;=0,IF(V1430:Y1430&lt;&gt;"",V1430:Y1430,""))),"")</f>
        <v/>
      </c>
      <c r="AB1430" s="2">
        <f t="shared" si="474"/>
        <v>0</v>
      </c>
      <c r="AD1430" t="str">
        <f t="shared" si="484"/>
        <v/>
      </c>
      <c r="AE1430" t="str">
        <f t="shared" si="475"/>
        <v/>
      </c>
      <c r="AF1430" t="str">
        <f t="shared" si="486"/>
        <v/>
      </c>
      <c r="AG1430" t="str">
        <f t="array" ref="AG1430">IF(OR(AD1430="",AE1430=""),"",COUNT(IF($AB$11:$AB$2001=1,IF($U$11:$U$2001&gt;AD1430,IF($U$11:$U$2001&lt;=AE1430,IF($V$11:$Y$2001&gt;=0,$AB$11:$AB$2001),""),""),""),""))</f>
        <v/>
      </c>
      <c r="AH1430" s="9" t="str">
        <f t="array" ref="AH1430">IF(AND(AD1430&lt;&gt;"",AE1430&lt;&gt;""),AVERAGE(IF($AB$11:$AB$2001=1,IF($U$11:$U$2001&gt;AD1430,IF($C$11:$C$2001&lt;=AE1430,$V$11:$Y$2001)))),"")</f>
        <v/>
      </c>
      <c r="AI1430" s="9" t="str">
        <f t="array" ref="AI1430">IF(AND(AD1430&lt;&gt;"",AE1430&lt;&gt;""),_xlfn.STDEV.S(IF($AB$11:$AB$2001=1,IF($U$11:$U$2001&gt;AD1430,IF($C$11:$C$2001&lt;=AE1430,$V$11:$Y$2001)))),"")</f>
        <v/>
      </c>
      <c r="AJ1430" t="str">
        <f t="shared" si="476"/>
        <v/>
      </c>
      <c r="AK1430" t="str">
        <f t="shared" si="477"/>
        <v/>
      </c>
      <c r="AM1430" t="str">
        <f>IF(Input_1!T1423&lt;&gt;"",Input_1!T1423,"")</f>
        <v/>
      </c>
      <c r="AN1430" s="9" t="str">
        <f>IF(Input_1!U1423&lt;&gt;"",Input_1!U1423,"")</f>
        <v/>
      </c>
      <c r="AO1430" s="9" t="str">
        <f>IF(Input_1!V1423&lt;&gt;"",Input_1!V1423,"")</f>
        <v/>
      </c>
      <c r="AP1430" s="9" t="str">
        <f>IF(Input_1!W1423&lt;&gt;"",Input_1!W1423,"")</f>
        <v/>
      </c>
      <c r="AQ1430" s="9" t="str">
        <f>IF(Input_1!Y1423&lt;&gt;"",Input_1!Y1423,"")</f>
        <v/>
      </c>
      <c r="AR1430" s="9" t="str">
        <f t="shared" si="478"/>
        <v/>
      </c>
      <c r="AS1430" s="9" t="str">
        <f t="array" ref="AS1430">IFERROR(_xlfn.STDEV.S(IF(AN1430:AQ1430&gt;=0,IF(AN1430:AQ1430&lt;&gt;"",AN1430:AQ1430,""))),"")</f>
        <v/>
      </c>
      <c r="AT1430" s="2">
        <f t="shared" si="479"/>
        <v>0</v>
      </c>
      <c r="AV1430" t="str">
        <f t="shared" si="485"/>
        <v/>
      </c>
      <c r="AW1430" t="str">
        <f t="shared" si="480"/>
        <v/>
      </c>
      <c r="AX1430" t="str">
        <f t="shared" si="481"/>
        <v/>
      </c>
      <c r="AY1430" t="str">
        <f t="array" ref="AY1430">IF(OR(AV1430="",AW1430=""),"",COUNT(IF($AT$11:$AT$2001=1,IF($AM$11:$AM$2001&gt;AV1430,IF($AM$11:$AM$2001&lt;=AW1430,IF($AN$11:$AQ$2001&gt;=0,$AT$11:$AT$2001),""),""),""),""))</f>
        <v/>
      </c>
      <c r="AZ1430" s="9" t="str">
        <f t="array" ref="AZ1430">IFERROR(IF(OR(AV1430="",AW1430=""),"",AVERAGE(IF($AT$11:$AT$2001=1,IF($AM$11:$AM$2001&gt;AV1430,IF($AM$11:$AM$2001&lt;=AW1430,IF($AN$11:$AQ$2001&gt;=0,$AN$11:$AQ$2001)),"")))),"")</f>
        <v/>
      </c>
      <c r="BA1430" s="9" t="str">
        <f t="array" ref="BA1430">IFERROR(IF(OR(AV1430="",AW1430=""),"",_xlfn.STDEV.S(IF($AT$11:$AT$2001=1,IF($AM$11:$AM$2001&gt;AV1430,IF($AM$11:$AM$2001&lt;=AW1430,IF($AN$11:$AQ$2001&gt;=0,$AN$11:$AQ$2001))),""))),"")</f>
        <v/>
      </c>
      <c r="BB1430" t="str">
        <f t="shared" si="482"/>
        <v/>
      </c>
      <c r="BC1430" t="str">
        <f t="shared" si="483"/>
        <v/>
      </c>
    </row>
    <row r="1431" spans="1:55" x14ac:dyDescent="0.35">
      <c r="A1431" s="9" t="str">
        <f>IF(Input_1!A1424&lt;&gt;"",Input_1!A1424,"")</f>
        <v/>
      </c>
      <c r="B1431" s="9" t="str">
        <f>IF(Input_1!B1424&lt;&gt;"",Input_1!B1424,"")</f>
        <v/>
      </c>
      <c r="C1431" t="str">
        <f>IF(Input_1!D1424&lt;&gt;"",Input_1!D1424,"")</f>
        <v/>
      </c>
      <c r="D1431" s="9" t="str">
        <f>IF(Input_1!E1424&lt;&gt;"",Input_1!E1424,"")</f>
        <v/>
      </c>
      <c r="E1431" s="9" t="str">
        <f>IF(Input_1!F1424&lt;&gt;"",Input_1!F1424,"")</f>
        <v/>
      </c>
      <c r="F1431" s="9" t="str">
        <f>IF(Input_1!G1424&lt;&gt;"",Input_1!G1424,"")</f>
        <v/>
      </c>
      <c r="G1431" s="9" t="str">
        <f>IF(Input_1!I1424&lt;&gt;"",Input_1!I1424,"")</f>
        <v/>
      </c>
      <c r="H1431" s="9" t="str">
        <f t="shared" si="467"/>
        <v/>
      </c>
      <c r="I1431" s="9" t="str">
        <f t="array" ref="I1431">IFERROR(_xlfn.STDEV.S(IF(D1431:G1431&gt;=0,IF(D1431:G1431&lt;&gt;"",D1431:G1431,""))),"")</f>
        <v/>
      </c>
      <c r="J1431" s="2">
        <f t="shared" si="468"/>
        <v>0</v>
      </c>
      <c r="L1431" t="str">
        <f t="shared" si="469"/>
        <v/>
      </c>
      <c r="M1431" t="str">
        <f t="shared" si="466"/>
        <v/>
      </c>
      <c r="N1431" t="str">
        <f t="shared" si="470"/>
        <v/>
      </c>
      <c r="O1431" t="str">
        <f t="array" ref="O1431">IF(OR(L1431="",M1431=""),"",COUNT(IF($J$11:$J$2001=1,IF($C$11:$C$2001&gt;L1431,IF($C$11:$C$2001&lt;=M1431,IF($D$11:$G$2001&gt;=0,$J$11:$J$2001),""),""),""),""))</f>
        <v/>
      </c>
      <c r="P1431" s="9" t="str">
        <f t="array" ref="P1431">IFERROR(IF(OR(L1431="",M1431=""),"",AVERAGE(IF($J$11:$J$2001=1,IF($C$11:$C$2001&gt;L1431,IF($C$11:$C$2001&lt;=M1431,IF($D$11:$G$2001&gt;=0,$D$11:$G$2001)),"")))),"")</f>
        <v/>
      </c>
      <c r="Q1431" t="str">
        <f t="array" ref="Q1431">IFERROR(IF(OR(L1431="",M1431=""),"",_xlfn.STDEV.S(IF($J$11:$J$2001=1,IF($C$11:$C$2001&gt;L1431,IF($C$11:$C$2001&lt;=M1431,IF($D$11:$G$2001&gt;=0,$D$11:$G$2001))),""))),"")</f>
        <v/>
      </c>
      <c r="R1431" t="str">
        <f t="shared" si="471"/>
        <v/>
      </c>
      <c r="S1431" t="str">
        <f t="shared" si="472"/>
        <v/>
      </c>
      <c r="U1431" t="str">
        <f>IF(Input_1!L1424&lt;&gt;"",Input_1!L1424,"")</f>
        <v/>
      </c>
      <c r="V1431" s="9" t="str">
        <f>IF(Input_1!M1424&lt;&gt;"",Input_1!M1424,"")</f>
        <v/>
      </c>
      <c r="W1431" s="9" t="str">
        <f>IF(Input_1!N1424&lt;&gt;"",Input_1!N1424,"")</f>
        <v/>
      </c>
      <c r="X1431" s="9" t="str">
        <f>IF(Input_1!O1424&lt;&gt;"",Input_1!O1424,"")</f>
        <v/>
      </c>
      <c r="Y1431" s="9" t="str">
        <f>IF(Input_1!Q1424&lt;&gt;"",Input_1!Q1424,"")</f>
        <v/>
      </c>
      <c r="Z1431" s="9" t="str">
        <f t="shared" si="473"/>
        <v/>
      </c>
      <c r="AA1431" s="9" t="str">
        <f t="array" ref="AA1431">IFERROR(_xlfn.STDEV.S(IF(V1431:Y1431&gt;=0,IF(V1431:Y1431&lt;&gt;"",V1431:Y1431,""))),"")</f>
        <v/>
      </c>
      <c r="AB1431" s="2">
        <f t="shared" si="474"/>
        <v>0</v>
      </c>
      <c r="AD1431" t="str">
        <f t="shared" si="484"/>
        <v/>
      </c>
      <c r="AE1431" t="str">
        <f t="shared" si="475"/>
        <v/>
      </c>
      <c r="AF1431" t="str">
        <f t="shared" si="486"/>
        <v/>
      </c>
      <c r="AG1431" t="str">
        <f t="array" ref="AG1431">IF(OR(AD1431="",AE1431=""),"",COUNT(IF($AB$11:$AB$2001=1,IF($U$11:$U$2001&gt;AD1431,IF($U$11:$U$2001&lt;=AE1431,IF($V$11:$Y$2001&gt;=0,$AB$11:$AB$2001),""),""),""),""))</f>
        <v/>
      </c>
      <c r="AH1431" s="9" t="str">
        <f t="array" ref="AH1431">IF(AND(AD1431&lt;&gt;"",AE1431&lt;&gt;""),AVERAGE(IF($AB$11:$AB$2001=1,IF($U$11:$U$2001&gt;AD1431,IF($C$11:$C$2001&lt;=AE1431,$V$11:$Y$2001)))),"")</f>
        <v/>
      </c>
      <c r="AI1431" s="9" t="str">
        <f t="array" ref="AI1431">IF(AND(AD1431&lt;&gt;"",AE1431&lt;&gt;""),_xlfn.STDEV.S(IF($AB$11:$AB$2001=1,IF($U$11:$U$2001&gt;AD1431,IF($C$11:$C$2001&lt;=AE1431,$V$11:$Y$2001)))),"")</f>
        <v/>
      </c>
      <c r="AJ1431" t="str">
        <f t="shared" si="476"/>
        <v/>
      </c>
      <c r="AK1431" t="str">
        <f t="shared" si="477"/>
        <v/>
      </c>
      <c r="AM1431" t="str">
        <f>IF(Input_1!T1424&lt;&gt;"",Input_1!T1424,"")</f>
        <v/>
      </c>
      <c r="AN1431" s="9" t="str">
        <f>IF(Input_1!U1424&lt;&gt;"",Input_1!U1424,"")</f>
        <v/>
      </c>
      <c r="AO1431" s="9" t="str">
        <f>IF(Input_1!V1424&lt;&gt;"",Input_1!V1424,"")</f>
        <v/>
      </c>
      <c r="AP1431" s="9" t="str">
        <f>IF(Input_1!W1424&lt;&gt;"",Input_1!W1424,"")</f>
        <v/>
      </c>
      <c r="AQ1431" s="9" t="str">
        <f>IF(Input_1!Y1424&lt;&gt;"",Input_1!Y1424,"")</f>
        <v/>
      </c>
      <c r="AR1431" s="9" t="str">
        <f t="shared" si="478"/>
        <v/>
      </c>
      <c r="AS1431" s="9" t="str">
        <f t="array" ref="AS1431">IFERROR(_xlfn.STDEV.S(IF(AN1431:AQ1431&gt;=0,IF(AN1431:AQ1431&lt;&gt;"",AN1431:AQ1431,""))),"")</f>
        <v/>
      </c>
      <c r="AT1431" s="2">
        <f t="shared" si="479"/>
        <v>0</v>
      </c>
      <c r="AV1431" t="str">
        <f t="shared" si="485"/>
        <v/>
      </c>
      <c r="AW1431" t="str">
        <f t="shared" si="480"/>
        <v/>
      </c>
      <c r="AX1431" t="str">
        <f t="shared" si="481"/>
        <v/>
      </c>
      <c r="AY1431" t="str">
        <f t="array" ref="AY1431">IF(OR(AV1431="",AW1431=""),"",COUNT(IF($AT$11:$AT$2001=1,IF($AM$11:$AM$2001&gt;AV1431,IF($AM$11:$AM$2001&lt;=AW1431,IF($AN$11:$AQ$2001&gt;=0,$AT$11:$AT$2001),""),""),""),""))</f>
        <v/>
      </c>
      <c r="AZ1431" s="9" t="str">
        <f t="array" ref="AZ1431">IFERROR(IF(OR(AV1431="",AW1431=""),"",AVERAGE(IF($AT$11:$AT$2001=1,IF($AM$11:$AM$2001&gt;AV1431,IF($AM$11:$AM$2001&lt;=AW1431,IF($AN$11:$AQ$2001&gt;=0,$AN$11:$AQ$2001)),"")))),"")</f>
        <v/>
      </c>
      <c r="BA1431" s="9" t="str">
        <f t="array" ref="BA1431">IFERROR(IF(OR(AV1431="",AW1431=""),"",_xlfn.STDEV.S(IF($AT$11:$AT$2001=1,IF($AM$11:$AM$2001&gt;AV1431,IF($AM$11:$AM$2001&lt;=AW1431,IF($AN$11:$AQ$2001&gt;=0,$AN$11:$AQ$2001))),""))),"")</f>
        <v/>
      </c>
      <c r="BB1431" t="str">
        <f t="shared" si="482"/>
        <v/>
      </c>
      <c r="BC1431" t="str">
        <f t="shared" si="483"/>
        <v/>
      </c>
    </row>
    <row r="1432" spans="1:55" x14ac:dyDescent="0.35">
      <c r="A1432" s="9" t="str">
        <f>IF(Input_1!A1425&lt;&gt;"",Input_1!A1425,"")</f>
        <v/>
      </c>
      <c r="B1432" s="9" t="str">
        <f>IF(Input_1!B1425&lt;&gt;"",Input_1!B1425,"")</f>
        <v/>
      </c>
      <c r="C1432" t="str">
        <f>IF(Input_1!D1425&lt;&gt;"",Input_1!D1425,"")</f>
        <v/>
      </c>
      <c r="D1432" s="9" t="str">
        <f>IF(Input_1!E1425&lt;&gt;"",Input_1!E1425,"")</f>
        <v/>
      </c>
      <c r="E1432" s="9" t="str">
        <f>IF(Input_1!F1425&lt;&gt;"",Input_1!F1425,"")</f>
        <v/>
      </c>
      <c r="F1432" s="9" t="str">
        <f>IF(Input_1!G1425&lt;&gt;"",Input_1!G1425,"")</f>
        <v/>
      </c>
      <c r="G1432" s="9" t="str">
        <f>IF(Input_1!I1425&lt;&gt;"",Input_1!I1425,"")</f>
        <v/>
      </c>
      <c r="H1432" s="9" t="str">
        <f t="shared" si="467"/>
        <v/>
      </c>
      <c r="I1432" s="9" t="str">
        <f t="array" ref="I1432">IFERROR(_xlfn.STDEV.S(IF(D1432:G1432&gt;=0,IF(D1432:G1432&lt;&gt;"",D1432:G1432,""))),"")</f>
        <v/>
      </c>
      <c r="J1432" s="2">
        <f t="shared" si="468"/>
        <v>0</v>
      </c>
      <c r="L1432" t="str">
        <f t="shared" si="469"/>
        <v/>
      </c>
      <c r="M1432" t="str">
        <f t="shared" si="466"/>
        <v/>
      </c>
      <c r="N1432" t="str">
        <f t="shared" si="470"/>
        <v/>
      </c>
      <c r="O1432" t="str">
        <f t="array" ref="O1432">IF(OR(L1432="",M1432=""),"",COUNT(IF($J$11:$J$2001=1,IF($C$11:$C$2001&gt;L1432,IF($C$11:$C$2001&lt;=M1432,IF($D$11:$G$2001&gt;=0,$J$11:$J$2001),""),""),""),""))</f>
        <v/>
      </c>
      <c r="P1432" s="9" t="str">
        <f t="array" ref="P1432">IFERROR(IF(OR(L1432="",M1432=""),"",AVERAGE(IF($J$11:$J$2001=1,IF($C$11:$C$2001&gt;L1432,IF($C$11:$C$2001&lt;=M1432,IF($D$11:$G$2001&gt;=0,$D$11:$G$2001)),"")))),"")</f>
        <v/>
      </c>
      <c r="Q1432" t="str">
        <f t="array" ref="Q1432">IFERROR(IF(OR(L1432="",M1432=""),"",_xlfn.STDEV.S(IF($J$11:$J$2001=1,IF($C$11:$C$2001&gt;L1432,IF($C$11:$C$2001&lt;=M1432,IF($D$11:$G$2001&gt;=0,$D$11:$G$2001))),""))),"")</f>
        <v/>
      </c>
      <c r="R1432" t="str">
        <f t="shared" si="471"/>
        <v/>
      </c>
      <c r="S1432" t="str">
        <f t="shared" si="472"/>
        <v/>
      </c>
      <c r="U1432" t="str">
        <f>IF(Input_1!L1425&lt;&gt;"",Input_1!L1425,"")</f>
        <v/>
      </c>
      <c r="V1432" s="9" t="str">
        <f>IF(Input_1!M1425&lt;&gt;"",Input_1!M1425,"")</f>
        <v/>
      </c>
      <c r="W1432" s="9" t="str">
        <f>IF(Input_1!N1425&lt;&gt;"",Input_1!N1425,"")</f>
        <v/>
      </c>
      <c r="X1432" s="9" t="str">
        <f>IF(Input_1!O1425&lt;&gt;"",Input_1!O1425,"")</f>
        <v/>
      </c>
      <c r="Y1432" s="9" t="str">
        <f>IF(Input_1!Q1425&lt;&gt;"",Input_1!Q1425,"")</f>
        <v/>
      </c>
      <c r="Z1432" s="9" t="str">
        <f t="shared" si="473"/>
        <v/>
      </c>
      <c r="AA1432" s="9" t="str">
        <f t="array" ref="AA1432">IFERROR(_xlfn.STDEV.S(IF(V1432:Y1432&gt;=0,IF(V1432:Y1432&lt;&gt;"",V1432:Y1432,""))),"")</f>
        <v/>
      </c>
      <c r="AB1432" s="2">
        <f t="shared" si="474"/>
        <v>0</v>
      </c>
      <c r="AD1432" t="str">
        <f t="shared" si="484"/>
        <v/>
      </c>
      <c r="AE1432" t="str">
        <f t="shared" si="475"/>
        <v/>
      </c>
      <c r="AF1432" t="str">
        <f t="shared" si="486"/>
        <v/>
      </c>
      <c r="AG1432" t="str">
        <f t="array" ref="AG1432">IF(OR(AD1432="",AE1432=""),"",COUNT(IF($AB$11:$AB$2001=1,IF($U$11:$U$2001&gt;AD1432,IF($U$11:$U$2001&lt;=AE1432,IF($V$11:$Y$2001&gt;=0,$AB$11:$AB$2001),""),""),""),""))</f>
        <v/>
      </c>
      <c r="AH1432" s="9" t="str">
        <f t="array" ref="AH1432">IF(AND(AD1432&lt;&gt;"",AE1432&lt;&gt;""),AVERAGE(IF($AB$11:$AB$2001=1,IF($U$11:$U$2001&gt;AD1432,IF($C$11:$C$2001&lt;=AE1432,$V$11:$Y$2001)))),"")</f>
        <v/>
      </c>
      <c r="AI1432" s="9" t="str">
        <f t="array" ref="AI1432">IF(AND(AD1432&lt;&gt;"",AE1432&lt;&gt;""),_xlfn.STDEV.S(IF($AB$11:$AB$2001=1,IF($U$11:$U$2001&gt;AD1432,IF($C$11:$C$2001&lt;=AE1432,$V$11:$Y$2001)))),"")</f>
        <v/>
      </c>
      <c r="AJ1432" t="str">
        <f t="shared" si="476"/>
        <v/>
      </c>
      <c r="AK1432" t="str">
        <f t="shared" si="477"/>
        <v/>
      </c>
      <c r="AM1432" t="str">
        <f>IF(Input_1!T1425&lt;&gt;"",Input_1!T1425,"")</f>
        <v/>
      </c>
      <c r="AN1432" s="9" t="str">
        <f>IF(Input_1!U1425&lt;&gt;"",Input_1!U1425,"")</f>
        <v/>
      </c>
      <c r="AO1432" s="9" t="str">
        <f>IF(Input_1!V1425&lt;&gt;"",Input_1!V1425,"")</f>
        <v/>
      </c>
      <c r="AP1432" s="9" t="str">
        <f>IF(Input_1!W1425&lt;&gt;"",Input_1!W1425,"")</f>
        <v/>
      </c>
      <c r="AQ1432" s="9" t="str">
        <f>IF(Input_1!Y1425&lt;&gt;"",Input_1!Y1425,"")</f>
        <v/>
      </c>
      <c r="AR1432" s="9" t="str">
        <f t="shared" si="478"/>
        <v/>
      </c>
      <c r="AS1432" s="9" t="str">
        <f t="array" ref="AS1432">IFERROR(_xlfn.STDEV.S(IF(AN1432:AQ1432&gt;=0,IF(AN1432:AQ1432&lt;&gt;"",AN1432:AQ1432,""))),"")</f>
        <v/>
      </c>
      <c r="AT1432" s="2">
        <f t="shared" si="479"/>
        <v>0</v>
      </c>
      <c r="AV1432" t="str">
        <f t="shared" si="485"/>
        <v/>
      </c>
      <c r="AW1432" t="str">
        <f t="shared" si="480"/>
        <v/>
      </c>
      <c r="AX1432" t="str">
        <f t="shared" si="481"/>
        <v/>
      </c>
      <c r="AY1432" t="str">
        <f t="array" ref="AY1432">IF(OR(AV1432="",AW1432=""),"",COUNT(IF($AT$11:$AT$2001=1,IF($AM$11:$AM$2001&gt;AV1432,IF($AM$11:$AM$2001&lt;=AW1432,IF($AN$11:$AQ$2001&gt;=0,$AT$11:$AT$2001),""),""),""),""))</f>
        <v/>
      </c>
      <c r="AZ1432" s="9" t="str">
        <f t="array" ref="AZ1432">IFERROR(IF(OR(AV1432="",AW1432=""),"",AVERAGE(IF($AT$11:$AT$2001=1,IF($AM$11:$AM$2001&gt;AV1432,IF($AM$11:$AM$2001&lt;=AW1432,IF($AN$11:$AQ$2001&gt;=0,$AN$11:$AQ$2001)),"")))),"")</f>
        <v/>
      </c>
      <c r="BA1432" s="9" t="str">
        <f t="array" ref="BA1432">IFERROR(IF(OR(AV1432="",AW1432=""),"",_xlfn.STDEV.S(IF($AT$11:$AT$2001=1,IF($AM$11:$AM$2001&gt;AV1432,IF($AM$11:$AM$2001&lt;=AW1432,IF($AN$11:$AQ$2001&gt;=0,$AN$11:$AQ$2001))),""))),"")</f>
        <v/>
      </c>
      <c r="BB1432" t="str">
        <f t="shared" si="482"/>
        <v/>
      </c>
      <c r="BC1432" t="str">
        <f t="shared" si="483"/>
        <v/>
      </c>
    </row>
    <row r="1433" spans="1:55" x14ac:dyDescent="0.35">
      <c r="A1433" s="9" t="str">
        <f>IF(Input_1!A1426&lt;&gt;"",Input_1!A1426,"")</f>
        <v/>
      </c>
      <c r="B1433" s="9" t="str">
        <f>IF(Input_1!B1426&lt;&gt;"",Input_1!B1426,"")</f>
        <v/>
      </c>
      <c r="C1433" t="str">
        <f>IF(Input_1!D1426&lt;&gt;"",Input_1!D1426,"")</f>
        <v/>
      </c>
      <c r="D1433" s="9" t="str">
        <f>IF(Input_1!E1426&lt;&gt;"",Input_1!E1426,"")</f>
        <v/>
      </c>
      <c r="E1433" s="9" t="str">
        <f>IF(Input_1!F1426&lt;&gt;"",Input_1!F1426,"")</f>
        <v/>
      </c>
      <c r="F1433" s="9" t="str">
        <f>IF(Input_1!G1426&lt;&gt;"",Input_1!G1426,"")</f>
        <v/>
      </c>
      <c r="G1433" s="9" t="str">
        <f>IF(Input_1!I1426&lt;&gt;"",Input_1!I1426,"")</f>
        <v/>
      </c>
      <c r="H1433" s="9" t="str">
        <f t="shared" si="467"/>
        <v/>
      </c>
      <c r="I1433" s="9" t="str">
        <f t="array" ref="I1433">IFERROR(_xlfn.STDEV.S(IF(D1433:G1433&gt;=0,IF(D1433:G1433&lt;&gt;"",D1433:G1433,""))),"")</f>
        <v/>
      </c>
      <c r="J1433" s="2">
        <f t="shared" si="468"/>
        <v>0</v>
      </c>
      <c r="L1433" t="str">
        <f t="shared" si="469"/>
        <v/>
      </c>
      <c r="M1433" t="str">
        <f t="shared" si="466"/>
        <v/>
      </c>
      <c r="N1433" t="str">
        <f t="shared" si="470"/>
        <v/>
      </c>
      <c r="O1433" t="str">
        <f t="array" ref="O1433">IF(OR(L1433="",M1433=""),"",COUNT(IF($J$11:$J$2001=1,IF($C$11:$C$2001&gt;L1433,IF($C$11:$C$2001&lt;=M1433,IF($D$11:$G$2001&gt;=0,$J$11:$J$2001),""),""),""),""))</f>
        <v/>
      </c>
      <c r="P1433" s="9" t="str">
        <f t="array" ref="P1433">IFERROR(IF(OR(L1433="",M1433=""),"",AVERAGE(IF($J$11:$J$2001=1,IF($C$11:$C$2001&gt;L1433,IF($C$11:$C$2001&lt;=M1433,IF($D$11:$G$2001&gt;=0,$D$11:$G$2001)),"")))),"")</f>
        <v/>
      </c>
      <c r="Q1433" t="str">
        <f t="array" ref="Q1433">IFERROR(IF(OR(L1433="",M1433=""),"",_xlfn.STDEV.S(IF($J$11:$J$2001=1,IF($C$11:$C$2001&gt;L1433,IF($C$11:$C$2001&lt;=M1433,IF($D$11:$G$2001&gt;=0,$D$11:$G$2001))),""))),"")</f>
        <v/>
      </c>
      <c r="R1433" t="str">
        <f t="shared" si="471"/>
        <v/>
      </c>
      <c r="S1433" t="str">
        <f t="shared" si="472"/>
        <v/>
      </c>
      <c r="U1433" t="str">
        <f>IF(Input_1!L1426&lt;&gt;"",Input_1!L1426,"")</f>
        <v/>
      </c>
      <c r="V1433" s="9" t="str">
        <f>IF(Input_1!M1426&lt;&gt;"",Input_1!M1426,"")</f>
        <v/>
      </c>
      <c r="W1433" s="9" t="str">
        <f>IF(Input_1!N1426&lt;&gt;"",Input_1!N1426,"")</f>
        <v/>
      </c>
      <c r="X1433" s="9" t="str">
        <f>IF(Input_1!O1426&lt;&gt;"",Input_1!O1426,"")</f>
        <v/>
      </c>
      <c r="Y1433" s="9" t="str">
        <f>IF(Input_1!Q1426&lt;&gt;"",Input_1!Q1426,"")</f>
        <v/>
      </c>
      <c r="Z1433" s="9" t="str">
        <f t="shared" si="473"/>
        <v/>
      </c>
      <c r="AA1433" s="9" t="str">
        <f t="array" ref="AA1433">IFERROR(_xlfn.STDEV.S(IF(V1433:Y1433&gt;=0,IF(V1433:Y1433&lt;&gt;"",V1433:Y1433,""))),"")</f>
        <v/>
      </c>
      <c r="AB1433" s="2">
        <f t="shared" si="474"/>
        <v>0</v>
      </c>
      <c r="AD1433" t="str">
        <f t="shared" si="484"/>
        <v/>
      </c>
      <c r="AE1433" t="str">
        <f t="shared" si="475"/>
        <v/>
      </c>
      <c r="AF1433" t="str">
        <f t="shared" si="486"/>
        <v/>
      </c>
      <c r="AG1433" t="str">
        <f t="array" ref="AG1433">IF(OR(AD1433="",AE1433=""),"",COUNT(IF($AB$11:$AB$2001=1,IF($U$11:$U$2001&gt;AD1433,IF($U$11:$U$2001&lt;=AE1433,IF($V$11:$Y$2001&gt;=0,$AB$11:$AB$2001),""),""),""),""))</f>
        <v/>
      </c>
      <c r="AH1433" s="9" t="str">
        <f t="array" ref="AH1433">IF(AND(AD1433&lt;&gt;"",AE1433&lt;&gt;""),AVERAGE(IF($AB$11:$AB$2001=1,IF($U$11:$U$2001&gt;AD1433,IF($C$11:$C$2001&lt;=AE1433,$V$11:$Y$2001)))),"")</f>
        <v/>
      </c>
      <c r="AI1433" s="9" t="str">
        <f t="array" ref="AI1433">IF(AND(AD1433&lt;&gt;"",AE1433&lt;&gt;""),_xlfn.STDEV.S(IF($AB$11:$AB$2001=1,IF($U$11:$U$2001&gt;AD1433,IF($C$11:$C$2001&lt;=AE1433,$V$11:$Y$2001)))),"")</f>
        <v/>
      </c>
      <c r="AJ1433" t="str">
        <f t="shared" si="476"/>
        <v/>
      </c>
      <c r="AK1433" t="str">
        <f t="shared" si="477"/>
        <v/>
      </c>
      <c r="AM1433" t="str">
        <f>IF(Input_1!T1426&lt;&gt;"",Input_1!T1426,"")</f>
        <v/>
      </c>
      <c r="AN1433" s="9" t="str">
        <f>IF(Input_1!U1426&lt;&gt;"",Input_1!U1426,"")</f>
        <v/>
      </c>
      <c r="AO1433" s="9" t="str">
        <f>IF(Input_1!V1426&lt;&gt;"",Input_1!V1426,"")</f>
        <v/>
      </c>
      <c r="AP1433" s="9" t="str">
        <f>IF(Input_1!W1426&lt;&gt;"",Input_1!W1426,"")</f>
        <v/>
      </c>
      <c r="AQ1433" s="9" t="str">
        <f>IF(Input_1!Y1426&lt;&gt;"",Input_1!Y1426,"")</f>
        <v/>
      </c>
      <c r="AR1433" s="9" t="str">
        <f t="shared" si="478"/>
        <v/>
      </c>
      <c r="AS1433" s="9" t="str">
        <f t="array" ref="AS1433">IFERROR(_xlfn.STDEV.S(IF(AN1433:AQ1433&gt;=0,IF(AN1433:AQ1433&lt;&gt;"",AN1433:AQ1433,""))),"")</f>
        <v/>
      </c>
      <c r="AT1433" s="2">
        <f t="shared" si="479"/>
        <v>0</v>
      </c>
      <c r="AV1433" t="str">
        <f t="shared" si="485"/>
        <v/>
      </c>
      <c r="AW1433" t="str">
        <f t="shared" si="480"/>
        <v/>
      </c>
      <c r="AX1433" t="str">
        <f t="shared" si="481"/>
        <v/>
      </c>
      <c r="AY1433" t="str">
        <f t="array" ref="AY1433">IF(OR(AV1433="",AW1433=""),"",COUNT(IF($AT$11:$AT$2001=1,IF($AM$11:$AM$2001&gt;AV1433,IF($AM$11:$AM$2001&lt;=AW1433,IF($AN$11:$AQ$2001&gt;=0,$AT$11:$AT$2001),""),""),""),""))</f>
        <v/>
      </c>
      <c r="AZ1433" s="9" t="str">
        <f t="array" ref="AZ1433">IFERROR(IF(OR(AV1433="",AW1433=""),"",AVERAGE(IF($AT$11:$AT$2001=1,IF($AM$11:$AM$2001&gt;AV1433,IF($AM$11:$AM$2001&lt;=AW1433,IF($AN$11:$AQ$2001&gt;=0,$AN$11:$AQ$2001)),"")))),"")</f>
        <v/>
      </c>
      <c r="BA1433" s="9" t="str">
        <f t="array" ref="BA1433">IFERROR(IF(OR(AV1433="",AW1433=""),"",_xlfn.STDEV.S(IF($AT$11:$AT$2001=1,IF($AM$11:$AM$2001&gt;AV1433,IF($AM$11:$AM$2001&lt;=AW1433,IF($AN$11:$AQ$2001&gt;=0,$AN$11:$AQ$2001))),""))),"")</f>
        <v/>
      </c>
      <c r="BB1433" t="str">
        <f t="shared" si="482"/>
        <v/>
      </c>
      <c r="BC1433" t="str">
        <f t="shared" si="483"/>
        <v/>
      </c>
    </row>
    <row r="1434" spans="1:55" x14ac:dyDescent="0.35">
      <c r="A1434" s="9" t="str">
        <f>IF(Input_1!A1427&lt;&gt;"",Input_1!A1427,"")</f>
        <v/>
      </c>
      <c r="B1434" s="9" t="str">
        <f>IF(Input_1!B1427&lt;&gt;"",Input_1!B1427,"")</f>
        <v/>
      </c>
      <c r="C1434" t="str">
        <f>IF(Input_1!D1427&lt;&gt;"",Input_1!D1427,"")</f>
        <v/>
      </c>
      <c r="D1434" s="9" t="str">
        <f>IF(Input_1!E1427&lt;&gt;"",Input_1!E1427,"")</f>
        <v/>
      </c>
      <c r="E1434" s="9" t="str">
        <f>IF(Input_1!F1427&lt;&gt;"",Input_1!F1427,"")</f>
        <v/>
      </c>
      <c r="F1434" s="9" t="str">
        <f>IF(Input_1!G1427&lt;&gt;"",Input_1!G1427,"")</f>
        <v/>
      </c>
      <c r="G1434" s="9" t="str">
        <f>IF(Input_1!I1427&lt;&gt;"",Input_1!I1427,"")</f>
        <v/>
      </c>
      <c r="H1434" s="9" t="str">
        <f t="shared" si="467"/>
        <v/>
      </c>
      <c r="I1434" s="9" t="str">
        <f t="array" ref="I1434">IFERROR(_xlfn.STDEV.S(IF(D1434:G1434&gt;=0,IF(D1434:G1434&lt;&gt;"",D1434:G1434,""))),"")</f>
        <v/>
      </c>
      <c r="J1434" s="2">
        <f t="shared" si="468"/>
        <v>0</v>
      </c>
      <c r="L1434" t="str">
        <f t="shared" si="469"/>
        <v/>
      </c>
      <c r="M1434" t="str">
        <f t="shared" si="466"/>
        <v/>
      </c>
      <c r="N1434" t="str">
        <f t="shared" si="470"/>
        <v/>
      </c>
      <c r="O1434" t="str">
        <f t="array" ref="O1434">IF(OR(L1434="",M1434=""),"",COUNT(IF($J$11:$J$2001=1,IF($C$11:$C$2001&gt;L1434,IF($C$11:$C$2001&lt;=M1434,IF($D$11:$G$2001&gt;=0,$J$11:$J$2001),""),""),""),""))</f>
        <v/>
      </c>
      <c r="P1434" s="9" t="str">
        <f t="array" ref="P1434">IFERROR(IF(OR(L1434="",M1434=""),"",AVERAGE(IF($J$11:$J$2001=1,IF($C$11:$C$2001&gt;L1434,IF($C$11:$C$2001&lt;=M1434,IF($D$11:$G$2001&gt;=0,$D$11:$G$2001)),"")))),"")</f>
        <v/>
      </c>
      <c r="Q1434" t="str">
        <f t="array" ref="Q1434">IFERROR(IF(OR(L1434="",M1434=""),"",_xlfn.STDEV.S(IF($J$11:$J$2001=1,IF($C$11:$C$2001&gt;L1434,IF($C$11:$C$2001&lt;=M1434,IF($D$11:$G$2001&gt;=0,$D$11:$G$2001))),""))),"")</f>
        <v/>
      </c>
      <c r="R1434" t="str">
        <f t="shared" si="471"/>
        <v/>
      </c>
      <c r="S1434" t="str">
        <f t="shared" si="472"/>
        <v/>
      </c>
      <c r="U1434" t="str">
        <f>IF(Input_1!L1427&lt;&gt;"",Input_1!L1427,"")</f>
        <v/>
      </c>
      <c r="V1434" s="9" t="str">
        <f>IF(Input_1!M1427&lt;&gt;"",Input_1!M1427,"")</f>
        <v/>
      </c>
      <c r="W1434" s="9" t="str">
        <f>IF(Input_1!N1427&lt;&gt;"",Input_1!N1427,"")</f>
        <v/>
      </c>
      <c r="X1434" s="9" t="str">
        <f>IF(Input_1!O1427&lt;&gt;"",Input_1!O1427,"")</f>
        <v/>
      </c>
      <c r="Y1434" s="9" t="str">
        <f>IF(Input_1!Q1427&lt;&gt;"",Input_1!Q1427,"")</f>
        <v/>
      </c>
      <c r="Z1434" s="9" t="str">
        <f t="shared" si="473"/>
        <v/>
      </c>
      <c r="AA1434" s="9" t="str">
        <f t="array" ref="AA1434">IFERROR(_xlfn.STDEV.S(IF(V1434:Y1434&gt;=0,IF(V1434:Y1434&lt;&gt;"",V1434:Y1434,""))),"")</f>
        <v/>
      </c>
      <c r="AB1434" s="2">
        <f t="shared" si="474"/>
        <v>0</v>
      </c>
      <c r="AD1434" t="str">
        <f t="shared" si="484"/>
        <v/>
      </c>
      <c r="AE1434" t="str">
        <f t="shared" si="475"/>
        <v/>
      </c>
      <c r="AF1434" t="str">
        <f t="shared" si="486"/>
        <v/>
      </c>
      <c r="AG1434" t="str">
        <f t="array" ref="AG1434">IF(OR(AD1434="",AE1434=""),"",COUNT(IF($AB$11:$AB$2001=1,IF($U$11:$U$2001&gt;AD1434,IF($U$11:$U$2001&lt;=AE1434,IF($V$11:$Y$2001&gt;=0,$AB$11:$AB$2001),""),""),""),""))</f>
        <v/>
      </c>
      <c r="AH1434" s="9" t="str">
        <f t="array" ref="AH1434">IF(AND(AD1434&lt;&gt;"",AE1434&lt;&gt;""),AVERAGE(IF($AB$11:$AB$2001=1,IF($U$11:$U$2001&gt;AD1434,IF($C$11:$C$2001&lt;=AE1434,$V$11:$Y$2001)))),"")</f>
        <v/>
      </c>
      <c r="AI1434" s="9" t="str">
        <f t="array" ref="AI1434">IF(AND(AD1434&lt;&gt;"",AE1434&lt;&gt;""),_xlfn.STDEV.S(IF($AB$11:$AB$2001=1,IF($U$11:$U$2001&gt;AD1434,IF($C$11:$C$2001&lt;=AE1434,$V$11:$Y$2001)))),"")</f>
        <v/>
      </c>
      <c r="AJ1434" t="str">
        <f t="shared" si="476"/>
        <v/>
      </c>
      <c r="AK1434" t="str">
        <f t="shared" si="477"/>
        <v/>
      </c>
      <c r="AM1434" t="str">
        <f>IF(Input_1!T1427&lt;&gt;"",Input_1!T1427,"")</f>
        <v/>
      </c>
      <c r="AN1434" s="9" t="str">
        <f>IF(Input_1!U1427&lt;&gt;"",Input_1!U1427,"")</f>
        <v/>
      </c>
      <c r="AO1434" s="9" t="str">
        <f>IF(Input_1!V1427&lt;&gt;"",Input_1!V1427,"")</f>
        <v/>
      </c>
      <c r="AP1434" s="9" t="str">
        <f>IF(Input_1!W1427&lt;&gt;"",Input_1!W1427,"")</f>
        <v/>
      </c>
      <c r="AQ1434" s="9" t="str">
        <f>IF(Input_1!Y1427&lt;&gt;"",Input_1!Y1427,"")</f>
        <v/>
      </c>
      <c r="AR1434" s="9" t="str">
        <f t="shared" si="478"/>
        <v/>
      </c>
      <c r="AS1434" s="9" t="str">
        <f t="array" ref="AS1434">IFERROR(_xlfn.STDEV.S(IF(AN1434:AQ1434&gt;=0,IF(AN1434:AQ1434&lt;&gt;"",AN1434:AQ1434,""))),"")</f>
        <v/>
      </c>
      <c r="AT1434" s="2">
        <f t="shared" si="479"/>
        <v>0</v>
      </c>
      <c r="AV1434" t="str">
        <f t="shared" si="485"/>
        <v/>
      </c>
      <c r="AW1434" t="str">
        <f t="shared" si="480"/>
        <v/>
      </c>
      <c r="AX1434" t="str">
        <f t="shared" si="481"/>
        <v/>
      </c>
      <c r="AY1434" t="str">
        <f t="array" ref="AY1434">IF(OR(AV1434="",AW1434=""),"",COUNT(IF($AT$11:$AT$2001=1,IF($AM$11:$AM$2001&gt;AV1434,IF($AM$11:$AM$2001&lt;=AW1434,IF($AN$11:$AQ$2001&gt;=0,$AT$11:$AT$2001),""),""),""),""))</f>
        <v/>
      </c>
      <c r="AZ1434" s="9" t="str">
        <f t="array" ref="AZ1434">IFERROR(IF(OR(AV1434="",AW1434=""),"",AVERAGE(IF($AT$11:$AT$2001=1,IF($AM$11:$AM$2001&gt;AV1434,IF($AM$11:$AM$2001&lt;=AW1434,IF($AN$11:$AQ$2001&gt;=0,$AN$11:$AQ$2001)),"")))),"")</f>
        <v/>
      </c>
      <c r="BA1434" s="9" t="str">
        <f t="array" ref="BA1434">IFERROR(IF(OR(AV1434="",AW1434=""),"",_xlfn.STDEV.S(IF($AT$11:$AT$2001=1,IF($AM$11:$AM$2001&gt;AV1434,IF($AM$11:$AM$2001&lt;=AW1434,IF($AN$11:$AQ$2001&gt;=0,$AN$11:$AQ$2001))),""))),"")</f>
        <v/>
      </c>
      <c r="BB1434" t="str">
        <f t="shared" si="482"/>
        <v/>
      </c>
      <c r="BC1434" t="str">
        <f t="shared" si="483"/>
        <v/>
      </c>
    </row>
    <row r="1435" spans="1:55" x14ac:dyDescent="0.35">
      <c r="A1435" s="9" t="str">
        <f>IF(Input_1!A1428&lt;&gt;"",Input_1!A1428,"")</f>
        <v/>
      </c>
      <c r="B1435" s="9" t="str">
        <f>IF(Input_1!B1428&lt;&gt;"",Input_1!B1428,"")</f>
        <v/>
      </c>
      <c r="C1435" t="str">
        <f>IF(Input_1!D1428&lt;&gt;"",Input_1!D1428,"")</f>
        <v/>
      </c>
      <c r="D1435" s="9" t="str">
        <f>IF(Input_1!E1428&lt;&gt;"",Input_1!E1428,"")</f>
        <v/>
      </c>
      <c r="E1435" s="9" t="str">
        <f>IF(Input_1!F1428&lt;&gt;"",Input_1!F1428,"")</f>
        <v/>
      </c>
      <c r="F1435" s="9" t="str">
        <f>IF(Input_1!G1428&lt;&gt;"",Input_1!G1428,"")</f>
        <v/>
      </c>
      <c r="G1435" s="9" t="str">
        <f>IF(Input_1!I1428&lt;&gt;"",Input_1!I1428,"")</f>
        <v/>
      </c>
      <c r="H1435" s="9" t="str">
        <f t="shared" si="467"/>
        <v/>
      </c>
      <c r="I1435" s="9" t="str">
        <f t="array" ref="I1435">IFERROR(_xlfn.STDEV.S(IF(D1435:G1435&gt;=0,IF(D1435:G1435&lt;&gt;"",D1435:G1435,""))),"")</f>
        <v/>
      </c>
      <c r="J1435" s="2">
        <f t="shared" si="468"/>
        <v>0</v>
      </c>
      <c r="L1435" t="str">
        <f t="shared" si="469"/>
        <v/>
      </c>
      <c r="M1435" t="str">
        <f t="shared" si="466"/>
        <v/>
      </c>
      <c r="N1435" t="str">
        <f t="shared" si="470"/>
        <v/>
      </c>
      <c r="O1435" t="str">
        <f t="array" ref="O1435">IF(OR(L1435="",M1435=""),"",COUNT(IF($J$11:$J$2001=1,IF($C$11:$C$2001&gt;L1435,IF($C$11:$C$2001&lt;=M1435,IF($D$11:$G$2001&gt;=0,$J$11:$J$2001),""),""),""),""))</f>
        <v/>
      </c>
      <c r="P1435" s="9" t="str">
        <f t="array" ref="P1435">IFERROR(IF(OR(L1435="",M1435=""),"",AVERAGE(IF($J$11:$J$2001=1,IF($C$11:$C$2001&gt;L1435,IF($C$11:$C$2001&lt;=M1435,IF($D$11:$G$2001&gt;=0,$D$11:$G$2001)),"")))),"")</f>
        <v/>
      </c>
      <c r="Q1435" t="str">
        <f t="array" ref="Q1435">IFERROR(IF(OR(L1435="",M1435=""),"",_xlfn.STDEV.S(IF($J$11:$J$2001=1,IF($C$11:$C$2001&gt;L1435,IF($C$11:$C$2001&lt;=M1435,IF($D$11:$G$2001&gt;=0,$D$11:$G$2001))),""))),"")</f>
        <v/>
      </c>
      <c r="R1435" t="str">
        <f t="shared" si="471"/>
        <v/>
      </c>
      <c r="S1435" t="str">
        <f t="shared" si="472"/>
        <v/>
      </c>
      <c r="U1435" t="str">
        <f>IF(Input_1!L1428&lt;&gt;"",Input_1!L1428,"")</f>
        <v/>
      </c>
      <c r="V1435" s="9" t="str">
        <f>IF(Input_1!M1428&lt;&gt;"",Input_1!M1428,"")</f>
        <v/>
      </c>
      <c r="W1435" s="9" t="str">
        <f>IF(Input_1!N1428&lt;&gt;"",Input_1!N1428,"")</f>
        <v/>
      </c>
      <c r="X1435" s="9" t="str">
        <f>IF(Input_1!O1428&lt;&gt;"",Input_1!O1428,"")</f>
        <v/>
      </c>
      <c r="Y1435" s="9" t="str">
        <f>IF(Input_1!Q1428&lt;&gt;"",Input_1!Q1428,"")</f>
        <v/>
      </c>
      <c r="Z1435" s="9" t="str">
        <f t="shared" si="473"/>
        <v/>
      </c>
      <c r="AA1435" s="9" t="str">
        <f t="array" ref="AA1435">IFERROR(_xlfn.STDEV.S(IF(V1435:Y1435&gt;=0,IF(V1435:Y1435&lt;&gt;"",V1435:Y1435,""))),"")</f>
        <v/>
      </c>
      <c r="AB1435" s="2">
        <f t="shared" si="474"/>
        <v>0</v>
      </c>
      <c r="AD1435" t="str">
        <f t="shared" si="484"/>
        <v/>
      </c>
      <c r="AE1435" t="str">
        <f t="shared" si="475"/>
        <v/>
      </c>
      <c r="AF1435" t="str">
        <f t="shared" si="486"/>
        <v/>
      </c>
      <c r="AG1435" t="str">
        <f t="array" ref="AG1435">IF(OR(AD1435="",AE1435=""),"",COUNT(IF($AB$11:$AB$2001=1,IF($U$11:$U$2001&gt;AD1435,IF($U$11:$U$2001&lt;=AE1435,IF($V$11:$Y$2001&gt;=0,$AB$11:$AB$2001),""),""),""),""))</f>
        <v/>
      </c>
      <c r="AH1435" s="9" t="str">
        <f t="array" ref="AH1435">IF(AND(AD1435&lt;&gt;"",AE1435&lt;&gt;""),AVERAGE(IF($AB$11:$AB$2001=1,IF($U$11:$U$2001&gt;AD1435,IF($C$11:$C$2001&lt;=AE1435,$V$11:$Y$2001)))),"")</f>
        <v/>
      </c>
      <c r="AI1435" s="9" t="str">
        <f t="array" ref="AI1435">IF(AND(AD1435&lt;&gt;"",AE1435&lt;&gt;""),_xlfn.STDEV.S(IF($AB$11:$AB$2001=1,IF($U$11:$U$2001&gt;AD1435,IF($C$11:$C$2001&lt;=AE1435,$V$11:$Y$2001)))),"")</f>
        <v/>
      </c>
      <c r="AJ1435" t="str">
        <f t="shared" si="476"/>
        <v/>
      </c>
      <c r="AK1435" t="str">
        <f t="shared" si="477"/>
        <v/>
      </c>
      <c r="AM1435" t="str">
        <f>IF(Input_1!T1428&lt;&gt;"",Input_1!T1428,"")</f>
        <v/>
      </c>
      <c r="AN1435" s="9" t="str">
        <f>IF(Input_1!U1428&lt;&gt;"",Input_1!U1428,"")</f>
        <v/>
      </c>
      <c r="AO1435" s="9" t="str">
        <f>IF(Input_1!V1428&lt;&gt;"",Input_1!V1428,"")</f>
        <v/>
      </c>
      <c r="AP1435" s="9" t="str">
        <f>IF(Input_1!W1428&lt;&gt;"",Input_1!W1428,"")</f>
        <v/>
      </c>
      <c r="AQ1435" s="9" t="str">
        <f>IF(Input_1!Y1428&lt;&gt;"",Input_1!Y1428,"")</f>
        <v/>
      </c>
      <c r="AR1435" s="9" t="str">
        <f t="shared" si="478"/>
        <v/>
      </c>
      <c r="AS1435" s="9" t="str">
        <f t="array" ref="AS1435">IFERROR(_xlfn.STDEV.S(IF(AN1435:AQ1435&gt;=0,IF(AN1435:AQ1435&lt;&gt;"",AN1435:AQ1435,""))),"")</f>
        <v/>
      </c>
      <c r="AT1435" s="2">
        <f t="shared" si="479"/>
        <v>0</v>
      </c>
      <c r="AV1435" t="str">
        <f t="shared" si="485"/>
        <v/>
      </c>
      <c r="AW1435" t="str">
        <f t="shared" si="480"/>
        <v/>
      </c>
      <c r="AX1435" t="str">
        <f t="shared" si="481"/>
        <v/>
      </c>
      <c r="AY1435" t="str">
        <f t="array" ref="AY1435">IF(OR(AV1435="",AW1435=""),"",COUNT(IF($AT$11:$AT$2001=1,IF($AM$11:$AM$2001&gt;AV1435,IF($AM$11:$AM$2001&lt;=AW1435,IF($AN$11:$AQ$2001&gt;=0,$AT$11:$AT$2001),""),""),""),""))</f>
        <v/>
      </c>
      <c r="AZ1435" s="9" t="str">
        <f t="array" ref="AZ1435">IFERROR(IF(OR(AV1435="",AW1435=""),"",AVERAGE(IF($AT$11:$AT$2001=1,IF($AM$11:$AM$2001&gt;AV1435,IF($AM$11:$AM$2001&lt;=AW1435,IF($AN$11:$AQ$2001&gt;=0,$AN$11:$AQ$2001)),"")))),"")</f>
        <v/>
      </c>
      <c r="BA1435" s="9" t="str">
        <f t="array" ref="BA1435">IFERROR(IF(OR(AV1435="",AW1435=""),"",_xlfn.STDEV.S(IF($AT$11:$AT$2001=1,IF($AM$11:$AM$2001&gt;AV1435,IF($AM$11:$AM$2001&lt;=AW1435,IF($AN$11:$AQ$2001&gt;=0,$AN$11:$AQ$2001))),""))),"")</f>
        <v/>
      </c>
      <c r="BB1435" t="str">
        <f t="shared" si="482"/>
        <v/>
      </c>
      <c r="BC1435" t="str">
        <f t="shared" si="483"/>
        <v/>
      </c>
    </row>
    <row r="1436" spans="1:55" x14ac:dyDescent="0.35">
      <c r="A1436" s="9" t="str">
        <f>IF(Input_1!A1429&lt;&gt;"",Input_1!A1429,"")</f>
        <v/>
      </c>
      <c r="B1436" s="9" t="str">
        <f>IF(Input_1!B1429&lt;&gt;"",Input_1!B1429,"")</f>
        <v/>
      </c>
      <c r="C1436" t="str">
        <f>IF(Input_1!D1429&lt;&gt;"",Input_1!D1429,"")</f>
        <v/>
      </c>
      <c r="D1436" s="9" t="str">
        <f>IF(Input_1!E1429&lt;&gt;"",Input_1!E1429,"")</f>
        <v/>
      </c>
      <c r="E1436" s="9" t="str">
        <f>IF(Input_1!F1429&lt;&gt;"",Input_1!F1429,"")</f>
        <v/>
      </c>
      <c r="F1436" s="9" t="str">
        <f>IF(Input_1!G1429&lt;&gt;"",Input_1!G1429,"")</f>
        <v/>
      </c>
      <c r="G1436" s="9" t="str">
        <f>IF(Input_1!I1429&lt;&gt;"",Input_1!I1429,"")</f>
        <v/>
      </c>
      <c r="H1436" s="9" t="str">
        <f t="shared" si="467"/>
        <v/>
      </c>
      <c r="I1436" s="9" t="str">
        <f t="array" ref="I1436">IFERROR(_xlfn.STDEV.S(IF(D1436:G1436&gt;=0,IF(D1436:G1436&lt;&gt;"",D1436:G1436,""))),"")</f>
        <v/>
      </c>
      <c r="J1436" s="2">
        <f t="shared" si="468"/>
        <v>0</v>
      </c>
      <c r="L1436" t="str">
        <f t="shared" si="469"/>
        <v/>
      </c>
      <c r="M1436" t="str">
        <f t="shared" si="466"/>
        <v/>
      </c>
      <c r="N1436" t="str">
        <f t="shared" si="470"/>
        <v/>
      </c>
      <c r="O1436" t="str">
        <f t="array" ref="O1436">IF(OR(L1436="",M1436=""),"",COUNT(IF($J$11:$J$2001=1,IF($C$11:$C$2001&gt;L1436,IF($C$11:$C$2001&lt;=M1436,IF($D$11:$G$2001&gt;=0,$J$11:$J$2001),""),""),""),""))</f>
        <v/>
      </c>
      <c r="P1436" s="9" t="str">
        <f t="array" ref="P1436">IFERROR(IF(OR(L1436="",M1436=""),"",AVERAGE(IF($J$11:$J$2001=1,IF($C$11:$C$2001&gt;L1436,IF($C$11:$C$2001&lt;=M1436,IF($D$11:$G$2001&gt;=0,$D$11:$G$2001)),"")))),"")</f>
        <v/>
      </c>
      <c r="Q1436" t="str">
        <f t="array" ref="Q1436">IFERROR(IF(OR(L1436="",M1436=""),"",_xlfn.STDEV.S(IF($J$11:$J$2001=1,IF($C$11:$C$2001&gt;L1436,IF($C$11:$C$2001&lt;=M1436,IF($D$11:$G$2001&gt;=0,$D$11:$G$2001))),""))),"")</f>
        <v/>
      </c>
      <c r="R1436" t="str">
        <f t="shared" si="471"/>
        <v/>
      </c>
      <c r="S1436" t="str">
        <f t="shared" si="472"/>
        <v/>
      </c>
      <c r="U1436" t="str">
        <f>IF(Input_1!L1429&lt;&gt;"",Input_1!L1429,"")</f>
        <v/>
      </c>
      <c r="V1436" s="9" t="str">
        <f>IF(Input_1!M1429&lt;&gt;"",Input_1!M1429,"")</f>
        <v/>
      </c>
      <c r="W1436" s="9" t="str">
        <f>IF(Input_1!N1429&lt;&gt;"",Input_1!N1429,"")</f>
        <v/>
      </c>
      <c r="X1436" s="9" t="str">
        <f>IF(Input_1!O1429&lt;&gt;"",Input_1!O1429,"")</f>
        <v/>
      </c>
      <c r="Y1436" s="9" t="str">
        <f>IF(Input_1!Q1429&lt;&gt;"",Input_1!Q1429,"")</f>
        <v/>
      </c>
      <c r="Z1436" s="9" t="str">
        <f t="shared" si="473"/>
        <v/>
      </c>
      <c r="AA1436" s="9" t="str">
        <f t="array" ref="AA1436">IFERROR(_xlfn.STDEV.S(IF(V1436:Y1436&gt;=0,IF(V1436:Y1436&lt;&gt;"",V1436:Y1436,""))),"")</f>
        <v/>
      </c>
      <c r="AB1436" s="2">
        <f t="shared" si="474"/>
        <v>0</v>
      </c>
      <c r="AD1436" t="str">
        <f t="shared" si="484"/>
        <v/>
      </c>
      <c r="AE1436" t="str">
        <f t="shared" si="475"/>
        <v/>
      </c>
      <c r="AF1436" t="str">
        <f t="shared" si="486"/>
        <v/>
      </c>
      <c r="AG1436" t="str">
        <f t="array" ref="AG1436">IF(OR(AD1436="",AE1436=""),"",COUNT(IF($AB$11:$AB$2001=1,IF($U$11:$U$2001&gt;AD1436,IF($U$11:$U$2001&lt;=AE1436,IF($V$11:$Y$2001&gt;=0,$AB$11:$AB$2001),""),""),""),""))</f>
        <v/>
      </c>
      <c r="AH1436" s="9" t="str">
        <f t="array" ref="AH1436">IF(AND(AD1436&lt;&gt;"",AE1436&lt;&gt;""),AVERAGE(IF($AB$11:$AB$2001=1,IF($U$11:$U$2001&gt;AD1436,IF($C$11:$C$2001&lt;=AE1436,$V$11:$Y$2001)))),"")</f>
        <v/>
      </c>
      <c r="AI1436" s="9" t="str">
        <f t="array" ref="AI1436">IF(AND(AD1436&lt;&gt;"",AE1436&lt;&gt;""),_xlfn.STDEV.S(IF($AB$11:$AB$2001=1,IF($U$11:$U$2001&gt;AD1436,IF($C$11:$C$2001&lt;=AE1436,$V$11:$Y$2001)))),"")</f>
        <v/>
      </c>
      <c r="AJ1436" t="str">
        <f t="shared" si="476"/>
        <v/>
      </c>
      <c r="AK1436" t="str">
        <f t="shared" si="477"/>
        <v/>
      </c>
      <c r="AM1436" t="str">
        <f>IF(Input_1!T1429&lt;&gt;"",Input_1!T1429,"")</f>
        <v/>
      </c>
      <c r="AN1436" s="9" t="str">
        <f>IF(Input_1!U1429&lt;&gt;"",Input_1!U1429,"")</f>
        <v/>
      </c>
      <c r="AO1436" s="9" t="str">
        <f>IF(Input_1!V1429&lt;&gt;"",Input_1!V1429,"")</f>
        <v/>
      </c>
      <c r="AP1436" s="9" t="str">
        <f>IF(Input_1!W1429&lt;&gt;"",Input_1!W1429,"")</f>
        <v/>
      </c>
      <c r="AQ1436" s="9" t="str">
        <f>IF(Input_1!Y1429&lt;&gt;"",Input_1!Y1429,"")</f>
        <v/>
      </c>
      <c r="AR1436" s="9" t="str">
        <f t="shared" si="478"/>
        <v/>
      </c>
      <c r="AS1436" s="9" t="str">
        <f t="array" ref="AS1436">IFERROR(_xlfn.STDEV.S(IF(AN1436:AQ1436&gt;=0,IF(AN1436:AQ1436&lt;&gt;"",AN1436:AQ1436,""))),"")</f>
        <v/>
      </c>
      <c r="AT1436" s="2">
        <f t="shared" si="479"/>
        <v>0</v>
      </c>
      <c r="AV1436" t="str">
        <f t="shared" si="485"/>
        <v/>
      </c>
      <c r="AW1436" t="str">
        <f t="shared" si="480"/>
        <v/>
      </c>
      <c r="AX1436" t="str">
        <f t="shared" si="481"/>
        <v/>
      </c>
      <c r="AY1436" t="str">
        <f t="array" ref="AY1436">IF(OR(AV1436="",AW1436=""),"",COUNT(IF($AT$11:$AT$2001=1,IF($AM$11:$AM$2001&gt;AV1436,IF($AM$11:$AM$2001&lt;=AW1436,IF($AN$11:$AQ$2001&gt;=0,$AT$11:$AT$2001),""),""),""),""))</f>
        <v/>
      </c>
      <c r="AZ1436" s="9" t="str">
        <f t="array" ref="AZ1436">IFERROR(IF(OR(AV1436="",AW1436=""),"",AVERAGE(IF($AT$11:$AT$2001=1,IF($AM$11:$AM$2001&gt;AV1436,IF($AM$11:$AM$2001&lt;=AW1436,IF($AN$11:$AQ$2001&gt;=0,$AN$11:$AQ$2001)),"")))),"")</f>
        <v/>
      </c>
      <c r="BA1436" s="9" t="str">
        <f t="array" ref="BA1436">IFERROR(IF(OR(AV1436="",AW1436=""),"",_xlfn.STDEV.S(IF($AT$11:$AT$2001=1,IF($AM$11:$AM$2001&gt;AV1436,IF($AM$11:$AM$2001&lt;=AW1436,IF($AN$11:$AQ$2001&gt;=0,$AN$11:$AQ$2001))),""))),"")</f>
        <v/>
      </c>
      <c r="BB1436" t="str">
        <f t="shared" si="482"/>
        <v/>
      </c>
      <c r="BC1436" t="str">
        <f t="shared" si="483"/>
        <v/>
      </c>
    </row>
    <row r="1437" spans="1:55" x14ac:dyDescent="0.35">
      <c r="A1437" s="9" t="str">
        <f>IF(Input_1!A1430&lt;&gt;"",Input_1!A1430,"")</f>
        <v/>
      </c>
      <c r="B1437" s="9" t="str">
        <f>IF(Input_1!B1430&lt;&gt;"",Input_1!B1430,"")</f>
        <v/>
      </c>
      <c r="C1437" t="str">
        <f>IF(Input_1!D1430&lt;&gt;"",Input_1!D1430,"")</f>
        <v/>
      </c>
      <c r="D1437" s="9" t="str">
        <f>IF(Input_1!E1430&lt;&gt;"",Input_1!E1430,"")</f>
        <v/>
      </c>
      <c r="E1437" s="9" t="str">
        <f>IF(Input_1!F1430&lt;&gt;"",Input_1!F1430,"")</f>
        <v/>
      </c>
      <c r="F1437" s="9" t="str">
        <f>IF(Input_1!G1430&lt;&gt;"",Input_1!G1430,"")</f>
        <v/>
      </c>
      <c r="G1437" s="9" t="str">
        <f>IF(Input_1!I1430&lt;&gt;"",Input_1!I1430,"")</f>
        <v/>
      </c>
      <c r="H1437" s="9" t="str">
        <f t="shared" si="467"/>
        <v/>
      </c>
      <c r="I1437" s="9" t="str">
        <f t="array" ref="I1437">IFERROR(_xlfn.STDEV.S(IF(D1437:G1437&gt;=0,IF(D1437:G1437&lt;&gt;"",D1437:G1437,""))),"")</f>
        <v/>
      </c>
      <c r="J1437" s="2">
        <f t="shared" si="468"/>
        <v>0</v>
      </c>
      <c r="L1437" t="str">
        <f t="shared" si="469"/>
        <v/>
      </c>
      <c r="M1437" t="str">
        <f t="shared" si="466"/>
        <v/>
      </c>
      <c r="N1437" t="str">
        <f t="shared" si="470"/>
        <v/>
      </c>
      <c r="O1437" t="str">
        <f t="array" ref="O1437">IF(OR(L1437="",M1437=""),"",COUNT(IF($J$11:$J$2001=1,IF($C$11:$C$2001&gt;L1437,IF($C$11:$C$2001&lt;=M1437,IF($D$11:$G$2001&gt;=0,$J$11:$J$2001),""),""),""),""))</f>
        <v/>
      </c>
      <c r="P1437" s="9" t="str">
        <f t="array" ref="P1437">IFERROR(IF(OR(L1437="",M1437=""),"",AVERAGE(IF($J$11:$J$2001=1,IF($C$11:$C$2001&gt;L1437,IF($C$11:$C$2001&lt;=M1437,IF($D$11:$G$2001&gt;=0,$D$11:$G$2001)),"")))),"")</f>
        <v/>
      </c>
      <c r="Q1437" t="str">
        <f t="array" ref="Q1437">IFERROR(IF(OR(L1437="",M1437=""),"",_xlfn.STDEV.S(IF($J$11:$J$2001=1,IF($C$11:$C$2001&gt;L1437,IF($C$11:$C$2001&lt;=M1437,IF($D$11:$G$2001&gt;=0,$D$11:$G$2001))),""))),"")</f>
        <v/>
      </c>
      <c r="R1437" t="str">
        <f t="shared" si="471"/>
        <v/>
      </c>
      <c r="S1437" t="str">
        <f t="shared" si="472"/>
        <v/>
      </c>
      <c r="U1437" t="str">
        <f>IF(Input_1!L1430&lt;&gt;"",Input_1!L1430,"")</f>
        <v/>
      </c>
      <c r="V1437" s="9" t="str">
        <f>IF(Input_1!M1430&lt;&gt;"",Input_1!M1430,"")</f>
        <v/>
      </c>
      <c r="W1437" s="9" t="str">
        <f>IF(Input_1!N1430&lt;&gt;"",Input_1!N1430,"")</f>
        <v/>
      </c>
      <c r="X1437" s="9" t="str">
        <f>IF(Input_1!O1430&lt;&gt;"",Input_1!O1430,"")</f>
        <v/>
      </c>
      <c r="Y1437" s="9" t="str">
        <f>IF(Input_1!Q1430&lt;&gt;"",Input_1!Q1430,"")</f>
        <v/>
      </c>
      <c r="Z1437" s="9" t="str">
        <f t="shared" si="473"/>
        <v/>
      </c>
      <c r="AA1437" s="9" t="str">
        <f t="array" ref="AA1437">IFERROR(_xlfn.STDEV.S(IF(V1437:Y1437&gt;=0,IF(V1437:Y1437&lt;&gt;"",V1437:Y1437,""))),"")</f>
        <v/>
      </c>
      <c r="AB1437" s="2">
        <f t="shared" si="474"/>
        <v>0</v>
      </c>
      <c r="AD1437" t="str">
        <f t="shared" si="484"/>
        <v/>
      </c>
      <c r="AE1437" t="str">
        <f t="shared" si="475"/>
        <v/>
      </c>
      <c r="AF1437" t="str">
        <f t="shared" si="486"/>
        <v/>
      </c>
      <c r="AG1437" t="str">
        <f t="array" ref="AG1437">IF(OR(AD1437="",AE1437=""),"",COUNT(IF($AB$11:$AB$2001=1,IF($U$11:$U$2001&gt;AD1437,IF($U$11:$U$2001&lt;=AE1437,IF($V$11:$Y$2001&gt;=0,$AB$11:$AB$2001),""),""),""),""))</f>
        <v/>
      </c>
      <c r="AH1437" s="9" t="str">
        <f t="array" ref="AH1437">IF(AND(AD1437&lt;&gt;"",AE1437&lt;&gt;""),AVERAGE(IF($AB$11:$AB$2001=1,IF($U$11:$U$2001&gt;AD1437,IF($C$11:$C$2001&lt;=AE1437,$V$11:$Y$2001)))),"")</f>
        <v/>
      </c>
      <c r="AI1437" s="9" t="str">
        <f t="array" ref="AI1437">IF(AND(AD1437&lt;&gt;"",AE1437&lt;&gt;""),_xlfn.STDEV.S(IF($AB$11:$AB$2001=1,IF($U$11:$U$2001&gt;AD1437,IF($C$11:$C$2001&lt;=AE1437,$V$11:$Y$2001)))),"")</f>
        <v/>
      </c>
      <c r="AJ1437" t="str">
        <f t="shared" si="476"/>
        <v/>
      </c>
      <c r="AK1437" t="str">
        <f t="shared" si="477"/>
        <v/>
      </c>
      <c r="AM1437" t="str">
        <f>IF(Input_1!T1430&lt;&gt;"",Input_1!T1430,"")</f>
        <v/>
      </c>
      <c r="AN1437" s="9" t="str">
        <f>IF(Input_1!U1430&lt;&gt;"",Input_1!U1430,"")</f>
        <v/>
      </c>
      <c r="AO1437" s="9" t="str">
        <f>IF(Input_1!V1430&lt;&gt;"",Input_1!V1430,"")</f>
        <v/>
      </c>
      <c r="AP1437" s="9" t="str">
        <f>IF(Input_1!W1430&lt;&gt;"",Input_1!W1430,"")</f>
        <v/>
      </c>
      <c r="AQ1437" s="9" t="str">
        <f>IF(Input_1!Y1430&lt;&gt;"",Input_1!Y1430,"")</f>
        <v/>
      </c>
      <c r="AR1437" s="9" t="str">
        <f t="shared" si="478"/>
        <v/>
      </c>
      <c r="AS1437" s="9" t="str">
        <f t="array" ref="AS1437">IFERROR(_xlfn.STDEV.S(IF(AN1437:AQ1437&gt;=0,IF(AN1437:AQ1437&lt;&gt;"",AN1437:AQ1437,""))),"")</f>
        <v/>
      </c>
      <c r="AT1437" s="2">
        <f t="shared" si="479"/>
        <v>0</v>
      </c>
      <c r="AV1437" t="str">
        <f t="shared" si="485"/>
        <v/>
      </c>
      <c r="AW1437" t="str">
        <f t="shared" si="480"/>
        <v/>
      </c>
      <c r="AX1437" t="str">
        <f t="shared" si="481"/>
        <v/>
      </c>
      <c r="AY1437" t="str">
        <f t="array" ref="AY1437">IF(OR(AV1437="",AW1437=""),"",COUNT(IF($AT$11:$AT$2001=1,IF($AM$11:$AM$2001&gt;AV1437,IF($AM$11:$AM$2001&lt;=AW1437,IF($AN$11:$AQ$2001&gt;=0,$AT$11:$AT$2001),""),""),""),""))</f>
        <v/>
      </c>
      <c r="AZ1437" s="9" t="str">
        <f t="array" ref="AZ1437">IFERROR(IF(OR(AV1437="",AW1437=""),"",AVERAGE(IF($AT$11:$AT$2001=1,IF($AM$11:$AM$2001&gt;AV1437,IF($AM$11:$AM$2001&lt;=AW1437,IF($AN$11:$AQ$2001&gt;=0,$AN$11:$AQ$2001)),"")))),"")</f>
        <v/>
      </c>
      <c r="BA1437" s="9" t="str">
        <f t="array" ref="BA1437">IFERROR(IF(OR(AV1437="",AW1437=""),"",_xlfn.STDEV.S(IF($AT$11:$AT$2001=1,IF($AM$11:$AM$2001&gt;AV1437,IF($AM$11:$AM$2001&lt;=AW1437,IF($AN$11:$AQ$2001&gt;=0,$AN$11:$AQ$2001))),""))),"")</f>
        <v/>
      </c>
      <c r="BB1437" t="str">
        <f t="shared" si="482"/>
        <v/>
      </c>
      <c r="BC1437" t="str">
        <f t="shared" si="483"/>
        <v/>
      </c>
    </row>
    <row r="1438" spans="1:55" x14ac:dyDescent="0.35">
      <c r="A1438" s="9" t="str">
        <f>IF(Input_1!A1431&lt;&gt;"",Input_1!A1431,"")</f>
        <v/>
      </c>
      <c r="B1438" s="9" t="str">
        <f>IF(Input_1!B1431&lt;&gt;"",Input_1!B1431,"")</f>
        <v/>
      </c>
      <c r="C1438" t="str">
        <f>IF(Input_1!D1431&lt;&gt;"",Input_1!D1431,"")</f>
        <v/>
      </c>
      <c r="D1438" s="9" t="str">
        <f>IF(Input_1!E1431&lt;&gt;"",Input_1!E1431,"")</f>
        <v/>
      </c>
      <c r="E1438" s="9" t="str">
        <f>IF(Input_1!F1431&lt;&gt;"",Input_1!F1431,"")</f>
        <v/>
      </c>
      <c r="F1438" s="9" t="str">
        <f>IF(Input_1!G1431&lt;&gt;"",Input_1!G1431,"")</f>
        <v/>
      </c>
      <c r="G1438" s="9" t="str">
        <f>IF(Input_1!I1431&lt;&gt;"",Input_1!I1431,"")</f>
        <v/>
      </c>
      <c r="H1438" s="9" t="str">
        <f t="shared" si="467"/>
        <v/>
      </c>
      <c r="I1438" s="9" t="str">
        <f t="array" ref="I1438">IFERROR(_xlfn.STDEV.S(IF(D1438:G1438&gt;=0,IF(D1438:G1438&lt;&gt;"",D1438:G1438,""))),"")</f>
        <v/>
      </c>
      <c r="J1438" s="2">
        <f t="shared" si="468"/>
        <v>0</v>
      </c>
      <c r="L1438" t="str">
        <f t="shared" si="469"/>
        <v/>
      </c>
      <c r="M1438" t="str">
        <f t="shared" si="466"/>
        <v/>
      </c>
      <c r="N1438" t="str">
        <f t="shared" si="470"/>
        <v/>
      </c>
      <c r="O1438" t="str">
        <f t="array" ref="O1438">IF(OR(L1438="",M1438=""),"",COUNT(IF($J$11:$J$2001=1,IF($C$11:$C$2001&gt;L1438,IF($C$11:$C$2001&lt;=M1438,IF($D$11:$G$2001&gt;=0,$J$11:$J$2001),""),""),""),""))</f>
        <v/>
      </c>
      <c r="P1438" s="9" t="str">
        <f t="array" ref="P1438">IFERROR(IF(OR(L1438="",M1438=""),"",AVERAGE(IF($J$11:$J$2001=1,IF($C$11:$C$2001&gt;L1438,IF($C$11:$C$2001&lt;=M1438,IF($D$11:$G$2001&gt;=0,$D$11:$G$2001)),"")))),"")</f>
        <v/>
      </c>
      <c r="Q1438" t="str">
        <f t="array" ref="Q1438">IFERROR(IF(OR(L1438="",M1438=""),"",_xlfn.STDEV.S(IF($J$11:$J$2001=1,IF($C$11:$C$2001&gt;L1438,IF($C$11:$C$2001&lt;=M1438,IF($D$11:$G$2001&gt;=0,$D$11:$G$2001))),""))),"")</f>
        <v/>
      </c>
      <c r="R1438" t="str">
        <f t="shared" si="471"/>
        <v/>
      </c>
      <c r="S1438" t="str">
        <f t="shared" si="472"/>
        <v/>
      </c>
      <c r="U1438" t="str">
        <f>IF(Input_1!L1431&lt;&gt;"",Input_1!L1431,"")</f>
        <v/>
      </c>
      <c r="V1438" s="9" t="str">
        <f>IF(Input_1!M1431&lt;&gt;"",Input_1!M1431,"")</f>
        <v/>
      </c>
      <c r="W1438" s="9" t="str">
        <f>IF(Input_1!N1431&lt;&gt;"",Input_1!N1431,"")</f>
        <v/>
      </c>
      <c r="X1438" s="9" t="str">
        <f>IF(Input_1!O1431&lt;&gt;"",Input_1!O1431,"")</f>
        <v/>
      </c>
      <c r="Y1438" s="9" t="str">
        <f>IF(Input_1!Q1431&lt;&gt;"",Input_1!Q1431,"")</f>
        <v/>
      </c>
      <c r="Z1438" s="9" t="str">
        <f t="shared" si="473"/>
        <v/>
      </c>
      <c r="AA1438" s="9" t="str">
        <f t="array" ref="AA1438">IFERROR(_xlfn.STDEV.S(IF(V1438:Y1438&gt;=0,IF(V1438:Y1438&lt;&gt;"",V1438:Y1438,""))),"")</f>
        <v/>
      </c>
      <c r="AB1438" s="2">
        <f t="shared" si="474"/>
        <v>0</v>
      </c>
      <c r="AD1438" t="str">
        <f t="shared" si="484"/>
        <v/>
      </c>
      <c r="AE1438" t="str">
        <f t="shared" si="475"/>
        <v/>
      </c>
      <c r="AF1438" t="str">
        <f t="shared" si="486"/>
        <v/>
      </c>
      <c r="AG1438" t="str">
        <f t="array" ref="AG1438">IF(OR(AD1438="",AE1438=""),"",COUNT(IF($AB$11:$AB$2001=1,IF($U$11:$U$2001&gt;AD1438,IF($U$11:$U$2001&lt;=AE1438,IF($V$11:$Y$2001&gt;=0,$AB$11:$AB$2001),""),""),""),""))</f>
        <v/>
      </c>
      <c r="AH1438" s="9" t="str">
        <f t="array" ref="AH1438">IF(AND(AD1438&lt;&gt;"",AE1438&lt;&gt;""),AVERAGE(IF($AB$11:$AB$2001=1,IF($U$11:$U$2001&gt;AD1438,IF($C$11:$C$2001&lt;=AE1438,$V$11:$Y$2001)))),"")</f>
        <v/>
      </c>
      <c r="AI1438" s="9" t="str">
        <f t="array" ref="AI1438">IF(AND(AD1438&lt;&gt;"",AE1438&lt;&gt;""),_xlfn.STDEV.S(IF($AB$11:$AB$2001=1,IF($U$11:$U$2001&gt;AD1438,IF($C$11:$C$2001&lt;=AE1438,$V$11:$Y$2001)))),"")</f>
        <v/>
      </c>
      <c r="AJ1438" t="str">
        <f t="shared" si="476"/>
        <v/>
      </c>
      <c r="AK1438" t="str">
        <f t="shared" si="477"/>
        <v/>
      </c>
      <c r="AM1438" t="str">
        <f>IF(Input_1!T1431&lt;&gt;"",Input_1!T1431,"")</f>
        <v/>
      </c>
      <c r="AN1438" s="9" t="str">
        <f>IF(Input_1!U1431&lt;&gt;"",Input_1!U1431,"")</f>
        <v/>
      </c>
      <c r="AO1438" s="9" t="str">
        <f>IF(Input_1!V1431&lt;&gt;"",Input_1!V1431,"")</f>
        <v/>
      </c>
      <c r="AP1438" s="9" t="str">
        <f>IF(Input_1!W1431&lt;&gt;"",Input_1!W1431,"")</f>
        <v/>
      </c>
      <c r="AQ1438" s="9" t="str">
        <f>IF(Input_1!Y1431&lt;&gt;"",Input_1!Y1431,"")</f>
        <v/>
      </c>
      <c r="AR1438" s="9" t="str">
        <f t="shared" si="478"/>
        <v/>
      </c>
      <c r="AS1438" s="9" t="str">
        <f t="array" ref="AS1438">IFERROR(_xlfn.STDEV.S(IF(AN1438:AQ1438&gt;=0,IF(AN1438:AQ1438&lt;&gt;"",AN1438:AQ1438,""))),"")</f>
        <v/>
      </c>
      <c r="AT1438" s="2">
        <f t="shared" si="479"/>
        <v>0</v>
      </c>
      <c r="AV1438" t="str">
        <f t="shared" si="485"/>
        <v/>
      </c>
      <c r="AW1438" t="str">
        <f t="shared" si="480"/>
        <v/>
      </c>
      <c r="AX1438" t="str">
        <f t="shared" si="481"/>
        <v/>
      </c>
      <c r="AY1438" t="str">
        <f t="array" ref="AY1438">IF(OR(AV1438="",AW1438=""),"",COUNT(IF($AT$11:$AT$2001=1,IF($AM$11:$AM$2001&gt;AV1438,IF($AM$11:$AM$2001&lt;=AW1438,IF($AN$11:$AQ$2001&gt;=0,$AT$11:$AT$2001),""),""),""),""))</f>
        <v/>
      </c>
      <c r="AZ1438" s="9" t="str">
        <f t="array" ref="AZ1438">IFERROR(IF(OR(AV1438="",AW1438=""),"",AVERAGE(IF($AT$11:$AT$2001=1,IF($AM$11:$AM$2001&gt;AV1438,IF($AM$11:$AM$2001&lt;=AW1438,IF($AN$11:$AQ$2001&gt;=0,$AN$11:$AQ$2001)),"")))),"")</f>
        <v/>
      </c>
      <c r="BA1438" s="9" t="str">
        <f t="array" ref="BA1438">IFERROR(IF(OR(AV1438="",AW1438=""),"",_xlfn.STDEV.S(IF($AT$11:$AT$2001=1,IF($AM$11:$AM$2001&gt;AV1438,IF($AM$11:$AM$2001&lt;=AW1438,IF($AN$11:$AQ$2001&gt;=0,$AN$11:$AQ$2001))),""))),"")</f>
        <v/>
      </c>
      <c r="BB1438" t="str">
        <f t="shared" si="482"/>
        <v/>
      </c>
      <c r="BC1438" t="str">
        <f t="shared" si="483"/>
        <v/>
      </c>
    </row>
    <row r="1439" spans="1:55" x14ac:dyDescent="0.35">
      <c r="A1439" s="9" t="str">
        <f>IF(Input_1!A1432&lt;&gt;"",Input_1!A1432,"")</f>
        <v/>
      </c>
      <c r="B1439" s="9" t="str">
        <f>IF(Input_1!B1432&lt;&gt;"",Input_1!B1432,"")</f>
        <v/>
      </c>
      <c r="C1439" t="str">
        <f>IF(Input_1!D1432&lt;&gt;"",Input_1!D1432,"")</f>
        <v/>
      </c>
      <c r="D1439" s="9" t="str">
        <f>IF(Input_1!E1432&lt;&gt;"",Input_1!E1432,"")</f>
        <v/>
      </c>
      <c r="E1439" s="9" t="str">
        <f>IF(Input_1!F1432&lt;&gt;"",Input_1!F1432,"")</f>
        <v/>
      </c>
      <c r="F1439" s="9" t="str">
        <f>IF(Input_1!G1432&lt;&gt;"",Input_1!G1432,"")</f>
        <v/>
      </c>
      <c r="G1439" s="9" t="str">
        <f>IF(Input_1!I1432&lt;&gt;"",Input_1!I1432,"")</f>
        <v/>
      </c>
      <c r="H1439" s="9" t="str">
        <f t="shared" si="467"/>
        <v/>
      </c>
      <c r="I1439" s="9" t="str">
        <f t="array" ref="I1439">IFERROR(_xlfn.STDEV.S(IF(D1439:G1439&gt;=0,IF(D1439:G1439&lt;&gt;"",D1439:G1439,""))),"")</f>
        <v/>
      </c>
      <c r="J1439" s="2">
        <f t="shared" si="468"/>
        <v>0</v>
      </c>
      <c r="L1439" t="str">
        <f t="shared" si="469"/>
        <v/>
      </c>
      <c r="M1439" t="str">
        <f t="shared" si="466"/>
        <v/>
      </c>
      <c r="N1439" t="str">
        <f t="shared" si="470"/>
        <v/>
      </c>
      <c r="O1439" t="str">
        <f t="array" ref="O1439">IF(OR(L1439="",M1439=""),"",COUNT(IF($J$11:$J$2001=1,IF($C$11:$C$2001&gt;L1439,IF($C$11:$C$2001&lt;=M1439,IF($D$11:$G$2001&gt;=0,$J$11:$J$2001),""),""),""),""))</f>
        <v/>
      </c>
      <c r="P1439" s="9" t="str">
        <f t="array" ref="P1439">IFERROR(IF(OR(L1439="",M1439=""),"",AVERAGE(IF($J$11:$J$2001=1,IF($C$11:$C$2001&gt;L1439,IF($C$11:$C$2001&lt;=M1439,IF($D$11:$G$2001&gt;=0,$D$11:$G$2001)),"")))),"")</f>
        <v/>
      </c>
      <c r="Q1439" t="str">
        <f t="array" ref="Q1439">IFERROR(IF(OR(L1439="",M1439=""),"",_xlfn.STDEV.S(IF($J$11:$J$2001=1,IF($C$11:$C$2001&gt;L1439,IF($C$11:$C$2001&lt;=M1439,IF($D$11:$G$2001&gt;=0,$D$11:$G$2001))),""))),"")</f>
        <v/>
      </c>
      <c r="R1439" t="str">
        <f t="shared" si="471"/>
        <v/>
      </c>
      <c r="S1439" t="str">
        <f t="shared" si="472"/>
        <v/>
      </c>
      <c r="U1439" t="str">
        <f>IF(Input_1!L1432&lt;&gt;"",Input_1!L1432,"")</f>
        <v/>
      </c>
      <c r="V1439" s="9" t="str">
        <f>IF(Input_1!M1432&lt;&gt;"",Input_1!M1432,"")</f>
        <v/>
      </c>
      <c r="W1439" s="9" t="str">
        <f>IF(Input_1!N1432&lt;&gt;"",Input_1!N1432,"")</f>
        <v/>
      </c>
      <c r="X1439" s="9" t="str">
        <f>IF(Input_1!O1432&lt;&gt;"",Input_1!O1432,"")</f>
        <v/>
      </c>
      <c r="Y1439" s="9" t="str">
        <f>IF(Input_1!Q1432&lt;&gt;"",Input_1!Q1432,"")</f>
        <v/>
      </c>
      <c r="Z1439" s="9" t="str">
        <f t="shared" si="473"/>
        <v/>
      </c>
      <c r="AA1439" s="9" t="str">
        <f t="array" ref="AA1439">IFERROR(_xlfn.STDEV.S(IF(V1439:Y1439&gt;=0,IF(V1439:Y1439&lt;&gt;"",V1439:Y1439,""))),"")</f>
        <v/>
      </c>
      <c r="AB1439" s="2">
        <f t="shared" si="474"/>
        <v>0</v>
      </c>
      <c r="AD1439" t="str">
        <f t="shared" si="484"/>
        <v/>
      </c>
      <c r="AE1439" t="str">
        <f t="shared" si="475"/>
        <v/>
      </c>
      <c r="AF1439" t="str">
        <f t="shared" si="486"/>
        <v/>
      </c>
      <c r="AG1439" t="str">
        <f t="array" ref="AG1439">IF(OR(AD1439="",AE1439=""),"",COUNT(IF($AB$11:$AB$2001=1,IF($U$11:$U$2001&gt;AD1439,IF($U$11:$U$2001&lt;=AE1439,IF($V$11:$Y$2001&gt;=0,$AB$11:$AB$2001),""),""),""),""))</f>
        <v/>
      </c>
      <c r="AH1439" s="9" t="str">
        <f t="array" ref="AH1439">IF(AND(AD1439&lt;&gt;"",AE1439&lt;&gt;""),AVERAGE(IF($AB$11:$AB$2001=1,IF($U$11:$U$2001&gt;AD1439,IF($C$11:$C$2001&lt;=AE1439,$V$11:$Y$2001)))),"")</f>
        <v/>
      </c>
      <c r="AI1439" s="9" t="str">
        <f t="array" ref="AI1439">IF(AND(AD1439&lt;&gt;"",AE1439&lt;&gt;""),_xlfn.STDEV.S(IF($AB$11:$AB$2001=1,IF($U$11:$U$2001&gt;AD1439,IF($C$11:$C$2001&lt;=AE1439,$V$11:$Y$2001)))),"")</f>
        <v/>
      </c>
      <c r="AJ1439" t="str">
        <f t="shared" si="476"/>
        <v/>
      </c>
      <c r="AK1439" t="str">
        <f t="shared" si="477"/>
        <v/>
      </c>
      <c r="AM1439" t="str">
        <f>IF(Input_1!T1432&lt;&gt;"",Input_1!T1432,"")</f>
        <v/>
      </c>
      <c r="AN1439" s="9" t="str">
        <f>IF(Input_1!U1432&lt;&gt;"",Input_1!U1432,"")</f>
        <v/>
      </c>
      <c r="AO1439" s="9" t="str">
        <f>IF(Input_1!V1432&lt;&gt;"",Input_1!V1432,"")</f>
        <v/>
      </c>
      <c r="AP1439" s="9" t="str">
        <f>IF(Input_1!W1432&lt;&gt;"",Input_1!W1432,"")</f>
        <v/>
      </c>
      <c r="AQ1439" s="9" t="str">
        <f>IF(Input_1!Y1432&lt;&gt;"",Input_1!Y1432,"")</f>
        <v/>
      </c>
      <c r="AR1439" s="9" t="str">
        <f t="shared" si="478"/>
        <v/>
      </c>
      <c r="AS1439" s="9" t="str">
        <f t="array" ref="AS1439">IFERROR(_xlfn.STDEV.S(IF(AN1439:AQ1439&gt;=0,IF(AN1439:AQ1439&lt;&gt;"",AN1439:AQ1439,""))),"")</f>
        <v/>
      </c>
      <c r="AT1439" s="2">
        <f t="shared" si="479"/>
        <v>0</v>
      </c>
      <c r="AV1439" t="str">
        <f t="shared" si="485"/>
        <v/>
      </c>
      <c r="AW1439" t="str">
        <f t="shared" si="480"/>
        <v/>
      </c>
      <c r="AX1439" t="str">
        <f t="shared" si="481"/>
        <v/>
      </c>
      <c r="AY1439" t="str">
        <f t="array" ref="AY1439">IF(OR(AV1439="",AW1439=""),"",COUNT(IF($AT$11:$AT$2001=1,IF($AM$11:$AM$2001&gt;AV1439,IF($AM$11:$AM$2001&lt;=AW1439,IF($AN$11:$AQ$2001&gt;=0,$AT$11:$AT$2001),""),""),""),""))</f>
        <v/>
      </c>
      <c r="AZ1439" s="9" t="str">
        <f t="array" ref="AZ1439">IFERROR(IF(OR(AV1439="",AW1439=""),"",AVERAGE(IF($AT$11:$AT$2001=1,IF($AM$11:$AM$2001&gt;AV1439,IF($AM$11:$AM$2001&lt;=AW1439,IF($AN$11:$AQ$2001&gt;=0,$AN$11:$AQ$2001)),"")))),"")</f>
        <v/>
      </c>
      <c r="BA1439" s="9" t="str">
        <f t="array" ref="BA1439">IFERROR(IF(OR(AV1439="",AW1439=""),"",_xlfn.STDEV.S(IF($AT$11:$AT$2001=1,IF($AM$11:$AM$2001&gt;AV1439,IF($AM$11:$AM$2001&lt;=AW1439,IF($AN$11:$AQ$2001&gt;=0,$AN$11:$AQ$2001))),""))),"")</f>
        <v/>
      </c>
      <c r="BB1439" t="str">
        <f t="shared" si="482"/>
        <v/>
      </c>
      <c r="BC1439" t="str">
        <f t="shared" si="483"/>
        <v/>
      </c>
    </row>
    <row r="1440" spans="1:55" x14ac:dyDescent="0.35">
      <c r="A1440" s="9" t="str">
        <f>IF(Input_1!A1433&lt;&gt;"",Input_1!A1433,"")</f>
        <v/>
      </c>
      <c r="B1440" s="9" t="str">
        <f>IF(Input_1!B1433&lt;&gt;"",Input_1!B1433,"")</f>
        <v/>
      </c>
      <c r="C1440" t="str">
        <f>IF(Input_1!D1433&lt;&gt;"",Input_1!D1433,"")</f>
        <v/>
      </c>
      <c r="D1440" s="9" t="str">
        <f>IF(Input_1!E1433&lt;&gt;"",Input_1!E1433,"")</f>
        <v/>
      </c>
      <c r="E1440" s="9" t="str">
        <f>IF(Input_1!F1433&lt;&gt;"",Input_1!F1433,"")</f>
        <v/>
      </c>
      <c r="F1440" s="9" t="str">
        <f>IF(Input_1!G1433&lt;&gt;"",Input_1!G1433,"")</f>
        <v/>
      </c>
      <c r="G1440" s="9" t="str">
        <f>IF(Input_1!I1433&lt;&gt;"",Input_1!I1433,"")</f>
        <v/>
      </c>
      <c r="H1440" s="9" t="str">
        <f t="shared" si="467"/>
        <v/>
      </c>
      <c r="I1440" s="9" t="str">
        <f t="array" ref="I1440">IFERROR(_xlfn.STDEV.S(IF(D1440:G1440&gt;=0,IF(D1440:G1440&lt;&gt;"",D1440:G1440,""))),"")</f>
        <v/>
      </c>
      <c r="J1440" s="2">
        <f t="shared" si="468"/>
        <v>0</v>
      </c>
      <c r="L1440" t="str">
        <f t="shared" si="469"/>
        <v/>
      </c>
      <c r="M1440" t="str">
        <f t="shared" si="466"/>
        <v/>
      </c>
      <c r="N1440" t="str">
        <f t="shared" si="470"/>
        <v/>
      </c>
      <c r="O1440" t="str">
        <f t="array" ref="O1440">IF(OR(L1440="",M1440=""),"",COUNT(IF($J$11:$J$2001=1,IF($C$11:$C$2001&gt;L1440,IF($C$11:$C$2001&lt;=M1440,IF($D$11:$G$2001&gt;=0,$J$11:$J$2001),""),""),""),""))</f>
        <v/>
      </c>
      <c r="P1440" s="9" t="str">
        <f t="array" ref="P1440">IFERROR(IF(OR(L1440="",M1440=""),"",AVERAGE(IF($J$11:$J$2001=1,IF($C$11:$C$2001&gt;L1440,IF($C$11:$C$2001&lt;=M1440,IF($D$11:$G$2001&gt;=0,$D$11:$G$2001)),"")))),"")</f>
        <v/>
      </c>
      <c r="Q1440" t="str">
        <f t="array" ref="Q1440">IFERROR(IF(OR(L1440="",M1440=""),"",_xlfn.STDEV.S(IF($J$11:$J$2001=1,IF($C$11:$C$2001&gt;L1440,IF($C$11:$C$2001&lt;=M1440,IF($D$11:$G$2001&gt;=0,$D$11:$G$2001))),""))),"")</f>
        <v/>
      </c>
      <c r="R1440" t="str">
        <f t="shared" si="471"/>
        <v/>
      </c>
      <c r="S1440" t="str">
        <f t="shared" si="472"/>
        <v/>
      </c>
      <c r="U1440" t="str">
        <f>IF(Input_1!L1433&lt;&gt;"",Input_1!L1433,"")</f>
        <v/>
      </c>
      <c r="V1440" s="9" t="str">
        <f>IF(Input_1!M1433&lt;&gt;"",Input_1!M1433,"")</f>
        <v/>
      </c>
      <c r="W1440" s="9" t="str">
        <f>IF(Input_1!N1433&lt;&gt;"",Input_1!N1433,"")</f>
        <v/>
      </c>
      <c r="X1440" s="9" t="str">
        <f>IF(Input_1!O1433&lt;&gt;"",Input_1!O1433,"")</f>
        <v/>
      </c>
      <c r="Y1440" s="9" t="str">
        <f>IF(Input_1!Q1433&lt;&gt;"",Input_1!Q1433,"")</f>
        <v/>
      </c>
      <c r="Z1440" s="9" t="str">
        <f t="shared" si="473"/>
        <v/>
      </c>
      <c r="AA1440" s="9" t="str">
        <f t="array" ref="AA1440">IFERROR(_xlfn.STDEV.S(IF(V1440:Y1440&gt;=0,IF(V1440:Y1440&lt;&gt;"",V1440:Y1440,""))),"")</f>
        <v/>
      </c>
      <c r="AB1440" s="2">
        <f t="shared" si="474"/>
        <v>0</v>
      </c>
      <c r="AD1440" t="str">
        <f t="shared" si="484"/>
        <v/>
      </c>
      <c r="AE1440" t="str">
        <f t="shared" si="475"/>
        <v/>
      </c>
      <c r="AF1440" t="str">
        <f t="shared" si="486"/>
        <v/>
      </c>
      <c r="AG1440" t="str">
        <f t="array" ref="AG1440">IF(OR(AD1440="",AE1440=""),"",COUNT(IF($AB$11:$AB$2001=1,IF($U$11:$U$2001&gt;AD1440,IF($U$11:$U$2001&lt;=AE1440,IF($V$11:$Y$2001&gt;=0,$AB$11:$AB$2001),""),""),""),""))</f>
        <v/>
      </c>
      <c r="AH1440" s="9" t="str">
        <f t="array" ref="AH1440">IF(AND(AD1440&lt;&gt;"",AE1440&lt;&gt;""),AVERAGE(IF($AB$11:$AB$2001=1,IF($U$11:$U$2001&gt;AD1440,IF($C$11:$C$2001&lt;=AE1440,$V$11:$Y$2001)))),"")</f>
        <v/>
      </c>
      <c r="AI1440" s="9" t="str">
        <f t="array" ref="AI1440">IF(AND(AD1440&lt;&gt;"",AE1440&lt;&gt;""),_xlfn.STDEV.S(IF($AB$11:$AB$2001=1,IF($U$11:$U$2001&gt;AD1440,IF($C$11:$C$2001&lt;=AE1440,$V$11:$Y$2001)))),"")</f>
        <v/>
      </c>
      <c r="AJ1440" t="str">
        <f t="shared" si="476"/>
        <v/>
      </c>
      <c r="AK1440" t="str">
        <f t="shared" si="477"/>
        <v/>
      </c>
      <c r="AM1440" t="str">
        <f>IF(Input_1!T1433&lt;&gt;"",Input_1!T1433,"")</f>
        <v/>
      </c>
      <c r="AN1440" s="9" t="str">
        <f>IF(Input_1!U1433&lt;&gt;"",Input_1!U1433,"")</f>
        <v/>
      </c>
      <c r="AO1440" s="9" t="str">
        <f>IF(Input_1!V1433&lt;&gt;"",Input_1!V1433,"")</f>
        <v/>
      </c>
      <c r="AP1440" s="9" t="str">
        <f>IF(Input_1!W1433&lt;&gt;"",Input_1!W1433,"")</f>
        <v/>
      </c>
      <c r="AQ1440" s="9" t="str">
        <f>IF(Input_1!Y1433&lt;&gt;"",Input_1!Y1433,"")</f>
        <v/>
      </c>
      <c r="AR1440" s="9" t="str">
        <f t="shared" si="478"/>
        <v/>
      </c>
      <c r="AS1440" s="9" t="str">
        <f t="array" ref="AS1440">IFERROR(_xlfn.STDEV.S(IF(AN1440:AQ1440&gt;=0,IF(AN1440:AQ1440&lt;&gt;"",AN1440:AQ1440,""))),"")</f>
        <v/>
      </c>
      <c r="AT1440" s="2">
        <f t="shared" si="479"/>
        <v>0</v>
      </c>
      <c r="AV1440" t="str">
        <f t="shared" si="485"/>
        <v/>
      </c>
      <c r="AW1440" t="str">
        <f t="shared" si="480"/>
        <v/>
      </c>
      <c r="AX1440" t="str">
        <f t="shared" si="481"/>
        <v/>
      </c>
      <c r="AY1440" t="str">
        <f t="array" ref="AY1440">IF(OR(AV1440="",AW1440=""),"",COUNT(IF($AT$11:$AT$2001=1,IF($AM$11:$AM$2001&gt;AV1440,IF($AM$11:$AM$2001&lt;=AW1440,IF($AN$11:$AQ$2001&gt;=0,$AT$11:$AT$2001),""),""),""),""))</f>
        <v/>
      </c>
      <c r="AZ1440" s="9" t="str">
        <f t="array" ref="AZ1440">IFERROR(IF(OR(AV1440="",AW1440=""),"",AVERAGE(IF($AT$11:$AT$2001=1,IF($AM$11:$AM$2001&gt;AV1440,IF($AM$11:$AM$2001&lt;=AW1440,IF($AN$11:$AQ$2001&gt;=0,$AN$11:$AQ$2001)),"")))),"")</f>
        <v/>
      </c>
      <c r="BA1440" s="9" t="str">
        <f t="array" ref="BA1440">IFERROR(IF(OR(AV1440="",AW1440=""),"",_xlfn.STDEV.S(IF($AT$11:$AT$2001=1,IF($AM$11:$AM$2001&gt;AV1440,IF($AM$11:$AM$2001&lt;=AW1440,IF($AN$11:$AQ$2001&gt;=0,$AN$11:$AQ$2001))),""))),"")</f>
        <v/>
      </c>
      <c r="BB1440" t="str">
        <f t="shared" si="482"/>
        <v/>
      </c>
      <c r="BC1440" t="str">
        <f t="shared" si="483"/>
        <v/>
      </c>
    </row>
    <row r="1441" spans="1:55" x14ac:dyDescent="0.35">
      <c r="A1441" s="9" t="str">
        <f>IF(Input_1!A1434&lt;&gt;"",Input_1!A1434,"")</f>
        <v/>
      </c>
      <c r="B1441" s="9" t="str">
        <f>IF(Input_1!B1434&lt;&gt;"",Input_1!B1434,"")</f>
        <v/>
      </c>
      <c r="C1441" t="str">
        <f>IF(Input_1!D1434&lt;&gt;"",Input_1!D1434,"")</f>
        <v/>
      </c>
      <c r="D1441" s="9" t="str">
        <f>IF(Input_1!E1434&lt;&gt;"",Input_1!E1434,"")</f>
        <v/>
      </c>
      <c r="E1441" s="9" t="str">
        <f>IF(Input_1!F1434&lt;&gt;"",Input_1!F1434,"")</f>
        <v/>
      </c>
      <c r="F1441" s="9" t="str">
        <f>IF(Input_1!G1434&lt;&gt;"",Input_1!G1434,"")</f>
        <v/>
      </c>
      <c r="G1441" s="9" t="str">
        <f>IF(Input_1!I1434&lt;&gt;"",Input_1!I1434,"")</f>
        <v/>
      </c>
      <c r="H1441" s="9" t="str">
        <f t="shared" si="467"/>
        <v/>
      </c>
      <c r="I1441" s="9" t="str">
        <f t="array" ref="I1441">IFERROR(_xlfn.STDEV.S(IF(D1441:G1441&gt;=0,IF(D1441:G1441&lt;&gt;"",D1441:G1441,""))),"")</f>
        <v/>
      </c>
      <c r="J1441" s="2">
        <f t="shared" si="468"/>
        <v>0</v>
      </c>
      <c r="L1441" t="str">
        <f t="shared" si="469"/>
        <v/>
      </c>
      <c r="M1441" t="str">
        <f t="shared" si="466"/>
        <v/>
      </c>
      <c r="N1441" t="str">
        <f t="shared" si="470"/>
        <v/>
      </c>
      <c r="O1441" t="str">
        <f t="array" ref="O1441">IF(OR(L1441="",M1441=""),"",COUNT(IF($J$11:$J$2001=1,IF($C$11:$C$2001&gt;L1441,IF($C$11:$C$2001&lt;=M1441,IF($D$11:$G$2001&gt;=0,$J$11:$J$2001),""),""),""),""))</f>
        <v/>
      </c>
      <c r="P1441" s="9" t="str">
        <f t="array" ref="P1441">IFERROR(IF(OR(L1441="",M1441=""),"",AVERAGE(IF($J$11:$J$2001=1,IF($C$11:$C$2001&gt;L1441,IF($C$11:$C$2001&lt;=M1441,IF($D$11:$G$2001&gt;=0,$D$11:$G$2001)),"")))),"")</f>
        <v/>
      </c>
      <c r="Q1441" t="str">
        <f t="array" ref="Q1441">IFERROR(IF(OR(L1441="",M1441=""),"",_xlfn.STDEV.S(IF($J$11:$J$2001=1,IF($C$11:$C$2001&gt;L1441,IF($C$11:$C$2001&lt;=M1441,IF($D$11:$G$2001&gt;=0,$D$11:$G$2001))),""))),"")</f>
        <v/>
      </c>
      <c r="R1441" t="str">
        <f t="shared" si="471"/>
        <v/>
      </c>
      <c r="S1441" t="str">
        <f t="shared" si="472"/>
        <v/>
      </c>
      <c r="U1441" t="str">
        <f>IF(Input_1!L1434&lt;&gt;"",Input_1!L1434,"")</f>
        <v/>
      </c>
      <c r="V1441" s="9" t="str">
        <f>IF(Input_1!M1434&lt;&gt;"",Input_1!M1434,"")</f>
        <v/>
      </c>
      <c r="W1441" s="9" t="str">
        <f>IF(Input_1!N1434&lt;&gt;"",Input_1!N1434,"")</f>
        <v/>
      </c>
      <c r="X1441" s="9" t="str">
        <f>IF(Input_1!O1434&lt;&gt;"",Input_1!O1434,"")</f>
        <v/>
      </c>
      <c r="Y1441" s="9" t="str">
        <f>IF(Input_1!Q1434&lt;&gt;"",Input_1!Q1434,"")</f>
        <v/>
      </c>
      <c r="Z1441" s="9" t="str">
        <f t="shared" si="473"/>
        <v/>
      </c>
      <c r="AA1441" s="9" t="str">
        <f t="array" ref="AA1441">IFERROR(_xlfn.STDEV.S(IF(V1441:Y1441&gt;=0,IF(V1441:Y1441&lt;&gt;"",V1441:Y1441,""))),"")</f>
        <v/>
      </c>
      <c r="AB1441" s="2">
        <f t="shared" si="474"/>
        <v>0</v>
      </c>
      <c r="AD1441" t="str">
        <f t="shared" si="484"/>
        <v/>
      </c>
      <c r="AE1441" t="str">
        <f t="shared" si="475"/>
        <v/>
      </c>
      <c r="AF1441" t="str">
        <f t="shared" si="486"/>
        <v/>
      </c>
      <c r="AG1441" t="str">
        <f t="array" ref="AG1441">IF(OR(AD1441="",AE1441=""),"",COUNT(IF($AB$11:$AB$2001=1,IF($U$11:$U$2001&gt;AD1441,IF($U$11:$U$2001&lt;=AE1441,IF($V$11:$Y$2001&gt;=0,$AB$11:$AB$2001),""),""),""),""))</f>
        <v/>
      </c>
      <c r="AH1441" s="9" t="str">
        <f t="array" ref="AH1441">IF(AND(AD1441&lt;&gt;"",AE1441&lt;&gt;""),AVERAGE(IF($AB$11:$AB$2001=1,IF($U$11:$U$2001&gt;AD1441,IF($C$11:$C$2001&lt;=AE1441,$V$11:$Y$2001)))),"")</f>
        <v/>
      </c>
      <c r="AI1441" s="9" t="str">
        <f t="array" ref="AI1441">IF(AND(AD1441&lt;&gt;"",AE1441&lt;&gt;""),_xlfn.STDEV.S(IF($AB$11:$AB$2001=1,IF($U$11:$U$2001&gt;AD1441,IF($C$11:$C$2001&lt;=AE1441,$V$11:$Y$2001)))),"")</f>
        <v/>
      </c>
      <c r="AJ1441" t="str">
        <f t="shared" si="476"/>
        <v/>
      </c>
      <c r="AK1441" t="str">
        <f t="shared" si="477"/>
        <v/>
      </c>
      <c r="AM1441" t="str">
        <f>IF(Input_1!T1434&lt;&gt;"",Input_1!T1434,"")</f>
        <v/>
      </c>
      <c r="AN1441" s="9" t="str">
        <f>IF(Input_1!U1434&lt;&gt;"",Input_1!U1434,"")</f>
        <v/>
      </c>
      <c r="AO1441" s="9" t="str">
        <f>IF(Input_1!V1434&lt;&gt;"",Input_1!V1434,"")</f>
        <v/>
      </c>
      <c r="AP1441" s="9" t="str">
        <f>IF(Input_1!W1434&lt;&gt;"",Input_1!W1434,"")</f>
        <v/>
      </c>
      <c r="AQ1441" s="9" t="str">
        <f>IF(Input_1!Y1434&lt;&gt;"",Input_1!Y1434,"")</f>
        <v/>
      </c>
      <c r="AR1441" s="9" t="str">
        <f t="shared" si="478"/>
        <v/>
      </c>
      <c r="AS1441" s="9" t="str">
        <f t="array" ref="AS1441">IFERROR(_xlfn.STDEV.S(IF(AN1441:AQ1441&gt;=0,IF(AN1441:AQ1441&lt;&gt;"",AN1441:AQ1441,""))),"")</f>
        <v/>
      </c>
      <c r="AT1441" s="2">
        <f t="shared" si="479"/>
        <v>0</v>
      </c>
      <c r="AV1441" t="str">
        <f t="shared" si="485"/>
        <v/>
      </c>
      <c r="AW1441" t="str">
        <f t="shared" si="480"/>
        <v/>
      </c>
      <c r="AX1441" t="str">
        <f t="shared" si="481"/>
        <v/>
      </c>
      <c r="AY1441" t="str">
        <f t="array" ref="AY1441">IF(OR(AV1441="",AW1441=""),"",COUNT(IF($AT$11:$AT$2001=1,IF($AM$11:$AM$2001&gt;AV1441,IF($AM$11:$AM$2001&lt;=AW1441,IF($AN$11:$AQ$2001&gt;=0,$AT$11:$AT$2001),""),""),""),""))</f>
        <v/>
      </c>
      <c r="AZ1441" s="9" t="str">
        <f t="array" ref="AZ1441">IFERROR(IF(OR(AV1441="",AW1441=""),"",AVERAGE(IF($AT$11:$AT$2001=1,IF($AM$11:$AM$2001&gt;AV1441,IF($AM$11:$AM$2001&lt;=AW1441,IF($AN$11:$AQ$2001&gt;=0,$AN$11:$AQ$2001)),"")))),"")</f>
        <v/>
      </c>
      <c r="BA1441" s="9" t="str">
        <f t="array" ref="BA1441">IFERROR(IF(OR(AV1441="",AW1441=""),"",_xlfn.STDEV.S(IF($AT$11:$AT$2001=1,IF($AM$11:$AM$2001&gt;AV1441,IF($AM$11:$AM$2001&lt;=AW1441,IF($AN$11:$AQ$2001&gt;=0,$AN$11:$AQ$2001))),""))),"")</f>
        <v/>
      </c>
      <c r="BB1441" t="str">
        <f t="shared" si="482"/>
        <v/>
      </c>
      <c r="BC1441" t="str">
        <f t="shared" si="483"/>
        <v/>
      </c>
    </row>
    <row r="1442" spans="1:55" x14ac:dyDescent="0.35">
      <c r="A1442" s="9" t="str">
        <f>IF(Input_1!A1435&lt;&gt;"",Input_1!A1435,"")</f>
        <v/>
      </c>
      <c r="B1442" s="9" t="str">
        <f>IF(Input_1!B1435&lt;&gt;"",Input_1!B1435,"")</f>
        <v/>
      </c>
      <c r="C1442" t="str">
        <f>IF(Input_1!D1435&lt;&gt;"",Input_1!D1435,"")</f>
        <v/>
      </c>
      <c r="D1442" s="9" t="str">
        <f>IF(Input_1!E1435&lt;&gt;"",Input_1!E1435,"")</f>
        <v/>
      </c>
      <c r="E1442" s="9" t="str">
        <f>IF(Input_1!F1435&lt;&gt;"",Input_1!F1435,"")</f>
        <v/>
      </c>
      <c r="F1442" s="9" t="str">
        <f>IF(Input_1!G1435&lt;&gt;"",Input_1!G1435,"")</f>
        <v/>
      </c>
      <c r="G1442" s="9" t="str">
        <f>IF(Input_1!I1435&lt;&gt;"",Input_1!I1435,"")</f>
        <v/>
      </c>
      <c r="H1442" s="9" t="str">
        <f t="shared" si="467"/>
        <v/>
      </c>
      <c r="I1442" s="9" t="str">
        <f t="array" ref="I1442">IFERROR(_xlfn.STDEV.S(IF(D1442:G1442&gt;=0,IF(D1442:G1442&lt;&gt;"",D1442:G1442,""))),"")</f>
        <v/>
      </c>
      <c r="J1442" s="2">
        <f t="shared" si="468"/>
        <v>0</v>
      </c>
      <c r="L1442" t="str">
        <f t="shared" si="469"/>
        <v/>
      </c>
      <c r="M1442" t="str">
        <f t="shared" si="466"/>
        <v/>
      </c>
      <c r="N1442" t="str">
        <f t="shared" si="470"/>
        <v/>
      </c>
      <c r="O1442" t="str">
        <f t="array" ref="O1442">IF(OR(L1442="",M1442=""),"",COUNT(IF($J$11:$J$2001=1,IF($C$11:$C$2001&gt;L1442,IF($C$11:$C$2001&lt;=M1442,IF($D$11:$G$2001&gt;=0,$J$11:$J$2001),""),""),""),""))</f>
        <v/>
      </c>
      <c r="P1442" s="9" t="str">
        <f t="array" ref="P1442">IFERROR(IF(OR(L1442="",M1442=""),"",AVERAGE(IF($J$11:$J$2001=1,IF($C$11:$C$2001&gt;L1442,IF($C$11:$C$2001&lt;=M1442,IF($D$11:$G$2001&gt;=0,$D$11:$G$2001)),"")))),"")</f>
        <v/>
      </c>
      <c r="Q1442" t="str">
        <f t="array" ref="Q1442">IFERROR(IF(OR(L1442="",M1442=""),"",_xlfn.STDEV.S(IF($J$11:$J$2001=1,IF($C$11:$C$2001&gt;L1442,IF($C$11:$C$2001&lt;=M1442,IF($D$11:$G$2001&gt;=0,$D$11:$G$2001))),""))),"")</f>
        <v/>
      </c>
      <c r="R1442" t="str">
        <f t="shared" si="471"/>
        <v/>
      </c>
      <c r="S1442" t="str">
        <f t="shared" si="472"/>
        <v/>
      </c>
      <c r="U1442" t="str">
        <f>IF(Input_1!L1435&lt;&gt;"",Input_1!L1435,"")</f>
        <v/>
      </c>
      <c r="V1442" s="9" t="str">
        <f>IF(Input_1!M1435&lt;&gt;"",Input_1!M1435,"")</f>
        <v/>
      </c>
      <c r="W1442" s="9" t="str">
        <f>IF(Input_1!N1435&lt;&gt;"",Input_1!N1435,"")</f>
        <v/>
      </c>
      <c r="X1442" s="9" t="str">
        <f>IF(Input_1!O1435&lt;&gt;"",Input_1!O1435,"")</f>
        <v/>
      </c>
      <c r="Y1442" s="9" t="str">
        <f>IF(Input_1!Q1435&lt;&gt;"",Input_1!Q1435,"")</f>
        <v/>
      </c>
      <c r="Z1442" s="9" t="str">
        <f t="shared" si="473"/>
        <v/>
      </c>
      <c r="AA1442" s="9" t="str">
        <f t="array" ref="AA1442">IFERROR(_xlfn.STDEV.S(IF(V1442:Y1442&gt;=0,IF(V1442:Y1442&lt;&gt;"",V1442:Y1442,""))),"")</f>
        <v/>
      </c>
      <c r="AB1442" s="2">
        <f t="shared" si="474"/>
        <v>0</v>
      </c>
      <c r="AD1442" t="str">
        <f t="shared" si="484"/>
        <v/>
      </c>
      <c r="AE1442" t="str">
        <f t="shared" si="475"/>
        <v/>
      </c>
      <c r="AF1442" t="str">
        <f t="shared" si="486"/>
        <v/>
      </c>
      <c r="AG1442" t="str">
        <f t="array" ref="AG1442">IF(OR(AD1442="",AE1442=""),"",COUNT(IF($AB$11:$AB$2001=1,IF($U$11:$U$2001&gt;AD1442,IF($U$11:$U$2001&lt;=AE1442,IF($V$11:$Y$2001&gt;=0,$AB$11:$AB$2001),""),""),""),""))</f>
        <v/>
      </c>
      <c r="AH1442" s="9" t="str">
        <f t="array" ref="AH1442">IF(AND(AD1442&lt;&gt;"",AE1442&lt;&gt;""),AVERAGE(IF($AB$11:$AB$2001=1,IF($U$11:$U$2001&gt;AD1442,IF($C$11:$C$2001&lt;=AE1442,$V$11:$Y$2001)))),"")</f>
        <v/>
      </c>
      <c r="AI1442" s="9" t="str">
        <f t="array" ref="AI1442">IF(AND(AD1442&lt;&gt;"",AE1442&lt;&gt;""),_xlfn.STDEV.S(IF($AB$11:$AB$2001=1,IF($U$11:$U$2001&gt;AD1442,IF($C$11:$C$2001&lt;=AE1442,$V$11:$Y$2001)))),"")</f>
        <v/>
      </c>
      <c r="AJ1442" t="str">
        <f t="shared" si="476"/>
        <v/>
      </c>
      <c r="AK1442" t="str">
        <f t="shared" si="477"/>
        <v/>
      </c>
      <c r="AM1442" t="str">
        <f>IF(Input_1!T1435&lt;&gt;"",Input_1!T1435,"")</f>
        <v/>
      </c>
      <c r="AN1442" s="9" t="str">
        <f>IF(Input_1!U1435&lt;&gt;"",Input_1!U1435,"")</f>
        <v/>
      </c>
      <c r="AO1442" s="9" t="str">
        <f>IF(Input_1!V1435&lt;&gt;"",Input_1!V1435,"")</f>
        <v/>
      </c>
      <c r="AP1442" s="9" t="str">
        <f>IF(Input_1!W1435&lt;&gt;"",Input_1!W1435,"")</f>
        <v/>
      </c>
      <c r="AQ1442" s="9" t="str">
        <f>IF(Input_1!Y1435&lt;&gt;"",Input_1!Y1435,"")</f>
        <v/>
      </c>
      <c r="AR1442" s="9" t="str">
        <f t="shared" si="478"/>
        <v/>
      </c>
      <c r="AS1442" s="9" t="str">
        <f t="array" ref="AS1442">IFERROR(_xlfn.STDEV.S(IF(AN1442:AQ1442&gt;=0,IF(AN1442:AQ1442&lt;&gt;"",AN1442:AQ1442,""))),"")</f>
        <v/>
      </c>
      <c r="AT1442" s="2">
        <f t="shared" si="479"/>
        <v>0</v>
      </c>
      <c r="AV1442" t="str">
        <f t="shared" si="485"/>
        <v/>
      </c>
      <c r="AW1442" t="str">
        <f t="shared" si="480"/>
        <v/>
      </c>
      <c r="AX1442" t="str">
        <f t="shared" si="481"/>
        <v/>
      </c>
      <c r="AY1442" t="str">
        <f t="array" ref="AY1442">IF(OR(AV1442="",AW1442=""),"",COUNT(IF($AT$11:$AT$2001=1,IF($AM$11:$AM$2001&gt;AV1442,IF($AM$11:$AM$2001&lt;=AW1442,IF($AN$11:$AQ$2001&gt;=0,$AT$11:$AT$2001),""),""),""),""))</f>
        <v/>
      </c>
      <c r="AZ1442" s="9" t="str">
        <f t="array" ref="AZ1442">IFERROR(IF(OR(AV1442="",AW1442=""),"",AVERAGE(IF($AT$11:$AT$2001=1,IF($AM$11:$AM$2001&gt;AV1442,IF($AM$11:$AM$2001&lt;=AW1442,IF($AN$11:$AQ$2001&gt;=0,$AN$11:$AQ$2001)),"")))),"")</f>
        <v/>
      </c>
      <c r="BA1442" s="9" t="str">
        <f t="array" ref="BA1442">IFERROR(IF(OR(AV1442="",AW1442=""),"",_xlfn.STDEV.S(IF($AT$11:$AT$2001=1,IF($AM$11:$AM$2001&gt;AV1442,IF($AM$11:$AM$2001&lt;=AW1442,IF($AN$11:$AQ$2001&gt;=0,$AN$11:$AQ$2001))),""))),"")</f>
        <v/>
      </c>
      <c r="BB1442" t="str">
        <f t="shared" si="482"/>
        <v/>
      </c>
      <c r="BC1442" t="str">
        <f t="shared" si="483"/>
        <v/>
      </c>
    </row>
    <row r="1443" spans="1:55" x14ac:dyDescent="0.35">
      <c r="A1443" s="9" t="str">
        <f>IF(Input_1!A1436&lt;&gt;"",Input_1!A1436,"")</f>
        <v/>
      </c>
      <c r="B1443" s="9" t="str">
        <f>IF(Input_1!B1436&lt;&gt;"",Input_1!B1436,"")</f>
        <v/>
      </c>
      <c r="C1443" t="str">
        <f>IF(Input_1!D1436&lt;&gt;"",Input_1!D1436,"")</f>
        <v/>
      </c>
      <c r="D1443" s="9" t="str">
        <f>IF(Input_1!E1436&lt;&gt;"",Input_1!E1436,"")</f>
        <v/>
      </c>
      <c r="E1443" s="9" t="str">
        <f>IF(Input_1!F1436&lt;&gt;"",Input_1!F1436,"")</f>
        <v/>
      </c>
      <c r="F1443" s="9" t="str">
        <f>IF(Input_1!G1436&lt;&gt;"",Input_1!G1436,"")</f>
        <v/>
      </c>
      <c r="G1443" s="9" t="str">
        <f>IF(Input_1!I1436&lt;&gt;"",Input_1!I1436,"")</f>
        <v/>
      </c>
      <c r="H1443" s="9" t="str">
        <f t="shared" si="467"/>
        <v/>
      </c>
      <c r="I1443" s="9" t="str">
        <f t="array" ref="I1443">IFERROR(_xlfn.STDEV.S(IF(D1443:G1443&gt;=0,IF(D1443:G1443&lt;&gt;"",D1443:G1443,""))),"")</f>
        <v/>
      </c>
      <c r="J1443" s="2">
        <f t="shared" si="468"/>
        <v>0</v>
      </c>
      <c r="L1443" t="str">
        <f t="shared" si="469"/>
        <v/>
      </c>
      <c r="M1443" t="str">
        <f t="shared" si="466"/>
        <v/>
      </c>
      <c r="N1443" t="str">
        <f t="shared" si="470"/>
        <v/>
      </c>
      <c r="O1443" t="str">
        <f t="array" ref="O1443">IF(OR(L1443="",M1443=""),"",COUNT(IF($J$11:$J$2001=1,IF($C$11:$C$2001&gt;L1443,IF($C$11:$C$2001&lt;=M1443,IF($D$11:$G$2001&gt;=0,$J$11:$J$2001),""),""),""),""))</f>
        <v/>
      </c>
      <c r="P1443" s="9" t="str">
        <f t="array" ref="P1443">IFERROR(IF(OR(L1443="",M1443=""),"",AVERAGE(IF($J$11:$J$2001=1,IF($C$11:$C$2001&gt;L1443,IF($C$11:$C$2001&lt;=M1443,IF($D$11:$G$2001&gt;=0,$D$11:$G$2001)),"")))),"")</f>
        <v/>
      </c>
      <c r="Q1443" t="str">
        <f t="array" ref="Q1443">IFERROR(IF(OR(L1443="",M1443=""),"",_xlfn.STDEV.S(IF($J$11:$J$2001=1,IF($C$11:$C$2001&gt;L1443,IF($C$11:$C$2001&lt;=M1443,IF($D$11:$G$2001&gt;=0,$D$11:$G$2001))),""))),"")</f>
        <v/>
      </c>
      <c r="R1443" t="str">
        <f t="shared" si="471"/>
        <v/>
      </c>
      <c r="S1443" t="str">
        <f t="shared" si="472"/>
        <v/>
      </c>
      <c r="U1443" t="str">
        <f>IF(Input_1!L1436&lt;&gt;"",Input_1!L1436,"")</f>
        <v/>
      </c>
      <c r="V1443" s="9" t="str">
        <f>IF(Input_1!M1436&lt;&gt;"",Input_1!M1436,"")</f>
        <v/>
      </c>
      <c r="W1443" s="9" t="str">
        <f>IF(Input_1!N1436&lt;&gt;"",Input_1!N1436,"")</f>
        <v/>
      </c>
      <c r="X1443" s="9" t="str">
        <f>IF(Input_1!O1436&lt;&gt;"",Input_1!O1436,"")</f>
        <v/>
      </c>
      <c r="Y1443" s="9" t="str">
        <f>IF(Input_1!Q1436&lt;&gt;"",Input_1!Q1436,"")</f>
        <v/>
      </c>
      <c r="Z1443" s="9" t="str">
        <f t="shared" si="473"/>
        <v/>
      </c>
      <c r="AA1443" s="9" t="str">
        <f t="array" ref="AA1443">IFERROR(_xlfn.STDEV.S(IF(V1443:Y1443&gt;=0,IF(V1443:Y1443&lt;&gt;"",V1443:Y1443,""))),"")</f>
        <v/>
      </c>
      <c r="AB1443" s="2">
        <f t="shared" si="474"/>
        <v>0</v>
      </c>
      <c r="AD1443" t="str">
        <f t="shared" si="484"/>
        <v/>
      </c>
      <c r="AE1443" t="str">
        <f t="shared" si="475"/>
        <v/>
      </c>
      <c r="AF1443" t="str">
        <f t="shared" si="486"/>
        <v/>
      </c>
      <c r="AG1443" t="str">
        <f t="array" ref="AG1443">IF(OR(AD1443="",AE1443=""),"",COUNT(IF($AB$11:$AB$2001=1,IF($U$11:$U$2001&gt;AD1443,IF($U$11:$U$2001&lt;=AE1443,IF($V$11:$Y$2001&gt;=0,$AB$11:$AB$2001),""),""),""),""))</f>
        <v/>
      </c>
      <c r="AH1443" s="9" t="str">
        <f t="array" ref="AH1443">IF(AND(AD1443&lt;&gt;"",AE1443&lt;&gt;""),AVERAGE(IF($AB$11:$AB$2001=1,IF($U$11:$U$2001&gt;AD1443,IF($C$11:$C$2001&lt;=AE1443,$V$11:$Y$2001)))),"")</f>
        <v/>
      </c>
      <c r="AI1443" s="9" t="str">
        <f t="array" ref="AI1443">IF(AND(AD1443&lt;&gt;"",AE1443&lt;&gt;""),_xlfn.STDEV.S(IF($AB$11:$AB$2001=1,IF($U$11:$U$2001&gt;AD1443,IF($C$11:$C$2001&lt;=AE1443,$V$11:$Y$2001)))),"")</f>
        <v/>
      </c>
      <c r="AJ1443" t="str">
        <f t="shared" si="476"/>
        <v/>
      </c>
      <c r="AK1443" t="str">
        <f t="shared" si="477"/>
        <v/>
      </c>
      <c r="AM1443" t="str">
        <f>IF(Input_1!T1436&lt;&gt;"",Input_1!T1436,"")</f>
        <v/>
      </c>
      <c r="AN1443" s="9" t="str">
        <f>IF(Input_1!U1436&lt;&gt;"",Input_1!U1436,"")</f>
        <v/>
      </c>
      <c r="AO1443" s="9" t="str">
        <f>IF(Input_1!V1436&lt;&gt;"",Input_1!V1436,"")</f>
        <v/>
      </c>
      <c r="AP1443" s="9" t="str">
        <f>IF(Input_1!W1436&lt;&gt;"",Input_1!W1436,"")</f>
        <v/>
      </c>
      <c r="AQ1443" s="9" t="str">
        <f>IF(Input_1!Y1436&lt;&gt;"",Input_1!Y1436,"")</f>
        <v/>
      </c>
      <c r="AR1443" s="9" t="str">
        <f t="shared" si="478"/>
        <v/>
      </c>
      <c r="AS1443" s="9" t="str">
        <f t="array" ref="AS1443">IFERROR(_xlfn.STDEV.S(IF(AN1443:AQ1443&gt;=0,IF(AN1443:AQ1443&lt;&gt;"",AN1443:AQ1443,""))),"")</f>
        <v/>
      </c>
      <c r="AT1443" s="2">
        <f t="shared" si="479"/>
        <v>0</v>
      </c>
      <c r="AV1443" t="str">
        <f t="shared" si="485"/>
        <v/>
      </c>
      <c r="AW1443" t="str">
        <f t="shared" si="480"/>
        <v/>
      </c>
      <c r="AX1443" t="str">
        <f t="shared" si="481"/>
        <v/>
      </c>
      <c r="AY1443" t="str">
        <f t="array" ref="AY1443">IF(OR(AV1443="",AW1443=""),"",COUNT(IF($AT$11:$AT$2001=1,IF($AM$11:$AM$2001&gt;AV1443,IF($AM$11:$AM$2001&lt;=AW1443,IF($AN$11:$AQ$2001&gt;=0,$AT$11:$AT$2001),""),""),""),""))</f>
        <v/>
      </c>
      <c r="AZ1443" s="9" t="str">
        <f t="array" ref="AZ1443">IFERROR(IF(OR(AV1443="",AW1443=""),"",AVERAGE(IF($AT$11:$AT$2001=1,IF($AM$11:$AM$2001&gt;AV1443,IF($AM$11:$AM$2001&lt;=AW1443,IF($AN$11:$AQ$2001&gt;=0,$AN$11:$AQ$2001)),"")))),"")</f>
        <v/>
      </c>
      <c r="BA1443" s="9" t="str">
        <f t="array" ref="BA1443">IFERROR(IF(OR(AV1443="",AW1443=""),"",_xlfn.STDEV.S(IF($AT$11:$AT$2001=1,IF($AM$11:$AM$2001&gt;AV1443,IF($AM$11:$AM$2001&lt;=AW1443,IF($AN$11:$AQ$2001&gt;=0,$AN$11:$AQ$2001))),""))),"")</f>
        <v/>
      </c>
      <c r="BB1443" t="str">
        <f t="shared" si="482"/>
        <v/>
      </c>
      <c r="BC1443" t="str">
        <f t="shared" si="483"/>
        <v/>
      </c>
    </row>
    <row r="1444" spans="1:55" x14ac:dyDescent="0.35">
      <c r="A1444" s="9" t="str">
        <f>IF(Input_1!A1437&lt;&gt;"",Input_1!A1437,"")</f>
        <v/>
      </c>
      <c r="B1444" s="9" t="str">
        <f>IF(Input_1!B1437&lt;&gt;"",Input_1!B1437,"")</f>
        <v/>
      </c>
      <c r="C1444" t="str">
        <f>IF(Input_1!D1437&lt;&gt;"",Input_1!D1437,"")</f>
        <v/>
      </c>
      <c r="D1444" s="9" t="str">
        <f>IF(Input_1!E1437&lt;&gt;"",Input_1!E1437,"")</f>
        <v/>
      </c>
      <c r="E1444" s="9" t="str">
        <f>IF(Input_1!F1437&lt;&gt;"",Input_1!F1437,"")</f>
        <v/>
      </c>
      <c r="F1444" s="9" t="str">
        <f>IF(Input_1!G1437&lt;&gt;"",Input_1!G1437,"")</f>
        <v/>
      </c>
      <c r="G1444" s="9" t="str">
        <f>IF(Input_1!I1437&lt;&gt;"",Input_1!I1437,"")</f>
        <v/>
      </c>
      <c r="H1444" s="9" t="str">
        <f t="shared" si="467"/>
        <v/>
      </c>
      <c r="I1444" s="9" t="str">
        <f t="array" ref="I1444">IFERROR(_xlfn.STDEV.S(IF(D1444:G1444&gt;=0,IF(D1444:G1444&lt;&gt;"",D1444:G1444,""))),"")</f>
        <v/>
      </c>
      <c r="J1444" s="2">
        <f t="shared" si="468"/>
        <v>0</v>
      </c>
      <c r="L1444" t="str">
        <f t="shared" si="469"/>
        <v/>
      </c>
      <c r="M1444" t="str">
        <f t="shared" si="466"/>
        <v/>
      </c>
      <c r="N1444" t="str">
        <f t="shared" si="470"/>
        <v/>
      </c>
      <c r="O1444" t="str">
        <f t="array" ref="O1444">IF(OR(L1444="",M1444=""),"",COUNT(IF($J$11:$J$2001=1,IF($C$11:$C$2001&gt;L1444,IF($C$11:$C$2001&lt;=M1444,IF($D$11:$G$2001&gt;=0,$J$11:$J$2001),""),""),""),""))</f>
        <v/>
      </c>
      <c r="P1444" s="9" t="str">
        <f t="array" ref="P1444">IFERROR(IF(OR(L1444="",M1444=""),"",AVERAGE(IF($J$11:$J$2001=1,IF($C$11:$C$2001&gt;L1444,IF($C$11:$C$2001&lt;=M1444,IF($D$11:$G$2001&gt;=0,$D$11:$G$2001)),"")))),"")</f>
        <v/>
      </c>
      <c r="Q1444" t="str">
        <f t="array" ref="Q1444">IFERROR(IF(OR(L1444="",M1444=""),"",_xlfn.STDEV.S(IF($J$11:$J$2001=1,IF($C$11:$C$2001&gt;L1444,IF($C$11:$C$2001&lt;=M1444,IF($D$11:$G$2001&gt;=0,$D$11:$G$2001))),""))),"")</f>
        <v/>
      </c>
      <c r="R1444" t="str">
        <f t="shared" si="471"/>
        <v/>
      </c>
      <c r="S1444" t="str">
        <f t="shared" si="472"/>
        <v/>
      </c>
      <c r="U1444" t="str">
        <f>IF(Input_1!L1437&lt;&gt;"",Input_1!L1437,"")</f>
        <v/>
      </c>
      <c r="V1444" s="9" t="str">
        <f>IF(Input_1!M1437&lt;&gt;"",Input_1!M1437,"")</f>
        <v/>
      </c>
      <c r="W1444" s="9" t="str">
        <f>IF(Input_1!N1437&lt;&gt;"",Input_1!N1437,"")</f>
        <v/>
      </c>
      <c r="X1444" s="9" t="str">
        <f>IF(Input_1!O1437&lt;&gt;"",Input_1!O1437,"")</f>
        <v/>
      </c>
      <c r="Y1444" s="9" t="str">
        <f>IF(Input_1!Q1437&lt;&gt;"",Input_1!Q1437,"")</f>
        <v/>
      </c>
      <c r="Z1444" s="9" t="str">
        <f t="shared" si="473"/>
        <v/>
      </c>
      <c r="AA1444" s="9" t="str">
        <f t="array" ref="AA1444">IFERROR(_xlfn.STDEV.S(IF(V1444:Y1444&gt;=0,IF(V1444:Y1444&lt;&gt;"",V1444:Y1444,""))),"")</f>
        <v/>
      </c>
      <c r="AB1444" s="2">
        <f t="shared" si="474"/>
        <v>0</v>
      </c>
      <c r="AD1444" t="str">
        <f t="shared" si="484"/>
        <v/>
      </c>
      <c r="AE1444" t="str">
        <f t="shared" si="475"/>
        <v/>
      </c>
      <c r="AF1444" t="str">
        <f t="shared" si="486"/>
        <v/>
      </c>
      <c r="AG1444" t="str">
        <f t="array" ref="AG1444">IF(OR(AD1444="",AE1444=""),"",COUNT(IF($AB$11:$AB$2001=1,IF($U$11:$U$2001&gt;AD1444,IF($U$11:$U$2001&lt;=AE1444,IF($V$11:$Y$2001&gt;=0,$AB$11:$AB$2001),""),""),""),""))</f>
        <v/>
      </c>
      <c r="AH1444" s="9" t="str">
        <f t="array" ref="AH1444">IF(AND(AD1444&lt;&gt;"",AE1444&lt;&gt;""),AVERAGE(IF($AB$11:$AB$2001=1,IF($U$11:$U$2001&gt;AD1444,IF($C$11:$C$2001&lt;=AE1444,$V$11:$Y$2001)))),"")</f>
        <v/>
      </c>
      <c r="AI1444" s="9" t="str">
        <f t="array" ref="AI1444">IF(AND(AD1444&lt;&gt;"",AE1444&lt;&gt;""),_xlfn.STDEV.S(IF($AB$11:$AB$2001=1,IF($U$11:$U$2001&gt;AD1444,IF($C$11:$C$2001&lt;=AE1444,$V$11:$Y$2001)))),"")</f>
        <v/>
      </c>
      <c r="AJ1444" t="str">
        <f t="shared" si="476"/>
        <v/>
      </c>
      <c r="AK1444" t="str">
        <f t="shared" si="477"/>
        <v/>
      </c>
      <c r="AM1444" t="str">
        <f>IF(Input_1!T1437&lt;&gt;"",Input_1!T1437,"")</f>
        <v/>
      </c>
      <c r="AN1444" s="9" t="str">
        <f>IF(Input_1!U1437&lt;&gt;"",Input_1!U1437,"")</f>
        <v/>
      </c>
      <c r="AO1444" s="9" t="str">
        <f>IF(Input_1!V1437&lt;&gt;"",Input_1!V1437,"")</f>
        <v/>
      </c>
      <c r="AP1444" s="9" t="str">
        <f>IF(Input_1!W1437&lt;&gt;"",Input_1!W1437,"")</f>
        <v/>
      </c>
      <c r="AQ1444" s="9" t="str">
        <f>IF(Input_1!Y1437&lt;&gt;"",Input_1!Y1437,"")</f>
        <v/>
      </c>
      <c r="AR1444" s="9" t="str">
        <f t="shared" si="478"/>
        <v/>
      </c>
      <c r="AS1444" s="9" t="str">
        <f t="array" ref="AS1444">IFERROR(_xlfn.STDEV.S(IF(AN1444:AQ1444&gt;=0,IF(AN1444:AQ1444&lt;&gt;"",AN1444:AQ1444,""))),"")</f>
        <v/>
      </c>
      <c r="AT1444" s="2">
        <f t="shared" si="479"/>
        <v>0</v>
      </c>
      <c r="AV1444" t="str">
        <f t="shared" si="485"/>
        <v/>
      </c>
      <c r="AW1444" t="str">
        <f t="shared" si="480"/>
        <v/>
      </c>
      <c r="AX1444" t="str">
        <f t="shared" si="481"/>
        <v/>
      </c>
      <c r="AY1444" t="str">
        <f t="array" ref="AY1444">IF(OR(AV1444="",AW1444=""),"",COUNT(IF($AT$11:$AT$2001=1,IF($AM$11:$AM$2001&gt;AV1444,IF($AM$11:$AM$2001&lt;=AW1444,IF($AN$11:$AQ$2001&gt;=0,$AT$11:$AT$2001),""),""),""),""))</f>
        <v/>
      </c>
      <c r="AZ1444" s="9" t="str">
        <f t="array" ref="AZ1444">IFERROR(IF(OR(AV1444="",AW1444=""),"",AVERAGE(IF($AT$11:$AT$2001=1,IF($AM$11:$AM$2001&gt;AV1444,IF($AM$11:$AM$2001&lt;=AW1444,IF($AN$11:$AQ$2001&gt;=0,$AN$11:$AQ$2001)),"")))),"")</f>
        <v/>
      </c>
      <c r="BA1444" s="9" t="str">
        <f t="array" ref="BA1444">IFERROR(IF(OR(AV1444="",AW1444=""),"",_xlfn.STDEV.S(IF($AT$11:$AT$2001=1,IF($AM$11:$AM$2001&gt;AV1444,IF($AM$11:$AM$2001&lt;=AW1444,IF($AN$11:$AQ$2001&gt;=0,$AN$11:$AQ$2001))),""))),"")</f>
        <v/>
      </c>
      <c r="BB1444" t="str">
        <f t="shared" si="482"/>
        <v/>
      </c>
      <c r="BC1444" t="str">
        <f t="shared" si="483"/>
        <v/>
      </c>
    </row>
    <row r="1445" spans="1:55" x14ac:dyDescent="0.35">
      <c r="A1445" s="9" t="str">
        <f>IF(Input_1!A1438&lt;&gt;"",Input_1!A1438,"")</f>
        <v/>
      </c>
      <c r="B1445" s="9" t="str">
        <f>IF(Input_1!B1438&lt;&gt;"",Input_1!B1438,"")</f>
        <v/>
      </c>
      <c r="C1445" t="str">
        <f>IF(Input_1!D1438&lt;&gt;"",Input_1!D1438,"")</f>
        <v/>
      </c>
      <c r="D1445" s="9" t="str">
        <f>IF(Input_1!E1438&lt;&gt;"",Input_1!E1438,"")</f>
        <v/>
      </c>
      <c r="E1445" s="9" t="str">
        <f>IF(Input_1!F1438&lt;&gt;"",Input_1!F1438,"")</f>
        <v/>
      </c>
      <c r="F1445" s="9" t="str">
        <f>IF(Input_1!G1438&lt;&gt;"",Input_1!G1438,"")</f>
        <v/>
      </c>
      <c r="G1445" s="9" t="str">
        <f>IF(Input_1!I1438&lt;&gt;"",Input_1!I1438,"")</f>
        <v/>
      </c>
      <c r="H1445" s="9" t="str">
        <f t="shared" si="467"/>
        <v/>
      </c>
      <c r="I1445" s="9" t="str">
        <f t="array" ref="I1445">IFERROR(_xlfn.STDEV.S(IF(D1445:G1445&gt;=0,IF(D1445:G1445&lt;&gt;"",D1445:G1445,""))),"")</f>
        <v/>
      </c>
      <c r="J1445" s="2">
        <f t="shared" si="468"/>
        <v>0</v>
      </c>
      <c r="L1445" t="str">
        <f t="shared" si="469"/>
        <v/>
      </c>
      <c r="M1445" t="str">
        <f t="shared" si="466"/>
        <v/>
      </c>
      <c r="N1445" t="str">
        <f t="shared" si="470"/>
        <v/>
      </c>
      <c r="O1445" t="str">
        <f t="array" ref="O1445">IF(OR(L1445="",M1445=""),"",COUNT(IF($J$11:$J$2001=1,IF($C$11:$C$2001&gt;L1445,IF($C$11:$C$2001&lt;=M1445,IF($D$11:$G$2001&gt;=0,$J$11:$J$2001),""),""),""),""))</f>
        <v/>
      </c>
      <c r="P1445" s="9" t="str">
        <f t="array" ref="P1445">IFERROR(IF(OR(L1445="",M1445=""),"",AVERAGE(IF($J$11:$J$2001=1,IF($C$11:$C$2001&gt;L1445,IF($C$11:$C$2001&lt;=M1445,IF($D$11:$G$2001&gt;=0,$D$11:$G$2001)),"")))),"")</f>
        <v/>
      </c>
      <c r="Q1445" t="str">
        <f t="array" ref="Q1445">IFERROR(IF(OR(L1445="",M1445=""),"",_xlfn.STDEV.S(IF($J$11:$J$2001=1,IF($C$11:$C$2001&gt;L1445,IF($C$11:$C$2001&lt;=M1445,IF($D$11:$G$2001&gt;=0,$D$11:$G$2001))),""))),"")</f>
        <v/>
      </c>
      <c r="R1445" t="str">
        <f t="shared" si="471"/>
        <v/>
      </c>
      <c r="S1445" t="str">
        <f t="shared" si="472"/>
        <v/>
      </c>
      <c r="U1445" t="str">
        <f>IF(Input_1!L1438&lt;&gt;"",Input_1!L1438,"")</f>
        <v/>
      </c>
      <c r="V1445" s="9" t="str">
        <f>IF(Input_1!M1438&lt;&gt;"",Input_1!M1438,"")</f>
        <v/>
      </c>
      <c r="W1445" s="9" t="str">
        <f>IF(Input_1!N1438&lt;&gt;"",Input_1!N1438,"")</f>
        <v/>
      </c>
      <c r="X1445" s="9" t="str">
        <f>IF(Input_1!O1438&lt;&gt;"",Input_1!O1438,"")</f>
        <v/>
      </c>
      <c r="Y1445" s="9" t="str">
        <f>IF(Input_1!Q1438&lt;&gt;"",Input_1!Q1438,"")</f>
        <v/>
      </c>
      <c r="Z1445" s="9" t="str">
        <f t="shared" si="473"/>
        <v/>
      </c>
      <c r="AA1445" s="9" t="str">
        <f t="array" ref="AA1445">IFERROR(_xlfn.STDEV.S(IF(V1445:Y1445&gt;=0,IF(V1445:Y1445&lt;&gt;"",V1445:Y1445,""))),"")</f>
        <v/>
      </c>
      <c r="AB1445" s="2">
        <f t="shared" si="474"/>
        <v>0</v>
      </c>
      <c r="AD1445" t="str">
        <f t="shared" si="484"/>
        <v/>
      </c>
      <c r="AE1445" t="str">
        <f t="shared" si="475"/>
        <v/>
      </c>
      <c r="AF1445" t="str">
        <f t="shared" si="486"/>
        <v/>
      </c>
      <c r="AG1445" t="str">
        <f t="array" ref="AG1445">IF(OR(AD1445="",AE1445=""),"",COUNT(IF($AB$11:$AB$2001=1,IF($U$11:$U$2001&gt;AD1445,IF($U$11:$U$2001&lt;=AE1445,IF($V$11:$Y$2001&gt;=0,$AB$11:$AB$2001),""),""),""),""))</f>
        <v/>
      </c>
      <c r="AH1445" s="9" t="str">
        <f t="array" ref="AH1445">IF(AND(AD1445&lt;&gt;"",AE1445&lt;&gt;""),AVERAGE(IF($AB$11:$AB$2001=1,IF($U$11:$U$2001&gt;AD1445,IF($C$11:$C$2001&lt;=AE1445,$V$11:$Y$2001)))),"")</f>
        <v/>
      </c>
      <c r="AI1445" s="9" t="str">
        <f t="array" ref="AI1445">IF(AND(AD1445&lt;&gt;"",AE1445&lt;&gt;""),_xlfn.STDEV.S(IF($AB$11:$AB$2001=1,IF($U$11:$U$2001&gt;AD1445,IF($C$11:$C$2001&lt;=AE1445,$V$11:$Y$2001)))),"")</f>
        <v/>
      </c>
      <c r="AJ1445" t="str">
        <f t="shared" si="476"/>
        <v/>
      </c>
      <c r="AK1445" t="str">
        <f t="shared" si="477"/>
        <v/>
      </c>
      <c r="AM1445" t="str">
        <f>IF(Input_1!T1438&lt;&gt;"",Input_1!T1438,"")</f>
        <v/>
      </c>
      <c r="AN1445" s="9" t="str">
        <f>IF(Input_1!U1438&lt;&gt;"",Input_1!U1438,"")</f>
        <v/>
      </c>
      <c r="AO1445" s="9" t="str">
        <f>IF(Input_1!V1438&lt;&gt;"",Input_1!V1438,"")</f>
        <v/>
      </c>
      <c r="AP1445" s="9" t="str">
        <f>IF(Input_1!W1438&lt;&gt;"",Input_1!W1438,"")</f>
        <v/>
      </c>
      <c r="AQ1445" s="9" t="str">
        <f>IF(Input_1!Y1438&lt;&gt;"",Input_1!Y1438,"")</f>
        <v/>
      </c>
      <c r="AR1445" s="9" t="str">
        <f t="shared" si="478"/>
        <v/>
      </c>
      <c r="AS1445" s="9" t="str">
        <f t="array" ref="AS1445">IFERROR(_xlfn.STDEV.S(IF(AN1445:AQ1445&gt;=0,IF(AN1445:AQ1445&lt;&gt;"",AN1445:AQ1445,""))),"")</f>
        <v/>
      </c>
      <c r="AT1445" s="2">
        <f t="shared" si="479"/>
        <v>0</v>
      </c>
      <c r="AV1445" t="str">
        <f t="shared" si="485"/>
        <v/>
      </c>
      <c r="AW1445" t="str">
        <f t="shared" si="480"/>
        <v/>
      </c>
      <c r="AX1445" t="str">
        <f t="shared" si="481"/>
        <v/>
      </c>
      <c r="AY1445" t="str">
        <f t="array" ref="AY1445">IF(OR(AV1445="",AW1445=""),"",COUNT(IF($AT$11:$AT$2001=1,IF($AM$11:$AM$2001&gt;AV1445,IF($AM$11:$AM$2001&lt;=AW1445,IF($AN$11:$AQ$2001&gt;=0,$AT$11:$AT$2001),""),""),""),""))</f>
        <v/>
      </c>
      <c r="AZ1445" s="9" t="str">
        <f t="array" ref="AZ1445">IFERROR(IF(OR(AV1445="",AW1445=""),"",AVERAGE(IF($AT$11:$AT$2001=1,IF($AM$11:$AM$2001&gt;AV1445,IF($AM$11:$AM$2001&lt;=AW1445,IF($AN$11:$AQ$2001&gt;=0,$AN$11:$AQ$2001)),"")))),"")</f>
        <v/>
      </c>
      <c r="BA1445" s="9" t="str">
        <f t="array" ref="BA1445">IFERROR(IF(OR(AV1445="",AW1445=""),"",_xlfn.STDEV.S(IF($AT$11:$AT$2001=1,IF($AM$11:$AM$2001&gt;AV1445,IF($AM$11:$AM$2001&lt;=AW1445,IF($AN$11:$AQ$2001&gt;=0,$AN$11:$AQ$2001))),""))),"")</f>
        <v/>
      </c>
      <c r="BB1445" t="str">
        <f t="shared" si="482"/>
        <v/>
      </c>
      <c r="BC1445" t="str">
        <f t="shared" si="483"/>
        <v/>
      </c>
    </row>
    <row r="1446" spans="1:55" x14ac:dyDescent="0.35">
      <c r="A1446" s="9" t="str">
        <f>IF(Input_1!A1439&lt;&gt;"",Input_1!A1439,"")</f>
        <v/>
      </c>
      <c r="B1446" s="9" t="str">
        <f>IF(Input_1!B1439&lt;&gt;"",Input_1!B1439,"")</f>
        <v/>
      </c>
      <c r="C1446" t="str">
        <f>IF(Input_1!D1439&lt;&gt;"",Input_1!D1439,"")</f>
        <v/>
      </c>
      <c r="D1446" s="9" t="str">
        <f>IF(Input_1!E1439&lt;&gt;"",Input_1!E1439,"")</f>
        <v/>
      </c>
      <c r="E1446" s="9" t="str">
        <f>IF(Input_1!F1439&lt;&gt;"",Input_1!F1439,"")</f>
        <v/>
      </c>
      <c r="F1446" s="9" t="str">
        <f>IF(Input_1!G1439&lt;&gt;"",Input_1!G1439,"")</f>
        <v/>
      </c>
      <c r="G1446" s="9" t="str">
        <f>IF(Input_1!I1439&lt;&gt;"",Input_1!I1439,"")</f>
        <v/>
      </c>
      <c r="H1446" s="9" t="str">
        <f t="shared" si="467"/>
        <v/>
      </c>
      <c r="I1446" s="9" t="str">
        <f t="array" ref="I1446">IFERROR(_xlfn.STDEV.S(IF(D1446:G1446&gt;=0,IF(D1446:G1446&lt;&gt;"",D1446:G1446,""))),"")</f>
        <v/>
      </c>
      <c r="J1446" s="2">
        <f t="shared" si="468"/>
        <v>0</v>
      </c>
      <c r="L1446" t="str">
        <f t="shared" si="469"/>
        <v/>
      </c>
      <c r="M1446" t="str">
        <f t="shared" si="466"/>
        <v/>
      </c>
      <c r="N1446" t="str">
        <f t="shared" si="470"/>
        <v/>
      </c>
      <c r="O1446" t="str">
        <f t="array" ref="O1446">IF(OR(L1446="",M1446=""),"",COUNT(IF($J$11:$J$2001=1,IF($C$11:$C$2001&gt;L1446,IF($C$11:$C$2001&lt;=M1446,IF($D$11:$G$2001&gt;=0,$J$11:$J$2001),""),""),""),""))</f>
        <v/>
      </c>
      <c r="P1446" s="9" t="str">
        <f t="array" ref="P1446">IFERROR(IF(OR(L1446="",M1446=""),"",AVERAGE(IF($J$11:$J$2001=1,IF($C$11:$C$2001&gt;L1446,IF($C$11:$C$2001&lt;=M1446,IF($D$11:$G$2001&gt;=0,$D$11:$G$2001)),"")))),"")</f>
        <v/>
      </c>
      <c r="Q1446" t="str">
        <f t="array" ref="Q1446">IFERROR(IF(OR(L1446="",M1446=""),"",_xlfn.STDEV.S(IF($J$11:$J$2001=1,IF($C$11:$C$2001&gt;L1446,IF($C$11:$C$2001&lt;=M1446,IF($D$11:$G$2001&gt;=0,$D$11:$G$2001))),""))),"")</f>
        <v/>
      </c>
      <c r="R1446" t="str">
        <f t="shared" si="471"/>
        <v/>
      </c>
      <c r="S1446" t="str">
        <f t="shared" si="472"/>
        <v/>
      </c>
      <c r="U1446" t="str">
        <f>IF(Input_1!L1439&lt;&gt;"",Input_1!L1439,"")</f>
        <v/>
      </c>
      <c r="V1446" s="9" t="str">
        <f>IF(Input_1!M1439&lt;&gt;"",Input_1!M1439,"")</f>
        <v/>
      </c>
      <c r="W1446" s="9" t="str">
        <f>IF(Input_1!N1439&lt;&gt;"",Input_1!N1439,"")</f>
        <v/>
      </c>
      <c r="X1446" s="9" t="str">
        <f>IF(Input_1!O1439&lt;&gt;"",Input_1!O1439,"")</f>
        <v/>
      </c>
      <c r="Y1446" s="9" t="str">
        <f>IF(Input_1!Q1439&lt;&gt;"",Input_1!Q1439,"")</f>
        <v/>
      </c>
      <c r="Z1446" s="9" t="str">
        <f t="shared" si="473"/>
        <v/>
      </c>
      <c r="AA1446" s="9" t="str">
        <f t="array" ref="AA1446">IFERROR(_xlfn.STDEV.S(IF(V1446:Y1446&gt;=0,IF(V1446:Y1446&lt;&gt;"",V1446:Y1446,""))),"")</f>
        <v/>
      </c>
      <c r="AB1446" s="2">
        <f t="shared" si="474"/>
        <v>0</v>
      </c>
      <c r="AD1446" t="str">
        <f t="shared" si="484"/>
        <v/>
      </c>
      <c r="AE1446" t="str">
        <f t="shared" si="475"/>
        <v/>
      </c>
      <c r="AF1446" t="str">
        <f t="shared" si="486"/>
        <v/>
      </c>
      <c r="AG1446" t="str">
        <f t="array" ref="AG1446">IF(OR(AD1446="",AE1446=""),"",COUNT(IF($AB$11:$AB$2001=1,IF($U$11:$U$2001&gt;AD1446,IF($U$11:$U$2001&lt;=AE1446,IF($V$11:$Y$2001&gt;=0,$AB$11:$AB$2001),""),""),""),""))</f>
        <v/>
      </c>
      <c r="AH1446" s="9" t="str">
        <f t="array" ref="AH1446">IF(AND(AD1446&lt;&gt;"",AE1446&lt;&gt;""),AVERAGE(IF($AB$11:$AB$2001=1,IF($U$11:$U$2001&gt;AD1446,IF($C$11:$C$2001&lt;=AE1446,$V$11:$Y$2001)))),"")</f>
        <v/>
      </c>
      <c r="AI1446" s="9" t="str">
        <f t="array" ref="AI1446">IF(AND(AD1446&lt;&gt;"",AE1446&lt;&gt;""),_xlfn.STDEV.S(IF($AB$11:$AB$2001=1,IF($U$11:$U$2001&gt;AD1446,IF($C$11:$C$2001&lt;=AE1446,$V$11:$Y$2001)))),"")</f>
        <v/>
      </c>
      <c r="AJ1446" t="str">
        <f t="shared" si="476"/>
        <v/>
      </c>
      <c r="AK1446" t="str">
        <f t="shared" si="477"/>
        <v/>
      </c>
      <c r="AM1446" t="str">
        <f>IF(Input_1!T1439&lt;&gt;"",Input_1!T1439,"")</f>
        <v/>
      </c>
      <c r="AN1446" s="9" t="str">
        <f>IF(Input_1!U1439&lt;&gt;"",Input_1!U1439,"")</f>
        <v/>
      </c>
      <c r="AO1446" s="9" t="str">
        <f>IF(Input_1!V1439&lt;&gt;"",Input_1!V1439,"")</f>
        <v/>
      </c>
      <c r="AP1446" s="9" t="str">
        <f>IF(Input_1!W1439&lt;&gt;"",Input_1!W1439,"")</f>
        <v/>
      </c>
      <c r="AQ1446" s="9" t="str">
        <f>IF(Input_1!Y1439&lt;&gt;"",Input_1!Y1439,"")</f>
        <v/>
      </c>
      <c r="AR1446" s="9" t="str">
        <f t="shared" si="478"/>
        <v/>
      </c>
      <c r="AS1446" s="9" t="str">
        <f t="array" ref="AS1446">IFERROR(_xlfn.STDEV.S(IF(AN1446:AQ1446&gt;=0,IF(AN1446:AQ1446&lt;&gt;"",AN1446:AQ1446,""))),"")</f>
        <v/>
      </c>
      <c r="AT1446" s="2">
        <f t="shared" si="479"/>
        <v>0</v>
      </c>
      <c r="AV1446" t="str">
        <f t="shared" si="485"/>
        <v/>
      </c>
      <c r="AW1446" t="str">
        <f t="shared" si="480"/>
        <v/>
      </c>
      <c r="AX1446" t="str">
        <f t="shared" si="481"/>
        <v/>
      </c>
      <c r="AY1446" t="str">
        <f t="array" ref="AY1446">IF(OR(AV1446="",AW1446=""),"",COUNT(IF($AT$11:$AT$2001=1,IF($AM$11:$AM$2001&gt;AV1446,IF($AM$11:$AM$2001&lt;=AW1446,IF($AN$11:$AQ$2001&gt;=0,$AT$11:$AT$2001),""),""),""),""))</f>
        <v/>
      </c>
      <c r="AZ1446" s="9" t="str">
        <f t="array" ref="AZ1446">IFERROR(IF(OR(AV1446="",AW1446=""),"",AVERAGE(IF($AT$11:$AT$2001=1,IF($AM$11:$AM$2001&gt;AV1446,IF($AM$11:$AM$2001&lt;=AW1446,IF($AN$11:$AQ$2001&gt;=0,$AN$11:$AQ$2001)),"")))),"")</f>
        <v/>
      </c>
      <c r="BA1446" s="9" t="str">
        <f t="array" ref="BA1446">IFERROR(IF(OR(AV1446="",AW1446=""),"",_xlfn.STDEV.S(IF($AT$11:$AT$2001=1,IF($AM$11:$AM$2001&gt;AV1446,IF($AM$11:$AM$2001&lt;=AW1446,IF($AN$11:$AQ$2001&gt;=0,$AN$11:$AQ$2001))),""))),"")</f>
        <v/>
      </c>
      <c r="BB1446" t="str">
        <f t="shared" si="482"/>
        <v/>
      </c>
      <c r="BC1446" t="str">
        <f t="shared" si="483"/>
        <v/>
      </c>
    </row>
    <row r="1447" spans="1:55" x14ac:dyDescent="0.35">
      <c r="A1447" s="9" t="str">
        <f>IF(Input_1!A1440&lt;&gt;"",Input_1!A1440,"")</f>
        <v/>
      </c>
      <c r="B1447" s="9" t="str">
        <f>IF(Input_1!B1440&lt;&gt;"",Input_1!B1440,"")</f>
        <v/>
      </c>
      <c r="C1447" t="str">
        <f>IF(Input_1!D1440&lt;&gt;"",Input_1!D1440,"")</f>
        <v/>
      </c>
      <c r="D1447" s="9" t="str">
        <f>IF(Input_1!E1440&lt;&gt;"",Input_1!E1440,"")</f>
        <v/>
      </c>
      <c r="E1447" s="9" t="str">
        <f>IF(Input_1!F1440&lt;&gt;"",Input_1!F1440,"")</f>
        <v/>
      </c>
      <c r="F1447" s="9" t="str">
        <f>IF(Input_1!G1440&lt;&gt;"",Input_1!G1440,"")</f>
        <v/>
      </c>
      <c r="G1447" s="9" t="str">
        <f>IF(Input_1!I1440&lt;&gt;"",Input_1!I1440,"")</f>
        <v/>
      </c>
      <c r="H1447" s="9" t="str">
        <f t="shared" si="467"/>
        <v/>
      </c>
      <c r="I1447" s="9" t="str">
        <f t="array" ref="I1447">IFERROR(_xlfn.STDEV.S(IF(D1447:G1447&gt;=0,IF(D1447:G1447&lt;&gt;"",D1447:G1447,""))),"")</f>
        <v/>
      </c>
      <c r="J1447" s="2">
        <f t="shared" si="468"/>
        <v>0</v>
      </c>
      <c r="L1447" t="str">
        <f t="shared" si="469"/>
        <v/>
      </c>
      <c r="M1447" t="str">
        <f t="shared" si="466"/>
        <v/>
      </c>
      <c r="N1447" t="str">
        <f t="shared" si="470"/>
        <v/>
      </c>
      <c r="O1447" t="str">
        <f t="array" ref="O1447">IF(OR(L1447="",M1447=""),"",COUNT(IF($J$11:$J$2001=1,IF($C$11:$C$2001&gt;L1447,IF($C$11:$C$2001&lt;=M1447,IF($D$11:$G$2001&gt;=0,$J$11:$J$2001),""),""),""),""))</f>
        <v/>
      </c>
      <c r="P1447" s="9" t="str">
        <f t="array" ref="P1447">IFERROR(IF(OR(L1447="",M1447=""),"",AVERAGE(IF($J$11:$J$2001=1,IF($C$11:$C$2001&gt;L1447,IF($C$11:$C$2001&lt;=M1447,IF($D$11:$G$2001&gt;=0,$D$11:$G$2001)),"")))),"")</f>
        <v/>
      </c>
      <c r="Q1447" t="str">
        <f t="array" ref="Q1447">IFERROR(IF(OR(L1447="",M1447=""),"",_xlfn.STDEV.S(IF($J$11:$J$2001=1,IF($C$11:$C$2001&gt;L1447,IF($C$11:$C$2001&lt;=M1447,IF($D$11:$G$2001&gt;=0,$D$11:$G$2001))),""))),"")</f>
        <v/>
      </c>
      <c r="R1447" t="str">
        <f t="shared" si="471"/>
        <v/>
      </c>
      <c r="S1447" t="str">
        <f t="shared" si="472"/>
        <v/>
      </c>
      <c r="U1447" t="str">
        <f>IF(Input_1!L1440&lt;&gt;"",Input_1!L1440,"")</f>
        <v/>
      </c>
      <c r="V1447" s="9" t="str">
        <f>IF(Input_1!M1440&lt;&gt;"",Input_1!M1440,"")</f>
        <v/>
      </c>
      <c r="W1447" s="9" t="str">
        <f>IF(Input_1!N1440&lt;&gt;"",Input_1!N1440,"")</f>
        <v/>
      </c>
      <c r="X1447" s="9" t="str">
        <f>IF(Input_1!O1440&lt;&gt;"",Input_1!O1440,"")</f>
        <v/>
      </c>
      <c r="Y1447" s="9" t="str">
        <f>IF(Input_1!Q1440&lt;&gt;"",Input_1!Q1440,"")</f>
        <v/>
      </c>
      <c r="Z1447" s="9" t="str">
        <f t="shared" si="473"/>
        <v/>
      </c>
      <c r="AA1447" s="9" t="str">
        <f t="array" ref="AA1447">IFERROR(_xlfn.STDEV.S(IF(V1447:Y1447&gt;=0,IF(V1447:Y1447&lt;&gt;"",V1447:Y1447,""))),"")</f>
        <v/>
      </c>
      <c r="AB1447" s="2">
        <f t="shared" si="474"/>
        <v>0</v>
      </c>
      <c r="AD1447" t="str">
        <f t="shared" si="484"/>
        <v/>
      </c>
      <c r="AE1447" t="str">
        <f t="shared" si="475"/>
        <v/>
      </c>
      <c r="AF1447" t="str">
        <f t="shared" si="486"/>
        <v/>
      </c>
      <c r="AG1447" t="str">
        <f t="array" ref="AG1447">IF(OR(AD1447="",AE1447=""),"",COUNT(IF($AB$11:$AB$2001=1,IF($U$11:$U$2001&gt;AD1447,IF($U$11:$U$2001&lt;=AE1447,IF($V$11:$Y$2001&gt;=0,$AB$11:$AB$2001),""),""),""),""))</f>
        <v/>
      </c>
      <c r="AH1447" s="9" t="str">
        <f t="array" ref="AH1447">IF(AND(AD1447&lt;&gt;"",AE1447&lt;&gt;""),AVERAGE(IF($AB$11:$AB$2001=1,IF($U$11:$U$2001&gt;AD1447,IF($C$11:$C$2001&lt;=AE1447,$V$11:$Y$2001)))),"")</f>
        <v/>
      </c>
      <c r="AI1447" s="9" t="str">
        <f t="array" ref="AI1447">IF(AND(AD1447&lt;&gt;"",AE1447&lt;&gt;""),_xlfn.STDEV.S(IF($AB$11:$AB$2001=1,IF($U$11:$U$2001&gt;AD1447,IF($C$11:$C$2001&lt;=AE1447,$V$11:$Y$2001)))),"")</f>
        <v/>
      </c>
      <c r="AJ1447" t="str">
        <f t="shared" si="476"/>
        <v/>
      </c>
      <c r="AK1447" t="str">
        <f t="shared" si="477"/>
        <v/>
      </c>
      <c r="AM1447" t="str">
        <f>IF(Input_1!T1440&lt;&gt;"",Input_1!T1440,"")</f>
        <v/>
      </c>
      <c r="AN1447" s="9" t="str">
        <f>IF(Input_1!U1440&lt;&gt;"",Input_1!U1440,"")</f>
        <v/>
      </c>
      <c r="AO1447" s="9" t="str">
        <f>IF(Input_1!V1440&lt;&gt;"",Input_1!V1440,"")</f>
        <v/>
      </c>
      <c r="AP1447" s="9" t="str">
        <f>IF(Input_1!W1440&lt;&gt;"",Input_1!W1440,"")</f>
        <v/>
      </c>
      <c r="AQ1447" s="9" t="str">
        <f>IF(Input_1!Y1440&lt;&gt;"",Input_1!Y1440,"")</f>
        <v/>
      </c>
      <c r="AR1447" s="9" t="str">
        <f t="shared" si="478"/>
        <v/>
      </c>
      <c r="AS1447" s="9" t="str">
        <f t="array" ref="AS1447">IFERROR(_xlfn.STDEV.S(IF(AN1447:AQ1447&gt;=0,IF(AN1447:AQ1447&lt;&gt;"",AN1447:AQ1447,""))),"")</f>
        <v/>
      </c>
      <c r="AT1447" s="2">
        <f t="shared" si="479"/>
        <v>0</v>
      </c>
      <c r="AV1447" t="str">
        <f t="shared" si="485"/>
        <v/>
      </c>
      <c r="AW1447" t="str">
        <f t="shared" si="480"/>
        <v/>
      </c>
      <c r="AX1447" t="str">
        <f t="shared" si="481"/>
        <v/>
      </c>
      <c r="AY1447" t="str">
        <f t="array" ref="AY1447">IF(OR(AV1447="",AW1447=""),"",COUNT(IF($AT$11:$AT$2001=1,IF($AM$11:$AM$2001&gt;AV1447,IF($AM$11:$AM$2001&lt;=AW1447,IF($AN$11:$AQ$2001&gt;=0,$AT$11:$AT$2001),""),""),""),""))</f>
        <v/>
      </c>
      <c r="AZ1447" s="9" t="str">
        <f t="array" ref="AZ1447">IFERROR(IF(OR(AV1447="",AW1447=""),"",AVERAGE(IF($AT$11:$AT$2001=1,IF($AM$11:$AM$2001&gt;AV1447,IF($AM$11:$AM$2001&lt;=AW1447,IF($AN$11:$AQ$2001&gt;=0,$AN$11:$AQ$2001)),"")))),"")</f>
        <v/>
      </c>
      <c r="BA1447" s="9" t="str">
        <f t="array" ref="BA1447">IFERROR(IF(OR(AV1447="",AW1447=""),"",_xlfn.STDEV.S(IF($AT$11:$AT$2001=1,IF($AM$11:$AM$2001&gt;AV1447,IF($AM$11:$AM$2001&lt;=AW1447,IF($AN$11:$AQ$2001&gt;=0,$AN$11:$AQ$2001))),""))),"")</f>
        <v/>
      </c>
      <c r="BB1447" t="str">
        <f t="shared" si="482"/>
        <v/>
      </c>
      <c r="BC1447" t="str">
        <f t="shared" si="483"/>
        <v/>
      </c>
    </row>
    <row r="1448" spans="1:55" x14ac:dyDescent="0.35">
      <c r="A1448" s="9" t="str">
        <f>IF(Input_1!A1441&lt;&gt;"",Input_1!A1441,"")</f>
        <v/>
      </c>
      <c r="B1448" s="9" t="str">
        <f>IF(Input_1!B1441&lt;&gt;"",Input_1!B1441,"")</f>
        <v/>
      </c>
      <c r="C1448" t="str">
        <f>IF(Input_1!D1441&lt;&gt;"",Input_1!D1441,"")</f>
        <v/>
      </c>
      <c r="D1448" s="9" t="str">
        <f>IF(Input_1!E1441&lt;&gt;"",Input_1!E1441,"")</f>
        <v/>
      </c>
      <c r="E1448" s="9" t="str">
        <f>IF(Input_1!F1441&lt;&gt;"",Input_1!F1441,"")</f>
        <v/>
      </c>
      <c r="F1448" s="9" t="str">
        <f>IF(Input_1!G1441&lt;&gt;"",Input_1!G1441,"")</f>
        <v/>
      </c>
      <c r="G1448" s="9" t="str">
        <f>IF(Input_1!I1441&lt;&gt;"",Input_1!I1441,"")</f>
        <v/>
      </c>
      <c r="H1448" s="9" t="str">
        <f t="shared" si="467"/>
        <v/>
      </c>
      <c r="I1448" s="9" t="str">
        <f t="array" ref="I1448">IFERROR(_xlfn.STDEV.S(IF(D1448:G1448&gt;=0,IF(D1448:G1448&lt;&gt;"",D1448:G1448,""))),"")</f>
        <v/>
      </c>
      <c r="J1448" s="2">
        <f t="shared" si="468"/>
        <v>0</v>
      </c>
      <c r="L1448" t="str">
        <f t="shared" si="469"/>
        <v/>
      </c>
      <c r="M1448" t="str">
        <f t="shared" si="466"/>
        <v/>
      </c>
      <c r="N1448" t="str">
        <f t="shared" si="470"/>
        <v/>
      </c>
      <c r="O1448" t="str">
        <f t="array" ref="O1448">IF(OR(L1448="",M1448=""),"",COUNT(IF($J$11:$J$2001=1,IF($C$11:$C$2001&gt;L1448,IF($C$11:$C$2001&lt;=M1448,IF($D$11:$G$2001&gt;=0,$J$11:$J$2001),""),""),""),""))</f>
        <v/>
      </c>
      <c r="P1448" s="9" t="str">
        <f t="array" ref="P1448">IFERROR(IF(OR(L1448="",M1448=""),"",AVERAGE(IF($J$11:$J$2001=1,IF($C$11:$C$2001&gt;L1448,IF($C$11:$C$2001&lt;=M1448,IF($D$11:$G$2001&gt;=0,$D$11:$G$2001)),"")))),"")</f>
        <v/>
      </c>
      <c r="Q1448" t="str">
        <f t="array" ref="Q1448">IFERROR(IF(OR(L1448="",M1448=""),"",_xlfn.STDEV.S(IF($J$11:$J$2001=1,IF($C$11:$C$2001&gt;L1448,IF($C$11:$C$2001&lt;=M1448,IF($D$11:$G$2001&gt;=0,$D$11:$G$2001))),""))),"")</f>
        <v/>
      </c>
      <c r="R1448" t="str">
        <f t="shared" si="471"/>
        <v/>
      </c>
      <c r="S1448" t="str">
        <f t="shared" si="472"/>
        <v/>
      </c>
      <c r="U1448" t="str">
        <f>IF(Input_1!L1441&lt;&gt;"",Input_1!L1441,"")</f>
        <v/>
      </c>
      <c r="V1448" s="9" t="str">
        <f>IF(Input_1!M1441&lt;&gt;"",Input_1!M1441,"")</f>
        <v/>
      </c>
      <c r="W1448" s="9" t="str">
        <f>IF(Input_1!N1441&lt;&gt;"",Input_1!N1441,"")</f>
        <v/>
      </c>
      <c r="X1448" s="9" t="str">
        <f>IF(Input_1!O1441&lt;&gt;"",Input_1!O1441,"")</f>
        <v/>
      </c>
      <c r="Y1448" s="9" t="str">
        <f>IF(Input_1!Q1441&lt;&gt;"",Input_1!Q1441,"")</f>
        <v/>
      </c>
      <c r="Z1448" s="9" t="str">
        <f t="shared" si="473"/>
        <v/>
      </c>
      <c r="AA1448" s="9" t="str">
        <f t="array" ref="AA1448">IFERROR(_xlfn.STDEV.S(IF(V1448:Y1448&gt;=0,IF(V1448:Y1448&lt;&gt;"",V1448:Y1448,""))),"")</f>
        <v/>
      </c>
      <c r="AB1448" s="2">
        <f t="shared" si="474"/>
        <v>0</v>
      </c>
      <c r="AD1448" t="str">
        <f t="shared" si="484"/>
        <v/>
      </c>
      <c r="AE1448" t="str">
        <f t="shared" si="475"/>
        <v/>
      </c>
      <c r="AF1448" t="str">
        <f t="shared" si="486"/>
        <v/>
      </c>
      <c r="AG1448" t="str">
        <f t="array" ref="AG1448">IF(OR(AD1448="",AE1448=""),"",COUNT(IF($AB$11:$AB$2001=1,IF($U$11:$U$2001&gt;AD1448,IF($U$11:$U$2001&lt;=AE1448,IF($V$11:$Y$2001&gt;=0,$AB$11:$AB$2001),""),""),""),""))</f>
        <v/>
      </c>
      <c r="AH1448" s="9" t="str">
        <f t="array" ref="AH1448">IF(AND(AD1448&lt;&gt;"",AE1448&lt;&gt;""),AVERAGE(IF($AB$11:$AB$2001=1,IF($U$11:$U$2001&gt;AD1448,IF($C$11:$C$2001&lt;=AE1448,$V$11:$Y$2001)))),"")</f>
        <v/>
      </c>
      <c r="AI1448" s="9" t="str">
        <f t="array" ref="AI1448">IF(AND(AD1448&lt;&gt;"",AE1448&lt;&gt;""),_xlfn.STDEV.S(IF($AB$11:$AB$2001=1,IF($U$11:$U$2001&gt;AD1448,IF($C$11:$C$2001&lt;=AE1448,$V$11:$Y$2001)))),"")</f>
        <v/>
      </c>
      <c r="AJ1448" t="str">
        <f t="shared" si="476"/>
        <v/>
      </c>
      <c r="AK1448" t="str">
        <f t="shared" si="477"/>
        <v/>
      </c>
      <c r="AM1448" t="str">
        <f>IF(Input_1!T1441&lt;&gt;"",Input_1!T1441,"")</f>
        <v/>
      </c>
      <c r="AN1448" s="9" t="str">
        <f>IF(Input_1!U1441&lt;&gt;"",Input_1!U1441,"")</f>
        <v/>
      </c>
      <c r="AO1448" s="9" t="str">
        <f>IF(Input_1!V1441&lt;&gt;"",Input_1!V1441,"")</f>
        <v/>
      </c>
      <c r="AP1448" s="9" t="str">
        <f>IF(Input_1!W1441&lt;&gt;"",Input_1!W1441,"")</f>
        <v/>
      </c>
      <c r="AQ1448" s="9" t="str">
        <f>IF(Input_1!Y1441&lt;&gt;"",Input_1!Y1441,"")</f>
        <v/>
      </c>
      <c r="AR1448" s="9" t="str">
        <f t="shared" si="478"/>
        <v/>
      </c>
      <c r="AS1448" s="9" t="str">
        <f t="array" ref="AS1448">IFERROR(_xlfn.STDEV.S(IF(AN1448:AQ1448&gt;=0,IF(AN1448:AQ1448&lt;&gt;"",AN1448:AQ1448,""))),"")</f>
        <v/>
      </c>
      <c r="AT1448" s="2">
        <f t="shared" si="479"/>
        <v>0</v>
      </c>
      <c r="AV1448" t="str">
        <f t="shared" si="485"/>
        <v/>
      </c>
      <c r="AW1448" t="str">
        <f t="shared" si="480"/>
        <v/>
      </c>
      <c r="AX1448" t="str">
        <f t="shared" si="481"/>
        <v/>
      </c>
      <c r="AY1448" t="str">
        <f t="array" ref="AY1448">IF(OR(AV1448="",AW1448=""),"",COUNT(IF($AT$11:$AT$2001=1,IF($AM$11:$AM$2001&gt;AV1448,IF($AM$11:$AM$2001&lt;=AW1448,IF($AN$11:$AQ$2001&gt;=0,$AT$11:$AT$2001),""),""),""),""))</f>
        <v/>
      </c>
      <c r="AZ1448" s="9" t="str">
        <f t="array" ref="AZ1448">IFERROR(IF(OR(AV1448="",AW1448=""),"",AVERAGE(IF($AT$11:$AT$2001=1,IF($AM$11:$AM$2001&gt;AV1448,IF($AM$11:$AM$2001&lt;=AW1448,IF($AN$11:$AQ$2001&gt;=0,$AN$11:$AQ$2001)),"")))),"")</f>
        <v/>
      </c>
      <c r="BA1448" s="9" t="str">
        <f t="array" ref="BA1448">IFERROR(IF(OR(AV1448="",AW1448=""),"",_xlfn.STDEV.S(IF($AT$11:$AT$2001=1,IF($AM$11:$AM$2001&gt;AV1448,IF($AM$11:$AM$2001&lt;=AW1448,IF($AN$11:$AQ$2001&gt;=0,$AN$11:$AQ$2001))),""))),"")</f>
        <v/>
      </c>
      <c r="BB1448" t="str">
        <f t="shared" si="482"/>
        <v/>
      </c>
      <c r="BC1448" t="str">
        <f t="shared" si="483"/>
        <v/>
      </c>
    </row>
    <row r="1449" spans="1:55" x14ac:dyDescent="0.35">
      <c r="A1449" s="9" t="str">
        <f>IF(Input_1!A1442&lt;&gt;"",Input_1!A1442,"")</f>
        <v/>
      </c>
      <c r="B1449" s="9" t="str">
        <f>IF(Input_1!B1442&lt;&gt;"",Input_1!B1442,"")</f>
        <v/>
      </c>
      <c r="C1449" t="str">
        <f>IF(Input_1!D1442&lt;&gt;"",Input_1!D1442,"")</f>
        <v/>
      </c>
      <c r="D1449" s="9" t="str">
        <f>IF(Input_1!E1442&lt;&gt;"",Input_1!E1442,"")</f>
        <v/>
      </c>
      <c r="E1449" s="9" t="str">
        <f>IF(Input_1!F1442&lt;&gt;"",Input_1!F1442,"")</f>
        <v/>
      </c>
      <c r="F1449" s="9" t="str">
        <f>IF(Input_1!G1442&lt;&gt;"",Input_1!G1442,"")</f>
        <v/>
      </c>
      <c r="G1449" s="9" t="str">
        <f>IF(Input_1!I1442&lt;&gt;"",Input_1!I1442,"")</f>
        <v/>
      </c>
      <c r="H1449" s="9" t="str">
        <f t="shared" si="467"/>
        <v/>
      </c>
      <c r="I1449" s="9" t="str">
        <f t="array" ref="I1449">IFERROR(_xlfn.STDEV.S(IF(D1449:G1449&gt;=0,IF(D1449:G1449&lt;&gt;"",D1449:G1449,""))),"")</f>
        <v/>
      </c>
      <c r="J1449" s="2">
        <f t="shared" si="468"/>
        <v>0</v>
      </c>
      <c r="L1449" t="str">
        <f t="shared" si="469"/>
        <v/>
      </c>
      <c r="M1449" t="str">
        <f t="shared" si="466"/>
        <v/>
      </c>
      <c r="N1449" t="str">
        <f t="shared" si="470"/>
        <v/>
      </c>
      <c r="O1449" t="str">
        <f t="array" ref="O1449">IF(OR(L1449="",M1449=""),"",COUNT(IF($J$11:$J$2001=1,IF($C$11:$C$2001&gt;L1449,IF($C$11:$C$2001&lt;=M1449,IF($D$11:$G$2001&gt;=0,$J$11:$J$2001),""),""),""),""))</f>
        <v/>
      </c>
      <c r="P1449" s="9" t="str">
        <f t="array" ref="P1449">IFERROR(IF(OR(L1449="",M1449=""),"",AVERAGE(IF($J$11:$J$2001=1,IF($C$11:$C$2001&gt;L1449,IF($C$11:$C$2001&lt;=M1449,IF($D$11:$G$2001&gt;=0,$D$11:$G$2001)),"")))),"")</f>
        <v/>
      </c>
      <c r="Q1449" t="str">
        <f t="array" ref="Q1449">IFERROR(IF(OR(L1449="",M1449=""),"",_xlfn.STDEV.S(IF($J$11:$J$2001=1,IF($C$11:$C$2001&gt;L1449,IF($C$11:$C$2001&lt;=M1449,IF($D$11:$G$2001&gt;=0,$D$11:$G$2001))),""))),"")</f>
        <v/>
      </c>
      <c r="R1449" t="str">
        <f t="shared" si="471"/>
        <v/>
      </c>
      <c r="S1449" t="str">
        <f t="shared" si="472"/>
        <v/>
      </c>
      <c r="U1449" t="str">
        <f>IF(Input_1!L1442&lt;&gt;"",Input_1!L1442,"")</f>
        <v/>
      </c>
      <c r="V1449" s="9" t="str">
        <f>IF(Input_1!M1442&lt;&gt;"",Input_1!M1442,"")</f>
        <v/>
      </c>
      <c r="W1449" s="9" t="str">
        <f>IF(Input_1!N1442&lt;&gt;"",Input_1!N1442,"")</f>
        <v/>
      </c>
      <c r="X1449" s="9" t="str">
        <f>IF(Input_1!O1442&lt;&gt;"",Input_1!O1442,"")</f>
        <v/>
      </c>
      <c r="Y1449" s="9" t="str">
        <f>IF(Input_1!Q1442&lt;&gt;"",Input_1!Q1442,"")</f>
        <v/>
      </c>
      <c r="Z1449" s="9" t="str">
        <f t="shared" si="473"/>
        <v/>
      </c>
      <c r="AA1449" s="9" t="str">
        <f t="array" ref="AA1449">IFERROR(_xlfn.STDEV.S(IF(V1449:Y1449&gt;=0,IF(V1449:Y1449&lt;&gt;"",V1449:Y1449,""))),"")</f>
        <v/>
      </c>
      <c r="AB1449" s="2">
        <f t="shared" si="474"/>
        <v>0</v>
      </c>
      <c r="AD1449" t="str">
        <f t="shared" si="484"/>
        <v/>
      </c>
      <c r="AE1449" t="str">
        <f t="shared" si="475"/>
        <v/>
      </c>
      <c r="AF1449" t="str">
        <f t="shared" si="486"/>
        <v/>
      </c>
      <c r="AG1449" t="str">
        <f t="array" ref="AG1449">IF(OR(AD1449="",AE1449=""),"",COUNT(IF($AB$11:$AB$2001=1,IF($U$11:$U$2001&gt;AD1449,IF($U$11:$U$2001&lt;=AE1449,IF($V$11:$Y$2001&gt;=0,$AB$11:$AB$2001),""),""),""),""))</f>
        <v/>
      </c>
      <c r="AH1449" s="9" t="str">
        <f t="array" ref="AH1449">IF(AND(AD1449&lt;&gt;"",AE1449&lt;&gt;""),AVERAGE(IF($AB$11:$AB$2001=1,IF($U$11:$U$2001&gt;AD1449,IF($C$11:$C$2001&lt;=AE1449,$V$11:$Y$2001)))),"")</f>
        <v/>
      </c>
      <c r="AI1449" s="9" t="str">
        <f t="array" ref="AI1449">IF(AND(AD1449&lt;&gt;"",AE1449&lt;&gt;""),_xlfn.STDEV.S(IF($AB$11:$AB$2001=1,IF($U$11:$U$2001&gt;AD1449,IF($C$11:$C$2001&lt;=AE1449,$V$11:$Y$2001)))),"")</f>
        <v/>
      </c>
      <c r="AJ1449" t="str">
        <f t="shared" si="476"/>
        <v/>
      </c>
      <c r="AK1449" t="str">
        <f t="shared" si="477"/>
        <v/>
      </c>
      <c r="AM1449" t="str">
        <f>IF(Input_1!T1442&lt;&gt;"",Input_1!T1442,"")</f>
        <v/>
      </c>
      <c r="AN1449" s="9" t="str">
        <f>IF(Input_1!U1442&lt;&gt;"",Input_1!U1442,"")</f>
        <v/>
      </c>
      <c r="AO1449" s="9" t="str">
        <f>IF(Input_1!V1442&lt;&gt;"",Input_1!V1442,"")</f>
        <v/>
      </c>
      <c r="AP1449" s="9" t="str">
        <f>IF(Input_1!W1442&lt;&gt;"",Input_1!W1442,"")</f>
        <v/>
      </c>
      <c r="AQ1449" s="9" t="str">
        <f>IF(Input_1!Y1442&lt;&gt;"",Input_1!Y1442,"")</f>
        <v/>
      </c>
      <c r="AR1449" s="9" t="str">
        <f t="shared" si="478"/>
        <v/>
      </c>
      <c r="AS1449" s="9" t="str">
        <f t="array" ref="AS1449">IFERROR(_xlfn.STDEV.S(IF(AN1449:AQ1449&gt;=0,IF(AN1449:AQ1449&lt;&gt;"",AN1449:AQ1449,""))),"")</f>
        <v/>
      </c>
      <c r="AT1449" s="2">
        <f t="shared" si="479"/>
        <v>0</v>
      </c>
      <c r="AV1449" t="str">
        <f t="shared" si="485"/>
        <v/>
      </c>
      <c r="AW1449" t="str">
        <f t="shared" si="480"/>
        <v/>
      </c>
      <c r="AX1449" t="str">
        <f t="shared" si="481"/>
        <v/>
      </c>
      <c r="AY1449" t="str">
        <f t="array" ref="AY1449">IF(OR(AV1449="",AW1449=""),"",COUNT(IF($AT$11:$AT$2001=1,IF($AM$11:$AM$2001&gt;AV1449,IF($AM$11:$AM$2001&lt;=AW1449,IF($AN$11:$AQ$2001&gt;=0,$AT$11:$AT$2001),""),""),""),""))</f>
        <v/>
      </c>
      <c r="AZ1449" s="9" t="str">
        <f t="array" ref="AZ1449">IFERROR(IF(OR(AV1449="",AW1449=""),"",AVERAGE(IF($AT$11:$AT$2001=1,IF($AM$11:$AM$2001&gt;AV1449,IF($AM$11:$AM$2001&lt;=AW1449,IF($AN$11:$AQ$2001&gt;=0,$AN$11:$AQ$2001)),"")))),"")</f>
        <v/>
      </c>
      <c r="BA1449" s="9" t="str">
        <f t="array" ref="BA1449">IFERROR(IF(OR(AV1449="",AW1449=""),"",_xlfn.STDEV.S(IF($AT$11:$AT$2001=1,IF($AM$11:$AM$2001&gt;AV1449,IF($AM$11:$AM$2001&lt;=AW1449,IF($AN$11:$AQ$2001&gt;=0,$AN$11:$AQ$2001))),""))),"")</f>
        <v/>
      </c>
      <c r="BB1449" t="str">
        <f t="shared" si="482"/>
        <v/>
      </c>
      <c r="BC1449" t="str">
        <f t="shared" si="483"/>
        <v/>
      </c>
    </row>
    <row r="1450" spans="1:55" x14ac:dyDescent="0.35">
      <c r="A1450" s="9" t="str">
        <f>IF(Input_1!A1443&lt;&gt;"",Input_1!A1443,"")</f>
        <v/>
      </c>
      <c r="B1450" s="9" t="str">
        <f>IF(Input_1!B1443&lt;&gt;"",Input_1!B1443,"")</f>
        <v/>
      </c>
      <c r="C1450" t="str">
        <f>IF(Input_1!D1443&lt;&gt;"",Input_1!D1443,"")</f>
        <v/>
      </c>
      <c r="D1450" s="9" t="str">
        <f>IF(Input_1!E1443&lt;&gt;"",Input_1!E1443,"")</f>
        <v/>
      </c>
      <c r="E1450" s="9" t="str">
        <f>IF(Input_1!F1443&lt;&gt;"",Input_1!F1443,"")</f>
        <v/>
      </c>
      <c r="F1450" s="9" t="str">
        <f>IF(Input_1!G1443&lt;&gt;"",Input_1!G1443,"")</f>
        <v/>
      </c>
      <c r="G1450" s="9" t="str">
        <f>IF(Input_1!I1443&lt;&gt;"",Input_1!I1443,"")</f>
        <v/>
      </c>
      <c r="H1450" s="9" t="str">
        <f t="shared" si="467"/>
        <v/>
      </c>
      <c r="I1450" s="9" t="str">
        <f t="array" ref="I1450">IFERROR(_xlfn.STDEV.S(IF(D1450:G1450&gt;=0,IF(D1450:G1450&lt;&gt;"",D1450:G1450,""))),"")</f>
        <v/>
      </c>
      <c r="J1450" s="2">
        <f t="shared" si="468"/>
        <v>0</v>
      </c>
      <c r="L1450" t="str">
        <f t="shared" si="469"/>
        <v/>
      </c>
      <c r="M1450" t="str">
        <f t="shared" si="466"/>
        <v/>
      </c>
      <c r="N1450" t="str">
        <f t="shared" si="470"/>
        <v/>
      </c>
      <c r="O1450" t="str">
        <f t="array" ref="O1450">IF(OR(L1450="",M1450=""),"",COUNT(IF($J$11:$J$2001=1,IF($C$11:$C$2001&gt;L1450,IF($C$11:$C$2001&lt;=M1450,IF($D$11:$G$2001&gt;=0,$J$11:$J$2001),""),""),""),""))</f>
        <v/>
      </c>
      <c r="P1450" s="9" t="str">
        <f t="array" ref="P1450">IFERROR(IF(OR(L1450="",M1450=""),"",AVERAGE(IF($J$11:$J$2001=1,IF($C$11:$C$2001&gt;L1450,IF($C$11:$C$2001&lt;=M1450,IF($D$11:$G$2001&gt;=0,$D$11:$G$2001)),"")))),"")</f>
        <v/>
      </c>
      <c r="Q1450" t="str">
        <f t="array" ref="Q1450">IFERROR(IF(OR(L1450="",M1450=""),"",_xlfn.STDEV.S(IF($J$11:$J$2001=1,IF($C$11:$C$2001&gt;L1450,IF($C$11:$C$2001&lt;=M1450,IF($D$11:$G$2001&gt;=0,$D$11:$G$2001))),""))),"")</f>
        <v/>
      </c>
      <c r="R1450" t="str">
        <f t="shared" si="471"/>
        <v/>
      </c>
      <c r="S1450" t="str">
        <f t="shared" si="472"/>
        <v/>
      </c>
      <c r="U1450" t="str">
        <f>IF(Input_1!L1443&lt;&gt;"",Input_1!L1443,"")</f>
        <v/>
      </c>
      <c r="V1450" s="9" t="str">
        <f>IF(Input_1!M1443&lt;&gt;"",Input_1!M1443,"")</f>
        <v/>
      </c>
      <c r="W1450" s="9" t="str">
        <f>IF(Input_1!N1443&lt;&gt;"",Input_1!N1443,"")</f>
        <v/>
      </c>
      <c r="X1450" s="9" t="str">
        <f>IF(Input_1!O1443&lt;&gt;"",Input_1!O1443,"")</f>
        <v/>
      </c>
      <c r="Y1450" s="9" t="str">
        <f>IF(Input_1!Q1443&lt;&gt;"",Input_1!Q1443,"")</f>
        <v/>
      </c>
      <c r="Z1450" s="9" t="str">
        <f t="shared" si="473"/>
        <v/>
      </c>
      <c r="AA1450" s="9" t="str">
        <f t="array" ref="AA1450">IFERROR(_xlfn.STDEV.S(IF(V1450:Y1450&gt;=0,IF(V1450:Y1450&lt;&gt;"",V1450:Y1450,""))),"")</f>
        <v/>
      </c>
      <c r="AB1450" s="2">
        <f t="shared" si="474"/>
        <v>0</v>
      </c>
      <c r="AD1450" t="str">
        <f t="shared" si="484"/>
        <v/>
      </c>
      <c r="AE1450" t="str">
        <f t="shared" si="475"/>
        <v/>
      </c>
      <c r="AF1450" t="str">
        <f t="shared" si="486"/>
        <v/>
      </c>
      <c r="AG1450" t="str">
        <f t="array" ref="AG1450">IF(OR(AD1450="",AE1450=""),"",COUNT(IF($AB$11:$AB$2001=1,IF($U$11:$U$2001&gt;AD1450,IF($U$11:$U$2001&lt;=AE1450,IF($V$11:$Y$2001&gt;=0,$AB$11:$AB$2001),""),""),""),""))</f>
        <v/>
      </c>
      <c r="AH1450" s="9" t="str">
        <f t="array" ref="AH1450">IF(AND(AD1450&lt;&gt;"",AE1450&lt;&gt;""),AVERAGE(IF($AB$11:$AB$2001=1,IF($U$11:$U$2001&gt;AD1450,IF($C$11:$C$2001&lt;=AE1450,$V$11:$Y$2001)))),"")</f>
        <v/>
      </c>
      <c r="AI1450" s="9" t="str">
        <f t="array" ref="AI1450">IF(AND(AD1450&lt;&gt;"",AE1450&lt;&gt;""),_xlfn.STDEV.S(IF($AB$11:$AB$2001=1,IF($U$11:$U$2001&gt;AD1450,IF($C$11:$C$2001&lt;=AE1450,$V$11:$Y$2001)))),"")</f>
        <v/>
      </c>
      <c r="AJ1450" t="str">
        <f t="shared" si="476"/>
        <v/>
      </c>
      <c r="AK1450" t="str">
        <f t="shared" si="477"/>
        <v/>
      </c>
      <c r="AM1450" t="str">
        <f>IF(Input_1!T1443&lt;&gt;"",Input_1!T1443,"")</f>
        <v/>
      </c>
      <c r="AN1450" s="9" t="str">
        <f>IF(Input_1!U1443&lt;&gt;"",Input_1!U1443,"")</f>
        <v/>
      </c>
      <c r="AO1450" s="9" t="str">
        <f>IF(Input_1!V1443&lt;&gt;"",Input_1!V1443,"")</f>
        <v/>
      </c>
      <c r="AP1450" s="9" t="str">
        <f>IF(Input_1!W1443&lt;&gt;"",Input_1!W1443,"")</f>
        <v/>
      </c>
      <c r="AQ1450" s="9" t="str">
        <f>IF(Input_1!Y1443&lt;&gt;"",Input_1!Y1443,"")</f>
        <v/>
      </c>
      <c r="AR1450" s="9" t="str">
        <f t="shared" si="478"/>
        <v/>
      </c>
      <c r="AS1450" s="9" t="str">
        <f t="array" ref="AS1450">IFERROR(_xlfn.STDEV.S(IF(AN1450:AQ1450&gt;=0,IF(AN1450:AQ1450&lt;&gt;"",AN1450:AQ1450,""))),"")</f>
        <v/>
      </c>
      <c r="AT1450" s="2">
        <f t="shared" si="479"/>
        <v>0</v>
      </c>
      <c r="AV1450" t="str">
        <f t="shared" si="485"/>
        <v/>
      </c>
      <c r="AW1450" t="str">
        <f t="shared" si="480"/>
        <v/>
      </c>
      <c r="AX1450" t="str">
        <f t="shared" si="481"/>
        <v/>
      </c>
      <c r="AY1450" t="str">
        <f t="array" ref="AY1450">IF(OR(AV1450="",AW1450=""),"",COUNT(IF($AT$11:$AT$2001=1,IF($AM$11:$AM$2001&gt;AV1450,IF($AM$11:$AM$2001&lt;=AW1450,IF($AN$11:$AQ$2001&gt;=0,$AT$11:$AT$2001),""),""),""),""))</f>
        <v/>
      </c>
      <c r="AZ1450" s="9" t="str">
        <f t="array" ref="AZ1450">IFERROR(IF(OR(AV1450="",AW1450=""),"",AVERAGE(IF($AT$11:$AT$2001=1,IF($AM$11:$AM$2001&gt;AV1450,IF($AM$11:$AM$2001&lt;=AW1450,IF($AN$11:$AQ$2001&gt;=0,$AN$11:$AQ$2001)),"")))),"")</f>
        <v/>
      </c>
      <c r="BA1450" s="9" t="str">
        <f t="array" ref="BA1450">IFERROR(IF(OR(AV1450="",AW1450=""),"",_xlfn.STDEV.S(IF($AT$11:$AT$2001=1,IF($AM$11:$AM$2001&gt;AV1450,IF($AM$11:$AM$2001&lt;=AW1450,IF($AN$11:$AQ$2001&gt;=0,$AN$11:$AQ$2001))),""))),"")</f>
        <v/>
      </c>
      <c r="BB1450" t="str">
        <f t="shared" si="482"/>
        <v/>
      </c>
      <c r="BC1450" t="str">
        <f t="shared" si="483"/>
        <v/>
      </c>
    </row>
    <row r="1451" spans="1:55" x14ac:dyDescent="0.35">
      <c r="A1451" s="9" t="str">
        <f>IF(Input_1!A1444&lt;&gt;"",Input_1!A1444,"")</f>
        <v/>
      </c>
      <c r="B1451" s="9" t="str">
        <f>IF(Input_1!B1444&lt;&gt;"",Input_1!B1444,"")</f>
        <v/>
      </c>
      <c r="C1451" t="str">
        <f>IF(Input_1!D1444&lt;&gt;"",Input_1!D1444,"")</f>
        <v/>
      </c>
      <c r="D1451" s="9" t="str">
        <f>IF(Input_1!E1444&lt;&gt;"",Input_1!E1444,"")</f>
        <v/>
      </c>
      <c r="E1451" s="9" t="str">
        <f>IF(Input_1!F1444&lt;&gt;"",Input_1!F1444,"")</f>
        <v/>
      </c>
      <c r="F1451" s="9" t="str">
        <f>IF(Input_1!G1444&lt;&gt;"",Input_1!G1444,"")</f>
        <v/>
      </c>
      <c r="G1451" s="9" t="str">
        <f>IF(Input_1!I1444&lt;&gt;"",Input_1!I1444,"")</f>
        <v/>
      </c>
      <c r="H1451" s="9" t="str">
        <f t="shared" si="467"/>
        <v/>
      </c>
      <c r="I1451" s="9" t="str">
        <f t="array" ref="I1451">IFERROR(_xlfn.STDEV.S(IF(D1451:G1451&gt;=0,IF(D1451:G1451&lt;&gt;"",D1451:G1451,""))),"")</f>
        <v/>
      </c>
      <c r="J1451" s="2">
        <f t="shared" si="468"/>
        <v>0</v>
      </c>
      <c r="L1451" t="str">
        <f t="shared" si="469"/>
        <v/>
      </c>
      <c r="M1451" t="str">
        <f t="shared" si="466"/>
        <v/>
      </c>
      <c r="N1451" t="str">
        <f t="shared" si="470"/>
        <v/>
      </c>
      <c r="O1451" t="str">
        <f t="array" ref="O1451">IF(OR(L1451="",M1451=""),"",COUNT(IF($J$11:$J$2001=1,IF($C$11:$C$2001&gt;L1451,IF($C$11:$C$2001&lt;=M1451,IF($D$11:$G$2001&gt;=0,$J$11:$J$2001),""),""),""),""))</f>
        <v/>
      </c>
      <c r="P1451" s="9" t="str">
        <f t="array" ref="P1451">IFERROR(IF(OR(L1451="",M1451=""),"",AVERAGE(IF($J$11:$J$2001=1,IF($C$11:$C$2001&gt;L1451,IF($C$11:$C$2001&lt;=M1451,IF($D$11:$G$2001&gt;=0,$D$11:$G$2001)),"")))),"")</f>
        <v/>
      </c>
      <c r="Q1451" t="str">
        <f t="array" ref="Q1451">IFERROR(IF(OR(L1451="",M1451=""),"",_xlfn.STDEV.S(IF($J$11:$J$2001=1,IF($C$11:$C$2001&gt;L1451,IF($C$11:$C$2001&lt;=M1451,IF($D$11:$G$2001&gt;=0,$D$11:$G$2001))),""))),"")</f>
        <v/>
      </c>
      <c r="R1451" t="str">
        <f t="shared" si="471"/>
        <v/>
      </c>
      <c r="S1451" t="str">
        <f t="shared" si="472"/>
        <v/>
      </c>
      <c r="U1451" t="str">
        <f>IF(Input_1!L1444&lt;&gt;"",Input_1!L1444,"")</f>
        <v/>
      </c>
      <c r="V1451" s="9" t="str">
        <f>IF(Input_1!M1444&lt;&gt;"",Input_1!M1444,"")</f>
        <v/>
      </c>
      <c r="W1451" s="9" t="str">
        <f>IF(Input_1!N1444&lt;&gt;"",Input_1!N1444,"")</f>
        <v/>
      </c>
      <c r="X1451" s="9" t="str">
        <f>IF(Input_1!O1444&lt;&gt;"",Input_1!O1444,"")</f>
        <v/>
      </c>
      <c r="Y1451" s="9" t="str">
        <f>IF(Input_1!Q1444&lt;&gt;"",Input_1!Q1444,"")</f>
        <v/>
      </c>
      <c r="Z1451" s="9" t="str">
        <f t="shared" si="473"/>
        <v/>
      </c>
      <c r="AA1451" s="9" t="str">
        <f t="array" ref="AA1451">IFERROR(_xlfn.STDEV.S(IF(V1451:Y1451&gt;=0,IF(V1451:Y1451&lt;&gt;"",V1451:Y1451,""))),"")</f>
        <v/>
      </c>
      <c r="AB1451" s="2">
        <f t="shared" si="474"/>
        <v>0</v>
      </c>
      <c r="AD1451" t="str">
        <f t="shared" si="484"/>
        <v/>
      </c>
      <c r="AE1451" t="str">
        <f t="shared" si="475"/>
        <v/>
      </c>
      <c r="AF1451" t="str">
        <f t="shared" si="486"/>
        <v/>
      </c>
      <c r="AG1451" t="str">
        <f t="array" ref="AG1451">IF(OR(AD1451="",AE1451=""),"",COUNT(IF($AB$11:$AB$2001=1,IF($U$11:$U$2001&gt;AD1451,IF($U$11:$U$2001&lt;=AE1451,IF($V$11:$Y$2001&gt;=0,$AB$11:$AB$2001),""),""),""),""))</f>
        <v/>
      </c>
      <c r="AH1451" s="9" t="str">
        <f t="array" ref="AH1451">IF(AND(AD1451&lt;&gt;"",AE1451&lt;&gt;""),AVERAGE(IF($AB$11:$AB$2001=1,IF($U$11:$U$2001&gt;AD1451,IF($C$11:$C$2001&lt;=AE1451,$V$11:$Y$2001)))),"")</f>
        <v/>
      </c>
      <c r="AI1451" s="9" t="str">
        <f t="array" ref="AI1451">IF(AND(AD1451&lt;&gt;"",AE1451&lt;&gt;""),_xlfn.STDEV.S(IF($AB$11:$AB$2001=1,IF($U$11:$U$2001&gt;AD1451,IF($C$11:$C$2001&lt;=AE1451,$V$11:$Y$2001)))),"")</f>
        <v/>
      </c>
      <c r="AJ1451" t="str">
        <f t="shared" si="476"/>
        <v/>
      </c>
      <c r="AK1451" t="str">
        <f t="shared" si="477"/>
        <v/>
      </c>
      <c r="AM1451" t="str">
        <f>IF(Input_1!T1444&lt;&gt;"",Input_1!T1444,"")</f>
        <v/>
      </c>
      <c r="AN1451" s="9" t="str">
        <f>IF(Input_1!U1444&lt;&gt;"",Input_1!U1444,"")</f>
        <v/>
      </c>
      <c r="AO1451" s="9" t="str">
        <f>IF(Input_1!V1444&lt;&gt;"",Input_1!V1444,"")</f>
        <v/>
      </c>
      <c r="AP1451" s="9" t="str">
        <f>IF(Input_1!W1444&lt;&gt;"",Input_1!W1444,"")</f>
        <v/>
      </c>
      <c r="AQ1451" s="9" t="str">
        <f>IF(Input_1!Y1444&lt;&gt;"",Input_1!Y1444,"")</f>
        <v/>
      </c>
      <c r="AR1451" s="9" t="str">
        <f t="shared" si="478"/>
        <v/>
      </c>
      <c r="AS1451" s="9" t="str">
        <f t="array" ref="AS1451">IFERROR(_xlfn.STDEV.S(IF(AN1451:AQ1451&gt;=0,IF(AN1451:AQ1451&lt;&gt;"",AN1451:AQ1451,""))),"")</f>
        <v/>
      </c>
      <c r="AT1451" s="2">
        <f t="shared" si="479"/>
        <v>0</v>
      </c>
      <c r="AV1451" t="str">
        <f t="shared" si="485"/>
        <v/>
      </c>
      <c r="AW1451" t="str">
        <f t="shared" si="480"/>
        <v/>
      </c>
      <c r="AX1451" t="str">
        <f t="shared" si="481"/>
        <v/>
      </c>
      <c r="AY1451" t="str">
        <f t="array" ref="AY1451">IF(OR(AV1451="",AW1451=""),"",COUNT(IF($AT$11:$AT$2001=1,IF($AM$11:$AM$2001&gt;AV1451,IF($AM$11:$AM$2001&lt;=AW1451,IF($AN$11:$AQ$2001&gt;=0,$AT$11:$AT$2001),""),""),""),""))</f>
        <v/>
      </c>
      <c r="AZ1451" s="9" t="str">
        <f t="array" ref="AZ1451">IFERROR(IF(OR(AV1451="",AW1451=""),"",AVERAGE(IF($AT$11:$AT$2001=1,IF($AM$11:$AM$2001&gt;AV1451,IF($AM$11:$AM$2001&lt;=AW1451,IF($AN$11:$AQ$2001&gt;=0,$AN$11:$AQ$2001)),"")))),"")</f>
        <v/>
      </c>
      <c r="BA1451" s="9" t="str">
        <f t="array" ref="BA1451">IFERROR(IF(OR(AV1451="",AW1451=""),"",_xlfn.STDEV.S(IF($AT$11:$AT$2001=1,IF($AM$11:$AM$2001&gt;AV1451,IF($AM$11:$AM$2001&lt;=AW1451,IF($AN$11:$AQ$2001&gt;=0,$AN$11:$AQ$2001))),""))),"")</f>
        <v/>
      </c>
      <c r="BB1451" t="str">
        <f t="shared" si="482"/>
        <v/>
      </c>
      <c r="BC1451" t="str">
        <f t="shared" si="483"/>
        <v/>
      </c>
    </row>
    <row r="1452" spans="1:55" x14ac:dyDescent="0.35">
      <c r="A1452" s="9" t="str">
        <f>IF(Input_1!A1445&lt;&gt;"",Input_1!A1445,"")</f>
        <v/>
      </c>
      <c r="B1452" s="9" t="str">
        <f>IF(Input_1!B1445&lt;&gt;"",Input_1!B1445,"")</f>
        <v/>
      </c>
      <c r="C1452" t="str">
        <f>IF(Input_1!D1445&lt;&gt;"",Input_1!D1445,"")</f>
        <v/>
      </c>
      <c r="D1452" s="9" t="str">
        <f>IF(Input_1!E1445&lt;&gt;"",Input_1!E1445,"")</f>
        <v/>
      </c>
      <c r="E1452" s="9" t="str">
        <f>IF(Input_1!F1445&lt;&gt;"",Input_1!F1445,"")</f>
        <v/>
      </c>
      <c r="F1452" s="9" t="str">
        <f>IF(Input_1!G1445&lt;&gt;"",Input_1!G1445,"")</f>
        <v/>
      </c>
      <c r="G1452" s="9" t="str">
        <f>IF(Input_1!I1445&lt;&gt;"",Input_1!I1445,"")</f>
        <v/>
      </c>
      <c r="H1452" s="9" t="str">
        <f t="shared" si="467"/>
        <v/>
      </c>
      <c r="I1452" s="9" t="str">
        <f t="array" ref="I1452">IFERROR(_xlfn.STDEV.S(IF(D1452:G1452&gt;=0,IF(D1452:G1452&lt;&gt;"",D1452:G1452,""))),"")</f>
        <v/>
      </c>
      <c r="J1452" s="2">
        <f t="shared" si="468"/>
        <v>0</v>
      </c>
      <c r="L1452" t="str">
        <f t="shared" si="469"/>
        <v/>
      </c>
      <c r="M1452" t="str">
        <f t="shared" si="466"/>
        <v/>
      </c>
      <c r="N1452" t="str">
        <f t="shared" si="470"/>
        <v/>
      </c>
      <c r="O1452" t="str">
        <f t="array" ref="O1452">IF(OR(L1452="",M1452=""),"",COUNT(IF($J$11:$J$2001=1,IF($C$11:$C$2001&gt;L1452,IF($C$11:$C$2001&lt;=M1452,IF($D$11:$G$2001&gt;=0,$J$11:$J$2001),""),""),""),""))</f>
        <v/>
      </c>
      <c r="P1452" s="9" t="str">
        <f t="array" ref="P1452">IFERROR(IF(OR(L1452="",M1452=""),"",AVERAGE(IF($J$11:$J$2001=1,IF($C$11:$C$2001&gt;L1452,IF($C$11:$C$2001&lt;=M1452,IF($D$11:$G$2001&gt;=0,$D$11:$G$2001)),"")))),"")</f>
        <v/>
      </c>
      <c r="Q1452" t="str">
        <f t="array" ref="Q1452">IFERROR(IF(OR(L1452="",M1452=""),"",_xlfn.STDEV.S(IF($J$11:$J$2001=1,IF($C$11:$C$2001&gt;L1452,IF($C$11:$C$2001&lt;=M1452,IF($D$11:$G$2001&gt;=0,$D$11:$G$2001))),""))),"")</f>
        <v/>
      </c>
      <c r="R1452" t="str">
        <f t="shared" si="471"/>
        <v/>
      </c>
      <c r="S1452" t="str">
        <f t="shared" si="472"/>
        <v/>
      </c>
      <c r="U1452" t="str">
        <f>IF(Input_1!L1445&lt;&gt;"",Input_1!L1445,"")</f>
        <v/>
      </c>
      <c r="V1452" s="9" t="str">
        <f>IF(Input_1!M1445&lt;&gt;"",Input_1!M1445,"")</f>
        <v/>
      </c>
      <c r="W1452" s="9" t="str">
        <f>IF(Input_1!N1445&lt;&gt;"",Input_1!N1445,"")</f>
        <v/>
      </c>
      <c r="X1452" s="9" t="str">
        <f>IF(Input_1!O1445&lt;&gt;"",Input_1!O1445,"")</f>
        <v/>
      </c>
      <c r="Y1452" s="9" t="str">
        <f>IF(Input_1!Q1445&lt;&gt;"",Input_1!Q1445,"")</f>
        <v/>
      </c>
      <c r="Z1452" s="9" t="str">
        <f t="shared" si="473"/>
        <v/>
      </c>
      <c r="AA1452" s="9" t="str">
        <f t="array" ref="AA1452">IFERROR(_xlfn.STDEV.S(IF(V1452:Y1452&gt;=0,IF(V1452:Y1452&lt;&gt;"",V1452:Y1452,""))),"")</f>
        <v/>
      </c>
      <c r="AB1452" s="2">
        <f t="shared" si="474"/>
        <v>0</v>
      </c>
      <c r="AD1452" t="str">
        <f t="shared" si="484"/>
        <v/>
      </c>
      <c r="AE1452" t="str">
        <f t="shared" si="475"/>
        <v/>
      </c>
      <c r="AF1452" t="str">
        <f t="shared" si="486"/>
        <v/>
      </c>
      <c r="AG1452" t="str">
        <f t="array" ref="AG1452">IF(OR(AD1452="",AE1452=""),"",COUNT(IF($AB$11:$AB$2001=1,IF($U$11:$U$2001&gt;AD1452,IF($U$11:$U$2001&lt;=AE1452,IF($V$11:$Y$2001&gt;=0,$AB$11:$AB$2001),""),""),""),""))</f>
        <v/>
      </c>
      <c r="AH1452" s="9" t="str">
        <f t="array" ref="AH1452">IF(AND(AD1452&lt;&gt;"",AE1452&lt;&gt;""),AVERAGE(IF($AB$11:$AB$2001=1,IF($U$11:$U$2001&gt;AD1452,IF($C$11:$C$2001&lt;=AE1452,$V$11:$Y$2001)))),"")</f>
        <v/>
      </c>
      <c r="AI1452" s="9" t="str">
        <f t="array" ref="AI1452">IF(AND(AD1452&lt;&gt;"",AE1452&lt;&gt;""),_xlfn.STDEV.S(IF($AB$11:$AB$2001=1,IF($U$11:$U$2001&gt;AD1452,IF($C$11:$C$2001&lt;=AE1452,$V$11:$Y$2001)))),"")</f>
        <v/>
      </c>
      <c r="AJ1452" t="str">
        <f t="shared" si="476"/>
        <v/>
      </c>
      <c r="AK1452" t="str">
        <f t="shared" si="477"/>
        <v/>
      </c>
      <c r="AM1452" t="str">
        <f>IF(Input_1!T1445&lt;&gt;"",Input_1!T1445,"")</f>
        <v/>
      </c>
      <c r="AN1452" s="9" t="str">
        <f>IF(Input_1!U1445&lt;&gt;"",Input_1!U1445,"")</f>
        <v/>
      </c>
      <c r="AO1452" s="9" t="str">
        <f>IF(Input_1!V1445&lt;&gt;"",Input_1!V1445,"")</f>
        <v/>
      </c>
      <c r="AP1452" s="9" t="str">
        <f>IF(Input_1!W1445&lt;&gt;"",Input_1!W1445,"")</f>
        <v/>
      </c>
      <c r="AQ1452" s="9" t="str">
        <f>IF(Input_1!Y1445&lt;&gt;"",Input_1!Y1445,"")</f>
        <v/>
      </c>
      <c r="AR1452" s="9" t="str">
        <f t="shared" si="478"/>
        <v/>
      </c>
      <c r="AS1452" s="9" t="str">
        <f t="array" ref="AS1452">IFERROR(_xlfn.STDEV.S(IF(AN1452:AQ1452&gt;=0,IF(AN1452:AQ1452&lt;&gt;"",AN1452:AQ1452,""))),"")</f>
        <v/>
      </c>
      <c r="AT1452" s="2">
        <f t="shared" si="479"/>
        <v>0</v>
      </c>
      <c r="AV1452" t="str">
        <f t="shared" si="485"/>
        <v/>
      </c>
      <c r="AW1452" t="str">
        <f t="shared" si="480"/>
        <v/>
      </c>
      <c r="AX1452" t="str">
        <f t="shared" si="481"/>
        <v/>
      </c>
      <c r="AY1452" t="str">
        <f t="array" ref="AY1452">IF(OR(AV1452="",AW1452=""),"",COUNT(IF($AT$11:$AT$2001=1,IF($AM$11:$AM$2001&gt;AV1452,IF($AM$11:$AM$2001&lt;=AW1452,IF($AN$11:$AQ$2001&gt;=0,$AT$11:$AT$2001),""),""),""),""))</f>
        <v/>
      </c>
      <c r="AZ1452" s="9" t="str">
        <f t="array" ref="AZ1452">IFERROR(IF(OR(AV1452="",AW1452=""),"",AVERAGE(IF($AT$11:$AT$2001=1,IF($AM$11:$AM$2001&gt;AV1452,IF($AM$11:$AM$2001&lt;=AW1452,IF($AN$11:$AQ$2001&gt;=0,$AN$11:$AQ$2001)),"")))),"")</f>
        <v/>
      </c>
      <c r="BA1452" s="9" t="str">
        <f t="array" ref="BA1452">IFERROR(IF(OR(AV1452="",AW1452=""),"",_xlfn.STDEV.S(IF($AT$11:$AT$2001=1,IF($AM$11:$AM$2001&gt;AV1452,IF($AM$11:$AM$2001&lt;=AW1452,IF($AN$11:$AQ$2001&gt;=0,$AN$11:$AQ$2001))),""))),"")</f>
        <v/>
      </c>
      <c r="BB1452" t="str">
        <f t="shared" si="482"/>
        <v/>
      </c>
      <c r="BC1452" t="str">
        <f t="shared" si="483"/>
        <v/>
      </c>
    </row>
    <row r="1453" spans="1:55" x14ac:dyDescent="0.35">
      <c r="A1453" s="9" t="str">
        <f>IF(Input_1!A1446&lt;&gt;"",Input_1!A1446,"")</f>
        <v/>
      </c>
      <c r="B1453" s="9" t="str">
        <f>IF(Input_1!B1446&lt;&gt;"",Input_1!B1446,"")</f>
        <v/>
      </c>
      <c r="C1453" t="str">
        <f>IF(Input_1!D1446&lt;&gt;"",Input_1!D1446,"")</f>
        <v/>
      </c>
      <c r="D1453" s="9" t="str">
        <f>IF(Input_1!E1446&lt;&gt;"",Input_1!E1446,"")</f>
        <v/>
      </c>
      <c r="E1453" s="9" t="str">
        <f>IF(Input_1!F1446&lt;&gt;"",Input_1!F1446,"")</f>
        <v/>
      </c>
      <c r="F1453" s="9" t="str">
        <f>IF(Input_1!G1446&lt;&gt;"",Input_1!G1446,"")</f>
        <v/>
      </c>
      <c r="G1453" s="9" t="str">
        <f>IF(Input_1!I1446&lt;&gt;"",Input_1!I1446,"")</f>
        <v/>
      </c>
      <c r="H1453" s="9" t="str">
        <f t="shared" si="467"/>
        <v/>
      </c>
      <c r="I1453" s="9" t="str">
        <f t="array" ref="I1453">IFERROR(_xlfn.STDEV.S(IF(D1453:G1453&gt;=0,IF(D1453:G1453&lt;&gt;"",D1453:G1453,""))),"")</f>
        <v/>
      </c>
      <c r="J1453" s="2">
        <f t="shared" si="468"/>
        <v>0</v>
      </c>
      <c r="L1453" t="str">
        <f t="shared" si="469"/>
        <v/>
      </c>
      <c r="M1453" t="str">
        <f t="shared" si="466"/>
        <v/>
      </c>
      <c r="N1453" t="str">
        <f t="shared" si="470"/>
        <v/>
      </c>
      <c r="O1453" t="str">
        <f t="array" ref="O1453">IF(OR(L1453="",M1453=""),"",COUNT(IF($J$11:$J$2001=1,IF($C$11:$C$2001&gt;L1453,IF($C$11:$C$2001&lt;=M1453,IF($D$11:$G$2001&gt;=0,$J$11:$J$2001),""),""),""),""))</f>
        <v/>
      </c>
      <c r="P1453" s="9" t="str">
        <f t="array" ref="P1453">IFERROR(IF(OR(L1453="",M1453=""),"",AVERAGE(IF($J$11:$J$2001=1,IF($C$11:$C$2001&gt;L1453,IF($C$11:$C$2001&lt;=M1453,IF($D$11:$G$2001&gt;=0,$D$11:$G$2001)),"")))),"")</f>
        <v/>
      </c>
      <c r="Q1453" t="str">
        <f t="array" ref="Q1453">IFERROR(IF(OR(L1453="",M1453=""),"",_xlfn.STDEV.S(IF($J$11:$J$2001=1,IF($C$11:$C$2001&gt;L1453,IF($C$11:$C$2001&lt;=M1453,IF($D$11:$G$2001&gt;=0,$D$11:$G$2001))),""))),"")</f>
        <v/>
      </c>
      <c r="R1453" t="str">
        <f t="shared" si="471"/>
        <v/>
      </c>
      <c r="S1453" t="str">
        <f t="shared" si="472"/>
        <v/>
      </c>
      <c r="U1453" t="str">
        <f>IF(Input_1!L1446&lt;&gt;"",Input_1!L1446,"")</f>
        <v/>
      </c>
      <c r="V1453" s="9" t="str">
        <f>IF(Input_1!M1446&lt;&gt;"",Input_1!M1446,"")</f>
        <v/>
      </c>
      <c r="W1453" s="9" t="str">
        <f>IF(Input_1!N1446&lt;&gt;"",Input_1!N1446,"")</f>
        <v/>
      </c>
      <c r="X1453" s="9" t="str">
        <f>IF(Input_1!O1446&lt;&gt;"",Input_1!O1446,"")</f>
        <v/>
      </c>
      <c r="Y1453" s="9" t="str">
        <f>IF(Input_1!Q1446&lt;&gt;"",Input_1!Q1446,"")</f>
        <v/>
      </c>
      <c r="Z1453" s="9" t="str">
        <f t="shared" si="473"/>
        <v/>
      </c>
      <c r="AA1453" s="9" t="str">
        <f t="array" ref="AA1453">IFERROR(_xlfn.STDEV.S(IF(V1453:Y1453&gt;=0,IF(V1453:Y1453&lt;&gt;"",V1453:Y1453,""))),"")</f>
        <v/>
      </c>
      <c r="AB1453" s="2">
        <f t="shared" si="474"/>
        <v>0</v>
      </c>
      <c r="AD1453" t="str">
        <f t="shared" si="484"/>
        <v/>
      </c>
      <c r="AE1453" t="str">
        <f t="shared" si="475"/>
        <v/>
      </c>
      <c r="AF1453" t="str">
        <f t="shared" si="486"/>
        <v/>
      </c>
      <c r="AG1453" t="str">
        <f t="array" ref="AG1453">IF(OR(AD1453="",AE1453=""),"",COUNT(IF($AB$11:$AB$2001=1,IF($U$11:$U$2001&gt;AD1453,IF($U$11:$U$2001&lt;=AE1453,IF($V$11:$Y$2001&gt;=0,$AB$11:$AB$2001),""),""),""),""))</f>
        <v/>
      </c>
      <c r="AH1453" s="9" t="str">
        <f t="array" ref="AH1453">IF(AND(AD1453&lt;&gt;"",AE1453&lt;&gt;""),AVERAGE(IF($AB$11:$AB$2001=1,IF($U$11:$U$2001&gt;AD1453,IF($C$11:$C$2001&lt;=AE1453,$V$11:$Y$2001)))),"")</f>
        <v/>
      </c>
      <c r="AI1453" s="9" t="str">
        <f t="array" ref="AI1453">IF(AND(AD1453&lt;&gt;"",AE1453&lt;&gt;""),_xlfn.STDEV.S(IF($AB$11:$AB$2001=1,IF($U$11:$U$2001&gt;AD1453,IF($C$11:$C$2001&lt;=AE1453,$V$11:$Y$2001)))),"")</f>
        <v/>
      </c>
      <c r="AJ1453" t="str">
        <f t="shared" si="476"/>
        <v/>
      </c>
      <c r="AK1453" t="str">
        <f t="shared" si="477"/>
        <v/>
      </c>
      <c r="AM1453" t="str">
        <f>IF(Input_1!T1446&lt;&gt;"",Input_1!T1446,"")</f>
        <v/>
      </c>
      <c r="AN1453" s="9" t="str">
        <f>IF(Input_1!U1446&lt;&gt;"",Input_1!U1446,"")</f>
        <v/>
      </c>
      <c r="AO1453" s="9" t="str">
        <f>IF(Input_1!V1446&lt;&gt;"",Input_1!V1446,"")</f>
        <v/>
      </c>
      <c r="AP1453" s="9" t="str">
        <f>IF(Input_1!W1446&lt;&gt;"",Input_1!W1446,"")</f>
        <v/>
      </c>
      <c r="AQ1453" s="9" t="str">
        <f>IF(Input_1!Y1446&lt;&gt;"",Input_1!Y1446,"")</f>
        <v/>
      </c>
      <c r="AR1453" s="9" t="str">
        <f t="shared" si="478"/>
        <v/>
      </c>
      <c r="AS1453" s="9" t="str">
        <f t="array" ref="AS1453">IFERROR(_xlfn.STDEV.S(IF(AN1453:AQ1453&gt;=0,IF(AN1453:AQ1453&lt;&gt;"",AN1453:AQ1453,""))),"")</f>
        <v/>
      </c>
      <c r="AT1453" s="2">
        <f t="shared" si="479"/>
        <v>0</v>
      </c>
      <c r="AV1453" t="str">
        <f t="shared" si="485"/>
        <v/>
      </c>
      <c r="AW1453" t="str">
        <f t="shared" si="480"/>
        <v/>
      </c>
      <c r="AX1453" t="str">
        <f t="shared" si="481"/>
        <v/>
      </c>
      <c r="AY1453" t="str">
        <f t="array" ref="AY1453">IF(OR(AV1453="",AW1453=""),"",COUNT(IF($AT$11:$AT$2001=1,IF($AM$11:$AM$2001&gt;AV1453,IF($AM$11:$AM$2001&lt;=AW1453,IF($AN$11:$AQ$2001&gt;=0,$AT$11:$AT$2001),""),""),""),""))</f>
        <v/>
      </c>
      <c r="AZ1453" s="9" t="str">
        <f t="array" ref="AZ1453">IFERROR(IF(OR(AV1453="",AW1453=""),"",AVERAGE(IF($AT$11:$AT$2001=1,IF($AM$11:$AM$2001&gt;AV1453,IF($AM$11:$AM$2001&lt;=AW1453,IF($AN$11:$AQ$2001&gt;=0,$AN$11:$AQ$2001)),"")))),"")</f>
        <v/>
      </c>
      <c r="BA1453" s="9" t="str">
        <f t="array" ref="BA1453">IFERROR(IF(OR(AV1453="",AW1453=""),"",_xlfn.STDEV.S(IF($AT$11:$AT$2001=1,IF($AM$11:$AM$2001&gt;AV1453,IF($AM$11:$AM$2001&lt;=AW1453,IF($AN$11:$AQ$2001&gt;=0,$AN$11:$AQ$2001))),""))),"")</f>
        <v/>
      </c>
      <c r="BB1453" t="str">
        <f t="shared" si="482"/>
        <v/>
      </c>
      <c r="BC1453" t="str">
        <f t="shared" si="483"/>
        <v/>
      </c>
    </row>
    <row r="1454" spans="1:55" x14ac:dyDescent="0.35">
      <c r="A1454" s="9" t="str">
        <f>IF(Input_1!A1447&lt;&gt;"",Input_1!A1447,"")</f>
        <v/>
      </c>
      <c r="B1454" s="9" t="str">
        <f>IF(Input_1!B1447&lt;&gt;"",Input_1!B1447,"")</f>
        <v/>
      </c>
      <c r="C1454" t="str">
        <f>IF(Input_1!D1447&lt;&gt;"",Input_1!D1447,"")</f>
        <v/>
      </c>
      <c r="D1454" s="9" t="str">
        <f>IF(Input_1!E1447&lt;&gt;"",Input_1!E1447,"")</f>
        <v/>
      </c>
      <c r="E1454" s="9" t="str">
        <f>IF(Input_1!F1447&lt;&gt;"",Input_1!F1447,"")</f>
        <v/>
      </c>
      <c r="F1454" s="9" t="str">
        <f>IF(Input_1!G1447&lt;&gt;"",Input_1!G1447,"")</f>
        <v/>
      </c>
      <c r="G1454" s="9" t="str">
        <f>IF(Input_1!I1447&lt;&gt;"",Input_1!I1447,"")</f>
        <v/>
      </c>
      <c r="H1454" s="9" t="str">
        <f t="shared" si="467"/>
        <v/>
      </c>
      <c r="I1454" s="9" t="str">
        <f t="array" ref="I1454">IFERROR(_xlfn.STDEV.S(IF(D1454:G1454&gt;=0,IF(D1454:G1454&lt;&gt;"",D1454:G1454,""))),"")</f>
        <v/>
      </c>
      <c r="J1454" s="2">
        <f t="shared" si="468"/>
        <v>0</v>
      </c>
      <c r="L1454" t="str">
        <f t="shared" si="469"/>
        <v/>
      </c>
      <c r="M1454" t="str">
        <f t="shared" si="466"/>
        <v/>
      </c>
      <c r="N1454" t="str">
        <f t="shared" si="470"/>
        <v/>
      </c>
      <c r="O1454" t="str">
        <f t="array" ref="O1454">IF(OR(L1454="",M1454=""),"",COUNT(IF($J$11:$J$2001=1,IF($C$11:$C$2001&gt;L1454,IF($C$11:$C$2001&lt;=M1454,IF($D$11:$G$2001&gt;=0,$J$11:$J$2001),""),""),""),""))</f>
        <v/>
      </c>
      <c r="P1454" s="9" t="str">
        <f t="array" ref="P1454">IFERROR(IF(OR(L1454="",M1454=""),"",AVERAGE(IF($J$11:$J$2001=1,IF($C$11:$C$2001&gt;L1454,IF($C$11:$C$2001&lt;=M1454,IF($D$11:$G$2001&gt;=0,$D$11:$G$2001)),"")))),"")</f>
        <v/>
      </c>
      <c r="Q1454" t="str">
        <f t="array" ref="Q1454">IFERROR(IF(OR(L1454="",M1454=""),"",_xlfn.STDEV.S(IF($J$11:$J$2001=1,IF($C$11:$C$2001&gt;L1454,IF($C$11:$C$2001&lt;=M1454,IF($D$11:$G$2001&gt;=0,$D$11:$G$2001))),""))),"")</f>
        <v/>
      </c>
      <c r="R1454" t="str">
        <f t="shared" si="471"/>
        <v/>
      </c>
      <c r="S1454" t="str">
        <f t="shared" si="472"/>
        <v/>
      </c>
      <c r="U1454" t="str">
        <f>IF(Input_1!L1447&lt;&gt;"",Input_1!L1447,"")</f>
        <v/>
      </c>
      <c r="V1454" s="9" t="str">
        <f>IF(Input_1!M1447&lt;&gt;"",Input_1!M1447,"")</f>
        <v/>
      </c>
      <c r="W1454" s="9" t="str">
        <f>IF(Input_1!N1447&lt;&gt;"",Input_1!N1447,"")</f>
        <v/>
      </c>
      <c r="X1454" s="9" t="str">
        <f>IF(Input_1!O1447&lt;&gt;"",Input_1!O1447,"")</f>
        <v/>
      </c>
      <c r="Y1454" s="9" t="str">
        <f>IF(Input_1!Q1447&lt;&gt;"",Input_1!Q1447,"")</f>
        <v/>
      </c>
      <c r="Z1454" s="9" t="str">
        <f t="shared" si="473"/>
        <v/>
      </c>
      <c r="AA1454" s="9" t="str">
        <f t="array" ref="AA1454">IFERROR(_xlfn.STDEV.S(IF(V1454:Y1454&gt;=0,IF(V1454:Y1454&lt;&gt;"",V1454:Y1454,""))),"")</f>
        <v/>
      </c>
      <c r="AB1454" s="2">
        <f t="shared" si="474"/>
        <v>0</v>
      </c>
      <c r="AD1454" t="str">
        <f t="shared" si="484"/>
        <v/>
      </c>
      <c r="AE1454" t="str">
        <f t="shared" si="475"/>
        <v/>
      </c>
      <c r="AF1454" t="str">
        <f t="shared" si="486"/>
        <v/>
      </c>
      <c r="AG1454" t="str">
        <f t="array" ref="AG1454">IF(OR(AD1454="",AE1454=""),"",COUNT(IF($AB$11:$AB$2001=1,IF($U$11:$U$2001&gt;AD1454,IF($U$11:$U$2001&lt;=AE1454,IF($V$11:$Y$2001&gt;=0,$AB$11:$AB$2001),""),""),""),""))</f>
        <v/>
      </c>
      <c r="AH1454" s="9" t="str">
        <f t="array" ref="AH1454">IF(AND(AD1454&lt;&gt;"",AE1454&lt;&gt;""),AVERAGE(IF($AB$11:$AB$2001=1,IF($U$11:$U$2001&gt;AD1454,IF($C$11:$C$2001&lt;=AE1454,$V$11:$Y$2001)))),"")</f>
        <v/>
      </c>
      <c r="AI1454" s="9" t="str">
        <f t="array" ref="AI1454">IF(AND(AD1454&lt;&gt;"",AE1454&lt;&gt;""),_xlfn.STDEV.S(IF($AB$11:$AB$2001=1,IF($U$11:$U$2001&gt;AD1454,IF($C$11:$C$2001&lt;=AE1454,$V$11:$Y$2001)))),"")</f>
        <v/>
      </c>
      <c r="AJ1454" t="str">
        <f t="shared" si="476"/>
        <v/>
      </c>
      <c r="AK1454" t="str">
        <f t="shared" si="477"/>
        <v/>
      </c>
      <c r="AM1454" t="str">
        <f>IF(Input_1!T1447&lt;&gt;"",Input_1!T1447,"")</f>
        <v/>
      </c>
      <c r="AN1454" s="9" t="str">
        <f>IF(Input_1!U1447&lt;&gt;"",Input_1!U1447,"")</f>
        <v/>
      </c>
      <c r="AO1454" s="9" t="str">
        <f>IF(Input_1!V1447&lt;&gt;"",Input_1!V1447,"")</f>
        <v/>
      </c>
      <c r="AP1454" s="9" t="str">
        <f>IF(Input_1!W1447&lt;&gt;"",Input_1!W1447,"")</f>
        <v/>
      </c>
      <c r="AQ1454" s="9" t="str">
        <f>IF(Input_1!Y1447&lt;&gt;"",Input_1!Y1447,"")</f>
        <v/>
      </c>
      <c r="AR1454" s="9" t="str">
        <f t="shared" si="478"/>
        <v/>
      </c>
      <c r="AS1454" s="9" t="str">
        <f t="array" ref="AS1454">IFERROR(_xlfn.STDEV.S(IF(AN1454:AQ1454&gt;=0,IF(AN1454:AQ1454&lt;&gt;"",AN1454:AQ1454,""))),"")</f>
        <v/>
      </c>
      <c r="AT1454" s="2">
        <f t="shared" si="479"/>
        <v>0</v>
      </c>
      <c r="AV1454" t="str">
        <f t="shared" si="485"/>
        <v/>
      </c>
      <c r="AW1454" t="str">
        <f t="shared" si="480"/>
        <v/>
      </c>
      <c r="AX1454" t="str">
        <f t="shared" si="481"/>
        <v/>
      </c>
      <c r="AY1454" t="str">
        <f t="array" ref="AY1454">IF(OR(AV1454="",AW1454=""),"",COUNT(IF($AT$11:$AT$2001=1,IF($AM$11:$AM$2001&gt;AV1454,IF($AM$11:$AM$2001&lt;=AW1454,IF($AN$11:$AQ$2001&gt;=0,$AT$11:$AT$2001),""),""),""),""))</f>
        <v/>
      </c>
      <c r="AZ1454" s="9" t="str">
        <f t="array" ref="AZ1454">IFERROR(IF(OR(AV1454="",AW1454=""),"",AVERAGE(IF($AT$11:$AT$2001=1,IF($AM$11:$AM$2001&gt;AV1454,IF($AM$11:$AM$2001&lt;=AW1454,IF($AN$11:$AQ$2001&gt;=0,$AN$11:$AQ$2001)),"")))),"")</f>
        <v/>
      </c>
      <c r="BA1454" s="9" t="str">
        <f t="array" ref="BA1454">IFERROR(IF(OR(AV1454="",AW1454=""),"",_xlfn.STDEV.S(IF($AT$11:$AT$2001=1,IF($AM$11:$AM$2001&gt;AV1454,IF($AM$11:$AM$2001&lt;=AW1454,IF($AN$11:$AQ$2001&gt;=0,$AN$11:$AQ$2001))),""))),"")</f>
        <v/>
      </c>
      <c r="BB1454" t="str">
        <f t="shared" si="482"/>
        <v/>
      </c>
      <c r="BC1454" t="str">
        <f t="shared" si="483"/>
        <v/>
      </c>
    </row>
    <row r="1455" spans="1:55" x14ac:dyDescent="0.35">
      <c r="A1455" s="9" t="str">
        <f>IF(Input_1!A1448&lt;&gt;"",Input_1!A1448,"")</f>
        <v/>
      </c>
      <c r="B1455" s="9" t="str">
        <f>IF(Input_1!B1448&lt;&gt;"",Input_1!B1448,"")</f>
        <v/>
      </c>
      <c r="C1455" t="str">
        <f>IF(Input_1!D1448&lt;&gt;"",Input_1!D1448,"")</f>
        <v/>
      </c>
      <c r="D1455" s="9" t="str">
        <f>IF(Input_1!E1448&lt;&gt;"",Input_1!E1448,"")</f>
        <v/>
      </c>
      <c r="E1455" s="9" t="str">
        <f>IF(Input_1!F1448&lt;&gt;"",Input_1!F1448,"")</f>
        <v/>
      </c>
      <c r="F1455" s="9" t="str">
        <f>IF(Input_1!G1448&lt;&gt;"",Input_1!G1448,"")</f>
        <v/>
      </c>
      <c r="G1455" s="9" t="str">
        <f>IF(Input_1!I1448&lt;&gt;"",Input_1!I1448,"")</f>
        <v/>
      </c>
      <c r="H1455" s="9" t="str">
        <f t="shared" si="467"/>
        <v/>
      </c>
      <c r="I1455" s="9" t="str">
        <f t="array" ref="I1455">IFERROR(_xlfn.STDEV.S(IF(D1455:G1455&gt;=0,IF(D1455:G1455&lt;&gt;"",D1455:G1455,""))),"")</f>
        <v/>
      </c>
      <c r="J1455" s="2">
        <f t="shared" si="468"/>
        <v>0</v>
      </c>
      <c r="L1455" t="str">
        <f t="shared" si="469"/>
        <v/>
      </c>
      <c r="M1455" t="str">
        <f t="shared" si="466"/>
        <v/>
      </c>
      <c r="N1455" t="str">
        <f t="shared" si="470"/>
        <v/>
      </c>
      <c r="O1455" t="str">
        <f t="array" ref="O1455">IF(OR(L1455="",M1455=""),"",COUNT(IF($J$11:$J$2001=1,IF($C$11:$C$2001&gt;L1455,IF($C$11:$C$2001&lt;=M1455,IF($D$11:$G$2001&gt;=0,$J$11:$J$2001),""),""),""),""))</f>
        <v/>
      </c>
      <c r="P1455" s="9" t="str">
        <f t="array" ref="P1455">IFERROR(IF(OR(L1455="",M1455=""),"",AVERAGE(IF($J$11:$J$2001=1,IF($C$11:$C$2001&gt;L1455,IF($C$11:$C$2001&lt;=M1455,IF($D$11:$G$2001&gt;=0,$D$11:$G$2001)),"")))),"")</f>
        <v/>
      </c>
      <c r="Q1455" t="str">
        <f t="array" ref="Q1455">IFERROR(IF(OR(L1455="",M1455=""),"",_xlfn.STDEV.S(IF($J$11:$J$2001=1,IF($C$11:$C$2001&gt;L1455,IF($C$11:$C$2001&lt;=M1455,IF($D$11:$G$2001&gt;=0,$D$11:$G$2001))),""))),"")</f>
        <v/>
      </c>
      <c r="R1455" t="str">
        <f t="shared" si="471"/>
        <v/>
      </c>
      <c r="S1455" t="str">
        <f t="shared" si="472"/>
        <v/>
      </c>
      <c r="U1455" t="str">
        <f>IF(Input_1!L1448&lt;&gt;"",Input_1!L1448,"")</f>
        <v/>
      </c>
      <c r="V1455" s="9" t="str">
        <f>IF(Input_1!M1448&lt;&gt;"",Input_1!M1448,"")</f>
        <v/>
      </c>
      <c r="W1455" s="9" t="str">
        <f>IF(Input_1!N1448&lt;&gt;"",Input_1!N1448,"")</f>
        <v/>
      </c>
      <c r="X1455" s="9" t="str">
        <f>IF(Input_1!O1448&lt;&gt;"",Input_1!O1448,"")</f>
        <v/>
      </c>
      <c r="Y1455" s="9" t="str">
        <f>IF(Input_1!Q1448&lt;&gt;"",Input_1!Q1448,"")</f>
        <v/>
      </c>
      <c r="Z1455" s="9" t="str">
        <f t="shared" si="473"/>
        <v/>
      </c>
      <c r="AA1455" s="9" t="str">
        <f t="array" ref="AA1455">IFERROR(_xlfn.STDEV.S(IF(V1455:Y1455&gt;=0,IF(V1455:Y1455&lt;&gt;"",V1455:Y1455,""))),"")</f>
        <v/>
      </c>
      <c r="AB1455" s="2">
        <f t="shared" si="474"/>
        <v>0</v>
      </c>
      <c r="AD1455" t="str">
        <f t="shared" si="484"/>
        <v/>
      </c>
      <c r="AE1455" t="str">
        <f t="shared" si="475"/>
        <v/>
      </c>
      <c r="AF1455" t="str">
        <f t="shared" si="486"/>
        <v/>
      </c>
      <c r="AG1455" t="str">
        <f t="array" ref="AG1455">IF(OR(AD1455="",AE1455=""),"",COUNT(IF($AB$11:$AB$2001=1,IF($U$11:$U$2001&gt;AD1455,IF($U$11:$U$2001&lt;=AE1455,IF($V$11:$Y$2001&gt;=0,$AB$11:$AB$2001),""),""),""),""))</f>
        <v/>
      </c>
      <c r="AH1455" s="9" t="str">
        <f t="array" ref="AH1455">IF(AND(AD1455&lt;&gt;"",AE1455&lt;&gt;""),AVERAGE(IF($AB$11:$AB$2001=1,IF($U$11:$U$2001&gt;AD1455,IF($C$11:$C$2001&lt;=AE1455,$V$11:$Y$2001)))),"")</f>
        <v/>
      </c>
      <c r="AI1455" s="9" t="str">
        <f t="array" ref="AI1455">IF(AND(AD1455&lt;&gt;"",AE1455&lt;&gt;""),_xlfn.STDEV.S(IF($AB$11:$AB$2001=1,IF($U$11:$U$2001&gt;AD1455,IF($C$11:$C$2001&lt;=AE1455,$V$11:$Y$2001)))),"")</f>
        <v/>
      </c>
      <c r="AJ1455" t="str">
        <f t="shared" si="476"/>
        <v/>
      </c>
      <c r="AK1455" t="str">
        <f t="shared" si="477"/>
        <v/>
      </c>
      <c r="AM1455" t="str">
        <f>IF(Input_1!T1448&lt;&gt;"",Input_1!T1448,"")</f>
        <v/>
      </c>
      <c r="AN1455" s="9" t="str">
        <f>IF(Input_1!U1448&lt;&gt;"",Input_1!U1448,"")</f>
        <v/>
      </c>
      <c r="AO1455" s="9" t="str">
        <f>IF(Input_1!V1448&lt;&gt;"",Input_1!V1448,"")</f>
        <v/>
      </c>
      <c r="AP1455" s="9" t="str">
        <f>IF(Input_1!W1448&lt;&gt;"",Input_1!W1448,"")</f>
        <v/>
      </c>
      <c r="AQ1455" s="9" t="str">
        <f>IF(Input_1!Y1448&lt;&gt;"",Input_1!Y1448,"")</f>
        <v/>
      </c>
      <c r="AR1455" s="9" t="str">
        <f t="shared" si="478"/>
        <v/>
      </c>
      <c r="AS1455" s="9" t="str">
        <f t="array" ref="AS1455">IFERROR(_xlfn.STDEV.S(IF(AN1455:AQ1455&gt;=0,IF(AN1455:AQ1455&lt;&gt;"",AN1455:AQ1455,""))),"")</f>
        <v/>
      </c>
      <c r="AT1455" s="2">
        <f t="shared" si="479"/>
        <v>0</v>
      </c>
      <c r="AV1455" t="str">
        <f t="shared" si="485"/>
        <v/>
      </c>
      <c r="AW1455" t="str">
        <f t="shared" si="480"/>
        <v/>
      </c>
      <c r="AX1455" t="str">
        <f t="shared" si="481"/>
        <v/>
      </c>
      <c r="AY1455" t="str">
        <f t="array" ref="AY1455">IF(OR(AV1455="",AW1455=""),"",COUNT(IF($AT$11:$AT$2001=1,IF($AM$11:$AM$2001&gt;AV1455,IF($AM$11:$AM$2001&lt;=AW1455,IF($AN$11:$AQ$2001&gt;=0,$AT$11:$AT$2001),""),""),""),""))</f>
        <v/>
      </c>
      <c r="AZ1455" s="9" t="str">
        <f t="array" ref="AZ1455">IFERROR(IF(OR(AV1455="",AW1455=""),"",AVERAGE(IF($AT$11:$AT$2001=1,IF($AM$11:$AM$2001&gt;AV1455,IF($AM$11:$AM$2001&lt;=AW1455,IF($AN$11:$AQ$2001&gt;=0,$AN$11:$AQ$2001)),"")))),"")</f>
        <v/>
      </c>
      <c r="BA1455" s="9" t="str">
        <f t="array" ref="BA1455">IFERROR(IF(OR(AV1455="",AW1455=""),"",_xlfn.STDEV.S(IF($AT$11:$AT$2001=1,IF($AM$11:$AM$2001&gt;AV1455,IF($AM$11:$AM$2001&lt;=AW1455,IF($AN$11:$AQ$2001&gt;=0,$AN$11:$AQ$2001))),""))),"")</f>
        <v/>
      </c>
      <c r="BB1455" t="str">
        <f t="shared" si="482"/>
        <v/>
      </c>
      <c r="BC1455" t="str">
        <f t="shared" si="483"/>
        <v/>
      </c>
    </row>
    <row r="1456" spans="1:55" x14ac:dyDescent="0.35">
      <c r="A1456" s="9" t="str">
        <f>IF(Input_1!A1449&lt;&gt;"",Input_1!A1449,"")</f>
        <v/>
      </c>
      <c r="B1456" s="9" t="str">
        <f>IF(Input_1!B1449&lt;&gt;"",Input_1!B1449,"")</f>
        <v/>
      </c>
      <c r="C1456" t="str">
        <f>IF(Input_1!D1449&lt;&gt;"",Input_1!D1449,"")</f>
        <v/>
      </c>
      <c r="D1456" s="9" t="str">
        <f>IF(Input_1!E1449&lt;&gt;"",Input_1!E1449,"")</f>
        <v/>
      </c>
      <c r="E1456" s="9" t="str">
        <f>IF(Input_1!F1449&lt;&gt;"",Input_1!F1449,"")</f>
        <v/>
      </c>
      <c r="F1456" s="9" t="str">
        <f>IF(Input_1!G1449&lt;&gt;"",Input_1!G1449,"")</f>
        <v/>
      </c>
      <c r="G1456" s="9" t="str">
        <f>IF(Input_1!I1449&lt;&gt;"",Input_1!I1449,"")</f>
        <v/>
      </c>
      <c r="H1456" s="9" t="str">
        <f t="shared" si="467"/>
        <v/>
      </c>
      <c r="I1456" s="9" t="str">
        <f t="array" ref="I1456">IFERROR(_xlfn.STDEV.S(IF(D1456:G1456&gt;=0,IF(D1456:G1456&lt;&gt;"",D1456:G1456,""))),"")</f>
        <v/>
      </c>
      <c r="J1456" s="2">
        <f t="shared" si="468"/>
        <v>0</v>
      </c>
      <c r="L1456" t="str">
        <f t="shared" si="469"/>
        <v/>
      </c>
      <c r="M1456" t="str">
        <f t="shared" si="466"/>
        <v/>
      </c>
      <c r="N1456" t="str">
        <f t="shared" si="470"/>
        <v/>
      </c>
      <c r="O1456" t="str">
        <f t="array" ref="O1456">IF(OR(L1456="",M1456=""),"",COUNT(IF($J$11:$J$2001=1,IF($C$11:$C$2001&gt;L1456,IF($C$11:$C$2001&lt;=M1456,IF($D$11:$G$2001&gt;=0,$J$11:$J$2001),""),""),""),""))</f>
        <v/>
      </c>
      <c r="P1456" s="9" t="str">
        <f t="array" ref="P1456">IFERROR(IF(OR(L1456="",M1456=""),"",AVERAGE(IF($J$11:$J$2001=1,IF($C$11:$C$2001&gt;L1456,IF($C$11:$C$2001&lt;=M1456,IF($D$11:$G$2001&gt;=0,$D$11:$G$2001)),"")))),"")</f>
        <v/>
      </c>
      <c r="Q1456" t="str">
        <f t="array" ref="Q1456">IFERROR(IF(OR(L1456="",M1456=""),"",_xlfn.STDEV.S(IF($J$11:$J$2001=1,IF($C$11:$C$2001&gt;L1456,IF($C$11:$C$2001&lt;=M1456,IF($D$11:$G$2001&gt;=0,$D$11:$G$2001))),""))),"")</f>
        <v/>
      </c>
      <c r="R1456" t="str">
        <f t="shared" si="471"/>
        <v/>
      </c>
      <c r="S1456" t="str">
        <f t="shared" si="472"/>
        <v/>
      </c>
      <c r="U1456" t="str">
        <f>IF(Input_1!L1449&lt;&gt;"",Input_1!L1449,"")</f>
        <v/>
      </c>
      <c r="V1456" s="9" t="str">
        <f>IF(Input_1!M1449&lt;&gt;"",Input_1!M1449,"")</f>
        <v/>
      </c>
      <c r="W1456" s="9" t="str">
        <f>IF(Input_1!N1449&lt;&gt;"",Input_1!N1449,"")</f>
        <v/>
      </c>
      <c r="X1456" s="9" t="str">
        <f>IF(Input_1!O1449&lt;&gt;"",Input_1!O1449,"")</f>
        <v/>
      </c>
      <c r="Y1456" s="9" t="str">
        <f>IF(Input_1!Q1449&lt;&gt;"",Input_1!Q1449,"")</f>
        <v/>
      </c>
      <c r="Z1456" s="9" t="str">
        <f t="shared" si="473"/>
        <v/>
      </c>
      <c r="AA1456" s="9" t="str">
        <f t="array" ref="AA1456">IFERROR(_xlfn.STDEV.S(IF(V1456:Y1456&gt;=0,IF(V1456:Y1456&lt;&gt;"",V1456:Y1456,""))),"")</f>
        <v/>
      </c>
      <c r="AB1456" s="2">
        <f t="shared" si="474"/>
        <v>0</v>
      </c>
      <c r="AD1456" t="str">
        <f t="shared" si="484"/>
        <v/>
      </c>
      <c r="AE1456" t="str">
        <f t="shared" si="475"/>
        <v/>
      </c>
      <c r="AF1456" t="str">
        <f t="shared" si="486"/>
        <v/>
      </c>
      <c r="AG1456" t="str">
        <f t="array" ref="AG1456">IF(OR(AD1456="",AE1456=""),"",COUNT(IF($AB$11:$AB$2001=1,IF($U$11:$U$2001&gt;AD1456,IF($U$11:$U$2001&lt;=AE1456,IF($V$11:$Y$2001&gt;=0,$AB$11:$AB$2001),""),""),""),""))</f>
        <v/>
      </c>
      <c r="AH1456" s="9" t="str">
        <f t="array" ref="AH1456">IF(AND(AD1456&lt;&gt;"",AE1456&lt;&gt;""),AVERAGE(IF($AB$11:$AB$2001=1,IF($U$11:$U$2001&gt;AD1456,IF($C$11:$C$2001&lt;=AE1456,$V$11:$Y$2001)))),"")</f>
        <v/>
      </c>
      <c r="AI1456" s="9" t="str">
        <f t="array" ref="AI1456">IF(AND(AD1456&lt;&gt;"",AE1456&lt;&gt;""),_xlfn.STDEV.S(IF($AB$11:$AB$2001=1,IF($U$11:$U$2001&gt;AD1456,IF($C$11:$C$2001&lt;=AE1456,$V$11:$Y$2001)))),"")</f>
        <v/>
      </c>
      <c r="AJ1456" t="str">
        <f t="shared" si="476"/>
        <v/>
      </c>
      <c r="AK1456" t="str">
        <f t="shared" si="477"/>
        <v/>
      </c>
      <c r="AM1456" t="str">
        <f>IF(Input_1!T1449&lt;&gt;"",Input_1!T1449,"")</f>
        <v/>
      </c>
      <c r="AN1456" s="9" t="str">
        <f>IF(Input_1!U1449&lt;&gt;"",Input_1!U1449,"")</f>
        <v/>
      </c>
      <c r="AO1456" s="9" t="str">
        <f>IF(Input_1!V1449&lt;&gt;"",Input_1!V1449,"")</f>
        <v/>
      </c>
      <c r="AP1456" s="9" t="str">
        <f>IF(Input_1!W1449&lt;&gt;"",Input_1!W1449,"")</f>
        <v/>
      </c>
      <c r="AQ1456" s="9" t="str">
        <f>IF(Input_1!Y1449&lt;&gt;"",Input_1!Y1449,"")</f>
        <v/>
      </c>
      <c r="AR1456" s="9" t="str">
        <f t="shared" si="478"/>
        <v/>
      </c>
      <c r="AS1456" s="9" t="str">
        <f t="array" ref="AS1456">IFERROR(_xlfn.STDEV.S(IF(AN1456:AQ1456&gt;=0,IF(AN1456:AQ1456&lt;&gt;"",AN1456:AQ1456,""))),"")</f>
        <v/>
      </c>
      <c r="AT1456" s="2">
        <f t="shared" si="479"/>
        <v>0</v>
      </c>
      <c r="AV1456" t="str">
        <f t="shared" si="485"/>
        <v/>
      </c>
      <c r="AW1456" t="str">
        <f t="shared" si="480"/>
        <v/>
      </c>
      <c r="AX1456" t="str">
        <f t="shared" si="481"/>
        <v/>
      </c>
      <c r="AY1456" t="str">
        <f t="array" ref="AY1456">IF(OR(AV1456="",AW1456=""),"",COUNT(IF($AT$11:$AT$2001=1,IF($AM$11:$AM$2001&gt;AV1456,IF($AM$11:$AM$2001&lt;=AW1456,IF($AN$11:$AQ$2001&gt;=0,$AT$11:$AT$2001),""),""),""),""))</f>
        <v/>
      </c>
      <c r="AZ1456" s="9" t="str">
        <f t="array" ref="AZ1456">IFERROR(IF(OR(AV1456="",AW1456=""),"",AVERAGE(IF($AT$11:$AT$2001=1,IF($AM$11:$AM$2001&gt;AV1456,IF($AM$11:$AM$2001&lt;=AW1456,IF($AN$11:$AQ$2001&gt;=0,$AN$11:$AQ$2001)),"")))),"")</f>
        <v/>
      </c>
      <c r="BA1456" s="9" t="str">
        <f t="array" ref="BA1456">IFERROR(IF(OR(AV1456="",AW1456=""),"",_xlfn.STDEV.S(IF($AT$11:$AT$2001=1,IF($AM$11:$AM$2001&gt;AV1456,IF($AM$11:$AM$2001&lt;=AW1456,IF($AN$11:$AQ$2001&gt;=0,$AN$11:$AQ$2001))),""))),"")</f>
        <v/>
      </c>
      <c r="BB1456" t="str">
        <f t="shared" si="482"/>
        <v/>
      </c>
      <c r="BC1456" t="str">
        <f t="shared" si="483"/>
        <v/>
      </c>
    </row>
    <row r="1457" spans="1:55" x14ac:dyDescent="0.35">
      <c r="A1457" s="9" t="str">
        <f>IF(Input_1!A1450&lt;&gt;"",Input_1!A1450,"")</f>
        <v/>
      </c>
      <c r="B1457" s="9" t="str">
        <f>IF(Input_1!B1450&lt;&gt;"",Input_1!B1450,"")</f>
        <v/>
      </c>
      <c r="C1457" t="str">
        <f>IF(Input_1!D1450&lt;&gt;"",Input_1!D1450,"")</f>
        <v/>
      </c>
      <c r="D1457" s="9" t="str">
        <f>IF(Input_1!E1450&lt;&gt;"",Input_1!E1450,"")</f>
        <v/>
      </c>
      <c r="E1457" s="9" t="str">
        <f>IF(Input_1!F1450&lt;&gt;"",Input_1!F1450,"")</f>
        <v/>
      </c>
      <c r="F1457" s="9" t="str">
        <f>IF(Input_1!G1450&lt;&gt;"",Input_1!G1450,"")</f>
        <v/>
      </c>
      <c r="G1457" s="9" t="str">
        <f>IF(Input_1!I1450&lt;&gt;"",Input_1!I1450,"")</f>
        <v/>
      </c>
      <c r="H1457" s="9" t="str">
        <f t="shared" si="467"/>
        <v/>
      </c>
      <c r="I1457" s="9" t="str">
        <f t="array" ref="I1457">IFERROR(_xlfn.STDEV.S(IF(D1457:G1457&gt;=0,IF(D1457:G1457&lt;&gt;"",D1457:G1457,""))),"")</f>
        <v/>
      </c>
      <c r="J1457" s="2">
        <f t="shared" si="468"/>
        <v>0</v>
      </c>
      <c r="L1457" t="str">
        <f t="shared" si="469"/>
        <v/>
      </c>
      <c r="M1457" t="str">
        <f t="shared" si="466"/>
        <v/>
      </c>
      <c r="N1457" t="str">
        <f t="shared" si="470"/>
        <v/>
      </c>
      <c r="O1457" t="str">
        <f t="array" ref="O1457">IF(OR(L1457="",M1457=""),"",COUNT(IF($J$11:$J$2001=1,IF($C$11:$C$2001&gt;L1457,IF($C$11:$C$2001&lt;=M1457,IF($D$11:$G$2001&gt;=0,$J$11:$J$2001),""),""),""),""))</f>
        <v/>
      </c>
      <c r="P1457" s="9" t="str">
        <f t="array" ref="P1457">IFERROR(IF(OR(L1457="",M1457=""),"",AVERAGE(IF($J$11:$J$2001=1,IF($C$11:$C$2001&gt;L1457,IF($C$11:$C$2001&lt;=M1457,IF($D$11:$G$2001&gt;=0,$D$11:$G$2001)),"")))),"")</f>
        <v/>
      </c>
      <c r="Q1457" t="str">
        <f t="array" ref="Q1457">IFERROR(IF(OR(L1457="",M1457=""),"",_xlfn.STDEV.S(IF($J$11:$J$2001=1,IF($C$11:$C$2001&gt;L1457,IF($C$11:$C$2001&lt;=M1457,IF($D$11:$G$2001&gt;=0,$D$11:$G$2001))),""))),"")</f>
        <v/>
      </c>
      <c r="R1457" t="str">
        <f t="shared" si="471"/>
        <v/>
      </c>
      <c r="S1457" t="str">
        <f t="shared" si="472"/>
        <v/>
      </c>
      <c r="U1457" t="str">
        <f>IF(Input_1!L1450&lt;&gt;"",Input_1!L1450,"")</f>
        <v/>
      </c>
      <c r="V1457" s="9" t="str">
        <f>IF(Input_1!M1450&lt;&gt;"",Input_1!M1450,"")</f>
        <v/>
      </c>
      <c r="W1457" s="9" t="str">
        <f>IF(Input_1!N1450&lt;&gt;"",Input_1!N1450,"")</f>
        <v/>
      </c>
      <c r="X1457" s="9" t="str">
        <f>IF(Input_1!O1450&lt;&gt;"",Input_1!O1450,"")</f>
        <v/>
      </c>
      <c r="Y1457" s="9" t="str">
        <f>IF(Input_1!Q1450&lt;&gt;"",Input_1!Q1450,"")</f>
        <v/>
      </c>
      <c r="Z1457" s="9" t="str">
        <f t="shared" si="473"/>
        <v/>
      </c>
      <c r="AA1457" s="9" t="str">
        <f t="array" ref="AA1457">IFERROR(_xlfn.STDEV.S(IF(V1457:Y1457&gt;=0,IF(V1457:Y1457&lt;&gt;"",V1457:Y1457,""))),"")</f>
        <v/>
      </c>
      <c r="AB1457" s="2">
        <f t="shared" si="474"/>
        <v>0</v>
      </c>
      <c r="AD1457" t="str">
        <f t="shared" si="484"/>
        <v/>
      </c>
      <c r="AE1457" t="str">
        <f t="shared" si="475"/>
        <v/>
      </c>
      <c r="AF1457" t="str">
        <f t="shared" si="486"/>
        <v/>
      </c>
      <c r="AG1457" t="str">
        <f t="array" ref="AG1457">IF(OR(AD1457="",AE1457=""),"",COUNT(IF($AB$11:$AB$2001=1,IF($U$11:$U$2001&gt;AD1457,IF($U$11:$U$2001&lt;=AE1457,IF($V$11:$Y$2001&gt;=0,$AB$11:$AB$2001),""),""),""),""))</f>
        <v/>
      </c>
      <c r="AH1457" s="9" t="str">
        <f t="array" ref="AH1457">IF(AND(AD1457&lt;&gt;"",AE1457&lt;&gt;""),AVERAGE(IF($AB$11:$AB$2001=1,IF($U$11:$U$2001&gt;AD1457,IF($C$11:$C$2001&lt;=AE1457,$V$11:$Y$2001)))),"")</f>
        <v/>
      </c>
      <c r="AI1457" s="9" t="str">
        <f t="array" ref="AI1457">IF(AND(AD1457&lt;&gt;"",AE1457&lt;&gt;""),_xlfn.STDEV.S(IF($AB$11:$AB$2001=1,IF($U$11:$U$2001&gt;AD1457,IF($C$11:$C$2001&lt;=AE1457,$V$11:$Y$2001)))),"")</f>
        <v/>
      </c>
      <c r="AJ1457" t="str">
        <f t="shared" si="476"/>
        <v/>
      </c>
      <c r="AK1457" t="str">
        <f t="shared" si="477"/>
        <v/>
      </c>
      <c r="AM1457" t="str">
        <f>IF(Input_1!T1450&lt;&gt;"",Input_1!T1450,"")</f>
        <v/>
      </c>
      <c r="AN1457" s="9" t="str">
        <f>IF(Input_1!U1450&lt;&gt;"",Input_1!U1450,"")</f>
        <v/>
      </c>
      <c r="AO1457" s="9" t="str">
        <f>IF(Input_1!V1450&lt;&gt;"",Input_1!V1450,"")</f>
        <v/>
      </c>
      <c r="AP1457" s="9" t="str">
        <f>IF(Input_1!W1450&lt;&gt;"",Input_1!W1450,"")</f>
        <v/>
      </c>
      <c r="AQ1457" s="9" t="str">
        <f>IF(Input_1!Y1450&lt;&gt;"",Input_1!Y1450,"")</f>
        <v/>
      </c>
      <c r="AR1457" s="9" t="str">
        <f t="shared" si="478"/>
        <v/>
      </c>
      <c r="AS1457" s="9" t="str">
        <f t="array" ref="AS1457">IFERROR(_xlfn.STDEV.S(IF(AN1457:AQ1457&gt;=0,IF(AN1457:AQ1457&lt;&gt;"",AN1457:AQ1457,""))),"")</f>
        <v/>
      </c>
      <c r="AT1457" s="2">
        <f t="shared" si="479"/>
        <v>0</v>
      </c>
      <c r="AV1457" t="str">
        <f t="shared" si="485"/>
        <v/>
      </c>
      <c r="AW1457" t="str">
        <f t="shared" si="480"/>
        <v/>
      </c>
      <c r="AX1457" t="str">
        <f t="shared" si="481"/>
        <v/>
      </c>
      <c r="AY1457" t="str">
        <f t="array" ref="AY1457">IF(OR(AV1457="",AW1457=""),"",COUNT(IF($AT$11:$AT$2001=1,IF($AM$11:$AM$2001&gt;AV1457,IF($AM$11:$AM$2001&lt;=AW1457,IF($AN$11:$AQ$2001&gt;=0,$AT$11:$AT$2001),""),""),""),""))</f>
        <v/>
      </c>
      <c r="AZ1457" s="9" t="str">
        <f t="array" ref="AZ1457">IFERROR(IF(OR(AV1457="",AW1457=""),"",AVERAGE(IF($AT$11:$AT$2001=1,IF($AM$11:$AM$2001&gt;AV1457,IF($AM$11:$AM$2001&lt;=AW1457,IF($AN$11:$AQ$2001&gt;=0,$AN$11:$AQ$2001)),"")))),"")</f>
        <v/>
      </c>
      <c r="BA1457" s="9" t="str">
        <f t="array" ref="BA1457">IFERROR(IF(OR(AV1457="",AW1457=""),"",_xlfn.STDEV.S(IF($AT$11:$AT$2001=1,IF($AM$11:$AM$2001&gt;AV1457,IF($AM$11:$AM$2001&lt;=AW1457,IF($AN$11:$AQ$2001&gt;=0,$AN$11:$AQ$2001))),""))),"")</f>
        <v/>
      </c>
      <c r="BB1457" t="str">
        <f t="shared" si="482"/>
        <v/>
      </c>
      <c r="BC1457" t="str">
        <f t="shared" si="483"/>
        <v/>
      </c>
    </row>
    <row r="1458" spans="1:55" x14ac:dyDescent="0.35">
      <c r="A1458" s="9" t="str">
        <f>IF(Input_1!A1451&lt;&gt;"",Input_1!A1451,"")</f>
        <v/>
      </c>
      <c r="B1458" s="9" t="str">
        <f>IF(Input_1!B1451&lt;&gt;"",Input_1!B1451,"")</f>
        <v/>
      </c>
      <c r="C1458" t="str">
        <f>IF(Input_1!D1451&lt;&gt;"",Input_1!D1451,"")</f>
        <v/>
      </c>
      <c r="D1458" s="9" t="str">
        <f>IF(Input_1!E1451&lt;&gt;"",Input_1!E1451,"")</f>
        <v/>
      </c>
      <c r="E1458" s="9" t="str">
        <f>IF(Input_1!F1451&lt;&gt;"",Input_1!F1451,"")</f>
        <v/>
      </c>
      <c r="F1458" s="9" t="str">
        <f>IF(Input_1!G1451&lt;&gt;"",Input_1!G1451,"")</f>
        <v/>
      </c>
      <c r="G1458" s="9" t="str">
        <f>IF(Input_1!I1451&lt;&gt;"",Input_1!I1451,"")</f>
        <v/>
      </c>
      <c r="H1458" s="9" t="str">
        <f t="shared" si="467"/>
        <v/>
      </c>
      <c r="I1458" s="9" t="str">
        <f t="array" ref="I1458">IFERROR(_xlfn.STDEV.S(IF(D1458:G1458&gt;=0,IF(D1458:G1458&lt;&gt;"",D1458:G1458,""))),"")</f>
        <v/>
      </c>
      <c r="J1458" s="2">
        <f t="shared" si="468"/>
        <v>0</v>
      </c>
      <c r="L1458" t="str">
        <f t="shared" si="469"/>
        <v/>
      </c>
      <c r="M1458" t="str">
        <f t="shared" si="466"/>
        <v/>
      </c>
      <c r="N1458" t="str">
        <f t="shared" si="470"/>
        <v/>
      </c>
      <c r="O1458" t="str">
        <f t="array" ref="O1458">IF(OR(L1458="",M1458=""),"",COUNT(IF($J$11:$J$2001=1,IF($C$11:$C$2001&gt;L1458,IF($C$11:$C$2001&lt;=M1458,IF($D$11:$G$2001&gt;=0,$J$11:$J$2001),""),""),""),""))</f>
        <v/>
      </c>
      <c r="P1458" s="9" t="str">
        <f t="array" ref="P1458">IFERROR(IF(OR(L1458="",M1458=""),"",AVERAGE(IF($J$11:$J$2001=1,IF($C$11:$C$2001&gt;L1458,IF($C$11:$C$2001&lt;=M1458,IF($D$11:$G$2001&gt;=0,$D$11:$G$2001)),"")))),"")</f>
        <v/>
      </c>
      <c r="Q1458" t="str">
        <f t="array" ref="Q1458">IFERROR(IF(OR(L1458="",M1458=""),"",_xlfn.STDEV.S(IF($J$11:$J$2001=1,IF($C$11:$C$2001&gt;L1458,IF($C$11:$C$2001&lt;=M1458,IF($D$11:$G$2001&gt;=0,$D$11:$G$2001))),""))),"")</f>
        <v/>
      </c>
      <c r="R1458" t="str">
        <f t="shared" si="471"/>
        <v/>
      </c>
      <c r="S1458" t="str">
        <f t="shared" si="472"/>
        <v/>
      </c>
      <c r="U1458" t="str">
        <f>IF(Input_1!L1451&lt;&gt;"",Input_1!L1451,"")</f>
        <v/>
      </c>
      <c r="V1458" s="9" t="str">
        <f>IF(Input_1!M1451&lt;&gt;"",Input_1!M1451,"")</f>
        <v/>
      </c>
      <c r="W1458" s="9" t="str">
        <f>IF(Input_1!N1451&lt;&gt;"",Input_1!N1451,"")</f>
        <v/>
      </c>
      <c r="X1458" s="9" t="str">
        <f>IF(Input_1!O1451&lt;&gt;"",Input_1!O1451,"")</f>
        <v/>
      </c>
      <c r="Y1458" s="9" t="str">
        <f>IF(Input_1!Q1451&lt;&gt;"",Input_1!Q1451,"")</f>
        <v/>
      </c>
      <c r="Z1458" s="9" t="str">
        <f t="shared" si="473"/>
        <v/>
      </c>
      <c r="AA1458" s="9" t="str">
        <f t="array" ref="AA1458">IFERROR(_xlfn.STDEV.S(IF(V1458:Y1458&gt;=0,IF(V1458:Y1458&lt;&gt;"",V1458:Y1458,""))),"")</f>
        <v/>
      </c>
      <c r="AB1458" s="2">
        <f t="shared" si="474"/>
        <v>0</v>
      </c>
      <c r="AD1458" t="str">
        <f t="shared" si="484"/>
        <v/>
      </c>
      <c r="AE1458" t="str">
        <f t="shared" si="475"/>
        <v/>
      </c>
      <c r="AF1458" t="str">
        <f t="shared" si="486"/>
        <v/>
      </c>
      <c r="AG1458" t="str">
        <f t="array" ref="AG1458">IF(OR(AD1458="",AE1458=""),"",COUNT(IF($AB$11:$AB$2001=1,IF($U$11:$U$2001&gt;AD1458,IF($U$11:$U$2001&lt;=AE1458,IF($V$11:$Y$2001&gt;=0,$AB$11:$AB$2001),""),""),""),""))</f>
        <v/>
      </c>
      <c r="AH1458" s="9" t="str">
        <f t="array" ref="AH1458">IF(AND(AD1458&lt;&gt;"",AE1458&lt;&gt;""),AVERAGE(IF($AB$11:$AB$2001=1,IF($U$11:$U$2001&gt;AD1458,IF($C$11:$C$2001&lt;=AE1458,$V$11:$Y$2001)))),"")</f>
        <v/>
      </c>
      <c r="AI1458" s="9" t="str">
        <f t="array" ref="AI1458">IF(AND(AD1458&lt;&gt;"",AE1458&lt;&gt;""),_xlfn.STDEV.S(IF($AB$11:$AB$2001=1,IF($U$11:$U$2001&gt;AD1458,IF($C$11:$C$2001&lt;=AE1458,$V$11:$Y$2001)))),"")</f>
        <v/>
      </c>
      <c r="AJ1458" t="str">
        <f t="shared" si="476"/>
        <v/>
      </c>
      <c r="AK1458" t="str">
        <f t="shared" si="477"/>
        <v/>
      </c>
      <c r="AM1458" t="str">
        <f>IF(Input_1!T1451&lt;&gt;"",Input_1!T1451,"")</f>
        <v/>
      </c>
      <c r="AN1458" s="9" t="str">
        <f>IF(Input_1!U1451&lt;&gt;"",Input_1!U1451,"")</f>
        <v/>
      </c>
      <c r="AO1458" s="9" t="str">
        <f>IF(Input_1!V1451&lt;&gt;"",Input_1!V1451,"")</f>
        <v/>
      </c>
      <c r="AP1458" s="9" t="str">
        <f>IF(Input_1!W1451&lt;&gt;"",Input_1!W1451,"")</f>
        <v/>
      </c>
      <c r="AQ1458" s="9" t="str">
        <f>IF(Input_1!Y1451&lt;&gt;"",Input_1!Y1451,"")</f>
        <v/>
      </c>
      <c r="AR1458" s="9" t="str">
        <f t="shared" si="478"/>
        <v/>
      </c>
      <c r="AS1458" s="9" t="str">
        <f t="array" ref="AS1458">IFERROR(_xlfn.STDEV.S(IF(AN1458:AQ1458&gt;=0,IF(AN1458:AQ1458&lt;&gt;"",AN1458:AQ1458,""))),"")</f>
        <v/>
      </c>
      <c r="AT1458" s="2">
        <f t="shared" si="479"/>
        <v>0</v>
      </c>
      <c r="AV1458" t="str">
        <f t="shared" si="485"/>
        <v/>
      </c>
      <c r="AW1458" t="str">
        <f t="shared" si="480"/>
        <v/>
      </c>
      <c r="AX1458" t="str">
        <f t="shared" si="481"/>
        <v/>
      </c>
      <c r="AY1458" t="str">
        <f t="array" ref="AY1458">IF(OR(AV1458="",AW1458=""),"",COUNT(IF($AT$11:$AT$2001=1,IF($AM$11:$AM$2001&gt;AV1458,IF($AM$11:$AM$2001&lt;=AW1458,IF($AN$11:$AQ$2001&gt;=0,$AT$11:$AT$2001),""),""),""),""))</f>
        <v/>
      </c>
      <c r="AZ1458" s="9" t="str">
        <f t="array" ref="AZ1458">IFERROR(IF(OR(AV1458="",AW1458=""),"",AVERAGE(IF($AT$11:$AT$2001=1,IF($AM$11:$AM$2001&gt;AV1458,IF($AM$11:$AM$2001&lt;=AW1458,IF($AN$11:$AQ$2001&gt;=0,$AN$11:$AQ$2001)),"")))),"")</f>
        <v/>
      </c>
      <c r="BA1458" s="9" t="str">
        <f t="array" ref="BA1458">IFERROR(IF(OR(AV1458="",AW1458=""),"",_xlfn.STDEV.S(IF($AT$11:$AT$2001=1,IF($AM$11:$AM$2001&gt;AV1458,IF($AM$11:$AM$2001&lt;=AW1458,IF($AN$11:$AQ$2001&gt;=0,$AN$11:$AQ$2001))),""))),"")</f>
        <v/>
      </c>
      <c r="BB1458" t="str">
        <f t="shared" si="482"/>
        <v/>
      </c>
      <c r="BC1458" t="str">
        <f t="shared" si="483"/>
        <v/>
      </c>
    </row>
    <row r="1459" spans="1:55" x14ac:dyDescent="0.35">
      <c r="A1459" s="9" t="str">
        <f>IF(Input_1!A1452&lt;&gt;"",Input_1!A1452,"")</f>
        <v/>
      </c>
      <c r="B1459" s="9" t="str">
        <f>IF(Input_1!B1452&lt;&gt;"",Input_1!B1452,"")</f>
        <v/>
      </c>
      <c r="C1459" t="str">
        <f>IF(Input_1!D1452&lt;&gt;"",Input_1!D1452,"")</f>
        <v/>
      </c>
      <c r="D1459" s="9" t="str">
        <f>IF(Input_1!E1452&lt;&gt;"",Input_1!E1452,"")</f>
        <v/>
      </c>
      <c r="E1459" s="9" t="str">
        <f>IF(Input_1!F1452&lt;&gt;"",Input_1!F1452,"")</f>
        <v/>
      </c>
      <c r="F1459" s="9" t="str">
        <f>IF(Input_1!G1452&lt;&gt;"",Input_1!G1452,"")</f>
        <v/>
      </c>
      <c r="G1459" s="9" t="str">
        <f>IF(Input_1!I1452&lt;&gt;"",Input_1!I1452,"")</f>
        <v/>
      </c>
      <c r="H1459" s="9" t="str">
        <f t="shared" si="467"/>
        <v/>
      </c>
      <c r="I1459" s="9" t="str">
        <f t="array" ref="I1459">IFERROR(_xlfn.STDEV.S(IF(D1459:G1459&gt;=0,IF(D1459:G1459&lt;&gt;"",D1459:G1459,""))),"")</f>
        <v/>
      </c>
      <c r="J1459" s="2">
        <f t="shared" si="468"/>
        <v>0</v>
      </c>
      <c r="L1459" t="str">
        <f t="shared" si="469"/>
        <v/>
      </c>
      <c r="M1459" t="str">
        <f t="shared" si="466"/>
        <v/>
      </c>
      <c r="N1459" t="str">
        <f t="shared" si="470"/>
        <v/>
      </c>
      <c r="O1459" t="str">
        <f t="array" ref="O1459">IF(OR(L1459="",M1459=""),"",COUNT(IF($J$11:$J$2001=1,IF($C$11:$C$2001&gt;L1459,IF($C$11:$C$2001&lt;=M1459,IF($D$11:$G$2001&gt;=0,$J$11:$J$2001),""),""),""),""))</f>
        <v/>
      </c>
      <c r="P1459" s="9" t="str">
        <f t="array" ref="P1459">IFERROR(IF(OR(L1459="",M1459=""),"",AVERAGE(IF($J$11:$J$2001=1,IF($C$11:$C$2001&gt;L1459,IF($C$11:$C$2001&lt;=M1459,IF($D$11:$G$2001&gt;=0,$D$11:$G$2001)),"")))),"")</f>
        <v/>
      </c>
      <c r="Q1459" t="str">
        <f t="array" ref="Q1459">IFERROR(IF(OR(L1459="",M1459=""),"",_xlfn.STDEV.S(IF($J$11:$J$2001=1,IF($C$11:$C$2001&gt;L1459,IF($C$11:$C$2001&lt;=M1459,IF($D$11:$G$2001&gt;=0,$D$11:$G$2001))),""))),"")</f>
        <v/>
      </c>
      <c r="R1459" t="str">
        <f t="shared" si="471"/>
        <v/>
      </c>
      <c r="S1459" t="str">
        <f t="shared" si="472"/>
        <v/>
      </c>
      <c r="U1459" t="str">
        <f>IF(Input_1!L1452&lt;&gt;"",Input_1!L1452,"")</f>
        <v/>
      </c>
      <c r="V1459" s="9" t="str">
        <f>IF(Input_1!M1452&lt;&gt;"",Input_1!M1452,"")</f>
        <v/>
      </c>
      <c r="W1459" s="9" t="str">
        <f>IF(Input_1!N1452&lt;&gt;"",Input_1!N1452,"")</f>
        <v/>
      </c>
      <c r="X1459" s="9" t="str">
        <f>IF(Input_1!O1452&lt;&gt;"",Input_1!O1452,"")</f>
        <v/>
      </c>
      <c r="Y1459" s="9" t="str">
        <f>IF(Input_1!Q1452&lt;&gt;"",Input_1!Q1452,"")</f>
        <v/>
      </c>
      <c r="Z1459" s="9" t="str">
        <f t="shared" si="473"/>
        <v/>
      </c>
      <c r="AA1459" s="9" t="str">
        <f t="array" ref="AA1459">IFERROR(_xlfn.STDEV.S(IF(V1459:Y1459&gt;=0,IF(V1459:Y1459&lt;&gt;"",V1459:Y1459,""))),"")</f>
        <v/>
      </c>
      <c r="AB1459" s="2">
        <f t="shared" si="474"/>
        <v>0</v>
      </c>
      <c r="AD1459" t="str">
        <f t="shared" si="484"/>
        <v/>
      </c>
      <c r="AE1459" t="str">
        <f t="shared" si="475"/>
        <v/>
      </c>
      <c r="AF1459" t="str">
        <f t="shared" si="486"/>
        <v/>
      </c>
      <c r="AG1459" t="str">
        <f t="array" ref="AG1459">IF(OR(AD1459="",AE1459=""),"",COUNT(IF($AB$11:$AB$2001=1,IF($U$11:$U$2001&gt;AD1459,IF($U$11:$U$2001&lt;=AE1459,IF($V$11:$Y$2001&gt;=0,$AB$11:$AB$2001),""),""),""),""))</f>
        <v/>
      </c>
      <c r="AH1459" s="9" t="str">
        <f t="array" ref="AH1459">IF(AND(AD1459&lt;&gt;"",AE1459&lt;&gt;""),AVERAGE(IF($AB$11:$AB$2001=1,IF($U$11:$U$2001&gt;AD1459,IF($C$11:$C$2001&lt;=AE1459,$V$11:$Y$2001)))),"")</f>
        <v/>
      </c>
      <c r="AI1459" s="9" t="str">
        <f t="array" ref="AI1459">IF(AND(AD1459&lt;&gt;"",AE1459&lt;&gt;""),_xlfn.STDEV.S(IF($AB$11:$AB$2001=1,IF($U$11:$U$2001&gt;AD1459,IF($C$11:$C$2001&lt;=AE1459,$V$11:$Y$2001)))),"")</f>
        <v/>
      </c>
      <c r="AJ1459" t="str">
        <f t="shared" si="476"/>
        <v/>
      </c>
      <c r="AK1459" t="str">
        <f t="shared" si="477"/>
        <v/>
      </c>
      <c r="AM1459" t="str">
        <f>IF(Input_1!T1452&lt;&gt;"",Input_1!T1452,"")</f>
        <v/>
      </c>
      <c r="AN1459" s="9" t="str">
        <f>IF(Input_1!U1452&lt;&gt;"",Input_1!U1452,"")</f>
        <v/>
      </c>
      <c r="AO1459" s="9" t="str">
        <f>IF(Input_1!V1452&lt;&gt;"",Input_1!V1452,"")</f>
        <v/>
      </c>
      <c r="AP1459" s="9" t="str">
        <f>IF(Input_1!W1452&lt;&gt;"",Input_1!W1452,"")</f>
        <v/>
      </c>
      <c r="AQ1459" s="9" t="str">
        <f>IF(Input_1!Y1452&lt;&gt;"",Input_1!Y1452,"")</f>
        <v/>
      </c>
      <c r="AR1459" s="9" t="str">
        <f t="shared" si="478"/>
        <v/>
      </c>
      <c r="AS1459" s="9" t="str">
        <f t="array" ref="AS1459">IFERROR(_xlfn.STDEV.S(IF(AN1459:AQ1459&gt;=0,IF(AN1459:AQ1459&lt;&gt;"",AN1459:AQ1459,""))),"")</f>
        <v/>
      </c>
      <c r="AT1459" s="2">
        <f t="shared" si="479"/>
        <v>0</v>
      </c>
      <c r="AV1459" t="str">
        <f t="shared" si="485"/>
        <v/>
      </c>
      <c r="AW1459" t="str">
        <f t="shared" si="480"/>
        <v/>
      </c>
      <c r="AX1459" t="str">
        <f t="shared" si="481"/>
        <v/>
      </c>
      <c r="AY1459" t="str">
        <f t="array" ref="AY1459">IF(OR(AV1459="",AW1459=""),"",COUNT(IF($AT$11:$AT$2001=1,IF($AM$11:$AM$2001&gt;AV1459,IF($AM$11:$AM$2001&lt;=AW1459,IF($AN$11:$AQ$2001&gt;=0,$AT$11:$AT$2001),""),""),""),""))</f>
        <v/>
      </c>
      <c r="AZ1459" s="9" t="str">
        <f t="array" ref="AZ1459">IFERROR(IF(OR(AV1459="",AW1459=""),"",AVERAGE(IF($AT$11:$AT$2001=1,IF($AM$11:$AM$2001&gt;AV1459,IF($AM$11:$AM$2001&lt;=AW1459,IF($AN$11:$AQ$2001&gt;=0,$AN$11:$AQ$2001)),"")))),"")</f>
        <v/>
      </c>
      <c r="BA1459" s="9" t="str">
        <f t="array" ref="BA1459">IFERROR(IF(OR(AV1459="",AW1459=""),"",_xlfn.STDEV.S(IF($AT$11:$AT$2001=1,IF($AM$11:$AM$2001&gt;AV1459,IF($AM$11:$AM$2001&lt;=AW1459,IF($AN$11:$AQ$2001&gt;=0,$AN$11:$AQ$2001))),""))),"")</f>
        <v/>
      </c>
      <c r="BB1459" t="str">
        <f t="shared" si="482"/>
        <v/>
      </c>
      <c r="BC1459" t="str">
        <f t="shared" si="483"/>
        <v/>
      </c>
    </row>
    <row r="1460" spans="1:55" x14ac:dyDescent="0.35">
      <c r="A1460" s="9" t="str">
        <f>IF(Input_1!A1453&lt;&gt;"",Input_1!A1453,"")</f>
        <v/>
      </c>
      <c r="B1460" s="9" t="str">
        <f>IF(Input_1!B1453&lt;&gt;"",Input_1!B1453,"")</f>
        <v/>
      </c>
      <c r="C1460" t="str">
        <f>IF(Input_1!D1453&lt;&gt;"",Input_1!D1453,"")</f>
        <v/>
      </c>
      <c r="D1460" s="9" t="str">
        <f>IF(Input_1!E1453&lt;&gt;"",Input_1!E1453,"")</f>
        <v/>
      </c>
      <c r="E1460" s="9" t="str">
        <f>IF(Input_1!F1453&lt;&gt;"",Input_1!F1453,"")</f>
        <v/>
      </c>
      <c r="F1460" s="9" t="str">
        <f>IF(Input_1!G1453&lt;&gt;"",Input_1!G1453,"")</f>
        <v/>
      </c>
      <c r="G1460" s="9" t="str">
        <f>IF(Input_1!I1453&lt;&gt;"",Input_1!I1453,"")</f>
        <v/>
      </c>
      <c r="H1460" s="9" t="str">
        <f t="shared" si="467"/>
        <v/>
      </c>
      <c r="I1460" s="9" t="str">
        <f t="array" ref="I1460">IFERROR(_xlfn.STDEV.S(IF(D1460:G1460&gt;=0,IF(D1460:G1460&lt;&gt;"",D1460:G1460,""))),"")</f>
        <v/>
      </c>
      <c r="J1460" s="2">
        <f t="shared" si="468"/>
        <v>0</v>
      </c>
      <c r="L1460" t="str">
        <f t="shared" si="469"/>
        <v/>
      </c>
      <c r="M1460" t="str">
        <f t="shared" si="466"/>
        <v/>
      </c>
      <c r="N1460" t="str">
        <f t="shared" si="470"/>
        <v/>
      </c>
      <c r="O1460" t="str">
        <f t="array" ref="O1460">IF(OR(L1460="",M1460=""),"",COUNT(IF($J$11:$J$2001=1,IF($C$11:$C$2001&gt;L1460,IF($C$11:$C$2001&lt;=M1460,IF($D$11:$G$2001&gt;=0,$J$11:$J$2001),""),""),""),""))</f>
        <v/>
      </c>
      <c r="P1460" s="9" t="str">
        <f t="array" ref="P1460">IFERROR(IF(OR(L1460="",M1460=""),"",AVERAGE(IF($J$11:$J$2001=1,IF($C$11:$C$2001&gt;L1460,IF($C$11:$C$2001&lt;=M1460,IF($D$11:$G$2001&gt;=0,$D$11:$G$2001)),"")))),"")</f>
        <v/>
      </c>
      <c r="Q1460" t="str">
        <f t="array" ref="Q1460">IFERROR(IF(OR(L1460="",M1460=""),"",_xlfn.STDEV.S(IF($J$11:$J$2001=1,IF($C$11:$C$2001&gt;L1460,IF($C$11:$C$2001&lt;=M1460,IF($D$11:$G$2001&gt;=0,$D$11:$G$2001))),""))),"")</f>
        <v/>
      </c>
      <c r="R1460" t="str">
        <f t="shared" si="471"/>
        <v/>
      </c>
      <c r="S1460" t="str">
        <f t="shared" si="472"/>
        <v/>
      </c>
      <c r="U1460" t="str">
        <f>IF(Input_1!L1453&lt;&gt;"",Input_1!L1453,"")</f>
        <v/>
      </c>
      <c r="V1460" s="9" t="str">
        <f>IF(Input_1!M1453&lt;&gt;"",Input_1!M1453,"")</f>
        <v/>
      </c>
      <c r="W1460" s="9" t="str">
        <f>IF(Input_1!N1453&lt;&gt;"",Input_1!N1453,"")</f>
        <v/>
      </c>
      <c r="X1460" s="9" t="str">
        <f>IF(Input_1!O1453&lt;&gt;"",Input_1!O1453,"")</f>
        <v/>
      </c>
      <c r="Y1460" s="9" t="str">
        <f>IF(Input_1!Q1453&lt;&gt;"",Input_1!Q1453,"")</f>
        <v/>
      </c>
      <c r="Z1460" s="9" t="str">
        <f t="shared" si="473"/>
        <v/>
      </c>
      <c r="AA1460" s="9" t="str">
        <f t="array" ref="AA1460">IFERROR(_xlfn.STDEV.S(IF(V1460:Y1460&gt;=0,IF(V1460:Y1460&lt;&gt;"",V1460:Y1460,""))),"")</f>
        <v/>
      </c>
      <c r="AB1460" s="2">
        <f t="shared" si="474"/>
        <v>0</v>
      </c>
      <c r="AD1460" t="str">
        <f t="shared" si="484"/>
        <v/>
      </c>
      <c r="AE1460" t="str">
        <f t="shared" si="475"/>
        <v/>
      </c>
      <c r="AF1460" t="str">
        <f t="shared" si="486"/>
        <v/>
      </c>
      <c r="AG1460" t="str">
        <f t="array" ref="AG1460">IF(OR(AD1460="",AE1460=""),"",COUNT(IF($AB$11:$AB$2001=1,IF($U$11:$U$2001&gt;AD1460,IF($U$11:$U$2001&lt;=AE1460,IF($V$11:$Y$2001&gt;=0,$AB$11:$AB$2001),""),""),""),""))</f>
        <v/>
      </c>
      <c r="AH1460" s="9" t="str">
        <f t="array" ref="AH1460">IF(AND(AD1460&lt;&gt;"",AE1460&lt;&gt;""),AVERAGE(IF($AB$11:$AB$2001=1,IF($U$11:$U$2001&gt;AD1460,IF($C$11:$C$2001&lt;=AE1460,$V$11:$Y$2001)))),"")</f>
        <v/>
      </c>
      <c r="AI1460" s="9" t="str">
        <f t="array" ref="AI1460">IF(AND(AD1460&lt;&gt;"",AE1460&lt;&gt;""),_xlfn.STDEV.S(IF($AB$11:$AB$2001=1,IF($U$11:$U$2001&gt;AD1460,IF($C$11:$C$2001&lt;=AE1460,$V$11:$Y$2001)))),"")</f>
        <v/>
      </c>
      <c r="AJ1460" t="str">
        <f t="shared" si="476"/>
        <v/>
      </c>
      <c r="AK1460" t="str">
        <f t="shared" si="477"/>
        <v/>
      </c>
      <c r="AM1460" t="str">
        <f>IF(Input_1!T1453&lt;&gt;"",Input_1!T1453,"")</f>
        <v/>
      </c>
      <c r="AN1460" s="9" t="str">
        <f>IF(Input_1!U1453&lt;&gt;"",Input_1!U1453,"")</f>
        <v/>
      </c>
      <c r="AO1460" s="9" t="str">
        <f>IF(Input_1!V1453&lt;&gt;"",Input_1!V1453,"")</f>
        <v/>
      </c>
      <c r="AP1460" s="9" t="str">
        <f>IF(Input_1!W1453&lt;&gt;"",Input_1!W1453,"")</f>
        <v/>
      </c>
      <c r="AQ1460" s="9" t="str">
        <f>IF(Input_1!Y1453&lt;&gt;"",Input_1!Y1453,"")</f>
        <v/>
      </c>
      <c r="AR1460" s="9" t="str">
        <f t="shared" si="478"/>
        <v/>
      </c>
      <c r="AS1460" s="9" t="str">
        <f t="array" ref="AS1460">IFERROR(_xlfn.STDEV.S(IF(AN1460:AQ1460&gt;=0,IF(AN1460:AQ1460&lt;&gt;"",AN1460:AQ1460,""))),"")</f>
        <v/>
      </c>
      <c r="AT1460" s="2">
        <f t="shared" si="479"/>
        <v>0</v>
      </c>
      <c r="AV1460" t="str">
        <f t="shared" si="485"/>
        <v/>
      </c>
      <c r="AW1460" t="str">
        <f t="shared" si="480"/>
        <v/>
      </c>
      <c r="AX1460" t="str">
        <f t="shared" si="481"/>
        <v/>
      </c>
      <c r="AY1460" t="str">
        <f t="array" ref="AY1460">IF(OR(AV1460="",AW1460=""),"",COUNT(IF($AT$11:$AT$2001=1,IF($AM$11:$AM$2001&gt;AV1460,IF($AM$11:$AM$2001&lt;=AW1460,IF($AN$11:$AQ$2001&gt;=0,$AT$11:$AT$2001),""),""),""),""))</f>
        <v/>
      </c>
      <c r="AZ1460" s="9" t="str">
        <f t="array" ref="AZ1460">IFERROR(IF(OR(AV1460="",AW1460=""),"",AVERAGE(IF($AT$11:$AT$2001=1,IF($AM$11:$AM$2001&gt;AV1460,IF($AM$11:$AM$2001&lt;=AW1460,IF($AN$11:$AQ$2001&gt;=0,$AN$11:$AQ$2001)),"")))),"")</f>
        <v/>
      </c>
      <c r="BA1460" s="9" t="str">
        <f t="array" ref="BA1460">IFERROR(IF(OR(AV1460="",AW1460=""),"",_xlfn.STDEV.S(IF($AT$11:$AT$2001=1,IF($AM$11:$AM$2001&gt;AV1460,IF($AM$11:$AM$2001&lt;=AW1460,IF($AN$11:$AQ$2001&gt;=0,$AN$11:$AQ$2001))),""))),"")</f>
        <v/>
      </c>
      <c r="BB1460" t="str">
        <f t="shared" si="482"/>
        <v/>
      </c>
      <c r="BC1460" t="str">
        <f t="shared" si="483"/>
        <v/>
      </c>
    </row>
    <row r="1461" spans="1:55" x14ac:dyDescent="0.35">
      <c r="A1461" s="9" t="str">
        <f>IF(Input_1!A1454&lt;&gt;"",Input_1!A1454,"")</f>
        <v/>
      </c>
      <c r="B1461" s="9" t="str">
        <f>IF(Input_1!B1454&lt;&gt;"",Input_1!B1454,"")</f>
        <v/>
      </c>
      <c r="C1461" t="str">
        <f>IF(Input_1!D1454&lt;&gt;"",Input_1!D1454,"")</f>
        <v/>
      </c>
      <c r="D1461" s="9" t="str">
        <f>IF(Input_1!E1454&lt;&gt;"",Input_1!E1454,"")</f>
        <v/>
      </c>
      <c r="E1461" s="9" t="str">
        <f>IF(Input_1!F1454&lt;&gt;"",Input_1!F1454,"")</f>
        <v/>
      </c>
      <c r="F1461" s="9" t="str">
        <f>IF(Input_1!G1454&lt;&gt;"",Input_1!G1454,"")</f>
        <v/>
      </c>
      <c r="G1461" s="9" t="str">
        <f>IF(Input_1!I1454&lt;&gt;"",Input_1!I1454,"")</f>
        <v/>
      </c>
      <c r="H1461" s="9" t="str">
        <f t="shared" si="467"/>
        <v/>
      </c>
      <c r="I1461" s="9" t="str">
        <f t="array" ref="I1461">IFERROR(_xlfn.STDEV.S(IF(D1461:G1461&gt;=0,IF(D1461:G1461&lt;&gt;"",D1461:G1461,""))),"")</f>
        <v/>
      </c>
      <c r="J1461" s="2">
        <f t="shared" si="468"/>
        <v>0</v>
      </c>
      <c r="L1461" t="str">
        <f t="shared" si="469"/>
        <v/>
      </c>
      <c r="M1461" t="str">
        <f t="shared" si="466"/>
        <v/>
      </c>
      <c r="N1461" t="str">
        <f t="shared" si="470"/>
        <v/>
      </c>
      <c r="O1461" t="str">
        <f t="array" ref="O1461">IF(OR(L1461="",M1461=""),"",COUNT(IF($J$11:$J$2001=1,IF($C$11:$C$2001&gt;L1461,IF($C$11:$C$2001&lt;=M1461,IF($D$11:$G$2001&gt;=0,$J$11:$J$2001),""),""),""),""))</f>
        <v/>
      </c>
      <c r="P1461" s="9" t="str">
        <f t="array" ref="P1461">IFERROR(IF(OR(L1461="",M1461=""),"",AVERAGE(IF($J$11:$J$2001=1,IF($C$11:$C$2001&gt;L1461,IF($C$11:$C$2001&lt;=M1461,IF($D$11:$G$2001&gt;=0,$D$11:$G$2001)),"")))),"")</f>
        <v/>
      </c>
      <c r="Q1461" t="str">
        <f t="array" ref="Q1461">IFERROR(IF(OR(L1461="",M1461=""),"",_xlfn.STDEV.S(IF($J$11:$J$2001=1,IF($C$11:$C$2001&gt;L1461,IF($C$11:$C$2001&lt;=M1461,IF($D$11:$G$2001&gt;=0,$D$11:$G$2001))),""))),"")</f>
        <v/>
      </c>
      <c r="R1461" t="str">
        <f t="shared" si="471"/>
        <v/>
      </c>
      <c r="S1461" t="str">
        <f t="shared" si="472"/>
        <v/>
      </c>
      <c r="U1461" t="str">
        <f>IF(Input_1!L1454&lt;&gt;"",Input_1!L1454,"")</f>
        <v/>
      </c>
      <c r="V1461" s="9" t="str">
        <f>IF(Input_1!M1454&lt;&gt;"",Input_1!M1454,"")</f>
        <v/>
      </c>
      <c r="W1461" s="9" t="str">
        <f>IF(Input_1!N1454&lt;&gt;"",Input_1!N1454,"")</f>
        <v/>
      </c>
      <c r="X1461" s="9" t="str">
        <f>IF(Input_1!O1454&lt;&gt;"",Input_1!O1454,"")</f>
        <v/>
      </c>
      <c r="Y1461" s="9" t="str">
        <f>IF(Input_1!Q1454&lt;&gt;"",Input_1!Q1454,"")</f>
        <v/>
      </c>
      <c r="Z1461" s="9" t="str">
        <f t="shared" si="473"/>
        <v/>
      </c>
      <c r="AA1461" s="9" t="str">
        <f t="array" ref="AA1461">IFERROR(_xlfn.STDEV.S(IF(V1461:Y1461&gt;=0,IF(V1461:Y1461&lt;&gt;"",V1461:Y1461,""))),"")</f>
        <v/>
      </c>
      <c r="AB1461" s="2">
        <f t="shared" si="474"/>
        <v>0</v>
      </c>
      <c r="AD1461" t="str">
        <f t="shared" si="484"/>
        <v/>
      </c>
      <c r="AE1461" t="str">
        <f t="shared" si="475"/>
        <v/>
      </c>
      <c r="AF1461" t="str">
        <f t="shared" si="486"/>
        <v/>
      </c>
      <c r="AG1461" t="str">
        <f t="array" ref="AG1461">IF(OR(AD1461="",AE1461=""),"",COUNT(IF($AB$11:$AB$2001=1,IF($U$11:$U$2001&gt;AD1461,IF($U$11:$U$2001&lt;=AE1461,IF($V$11:$Y$2001&gt;=0,$AB$11:$AB$2001),""),""),""),""))</f>
        <v/>
      </c>
      <c r="AH1461" s="9" t="str">
        <f t="array" ref="AH1461">IF(AND(AD1461&lt;&gt;"",AE1461&lt;&gt;""),AVERAGE(IF($AB$11:$AB$2001=1,IF($U$11:$U$2001&gt;AD1461,IF($C$11:$C$2001&lt;=AE1461,$V$11:$Y$2001)))),"")</f>
        <v/>
      </c>
      <c r="AI1461" s="9" t="str">
        <f t="array" ref="AI1461">IF(AND(AD1461&lt;&gt;"",AE1461&lt;&gt;""),_xlfn.STDEV.S(IF($AB$11:$AB$2001=1,IF($U$11:$U$2001&gt;AD1461,IF($C$11:$C$2001&lt;=AE1461,$V$11:$Y$2001)))),"")</f>
        <v/>
      </c>
      <c r="AJ1461" t="str">
        <f t="shared" si="476"/>
        <v/>
      </c>
      <c r="AK1461" t="str">
        <f t="shared" si="477"/>
        <v/>
      </c>
      <c r="AM1461" t="str">
        <f>IF(Input_1!T1454&lt;&gt;"",Input_1!T1454,"")</f>
        <v/>
      </c>
      <c r="AN1461" s="9" t="str">
        <f>IF(Input_1!U1454&lt;&gt;"",Input_1!U1454,"")</f>
        <v/>
      </c>
      <c r="AO1461" s="9" t="str">
        <f>IF(Input_1!V1454&lt;&gt;"",Input_1!V1454,"")</f>
        <v/>
      </c>
      <c r="AP1461" s="9" t="str">
        <f>IF(Input_1!W1454&lt;&gt;"",Input_1!W1454,"")</f>
        <v/>
      </c>
      <c r="AQ1461" s="9" t="str">
        <f>IF(Input_1!Y1454&lt;&gt;"",Input_1!Y1454,"")</f>
        <v/>
      </c>
      <c r="AR1461" s="9" t="str">
        <f t="shared" si="478"/>
        <v/>
      </c>
      <c r="AS1461" s="9" t="str">
        <f t="array" ref="AS1461">IFERROR(_xlfn.STDEV.S(IF(AN1461:AQ1461&gt;=0,IF(AN1461:AQ1461&lt;&gt;"",AN1461:AQ1461,""))),"")</f>
        <v/>
      </c>
      <c r="AT1461" s="2">
        <f t="shared" si="479"/>
        <v>0</v>
      </c>
      <c r="AV1461" t="str">
        <f t="shared" si="485"/>
        <v/>
      </c>
      <c r="AW1461" t="str">
        <f t="shared" si="480"/>
        <v/>
      </c>
      <c r="AX1461" t="str">
        <f t="shared" si="481"/>
        <v/>
      </c>
      <c r="AY1461" t="str">
        <f t="array" ref="AY1461">IF(OR(AV1461="",AW1461=""),"",COUNT(IF($AT$11:$AT$2001=1,IF($AM$11:$AM$2001&gt;AV1461,IF($AM$11:$AM$2001&lt;=AW1461,IF($AN$11:$AQ$2001&gt;=0,$AT$11:$AT$2001),""),""),""),""))</f>
        <v/>
      </c>
      <c r="AZ1461" s="9" t="str">
        <f t="array" ref="AZ1461">IFERROR(IF(OR(AV1461="",AW1461=""),"",AVERAGE(IF($AT$11:$AT$2001=1,IF($AM$11:$AM$2001&gt;AV1461,IF($AM$11:$AM$2001&lt;=AW1461,IF($AN$11:$AQ$2001&gt;=0,$AN$11:$AQ$2001)),"")))),"")</f>
        <v/>
      </c>
      <c r="BA1461" s="9" t="str">
        <f t="array" ref="BA1461">IFERROR(IF(OR(AV1461="",AW1461=""),"",_xlfn.STDEV.S(IF($AT$11:$AT$2001=1,IF($AM$11:$AM$2001&gt;AV1461,IF($AM$11:$AM$2001&lt;=AW1461,IF($AN$11:$AQ$2001&gt;=0,$AN$11:$AQ$2001))),""))),"")</f>
        <v/>
      </c>
      <c r="BB1461" t="str">
        <f t="shared" si="482"/>
        <v/>
      </c>
      <c r="BC1461" t="str">
        <f t="shared" si="483"/>
        <v/>
      </c>
    </row>
    <row r="1462" spans="1:55" x14ac:dyDescent="0.35">
      <c r="A1462" s="9" t="str">
        <f>IF(Input_1!A1455&lt;&gt;"",Input_1!A1455,"")</f>
        <v/>
      </c>
      <c r="B1462" s="9" t="str">
        <f>IF(Input_1!B1455&lt;&gt;"",Input_1!B1455,"")</f>
        <v/>
      </c>
      <c r="C1462" t="str">
        <f>IF(Input_1!D1455&lt;&gt;"",Input_1!D1455,"")</f>
        <v/>
      </c>
      <c r="D1462" s="9" t="str">
        <f>IF(Input_1!E1455&lt;&gt;"",Input_1!E1455,"")</f>
        <v/>
      </c>
      <c r="E1462" s="9" t="str">
        <f>IF(Input_1!F1455&lt;&gt;"",Input_1!F1455,"")</f>
        <v/>
      </c>
      <c r="F1462" s="9" t="str">
        <f>IF(Input_1!G1455&lt;&gt;"",Input_1!G1455,"")</f>
        <v/>
      </c>
      <c r="G1462" s="9" t="str">
        <f>IF(Input_1!I1455&lt;&gt;"",Input_1!I1455,"")</f>
        <v/>
      </c>
      <c r="H1462" s="9" t="str">
        <f t="shared" si="467"/>
        <v/>
      </c>
      <c r="I1462" s="9" t="str">
        <f t="array" ref="I1462">IFERROR(_xlfn.STDEV.S(IF(D1462:G1462&gt;=0,IF(D1462:G1462&lt;&gt;"",D1462:G1462,""))),"")</f>
        <v/>
      </c>
      <c r="J1462" s="2">
        <f t="shared" si="468"/>
        <v>0</v>
      </c>
      <c r="L1462" t="str">
        <f t="shared" si="469"/>
        <v/>
      </c>
      <c r="M1462" t="str">
        <f t="shared" si="466"/>
        <v/>
      </c>
      <c r="N1462" t="str">
        <f t="shared" si="470"/>
        <v/>
      </c>
      <c r="O1462" t="str">
        <f t="array" ref="O1462">IF(OR(L1462="",M1462=""),"",COUNT(IF($J$11:$J$2001=1,IF($C$11:$C$2001&gt;L1462,IF($C$11:$C$2001&lt;=M1462,IF($D$11:$G$2001&gt;=0,$J$11:$J$2001),""),""),""),""))</f>
        <v/>
      </c>
      <c r="P1462" s="9" t="str">
        <f t="array" ref="P1462">IFERROR(IF(OR(L1462="",M1462=""),"",AVERAGE(IF($J$11:$J$2001=1,IF($C$11:$C$2001&gt;L1462,IF($C$11:$C$2001&lt;=M1462,IF($D$11:$G$2001&gt;=0,$D$11:$G$2001)),"")))),"")</f>
        <v/>
      </c>
      <c r="Q1462" t="str">
        <f t="array" ref="Q1462">IFERROR(IF(OR(L1462="",M1462=""),"",_xlfn.STDEV.S(IF($J$11:$J$2001=1,IF($C$11:$C$2001&gt;L1462,IF($C$11:$C$2001&lt;=M1462,IF($D$11:$G$2001&gt;=0,$D$11:$G$2001))),""))),"")</f>
        <v/>
      </c>
      <c r="R1462" t="str">
        <f t="shared" si="471"/>
        <v/>
      </c>
      <c r="S1462" t="str">
        <f t="shared" si="472"/>
        <v/>
      </c>
      <c r="U1462" t="str">
        <f>IF(Input_1!L1455&lt;&gt;"",Input_1!L1455,"")</f>
        <v/>
      </c>
      <c r="V1462" s="9" t="str">
        <f>IF(Input_1!M1455&lt;&gt;"",Input_1!M1455,"")</f>
        <v/>
      </c>
      <c r="W1462" s="9" t="str">
        <f>IF(Input_1!N1455&lt;&gt;"",Input_1!N1455,"")</f>
        <v/>
      </c>
      <c r="X1462" s="9" t="str">
        <f>IF(Input_1!O1455&lt;&gt;"",Input_1!O1455,"")</f>
        <v/>
      </c>
      <c r="Y1462" s="9" t="str">
        <f>IF(Input_1!Q1455&lt;&gt;"",Input_1!Q1455,"")</f>
        <v/>
      </c>
      <c r="Z1462" s="9" t="str">
        <f t="shared" si="473"/>
        <v/>
      </c>
      <c r="AA1462" s="9" t="str">
        <f t="array" ref="AA1462">IFERROR(_xlfn.STDEV.S(IF(V1462:Y1462&gt;=0,IF(V1462:Y1462&lt;&gt;"",V1462:Y1462,""))),"")</f>
        <v/>
      </c>
      <c r="AB1462" s="2">
        <f t="shared" si="474"/>
        <v>0</v>
      </c>
      <c r="AD1462" t="str">
        <f t="shared" si="484"/>
        <v/>
      </c>
      <c r="AE1462" t="str">
        <f t="shared" si="475"/>
        <v/>
      </c>
      <c r="AF1462" t="str">
        <f t="shared" si="486"/>
        <v/>
      </c>
      <c r="AG1462" t="str">
        <f t="array" ref="AG1462">IF(OR(AD1462="",AE1462=""),"",COUNT(IF($AB$11:$AB$2001=1,IF($U$11:$U$2001&gt;AD1462,IF($U$11:$U$2001&lt;=AE1462,IF($V$11:$Y$2001&gt;=0,$AB$11:$AB$2001),""),""),""),""))</f>
        <v/>
      </c>
      <c r="AH1462" s="9" t="str">
        <f t="array" ref="AH1462">IF(AND(AD1462&lt;&gt;"",AE1462&lt;&gt;""),AVERAGE(IF($AB$11:$AB$2001=1,IF($U$11:$U$2001&gt;AD1462,IF($C$11:$C$2001&lt;=AE1462,$V$11:$Y$2001)))),"")</f>
        <v/>
      </c>
      <c r="AI1462" s="9" t="str">
        <f t="array" ref="AI1462">IF(AND(AD1462&lt;&gt;"",AE1462&lt;&gt;""),_xlfn.STDEV.S(IF($AB$11:$AB$2001=1,IF($U$11:$U$2001&gt;AD1462,IF($C$11:$C$2001&lt;=AE1462,$V$11:$Y$2001)))),"")</f>
        <v/>
      </c>
      <c r="AJ1462" t="str">
        <f t="shared" si="476"/>
        <v/>
      </c>
      <c r="AK1462" t="str">
        <f t="shared" si="477"/>
        <v/>
      </c>
      <c r="AM1462" t="str">
        <f>IF(Input_1!T1455&lt;&gt;"",Input_1!T1455,"")</f>
        <v/>
      </c>
      <c r="AN1462" s="9" t="str">
        <f>IF(Input_1!U1455&lt;&gt;"",Input_1!U1455,"")</f>
        <v/>
      </c>
      <c r="AO1462" s="9" t="str">
        <f>IF(Input_1!V1455&lt;&gt;"",Input_1!V1455,"")</f>
        <v/>
      </c>
      <c r="AP1462" s="9" t="str">
        <f>IF(Input_1!W1455&lt;&gt;"",Input_1!W1455,"")</f>
        <v/>
      </c>
      <c r="AQ1462" s="9" t="str">
        <f>IF(Input_1!Y1455&lt;&gt;"",Input_1!Y1455,"")</f>
        <v/>
      </c>
      <c r="AR1462" s="9" t="str">
        <f t="shared" si="478"/>
        <v/>
      </c>
      <c r="AS1462" s="9" t="str">
        <f t="array" ref="AS1462">IFERROR(_xlfn.STDEV.S(IF(AN1462:AQ1462&gt;=0,IF(AN1462:AQ1462&lt;&gt;"",AN1462:AQ1462,""))),"")</f>
        <v/>
      </c>
      <c r="AT1462" s="2">
        <f t="shared" si="479"/>
        <v>0</v>
      </c>
      <c r="AV1462" t="str">
        <f t="shared" si="485"/>
        <v/>
      </c>
      <c r="AW1462" t="str">
        <f t="shared" si="480"/>
        <v/>
      </c>
      <c r="AX1462" t="str">
        <f t="shared" si="481"/>
        <v/>
      </c>
      <c r="AY1462" t="str">
        <f t="array" ref="AY1462">IF(OR(AV1462="",AW1462=""),"",COUNT(IF($AT$11:$AT$2001=1,IF($AM$11:$AM$2001&gt;AV1462,IF($AM$11:$AM$2001&lt;=AW1462,IF($AN$11:$AQ$2001&gt;=0,$AT$11:$AT$2001),""),""),""),""))</f>
        <v/>
      </c>
      <c r="AZ1462" s="9" t="str">
        <f t="array" ref="AZ1462">IFERROR(IF(OR(AV1462="",AW1462=""),"",AVERAGE(IF($AT$11:$AT$2001=1,IF($AM$11:$AM$2001&gt;AV1462,IF($AM$11:$AM$2001&lt;=AW1462,IF($AN$11:$AQ$2001&gt;=0,$AN$11:$AQ$2001)),"")))),"")</f>
        <v/>
      </c>
      <c r="BA1462" s="9" t="str">
        <f t="array" ref="BA1462">IFERROR(IF(OR(AV1462="",AW1462=""),"",_xlfn.STDEV.S(IF($AT$11:$AT$2001=1,IF($AM$11:$AM$2001&gt;AV1462,IF($AM$11:$AM$2001&lt;=AW1462,IF($AN$11:$AQ$2001&gt;=0,$AN$11:$AQ$2001))),""))),"")</f>
        <v/>
      </c>
      <c r="BB1462" t="str">
        <f t="shared" si="482"/>
        <v/>
      </c>
      <c r="BC1462" t="str">
        <f t="shared" si="483"/>
        <v/>
      </c>
    </row>
    <row r="1463" spans="1:55" x14ac:dyDescent="0.35">
      <c r="A1463" s="9" t="str">
        <f>IF(Input_1!A1456&lt;&gt;"",Input_1!A1456,"")</f>
        <v/>
      </c>
      <c r="B1463" s="9" t="str">
        <f>IF(Input_1!B1456&lt;&gt;"",Input_1!B1456,"")</f>
        <v/>
      </c>
      <c r="C1463" t="str">
        <f>IF(Input_1!D1456&lt;&gt;"",Input_1!D1456,"")</f>
        <v/>
      </c>
      <c r="D1463" s="9" t="str">
        <f>IF(Input_1!E1456&lt;&gt;"",Input_1!E1456,"")</f>
        <v/>
      </c>
      <c r="E1463" s="9" t="str">
        <f>IF(Input_1!F1456&lt;&gt;"",Input_1!F1456,"")</f>
        <v/>
      </c>
      <c r="F1463" s="9" t="str">
        <f>IF(Input_1!G1456&lt;&gt;"",Input_1!G1456,"")</f>
        <v/>
      </c>
      <c r="G1463" s="9" t="str">
        <f>IF(Input_1!I1456&lt;&gt;"",Input_1!I1456,"")</f>
        <v/>
      </c>
      <c r="H1463" s="9" t="str">
        <f t="shared" si="467"/>
        <v/>
      </c>
      <c r="I1463" s="9" t="str">
        <f t="array" ref="I1463">IFERROR(_xlfn.STDEV.S(IF(D1463:G1463&gt;=0,IF(D1463:G1463&lt;&gt;"",D1463:G1463,""))),"")</f>
        <v/>
      </c>
      <c r="J1463" s="2">
        <f t="shared" si="468"/>
        <v>0</v>
      </c>
      <c r="L1463" t="str">
        <f t="shared" si="469"/>
        <v/>
      </c>
      <c r="M1463" t="str">
        <f t="shared" si="466"/>
        <v/>
      </c>
      <c r="N1463" t="str">
        <f t="shared" si="470"/>
        <v/>
      </c>
      <c r="O1463" t="str">
        <f t="array" ref="O1463">IF(OR(L1463="",M1463=""),"",COUNT(IF($J$11:$J$2001=1,IF($C$11:$C$2001&gt;L1463,IF($C$11:$C$2001&lt;=M1463,IF($D$11:$G$2001&gt;=0,$J$11:$J$2001),""),""),""),""))</f>
        <v/>
      </c>
      <c r="P1463" s="9" t="str">
        <f t="array" ref="P1463">IFERROR(IF(OR(L1463="",M1463=""),"",AVERAGE(IF($J$11:$J$2001=1,IF($C$11:$C$2001&gt;L1463,IF($C$11:$C$2001&lt;=M1463,IF($D$11:$G$2001&gt;=0,$D$11:$G$2001)),"")))),"")</f>
        <v/>
      </c>
      <c r="Q1463" t="str">
        <f t="array" ref="Q1463">IFERROR(IF(OR(L1463="",M1463=""),"",_xlfn.STDEV.S(IF($J$11:$J$2001=1,IF($C$11:$C$2001&gt;L1463,IF($C$11:$C$2001&lt;=M1463,IF($D$11:$G$2001&gt;=0,$D$11:$G$2001))),""))),"")</f>
        <v/>
      </c>
      <c r="R1463" t="str">
        <f t="shared" si="471"/>
        <v/>
      </c>
      <c r="S1463" t="str">
        <f t="shared" si="472"/>
        <v/>
      </c>
      <c r="U1463" t="str">
        <f>IF(Input_1!L1456&lt;&gt;"",Input_1!L1456,"")</f>
        <v/>
      </c>
      <c r="V1463" s="9" t="str">
        <f>IF(Input_1!M1456&lt;&gt;"",Input_1!M1456,"")</f>
        <v/>
      </c>
      <c r="W1463" s="9" t="str">
        <f>IF(Input_1!N1456&lt;&gt;"",Input_1!N1456,"")</f>
        <v/>
      </c>
      <c r="X1463" s="9" t="str">
        <f>IF(Input_1!O1456&lt;&gt;"",Input_1!O1456,"")</f>
        <v/>
      </c>
      <c r="Y1463" s="9" t="str">
        <f>IF(Input_1!Q1456&lt;&gt;"",Input_1!Q1456,"")</f>
        <v/>
      </c>
      <c r="Z1463" s="9" t="str">
        <f t="shared" si="473"/>
        <v/>
      </c>
      <c r="AA1463" s="9" t="str">
        <f t="array" ref="AA1463">IFERROR(_xlfn.STDEV.S(IF(V1463:Y1463&gt;=0,IF(V1463:Y1463&lt;&gt;"",V1463:Y1463,""))),"")</f>
        <v/>
      </c>
      <c r="AB1463" s="2">
        <f t="shared" si="474"/>
        <v>0</v>
      </c>
      <c r="AD1463" t="str">
        <f t="shared" si="484"/>
        <v/>
      </c>
      <c r="AE1463" t="str">
        <f t="shared" si="475"/>
        <v/>
      </c>
      <c r="AF1463" t="str">
        <f t="shared" si="486"/>
        <v/>
      </c>
      <c r="AG1463" t="str">
        <f t="array" ref="AG1463">IF(OR(AD1463="",AE1463=""),"",COUNT(IF($AB$11:$AB$2001=1,IF($U$11:$U$2001&gt;AD1463,IF($U$11:$U$2001&lt;=AE1463,IF($V$11:$Y$2001&gt;=0,$AB$11:$AB$2001),""),""),""),""))</f>
        <v/>
      </c>
      <c r="AH1463" s="9" t="str">
        <f t="array" ref="AH1463">IF(AND(AD1463&lt;&gt;"",AE1463&lt;&gt;""),AVERAGE(IF($AB$11:$AB$2001=1,IF($U$11:$U$2001&gt;AD1463,IF($C$11:$C$2001&lt;=AE1463,$V$11:$Y$2001)))),"")</f>
        <v/>
      </c>
      <c r="AI1463" s="9" t="str">
        <f t="array" ref="AI1463">IF(AND(AD1463&lt;&gt;"",AE1463&lt;&gt;""),_xlfn.STDEV.S(IF($AB$11:$AB$2001=1,IF($U$11:$U$2001&gt;AD1463,IF($C$11:$C$2001&lt;=AE1463,$V$11:$Y$2001)))),"")</f>
        <v/>
      </c>
      <c r="AJ1463" t="str">
        <f t="shared" si="476"/>
        <v/>
      </c>
      <c r="AK1463" t="str">
        <f t="shared" si="477"/>
        <v/>
      </c>
      <c r="AM1463" t="str">
        <f>IF(Input_1!T1456&lt;&gt;"",Input_1!T1456,"")</f>
        <v/>
      </c>
      <c r="AN1463" s="9" t="str">
        <f>IF(Input_1!U1456&lt;&gt;"",Input_1!U1456,"")</f>
        <v/>
      </c>
      <c r="AO1463" s="9" t="str">
        <f>IF(Input_1!V1456&lt;&gt;"",Input_1!V1456,"")</f>
        <v/>
      </c>
      <c r="AP1463" s="9" t="str">
        <f>IF(Input_1!W1456&lt;&gt;"",Input_1!W1456,"")</f>
        <v/>
      </c>
      <c r="AQ1463" s="9" t="str">
        <f>IF(Input_1!Y1456&lt;&gt;"",Input_1!Y1456,"")</f>
        <v/>
      </c>
      <c r="AR1463" s="9" t="str">
        <f t="shared" si="478"/>
        <v/>
      </c>
      <c r="AS1463" s="9" t="str">
        <f t="array" ref="AS1463">IFERROR(_xlfn.STDEV.S(IF(AN1463:AQ1463&gt;=0,IF(AN1463:AQ1463&lt;&gt;"",AN1463:AQ1463,""))),"")</f>
        <v/>
      </c>
      <c r="AT1463" s="2">
        <f t="shared" si="479"/>
        <v>0</v>
      </c>
      <c r="AV1463" t="str">
        <f t="shared" si="485"/>
        <v/>
      </c>
      <c r="AW1463" t="str">
        <f t="shared" si="480"/>
        <v/>
      </c>
      <c r="AX1463" t="str">
        <f t="shared" si="481"/>
        <v/>
      </c>
      <c r="AY1463" t="str">
        <f t="array" ref="AY1463">IF(OR(AV1463="",AW1463=""),"",COUNT(IF($AT$11:$AT$2001=1,IF($AM$11:$AM$2001&gt;AV1463,IF($AM$11:$AM$2001&lt;=AW1463,IF($AN$11:$AQ$2001&gt;=0,$AT$11:$AT$2001),""),""),""),""))</f>
        <v/>
      </c>
      <c r="AZ1463" s="9" t="str">
        <f t="array" ref="AZ1463">IFERROR(IF(OR(AV1463="",AW1463=""),"",AVERAGE(IF($AT$11:$AT$2001=1,IF($AM$11:$AM$2001&gt;AV1463,IF($AM$11:$AM$2001&lt;=AW1463,IF($AN$11:$AQ$2001&gt;=0,$AN$11:$AQ$2001)),"")))),"")</f>
        <v/>
      </c>
      <c r="BA1463" s="9" t="str">
        <f t="array" ref="BA1463">IFERROR(IF(OR(AV1463="",AW1463=""),"",_xlfn.STDEV.S(IF($AT$11:$AT$2001=1,IF($AM$11:$AM$2001&gt;AV1463,IF($AM$11:$AM$2001&lt;=AW1463,IF($AN$11:$AQ$2001&gt;=0,$AN$11:$AQ$2001))),""))),"")</f>
        <v/>
      </c>
      <c r="BB1463" t="str">
        <f t="shared" si="482"/>
        <v/>
      </c>
      <c r="BC1463" t="str">
        <f t="shared" si="483"/>
        <v/>
      </c>
    </row>
    <row r="1464" spans="1:55" x14ac:dyDescent="0.35">
      <c r="A1464" s="9" t="str">
        <f>IF(Input_1!A1457&lt;&gt;"",Input_1!A1457,"")</f>
        <v/>
      </c>
      <c r="B1464" s="9" t="str">
        <f>IF(Input_1!B1457&lt;&gt;"",Input_1!B1457,"")</f>
        <v/>
      </c>
      <c r="C1464" t="str">
        <f>IF(Input_1!D1457&lt;&gt;"",Input_1!D1457,"")</f>
        <v/>
      </c>
      <c r="D1464" s="9" t="str">
        <f>IF(Input_1!E1457&lt;&gt;"",Input_1!E1457,"")</f>
        <v/>
      </c>
      <c r="E1464" s="9" t="str">
        <f>IF(Input_1!F1457&lt;&gt;"",Input_1!F1457,"")</f>
        <v/>
      </c>
      <c r="F1464" s="9" t="str">
        <f>IF(Input_1!G1457&lt;&gt;"",Input_1!G1457,"")</f>
        <v/>
      </c>
      <c r="G1464" s="9" t="str">
        <f>IF(Input_1!I1457&lt;&gt;"",Input_1!I1457,"")</f>
        <v/>
      </c>
      <c r="H1464" s="9" t="str">
        <f t="shared" si="467"/>
        <v/>
      </c>
      <c r="I1464" s="9" t="str">
        <f t="array" ref="I1464">IFERROR(_xlfn.STDEV.S(IF(D1464:G1464&gt;=0,IF(D1464:G1464&lt;&gt;"",D1464:G1464,""))),"")</f>
        <v/>
      </c>
      <c r="J1464" s="2">
        <f t="shared" si="468"/>
        <v>0</v>
      </c>
      <c r="L1464" t="str">
        <f t="shared" si="469"/>
        <v/>
      </c>
      <c r="M1464" t="str">
        <f t="shared" si="466"/>
        <v/>
      </c>
      <c r="N1464" t="str">
        <f t="shared" si="470"/>
        <v/>
      </c>
      <c r="O1464" t="str">
        <f t="array" ref="O1464">IF(OR(L1464="",M1464=""),"",COUNT(IF($J$11:$J$2001=1,IF($C$11:$C$2001&gt;L1464,IF($C$11:$C$2001&lt;=M1464,IF($D$11:$G$2001&gt;=0,$J$11:$J$2001),""),""),""),""))</f>
        <v/>
      </c>
      <c r="P1464" s="9" t="str">
        <f t="array" ref="P1464">IFERROR(IF(OR(L1464="",M1464=""),"",AVERAGE(IF($J$11:$J$2001=1,IF($C$11:$C$2001&gt;L1464,IF($C$11:$C$2001&lt;=M1464,IF($D$11:$G$2001&gt;=0,$D$11:$G$2001)),"")))),"")</f>
        <v/>
      </c>
      <c r="Q1464" t="str">
        <f t="array" ref="Q1464">IFERROR(IF(OR(L1464="",M1464=""),"",_xlfn.STDEV.S(IF($J$11:$J$2001=1,IF($C$11:$C$2001&gt;L1464,IF($C$11:$C$2001&lt;=M1464,IF($D$11:$G$2001&gt;=0,$D$11:$G$2001))),""))),"")</f>
        <v/>
      </c>
      <c r="R1464" t="str">
        <f t="shared" si="471"/>
        <v/>
      </c>
      <c r="S1464" t="str">
        <f t="shared" si="472"/>
        <v/>
      </c>
      <c r="U1464" t="str">
        <f>IF(Input_1!L1457&lt;&gt;"",Input_1!L1457,"")</f>
        <v/>
      </c>
      <c r="V1464" s="9" t="str">
        <f>IF(Input_1!M1457&lt;&gt;"",Input_1!M1457,"")</f>
        <v/>
      </c>
      <c r="W1464" s="9" t="str">
        <f>IF(Input_1!N1457&lt;&gt;"",Input_1!N1457,"")</f>
        <v/>
      </c>
      <c r="X1464" s="9" t="str">
        <f>IF(Input_1!O1457&lt;&gt;"",Input_1!O1457,"")</f>
        <v/>
      </c>
      <c r="Y1464" s="9" t="str">
        <f>IF(Input_1!Q1457&lt;&gt;"",Input_1!Q1457,"")</f>
        <v/>
      </c>
      <c r="Z1464" s="9" t="str">
        <f t="shared" si="473"/>
        <v/>
      </c>
      <c r="AA1464" s="9" t="str">
        <f t="array" ref="AA1464">IFERROR(_xlfn.STDEV.S(IF(V1464:Y1464&gt;=0,IF(V1464:Y1464&lt;&gt;"",V1464:Y1464,""))),"")</f>
        <v/>
      </c>
      <c r="AB1464" s="2">
        <f t="shared" si="474"/>
        <v>0</v>
      </c>
      <c r="AD1464" t="str">
        <f t="shared" si="484"/>
        <v/>
      </c>
      <c r="AE1464" t="str">
        <f t="shared" si="475"/>
        <v/>
      </c>
      <c r="AF1464" t="str">
        <f t="shared" si="486"/>
        <v/>
      </c>
      <c r="AG1464" t="str">
        <f t="array" ref="AG1464">IF(OR(AD1464="",AE1464=""),"",COUNT(IF($AB$11:$AB$2001=1,IF($U$11:$U$2001&gt;AD1464,IF($U$11:$U$2001&lt;=AE1464,IF($V$11:$Y$2001&gt;=0,$AB$11:$AB$2001),""),""),""),""))</f>
        <v/>
      </c>
      <c r="AH1464" s="9" t="str">
        <f t="array" ref="AH1464">IF(AND(AD1464&lt;&gt;"",AE1464&lt;&gt;""),AVERAGE(IF($AB$11:$AB$2001=1,IF($U$11:$U$2001&gt;AD1464,IF($C$11:$C$2001&lt;=AE1464,$V$11:$Y$2001)))),"")</f>
        <v/>
      </c>
      <c r="AI1464" s="9" t="str">
        <f t="array" ref="AI1464">IF(AND(AD1464&lt;&gt;"",AE1464&lt;&gt;""),_xlfn.STDEV.S(IF($AB$11:$AB$2001=1,IF($U$11:$U$2001&gt;AD1464,IF($C$11:$C$2001&lt;=AE1464,$V$11:$Y$2001)))),"")</f>
        <v/>
      </c>
      <c r="AJ1464" t="str">
        <f t="shared" si="476"/>
        <v/>
      </c>
      <c r="AK1464" t="str">
        <f t="shared" si="477"/>
        <v/>
      </c>
      <c r="AM1464" t="str">
        <f>IF(Input_1!T1457&lt;&gt;"",Input_1!T1457,"")</f>
        <v/>
      </c>
      <c r="AN1464" s="9" t="str">
        <f>IF(Input_1!U1457&lt;&gt;"",Input_1!U1457,"")</f>
        <v/>
      </c>
      <c r="AO1464" s="9" t="str">
        <f>IF(Input_1!V1457&lt;&gt;"",Input_1!V1457,"")</f>
        <v/>
      </c>
      <c r="AP1464" s="9" t="str">
        <f>IF(Input_1!W1457&lt;&gt;"",Input_1!W1457,"")</f>
        <v/>
      </c>
      <c r="AQ1464" s="9" t="str">
        <f>IF(Input_1!Y1457&lt;&gt;"",Input_1!Y1457,"")</f>
        <v/>
      </c>
      <c r="AR1464" s="9" t="str">
        <f t="shared" si="478"/>
        <v/>
      </c>
      <c r="AS1464" s="9" t="str">
        <f t="array" ref="AS1464">IFERROR(_xlfn.STDEV.S(IF(AN1464:AQ1464&gt;=0,IF(AN1464:AQ1464&lt;&gt;"",AN1464:AQ1464,""))),"")</f>
        <v/>
      </c>
      <c r="AT1464" s="2">
        <f t="shared" si="479"/>
        <v>0</v>
      </c>
      <c r="AV1464" t="str">
        <f t="shared" si="485"/>
        <v/>
      </c>
      <c r="AW1464" t="str">
        <f t="shared" si="480"/>
        <v/>
      </c>
      <c r="AX1464" t="str">
        <f t="shared" si="481"/>
        <v/>
      </c>
      <c r="AY1464" t="str">
        <f t="array" ref="AY1464">IF(OR(AV1464="",AW1464=""),"",COUNT(IF($AT$11:$AT$2001=1,IF($AM$11:$AM$2001&gt;AV1464,IF($AM$11:$AM$2001&lt;=AW1464,IF($AN$11:$AQ$2001&gt;=0,$AT$11:$AT$2001),""),""),""),""))</f>
        <v/>
      </c>
      <c r="AZ1464" s="9" t="str">
        <f t="array" ref="AZ1464">IFERROR(IF(OR(AV1464="",AW1464=""),"",AVERAGE(IF($AT$11:$AT$2001=1,IF($AM$11:$AM$2001&gt;AV1464,IF($AM$11:$AM$2001&lt;=AW1464,IF($AN$11:$AQ$2001&gt;=0,$AN$11:$AQ$2001)),"")))),"")</f>
        <v/>
      </c>
      <c r="BA1464" s="9" t="str">
        <f t="array" ref="BA1464">IFERROR(IF(OR(AV1464="",AW1464=""),"",_xlfn.STDEV.S(IF($AT$11:$AT$2001=1,IF($AM$11:$AM$2001&gt;AV1464,IF($AM$11:$AM$2001&lt;=AW1464,IF($AN$11:$AQ$2001&gt;=0,$AN$11:$AQ$2001))),""))),"")</f>
        <v/>
      </c>
      <c r="BB1464" t="str">
        <f t="shared" si="482"/>
        <v/>
      </c>
      <c r="BC1464" t="str">
        <f t="shared" si="483"/>
        <v/>
      </c>
    </row>
    <row r="1465" spans="1:55" x14ac:dyDescent="0.35">
      <c r="A1465" s="9" t="str">
        <f>IF(Input_1!A1458&lt;&gt;"",Input_1!A1458,"")</f>
        <v/>
      </c>
      <c r="B1465" s="9" t="str">
        <f>IF(Input_1!B1458&lt;&gt;"",Input_1!B1458,"")</f>
        <v/>
      </c>
      <c r="C1465" t="str">
        <f>IF(Input_1!D1458&lt;&gt;"",Input_1!D1458,"")</f>
        <v/>
      </c>
      <c r="D1465" s="9" t="str">
        <f>IF(Input_1!E1458&lt;&gt;"",Input_1!E1458,"")</f>
        <v/>
      </c>
      <c r="E1465" s="9" t="str">
        <f>IF(Input_1!F1458&lt;&gt;"",Input_1!F1458,"")</f>
        <v/>
      </c>
      <c r="F1465" s="9" t="str">
        <f>IF(Input_1!G1458&lt;&gt;"",Input_1!G1458,"")</f>
        <v/>
      </c>
      <c r="G1465" s="9" t="str">
        <f>IF(Input_1!I1458&lt;&gt;"",Input_1!I1458,"")</f>
        <v/>
      </c>
      <c r="H1465" s="9" t="str">
        <f t="shared" si="467"/>
        <v/>
      </c>
      <c r="I1465" s="9" t="str">
        <f t="array" ref="I1465">IFERROR(_xlfn.STDEV.S(IF(D1465:G1465&gt;=0,IF(D1465:G1465&lt;&gt;"",D1465:G1465,""))),"")</f>
        <v/>
      </c>
      <c r="J1465" s="2">
        <f t="shared" si="468"/>
        <v>0</v>
      </c>
      <c r="L1465" t="str">
        <f t="shared" si="469"/>
        <v/>
      </c>
      <c r="M1465" t="str">
        <f t="shared" si="466"/>
        <v/>
      </c>
      <c r="N1465" t="str">
        <f t="shared" si="470"/>
        <v/>
      </c>
      <c r="O1465" t="str">
        <f t="array" ref="O1465">IF(OR(L1465="",M1465=""),"",COUNT(IF($J$11:$J$2001=1,IF($C$11:$C$2001&gt;L1465,IF($C$11:$C$2001&lt;=M1465,IF($D$11:$G$2001&gt;=0,$J$11:$J$2001),""),""),""),""))</f>
        <v/>
      </c>
      <c r="P1465" s="9" t="str">
        <f t="array" ref="P1465">IFERROR(IF(OR(L1465="",M1465=""),"",AVERAGE(IF($J$11:$J$2001=1,IF($C$11:$C$2001&gt;L1465,IF($C$11:$C$2001&lt;=M1465,IF($D$11:$G$2001&gt;=0,$D$11:$G$2001)),"")))),"")</f>
        <v/>
      </c>
      <c r="Q1465" t="str">
        <f t="array" ref="Q1465">IFERROR(IF(OR(L1465="",M1465=""),"",_xlfn.STDEV.S(IF($J$11:$J$2001=1,IF($C$11:$C$2001&gt;L1465,IF($C$11:$C$2001&lt;=M1465,IF($D$11:$G$2001&gt;=0,$D$11:$G$2001))),""))),"")</f>
        <v/>
      </c>
      <c r="R1465" t="str">
        <f t="shared" si="471"/>
        <v/>
      </c>
      <c r="S1465" t="str">
        <f t="shared" si="472"/>
        <v/>
      </c>
      <c r="U1465" t="str">
        <f>IF(Input_1!L1458&lt;&gt;"",Input_1!L1458,"")</f>
        <v/>
      </c>
      <c r="V1465" s="9" t="str">
        <f>IF(Input_1!M1458&lt;&gt;"",Input_1!M1458,"")</f>
        <v/>
      </c>
      <c r="W1465" s="9" t="str">
        <f>IF(Input_1!N1458&lt;&gt;"",Input_1!N1458,"")</f>
        <v/>
      </c>
      <c r="X1465" s="9" t="str">
        <f>IF(Input_1!O1458&lt;&gt;"",Input_1!O1458,"")</f>
        <v/>
      </c>
      <c r="Y1465" s="9" t="str">
        <f>IF(Input_1!Q1458&lt;&gt;"",Input_1!Q1458,"")</f>
        <v/>
      </c>
      <c r="Z1465" s="9" t="str">
        <f t="shared" si="473"/>
        <v/>
      </c>
      <c r="AA1465" s="9" t="str">
        <f t="array" ref="AA1465">IFERROR(_xlfn.STDEV.S(IF(V1465:Y1465&gt;=0,IF(V1465:Y1465&lt;&gt;"",V1465:Y1465,""))),"")</f>
        <v/>
      </c>
      <c r="AB1465" s="2">
        <f t="shared" si="474"/>
        <v>0</v>
      </c>
      <c r="AD1465" t="str">
        <f t="shared" si="484"/>
        <v/>
      </c>
      <c r="AE1465" t="str">
        <f t="shared" si="475"/>
        <v/>
      </c>
      <c r="AF1465" t="str">
        <f t="shared" si="486"/>
        <v/>
      </c>
      <c r="AG1465" t="str">
        <f t="array" ref="AG1465">IF(OR(AD1465="",AE1465=""),"",COUNT(IF($AB$11:$AB$2001=1,IF($U$11:$U$2001&gt;AD1465,IF($U$11:$U$2001&lt;=AE1465,IF($V$11:$Y$2001&gt;=0,$AB$11:$AB$2001),""),""),""),""))</f>
        <v/>
      </c>
      <c r="AH1465" s="9" t="str">
        <f t="array" ref="AH1465">IF(AND(AD1465&lt;&gt;"",AE1465&lt;&gt;""),AVERAGE(IF($AB$11:$AB$2001=1,IF($U$11:$U$2001&gt;AD1465,IF($C$11:$C$2001&lt;=AE1465,$V$11:$Y$2001)))),"")</f>
        <v/>
      </c>
      <c r="AI1465" s="9" t="str">
        <f t="array" ref="AI1465">IF(AND(AD1465&lt;&gt;"",AE1465&lt;&gt;""),_xlfn.STDEV.S(IF($AB$11:$AB$2001=1,IF($U$11:$U$2001&gt;AD1465,IF($C$11:$C$2001&lt;=AE1465,$V$11:$Y$2001)))),"")</f>
        <v/>
      </c>
      <c r="AJ1465" t="str">
        <f t="shared" si="476"/>
        <v/>
      </c>
      <c r="AK1465" t="str">
        <f t="shared" si="477"/>
        <v/>
      </c>
      <c r="AM1465" t="str">
        <f>IF(Input_1!T1458&lt;&gt;"",Input_1!T1458,"")</f>
        <v/>
      </c>
      <c r="AN1465" s="9" t="str">
        <f>IF(Input_1!U1458&lt;&gt;"",Input_1!U1458,"")</f>
        <v/>
      </c>
      <c r="AO1465" s="9" t="str">
        <f>IF(Input_1!V1458&lt;&gt;"",Input_1!V1458,"")</f>
        <v/>
      </c>
      <c r="AP1465" s="9" t="str">
        <f>IF(Input_1!W1458&lt;&gt;"",Input_1!W1458,"")</f>
        <v/>
      </c>
      <c r="AQ1465" s="9" t="str">
        <f>IF(Input_1!Y1458&lt;&gt;"",Input_1!Y1458,"")</f>
        <v/>
      </c>
      <c r="AR1465" s="9" t="str">
        <f t="shared" si="478"/>
        <v/>
      </c>
      <c r="AS1465" s="9" t="str">
        <f t="array" ref="AS1465">IFERROR(_xlfn.STDEV.S(IF(AN1465:AQ1465&gt;=0,IF(AN1465:AQ1465&lt;&gt;"",AN1465:AQ1465,""))),"")</f>
        <v/>
      </c>
      <c r="AT1465" s="2">
        <f t="shared" si="479"/>
        <v>0</v>
      </c>
      <c r="AV1465" t="str">
        <f t="shared" si="485"/>
        <v/>
      </c>
      <c r="AW1465" t="str">
        <f t="shared" si="480"/>
        <v/>
      </c>
      <c r="AX1465" t="str">
        <f t="shared" si="481"/>
        <v/>
      </c>
      <c r="AY1465" t="str">
        <f t="array" ref="AY1465">IF(OR(AV1465="",AW1465=""),"",COUNT(IF($AT$11:$AT$2001=1,IF($AM$11:$AM$2001&gt;AV1465,IF($AM$11:$AM$2001&lt;=AW1465,IF($AN$11:$AQ$2001&gt;=0,$AT$11:$AT$2001),""),""),""),""))</f>
        <v/>
      </c>
      <c r="AZ1465" s="9" t="str">
        <f t="array" ref="AZ1465">IFERROR(IF(OR(AV1465="",AW1465=""),"",AVERAGE(IF($AT$11:$AT$2001=1,IF($AM$11:$AM$2001&gt;AV1465,IF($AM$11:$AM$2001&lt;=AW1465,IF($AN$11:$AQ$2001&gt;=0,$AN$11:$AQ$2001)),"")))),"")</f>
        <v/>
      </c>
      <c r="BA1465" s="9" t="str">
        <f t="array" ref="BA1465">IFERROR(IF(OR(AV1465="",AW1465=""),"",_xlfn.STDEV.S(IF($AT$11:$AT$2001=1,IF($AM$11:$AM$2001&gt;AV1465,IF($AM$11:$AM$2001&lt;=AW1465,IF($AN$11:$AQ$2001&gt;=0,$AN$11:$AQ$2001))),""))),"")</f>
        <v/>
      </c>
      <c r="BB1465" t="str">
        <f t="shared" si="482"/>
        <v/>
      </c>
      <c r="BC1465" t="str">
        <f t="shared" si="483"/>
        <v/>
      </c>
    </row>
    <row r="1466" spans="1:55" x14ac:dyDescent="0.35">
      <c r="A1466" s="9" t="str">
        <f>IF(Input_1!A1459&lt;&gt;"",Input_1!A1459,"")</f>
        <v/>
      </c>
      <c r="B1466" s="9" t="str">
        <f>IF(Input_1!B1459&lt;&gt;"",Input_1!B1459,"")</f>
        <v/>
      </c>
      <c r="C1466" t="str">
        <f>IF(Input_1!D1459&lt;&gt;"",Input_1!D1459,"")</f>
        <v/>
      </c>
      <c r="D1466" s="9" t="str">
        <f>IF(Input_1!E1459&lt;&gt;"",Input_1!E1459,"")</f>
        <v/>
      </c>
      <c r="E1466" s="9" t="str">
        <f>IF(Input_1!F1459&lt;&gt;"",Input_1!F1459,"")</f>
        <v/>
      </c>
      <c r="F1466" s="9" t="str">
        <f>IF(Input_1!G1459&lt;&gt;"",Input_1!G1459,"")</f>
        <v/>
      </c>
      <c r="G1466" s="9" t="str">
        <f>IF(Input_1!I1459&lt;&gt;"",Input_1!I1459,"")</f>
        <v/>
      </c>
      <c r="H1466" s="9" t="str">
        <f t="shared" si="467"/>
        <v/>
      </c>
      <c r="I1466" s="9" t="str">
        <f t="array" ref="I1466">IFERROR(_xlfn.STDEV.S(IF(D1466:G1466&gt;=0,IF(D1466:G1466&lt;&gt;"",D1466:G1466,""))),"")</f>
        <v/>
      </c>
      <c r="J1466" s="2">
        <f t="shared" si="468"/>
        <v>0</v>
      </c>
      <c r="L1466" t="str">
        <f t="shared" si="469"/>
        <v/>
      </c>
      <c r="M1466" t="str">
        <f t="shared" si="466"/>
        <v/>
      </c>
      <c r="N1466" t="str">
        <f t="shared" si="470"/>
        <v/>
      </c>
      <c r="O1466" t="str">
        <f t="array" ref="O1466">IF(OR(L1466="",M1466=""),"",COUNT(IF($J$11:$J$2001=1,IF($C$11:$C$2001&gt;L1466,IF($C$11:$C$2001&lt;=M1466,IF($D$11:$G$2001&gt;=0,$J$11:$J$2001),""),""),""),""))</f>
        <v/>
      </c>
      <c r="P1466" s="9" t="str">
        <f t="array" ref="P1466">IFERROR(IF(OR(L1466="",M1466=""),"",AVERAGE(IF($J$11:$J$2001=1,IF($C$11:$C$2001&gt;L1466,IF($C$11:$C$2001&lt;=M1466,IF($D$11:$G$2001&gt;=0,$D$11:$G$2001)),"")))),"")</f>
        <v/>
      </c>
      <c r="Q1466" t="str">
        <f t="array" ref="Q1466">IFERROR(IF(OR(L1466="",M1466=""),"",_xlfn.STDEV.S(IF($J$11:$J$2001=1,IF($C$11:$C$2001&gt;L1466,IF($C$11:$C$2001&lt;=M1466,IF($D$11:$G$2001&gt;=0,$D$11:$G$2001))),""))),"")</f>
        <v/>
      </c>
      <c r="R1466" t="str">
        <f t="shared" si="471"/>
        <v/>
      </c>
      <c r="S1466" t="str">
        <f t="shared" si="472"/>
        <v/>
      </c>
      <c r="U1466" t="str">
        <f>IF(Input_1!L1459&lt;&gt;"",Input_1!L1459,"")</f>
        <v/>
      </c>
      <c r="V1466" s="9" t="str">
        <f>IF(Input_1!M1459&lt;&gt;"",Input_1!M1459,"")</f>
        <v/>
      </c>
      <c r="W1466" s="9" t="str">
        <f>IF(Input_1!N1459&lt;&gt;"",Input_1!N1459,"")</f>
        <v/>
      </c>
      <c r="X1466" s="9" t="str">
        <f>IF(Input_1!O1459&lt;&gt;"",Input_1!O1459,"")</f>
        <v/>
      </c>
      <c r="Y1466" s="9" t="str">
        <f>IF(Input_1!Q1459&lt;&gt;"",Input_1!Q1459,"")</f>
        <v/>
      </c>
      <c r="Z1466" s="9" t="str">
        <f t="shared" si="473"/>
        <v/>
      </c>
      <c r="AA1466" s="9" t="str">
        <f t="array" ref="AA1466">IFERROR(_xlfn.STDEV.S(IF(V1466:Y1466&gt;=0,IF(V1466:Y1466&lt;&gt;"",V1466:Y1466,""))),"")</f>
        <v/>
      </c>
      <c r="AB1466" s="2">
        <f t="shared" si="474"/>
        <v>0</v>
      </c>
      <c r="AD1466" t="str">
        <f t="shared" si="484"/>
        <v/>
      </c>
      <c r="AE1466" t="str">
        <f t="shared" si="475"/>
        <v/>
      </c>
      <c r="AF1466" t="str">
        <f t="shared" si="486"/>
        <v/>
      </c>
      <c r="AG1466" t="str">
        <f t="array" ref="AG1466">IF(OR(AD1466="",AE1466=""),"",COUNT(IF($AB$11:$AB$2001=1,IF($U$11:$U$2001&gt;AD1466,IF($U$11:$U$2001&lt;=AE1466,IF($V$11:$Y$2001&gt;=0,$AB$11:$AB$2001),""),""),""),""))</f>
        <v/>
      </c>
      <c r="AH1466" s="9" t="str">
        <f t="array" ref="AH1466">IF(AND(AD1466&lt;&gt;"",AE1466&lt;&gt;""),AVERAGE(IF($AB$11:$AB$2001=1,IF($U$11:$U$2001&gt;AD1466,IF($C$11:$C$2001&lt;=AE1466,$V$11:$Y$2001)))),"")</f>
        <v/>
      </c>
      <c r="AI1466" s="9" t="str">
        <f t="array" ref="AI1466">IF(AND(AD1466&lt;&gt;"",AE1466&lt;&gt;""),_xlfn.STDEV.S(IF($AB$11:$AB$2001=1,IF($U$11:$U$2001&gt;AD1466,IF($C$11:$C$2001&lt;=AE1466,$V$11:$Y$2001)))),"")</f>
        <v/>
      </c>
      <c r="AJ1466" t="str">
        <f t="shared" si="476"/>
        <v/>
      </c>
      <c r="AK1466" t="str">
        <f t="shared" si="477"/>
        <v/>
      </c>
      <c r="AM1466" t="str">
        <f>IF(Input_1!T1459&lt;&gt;"",Input_1!T1459,"")</f>
        <v/>
      </c>
      <c r="AN1466" s="9" t="str">
        <f>IF(Input_1!U1459&lt;&gt;"",Input_1!U1459,"")</f>
        <v/>
      </c>
      <c r="AO1466" s="9" t="str">
        <f>IF(Input_1!V1459&lt;&gt;"",Input_1!V1459,"")</f>
        <v/>
      </c>
      <c r="AP1466" s="9" t="str">
        <f>IF(Input_1!W1459&lt;&gt;"",Input_1!W1459,"")</f>
        <v/>
      </c>
      <c r="AQ1466" s="9" t="str">
        <f>IF(Input_1!Y1459&lt;&gt;"",Input_1!Y1459,"")</f>
        <v/>
      </c>
      <c r="AR1466" s="9" t="str">
        <f t="shared" si="478"/>
        <v/>
      </c>
      <c r="AS1466" s="9" t="str">
        <f t="array" ref="AS1466">IFERROR(_xlfn.STDEV.S(IF(AN1466:AQ1466&gt;=0,IF(AN1466:AQ1466&lt;&gt;"",AN1466:AQ1466,""))),"")</f>
        <v/>
      </c>
      <c r="AT1466" s="2">
        <f t="shared" si="479"/>
        <v>0</v>
      </c>
      <c r="AV1466" t="str">
        <f t="shared" si="485"/>
        <v/>
      </c>
      <c r="AW1466" t="str">
        <f t="shared" si="480"/>
        <v/>
      </c>
      <c r="AX1466" t="str">
        <f t="shared" si="481"/>
        <v/>
      </c>
      <c r="AY1466" t="str">
        <f t="array" ref="AY1466">IF(OR(AV1466="",AW1466=""),"",COUNT(IF($AT$11:$AT$2001=1,IF($AM$11:$AM$2001&gt;AV1466,IF($AM$11:$AM$2001&lt;=AW1466,IF($AN$11:$AQ$2001&gt;=0,$AT$11:$AT$2001),""),""),""),""))</f>
        <v/>
      </c>
      <c r="AZ1466" s="9" t="str">
        <f t="array" ref="AZ1466">IFERROR(IF(OR(AV1466="",AW1466=""),"",AVERAGE(IF($AT$11:$AT$2001=1,IF($AM$11:$AM$2001&gt;AV1466,IF($AM$11:$AM$2001&lt;=AW1466,IF($AN$11:$AQ$2001&gt;=0,$AN$11:$AQ$2001)),"")))),"")</f>
        <v/>
      </c>
      <c r="BA1466" s="9" t="str">
        <f t="array" ref="BA1466">IFERROR(IF(OR(AV1466="",AW1466=""),"",_xlfn.STDEV.S(IF($AT$11:$AT$2001=1,IF($AM$11:$AM$2001&gt;AV1466,IF($AM$11:$AM$2001&lt;=AW1466,IF($AN$11:$AQ$2001&gt;=0,$AN$11:$AQ$2001))),""))),"")</f>
        <v/>
      </c>
      <c r="BB1466" t="str">
        <f t="shared" si="482"/>
        <v/>
      </c>
      <c r="BC1466" t="str">
        <f t="shared" si="483"/>
        <v/>
      </c>
    </row>
    <row r="1467" spans="1:55" x14ac:dyDescent="0.35">
      <c r="A1467" s="9" t="str">
        <f>IF(Input_1!A1460&lt;&gt;"",Input_1!A1460,"")</f>
        <v/>
      </c>
      <c r="B1467" s="9" t="str">
        <f>IF(Input_1!B1460&lt;&gt;"",Input_1!B1460,"")</f>
        <v/>
      </c>
      <c r="C1467" t="str">
        <f>IF(Input_1!D1460&lt;&gt;"",Input_1!D1460,"")</f>
        <v/>
      </c>
      <c r="D1467" s="9" t="str">
        <f>IF(Input_1!E1460&lt;&gt;"",Input_1!E1460,"")</f>
        <v/>
      </c>
      <c r="E1467" s="9" t="str">
        <f>IF(Input_1!F1460&lt;&gt;"",Input_1!F1460,"")</f>
        <v/>
      </c>
      <c r="F1467" s="9" t="str">
        <f>IF(Input_1!G1460&lt;&gt;"",Input_1!G1460,"")</f>
        <v/>
      </c>
      <c r="G1467" s="9" t="str">
        <f>IF(Input_1!I1460&lt;&gt;"",Input_1!I1460,"")</f>
        <v/>
      </c>
      <c r="H1467" s="9" t="str">
        <f t="shared" si="467"/>
        <v/>
      </c>
      <c r="I1467" s="9" t="str">
        <f t="array" ref="I1467">IFERROR(_xlfn.STDEV.S(IF(D1467:G1467&gt;=0,IF(D1467:G1467&lt;&gt;"",D1467:G1467,""))),"")</f>
        <v/>
      </c>
      <c r="J1467" s="2">
        <f t="shared" si="468"/>
        <v>0</v>
      </c>
      <c r="L1467" t="str">
        <f t="shared" si="469"/>
        <v/>
      </c>
      <c r="M1467" t="str">
        <f t="shared" si="466"/>
        <v/>
      </c>
      <c r="N1467" t="str">
        <f t="shared" si="470"/>
        <v/>
      </c>
      <c r="O1467" t="str">
        <f t="array" ref="O1467">IF(OR(L1467="",M1467=""),"",COUNT(IF($J$11:$J$2001=1,IF($C$11:$C$2001&gt;L1467,IF($C$11:$C$2001&lt;=M1467,IF($D$11:$G$2001&gt;=0,$J$11:$J$2001),""),""),""),""))</f>
        <v/>
      </c>
      <c r="P1467" s="9" t="str">
        <f t="array" ref="P1467">IFERROR(IF(OR(L1467="",M1467=""),"",AVERAGE(IF($J$11:$J$2001=1,IF($C$11:$C$2001&gt;L1467,IF($C$11:$C$2001&lt;=M1467,IF($D$11:$G$2001&gt;=0,$D$11:$G$2001)),"")))),"")</f>
        <v/>
      </c>
      <c r="Q1467" t="str">
        <f t="array" ref="Q1467">IFERROR(IF(OR(L1467="",M1467=""),"",_xlfn.STDEV.S(IF($J$11:$J$2001=1,IF($C$11:$C$2001&gt;L1467,IF($C$11:$C$2001&lt;=M1467,IF($D$11:$G$2001&gt;=0,$D$11:$G$2001))),""))),"")</f>
        <v/>
      </c>
      <c r="R1467" t="str">
        <f t="shared" si="471"/>
        <v/>
      </c>
      <c r="S1467" t="str">
        <f t="shared" si="472"/>
        <v/>
      </c>
      <c r="U1467" t="str">
        <f>IF(Input_1!L1460&lt;&gt;"",Input_1!L1460,"")</f>
        <v/>
      </c>
      <c r="V1467" s="9" t="str">
        <f>IF(Input_1!M1460&lt;&gt;"",Input_1!M1460,"")</f>
        <v/>
      </c>
      <c r="W1467" s="9" t="str">
        <f>IF(Input_1!N1460&lt;&gt;"",Input_1!N1460,"")</f>
        <v/>
      </c>
      <c r="X1467" s="9" t="str">
        <f>IF(Input_1!O1460&lt;&gt;"",Input_1!O1460,"")</f>
        <v/>
      </c>
      <c r="Y1467" s="9" t="str">
        <f>IF(Input_1!Q1460&lt;&gt;"",Input_1!Q1460,"")</f>
        <v/>
      </c>
      <c r="Z1467" s="9" t="str">
        <f t="shared" si="473"/>
        <v/>
      </c>
      <c r="AA1467" s="9" t="str">
        <f t="array" ref="AA1467">IFERROR(_xlfn.STDEV.S(IF(V1467:Y1467&gt;=0,IF(V1467:Y1467&lt;&gt;"",V1467:Y1467,""))),"")</f>
        <v/>
      </c>
      <c r="AB1467" s="2">
        <f t="shared" si="474"/>
        <v>0</v>
      </c>
      <c r="AD1467" t="str">
        <f t="shared" si="484"/>
        <v/>
      </c>
      <c r="AE1467" t="str">
        <f t="shared" si="475"/>
        <v/>
      </c>
      <c r="AF1467" t="str">
        <f t="shared" si="486"/>
        <v/>
      </c>
      <c r="AG1467" t="str">
        <f t="array" ref="AG1467">IF(OR(AD1467="",AE1467=""),"",COUNT(IF($AB$11:$AB$2001=1,IF($U$11:$U$2001&gt;AD1467,IF($U$11:$U$2001&lt;=AE1467,IF($V$11:$Y$2001&gt;=0,$AB$11:$AB$2001),""),""),""),""))</f>
        <v/>
      </c>
      <c r="AH1467" s="9" t="str">
        <f t="array" ref="AH1467">IF(AND(AD1467&lt;&gt;"",AE1467&lt;&gt;""),AVERAGE(IF($AB$11:$AB$2001=1,IF($U$11:$U$2001&gt;AD1467,IF($C$11:$C$2001&lt;=AE1467,$V$11:$Y$2001)))),"")</f>
        <v/>
      </c>
      <c r="AI1467" s="9" t="str">
        <f t="array" ref="AI1467">IF(AND(AD1467&lt;&gt;"",AE1467&lt;&gt;""),_xlfn.STDEV.S(IF($AB$11:$AB$2001=1,IF($U$11:$U$2001&gt;AD1467,IF($C$11:$C$2001&lt;=AE1467,$V$11:$Y$2001)))),"")</f>
        <v/>
      </c>
      <c r="AJ1467" t="str">
        <f t="shared" si="476"/>
        <v/>
      </c>
      <c r="AK1467" t="str">
        <f t="shared" si="477"/>
        <v/>
      </c>
      <c r="AM1467" t="str">
        <f>IF(Input_1!T1460&lt;&gt;"",Input_1!T1460,"")</f>
        <v/>
      </c>
      <c r="AN1467" s="9" t="str">
        <f>IF(Input_1!U1460&lt;&gt;"",Input_1!U1460,"")</f>
        <v/>
      </c>
      <c r="AO1467" s="9" t="str">
        <f>IF(Input_1!V1460&lt;&gt;"",Input_1!V1460,"")</f>
        <v/>
      </c>
      <c r="AP1467" s="9" t="str">
        <f>IF(Input_1!W1460&lt;&gt;"",Input_1!W1460,"")</f>
        <v/>
      </c>
      <c r="AQ1467" s="9" t="str">
        <f>IF(Input_1!Y1460&lt;&gt;"",Input_1!Y1460,"")</f>
        <v/>
      </c>
      <c r="AR1467" s="9" t="str">
        <f t="shared" si="478"/>
        <v/>
      </c>
      <c r="AS1467" s="9" t="str">
        <f t="array" ref="AS1467">IFERROR(_xlfn.STDEV.S(IF(AN1467:AQ1467&gt;=0,IF(AN1467:AQ1467&lt;&gt;"",AN1467:AQ1467,""))),"")</f>
        <v/>
      </c>
      <c r="AT1467" s="2">
        <f t="shared" si="479"/>
        <v>0</v>
      </c>
      <c r="AV1467" t="str">
        <f t="shared" si="485"/>
        <v/>
      </c>
      <c r="AW1467" t="str">
        <f t="shared" si="480"/>
        <v/>
      </c>
      <c r="AX1467" t="str">
        <f t="shared" si="481"/>
        <v/>
      </c>
      <c r="AY1467" t="str">
        <f t="array" ref="AY1467">IF(OR(AV1467="",AW1467=""),"",COUNT(IF($AT$11:$AT$2001=1,IF($AM$11:$AM$2001&gt;AV1467,IF($AM$11:$AM$2001&lt;=AW1467,IF($AN$11:$AQ$2001&gt;=0,$AT$11:$AT$2001),""),""),""),""))</f>
        <v/>
      </c>
      <c r="AZ1467" s="9" t="str">
        <f t="array" ref="AZ1467">IFERROR(IF(OR(AV1467="",AW1467=""),"",AVERAGE(IF($AT$11:$AT$2001=1,IF($AM$11:$AM$2001&gt;AV1467,IF($AM$11:$AM$2001&lt;=AW1467,IF($AN$11:$AQ$2001&gt;=0,$AN$11:$AQ$2001)),"")))),"")</f>
        <v/>
      </c>
      <c r="BA1467" s="9" t="str">
        <f t="array" ref="BA1467">IFERROR(IF(OR(AV1467="",AW1467=""),"",_xlfn.STDEV.S(IF($AT$11:$AT$2001=1,IF($AM$11:$AM$2001&gt;AV1467,IF($AM$11:$AM$2001&lt;=AW1467,IF($AN$11:$AQ$2001&gt;=0,$AN$11:$AQ$2001))),""))),"")</f>
        <v/>
      </c>
      <c r="BB1467" t="str">
        <f t="shared" si="482"/>
        <v/>
      </c>
      <c r="BC1467" t="str">
        <f t="shared" si="483"/>
        <v/>
      </c>
    </row>
    <row r="1468" spans="1:55" x14ac:dyDescent="0.35">
      <c r="A1468" s="9" t="str">
        <f>IF(Input_1!A1461&lt;&gt;"",Input_1!A1461,"")</f>
        <v/>
      </c>
      <c r="B1468" s="9" t="str">
        <f>IF(Input_1!B1461&lt;&gt;"",Input_1!B1461,"")</f>
        <v/>
      </c>
      <c r="C1468" t="str">
        <f>IF(Input_1!D1461&lt;&gt;"",Input_1!D1461,"")</f>
        <v/>
      </c>
      <c r="D1468" s="9" t="str">
        <f>IF(Input_1!E1461&lt;&gt;"",Input_1!E1461,"")</f>
        <v/>
      </c>
      <c r="E1468" s="9" t="str">
        <f>IF(Input_1!F1461&lt;&gt;"",Input_1!F1461,"")</f>
        <v/>
      </c>
      <c r="F1468" s="9" t="str">
        <f>IF(Input_1!G1461&lt;&gt;"",Input_1!G1461,"")</f>
        <v/>
      </c>
      <c r="G1468" s="9" t="str">
        <f>IF(Input_1!I1461&lt;&gt;"",Input_1!I1461,"")</f>
        <v/>
      </c>
      <c r="H1468" s="9" t="str">
        <f t="shared" si="467"/>
        <v/>
      </c>
      <c r="I1468" s="9" t="str">
        <f t="array" ref="I1468">IFERROR(_xlfn.STDEV.S(IF(D1468:G1468&gt;=0,IF(D1468:G1468&lt;&gt;"",D1468:G1468,""))),"")</f>
        <v/>
      </c>
      <c r="J1468" s="2">
        <f t="shared" si="468"/>
        <v>0</v>
      </c>
      <c r="L1468" t="str">
        <f t="shared" si="469"/>
        <v/>
      </c>
      <c r="M1468" t="str">
        <f t="shared" si="466"/>
        <v/>
      </c>
      <c r="N1468" t="str">
        <f t="shared" si="470"/>
        <v/>
      </c>
      <c r="O1468" t="str">
        <f t="array" ref="O1468">IF(OR(L1468="",M1468=""),"",COUNT(IF($J$11:$J$2001=1,IF($C$11:$C$2001&gt;L1468,IF($C$11:$C$2001&lt;=M1468,IF($D$11:$G$2001&gt;=0,$J$11:$J$2001),""),""),""),""))</f>
        <v/>
      </c>
      <c r="P1468" s="9" t="str">
        <f t="array" ref="P1468">IFERROR(IF(OR(L1468="",M1468=""),"",AVERAGE(IF($J$11:$J$2001=1,IF($C$11:$C$2001&gt;L1468,IF($C$11:$C$2001&lt;=M1468,IF($D$11:$G$2001&gt;=0,$D$11:$G$2001)),"")))),"")</f>
        <v/>
      </c>
      <c r="Q1468" t="str">
        <f t="array" ref="Q1468">IFERROR(IF(OR(L1468="",M1468=""),"",_xlfn.STDEV.S(IF($J$11:$J$2001=1,IF($C$11:$C$2001&gt;L1468,IF($C$11:$C$2001&lt;=M1468,IF($D$11:$G$2001&gt;=0,$D$11:$G$2001))),""))),"")</f>
        <v/>
      </c>
      <c r="R1468" t="str">
        <f t="shared" si="471"/>
        <v/>
      </c>
      <c r="S1468" t="str">
        <f t="shared" si="472"/>
        <v/>
      </c>
      <c r="U1468" t="str">
        <f>IF(Input_1!L1461&lt;&gt;"",Input_1!L1461,"")</f>
        <v/>
      </c>
      <c r="V1468" s="9" t="str">
        <f>IF(Input_1!M1461&lt;&gt;"",Input_1!M1461,"")</f>
        <v/>
      </c>
      <c r="W1468" s="9" t="str">
        <f>IF(Input_1!N1461&lt;&gt;"",Input_1!N1461,"")</f>
        <v/>
      </c>
      <c r="X1468" s="9" t="str">
        <f>IF(Input_1!O1461&lt;&gt;"",Input_1!O1461,"")</f>
        <v/>
      </c>
      <c r="Y1468" s="9" t="str">
        <f>IF(Input_1!Q1461&lt;&gt;"",Input_1!Q1461,"")</f>
        <v/>
      </c>
      <c r="Z1468" s="9" t="str">
        <f t="shared" si="473"/>
        <v/>
      </c>
      <c r="AA1468" s="9" t="str">
        <f t="array" ref="AA1468">IFERROR(_xlfn.STDEV.S(IF(V1468:Y1468&gt;=0,IF(V1468:Y1468&lt;&gt;"",V1468:Y1468,""))),"")</f>
        <v/>
      </c>
      <c r="AB1468" s="2">
        <f t="shared" si="474"/>
        <v>0</v>
      </c>
      <c r="AD1468" t="str">
        <f t="shared" si="484"/>
        <v/>
      </c>
      <c r="AE1468" t="str">
        <f t="shared" si="475"/>
        <v/>
      </c>
      <c r="AF1468" t="str">
        <f t="shared" si="486"/>
        <v/>
      </c>
      <c r="AG1468" t="str">
        <f t="array" ref="AG1468">IF(OR(AD1468="",AE1468=""),"",COUNT(IF($AB$11:$AB$2001=1,IF($U$11:$U$2001&gt;AD1468,IF($U$11:$U$2001&lt;=AE1468,IF($V$11:$Y$2001&gt;=0,$AB$11:$AB$2001),""),""),""),""))</f>
        <v/>
      </c>
      <c r="AH1468" s="9" t="str">
        <f t="array" ref="AH1468">IF(AND(AD1468&lt;&gt;"",AE1468&lt;&gt;""),AVERAGE(IF($AB$11:$AB$2001=1,IF($U$11:$U$2001&gt;AD1468,IF($C$11:$C$2001&lt;=AE1468,$V$11:$Y$2001)))),"")</f>
        <v/>
      </c>
      <c r="AI1468" s="9" t="str">
        <f t="array" ref="AI1468">IF(AND(AD1468&lt;&gt;"",AE1468&lt;&gt;""),_xlfn.STDEV.S(IF($AB$11:$AB$2001=1,IF($U$11:$U$2001&gt;AD1468,IF($C$11:$C$2001&lt;=AE1468,$V$11:$Y$2001)))),"")</f>
        <v/>
      </c>
      <c r="AJ1468" t="str">
        <f t="shared" si="476"/>
        <v/>
      </c>
      <c r="AK1468" t="str">
        <f t="shared" si="477"/>
        <v/>
      </c>
      <c r="AM1468" t="str">
        <f>IF(Input_1!T1461&lt;&gt;"",Input_1!T1461,"")</f>
        <v/>
      </c>
      <c r="AN1468" s="9" t="str">
        <f>IF(Input_1!U1461&lt;&gt;"",Input_1!U1461,"")</f>
        <v/>
      </c>
      <c r="AO1468" s="9" t="str">
        <f>IF(Input_1!V1461&lt;&gt;"",Input_1!V1461,"")</f>
        <v/>
      </c>
      <c r="AP1468" s="9" t="str">
        <f>IF(Input_1!W1461&lt;&gt;"",Input_1!W1461,"")</f>
        <v/>
      </c>
      <c r="AQ1468" s="9" t="str">
        <f>IF(Input_1!Y1461&lt;&gt;"",Input_1!Y1461,"")</f>
        <v/>
      </c>
      <c r="AR1468" s="9" t="str">
        <f t="shared" si="478"/>
        <v/>
      </c>
      <c r="AS1468" s="9" t="str">
        <f t="array" ref="AS1468">IFERROR(_xlfn.STDEV.S(IF(AN1468:AQ1468&gt;=0,IF(AN1468:AQ1468&lt;&gt;"",AN1468:AQ1468,""))),"")</f>
        <v/>
      </c>
      <c r="AT1468" s="2">
        <f t="shared" si="479"/>
        <v>0</v>
      </c>
      <c r="AV1468" t="str">
        <f t="shared" si="485"/>
        <v/>
      </c>
      <c r="AW1468" t="str">
        <f t="shared" si="480"/>
        <v/>
      </c>
      <c r="AX1468" t="str">
        <f t="shared" si="481"/>
        <v/>
      </c>
      <c r="AY1468" t="str">
        <f t="array" ref="AY1468">IF(OR(AV1468="",AW1468=""),"",COUNT(IF($AT$11:$AT$2001=1,IF($AM$11:$AM$2001&gt;AV1468,IF($AM$11:$AM$2001&lt;=AW1468,IF($AN$11:$AQ$2001&gt;=0,$AT$11:$AT$2001),""),""),""),""))</f>
        <v/>
      </c>
      <c r="AZ1468" s="9" t="str">
        <f t="array" ref="AZ1468">IFERROR(IF(OR(AV1468="",AW1468=""),"",AVERAGE(IF($AT$11:$AT$2001=1,IF($AM$11:$AM$2001&gt;AV1468,IF($AM$11:$AM$2001&lt;=AW1468,IF($AN$11:$AQ$2001&gt;=0,$AN$11:$AQ$2001)),"")))),"")</f>
        <v/>
      </c>
      <c r="BA1468" s="9" t="str">
        <f t="array" ref="BA1468">IFERROR(IF(OR(AV1468="",AW1468=""),"",_xlfn.STDEV.S(IF($AT$11:$AT$2001=1,IF($AM$11:$AM$2001&gt;AV1468,IF($AM$11:$AM$2001&lt;=AW1468,IF($AN$11:$AQ$2001&gt;=0,$AN$11:$AQ$2001))),""))),"")</f>
        <v/>
      </c>
      <c r="BB1468" t="str">
        <f t="shared" si="482"/>
        <v/>
      </c>
      <c r="BC1468" t="str">
        <f t="shared" si="483"/>
        <v/>
      </c>
    </row>
    <row r="1469" spans="1:55" x14ac:dyDescent="0.35">
      <c r="A1469" s="9" t="str">
        <f>IF(Input_1!A1462&lt;&gt;"",Input_1!A1462,"")</f>
        <v/>
      </c>
      <c r="B1469" s="9" t="str">
        <f>IF(Input_1!B1462&lt;&gt;"",Input_1!B1462,"")</f>
        <v/>
      </c>
      <c r="C1469" t="str">
        <f>IF(Input_1!D1462&lt;&gt;"",Input_1!D1462,"")</f>
        <v/>
      </c>
      <c r="D1469" s="9" t="str">
        <f>IF(Input_1!E1462&lt;&gt;"",Input_1!E1462,"")</f>
        <v/>
      </c>
      <c r="E1469" s="9" t="str">
        <f>IF(Input_1!F1462&lt;&gt;"",Input_1!F1462,"")</f>
        <v/>
      </c>
      <c r="F1469" s="9" t="str">
        <f>IF(Input_1!G1462&lt;&gt;"",Input_1!G1462,"")</f>
        <v/>
      </c>
      <c r="G1469" s="9" t="str">
        <f>IF(Input_1!I1462&lt;&gt;"",Input_1!I1462,"")</f>
        <v/>
      </c>
      <c r="H1469" s="9" t="str">
        <f t="shared" si="467"/>
        <v/>
      </c>
      <c r="I1469" s="9" t="str">
        <f t="array" ref="I1469">IFERROR(_xlfn.STDEV.S(IF(D1469:G1469&gt;=0,IF(D1469:G1469&lt;&gt;"",D1469:G1469,""))),"")</f>
        <v/>
      </c>
      <c r="J1469" s="2">
        <f t="shared" si="468"/>
        <v>0</v>
      </c>
      <c r="L1469" t="str">
        <f t="shared" si="469"/>
        <v/>
      </c>
      <c r="M1469" t="str">
        <f t="shared" si="466"/>
        <v/>
      </c>
      <c r="N1469" t="str">
        <f t="shared" si="470"/>
        <v/>
      </c>
      <c r="O1469" t="str">
        <f t="array" ref="O1469">IF(OR(L1469="",M1469=""),"",COUNT(IF($J$11:$J$2001=1,IF($C$11:$C$2001&gt;L1469,IF($C$11:$C$2001&lt;=M1469,IF($D$11:$G$2001&gt;=0,$J$11:$J$2001),""),""),""),""))</f>
        <v/>
      </c>
      <c r="P1469" s="9" t="str">
        <f t="array" ref="P1469">IFERROR(IF(OR(L1469="",M1469=""),"",AVERAGE(IF($J$11:$J$2001=1,IF($C$11:$C$2001&gt;L1469,IF($C$11:$C$2001&lt;=M1469,IF($D$11:$G$2001&gt;=0,$D$11:$G$2001)),"")))),"")</f>
        <v/>
      </c>
      <c r="Q1469" t="str">
        <f t="array" ref="Q1469">IFERROR(IF(OR(L1469="",M1469=""),"",_xlfn.STDEV.S(IF($J$11:$J$2001=1,IF($C$11:$C$2001&gt;L1469,IF($C$11:$C$2001&lt;=M1469,IF($D$11:$G$2001&gt;=0,$D$11:$G$2001))),""))),"")</f>
        <v/>
      </c>
      <c r="R1469" t="str">
        <f t="shared" si="471"/>
        <v/>
      </c>
      <c r="S1469" t="str">
        <f t="shared" si="472"/>
        <v/>
      </c>
      <c r="U1469" t="str">
        <f>IF(Input_1!L1462&lt;&gt;"",Input_1!L1462,"")</f>
        <v/>
      </c>
      <c r="V1469" s="9" t="str">
        <f>IF(Input_1!M1462&lt;&gt;"",Input_1!M1462,"")</f>
        <v/>
      </c>
      <c r="W1469" s="9" t="str">
        <f>IF(Input_1!N1462&lt;&gt;"",Input_1!N1462,"")</f>
        <v/>
      </c>
      <c r="X1469" s="9" t="str">
        <f>IF(Input_1!O1462&lt;&gt;"",Input_1!O1462,"")</f>
        <v/>
      </c>
      <c r="Y1469" s="9" t="str">
        <f>IF(Input_1!Q1462&lt;&gt;"",Input_1!Q1462,"")</f>
        <v/>
      </c>
      <c r="Z1469" s="9" t="str">
        <f t="shared" si="473"/>
        <v/>
      </c>
      <c r="AA1469" s="9" t="str">
        <f t="array" ref="AA1469">IFERROR(_xlfn.STDEV.S(IF(V1469:Y1469&gt;=0,IF(V1469:Y1469&lt;&gt;"",V1469:Y1469,""))),"")</f>
        <v/>
      </c>
      <c r="AB1469" s="2">
        <f t="shared" si="474"/>
        <v>0</v>
      </c>
      <c r="AD1469" t="str">
        <f t="shared" si="484"/>
        <v/>
      </c>
      <c r="AE1469" t="str">
        <f t="shared" si="475"/>
        <v/>
      </c>
      <c r="AF1469" t="str">
        <f t="shared" si="486"/>
        <v/>
      </c>
      <c r="AG1469" t="str">
        <f t="array" ref="AG1469">IF(OR(AD1469="",AE1469=""),"",COUNT(IF($AB$11:$AB$2001=1,IF($U$11:$U$2001&gt;AD1469,IF($U$11:$U$2001&lt;=AE1469,IF($V$11:$Y$2001&gt;=0,$AB$11:$AB$2001),""),""),""),""))</f>
        <v/>
      </c>
      <c r="AH1469" s="9" t="str">
        <f t="array" ref="AH1469">IF(AND(AD1469&lt;&gt;"",AE1469&lt;&gt;""),AVERAGE(IF($AB$11:$AB$2001=1,IF($U$11:$U$2001&gt;AD1469,IF($C$11:$C$2001&lt;=AE1469,$V$11:$Y$2001)))),"")</f>
        <v/>
      </c>
      <c r="AI1469" s="9" t="str">
        <f t="array" ref="AI1469">IF(AND(AD1469&lt;&gt;"",AE1469&lt;&gt;""),_xlfn.STDEV.S(IF($AB$11:$AB$2001=1,IF($U$11:$U$2001&gt;AD1469,IF($C$11:$C$2001&lt;=AE1469,$V$11:$Y$2001)))),"")</f>
        <v/>
      </c>
      <c r="AJ1469" t="str">
        <f t="shared" si="476"/>
        <v/>
      </c>
      <c r="AK1469" t="str">
        <f t="shared" si="477"/>
        <v/>
      </c>
      <c r="AM1469" t="str">
        <f>IF(Input_1!T1462&lt;&gt;"",Input_1!T1462,"")</f>
        <v/>
      </c>
      <c r="AN1469" s="9" t="str">
        <f>IF(Input_1!U1462&lt;&gt;"",Input_1!U1462,"")</f>
        <v/>
      </c>
      <c r="AO1469" s="9" t="str">
        <f>IF(Input_1!V1462&lt;&gt;"",Input_1!V1462,"")</f>
        <v/>
      </c>
      <c r="AP1469" s="9" t="str">
        <f>IF(Input_1!W1462&lt;&gt;"",Input_1!W1462,"")</f>
        <v/>
      </c>
      <c r="AQ1469" s="9" t="str">
        <f>IF(Input_1!Y1462&lt;&gt;"",Input_1!Y1462,"")</f>
        <v/>
      </c>
      <c r="AR1469" s="9" t="str">
        <f t="shared" si="478"/>
        <v/>
      </c>
      <c r="AS1469" s="9" t="str">
        <f t="array" ref="AS1469">IFERROR(_xlfn.STDEV.S(IF(AN1469:AQ1469&gt;=0,IF(AN1469:AQ1469&lt;&gt;"",AN1469:AQ1469,""))),"")</f>
        <v/>
      </c>
      <c r="AT1469" s="2">
        <f t="shared" si="479"/>
        <v>0</v>
      </c>
      <c r="AV1469" t="str">
        <f t="shared" si="485"/>
        <v/>
      </c>
      <c r="AW1469" t="str">
        <f t="shared" si="480"/>
        <v/>
      </c>
      <c r="AX1469" t="str">
        <f t="shared" si="481"/>
        <v/>
      </c>
      <c r="AY1469" t="str">
        <f t="array" ref="AY1469">IF(OR(AV1469="",AW1469=""),"",COUNT(IF($AT$11:$AT$2001=1,IF($AM$11:$AM$2001&gt;AV1469,IF($AM$11:$AM$2001&lt;=AW1469,IF($AN$11:$AQ$2001&gt;=0,$AT$11:$AT$2001),""),""),""),""))</f>
        <v/>
      </c>
      <c r="AZ1469" s="9" t="str">
        <f t="array" ref="AZ1469">IFERROR(IF(OR(AV1469="",AW1469=""),"",AVERAGE(IF($AT$11:$AT$2001=1,IF($AM$11:$AM$2001&gt;AV1469,IF($AM$11:$AM$2001&lt;=AW1469,IF($AN$11:$AQ$2001&gt;=0,$AN$11:$AQ$2001)),"")))),"")</f>
        <v/>
      </c>
      <c r="BA1469" s="9" t="str">
        <f t="array" ref="BA1469">IFERROR(IF(OR(AV1469="",AW1469=""),"",_xlfn.STDEV.S(IF($AT$11:$AT$2001=1,IF($AM$11:$AM$2001&gt;AV1469,IF($AM$11:$AM$2001&lt;=AW1469,IF($AN$11:$AQ$2001&gt;=0,$AN$11:$AQ$2001))),""))),"")</f>
        <v/>
      </c>
      <c r="BB1469" t="str">
        <f t="shared" si="482"/>
        <v/>
      </c>
      <c r="BC1469" t="str">
        <f t="shared" si="483"/>
        <v/>
      </c>
    </row>
    <row r="1470" spans="1:55" x14ac:dyDescent="0.35">
      <c r="A1470" s="9" t="str">
        <f>IF(Input_1!A1463&lt;&gt;"",Input_1!A1463,"")</f>
        <v/>
      </c>
      <c r="B1470" s="9" t="str">
        <f>IF(Input_1!B1463&lt;&gt;"",Input_1!B1463,"")</f>
        <v/>
      </c>
      <c r="C1470" t="str">
        <f>IF(Input_1!D1463&lt;&gt;"",Input_1!D1463,"")</f>
        <v/>
      </c>
      <c r="D1470" s="9" t="str">
        <f>IF(Input_1!E1463&lt;&gt;"",Input_1!E1463,"")</f>
        <v/>
      </c>
      <c r="E1470" s="9" t="str">
        <f>IF(Input_1!F1463&lt;&gt;"",Input_1!F1463,"")</f>
        <v/>
      </c>
      <c r="F1470" s="9" t="str">
        <f>IF(Input_1!G1463&lt;&gt;"",Input_1!G1463,"")</f>
        <v/>
      </c>
      <c r="G1470" s="9" t="str">
        <f>IF(Input_1!I1463&lt;&gt;"",Input_1!I1463,"")</f>
        <v/>
      </c>
      <c r="H1470" s="9" t="str">
        <f t="shared" si="467"/>
        <v/>
      </c>
      <c r="I1470" s="9" t="str">
        <f t="array" ref="I1470">IFERROR(_xlfn.STDEV.S(IF(D1470:G1470&gt;=0,IF(D1470:G1470&lt;&gt;"",D1470:G1470,""))),"")</f>
        <v/>
      </c>
      <c r="J1470" s="2">
        <f t="shared" si="468"/>
        <v>0</v>
      </c>
      <c r="L1470" t="str">
        <f t="shared" si="469"/>
        <v/>
      </c>
      <c r="M1470" t="str">
        <f t="shared" si="466"/>
        <v/>
      </c>
      <c r="N1470" t="str">
        <f t="shared" si="470"/>
        <v/>
      </c>
      <c r="O1470" t="str">
        <f t="array" ref="O1470">IF(OR(L1470="",M1470=""),"",COUNT(IF($J$11:$J$2001=1,IF($C$11:$C$2001&gt;L1470,IF($C$11:$C$2001&lt;=M1470,IF($D$11:$G$2001&gt;=0,$J$11:$J$2001),""),""),""),""))</f>
        <v/>
      </c>
      <c r="P1470" s="9" t="str">
        <f t="array" ref="P1470">IFERROR(IF(OR(L1470="",M1470=""),"",AVERAGE(IF($J$11:$J$2001=1,IF($C$11:$C$2001&gt;L1470,IF($C$11:$C$2001&lt;=M1470,IF($D$11:$G$2001&gt;=0,$D$11:$G$2001)),"")))),"")</f>
        <v/>
      </c>
      <c r="Q1470" t="str">
        <f t="array" ref="Q1470">IFERROR(IF(OR(L1470="",M1470=""),"",_xlfn.STDEV.S(IF($J$11:$J$2001=1,IF($C$11:$C$2001&gt;L1470,IF($C$11:$C$2001&lt;=M1470,IF($D$11:$G$2001&gt;=0,$D$11:$G$2001))),""))),"")</f>
        <v/>
      </c>
      <c r="R1470" t="str">
        <f t="shared" si="471"/>
        <v/>
      </c>
      <c r="S1470" t="str">
        <f t="shared" si="472"/>
        <v/>
      </c>
      <c r="U1470" t="str">
        <f>IF(Input_1!L1463&lt;&gt;"",Input_1!L1463,"")</f>
        <v/>
      </c>
      <c r="V1470" s="9" t="str">
        <f>IF(Input_1!M1463&lt;&gt;"",Input_1!M1463,"")</f>
        <v/>
      </c>
      <c r="W1470" s="9" t="str">
        <f>IF(Input_1!N1463&lt;&gt;"",Input_1!N1463,"")</f>
        <v/>
      </c>
      <c r="X1470" s="9" t="str">
        <f>IF(Input_1!O1463&lt;&gt;"",Input_1!O1463,"")</f>
        <v/>
      </c>
      <c r="Y1470" s="9" t="str">
        <f>IF(Input_1!Q1463&lt;&gt;"",Input_1!Q1463,"")</f>
        <v/>
      </c>
      <c r="Z1470" s="9" t="str">
        <f t="shared" si="473"/>
        <v/>
      </c>
      <c r="AA1470" s="9" t="str">
        <f t="array" ref="AA1470">IFERROR(_xlfn.STDEV.S(IF(V1470:Y1470&gt;=0,IF(V1470:Y1470&lt;&gt;"",V1470:Y1470,""))),"")</f>
        <v/>
      </c>
      <c r="AB1470" s="2">
        <f t="shared" si="474"/>
        <v>0</v>
      </c>
      <c r="AD1470" t="str">
        <f t="shared" si="484"/>
        <v/>
      </c>
      <c r="AE1470" t="str">
        <f t="shared" si="475"/>
        <v/>
      </c>
      <c r="AF1470" t="str">
        <f t="shared" si="486"/>
        <v/>
      </c>
      <c r="AG1470" t="str">
        <f t="array" ref="AG1470">IF(OR(AD1470="",AE1470=""),"",COUNT(IF($AB$11:$AB$2001=1,IF($U$11:$U$2001&gt;AD1470,IF($U$11:$U$2001&lt;=AE1470,IF($V$11:$Y$2001&gt;=0,$AB$11:$AB$2001),""),""),""),""))</f>
        <v/>
      </c>
      <c r="AH1470" s="9" t="str">
        <f t="array" ref="AH1470">IF(AND(AD1470&lt;&gt;"",AE1470&lt;&gt;""),AVERAGE(IF($AB$11:$AB$2001=1,IF($U$11:$U$2001&gt;AD1470,IF($C$11:$C$2001&lt;=AE1470,$V$11:$Y$2001)))),"")</f>
        <v/>
      </c>
      <c r="AI1470" s="9" t="str">
        <f t="array" ref="AI1470">IF(AND(AD1470&lt;&gt;"",AE1470&lt;&gt;""),_xlfn.STDEV.S(IF($AB$11:$AB$2001=1,IF($U$11:$U$2001&gt;AD1470,IF($C$11:$C$2001&lt;=AE1470,$V$11:$Y$2001)))),"")</f>
        <v/>
      </c>
      <c r="AJ1470" t="str">
        <f t="shared" si="476"/>
        <v/>
      </c>
      <c r="AK1470" t="str">
        <f t="shared" si="477"/>
        <v/>
      </c>
      <c r="AM1470" t="str">
        <f>IF(Input_1!T1463&lt;&gt;"",Input_1!T1463,"")</f>
        <v/>
      </c>
      <c r="AN1470" s="9" t="str">
        <f>IF(Input_1!U1463&lt;&gt;"",Input_1!U1463,"")</f>
        <v/>
      </c>
      <c r="AO1470" s="9" t="str">
        <f>IF(Input_1!V1463&lt;&gt;"",Input_1!V1463,"")</f>
        <v/>
      </c>
      <c r="AP1470" s="9" t="str">
        <f>IF(Input_1!W1463&lt;&gt;"",Input_1!W1463,"")</f>
        <v/>
      </c>
      <c r="AQ1470" s="9" t="str">
        <f>IF(Input_1!Y1463&lt;&gt;"",Input_1!Y1463,"")</f>
        <v/>
      </c>
      <c r="AR1470" s="9" t="str">
        <f t="shared" si="478"/>
        <v/>
      </c>
      <c r="AS1470" s="9" t="str">
        <f t="array" ref="AS1470">IFERROR(_xlfn.STDEV.S(IF(AN1470:AQ1470&gt;=0,IF(AN1470:AQ1470&lt;&gt;"",AN1470:AQ1470,""))),"")</f>
        <v/>
      </c>
      <c r="AT1470" s="2">
        <f t="shared" si="479"/>
        <v>0</v>
      </c>
      <c r="AV1470" t="str">
        <f t="shared" si="485"/>
        <v/>
      </c>
      <c r="AW1470" t="str">
        <f t="shared" si="480"/>
        <v/>
      </c>
      <c r="AX1470" t="str">
        <f t="shared" si="481"/>
        <v/>
      </c>
      <c r="AY1470" t="str">
        <f t="array" ref="AY1470">IF(OR(AV1470="",AW1470=""),"",COUNT(IF($AT$11:$AT$2001=1,IF($AM$11:$AM$2001&gt;AV1470,IF($AM$11:$AM$2001&lt;=AW1470,IF($AN$11:$AQ$2001&gt;=0,$AT$11:$AT$2001),""),""),""),""))</f>
        <v/>
      </c>
      <c r="AZ1470" s="9" t="str">
        <f t="array" ref="AZ1470">IFERROR(IF(OR(AV1470="",AW1470=""),"",AVERAGE(IF($AT$11:$AT$2001=1,IF($AM$11:$AM$2001&gt;AV1470,IF($AM$11:$AM$2001&lt;=AW1470,IF($AN$11:$AQ$2001&gt;=0,$AN$11:$AQ$2001)),"")))),"")</f>
        <v/>
      </c>
      <c r="BA1470" s="9" t="str">
        <f t="array" ref="BA1470">IFERROR(IF(OR(AV1470="",AW1470=""),"",_xlfn.STDEV.S(IF($AT$11:$AT$2001=1,IF($AM$11:$AM$2001&gt;AV1470,IF($AM$11:$AM$2001&lt;=AW1470,IF($AN$11:$AQ$2001&gt;=0,$AN$11:$AQ$2001))),""))),"")</f>
        <v/>
      </c>
      <c r="BB1470" t="str">
        <f t="shared" si="482"/>
        <v/>
      </c>
      <c r="BC1470" t="str">
        <f t="shared" si="483"/>
        <v/>
      </c>
    </row>
    <row r="1471" spans="1:55" x14ac:dyDescent="0.35">
      <c r="A1471" s="9" t="str">
        <f>IF(Input_1!A1464&lt;&gt;"",Input_1!A1464,"")</f>
        <v/>
      </c>
      <c r="B1471" s="9" t="str">
        <f>IF(Input_1!B1464&lt;&gt;"",Input_1!B1464,"")</f>
        <v/>
      </c>
      <c r="C1471" t="str">
        <f>IF(Input_1!D1464&lt;&gt;"",Input_1!D1464,"")</f>
        <v/>
      </c>
      <c r="D1471" s="9" t="str">
        <f>IF(Input_1!E1464&lt;&gt;"",Input_1!E1464,"")</f>
        <v/>
      </c>
      <c r="E1471" s="9" t="str">
        <f>IF(Input_1!F1464&lt;&gt;"",Input_1!F1464,"")</f>
        <v/>
      </c>
      <c r="F1471" s="9" t="str">
        <f>IF(Input_1!G1464&lt;&gt;"",Input_1!G1464,"")</f>
        <v/>
      </c>
      <c r="G1471" s="9" t="str">
        <f>IF(Input_1!I1464&lt;&gt;"",Input_1!I1464,"")</f>
        <v/>
      </c>
      <c r="H1471" s="9" t="str">
        <f t="shared" si="467"/>
        <v/>
      </c>
      <c r="I1471" s="9" t="str">
        <f t="array" ref="I1471">IFERROR(_xlfn.STDEV.S(IF(D1471:G1471&gt;=0,IF(D1471:G1471&lt;&gt;"",D1471:G1471,""))),"")</f>
        <v/>
      </c>
      <c r="J1471" s="2">
        <f t="shared" si="468"/>
        <v>0</v>
      </c>
      <c r="L1471" t="str">
        <f t="shared" si="469"/>
        <v/>
      </c>
      <c r="M1471" t="str">
        <f t="shared" si="466"/>
        <v/>
      </c>
      <c r="N1471" t="str">
        <f t="shared" si="470"/>
        <v/>
      </c>
      <c r="O1471" t="str">
        <f t="array" ref="O1471">IF(OR(L1471="",M1471=""),"",COUNT(IF($J$11:$J$2001=1,IF($C$11:$C$2001&gt;L1471,IF($C$11:$C$2001&lt;=M1471,IF($D$11:$G$2001&gt;=0,$J$11:$J$2001),""),""),""),""))</f>
        <v/>
      </c>
      <c r="P1471" s="9" t="str">
        <f t="array" ref="P1471">IFERROR(IF(OR(L1471="",M1471=""),"",AVERAGE(IF($J$11:$J$2001=1,IF($C$11:$C$2001&gt;L1471,IF($C$11:$C$2001&lt;=M1471,IF($D$11:$G$2001&gt;=0,$D$11:$G$2001)),"")))),"")</f>
        <v/>
      </c>
      <c r="Q1471" t="str">
        <f t="array" ref="Q1471">IFERROR(IF(OR(L1471="",M1471=""),"",_xlfn.STDEV.S(IF($J$11:$J$2001=1,IF($C$11:$C$2001&gt;L1471,IF($C$11:$C$2001&lt;=M1471,IF($D$11:$G$2001&gt;=0,$D$11:$G$2001))),""))),"")</f>
        <v/>
      </c>
      <c r="R1471" t="str">
        <f t="shared" si="471"/>
        <v/>
      </c>
      <c r="S1471" t="str">
        <f t="shared" si="472"/>
        <v/>
      </c>
      <c r="U1471" t="str">
        <f>IF(Input_1!L1464&lt;&gt;"",Input_1!L1464,"")</f>
        <v/>
      </c>
      <c r="V1471" s="9" t="str">
        <f>IF(Input_1!M1464&lt;&gt;"",Input_1!M1464,"")</f>
        <v/>
      </c>
      <c r="W1471" s="9" t="str">
        <f>IF(Input_1!N1464&lt;&gt;"",Input_1!N1464,"")</f>
        <v/>
      </c>
      <c r="X1471" s="9" t="str">
        <f>IF(Input_1!O1464&lt;&gt;"",Input_1!O1464,"")</f>
        <v/>
      </c>
      <c r="Y1471" s="9" t="str">
        <f>IF(Input_1!Q1464&lt;&gt;"",Input_1!Q1464,"")</f>
        <v/>
      </c>
      <c r="Z1471" s="9" t="str">
        <f t="shared" si="473"/>
        <v/>
      </c>
      <c r="AA1471" s="9" t="str">
        <f t="array" ref="AA1471">IFERROR(_xlfn.STDEV.S(IF(V1471:Y1471&gt;=0,IF(V1471:Y1471&lt;&gt;"",V1471:Y1471,""))),"")</f>
        <v/>
      </c>
      <c r="AB1471" s="2">
        <f t="shared" si="474"/>
        <v>0</v>
      </c>
      <c r="AD1471" t="str">
        <f t="shared" si="484"/>
        <v/>
      </c>
      <c r="AE1471" t="str">
        <f t="shared" si="475"/>
        <v/>
      </c>
      <c r="AF1471" t="str">
        <f t="shared" si="486"/>
        <v/>
      </c>
      <c r="AG1471" t="str">
        <f t="array" ref="AG1471">IF(OR(AD1471="",AE1471=""),"",COUNT(IF($AB$11:$AB$2001=1,IF($U$11:$U$2001&gt;AD1471,IF($U$11:$U$2001&lt;=AE1471,IF($V$11:$Y$2001&gt;=0,$AB$11:$AB$2001),""),""),""),""))</f>
        <v/>
      </c>
      <c r="AH1471" s="9" t="str">
        <f t="array" ref="AH1471">IF(AND(AD1471&lt;&gt;"",AE1471&lt;&gt;""),AVERAGE(IF($AB$11:$AB$2001=1,IF($U$11:$U$2001&gt;AD1471,IF($C$11:$C$2001&lt;=AE1471,$V$11:$Y$2001)))),"")</f>
        <v/>
      </c>
      <c r="AI1471" s="9" t="str">
        <f t="array" ref="AI1471">IF(AND(AD1471&lt;&gt;"",AE1471&lt;&gt;""),_xlfn.STDEV.S(IF($AB$11:$AB$2001=1,IF($U$11:$U$2001&gt;AD1471,IF($C$11:$C$2001&lt;=AE1471,$V$11:$Y$2001)))),"")</f>
        <v/>
      </c>
      <c r="AJ1471" t="str">
        <f t="shared" si="476"/>
        <v/>
      </c>
      <c r="AK1471" t="str">
        <f t="shared" si="477"/>
        <v/>
      </c>
      <c r="AM1471" t="str">
        <f>IF(Input_1!T1464&lt;&gt;"",Input_1!T1464,"")</f>
        <v/>
      </c>
      <c r="AN1471" s="9" t="str">
        <f>IF(Input_1!U1464&lt;&gt;"",Input_1!U1464,"")</f>
        <v/>
      </c>
      <c r="AO1471" s="9" t="str">
        <f>IF(Input_1!V1464&lt;&gt;"",Input_1!V1464,"")</f>
        <v/>
      </c>
      <c r="AP1471" s="9" t="str">
        <f>IF(Input_1!W1464&lt;&gt;"",Input_1!W1464,"")</f>
        <v/>
      </c>
      <c r="AQ1471" s="9" t="str">
        <f>IF(Input_1!Y1464&lt;&gt;"",Input_1!Y1464,"")</f>
        <v/>
      </c>
      <c r="AR1471" s="9" t="str">
        <f t="shared" si="478"/>
        <v/>
      </c>
      <c r="AS1471" s="9" t="str">
        <f t="array" ref="AS1471">IFERROR(_xlfn.STDEV.S(IF(AN1471:AQ1471&gt;=0,IF(AN1471:AQ1471&lt;&gt;"",AN1471:AQ1471,""))),"")</f>
        <v/>
      </c>
      <c r="AT1471" s="2">
        <f t="shared" si="479"/>
        <v>0</v>
      </c>
      <c r="AV1471" t="str">
        <f t="shared" si="485"/>
        <v/>
      </c>
      <c r="AW1471" t="str">
        <f t="shared" si="480"/>
        <v/>
      </c>
      <c r="AX1471" t="str">
        <f t="shared" si="481"/>
        <v/>
      </c>
      <c r="AY1471" t="str">
        <f t="array" ref="AY1471">IF(OR(AV1471="",AW1471=""),"",COUNT(IF($AT$11:$AT$2001=1,IF($AM$11:$AM$2001&gt;AV1471,IF($AM$11:$AM$2001&lt;=AW1471,IF($AN$11:$AQ$2001&gt;=0,$AT$11:$AT$2001),""),""),""),""))</f>
        <v/>
      </c>
      <c r="AZ1471" s="9" t="str">
        <f t="array" ref="AZ1471">IFERROR(IF(OR(AV1471="",AW1471=""),"",AVERAGE(IF($AT$11:$AT$2001=1,IF($AM$11:$AM$2001&gt;AV1471,IF($AM$11:$AM$2001&lt;=AW1471,IF($AN$11:$AQ$2001&gt;=0,$AN$11:$AQ$2001)),"")))),"")</f>
        <v/>
      </c>
      <c r="BA1471" s="9" t="str">
        <f t="array" ref="BA1471">IFERROR(IF(OR(AV1471="",AW1471=""),"",_xlfn.STDEV.S(IF($AT$11:$AT$2001=1,IF($AM$11:$AM$2001&gt;AV1471,IF($AM$11:$AM$2001&lt;=AW1471,IF($AN$11:$AQ$2001&gt;=0,$AN$11:$AQ$2001))),""))),"")</f>
        <v/>
      </c>
      <c r="BB1471" t="str">
        <f t="shared" si="482"/>
        <v/>
      </c>
      <c r="BC1471" t="str">
        <f t="shared" si="483"/>
        <v/>
      </c>
    </row>
    <row r="1472" spans="1:55" x14ac:dyDescent="0.35">
      <c r="A1472" s="9" t="str">
        <f>IF(Input_1!A1465&lt;&gt;"",Input_1!A1465,"")</f>
        <v/>
      </c>
      <c r="B1472" s="9" t="str">
        <f>IF(Input_1!B1465&lt;&gt;"",Input_1!B1465,"")</f>
        <v/>
      </c>
      <c r="C1472" t="str">
        <f>IF(Input_1!D1465&lt;&gt;"",Input_1!D1465,"")</f>
        <v/>
      </c>
      <c r="D1472" s="9" t="str">
        <f>IF(Input_1!E1465&lt;&gt;"",Input_1!E1465,"")</f>
        <v/>
      </c>
      <c r="E1472" s="9" t="str">
        <f>IF(Input_1!F1465&lt;&gt;"",Input_1!F1465,"")</f>
        <v/>
      </c>
      <c r="F1472" s="9" t="str">
        <f>IF(Input_1!G1465&lt;&gt;"",Input_1!G1465,"")</f>
        <v/>
      </c>
      <c r="G1472" s="9" t="str">
        <f>IF(Input_1!I1465&lt;&gt;"",Input_1!I1465,"")</f>
        <v/>
      </c>
      <c r="H1472" s="9" t="str">
        <f t="shared" si="467"/>
        <v/>
      </c>
      <c r="I1472" s="9" t="str">
        <f t="array" ref="I1472">IFERROR(_xlfn.STDEV.S(IF(D1472:G1472&gt;=0,IF(D1472:G1472&lt;&gt;"",D1472:G1472,""))),"")</f>
        <v/>
      </c>
      <c r="J1472" s="2">
        <f t="shared" si="468"/>
        <v>0</v>
      </c>
      <c r="L1472" t="str">
        <f t="shared" si="469"/>
        <v/>
      </c>
      <c r="M1472" t="str">
        <f t="shared" si="466"/>
        <v/>
      </c>
      <c r="N1472" t="str">
        <f t="shared" si="470"/>
        <v/>
      </c>
      <c r="O1472" t="str">
        <f t="array" ref="O1472">IF(OR(L1472="",M1472=""),"",COUNT(IF($J$11:$J$2001=1,IF($C$11:$C$2001&gt;L1472,IF($C$11:$C$2001&lt;=M1472,IF($D$11:$G$2001&gt;=0,$J$11:$J$2001),""),""),""),""))</f>
        <v/>
      </c>
      <c r="P1472" s="9" t="str">
        <f t="array" ref="P1472">IFERROR(IF(OR(L1472="",M1472=""),"",AVERAGE(IF($J$11:$J$2001=1,IF($C$11:$C$2001&gt;L1472,IF($C$11:$C$2001&lt;=M1472,IF($D$11:$G$2001&gt;=0,$D$11:$G$2001)),"")))),"")</f>
        <v/>
      </c>
      <c r="Q1472" t="str">
        <f t="array" ref="Q1472">IFERROR(IF(OR(L1472="",M1472=""),"",_xlfn.STDEV.S(IF($J$11:$J$2001=1,IF($C$11:$C$2001&gt;L1472,IF($C$11:$C$2001&lt;=M1472,IF($D$11:$G$2001&gt;=0,$D$11:$G$2001))),""))),"")</f>
        <v/>
      </c>
      <c r="R1472" t="str">
        <f t="shared" si="471"/>
        <v/>
      </c>
      <c r="S1472" t="str">
        <f t="shared" si="472"/>
        <v/>
      </c>
      <c r="U1472" t="str">
        <f>IF(Input_1!L1465&lt;&gt;"",Input_1!L1465,"")</f>
        <v/>
      </c>
      <c r="V1472" s="9" t="str">
        <f>IF(Input_1!M1465&lt;&gt;"",Input_1!M1465,"")</f>
        <v/>
      </c>
      <c r="W1472" s="9" t="str">
        <f>IF(Input_1!N1465&lt;&gt;"",Input_1!N1465,"")</f>
        <v/>
      </c>
      <c r="X1472" s="9" t="str">
        <f>IF(Input_1!O1465&lt;&gt;"",Input_1!O1465,"")</f>
        <v/>
      </c>
      <c r="Y1472" s="9" t="str">
        <f>IF(Input_1!Q1465&lt;&gt;"",Input_1!Q1465,"")</f>
        <v/>
      </c>
      <c r="Z1472" s="9" t="str">
        <f t="shared" si="473"/>
        <v/>
      </c>
      <c r="AA1472" s="9" t="str">
        <f t="array" ref="AA1472">IFERROR(_xlfn.STDEV.S(IF(V1472:Y1472&gt;=0,IF(V1472:Y1472&lt;&gt;"",V1472:Y1472,""))),"")</f>
        <v/>
      </c>
      <c r="AB1472" s="2">
        <f t="shared" si="474"/>
        <v>0</v>
      </c>
      <c r="AD1472" t="str">
        <f t="shared" si="484"/>
        <v/>
      </c>
      <c r="AE1472" t="str">
        <f t="shared" si="475"/>
        <v/>
      </c>
      <c r="AF1472" t="str">
        <f t="shared" si="486"/>
        <v/>
      </c>
      <c r="AG1472" t="str">
        <f t="array" ref="AG1472">IF(OR(AD1472="",AE1472=""),"",COUNT(IF($AB$11:$AB$2001=1,IF($U$11:$U$2001&gt;AD1472,IF($U$11:$U$2001&lt;=AE1472,IF($V$11:$Y$2001&gt;=0,$AB$11:$AB$2001),""),""),""),""))</f>
        <v/>
      </c>
      <c r="AH1472" s="9" t="str">
        <f t="array" ref="AH1472">IF(AND(AD1472&lt;&gt;"",AE1472&lt;&gt;""),AVERAGE(IF($AB$11:$AB$2001=1,IF($U$11:$U$2001&gt;AD1472,IF($C$11:$C$2001&lt;=AE1472,$V$11:$Y$2001)))),"")</f>
        <v/>
      </c>
      <c r="AI1472" s="9" t="str">
        <f t="array" ref="AI1472">IF(AND(AD1472&lt;&gt;"",AE1472&lt;&gt;""),_xlfn.STDEV.S(IF($AB$11:$AB$2001=1,IF($U$11:$U$2001&gt;AD1472,IF($C$11:$C$2001&lt;=AE1472,$V$11:$Y$2001)))),"")</f>
        <v/>
      </c>
      <c r="AJ1472" t="str">
        <f t="shared" si="476"/>
        <v/>
      </c>
      <c r="AK1472" t="str">
        <f t="shared" si="477"/>
        <v/>
      </c>
      <c r="AM1472" t="str">
        <f>IF(Input_1!T1465&lt;&gt;"",Input_1!T1465,"")</f>
        <v/>
      </c>
      <c r="AN1472" s="9" t="str">
        <f>IF(Input_1!U1465&lt;&gt;"",Input_1!U1465,"")</f>
        <v/>
      </c>
      <c r="AO1472" s="9" t="str">
        <f>IF(Input_1!V1465&lt;&gt;"",Input_1!V1465,"")</f>
        <v/>
      </c>
      <c r="AP1472" s="9" t="str">
        <f>IF(Input_1!W1465&lt;&gt;"",Input_1!W1465,"")</f>
        <v/>
      </c>
      <c r="AQ1472" s="9" t="str">
        <f>IF(Input_1!Y1465&lt;&gt;"",Input_1!Y1465,"")</f>
        <v/>
      </c>
      <c r="AR1472" s="9" t="str">
        <f t="shared" si="478"/>
        <v/>
      </c>
      <c r="AS1472" s="9" t="str">
        <f t="array" ref="AS1472">IFERROR(_xlfn.STDEV.S(IF(AN1472:AQ1472&gt;=0,IF(AN1472:AQ1472&lt;&gt;"",AN1472:AQ1472,""))),"")</f>
        <v/>
      </c>
      <c r="AT1472" s="2">
        <f t="shared" si="479"/>
        <v>0</v>
      </c>
      <c r="AV1472" t="str">
        <f t="shared" si="485"/>
        <v/>
      </c>
      <c r="AW1472" t="str">
        <f t="shared" si="480"/>
        <v/>
      </c>
      <c r="AX1472" t="str">
        <f t="shared" si="481"/>
        <v/>
      </c>
      <c r="AY1472" t="str">
        <f t="array" ref="AY1472">IF(OR(AV1472="",AW1472=""),"",COUNT(IF($AT$11:$AT$2001=1,IF($AM$11:$AM$2001&gt;AV1472,IF($AM$11:$AM$2001&lt;=AW1472,IF($AN$11:$AQ$2001&gt;=0,$AT$11:$AT$2001),""),""),""),""))</f>
        <v/>
      </c>
      <c r="AZ1472" s="9" t="str">
        <f t="array" ref="AZ1472">IFERROR(IF(OR(AV1472="",AW1472=""),"",AVERAGE(IF($AT$11:$AT$2001=1,IF($AM$11:$AM$2001&gt;AV1472,IF($AM$11:$AM$2001&lt;=AW1472,IF($AN$11:$AQ$2001&gt;=0,$AN$11:$AQ$2001)),"")))),"")</f>
        <v/>
      </c>
      <c r="BA1472" s="9" t="str">
        <f t="array" ref="BA1472">IFERROR(IF(OR(AV1472="",AW1472=""),"",_xlfn.STDEV.S(IF($AT$11:$AT$2001=1,IF($AM$11:$AM$2001&gt;AV1472,IF($AM$11:$AM$2001&lt;=AW1472,IF($AN$11:$AQ$2001&gt;=0,$AN$11:$AQ$2001))),""))),"")</f>
        <v/>
      </c>
      <c r="BB1472" t="str">
        <f t="shared" si="482"/>
        <v/>
      </c>
      <c r="BC1472" t="str">
        <f t="shared" si="483"/>
        <v/>
      </c>
    </row>
    <row r="1473" spans="1:55" x14ac:dyDescent="0.35">
      <c r="A1473" s="9" t="str">
        <f>IF(Input_1!A1466&lt;&gt;"",Input_1!A1466,"")</f>
        <v/>
      </c>
      <c r="B1473" s="9" t="str">
        <f>IF(Input_1!B1466&lt;&gt;"",Input_1!B1466,"")</f>
        <v/>
      </c>
      <c r="C1473" t="str">
        <f>IF(Input_1!D1466&lt;&gt;"",Input_1!D1466,"")</f>
        <v/>
      </c>
      <c r="D1473" s="9" t="str">
        <f>IF(Input_1!E1466&lt;&gt;"",Input_1!E1466,"")</f>
        <v/>
      </c>
      <c r="E1473" s="9" t="str">
        <f>IF(Input_1!F1466&lt;&gt;"",Input_1!F1466,"")</f>
        <v/>
      </c>
      <c r="F1473" s="9" t="str">
        <f>IF(Input_1!G1466&lt;&gt;"",Input_1!G1466,"")</f>
        <v/>
      </c>
      <c r="G1473" s="9" t="str">
        <f>IF(Input_1!I1466&lt;&gt;"",Input_1!I1466,"")</f>
        <v/>
      </c>
      <c r="H1473" s="9" t="str">
        <f t="shared" si="467"/>
        <v/>
      </c>
      <c r="I1473" s="9" t="str">
        <f t="array" ref="I1473">IFERROR(_xlfn.STDEV.S(IF(D1473:G1473&gt;=0,IF(D1473:G1473&lt;&gt;"",D1473:G1473,""))),"")</f>
        <v/>
      </c>
      <c r="J1473" s="2">
        <f t="shared" si="468"/>
        <v>0</v>
      </c>
      <c r="L1473" t="str">
        <f t="shared" si="469"/>
        <v/>
      </c>
      <c r="M1473" t="str">
        <f t="shared" si="466"/>
        <v/>
      </c>
      <c r="N1473" t="str">
        <f t="shared" si="470"/>
        <v/>
      </c>
      <c r="O1473" t="str">
        <f t="array" ref="O1473">IF(OR(L1473="",M1473=""),"",COUNT(IF($J$11:$J$2001=1,IF($C$11:$C$2001&gt;L1473,IF($C$11:$C$2001&lt;=M1473,IF($D$11:$G$2001&gt;=0,$J$11:$J$2001),""),""),""),""))</f>
        <v/>
      </c>
      <c r="P1473" s="9" t="str">
        <f t="array" ref="P1473">IFERROR(IF(OR(L1473="",M1473=""),"",AVERAGE(IF($J$11:$J$2001=1,IF($C$11:$C$2001&gt;L1473,IF($C$11:$C$2001&lt;=M1473,IF($D$11:$G$2001&gt;=0,$D$11:$G$2001)),"")))),"")</f>
        <v/>
      </c>
      <c r="Q1473" t="str">
        <f t="array" ref="Q1473">IFERROR(IF(OR(L1473="",M1473=""),"",_xlfn.STDEV.S(IF($J$11:$J$2001=1,IF($C$11:$C$2001&gt;L1473,IF($C$11:$C$2001&lt;=M1473,IF($D$11:$G$2001&gt;=0,$D$11:$G$2001))),""))),"")</f>
        <v/>
      </c>
      <c r="R1473" t="str">
        <f t="shared" si="471"/>
        <v/>
      </c>
      <c r="S1473" t="str">
        <f t="shared" si="472"/>
        <v/>
      </c>
      <c r="U1473" t="str">
        <f>IF(Input_1!L1466&lt;&gt;"",Input_1!L1466,"")</f>
        <v/>
      </c>
      <c r="V1473" s="9" t="str">
        <f>IF(Input_1!M1466&lt;&gt;"",Input_1!M1466,"")</f>
        <v/>
      </c>
      <c r="W1473" s="9" t="str">
        <f>IF(Input_1!N1466&lt;&gt;"",Input_1!N1466,"")</f>
        <v/>
      </c>
      <c r="X1473" s="9" t="str">
        <f>IF(Input_1!O1466&lt;&gt;"",Input_1!O1466,"")</f>
        <v/>
      </c>
      <c r="Y1473" s="9" t="str">
        <f>IF(Input_1!Q1466&lt;&gt;"",Input_1!Q1466,"")</f>
        <v/>
      </c>
      <c r="Z1473" s="9" t="str">
        <f t="shared" si="473"/>
        <v/>
      </c>
      <c r="AA1473" s="9" t="str">
        <f t="array" ref="AA1473">IFERROR(_xlfn.STDEV.S(IF(V1473:Y1473&gt;=0,IF(V1473:Y1473&lt;&gt;"",V1473:Y1473,""))),"")</f>
        <v/>
      </c>
      <c r="AB1473" s="2">
        <f t="shared" si="474"/>
        <v>0</v>
      </c>
      <c r="AD1473" t="str">
        <f t="shared" si="484"/>
        <v/>
      </c>
      <c r="AE1473" t="str">
        <f t="shared" si="475"/>
        <v/>
      </c>
      <c r="AF1473" t="str">
        <f t="shared" si="486"/>
        <v/>
      </c>
      <c r="AG1473" t="str">
        <f t="array" ref="AG1473">IF(OR(AD1473="",AE1473=""),"",COUNT(IF($AB$11:$AB$2001=1,IF($U$11:$U$2001&gt;AD1473,IF($U$11:$U$2001&lt;=AE1473,IF($V$11:$Y$2001&gt;=0,$AB$11:$AB$2001),""),""),""),""))</f>
        <v/>
      </c>
      <c r="AH1473" s="9" t="str">
        <f t="array" ref="AH1473">IF(AND(AD1473&lt;&gt;"",AE1473&lt;&gt;""),AVERAGE(IF($AB$11:$AB$2001=1,IF($U$11:$U$2001&gt;AD1473,IF($C$11:$C$2001&lt;=AE1473,$V$11:$Y$2001)))),"")</f>
        <v/>
      </c>
      <c r="AI1473" s="9" t="str">
        <f t="array" ref="AI1473">IF(AND(AD1473&lt;&gt;"",AE1473&lt;&gt;""),_xlfn.STDEV.S(IF($AB$11:$AB$2001=1,IF($U$11:$U$2001&gt;AD1473,IF($C$11:$C$2001&lt;=AE1473,$V$11:$Y$2001)))),"")</f>
        <v/>
      </c>
      <c r="AJ1473" t="str">
        <f t="shared" si="476"/>
        <v/>
      </c>
      <c r="AK1473" t="str">
        <f t="shared" si="477"/>
        <v/>
      </c>
      <c r="AM1473" t="str">
        <f>IF(Input_1!T1466&lt;&gt;"",Input_1!T1466,"")</f>
        <v/>
      </c>
      <c r="AN1473" s="9" t="str">
        <f>IF(Input_1!U1466&lt;&gt;"",Input_1!U1466,"")</f>
        <v/>
      </c>
      <c r="AO1473" s="9" t="str">
        <f>IF(Input_1!V1466&lt;&gt;"",Input_1!V1466,"")</f>
        <v/>
      </c>
      <c r="AP1473" s="9" t="str">
        <f>IF(Input_1!W1466&lt;&gt;"",Input_1!W1466,"")</f>
        <v/>
      </c>
      <c r="AQ1473" s="9" t="str">
        <f>IF(Input_1!Y1466&lt;&gt;"",Input_1!Y1466,"")</f>
        <v/>
      </c>
      <c r="AR1473" s="9" t="str">
        <f t="shared" si="478"/>
        <v/>
      </c>
      <c r="AS1473" s="9" t="str">
        <f t="array" ref="AS1473">IFERROR(_xlfn.STDEV.S(IF(AN1473:AQ1473&gt;=0,IF(AN1473:AQ1473&lt;&gt;"",AN1473:AQ1473,""))),"")</f>
        <v/>
      </c>
      <c r="AT1473" s="2">
        <f t="shared" si="479"/>
        <v>0</v>
      </c>
      <c r="AV1473" t="str">
        <f t="shared" si="485"/>
        <v/>
      </c>
      <c r="AW1473" t="str">
        <f t="shared" si="480"/>
        <v/>
      </c>
      <c r="AX1473" t="str">
        <f t="shared" si="481"/>
        <v/>
      </c>
      <c r="AY1473" t="str">
        <f t="array" ref="AY1473">IF(OR(AV1473="",AW1473=""),"",COUNT(IF($AT$11:$AT$2001=1,IF($AM$11:$AM$2001&gt;AV1473,IF($AM$11:$AM$2001&lt;=AW1473,IF($AN$11:$AQ$2001&gt;=0,$AT$11:$AT$2001),""),""),""),""))</f>
        <v/>
      </c>
      <c r="AZ1473" s="9" t="str">
        <f t="array" ref="AZ1473">IFERROR(IF(OR(AV1473="",AW1473=""),"",AVERAGE(IF($AT$11:$AT$2001=1,IF($AM$11:$AM$2001&gt;AV1473,IF($AM$11:$AM$2001&lt;=AW1473,IF($AN$11:$AQ$2001&gt;=0,$AN$11:$AQ$2001)),"")))),"")</f>
        <v/>
      </c>
      <c r="BA1473" s="9" t="str">
        <f t="array" ref="BA1473">IFERROR(IF(OR(AV1473="",AW1473=""),"",_xlfn.STDEV.S(IF($AT$11:$AT$2001=1,IF($AM$11:$AM$2001&gt;AV1473,IF($AM$11:$AM$2001&lt;=AW1473,IF($AN$11:$AQ$2001&gt;=0,$AN$11:$AQ$2001))),""))),"")</f>
        <v/>
      </c>
      <c r="BB1473" t="str">
        <f t="shared" si="482"/>
        <v/>
      </c>
      <c r="BC1473" t="str">
        <f t="shared" si="483"/>
        <v/>
      </c>
    </row>
    <row r="1474" spans="1:55" x14ac:dyDescent="0.35">
      <c r="A1474" s="9" t="str">
        <f>IF(Input_1!A1467&lt;&gt;"",Input_1!A1467,"")</f>
        <v/>
      </c>
      <c r="B1474" s="9" t="str">
        <f>IF(Input_1!B1467&lt;&gt;"",Input_1!B1467,"")</f>
        <v/>
      </c>
      <c r="C1474" t="str">
        <f>IF(Input_1!D1467&lt;&gt;"",Input_1!D1467,"")</f>
        <v/>
      </c>
      <c r="D1474" s="9" t="str">
        <f>IF(Input_1!E1467&lt;&gt;"",Input_1!E1467,"")</f>
        <v/>
      </c>
      <c r="E1474" s="9" t="str">
        <f>IF(Input_1!F1467&lt;&gt;"",Input_1!F1467,"")</f>
        <v/>
      </c>
      <c r="F1474" s="9" t="str">
        <f>IF(Input_1!G1467&lt;&gt;"",Input_1!G1467,"")</f>
        <v/>
      </c>
      <c r="G1474" s="9" t="str">
        <f>IF(Input_1!I1467&lt;&gt;"",Input_1!I1467,"")</f>
        <v/>
      </c>
      <c r="H1474" s="9" t="str">
        <f t="shared" si="467"/>
        <v/>
      </c>
      <c r="I1474" s="9" t="str">
        <f t="array" ref="I1474">IFERROR(_xlfn.STDEV.S(IF(D1474:G1474&gt;=0,IF(D1474:G1474&lt;&gt;"",D1474:G1474,""))),"")</f>
        <v/>
      </c>
      <c r="J1474" s="2">
        <f t="shared" si="468"/>
        <v>0</v>
      </c>
      <c r="L1474" t="str">
        <f t="shared" si="469"/>
        <v/>
      </c>
      <c r="M1474" t="str">
        <f t="shared" si="466"/>
        <v/>
      </c>
      <c r="N1474" t="str">
        <f t="shared" si="470"/>
        <v/>
      </c>
      <c r="O1474" t="str">
        <f t="array" ref="O1474">IF(OR(L1474="",M1474=""),"",COUNT(IF($J$11:$J$2001=1,IF($C$11:$C$2001&gt;L1474,IF($C$11:$C$2001&lt;=M1474,IF($D$11:$G$2001&gt;=0,$J$11:$J$2001),""),""),""),""))</f>
        <v/>
      </c>
      <c r="P1474" s="9" t="str">
        <f t="array" ref="P1474">IFERROR(IF(OR(L1474="",M1474=""),"",AVERAGE(IF($J$11:$J$2001=1,IF($C$11:$C$2001&gt;L1474,IF($C$11:$C$2001&lt;=M1474,IF($D$11:$G$2001&gt;=0,$D$11:$G$2001)),"")))),"")</f>
        <v/>
      </c>
      <c r="Q1474" t="str">
        <f t="array" ref="Q1474">IFERROR(IF(OR(L1474="",M1474=""),"",_xlfn.STDEV.S(IF($J$11:$J$2001=1,IF($C$11:$C$2001&gt;L1474,IF($C$11:$C$2001&lt;=M1474,IF($D$11:$G$2001&gt;=0,$D$11:$G$2001))),""))),"")</f>
        <v/>
      </c>
      <c r="R1474" t="str">
        <f t="shared" si="471"/>
        <v/>
      </c>
      <c r="S1474" t="str">
        <f t="shared" si="472"/>
        <v/>
      </c>
      <c r="U1474" t="str">
        <f>IF(Input_1!L1467&lt;&gt;"",Input_1!L1467,"")</f>
        <v/>
      </c>
      <c r="V1474" s="9" t="str">
        <f>IF(Input_1!M1467&lt;&gt;"",Input_1!M1467,"")</f>
        <v/>
      </c>
      <c r="W1474" s="9" t="str">
        <f>IF(Input_1!N1467&lt;&gt;"",Input_1!N1467,"")</f>
        <v/>
      </c>
      <c r="X1474" s="9" t="str">
        <f>IF(Input_1!O1467&lt;&gt;"",Input_1!O1467,"")</f>
        <v/>
      </c>
      <c r="Y1474" s="9" t="str">
        <f>IF(Input_1!Q1467&lt;&gt;"",Input_1!Q1467,"")</f>
        <v/>
      </c>
      <c r="Z1474" s="9" t="str">
        <f t="shared" si="473"/>
        <v/>
      </c>
      <c r="AA1474" s="9" t="str">
        <f t="array" ref="AA1474">IFERROR(_xlfn.STDEV.S(IF(V1474:Y1474&gt;=0,IF(V1474:Y1474&lt;&gt;"",V1474:Y1474,""))),"")</f>
        <v/>
      </c>
      <c r="AB1474" s="2">
        <f t="shared" si="474"/>
        <v>0</v>
      </c>
      <c r="AD1474" t="str">
        <f t="shared" si="484"/>
        <v/>
      </c>
      <c r="AE1474" t="str">
        <f t="shared" si="475"/>
        <v/>
      </c>
      <c r="AF1474" t="str">
        <f t="shared" si="486"/>
        <v/>
      </c>
      <c r="AG1474" t="str">
        <f t="array" ref="AG1474">IF(OR(AD1474="",AE1474=""),"",COUNT(IF($AB$11:$AB$2001=1,IF($U$11:$U$2001&gt;AD1474,IF($U$11:$U$2001&lt;=AE1474,IF($V$11:$Y$2001&gt;=0,$AB$11:$AB$2001),""),""),""),""))</f>
        <v/>
      </c>
      <c r="AH1474" s="9" t="str">
        <f t="array" ref="AH1474">IF(AND(AD1474&lt;&gt;"",AE1474&lt;&gt;""),AVERAGE(IF($AB$11:$AB$2001=1,IF($U$11:$U$2001&gt;AD1474,IF($C$11:$C$2001&lt;=AE1474,$V$11:$Y$2001)))),"")</f>
        <v/>
      </c>
      <c r="AI1474" s="9" t="str">
        <f t="array" ref="AI1474">IF(AND(AD1474&lt;&gt;"",AE1474&lt;&gt;""),_xlfn.STDEV.S(IF($AB$11:$AB$2001=1,IF($U$11:$U$2001&gt;AD1474,IF($C$11:$C$2001&lt;=AE1474,$V$11:$Y$2001)))),"")</f>
        <v/>
      </c>
      <c r="AJ1474" t="str">
        <f t="shared" si="476"/>
        <v/>
      </c>
      <c r="AK1474" t="str">
        <f t="shared" si="477"/>
        <v/>
      </c>
      <c r="AM1474" t="str">
        <f>IF(Input_1!T1467&lt;&gt;"",Input_1!T1467,"")</f>
        <v/>
      </c>
      <c r="AN1474" s="9" t="str">
        <f>IF(Input_1!U1467&lt;&gt;"",Input_1!U1467,"")</f>
        <v/>
      </c>
      <c r="AO1474" s="9" t="str">
        <f>IF(Input_1!V1467&lt;&gt;"",Input_1!V1467,"")</f>
        <v/>
      </c>
      <c r="AP1474" s="9" t="str">
        <f>IF(Input_1!W1467&lt;&gt;"",Input_1!W1467,"")</f>
        <v/>
      </c>
      <c r="AQ1474" s="9" t="str">
        <f>IF(Input_1!Y1467&lt;&gt;"",Input_1!Y1467,"")</f>
        <v/>
      </c>
      <c r="AR1474" s="9" t="str">
        <f t="shared" si="478"/>
        <v/>
      </c>
      <c r="AS1474" s="9" t="str">
        <f t="array" ref="AS1474">IFERROR(_xlfn.STDEV.S(IF(AN1474:AQ1474&gt;=0,IF(AN1474:AQ1474&lt;&gt;"",AN1474:AQ1474,""))),"")</f>
        <v/>
      </c>
      <c r="AT1474" s="2">
        <f t="shared" si="479"/>
        <v>0</v>
      </c>
      <c r="AV1474" t="str">
        <f t="shared" si="485"/>
        <v/>
      </c>
      <c r="AW1474" t="str">
        <f t="shared" si="480"/>
        <v/>
      </c>
      <c r="AX1474" t="str">
        <f t="shared" si="481"/>
        <v/>
      </c>
      <c r="AY1474" t="str">
        <f t="array" ref="AY1474">IF(OR(AV1474="",AW1474=""),"",COUNT(IF($AT$11:$AT$2001=1,IF($AM$11:$AM$2001&gt;AV1474,IF($AM$11:$AM$2001&lt;=AW1474,IF($AN$11:$AQ$2001&gt;=0,$AT$11:$AT$2001),""),""),""),""))</f>
        <v/>
      </c>
      <c r="AZ1474" s="9" t="str">
        <f t="array" ref="AZ1474">IFERROR(IF(OR(AV1474="",AW1474=""),"",AVERAGE(IF($AT$11:$AT$2001=1,IF($AM$11:$AM$2001&gt;AV1474,IF($AM$11:$AM$2001&lt;=AW1474,IF($AN$11:$AQ$2001&gt;=0,$AN$11:$AQ$2001)),"")))),"")</f>
        <v/>
      </c>
      <c r="BA1474" s="9" t="str">
        <f t="array" ref="BA1474">IFERROR(IF(OR(AV1474="",AW1474=""),"",_xlfn.STDEV.S(IF($AT$11:$AT$2001=1,IF($AM$11:$AM$2001&gt;AV1474,IF($AM$11:$AM$2001&lt;=AW1474,IF($AN$11:$AQ$2001&gt;=0,$AN$11:$AQ$2001))),""))),"")</f>
        <v/>
      </c>
      <c r="BB1474" t="str">
        <f t="shared" si="482"/>
        <v/>
      </c>
      <c r="BC1474" t="str">
        <f t="shared" si="483"/>
        <v/>
      </c>
    </row>
    <row r="1475" spans="1:55" x14ac:dyDescent="0.35">
      <c r="A1475" s="9" t="str">
        <f>IF(Input_1!A1468&lt;&gt;"",Input_1!A1468,"")</f>
        <v/>
      </c>
      <c r="B1475" s="9" t="str">
        <f>IF(Input_1!B1468&lt;&gt;"",Input_1!B1468,"")</f>
        <v/>
      </c>
      <c r="C1475" t="str">
        <f>IF(Input_1!D1468&lt;&gt;"",Input_1!D1468,"")</f>
        <v/>
      </c>
      <c r="D1475" s="9" t="str">
        <f>IF(Input_1!E1468&lt;&gt;"",Input_1!E1468,"")</f>
        <v/>
      </c>
      <c r="E1475" s="9" t="str">
        <f>IF(Input_1!F1468&lt;&gt;"",Input_1!F1468,"")</f>
        <v/>
      </c>
      <c r="F1475" s="9" t="str">
        <f>IF(Input_1!G1468&lt;&gt;"",Input_1!G1468,"")</f>
        <v/>
      </c>
      <c r="G1475" s="9" t="str">
        <f>IF(Input_1!I1468&lt;&gt;"",Input_1!I1468,"")</f>
        <v/>
      </c>
      <c r="H1475" s="9" t="str">
        <f t="shared" si="467"/>
        <v/>
      </c>
      <c r="I1475" s="9" t="str">
        <f t="array" ref="I1475">IFERROR(_xlfn.STDEV.S(IF(D1475:G1475&gt;=0,IF(D1475:G1475&lt;&gt;"",D1475:G1475,""))),"")</f>
        <v/>
      </c>
      <c r="J1475" s="2">
        <f t="shared" si="468"/>
        <v>0</v>
      </c>
      <c r="L1475" t="str">
        <f t="shared" si="469"/>
        <v/>
      </c>
      <c r="M1475" t="str">
        <f t="shared" si="466"/>
        <v/>
      </c>
      <c r="N1475" t="str">
        <f t="shared" si="470"/>
        <v/>
      </c>
      <c r="O1475" t="str">
        <f t="array" ref="O1475">IF(OR(L1475="",M1475=""),"",COUNT(IF($J$11:$J$2001=1,IF($C$11:$C$2001&gt;L1475,IF($C$11:$C$2001&lt;=M1475,IF($D$11:$G$2001&gt;=0,$J$11:$J$2001),""),""),""),""))</f>
        <v/>
      </c>
      <c r="P1475" s="9" t="str">
        <f t="array" ref="P1475">IFERROR(IF(OR(L1475="",M1475=""),"",AVERAGE(IF($J$11:$J$2001=1,IF($C$11:$C$2001&gt;L1475,IF($C$11:$C$2001&lt;=M1475,IF($D$11:$G$2001&gt;=0,$D$11:$G$2001)),"")))),"")</f>
        <v/>
      </c>
      <c r="Q1475" t="str">
        <f t="array" ref="Q1475">IFERROR(IF(OR(L1475="",M1475=""),"",_xlfn.STDEV.S(IF($J$11:$J$2001=1,IF($C$11:$C$2001&gt;L1475,IF($C$11:$C$2001&lt;=M1475,IF($D$11:$G$2001&gt;=0,$D$11:$G$2001))),""))),"")</f>
        <v/>
      </c>
      <c r="R1475" t="str">
        <f t="shared" si="471"/>
        <v/>
      </c>
      <c r="S1475" t="str">
        <f t="shared" si="472"/>
        <v/>
      </c>
      <c r="U1475" t="str">
        <f>IF(Input_1!L1468&lt;&gt;"",Input_1!L1468,"")</f>
        <v/>
      </c>
      <c r="V1475" s="9" t="str">
        <f>IF(Input_1!M1468&lt;&gt;"",Input_1!M1468,"")</f>
        <v/>
      </c>
      <c r="W1475" s="9" t="str">
        <f>IF(Input_1!N1468&lt;&gt;"",Input_1!N1468,"")</f>
        <v/>
      </c>
      <c r="X1475" s="9" t="str">
        <f>IF(Input_1!O1468&lt;&gt;"",Input_1!O1468,"")</f>
        <v/>
      </c>
      <c r="Y1475" s="9" t="str">
        <f>IF(Input_1!Q1468&lt;&gt;"",Input_1!Q1468,"")</f>
        <v/>
      </c>
      <c r="Z1475" s="9" t="str">
        <f t="shared" si="473"/>
        <v/>
      </c>
      <c r="AA1475" s="9" t="str">
        <f t="array" ref="AA1475">IFERROR(_xlfn.STDEV.S(IF(V1475:Y1475&gt;=0,IF(V1475:Y1475&lt;&gt;"",V1475:Y1475,""))),"")</f>
        <v/>
      </c>
      <c r="AB1475" s="2">
        <f t="shared" si="474"/>
        <v>0</v>
      </c>
      <c r="AD1475" t="str">
        <f t="shared" si="484"/>
        <v/>
      </c>
      <c r="AE1475" t="str">
        <f t="shared" si="475"/>
        <v/>
      </c>
      <c r="AF1475" t="str">
        <f t="shared" si="486"/>
        <v/>
      </c>
      <c r="AG1475" t="str">
        <f t="array" ref="AG1475">IF(OR(AD1475="",AE1475=""),"",COUNT(IF($AB$11:$AB$2001=1,IF($U$11:$U$2001&gt;AD1475,IF($U$11:$U$2001&lt;=AE1475,IF($V$11:$Y$2001&gt;=0,$AB$11:$AB$2001),""),""),""),""))</f>
        <v/>
      </c>
      <c r="AH1475" s="9" t="str">
        <f t="array" ref="AH1475">IF(AND(AD1475&lt;&gt;"",AE1475&lt;&gt;""),AVERAGE(IF($AB$11:$AB$2001=1,IF($U$11:$U$2001&gt;AD1475,IF($C$11:$C$2001&lt;=AE1475,$V$11:$Y$2001)))),"")</f>
        <v/>
      </c>
      <c r="AI1475" s="9" t="str">
        <f t="array" ref="AI1475">IF(AND(AD1475&lt;&gt;"",AE1475&lt;&gt;""),_xlfn.STDEV.S(IF($AB$11:$AB$2001=1,IF($U$11:$U$2001&gt;AD1475,IF($C$11:$C$2001&lt;=AE1475,$V$11:$Y$2001)))),"")</f>
        <v/>
      </c>
      <c r="AJ1475" t="str">
        <f t="shared" si="476"/>
        <v/>
      </c>
      <c r="AK1475" t="str">
        <f t="shared" si="477"/>
        <v/>
      </c>
      <c r="AM1475" t="str">
        <f>IF(Input_1!T1468&lt;&gt;"",Input_1!T1468,"")</f>
        <v/>
      </c>
      <c r="AN1475" s="9" t="str">
        <f>IF(Input_1!U1468&lt;&gt;"",Input_1!U1468,"")</f>
        <v/>
      </c>
      <c r="AO1475" s="9" t="str">
        <f>IF(Input_1!V1468&lt;&gt;"",Input_1!V1468,"")</f>
        <v/>
      </c>
      <c r="AP1475" s="9" t="str">
        <f>IF(Input_1!W1468&lt;&gt;"",Input_1!W1468,"")</f>
        <v/>
      </c>
      <c r="AQ1475" s="9" t="str">
        <f>IF(Input_1!Y1468&lt;&gt;"",Input_1!Y1468,"")</f>
        <v/>
      </c>
      <c r="AR1475" s="9" t="str">
        <f t="shared" si="478"/>
        <v/>
      </c>
      <c r="AS1475" s="9" t="str">
        <f t="array" ref="AS1475">IFERROR(_xlfn.STDEV.S(IF(AN1475:AQ1475&gt;=0,IF(AN1475:AQ1475&lt;&gt;"",AN1475:AQ1475,""))),"")</f>
        <v/>
      </c>
      <c r="AT1475" s="2">
        <f t="shared" si="479"/>
        <v>0</v>
      </c>
      <c r="AV1475" t="str">
        <f t="shared" si="485"/>
        <v/>
      </c>
      <c r="AW1475" t="str">
        <f t="shared" si="480"/>
        <v/>
      </c>
      <c r="AX1475" t="str">
        <f t="shared" si="481"/>
        <v/>
      </c>
      <c r="AY1475" t="str">
        <f t="array" ref="AY1475">IF(OR(AV1475="",AW1475=""),"",COUNT(IF($AT$11:$AT$2001=1,IF($AM$11:$AM$2001&gt;AV1475,IF($AM$11:$AM$2001&lt;=AW1475,IF($AN$11:$AQ$2001&gt;=0,$AT$11:$AT$2001),""),""),""),""))</f>
        <v/>
      </c>
      <c r="AZ1475" s="9" t="str">
        <f t="array" ref="AZ1475">IFERROR(IF(OR(AV1475="",AW1475=""),"",AVERAGE(IF($AT$11:$AT$2001=1,IF($AM$11:$AM$2001&gt;AV1475,IF($AM$11:$AM$2001&lt;=AW1475,IF($AN$11:$AQ$2001&gt;=0,$AN$11:$AQ$2001)),"")))),"")</f>
        <v/>
      </c>
      <c r="BA1475" s="9" t="str">
        <f t="array" ref="BA1475">IFERROR(IF(OR(AV1475="",AW1475=""),"",_xlfn.STDEV.S(IF($AT$11:$AT$2001=1,IF($AM$11:$AM$2001&gt;AV1475,IF($AM$11:$AM$2001&lt;=AW1475,IF($AN$11:$AQ$2001&gt;=0,$AN$11:$AQ$2001))),""))),"")</f>
        <v/>
      </c>
      <c r="BB1475" t="str">
        <f t="shared" si="482"/>
        <v/>
      </c>
      <c r="BC1475" t="str">
        <f t="shared" si="483"/>
        <v/>
      </c>
    </row>
    <row r="1476" spans="1:55" x14ac:dyDescent="0.35">
      <c r="A1476" s="9" t="str">
        <f>IF(Input_1!A1469&lt;&gt;"",Input_1!A1469,"")</f>
        <v/>
      </c>
      <c r="B1476" s="9" t="str">
        <f>IF(Input_1!B1469&lt;&gt;"",Input_1!B1469,"")</f>
        <v/>
      </c>
      <c r="C1476" t="str">
        <f>IF(Input_1!D1469&lt;&gt;"",Input_1!D1469,"")</f>
        <v/>
      </c>
      <c r="D1476" s="9" t="str">
        <f>IF(Input_1!E1469&lt;&gt;"",Input_1!E1469,"")</f>
        <v/>
      </c>
      <c r="E1476" s="9" t="str">
        <f>IF(Input_1!F1469&lt;&gt;"",Input_1!F1469,"")</f>
        <v/>
      </c>
      <c r="F1476" s="9" t="str">
        <f>IF(Input_1!G1469&lt;&gt;"",Input_1!G1469,"")</f>
        <v/>
      </c>
      <c r="G1476" s="9" t="str">
        <f>IF(Input_1!I1469&lt;&gt;"",Input_1!I1469,"")</f>
        <v/>
      </c>
      <c r="H1476" s="9" t="str">
        <f t="shared" si="467"/>
        <v/>
      </c>
      <c r="I1476" s="9" t="str">
        <f t="array" ref="I1476">IFERROR(_xlfn.STDEV.S(IF(D1476:G1476&gt;=0,IF(D1476:G1476&lt;&gt;"",D1476:G1476,""))),"")</f>
        <v/>
      </c>
      <c r="J1476" s="2">
        <f t="shared" si="468"/>
        <v>0</v>
      </c>
      <c r="L1476" t="str">
        <f t="shared" si="469"/>
        <v/>
      </c>
      <c r="M1476" t="str">
        <f t="shared" si="466"/>
        <v/>
      </c>
      <c r="N1476" t="str">
        <f t="shared" si="470"/>
        <v/>
      </c>
      <c r="O1476" t="str">
        <f t="array" ref="O1476">IF(OR(L1476="",M1476=""),"",COUNT(IF($J$11:$J$2001=1,IF($C$11:$C$2001&gt;L1476,IF($C$11:$C$2001&lt;=M1476,IF($D$11:$G$2001&gt;=0,$J$11:$J$2001),""),""),""),""))</f>
        <v/>
      </c>
      <c r="P1476" s="9" t="str">
        <f t="array" ref="P1476">IFERROR(IF(OR(L1476="",M1476=""),"",AVERAGE(IF($J$11:$J$2001=1,IF($C$11:$C$2001&gt;L1476,IF($C$11:$C$2001&lt;=M1476,IF($D$11:$G$2001&gt;=0,$D$11:$G$2001)),"")))),"")</f>
        <v/>
      </c>
      <c r="Q1476" t="str">
        <f t="array" ref="Q1476">IFERROR(IF(OR(L1476="",M1476=""),"",_xlfn.STDEV.S(IF($J$11:$J$2001=1,IF($C$11:$C$2001&gt;L1476,IF($C$11:$C$2001&lt;=M1476,IF($D$11:$G$2001&gt;=0,$D$11:$G$2001))),""))),"")</f>
        <v/>
      </c>
      <c r="R1476" t="str">
        <f t="shared" si="471"/>
        <v/>
      </c>
      <c r="S1476" t="str">
        <f t="shared" si="472"/>
        <v/>
      </c>
      <c r="U1476" t="str">
        <f>IF(Input_1!L1469&lt;&gt;"",Input_1!L1469,"")</f>
        <v/>
      </c>
      <c r="V1476" s="9" t="str">
        <f>IF(Input_1!M1469&lt;&gt;"",Input_1!M1469,"")</f>
        <v/>
      </c>
      <c r="W1476" s="9" t="str">
        <f>IF(Input_1!N1469&lt;&gt;"",Input_1!N1469,"")</f>
        <v/>
      </c>
      <c r="X1476" s="9" t="str">
        <f>IF(Input_1!O1469&lt;&gt;"",Input_1!O1469,"")</f>
        <v/>
      </c>
      <c r="Y1476" s="9" t="str">
        <f>IF(Input_1!Q1469&lt;&gt;"",Input_1!Q1469,"")</f>
        <v/>
      </c>
      <c r="Z1476" s="9" t="str">
        <f t="shared" si="473"/>
        <v/>
      </c>
      <c r="AA1476" s="9" t="str">
        <f t="array" ref="AA1476">IFERROR(_xlfn.STDEV.S(IF(V1476:Y1476&gt;=0,IF(V1476:Y1476&lt;&gt;"",V1476:Y1476,""))),"")</f>
        <v/>
      </c>
      <c r="AB1476" s="2">
        <f t="shared" si="474"/>
        <v>0</v>
      </c>
      <c r="AD1476" t="str">
        <f t="shared" si="484"/>
        <v/>
      </c>
      <c r="AE1476" t="str">
        <f t="shared" si="475"/>
        <v/>
      </c>
      <c r="AF1476" t="str">
        <f t="shared" si="486"/>
        <v/>
      </c>
      <c r="AG1476" t="str">
        <f t="array" ref="AG1476">IF(OR(AD1476="",AE1476=""),"",COUNT(IF($AB$11:$AB$2001=1,IF($U$11:$U$2001&gt;AD1476,IF($U$11:$U$2001&lt;=AE1476,IF($V$11:$Y$2001&gt;=0,$AB$11:$AB$2001),""),""),""),""))</f>
        <v/>
      </c>
      <c r="AH1476" s="9" t="str">
        <f t="array" ref="AH1476">IF(AND(AD1476&lt;&gt;"",AE1476&lt;&gt;""),AVERAGE(IF($AB$11:$AB$2001=1,IF($U$11:$U$2001&gt;AD1476,IF($C$11:$C$2001&lt;=AE1476,$V$11:$Y$2001)))),"")</f>
        <v/>
      </c>
      <c r="AI1476" s="9" t="str">
        <f t="array" ref="AI1476">IF(AND(AD1476&lt;&gt;"",AE1476&lt;&gt;""),_xlfn.STDEV.S(IF($AB$11:$AB$2001=1,IF($U$11:$U$2001&gt;AD1476,IF($C$11:$C$2001&lt;=AE1476,$V$11:$Y$2001)))),"")</f>
        <v/>
      </c>
      <c r="AJ1476" t="str">
        <f t="shared" si="476"/>
        <v/>
      </c>
      <c r="AK1476" t="str">
        <f t="shared" si="477"/>
        <v/>
      </c>
      <c r="AM1476" t="str">
        <f>IF(Input_1!T1469&lt;&gt;"",Input_1!T1469,"")</f>
        <v/>
      </c>
      <c r="AN1476" s="9" t="str">
        <f>IF(Input_1!U1469&lt;&gt;"",Input_1!U1469,"")</f>
        <v/>
      </c>
      <c r="AO1476" s="9" t="str">
        <f>IF(Input_1!V1469&lt;&gt;"",Input_1!V1469,"")</f>
        <v/>
      </c>
      <c r="AP1476" s="9" t="str">
        <f>IF(Input_1!W1469&lt;&gt;"",Input_1!W1469,"")</f>
        <v/>
      </c>
      <c r="AQ1476" s="9" t="str">
        <f>IF(Input_1!Y1469&lt;&gt;"",Input_1!Y1469,"")</f>
        <v/>
      </c>
      <c r="AR1476" s="9" t="str">
        <f t="shared" si="478"/>
        <v/>
      </c>
      <c r="AS1476" s="9" t="str">
        <f t="array" ref="AS1476">IFERROR(_xlfn.STDEV.S(IF(AN1476:AQ1476&gt;=0,IF(AN1476:AQ1476&lt;&gt;"",AN1476:AQ1476,""))),"")</f>
        <v/>
      </c>
      <c r="AT1476" s="2">
        <f t="shared" si="479"/>
        <v>0</v>
      </c>
      <c r="AV1476" t="str">
        <f t="shared" si="485"/>
        <v/>
      </c>
      <c r="AW1476" t="str">
        <f t="shared" si="480"/>
        <v/>
      </c>
      <c r="AX1476" t="str">
        <f t="shared" si="481"/>
        <v/>
      </c>
      <c r="AY1476" t="str">
        <f t="array" ref="AY1476">IF(OR(AV1476="",AW1476=""),"",COUNT(IF($AT$11:$AT$2001=1,IF($AM$11:$AM$2001&gt;AV1476,IF($AM$11:$AM$2001&lt;=AW1476,IF($AN$11:$AQ$2001&gt;=0,$AT$11:$AT$2001),""),""),""),""))</f>
        <v/>
      </c>
      <c r="AZ1476" s="9" t="str">
        <f t="array" ref="AZ1476">IFERROR(IF(OR(AV1476="",AW1476=""),"",AVERAGE(IF($AT$11:$AT$2001=1,IF($AM$11:$AM$2001&gt;AV1476,IF($AM$11:$AM$2001&lt;=AW1476,IF($AN$11:$AQ$2001&gt;=0,$AN$11:$AQ$2001)),"")))),"")</f>
        <v/>
      </c>
      <c r="BA1476" s="9" t="str">
        <f t="array" ref="BA1476">IFERROR(IF(OR(AV1476="",AW1476=""),"",_xlfn.STDEV.S(IF($AT$11:$AT$2001=1,IF($AM$11:$AM$2001&gt;AV1476,IF($AM$11:$AM$2001&lt;=AW1476,IF($AN$11:$AQ$2001&gt;=0,$AN$11:$AQ$2001))),""))),"")</f>
        <v/>
      </c>
      <c r="BB1476" t="str">
        <f t="shared" si="482"/>
        <v/>
      </c>
      <c r="BC1476" t="str">
        <f t="shared" si="483"/>
        <v/>
      </c>
    </row>
    <row r="1477" spans="1:55" x14ac:dyDescent="0.35">
      <c r="A1477" s="9" t="str">
        <f>IF(Input_1!A1470&lt;&gt;"",Input_1!A1470,"")</f>
        <v/>
      </c>
      <c r="B1477" s="9" t="str">
        <f>IF(Input_1!B1470&lt;&gt;"",Input_1!B1470,"")</f>
        <v/>
      </c>
      <c r="C1477" t="str">
        <f>IF(Input_1!D1470&lt;&gt;"",Input_1!D1470,"")</f>
        <v/>
      </c>
      <c r="D1477" s="9" t="str">
        <f>IF(Input_1!E1470&lt;&gt;"",Input_1!E1470,"")</f>
        <v/>
      </c>
      <c r="E1477" s="9" t="str">
        <f>IF(Input_1!F1470&lt;&gt;"",Input_1!F1470,"")</f>
        <v/>
      </c>
      <c r="F1477" s="9" t="str">
        <f>IF(Input_1!G1470&lt;&gt;"",Input_1!G1470,"")</f>
        <v/>
      </c>
      <c r="G1477" s="9" t="str">
        <f>IF(Input_1!I1470&lt;&gt;"",Input_1!I1470,"")</f>
        <v/>
      </c>
      <c r="H1477" s="9" t="str">
        <f t="shared" si="467"/>
        <v/>
      </c>
      <c r="I1477" s="9" t="str">
        <f t="array" ref="I1477">IFERROR(_xlfn.STDEV.S(IF(D1477:G1477&gt;=0,IF(D1477:G1477&lt;&gt;"",D1477:G1477,""))),"")</f>
        <v/>
      </c>
      <c r="J1477" s="2">
        <f t="shared" si="468"/>
        <v>0</v>
      </c>
      <c r="L1477" t="str">
        <f t="shared" si="469"/>
        <v/>
      </c>
      <c r="M1477" t="str">
        <f t="shared" si="466"/>
        <v/>
      </c>
      <c r="N1477" t="str">
        <f t="shared" si="470"/>
        <v/>
      </c>
      <c r="O1477" t="str">
        <f t="array" ref="O1477">IF(OR(L1477="",M1477=""),"",COUNT(IF($J$11:$J$2001=1,IF($C$11:$C$2001&gt;L1477,IF($C$11:$C$2001&lt;=M1477,IF($D$11:$G$2001&gt;=0,$J$11:$J$2001),""),""),""),""))</f>
        <v/>
      </c>
      <c r="P1477" s="9" t="str">
        <f t="array" ref="P1477">IFERROR(IF(OR(L1477="",M1477=""),"",AVERAGE(IF($J$11:$J$2001=1,IF($C$11:$C$2001&gt;L1477,IF($C$11:$C$2001&lt;=M1477,IF($D$11:$G$2001&gt;=0,$D$11:$G$2001)),"")))),"")</f>
        <v/>
      </c>
      <c r="Q1477" t="str">
        <f t="array" ref="Q1477">IFERROR(IF(OR(L1477="",M1477=""),"",_xlfn.STDEV.S(IF($J$11:$J$2001=1,IF($C$11:$C$2001&gt;L1477,IF($C$11:$C$2001&lt;=M1477,IF($D$11:$G$2001&gt;=0,$D$11:$G$2001))),""))),"")</f>
        <v/>
      </c>
      <c r="R1477" t="str">
        <f t="shared" si="471"/>
        <v/>
      </c>
      <c r="S1477" t="str">
        <f t="shared" si="472"/>
        <v/>
      </c>
      <c r="U1477" t="str">
        <f>IF(Input_1!L1470&lt;&gt;"",Input_1!L1470,"")</f>
        <v/>
      </c>
      <c r="V1477" s="9" t="str">
        <f>IF(Input_1!M1470&lt;&gt;"",Input_1!M1470,"")</f>
        <v/>
      </c>
      <c r="W1477" s="9" t="str">
        <f>IF(Input_1!N1470&lt;&gt;"",Input_1!N1470,"")</f>
        <v/>
      </c>
      <c r="X1477" s="9" t="str">
        <f>IF(Input_1!O1470&lt;&gt;"",Input_1!O1470,"")</f>
        <v/>
      </c>
      <c r="Y1477" s="9" t="str">
        <f>IF(Input_1!Q1470&lt;&gt;"",Input_1!Q1470,"")</f>
        <v/>
      </c>
      <c r="Z1477" s="9" t="str">
        <f t="shared" si="473"/>
        <v/>
      </c>
      <c r="AA1477" s="9" t="str">
        <f t="array" ref="AA1477">IFERROR(_xlfn.STDEV.S(IF(V1477:Y1477&gt;=0,IF(V1477:Y1477&lt;&gt;"",V1477:Y1477,""))),"")</f>
        <v/>
      </c>
      <c r="AB1477" s="2">
        <f t="shared" si="474"/>
        <v>0</v>
      </c>
      <c r="AD1477" t="str">
        <f t="shared" si="484"/>
        <v/>
      </c>
      <c r="AE1477" t="str">
        <f t="shared" si="475"/>
        <v/>
      </c>
      <c r="AF1477" t="str">
        <f t="shared" si="486"/>
        <v/>
      </c>
      <c r="AG1477" t="str">
        <f t="array" ref="AG1477">IF(OR(AD1477="",AE1477=""),"",COUNT(IF($AB$11:$AB$2001=1,IF($U$11:$U$2001&gt;AD1477,IF($U$11:$U$2001&lt;=AE1477,IF($V$11:$Y$2001&gt;=0,$AB$11:$AB$2001),""),""),""),""))</f>
        <v/>
      </c>
      <c r="AH1477" s="9" t="str">
        <f t="array" ref="AH1477">IF(AND(AD1477&lt;&gt;"",AE1477&lt;&gt;""),AVERAGE(IF($AB$11:$AB$2001=1,IF($U$11:$U$2001&gt;AD1477,IF($C$11:$C$2001&lt;=AE1477,$V$11:$Y$2001)))),"")</f>
        <v/>
      </c>
      <c r="AI1477" s="9" t="str">
        <f t="array" ref="AI1477">IF(AND(AD1477&lt;&gt;"",AE1477&lt;&gt;""),_xlfn.STDEV.S(IF($AB$11:$AB$2001=1,IF($U$11:$U$2001&gt;AD1477,IF($C$11:$C$2001&lt;=AE1477,$V$11:$Y$2001)))),"")</f>
        <v/>
      </c>
      <c r="AJ1477" t="str">
        <f t="shared" si="476"/>
        <v/>
      </c>
      <c r="AK1477" t="str">
        <f t="shared" si="477"/>
        <v/>
      </c>
      <c r="AM1477" t="str">
        <f>IF(Input_1!T1470&lt;&gt;"",Input_1!T1470,"")</f>
        <v/>
      </c>
      <c r="AN1477" s="9" t="str">
        <f>IF(Input_1!U1470&lt;&gt;"",Input_1!U1470,"")</f>
        <v/>
      </c>
      <c r="AO1477" s="9" t="str">
        <f>IF(Input_1!V1470&lt;&gt;"",Input_1!V1470,"")</f>
        <v/>
      </c>
      <c r="AP1477" s="9" t="str">
        <f>IF(Input_1!W1470&lt;&gt;"",Input_1!W1470,"")</f>
        <v/>
      </c>
      <c r="AQ1477" s="9" t="str">
        <f>IF(Input_1!Y1470&lt;&gt;"",Input_1!Y1470,"")</f>
        <v/>
      </c>
      <c r="AR1477" s="9" t="str">
        <f t="shared" si="478"/>
        <v/>
      </c>
      <c r="AS1477" s="9" t="str">
        <f t="array" ref="AS1477">IFERROR(_xlfn.STDEV.S(IF(AN1477:AQ1477&gt;=0,IF(AN1477:AQ1477&lt;&gt;"",AN1477:AQ1477,""))),"")</f>
        <v/>
      </c>
      <c r="AT1477" s="2">
        <f t="shared" si="479"/>
        <v>0</v>
      </c>
      <c r="AV1477" t="str">
        <f t="shared" si="485"/>
        <v/>
      </c>
      <c r="AW1477" t="str">
        <f t="shared" si="480"/>
        <v/>
      </c>
      <c r="AX1477" t="str">
        <f t="shared" si="481"/>
        <v/>
      </c>
      <c r="AY1477" t="str">
        <f t="array" ref="AY1477">IF(OR(AV1477="",AW1477=""),"",COUNT(IF($AT$11:$AT$2001=1,IF($AM$11:$AM$2001&gt;AV1477,IF($AM$11:$AM$2001&lt;=AW1477,IF($AN$11:$AQ$2001&gt;=0,$AT$11:$AT$2001),""),""),""),""))</f>
        <v/>
      </c>
      <c r="AZ1477" s="9" t="str">
        <f t="array" ref="AZ1477">IFERROR(IF(OR(AV1477="",AW1477=""),"",AVERAGE(IF($AT$11:$AT$2001=1,IF($AM$11:$AM$2001&gt;AV1477,IF($AM$11:$AM$2001&lt;=AW1477,IF($AN$11:$AQ$2001&gt;=0,$AN$11:$AQ$2001)),"")))),"")</f>
        <v/>
      </c>
      <c r="BA1477" s="9" t="str">
        <f t="array" ref="BA1477">IFERROR(IF(OR(AV1477="",AW1477=""),"",_xlfn.STDEV.S(IF($AT$11:$AT$2001=1,IF($AM$11:$AM$2001&gt;AV1477,IF($AM$11:$AM$2001&lt;=AW1477,IF($AN$11:$AQ$2001&gt;=0,$AN$11:$AQ$2001))),""))),"")</f>
        <v/>
      </c>
      <c r="BB1477" t="str">
        <f t="shared" si="482"/>
        <v/>
      </c>
      <c r="BC1477" t="str">
        <f t="shared" si="483"/>
        <v/>
      </c>
    </row>
    <row r="1478" spans="1:55" x14ac:dyDescent="0.35">
      <c r="A1478" s="9" t="str">
        <f>IF(Input_1!A1471&lt;&gt;"",Input_1!A1471,"")</f>
        <v/>
      </c>
      <c r="B1478" s="9" t="str">
        <f>IF(Input_1!B1471&lt;&gt;"",Input_1!B1471,"")</f>
        <v/>
      </c>
      <c r="C1478" t="str">
        <f>IF(Input_1!D1471&lt;&gt;"",Input_1!D1471,"")</f>
        <v/>
      </c>
      <c r="D1478" s="9" t="str">
        <f>IF(Input_1!E1471&lt;&gt;"",Input_1!E1471,"")</f>
        <v/>
      </c>
      <c r="E1478" s="9" t="str">
        <f>IF(Input_1!F1471&lt;&gt;"",Input_1!F1471,"")</f>
        <v/>
      </c>
      <c r="F1478" s="9" t="str">
        <f>IF(Input_1!G1471&lt;&gt;"",Input_1!G1471,"")</f>
        <v/>
      </c>
      <c r="G1478" s="9" t="str">
        <f>IF(Input_1!I1471&lt;&gt;"",Input_1!I1471,"")</f>
        <v/>
      </c>
      <c r="H1478" s="9" t="str">
        <f t="shared" si="467"/>
        <v/>
      </c>
      <c r="I1478" s="9" t="str">
        <f t="array" ref="I1478">IFERROR(_xlfn.STDEV.S(IF(D1478:G1478&gt;=0,IF(D1478:G1478&lt;&gt;"",D1478:G1478,""))),"")</f>
        <v/>
      </c>
      <c r="J1478" s="2">
        <f t="shared" si="468"/>
        <v>0</v>
      </c>
      <c r="L1478" t="str">
        <f t="shared" si="469"/>
        <v/>
      </c>
      <c r="M1478" t="str">
        <f t="shared" si="466"/>
        <v/>
      </c>
      <c r="N1478" t="str">
        <f t="shared" si="470"/>
        <v/>
      </c>
      <c r="O1478" t="str">
        <f t="array" ref="O1478">IF(OR(L1478="",M1478=""),"",COUNT(IF($J$11:$J$2001=1,IF($C$11:$C$2001&gt;L1478,IF($C$11:$C$2001&lt;=M1478,IF($D$11:$G$2001&gt;=0,$J$11:$J$2001),""),""),""),""))</f>
        <v/>
      </c>
      <c r="P1478" s="9" t="str">
        <f t="array" ref="P1478">IFERROR(IF(OR(L1478="",M1478=""),"",AVERAGE(IF($J$11:$J$2001=1,IF($C$11:$C$2001&gt;L1478,IF($C$11:$C$2001&lt;=M1478,IF($D$11:$G$2001&gt;=0,$D$11:$G$2001)),"")))),"")</f>
        <v/>
      </c>
      <c r="Q1478" t="str">
        <f t="array" ref="Q1478">IFERROR(IF(OR(L1478="",M1478=""),"",_xlfn.STDEV.S(IF($J$11:$J$2001=1,IF($C$11:$C$2001&gt;L1478,IF($C$11:$C$2001&lt;=M1478,IF($D$11:$G$2001&gt;=0,$D$11:$G$2001))),""))),"")</f>
        <v/>
      </c>
      <c r="R1478" t="str">
        <f t="shared" si="471"/>
        <v/>
      </c>
      <c r="S1478" t="str">
        <f t="shared" si="472"/>
        <v/>
      </c>
      <c r="U1478" t="str">
        <f>IF(Input_1!L1471&lt;&gt;"",Input_1!L1471,"")</f>
        <v/>
      </c>
      <c r="V1478" s="9" t="str">
        <f>IF(Input_1!M1471&lt;&gt;"",Input_1!M1471,"")</f>
        <v/>
      </c>
      <c r="W1478" s="9" t="str">
        <f>IF(Input_1!N1471&lt;&gt;"",Input_1!N1471,"")</f>
        <v/>
      </c>
      <c r="X1478" s="9" t="str">
        <f>IF(Input_1!O1471&lt;&gt;"",Input_1!O1471,"")</f>
        <v/>
      </c>
      <c r="Y1478" s="9" t="str">
        <f>IF(Input_1!Q1471&lt;&gt;"",Input_1!Q1471,"")</f>
        <v/>
      </c>
      <c r="Z1478" s="9" t="str">
        <f t="shared" si="473"/>
        <v/>
      </c>
      <c r="AA1478" s="9" t="str">
        <f t="array" ref="AA1478">IFERROR(_xlfn.STDEV.S(IF(V1478:Y1478&gt;=0,IF(V1478:Y1478&lt;&gt;"",V1478:Y1478,""))),"")</f>
        <v/>
      </c>
      <c r="AB1478" s="2">
        <f t="shared" si="474"/>
        <v>0</v>
      </c>
      <c r="AD1478" t="str">
        <f t="shared" si="484"/>
        <v/>
      </c>
      <c r="AE1478" t="str">
        <f t="shared" si="475"/>
        <v/>
      </c>
      <c r="AF1478" t="str">
        <f t="shared" si="486"/>
        <v/>
      </c>
      <c r="AG1478" t="str">
        <f t="array" ref="AG1478">IF(OR(AD1478="",AE1478=""),"",COUNT(IF($AB$11:$AB$2001=1,IF($U$11:$U$2001&gt;AD1478,IF($U$11:$U$2001&lt;=AE1478,IF($V$11:$Y$2001&gt;=0,$AB$11:$AB$2001),""),""),""),""))</f>
        <v/>
      </c>
      <c r="AH1478" s="9" t="str">
        <f t="array" ref="AH1478">IF(AND(AD1478&lt;&gt;"",AE1478&lt;&gt;""),AVERAGE(IF($AB$11:$AB$2001=1,IF($U$11:$U$2001&gt;AD1478,IF($C$11:$C$2001&lt;=AE1478,$V$11:$Y$2001)))),"")</f>
        <v/>
      </c>
      <c r="AI1478" s="9" t="str">
        <f t="array" ref="AI1478">IF(AND(AD1478&lt;&gt;"",AE1478&lt;&gt;""),_xlfn.STDEV.S(IF($AB$11:$AB$2001=1,IF($U$11:$U$2001&gt;AD1478,IF($C$11:$C$2001&lt;=AE1478,$V$11:$Y$2001)))),"")</f>
        <v/>
      </c>
      <c r="AJ1478" t="str">
        <f t="shared" si="476"/>
        <v/>
      </c>
      <c r="AK1478" t="str">
        <f t="shared" si="477"/>
        <v/>
      </c>
      <c r="AM1478" t="str">
        <f>IF(Input_1!T1471&lt;&gt;"",Input_1!T1471,"")</f>
        <v/>
      </c>
      <c r="AN1478" s="9" t="str">
        <f>IF(Input_1!U1471&lt;&gt;"",Input_1!U1471,"")</f>
        <v/>
      </c>
      <c r="AO1478" s="9" t="str">
        <f>IF(Input_1!V1471&lt;&gt;"",Input_1!V1471,"")</f>
        <v/>
      </c>
      <c r="AP1478" s="9" t="str">
        <f>IF(Input_1!W1471&lt;&gt;"",Input_1!W1471,"")</f>
        <v/>
      </c>
      <c r="AQ1478" s="9" t="str">
        <f>IF(Input_1!Y1471&lt;&gt;"",Input_1!Y1471,"")</f>
        <v/>
      </c>
      <c r="AR1478" s="9" t="str">
        <f t="shared" si="478"/>
        <v/>
      </c>
      <c r="AS1478" s="9" t="str">
        <f t="array" ref="AS1478">IFERROR(_xlfn.STDEV.S(IF(AN1478:AQ1478&gt;=0,IF(AN1478:AQ1478&lt;&gt;"",AN1478:AQ1478,""))),"")</f>
        <v/>
      </c>
      <c r="AT1478" s="2">
        <f t="shared" si="479"/>
        <v>0</v>
      </c>
      <c r="AV1478" t="str">
        <f t="shared" si="485"/>
        <v/>
      </c>
      <c r="AW1478" t="str">
        <f t="shared" si="480"/>
        <v/>
      </c>
      <c r="AX1478" t="str">
        <f t="shared" si="481"/>
        <v/>
      </c>
      <c r="AY1478" t="str">
        <f t="array" ref="AY1478">IF(OR(AV1478="",AW1478=""),"",COUNT(IF($AT$11:$AT$2001=1,IF($AM$11:$AM$2001&gt;AV1478,IF($AM$11:$AM$2001&lt;=AW1478,IF($AN$11:$AQ$2001&gt;=0,$AT$11:$AT$2001),""),""),""),""))</f>
        <v/>
      </c>
      <c r="AZ1478" s="9" t="str">
        <f t="array" ref="AZ1478">IFERROR(IF(OR(AV1478="",AW1478=""),"",AVERAGE(IF($AT$11:$AT$2001=1,IF($AM$11:$AM$2001&gt;AV1478,IF($AM$11:$AM$2001&lt;=AW1478,IF($AN$11:$AQ$2001&gt;=0,$AN$11:$AQ$2001)),"")))),"")</f>
        <v/>
      </c>
      <c r="BA1478" s="9" t="str">
        <f t="array" ref="BA1478">IFERROR(IF(OR(AV1478="",AW1478=""),"",_xlfn.STDEV.S(IF($AT$11:$AT$2001=1,IF($AM$11:$AM$2001&gt;AV1478,IF($AM$11:$AM$2001&lt;=AW1478,IF($AN$11:$AQ$2001&gt;=0,$AN$11:$AQ$2001))),""))),"")</f>
        <v/>
      </c>
      <c r="BB1478" t="str">
        <f t="shared" si="482"/>
        <v/>
      </c>
      <c r="BC1478" t="str">
        <f t="shared" si="483"/>
        <v/>
      </c>
    </row>
    <row r="1479" spans="1:55" x14ac:dyDescent="0.35">
      <c r="A1479" s="9" t="str">
        <f>IF(Input_1!A1472&lt;&gt;"",Input_1!A1472,"")</f>
        <v/>
      </c>
      <c r="B1479" s="9" t="str">
        <f>IF(Input_1!B1472&lt;&gt;"",Input_1!B1472,"")</f>
        <v/>
      </c>
      <c r="C1479" t="str">
        <f>IF(Input_1!D1472&lt;&gt;"",Input_1!D1472,"")</f>
        <v/>
      </c>
      <c r="D1479" s="9" t="str">
        <f>IF(Input_1!E1472&lt;&gt;"",Input_1!E1472,"")</f>
        <v/>
      </c>
      <c r="E1479" s="9" t="str">
        <f>IF(Input_1!F1472&lt;&gt;"",Input_1!F1472,"")</f>
        <v/>
      </c>
      <c r="F1479" s="9" t="str">
        <f>IF(Input_1!G1472&lt;&gt;"",Input_1!G1472,"")</f>
        <v/>
      </c>
      <c r="G1479" s="9" t="str">
        <f>IF(Input_1!I1472&lt;&gt;"",Input_1!I1472,"")</f>
        <v/>
      </c>
      <c r="H1479" s="9" t="str">
        <f t="shared" si="467"/>
        <v/>
      </c>
      <c r="I1479" s="9" t="str">
        <f t="array" ref="I1479">IFERROR(_xlfn.STDEV.S(IF(D1479:G1479&gt;=0,IF(D1479:G1479&lt;&gt;"",D1479:G1479,""))),"")</f>
        <v/>
      </c>
      <c r="J1479" s="2">
        <f t="shared" si="468"/>
        <v>0</v>
      </c>
      <c r="L1479" t="str">
        <f t="shared" si="469"/>
        <v/>
      </c>
      <c r="M1479" t="str">
        <f t="shared" si="466"/>
        <v/>
      </c>
      <c r="N1479" t="str">
        <f t="shared" si="470"/>
        <v/>
      </c>
      <c r="O1479" t="str">
        <f t="array" ref="O1479">IF(OR(L1479="",M1479=""),"",COUNT(IF($J$11:$J$2001=1,IF($C$11:$C$2001&gt;L1479,IF($C$11:$C$2001&lt;=M1479,IF($D$11:$G$2001&gt;=0,$J$11:$J$2001),""),""),""),""))</f>
        <v/>
      </c>
      <c r="P1479" s="9" t="str">
        <f t="array" ref="P1479">IFERROR(IF(OR(L1479="",M1479=""),"",AVERAGE(IF($J$11:$J$2001=1,IF($C$11:$C$2001&gt;L1479,IF($C$11:$C$2001&lt;=M1479,IF($D$11:$G$2001&gt;=0,$D$11:$G$2001)),"")))),"")</f>
        <v/>
      </c>
      <c r="Q1479" t="str">
        <f t="array" ref="Q1479">IFERROR(IF(OR(L1479="",M1479=""),"",_xlfn.STDEV.S(IF($J$11:$J$2001=1,IF($C$11:$C$2001&gt;L1479,IF($C$11:$C$2001&lt;=M1479,IF($D$11:$G$2001&gt;=0,$D$11:$G$2001))),""))),"")</f>
        <v/>
      </c>
      <c r="R1479" t="str">
        <f t="shared" si="471"/>
        <v/>
      </c>
      <c r="S1479" t="str">
        <f t="shared" si="472"/>
        <v/>
      </c>
      <c r="U1479" t="str">
        <f>IF(Input_1!L1472&lt;&gt;"",Input_1!L1472,"")</f>
        <v/>
      </c>
      <c r="V1479" s="9" t="str">
        <f>IF(Input_1!M1472&lt;&gt;"",Input_1!M1472,"")</f>
        <v/>
      </c>
      <c r="W1479" s="9" t="str">
        <f>IF(Input_1!N1472&lt;&gt;"",Input_1!N1472,"")</f>
        <v/>
      </c>
      <c r="X1479" s="9" t="str">
        <f>IF(Input_1!O1472&lt;&gt;"",Input_1!O1472,"")</f>
        <v/>
      </c>
      <c r="Y1479" s="9" t="str">
        <f>IF(Input_1!Q1472&lt;&gt;"",Input_1!Q1472,"")</f>
        <v/>
      </c>
      <c r="Z1479" s="9" t="str">
        <f t="shared" si="473"/>
        <v/>
      </c>
      <c r="AA1479" s="9" t="str">
        <f t="array" ref="AA1479">IFERROR(_xlfn.STDEV.S(IF(V1479:Y1479&gt;=0,IF(V1479:Y1479&lt;&gt;"",V1479:Y1479,""))),"")</f>
        <v/>
      </c>
      <c r="AB1479" s="2">
        <f t="shared" si="474"/>
        <v>0</v>
      </c>
      <c r="AD1479" t="str">
        <f t="shared" si="484"/>
        <v/>
      </c>
      <c r="AE1479" t="str">
        <f t="shared" si="475"/>
        <v/>
      </c>
      <c r="AF1479" t="str">
        <f t="shared" si="486"/>
        <v/>
      </c>
      <c r="AG1479" t="str">
        <f t="array" ref="AG1479">IF(OR(AD1479="",AE1479=""),"",COUNT(IF($AB$11:$AB$2001=1,IF($U$11:$U$2001&gt;AD1479,IF($U$11:$U$2001&lt;=AE1479,IF($V$11:$Y$2001&gt;=0,$AB$11:$AB$2001),""),""),""),""))</f>
        <v/>
      </c>
      <c r="AH1479" s="9" t="str">
        <f t="array" ref="AH1479">IF(AND(AD1479&lt;&gt;"",AE1479&lt;&gt;""),AVERAGE(IF($AB$11:$AB$2001=1,IF($U$11:$U$2001&gt;AD1479,IF($C$11:$C$2001&lt;=AE1479,$V$11:$Y$2001)))),"")</f>
        <v/>
      </c>
      <c r="AI1479" s="9" t="str">
        <f t="array" ref="AI1479">IF(AND(AD1479&lt;&gt;"",AE1479&lt;&gt;""),_xlfn.STDEV.S(IF($AB$11:$AB$2001=1,IF($U$11:$U$2001&gt;AD1479,IF($C$11:$C$2001&lt;=AE1479,$V$11:$Y$2001)))),"")</f>
        <v/>
      </c>
      <c r="AJ1479" t="str">
        <f t="shared" si="476"/>
        <v/>
      </c>
      <c r="AK1479" t="str">
        <f t="shared" si="477"/>
        <v/>
      </c>
      <c r="AM1479" t="str">
        <f>IF(Input_1!T1472&lt;&gt;"",Input_1!T1472,"")</f>
        <v/>
      </c>
      <c r="AN1479" s="9" t="str">
        <f>IF(Input_1!U1472&lt;&gt;"",Input_1!U1472,"")</f>
        <v/>
      </c>
      <c r="AO1479" s="9" t="str">
        <f>IF(Input_1!V1472&lt;&gt;"",Input_1!V1472,"")</f>
        <v/>
      </c>
      <c r="AP1479" s="9" t="str">
        <f>IF(Input_1!W1472&lt;&gt;"",Input_1!W1472,"")</f>
        <v/>
      </c>
      <c r="AQ1479" s="9" t="str">
        <f>IF(Input_1!Y1472&lt;&gt;"",Input_1!Y1472,"")</f>
        <v/>
      </c>
      <c r="AR1479" s="9" t="str">
        <f t="shared" si="478"/>
        <v/>
      </c>
      <c r="AS1479" s="9" t="str">
        <f t="array" ref="AS1479">IFERROR(_xlfn.STDEV.S(IF(AN1479:AQ1479&gt;=0,IF(AN1479:AQ1479&lt;&gt;"",AN1479:AQ1479,""))),"")</f>
        <v/>
      </c>
      <c r="AT1479" s="2">
        <f t="shared" si="479"/>
        <v>0</v>
      </c>
      <c r="AV1479" t="str">
        <f t="shared" si="485"/>
        <v/>
      </c>
      <c r="AW1479" t="str">
        <f t="shared" si="480"/>
        <v/>
      </c>
      <c r="AX1479" t="str">
        <f t="shared" si="481"/>
        <v/>
      </c>
      <c r="AY1479" t="str">
        <f t="array" ref="AY1479">IF(OR(AV1479="",AW1479=""),"",COUNT(IF($AT$11:$AT$2001=1,IF($AM$11:$AM$2001&gt;AV1479,IF($AM$11:$AM$2001&lt;=AW1479,IF($AN$11:$AQ$2001&gt;=0,$AT$11:$AT$2001),""),""),""),""))</f>
        <v/>
      </c>
      <c r="AZ1479" s="9" t="str">
        <f t="array" ref="AZ1479">IFERROR(IF(OR(AV1479="",AW1479=""),"",AVERAGE(IF($AT$11:$AT$2001=1,IF($AM$11:$AM$2001&gt;AV1479,IF($AM$11:$AM$2001&lt;=AW1479,IF($AN$11:$AQ$2001&gt;=0,$AN$11:$AQ$2001)),"")))),"")</f>
        <v/>
      </c>
      <c r="BA1479" s="9" t="str">
        <f t="array" ref="BA1479">IFERROR(IF(OR(AV1479="",AW1479=""),"",_xlfn.STDEV.S(IF($AT$11:$AT$2001=1,IF($AM$11:$AM$2001&gt;AV1479,IF($AM$11:$AM$2001&lt;=AW1479,IF($AN$11:$AQ$2001&gt;=0,$AN$11:$AQ$2001))),""))),"")</f>
        <v/>
      </c>
      <c r="BB1479" t="str">
        <f t="shared" si="482"/>
        <v/>
      </c>
      <c r="BC1479" t="str">
        <f t="shared" si="483"/>
        <v/>
      </c>
    </row>
    <row r="1480" spans="1:55" x14ac:dyDescent="0.35">
      <c r="A1480" s="9" t="str">
        <f>IF(Input_1!A1473&lt;&gt;"",Input_1!A1473,"")</f>
        <v/>
      </c>
      <c r="B1480" s="9" t="str">
        <f>IF(Input_1!B1473&lt;&gt;"",Input_1!B1473,"")</f>
        <v/>
      </c>
      <c r="C1480" t="str">
        <f>IF(Input_1!D1473&lt;&gt;"",Input_1!D1473,"")</f>
        <v/>
      </c>
      <c r="D1480" s="9" t="str">
        <f>IF(Input_1!E1473&lt;&gt;"",Input_1!E1473,"")</f>
        <v/>
      </c>
      <c r="E1480" s="9" t="str">
        <f>IF(Input_1!F1473&lt;&gt;"",Input_1!F1473,"")</f>
        <v/>
      </c>
      <c r="F1480" s="9" t="str">
        <f>IF(Input_1!G1473&lt;&gt;"",Input_1!G1473,"")</f>
        <v/>
      </c>
      <c r="G1480" s="9" t="str">
        <f>IF(Input_1!I1473&lt;&gt;"",Input_1!I1473,"")</f>
        <v/>
      </c>
      <c r="H1480" s="9" t="str">
        <f t="shared" si="467"/>
        <v/>
      </c>
      <c r="I1480" s="9" t="str">
        <f t="array" ref="I1480">IFERROR(_xlfn.STDEV.S(IF(D1480:G1480&gt;=0,IF(D1480:G1480&lt;&gt;"",D1480:G1480,""))),"")</f>
        <v/>
      </c>
      <c r="J1480" s="2">
        <f t="shared" si="468"/>
        <v>0</v>
      </c>
      <c r="L1480" t="str">
        <f t="shared" si="469"/>
        <v/>
      </c>
      <c r="M1480" t="str">
        <f t="shared" si="466"/>
        <v/>
      </c>
      <c r="N1480" t="str">
        <f t="shared" si="470"/>
        <v/>
      </c>
      <c r="O1480" t="str">
        <f t="array" ref="O1480">IF(OR(L1480="",M1480=""),"",COUNT(IF($J$11:$J$2001=1,IF($C$11:$C$2001&gt;L1480,IF($C$11:$C$2001&lt;=M1480,IF($D$11:$G$2001&gt;=0,$J$11:$J$2001),""),""),""),""))</f>
        <v/>
      </c>
      <c r="P1480" s="9" t="str">
        <f t="array" ref="P1480">IFERROR(IF(OR(L1480="",M1480=""),"",AVERAGE(IF($J$11:$J$2001=1,IF($C$11:$C$2001&gt;L1480,IF($C$11:$C$2001&lt;=M1480,IF($D$11:$G$2001&gt;=0,$D$11:$G$2001)),"")))),"")</f>
        <v/>
      </c>
      <c r="Q1480" t="str">
        <f t="array" ref="Q1480">IFERROR(IF(OR(L1480="",M1480=""),"",_xlfn.STDEV.S(IF($J$11:$J$2001=1,IF($C$11:$C$2001&gt;L1480,IF($C$11:$C$2001&lt;=M1480,IF($D$11:$G$2001&gt;=0,$D$11:$G$2001))),""))),"")</f>
        <v/>
      </c>
      <c r="R1480" t="str">
        <f t="shared" si="471"/>
        <v/>
      </c>
      <c r="S1480" t="str">
        <f t="shared" si="472"/>
        <v/>
      </c>
      <c r="U1480" t="str">
        <f>IF(Input_1!L1473&lt;&gt;"",Input_1!L1473,"")</f>
        <v/>
      </c>
      <c r="V1480" s="9" t="str">
        <f>IF(Input_1!M1473&lt;&gt;"",Input_1!M1473,"")</f>
        <v/>
      </c>
      <c r="W1480" s="9" t="str">
        <f>IF(Input_1!N1473&lt;&gt;"",Input_1!N1473,"")</f>
        <v/>
      </c>
      <c r="X1480" s="9" t="str">
        <f>IF(Input_1!O1473&lt;&gt;"",Input_1!O1473,"")</f>
        <v/>
      </c>
      <c r="Y1480" s="9" t="str">
        <f>IF(Input_1!Q1473&lt;&gt;"",Input_1!Q1473,"")</f>
        <v/>
      </c>
      <c r="Z1480" s="9" t="str">
        <f t="shared" si="473"/>
        <v/>
      </c>
      <c r="AA1480" s="9" t="str">
        <f t="array" ref="AA1480">IFERROR(_xlfn.STDEV.S(IF(V1480:Y1480&gt;=0,IF(V1480:Y1480&lt;&gt;"",V1480:Y1480,""))),"")</f>
        <v/>
      </c>
      <c r="AB1480" s="2">
        <f t="shared" si="474"/>
        <v>0</v>
      </c>
      <c r="AD1480" t="str">
        <f t="shared" si="484"/>
        <v/>
      </c>
      <c r="AE1480" t="str">
        <f t="shared" si="475"/>
        <v/>
      </c>
      <c r="AF1480" t="str">
        <f t="shared" si="486"/>
        <v/>
      </c>
      <c r="AG1480" t="str">
        <f t="array" ref="AG1480">IF(OR(AD1480="",AE1480=""),"",COUNT(IF($AB$11:$AB$2001=1,IF($U$11:$U$2001&gt;AD1480,IF($U$11:$U$2001&lt;=AE1480,IF($V$11:$Y$2001&gt;=0,$AB$11:$AB$2001),""),""),""),""))</f>
        <v/>
      </c>
      <c r="AH1480" s="9" t="str">
        <f t="array" ref="AH1480">IF(AND(AD1480&lt;&gt;"",AE1480&lt;&gt;""),AVERAGE(IF($AB$11:$AB$2001=1,IF($U$11:$U$2001&gt;AD1480,IF($C$11:$C$2001&lt;=AE1480,$V$11:$Y$2001)))),"")</f>
        <v/>
      </c>
      <c r="AI1480" s="9" t="str">
        <f t="array" ref="AI1480">IF(AND(AD1480&lt;&gt;"",AE1480&lt;&gt;""),_xlfn.STDEV.S(IF($AB$11:$AB$2001=1,IF($U$11:$U$2001&gt;AD1480,IF($C$11:$C$2001&lt;=AE1480,$V$11:$Y$2001)))),"")</f>
        <v/>
      </c>
      <c r="AJ1480" t="str">
        <f t="shared" si="476"/>
        <v/>
      </c>
      <c r="AK1480" t="str">
        <f t="shared" si="477"/>
        <v/>
      </c>
      <c r="AM1480" t="str">
        <f>IF(Input_1!T1473&lt;&gt;"",Input_1!T1473,"")</f>
        <v/>
      </c>
      <c r="AN1480" s="9" t="str">
        <f>IF(Input_1!U1473&lt;&gt;"",Input_1!U1473,"")</f>
        <v/>
      </c>
      <c r="AO1480" s="9" t="str">
        <f>IF(Input_1!V1473&lt;&gt;"",Input_1!V1473,"")</f>
        <v/>
      </c>
      <c r="AP1480" s="9" t="str">
        <f>IF(Input_1!W1473&lt;&gt;"",Input_1!W1473,"")</f>
        <v/>
      </c>
      <c r="AQ1480" s="9" t="str">
        <f>IF(Input_1!Y1473&lt;&gt;"",Input_1!Y1473,"")</f>
        <v/>
      </c>
      <c r="AR1480" s="9" t="str">
        <f t="shared" si="478"/>
        <v/>
      </c>
      <c r="AS1480" s="9" t="str">
        <f t="array" ref="AS1480">IFERROR(_xlfn.STDEV.S(IF(AN1480:AQ1480&gt;=0,IF(AN1480:AQ1480&lt;&gt;"",AN1480:AQ1480,""))),"")</f>
        <v/>
      </c>
      <c r="AT1480" s="2">
        <f t="shared" si="479"/>
        <v>0</v>
      </c>
      <c r="AV1480" t="str">
        <f t="shared" si="485"/>
        <v/>
      </c>
      <c r="AW1480" t="str">
        <f t="shared" si="480"/>
        <v/>
      </c>
      <c r="AX1480" t="str">
        <f t="shared" si="481"/>
        <v/>
      </c>
      <c r="AY1480" t="str">
        <f t="array" ref="AY1480">IF(OR(AV1480="",AW1480=""),"",COUNT(IF($AT$11:$AT$2001=1,IF($AM$11:$AM$2001&gt;AV1480,IF($AM$11:$AM$2001&lt;=AW1480,IF($AN$11:$AQ$2001&gt;=0,$AT$11:$AT$2001),""),""),""),""))</f>
        <v/>
      </c>
      <c r="AZ1480" s="9" t="str">
        <f t="array" ref="AZ1480">IFERROR(IF(OR(AV1480="",AW1480=""),"",AVERAGE(IF($AT$11:$AT$2001=1,IF($AM$11:$AM$2001&gt;AV1480,IF($AM$11:$AM$2001&lt;=AW1480,IF($AN$11:$AQ$2001&gt;=0,$AN$11:$AQ$2001)),"")))),"")</f>
        <v/>
      </c>
      <c r="BA1480" s="9" t="str">
        <f t="array" ref="BA1480">IFERROR(IF(OR(AV1480="",AW1480=""),"",_xlfn.STDEV.S(IF($AT$11:$AT$2001=1,IF($AM$11:$AM$2001&gt;AV1480,IF($AM$11:$AM$2001&lt;=AW1480,IF($AN$11:$AQ$2001&gt;=0,$AN$11:$AQ$2001))),""))),"")</f>
        <v/>
      </c>
      <c r="BB1480" t="str">
        <f t="shared" si="482"/>
        <v/>
      </c>
      <c r="BC1480" t="str">
        <f t="shared" si="483"/>
        <v/>
      </c>
    </row>
    <row r="1481" spans="1:55" x14ac:dyDescent="0.35">
      <c r="A1481" s="9" t="str">
        <f>IF(Input_1!A1474&lt;&gt;"",Input_1!A1474,"")</f>
        <v/>
      </c>
      <c r="B1481" s="9" t="str">
        <f>IF(Input_1!B1474&lt;&gt;"",Input_1!B1474,"")</f>
        <v/>
      </c>
      <c r="C1481" t="str">
        <f>IF(Input_1!D1474&lt;&gt;"",Input_1!D1474,"")</f>
        <v/>
      </c>
      <c r="D1481" s="9" t="str">
        <f>IF(Input_1!E1474&lt;&gt;"",Input_1!E1474,"")</f>
        <v/>
      </c>
      <c r="E1481" s="9" t="str">
        <f>IF(Input_1!F1474&lt;&gt;"",Input_1!F1474,"")</f>
        <v/>
      </c>
      <c r="F1481" s="9" t="str">
        <f>IF(Input_1!G1474&lt;&gt;"",Input_1!G1474,"")</f>
        <v/>
      </c>
      <c r="G1481" s="9" t="str">
        <f>IF(Input_1!I1474&lt;&gt;"",Input_1!I1474,"")</f>
        <v/>
      </c>
      <c r="H1481" s="9" t="str">
        <f t="shared" si="467"/>
        <v/>
      </c>
      <c r="I1481" s="9" t="str">
        <f t="array" ref="I1481">IFERROR(_xlfn.STDEV.S(IF(D1481:G1481&gt;=0,IF(D1481:G1481&lt;&gt;"",D1481:G1481,""))),"")</f>
        <v/>
      </c>
      <c r="J1481" s="2">
        <f t="shared" si="468"/>
        <v>0</v>
      </c>
      <c r="L1481" t="str">
        <f t="shared" si="469"/>
        <v/>
      </c>
      <c r="M1481" t="str">
        <f t="shared" si="466"/>
        <v/>
      </c>
      <c r="N1481" t="str">
        <f t="shared" si="470"/>
        <v/>
      </c>
      <c r="O1481" t="str">
        <f t="array" ref="O1481">IF(OR(L1481="",M1481=""),"",COUNT(IF($J$11:$J$2001=1,IF($C$11:$C$2001&gt;L1481,IF($C$11:$C$2001&lt;=M1481,IF($D$11:$G$2001&gt;=0,$J$11:$J$2001),""),""),""),""))</f>
        <v/>
      </c>
      <c r="P1481" s="9" t="str">
        <f t="array" ref="P1481">IFERROR(IF(OR(L1481="",M1481=""),"",AVERAGE(IF($J$11:$J$2001=1,IF($C$11:$C$2001&gt;L1481,IF($C$11:$C$2001&lt;=M1481,IF($D$11:$G$2001&gt;=0,$D$11:$G$2001)),"")))),"")</f>
        <v/>
      </c>
      <c r="Q1481" t="str">
        <f t="array" ref="Q1481">IFERROR(IF(OR(L1481="",M1481=""),"",_xlfn.STDEV.S(IF($J$11:$J$2001=1,IF($C$11:$C$2001&gt;L1481,IF($C$11:$C$2001&lt;=M1481,IF($D$11:$G$2001&gt;=0,$D$11:$G$2001))),""))),"")</f>
        <v/>
      </c>
      <c r="R1481" t="str">
        <f t="shared" si="471"/>
        <v/>
      </c>
      <c r="S1481" t="str">
        <f t="shared" si="472"/>
        <v/>
      </c>
      <c r="U1481" t="str">
        <f>IF(Input_1!L1474&lt;&gt;"",Input_1!L1474,"")</f>
        <v/>
      </c>
      <c r="V1481" s="9" t="str">
        <f>IF(Input_1!M1474&lt;&gt;"",Input_1!M1474,"")</f>
        <v/>
      </c>
      <c r="W1481" s="9" t="str">
        <f>IF(Input_1!N1474&lt;&gt;"",Input_1!N1474,"")</f>
        <v/>
      </c>
      <c r="X1481" s="9" t="str">
        <f>IF(Input_1!O1474&lt;&gt;"",Input_1!O1474,"")</f>
        <v/>
      </c>
      <c r="Y1481" s="9" t="str">
        <f>IF(Input_1!Q1474&lt;&gt;"",Input_1!Q1474,"")</f>
        <v/>
      </c>
      <c r="Z1481" s="9" t="str">
        <f t="shared" si="473"/>
        <v/>
      </c>
      <c r="AA1481" s="9" t="str">
        <f t="array" ref="AA1481">IFERROR(_xlfn.STDEV.S(IF(V1481:Y1481&gt;=0,IF(V1481:Y1481&lt;&gt;"",V1481:Y1481,""))),"")</f>
        <v/>
      </c>
      <c r="AB1481" s="2">
        <f t="shared" si="474"/>
        <v>0</v>
      </c>
      <c r="AD1481" t="str">
        <f t="shared" si="484"/>
        <v/>
      </c>
      <c r="AE1481" t="str">
        <f t="shared" si="475"/>
        <v/>
      </c>
      <c r="AF1481" t="str">
        <f t="shared" si="486"/>
        <v/>
      </c>
      <c r="AG1481" t="str">
        <f t="array" ref="AG1481">IF(OR(AD1481="",AE1481=""),"",COUNT(IF($AB$11:$AB$2001=1,IF($U$11:$U$2001&gt;AD1481,IF($U$11:$U$2001&lt;=AE1481,IF($V$11:$Y$2001&gt;=0,$AB$11:$AB$2001),""),""),""),""))</f>
        <v/>
      </c>
      <c r="AH1481" s="9" t="str">
        <f t="array" ref="AH1481">IF(AND(AD1481&lt;&gt;"",AE1481&lt;&gt;""),AVERAGE(IF($AB$11:$AB$2001=1,IF($U$11:$U$2001&gt;AD1481,IF($C$11:$C$2001&lt;=AE1481,$V$11:$Y$2001)))),"")</f>
        <v/>
      </c>
      <c r="AI1481" s="9" t="str">
        <f t="array" ref="AI1481">IF(AND(AD1481&lt;&gt;"",AE1481&lt;&gt;""),_xlfn.STDEV.S(IF($AB$11:$AB$2001=1,IF($U$11:$U$2001&gt;AD1481,IF($C$11:$C$2001&lt;=AE1481,$V$11:$Y$2001)))),"")</f>
        <v/>
      </c>
      <c r="AJ1481" t="str">
        <f t="shared" si="476"/>
        <v/>
      </c>
      <c r="AK1481" t="str">
        <f t="shared" si="477"/>
        <v/>
      </c>
      <c r="AM1481" t="str">
        <f>IF(Input_1!T1474&lt;&gt;"",Input_1!T1474,"")</f>
        <v/>
      </c>
      <c r="AN1481" s="9" t="str">
        <f>IF(Input_1!U1474&lt;&gt;"",Input_1!U1474,"")</f>
        <v/>
      </c>
      <c r="AO1481" s="9" t="str">
        <f>IF(Input_1!V1474&lt;&gt;"",Input_1!V1474,"")</f>
        <v/>
      </c>
      <c r="AP1481" s="9" t="str">
        <f>IF(Input_1!W1474&lt;&gt;"",Input_1!W1474,"")</f>
        <v/>
      </c>
      <c r="AQ1481" s="9" t="str">
        <f>IF(Input_1!Y1474&lt;&gt;"",Input_1!Y1474,"")</f>
        <v/>
      </c>
      <c r="AR1481" s="9" t="str">
        <f t="shared" si="478"/>
        <v/>
      </c>
      <c r="AS1481" s="9" t="str">
        <f t="array" ref="AS1481">IFERROR(_xlfn.STDEV.S(IF(AN1481:AQ1481&gt;=0,IF(AN1481:AQ1481&lt;&gt;"",AN1481:AQ1481,""))),"")</f>
        <v/>
      </c>
      <c r="AT1481" s="2">
        <f t="shared" si="479"/>
        <v>0</v>
      </c>
      <c r="AV1481" t="str">
        <f t="shared" si="485"/>
        <v/>
      </c>
      <c r="AW1481" t="str">
        <f t="shared" si="480"/>
        <v/>
      </c>
      <c r="AX1481" t="str">
        <f t="shared" si="481"/>
        <v/>
      </c>
      <c r="AY1481" t="str">
        <f t="array" ref="AY1481">IF(OR(AV1481="",AW1481=""),"",COUNT(IF($AT$11:$AT$2001=1,IF($AM$11:$AM$2001&gt;AV1481,IF($AM$11:$AM$2001&lt;=AW1481,IF($AN$11:$AQ$2001&gt;=0,$AT$11:$AT$2001),""),""),""),""))</f>
        <v/>
      </c>
      <c r="AZ1481" s="9" t="str">
        <f t="array" ref="AZ1481">IFERROR(IF(OR(AV1481="",AW1481=""),"",AVERAGE(IF($AT$11:$AT$2001=1,IF($AM$11:$AM$2001&gt;AV1481,IF($AM$11:$AM$2001&lt;=AW1481,IF($AN$11:$AQ$2001&gt;=0,$AN$11:$AQ$2001)),"")))),"")</f>
        <v/>
      </c>
      <c r="BA1481" s="9" t="str">
        <f t="array" ref="BA1481">IFERROR(IF(OR(AV1481="",AW1481=""),"",_xlfn.STDEV.S(IF($AT$11:$AT$2001=1,IF($AM$11:$AM$2001&gt;AV1481,IF($AM$11:$AM$2001&lt;=AW1481,IF($AN$11:$AQ$2001&gt;=0,$AN$11:$AQ$2001))),""))),"")</f>
        <v/>
      </c>
      <c r="BB1481" t="str">
        <f t="shared" si="482"/>
        <v/>
      </c>
      <c r="BC1481" t="str">
        <f t="shared" si="483"/>
        <v/>
      </c>
    </row>
    <row r="1482" spans="1:55" x14ac:dyDescent="0.35">
      <c r="A1482" s="9" t="str">
        <f>IF(Input_1!A1475&lt;&gt;"",Input_1!A1475,"")</f>
        <v/>
      </c>
      <c r="B1482" s="9" t="str">
        <f>IF(Input_1!B1475&lt;&gt;"",Input_1!B1475,"")</f>
        <v/>
      </c>
      <c r="C1482" t="str">
        <f>IF(Input_1!D1475&lt;&gt;"",Input_1!D1475,"")</f>
        <v/>
      </c>
      <c r="D1482" s="9" t="str">
        <f>IF(Input_1!E1475&lt;&gt;"",Input_1!E1475,"")</f>
        <v/>
      </c>
      <c r="E1482" s="9" t="str">
        <f>IF(Input_1!F1475&lt;&gt;"",Input_1!F1475,"")</f>
        <v/>
      </c>
      <c r="F1482" s="9" t="str">
        <f>IF(Input_1!G1475&lt;&gt;"",Input_1!G1475,"")</f>
        <v/>
      </c>
      <c r="G1482" s="9" t="str">
        <f>IF(Input_1!I1475&lt;&gt;"",Input_1!I1475,"")</f>
        <v/>
      </c>
      <c r="H1482" s="9" t="str">
        <f t="shared" si="467"/>
        <v/>
      </c>
      <c r="I1482" s="9" t="str">
        <f t="array" ref="I1482">IFERROR(_xlfn.STDEV.S(IF(D1482:G1482&gt;=0,IF(D1482:G1482&lt;&gt;"",D1482:G1482,""))),"")</f>
        <v/>
      </c>
      <c r="J1482" s="2">
        <f t="shared" si="468"/>
        <v>0</v>
      </c>
      <c r="L1482" t="str">
        <f t="shared" si="469"/>
        <v/>
      </c>
      <c r="M1482" t="str">
        <f t="shared" si="466"/>
        <v/>
      </c>
      <c r="N1482" t="str">
        <f t="shared" si="470"/>
        <v/>
      </c>
      <c r="O1482" t="str">
        <f t="array" ref="O1482">IF(OR(L1482="",M1482=""),"",COUNT(IF($J$11:$J$2001=1,IF($C$11:$C$2001&gt;L1482,IF($C$11:$C$2001&lt;=M1482,IF($D$11:$G$2001&gt;=0,$J$11:$J$2001),""),""),""),""))</f>
        <v/>
      </c>
      <c r="P1482" s="9" t="str">
        <f t="array" ref="P1482">IFERROR(IF(OR(L1482="",M1482=""),"",AVERAGE(IF($J$11:$J$2001=1,IF($C$11:$C$2001&gt;L1482,IF($C$11:$C$2001&lt;=M1482,IF($D$11:$G$2001&gt;=0,$D$11:$G$2001)),"")))),"")</f>
        <v/>
      </c>
      <c r="Q1482" t="str">
        <f t="array" ref="Q1482">IFERROR(IF(OR(L1482="",M1482=""),"",_xlfn.STDEV.S(IF($J$11:$J$2001=1,IF($C$11:$C$2001&gt;L1482,IF($C$11:$C$2001&lt;=M1482,IF($D$11:$G$2001&gt;=0,$D$11:$G$2001))),""))),"")</f>
        <v/>
      </c>
      <c r="R1482" t="str">
        <f t="shared" si="471"/>
        <v/>
      </c>
      <c r="S1482" t="str">
        <f t="shared" si="472"/>
        <v/>
      </c>
      <c r="U1482" t="str">
        <f>IF(Input_1!L1475&lt;&gt;"",Input_1!L1475,"")</f>
        <v/>
      </c>
      <c r="V1482" s="9" t="str">
        <f>IF(Input_1!M1475&lt;&gt;"",Input_1!M1475,"")</f>
        <v/>
      </c>
      <c r="W1482" s="9" t="str">
        <f>IF(Input_1!N1475&lt;&gt;"",Input_1!N1475,"")</f>
        <v/>
      </c>
      <c r="X1482" s="9" t="str">
        <f>IF(Input_1!O1475&lt;&gt;"",Input_1!O1475,"")</f>
        <v/>
      </c>
      <c r="Y1482" s="9" t="str">
        <f>IF(Input_1!Q1475&lt;&gt;"",Input_1!Q1475,"")</f>
        <v/>
      </c>
      <c r="Z1482" s="9" t="str">
        <f t="shared" si="473"/>
        <v/>
      </c>
      <c r="AA1482" s="9" t="str">
        <f t="array" ref="AA1482">IFERROR(_xlfn.STDEV.S(IF(V1482:Y1482&gt;=0,IF(V1482:Y1482&lt;&gt;"",V1482:Y1482,""))),"")</f>
        <v/>
      </c>
      <c r="AB1482" s="2">
        <f t="shared" si="474"/>
        <v>0</v>
      </c>
      <c r="AD1482" t="str">
        <f t="shared" si="484"/>
        <v/>
      </c>
      <c r="AE1482" t="str">
        <f t="shared" si="475"/>
        <v/>
      </c>
      <c r="AF1482" t="str">
        <f t="shared" si="486"/>
        <v/>
      </c>
      <c r="AG1482" t="str">
        <f t="array" ref="AG1482">IF(OR(AD1482="",AE1482=""),"",COUNT(IF($AB$11:$AB$2001=1,IF($U$11:$U$2001&gt;AD1482,IF($U$11:$U$2001&lt;=AE1482,IF($V$11:$Y$2001&gt;=0,$AB$11:$AB$2001),""),""),""),""))</f>
        <v/>
      </c>
      <c r="AH1482" s="9" t="str">
        <f t="array" ref="AH1482">IF(AND(AD1482&lt;&gt;"",AE1482&lt;&gt;""),AVERAGE(IF($AB$11:$AB$2001=1,IF($U$11:$U$2001&gt;AD1482,IF($C$11:$C$2001&lt;=AE1482,$V$11:$Y$2001)))),"")</f>
        <v/>
      </c>
      <c r="AI1482" s="9" t="str">
        <f t="array" ref="AI1482">IF(AND(AD1482&lt;&gt;"",AE1482&lt;&gt;""),_xlfn.STDEV.S(IF($AB$11:$AB$2001=1,IF($U$11:$U$2001&gt;AD1482,IF($C$11:$C$2001&lt;=AE1482,$V$11:$Y$2001)))),"")</f>
        <v/>
      </c>
      <c r="AJ1482" t="str">
        <f t="shared" si="476"/>
        <v/>
      </c>
      <c r="AK1482" t="str">
        <f t="shared" si="477"/>
        <v/>
      </c>
      <c r="AM1482" t="str">
        <f>IF(Input_1!T1475&lt;&gt;"",Input_1!T1475,"")</f>
        <v/>
      </c>
      <c r="AN1482" s="9" t="str">
        <f>IF(Input_1!U1475&lt;&gt;"",Input_1!U1475,"")</f>
        <v/>
      </c>
      <c r="AO1482" s="9" t="str">
        <f>IF(Input_1!V1475&lt;&gt;"",Input_1!V1475,"")</f>
        <v/>
      </c>
      <c r="AP1482" s="9" t="str">
        <f>IF(Input_1!W1475&lt;&gt;"",Input_1!W1475,"")</f>
        <v/>
      </c>
      <c r="AQ1482" s="9" t="str">
        <f>IF(Input_1!Y1475&lt;&gt;"",Input_1!Y1475,"")</f>
        <v/>
      </c>
      <c r="AR1482" s="9" t="str">
        <f t="shared" si="478"/>
        <v/>
      </c>
      <c r="AS1482" s="9" t="str">
        <f t="array" ref="AS1482">IFERROR(_xlfn.STDEV.S(IF(AN1482:AQ1482&gt;=0,IF(AN1482:AQ1482&lt;&gt;"",AN1482:AQ1482,""))),"")</f>
        <v/>
      </c>
      <c r="AT1482" s="2">
        <f t="shared" si="479"/>
        <v>0</v>
      </c>
      <c r="AV1482" t="str">
        <f t="shared" si="485"/>
        <v/>
      </c>
      <c r="AW1482" t="str">
        <f t="shared" si="480"/>
        <v/>
      </c>
      <c r="AX1482" t="str">
        <f t="shared" si="481"/>
        <v/>
      </c>
      <c r="AY1482" t="str">
        <f t="array" ref="AY1482">IF(OR(AV1482="",AW1482=""),"",COUNT(IF($AT$11:$AT$2001=1,IF($AM$11:$AM$2001&gt;AV1482,IF($AM$11:$AM$2001&lt;=AW1482,IF($AN$11:$AQ$2001&gt;=0,$AT$11:$AT$2001),""),""),""),""))</f>
        <v/>
      </c>
      <c r="AZ1482" s="9" t="str">
        <f t="array" ref="AZ1482">IFERROR(IF(OR(AV1482="",AW1482=""),"",AVERAGE(IF($AT$11:$AT$2001=1,IF($AM$11:$AM$2001&gt;AV1482,IF($AM$11:$AM$2001&lt;=AW1482,IF($AN$11:$AQ$2001&gt;=0,$AN$11:$AQ$2001)),"")))),"")</f>
        <v/>
      </c>
      <c r="BA1482" s="9" t="str">
        <f t="array" ref="BA1482">IFERROR(IF(OR(AV1482="",AW1482=""),"",_xlfn.STDEV.S(IF($AT$11:$AT$2001=1,IF($AM$11:$AM$2001&gt;AV1482,IF($AM$11:$AM$2001&lt;=AW1482,IF($AN$11:$AQ$2001&gt;=0,$AN$11:$AQ$2001))),""))),"")</f>
        <v/>
      </c>
      <c r="BB1482" t="str">
        <f t="shared" si="482"/>
        <v/>
      </c>
      <c r="BC1482" t="str">
        <f t="shared" si="483"/>
        <v/>
      </c>
    </row>
    <row r="1483" spans="1:55" x14ac:dyDescent="0.35">
      <c r="A1483" s="9" t="str">
        <f>IF(Input_1!A1476&lt;&gt;"",Input_1!A1476,"")</f>
        <v/>
      </c>
      <c r="B1483" s="9" t="str">
        <f>IF(Input_1!B1476&lt;&gt;"",Input_1!B1476,"")</f>
        <v/>
      </c>
      <c r="C1483" t="str">
        <f>IF(Input_1!D1476&lt;&gt;"",Input_1!D1476,"")</f>
        <v/>
      </c>
      <c r="D1483" s="9" t="str">
        <f>IF(Input_1!E1476&lt;&gt;"",Input_1!E1476,"")</f>
        <v/>
      </c>
      <c r="E1483" s="9" t="str">
        <f>IF(Input_1!F1476&lt;&gt;"",Input_1!F1476,"")</f>
        <v/>
      </c>
      <c r="F1483" s="9" t="str">
        <f>IF(Input_1!G1476&lt;&gt;"",Input_1!G1476,"")</f>
        <v/>
      </c>
      <c r="G1483" s="9" t="str">
        <f>IF(Input_1!I1476&lt;&gt;"",Input_1!I1476,"")</f>
        <v/>
      </c>
      <c r="H1483" s="9" t="str">
        <f t="shared" si="467"/>
        <v/>
      </c>
      <c r="I1483" s="9" t="str">
        <f t="array" ref="I1483">IFERROR(_xlfn.STDEV.S(IF(D1483:G1483&gt;=0,IF(D1483:G1483&lt;&gt;"",D1483:G1483,""))),"")</f>
        <v/>
      </c>
      <c r="J1483" s="2">
        <f t="shared" si="468"/>
        <v>0</v>
      </c>
      <c r="L1483" t="str">
        <f t="shared" si="469"/>
        <v/>
      </c>
      <c r="M1483" t="str">
        <f t="shared" ref="M1483:M1546" si="487">IF(L1483="","",IF(L1483+(2*$N$8)&gt;$F$4,$F$4,L1483+$N$8))</f>
        <v/>
      </c>
      <c r="N1483" t="str">
        <f t="shared" si="470"/>
        <v/>
      </c>
      <c r="O1483" t="str">
        <f t="array" ref="O1483">IF(OR(L1483="",M1483=""),"",COUNT(IF($J$11:$J$2001=1,IF($C$11:$C$2001&gt;L1483,IF($C$11:$C$2001&lt;=M1483,IF($D$11:$G$2001&gt;=0,$J$11:$J$2001),""),""),""),""))</f>
        <v/>
      </c>
      <c r="P1483" s="9" t="str">
        <f t="array" ref="P1483">IFERROR(IF(OR(L1483="",M1483=""),"",AVERAGE(IF($J$11:$J$2001=1,IF($C$11:$C$2001&gt;L1483,IF($C$11:$C$2001&lt;=M1483,IF($D$11:$G$2001&gt;=0,$D$11:$G$2001)),"")))),"")</f>
        <v/>
      </c>
      <c r="Q1483" t="str">
        <f t="array" ref="Q1483">IFERROR(IF(OR(L1483="",M1483=""),"",_xlfn.STDEV.S(IF($J$11:$J$2001=1,IF($C$11:$C$2001&gt;L1483,IF($C$11:$C$2001&lt;=M1483,IF($D$11:$G$2001&gt;=0,$D$11:$G$2001))),""))),"")</f>
        <v/>
      </c>
      <c r="R1483" t="str">
        <f t="shared" si="471"/>
        <v/>
      </c>
      <c r="S1483" t="str">
        <f t="shared" si="472"/>
        <v/>
      </c>
      <c r="U1483" t="str">
        <f>IF(Input_1!L1476&lt;&gt;"",Input_1!L1476,"")</f>
        <v/>
      </c>
      <c r="V1483" s="9" t="str">
        <f>IF(Input_1!M1476&lt;&gt;"",Input_1!M1476,"")</f>
        <v/>
      </c>
      <c r="W1483" s="9" t="str">
        <f>IF(Input_1!N1476&lt;&gt;"",Input_1!N1476,"")</f>
        <v/>
      </c>
      <c r="X1483" s="9" t="str">
        <f>IF(Input_1!O1476&lt;&gt;"",Input_1!O1476,"")</f>
        <v/>
      </c>
      <c r="Y1483" s="9" t="str">
        <f>IF(Input_1!Q1476&lt;&gt;"",Input_1!Q1476,"")</f>
        <v/>
      </c>
      <c r="Z1483" s="9" t="str">
        <f t="shared" si="473"/>
        <v/>
      </c>
      <c r="AA1483" s="9" t="str">
        <f t="array" ref="AA1483">IFERROR(_xlfn.STDEV.S(IF(V1483:Y1483&gt;=0,IF(V1483:Y1483&lt;&gt;"",V1483:Y1483,""))),"")</f>
        <v/>
      </c>
      <c r="AB1483" s="2">
        <f t="shared" si="474"/>
        <v>0</v>
      </c>
      <c r="AD1483" t="str">
        <f t="shared" si="484"/>
        <v/>
      </c>
      <c r="AE1483" t="str">
        <f t="shared" si="475"/>
        <v/>
      </c>
      <c r="AF1483" t="str">
        <f t="shared" si="486"/>
        <v/>
      </c>
      <c r="AG1483" t="str">
        <f t="array" ref="AG1483">IF(OR(AD1483="",AE1483=""),"",COUNT(IF($AB$11:$AB$2001=1,IF($U$11:$U$2001&gt;AD1483,IF($U$11:$U$2001&lt;=AE1483,IF($V$11:$Y$2001&gt;=0,$AB$11:$AB$2001),""),""),""),""))</f>
        <v/>
      </c>
      <c r="AH1483" s="9" t="str">
        <f t="array" ref="AH1483">IF(AND(AD1483&lt;&gt;"",AE1483&lt;&gt;""),AVERAGE(IF($AB$11:$AB$2001=1,IF($U$11:$U$2001&gt;AD1483,IF($C$11:$C$2001&lt;=AE1483,$V$11:$Y$2001)))),"")</f>
        <v/>
      </c>
      <c r="AI1483" s="9" t="str">
        <f t="array" ref="AI1483">IF(AND(AD1483&lt;&gt;"",AE1483&lt;&gt;""),_xlfn.STDEV.S(IF($AB$11:$AB$2001=1,IF($U$11:$U$2001&gt;AD1483,IF($C$11:$C$2001&lt;=AE1483,$V$11:$Y$2001)))),"")</f>
        <v/>
      </c>
      <c r="AJ1483" t="str">
        <f t="shared" si="476"/>
        <v/>
      </c>
      <c r="AK1483" t="str">
        <f t="shared" si="477"/>
        <v/>
      </c>
      <c r="AM1483" t="str">
        <f>IF(Input_1!T1476&lt;&gt;"",Input_1!T1476,"")</f>
        <v/>
      </c>
      <c r="AN1483" s="9" t="str">
        <f>IF(Input_1!U1476&lt;&gt;"",Input_1!U1476,"")</f>
        <v/>
      </c>
      <c r="AO1483" s="9" t="str">
        <f>IF(Input_1!V1476&lt;&gt;"",Input_1!V1476,"")</f>
        <v/>
      </c>
      <c r="AP1483" s="9" t="str">
        <f>IF(Input_1!W1476&lt;&gt;"",Input_1!W1476,"")</f>
        <v/>
      </c>
      <c r="AQ1483" s="9" t="str">
        <f>IF(Input_1!Y1476&lt;&gt;"",Input_1!Y1476,"")</f>
        <v/>
      </c>
      <c r="AR1483" s="9" t="str">
        <f t="shared" si="478"/>
        <v/>
      </c>
      <c r="AS1483" s="9" t="str">
        <f t="array" ref="AS1483">IFERROR(_xlfn.STDEV.S(IF(AN1483:AQ1483&gt;=0,IF(AN1483:AQ1483&lt;&gt;"",AN1483:AQ1483,""))),"")</f>
        <v/>
      </c>
      <c r="AT1483" s="2">
        <f t="shared" si="479"/>
        <v>0</v>
      </c>
      <c r="AV1483" t="str">
        <f t="shared" si="485"/>
        <v/>
      </c>
      <c r="AW1483" t="str">
        <f t="shared" si="480"/>
        <v/>
      </c>
      <c r="AX1483" t="str">
        <f t="shared" si="481"/>
        <v/>
      </c>
      <c r="AY1483" t="str">
        <f t="array" ref="AY1483">IF(OR(AV1483="",AW1483=""),"",COUNT(IF($AT$11:$AT$2001=1,IF($AM$11:$AM$2001&gt;AV1483,IF($AM$11:$AM$2001&lt;=AW1483,IF($AN$11:$AQ$2001&gt;=0,$AT$11:$AT$2001),""),""),""),""))</f>
        <v/>
      </c>
      <c r="AZ1483" s="9" t="str">
        <f t="array" ref="AZ1483">IFERROR(IF(OR(AV1483="",AW1483=""),"",AVERAGE(IF($AT$11:$AT$2001=1,IF($AM$11:$AM$2001&gt;AV1483,IF($AM$11:$AM$2001&lt;=AW1483,IF($AN$11:$AQ$2001&gt;=0,$AN$11:$AQ$2001)),"")))),"")</f>
        <v/>
      </c>
      <c r="BA1483" s="9" t="str">
        <f t="array" ref="BA1483">IFERROR(IF(OR(AV1483="",AW1483=""),"",_xlfn.STDEV.S(IF($AT$11:$AT$2001=1,IF($AM$11:$AM$2001&gt;AV1483,IF($AM$11:$AM$2001&lt;=AW1483,IF($AN$11:$AQ$2001&gt;=0,$AN$11:$AQ$2001))),""))),"")</f>
        <v/>
      </c>
      <c r="BB1483" t="str">
        <f t="shared" si="482"/>
        <v/>
      </c>
      <c r="BC1483" t="str">
        <f t="shared" si="483"/>
        <v/>
      </c>
    </row>
    <row r="1484" spans="1:55" x14ac:dyDescent="0.35">
      <c r="A1484" s="9" t="str">
        <f>IF(Input_1!A1477&lt;&gt;"",Input_1!A1477,"")</f>
        <v/>
      </c>
      <c r="B1484" s="9" t="str">
        <f>IF(Input_1!B1477&lt;&gt;"",Input_1!B1477,"")</f>
        <v/>
      </c>
      <c r="C1484" t="str">
        <f>IF(Input_1!D1477&lt;&gt;"",Input_1!D1477,"")</f>
        <v/>
      </c>
      <c r="D1484" s="9" t="str">
        <f>IF(Input_1!E1477&lt;&gt;"",Input_1!E1477,"")</f>
        <v/>
      </c>
      <c r="E1484" s="9" t="str">
        <f>IF(Input_1!F1477&lt;&gt;"",Input_1!F1477,"")</f>
        <v/>
      </c>
      <c r="F1484" s="9" t="str">
        <f>IF(Input_1!G1477&lt;&gt;"",Input_1!G1477,"")</f>
        <v/>
      </c>
      <c r="G1484" s="9" t="str">
        <f>IF(Input_1!I1477&lt;&gt;"",Input_1!I1477,"")</f>
        <v/>
      </c>
      <c r="H1484" s="9" t="str">
        <f t="shared" ref="H1484:H1547" si="488">IF(AND(D1484="",E1484="",F1484="",G1484=""),"",IF(J1484=0,"-",AVERAGEIF(D1484:G1484,"&gt;=0",D1484:G1484)))</f>
        <v/>
      </c>
      <c r="I1484" s="9" t="str">
        <f t="array" ref="I1484">IFERROR(_xlfn.STDEV.S(IF(D1484:G1484&gt;=0,IF(D1484:G1484&lt;&gt;"",D1484:G1484,""))),"")</f>
        <v/>
      </c>
      <c r="J1484" s="2">
        <f t="shared" ref="J1484:J1547" si="489">IF(AND(I1484&gt;=0,I1484&lt;=$S$5),1,0)</f>
        <v>0</v>
      </c>
      <c r="L1484" t="str">
        <f t="shared" ref="L1484:L1547" si="490">IF(OR(M1483&gt;=$F$4,M1483=""),"",M1483)</f>
        <v/>
      </c>
      <c r="M1484" t="str">
        <f t="shared" si="487"/>
        <v/>
      </c>
      <c r="N1484" t="str">
        <f t="shared" ref="N1484:N1547" si="491">IF(AND(L1484&lt;&gt;"",M1484&lt;&gt;""),M1484-L1484,"")</f>
        <v/>
      </c>
      <c r="O1484" t="str">
        <f t="array" ref="O1484">IF(OR(L1484="",M1484=""),"",COUNT(IF($J$11:$J$2001=1,IF($C$11:$C$2001&gt;L1484,IF($C$11:$C$2001&lt;=M1484,IF($D$11:$G$2001&gt;=0,$J$11:$J$2001),""),""),""),""))</f>
        <v/>
      </c>
      <c r="P1484" s="9" t="str">
        <f t="array" ref="P1484">IFERROR(IF(OR(L1484="",M1484=""),"",AVERAGE(IF($J$11:$J$2001=1,IF($C$11:$C$2001&gt;L1484,IF($C$11:$C$2001&lt;=M1484,IF($D$11:$G$2001&gt;=0,$D$11:$G$2001)),"")))),"")</f>
        <v/>
      </c>
      <c r="Q1484" t="str">
        <f t="array" ref="Q1484">IFERROR(IF(OR(L1484="",M1484=""),"",_xlfn.STDEV.S(IF($J$11:$J$2001=1,IF($C$11:$C$2001&gt;L1484,IF($C$11:$C$2001&lt;=M1484,IF($D$11:$G$2001&gt;=0,$D$11:$G$2001))),""))),"")</f>
        <v/>
      </c>
      <c r="R1484" t="str">
        <f t="shared" ref="R1484:R1547" si="492">IF(AND(N1484&lt;&gt;"",O1484&lt;&gt;""),IF(O1484&gt;=((N1484/$H$8)*COUNTA(D$10:G$10)*0.5),"Yes","No"),"")</f>
        <v/>
      </c>
      <c r="S1484" t="str">
        <f t="shared" ref="S1484:S1547" si="493">IF(R1484="No","-",IF(AND(P1484&lt;&gt;"",Q1484&lt;&gt;""),IF(AND(P1484&lt;=S$2,P1484&gt;=S$3,Q1484&lt;=S$4),"Pass","Fail"),""))</f>
        <v/>
      </c>
      <c r="U1484" t="str">
        <f>IF(Input_1!L1477&lt;&gt;"",Input_1!L1477,"")</f>
        <v/>
      </c>
      <c r="V1484" s="9" t="str">
        <f>IF(Input_1!M1477&lt;&gt;"",Input_1!M1477,"")</f>
        <v/>
      </c>
      <c r="W1484" s="9" t="str">
        <f>IF(Input_1!N1477&lt;&gt;"",Input_1!N1477,"")</f>
        <v/>
      </c>
      <c r="X1484" s="9" t="str">
        <f>IF(Input_1!O1477&lt;&gt;"",Input_1!O1477,"")</f>
        <v/>
      </c>
      <c r="Y1484" s="9" t="str">
        <f>IF(Input_1!Q1477&lt;&gt;"",Input_1!Q1477,"")</f>
        <v/>
      </c>
      <c r="Z1484" s="9" t="str">
        <f t="shared" ref="Z1484:Z1547" si="494">IF(AND(V1484="",W1484="",X1484="",Y1484=""),"",IF(AB1484=0,"-",AVERAGEIF(V1484:Y1484,"&gt;=0",V1484:Y1484)))</f>
        <v/>
      </c>
      <c r="AA1484" s="9" t="str">
        <f t="array" ref="AA1484">IFERROR(_xlfn.STDEV.S(IF(V1484:Y1484&gt;=0,IF(V1484:Y1484&lt;&gt;"",V1484:Y1484,""))),"")</f>
        <v/>
      </c>
      <c r="AB1484" s="2">
        <f t="shared" ref="AB1484:AB1547" si="495">IF(AND(AA1484&gt;=0,AA1484&lt;=$S$5),1,0)</f>
        <v>0</v>
      </c>
      <c r="AD1484" t="str">
        <f t="shared" si="484"/>
        <v/>
      </c>
      <c r="AE1484" t="str">
        <f t="shared" ref="AE1484:AE1547" si="496">IF(AD1484="","",IF(AD1484+(2*$AG$8)&gt;$W$4,$W$4,AD1484+$AG$8))</f>
        <v/>
      </c>
      <c r="AF1484" t="str">
        <f t="shared" si="486"/>
        <v/>
      </c>
      <c r="AG1484" t="str">
        <f t="array" ref="AG1484">IF(OR(AD1484="",AE1484=""),"",COUNT(IF($AB$11:$AB$2001=1,IF($U$11:$U$2001&gt;AD1484,IF($U$11:$U$2001&lt;=AE1484,IF($V$11:$Y$2001&gt;=0,$AB$11:$AB$2001),""),""),""),""))</f>
        <v/>
      </c>
      <c r="AH1484" s="9" t="str">
        <f t="array" ref="AH1484">IF(AND(AD1484&lt;&gt;"",AE1484&lt;&gt;""),AVERAGE(IF($AB$11:$AB$2001=1,IF($U$11:$U$2001&gt;AD1484,IF($C$11:$C$2001&lt;=AE1484,$V$11:$Y$2001)))),"")</f>
        <v/>
      </c>
      <c r="AI1484" s="9" t="str">
        <f t="array" ref="AI1484">IF(AND(AD1484&lt;&gt;"",AE1484&lt;&gt;""),_xlfn.STDEV.S(IF($AB$11:$AB$2001=1,IF($U$11:$U$2001&gt;AD1484,IF($C$11:$C$2001&lt;=AE1484,$V$11:$Y$2001)))),"")</f>
        <v/>
      </c>
      <c r="AJ1484" t="str">
        <f t="shared" ref="AJ1484:AJ1547" si="497">IF(AND(AF1484&lt;&gt;"",AG1484&lt;&gt;""),IF(AG1484&gt;=AF1484/10*0.5,"Yes","No"),"")</f>
        <v/>
      </c>
      <c r="AK1484" t="str">
        <f t="shared" ref="AK1484:AK1547" si="498">IF(AJ1484="No","-",IF(AND(AH1484&lt;&gt;"",AI1484&lt;&gt;""),IF(AND(AH1484&lt;=AK$2,AH1484&gt;=AK$3,AI1484&lt;=AK$4),"Pass","Fail"),""))</f>
        <v/>
      </c>
      <c r="AM1484" t="str">
        <f>IF(Input_1!T1477&lt;&gt;"",Input_1!T1477,"")</f>
        <v/>
      </c>
      <c r="AN1484" s="9" t="str">
        <f>IF(Input_1!U1477&lt;&gt;"",Input_1!U1477,"")</f>
        <v/>
      </c>
      <c r="AO1484" s="9" t="str">
        <f>IF(Input_1!V1477&lt;&gt;"",Input_1!V1477,"")</f>
        <v/>
      </c>
      <c r="AP1484" s="9" t="str">
        <f>IF(Input_1!W1477&lt;&gt;"",Input_1!W1477,"")</f>
        <v/>
      </c>
      <c r="AQ1484" s="9" t="str">
        <f>IF(Input_1!Y1477&lt;&gt;"",Input_1!Y1477,"")</f>
        <v/>
      </c>
      <c r="AR1484" s="9" t="str">
        <f t="shared" ref="AR1484:AR1547" si="499">IF(AND(AN1484="",AO1484="",AP1484="",AQ1484=""),"",IF(AT1484=0,"-",AVERAGEIF(AN1484:AQ1484,"&gt;=0",AN1484:AQ1484)))</f>
        <v/>
      </c>
      <c r="AS1484" s="9" t="str">
        <f t="array" ref="AS1484">IFERROR(_xlfn.STDEV.S(IF(AN1484:AQ1484&gt;=0,IF(AN1484:AQ1484&lt;&gt;"",AN1484:AQ1484,""))),"")</f>
        <v/>
      </c>
      <c r="AT1484" s="2">
        <f t="shared" ref="AT1484:AT1547" si="500">IF(AND(AS1484&gt;=0,AS1484&lt;=$S$5),1,0)</f>
        <v>0</v>
      </c>
      <c r="AV1484" t="str">
        <f t="shared" si="485"/>
        <v/>
      </c>
      <c r="AW1484" t="str">
        <f t="shared" ref="AW1484:AW1547" si="501">IF(AV1484="","",IF(AV1484+(2*$AY$8)&gt;$W$4,$W$4,AV1484+$AY$8))</f>
        <v/>
      </c>
      <c r="AX1484" t="str">
        <f t="shared" ref="AX1484:AX1547" si="502">IF(AND(AV1484&lt;&gt;"",AW1484&lt;&gt;""),AW1484-AV1484,"")</f>
        <v/>
      </c>
      <c r="AY1484" t="str">
        <f t="array" ref="AY1484">IF(OR(AV1484="",AW1484=""),"",COUNT(IF($AT$11:$AT$2001=1,IF($AM$11:$AM$2001&gt;AV1484,IF($AM$11:$AM$2001&lt;=AW1484,IF($AN$11:$AQ$2001&gt;=0,$AT$11:$AT$2001),""),""),""),""))</f>
        <v/>
      </c>
      <c r="AZ1484" s="9" t="str">
        <f t="array" ref="AZ1484">IFERROR(IF(OR(AV1484="",AW1484=""),"",AVERAGE(IF($AT$11:$AT$2001=1,IF($AM$11:$AM$2001&gt;AV1484,IF($AM$11:$AM$2001&lt;=AW1484,IF($AN$11:$AQ$2001&gt;=0,$AN$11:$AQ$2001)),"")))),"")</f>
        <v/>
      </c>
      <c r="BA1484" s="9" t="str">
        <f t="array" ref="BA1484">IFERROR(IF(OR(AV1484="",AW1484=""),"",_xlfn.STDEV.S(IF($AT$11:$AT$2001=1,IF($AM$11:$AM$2001&gt;AV1484,IF($AM$11:$AM$2001&lt;=AW1484,IF($AN$11:$AQ$2001&gt;=0,$AN$11:$AQ$2001))),""))),"")</f>
        <v/>
      </c>
      <c r="BB1484" t="str">
        <f t="shared" ref="BB1484:BB1547" si="503">IF(AND(AX1484&lt;&gt;"",AY1484&lt;&gt;""),IF(AY1484&gt;=((AX1484/$AT$8)*COUNTA(AN$10:AQ$10)*0.5),"Yes","No"),"")</f>
        <v/>
      </c>
      <c r="BC1484" t="str">
        <f t="shared" ref="BC1484:BC1547" si="504">IF(BB1484="No","-",IF(AND(AZ1484&lt;&gt;"",BA1484&lt;&gt;""),IF(AND(AZ1484&lt;=BC$2,AZ1484&gt;=BC$3,BA1484&lt;=BC$4),"Pass","Fail"),""))</f>
        <v/>
      </c>
    </row>
    <row r="1485" spans="1:55" x14ac:dyDescent="0.35">
      <c r="A1485" s="9" t="str">
        <f>IF(Input_1!A1478&lt;&gt;"",Input_1!A1478,"")</f>
        <v/>
      </c>
      <c r="B1485" s="9" t="str">
        <f>IF(Input_1!B1478&lt;&gt;"",Input_1!B1478,"")</f>
        <v/>
      </c>
      <c r="C1485" t="str">
        <f>IF(Input_1!D1478&lt;&gt;"",Input_1!D1478,"")</f>
        <v/>
      </c>
      <c r="D1485" s="9" t="str">
        <f>IF(Input_1!E1478&lt;&gt;"",Input_1!E1478,"")</f>
        <v/>
      </c>
      <c r="E1485" s="9" t="str">
        <f>IF(Input_1!F1478&lt;&gt;"",Input_1!F1478,"")</f>
        <v/>
      </c>
      <c r="F1485" s="9" t="str">
        <f>IF(Input_1!G1478&lt;&gt;"",Input_1!G1478,"")</f>
        <v/>
      </c>
      <c r="G1485" s="9" t="str">
        <f>IF(Input_1!I1478&lt;&gt;"",Input_1!I1478,"")</f>
        <v/>
      </c>
      <c r="H1485" s="9" t="str">
        <f t="shared" si="488"/>
        <v/>
      </c>
      <c r="I1485" s="9" t="str">
        <f t="array" ref="I1485">IFERROR(_xlfn.STDEV.S(IF(D1485:G1485&gt;=0,IF(D1485:G1485&lt;&gt;"",D1485:G1485,""))),"")</f>
        <v/>
      </c>
      <c r="J1485" s="2">
        <f t="shared" si="489"/>
        <v>0</v>
      </c>
      <c r="L1485" t="str">
        <f t="shared" si="490"/>
        <v/>
      </c>
      <c r="M1485" t="str">
        <f t="shared" si="487"/>
        <v/>
      </c>
      <c r="N1485" t="str">
        <f t="shared" si="491"/>
        <v/>
      </c>
      <c r="O1485" t="str">
        <f t="array" ref="O1485">IF(OR(L1485="",M1485=""),"",COUNT(IF($J$11:$J$2001=1,IF($C$11:$C$2001&gt;L1485,IF($C$11:$C$2001&lt;=M1485,IF($D$11:$G$2001&gt;=0,$J$11:$J$2001),""),""),""),""))</f>
        <v/>
      </c>
      <c r="P1485" s="9" t="str">
        <f t="array" ref="P1485">IFERROR(IF(OR(L1485="",M1485=""),"",AVERAGE(IF($J$11:$J$2001=1,IF($C$11:$C$2001&gt;L1485,IF($C$11:$C$2001&lt;=M1485,IF($D$11:$G$2001&gt;=0,$D$11:$G$2001)),"")))),"")</f>
        <v/>
      </c>
      <c r="Q1485" t="str">
        <f t="array" ref="Q1485">IFERROR(IF(OR(L1485="",M1485=""),"",_xlfn.STDEV.S(IF($J$11:$J$2001=1,IF($C$11:$C$2001&gt;L1485,IF($C$11:$C$2001&lt;=M1485,IF($D$11:$G$2001&gt;=0,$D$11:$G$2001))),""))),"")</f>
        <v/>
      </c>
      <c r="R1485" t="str">
        <f t="shared" si="492"/>
        <v/>
      </c>
      <c r="S1485" t="str">
        <f t="shared" si="493"/>
        <v/>
      </c>
      <c r="U1485" t="str">
        <f>IF(Input_1!L1478&lt;&gt;"",Input_1!L1478,"")</f>
        <v/>
      </c>
      <c r="V1485" s="9" t="str">
        <f>IF(Input_1!M1478&lt;&gt;"",Input_1!M1478,"")</f>
        <v/>
      </c>
      <c r="W1485" s="9" t="str">
        <f>IF(Input_1!N1478&lt;&gt;"",Input_1!N1478,"")</f>
        <v/>
      </c>
      <c r="X1485" s="9" t="str">
        <f>IF(Input_1!O1478&lt;&gt;"",Input_1!O1478,"")</f>
        <v/>
      </c>
      <c r="Y1485" s="9" t="str">
        <f>IF(Input_1!Q1478&lt;&gt;"",Input_1!Q1478,"")</f>
        <v/>
      </c>
      <c r="Z1485" s="9" t="str">
        <f t="shared" si="494"/>
        <v/>
      </c>
      <c r="AA1485" s="9" t="str">
        <f t="array" ref="AA1485">IFERROR(_xlfn.STDEV.S(IF(V1485:Y1485&gt;=0,IF(V1485:Y1485&lt;&gt;"",V1485:Y1485,""))),"")</f>
        <v/>
      </c>
      <c r="AB1485" s="2">
        <f t="shared" si="495"/>
        <v>0</v>
      </c>
      <c r="AD1485" t="str">
        <f t="shared" ref="AD1485:AD1548" si="505">IF(OR(AE1484&gt;=$W$4,AE1484=""),"",AE1484)</f>
        <v/>
      </c>
      <c r="AE1485" t="str">
        <f t="shared" si="496"/>
        <v/>
      </c>
      <c r="AF1485" t="str">
        <f t="shared" si="486"/>
        <v/>
      </c>
      <c r="AG1485" t="str">
        <f t="array" ref="AG1485">IF(OR(AD1485="",AE1485=""),"",COUNT(IF($AB$11:$AB$2001=1,IF($U$11:$U$2001&gt;AD1485,IF($U$11:$U$2001&lt;=AE1485,IF($V$11:$Y$2001&gt;=0,$AB$11:$AB$2001),""),""),""),""))</f>
        <v/>
      </c>
      <c r="AH1485" s="9" t="str">
        <f t="array" ref="AH1485">IF(AND(AD1485&lt;&gt;"",AE1485&lt;&gt;""),AVERAGE(IF($AB$11:$AB$2001=1,IF($U$11:$U$2001&gt;AD1485,IF($C$11:$C$2001&lt;=AE1485,$V$11:$Y$2001)))),"")</f>
        <v/>
      </c>
      <c r="AI1485" s="9" t="str">
        <f t="array" ref="AI1485">IF(AND(AD1485&lt;&gt;"",AE1485&lt;&gt;""),_xlfn.STDEV.S(IF($AB$11:$AB$2001=1,IF($U$11:$U$2001&gt;AD1485,IF($C$11:$C$2001&lt;=AE1485,$V$11:$Y$2001)))),"")</f>
        <v/>
      </c>
      <c r="AJ1485" t="str">
        <f t="shared" si="497"/>
        <v/>
      </c>
      <c r="AK1485" t="str">
        <f t="shared" si="498"/>
        <v/>
      </c>
      <c r="AM1485" t="str">
        <f>IF(Input_1!T1478&lt;&gt;"",Input_1!T1478,"")</f>
        <v/>
      </c>
      <c r="AN1485" s="9" t="str">
        <f>IF(Input_1!U1478&lt;&gt;"",Input_1!U1478,"")</f>
        <v/>
      </c>
      <c r="AO1485" s="9" t="str">
        <f>IF(Input_1!V1478&lt;&gt;"",Input_1!V1478,"")</f>
        <v/>
      </c>
      <c r="AP1485" s="9" t="str">
        <f>IF(Input_1!W1478&lt;&gt;"",Input_1!W1478,"")</f>
        <v/>
      </c>
      <c r="AQ1485" s="9" t="str">
        <f>IF(Input_1!Y1478&lt;&gt;"",Input_1!Y1478,"")</f>
        <v/>
      </c>
      <c r="AR1485" s="9" t="str">
        <f t="shared" si="499"/>
        <v/>
      </c>
      <c r="AS1485" s="9" t="str">
        <f t="array" ref="AS1485">IFERROR(_xlfn.STDEV.S(IF(AN1485:AQ1485&gt;=0,IF(AN1485:AQ1485&lt;&gt;"",AN1485:AQ1485,""))),"")</f>
        <v/>
      </c>
      <c r="AT1485" s="2">
        <f t="shared" si="500"/>
        <v>0</v>
      </c>
      <c r="AV1485" t="str">
        <f t="shared" ref="AV1485:AV1548" si="506">IF(OR(AW1484&gt;=$AO$4,AW1484=""),"",AW1484)</f>
        <v/>
      </c>
      <c r="AW1485" t="str">
        <f t="shared" si="501"/>
        <v/>
      </c>
      <c r="AX1485" t="str">
        <f t="shared" si="502"/>
        <v/>
      </c>
      <c r="AY1485" t="str">
        <f t="array" ref="AY1485">IF(OR(AV1485="",AW1485=""),"",COUNT(IF($AT$11:$AT$2001=1,IF($AM$11:$AM$2001&gt;AV1485,IF($AM$11:$AM$2001&lt;=AW1485,IF($AN$11:$AQ$2001&gt;=0,$AT$11:$AT$2001),""),""),""),""))</f>
        <v/>
      </c>
      <c r="AZ1485" s="9" t="str">
        <f t="array" ref="AZ1485">IFERROR(IF(OR(AV1485="",AW1485=""),"",AVERAGE(IF($AT$11:$AT$2001=1,IF($AM$11:$AM$2001&gt;AV1485,IF($AM$11:$AM$2001&lt;=AW1485,IF($AN$11:$AQ$2001&gt;=0,$AN$11:$AQ$2001)),"")))),"")</f>
        <v/>
      </c>
      <c r="BA1485" s="9" t="str">
        <f t="array" ref="BA1485">IFERROR(IF(OR(AV1485="",AW1485=""),"",_xlfn.STDEV.S(IF($AT$11:$AT$2001=1,IF($AM$11:$AM$2001&gt;AV1485,IF($AM$11:$AM$2001&lt;=AW1485,IF($AN$11:$AQ$2001&gt;=0,$AN$11:$AQ$2001))),""))),"")</f>
        <v/>
      </c>
      <c r="BB1485" t="str">
        <f t="shared" si="503"/>
        <v/>
      </c>
      <c r="BC1485" t="str">
        <f t="shared" si="504"/>
        <v/>
      </c>
    </row>
    <row r="1486" spans="1:55" x14ac:dyDescent="0.35">
      <c r="A1486" s="9" t="str">
        <f>IF(Input_1!A1479&lt;&gt;"",Input_1!A1479,"")</f>
        <v/>
      </c>
      <c r="B1486" s="9" t="str">
        <f>IF(Input_1!B1479&lt;&gt;"",Input_1!B1479,"")</f>
        <v/>
      </c>
      <c r="C1486" t="str">
        <f>IF(Input_1!D1479&lt;&gt;"",Input_1!D1479,"")</f>
        <v/>
      </c>
      <c r="D1486" s="9" t="str">
        <f>IF(Input_1!E1479&lt;&gt;"",Input_1!E1479,"")</f>
        <v/>
      </c>
      <c r="E1486" s="9" t="str">
        <f>IF(Input_1!F1479&lt;&gt;"",Input_1!F1479,"")</f>
        <v/>
      </c>
      <c r="F1486" s="9" t="str">
        <f>IF(Input_1!G1479&lt;&gt;"",Input_1!G1479,"")</f>
        <v/>
      </c>
      <c r="G1486" s="9" t="str">
        <f>IF(Input_1!I1479&lt;&gt;"",Input_1!I1479,"")</f>
        <v/>
      </c>
      <c r="H1486" s="9" t="str">
        <f t="shared" si="488"/>
        <v/>
      </c>
      <c r="I1486" s="9" t="str">
        <f t="array" ref="I1486">IFERROR(_xlfn.STDEV.S(IF(D1486:G1486&gt;=0,IF(D1486:G1486&lt;&gt;"",D1486:G1486,""))),"")</f>
        <v/>
      </c>
      <c r="J1486" s="2">
        <f t="shared" si="489"/>
        <v>0</v>
      </c>
      <c r="L1486" t="str">
        <f t="shared" si="490"/>
        <v/>
      </c>
      <c r="M1486" t="str">
        <f t="shared" si="487"/>
        <v/>
      </c>
      <c r="N1486" t="str">
        <f t="shared" si="491"/>
        <v/>
      </c>
      <c r="O1486" t="str">
        <f t="array" ref="O1486">IF(OR(L1486="",M1486=""),"",COUNT(IF($J$11:$J$2001=1,IF($C$11:$C$2001&gt;L1486,IF($C$11:$C$2001&lt;=M1486,IF($D$11:$G$2001&gt;=0,$J$11:$J$2001),""),""),""),""))</f>
        <v/>
      </c>
      <c r="P1486" s="9" t="str">
        <f t="array" ref="P1486">IFERROR(IF(OR(L1486="",M1486=""),"",AVERAGE(IF($J$11:$J$2001=1,IF($C$11:$C$2001&gt;L1486,IF($C$11:$C$2001&lt;=M1486,IF($D$11:$G$2001&gt;=0,$D$11:$G$2001)),"")))),"")</f>
        <v/>
      </c>
      <c r="Q1486" t="str">
        <f t="array" ref="Q1486">IFERROR(IF(OR(L1486="",M1486=""),"",_xlfn.STDEV.S(IF($J$11:$J$2001=1,IF($C$11:$C$2001&gt;L1486,IF($C$11:$C$2001&lt;=M1486,IF($D$11:$G$2001&gt;=0,$D$11:$G$2001))),""))),"")</f>
        <v/>
      </c>
      <c r="R1486" t="str">
        <f t="shared" si="492"/>
        <v/>
      </c>
      <c r="S1486" t="str">
        <f t="shared" si="493"/>
        <v/>
      </c>
      <c r="U1486" t="str">
        <f>IF(Input_1!L1479&lt;&gt;"",Input_1!L1479,"")</f>
        <v/>
      </c>
      <c r="V1486" s="9" t="str">
        <f>IF(Input_1!M1479&lt;&gt;"",Input_1!M1479,"")</f>
        <v/>
      </c>
      <c r="W1486" s="9" t="str">
        <f>IF(Input_1!N1479&lt;&gt;"",Input_1!N1479,"")</f>
        <v/>
      </c>
      <c r="X1486" s="9" t="str">
        <f>IF(Input_1!O1479&lt;&gt;"",Input_1!O1479,"")</f>
        <v/>
      </c>
      <c r="Y1486" s="9" t="str">
        <f>IF(Input_1!Q1479&lt;&gt;"",Input_1!Q1479,"")</f>
        <v/>
      </c>
      <c r="Z1486" s="9" t="str">
        <f t="shared" si="494"/>
        <v/>
      </c>
      <c r="AA1486" s="9" t="str">
        <f t="array" ref="AA1486">IFERROR(_xlfn.STDEV.S(IF(V1486:Y1486&gt;=0,IF(V1486:Y1486&lt;&gt;"",V1486:Y1486,""))),"")</f>
        <v/>
      </c>
      <c r="AB1486" s="2">
        <f t="shared" si="495"/>
        <v>0</v>
      </c>
      <c r="AD1486" t="str">
        <f t="shared" si="505"/>
        <v/>
      </c>
      <c r="AE1486" t="str">
        <f t="shared" si="496"/>
        <v/>
      </c>
      <c r="AF1486" t="str">
        <f t="shared" si="486"/>
        <v/>
      </c>
      <c r="AG1486" t="str">
        <f t="array" ref="AG1486">IF(OR(AD1486="",AE1486=""),"",COUNT(IF($AB$11:$AB$2001=1,IF($U$11:$U$2001&gt;AD1486,IF($U$11:$U$2001&lt;=AE1486,IF($V$11:$Y$2001&gt;=0,$AB$11:$AB$2001),""),""),""),""))</f>
        <v/>
      </c>
      <c r="AH1486" s="9" t="str">
        <f t="array" ref="AH1486">IF(AND(AD1486&lt;&gt;"",AE1486&lt;&gt;""),AVERAGE(IF($AB$11:$AB$2001=1,IF($U$11:$U$2001&gt;AD1486,IF($C$11:$C$2001&lt;=AE1486,$V$11:$Y$2001)))),"")</f>
        <v/>
      </c>
      <c r="AI1486" s="9" t="str">
        <f t="array" ref="AI1486">IF(AND(AD1486&lt;&gt;"",AE1486&lt;&gt;""),_xlfn.STDEV.S(IF($AB$11:$AB$2001=1,IF($U$11:$U$2001&gt;AD1486,IF($C$11:$C$2001&lt;=AE1486,$V$11:$Y$2001)))),"")</f>
        <v/>
      </c>
      <c r="AJ1486" t="str">
        <f t="shared" si="497"/>
        <v/>
      </c>
      <c r="AK1486" t="str">
        <f t="shared" si="498"/>
        <v/>
      </c>
      <c r="AM1486" t="str">
        <f>IF(Input_1!T1479&lt;&gt;"",Input_1!T1479,"")</f>
        <v/>
      </c>
      <c r="AN1486" s="9" t="str">
        <f>IF(Input_1!U1479&lt;&gt;"",Input_1!U1479,"")</f>
        <v/>
      </c>
      <c r="AO1486" s="9" t="str">
        <f>IF(Input_1!V1479&lt;&gt;"",Input_1!V1479,"")</f>
        <v/>
      </c>
      <c r="AP1486" s="9" t="str">
        <f>IF(Input_1!W1479&lt;&gt;"",Input_1!W1479,"")</f>
        <v/>
      </c>
      <c r="AQ1486" s="9" t="str">
        <f>IF(Input_1!Y1479&lt;&gt;"",Input_1!Y1479,"")</f>
        <v/>
      </c>
      <c r="AR1486" s="9" t="str">
        <f t="shared" si="499"/>
        <v/>
      </c>
      <c r="AS1486" s="9" t="str">
        <f t="array" ref="AS1486">IFERROR(_xlfn.STDEV.S(IF(AN1486:AQ1486&gt;=0,IF(AN1486:AQ1486&lt;&gt;"",AN1486:AQ1486,""))),"")</f>
        <v/>
      </c>
      <c r="AT1486" s="2">
        <f t="shared" si="500"/>
        <v>0</v>
      </c>
      <c r="AV1486" t="str">
        <f t="shared" si="506"/>
        <v/>
      </c>
      <c r="AW1486" t="str">
        <f t="shared" si="501"/>
        <v/>
      </c>
      <c r="AX1486" t="str">
        <f t="shared" si="502"/>
        <v/>
      </c>
      <c r="AY1486" t="str">
        <f t="array" ref="AY1486">IF(OR(AV1486="",AW1486=""),"",COUNT(IF($AT$11:$AT$2001=1,IF($AM$11:$AM$2001&gt;AV1486,IF($AM$11:$AM$2001&lt;=AW1486,IF($AN$11:$AQ$2001&gt;=0,$AT$11:$AT$2001),""),""),""),""))</f>
        <v/>
      </c>
      <c r="AZ1486" s="9" t="str">
        <f t="array" ref="AZ1486">IFERROR(IF(OR(AV1486="",AW1486=""),"",AVERAGE(IF($AT$11:$AT$2001=1,IF($AM$11:$AM$2001&gt;AV1486,IF($AM$11:$AM$2001&lt;=AW1486,IF($AN$11:$AQ$2001&gt;=0,$AN$11:$AQ$2001)),"")))),"")</f>
        <v/>
      </c>
      <c r="BA1486" s="9" t="str">
        <f t="array" ref="BA1486">IFERROR(IF(OR(AV1486="",AW1486=""),"",_xlfn.STDEV.S(IF($AT$11:$AT$2001=1,IF($AM$11:$AM$2001&gt;AV1486,IF($AM$11:$AM$2001&lt;=AW1486,IF($AN$11:$AQ$2001&gt;=0,$AN$11:$AQ$2001))),""))),"")</f>
        <v/>
      </c>
      <c r="BB1486" t="str">
        <f t="shared" si="503"/>
        <v/>
      </c>
      <c r="BC1486" t="str">
        <f t="shared" si="504"/>
        <v/>
      </c>
    </row>
    <row r="1487" spans="1:55" x14ac:dyDescent="0.35">
      <c r="A1487" s="9" t="str">
        <f>IF(Input_1!A1480&lt;&gt;"",Input_1!A1480,"")</f>
        <v/>
      </c>
      <c r="B1487" s="9" t="str">
        <f>IF(Input_1!B1480&lt;&gt;"",Input_1!B1480,"")</f>
        <v/>
      </c>
      <c r="C1487" t="str">
        <f>IF(Input_1!D1480&lt;&gt;"",Input_1!D1480,"")</f>
        <v/>
      </c>
      <c r="D1487" s="9" t="str">
        <f>IF(Input_1!E1480&lt;&gt;"",Input_1!E1480,"")</f>
        <v/>
      </c>
      <c r="E1487" s="9" t="str">
        <f>IF(Input_1!F1480&lt;&gt;"",Input_1!F1480,"")</f>
        <v/>
      </c>
      <c r="F1487" s="9" t="str">
        <f>IF(Input_1!G1480&lt;&gt;"",Input_1!G1480,"")</f>
        <v/>
      </c>
      <c r="G1487" s="9" t="str">
        <f>IF(Input_1!I1480&lt;&gt;"",Input_1!I1480,"")</f>
        <v/>
      </c>
      <c r="H1487" s="9" t="str">
        <f t="shared" si="488"/>
        <v/>
      </c>
      <c r="I1487" s="9" t="str">
        <f t="array" ref="I1487">IFERROR(_xlfn.STDEV.S(IF(D1487:G1487&gt;=0,IF(D1487:G1487&lt;&gt;"",D1487:G1487,""))),"")</f>
        <v/>
      </c>
      <c r="J1487" s="2">
        <f t="shared" si="489"/>
        <v>0</v>
      </c>
      <c r="L1487" t="str">
        <f t="shared" si="490"/>
        <v/>
      </c>
      <c r="M1487" t="str">
        <f t="shared" si="487"/>
        <v/>
      </c>
      <c r="N1487" t="str">
        <f t="shared" si="491"/>
        <v/>
      </c>
      <c r="O1487" t="str">
        <f t="array" ref="O1487">IF(OR(L1487="",M1487=""),"",COUNT(IF($J$11:$J$2001=1,IF($C$11:$C$2001&gt;L1487,IF($C$11:$C$2001&lt;=M1487,IF($D$11:$G$2001&gt;=0,$J$11:$J$2001),""),""),""),""))</f>
        <v/>
      </c>
      <c r="P1487" s="9" t="str">
        <f t="array" ref="P1487">IFERROR(IF(OR(L1487="",M1487=""),"",AVERAGE(IF($J$11:$J$2001=1,IF($C$11:$C$2001&gt;L1487,IF($C$11:$C$2001&lt;=M1487,IF($D$11:$G$2001&gt;=0,$D$11:$G$2001)),"")))),"")</f>
        <v/>
      </c>
      <c r="Q1487" t="str">
        <f t="array" ref="Q1487">IFERROR(IF(OR(L1487="",M1487=""),"",_xlfn.STDEV.S(IF($J$11:$J$2001=1,IF($C$11:$C$2001&gt;L1487,IF($C$11:$C$2001&lt;=M1487,IF($D$11:$G$2001&gt;=0,$D$11:$G$2001))),""))),"")</f>
        <v/>
      </c>
      <c r="R1487" t="str">
        <f t="shared" si="492"/>
        <v/>
      </c>
      <c r="S1487" t="str">
        <f t="shared" si="493"/>
        <v/>
      </c>
      <c r="U1487" t="str">
        <f>IF(Input_1!L1480&lt;&gt;"",Input_1!L1480,"")</f>
        <v/>
      </c>
      <c r="V1487" s="9" t="str">
        <f>IF(Input_1!M1480&lt;&gt;"",Input_1!M1480,"")</f>
        <v/>
      </c>
      <c r="W1487" s="9" t="str">
        <f>IF(Input_1!N1480&lt;&gt;"",Input_1!N1480,"")</f>
        <v/>
      </c>
      <c r="X1487" s="9" t="str">
        <f>IF(Input_1!O1480&lt;&gt;"",Input_1!O1480,"")</f>
        <v/>
      </c>
      <c r="Y1487" s="9" t="str">
        <f>IF(Input_1!Q1480&lt;&gt;"",Input_1!Q1480,"")</f>
        <v/>
      </c>
      <c r="Z1487" s="9" t="str">
        <f t="shared" si="494"/>
        <v/>
      </c>
      <c r="AA1487" s="9" t="str">
        <f t="array" ref="AA1487">IFERROR(_xlfn.STDEV.S(IF(V1487:Y1487&gt;=0,IF(V1487:Y1487&lt;&gt;"",V1487:Y1487,""))),"")</f>
        <v/>
      </c>
      <c r="AB1487" s="2">
        <f t="shared" si="495"/>
        <v>0</v>
      </c>
      <c r="AD1487" t="str">
        <f t="shared" si="505"/>
        <v/>
      </c>
      <c r="AE1487" t="str">
        <f t="shared" si="496"/>
        <v/>
      </c>
      <c r="AF1487" t="str">
        <f t="shared" si="486"/>
        <v/>
      </c>
      <c r="AG1487" t="str">
        <f t="array" ref="AG1487">IF(OR(AD1487="",AE1487=""),"",COUNT(IF($AB$11:$AB$2001=1,IF($U$11:$U$2001&gt;AD1487,IF($U$11:$U$2001&lt;=AE1487,IF($V$11:$Y$2001&gt;=0,$AB$11:$AB$2001),""),""),""),""))</f>
        <v/>
      </c>
      <c r="AH1487" s="9" t="str">
        <f t="array" ref="AH1487">IF(AND(AD1487&lt;&gt;"",AE1487&lt;&gt;""),AVERAGE(IF($AB$11:$AB$2001=1,IF($U$11:$U$2001&gt;AD1487,IF($C$11:$C$2001&lt;=AE1487,$V$11:$Y$2001)))),"")</f>
        <v/>
      </c>
      <c r="AI1487" s="9" t="str">
        <f t="array" ref="AI1487">IF(AND(AD1487&lt;&gt;"",AE1487&lt;&gt;""),_xlfn.STDEV.S(IF($AB$11:$AB$2001=1,IF($U$11:$U$2001&gt;AD1487,IF($C$11:$C$2001&lt;=AE1487,$V$11:$Y$2001)))),"")</f>
        <v/>
      </c>
      <c r="AJ1487" t="str">
        <f t="shared" si="497"/>
        <v/>
      </c>
      <c r="AK1487" t="str">
        <f t="shared" si="498"/>
        <v/>
      </c>
      <c r="AM1487" t="str">
        <f>IF(Input_1!T1480&lt;&gt;"",Input_1!T1480,"")</f>
        <v/>
      </c>
      <c r="AN1487" s="9" t="str">
        <f>IF(Input_1!U1480&lt;&gt;"",Input_1!U1480,"")</f>
        <v/>
      </c>
      <c r="AO1487" s="9" t="str">
        <f>IF(Input_1!V1480&lt;&gt;"",Input_1!V1480,"")</f>
        <v/>
      </c>
      <c r="AP1487" s="9" t="str">
        <f>IF(Input_1!W1480&lt;&gt;"",Input_1!W1480,"")</f>
        <v/>
      </c>
      <c r="AQ1487" s="9" t="str">
        <f>IF(Input_1!Y1480&lt;&gt;"",Input_1!Y1480,"")</f>
        <v/>
      </c>
      <c r="AR1487" s="9" t="str">
        <f t="shared" si="499"/>
        <v/>
      </c>
      <c r="AS1487" s="9" t="str">
        <f t="array" ref="AS1487">IFERROR(_xlfn.STDEV.S(IF(AN1487:AQ1487&gt;=0,IF(AN1487:AQ1487&lt;&gt;"",AN1487:AQ1487,""))),"")</f>
        <v/>
      </c>
      <c r="AT1487" s="2">
        <f t="shared" si="500"/>
        <v>0</v>
      </c>
      <c r="AV1487" t="str">
        <f t="shared" si="506"/>
        <v/>
      </c>
      <c r="AW1487" t="str">
        <f t="shared" si="501"/>
        <v/>
      </c>
      <c r="AX1487" t="str">
        <f t="shared" si="502"/>
        <v/>
      </c>
      <c r="AY1487" t="str">
        <f t="array" ref="AY1487">IF(OR(AV1487="",AW1487=""),"",COUNT(IF($AT$11:$AT$2001=1,IF($AM$11:$AM$2001&gt;AV1487,IF($AM$11:$AM$2001&lt;=AW1487,IF($AN$11:$AQ$2001&gt;=0,$AT$11:$AT$2001),""),""),""),""))</f>
        <v/>
      </c>
      <c r="AZ1487" s="9" t="str">
        <f t="array" ref="AZ1487">IFERROR(IF(OR(AV1487="",AW1487=""),"",AVERAGE(IF($AT$11:$AT$2001=1,IF($AM$11:$AM$2001&gt;AV1487,IF($AM$11:$AM$2001&lt;=AW1487,IF($AN$11:$AQ$2001&gt;=0,$AN$11:$AQ$2001)),"")))),"")</f>
        <v/>
      </c>
      <c r="BA1487" s="9" t="str">
        <f t="array" ref="BA1487">IFERROR(IF(OR(AV1487="",AW1487=""),"",_xlfn.STDEV.S(IF($AT$11:$AT$2001=1,IF($AM$11:$AM$2001&gt;AV1487,IF($AM$11:$AM$2001&lt;=AW1487,IF($AN$11:$AQ$2001&gt;=0,$AN$11:$AQ$2001))),""))),"")</f>
        <v/>
      </c>
      <c r="BB1487" t="str">
        <f t="shared" si="503"/>
        <v/>
      </c>
      <c r="BC1487" t="str">
        <f t="shared" si="504"/>
        <v/>
      </c>
    </row>
    <row r="1488" spans="1:55" x14ac:dyDescent="0.35">
      <c r="A1488" s="9" t="str">
        <f>IF(Input_1!A1481&lt;&gt;"",Input_1!A1481,"")</f>
        <v/>
      </c>
      <c r="B1488" s="9" t="str">
        <f>IF(Input_1!B1481&lt;&gt;"",Input_1!B1481,"")</f>
        <v/>
      </c>
      <c r="C1488" t="str">
        <f>IF(Input_1!D1481&lt;&gt;"",Input_1!D1481,"")</f>
        <v/>
      </c>
      <c r="D1488" s="9" t="str">
        <f>IF(Input_1!E1481&lt;&gt;"",Input_1!E1481,"")</f>
        <v/>
      </c>
      <c r="E1488" s="9" t="str">
        <f>IF(Input_1!F1481&lt;&gt;"",Input_1!F1481,"")</f>
        <v/>
      </c>
      <c r="F1488" s="9" t="str">
        <f>IF(Input_1!G1481&lt;&gt;"",Input_1!G1481,"")</f>
        <v/>
      </c>
      <c r="G1488" s="9" t="str">
        <f>IF(Input_1!I1481&lt;&gt;"",Input_1!I1481,"")</f>
        <v/>
      </c>
      <c r="H1488" s="9" t="str">
        <f t="shared" si="488"/>
        <v/>
      </c>
      <c r="I1488" s="9" t="str">
        <f t="array" ref="I1488">IFERROR(_xlfn.STDEV.S(IF(D1488:G1488&gt;=0,IF(D1488:G1488&lt;&gt;"",D1488:G1488,""))),"")</f>
        <v/>
      </c>
      <c r="J1488" s="2">
        <f t="shared" si="489"/>
        <v>0</v>
      </c>
      <c r="L1488" t="str">
        <f t="shared" si="490"/>
        <v/>
      </c>
      <c r="M1488" t="str">
        <f t="shared" si="487"/>
        <v/>
      </c>
      <c r="N1488" t="str">
        <f t="shared" si="491"/>
        <v/>
      </c>
      <c r="O1488" t="str">
        <f t="array" ref="O1488">IF(OR(L1488="",M1488=""),"",COUNT(IF($J$11:$J$2001=1,IF($C$11:$C$2001&gt;L1488,IF($C$11:$C$2001&lt;=M1488,IF($D$11:$G$2001&gt;=0,$J$11:$J$2001),""),""),""),""))</f>
        <v/>
      </c>
      <c r="P1488" s="9" t="str">
        <f t="array" ref="P1488">IFERROR(IF(OR(L1488="",M1488=""),"",AVERAGE(IF($J$11:$J$2001=1,IF($C$11:$C$2001&gt;L1488,IF($C$11:$C$2001&lt;=M1488,IF($D$11:$G$2001&gt;=0,$D$11:$G$2001)),"")))),"")</f>
        <v/>
      </c>
      <c r="Q1488" t="str">
        <f t="array" ref="Q1488">IFERROR(IF(OR(L1488="",M1488=""),"",_xlfn.STDEV.S(IF($J$11:$J$2001=1,IF($C$11:$C$2001&gt;L1488,IF($C$11:$C$2001&lt;=M1488,IF($D$11:$G$2001&gt;=0,$D$11:$G$2001))),""))),"")</f>
        <v/>
      </c>
      <c r="R1488" t="str">
        <f t="shared" si="492"/>
        <v/>
      </c>
      <c r="S1488" t="str">
        <f t="shared" si="493"/>
        <v/>
      </c>
      <c r="U1488" t="str">
        <f>IF(Input_1!L1481&lt;&gt;"",Input_1!L1481,"")</f>
        <v/>
      </c>
      <c r="V1488" s="9" t="str">
        <f>IF(Input_1!M1481&lt;&gt;"",Input_1!M1481,"")</f>
        <v/>
      </c>
      <c r="W1488" s="9" t="str">
        <f>IF(Input_1!N1481&lt;&gt;"",Input_1!N1481,"")</f>
        <v/>
      </c>
      <c r="X1488" s="9" t="str">
        <f>IF(Input_1!O1481&lt;&gt;"",Input_1!O1481,"")</f>
        <v/>
      </c>
      <c r="Y1488" s="9" t="str">
        <f>IF(Input_1!Q1481&lt;&gt;"",Input_1!Q1481,"")</f>
        <v/>
      </c>
      <c r="Z1488" s="9" t="str">
        <f t="shared" si="494"/>
        <v/>
      </c>
      <c r="AA1488" s="9" t="str">
        <f t="array" ref="AA1488">IFERROR(_xlfn.STDEV.S(IF(V1488:Y1488&gt;=0,IF(V1488:Y1488&lt;&gt;"",V1488:Y1488,""))),"")</f>
        <v/>
      </c>
      <c r="AB1488" s="2">
        <f t="shared" si="495"/>
        <v>0</v>
      </c>
      <c r="AD1488" t="str">
        <f t="shared" si="505"/>
        <v/>
      </c>
      <c r="AE1488" t="str">
        <f t="shared" si="496"/>
        <v/>
      </c>
      <c r="AF1488" t="str">
        <f t="shared" si="486"/>
        <v/>
      </c>
      <c r="AG1488" t="str">
        <f t="array" ref="AG1488">IF(OR(AD1488="",AE1488=""),"",COUNT(IF($AB$11:$AB$2001=1,IF($U$11:$U$2001&gt;AD1488,IF($U$11:$U$2001&lt;=AE1488,IF($V$11:$Y$2001&gt;=0,$AB$11:$AB$2001),""),""),""),""))</f>
        <v/>
      </c>
      <c r="AH1488" s="9" t="str">
        <f t="array" ref="AH1488">IF(AND(AD1488&lt;&gt;"",AE1488&lt;&gt;""),AVERAGE(IF($AB$11:$AB$2001=1,IF($U$11:$U$2001&gt;AD1488,IF($C$11:$C$2001&lt;=AE1488,$V$11:$Y$2001)))),"")</f>
        <v/>
      </c>
      <c r="AI1488" s="9" t="str">
        <f t="array" ref="AI1488">IF(AND(AD1488&lt;&gt;"",AE1488&lt;&gt;""),_xlfn.STDEV.S(IF($AB$11:$AB$2001=1,IF($U$11:$U$2001&gt;AD1488,IF($C$11:$C$2001&lt;=AE1488,$V$11:$Y$2001)))),"")</f>
        <v/>
      </c>
      <c r="AJ1488" t="str">
        <f t="shared" si="497"/>
        <v/>
      </c>
      <c r="AK1488" t="str">
        <f t="shared" si="498"/>
        <v/>
      </c>
      <c r="AM1488" t="str">
        <f>IF(Input_1!T1481&lt;&gt;"",Input_1!T1481,"")</f>
        <v/>
      </c>
      <c r="AN1488" s="9" t="str">
        <f>IF(Input_1!U1481&lt;&gt;"",Input_1!U1481,"")</f>
        <v/>
      </c>
      <c r="AO1488" s="9" t="str">
        <f>IF(Input_1!V1481&lt;&gt;"",Input_1!V1481,"")</f>
        <v/>
      </c>
      <c r="AP1488" s="9" t="str">
        <f>IF(Input_1!W1481&lt;&gt;"",Input_1!W1481,"")</f>
        <v/>
      </c>
      <c r="AQ1488" s="9" t="str">
        <f>IF(Input_1!Y1481&lt;&gt;"",Input_1!Y1481,"")</f>
        <v/>
      </c>
      <c r="AR1488" s="9" t="str">
        <f t="shared" si="499"/>
        <v/>
      </c>
      <c r="AS1488" s="9" t="str">
        <f t="array" ref="AS1488">IFERROR(_xlfn.STDEV.S(IF(AN1488:AQ1488&gt;=0,IF(AN1488:AQ1488&lt;&gt;"",AN1488:AQ1488,""))),"")</f>
        <v/>
      </c>
      <c r="AT1488" s="2">
        <f t="shared" si="500"/>
        <v>0</v>
      </c>
      <c r="AV1488" t="str">
        <f t="shared" si="506"/>
        <v/>
      </c>
      <c r="AW1488" t="str">
        <f t="shared" si="501"/>
        <v/>
      </c>
      <c r="AX1488" t="str">
        <f t="shared" si="502"/>
        <v/>
      </c>
      <c r="AY1488" t="str">
        <f t="array" ref="AY1488">IF(OR(AV1488="",AW1488=""),"",COUNT(IF($AT$11:$AT$2001=1,IF($AM$11:$AM$2001&gt;AV1488,IF($AM$11:$AM$2001&lt;=AW1488,IF($AN$11:$AQ$2001&gt;=0,$AT$11:$AT$2001),""),""),""),""))</f>
        <v/>
      </c>
      <c r="AZ1488" s="9" t="str">
        <f t="array" ref="AZ1488">IFERROR(IF(OR(AV1488="",AW1488=""),"",AVERAGE(IF($AT$11:$AT$2001=1,IF($AM$11:$AM$2001&gt;AV1488,IF($AM$11:$AM$2001&lt;=AW1488,IF($AN$11:$AQ$2001&gt;=0,$AN$11:$AQ$2001)),"")))),"")</f>
        <v/>
      </c>
      <c r="BA1488" s="9" t="str">
        <f t="array" ref="BA1488">IFERROR(IF(OR(AV1488="",AW1488=""),"",_xlfn.STDEV.S(IF($AT$11:$AT$2001=1,IF($AM$11:$AM$2001&gt;AV1488,IF($AM$11:$AM$2001&lt;=AW1488,IF($AN$11:$AQ$2001&gt;=0,$AN$11:$AQ$2001))),""))),"")</f>
        <v/>
      </c>
      <c r="BB1488" t="str">
        <f t="shared" si="503"/>
        <v/>
      </c>
      <c r="BC1488" t="str">
        <f t="shared" si="504"/>
        <v/>
      </c>
    </row>
    <row r="1489" spans="1:55" x14ac:dyDescent="0.35">
      <c r="A1489" s="9" t="str">
        <f>IF(Input_1!A1482&lt;&gt;"",Input_1!A1482,"")</f>
        <v/>
      </c>
      <c r="B1489" s="9" t="str">
        <f>IF(Input_1!B1482&lt;&gt;"",Input_1!B1482,"")</f>
        <v/>
      </c>
      <c r="C1489" t="str">
        <f>IF(Input_1!D1482&lt;&gt;"",Input_1!D1482,"")</f>
        <v/>
      </c>
      <c r="D1489" s="9" t="str">
        <f>IF(Input_1!E1482&lt;&gt;"",Input_1!E1482,"")</f>
        <v/>
      </c>
      <c r="E1489" s="9" t="str">
        <f>IF(Input_1!F1482&lt;&gt;"",Input_1!F1482,"")</f>
        <v/>
      </c>
      <c r="F1489" s="9" t="str">
        <f>IF(Input_1!G1482&lt;&gt;"",Input_1!G1482,"")</f>
        <v/>
      </c>
      <c r="G1489" s="9" t="str">
        <f>IF(Input_1!I1482&lt;&gt;"",Input_1!I1482,"")</f>
        <v/>
      </c>
      <c r="H1489" s="9" t="str">
        <f t="shared" si="488"/>
        <v/>
      </c>
      <c r="I1489" s="9" t="str">
        <f t="array" ref="I1489">IFERROR(_xlfn.STDEV.S(IF(D1489:G1489&gt;=0,IF(D1489:G1489&lt;&gt;"",D1489:G1489,""))),"")</f>
        <v/>
      </c>
      <c r="J1489" s="2">
        <f t="shared" si="489"/>
        <v>0</v>
      </c>
      <c r="L1489" t="str">
        <f t="shared" si="490"/>
        <v/>
      </c>
      <c r="M1489" t="str">
        <f t="shared" si="487"/>
        <v/>
      </c>
      <c r="N1489" t="str">
        <f t="shared" si="491"/>
        <v/>
      </c>
      <c r="O1489" t="str">
        <f t="array" ref="O1489">IF(OR(L1489="",M1489=""),"",COUNT(IF($J$11:$J$2001=1,IF($C$11:$C$2001&gt;L1489,IF($C$11:$C$2001&lt;=M1489,IF($D$11:$G$2001&gt;=0,$J$11:$J$2001),""),""),""),""))</f>
        <v/>
      </c>
      <c r="P1489" s="9" t="str">
        <f t="array" ref="P1489">IFERROR(IF(OR(L1489="",M1489=""),"",AVERAGE(IF($J$11:$J$2001=1,IF($C$11:$C$2001&gt;L1489,IF($C$11:$C$2001&lt;=M1489,IF($D$11:$G$2001&gt;=0,$D$11:$G$2001)),"")))),"")</f>
        <v/>
      </c>
      <c r="Q1489" t="str">
        <f t="array" ref="Q1489">IFERROR(IF(OR(L1489="",M1489=""),"",_xlfn.STDEV.S(IF($J$11:$J$2001=1,IF($C$11:$C$2001&gt;L1489,IF($C$11:$C$2001&lt;=M1489,IF($D$11:$G$2001&gt;=0,$D$11:$G$2001))),""))),"")</f>
        <v/>
      </c>
      <c r="R1489" t="str">
        <f t="shared" si="492"/>
        <v/>
      </c>
      <c r="S1489" t="str">
        <f t="shared" si="493"/>
        <v/>
      </c>
      <c r="U1489" t="str">
        <f>IF(Input_1!L1482&lt;&gt;"",Input_1!L1482,"")</f>
        <v/>
      </c>
      <c r="V1489" s="9" t="str">
        <f>IF(Input_1!M1482&lt;&gt;"",Input_1!M1482,"")</f>
        <v/>
      </c>
      <c r="W1489" s="9" t="str">
        <f>IF(Input_1!N1482&lt;&gt;"",Input_1!N1482,"")</f>
        <v/>
      </c>
      <c r="X1489" s="9" t="str">
        <f>IF(Input_1!O1482&lt;&gt;"",Input_1!O1482,"")</f>
        <v/>
      </c>
      <c r="Y1489" s="9" t="str">
        <f>IF(Input_1!Q1482&lt;&gt;"",Input_1!Q1482,"")</f>
        <v/>
      </c>
      <c r="Z1489" s="9" t="str">
        <f t="shared" si="494"/>
        <v/>
      </c>
      <c r="AA1489" s="9" t="str">
        <f t="array" ref="AA1489">IFERROR(_xlfn.STDEV.S(IF(V1489:Y1489&gt;=0,IF(V1489:Y1489&lt;&gt;"",V1489:Y1489,""))),"")</f>
        <v/>
      </c>
      <c r="AB1489" s="2">
        <f t="shared" si="495"/>
        <v>0</v>
      </c>
      <c r="AD1489" t="str">
        <f t="shared" si="505"/>
        <v/>
      </c>
      <c r="AE1489" t="str">
        <f t="shared" si="496"/>
        <v/>
      </c>
      <c r="AF1489" t="str">
        <f t="shared" si="486"/>
        <v/>
      </c>
      <c r="AG1489" t="str">
        <f t="array" ref="AG1489">IF(OR(AD1489="",AE1489=""),"",COUNT(IF($AB$11:$AB$2001=1,IF($U$11:$U$2001&gt;AD1489,IF($U$11:$U$2001&lt;=AE1489,IF($V$11:$Y$2001&gt;=0,$AB$11:$AB$2001),""),""),""),""))</f>
        <v/>
      </c>
      <c r="AH1489" s="9" t="str">
        <f t="array" ref="AH1489">IF(AND(AD1489&lt;&gt;"",AE1489&lt;&gt;""),AVERAGE(IF($AB$11:$AB$2001=1,IF($U$11:$U$2001&gt;AD1489,IF($C$11:$C$2001&lt;=AE1489,$V$11:$Y$2001)))),"")</f>
        <v/>
      </c>
      <c r="AI1489" s="9" t="str">
        <f t="array" ref="AI1489">IF(AND(AD1489&lt;&gt;"",AE1489&lt;&gt;""),_xlfn.STDEV.S(IF($AB$11:$AB$2001=1,IF($U$11:$U$2001&gt;AD1489,IF($C$11:$C$2001&lt;=AE1489,$V$11:$Y$2001)))),"")</f>
        <v/>
      </c>
      <c r="AJ1489" t="str">
        <f t="shared" si="497"/>
        <v/>
      </c>
      <c r="AK1489" t="str">
        <f t="shared" si="498"/>
        <v/>
      </c>
      <c r="AM1489" t="str">
        <f>IF(Input_1!T1482&lt;&gt;"",Input_1!T1482,"")</f>
        <v/>
      </c>
      <c r="AN1489" s="9" t="str">
        <f>IF(Input_1!U1482&lt;&gt;"",Input_1!U1482,"")</f>
        <v/>
      </c>
      <c r="AO1489" s="9" t="str">
        <f>IF(Input_1!V1482&lt;&gt;"",Input_1!V1482,"")</f>
        <v/>
      </c>
      <c r="AP1489" s="9" t="str">
        <f>IF(Input_1!W1482&lt;&gt;"",Input_1!W1482,"")</f>
        <v/>
      </c>
      <c r="AQ1489" s="9" t="str">
        <f>IF(Input_1!Y1482&lt;&gt;"",Input_1!Y1482,"")</f>
        <v/>
      </c>
      <c r="AR1489" s="9" t="str">
        <f t="shared" si="499"/>
        <v/>
      </c>
      <c r="AS1489" s="9" t="str">
        <f t="array" ref="AS1489">IFERROR(_xlfn.STDEV.S(IF(AN1489:AQ1489&gt;=0,IF(AN1489:AQ1489&lt;&gt;"",AN1489:AQ1489,""))),"")</f>
        <v/>
      </c>
      <c r="AT1489" s="2">
        <f t="shared" si="500"/>
        <v>0</v>
      </c>
      <c r="AV1489" t="str">
        <f t="shared" si="506"/>
        <v/>
      </c>
      <c r="AW1489" t="str">
        <f t="shared" si="501"/>
        <v/>
      </c>
      <c r="AX1489" t="str">
        <f t="shared" si="502"/>
        <v/>
      </c>
      <c r="AY1489" t="str">
        <f t="array" ref="AY1489">IF(OR(AV1489="",AW1489=""),"",COUNT(IF($AT$11:$AT$2001=1,IF($AM$11:$AM$2001&gt;AV1489,IF($AM$11:$AM$2001&lt;=AW1489,IF($AN$11:$AQ$2001&gt;=0,$AT$11:$AT$2001),""),""),""),""))</f>
        <v/>
      </c>
      <c r="AZ1489" s="9" t="str">
        <f t="array" ref="AZ1489">IFERROR(IF(OR(AV1489="",AW1489=""),"",AVERAGE(IF($AT$11:$AT$2001=1,IF($AM$11:$AM$2001&gt;AV1489,IF($AM$11:$AM$2001&lt;=AW1489,IF($AN$11:$AQ$2001&gt;=0,$AN$11:$AQ$2001)),"")))),"")</f>
        <v/>
      </c>
      <c r="BA1489" s="9" t="str">
        <f t="array" ref="BA1489">IFERROR(IF(OR(AV1489="",AW1489=""),"",_xlfn.STDEV.S(IF($AT$11:$AT$2001=1,IF($AM$11:$AM$2001&gt;AV1489,IF($AM$11:$AM$2001&lt;=AW1489,IF($AN$11:$AQ$2001&gt;=0,$AN$11:$AQ$2001))),""))),"")</f>
        <v/>
      </c>
      <c r="BB1489" t="str">
        <f t="shared" si="503"/>
        <v/>
      </c>
      <c r="BC1489" t="str">
        <f t="shared" si="504"/>
        <v/>
      </c>
    </row>
    <row r="1490" spans="1:55" x14ac:dyDescent="0.35">
      <c r="A1490" s="9" t="str">
        <f>IF(Input_1!A1483&lt;&gt;"",Input_1!A1483,"")</f>
        <v/>
      </c>
      <c r="B1490" s="9" t="str">
        <f>IF(Input_1!B1483&lt;&gt;"",Input_1!B1483,"")</f>
        <v/>
      </c>
      <c r="C1490" t="str">
        <f>IF(Input_1!D1483&lt;&gt;"",Input_1!D1483,"")</f>
        <v/>
      </c>
      <c r="D1490" s="9" t="str">
        <f>IF(Input_1!E1483&lt;&gt;"",Input_1!E1483,"")</f>
        <v/>
      </c>
      <c r="E1490" s="9" t="str">
        <f>IF(Input_1!F1483&lt;&gt;"",Input_1!F1483,"")</f>
        <v/>
      </c>
      <c r="F1490" s="9" t="str">
        <f>IF(Input_1!G1483&lt;&gt;"",Input_1!G1483,"")</f>
        <v/>
      </c>
      <c r="G1490" s="9" t="str">
        <f>IF(Input_1!I1483&lt;&gt;"",Input_1!I1483,"")</f>
        <v/>
      </c>
      <c r="H1490" s="9" t="str">
        <f t="shared" si="488"/>
        <v/>
      </c>
      <c r="I1490" s="9" t="str">
        <f t="array" ref="I1490">IFERROR(_xlfn.STDEV.S(IF(D1490:G1490&gt;=0,IF(D1490:G1490&lt;&gt;"",D1490:G1490,""))),"")</f>
        <v/>
      </c>
      <c r="J1490" s="2">
        <f t="shared" si="489"/>
        <v>0</v>
      </c>
      <c r="L1490" t="str">
        <f t="shared" si="490"/>
        <v/>
      </c>
      <c r="M1490" t="str">
        <f t="shared" si="487"/>
        <v/>
      </c>
      <c r="N1490" t="str">
        <f t="shared" si="491"/>
        <v/>
      </c>
      <c r="O1490" t="str">
        <f t="array" ref="O1490">IF(OR(L1490="",M1490=""),"",COUNT(IF($J$11:$J$2001=1,IF($C$11:$C$2001&gt;L1490,IF($C$11:$C$2001&lt;=M1490,IF($D$11:$G$2001&gt;=0,$J$11:$J$2001),""),""),""),""))</f>
        <v/>
      </c>
      <c r="P1490" s="9" t="str">
        <f t="array" ref="P1490">IFERROR(IF(OR(L1490="",M1490=""),"",AVERAGE(IF($J$11:$J$2001=1,IF($C$11:$C$2001&gt;L1490,IF($C$11:$C$2001&lt;=M1490,IF($D$11:$G$2001&gt;=0,$D$11:$G$2001)),"")))),"")</f>
        <v/>
      </c>
      <c r="Q1490" t="str">
        <f t="array" ref="Q1490">IFERROR(IF(OR(L1490="",M1490=""),"",_xlfn.STDEV.S(IF($J$11:$J$2001=1,IF($C$11:$C$2001&gt;L1490,IF($C$11:$C$2001&lt;=M1490,IF($D$11:$G$2001&gt;=0,$D$11:$G$2001))),""))),"")</f>
        <v/>
      </c>
      <c r="R1490" t="str">
        <f t="shared" si="492"/>
        <v/>
      </c>
      <c r="S1490" t="str">
        <f t="shared" si="493"/>
        <v/>
      </c>
      <c r="U1490" t="str">
        <f>IF(Input_1!L1483&lt;&gt;"",Input_1!L1483,"")</f>
        <v/>
      </c>
      <c r="V1490" s="9" t="str">
        <f>IF(Input_1!M1483&lt;&gt;"",Input_1!M1483,"")</f>
        <v/>
      </c>
      <c r="W1490" s="9" t="str">
        <f>IF(Input_1!N1483&lt;&gt;"",Input_1!N1483,"")</f>
        <v/>
      </c>
      <c r="X1490" s="9" t="str">
        <f>IF(Input_1!O1483&lt;&gt;"",Input_1!O1483,"")</f>
        <v/>
      </c>
      <c r="Y1490" s="9" t="str">
        <f>IF(Input_1!Q1483&lt;&gt;"",Input_1!Q1483,"")</f>
        <v/>
      </c>
      <c r="Z1490" s="9" t="str">
        <f t="shared" si="494"/>
        <v/>
      </c>
      <c r="AA1490" s="9" t="str">
        <f t="array" ref="AA1490">IFERROR(_xlfn.STDEV.S(IF(V1490:Y1490&gt;=0,IF(V1490:Y1490&lt;&gt;"",V1490:Y1490,""))),"")</f>
        <v/>
      </c>
      <c r="AB1490" s="2">
        <f t="shared" si="495"/>
        <v>0</v>
      </c>
      <c r="AD1490" t="str">
        <f t="shared" si="505"/>
        <v/>
      </c>
      <c r="AE1490" t="str">
        <f t="shared" si="496"/>
        <v/>
      </c>
      <c r="AF1490" t="str">
        <f t="shared" si="486"/>
        <v/>
      </c>
      <c r="AG1490" t="str">
        <f t="array" ref="AG1490">IF(OR(AD1490="",AE1490=""),"",COUNT(IF($AB$11:$AB$2001=1,IF($U$11:$U$2001&gt;AD1490,IF($U$11:$U$2001&lt;=AE1490,IF($V$11:$Y$2001&gt;=0,$AB$11:$AB$2001),""),""),""),""))</f>
        <v/>
      </c>
      <c r="AH1490" s="9" t="str">
        <f t="array" ref="AH1490">IF(AND(AD1490&lt;&gt;"",AE1490&lt;&gt;""),AVERAGE(IF($AB$11:$AB$2001=1,IF($U$11:$U$2001&gt;AD1490,IF($C$11:$C$2001&lt;=AE1490,$V$11:$Y$2001)))),"")</f>
        <v/>
      </c>
      <c r="AI1490" s="9" t="str">
        <f t="array" ref="AI1490">IF(AND(AD1490&lt;&gt;"",AE1490&lt;&gt;""),_xlfn.STDEV.S(IF($AB$11:$AB$2001=1,IF($U$11:$U$2001&gt;AD1490,IF($C$11:$C$2001&lt;=AE1490,$V$11:$Y$2001)))),"")</f>
        <v/>
      </c>
      <c r="AJ1490" t="str">
        <f t="shared" si="497"/>
        <v/>
      </c>
      <c r="AK1490" t="str">
        <f t="shared" si="498"/>
        <v/>
      </c>
      <c r="AM1490" t="str">
        <f>IF(Input_1!T1483&lt;&gt;"",Input_1!T1483,"")</f>
        <v/>
      </c>
      <c r="AN1490" s="9" t="str">
        <f>IF(Input_1!U1483&lt;&gt;"",Input_1!U1483,"")</f>
        <v/>
      </c>
      <c r="AO1490" s="9" t="str">
        <f>IF(Input_1!V1483&lt;&gt;"",Input_1!V1483,"")</f>
        <v/>
      </c>
      <c r="AP1490" s="9" t="str">
        <f>IF(Input_1!W1483&lt;&gt;"",Input_1!W1483,"")</f>
        <v/>
      </c>
      <c r="AQ1490" s="9" t="str">
        <f>IF(Input_1!Y1483&lt;&gt;"",Input_1!Y1483,"")</f>
        <v/>
      </c>
      <c r="AR1490" s="9" t="str">
        <f t="shared" si="499"/>
        <v/>
      </c>
      <c r="AS1490" s="9" t="str">
        <f t="array" ref="AS1490">IFERROR(_xlfn.STDEV.S(IF(AN1490:AQ1490&gt;=0,IF(AN1490:AQ1490&lt;&gt;"",AN1490:AQ1490,""))),"")</f>
        <v/>
      </c>
      <c r="AT1490" s="2">
        <f t="shared" si="500"/>
        <v>0</v>
      </c>
      <c r="AV1490" t="str">
        <f t="shared" si="506"/>
        <v/>
      </c>
      <c r="AW1490" t="str">
        <f t="shared" si="501"/>
        <v/>
      </c>
      <c r="AX1490" t="str">
        <f t="shared" si="502"/>
        <v/>
      </c>
      <c r="AY1490" t="str">
        <f t="array" ref="AY1490">IF(OR(AV1490="",AW1490=""),"",COUNT(IF($AT$11:$AT$2001=1,IF($AM$11:$AM$2001&gt;AV1490,IF($AM$11:$AM$2001&lt;=AW1490,IF($AN$11:$AQ$2001&gt;=0,$AT$11:$AT$2001),""),""),""),""))</f>
        <v/>
      </c>
      <c r="AZ1490" s="9" t="str">
        <f t="array" ref="AZ1490">IFERROR(IF(OR(AV1490="",AW1490=""),"",AVERAGE(IF($AT$11:$AT$2001=1,IF($AM$11:$AM$2001&gt;AV1490,IF($AM$11:$AM$2001&lt;=AW1490,IF($AN$11:$AQ$2001&gt;=0,$AN$11:$AQ$2001)),"")))),"")</f>
        <v/>
      </c>
      <c r="BA1490" s="9" t="str">
        <f t="array" ref="BA1490">IFERROR(IF(OR(AV1490="",AW1490=""),"",_xlfn.STDEV.S(IF($AT$11:$AT$2001=1,IF($AM$11:$AM$2001&gt;AV1490,IF($AM$11:$AM$2001&lt;=AW1490,IF($AN$11:$AQ$2001&gt;=0,$AN$11:$AQ$2001))),""))),"")</f>
        <v/>
      </c>
      <c r="BB1490" t="str">
        <f t="shared" si="503"/>
        <v/>
      </c>
      <c r="BC1490" t="str">
        <f t="shared" si="504"/>
        <v/>
      </c>
    </row>
    <row r="1491" spans="1:55" x14ac:dyDescent="0.35">
      <c r="A1491" s="9" t="str">
        <f>IF(Input_1!A1484&lt;&gt;"",Input_1!A1484,"")</f>
        <v/>
      </c>
      <c r="B1491" s="9" t="str">
        <f>IF(Input_1!B1484&lt;&gt;"",Input_1!B1484,"")</f>
        <v/>
      </c>
      <c r="C1491" t="str">
        <f>IF(Input_1!D1484&lt;&gt;"",Input_1!D1484,"")</f>
        <v/>
      </c>
      <c r="D1491" s="9" t="str">
        <f>IF(Input_1!E1484&lt;&gt;"",Input_1!E1484,"")</f>
        <v/>
      </c>
      <c r="E1491" s="9" t="str">
        <f>IF(Input_1!F1484&lt;&gt;"",Input_1!F1484,"")</f>
        <v/>
      </c>
      <c r="F1491" s="9" t="str">
        <f>IF(Input_1!G1484&lt;&gt;"",Input_1!G1484,"")</f>
        <v/>
      </c>
      <c r="G1491" s="9" t="str">
        <f>IF(Input_1!I1484&lt;&gt;"",Input_1!I1484,"")</f>
        <v/>
      </c>
      <c r="H1491" s="9" t="str">
        <f t="shared" si="488"/>
        <v/>
      </c>
      <c r="I1491" s="9" t="str">
        <f t="array" ref="I1491">IFERROR(_xlfn.STDEV.S(IF(D1491:G1491&gt;=0,IF(D1491:G1491&lt;&gt;"",D1491:G1491,""))),"")</f>
        <v/>
      </c>
      <c r="J1491" s="2">
        <f t="shared" si="489"/>
        <v>0</v>
      </c>
      <c r="L1491" t="str">
        <f t="shared" si="490"/>
        <v/>
      </c>
      <c r="M1491" t="str">
        <f t="shared" si="487"/>
        <v/>
      </c>
      <c r="N1491" t="str">
        <f t="shared" si="491"/>
        <v/>
      </c>
      <c r="O1491" t="str">
        <f t="array" ref="O1491">IF(OR(L1491="",M1491=""),"",COUNT(IF($J$11:$J$2001=1,IF($C$11:$C$2001&gt;L1491,IF($C$11:$C$2001&lt;=M1491,IF($D$11:$G$2001&gt;=0,$J$11:$J$2001),""),""),""),""))</f>
        <v/>
      </c>
      <c r="P1491" s="9" t="str">
        <f t="array" ref="P1491">IFERROR(IF(OR(L1491="",M1491=""),"",AVERAGE(IF($J$11:$J$2001=1,IF($C$11:$C$2001&gt;L1491,IF($C$11:$C$2001&lt;=M1491,IF($D$11:$G$2001&gt;=0,$D$11:$G$2001)),"")))),"")</f>
        <v/>
      </c>
      <c r="Q1491" t="str">
        <f t="array" ref="Q1491">IFERROR(IF(OR(L1491="",M1491=""),"",_xlfn.STDEV.S(IF($J$11:$J$2001=1,IF($C$11:$C$2001&gt;L1491,IF($C$11:$C$2001&lt;=M1491,IF($D$11:$G$2001&gt;=0,$D$11:$G$2001))),""))),"")</f>
        <v/>
      </c>
      <c r="R1491" t="str">
        <f t="shared" si="492"/>
        <v/>
      </c>
      <c r="S1491" t="str">
        <f t="shared" si="493"/>
        <v/>
      </c>
      <c r="U1491" t="str">
        <f>IF(Input_1!L1484&lt;&gt;"",Input_1!L1484,"")</f>
        <v/>
      </c>
      <c r="V1491" s="9" t="str">
        <f>IF(Input_1!M1484&lt;&gt;"",Input_1!M1484,"")</f>
        <v/>
      </c>
      <c r="W1491" s="9" t="str">
        <f>IF(Input_1!N1484&lt;&gt;"",Input_1!N1484,"")</f>
        <v/>
      </c>
      <c r="X1491" s="9" t="str">
        <f>IF(Input_1!O1484&lt;&gt;"",Input_1!O1484,"")</f>
        <v/>
      </c>
      <c r="Y1491" s="9" t="str">
        <f>IF(Input_1!Q1484&lt;&gt;"",Input_1!Q1484,"")</f>
        <v/>
      </c>
      <c r="Z1491" s="9" t="str">
        <f t="shared" si="494"/>
        <v/>
      </c>
      <c r="AA1491" s="9" t="str">
        <f t="array" ref="AA1491">IFERROR(_xlfn.STDEV.S(IF(V1491:Y1491&gt;=0,IF(V1491:Y1491&lt;&gt;"",V1491:Y1491,""))),"")</f>
        <v/>
      </c>
      <c r="AB1491" s="2">
        <f t="shared" si="495"/>
        <v>0</v>
      </c>
      <c r="AD1491" t="str">
        <f t="shared" si="505"/>
        <v/>
      </c>
      <c r="AE1491" t="str">
        <f t="shared" si="496"/>
        <v/>
      </c>
      <c r="AF1491" t="str">
        <f t="shared" si="486"/>
        <v/>
      </c>
      <c r="AG1491" t="str">
        <f t="array" ref="AG1491">IF(OR(AD1491="",AE1491=""),"",COUNT(IF($AB$11:$AB$2001=1,IF($U$11:$U$2001&gt;AD1491,IF($U$11:$U$2001&lt;=AE1491,IF($V$11:$Y$2001&gt;=0,$AB$11:$AB$2001),""),""),""),""))</f>
        <v/>
      </c>
      <c r="AH1491" s="9" t="str">
        <f t="array" ref="AH1491">IF(AND(AD1491&lt;&gt;"",AE1491&lt;&gt;""),AVERAGE(IF($AB$11:$AB$2001=1,IF($U$11:$U$2001&gt;AD1491,IF($C$11:$C$2001&lt;=AE1491,$V$11:$Y$2001)))),"")</f>
        <v/>
      </c>
      <c r="AI1491" s="9" t="str">
        <f t="array" ref="AI1491">IF(AND(AD1491&lt;&gt;"",AE1491&lt;&gt;""),_xlfn.STDEV.S(IF($AB$11:$AB$2001=1,IF($U$11:$U$2001&gt;AD1491,IF($C$11:$C$2001&lt;=AE1491,$V$11:$Y$2001)))),"")</f>
        <v/>
      </c>
      <c r="AJ1491" t="str">
        <f t="shared" si="497"/>
        <v/>
      </c>
      <c r="AK1491" t="str">
        <f t="shared" si="498"/>
        <v/>
      </c>
      <c r="AM1491" t="str">
        <f>IF(Input_1!T1484&lt;&gt;"",Input_1!T1484,"")</f>
        <v/>
      </c>
      <c r="AN1491" s="9" t="str">
        <f>IF(Input_1!U1484&lt;&gt;"",Input_1!U1484,"")</f>
        <v/>
      </c>
      <c r="AO1491" s="9" t="str">
        <f>IF(Input_1!V1484&lt;&gt;"",Input_1!V1484,"")</f>
        <v/>
      </c>
      <c r="AP1491" s="9" t="str">
        <f>IF(Input_1!W1484&lt;&gt;"",Input_1!W1484,"")</f>
        <v/>
      </c>
      <c r="AQ1491" s="9" t="str">
        <f>IF(Input_1!Y1484&lt;&gt;"",Input_1!Y1484,"")</f>
        <v/>
      </c>
      <c r="AR1491" s="9" t="str">
        <f t="shared" si="499"/>
        <v/>
      </c>
      <c r="AS1491" s="9" t="str">
        <f t="array" ref="AS1491">IFERROR(_xlfn.STDEV.S(IF(AN1491:AQ1491&gt;=0,IF(AN1491:AQ1491&lt;&gt;"",AN1491:AQ1491,""))),"")</f>
        <v/>
      </c>
      <c r="AT1491" s="2">
        <f t="shared" si="500"/>
        <v>0</v>
      </c>
      <c r="AV1491" t="str">
        <f t="shared" si="506"/>
        <v/>
      </c>
      <c r="AW1491" t="str">
        <f t="shared" si="501"/>
        <v/>
      </c>
      <c r="AX1491" t="str">
        <f t="shared" si="502"/>
        <v/>
      </c>
      <c r="AY1491" t="str">
        <f t="array" ref="AY1491">IF(OR(AV1491="",AW1491=""),"",COUNT(IF($AT$11:$AT$2001=1,IF($AM$11:$AM$2001&gt;AV1491,IF($AM$11:$AM$2001&lt;=AW1491,IF($AN$11:$AQ$2001&gt;=0,$AT$11:$AT$2001),""),""),""),""))</f>
        <v/>
      </c>
      <c r="AZ1491" s="9" t="str">
        <f t="array" ref="AZ1491">IFERROR(IF(OR(AV1491="",AW1491=""),"",AVERAGE(IF($AT$11:$AT$2001=1,IF($AM$11:$AM$2001&gt;AV1491,IF($AM$11:$AM$2001&lt;=AW1491,IF($AN$11:$AQ$2001&gt;=0,$AN$11:$AQ$2001)),"")))),"")</f>
        <v/>
      </c>
      <c r="BA1491" s="9" t="str">
        <f t="array" ref="BA1491">IFERROR(IF(OR(AV1491="",AW1491=""),"",_xlfn.STDEV.S(IF($AT$11:$AT$2001=1,IF($AM$11:$AM$2001&gt;AV1491,IF($AM$11:$AM$2001&lt;=AW1491,IF($AN$11:$AQ$2001&gt;=0,$AN$11:$AQ$2001))),""))),"")</f>
        <v/>
      </c>
      <c r="BB1491" t="str">
        <f t="shared" si="503"/>
        <v/>
      </c>
      <c r="BC1491" t="str">
        <f t="shared" si="504"/>
        <v/>
      </c>
    </row>
    <row r="1492" spans="1:55" x14ac:dyDescent="0.35">
      <c r="A1492" s="9" t="str">
        <f>IF(Input_1!A1485&lt;&gt;"",Input_1!A1485,"")</f>
        <v/>
      </c>
      <c r="B1492" s="9" t="str">
        <f>IF(Input_1!B1485&lt;&gt;"",Input_1!B1485,"")</f>
        <v/>
      </c>
      <c r="C1492" t="str">
        <f>IF(Input_1!D1485&lt;&gt;"",Input_1!D1485,"")</f>
        <v/>
      </c>
      <c r="D1492" s="9" t="str">
        <f>IF(Input_1!E1485&lt;&gt;"",Input_1!E1485,"")</f>
        <v/>
      </c>
      <c r="E1492" s="9" t="str">
        <f>IF(Input_1!F1485&lt;&gt;"",Input_1!F1485,"")</f>
        <v/>
      </c>
      <c r="F1492" s="9" t="str">
        <f>IF(Input_1!G1485&lt;&gt;"",Input_1!G1485,"")</f>
        <v/>
      </c>
      <c r="G1492" s="9" t="str">
        <f>IF(Input_1!I1485&lt;&gt;"",Input_1!I1485,"")</f>
        <v/>
      </c>
      <c r="H1492" s="9" t="str">
        <f t="shared" si="488"/>
        <v/>
      </c>
      <c r="I1492" s="9" t="str">
        <f t="array" ref="I1492">IFERROR(_xlfn.STDEV.S(IF(D1492:G1492&gt;=0,IF(D1492:G1492&lt;&gt;"",D1492:G1492,""))),"")</f>
        <v/>
      </c>
      <c r="J1492" s="2">
        <f t="shared" si="489"/>
        <v>0</v>
      </c>
      <c r="L1492" t="str">
        <f t="shared" si="490"/>
        <v/>
      </c>
      <c r="M1492" t="str">
        <f t="shared" si="487"/>
        <v/>
      </c>
      <c r="N1492" t="str">
        <f t="shared" si="491"/>
        <v/>
      </c>
      <c r="O1492" t="str">
        <f t="array" ref="O1492">IF(OR(L1492="",M1492=""),"",COUNT(IF($J$11:$J$2001=1,IF($C$11:$C$2001&gt;L1492,IF($C$11:$C$2001&lt;=M1492,IF($D$11:$G$2001&gt;=0,$J$11:$J$2001),""),""),""),""))</f>
        <v/>
      </c>
      <c r="P1492" s="9" t="str">
        <f t="array" ref="P1492">IFERROR(IF(OR(L1492="",M1492=""),"",AVERAGE(IF($J$11:$J$2001=1,IF($C$11:$C$2001&gt;L1492,IF($C$11:$C$2001&lt;=M1492,IF($D$11:$G$2001&gt;=0,$D$11:$G$2001)),"")))),"")</f>
        <v/>
      </c>
      <c r="Q1492" t="str">
        <f t="array" ref="Q1492">IFERROR(IF(OR(L1492="",M1492=""),"",_xlfn.STDEV.S(IF($J$11:$J$2001=1,IF($C$11:$C$2001&gt;L1492,IF($C$11:$C$2001&lt;=M1492,IF($D$11:$G$2001&gt;=0,$D$11:$G$2001))),""))),"")</f>
        <v/>
      </c>
      <c r="R1492" t="str">
        <f t="shared" si="492"/>
        <v/>
      </c>
      <c r="S1492" t="str">
        <f t="shared" si="493"/>
        <v/>
      </c>
      <c r="U1492" t="str">
        <f>IF(Input_1!L1485&lt;&gt;"",Input_1!L1485,"")</f>
        <v/>
      </c>
      <c r="V1492" s="9" t="str">
        <f>IF(Input_1!M1485&lt;&gt;"",Input_1!M1485,"")</f>
        <v/>
      </c>
      <c r="W1492" s="9" t="str">
        <f>IF(Input_1!N1485&lt;&gt;"",Input_1!N1485,"")</f>
        <v/>
      </c>
      <c r="X1492" s="9" t="str">
        <f>IF(Input_1!O1485&lt;&gt;"",Input_1!O1485,"")</f>
        <v/>
      </c>
      <c r="Y1492" s="9" t="str">
        <f>IF(Input_1!Q1485&lt;&gt;"",Input_1!Q1485,"")</f>
        <v/>
      </c>
      <c r="Z1492" s="9" t="str">
        <f t="shared" si="494"/>
        <v/>
      </c>
      <c r="AA1492" s="9" t="str">
        <f t="array" ref="AA1492">IFERROR(_xlfn.STDEV.S(IF(V1492:Y1492&gt;=0,IF(V1492:Y1492&lt;&gt;"",V1492:Y1492,""))),"")</f>
        <v/>
      </c>
      <c r="AB1492" s="2">
        <f t="shared" si="495"/>
        <v>0</v>
      </c>
      <c r="AD1492" t="str">
        <f t="shared" si="505"/>
        <v/>
      </c>
      <c r="AE1492" t="str">
        <f t="shared" si="496"/>
        <v/>
      </c>
      <c r="AF1492" t="str">
        <f t="shared" ref="AF1492:AF1555" si="507">IF(AND(AD1492&lt;&gt;"",AE1492&lt;&gt;""),AE1492-AD1492,"")</f>
        <v/>
      </c>
      <c r="AG1492" t="str">
        <f t="array" ref="AG1492">IF(OR(AD1492="",AE1492=""),"",COUNT(IF($AB$11:$AB$2001=1,IF($U$11:$U$2001&gt;AD1492,IF($U$11:$U$2001&lt;=AE1492,IF($V$11:$Y$2001&gt;=0,$AB$11:$AB$2001),""),""),""),""))</f>
        <v/>
      </c>
      <c r="AH1492" s="9" t="str">
        <f t="array" ref="AH1492">IF(AND(AD1492&lt;&gt;"",AE1492&lt;&gt;""),AVERAGE(IF($AB$11:$AB$2001=1,IF($U$11:$U$2001&gt;AD1492,IF($C$11:$C$2001&lt;=AE1492,$V$11:$Y$2001)))),"")</f>
        <v/>
      </c>
      <c r="AI1492" s="9" t="str">
        <f t="array" ref="AI1492">IF(AND(AD1492&lt;&gt;"",AE1492&lt;&gt;""),_xlfn.STDEV.S(IF($AB$11:$AB$2001=1,IF($U$11:$U$2001&gt;AD1492,IF($C$11:$C$2001&lt;=AE1492,$V$11:$Y$2001)))),"")</f>
        <v/>
      </c>
      <c r="AJ1492" t="str">
        <f t="shared" si="497"/>
        <v/>
      </c>
      <c r="AK1492" t="str">
        <f t="shared" si="498"/>
        <v/>
      </c>
      <c r="AM1492" t="str">
        <f>IF(Input_1!T1485&lt;&gt;"",Input_1!T1485,"")</f>
        <v/>
      </c>
      <c r="AN1492" s="9" t="str">
        <f>IF(Input_1!U1485&lt;&gt;"",Input_1!U1485,"")</f>
        <v/>
      </c>
      <c r="AO1492" s="9" t="str">
        <f>IF(Input_1!V1485&lt;&gt;"",Input_1!V1485,"")</f>
        <v/>
      </c>
      <c r="AP1492" s="9" t="str">
        <f>IF(Input_1!W1485&lt;&gt;"",Input_1!W1485,"")</f>
        <v/>
      </c>
      <c r="AQ1492" s="9" t="str">
        <f>IF(Input_1!Y1485&lt;&gt;"",Input_1!Y1485,"")</f>
        <v/>
      </c>
      <c r="AR1492" s="9" t="str">
        <f t="shared" si="499"/>
        <v/>
      </c>
      <c r="AS1492" s="9" t="str">
        <f t="array" ref="AS1492">IFERROR(_xlfn.STDEV.S(IF(AN1492:AQ1492&gt;=0,IF(AN1492:AQ1492&lt;&gt;"",AN1492:AQ1492,""))),"")</f>
        <v/>
      </c>
      <c r="AT1492" s="2">
        <f t="shared" si="500"/>
        <v>0</v>
      </c>
      <c r="AV1492" t="str">
        <f t="shared" si="506"/>
        <v/>
      </c>
      <c r="AW1492" t="str">
        <f t="shared" si="501"/>
        <v/>
      </c>
      <c r="AX1492" t="str">
        <f t="shared" si="502"/>
        <v/>
      </c>
      <c r="AY1492" t="str">
        <f t="array" ref="AY1492">IF(OR(AV1492="",AW1492=""),"",COUNT(IF($AT$11:$AT$2001=1,IF($AM$11:$AM$2001&gt;AV1492,IF($AM$11:$AM$2001&lt;=AW1492,IF($AN$11:$AQ$2001&gt;=0,$AT$11:$AT$2001),""),""),""),""))</f>
        <v/>
      </c>
      <c r="AZ1492" s="9" t="str">
        <f t="array" ref="AZ1492">IFERROR(IF(OR(AV1492="",AW1492=""),"",AVERAGE(IF($AT$11:$AT$2001=1,IF($AM$11:$AM$2001&gt;AV1492,IF($AM$11:$AM$2001&lt;=AW1492,IF($AN$11:$AQ$2001&gt;=0,$AN$11:$AQ$2001)),"")))),"")</f>
        <v/>
      </c>
      <c r="BA1492" s="9" t="str">
        <f t="array" ref="BA1492">IFERROR(IF(OR(AV1492="",AW1492=""),"",_xlfn.STDEV.S(IF($AT$11:$AT$2001=1,IF($AM$11:$AM$2001&gt;AV1492,IF($AM$11:$AM$2001&lt;=AW1492,IF($AN$11:$AQ$2001&gt;=0,$AN$11:$AQ$2001))),""))),"")</f>
        <v/>
      </c>
      <c r="BB1492" t="str">
        <f t="shared" si="503"/>
        <v/>
      </c>
      <c r="BC1492" t="str">
        <f t="shared" si="504"/>
        <v/>
      </c>
    </row>
    <row r="1493" spans="1:55" x14ac:dyDescent="0.35">
      <c r="A1493" s="9" t="str">
        <f>IF(Input_1!A1486&lt;&gt;"",Input_1!A1486,"")</f>
        <v/>
      </c>
      <c r="B1493" s="9" t="str">
        <f>IF(Input_1!B1486&lt;&gt;"",Input_1!B1486,"")</f>
        <v/>
      </c>
      <c r="C1493" t="str">
        <f>IF(Input_1!D1486&lt;&gt;"",Input_1!D1486,"")</f>
        <v/>
      </c>
      <c r="D1493" s="9" t="str">
        <f>IF(Input_1!E1486&lt;&gt;"",Input_1!E1486,"")</f>
        <v/>
      </c>
      <c r="E1493" s="9" t="str">
        <f>IF(Input_1!F1486&lt;&gt;"",Input_1!F1486,"")</f>
        <v/>
      </c>
      <c r="F1493" s="9" t="str">
        <f>IF(Input_1!G1486&lt;&gt;"",Input_1!G1486,"")</f>
        <v/>
      </c>
      <c r="G1493" s="9" t="str">
        <f>IF(Input_1!I1486&lt;&gt;"",Input_1!I1486,"")</f>
        <v/>
      </c>
      <c r="H1493" s="9" t="str">
        <f t="shared" si="488"/>
        <v/>
      </c>
      <c r="I1493" s="9" t="str">
        <f t="array" ref="I1493">IFERROR(_xlfn.STDEV.S(IF(D1493:G1493&gt;=0,IF(D1493:G1493&lt;&gt;"",D1493:G1493,""))),"")</f>
        <v/>
      </c>
      <c r="J1493" s="2">
        <f t="shared" si="489"/>
        <v>0</v>
      </c>
      <c r="L1493" t="str">
        <f t="shared" si="490"/>
        <v/>
      </c>
      <c r="M1493" t="str">
        <f t="shared" si="487"/>
        <v/>
      </c>
      <c r="N1493" t="str">
        <f t="shared" si="491"/>
        <v/>
      </c>
      <c r="O1493" t="str">
        <f t="array" ref="O1493">IF(OR(L1493="",M1493=""),"",COUNT(IF($J$11:$J$2001=1,IF($C$11:$C$2001&gt;L1493,IF($C$11:$C$2001&lt;=M1493,IF($D$11:$G$2001&gt;=0,$J$11:$J$2001),""),""),""),""))</f>
        <v/>
      </c>
      <c r="P1493" s="9" t="str">
        <f t="array" ref="P1493">IFERROR(IF(OR(L1493="",M1493=""),"",AVERAGE(IF($J$11:$J$2001=1,IF($C$11:$C$2001&gt;L1493,IF($C$11:$C$2001&lt;=M1493,IF($D$11:$G$2001&gt;=0,$D$11:$G$2001)),"")))),"")</f>
        <v/>
      </c>
      <c r="Q1493" t="str">
        <f t="array" ref="Q1493">IFERROR(IF(OR(L1493="",M1493=""),"",_xlfn.STDEV.S(IF($J$11:$J$2001=1,IF($C$11:$C$2001&gt;L1493,IF($C$11:$C$2001&lt;=M1493,IF($D$11:$G$2001&gt;=0,$D$11:$G$2001))),""))),"")</f>
        <v/>
      </c>
      <c r="R1493" t="str">
        <f t="shared" si="492"/>
        <v/>
      </c>
      <c r="S1493" t="str">
        <f t="shared" si="493"/>
        <v/>
      </c>
      <c r="U1493" t="str">
        <f>IF(Input_1!L1486&lt;&gt;"",Input_1!L1486,"")</f>
        <v/>
      </c>
      <c r="V1493" s="9" t="str">
        <f>IF(Input_1!M1486&lt;&gt;"",Input_1!M1486,"")</f>
        <v/>
      </c>
      <c r="W1493" s="9" t="str">
        <f>IF(Input_1!N1486&lt;&gt;"",Input_1!N1486,"")</f>
        <v/>
      </c>
      <c r="X1493" s="9" t="str">
        <f>IF(Input_1!O1486&lt;&gt;"",Input_1!O1486,"")</f>
        <v/>
      </c>
      <c r="Y1493" s="9" t="str">
        <f>IF(Input_1!Q1486&lt;&gt;"",Input_1!Q1486,"")</f>
        <v/>
      </c>
      <c r="Z1493" s="9" t="str">
        <f t="shared" si="494"/>
        <v/>
      </c>
      <c r="AA1493" s="9" t="str">
        <f t="array" ref="AA1493">IFERROR(_xlfn.STDEV.S(IF(V1493:Y1493&gt;=0,IF(V1493:Y1493&lt;&gt;"",V1493:Y1493,""))),"")</f>
        <v/>
      </c>
      <c r="AB1493" s="2">
        <f t="shared" si="495"/>
        <v>0</v>
      </c>
      <c r="AD1493" t="str">
        <f t="shared" si="505"/>
        <v/>
      </c>
      <c r="AE1493" t="str">
        <f t="shared" si="496"/>
        <v/>
      </c>
      <c r="AF1493" t="str">
        <f t="shared" si="507"/>
        <v/>
      </c>
      <c r="AG1493" t="str">
        <f t="array" ref="AG1493">IF(OR(AD1493="",AE1493=""),"",COUNT(IF($AB$11:$AB$2001=1,IF($U$11:$U$2001&gt;AD1493,IF($U$11:$U$2001&lt;=AE1493,IF($V$11:$Y$2001&gt;=0,$AB$11:$AB$2001),""),""),""),""))</f>
        <v/>
      </c>
      <c r="AH1493" s="9" t="str">
        <f t="array" ref="AH1493">IF(AND(AD1493&lt;&gt;"",AE1493&lt;&gt;""),AVERAGE(IF($AB$11:$AB$2001=1,IF($U$11:$U$2001&gt;AD1493,IF($C$11:$C$2001&lt;=AE1493,$V$11:$Y$2001)))),"")</f>
        <v/>
      </c>
      <c r="AI1493" s="9" t="str">
        <f t="array" ref="AI1493">IF(AND(AD1493&lt;&gt;"",AE1493&lt;&gt;""),_xlfn.STDEV.S(IF($AB$11:$AB$2001=1,IF($U$11:$U$2001&gt;AD1493,IF($C$11:$C$2001&lt;=AE1493,$V$11:$Y$2001)))),"")</f>
        <v/>
      </c>
      <c r="AJ1493" t="str">
        <f t="shared" si="497"/>
        <v/>
      </c>
      <c r="AK1493" t="str">
        <f t="shared" si="498"/>
        <v/>
      </c>
      <c r="AM1493" t="str">
        <f>IF(Input_1!T1486&lt;&gt;"",Input_1!T1486,"")</f>
        <v/>
      </c>
      <c r="AN1493" s="9" t="str">
        <f>IF(Input_1!U1486&lt;&gt;"",Input_1!U1486,"")</f>
        <v/>
      </c>
      <c r="AO1493" s="9" t="str">
        <f>IF(Input_1!V1486&lt;&gt;"",Input_1!V1486,"")</f>
        <v/>
      </c>
      <c r="AP1493" s="9" t="str">
        <f>IF(Input_1!W1486&lt;&gt;"",Input_1!W1486,"")</f>
        <v/>
      </c>
      <c r="AQ1493" s="9" t="str">
        <f>IF(Input_1!Y1486&lt;&gt;"",Input_1!Y1486,"")</f>
        <v/>
      </c>
      <c r="AR1493" s="9" t="str">
        <f t="shared" si="499"/>
        <v/>
      </c>
      <c r="AS1493" s="9" t="str">
        <f t="array" ref="AS1493">IFERROR(_xlfn.STDEV.S(IF(AN1493:AQ1493&gt;=0,IF(AN1493:AQ1493&lt;&gt;"",AN1493:AQ1493,""))),"")</f>
        <v/>
      </c>
      <c r="AT1493" s="2">
        <f t="shared" si="500"/>
        <v>0</v>
      </c>
      <c r="AV1493" t="str">
        <f t="shared" si="506"/>
        <v/>
      </c>
      <c r="AW1493" t="str">
        <f t="shared" si="501"/>
        <v/>
      </c>
      <c r="AX1493" t="str">
        <f t="shared" si="502"/>
        <v/>
      </c>
      <c r="AY1493" t="str">
        <f t="array" ref="AY1493">IF(OR(AV1493="",AW1493=""),"",COUNT(IF($AT$11:$AT$2001=1,IF($AM$11:$AM$2001&gt;AV1493,IF($AM$11:$AM$2001&lt;=AW1493,IF($AN$11:$AQ$2001&gt;=0,$AT$11:$AT$2001),""),""),""),""))</f>
        <v/>
      </c>
      <c r="AZ1493" s="9" t="str">
        <f t="array" ref="AZ1493">IFERROR(IF(OR(AV1493="",AW1493=""),"",AVERAGE(IF($AT$11:$AT$2001=1,IF($AM$11:$AM$2001&gt;AV1493,IF($AM$11:$AM$2001&lt;=AW1493,IF($AN$11:$AQ$2001&gt;=0,$AN$11:$AQ$2001)),"")))),"")</f>
        <v/>
      </c>
      <c r="BA1493" s="9" t="str">
        <f t="array" ref="BA1493">IFERROR(IF(OR(AV1493="",AW1493=""),"",_xlfn.STDEV.S(IF($AT$11:$AT$2001=1,IF($AM$11:$AM$2001&gt;AV1493,IF($AM$11:$AM$2001&lt;=AW1493,IF($AN$11:$AQ$2001&gt;=0,$AN$11:$AQ$2001))),""))),"")</f>
        <v/>
      </c>
      <c r="BB1493" t="str">
        <f t="shared" si="503"/>
        <v/>
      </c>
      <c r="BC1493" t="str">
        <f t="shared" si="504"/>
        <v/>
      </c>
    </row>
    <row r="1494" spans="1:55" x14ac:dyDescent="0.35">
      <c r="A1494" s="9" t="str">
        <f>IF(Input_1!A1487&lt;&gt;"",Input_1!A1487,"")</f>
        <v/>
      </c>
      <c r="B1494" s="9" t="str">
        <f>IF(Input_1!B1487&lt;&gt;"",Input_1!B1487,"")</f>
        <v/>
      </c>
      <c r="C1494" t="str">
        <f>IF(Input_1!D1487&lt;&gt;"",Input_1!D1487,"")</f>
        <v/>
      </c>
      <c r="D1494" s="9" t="str">
        <f>IF(Input_1!E1487&lt;&gt;"",Input_1!E1487,"")</f>
        <v/>
      </c>
      <c r="E1494" s="9" t="str">
        <f>IF(Input_1!F1487&lt;&gt;"",Input_1!F1487,"")</f>
        <v/>
      </c>
      <c r="F1494" s="9" t="str">
        <f>IF(Input_1!G1487&lt;&gt;"",Input_1!G1487,"")</f>
        <v/>
      </c>
      <c r="G1494" s="9" t="str">
        <f>IF(Input_1!I1487&lt;&gt;"",Input_1!I1487,"")</f>
        <v/>
      </c>
      <c r="H1494" s="9" t="str">
        <f t="shared" si="488"/>
        <v/>
      </c>
      <c r="I1494" s="9" t="str">
        <f t="array" ref="I1494">IFERROR(_xlfn.STDEV.S(IF(D1494:G1494&gt;=0,IF(D1494:G1494&lt;&gt;"",D1494:G1494,""))),"")</f>
        <v/>
      </c>
      <c r="J1494" s="2">
        <f t="shared" si="489"/>
        <v>0</v>
      </c>
      <c r="L1494" t="str">
        <f t="shared" si="490"/>
        <v/>
      </c>
      <c r="M1494" t="str">
        <f t="shared" si="487"/>
        <v/>
      </c>
      <c r="N1494" t="str">
        <f t="shared" si="491"/>
        <v/>
      </c>
      <c r="O1494" t="str">
        <f t="array" ref="O1494">IF(OR(L1494="",M1494=""),"",COUNT(IF($J$11:$J$2001=1,IF($C$11:$C$2001&gt;L1494,IF($C$11:$C$2001&lt;=M1494,IF($D$11:$G$2001&gt;=0,$J$11:$J$2001),""),""),""),""))</f>
        <v/>
      </c>
      <c r="P1494" s="9" t="str">
        <f t="array" ref="P1494">IFERROR(IF(OR(L1494="",M1494=""),"",AVERAGE(IF($J$11:$J$2001=1,IF($C$11:$C$2001&gt;L1494,IF($C$11:$C$2001&lt;=M1494,IF($D$11:$G$2001&gt;=0,$D$11:$G$2001)),"")))),"")</f>
        <v/>
      </c>
      <c r="Q1494" t="str">
        <f t="array" ref="Q1494">IFERROR(IF(OR(L1494="",M1494=""),"",_xlfn.STDEV.S(IF($J$11:$J$2001=1,IF($C$11:$C$2001&gt;L1494,IF($C$11:$C$2001&lt;=M1494,IF($D$11:$G$2001&gt;=0,$D$11:$G$2001))),""))),"")</f>
        <v/>
      </c>
      <c r="R1494" t="str">
        <f t="shared" si="492"/>
        <v/>
      </c>
      <c r="S1494" t="str">
        <f t="shared" si="493"/>
        <v/>
      </c>
      <c r="U1494" t="str">
        <f>IF(Input_1!L1487&lt;&gt;"",Input_1!L1487,"")</f>
        <v/>
      </c>
      <c r="V1494" s="9" t="str">
        <f>IF(Input_1!M1487&lt;&gt;"",Input_1!M1487,"")</f>
        <v/>
      </c>
      <c r="W1494" s="9" t="str">
        <f>IF(Input_1!N1487&lt;&gt;"",Input_1!N1487,"")</f>
        <v/>
      </c>
      <c r="X1494" s="9" t="str">
        <f>IF(Input_1!O1487&lt;&gt;"",Input_1!O1487,"")</f>
        <v/>
      </c>
      <c r="Y1494" s="9" t="str">
        <f>IF(Input_1!Q1487&lt;&gt;"",Input_1!Q1487,"")</f>
        <v/>
      </c>
      <c r="Z1494" s="9" t="str">
        <f t="shared" si="494"/>
        <v/>
      </c>
      <c r="AA1494" s="9" t="str">
        <f t="array" ref="AA1494">IFERROR(_xlfn.STDEV.S(IF(V1494:Y1494&gt;=0,IF(V1494:Y1494&lt;&gt;"",V1494:Y1494,""))),"")</f>
        <v/>
      </c>
      <c r="AB1494" s="2">
        <f t="shared" si="495"/>
        <v>0</v>
      </c>
      <c r="AD1494" t="str">
        <f t="shared" si="505"/>
        <v/>
      </c>
      <c r="AE1494" t="str">
        <f t="shared" si="496"/>
        <v/>
      </c>
      <c r="AF1494" t="str">
        <f t="shared" si="507"/>
        <v/>
      </c>
      <c r="AG1494" t="str">
        <f t="array" ref="AG1494">IF(OR(AD1494="",AE1494=""),"",COUNT(IF($AB$11:$AB$2001=1,IF($U$11:$U$2001&gt;AD1494,IF($U$11:$U$2001&lt;=AE1494,IF($V$11:$Y$2001&gt;=0,$AB$11:$AB$2001),""),""),""),""))</f>
        <v/>
      </c>
      <c r="AH1494" s="9" t="str">
        <f t="array" ref="AH1494">IF(AND(AD1494&lt;&gt;"",AE1494&lt;&gt;""),AVERAGE(IF($AB$11:$AB$2001=1,IF($U$11:$U$2001&gt;AD1494,IF($C$11:$C$2001&lt;=AE1494,$V$11:$Y$2001)))),"")</f>
        <v/>
      </c>
      <c r="AI1494" s="9" t="str">
        <f t="array" ref="AI1494">IF(AND(AD1494&lt;&gt;"",AE1494&lt;&gt;""),_xlfn.STDEV.S(IF($AB$11:$AB$2001=1,IF($U$11:$U$2001&gt;AD1494,IF($C$11:$C$2001&lt;=AE1494,$V$11:$Y$2001)))),"")</f>
        <v/>
      </c>
      <c r="AJ1494" t="str">
        <f t="shared" si="497"/>
        <v/>
      </c>
      <c r="AK1494" t="str">
        <f t="shared" si="498"/>
        <v/>
      </c>
      <c r="AM1494" t="str">
        <f>IF(Input_1!T1487&lt;&gt;"",Input_1!T1487,"")</f>
        <v/>
      </c>
      <c r="AN1494" s="9" t="str">
        <f>IF(Input_1!U1487&lt;&gt;"",Input_1!U1487,"")</f>
        <v/>
      </c>
      <c r="AO1494" s="9" t="str">
        <f>IF(Input_1!V1487&lt;&gt;"",Input_1!V1487,"")</f>
        <v/>
      </c>
      <c r="AP1494" s="9" t="str">
        <f>IF(Input_1!W1487&lt;&gt;"",Input_1!W1487,"")</f>
        <v/>
      </c>
      <c r="AQ1494" s="9" t="str">
        <f>IF(Input_1!Y1487&lt;&gt;"",Input_1!Y1487,"")</f>
        <v/>
      </c>
      <c r="AR1494" s="9" t="str">
        <f t="shared" si="499"/>
        <v/>
      </c>
      <c r="AS1494" s="9" t="str">
        <f t="array" ref="AS1494">IFERROR(_xlfn.STDEV.S(IF(AN1494:AQ1494&gt;=0,IF(AN1494:AQ1494&lt;&gt;"",AN1494:AQ1494,""))),"")</f>
        <v/>
      </c>
      <c r="AT1494" s="2">
        <f t="shared" si="500"/>
        <v>0</v>
      </c>
      <c r="AV1494" t="str">
        <f t="shared" si="506"/>
        <v/>
      </c>
      <c r="AW1494" t="str">
        <f t="shared" si="501"/>
        <v/>
      </c>
      <c r="AX1494" t="str">
        <f t="shared" si="502"/>
        <v/>
      </c>
      <c r="AY1494" t="str">
        <f t="array" ref="AY1494">IF(OR(AV1494="",AW1494=""),"",COUNT(IF($AT$11:$AT$2001=1,IF($AM$11:$AM$2001&gt;AV1494,IF($AM$11:$AM$2001&lt;=AW1494,IF($AN$11:$AQ$2001&gt;=0,$AT$11:$AT$2001),""),""),""),""))</f>
        <v/>
      </c>
      <c r="AZ1494" s="9" t="str">
        <f t="array" ref="AZ1494">IFERROR(IF(OR(AV1494="",AW1494=""),"",AVERAGE(IF($AT$11:$AT$2001=1,IF($AM$11:$AM$2001&gt;AV1494,IF($AM$11:$AM$2001&lt;=AW1494,IF($AN$11:$AQ$2001&gt;=0,$AN$11:$AQ$2001)),"")))),"")</f>
        <v/>
      </c>
      <c r="BA1494" s="9" t="str">
        <f t="array" ref="BA1494">IFERROR(IF(OR(AV1494="",AW1494=""),"",_xlfn.STDEV.S(IF($AT$11:$AT$2001=1,IF($AM$11:$AM$2001&gt;AV1494,IF($AM$11:$AM$2001&lt;=AW1494,IF($AN$11:$AQ$2001&gt;=0,$AN$11:$AQ$2001))),""))),"")</f>
        <v/>
      </c>
      <c r="BB1494" t="str">
        <f t="shared" si="503"/>
        <v/>
      </c>
      <c r="BC1494" t="str">
        <f t="shared" si="504"/>
        <v/>
      </c>
    </row>
    <row r="1495" spans="1:55" x14ac:dyDescent="0.35">
      <c r="A1495" s="9" t="str">
        <f>IF(Input_1!A1488&lt;&gt;"",Input_1!A1488,"")</f>
        <v/>
      </c>
      <c r="B1495" s="9" t="str">
        <f>IF(Input_1!B1488&lt;&gt;"",Input_1!B1488,"")</f>
        <v/>
      </c>
      <c r="C1495" t="str">
        <f>IF(Input_1!D1488&lt;&gt;"",Input_1!D1488,"")</f>
        <v/>
      </c>
      <c r="D1495" s="9" t="str">
        <f>IF(Input_1!E1488&lt;&gt;"",Input_1!E1488,"")</f>
        <v/>
      </c>
      <c r="E1495" s="9" t="str">
        <f>IF(Input_1!F1488&lt;&gt;"",Input_1!F1488,"")</f>
        <v/>
      </c>
      <c r="F1495" s="9" t="str">
        <f>IF(Input_1!G1488&lt;&gt;"",Input_1!G1488,"")</f>
        <v/>
      </c>
      <c r="G1495" s="9" t="str">
        <f>IF(Input_1!I1488&lt;&gt;"",Input_1!I1488,"")</f>
        <v/>
      </c>
      <c r="H1495" s="9" t="str">
        <f t="shared" si="488"/>
        <v/>
      </c>
      <c r="I1495" s="9" t="str">
        <f t="array" ref="I1495">IFERROR(_xlfn.STDEV.S(IF(D1495:G1495&gt;=0,IF(D1495:G1495&lt;&gt;"",D1495:G1495,""))),"")</f>
        <v/>
      </c>
      <c r="J1495" s="2">
        <f t="shared" si="489"/>
        <v>0</v>
      </c>
      <c r="L1495" t="str">
        <f t="shared" si="490"/>
        <v/>
      </c>
      <c r="M1495" t="str">
        <f t="shared" si="487"/>
        <v/>
      </c>
      <c r="N1495" t="str">
        <f t="shared" si="491"/>
        <v/>
      </c>
      <c r="O1495" t="str">
        <f t="array" ref="O1495">IF(OR(L1495="",M1495=""),"",COUNT(IF($J$11:$J$2001=1,IF($C$11:$C$2001&gt;L1495,IF($C$11:$C$2001&lt;=M1495,IF($D$11:$G$2001&gt;=0,$J$11:$J$2001),""),""),""),""))</f>
        <v/>
      </c>
      <c r="P1495" s="9" t="str">
        <f t="array" ref="P1495">IFERROR(IF(OR(L1495="",M1495=""),"",AVERAGE(IF($J$11:$J$2001=1,IF($C$11:$C$2001&gt;L1495,IF($C$11:$C$2001&lt;=M1495,IF($D$11:$G$2001&gt;=0,$D$11:$G$2001)),"")))),"")</f>
        <v/>
      </c>
      <c r="Q1495" t="str">
        <f t="array" ref="Q1495">IFERROR(IF(OR(L1495="",M1495=""),"",_xlfn.STDEV.S(IF($J$11:$J$2001=1,IF($C$11:$C$2001&gt;L1495,IF($C$11:$C$2001&lt;=M1495,IF($D$11:$G$2001&gt;=0,$D$11:$G$2001))),""))),"")</f>
        <v/>
      </c>
      <c r="R1495" t="str">
        <f t="shared" si="492"/>
        <v/>
      </c>
      <c r="S1495" t="str">
        <f t="shared" si="493"/>
        <v/>
      </c>
      <c r="U1495" t="str">
        <f>IF(Input_1!L1488&lt;&gt;"",Input_1!L1488,"")</f>
        <v/>
      </c>
      <c r="V1495" s="9" t="str">
        <f>IF(Input_1!M1488&lt;&gt;"",Input_1!M1488,"")</f>
        <v/>
      </c>
      <c r="W1495" s="9" t="str">
        <f>IF(Input_1!N1488&lt;&gt;"",Input_1!N1488,"")</f>
        <v/>
      </c>
      <c r="X1495" s="9" t="str">
        <f>IF(Input_1!O1488&lt;&gt;"",Input_1!O1488,"")</f>
        <v/>
      </c>
      <c r="Y1495" s="9" t="str">
        <f>IF(Input_1!Q1488&lt;&gt;"",Input_1!Q1488,"")</f>
        <v/>
      </c>
      <c r="Z1495" s="9" t="str">
        <f t="shared" si="494"/>
        <v/>
      </c>
      <c r="AA1495" s="9" t="str">
        <f t="array" ref="AA1495">IFERROR(_xlfn.STDEV.S(IF(V1495:Y1495&gt;=0,IF(V1495:Y1495&lt;&gt;"",V1495:Y1495,""))),"")</f>
        <v/>
      </c>
      <c r="AB1495" s="2">
        <f t="shared" si="495"/>
        <v>0</v>
      </c>
      <c r="AD1495" t="str">
        <f t="shared" si="505"/>
        <v/>
      </c>
      <c r="AE1495" t="str">
        <f t="shared" si="496"/>
        <v/>
      </c>
      <c r="AF1495" t="str">
        <f t="shared" si="507"/>
        <v/>
      </c>
      <c r="AG1495" t="str">
        <f t="array" ref="AG1495">IF(OR(AD1495="",AE1495=""),"",COUNT(IF($AB$11:$AB$2001=1,IF($U$11:$U$2001&gt;AD1495,IF($U$11:$U$2001&lt;=AE1495,IF($V$11:$Y$2001&gt;=0,$AB$11:$AB$2001),""),""),""),""))</f>
        <v/>
      </c>
      <c r="AH1495" s="9" t="str">
        <f t="array" ref="AH1495">IF(AND(AD1495&lt;&gt;"",AE1495&lt;&gt;""),AVERAGE(IF($AB$11:$AB$2001=1,IF($U$11:$U$2001&gt;AD1495,IF($C$11:$C$2001&lt;=AE1495,$V$11:$Y$2001)))),"")</f>
        <v/>
      </c>
      <c r="AI1495" s="9" t="str">
        <f t="array" ref="AI1495">IF(AND(AD1495&lt;&gt;"",AE1495&lt;&gt;""),_xlfn.STDEV.S(IF($AB$11:$AB$2001=1,IF($U$11:$U$2001&gt;AD1495,IF($C$11:$C$2001&lt;=AE1495,$V$11:$Y$2001)))),"")</f>
        <v/>
      </c>
      <c r="AJ1495" t="str">
        <f t="shared" si="497"/>
        <v/>
      </c>
      <c r="AK1495" t="str">
        <f t="shared" si="498"/>
        <v/>
      </c>
      <c r="AM1495" t="str">
        <f>IF(Input_1!T1488&lt;&gt;"",Input_1!T1488,"")</f>
        <v/>
      </c>
      <c r="AN1495" s="9" t="str">
        <f>IF(Input_1!U1488&lt;&gt;"",Input_1!U1488,"")</f>
        <v/>
      </c>
      <c r="AO1495" s="9" t="str">
        <f>IF(Input_1!V1488&lt;&gt;"",Input_1!V1488,"")</f>
        <v/>
      </c>
      <c r="AP1495" s="9" t="str">
        <f>IF(Input_1!W1488&lt;&gt;"",Input_1!W1488,"")</f>
        <v/>
      </c>
      <c r="AQ1495" s="9" t="str">
        <f>IF(Input_1!Y1488&lt;&gt;"",Input_1!Y1488,"")</f>
        <v/>
      </c>
      <c r="AR1495" s="9" t="str">
        <f t="shared" si="499"/>
        <v/>
      </c>
      <c r="AS1495" s="9" t="str">
        <f t="array" ref="AS1495">IFERROR(_xlfn.STDEV.S(IF(AN1495:AQ1495&gt;=0,IF(AN1495:AQ1495&lt;&gt;"",AN1495:AQ1495,""))),"")</f>
        <v/>
      </c>
      <c r="AT1495" s="2">
        <f t="shared" si="500"/>
        <v>0</v>
      </c>
      <c r="AV1495" t="str">
        <f t="shared" si="506"/>
        <v/>
      </c>
      <c r="AW1495" t="str">
        <f t="shared" si="501"/>
        <v/>
      </c>
      <c r="AX1495" t="str">
        <f t="shared" si="502"/>
        <v/>
      </c>
      <c r="AY1495" t="str">
        <f t="array" ref="AY1495">IF(OR(AV1495="",AW1495=""),"",COUNT(IF($AT$11:$AT$2001=1,IF($AM$11:$AM$2001&gt;AV1495,IF($AM$11:$AM$2001&lt;=AW1495,IF($AN$11:$AQ$2001&gt;=0,$AT$11:$AT$2001),""),""),""),""))</f>
        <v/>
      </c>
      <c r="AZ1495" s="9" t="str">
        <f t="array" ref="AZ1495">IFERROR(IF(OR(AV1495="",AW1495=""),"",AVERAGE(IF($AT$11:$AT$2001=1,IF($AM$11:$AM$2001&gt;AV1495,IF($AM$11:$AM$2001&lt;=AW1495,IF($AN$11:$AQ$2001&gt;=0,$AN$11:$AQ$2001)),"")))),"")</f>
        <v/>
      </c>
      <c r="BA1495" s="9" t="str">
        <f t="array" ref="BA1495">IFERROR(IF(OR(AV1495="",AW1495=""),"",_xlfn.STDEV.S(IF($AT$11:$AT$2001=1,IF($AM$11:$AM$2001&gt;AV1495,IF($AM$11:$AM$2001&lt;=AW1495,IF($AN$11:$AQ$2001&gt;=0,$AN$11:$AQ$2001))),""))),"")</f>
        <v/>
      </c>
      <c r="BB1495" t="str">
        <f t="shared" si="503"/>
        <v/>
      </c>
      <c r="BC1495" t="str">
        <f t="shared" si="504"/>
        <v/>
      </c>
    </row>
    <row r="1496" spans="1:55" x14ac:dyDescent="0.35">
      <c r="A1496" s="9" t="str">
        <f>IF(Input_1!A1489&lt;&gt;"",Input_1!A1489,"")</f>
        <v/>
      </c>
      <c r="B1496" s="9" t="str">
        <f>IF(Input_1!B1489&lt;&gt;"",Input_1!B1489,"")</f>
        <v/>
      </c>
      <c r="C1496" t="str">
        <f>IF(Input_1!D1489&lt;&gt;"",Input_1!D1489,"")</f>
        <v/>
      </c>
      <c r="D1496" s="9" t="str">
        <f>IF(Input_1!E1489&lt;&gt;"",Input_1!E1489,"")</f>
        <v/>
      </c>
      <c r="E1496" s="9" t="str">
        <f>IF(Input_1!F1489&lt;&gt;"",Input_1!F1489,"")</f>
        <v/>
      </c>
      <c r="F1496" s="9" t="str">
        <f>IF(Input_1!G1489&lt;&gt;"",Input_1!G1489,"")</f>
        <v/>
      </c>
      <c r="G1496" s="9" t="str">
        <f>IF(Input_1!I1489&lt;&gt;"",Input_1!I1489,"")</f>
        <v/>
      </c>
      <c r="H1496" s="9" t="str">
        <f t="shared" si="488"/>
        <v/>
      </c>
      <c r="I1496" s="9" t="str">
        <f t="array" ref="I1496">IFERROR(_xlfn.STDEV.S(IF(D1496:G1496&gt;=0,IF(D1496:G1496&lt;&gt;"",D1496:G1496,""))),"")</f>
        <v/>
      </c>
      <c r="J1496" s="2">
        <f t="shared" si="489"/>
        <v>0</v>
      </c>
      <c r="L1496" t="str">
        <f t="shared" si="490"/>
        <v/>
      </c>
      <c r="M1496" t="str">
        <f t="shared" si="487"/>
        <v/>
      </c>
      <c r="N1496" t="str">
        <f t="shared" si="491"/>
        <v/>
      </c>
      <c r="O1496" t="str">
        <f t="array" ref="O1496">IF(OR(L1496="",M1496=""),"",COUNT(IF($J$11:$J$2001=1,IF($C$11:$C$2001&gt;L1496,IF($C$11:$C$2001&lt;=M1496,IF($D$11:$G$2001&gt;=0,$J$11:$J$2001),""),""),""),""))</f>
        <v/>
      </c>
      <c r="P1496" s="9" t="str">
        <f t="array" ref="P1496">IFERROR(IF(OR(L1496="",M1496=""),"",AVERAGE(IF($J$11:$J$2001=1,IF($C$11:$C$2001&gt;L1496,IF($C$11:$C$2001&lt;=M1496,IF($D$11:$G$2001&gt;=0,$D$11:$G$2001)),"")))),"")</f>
        <v/>
      </c>
      <c r="Q1496" t="str">
        <f t="array" ref="Q1496">IFERROR(IF(OR(L1496="",M1496=""),"",_xlfn.STDEV.S(IF($J$11:$J$2001=1,IF($C$11:$C$2001&gt;L1496,IF($C$11:$C$2001&lt;=M1496,IF($D$11:$G$2001&gt;=0,$D$11:$G$2001))),""))),"")</f>
        <v/>
      </c>
      <c r="R1496" t="str">
        <f t="shared" si="492"/>
        <v/>
      </c>
      <c r="S1496" t="str">
        <f t="shared" si="493"/>
        <v/>
      </c>
      <c r="U1496" t="str">
        <f>IF(Input_1!L1489&lt;&gt;"",Input_1!L1489,"")</f>
        <v/>
      </c>
      <c r="V1496" s="9" t="str">
        <f>IF(Input_1!M1489&lt;&gt;"",Input_1!M1489,"")</f>
        <v/>
      </c>
      <c r="W1496" s="9" t="str">
        <f>IF(Input_1!N1489&lt;&gt;"",Input_1!N1489,"")</f>
        <v/>
      </c>
      <c r="X1496" s="9" t="str">
        <f>IF(Input_1!O1489&lt;&gt;"",Input_1!O1489,"")</f>
        <v/>
      </c>
      <c r="Y1496" s="9" t="str">
        <f>IF(Input_1!Q1489&lt;&gt;"",Input_1!Q1489,"")</f>
        <v/>
      </c>
      <c r="Z1496" s="9" t="str">
        <f t="shared" si="494"/>
        <v/>
      </c>
      <c r="AA1496" s="9" t="str">
        <f t="array" ref="AA1496">IFERROR(_xlfn.STDEV.S(IF(V1496:Y1496&gt;=0,IF(V1496:Y1496&lt;&gt;"",V1496:Y1496,""))),"")</f>
        <v/>
      </c>
      <c r="AB1496" s="2">
        <f t="shared" si="495"/>
        <v>0</v>
      </c>
      <c r="AD1496" t="str">
        <f t="shared" si="505"/>
        <v/>
      </c>
      <c r="AE1496" t="str">
        <f t="shared" si="496"/>
        <v/>
      </c>
      <c r="AF1496" t="str">
        <f t="shared" si="507"/>
        <v/>
      </c>
      <c r="AG1496" t="str">
        <f t="array" ref="AG1496">IF(OR(AD1496="",AE1496=""),"",COUNT(IF($AB$11:$AB$2001=1,IF($U$11:$U$2001&gt;AD1496,IF($U$11:$U$2001&lt;=AE1496,IF($V$11:$Y$2001&gt;=0,$AB$11:$AB$2001),""),""),""),""))</f>
        <v/>
      </c>
      <c r="AH1496" s="9" t="str">
        <f t="array" ref="AH1496">IF(AND(AD1496&lt;&gt;"",AE1496&lt;&gt;""),AVERAGE(IF($AB$11:$AB$2001=1,IF($U$11:$U$2001&gt;AD1496,IF($C$11:$C$2001&lt;=AE1496,$V$11:$Y$2001)))),"")</f>
        <v/>
      </c>
      <c r="AI1496" s="9" t="str">
        <f t="array" ref="AI1496">IF(AND(AD1496&lt;&gt;"",AE1496&lt;&gt;""),_xlfn.STDEV.S(IF($AB$11:$AB$2001=1,IF($U$11:$U$2001&gt;AD1496,IF($C$11:$C$2001&lt;=AE1496,$V$11:$Y$2001)))),"")</f>
        <v/>
      </c>
      <c r="AJ1496" t="str">
        <f t="shared" si="497"/>
        <v/>
      </c>
      <c r="AK1496" t="str">
        <f t="shared" si="498"/>
        <v/>
      </c>
      <c r="AM1496" t="str">
        <f>IF(Input_1!T1489&lt;&gt;"",Input_1!T1489,"")</f>
        <v/>
      </c>
      <c r="AN1496" s="9" t="str">
        <f>IF(Input_1!U1489&lt;&gt;"",Input_1!U1489,"")</f>
        <v/>
      </c>
      <c r="AO1496" s="9" t="str">
        <f>IF(Input_1!V1489&lt;&gt;"",Input_1!V1489,"")</f>
        <v/>
      </c>
      <c r="AP1496" s="9" t="str">
        <f>IF(Input_1!W1489&lt;&gt;"",Input_1!W1489,"")</f>
        <v/>
      </c>
      <c r="AQ1496" s="9" t="str">
        <f>IF(Input_1!Y1489&lt;&gt;"",Input_1!Y1489,"")</f>
        <v/>
      </c>
      <c r="AR1496" s="9" t="str">
        <f t="shared" si="499"/>
        <v/>
      </c>
      <c r="AS1496" s="9" t="str">
        <f t="array" ref="AS1496">IFERROR(_xlfn.STDEV.S(IF(AN1496:AQ1496&gt;=0,IF(AN1496:AQ1496&lt;&gt;"",AN1496:AQ1496,""))),"")</f>
        <v/>
      </c>
      <c r="AT1496" s="2">
        <f t="shared" si="500"/>
        <v>0</v>
      </c>
      <c r="AV1496" t="str">
        <f t="shared" si="506"/>
        <v/>
      </c>
      <c r="AW1496" t="str">
        <f t="shared" si="501"/>
        <v/>
      </c>
      <c r="AX1496" t="str">
        <f t="shared" si="502"/>
        <v/>
      </c>
      <c r="AY1496" t="str">
        <f t="array" ref="AY1496">IF(OR(AV1496="",AW1496=""),"",COUNT(IF($AT$11:$AT$2001=1,IF($AM$11:$AM$2001&gt;AV1496,IF($AM$11:$AM$2001&lt;=AW1496,IF($AN$11:$AQ$2001&gt;=0,$AT$11:$AT$2001),""),""),""),""))</f>
        <v/>
      </c>
      <c r="AZ1496" s="9" t="str">
        <f t="array" ref="AZ1496">IFERROR(IF(OR(AV1496="",AW1496=""),"",AVERAGE(IF($AT$11:$AT$2001=1,IF($AM$11:$AM$2001&gt;AV1496,IF($AM$11:$AM$2001&lt;=AW1496,IF($AN$11:$AQ$2001&gt;=0,$AN$11:$AQ$2001)),"")))),"")</f>
        <v/>
      </c>
      <c r="BA1496" s="9" t="str">
        <f t="array" ref="BA1496">IFERROR(IF(OR(AV1496="",AW1496=""),"",_xlfn.STDEV.S(IF($AT$11:$AT$2001=1,IF($AM$11:$AM$2001&gt;AV1496,IF($AM$11:$AM$2001&lt;=AW1496,IF($AN$11:$AQ$2001&gt;=0,$AN$11:$AQ$2001))),""))),"")</f>
        <v/>
      </c>
      <c r="BB1496" t="str">
        <f t="shared" si="503"/>
        <v/>
      </c>
      <c r="BC1496" t="str">
        <f t="shared" si="504"/>
        <v/>
      </c>
    </row>
    <row r="1497" spans="1:55" x14ac:dyDescent="0.35">
      <c r="A1497" s="9" t="str">
        <f>IF(Input_1!A1490&lt;&gt;"",Input_1!A1490,"")</f>
        <v/>
      </c>
      <c r="B1497" s="9" t="str">
        <f>IF(Input_1!B1490&lt;&gt;"",Input_1!B1490,"")</f>
        <v/>
      </c>
      <c r="C1497" t="str">
        <f>IF(Input_1!D1490&lt;&gt;"",Input_1!D1490,"")</f>
        <v/>
      </c>
      <c r="D1497" s="9" t="str">
        <f>IF(Input_1!E1490&lt;&gt;"",Input_1!E1490,"")</f>
        <v/>
      </c>
      <c r="E1497" s="9" t="str">
        <f>IF(Input_1!F1490&lt;&gt;"",Input_1!F1490,"")</f>
        <v/>
      </c>
      <c r="F1497" s="9" t="str">
        <f>IF(Input_1!G1490&lt;&gt;"",Input_1!G1490,"")</f>
        <v/>
      </c>
      <c r="G1497" s="9" t="str">
        <f>IF(Input_1!I1490&lt;&gt;"",Input_1!I1490,"")</f>
        <v/>
      </c>
      <c r="H1497" s="9" t="str">
        <f t="shared" si="488"/>
        <v/>
      </c>
      <c r="I1497" s="9" t="str">
        <f t="array" ref="I1497">IFERROR(_xlfn.STDEV.S(IF(D1497:G1497&gt;=0,IF(D1497:G1497&lt;&gt;"",D1497:G1497,""))),"")</f>
        <v/>
      </c>
      <c r="J1497" s="2">
        <f t="shared" si="489"/>
        <v>0</v>
      </c>
      <c r="L1497" t="str">
        <f t="shared" si="490"/>
        <v/>
      </c>
      <c r="M1497" t="str">
        <f t="shared" si="487"/>
        <v/>
      </c>
      <c r="N1497" t="str">
        <f t="shared" si="491"/>
        <v/>
      </c>
      <c r="O1497" t="str">
        <f t="array" ref="O1497">IF(OR(L1497="",M1497=""),"",COUNT(IF($J$11:$J$2001=1,IF($C$11:$C$2001&gt;L1497,IF($C$11:$C$2001&lt;=M1497,IF($D$11:$G$2001&gt;=0,$J$11:$J$2001),""),""),""),""))</f>
        <v/>
      </c>
      <c r="P1497" s="9" t="str">
        <f t="array" ref="P1497">IFERROR(IF(OR(L1497="",M1497=""),"",AVERAGE(IF($J$11:$J$2001=1,IF($C$11:$C$2001&gt;L1497,IF($C$11:$C$2001&lt;=M1497,IF($D$11:$G$2001&gt;=0,$D$11:$G$2001)),"")))),"")</f>
        <v/>
      </c>
      <c r="Q1497" t="str">
        <f t="array" ref="Q1497">IFERROR(IF(OR(L1497="",M1497=""),"",_xlfn.STDEV.S(IF($J$11:$J$2001=1,IF($C$11:$C$2001&gt;L1497,IF($C$11:$C$2001&lt;=M1497,IF($D$11:$G$2001&gt;=0,$D$11:$G$2001))),""))),"")</f>
        <v/>
      </c>
      <c r="R1497" t="str">
        <f t="shared" si="492"/>
        <v/>
      </c>
      <c r="S1497" t="str">
        <f t="shared" si="493"/>
        <v/>
      </c>
      <c r="U1497" t="str">
        <f>IF(Input_1!L1490&lt;&gt;"",Input_1!L1490,"")</f>
        <v/>
      </c>
      <c r="V1497" s="9" t="str">
        <f>IF(Input_1!M1490&lt;&gt;"",Input_1!M1490,"")</f>
        <v/>
      </c>
      <c r="W1497" s="9" t="str">
        <f>IF(Input_1!N1490&lt;&gt;"",Input_1!N1490,"")</f>
        <v/>
      </c>
      <c r="X1497" s="9" t="str">
        <f>IF(Input_1!O1490&lt;&gt;"",Input_1!O1490,"")</f>
        <v/>
      </c>
      <c r="Y1497" s="9" t="str">
        <f>IF(Input_1!Q1490&lt;&gt;"",Input_1!Q1490,"")</f>
        <v/>
      </c>
      <c r="Z1497" s="9" t="str">
        <f t="shared" si="494"/>
        <v/>
      </c>
      <c r="AA1497" s="9" t="str">
        <f t="array" ref="AA1497">IFERROR(_xlfn.STDEV.S(IF(V1497:Y1497&gt;=0,IF(V1497:Y1497&lt;&gt;"",V1497:Y1497,""))),"")</f>
        <v/>
      </c>
      <c r="AB1497" s="2">
        <f t="shared" si="495"/>
        <v>0</v>
      </c>
      <c r="AD1497" t="str">
        <f t="shared" si="505"/>
        <v/>
      </c>
      <c r="AE1497" t="str">
        <f t="shared" si="496"/>
        <v/>
      </c>
      <c r="AF1497" t="str">
        <f t="shared" si="507"/>
        <v/>
      </c>
      <c r="AG1497" t="str">
        <f t="array" ref="AG1497">IF(OR(AD1497="",AE1497=""),"",COUNT(IF($AB$11:$AB$2001=1,IF($U$11:$U$2001&gt;AD1497,IF($U$11:$U$2001&lt;=AE1497,IF($V$11:$Y$2001&gt;=0,$AB$11:$AB$2001),""),""),""),""))</f>
        <v/>
      </c>
      <c r="AH1497" s="9" t="str">
        <f t="array" ref="AH1497">IF(AND(AD1497&lt;&gt;"",AE1497&lt;&gt;""),AVERAGE(IF($AB$11:$AB$2001=1,IF($U$11:$U$2001&gt;AD1497,IF($C$11:$C$2001&lt;=AE1497,$V$11:$Y$2001)))),"")</f>
        <v/>
      </c>
      <c r="AI1497" s="9" t="str">
        <f t="array" ref="AI1497">IF(AND(AD1497&lt;&gt;"",AE1497&lt;&gt;""),_xlfn.STDEV.S(IF($AB$11:$AB$2001=1,IF($U$11:$U$2001&gt;AD1497,IF($C$11:$C$2001&lt;=AE1497,$V$11:$Y$2001)))),"")</f>
        <v/>
      </c>
      <c r="AJ1497" t="str">
        <f t="shared" si="497"/>
        <v/>
      </c>
      <c r="AK1497" t="str">
        <f t="shared" si="498"/>
        <v/>
      </c>
      <c r="AM1497" t="str">
        <f>IF(Input_1!T1490&lt;&gt;"",Input_1!T1490,"")</f>
        <v/>
      </c>
      <c r="AN1497" s="9" t="str">
        <f>IF(Input_1!U1490&lt;&gt;"",Input_1!U1490,"")</f>
        <v/>
      </c>
      <c r="AO1497" s="9" t="str">
        <f>IF(Input_1!V1490&lt;&gt;"",Input_1!V1490,"")</f>
        <v/>
      </c>
      <c r="AP1497" s="9" t="str">
        <f>IF(Input_1!W1490&lt;&gt;"",Input_1!W1490,"")</f>
        <v/>
      </c>
      <c r="AQ1497" s="9" t="str">
        <f>IF(Input_1!Y1490&lt;&gt;"",Input_1!Y1490,"")</f>
        <v/>
      </c>
      <c r="AR1497" s="9" t="str">
        <f t="shared" si="499"/>
        <v/>
      </c>
      <c r="AS1497" s="9" t="str">
        <f t="array" ref="AS1497">IFERROR(_xlfn.STDEV.S(IF(AN1497:AQ1497&gt;=0,IF(AN1497:AQ1497&lt;&gt;"",AN1497:AQ1497,""))),"")</f>
        <v/>
      </c>
      <c r="AT1497" s="2">
        <f t="shared" si="500"/>
        <v>0</v>
      </c>
      <c r="AV1497" t="str">
        <f t="shared" si="506"/>
        <v/>
      </c>
      <c r="AW1497" t="str">
        <f t="shared" si="501"/>
        <v/>
      </c>
      <c r="AX1497" t="str">
        <f t="shared" si="502"/>
        <v/>
      </c>
      <c r="AY1497" t="str">
        <f t="array" ref="AY1497">IF(OR(AV1497="",AW1497=""),"",COUNT(IF($AT$11:$AT$2001=1,IF($AM$11:$AM$2001&gt;AV1497,IF($AM$11:$AM$2001&lt;=AW1497,IF($AN$11:$AQ$2001&gt;=0,$AT$11:$AT$2001),""),""),""),""))</f>
        <v/>
      </c>
      <c r="AZ1497" s="9" t="str">
        <f t="array" ref="AZ1497">IFERROR(IF(OR(AV1497="",AW1497=""),"",AVERAGE(IF($AT$11:$AT$2001=1,IF($AM$11:$AM$2001&gt;AV1497,IF($AM$11:$AM$2001&lt;=AW1497,IF($AN$11:$AQ$2001&gt;=0,$AN$11:$AQ$2001)),"")))),"")</f>
        <v/>
      </c>
      <c r="BA1497" s="9" t="str">
        <f t="array" ref="BA1497">IFERROR(IF(OR(AV1497="",AW1497=""),"",_xlfn.STDEV.S(IF($AT$11:$AT$2001=1,IF($AM$11:$AM$2001&gt;AV1497,IF($AM$11:$AM$2001&lt;=AW1497,IF($AN$11:$AQ$2001&gt;=0,$AN$11:$AQ$2001))),""))),"")</f>
        <v/>
      </c>
      <c r="BB1497" t="str">
        <f t="shared" si="503"/>
        <v/>
      </c>
      <c r="BC1497" t="str">
        <f t="shared" si="504"/>
        <v/>
      </c>
    </row>
    <row r="1498" spans="1:55" x14ac:dyDescent="0.35">
      <c r="A1498" s="9" t="str">
        <f>IF(Input_1!A1491&lt;&gt;"",Input_1!A1491,"")</f>
        <v/>
      </c>
      <c r="B1498" s="9" t="str">
        <f>IF(Input_1!B1491&lt;&gt;"",Input_1!B1491,"")</f>
        <v/>
      </c>
      <c r="C1498" t="str">
        <f>IF(Input_1!D1491&lt;&gt;"",Input_1!D1491,"")</f>
        <v/>
      </c>
      <c r="D1498" s="9" t="str">
        <f>IF(Input_1!E1491&lt;&gt;"",Input_1!E1491,"")</f>
        <v/>
      </c>
      <c r="E1498" s="9" t="str">
        <f>IF(Input_1!F1491&lt;&gt;"",Input_1!F1491,"")</f>
        <v/>
      </c>
      <c r="F1498" s="9" t="str">
        <f>IF(Input_1!G1491&lt;&gt;"",Input_1!G1491,"")</f>
        <v/>
      </c>
      <c r="G1498" s="9" t="str">
        <f>IF(Input_1!I1491&lt;&gt;"",Input_1!I1491,"")</f>
        <v/>
      </c>
      <c r="H1498" s="9" t="str">
        <f t="shared" si="488"/>
        <v/>
      </c>
      <c r="I1498" s="9" t="str">
        <f t="array" ref="I1498">IFERROR(_xlfn.STDEV.S(IF(D1498:G1498&gt;=0,IF(D1498:G1498&lt;&gt;"",D1498:G1498,""))),"")</f>
        <v/>
      </c>
      <c r="J1498" s="2">
        <f t="shared" si="489"/>
        <v>0</v>
      </c>
      <c r="L1498" t="str">
        <f t="shared" si="490"/>
        <v/>
      </c>
      <c r="M1498" t="str">
        <f t="shared" si="487"/>
        <v/>
      </c>
      <c r="N1498" t="str">
        <f t="shared" si="491"/>
        <v/>
      </c>
      <c r="O1498" t="str">
        <f t="array" ref="O1498">IF(OR(L1498="",M1498=""),"",COUNT(IF($J$11:$J$2001=1,IF($C$11:$C$2001&gt;L1498,IF($C$11:$C$2001&lt;=M1498,IF($D$11:$G$2001&gt;=0,$J$11:$J$2001),""),""),""),""))</f>
        <v/>
      </c>
      <c r="P1498" s="9" t="str">
        <f t="array" ref="P1498">IFERROR(IF(OR(L1498="",M1498=""),"",AVERAGE(IF($J$11:$J$2001=1,IF($C$11:$C$2001&gt;L1498,IF($C$11:$C$2001&lt;=M1498,IF($D$11:$G$2001&gt;=0,$D$11:$G$2001)),"")))),"")</f>
        <v/>
      </c>
      <c r="Q1498" t="str">
        <f t="array" ref="Q1498">IFERROR(IF(OR(L1498="",M1498=""),"",_xlfn.STDEV.S(IF($J$11:$J$2001=1,IF($C$11:$C$2001&gt;L1498,IF($C$11:$C$2001&lt;=M1498,IF($D$11:$G$2001&gt;=0,$D$11:$G$2001))),""))),"")</f>
        <v/>
      </c>
      <c r="R1498" t="str">
        <f t="shared" si="492"/>
        <v/>
      </c>
      <c r="S1498" t="str">
        <f t="shared" si="493"/>
        <v/>
      </c>
      <c r="U1498" t="str">
        <f>IF(Input_1!L1491&lt;&gt;"",Input_1!L1491,"")</f>
        <v/>
      </c>
      <c r="V1498" s="9" t="str">
        <f>IF(Input_1!M1491&lt;&gt;"",Input_1!M1491,"")</f>
        <v/>
      </c>
      <c r="W1498" s="9" t="str">
        <f>IF(Input_1!N1491&lt;&gt;"",Input_1!N1491,"")</f>
        <v/>
      </c>
      <c r="X1498" s="9" t="str">
        <f>IF(Input_1!O1491&lt;&gt;"",Input_1!O1491,"")</f>
        <v/>
      </c>
      <c r="Y1498" s="9" t="str">
        <f>IF(Input_1!Q1491&lt;&gt;"",Input_1!Q1491,"")</f>
        <v/>
      </c>
      <c r="Z1498" s="9" t="str">
        <f t="shared" si="494"/>
        <v/>
      </c>
      <c r="AA1498" s="9" t="str">
        <f t="array" ref="AA1498">IFERROR(_xlfn.STDEV.S(IF(V1498:Y1498&gt;=0,IF(V1498:Y1498&lt;&gt;"",V1498:Y1498,""))),"")</f>
        <v/>
      </c>
      <c r="AB1498" s="2">
        <f t="shared" si="495"/>
        <v>0</v>
      </c>
      <c r="AD1498" t="str">
        <f t="shared" si="505"/>
        <v/>
      </c>
      <c r="AE1498" t="str">
        <f t="shared" si="496"/>
        <v/>
      </c>
      <c r="AF1498" t="str">
        <f t="shared" si="507"/>
        <v/>
      </c>
      <c r="AG1498" t="str">
        <f t="array" ref="AG1498">IF(OR(AD1498="",AE1498=""),"",COUNT(IF($AB$11:$AB$2001=1,IF($U$11:$U$2001&gt;AD1498,IF($U$11:$U$2001&lt;=AE1498,IF($V$11:$Y$2001&gt;=0,$AB$11:$AB$2001),""),""),""),""))</f>
        <v/>
      </c>
      <c r="AH1498" s="9" t="str">
        <f t="array" ref="AH1498">IF(AND(AD1498&lt;&gt;"",AE1498&lt;&gt;""),AVERAGE(IF($AB$11:$AB$2001=1,IF($U$11:$U$2001&gt;AD1498,IF($C$11:$C$2001&lt;=AE1498,$V$11:$Y$2001)))),"")</f>
        <v/>
      </c>
      <c r="AI1498" s="9" t="str">
        <f t="array" ref="AI1498">IF(AND(AD1498&lt;&gt;"",AE1498&lt;&gt;""),_xlfn.STDEV.S(IF($AB$11:$AB$2001=1,IF($U$11:$U$2001&gt;AD1498,IF($C$11:$C$2001&lt;=AE1498,$V$11:$Y$2001)))),"")</f>
        <v/>
      </c>
      <c r="AJ1498" t="str">
        <f t="shared" si="497"/>
        <v/>
      </c>
      <c r="AK1498" t="str">
        <f t="shared" si="498"/>
        <v/>
      </c>
      <c r="AM1498" t="str">
        <f>IF(Input_1!T1491&lt;&gt;"",Input_1!T1491,"")</f>
        <v/>
      </c>
      <c r="AN1498" s="9" t="str">
        <f>IF(Input_1!U1491&lt;&gt;"",Input_1!U1491,"")</f>
        <v/>
      </c>
      <c r="AO1498" s="9" t="str">
        <f>IF(Input_1!V1491&lt;&gt;"",Input_1!V1491,"")</f>
        <v/>
      </c>
      <c r="AP1498" s="9" t="str">
        <f>IF(Input_1!W1491&lt;&gt;"",Input_1!W1491,"")</f>
        <v/>
      </c>
      <c r="AQ1498" s="9" t="str">
        <f>IF(Input_1!Y1491&lt;&gt;"",Input_1!Y1491,"")</f>
        <v/>
      </c>
      <c r="AR1498" s="9" t="str">
        <f t="shared" si="499"/>
        <v/>
      </c>
      <c r="AS1498" s="9" t="str">
        <f t="array" ref="AS1498">IFERROR(_xlfn.STDEV.S(IF(AN1498:AQ1498&gt;=0,IF(AN1498:AQ1498&lt;&gt;"",AN1498:AQ1498,""))),"")</f>
        <v/>
      </c>
      <c r="AT1498" s="2">
        <f t="shared" si="500"/>
        <v>0</v>
      </c>
      <c r="AV1498" t="str">
        <f t="shared" si="506"/>
        <v/>
      </c>
      <c r="AW1498" t="str">
        <f t="shared" si="501"/>
        <v/>
      </c>
      <c r="AX1498" t="str">
        <f t="shared" si="502"/>
        <v/>
      </c>
      <c r="AY1498" t="str">
        <f t="array" ref="AY1498">IF(OR(AV1498="",AW1498=""),"",COUNT(IF($AT$11:$AT$2001=1,IF($AM$11:$AM$2001&gt;AV1498,IF($AM$11:$AM$2001&lt;=AW1498,IF($AN$11:$AQ$2001&gt;=0,$AT$11:$AT$2001),""),""),""),""))</f>
        <v/>
      </c>
      <c r="AZ1498" s="9" t="str">
        <f t="array" ref="AZ1498">IFERROR(IF(OR(AV1498="",AW1498=""),"",AVERAGE(IF($AT$11:$AT$2001=1,IF($AM$11:$AM$2001&gt;AV1498,IF($AM$11:$AM$2001&lt;=AW1498,IF($AN$11:$AQ$2001&gt;=0,$AN$11:$AQ$2001)),"")))),"")</f>
        <v/>
      </c>
      <c r="BA1498" s="9" t="str">
        <f t="array" ref="BA1498">IFERROR(IF(OR(AV1498="",AW1498=""),"",_xlfn.STDEV.S(IF($AT$11:$AT$2001=1,IF($AM$11:$AM$2001&gt;AV1498,IF($AM$11:$AM$2001&lt;=AW1498,IF($AN$11:$AQ$2001&gt;=0,$AN$11:$AQ$2001))),""))),"")</f>
        <v/>
      </c>
      <c r="BB1498" t="str">
        <f t="shared" si="503"/>
        <v/>
      </c>
      <c r="BC1498" t="str">
        <f t="shared" si="504"/>
        <v/>
      </c>
    </row>
    <row r="1499" spans="1:55" x14ac:dyDescent="0.35">
      <c r="A1499" s="9" t="str">
        <f>IF(Input_1!A1492&lt;&gt;"",Input_1!A1492,"")</f>
        <v/>
      </c>
      <c r="B1499" s="9" t="str">
        <f>IF(Input_1!B1492&lt;&gt;"",Input_1!B1492,"")</f>
        <v/>
      </c>
      <c r="C1499" t="str">
        <f>IF(Input_1!D1492&lt;&gt;"",Input_1!D1492,"")</f>
        <v/>
      </c>
      <c r="D1499" s="9" t="str">
        <f>IF(Input_1!E1492&lt;&gt;"",Input_1!E1492,"")</f>
        <v/>
      </c>
      <c r="E1499" s="9" t="str">
        <f>IF(Input_1!F1492&lt;&gt;"",Input_1!F1492,"")</f>
        <v/>
      </c>
      <c r="F1499" s="9" t="str">
        <f>IF(Input_1!G1492&lt;&gt;"",Input_1!G1492,"")</f>
        <v/>
      </c>
      <c r="G1499" s="9" t="str">
        <f>IF(Input_1!I1492&lt;&gt;"",Input_1!I1492,"")</f>
        <v/>
      </c>
      <c r="H1499" s="9" t="str">
        <f t="shared" si="488"/>
        <v/>
      </c>
      <c r="I1499" s="9" t="str">
        <f t="array" ref="I1499">IFERROR(_xlfn.STDEV.S(IF(D1499:G1499&gt;=0,IF(D1499:G1499&lt;&gt;"",D1499:G1499,""))),"")</f>
        <v/>
      </c>
      <c r="J1499" s="2">
        <f t="shared" si="489"/>
        <v>0</v>
      </c>
      <c r="L1499" t="str">
        <f t="shared" si="490"/>
        <v/>
      </c>
      <c r="M1499" t="str">
        <f t="shared" si="487"/>
        <v/>
      </c>
      <c r="N1499" t="str">
        <f t="shared" si="491"/>
        <v/>
      </c>
      <c r="O1499" t="str">
        <f t="array" ref="O1499">IF(OR(L1499="",M1499=""),"",COUNT(IF($J$11:$J$2001=1,IF($C$11:$C$2001&gt;L1499,IF($C$11:$C$2001&lt;=M1499,IF($D$11:$G$2001&gt;=0,$J$11:$J$2001),""),""),""),""))</f>
        <v/>
      </c>
      <c r="P1499" s="9" t="str">
        <f t="array" ref="P1499">IFERROR(IF(OR(L1499="",M1499=""),"",AVERAGE(IF($J$11:$J$2001=1,IF($C$11:$C$2001&gt;L1499,IF($C$11:$C$2001&lt;=M1499,IF($D$11:$G$2001&gt;=0,$D$11:$G$2001)),"")))),"")</f>
        <v/>
      </c>
      <c r="Q1499" t="str">
        <f t="array" ref="Q1499">IFERROR(IF(OR(L1499="",M1499=""),"",_xlfn.STDEV.S(IF($J$11:$J$2001=1,IF($C$11:$C$2001&gt;L1499,IF($C$11:$C$2001&lt;=M1499,IF($D$11:$G$2001&gt;=0,$D$11:$G$2001))),""))),"")</f>
        <v/>
      </c>
      <c r="R1499" t="str">
        <f t="shared" si="492"/>
        <v/>
      </c>
      <c r="S1499" t="str">
        <f t="shared" si="493"/>
        <v/>
      </c>
      <c r="U1499" t="str">
        <f>IF(Input_1!L1492&lt;&gt;"",Input_1!L1492,"")</f>
        <v/>
      </c>
      <c r="V1499" s="9" t="str">
        <f>IF(Input_1!M1492&lt;&gt;"",Input_1!M1492,"")</f>
        <v/>
      </c>
      <c r="W1499" s="9" t="str">
        <f>IF(Input_1!N1492&lt;&gt;"",Input_1!N1492,"")</f>
        <v/>
      </c>
      <c r="X1499" s="9" t="str">
        <f>IF(Input_1!O1492&lt;&gt;"",Input_1!O1492,"")</f>
        <v/>
      </c>
      <c r="Y1499" s="9" t="str">
        <f>IF(Input_1!Q1492&lt;&gt;"",Input_1!Q1492,"")</f>
        <v/>
      </c>
      <c r="Z1499" s="9" t="str">
        <f t="shared" si="494"/>
        <v/>
      </c>
      <c r="AA1499" s="9" t="str">
        <f t="array" ref="AA1499">IFERROR(_xlfn.STDEV.S(IF(V1499:Y1499&gt;=0,IF(V1499:Y1499&lt;&gt;"",V1499:Y1499,""))),"")</f>
        <v/>
      </c>
      <c r="AB1499" s="2">
        <f t="shared" si="495"/>
        <v>0</v>
      </c>
      <c r="AD1499" t="str">
        <f t="shared" si="505"/>
        <v/>
      </c>
      <c r="AE1499" t="str">
        <f t="shared" si="496"/>
        <v/>
      </c>
      <c r="AF1499" t="str">
        <f t="shared" si="507"/>
        <v/>
      </c>
      <c r="AG1499" t="str">
        <f t="array" ref="AG1499">IF(OR(AD1499="",AE1499=""),"",COUNT(IF($AB$11:$AB$2001=1,IF($U$11:$U$2001&gt;AD1499,IF($U$11:$U$2001&lt;=AE1499,IF($V$11:$Y$2001&gt;=0,$AB$11:$AB$2001),""),""),""),""))</f>
        <v/>
      </c>
      <c r="AH1499" s="9" t="str">
        <f t="array" ref="AH1499">IF(AND(AD1499&lt;&gt;"",AE1499&lt;&gt;""),AVERAGE(IF($AB$11:$AB$2001=1,IF($U$11:$U$2001&gt;AD1499,IF($C$11:$C$2001&lt;=AE1499,$V$11:$Y$2001)))),"")</f>
        <v/>
      </c>
      <c r="AI1499" s="9" t="str">
        <f t="array" ref="AI1499">IF(AND(AD1499&lt;&gt;"",AE1499&lt;&gt;""),_xlfn.STDEV.S(IF($AB$11:$AB$2001=1,IF($U$11:$U$2001&gt;AD1499,IF($C$11:$C$2001&lt;=AE1499,$V$11:$Y$2001)))),"")</f>
        <v/>
      </c>
      <c r="AJ1499" t="str">
        <f t="shared" si="497"/>
        <v/>
      </c>
      <c r="AK1499" t="str">
        <f t="shared" si="498"/>
        <v/>
      </c>
      <c r="AM1499" t="str">
        <f>IF(Input_1!T1492&lt;&gt;"",Input_1!T1492,"")</f>
        <v/>
      </c>
      <c r="AN1499" s="9" t="str">
        <f>IF(Input_1!U1492&lt;&gt;"",Input_1!U1492,"")</f>
        <v/>
      </c>
      <c r="AO1499" s="9" t="str">
        <f>IF(Input_1!V1492&lt;&gt;"",Input_1!V1492,"")</f>
        <v/>
      </c>
      <c r="AP1499" s="9" t="str">
        <f>IF(Input_1!W1492&lt;&gt;"",Input_1!W1492,"")</f>
        <v/>
      </c>
      <c r="AQ1499" s="9" t="str">
        <f>IF(Input_1!Y1492&lt;&gt;"",Input_1!Y1492,"")</f>
        <v/>
      </c>
      <c r="AR1499" s="9" t="str">
        <f t="shared" si="499"/>
        <v/>
      </c>
      <c r="AS1499" s="9" t="str">
        <f t="array" ref="AS1499">IFERROR(_xlfn.STDEV.S(IF(AN1499:AQ1499&gt;=0,IF(AN1499:AQ1499&lt;&gt;"",AN1499:AQ1499,""))),"")</f>
        <v/>
      </c>
      <c r="AT1499" s="2">
        <f t="shared" si="500"/>
        <v>0</v>
      </c>
      <c r="AV1499" t="str">
        <f t="shared" si="506"/>
        <v/>
      </c>
      <c r="AW1499" t="str">
        <f t="shared" si="501"/>
        <v/>
      </c>
      <c r="AX1499" t="str">
        <f t="shared" si="502"/>
        <v/>
      </c>
      <c r="AY1499" t="str">
        <f t="array" ref="AY1499">IF(OR(AV1499="",AW1499=""),"",COUNT(IF($AT$11:$AT$2001=1,IF($AM$11:$AM$2001&gt;AV1499,IF($AM$11:$AM$2001&lt;=AW1499,IF($AN$11:$AQ$2001&gt;=0,$AT$11:$AT$2001),""),""),""),""))</f>
        <v/>
      </c>
      <c r="AZ1499" s="9" t="str">
        <f t="array" ref="AZ1499">IFERROR(IF(OR(AV1499="",AW1499=""),"",AVERAGE(IF($AT$11:$AT$2001=1,IF($AM$11:$AM$2001&gt;AV1499,IF($AM$11:$AM$2001&lt;=AW1499,IF($AN$11:$AQ$2001&gt;=0,$AN$11:$AQ$2001)),"")))),"")</f>
        <v/>
      </c>
      <c r="BA1499" s="9" t="str">
        <f t="array" ref="BA1499">IFERROR(IF(OR(AV1499="",AW1499=""),"",_xlfn.STDEV.S(IF($AT$11:$AT$2001=1,IF($AM$11:$AM$2001&gt;AV1499,IF($AM$11:$AM$2001&lt;=AW1499,IF($AN$11:$AQ$2001&gt;=0,$AN$11:$AQ$2001))),""))),"")</f>
        <v/>
      </c>
      <c r="BB1499" t="str">
        <f t="shared" si="503"/>
        <v/>
      </c>
      <c r="BC1499" t="str">
        <f t="shared" si="504"/>
        <v/>
      </c>
    </row>
    <row r="1500" spans="1:55" x14ac:dyDescent="0.35">
      <c r="A1500" s="9" t="str">
        <f>IF(Input_1!A1493&lt;&gt;"",Input_1!A1493,"")</f>
        <v/>
      </c>
      <c r="B1500" s="9" t="str">
        <f>IF(Input_1!B1493&lt;&gt;"",Input_1!B1493,"")</f>
        <v/>
      </c>
      <c r="C1500" t="str">
        <f>IF(Input_1!D1493&lt;&gt;"",Input_1!D1493,"")</f>
        <v/>
      </c>
      <c r="D1500" s="9" t="str">
        <f>IF(Input_1!E1493&lt;&gt;"",Input_1!E1493,"")</f>
        <v/>
      </c>
      <c r="E1500" s="9" t="str">
        <f>IF(Input_1!F1493&lt;&gt;"",Input_1!F1493,"")</f>
        <v/>
      </c>
      <c r="F1500" s="9" t="str">
        <f>IF(Input_1!G1493&lt;&gt;"",Input_1!G1493,"")</f>
        <v/>
      </c>
      <c r="G1500" s="9" t="str">
        <f>IF(Input_1!I1493&lt;&gt;"",Input_1!I1493,"")</f>
        <v/>
      </c>
      <c r="H1500" s="9" t="str">
        <f t="shared" si="488"/>
        <v/>
      </c>
      <c r="I1500" s="9" t="str">
        <f t="array" ref="I1500">IFERROR(_xlfn.STDEV.S(IF(D1500:G1500&gt;=0,IF(D1500:G1500&lt;&gt;"",D1500:G1500,""))),"")</f>
        <v/>
      </c>
      <c r="J1500" s="2">
        <f t="shared" si="489"/>
        <v>0</v>
      </c>
      <c r="L1500" t="str">
        <f t="shared" si="490"/>
        <v/>
      </c>
      <c r="M1500" t="str">
        <f t="shared" si="487"/>
        <v/>
      </c>
      <c r="N1500" t="str">
        <f t="shared" si="491"/>
        <v/>
      </c>
      <c r="O1500" t="str">
        <f t="array" ref="O1500">IF(OR(L1500="",M1500=""),"",COUNT(IF($J$11:$J$2001=1,IF($C$11:$C$2001&gt;L1500,IF($C$11:$C$2001&lt;=M1500,IF($D$11:$G$2001&gt;=0,$J$11:$J$2001),""),""),""),""))</f>
        <v/>
      </c>
      <c r="P1500" s="9" t="str">
        <f t="array" ref="P1500">IFERROR(IF(OR(L1500="",M1500=""),"",AVERAGE(IF($J$11:$J$2001=1,IF($C$11:$C$2001&gt;L1500,IF($C$11:$C$2001&lt;=M1500,IF($D$11:$G$2001&gt;=0,$D$11:$G$2001)),"")))),"")</f>
        <v/>
      </c>
      <c r="Q1500" t="str">
        <f t="array" ref="Q1500">IFERROR(IF(OR(L1500="",M1500=""),"",_xlfn.STDEV.S(IF($J$11:$J$2001=1,IF($C$11:$C$2001&gt;L1500,IF($C$11:$C$2001&lt;=M1500,IF($D$11:$G$2001&gt;=0,$D$11:$G$2001))),""))),"")</f>
        <v/>
      </c>
      <c r="R1500" t="str">
        <f t="shared" si="492"/>
        <v/>
      </c>
      <c r="S1500" t="str">
        <f t="shared" si="493"/>
        <v/>
      </c>
      <c r="U1500" t="str">
        <f>IF(Input_1!L1493&lt;&gt;"",Input_1!L1493,"")</f>
        <v/>
      </c>
      <c r="V1500" s="9" t="str">
        <f>IF(Input_1!M1493&lt;&gt;"",Input_1!M1493,"")</f>
        <v/>
      </c>
      <c r="W1500" s="9" t="str">
        <f>IF(Input_1!N1493&lt;&gt;"",Input_1!N1493,"")</f>
        <v/>
      </c>
      <c r="X1500" s="9" t="str">
        <f>IF(Input_1!O1493&lt;&gt;"",Input_1!O1493,"")</f>
        <v/>
      </c>
      <c r="Y1500" s="9" t="str">
        <f>IF(Input_1!Q1493&lt;&gt;"",Input_1!Q1493,"")</f>
        <v/>
      </c>
      <c r="Z1500" s="9" t="str">
        <f t="shared" si="494"/>
        <v/>
      </c>
      <c r="AA1500" s="9" t="str">
        <f t="array" ref="AA1500">IFERROR(_xlfn.STDEV.S(IF(V1500:Y1500&gt;=0,IF(V1500:Y1500&lt;&gt;"",V1500:Y1500,""))),"")</f>
        <v/>
      </c>
      <c r="AB1500" s="2">
        <f t="shared" si="495"/>
        <v>0</v>
      </c>
      <c r="AD1500" t="str">
        <f t="shared" si="505"/>
        <v/>
      </c>
      <c r="AE1500" t="str">
        <f t="shared" si="496"/>
        <v/>
      </c>
      <c r="AF1500" t="str">
        <f t="shared" si="507"/>
        <v/>
      </c>
      <c r="AG1500" t="str">
        <f t="array" ref="AG1500">IF(OR(AD1500="",AE1500=""),"",COUNT(IF($AB$11:$AB$2001=1,IF($U$11:$U$2001&gt;AD1500,IF($U$11:$U$2001&lt;=AE1500,IF($V$11:$Y$2001&gt;=0,$AB$11:$AB$2001),""),""),""),""))</f>
        <v/>
      </c>
      <c r="AH1500" s="9" t="str">
        <f t="array" ref="AH1500">IF(AND(AD1500&lt;&gt;"",AE1500&lt;&gt;""),AVERAGE(IF($AB$11:$AB$2001=1,IF($U$11:$U$2001&gt;AD1500,IF($C$11:$C$2001&lt;=AE1500,$V$11:$Y$2001)))),"")</f>
        <v/>
      </c>
      <c r="AI1500" s="9" t="str">
        <f t="array" ref="AI1500">IF(AND(AD1500&lt;&gt;"",AE1500&lt;&gt;""),_xlfn.STDEV.S(IF($AB$11:$AB$2001=1,IF($U$11:$U$2001&gt;AD1500,IF($C$11:$C$2001&lt;=AE1500,$V$11:$Y$2001)))),"")</f>
        <v/>
      </c>
      <c r="AJ1500" t="str">
        <f t="shared" si="497"/>
        <v/>
      </c>
      <c r="AK1500" t="str">
        <f t="shared" si="498"/>
        <v/>
      </c>
      <c r="AM1500" t="str">
        <f>IF(Input_1!T1493&lt;&gt;"",Input_1!T1493,"")</f>
        <v/>
      </c>
      <c r="AN1500" s="9" t="str">
        <f>IF(Input_1!U1493&lt;&gt;"",Input_1!U1493,"")</f>
        <v/>
      </c>
      <c r="AO1500" s="9" t="str">
        <f>IF(Input_1!V1493&lt;&gt;"",Input_1!V1493,"")</f>
        <v/>
      </c>
      <c r="AP1500" s="9" t="str">
        <f>IF(Input_1!W1493&lt;&gt;"",Input_1!W1493,"")</f>
        <v/>
      </c>
      <c r="AQ1500" s="9" t="str">
        <f>IF(Input_1!Y1493&lt;&gt;"",Input_1!Y1493,"")</f>
        <v/>
      </c>
      <c r="AR1500" s="9" t="str">
        <f t="shared" si="499"/>
        <v/>
      </c>
      <c r="AS1500" s="9" t="str">
        <f t="array" ref="AS1500">IFERROR(_xlfn.STDEV.S(IF(AN1500:AQ1500&gt;=0,IF(AN1500:AQ1500&lt;&gt;"",AN1500:AQ1500,""))),"")</f>
        <v/>
      </c>
      <c r="AT1500" s="2">
        <f t="shared" si="500"/>
        <v>0</v>
      </c>
      <c r="AV1500" t="str">
        <f t="shared" si="506"/>
        <v/>
      </c>
      <c r="AW1500" t="str">
        <f t="shared" si="501"/>
        <v/>
      </c>
      <c r="AX1500" t="str">
        <f t="shared" si="502"/>
        <v/>
      </c>
      <c r="AY1500" t="str">
        <f t="array" ref="AY1500">IF(OR(AV1500="",AW1500=""),"",COUNT(IF($AT$11:$AT$2001=1,IF($AM$11:$AM$2001&gt;AV1500,IF($AM$11:$AM$2001&lt;=AW1500,IF($AN$11:$AQ$2001&gt;=0,$AT$11:$AT$2001),""),""),""),""))</f>
        <v/>
      </c>
      <c r="AZ1500" s="9" t="str">
        <f t="array" ref="AZ1500">IFERROR(IF(OR(AV1500="",AW1500=""),"",AVERAGE(IF($AT$11:$AT$2001=1,IF($AM$11:$AM$2001&gt;AV1500,IF($AM$11:$AM$2001&lt;=AW1500,IF($AN$11:$AQ$2001&gt;=0,$AN$11:$AQ$2001)),"")))),"")</f>
        <v/>
      </c>
      <c r="BA1500" s="9" t="str">
        <f t="array" ref="BA1500">IFERROR(IF(OR(AV1500="",AW1500=""),"",_xlfn.STDEV.S(IF($AT$11:$AT$2001=1,IF($AM$11:$AM$2001&gt;AV1500,IF($AM$11:$AM$2001&lt;=AW1500,IF($AN$11:$AQ$2001&gt;=0,$AN$11:$AQ$2001))),""))),"")</f>
        <v/>
      </c>
      <c r="BB1500" t="str">
        <f t="shared" si="503"/>
        <v/>
      </c>
      <c r="BC1500" t="str">
        <f t="shared" si="504"/>
        <v/>
      </c>
    </row>
    <row r="1501" spans="1:55" x14ac:dyDescent="0.35">
      <c r="A1501" s="9" t="str">
        <f>IF(Input_1!A1494&lt;&gt;"",Input_1!A1494,"")</f>
        <v/>
      </c>
      <c r="B1501" s="9" t="str">
        <f>IF(Input_1!B1494&lt;&gt;"",Input_1!B1494,"")</f>
        <v/>
      </c>
      <c r="C1501" t="str">
        <f>IF(Input_1!D1494&lt;&gt;"",Input_1!D1494,"")</f>
        <v/>
      </c>
      <c r="D1501" s="9" t="str">
        <f>IF(Input_1!E1494&lt;&gt;"",Input_1!E1494,"")</f>
        <v/>
      </c>
      <c r="E1501" s="9" t="str">
        <f>IF(Input_1!F1494&lt;&gt;"",Input_1!F1494,"")</f>
        <v/>
      </c>
      <c r="F1501" s="9" t="str">
        <f>IF(Input_1!G1494&lt;&gt;"",Input_1!G1494,"")</f>
        <v/>
      </c>
      <c r="G1501" s="9" t="str">
        <f>IF(Input_1!I1494&lt;&gt;"",Input_1!I1494,"")</f>
        <v/>
      </c>
      <c r="H1501" s="9" t="str">
        <f t="shared" si="488"/>
        <v/>
      </c>
      <c r="I1501" s="9" t="str">
        <f t="array" ref="I1501">IFERROR(_xlfn.STDEV.S(IF(D1501:G1501&gt;=0,IF(D1501:G1501&lt;&gt;"",D1501:G1501,""))),"")</f>
        <v/>
      </c>
      <c r="J1501" s="2">
        <f t="shared" si="489"/>
        <v>0</v>
      </c>
      <c r="L1501" t="str">
        <f t="shared" si="490"/>
        <v/>
      </c>
      <c r="M1501" t="str">
        <f t="shared" si="487"/>
        <v/>
      </c>
      <c r="N1501" t="str">
        <f t="shared" si="491"/>
        <v/>
      </c>
      <c r="O1501" t="str">
        <f t="array" ref="O1501">IF(OR(L1501="",M1501=""),"",COUNT(IF($J$11:$J$2001=1,IF($C$11:$C$2001&gt;L1501,IF($C$11:$C$2001&lt;=M1501,IF($D$11:$G$2001&gt;=0,$J$11:$J$2001),""),""),""),""))</f>
        <v/>
      </c>
      <c r="P1501" s="9" t="str">
        <f t="array" ref="P1501">IFERROR(IF(OR(L1501="",M1501=""),"",AVERAGE(IF($J$11:$J$2001=1,IF($C$11:$C$2001&gt;L1501,IF($C$11:$C$2001&lt;=M1501,IF($D$11:$G$2001&gt;=0,$D$11:$G$2001)),"")))),"")</f>
        <v/>
      </c>
      <c r="Q1501" t="str">
        <f t="array" ref="Q1501">IFERROR(IF(OR(L1501="",M1501=""),"",_xlfn.STDEV.S(IF($J$11:$J$2001=1,IF($C$11:$C$2001&gt;L1501,IF($C$11:$C$2001&lt;=M1501,IF($D$11:$G$2001&gt;=0,$D$11:$G$2001))),""))),"")</f>
        <v/>
      </c>
      <c r="R1501" t="str">
        <f t="shared" si="492"/>
        <v/>
      </c>
      <c r="S1501" t="str">
        <f t="shared" si="493"/>
        <v/>
      </c>
      <c r="U1501" t="str">
        <f>IF(Input_1!L1494&lt;&gt;"",Input_1!L1494,"")</f>
        <v/>
      </c>
      <c r="V1501" s="9" t="str">
        <f>IF(Input_1!M1494&lt;&gt;"",Input_1!M1494,"")</f>
        <v/>
      </c>
      <c r="W1501" s="9" t="str">
        <f>IF(Input_1!N1494&lt;&gt;"",Input_1!N1494,"")</f>
        <v/>
      </c>
      <c r="X1501" s="9" t="str">
        <f>IF(Input_1!O1494&lt;&gt;"",Input_1!O1494,"")</f>
        <v/>
      </c>
      <c r="Y1501" s="9" t="str">
        <f>IF(Input_1!Q1494&lt;&gt;"",Input_1!Q1494,"")</f>
        <v/>
      </c>
      <c r="Z1501" s="9" t="str">
        <f t="shared" si="494"/>
        <v/>
      </c>
      <c r="AA1501" s="9" t="str">
        <f t="array" ref="AA1501">IFERROR(_xlfn.STDEV.S(IF(V1501:Y1501&gt;=0,IF(V1501:Y1501&lt;&gt;"",V1501:Y1501,""))),"")</f>
        <v/>
      </c>
      <c r="AB1501" s="2">
        <f t="shared" si="495"/>
        <v>0</v>
      </c>
      <c r="AD1501" t="str">
        <f t="shared" si="505"/>
        <v/>
      </c>
      <c r="AE1501" t="str">
        <f t="shared" si="496"/>
        <v/>
      </c>
      <c r="AF1501" t="str">
        <f t="shared" si="507"/>
        <v/>
      </c>
      <c r="AG1501" t="str">
        <f t="array" ref="AG1501">IF(OR(AD1501="",AE1501=""),"",COUNT(IF($AB$11:$AB$2001=1,IF($U$11:$U$2001&gt;AD1501,IF($U$11:$U$2001&lt;=AE1501,IF($V$11:$Y$2001&gt;=0,$AB$11:$AB$2001),""),""),""),""))</f>
        <v/>
      </c>
      <c r="AH1501" s="9" t="str">
        <f t="array" ref="AH1501">IF(AND(AD1501&lt;&gt;"",AE1501&lt;&gt;""),AVERAGE(IF($AB$11:$AB$2001=1,IF($U$11:$U$2001&gt;AD1501,IF($C$11:$C$2001&lt;=AE1501,$V$11:$Y$2001)))),"")</f>
        <v/>
      </c>
      <c r="AI1501" s="9" t="str">
        <f t="array" ref="AI1501">IF(AND(AD1501&lt;&gt;"",AE1501&lt;&gt;""),_xlfn.STDEV.S(IF($AB$11:$AB$2001=1,IF($U$11:$U$2001&gt;AD1501,IF($C$11:$C$2001&lt;=AE1501,$V$11:$Y$2001)))),"")</f>
        <v/>
      </c>
      <c r="AJ1501" t="str">
        <f t="shared" si="497"/>
        <v/>
      </c>
      <c r="AK1501" t="str">
        <f t="shared" si="498"/>
        <v/>
      </c>
      <c r="AM1501" t="str">
        <f>IF(Input_1!T1494&lt;&gt;"",Input_1!T1494,"")</f>
        <v/>
      </c>
      <c r="AN1501" s="9" t="str">
        <f>IF(Input_1!U1494&lt;&gt;"",Input_1!U1494,"")</f>
        <v/>
      </c>
      <c r="AO1501" s="9" t="str">
        <f>IF(Input_1!V1494&lt;&gt;"",Input_1!V1494,"")</f>
        <v/>
      </c>
      <c r="AP1501" s="9" t="str">
        <f>IF(Input_1!W1494&lt;&gt;"",Input_1!W1494,"")</f>
        <v/>
      </c>
      <c r="AQ1501" s="9" t="str">
        <f>IF(Input_1!Y1494&lt;&gt;"",Input_1!Y1494,"")</f>
        <v/>
      </c>
      <c r="AR1501" s="9" t="str">
        <f t="shared" si="499"/>
        <v/>
      </c>
      <c r="AS1501" s="9" t="str">
        <f t="array" ref="AS1501">IFERROR(_xlfn.STDEV.S(IF(AN1501:AQ1501&gt;=0,IF(AN1501:AQ1501&lt;&gt;"",AN1501:AQ1501,""))),"")</f>
        <v/>
      </c>
      <c r="AT1501" s="2">
        <f t="shared" si="500"/>
        <v>0</v>
      </c>
      <c r="AV1501" t="str">
        <f t="shared" si="506"/>
        <v/>
      </c>
      <c r="AW1501" t="str">
        <f t="shared" si="501"/>
        <v/>
      </c>
      <c r="AX1501" t="str">
        <f t="shared" si="502"/>
        <v/>
      </c>
      <c r="AY1501" t="str">
        <f t="array" ref="AY1501">IF(OR(AV1501="",AW1501=""),"",COUNT(IF($AT$11:$AT$2001=1,IF($AM$11:$AM$2001&gt;AV1501,IF($AM$11:$AM$2001&lt;=AW1501,IF($AN$11:$AQ$2001&gt;=0,$AT$11:$AT$2001),""),""),""),""))</f>
        <v/>
      </c>
      <c r="AZ1501" s="9" t="str">
        <f t="array" ref="AZ1501">IFERROR(IF(OR(AV1501="",AW1501=""),"",AVERAGE(IF($AT$11:$AT$2001=1,IF($AM$11:$AM$2001&gt;AV1501,IF($AM$11:$AM$2001&lt;=AW1501,IF($AN$11:$AQ$2001&gt;=0,$AN$11:$AQ$2001)),"")))),"")</f>
        <v/>
      </c>
      <c r="BA1501" s="9" t="str">
        <f t="array" ref="BA1501">IFERROR(IF(OR(AV1501="",AW1501=""),"",_xlfn.STDEV.S(IF($AT$11:$AT$2001=1,IF($AM$11:$AM$2001&gt;AV1501,IF($AM$11:$AM$2001&lt;=AW1501,IF($AN$11:$AQ$2001&gt;=0,$AN$11:$AQ$2001))),""))),"")</f>
        <v/>
      </c>
      <c r="BB1501" t="str">
        <f t="shared" si="503"/>
        <v/>
      </c>
      <c r="BC1501" t="str">
        <f t="shared" si="504"/>
        <v/>
      </c>
    </row>
    <row r="1502" spans="1:55" x14ac:dyDescent="0.35">
      <c r="A1502" s="9" t="str">
        <f>IF(Input_1!A1495&lt;&gt;"",Input_1!A1495,"")</f>
        <v/>
      </c>
      <c r="B1502" s="9" t="str">
        <f>IF(Input_1!B1495&lt;&gt;"",Input_1!B1495,"")</f>
        <v/>
      </c>
      <c r="C1502" t="str">
        <f>IF(Input_1!D1495&lt;&gt;"",Input_1!D1495,"")</f>
        <v/>
      </c>
      <c r="D1502" s="9" t="str">
        <f>IF(Input_1!E1495&lt;&gt;"",Input_1!E1495,"")</f>
        <v/>
      </c>
      <c r="E1502" s="9" t="str">
        <f>IF(Input_1!F1495&lt;&gt;"",Input_1!F1495,"")</f>
        <v/>
      </c>
      <c r="F1502" s="9" t="str">
        <f>IF(Input_1!G1495&lt;&gt;"",Input_1!G1495,"")</f>
        <v/>
      </c>
      <c r="G1502" s="9" t="str">
        <f>IF(Input_1!I1495&lt;&gt;"",Input_1!I1495,"")</f>
        <v/>
      </c>
      <c r="H1502" s="9" t="str">
        <f t="shared" si="488"/>
        <v/>
      </c>
      <c r="I1502" s="9" t="str">
        <f t="array" ref="I1502">IFERROR(_xlfn.STDEV.S(IF(D1502:G1502&gt;=0,IF(D1502:G1502&lt;&gt;"",D1502:G1502,""))),"")</f>
        <v/>
      </c>
      <c r="J1502" s="2">
        <f t="shared" si="489"/>
        <v>0</v>
      </c>
      <c r="L1502" t="str">
        <f t="shared" si="490"/>
        <v/>
      </c>
      <c r="M1502" t="str">
        <f t="shared" si="487"/>
        <v/>
      </c>
      <c r="N1502" t="str">
        <f t="shared" si="491"/>
        <v/>
      </c>
      <c r="O1502" t="str">
        <f t="array" ref="O1502">IF(OR(L1502="",M1502=""),"",COUNT(IF($J$11:$J$2001=1,IF($C$11:$C$2001&gt;L1502,IF($C$11:$C$2001&lt;=M1502,IF($D$11:$G$2001&gt;=0,$J$11:$J$2001),""),""),""),""))</f>
        <v/>
      </c>
      <c r="P1502" s="9" t="str">
        <f t="array" ref="P1502">IFERROR(IF(OR(L1502="",M1502=""),"",AVERAGE(IF($J$11:$J$2001=1,IF($C$11:$C$2001&gt;L1502,IF($C$11:$C$2001&lt;=M1502,IF($D$11:$G$2001&gt;=0,$D$11:$G$2001)),"")))),"")</f>
        <v/>
      </c>
      <c r="Q1502" t="str">
        <f t="array" ref="Q1502">IFERROR(IF(OR(L1502="",M1502=""),"",_xlfn.STDEV.S(IF($J$11:$J$2001=1,IF($C$11:$C$2001&gt;L1502,IF($C$11:$C$2001&lt;=M1502,IF($D$11:$G$2001&gt;=0,$D$11:$G$2001))),""))),"")</f>
        <v/>
      </c>
      <c r="R1502" t="str">
        <f t="shared" si="492"/>
        <v/>
      </c>
      <c r="S1502" t="str">
        <f t="shared" si="493"/>
        <v/>
      </c>
      <c r="U1502" t="str">
        <f>IF(Input_1!L1495&lt;&gt;"",Input_1!L1495,"")</f>
        <v/>
      </c>
      <c r="V1502" s="9" t="str">
        <f>IF(Input_1!M1495&lt;&gt;"",Input_1!M1495,"")</f>
        <v/>
      </c>
      <c r="W1502" s="9" t="str">
        <f>IF(Input_1!N1495&lt;&gt;"",Input_1!N1495,"")</f>
        <v/>
      </c>
      <c r="X1502" s="9" t="str">
        <f>IF(Input_1!O1495&lt;&gt;"",Input_1!O1495,"")</f>
        <v/>
      </c>
      <c r="Y1502" s="9" t="str">
        <f>IF(Input_1!Q1495&lt;&gt;"",Input_1!Q1495,"")</f>
        <v/>
      </c>
      <c r="Z1502" s="9" t="str">
        <f t="shared" si="494"/>
        <v/>
      </c>
      <c r="AA1502" s="9" t="str">
        <f t="array" ref="AA1502">IFERROR(_xlfn.STDEV.S(IF(V1502:Y1502&gt;=0,IF(V1502:Y1502&lt;&gt;"",V1502:Y1502,""))),"")</f>
        <v/>
      </c>
      <c r="AB1502" s="2">
        <f t="shared" si="495"/>
        <v>0</v>
      </c>
      <c r="AD1502" t="str">
        <f t="shared" si="505"/>
        <v/>
      </c>
      <c r="AE1502" t="str">
        <f t="shared" si="496"/>
        <v/>
      </c>
      <c r="AF1502" t="str">
        <f t="shared" si="507"/>
        <v/>
      </c>
      <c r="AG1502" t="str">
        <f t="array" ref="AG1502">IF(OR(AD1502="",AE1502=""),"",COUNT(IF($AB$11:$AB$2001=1,IF($U$11:$U$2001&gt;AD1502,IF($U$11:$U$2001&lt;=AE1502,IF($V$11:$Y$2001&gt;=0,$AB$11:$AB$2001),""),""),""),""))</f>
        <v/>
      </c>
      <c r="AH1502" s="9" t="str">
        <f t="array" ref="AH1502">IF(AND(AD1502&lt;&gt;"",AE1502&lt;&gt;""),AVERAGE(IF($AB$11:$AB$2001=1,IF($U$11:$U$2001&gt;AD1502,IF($C$11:$C$2001&lt;=AE1502,$V$11:$Y$2001)))),"")</f>
        <v/>
      </c>
      <c r="AI1502" s="9" t="str">
        <f t="array" ref="AI1502">IF(AND(AD1502&lt;&gt;"",AE1502&lt;&gt;""),_xlfn.STDEV.S(IF($AB$11:$AB$2001=1,IF($U$11:$U$2001&gt;AD1502,IF($C$11:$C$2001&lt;=AE1502,$V$11:$Y$2001)))),"")</f>
        <v/>
      </c>
      <c r="AJ1502" t="str">
        <f t="shared" si="497"/>
        <v/>
      </c>
      <c r="AK1502" t="str">
        <f t="shared" si="498"/>
        <v/>
      </c>
      <c r="AM1502" t="str">
        <f>IF(Input_1!T1495&lt;&gt;"",Input_1!T1495,"")</f>
        <v/>
      </c>
      <c r="AN1502" s="9" t="str">
        <f>IF(Input_1!U1495&lt;&gt;"",Input_1!U1495,"")</f>
        <v/>
      </c>
      <c r="AO1502" s="9" t="str">
        <f>IF(Input_1!V1495&lt;&gt;"",Input_1!V1495,"")</f>
        <v/>
      </c>
      <c r="AP1502" s="9" t="str">
        <f>IF(Input_1!W1495&lt;&gt;"",Input_1!W1495,"")</f>
        <v/>
      </c>
      <c r="AQ1502" s="9" t="str">
        <f>IF(Input_1!Y1495&lt;&gt;"",Input_1!Y1495,"")</f>
        <v/>
      </c>
      <c r="AR1502" s="9" t="str">
        <f t="shared" si="499"/>
        <v/>
      </c>
      <c r="AS1502" s="9" t="str">
        <f t="array" ref="AS1502">IFERROR(_xlfn.STDEV.S(IF(AN1502:AQ1502&gt;=0,IF(AN1502:AQ1502&lt;&gt;"",AN1502:AQ1502,""))),"")</f>
        <v/>
      </c>
      <c r="AT1502" s="2">
        <f t="shared" si="500"/>
        <v>0</v>
      </c>
      <c r="AV1502" t="str">
        <f t="shared" si="506"/>
        <v/>
      </c>
      <c r="AW1502" t="str">
        <f t="shared" si="501"/>
        <v/>
      </c>
      <c r="AX1502" t="str">
        <f t="shared" si="502"/>
        <v/>
      </c>
      <c r="AY1502" t="str">
        <f t="array" ref="AY1502">IF(OR(AV1502="",AW1502=""),"",COUNT(IF($AT$11:$AT$2001=1,IF($AM$11:$AM$2001&gt;AV1502,IF($AM$11:$AM$2001&lt;=AW1502,IF($AN$11:$AQ$2001&gt;=0,$AT$11:$AT$2001),""),""),""),""))</f>
        <v/>
      </c>
      <c r="AZ1502" s="9" t="str">
        <f t="array" ref="AZ1502">IFERROR(IF(OR(AV1502="",AW1502=""),"",AVERAGE(IF($AT$11:$AT$2001=1,IF($AM$11:$AM$2001&gt;AV1502,IF($AM$11:$AM$2001&lt;=AW1502,IF($AN$11:$AQ$2001&gt;=0,$AN$11:$AQ$2001)),"")))),"")</f>
        <v/>
      </c>
      <c r="BA1502" s="9" t="str">
        <f t="array" ref="BA1502">IFERROR(IF(OR(AV1502="",AW1502=""),"",_xlfn.STDEV.S(IF($AT$11:$AT$2001=1,IF($AM$11:$AM$2001&gt;AV1502,IF($AM$11:$AM$2001&lt;=AW1502,IF($AN$11:$AQ$2001&gt;=0,$AN$11:$AQ$2001))),""))),"")</f>
        <v/>
      </c>
      <c r="BB1502" t="str">
        <f t="shared" si="503"/>
        <v/>
      </c>
      <c r="BC1502" t="str">
        <f t="shared" si="504"/>
        <v/>
      </c>
    </row>
    <row r="1503" spans="1:55" x14ac:dyDescent="0.35">
      <c r="A1503" s="9" t="str">
        <f>IF(Input_1!A1496&lt;&gt;"",Input_1!A1496,"")</f>
        <v/>
      </c>
      <c r="B1503" s="9" t="str">
        <f>IF(Input_1!B1496&lt;&gt;"",Input_1!B1496,"")</f>
        <v/>
      </c>
      <c r="C1503" t="str">
        <f>IF(Input_1!D1496&lt;&gt;"",Input_1!D1496,"")</f>
        <v/>
      </c>
      <c r="D1503" s="9" t="str">
        <f>IF(Input_1!E1496&lt;&gt;"",Input_1!E1496,"")</f>
        <v/>
      </c>
      <c r="E1503" s="9" t="str">
        <f>IF(Input_1!F1496&lt;&gt;"",Input_1!F1496,"")</f>
        <v/>
      </c>
      <c r="F1503" s="9" t="str">
        <f>IF(Input_1!G1496&lt;&gt;"",Input_1!G1496,"")</f>
        <v/>
      </c>
      <c r="G1503" s="9" t="str">
        <f>IF(Input_1!I1496&lt;&gt;"",Input_1!I1496,"")</f>
        <v/>
      </c>
      <c r="H1503" s="9" t="str">
        <f t="shared" si="488"/>
        <v/>
      </c>
      <c r="I1503" s="9" t="str">
        <f t="array" ref="I1503">IFERROR(_xlfn.STDEV.S(IF(D1503:G1503&gt;=0,IF(D1503:G1503&lt;&gt;"",D1503:G1503,""))),"")</f>
        <v/>
      </c>
      <c r="J1503" s="2">
        <f t="shared" si="489"/>
        <v>0</v>
      </c>
      <c r="L1503" t="str">
        <f t="shared" si="490"/>
        <v/>
      </c>
      <c r="M1503" t="str">
        <f t="shared" si="487"/>
        <v/>
      </c>
      <c r="N1503" t="str">
        <f t="shared" si="491"/>
        <v/>
      </c>
      <c r="O1503" t="str">
        <f t="array" ref="O1503">IF(OR(L1503="",M1503=""),"",COUNT(IF($J$11:$J$2001=1,IF($C$11:$C$2001&gt;L1503,IF($C$11:$C$2001&lt;=M1503,IF($D$11:$G$2001&gt;=0,$J$11:$J$2001),""),""),""),""))</f>
        <v/>
      </c>
      <c r="P1503" s="9" t="str">
        <f t="array" ref="P1503">IFERROR(IF(OR(L1503="",M1503=""),"",AVERAGE(IF($J$11:$J$2001=1,IF($C$11:$C$2001&gt;L1503,IF($C$11:$C$2001&lt;=M1503,IF($D$11:$G$2001&gt;=0,$D$11:$G$2001)),"")))),"")</f>
        <v/>
      </c>
      <c r="Q1503" t="str">
        <f t="array" ref="Q1503">IFERROR(IF(OR(L1503="",M1503=""),"",_xlfn.STDEV.S(IF($J$11:$J$2001=1,IF($C$11:$C$2001&gt;L1503,IF($C$11:$C$2001&lt;=M1503,IF($D$11:$G$2001&gt;=0,$D$11:$G$2001))),""))),"")</f>
        <v/>
      </c>
      <c r="R1503" t="str">
        <f t="shared" si="492"/>
        <v/>
      </c>
      <c r="S1503" t="str">
        <f t="shared" si="493"/>
        <v/>
      </c>
      <c r="U1503" t="str">
        <f>IF(Input_1!L1496&lt;&gt;"",Input_1!L1496,"")</f>
        <v/>
      </c>
      <c r="V1503" s="9" t="str">
        <f>IF(Input_1!M1496&lt;&gt;"",Input_1!M1496,"")</f>
        <v/>
      </c>
      <c r="W1503" s="9" t="str">
        <f>IF(Input_1!N1496&lt;&gt;"",Input_1!N1496,"")</f>
        <v/>
      </c>
      <c r="X1503" s="9" t="str">
        <f>IF(Input_1!O1496&lt;&gt;"",Input_1!O1496,"")</f>
        <v/>
      </c>
      <c r="Y1503" s="9" t="str">
        <f>IF(Input_1!Q1496&lt;&gt;"",Input_1!Q1496,"")</f>
        <v/>
      </c>
      <c r="Z1503" s="9" t="str">
        <f t="shared" si="494"/>
        <v/>
      </c>
      <c r="AA1503" s="9" t="str">
        <f t="array" ref="AA1503">IFERROR(_xlfn.STDEV.S(IF(V1503:Y1503&gt;=0,IF(V1503:Y1503&lt;&gt;"",V1503:Y1503,""))),"")</f>
        <v/>
      </c>
      <c r="AB1503" s="2">
        <f t="shared" si="495"/>
        <v>0</v>
      </c>
      <c r="AD1503" t="str">
        <f t="shared" si="505"/>
        <v/>
      </c>
      <c r="AE1503" t="str">
        <f t="shared" si="496"/>
        <v/>
      </c>
      <c r="AF1503" t="str">
        <f t="shared" si="507"/>
        <v/>
      </c>
      <c r="AG1503" t="str">
        <f t="array" ref="AG1503">IF(OR(AD1503="",AE1503=""),"",COUNT(IF($AB$11:$AB$2001=1,IF($U$11:$U$2001&gt;AD1503,IF($U$11:$U$2001&lt;=AE1503,IF($V$11:$Y$2001&gt;=0,$AB$11:$AB$2001),""),""),""),""))</f>
        <v/>
      </c>
      <c r="AH1503" s="9" t="str">
        <f t="array" ref="AH1503">IF(AND(AD1503&lt;&gt;"",AE1503&lt;&gt;""),AVERAGE(IF($AB$11:$AB$2001=1,IF($U$11:$U$2001&gt;AD1503,IF($C$11:$C$2001&lt;=AE1503,$V$11:$Y$2001)))),"")</f>
        <v/>
      </c>
      <c r="AI1503" s="9" t="str">
        <f t="array" ref="AI1503">IF(AND(AD1503&lt;&gt;"",AE1503&lt;&gt;""),_xlfn.STDEV.S(IF($AB$11:$AB$2001=1,IF($U$11:$U$2001&gt;AD1503,IF($C$11:$C$2001&lt;=AE1503,$V$11:$Y$2001)))),"")</f>
        <v/>
      </c>
      <c r="AJ1503" t="str">
        <f t="shared" si="497"/>
        <v/>
      </c>
      <c r="AK1503" t="str">
        <f t="shared" si="498"/>
        <v/>
      </c>
      <c r="AM1503" t="str">
        <f>IF(Input_1!T1496&lt;&gt;"",Input_1!T1496,"")</f>
        <v/>
      </c>
      <c r="AN1503" s="9" t="str">
        <f>IF(Input_1!U1496&lt;&gt;"",Input_1!U1496,"")</f>
        <v/>
      </c>
      <c r="AO1503" s="9" t="str">
        <f>IF(Input_1!V1496&lt;&gt;"",Input_1!V1496,"")</f>
        <v/>
      </c>
      <c r="AP1503" s="9" t="str">
        <f>IF(Input_1!W1496&lt;&gt;"",Input_1!W1496,"")</f>
        <v/>
      </c>
      <c r="AQ1503" s="9" t="str">
        <f>IF(Input_1!Y1496&lt;&gt;"",Input_1!Y1496,"")</f>
        <v/>
      </c>
      <c r="AR1503" s="9" t="str">
        <f t="shared" si="499"/>
        <v/>
      </c>
      <c r="AS1503" s="9" t="str">
        <f t="array" ref="AS1503">IFERROR(_xlfn.STDEV.S(IF(AN1503:AQ1503&gt;=0,IF(AN1503:AQ1503&lt;&gt;"",AN1503:AQ1503,""))),"")</f>
        <v/>
      </c>
      <c r="AT1503" s="2">
        <f t="shared" si="500"/>
        <v>0</v>
      </c>
      <c r="AV1503" t="str">
        <f t="shared" si="506"/>
        <v/>
      </c>
      <c r="AW1503" t="str">
        <f t="shared" si="501"/>
        <v/>
      </c>
      <c r="AX1503" t="str">
        <f t="shared" si="502"/>
        <v/>
      </c>
      <c r="AY1503" t="str">
        <f t="array" ref="AY1503">IF(OR(AV1503="",AW1503=""),"",COUNT(IF($AT$11:$AT$2001=1,IF($AM$11:$AM$2001&gt;AV1503,IF($AM$11:$AM$2001&lt;=AW1503,IF($AN$11:$AQ$2001&gt;=0,$AT$11:$AT$2001),""),""),""),""))</f>
        <v/>
      </c>
      <c r="AZ1503" s="9" t="str">
        <f t="array" ref="AZ1503">IFERROR(IF(OR(AV1503="",AW1503=""),"",AVERAGE(IF($AT$11:$AT$2001=1,IF($AM$11:$AM$2001&gt;AV1503,IF($AM$11:$AM$2001&lt;=AW1503,IF($AN$11:$AQ$2001&gt;=0,$AN$11:$AQ$2001)),"")))),"")</f>
        <v/>
      </c>
      <c r="BA1503" s="9" t="str">
        <f t="array" ref="BA1503">IFERROR(IF(OR(AV1503="",AW1503=""),"",_xlfn.STDEV.S(IF($AT$11:$AT$2001=1,IF($AM$11:$AM$2001&gt;AV1503,IF($AM$11:$AM$2001&lt;=AW1503,IF($AN$11:$AQ$2001&gt;=0,$AN$11:$AQ$2001))),""))),"")</f>
        <v/>
      </c>
      <c r="BB1503" t="str">
        <f t="shared" si="503"/>
        <v/>
      </c>
      <c r="BC1503" t="str">
        <f t="shared" si="504"/>
        <v/>
      </c>
    </row>
    <row r="1504" spans="1:55" x14ac:dyDescent="0.35">
      <c r="A1504" s="9" t="str">
        <f>IF(Input_1!A1497&lt;&gt;"",Input_1!A1497,"")</f>
        <v/>
      </c>
      <c r="B1504" s="9" t="str">
        <f>IF(Input_1!B1497&lt;&gt;"",Input_1!B1497,"")</f>
        <v/>
      </c>
      <c r="C1504" t="str">
        <f>IF(Input_1!D1497&lt;&gt;"",Input_1!D1497,"")</f>
        <v/>
      </c>
      <c r="D1504" s="9" t="str">
        <f>IF(Input_1!E1497&lt;&gt;"",Input_1!E1497,"")</f>
        <v/>
      </c>
      <c r="E1504" s="9" t="str">
        <f>IF(Input_1!F1497&lt;&gt;"",Input_1!F1497,"")</f>
        <v/>
      </c>
      <c r="F1504" s="9" t="str">
        <f>IF(Input_1!G1497&lt;&gt;"",Input_1!G1497,"")</f>
        <v/>
      </c>
      <c r="G1504" s="9" t="str">
        <f>IF(Input_1!I1497&lt;&gt;"",Input_1!I1497,"")</f>
        <v/>
      </c>
      <c r="H1504" s="9" t="str">
        <f t="shared" si="488"/>
        <v/>
      </c>
      <c r="I1504" s="9" t="str">
        <f t="array" ref="I1504">IFERROR(_xlfn.STDEV.S(IF(D1504:G1504&gt;=0,IF(D1504:G1504&lt;&gt;"",D1504:G1504,""))),"")</f>
        <v/>
      </c>
      <c r="J1504" s="2">
        <f t="shared" si="489"/>
        <v>0</v>
      </c>
      <c r="L1504" t="str">
        <f t="shared" si="490"/>
        <v/>
      </c>
      <c r="M1504" t="str">
        <f t="shared" si="487"/>
        <v/>
      </c>
      <c r="N1504" t="str">
        <f t="shared" si="491"/>
        <v/>
      </c>
      <c r="O1504" t="str">
        <f t="array" ref="O1504">IF(OR(L1504="",M1504=""),"",COUNT(IF($J$11:$J$2001=1,IF($C$11:$C$2001&gt;L1504,IF($C$11:$C$2001&lt;=M1504,IF($D$11:$G$2001&gt;=0,$J$11:$J$2001),""),""),""),""))</f>
        <v/>
      </c>
      <c r="P1504" s="9" t="str">
        <f t="array" ref="P1504">IFERROR(IF(OR(L1504="",M1504=""),"",AVERAGE(IF($J$11:$J$2001=1,IF($C$11:$C$2001&gt;L1504,IF($C$11:$C$2001&lt;=M1504,IF($D$11:$G$2001&gt;=0,$D$11:$G$2001)),"")))),"")</f>
        <v/>
      </c>
      <c r="Q1504" t="str">
        <f t="array" ref="Q1504">IFERROR(IF(OR(L1504="",M1504=""),"",_xlfn.STDEV.S(IF($J$11:$J$2001=1,IF($C$11:$C$2001&gt;L1504,IF($C$11:$C$2001&lt;=M1504,IF($D$11:$G$2001&gt;=0,$D$11:$G$2001))),""))),"")</f>
        <v/>
      </c>
      <c r="R1504" t="str">
        <f t="shared" si="492"/>
        <v/>
      </c>
      <c r="S1504" t="str">
        <f t="shared" si="493"/>
        <v/>
      </c>
      <c r="U1504" t="str">
        <f>IF(Input_1!L1497&lt;&gt;"",Input_1!L1497,"")</f>
        <v/>
      </c>
      <c r="V1504" s="9" t="str">
        <f>IF(Input_1!M1497&lt;&gt;"",Input_1!M1497,"")</f>
        <v/>
      </c>
      <c r="W1504" s="9" t="str">
        <f>IF(Input_1!N1497&lt;&gt;"",Input_1!N1497,"")</f>
        <v/>
      </c>
      <c r="X1504" s="9" t="str">
        <f>IF(Input_1!O1497&lt;&gt;"",Input_1!O1497,"")</f>
        <v/>
      </c>
      <c r="Y1504" s="9" t="str">
        <f>IF(Input_1!Q1497&lt;&gt;"",Input_1!Q1497,"")</f>
        <v/>
      </c>
      <c r="Z1504" s="9" t="str">
        <f t="shared" si="494"/>
        <v/>
      </c>
      <c r="AA1504" s="9" t="str">
        <f t="array" ref="AA1504">IFERROR(_xlfn.STDEV.S(IF(V1504:Y1504&gt;=0,IF(V1504:Y1504&lt;&gt;"",V1504:Y1504,""))),"")</f>
        <v/>
      </c>
      <c r="AB1504" s="2">
        <f t="shared" si="495"/>
        <v>0</v>
      </c>
      <c r="AD1504" t="str">
        <f t="shared" si="505"/>
        <v/>
      </c>
      <c r="AE1504" t="str">
        <f t="shared" si="496"/>
        <v/>
      </c>
      <c r="AF1504" t="str">
        <f t="shared" si="507"/>
        <v/>
      </c>
      <c r="AG1504" t="str">
        <f t="array" ref="AG1504">IF(OR(AD1504="",AE1504=""),"",COUNT(IF($AB$11:$AB$2001=1,IF($U$11:$U$2001&gt;AD1504,IF($U$11:$U$2001&lt;=AE1504,IF($V$11:$Y$2001&gt;=0,$AB$11:$AB$2001),""),""),""),""))</f>
        <v/>
      </c>
      <c r="AH1504" s="9" t="str">
        <f t="array" ref="AH1504">IF(AND(AD1504&lt;&gt;"",AE1504&lt;&gt;""),AVERAGE(IF($AB$11:$AB$2001=1,IF($U$11:$U$2001&gt;AD1504,IF($C$11:$C$2001&lt;=AE1504,$V$11:$Y$2001)))),"")</f>
        <v/>
      </c>
      <c r="AI1504" s="9" t="str">
        <f t="array" ref="AI1504">IF(AND(AD1504&lt;&gt;"",AE1504&lt;&gt;""),_xlfn.STDEV.S(IF($AB$11:$AB$2001=1,IF($U$11:$U$2001&gt;AD1504,IF($C$11:$C$2001&lt;=AE1504,$V$11:$Y$2001)))),"")</f>
        <v/>
      </c>
      <c r="AJ1504" t="str">
        <f t="shared" si="497"/>
        <v/>
      </c>
      <c r="AK1504" t="str">
        <f t="shared" si="498"/>
        <v/>
      </c>
      <c r="AM1504" t="str">
        <f>IF(Input_1!T1497&lt;&gt;"",Input_1!T1497,"")</f>
        <v/>
      </c>
      <c r="AN1504" s="9" t="str">
        <f>IF(Input_1!U1497&lt;&gt;"",Input_1!U1497,"")</f>
        <v/>
      </c>
      <c r="AO1504" s="9" t="str">
        <f>IF(Input_1!V1497&lt;&gt;"",Input_1!V1497,"")</f>
        <v/>
      </c>
      <c r="AP1504" s="9" t="str">
        <f>IF(Input_1!W1497&lt;&gt;"",Input_1!W1497,"")</f>
        <v/>
      </c>
      <c r="AQ1504" s="9" t="str">
        <f>IF(Input_1!Y1497&lt;&gt;"",Input_1!Y1497,"")</f>
        <v/>
      </c>
      <c r="AR1504" s="9" t="str">
        <f t="shared" si="499"/>
        <v/>
      </c>
      <c r="AS1504" s="9" t="str">
        <f t="array" ref="AS1504">IFERROR(_xlfn.STDEV.S(IF(AN1504:AQ1504&gt;=0,IF(AN1504:AQ1504&lt;&gt;"",AN1504:AQ1504,""))),"")</f>
        <v/>
      </c>
      <c r="AT1504" s="2">
        <f t="shared" si="500"/>
        <v>0</v>
      </c>
      <c r="AV1504" t="str">
        <f t="shared" si="506"/>
        <v/>
      </c>
      <c r="AW1504" t="str">
        <f t="shared" si="501"/>
        <v/>
      </c>
      <c r="AX1504" t="str">
        <f t="shared" si="502"/>
        <v/>
      </c>
      <c r="AY1504" t="str">
        <f t="array" ref="AY1504">IF(OR(AV1504="",AW1504=""),"",COUNT(IF($AT$11:$AT$2001=1,IF($AM$11:$AM$2001&gt;AV1504,IF($AM$11:$AM$2001&lt;=AW1504,IF($AN$11:$AQ$2001&gt;=0,$AT$11:$AT$2001),""),""),""),""))</f>
        <v/>
      </c>
      <c r="AZ1504" s="9" t="str">
        <f t="array" ref="AZ1504">IFERROR(IF(OR(AV1504="",AW1504=""),"",AVERAGE(IF($AT$11:$AT$2001=1,IF($AM$11:$AM$2001&gt;AV1504,IF($AM$11:$AM$2001&lt;=AW1504,IF($AN$11:$AQ$2001&gt;=0,$AN$11:$AQ$2001)),"")))),"")</f>
        <v/>
      </c>
      <c r="BA1504" s="9" t="str">
        <f t="array" ref="BA1504">IFERROR(IF(OR(AV1504="",AW1504=""),"",_xlfn.STDEV.S(IF($AT$11:$AT$2001=1,IF($AM$11:$AM$2001&gt;AV1504,IF($AM$11:$AM$2001&lt;=AW1504,IF($AN$11:$AQ$2001&gt;=0,$AN$11:$AQ$2001))),""))),"")</f>
        <v/>
      </c>
      <c r="BB1504" t="str">
        <f t="shared" si="503"/>
        <v/>
      </c>
      <c r="BC1504" t="str">
        <f t="shared" si="504"/>
        <v/>
      </c>
    </row>
    <row r="1505" spans="1:55" x14ac:dyDescent="0.35">
      <c r="A1505" s="9" t="str">
        <f>IF(Input_1!A1498&lt;&gt;"",Input_1!A1498,"")</f>
        <v/>
      </c>
      <c r="B1505" s="9" t="str">
        <f>IF(Input_1!B1498&lt;&gt;"",Input_1!B1498,"")</f>
        <v/>
      </c>
      <c r="C1505" t="str">
        <f>IF(Input_1!D1498&lt;&gt;"",Input_1!D1498,"")</f>
        <v/>
      </c>
      <c r="D1505" s="9" t="str">
        <f>IF(Input_1!E1498&lt;&gt;"",Input_1!E1498,"")</f>
        <v/>
      </c>
      <c r="E1505" s="9" t="str">
        <f>IF(Input_1!F1498&lt;&gt;"",Input_1!F1498,"")</f>
        <v/>
      </c>
      <c r="F1505" s="9" t="str">
        <f>IF(Input_1!G1498&lt;&gt;"",Input_1!G1498,"")</f>
        <v/>
      </c>
      <c r="G1505" s="9" t="str">
        <f>IF(Input_1!I1498&lt;&gt;"",Input_1!I1498,"")</f>
        <v/>
      </c>
      <c r="H1505" s="9" t="str">
        <f t="shared" si="488"/>
        <v/>
      </c>
      <c r="I1505" s="9" t="str">
        <f t="array" ref="I1505">IFERROR(_xlfn.STDEV.S(IF(D1505:G1505&gt;=0,IF(D1505:G1505&lt;&gt;"",D1505:G1505,""))),"")</f>
        <v/>
      </c>
      <c r="J1505" s="2">
        <f t="shared" si="489"/>
        <v>0</v>
      </c>
      <c r="L1505" t="str">
        <f t="shared" si="490"/>
        <v/>
      </c>
      <c r="M1505" t="str">
        <f t="shared" si="487"/>
        <v/>
      </c>
      <c r="N1505" t="str">
        <f t="shared" si="491"/>
        <v/>
      </c>
      <c r="O1505" t="str">
        <f t="array" ref="O1505">IF(OR(L1505="",M1505=""),"",COUNT(IF($J$11:$J$2001=1,IF($C$11:$C$2001&gt;L1505,IF($C$11:$C$2001&lt;=M1505,IF($D$11:$G$2001&gt;=0,$J$11:$J$2001),""),""),""),""))</f>
        <v/>
      </c>
      <c r="P1505" s="9" t="str">
        <f t="array" ref="P1505">IFERROR(IF(OR(L1505="",M1505=""),"",AVERAGE(IF($J$11:$J$2001=1,IF($C$11:$C$2001&gt;L1505,IF($C$11:$C$2001&lt;=M1505,IF($D$11:$G$2001&gt;=0,$D$11:$G$2001)),"")))),"")</f>
        <v/>
      </c>
      <c r="Q1505" t="str">
        <f t="array" ref="Q1505">IFERROR(IF(OR(L1505="",M1505=""),"",_xlfn.STDEV.S(IF($J$11:$J$2001=1,IF($C$11:$C$2001&gt;L1505,IF($C$11:$C$2001&lt;=M1505,IF($D$11:$G$2001&gt;=0,$D$11:$G$2001))),""))),"")</f>
        <v/>
      </c>
      <c r="R1505" t="str">
        <f t="shared" si="492"/>
        <v/>
      </c>
      <c r="S1505" t="str">
        <f t="shared" si="493"/>
        <v/>
      </c>
      <c r="U1505" t="str">
        <f>IF(Input_1!L1498&lt;&gt;"",Input_1!L1498,"")</f>
        <v/>
      </c>
      <c r="V1505" s="9" t="str">
        <f>IF(Input_1!M1498&lt;&gt;"",Input_1!M1498,"")</f>
        <v/>
      </c>
      <c r="W1505" s="9" t="str">
        <f>IF(Input_1!N1498&lt;&gt;"",Input_1!N1498,"")</f>
        <v/>
      </c>
      <c r="X1505" s="9" t="str">
        <f>IF(Input_1!O1498&lt;&gt;"",Input_1!O1498,"")</f>
        <v/>
      </c>
      <c r="Y1505" s="9" t="str">
        <f>IF(Input_1!Q1498&lt;&gt;"",Input_1!Q1498,"")</f>
        <v/>
      </c>
      <c r="Z1505" s="9" t="str">
        <f t="shared" si="494"/>
        <v/>
      </c>
      <c r="AA1505" s="9" t="str">
        <f t="array" ref="AA1505">IFERROR(_xlfn.STDEV.S(IF(V1505:Y1505&gt;=0,IF(V1505:Y1505&lt;&gt;"",V1505:Y1505,""))),"")</f>
        <v/>
      </c>
      <c r="AB1505" s="2">
        <f t="shared" si="495"/>
        <v>0</v>
      </c>
      <c r="AD1505" t="str">
        <f t="shared" si="505"/>
        <v/>
      </c>
      <c r="AE1505" t="str">
        <f t="shared" si="496"/>
        <v/>
      </c>
      <c r="AF1505" t="str">
        <f t="shared" si="507"/>
        <v/>
      </c>
      <c r="AG1505" t="str">
        <f t="array" ref="AG1505">IF(OR(AD1505="",AE1505=""),"",COUNT(IF($AB$11:$AB$2001=1,IF($U$11:$U$2001&gt;AD1505,IF($U$11:$U$2001&lt;=AE1505,IF($V$11:$Y$2001&gt;=0,$AB$11:$AB$2001),""),""),""),""))</f>
        <v/>
      </c>
      <c r="AH1505" s="9" t="str">
        <f t="array" ref="AH1505">IF(AND(AD1505&lt;&gt;"",AE1505&lt;&gt;""),AVERAGE(IF($AB$11:$AB$2001=1,IF($U$11:$U$2001&gt;AD1505,IF($C$11:$C$2001&lt;=AE1505,$V$11:$Y$2001)))),"")</f>
        <v/>
      </c>
      <c r="AI1505" s="9" t="str">
        <f t="array" ref="AI1505">IF(AND(AD1505&lt;&gt;"",AE1505&lt;&gt;""),_xlfn.STDEV.S(IF($AB$11:$AB$2001=1,IF($U$11:$U$2001&gt;AD1505,IF($C$11:$C$2001&lt;=AE1505,$V$11:$Y$2001)))),"")</f>
        <v/>
      </c>
      <c r="AJ1505" t="str">
        <f t="shared" si="497"/>
        <v/>
      </c>
      <c r="AK1505" t="str">
        <f t="shared" si="498"/>
        <v/>
      </c>
      <c r="AM1505" t="str">
        <f>IF(Input_1!T1498&lt;&gt;"",Input_1!T1498,"")</f>
        <v/>
      </c>
      <c r="AN1505" s="9" t="str">
        <f>IF(Input_1!U1498&lt;&gt;"",Input_1!U1498,"")</f>
        <v/>
      </c>
      <c r="AO1505" s="9" t="str">
        <f>IF(Input_1!V1498&lt;&gt;"",Input_1!V1498,"")</f>
        <v/>
      </c>
      <c r="AP1505" s="9" t="str">
        <f>IF(Input_1!W1498&lt;&gt;"",Input_1!W1498,"")</f>
        <v/>
      </c>
      <c r="AQ1505" s="9" t="str">
        <f>IF(Input_1!Y1498&lt;&gt;"",Input_1!Y1498,"")</f>
        <v/>
      </c>
      <c r="AR1505" s="9" t="str">
        <f t="shared" si="499"/>
        <v/>
      </c>
      <c r="AS1505" s="9" t="str">
        <f t="array" ref="AS1505">IFERROR(_xlfn.STDEV.S(IF(AN1505:AQ1505&gt;=0,IF(AN1505:AQ1505&lt;&gt;"",AN1505:AQ1505,""))),"")</f>
        <v/>
      </c>
      <c r="AT1505" s="2">
        <f t="shared" si="500"/>
        <v>0</v>
      </c>
      <c r="AV1505" t="str">
        <f t="shared" si="506"/>
        <v/>
      </c>
      <c r="AW1505" t="str">
        <f t="shared" si="501"/>
        <v/>
      </c>
      <c r="AX1505" t="str">
        <f t="shared" si="502"/>
        <v/>
      </c>
      <c r="AY1505" t="str">
        <f t="array" ref="AY1505">IF(OR(AV1505="",AW1505=""),"",COUNT(IF($AT$11:$AT$2001=1,IF($AM$11:$AM$2001&gt;AV1505,IF($AM$11:$AM$2001&lt;=AW1505,IF($AN$11:$AQ$2001&gt;=0,$AT$11:$AT$2001),""),""),""),""))</f>
        <v/>
      </c>
      <c r="AZ1505" s="9" t="str">
        <f t="array" ref="AZ1505">IFERROR(IF(OR(AV1505="",AW1505=""),"",AVERAGE(IF($AT$11:$AT$2001=1,IF($AM$11:$AM$2001&gt;AV1505,IF($AM$11:$AM$2001&lt;=AW1505,IF($AN$11:$AQ$2001&gt;=0,$AN$11:$AQ$2001)),"")))),"")</f>
        <v/>
      </c>
      <c r="BA1505" s="9" t="str">
        <f t="array" ref="BA1505">IFERROR(IF(OR(AV1505="",AW1505=""),"",_xlfn.STDEV.S(IF($AT$11:$AT$2001=1,IF($AM$11:$AM$2001&gt;AV1505,IF($AM$11:$AM$2001&lt;=AW1505,IF($AN$11:$AQ$2001&gt;=0,$AN$11:$AQ$2001))),""))),"")</f>
        <v/>
      </c>
      <c r="BB1505" t="str">
        <f t="shared" si="503"/>
        <v/>
      </c>
      <c r="BC1505" t="str">
        <f t="shared" si="504"/>
        <v/>
      </c>
    </row>
    <row r="1506" spans="1:55" x14ac:dyDescent="0.35">
      <c r="A1506" s="9" t="str">
        <f>IF(Input_1!A1499&lt;&gt;"",Input_1!A1499,"")</f>
        <v/>
      </c>
      <c r="B1506" s="9" t="str">
        <f>IF(Input_1!B1499&lt;&gt;"",Input_1!B1499,"")</f>
        <v/>
      </c>
      <c r="C1506" t="str">
        <f>IF(Input_1!D1499&lt;&gt;"",Input_1!D1499,"")</f>
        <v/>
      </c>
      <c r="D1506" s="9" t="str">
        <f>IF(Input_1!E1499&lt;&gt;"",Input_1!E1499,"")</f>
        <v/>
      </c>
      <c r="E1506" s="9" t="str">
        <f>IF(Input_1!F1499&lt;&gt;"",Input_1!F1499,"")</f>
        <v/>
      </c>
      <c r="F1506" s="9" t="str">
        <f>IF(Input_1!G1499&lt;&gt;"",Input_1!G1499,"")</f>
        <v/>
      </c>
      <c r="G1506" s="9" t="str">
        <f>IF(Input_1!I1499&lt;&gt;"",Input_1!I1499,"")</f>
        <v/>
      </c>
      <c r="H1506" s="9" t="str">
        <f t="shared" si="488"/>
        <v/>
      </c>
      <c r="I1506" s="9" t="str">
        <f t="array" ref="I1506">IFERROR(_xlfn.STDEV.S(IF(D1506:G1506&gt;=0,IF(D1506:G1506&lt;&gt;"",D1506:G1506,""))),"")</f>
        <v/>
      </c>
      <c r="J1506" s="2">
        <f t="shared" si="489"/>
        <v>0</v>
      </c>
      <c r="L1506" t="str">
        <f t="shared" si="490"/>
        <v/>
      </c>
      <c r="M1506" t="str">
        <f t="shared" si="487"/>
        <v/>
      </c>
      <c r="N1506" t="str">
        <f t="shared" si="491"/>
        <v/>
      </c>
      <c r="O1506" t="str">
        <f t="array" ref="O1506">IF(OR(L1506="",M1506=""),"",COUNT(IF($J$11:$J$2001=1,IF($C$11:$C$2001&gt;L1506,IF($C$11:$C$2001&lt;=M1506,IF($D$11:$G$2001&gt;=0,$J$11:$J$2001),""),""),""),""))</f>
        <v/>
      </c>
      <c r="P1506" s="9" t="str">
        <f t="array" ref="P1506">IFERROR(IF(OR(L1506="",M1506=""),"",AVERAGE(IF($J$11:$J$2001=1,IF($C$11:$C$2001&gt;L1506,IF($C$11:$C$2001&lt;=M1506,IF($D$11:$G$2001&gt;=0,$D$11:$G$2001)),"")))),"")</f>
        <v/>
      </c>
      <c r="Q1506" t="str">
        <f t="array" ref="Q1506">IFERROR(IF(OR(L1506="",M1506=""),"",_xlfn.STDEV.S(IF($J$11:$J$2001=1,IF($C$11:$C$2001&gt;L1506,IF($C$11:$C$2001&lt;=M1506,IF($D$11:$G$2001&gt;=0,$D$11:$G$2001))),""))),"")</f>
        <v/>
      </c>
      <c r="R1506" t="str">
        <f t="shared" si="492"/>
        <v/>
      </c>
      <c r="S1506" t="str">
        <f t="shared" si="493"/>
        <v/>
      </c>
      <c r="U1506" t="str">
        <f>IF(Input_1!L1499&lt;&gt;"",Input_1!L1499,"")</f>
        <v/>
      </c>
      <c r="V1506" s="9" t="str">
        <f>IF(Input_1!M1499&lt;&gt;"",Input_1!M1499,"")</f>
        <v/>
      </c>
      <c r="W1506" s="9" t="str">
        <f>IF(Input_1!N1499&lt;&gt;"",Input_1!N1499,"")</f>
        <v/>
      </c>
      <c r="X1506" s="9" t="str">
        <f>IF(Input_1!O1499&lt;&gt;"",Input_1!O1499,"")</f>
        <v/>
      </c>
      <c r="Y1506" s="9" t="str">
        <f>IF(Input_1!Q1499&lt;&gt;"",Input_1!Q1499,"")</f>
        <v/>
      </c>
      <c r="Z1506" s="9" t="str">
        <f t="shared" si="494"/>
        <v/>
      </c>
      <c r="AA1506" s="9" t="str">
        <f t="array" ref="AA1506">IFERROR(_xlfn.STDEV.S(IF(V1506:Y1506&gt;=0,IF(V1506:Y1506&lt;&gt;"",V1506:Y1506,""))),"")</f>
        <v/>
      </c>
      <c r="AB1506" s="2">
        <f t="shared" si="495"/>
        <v>0</v>
      </c>
      <c r="AD1506" t="str">
        <f t="shared" si="505"/>
        <v/>
      </c>
      <c r="AE1506" t="str">
        <f t="shared" si="496"/>
        <v/>
      </c>
      <c r="AF1506" t="str">
        <f t="shared" si="507"/>
        <v/>
      </c>
      <c r="AG1506" t="str">
        <f t="array" ref="AG1506">IF(OR(AD1506="",AE1506=""),"",COUNT(IF($AB$11:$AB$2001=1,IF($U$11:$U$2001&gt;AD1506,IF($U$11:$U$2001&lt;=AE1506,IF($V$11:$Y$2001&gt;=0,$AB$11:$AB$2001),""),""),""),""))</f>
        <v/>
      </c>
      <c r="AH1506" s="9" t="str">
        <f t="array" ref="AH1506">IF(AND(AD1506&lt;&gt;"",AE1506&lt;&gt;""),AVERAGE(IF($AB$11:$AB$2001=1,IF($U$11:$U$2001&gt;AD1506,IF($C$11:$C$2001&lt;=AE1506,$V$11:$Y$2001)))),"")</f>
        <v/>
      </c>
      <c r="AI1506" s="9" t="str">
        <f t="array" ref="AI1506">IF(AND(AD1506&lt;&gt;"",AE1506&lt;&gt;""),_xlfn.STDEV.S(IF($AB$11:$AB$2001=1,IF($U$11:$U$2001&gt;AD1506,IF($C$11:$C$2001&lt;=AE1506,$V$11:$Y$2001)))),"")</f>
        <v/>
      </c>
      <c r="AJ1506" t="str">
        <f t="shared" si="497"/>
        <v/>
      </c>
      <c r="AK1506" t="str">
        <f t="shared" si="498"/>
        <v/>
      </c>
      <c r="AM1506" t="str">
        <f>IF(Input_1!T1499&lt;&gt;"",Input_1!T1499,"")</f>
        <v/>
      </c>
      <c r="AN1506" s="9" t="str">
        <f>IF(Input_1!U1499&lt;&gt;"",Input_1!U1499,"")</f>
        <v/>
      </c>
      <c r="AO1506" s="9" t="str">
        <f>IF(Input_1!V1499&lt;&gt;"",Input_1!V1499,"")</f>
        <v/>
      </c>
      <c r="AP1506" s="9" t="str">
        <f>IF(Input_1!W1499&lt;&gt;"",Input_1!W1499,"")</f>
        <v/>
      </c>
      <c r="AQ1506" s="9" t="str">
        <f>IF(Input_1!Y1499&lt;&gt;"",Input_1!Y1499,"")</f>
        <v/>
      </c>
      <c r="AR1506" s="9" t="str">
        <f t="shared" si="499"/>
        <v/>
      </c>
      <c r="AS1506" s="9" t="str">
        <f t="array" ref="AS1506">IFERROR(_xlfn.STDEV.S(IF(AN1506:AQ1506&gt;=0,IF(AN1506:AQ1506&lt;&gt;"",AN1506:AQ1506,""))),"")</f>
        <v/>
      </c>
      <c r="AT1506" s="2">
        <f t="shared" si="500"/>
        <v>0</v>
      </c>
      <c r="AV1506" t="str">
        <f t="shared" si="506"/>
        <v/>
      </c>
      <c r="AW1506" t="str">
        <f t="shared" si="501"/>
        <v/>
      </c>
      <c r="AX1506" t="str">
        <f t="shared" si="502"/>
        <v/>
      </c>
      <c r="AY1506" t="str">
        <f t="array" ref="AY1506">IF(OR(AV1506="",AW1506=""),"",COUNT(IF($AT$11:$AT$2001=1,IF($AM$11:$AM$2001&gt;AV1506,IF($AM$11:$AM$2001&lt;=AW1506,IF($AN$11:$AQ$2001&gt;=0,$AT$11:$AT$2001),""),""),""),""))</f>
        <v/>
      </c>
      <c r="AZ1506" s="9" t="str">
        <f t="array" ref="AZ1506">IFERROR(IF(OR(AV1506="",AW1506=""),"",AVERAGE(IF($AT$11:$AT$2001=1,IF($AM$11:$AM$2001&gt;AV1506,IF($AM$11:$AM$2001&lt;=AW1506,IF($AN$11:$AQ$2001&gt;=0,$AN$11:$AQ$2001)),"")))),"")</f>
        <v/>
      </c>
      <c r="BA1506" s="9" t="str">
        <f t="array" ref="BA1506">IFERROR(IF(OR(AV1506="",AW1506=""),"",_xlfn.STDEV.S(IF($AT$11:$AT$2001=1,IF($AM$11:$AM$2001&gt;AV1506,IF($AM$11:$AM$2001&lt;=AW1506,IF($AN$11:$AQ$2001&gt;=0,$AN$11:$AQ$2001))),""))),"")</f>
        <v/>
      </c>
      <c r="BB1506" t="str">
        <f t="shared" si="503"/>
        <v/>
      </c>
      <c r="BC1506" t="str">
        <f t="shared" si="504"/>
        <v/>
      </c>
    </row>
    <row r="1507" spans="1:55" x14ac:dyDescent="0.35">
      <c r="A1507" s="9" t="str">
        <f>IF(Input_1!A1500&lt;&gt;"",Input_1!A1500,"")</f>
        <v/>
      </c>
      <c r="B1507" s="9" t="str">
        <f>IF(Input_1!B1500&lt;&gt;"",Input_1!B1500,"")</f>
        <v/>
      </c>
      <c r="C1507" t="str">
        <f>IF(Input_1!D1500&lt;&gt;"",Input_1!D1500,"")</f>
        <v/>
      </c>
      <c r="D1507" s="9" t="str">
        <f>IF(Input_1!E1500&lt;&gt;"",Input_1!E1500,"")</f>
        <v/>
      </c>
      <c r="E1507" s="9" t="str">
        <f>IF(Input_1!F1500&lt;&gt;"",Input_1!F1500,"")</f>
        <v/>
      </c>
      <c r="F1507" s="9" t="str">
        <f>IF(Input_1!G1500&lt;&gt;"",Input_1!G1500,"")</f>
        <v/>
      </c>
      <c r="G1507" s="9" t="str">
        <f>IF(Input_1!I1500&lt;&gt;"",Input_1!I1500,"")</f>
        <v/>
      </c>
      <c r="H1507" s="9" t="str">
        <f t="shared" si="488"/>
        <v/>
      </c>
      <c r="I1507" s="9" t="str">
        <f t="array" ref="I1507">IFERROR(_xlfn.STDEV.S(IF(D1507:G1507&gt;=0,IF(D1507:G1507&lt;&gt;"",D1507:G1507,""))),"")</f>
        <v/>
      </c>
      <c r="J1507" s="2">
        <f t="shared" si="489"/>
        <v>0</v>
      </c>
      <c r="L1507" t="str">
        <f t="shared" si="490"/>
        <v/>
      </c>
      <c r="M1507" t="str">
        <f t="shared" si="487"/>
        <v/>
      </c>
      <c r="N1507" t="str">
        <f t="shared" si="491"/>
        <v/>
      </c>
      <c r="O1507" t="str">
        <f t="array" ref="O1507">IF(OR(L1507="",M1507=""),"",COUNT(IF($J$11:$J$2001=1,IF($C$11:$C$2001&gt;L1507,IF($C$11:$C$2001&lt;=M1507,IF($D$11:$G$2001&gt;=0,$J$11:$J$2001),""),""),""),""))</f>
        <v/>
      </c>
      <c r="P1507" s="9" t="str">
        <f t="array" ref="P1507">IFERROR(IF(OR(L1507="",M1507=""),"",AVERAGE(IF($J$11:$J$2001=1,IF($C$11:$C$2001&gt;L1507,IF($C$11:$C$2001&lt;=M1507,IF($D$11:$G$2001&gt;=0,$D$11:$G$2001)),"")))),"")</f>
        <v/>
      </c>
      <c r="Q1507" t="str">
        <f t="array" ref="Q1507">IFERROR(IF(OR(L1507="",M1507=""),"",_xlfn.STDEV.S(IF($J$11:$J$2001=1,IF($C$11:$C$2001&gt;L1507,IF($C$11:$C$2001&lt;=M1507,IF($D$11:$G$2001&gt;=0,$D$11:$G$2001))),""))),"")</f>
        <v/>
      </c>
      <c r="R1507" t="str">
        <f t="shared" si="492"/>
        <v/>
      </c>
      <c r="S1507" t="str">
        <f t="shared" si="493"/>
        <v/>
      </c>
      <c r="U1507" t="str">
        <f>IF(Input_1!L1500&lt;&gt;"",Input_1!L1500,"")</f>
        <v/>
      </c>
      <c r="V1507" s="9" t="str">
        <f>IF(Input_1!M1500&lt;&gt;"",Input_1!M1500,"")</f>
        <v/>
      </c>
      <c r="W1507" s="9" t="str">
        <f>IF(Input_1!N1500&lt;&gt;"",Input_1!N1500,"")</f>
        <v/>
      </c>
      <c r="X1507" s="9" t="str">
        <f>IF(Input_1!O1500&lt;&gt;"",Input_1!O1500,"")</f>
        <v/>
      </c>
      <c r="Y1507" s="9" t="str">
        <f>IF(Input_1!Q1500&lt;&gt;"",Input_1!Q1500,"")</f>
        <v/>
      </c>
      <c r="Z1507" s="9" t="str">
        <f t="shared" si="494"/>
        <v/>
      </c>
      <c r="AA1507" s="9" t="str">
        <f t="array" ref="AA1507">IFERROR(_xlfn.STDEV.S(IF(V1507:Y1507&gt;=0,IF(V1507:Y1507&lt;&gt;"",V1507:Y1507,""))),"")</f>
        <v/>
      </c>
      <c r="AB1507" s="2">
        <f t="shared" si="495"/>
        <v>0</v>
      </c>
      <c r="AD1507" t="str">
        <f t="shared" si="505"/>
        <v/>
      </c>
      <c r="AE1507" t="str">
        <f t="shared" si="496"/>
        <v/>
      </c>
      <c r="AF1507" t="str">
        <f t="shared" si="507"/>
        <v/>
      </c>
      <c r="AG1507" t="str">
        <f t="array" ref="AG1507">IF(OR(AD1507="",AE1507=""),"",COUNT(IF($AB$11:$AB$2001=1,IF($U$11:$U$2001&gt;AD1507,IF($U$11:$U$2001&lt;=AE1507,IF($V$11:$Y$2001&gt;=0,$AB$11:$AB$2001),""),""),""),""))</f>
        <v/>
      </c>
      <c r="AH1507" s="9" t="str">
        <f t="array" ref="AH1507">IF(AND(AD1507&lt;&gt;"",AE1507&lt;&gt;""),AVERAGE(IF($AB$11:$AB$2001=1,IF($U$11:$U$2001&gt;AD1507,IF($C$11:$C$2001&lt;=AE1507,$V$11:$Y$2001)))),"")</f>
        <v/>
      </c>
      <c r="AI1507" s="9" t="str">
        <f t="array" ref="AI1507">IF(AND(AD1507&lt;&gt;"",AE1507&lt;&gt;""),_xlfn.STDEV.S(IF($AB$11:$AB$2001=1,IF($U$11:$U$2001&gt;AD1507,IF($C$11:$C$2001&lt;=AE1507,$V$11:$Y$2001)))),"")</f>
        <v/>
      </c>
      <c r="AJ1507" t="str">
        <f t="shared" si="497"/>
        <v/>
      </c>
      <c r="AK1507" t="str">
        <f t="shared" si="498"/>
        <v/>
      </c>
      <c r="AM1507" t="str">
        <f>IF(Input_1!T1500&lt;&gt;"",Input_1!T1500,"")</f>
        <v/>
      </c>
      <c r="AN1507" s="9" t="str">
        <f>IF(Input_1!U1500&lt;&gt;"",Input_1!U1500,"")</f>
        <v/>
      </c>
      <c r="AO1507" s="9" t="str">
        <f>IF(Input_1!V1500&lt;&gt;"",Input_1!V1500,"")</f>
        <v/>
      </c>
      <c r="AP1507" s="9" t="str">
        <f>IF(Input_1!W1500&lt;&gt;"",Input_1!W1500,"")</f>
        <v/>
      </c>
      <c r="AQ1507" s="9" t="str">
        <f>IF(Input_1!Y1500&lt;&gt;"",Input_1!Y1500,"")</f>
        <v/>
      </c>
      <c r="AR1507" s="9" t="str">
        <f t="shared" si="499"/>
        <v/>
      </c>
      <c r="AS1507" s="9" t="str">
        <f t="array" ref="AS1507">IFERROR(_xlfn.STDEV.S(IF(AN1507:AQ1507&gt;=0,IF(AN1507:AQ1507&lt;&gt;"",AN1507:AQ1507,""))),"")</f>
        <v/>
      </c>
      <c r="AT1507" s="2">
        <f t="shared" si="500"/>
        <v>0</v>
      </c>
      <c r="AV1507" t="str">
        <f t="shared" si="506"/>
        <v/>
      </c>
      <c r="AW1507" t="str">
        <f t="shared" si="501"/>
        <v/>
      </c>
      <c r="AX1507" t="str">
        <f t="shared" si="502"/>
        <v/>
      </c>
      <c r="AY1507" t="str">
        <f t="array" ref="AY1507">IF(OR(AV1507="",AW1507=""),"",COUNT(IF($AT$11:$AT$2001=1,IF($AM$11:$AM$2001&gt;AV1507,IF($AM$11:$AM$2001&lt;=AW1507,IF($AN$11:$AQ$2001&gt;=0,$AT$11:$AT$2001),""),""),""),""))</f>
        <v/>
      </c>
      <c r="AZ1507" s="9" t="str">
        <f t="array" ref="AZ1507">IFERROR(IF(OR(AV1507="",AW1507=""),"",AVERAGE(IF($AT$11:$AT$2001=1,IF($AM$11:$AM$2001&gt;AV1507,IF($AM$11:$AM$2001&lt;=AW1507,IF($AN$11:$AQ$2001&gt;=0,$AN$11:$AQ$2001)),"")))),"")</f>
        <v/>
      </c>
      <c r="BA1507" s="9" t="str">
        <f t="array" ref="BA1507">IFERROR(IF(OR(AV1507="",AW1507=""),"",_xlfn.STDEV.S(IF($AT$11:$AT$2001=1,IF($AM$11:$AM$2001&gt;AV1507,IF($AM$11:$AM$2001&lt;=AW1507,IF($AN$11:$AQ$2001&gt;=0,$AN$11:$AQ$2001))),""))),"")</f>
        <v/>
      </c>
      <c r="BB1507" t="str">
        <f t="shared" si="503"/>
        <v/>
      </c>
      <c r="BC1507" t="str">
        <f t="shared" si="504"/>
        <v/>
      </c>
    </row>
    <row r="1508" spans="1:55" x14ac:dyDescent="0.35">
      <c r="A1508" s="9" t="str">
        <f>IF(Input_1!A1501&lt;&gt;"",Input_1!A1501,"")</f>
        <v/>
      </c>
      <c r="B1508" s="9" t="str">
        <f>IF(Input_1!B1501&lt;&gt;"",Input_1!B1501,"")</f>
        <v/>
      </c>
      <c r="C1508" t="str">
        <f>IF(Input_1!D1501&lt;&gt;"",Input_1!D1501,"")</f>
        <v/>
      </c>
      <c r="D1508" s="9" t="str">
        <f>IF(Input_1!E1501&lt;&gt;"",Input_1!E1501,"")</f>
        <v/>
      </c>
      <c r="E1508" s="9" t="str">
        <f>IF(Input_1!F1501&lt;&gt;"",Input_1!F1501,"")</f>
        <v/>
      </c>
      <c r="F1508" s="9" t="str">
        <f>IF(Input_1!G1501&lt;&gt;"",Input_1!G1501,"")</f>
        <v/>
      </c>
      <c r="G1508" s="9" t="str">
        <f>IF(Input_1!I1501&lt;&gt;"",Input_1!I1501,"")</f>
        <v/>
      </c>
      <c r="H1508" s="9" t="str">
        <f t="shared" si="488"/>
        <v/>
      </c>
      <c r="I1508" s="9" t="str">
        <f t="array" ref="I1508">IFERROR(_xlfn.STDEV.S(IF(D1508:G1508&gt;=0,IF(D1508:G1508&lt;&gt;"",D1508:G1508,""))),"")</f>
        <v/>
      </c>
      <c r="J1508" s="2">
        <f t="shared" si="489"/>
        <v>0</v>
      </c>
      <c r="L1508" t="str">
        <f t="shared" si="490"/>
        <v/>
      </c>
      <c r="M1508" t="str">
        <f t="shared" si="487"/>
        <v/>
      </c>
      <c r="N1508" t="str">
        <f t="shared" si="491"/>
        <v/>
      </c>
      <c r="O1508" t="str">
        <f t="array" ref="O1508">IF(OR(L1508="",M1508=""),"",COUNT(IF($J$11:$J$2001=1,IF($C$11:$C$2001&gt;L1508,IF($C$11:$C$2001&lt;=M1508,IF($D$11:$G$2001&gt;=0,$J$11:$J$2001),""),""),""),""))</f>
        <v/>
      </c>
      <c r="P1508" s="9" t="str">
        <f t="array" ref="P1508">IFERROR(IF(OR(L1508="",M1508=""),"",AVERAGE(IF($J$11:$J$2001=1,IF($C$11:$C$2001&gt;L1508,IF($C$11:$C$2001&lt;=M1508,IF($D$11:$G$2001&gt;=0,$D$11:$G$2001)),"")))),"")</f>
        <v/>
      </c>
      <c r="Q1508" t="str">
        <f t="array" ref="Q1508">IFERROR(IF(OR(L1508="",M1508=""),"",_xlfn.STDEV.S(IF($J$11:$J$2001=1,IF($C$11:$C$2001&gt;L1508,IF($C$11:$C$2001&lt;=M1508,IF($D$11:$G$2001&gt;=0,$D$11:$G$2001))),""))),"")</f>
        <v/>
      </c>
      <c r="R1508" t="str">
        <f t="shared" si="492"/>
        <v/>
      </c>
      <c r="S1508" t="str">
        <f t="shared" si="493"/>
        <v/>
      </c>
      <c r="U1508" t="str">
        <f>IF(Input_1!L1501&lt;&gt;"",Input_1!L1501,"")</f>
        <v/>
      </c>
      <c r="V1508" s="9" t="str">
        <f>IF(Input_1!M1501&lt;&gt;"",Input_1!M1501,"")</f>
        <v/>
      </c>
      <c r="W1508" s="9" t="str">
        <f>IF(Input_1!N1501&lt;&gt;"",Input_1!N1501,"")</f>
        <v/>
      </c>
      <c r="X1508" s="9" t="str">
        <f>IF(Input_1!O1501&lt;&gt;"",Input_1!O1501,"")</f>
        <v/>
      </c>
      <c r="Y1508" s="9" t="str">
        <f>IF(Input_1!Q1501&lt;&gt;"",Input_1!Q1501,"")</f>
        <v/>
      </c>
      <c r="Z1508" s="9" t="str">
        <f t="shared" si="494"/>
        <v/>
      </c>
      <c r="AA1508" s="9" t="str">
        <f t="array" ref="AA1508">IFERROR(_xlfn.STDEV.S(IF(V1508:Y1508&gt;=0,IF(V1508:Y1508&lt;&gt;"",V1508:Y1508,""))),"")</f>
        <v/>
      </c>
      <c r="AB1508" s="2">
        <f t="shared" si="495"/>
        <v>0</v>
      </c>
      <c r="AD1508" t="str">
        <f t="shared" si="505"/>
        <v/>
      </c>
      <c r="AE1508" t="str">
        <f t="shared" si="496"/>
        <v/>
      </c>
      <c r="AF1508" t="str">
        <f t="shared" si="507"/>
        <v/>
      </c>
      <c r="AG1508" t="str">
        <f t="array" ref="AG1508">IF(OR(AD1508="",AE1508=""),"",COUNT(IF($AB$11:$AB$2001=1,IF($U$11:$U$2001&gt;AD1508,IF($U$11:$U$2001&lt;=AE1508,IF($V$11:$Y$2001&gt;=0,$AB$11:$AB$2001),""),""),""),""))</f>
        <v/>
      </c>
      <c r="AH1508" s="9" t="str">
        <f t="array" ref="AH1508">IF(AND(AD1508&lt;&gt;"",AE1508&lt;&gt;""),AVERAGE(IF($AB$11:$AB$2001=1,IF($U$11:$U$2001&gt;AD1508,IF($C$11:$C$2001&lt;=AE1508,$V$11:$Y$2001)))),"")</f>
        <v/>
      </c>
      <c r="AI1508" s="9" t="str">
        <f t="array" ref="AI1508">IF(AND(AD1508&lt;&gt;"",AE1508&lt;&gt;""),_xlfn.STDEV.S(IF($AB$11:$AB$2001=1,IF($U$11:$U$2001&gt;AD1508,IF($C$11:$C$2001&lt;=AE1508,$V$11:$Y$2001)))),"")</f>
        <v/>
      </c>
      <c r="AJ1508" t="str">
        <f t="shared" si="497"/>
        <v/>
      </c>
      <c r="AK1508" t="str">
        <f t="shared" si="498"/>
        <v/>
      </c>
      <c r="AM1508" t="str">
        <f>IF(Input_1!T1501&lt;&gt;"",Input_1!T1501,"")</f>
        <v/>
      </c>
      <c r="AN1508" s="9" t="str">
        <f>IF(Input_1!U1501&lt;&gt;"",Input_1!U1501,"")</f>
        <v/>
      </c>
      <c r="AO1508" s="9" t="str">
        <f>IF(Input_1!V1501&lt;&gt;"",Input_1!V1501,"")</f>
        <v/>
      </c>
      <c r="AP1508" s="9" t="str">
        <f>IF(Input_1!W1501&lt;&gt;"",Input_1!W1501,"")</f>
        <v/>
      </c>
      <c r="AQ1508" s="9" t="str">
        <f>IF(Input_1!Y1501&lt;&gt;"",Input_1!Y1501,"")</f>
        <v/>
      </c>
      <c r="AR1508" s="9" t="str">
        <f t="shared" si="499"/>
        <v/>
      </c>
      <c r="AS1508" s="9" t="str">
        <f t="array" ref="AS1508">IFERROR(_xlfn.STDEV.S(IF(AN1508:AQ1508&gt;=0,IF(AN1508:AQ1508&lt;&gt;"",AN1508:AQ1508,""))),"")</f>
        <v/>
      </c>
      <c r="AT1508" s="2">
        <f t="shared" si="500"/>
        <v>0</v>
      </c>
      <c r="AV1508" t="str">
        <f t="shared" si="506"/>
        <v/>
      </c>
      <c r="AW1508" t="str">
        <f t="shared" si="501"/>
        <v/>
      </c>
      <c r="AX1508" t="str">
        <f t="shared" si="502"/>
        <v/>
      </c>
      <c r="AY1508" t="str">
        <f t="array" ref="AY1508">IF(OR(AV1508="",AW1508=""),"",COUNT(IF($AT$11:$AT$2001=1,IF($AM$11:$AM$2001&gt;AV1508,IF($AM$11:$AM$2001&lt;=AW1508,IF($AN$11:$AQ$2001&gt;=0,$AT$11:$AT$2001),""),""),""),""))</f>
        <v/>
      </c>
      <c r="AZ1508" s="9" t="str">
        <f t="array" ref="AZ1508">IFERROR(IF(OR(AV1508="",AW1508=""),"",AVERAGE(IF($AT$11:$AT$2001=1,IF($AM$11:$AM$2001&gt;AV1508,IF($AM$11:$AM$2001&lt;=AW1508,IF($AN$11:$AQ$2001&gt;=0,$AN$11:$AQ$2001)),"")))),"")</f>
        <v/>
      </c>
      <c r="BA1508" s="9" t="str">
        <f t="array" ref="BA1508">IFERROR(IF(OR(AV1508="",AW1508=""),"",_xlfn.STDEV.S(IF($AT$11:$AT$2001=1,IF($AM$11:$AM$2001&gt;AV1508,IF($AM$11:$AM$2001&lt;=AW1508,IF($AN$11:$AQ$2001&gt;=0,$AN$11:$AQ$2001))),""))),"")</f>
        <v/>
      </c>
      <c r="BB1508" t="str">
        <f t="shared" si="503"/>
        <v/>
      </c>
      <c r="BC1508" t="str">
        <f t="shared" si="504"/>
        <v/>
      </c>
    </row>
    <row r="1509" spans="1:55" x14ac:dyDescent="0.35">
      <c r="A1509" s="9" t="str">
        <f>IF(Input_1!A1502&lt;&gt;"",Input_1!A1502,"")</f>
        <v/>
      </c>
      <c r="B1509" s="9" t="str">
        <f>IF(Input_1!B1502&lt;&gt;"",Input_1!B1502,"")</f>
        <v/>
      </c>
      <c r="C1509" t="str">
        <f>IF(Input_1!D1502&lt;&gt;"",Input_1!D1502,"")</f>
        <v/>
      </c>
      <c r="D1509" s="9" t="str">
        <f>IF(Input_1!E1502&lt;&gt;"",Input_1!E1502,"")</f>
        <v/>
      </c>
      <c r="E1509" s="9" t="str">
        <f>IF(Input_1!F1502&lt;&gt;"",Input_1!F1502,"")</f>
        <v/>
      </c>
      <c r="F1509" s="9" t="str">
        <f>IF(Input_1!G1502&lt;&gt;"",Input_1!G1502,"")</f>
        <v/>
      </c>
      <c r="G1509" s="9" t="str">
        <f>IF(Input_1!I1502&lt;&gt;"",Input_1!I1502,"")</f>
        <v/>
      </c>
      <c r="H1509" s="9" t="str">
        <f t="shared" si="488"/>
        <v/>
      </c>
      <c r="I1509" s="9" t="str">
        <f t="array" ref="I1509">IFERROR(_xlfn.STDEV.S(IF(D1509:G1509&gt;=0,IF(D1509:G1509&lt;&gt;"",D1509:G1509,""))),"")</f>
        <v/>
      </c>
      <c r="J1509" s="2">
        <f t="shared" si="489"/>
        <v>0</v>
      </c>
      <c r="L1509" t="str">
        <f t="shared" si="490"/>
        <v/>
      </c>
      <c r="M1509" t="str">
        <f t="shared" si="487"/>
        <v/>
      </c>
      <c r="N1509" t="str">
        <f t="shared" si="491"/>
        <v/>
      </c>
      <c r="O1509" t="str">
        <f t="array" ref="O1509">IF(OR(L1509="",M1509=""),"",COUNT(IF($J$11:$J$2001=1,IF($C$11:$C$2001&gt;L1509,IF($C$11:$C$2001&lt;=M1509,IF($D$11:$G$2001&gt;=0,$J$11:$J$2001),""),""),""),""))</f>
        <v/>
      </c>
      <c r="P1509" s="9" t="str">
        <f t="array" ref="P1509">IFERROR(IF(OR(L1509="",M1509=""),"",AVERAGE(IF($J$11:$J$2001=1,IF($C$11:$C$2001&gt;L1509,IF($C$11:$C$2001&lt;=M1509,IF($D$11:$G$2001&gt;=0,$D$11:$G$2001)),"")))),"")</f>
        <v/>
      </c>
      <c r="Q1509" t="str">
        <f t="array" ref="Q1509">IFERROR(IF(OR(L1509="",M1509=""),"",_xlfn.STDEV.S(IF($J$11:$J$2001=1,IF($C$11:$C$2001&gt;L1509,IF($C$11:$C$2001&lt;=M1509,IF($D$11:$G$2001&gt;=0,$D$11:$G$2001))),""))),"")</f>
        <v/>
      </c>
      <c r="R1509" t="str">
        <f t="shared" si="492"/>
        <v/>
      </c>
      <c r="S1509" t="str">
        <f t="shared" si="493"/>
        <v/>
      </c>
      <c r="U1509" t="str">
        <f>IF(Input_1!L1502&lt;&gt;"",Input_1!L1502,"")</f>
        <v/>
      </c>
      <c r="V1509" s="9" t="str">
        <f>IF(Input_1!M1502&lt;&gt;"",Input_1!M1502,"")</f>
        <v/>
      </c>
      <c r="W1509" s="9" t="str">
        <f>IF(Input_1!N1502&lt;&gt;"",Input_1!N1502,"")</f>
        <v/>
      </c>
      <c r="X1509" s="9" t="str">
        <f>IF(Input_1!O1502&lt;&gt;"",Input_1!O1502,"")</f>
        <v/>
      </c>
      <c r="Y1509" s="9" t="str">
        <f>IF(Input_1!Q1502&lt;&gt;"",Input_1!Q1502,"")</f>
        <v/>
      </c>
      <c r="Z1509" s="9" t="str">
        <f t="shared" si="494"/>
        <v/>
      </c>
      <c r="AA1509" s="9" t="str">
        <f t="array" ref="AA1509">IFERROR(_xlfn.STDEV.S(IF(V1509:Y1509&gt;=0,IF(V1509:Y1509&lt;&gt;"",V1509:Y1509,""))),"")</f>
        <v/>
      </c>
      <c r="AB1509" s="2">
        <f t="shared" si="495"/>
        <v>0</v>
      </c>
      <c r="AD1509" t="str">
        <f t="shared" si="505"/>
        <v/>
      </c>
      <c r="AE1509" t="str">
        <f t="shared" si="496"/>
        <v/>
      </c>
      <c r="AF1509" t="str">
        <f t="shared" si="507"/>
        <v/>
      </c>
      <c r="AG1509" t="str">
        <f t="array" ref="AG1509">IF(OR(AD1509="",AE1509=""),"",COUNT(IF($AB$11:$AB$2001=1,IF($U$11:$U$2001&gt;AD1509,IF($U$11:$U$2001&lt;=AE1509,IF($V$11:$Y$2001&gt;=0,$AB$11:$AB$2001),""),""),""),""))</f>
        <v/>
      </c>
      <c r="AH1509" s="9" t="str">
        <f t="array" ref="AH1509">IF(AND(AD1509&lt;&gt;"",AE1509&lt;&gt;""),AVERAGE(IF($AB$11:$AB$2001=1,IF($U$11:$U$2001&gt;AD1509,IF($C$11:$C$2001&lt;=AE1509,$V$11:$Y$2001)))),"")</f>
        <v/>
      </c>
      <c r="AI1509" s="9" t="str">
        <f t="array" ref="AI1509">IF(AND(AD1509&lt;&gt;"",AE1509&lt;&gt;""),_xlfn.STDEV.S(IF($AB$11:$AB$2001=1,IF($U$11:$U$2001&gt;AD1509,IF($C$11:$C$2001&lt;=AE1509,$V$11:$Y$2001)))),"")</f>
        <v/>
      </c>
      <c r="AJ1509" t="str">
        <f t="shared" si="497"/>
        <v/>
      </c>
      <c r="AK1509" t="str">
        <f t="shared" si="498"/>
        <v/>
      </c>
      <c r="AM1509" t="str">
        <f>IF(Input_1!T1502&lt;&gt;"",Input_1!T1502,"")</f>
        <v/>
      </c>
      <c r="AN1509" s="9" t="str">
        <f>IF(Input_1!U1502&lt;&gt;"",Input_1!U1502,"")</f>
        <v/>
      </c>
      <c r="AO1509" s="9" t="str">
        <f>IF(Input_1!V1502&lt;&gt;"",Input_1!V1502,"")</f>
        <v/>
      </c>
      <c r="AP1509" s="9" t="str">
        <f>IF(Input_1!W1502&lt;&gt;"",Input_1!W1502,"")</f>
        <v/>
      </c>
      <c r="AQ1509" s="9" t="str">
        <f>IF(Input_1!Y1502&lt;&gt;"",Input_1!Y1502,"")</f>
        <v/>
      </c>
      <c r="AR1509" s="9" t="str">
        <f t="shared" si="499"/>
        <v/>
      </c>
      <c r="AS1509" s="9" t="str">
        <f t="array" ref="AS1509">IFERROR(_xlfn.STDEV.S(IF(AN1509:AQ1509&gt;=0,IF(AN1509:AQ1509&lt;&gt;"",AN1509:AQ1509,""))),"")</f>
        <v/>
      </c>
      <c r="AT1509" s="2">
        <f t="shared" si="500"/>
        <v>0</v>
      </c>
      <c r="AV1509" t="str">
        <f t="shared" si="506"/>
        <v/>
      </c>
      <c r="AW1509" t="str">
        <f t="shared" si="501"/>
        <v/>
      </c>
      <c r="AX1509" t="str">
        <f t="shared" si="502"/>
        <v/>
      </c>
      <c r="AY1509" t="str">
        <f t="array" ref="AY1509">IF(OR(AV1509="",AW1509=""),"",COUNT(IF($AT$11:$AT$2001=1,IF($AM$11:$AM$2001&gt;AV1509,IF($AM$11:$AM$2001&lt;=AW1509,IF($AN$11:$AQ$2001&gt;=0,$AT$11:$AT$2001),""),""),""),""))</f>
        <v/>
      </c>
      <c r="AZ1509" s="9" t="str">
        <f t="array" ref="AZ1509">IFERROR(IF(OR(AV1509="",AW1509=""),"",AVERAGE(IF($AT$11:$AT$2001=1,IF($AM$11:$AM$2001&gt;AV1509,IF($AM$11:$AM$2001&lt;=AW1509,IF($AN$11:$AQ$2001&gt;=0,$AN$11:$AQ$2001)),"")))),"")</f>
        <v/>
      </c>
      <c r="BA1509" s="9" t="str">
        <f t="array" ref="BA1509">IFERROR(IF(OR(AV1509="",AW1509=""),"",_xlfn.STDEV.S(IF($AT$11:$AT$2001=1,IF($AM$11:$AM$2001&gt;AV1509,IF($AM$11:$AM$2001&lt;=AW1509,IF($AN$11:$AQ$2001&gt;=0,$AN$11:$AQ$2001))),""))),"")</f>
        <v/>
      </c>
      <c r="BB1509" t="str">
        <f t="shared" si="503"/>
        <v/>
      </c>
      <c r="BC1509" t="str">
        <f t="shared" si="504"/>
        <v/>
      </c>
    </row>
    <row r="1510" spans="1:55" x14ac:dyDescent="0.35">
      <c r="A1510" s="9" t="str">
        <f>IF(Input_1!A1503&lt;&gt;"",Input_1!A1503,"")</f>
        <v/>
      </c>
      <c r="B1510" s="9" t="str">
        <f>IF(Input_1!B1503&lt;&gt;"",Input_1!B1503,"")</f>
        <v/>
      </c>
      <c r="C1510" t="str">
        <f>IF(Input_1!D1503&lt;&gt;"",Input_1!D1503,"")</f>
        <v/>
      </c>
      <c r="D1510" s="9" t="str">
        <f>IF(Input_1!E1503&lt;&gt;"",Input_1!E1503,"")</f>
        <v/>
      </c>
      <c r="E1510" s="9" t="str">
        <f>IF(Input_1!F1503&lt;&gt;"",Input_1!F1503,"")</f>
        <v/>
      </c>
      <c r="F1510" s="9" t="str">
        <f>IF(Input_1!G1503&lt;&gt;"",Input_1!G1503,"")</f>
        <v/>
      </c>
      <c r="G1510" s="9" t="str">
        <f>IF(Input_1!I1503&lt;&gt;"",Input_1!I1503,"")</f>
        <v/>
      </c>
      <c r="H1510" s="9" t="str">
        <f t="shared" si="488"/>
        <v/>
      </c>
      <c r="I1510" s="9" t="str">
        <f t="array" ref="I1510">IFERROR(_xlfn.STDEV.S(IF(D1510:G1510&gt;=0,IF(D1510:G1510&lt;&gt;"",D1510:G1510,""))),"")</f>
        <v/>
      </c>
      <c r="J1510" s="2">
        <f t="shared" si="489"/>
        <v>0</v>
      </c>
      <c r="L1510" t="str">
        <f t="shared" si="490"/>
        <v/>
      </c>
      <c r="M1510" t="str">
        <f t="shared" si="487"/>
        <v/>
      </c>
      <c r="N1510" t="str">
        <f t="shared" si="491"/>
        <v/>
      </c>
      <c r="O1510" t="str">
        <f t="array" ref="O1510">IF(OR(L1510="",M1510=""),"",COUNT(IF($J$11:$J$2001=1,IF($C$11:$C$2001&gt;L1510,IF($C$11:$C$2001&lt;=M1510,IF($D$11:$G$2001&gt;=0,$J$11:$J$2001),""),""),""),""))</f>
        <v/>
      </c>
      <c r="P1510" s="9" t="str">
        <f t="array" ref="P1510">IFERROR(IF(OR(L1510="",M1510=""),"",AVERAGE(IF($J$11:$J$2001=1,IF($C$11:$C$2001&gt;L1510,IF($C$11:$C$2001&lt;=M1510,IF($D$11:$G$2001&gt;=0,$D$11:$G$2001)),"")))),"")</f>
        <v/>
      </c>
      <c r="Q1510" t="str">
        <f t="array" ref="Q1510">IFERROR(IF(OR(L1510="",M1510=""),"",_xlfn.STDEV.S(IF($J$11:$J$2001=1,IF($C$11:$C$2001&gt;L1510,IF($C$11:$C$2001&lt;=M1510,IF($D$11:$G$2001&gt;=0,$D$11:$G$2001))),""))),"")</f>
        <v/>
      </c>
      <c r="R1510" t="str">
        <f t="shared" si="492"/>
        <v/>
      </c>
      <c r="S1510" t="str">
        <f t="shared" si="493"/>
        <v/>
      </c>
      <c r="U1510" t="str">
        <f>IF(Input_1!L1503&lt;&gt;"",Input_1!L1503,"")</f>
        <v/>
      </c>
      <c r="V1510" s="9" t="str">
        <f>IF(Input_1!M1503&lt;&gt;"",Input_1!M1503,"")</f>
        <v/>
      </c>
      <c r="W1510" s="9" t="str">
        <f>IF(Input_1!N1503&lt;&gt;"",Input_1!N1503,"")</f>
        <v/>
      </c>
      <c r="X1510" s="9" t="str">
        <f>IF(Input_1!O1503&lt;&gt;"",Input_1!O1503,"")</f>
        <v/>
      </c>
      <c r="Y1510" s="9" t="str">
        <f>IF(Input_1!Q1503&lt;&gt;"",Input_1!Q1503,"")</f>
        <v/>
      </c>
      <c r="Z1510" s="9" t="str">
        <f t="shared" si="494"/>
        <v/>
      </c>
      <c r="AA1510" s="9" t="str">
        <f t="array" ref="AA1510">IFERROR(_xlfn.STDEV.S(IF(V1510:Y1510&gt;=0,IF(V1510:Y1510&lt;&gt;"",V1510:Y1510,""))),"")</f>
        <v/>
      </c>
      <c r="AB1510" s="2">
        <f t="shared" si="495"/>
        <v>0</v>
      </c>
      <c r="AD1510" t="str">
        <f t="shared" si="505"/>
        <v/>
      </c>
      <c r="AE1510" t="str">
        <f t="shared" si="496"/>
        <v/>
      </c>
      <c r="AF1510" t="str">
        <f t="shared" si="507"/>
        <v/>
      </c>
      <c r="AG1510" t="str">
        <f t="array" ref="AG1510">IF(OR(AD1510="",AE1510=""),"",COUNT(IF($AB$11:$AB$2001=1,IF($U$11:$U$2001&gt;AD1510,IF($U$11:$U$2001&lt;=AE1510,IF($V$11:$Y$2001&gt;=0,$AB$11:$AB$2001),""),""),""),""))</f>
        <v/>
      </c>
      <c r="AH1510" s="9" t="str">
        <f t="array" ref="AH1510">IF(AND(AD1510&lt;&gt;"",AE1510&lt;&gt;""),AVERAGE(IF($AB$11:$AB$2001=1,IF($U$11:$U$2001&gt;AD1510,IF($C$11:$C$2001&lt;=AE1510,$V$11:$Y$2001)))),"")</f>
        <v/>
      </c>
      <c r="AI1510" s="9" t="str">
        <f t="array" ref="AI1510">IF(AND(AD1510&lt;&gt;"",AE1510&lt;&gt;""),_xlfn.STDEV.S(IF($AB$11:$AB$2001=1,IF($U$11:$U$2001&gt;AD1510,IF($C$11:$C$2001&lt;=AE1510,$V$11:$Y$2001)))),"")</f>
        <v/>
      </c>
      <c r="AJ1510" t="str">
        <f t="shared" si="497"/>
        <v/>
      </c>
      <c r="AK1510" t="str">
        <f t="shared" si="498"/>
        <v/>
      </c>
      <c r="AM1510" t="str">
        <f>IF(Input_1!T1503&lt;&gt;"",Input_1!T1503,"")</f>
        <v/>
      </c>
      <c r="AN1510" s="9" t="str">
        <f>IF(Input_1!U1503&lt;&gt;"",Input_1!U1503,"")</f>
        <v/>
      </c>
      <c r="AO1510" s="9" t="str">
        <f>IF(Input_1!V1503&lt;&gt;"",Input_1!V1503,"")</f>
        <v/>
      </c>
      <c r="AP1510" s="9" t="str">
        <f>IF(Input_1!W1503&lt;&gt;"",Input_1!W1503,"")</f>
        <v/>
      </c>
      <c r="AQ1510" s="9" t="str">
        <f>IF(Input_1!Y1503&lt;&gt;"",Input_1!Y1503,"")</f>
        <v/>
      </c>
      <c r="AR1510" s="9" t="str">
        <f t="shared" si="499"/>
        <v/>
      </c>
      <c r="AS1510" s="9" t="str">
        <f t="array" ref="AS1510">IFERROR(_xlfn.STDEV.S(IF(AN1510:AQ1510&gt;=0,IF(AN1510:AQ1510&lt;&gt;"",AN1510:AQ1510,""))),"")</f>
        <v/>
      </c>
      <c r="AT1510" s="2">
        <f t="shared" si="500"/>
        <v>0</v>
      </c>
      <c r="AV1510" t="str">
        <f t="shared" si="506"/>
        <v/>
      </c>
      <c r="AW1510" t="str">
        <f t="shared" si="501"/>
        <v/>
      </c>
      <c r="AX1510" t="str">
        <f t="shared" si="502"/>
        <v/>
      </c>
      <c r="AY1510" t="str">
        <f t="array" ref="AY1510">IF(OR(AV1510="",AW1510=""),"",COUNT(IF($AT$11:$AT$2001=1,IF($AM$11:$AM$2001&gt;AV1510,IF($AM$11:$AM$2001&lt;=AW1510,IF($AN$11:$AQ$2001&gt;=0,$AT$11:$AT$2001),""),""),""),""))</f>
        <v/>
      </c>
      <c r="AZ1510" s="9" t="str">
        <f t="array" ref="AZ1510">IFERROR(IF(OR(AV1510="",AW1510=""),"",AVERAGE(IF($AT$11:$AT$2001=1,IF($AM$11:$AM$2001&gt;AV1510,IF($AM$11:$AM$2001&lt;=AW1510,IF($AN$11:$AQ$2001&gt;=0,$AN$11:$AQ$2001)),"")))),"")</f>
        <v/>
      </c>
      <c r="BA1510" s="9" t="str">
        <f t="array" ref="BA1510">IFERROR(IF(OR(AV1510="",AW1510=""),"",_xlfn.STDEV.S(IF($AT$11:$AT$2001=1,IF($AM$11:$AM$2001&gt;AV1510,IF($AM$11:$AM$2001&lt;=AW1510,IF($AN$11:$AQ$2001&gt;=0,$AN$11:$AQ$2001))),""))),"")</f>
        <v/>
      </c>
      <c r="BB1510" t="str">
        <f t="shared" si="503"/>
        <v/>
      </c>
      <c r="BC1510" t="str">
        <f t="shared" si="504"/>
        <v/>
      </c>
    </row>
    <row r="1511" spans="1:55" x14ac:dyDescent="0.35">
      <c r="A1511" s="9" t="str">
        <f>IF(Input_1!A1504&lt;&gt;"",Input_1!A1504,"")</f>
        <v/>
      </c>
      <c r="B1511" s="9" t="str">
        <f>IF(Input_1!B1504&lt;&gt;"",Input_1!B1504,"")</f>
        <v/>
      </c>
      <c r="C1511" t="str">
        <f>IF(Input_1!D1504&lt;&gt;"",Input_1!D1504,"")</f>
        <v/>
      </c>
      <c r="D1511" s="9" t="str">
        <f>IF(Input_1!E1504&lt;&gt;"",Input_1!E1504,"")</f>
        <v/>
      </c>
      <c r="E1511" s="9" t="str">
        <f>IF(Input_1!F1504&lt;&gt;"",Input_1!F1504,"")</f>
        <v/>
      </c>
      <c r="F1511" s="9" t="str">
        <f>IF(Input_1!G1504&lt;&gt;"",Input_1!G1504,"")</f>
        <v/>
      </c>
      <c r="G1511" s="9" t="str">
        <f>IF(Input_1!I1504&lt;&gt;"",Input_1!I1504,"")</f>
        <v/>
      </c>
      <c r="H1511" s="9" t="str">
        <f t="shared" si="488"/>
        <v/>
      </c>
      <c r="I1511" s="9" t="str">
        <f t="array" ref="I1511">IFERROR(_xlfn.STDEV.S(IF(D1511:G1511&gt;=0,IF(D1511:G1511&lt;&gt;"",D1511:G1511,""))),"")</f>
        <v/>
      </c>
      <c r="J1511" s="2">
        <f t="shared" si="489"/>
        <v>0</v>
      </c>
      <c r="L1511" t="str">
        <f t="shared" si="490"/>
        <v/>
      </c>
      <c r="M1511" t="str">
        <f t="shared" si="487"/>
        <v/>
      </c>
      <c r="N1511" t="str">
        <f t="shared" si="491"/>
        <v/>
      </c>
      <c r="O1511" t="str">
        <f t="array" ref="O1511">IF(OR(L1511="",M1511=""),"",COUNT(IF($J$11:$J$2001=1,IF($C$11:$C$2001&gt;L1511,IF($C$11:$C$2001&lt;=M1511,IF($D$11:$G$2001&gt;=0,$J$11:$J$2001),""),""),""),""))</f>
        <v/>
      </c>
      <c r="P1511" s="9" t="str">
        <f t="array" ref="P1511">IFERROR(IF(OR(L1511="",M1511=""),"",AVERAGE(IF($J$11:$J$2001=1,IF($C$11:$C$2001&gt;L1511,IF($C$11:$C$2001&lt;=M1511,IF($D$11:$G$2001&gt;=0,$D$11:$G$2001)),"")))),"")</f>
        <v/>
      </c>
      <c r="Q1511" t="str">
        <f t="array" ref="Q1511">IFERROR(IF(OR(L1511="",M1511=""),"",_xlfn.STDEV.S(IF($J$11:$J$2001=1,IF($C$11:$C$2001&gt;L1511,IF($C$11:$C$2001&lt;=M1511,IF($D$11:$G$2001&gt;=0,$D$11:$G$2001))),""))),"")</f>
        <v/>
      </c>
      <c r="R1511" t="str">
        <f t="shared" si="492"/>
        <v/>
      </c>
      <c r="S1511" t="str">
        <f t="shared" si="493"/>
        <v/>
      </c>
      <c r="U1511" t="str">
        <f>IF(Input_1!L1504&lt;&gt;"",Input_1!L1504,"")</f>
        <v/>
      </c>
      <c r="V1511" s="9" t="str">
        <f>IF(Input_1!M1504&lt;&gt;"",Input_1!M1504,"")</f>
        <v/>
      </c>
      <c r="W1511" s="9" t="str">
        <f>IF(Input_1!N1504&lt;&gt;"",Input_1!N1504,"")</f>
        <v/>
      </c>
      <c r="X1511" s="9" t="str">
        <f>IF(Input_1!O1504&lt;&gt;"",Input_1!O1504,"")</f>
        <v/>
      </c>
      <c r="Y1511" s="9" t="str">
        <f>IF(Input_1!Q1504&lt;&gt;"",Input_1!Q1504,"")</f>
        <v/>
      </c>
      <c r="Z1511" s="9" t="str">
        <f t="shared" si="494"/>
        <v/>
      </c>
      <c r="AA1511" s="9" t="str">
        <f t="array" ref="AA1511">IFERROR(_xlfn.STDEV.S(IF(V1511:Y1511&gt;=0,IF(V1511:Y1511&lt;&gt;"",V1511:Y1511,""))),"")</f>
        <v/>
      </c>
      <c r="AB1511" s="2">
        <f t="shared" si="495"/>
        <v>0</v>
      </c>
      <c r="AD1511" t="str">
        <f t="shared" si="505"/>
        <v/>
      </c>
      <c r="AE1511" t="str">
        <f t="shared" si="496"/>
        <v/>
      </c>
      <c r="AF1511" t="str">
        <f t="shared" si="507"/>
        <v/>
      </c>
      <c r="AG1511" t="str">
        <f t="array" ref="AG1511">IF(OR(AD1511="",AE1511=""),"",COUNT(IF($AB$11:$AB$2001=1,IF($U$11:$U$2001&gt;AD1511,IF($U$11:$U$2001&lt;=AE1511,IF($V$11:$Y$2001&gt;=0,$AB$11:$AB$2001),""),""),""),""))</f>
        <v/>
      </c>
      <c r="AH1511" s="9" t="str">
        <f t="array" ref="AH1511">IF(AND(AD1511&lt;&gt;"",AE1511&lt;&gt;""),AVERAGE(IF($AB$11:$AB$2001=1,IF($U$11:$U$2001&gt;AD1511,IF($C$11:$C$2001&lt;=AE1511,$V$11:$Y$2001)))),"")</f>
        <v/>
      </c>
      <c r="AI1511" s="9" t="str">
        <f t="array" ref="AI1511">IF(AND(AD1511&lt;&gt;"",AE1511&lt;&gt;""),_xlfn.STDEV.S(IF($AB$11:$AB$2001=1,IF($U$11:$U$2001&gt;AD1511,IF($C$11:$C$2001&lt;=AE1511,$V$11:$Y$2001)))),"")</f>
        <v/>
      </c>
      <c r="AJ1511" t="str">
        <f t="shared" si="497"/>
        <v/>
      </c>
      <c r="AK1511" t="str">
        <f t="shared" si="498"/>
        <v/>
      </c>
      <c r="AM1511" t="str">
        <f>IF(Input_1!T1504&lt;&gt;"",Input_1!T1504,"")</f>
        <v/>
      </c>
      <c r="AN1511" s="9" t="str">
        <f>IF(Input_1!U1504&lt;&gt;"",Input_1!U1504,"")</f>
        <v/>
      </c>
      <c r="AO1511" s="9" t="str">
        <f>IF(Input_1!V1504&lt;&gt;"",Input_1!V1504,"")</f>
        <v/>
      </c>
      <c r="AP1511" s="9" t="str">
        <f>IF(Input_1!W1504&lt;&gt;"",Input_1!W1504,"")</f>
        <v/>
      </c>
      <c r="AQ1511" s="9" t="str">
        <f>IF(Input_1!Y1504&lt;&gt;"",Input_1!Y1504,"")</f>
        <v/>
      </c>
      <c r="AR1511" s="9" t="str">
        <f t="shared" si="499"/>
        <v/>
      </c>
      <c r="AS1511" s="9" t="str">
        <f t="array" ref="AS1511">IFERROR(_xlfn.STDEV.S(IF(AN1511:AQ1511&gt;=0,IF(AN1511:AQ1511&lt;&gt;"",AN1511:AQ1511,""))),"")</f>
        <v/>
      </c>
      <c r="AT1511" s="2">
        <f t="shared" si="500"/>
        <v>0</v>
      </c>
      <c r="AV1511" t="str">
        <f t="shared" si="506"/>
        <v/>
      </c>
      <c r="AW1511" t="str">
        <f t="shared" si="501"/>
        <v/>
      </c>
      <c r="AX1511" t="str">
        <f t="shared" si="502"/>
        <v/>
      </c>
      <c r="AY1511" t="str">
        <f t="array" ref="AY1511">IF(OR(AV1511="",AW1511=""),"",COUNT(IF($AT$11:$AT$2001=1,IF($AM$11:$AM$2001&gt;AV1511,IF($AM$11:$AM$2001&lt;=AW1511,IF($AN$11:$AQ$2001&gt;=0,$AT$11:$AT$2001),""),""),""),""))</f>
        <v/>
      </c>
      <c r="AZ1511" s="9" t="str">
        <f t="array" ref="AZ1511">IFERROR(IF(OR(AV1511="",AW1511=""),"",AVERAGE(IF($AT$11:$AT$2001=1,IF($AM$11:$AM$2001&gt;AV1511,IF($AM$11:$AM$2001&lt;=AW1511,IF($AN$11:$AQ$2001&gt;=0,$AN$11:$AQ$2001)),"")))),"")</f>
        <v/>
      </c>
      <c r="BA1511" s="9" t="str">
        <f t="array" ref="BA1511">IFERROR(IF(OR(AV1511="",AW1511=""),"",_xlfn.STDEV.S(IF($AT$11:$AT$2001=1,IF($AM$11:$AM$2001&gt;AV1511,IF($AM$11:$AM$2001&lt;=AW1511,IF($AN$11:$AQ$2001&gt;=0,$AN$11:$AQ$2001))),""))),"")</f>
        <v/>
      </c>
      <c r="BB1511" t="str">
        <f t="shared" si="503"/>
        <v/>
      </c>
      <c r="BC1511" t="str">
        <f t="shared" si="504"/>
        <v/>
      </c>
    </row>
    <row r="1512" spans="1:55" x14ac:dyDescent="0.35">
      <c r="A1512" s="9" t="str">
        <f>IF(Input_1!A1505&lt;&gt;"",Input_1!A1505,"")</f>
        <v/>
      </c>
      <c r="B1512" s="9" t="str">
        <f>IF(Input_1!B1505&lt;&gt;"",Input_1!B1505,"")</f>
        <v/>
      </c>
      <c r="C1512" t="str">
        <f>IF(Input_1!D1505&lt;&gt;"",Input_1!D1505,"")</f>
        <v/>
      </c>
      <c r="D1512" s="9" t="str">
        <f>IF(Input_1!E1505&lt;&gt;"",Input_1!E1505,"")</f>
        <v/>
      </c>
      <c r="E1512" s="9" t="str">
        <f>IF(Input_1!F1505&lt;&gt;"",Input_1!F1505,"")</f>
        <v/>
      </c>
      <c r="F1512" s="9" t="str">
        <f>IF(Input_1!G1505&lt;&gt;"",Input_1!G1505,"")</f>
        <v/>
      </c>
      <c r="G1512" s="9" t="str">
        <f>IF(Input_1!I1505&lt;&gt;"",Input_1!I1505,"")</f>
        <v/>
      </c>
      <c r="H1512" s="9" t="str">
        <f t="shared" si="488"/>
        <v/>
      </c>
      <c r="I1512" s="9" t="str">
        <f t="array" ref="I1512">IFERROR(_xlfn.STDEV.S(IF(D1512:G1512&gt;=0,IF(D1512:G1512&lt;&gt;"",D1512:G1512,""))),"")</f>
        <v/>
      </c>
      <c r="J1512" s="2">
        <f t="shared" si="489"/>
        <v>0</v>
      </c>
      <c r="L1512" t="str">
        <f t="shared" si="490"/>
        <v/>
      </c>
      <c r="M1512" t="str">
        <f t="shared" si="487"/>
        <v/>
      </c>
      <c r="N1512" t="str">
        <f t="shared" si="491"/>
        <v/>
      </c>
      <c r="O1512" t="str">
        <f t="array" ref="O1512">IF(OR(L1512="",M1512=""),"",COUNT(IF($J$11:$J$2001=1,IF($C$11:$C$2001&gt;L1512,IF($C$11:$C$2001&lt;=M1512,IF($D$11:$G$2001&gt;=0,$J$11:$J$2001),""),""),""),""))</f>
        <v/>
      </c>
      <c r="P1512" s="9" t="str">
        <f t="array" ref="P1512">IFERROR(IF(OR(L1512="",M1512=""),"",AVERAGE(IF($J$11:$J$2001=1,IF($C$11:$C$2001&gt;L1512,IF($C$11:$C$2001&lt;=M1512,IF($D$11:$G$2001&gt;=0,$D$11:$G$2001)),"")))),"")</f>
        <v/>
      </c>
      <c r="Q1512" t="str">
        <f t="array" ref="Q1512">IFERROR(IF(OR(L1512="",M1512=""),"",_xlfn.STDEV.S(IF($J$11:$J$2001=1,IF($C$11:$C$2001&gt;L1512,IF($C$11:$C$2001&lt;=M1512,IF($D$11:$G$2001&gt;=0,$D$11:$G$2001))),""))),"")</f>
        <v/>
      </c>
      <c r="R1512" t="str">
        <f t="shared" si="492"/>
        <v/>
      </c>
      <c r="S1512" t="str">
        <f t="shared" si="493"/>
        <v/>
      </c>
      <c r="U1512" t="str">
        <f>IF(Input_1!L1505&lt;&gt;"",Input_1!L1505,"")</f>
        <v/>
      </c>
      <c r="V1512" s="9" t="str">
        <f>IF(Input_1!M1505&lt;&gt;"",Input_1!M1505,"")</f>
        <v/>
      </c>
      <c r="W1512" s="9" t="str">
        <f>IF(Input_1!N1505&lt;&gt;"",Input_1!N1505,"")</f>
        <v/>
      </c>
      <c r="X1512" s="9" t="str">
        <f>IF(Input_1!O1505&lt;&gt;"",Input_1!O1505,"")</f>
        <v/>
      </c>
      <c r="Y1512" s="9" t="str">
        <f>IF(Input_1!Q1505&lt;&gt;"",Input_1!Q1505,"")</f>
        <v/>
      </c>
      <c r="Z1512" s="9" t="str">
        <f t="shared" si="494"/>
        <v/>
      </c>
      <c r="AA1512" s="9" t="str">
        <f t="array" ref="AA1512">IFERROR(_xlfn.STDEV.S(IF(V1512:Y1512&gt;=0,IF(V1512:Y1512&lt;&gt;"",V1512:Y1512,""))),"")</f>
        <v/>
      </c>
      <c r="AB1512" s="2">
        <f t="shared" si="495"/>
        <v>0</v>
      </c>
      <c r="AD1512" t="str">
        <f t="shared" si="505"/>
        <v/>
      </c>
      <c r="AE1512" t="str">
        <f t="shared" si="496"/>
        <v/>
      </c>
      <c r="AF1512" t="str">
        <f t="shared" si="507"/>
        <v/>
      </c>
      <c r="AG1512" t="str">
        <f t="array" ref="AG1512">IF(OR(AD1512="",AE1512=""),"",COUNT(IF($AB$11:$AB$2001=1,IF($U$11:$U$2001&gt;AD1512,IF($U$11:$U$2001&lt;=AE1512,IF($V$11:$Y$2001&gt;=0,$AB$11:$AB$2001),""),""),""),""))</f>
        <v/>
      </c>
      <c r="AH1512" s="9" t="str">
        <f t="array" ref="AH1512">IF(AND(AD1512&lt;&gt;"",AE1512&lt;&gt;""),AVERAGE(IF($AB$11:$AB$2001=1,IF($U$11:$U$2001&gt;AD1512,IF($C$11:$C$2001&lt;=AE1512,$V$11:$Y$2001)))),"")</f>
        <v/>
      </c>
      <c r="AI1512" s="9" t="str">
        <f t="array" ref="AI1512">IF(AND(AD1512&lt;&gt;"",AE1512&lt;&gt;""),_xlfn.STDEV.S(IF($AB$11:$AB$2001=1,IF($U$11:$U$2001&gt;AD1512,IF($C$11:$C$2001&lt;=AE1512,$V$11:$Y$2001)))),"")</f>
        <v/>
      </c>
      <c r="AJ1512" t="str">
        <f t="shared" si="497"/>
        <v/>
      </c>
      <c r="AK1512" t="str">
        <f t="shared" si="498"/>
        <v/>
      </c>
      <c r="AM1512" t="str">
        <f>IF(Input_1!T1505&lt;&gt;"",Input_1!T1505,"")</f>
        <v/>
      </c>
      <c r="AN1512" s="9" t="str">
        <f>IF(Input_1!U1505&lt;&gt;"",Input_1!U1505,"")</f>
        <v/>
      </c>
      <c r="AO1512" s="9" t="str">
        <f>IF(Input_1!V1505&lt;&gt;"",Input_1!V1505,"")</f>
        <v/>
      </c>
      <c r="AP1512" s="9" t="str">
        <f>IF(Input_1!W1505&lt;&gt;"",Input_1!W1505,"")</f>
        <v/>
      </c>
      <c r="AQ1512" s="9" t="str">
        <f>IF(Input_1!Y1505&lt;&gt;"",Input_1!Y1505,"")</f>
        <v/>
      </c>
      <c r="AR1512" s="9" t="str">
        <f t="shared" si="499"/>
        <v/>
      </c>
      <c r="AS1512" s="9" t="str">
        <f t="array" ref="AS1512">IFERROR(_xlfn.STDEV.S(IF(AN1512:AQ1512&gt;=0,IF(AN1512:AQ1512&lt;&gt;"",AN1512:AQ1512,""))),"")</f>
        <v/>
      </c>
      <c r="AT1512" s="2">
        <f t="shared" si="500"/>
        <v>0</v>
      </c>
      <c r="AV1512" t="str">
        <f t="shared" si="506"/>
        <v/>
      </c>
      <c r="AW1512" t="str">
        <f t="shared" si="501"/>
        <v/>
      </c>
      <c r="AX1512" t="str">
        <f t="shared" si="502"/>
        <v/>
      </c>
      <c r="AY1512" t="str">
        <f t="array" ref="AY1512">IF(OR(AV1512="",AW1512=""),"",COUNT(IF($AT$11:$AT$2001=1,IF($AM$11:$AM$2001&gt;AV1512,IF($AM$11:$AM$2001&lt;=AW1512,IF($AN$11:$AQ$2001&gt;=0,$AT$11:$AT$2001),""),""),""),""))</f>
        <v/>
      </c>
      <c r="AZ1512" s="9" t="str">
        <f t="array" ref="AZ1512">IFERROR(IF(OR(AV1512="",AW1512=""),"",AVERAGE(IF($AT$11:$AT$2001=1,IF($AM$11:$AM$2001&gt;AV1512,IF($AM$11:$AM$2001&lt;=AW1512,IF($AN$11:$AQ$2001&gt;=0,$AN$11:$AQ$2001)),"")))),"")</f>
        <v/>
      </c>
      <c r="BA1512" s="9" t="str">
        <f t="array" ref="BA1512">IFERROR(IF(OR(AV1512="",AW1512=""),"",_xlfn.STDEV.S(IF($AT$11:$AT$2001=1,IF($AM$11:$AM$2001&gt;AV1512,IF($AM$11:$AM$2001&lt;=AW1512,IF($AN$11:$AQ$2001&gt;=0,$AN$11:$AQ$2001))),""))),"")</f>
        <v/>
      </c>
      <c r="BB1512" t="str">
        <f t="shared" si="503"/>
        <v/>
      </c>
      <c r="BC1512" t="str">
        <f t="shared" si="504"/>
        <v/>
      </c>
    </row>
    <row r="1513" spans="1:55" x14ac:dyDescent="0.35">
      <c r="A1513" s="9" t="str">
        <f>IF(Input_1!A1506&lt;&gt;"",Input_1!A1506,"")</f>
        <v/>
      </c>
      <c r="B1513" s="9" t="str">
        <f>IF(Input_1!B1506&lt;&gt;"",Input_1!B1506,"")</f>
        <v/>
      </c>
      <c r="C1513" t="str">
        <f>IF(Input_1!D1506&lt;&gt;"",Input_1!D1506,"")</f>
        <v/>
      </c>
      <c r="D1513" s="9" t="str">
        <f>IF(Input_1!E1506&lt;&gt;"",Input_1!E1506,"")</f>
        <v/>
      </c>
      <c r="E1513" s="9" t="str">
        <f>IF(Input_1!F1506&lt;&gt;"",Input_1!F1506,"")</f>
        <v/>
      </c>
      <c r="F1513" s="9" t="str">
        <f>IF(Input_1!G1506&lt;&gt;"",Input_1!G1506,"")</f>
        <v/>
      </c>
      <c r="G1513" s="9" t="str">
        <f>IF(Input_1!I1506&lt;&gt;"",Input_1!I1506,"")</f>
        <v/>
      </c>
      <c r="H1513" s="9" t="str">
        <f t="shared" si="488"/>
        <v/>
      </c>
      <c r="I1513" s="9" t="str">
        <f t="array" ref="I1513">IFERROR(_xlfn.STDEV.S(IF(D1513:G1513&gt;=0,IF(D1513:G1513&lt;&gt;"",D1513:G1513,""))),"")</f>
        <v/>
      </c>
      <c r="J1513" s="2">
        <f t="shared" si="489"/>
        <v>0</v>
      </c>
      <c r="L1513" t="str">
        <f t="shared" si="490"/>
        <v/>
      </c>
      <c r="M1513" t="str">
        <f t="shared" si="487"/>
        <v/>
      </c>
      <c r="N1513" t="str">
        <f t="shared" si="491"/>
        <v/>
      </c>
      <c r="O1513" t="str">
        <f t="array" ref="O1513">IF(OR(L1513="",M1513=""),"",COUNT(IF($J$11:$J$2001=1,IF($C$11:$C$2001&gt;L1513,IF($C$11:$C$2001&lt;=M1513,IF($D$11:$G$2001&gt;=0,$J$11:$J$2001),""),""),""),""))</f>
        <v/>
      </c>
      <c r="P1513" s="9" t="str">
        <f t="array" ref="P1513">IFERROR(IF(OR(L1513="",M1513=""),"",AVERAGE(IF($J$11:$J$2001=1,IF($C$11:$C$2001&gt;L1513,IF($C$11:$C$2001&lt;=M1513,IF($D$11:$G$2001&gt;=0,$D$11:$G$2001)),"")))),"")</f>
        <v/>
      </c>
      <c r="Q1513" t="str">
        <f t="array" ref="Q1513">IFERROR(IF(OR(L1513="",M1513=""),"",_xlfn.STDEV.S(IF($J$11:$J$2001=1,IF($C$11:$C$2001&gt;L1513,IF($C$11:$C$2001&lt;=M1513,IF($D$11:$G$2001&gt;=0,$D$11:$G$2001))),""))),"")</f>
        <v/>
      </c>
      <c r="R1513" t="str">
        <f t="shared" si="492"/>
        <v/>
      </c>
      <c r="S1513" t="str">
        <f t="shared" si="493"/>
        <v/>
      </c>
      <c r="U1513" t="str">
        <f>IF(Input_1!L1506&lt;&gt;"",Input_1!L1506,"")</f>
        <v/>
      </c>
      <c r="V1513" s="9" t="str">
        <f>IF(Input_1!M1506&lt;&gt;"",Input_1!M1506,"")</f>
        <v/>
      </c>
      <c r="W1513" s="9" t="str">
        <f>IF(Input_1!N1506&lt;&gt;"",Input_1!N1506,"")</f>
        <v/>
      </c>
      <c r="X1513" s="9" t="str">
        <f>IF(Input_1!O1506&lt;&gt;"",Input_1!O1506,"")</f>
        <v/>
      </c>
      <c r="Y1513" s="9" t="str">
        <f>IF(Input_1!Q1506&lt;&gt;"",Input_1!Q1506,"")</f>
        <v/>
      </c>
      <c r="Z1513" s="9" t="str">
        <f t="shared" si="494"/>
        <v/>
      </c>
      <c r="AA1513" s="9" t="str">
        <f t="array" ref="AA1513">IFERROR(_xlfn.STDEV.S(IF(V1513:Y1513&gt;=0,IF(V1513:Y1513&lt;&gt;"",V1513:Y1513,""))),"")</f>
        <v/>
      </c>
      <c r="AB1513" s="2">
        <f t="shared" si="495"/>
        <v>0</v>
      </c>
      <c r="AD1513" t="str">
        <f t="shared" si="505"/>
        <v/>
      </c>
      <c r="AE1513" t="str">
        <f t="shared" si="496"/>
        <v/>
      </c>
      <c r="AF1513" t="str">
        <f t="shared" si="507"/>
        <v/>
      </c>
      <c r="AG1513" t="str">
        <f t="array" ref="AG1513">IF(OR(AD1513="",AE1513=""),"",COUNT(IF($AB$11:$AB$2001=1,IF($U$11:$U$2001&gt;AD1513,IF($U$11:$U$2001&lt;=AE1513,IF($V$11:$Y$2001&gt;=0,$AB$11:$AB$2001),""),""),""),""))</f>
        <v/>
      </c>
      <c r="AH1513" s="9" t="str">
        <f t="array" ref="AH1513">IF(AND(AD1513&lt;&gt;"",AE1513&lt;&gt;""),AVERAGE(IF($AB$11:$AB$2001=1,IF($U$11:$U$2001&gt;AD1513,IF($C$11:$C$2001&lt;=AE1513,$V$11:$Y$2001)))),"")</f>
        <v/>
      </c>
      <c r="AI1513" s="9" t="str">
        <f t="array" ref="AI1513">IF(AND(AD1513&lt;&gt;"",AE1513&lt;&gt;""),_xlfn.STDEV.S(IF($AB$11:$AB$2001=1,IF($U$11:$U$2001&gt;AD1513,IF($C$11:$C$2001&lt;=AE1513,$V$11:$Y$2001)))),"")</f>
        <v/>
      </c>
      <c r="AJ1513" t="str">
        <f t="shared" si="497"/>
        <v/>
      </c>
      <c r="AK1513" t="str">
        <f t="shared" si="498"/>
        <v/>
      </c>
      <c r="AM1513" t="str">
        <f>IF(Input_1!T1506&lt;&gt;"",Input_1!T1506,"")</f>
        <v/>
      </c>
      <c r="AN1513" s="9" t="str">
        <f>IF(Input_1!U1506&lt;&gt;"",Input_1!U1506,"")</f>
        <v/>
      </c>
      <c r="AO1513" s="9" t="str">
        <f>IF(Input_1!V1506&lt;&gt;"",Input_1!V1506,"")</f>
        <v/>
      </c>
      <c r="AP1513" s="9" t="str">
        <f>IF(Input_1!W1506&lt;&gt;"",Input_1!W1506,"")</f>
        <v/>
      </c>
      <c r="AQ1513" s="9" t="str">
        <f>IF(Input_1!Y1506&lt;&gt;"",Input_1!Y1506,"")</f>
        <v/>
      </c>
      <c r="AR1513" s="9" t="str">
        <f t="shared" si="499"/>
        <v/>
      </c>
      <c r="AS1513" s="9" t="str">
        <f t="array" ref="AS1513">IFERROR(_xlfn.STDEV.S(IF(AN1513:AQ1513&gt;=0,IF(AN1513:AQ1513&lt;&gt;"",AN1513:AQ1513,""))),"")</f>
        <v/>
      </c>
      <c r="AT1513" s="2">
        <f t="shared" si="500"/>
        <v>0</v>
      </c>
      <c r="AV1513" t="str">
        <f t="shared" si="506"/>
        <v/>
      </c>
      <c r="AW1513" t="str">
        <f t="shared" si="501"/>
        <v/>
      </c>
      <c r="AX1513" t="str">
        <f t="shared" si="502"/>
        <v/>
      </c>
      <c r="AY1513" t="str">
        <f t="array" ref="AY1513">IF(OR(AV1513="",AW1513=""),"",COUNT(IF($AT$11:$AT$2001=1,IF($AM$11:$AM$2001&gt;AV1513,IF($AM$11:$AM$2001&lt;=AW1513,IF($AN$11:$AQ$2001&gt;=0,$AT$11:$AT$2001),""),""),""),""))</f>
        <v/>
      </c>
      <c r="AZ1513" s="9" t="str">
        <f t="array" ref="AZ1513">IFERROR(IF(OR(AV1513="",AW1513=""),"",AVERAGE(IF($AT$11:$AT$2001=1,IF($AM$11:$AM$2001&gt;AV1513,IF($AM$11:$AM$2001&lt;=AW1513,IF($AN$11:$AQ$2001&gt;=0,$AN$11:$AQ$2001)),"")))),"")</f>
        <v/>
      </c>
      <c r="BA1513" s="9" t="str">
        <f t="array" ref="BA1513">IFERROR(IF(OR(AV1513="",AW1513=""),"",_xlfn.STDEV.S(IF($AT$11:$AT$2001=1,IF($AM$11:$AM$2001&gt;AV1513,IF($AM$11:$AM$2001&lt;=AW1513,IF($AN$11:$AQ$2001&gt;=0,$AN$11:$AQ$2001))),""))),"")</f>
        <v/>
      </c>
      <c r="BB1513" t="str">
        <f t="shared" si="503"/>
        <v/>
      </c>
      <c r="BC1513" t="str">
        <f t="shared" si="504"/>
        <v/>
      </c>
    </row>
    <row r="1514" spans="1:55" x14ac:dyDescent="0.35">
      <c r="A1514" s="9" t="str">
        <f>IF(Input_1!A1507&lt;&gt;"",Input_1!A1507,"")</f>
        <v/>
      </c>
      <c r="B1514" s="9" t="str">
        <f>IF(Input_1!B1507&lt;&gt;"",Input_1!B1507,"")</f>
        <v/>
      </c>
      <c r="C1514" t="str">
        <f>IF(Input_1!D1507&lt;&gt;"",Input_1!D1507,"")</f>
        <v/>
      </c>
      <c r="D1514" s="9" t="str">
        <f>IF(Input_1!E1507&lt;&gt;"",Input_1!E1507,"")</f>
        <v/>
      </c>
      <c r="E1514" s="9" t="str">
        <f>IF(Input_1!F1507&lt;&gt;"",Input_1!F1507,"")</f>
        <v/>
      </c>
      <c r="F1514" s="9" t="str">
        <f>IF(Input_1!G1507&lt;&gt;"",Input_1!G1507,"")</f>
        <v/>
      </c>
      <c r="G1514" s="9" t="str">
        <f>IF(Input_1!I1507&lt;&gt;"",Input_1!I1507,"")</f>
        <v/>
      </c>
      <c r="H1514" s="9" t="str">
        <f t="shared" si="488"/>
        <v/>
      </c>
      <c r="I1514" s="9" t="str">
        <f t="array" ref="I1514">IFERROR(_xlfn.STDEV.S(IF(D1514:G1514&gt;=0,IF(D1514:G1514&lt;&gt;"",D1514:G1514,""))),"")</f>
        <v/>
      </c>
      <c r="J1514" s="2">
        <f t="shared" si="489"/>
        <v>0</v>
      </c>
      <c r="L1514" t="str">
        <f t="shared" si="490"/>
        <v/>
      </c>
      <c r="M1514" t="str">
        <f t="shared" si="487"/>
        <v/>
      </c>
      <c r="N1514" t="str">
        <f t="shared" si="491"/>
        <v/>
      </c>
      <c r="O1514" t="str">
        <f t="array" ref="O1514">IF(OR(L1514="",M1514=""),"",COUNT(IF($J$11:$J$2001=1,IF($C$11:$C$2001&gt;L1514,IF($C$11:$C$2001&lt;=M1514,IF($D$11:$G$2001&gt;=0,$J$11:$J$2001),""),""),""),""))</f>
        <v/>
      </c>
      <c r="P1514" s="9" t="str">
        <f t="array" ref="P1514">IFERROR(IF(OR(L1514="",M1514=""),"",AVERAGE(IF($J$11:$J$2001=1,IF($C$11:$C$2001&gt;L1514,IF($C$11:$C$2001&lt;=M1514,IF($D$11:$G$2001&gt;=0,$D$11:$G$2001)),"")))),"")</f>
        <v/>
      </c>
      <c r="Q1514" t="str">
        <f t="array" ref="Q1514">IFERROR(IF(OR(L1514="",M1514=""),"",_xlfn.STDEV.S(IF($J$11:$J$2001=1,IF($C$11:$C$2001&gt;L1514,IF($C$11:$C$2001&lt;=M1514,IF($D$11:$G$2001&gt;=0,$D$11:$G$2001))),""))),"")</f>
        <v/>
      </c>
      <c r="R1514" t="str">
        <f t="shared" si="492"/>
        <v/>
      </c>
      <c r="S1514" t="str">
        <f t="shared" si="493"/>
        <v/>
      </c>
      <c r="U1514" t="str">
        <f>IF(Input_1!L1507&lt;&gt;"",Input_1!L1507,"")</f>
        <v/>
      </c>
      <c r="V1514" s="9" t="str">
        <f>IF(Input_1!M1507&lt;&gt;"",Input_1!M1507,"")</f>
        <v/>
      </c>
      <c r="W1514" s="9" t="str">
        <f>IF(Input_1!N1507&lt;&gt;"",Input_1!N1507,"")</f>
        <v/>
      </c>
      <c r="X1514" s="9" t="str">
        <f>IF(Input_1!O1507&lt;&gt;"",Input_1!O1507,"")</f>
        <v/>
      </c>
      <c r="Y1514" s="9" t="str">
        <f>IF(Input_1!Q1507&lt;&gt;"",Input_1!Q1507,"")</f>
        <v/>
      </c>
      <c r="Z1514" s="9" t="str">
        <f t="shared" si="494"/>
        <v/>
      </c>
      <c r="AA1514" s="9" t="str">
        <f t="array" ref="AA1514">IFERROR(_xlfn.STDEV.S(IF(V1514:Y1514&gt;=0,IF(V1514:Y1514&lt;&gt;"",V1514:Y1514,""))),"")</f>
        <v/>
      </c>
      <c r="AB1514" s="2">
        <f t="shared" si="495"/>
        <v>0</v>
      </c>
      <c r="AD1514" t="str">
        <f t="shared" si="505"/>
        <v/>
      </c>
      <c r="AE1514" t="str">
        <f t="shared" si="496"/>
        <v/>
      </c>
      <c r="AF1514" t="str">
        <f t="shared" si="507"/>
        <v/>
      </c>
      <c r="AG1514" t="str">
        <f t="array" ref="AG1514">IF(OR(AD1514="",AE1514=""),"",COUNT(IF($AB$11:$AB$2001=1,IF($U$11:$U$2001&gt;AD1514,IF($U$11:$U$2001&lt;=AE1514,IF($V$11:$Y$2001&gt;=0,$AB$11:$AB$2001),""),""),""),""))</f>
        <v/>
      </c>
      <c r="AH1514" s="9" t="str">
        <f t="array" ref="AH1514">IF(AND(AD1514&lt;&gt;"",AE1514&lt;&gt;""),AVERAGE(IF($AB$11:$AB$2001=1,IF($U$11:$U$2001&gt;AD1514,IF($C$11:$C$2001&lt;=AE1514,$V$11:$Y$2001)))),"")</f>
        <v/>
      </c>
      <c r="AI1514" s="9" t="str">
        <f t="array" ref="AI1514">IF(AND(AD1514&lt;&gt;"",AE1514&lt;&gt;""),_xlfn.STDEV.S(IF($AB$11:$AB$2001=1,IF($U$11:$U$2001&gt;AD1514,IF($C$11:$C$2001&lt;=AE1514,$V$11:$Y$2001)))),"")</f>
        <v/>
      </c>
      <c r="AJ1514" t="str">
        <f t="shared" si="497"/>
        <v/>
      </c>
      <c r="AK1514" t="str">
        <f t="shared" si="498"/>
        <v/>
      </c>
      <c r="AM1514" t="str">
        <f>IF(Input_1!T1507&lt;&gt;"",Input_1!T1507,"")</f>
        <v/>
      </c>
      <c r="AN1514" s="9" t="str">
        <f>IF(Input_1!U1507&lt;&gt;"",Input_1!U1507,"")</f>
        <v/>
      </c>
      <c r="AO1514" s="9" t="str">
        <f>IF(Input_1!V1507&lt;&gt;"",Input_1!V1507,"")</f>
        <v/>
      </c>
      <c r="AP1514" s="9" t="str">
        <f>IF(Input_1!W1507&lt;&gt;"",Input_1!W1507,"")</f>
        <v/>
      </c>
      <c r="AQ1514" s="9" t="str">
        <f>IF(Input_1!Y1507&lt;&gt;"",Input_1!Y1507,"")</f>
        <v/>
      </c>
      <c r="AR1514" s="9" t="str">
        <f t="shared" si="499"/>
        <v/>
      </c>
      <c r="AS1514" s="9" t="str">
        <f t="array" ref="AS1514">IFERROR(_xlfn.STDEV.S(IF(AN1514:AQ1514&gt;=0,IF(AN1514:AQ1514&lt;&gt;"",AN1514:AQ1514,""))),"")</f>
        <v/>
      </c>
      <c r="AT1514" s="2">
        <f t="shared" si="500"/>
        <v>0</v>
      </c>
      <c r="AV1514" t="str">
        <f t="shared" si="506"/>
        <v/>
      </c>
      <c r="AW1514" t="str">
        <f t="shared" si="501"/>
        <v/>
      </c>
      <c r="AX1514" t="str">
        <f t="shared" si="502"/>
        <v/>
      </c>
      <c r="AY1514" t="str">
        <f t="array" ref="AY1514">IF(OR(AV1514="",AW1514=""),"",COUNT(IF($AT$11:$AT$2001=1,IF($AM$11:$AM$2001&gt;AV1514,IF($AM$11:$AM$2001&lt;=AW1514,IF($AN$11:$AQ$2001&gt;=0,$AT$11:$AT$2001),""),""),""),""))</f>
        <v/>
      </c>
      <c r="AZ1514" s="9" t="str">
        <f t="array" ref="AZ1514">IFERROR(IF(OR(AV1514="",AW1514=""),"",AVERAGE(IF($AT$11:$AT$2001=1,IF($AM$11:$AM$2001&gt;AV1514,IF($AM$11:$AM$2001&lt;=AW1514,IF($AN$11:$AQ$2001&gt;=0,$AN$11:$AQ$2001)),"")))),"")</f>
        <v/>
      </c>
      <c r="BA1514" s="9" t="str">
        <f t="array" ref="BA1514">IFERROR(IF(OR(AV1514="",AW1514=""),"",_xlfn.STDEV.S(IF($AT$11:$AT$2001=1,IF($AM$11:$AM$2001&gt;AV1514,IF($AM$11:$AM$2001&lt;=AW1514,IF($AN$11:$AQ$2001&gt;=0,$AN$11:$AQ$2001))),""))),"")</f>
        <v/>
      </c>
      <c r="BB1514" t="str">
        <f t="shared" si="503"/>
        <v/>
      </c>
      <c r="BC1514" t="str">
        <f t="shared" si="504"/>
        <v/>
      </c>
    </row>
    <row r="1515" spans="1:55" x14ac:dyDescent="0.35">
      <c r="A1515" s="9" t="str">
        <f>IF(Input_1!A1508&lt;&gt;"",Input_1!A1508,"")</f>
        <v/>
      </c>
      <c r="B1515" s="9" t="str">
        <f>IF(Input_1!B1508&lt;&gt;"",Input_1!B1508,"")</f>
        <v/>
      </c>
      <c r="C1515" t="str">
        <f>IF(Input_1!D1508&lt;&gt;"",Input_1!D1508,"")</f>
        <v/>
      </c>
      <c r="D1515" s="9" t="str">
        <f>IF(Input_1!E1508&lt;&gt;"",Input_1!E1508,"")</f>
        <v/>
      </c>
      <c r="E1515" s="9" t="str">
        <f>IF(Input_1!F1508&lt;&gt;"",Input_1!F1508,"")</f>
        <v/>
      </c>
      <c r="F1515" s="9" t="str">
        <f>IF(Input_1!G1508&lt;&gt;"",Input_1!G1508,"")</f>
        <v/>
      </c>
      <c r="G1515" s="9" t="str">
        <f>IF(Input_1!I1508&lt;&gt;"",Input_1!I1508,"")</f>
        <v/>
      </c>
      <c r="H1515" s="9" t="str">
        <f t="shared" si="488"/>
        <v/>
      </c>
      <c r="I1515" s="9" t="str">
        <f t="array" ref="I1515">IFERROR(_xlfn.STDEV.S(IF(D1515:G1515&gt;=0,IF(D1515:G1515&lt;&gt;"",D1515:G1515,""))),"")</f>
        <v/>
      </c>
      <c r="J1515" s="2">
        <f t="shared" si="489"/>
        <v>0</v>
      </c>
      <c r="L1515" t="str">
        <f t="shared" si="490"/>
        <v/>
      </c>
      <c r="M1515" t="str">
        <f t="shared" si="487"/>
        <v/>
      </c>
      <c r="N1515" t="str">
        <f t="shared" si="491"/>
        <v/>
      </c>
      <c r="O1515" t="str">
        <f t="array" ref="O1515">IF(OR(L1515="",M1515=""),"",COUNT(IF($J$11:$J$2001=1,IF($C$11:$C$2001&gt;L1515,IF($C$11:$C$2001&lt;=M1515,IF($D$11:$G$2001&gt;=0,$J$11:$J$2001),""),""),""),""))</f>
        <v/>
      </c>
      <c r="P1515" s="9" t="str">
        <f t="array" ref="P1515">IFERROR(IF(OR(L1515="",M1515=""),"",AVERAGE(IF($J$11:$J$2001=1,IF($C$11:$C$2001&gt;L1515,IF($C$11:$C$2001&lt;=M1515,IF($D$11:$G$2001&gt;=0,$D$11:$G$2001)),"")))),"")</f>
        <v/>
      </c>
      <c r="Q1515" t="str">
        <f t="array" ref="Q1515">IFERROR(IF(OR(L1515="",M1515=""),"",_xlfn.STDEV.S(IF($J$11:$J$2001=1,IF($C$11:$C$2001&gt;L1515,IF($C$11:$C$2001&lt;=M1515,IF($D$11:$G$2001&gt;=0,$D$11:$G$2001))),""))),"")</f>
        <v/>
      </c>
      <c r="R1515" t="str">
        <f t="shared" si="492"/>
        <v/>
      </c>
      <c r="S1515" t="str">
        <f t="shared" si="493"/>
        <v/>
      </c>
      <c r="U1515" t="str">
        <f>IF(Input_1!L1508&lt;&gt;"",Input_1!L1508,"")</f>
        <v/>
      </c>
      <c r="V1515" s="9" t="str">
        <f>IF(Input_1!M1508&lt;&gt;"",Input_1!M1508,"")</f>
        <v/>
      </c>
      <c r="W1515" s="9" t="str">
        <f>IF(Input_1!N1508&lt;&gt;"",Input_1!N1508,"")</f>
        <v/>
      </c>
      <c r="X1515" s="9" t="str">
        <f>IF(Input_1!O1508&lt;&gt;"",Input_1!O1508,"")</f>
        <v/>
      </c>
      <c r="Y1515" s="9" t="str">
        <f>IF(Input_1!Q1508&lt;&gt;"",Input_1!Q1508,"")</f>
        <v/>
      </c>
      <c r="Z1515" s="9" t="str">
        <f t="shared" si="494"/>
        <v/>
      </c>
      <c r="AA1515" s="9" t="str">
        <f t="array" ref="AA1515">IFERROR(_xlfn.STDEV.S(IF(V1515:Y1515&gt;=0,IF(V1515:Y1515&lt;&gt;"",V1515:Y1515,""))),"")</f>
        <v/>
      </c>
      <c r="AB1515" s="2">
        <f t="shared" si="495"/>
        <v>0</v>
      </c>
      <c r="AD1515" t="str">
        <f t="shared" si="505"/>
        <v/>
      </c>
      <c r="AE1515" t="str">
        <f t="shared" si="496"/>
        <v/>
      </c>
      <c r="AF1515" t="str">
        <f t="shared" si="507"/>
        <v/>
      </c>
      <c r="AG1515" t="str">
        <f t="array" ref="AG1515">IF(OR(AD1515="",AE1515=""),"",COUNT(IF($AB$11:$AB$2001=1,IF($U$11:$U$2001&gt;AD1515,IF($U$11:$U$2001&lt;=AE1515,IF($V$11:$Y$2001&gt;=0,$AB$11:$AB$2001),""),""),""),""))</f>
        <v/>
      </c>
      <c r="AH1515" s="9" t="str">
        <f t="array" ref="AH1515">IF(AND(AD1515&lt;&gt;"",AE1515&lt;&gt;""),AVERAGE(IF($AB$11:$AB$2001=1,IF($U$11:$U$2001&gt;AD1515,IF($C$11:$C$2001&lt;=AE1515,$V$11:$Y$2001)))),"")</f>
        <v/>
      </c>
      <c r="AI1515" s="9" t="str">
        <f t="array" ref="AI1515">IF(AND(AD1515&lt;&gt;"",AE1515&lt;&gt;""),_xlfn.STDEV.S(IF($AB$11:$AB$2001=1,IF($U$11:$U$2001&gt;AD1515,IF($C$11:$C$2001&lt;=AE1515,$V$11:$Y$2001)))),"")</f>
        <v/>
      </c>
      <c r="AJ1515" t="str">
        <f t="shared" si="497"/>
        <v/>
      </c>
      <c r="AK1515" t="str">
        <f t="shared" si="498"/>
        <v/>
      </c>
      <c r="AM1515" t="str">
        <f>IF(Input_1!T1508&lt;&gt;"",Input_1!T1508,"")</f>
        <v/>
      </c>
      <c r="AN1515" s="9" t="str">
        <f>IF(Input_1!U1508&lt;&gt;"",Input_1!U1508,"")</f>
        <v/>
      </c>
      <c r="AO1515" s="9" t="str">
        <f>IF(Input_1!V1508&lt;&gt;"",Input_1!V1508,"")</f>
        <v/>
      </c>
      <c r="AP1515" s="9" t="str">
        <f>IF(Input_1!W1508&lt;&gt;"",Input_1!W1508,"")</f>
        <v/>
      </c>
      <c r="AQ1515" s="9" t="str">
        <f>IF(Input_1!Y1508&lt;&gt;"",Input_1!Y1508,"")</f>
        <v/>
      </c>
      <c r="AR1515" s="9" t="str">
        <f t="shared" si="499"/>
        <v/>
      </c>
      <c r="AS1515" s="9" t="str">
        <f t="array" ref="AS1515">IFERROR(_xlfn.STDEV.S(IF(AN1515:AQ1515&gt;=0,IF(AN1515:AQ1515&lt;&gt;"",AN1515:AQ1515,""))),"")</f>
        <v/>
      </c>
      <c r="AT1515" s="2">
        <f t="shared" si="500"/>
        <v>0</v>
      </c>
      <c r="AV1515" t="str">
        <f t="shared" si="506"/>
        <v/>
      </c>
      <c r="AW1515" t="str">
        <f t="shared" si="501"/>
        <v/>
      </c>
      <c r="AX1515" t="str">
        <f t="shared" si="502"/>
        <v/>
      </c>
      <c r="AY1515" t="str">
        <f t="array" ref="AY1515">IF(OR(AV1515="",AW1515=""),"",COUNT(IF($AT$11:$AT$2001=1,IF($AM$11:$AM$2001&gt;AV1515,IF($AM$11:$AM$2001&lt;=AW1515,IF($AN$11:$AQ$2001&gt;=0,$AT$11:$AT$2001),""),""),""),""))</f>
        <v/>
      </c>
      <c r="AZ1515" s="9" t="str">
        <f t="array" ref="AZ1515">IFERROR(IF(OR(AV1515="",AW1515=""),"",AVERAGE(IF($AT$11:$AT$2001=1,IF($AM$11:$AM$2001&gt;AV1515,IF($AM$11:$AM$2001&lt;=AW1515,IF($AN$11:$AQ$2001&gt;=0,$AN$11:$AQ$2001)),"")))),"")</f>
        <v/>
      </c>
      <c r="BA1515" s="9" t="str">
        <f t="array" ref="BA1515">IFERROR(IF(OR(AV1515="",AW1515=""),"",_xlfn.STDEV.S(IF($AT$11:$AT$2001=1,IF($AM$11:$AM$2001&gt;AV1515,IF($AM$11:$AM$2001&lt;=AW1515,IF($AN$11:$AQ$2001&gt;=0,$AN$11:$AQ$2001))),""))),"")</f>
        <v/>
      </c>
      <c r="BB1515" t="str">
        <f t="shared" si="503"/>
        <v/>
      </c>
      <c r="BC1515" t="str">
        <f t="shared" si="504"/>
        <v/>
      </c>
    </row>
    <row r="1516" spans="1:55" x14ac:dyDescent="0.35">
      <c r="A1516" s="9" t="str">
        <f>IF(Input_1!A1509&lt;&gt;"",Input_1!A1509,"")</f>
        <v/>
      </c>
      <c r="B1516" s="9" t="str">
        <f>IF(Input_1!B1509&lt;&gt;"",Input_1!B1509,"")</f>
        <v/>
      </c>
      <c r="C1516" t="str">
        <f>IF(Input_1!D1509&lt;&gt;"",Input_1!D1509,"")</f>
        <v/>
      </c>
      <c r="D1516" s="9" t="str">
        <f>IF(Input_1!E1509&lt;&gt;"",Input_1!E1509,"")</f>
        <v/>
      </c>
      <c r="E1516" s="9" t="str">
        <f>IF(Input_1!F1509&lt;&gt;"",Input_1!F1509,"")</f>
        <v/>
      </c>
      <c r="F1516" s="9" t="str">
        <f>IF(Input_1!G1509&lt;&gt;"",Input_1!G1509,"")</f>
        <v/>
      </c>
      <c r="G1516" s="9" t="str">
        <f>IF(Input_1!I1509&lt;&gt;"",Input_1!I1509,"")</f>
        <v/>
      </c>
      <c r="H1516" s="9" t="str">
        <f t="shared" si="488"/>
        <v/>
      </c>
      <c r="I1516" s="9" t="str">
        <f t="array" ref="I1516">IFERROR(_xlfn.STDEV.S(IF(D1516:G1516&gt;=0,IF(D1516:G1516&lt;&gt;"",D1516:G1516,""))),"")</f>
        <v/>
      </c>
      <c r="J1516" s="2">
        <f t="shared" si="489"/>
        <v>0</v>
      </c>
      <c r="L1516" t="str">
        <f t="shared" si="490"/>
        <v/>
      </c>
      <c r="M1516" t="str">
        <f t="shared" si="487"/>
        <v/>
      </c>
      <c r="N1516" t="str">
        <f t="shared" si="491"/>
        <v/>
      </c>
      <c r="O1516" t="str">
        <f t="array" ref="O1516">IF(OR(L1516="",M1516=""),"",COUNT(IF($J$11:$J$2001=1,IF($C$11:$C$2001&gt;L1516,IF($C$11:$C$2001&lt;=M1516,IF($D$11:$G$2001&gt;=0,$J$11:$J$2001),""),""),""),""))</f>
        <v/>
      </c>
      <c r="P1516" s="9" t="str">
        <f t="array" ref="P1516">IFERROR(IF(OR(L1516="",M1516=""),"",AVERAGE(IF($J$11:$J$2001=1,IF($C$11:$C$2001&gt;L1516,IF($C$11:$C$2001&lt;=M1516,IF($D$11:$G$2001&gt;=0,$D$11:$G$2001)),"")))),"")</f>
        <v/>
      </c>
      <c r="Q1516" t="str">
        <f t="array" ref="Q1516">IFERROR(IF(OR(L1516="",M1516=""),"",_xlfn.STDEV.S(IF($J$11:$J$2001=1,IF($C$11:$C$2001&gt;L1516,IF($C$11:$C$2001&lt;=M1516,IF($D$11:$G$2001&gt;=0,$D$11:$G$2001))),""))),"")</f>
        <v/>
      </c>
      <c r="R1516" t="str">
        <f t="shared" si="492"/>
        <v/>
      </c>
      <c r="S1516" t="str">
        <f t="shared" si="493"/>
        <v/>
      </c>
      <c r="U1516" t="str">
        <f>IF(Input_1!L1509&lt;&gt;"",Input_1!L1509,"")</f>
        <v/>
      </c>
      <c r="V1516" s="9" t="str">
        <f>IF(Input_1!M1509&lt;&gt;"",Input_1!M1509,"")</f>
        <v/>
      </c>
      <c r="W1516" s="9" t="str">
        <f>IF(Input_1!N1509&lt;&gt;"",Input_1!N1509,"")</f>
        <v/>
      </c>
      <c r="X1516" s="9" t="str">
        <f>IF(Input_1!O1509&lt;&gt;"",Input_1!O1509,"")</f>
        <v/>
      </c>
      <c r="Y1516" s="9" t="str">
        <f>IF(Input_1!Q1509&lt;&gt;"",Input_1!Q1509,"")</f>
        <v/>
      </c>
      <c r="Z1516" s="9" t="str">
        <f t="shared" si="494"/>
        <v/>
      </c>
      <c r="AA1516" s="9" t="str">
        <f t="array" ref="AA1516">IFERROR(_xlfn.STDEV.S(IF(V1516:Y1516&gt;=0,IF(V1516:Y1516&lt;&gt;"",V1516:Y1516,""))),"")</f>
        <v/>
      </c>
      <c r="AB1516" s="2">
        <f t="shared" si="495"/>
        <v>0</v>
      </c>
      <c r="AD1516" t="str">
        <f t="shared" si="505"/>
        <v/>
      </c>
      <c r="AE1516" t="str">
        <f t="shared" si="496"/>
        <v/>
      </c>
      <c r="AF1516" t="str">
        <f t="shared" si="507"/>
        <v/>
      </c>
      <c r="AG1516" t="str">
        <f t="array" ref="AG1516">IF(OR(AD1516="",AE1516=""),"",COUNT(IF($AB$11:$AB$2001=1,IF($U$11:$U$2001&gt;AD1516,IF($U$11:$U$2001&lt;=AE1516,IF($V$11:$Y$2001&gt;=0,$AB$11:$AB$2001),""),""),""),""))</f>
        <v/>
      </c>
      <c r="AH1516" s="9" t="str">
        <f t="array" ref="AH1516">IF(AND(AD1516&lt;&gt;"",AE1516&lt;&gt;""),AVERAGE(IF($AB$11:$AB$2001=1,IF($U$11:$U$2001&gt;AD1516,IF($C$11:$C$2001&lt;=AE1516,$V$11:$Y$2001)))),"")</f>
        <v/>
      </c>
      <c r="AI1516" s="9" t="str">
        <f t="array" ref="AI1516">IF(AND(AD1516&lt;&gt;"",AE1516&lt;&gt;""),_xlfn.STDEV.S(IF($AB$11:$AB$2001=1,IF($U$11:$U$2001&gt;AD1516,IF($C$11:$C$2001&lt;=AE1516,$V$11:$Y$2001)))),"")</f>
        <v/>
      </c>
      <c r="AJ1516" t="str">
        <f t="shared" si="497"/>
        <v/>
      </c>
      <c r="AK1516" t="str">
        <f t="shared" si="498"/>
        <v/>
      </c>
      <c r="AM1516" t="str">
        <f>IF(Input_1!T1509&lt;&gt;"",Input_1!T1509,"")</f>
        <v/>
      </c>
      <c r="AN1516" s="9" t="str">
        <f>IF(Input_1!U1509&lt;&gt;"",Input_1!U1509,"")</f>
        <v/>
      </c>
      <c r="AO1516" s="9" t="str">
        <f>IF(Input_1!V1509&lt;&gt;"",Input_1!V1509,"")</f>
        <v/>
      </c>
      <c r="AP1516" s="9" t="str">
        <f>IF(Input_1!W1509&lt;&gt;"",Input_1!W1509,"")</f>
        <v/>
      </c>
      <c r="AQ1516" s="9" t="str">
        <f>IF(Input_1!Y1509&lt;&gt;"",Input_1!Y1509,"")</f>
        <v/>
      </c>
      <c r="AR1516" s="9" t="str">
        <f t="shared" si="499"/>
        <v/>
      </c>
      <c r="AS1516" s="9" t="str">
        <f t="array" ref="AS1516">IFERROR(_xlfn.STDEV.S(IF(AN1516:AQ1516&gt;=0,IF(AN1516:AQ1516&lt;&gt;"",AN1516:AQ1516,""))),"")</f>
        <v/>
      </c>
      <c r="AT1516" s="2">
        <f t="shared" si="500"/>
        <v>0</v>
      </c>
      <c r="AV1516" t="str">
        <f t="shared" si="506"/>
        <v/>
      </c>
      <c r="AW1516" t="str">
        <f t="shared" si="501"/>
        <v/>
      </c>
      <c r="AX1516" t="str">
        <f t="shared" si="502"/>
        <v/>
      </c>
      <c r="AY1516" t="str">
        <f t="array" ref="AY1516">IF(OR(AV1516="",AW1516=""),"",COUNT(IF($AT$11:$AT$2001=1,IF($AM$11:$AM$2001&gt;AV1516,IF($AM$11:$AM$2001&lt;=AW1516,IF($AN$11:$AQ$2001&gt;=0,$AT$11:$AT$2001),""),""),""),""))</f>
        <v/>
      </c>
      <c r="AZ1516" s="9" t="str">
        <f t="array" ref="AZ1516">IFERROR(IF(OR(AV1516="",AW1516=""),"",AVERAGE(IF($AT$11:$AT$2001=1,IF($AM$11:$AM$2001&gt;AV1516,IF($AM$11:$AM$2001&lt;=AW1516,IF($AN$11:$AQ$2001&gt;=0,$AN$11:$AQ$2001)),"")))),"")</f>
        <v/>
      </c>
      <c r="BA1516" s="9" t="str">
        <f t="array" ref="BA1516">IFERROR(IF(OR(AV1516="",AW1516=""),"",_xlfn.STDEV.S(IF($AT$11:$AT$2001=1,IF($AM$11:$AM$2001&gt;AV1516,IF($AM$11:$AM$2001&lt;=AW1516,IF($AN$11:$AQ$2001&gt;=0,$AN$11:$AQ$2001))),""))),"")</f>
        <v/>
      </c>
      <c r="BB1516" t="str">
        <f t="shared" si="503"/>
        <v/>
      </c>
      <c r="BC1516" t="str">
        <f t="shared" si="504"/>
        <v/>
      </c>
    </row>
    <row r="1517" spans="1:55" x14ac:dyDescent="0.35">
      <c r="A1517" s="9" t="str">
        <f>IF(Input_1!A1510&lt;&gt;"",Input_1!A1510,"")</f>
        <v/>
      </c>
      <c r="B1517" s="9" t="str">
        <f>IF(Input_1!B1510&lt;&gt;"",Input_1!B1510,"")</f>
        <v/>
      </c>
      <c r="C1517" t="str">
        <f>IF(Input_1!D1510&lt;&gt;"",Input_1!D1510,"")</f>
        <v/>
      </c>
      <c r="D1517" s="9" t="str">
        <f>IF(Input_1!E1510&lt;&gt;"",Input_1!E1510,"")</f>
        <v/>
      </c>
      <c r="E1517" s="9" t="str">
        <f>IF(Input_1!F1510&lt;&gt;"",Input_1!F1510,"")</f>
        <v/>
      </c>
      <c r="F1517" s="9" t="str">
        <f>IF(Input_1!G1510&lt;&gt;"",Input_1!G1510,"")</f>
        <v/>
      </c>
      <c r="G1517" s="9" t="str">
        <f>IF(Input_1!I1510&lt;&gt;"",Input_1!I1510,"")</f>
        <v/>
      </c>
      <c r="H1517" s="9" t="str">
        <f t="shared" si="488"/>
        <v/>
      </c>
      <c r="I1517" s="9" t="str">
        <f t="array" ref="I1517">IFERROR(_xlfn.STDEV.S(IF(D1517:G1517&gt;=0,IF(D1517:G1517&lt;&gt;"",D1517:G1517,""))),"")</f>
        <v/>
      </c>
      <c r="J1517" s="2">
        <f t="shared" si="489"/>
        <v>0</v>
      </c>
      <c r="L1517" t="str">
        <f t="shared" si="490"/>
        <v/>
      </c>
      <c r="M1517" t="str">
        <f t="shared" si="487"/>
        <v/>
      </c>
      <c r="N1517" t="str">
        <f t="shared" si="491"/>
        <v/>
      </c>
      <c r="O1517" t="str">
        <f t="array" ref="O1517">IF(OR(L1517="",M1517=""),"",COUNT(IF($J$11:$J$2001=1,IF($C$11:$C$2001&gt;L1517,IF($C$11:$C$2001&lt;=M1517,IF($D$11:$G$2001&gt;=0,$J$11:$J$2001),""),""),""),""))</f>
        <v/>
      </c>
      <c r="P1517" s="9" t="str">
        <f t="array" ref="P1517">IFERROR(IF(OR(L1517="",M1517=""),"",AVERAGE(IF($J$11:$J$2001=1,IF($C$11:$C$2001&gt;L1517,IF($C$11:$C$2001&lt;=M1517,IF($D$11:$G$2001&gt;=0,$D$11:$G$2001)),"")))),"")</f>
        <v/>
      </c>
      <c r="Q1517" t="str">
        <f t="array" ref="Q1517">IFERROR(IF(OR(L1517="",M1517=""),"",_xlfn.STDEV.S(IF($J$11:$J$2001=1,IF($C$11:$C$2001&gt;L1517,IF($C$11:$C$2001&lt;=M1517,IF($D$11:$G$2001&gt;=0,$D$11:$G$2001))),""))),"")</f>
        <v/>
      </c>
      <c r="R1517" t="str">
        <f t="shared" si="492"/>
        <v/>
      </c>
      <c r="S1517" t="str">
        <f t="shared" si="493"/>
        <v/>
      </c>
      <c r="U1517" t="str">
        <f>IF(Input_1!L1510&lt;&gt;"",Input_1!L1510,"")</f>
        <v/>
      </c>
      <c r="V1517" s="9" t="str">
        <f>IF(Input_1!M1510&lt;&gt;"",Input_1!M1510,"")</f>
        <v/>
      </c>
      <c r="W1517" s="9" t="str">
        <f>IF(Input_1!N1510&lt;&gt;"",Input_1!N1510,"")</f>
        <v/>
      </c>
      <c r="X1517" s="9" t="str">
        <f>IF(Input_1!O1510&lt;&gt;"",Input_1!O1510,"")</f>
        <v/>
      </c>
      <c r="Y1517" s="9" t="str">
        <f>IF(Input_1!Q1510&lt;&gt;"",Input_1!Q1510,"")</f>
        <v/>
      </c>
      <c r="Z1517" s="9" t="str">
        <f t="shared" si="494"/>
        <v/>
      </c>
      <c r="AA1517" s="9" t="str">
        <f t="array" ref="AA1517">IFERROR(_xlfn.STDEV.S(IF(V1517:Y1517&gt;=0,IF(V1517:Y1517&lt;&gt;"",V1517:Y1517,""))),"")</f>
        <v/>
      </c>
      <c r="AB1517" s="2">
        <f t="shared" si="495"/>
        <v>0</v>
      </c>
      <c r="AD1517" t="str">
        <f t="shared" si="505"/>
        <v/>
      </c>
      <c r="AE1517" t="str">
        <f t="shared" si="496"/>
        <v/>
      </c>
      <c r="AF1517" t="str">
        <f t="shared" si="507"/>
        <v/>
      </c>
      <c r="AG1517" t="str">
        <f t="array" ref="AG1517">IF(OR(AD1517="",AE1517=""),"",COUNT(IF($AB$11:$AB$2001=1,IF($U$11:$U$2001&gt;AD1517,IF($U$11:$U$2001&lt;=AE1517,IF($V$11:$Y$2001&gt;=0,$AB$11:$AB$2001),""),""),""),""))</f>
        <v/>
      </c>
      <c r="AH1517" s="9" t="str">
        <f t="array" ref="AH1517">IF(AND(AD1517&lt;&gt;"",AE1517&lt;&gt;""),AVERAGE(IF($AB$11:$AB$2001=1,IF($U$11:$U$2001&gt;AD1517,IF($C$11:$C$2001&lt;=AE1517,$V$11:$Y$2001)))),"")</f>
        <v/>
      </c>
      <c r="AI1517" s="9" t="str">
        <f t="array" ref="AI1517">IF(AND(AD1517&lt;&gt;"",AE1517&lt;&gt;""),_xlfn.STDEV.S(IF($AB$11:$AB$2001=1,IF($U$11:$U$2001&gt;AD1517,IF($C$11:$C$2001&lt;=AE1517,$V$11:$Y$2001)))),"")</f>
        <v/>
      </c>
      <c r="AJ1517" t="str">
        <f t="shared" si="497"/>
        <v/>
      </c>
      <c r="AK1517" t="str">
        <f t="shared" si="498"/>
        <v/>
      </c>
      <c r="AM1517" t="str">
        <f>IF(Input_1!T1510&lt;&gt;"",Input_1!T1510,"")</f>
        <v/>
      </c>
      <c r="AN1517" s="9" t="str">
        <f>IF(Input_1!U1510&lt;&gt;"",Input_1!U1510,"")</f>
        <v/>
      </c>
      <c r="AO1517" s="9" t="str">
        <f>IF(Input_1!V1510&lt;&gt;"",Input_1!V1510,"")</f>
        <v/>
      </c>
      <c r="AP1517" s="9" t="str">
        <f>IF(Input_1!W1510&lt;&gt;"",Input_1!W1510,"")</f>
        <v/>
      </c>
      <c r="AQ1517" s="9" t="str">
        <f>IF(Input_1!Y1510&lt;&gt;"",Input_1!Y1510,"")</f>
        <v/>
      </c>
      <c r="AR1517" s="9" t="str">
        <f t="shared" si="499"/>
        <v/>
      </c>
      <c r="AS1517" s="9" t="str">
        <f t="array" ref="AS1517">IFERROR(_xlfn.STDEV.S(IF(AN1517:AQ1517&gt;=0,IF(AN1517:AQ1517&lt;&gt;"",AN1517:AQ1517,""))),"")</f>
        <v/>
      </c>
      <c r="AT1517" s="2">
        <f t="shared" si="500"/>
        <v>0</v>
      </c>
      <c r="AV1517" t="str">
        <f t="shared" si="506"/>
        <v/>
      </c>
      <c r="AW1517" t="str">
        <f t="shared" si="501"/>
        <v/>
      </c>
      <c r="AX1517" t="str">
        <f t="shared" si="502"/>
        <v/>
      </c>
      <c r="AY1517" t="str">
        <f t="array" ref="AY1517">IF(OR(AV1517="",AW1517=""),"",COUNT(IF($AT$11:$AT$2001=1,IF($AM$11:$AM$2001&gt;AV1517,IF($AM$11:$AM$2001&lt;=AW1517,IF($AN$11:$AQ$2001&gt;=0,$AT$11:$AT$2001),""),""),""),""))</f>
        <v/>
      </c>
      <c r="AZ1517" s="9" t="str">
        <f t="array" ref="AZ1517">IFERROR(IF(OR(AV1517="",AW1517=""),"",AVERAGE(IF($AT$11:$AT$2001=1,IF($AM$11:$AM$2001&gt;AV1517,IF($AM$11:$AM$2001&lt;=AW1517,IF($AN$11:$AQ$2001&gt;=0,$AN$11:$AQ$2001)),"")))),"")</f>
        <v/>
      </c>
      <c r="BA1517" s="9" t="str">
        <f t="array" ref="BA1517">IFERROR(IF(OR(AV1517="",AW1517=""),"",_xlfn.STDEV.S(IF($AT$11:$AT$2001=1,IF($AM$11:$AM$2001&gt;AV1517,IF($AM$11:$AM$2001&lt;=AW1517,IF($AN$11:$AQ$2001&gt;=0,$AN$11:$AQ$2001))),""))),"")</f>
        <v/>
      </c>
      <c r="BB1517" t="str">
        <f t="shared" si="503"/>
        <v/>
      </c>
      <c r="BC1517" t="str">
        <f t="shared" si="504"/>
        <v/>
      </c>
    </row>
    <row r="1518" spans="1:55" x14ac:dyDescent="0.35">
      <c r="A1518" s="9" t="str">
        <f>IF(Input_1!A1511&lt;&gt;"",Input_1!A1511,"")</f>
        <v/>
      </c>
      <c r="B1518" s="9" t="str">
        <f>IF(Input_1!B1511&lt;&gt;"",Input_1!B1511,"")</f>
        <v/>
      </c>
      <c r="C1518" t="str">
        <f>IF(Input_1!D1511&lt;&gt;"",Input_1!D1511,"")</f>
        <v/>
      </c>
      <c r="D1518" s="9" t="str">
        <f>IF(Input_1!E1511&lt;&gt;"",Input_1!E1511,"")</f>
        <v/>
      </c>
      <c r="E1518" s="9" t="str">
        <f>IF(Input_1!F1511&lt;&gt;"",Input_1!F1511,"")</f>
        <v/>
      </c>
      <c r="F1518" s="9" t="str">
        <f>IF(Input_1!G1511&lt;&gt;"",Input_1!G1511,"")</f>
        <v/>
      </c>
      <c r="G1518" s="9" t="str">
        <f>IF(Input_1!I1511&lt;&gt;"",Input_1!I1511,"")</f>
        <v/>
      </c>
      <c r="H1518" s="9" t="str">
        <f t="shared" si="488"/>
        <v/>
      </c>
      <c r="I1518" s="9" t="str">
        <f t="array" ref="I1518">IFERROR(_xlfn.STDEV.S(IF(D1518:G1518&gt;=0,IF(D1518:G1518&lt;&gt;"",D1518:G1518,""))),"")</f>
        <v/>
      </c>
      <c r="J1518" s="2">
        <f t="shared" si="489"/>
        <v>0</v>
      </c>
      <c r="L1518" t="str">
        <f t="shared" si="490"/>
        <v/>
      </c>
      <c r="M1518" t="str">
        <f t="shared" si="487"/>
        <v/>
      </c>
      <c r="N1518" t="str">
        <f t="shared" si="491"/>
        <v/>
      </c>
      <c r="O1518" t="str">
        <f t="array" ref="O1518">IF(OR(L1518="",M1518=""),"",COUNT(IF($J$11:$J$2001=1,IF($C$11:$C$2001&gt;L1518,IF($C$11:$C$2001&lt;=M1518,IF($D$11:$G$2001&gt;=0,$J$11:$J$2001),""),""),""),""))</f>
        <v/>
      </c>
      <c r="P1518" s="9" t="str">
        <f t="array" ref="P1518">IFERROR(IF(OR(L1518="",M1518=""),"",AVERAGE(IF($J$11:$J$2001=1,IF($C$11:$C$2001&gt;L1518,IF($C$11:$C$2001&lt;=M1518,IF($D$11:$G$2001&gt;=0,$D$11:$G$2001)),"")))),"")</f>
        <v/>
      </c>
      <c r="Q1518" t="str">
        <f t="array" ref="Q1518">IFERROR(IF(OR(L1518="",M1518=""),"",_xlfn.STDEV.S(IF($J$11:$J$2001=1,IF($C$11:$C$2001&gt;L1518,IF($C$11:$C$2001&lt;=M1518,IF($D$11:$G$2001&gt;=0,$D$11:$G$2001))),""))),"")</f>
        <v/>
      </c>
      <c r="R1518" t="str">
        <f t="shared" si="492"/>
        <v/>
      </c>
      <c r="S1518" t="str">
        <f t="shared" si="493"/>
        <v/>
      </c>
      <c r="U1518" t="str">
        <f>IF(Input_1!L1511&lt;&gt;"",Input_1!L1511,"")</f>
        <v/>
      </c>
      <c r="V1518" s="9" t="str">
        <f>IF(Input_1!M1511&lt;&gt;"",Input_1!M1511,"")</f>
        <v/>
      </c>
      <c r="W1518" s="9" t="str">
        <f>IF(Input_1!N1511&lt;&gt;"",Input_1!N1511,"")</f>
        <v/>
      </c>
      <c r="X1518" s="9" t="str">
        <f>IF(Input_1!O1511&lt;&gt;"",Input_1!O1511,"")</f>
        <v/>
      </c>
      <c r="Y1518" s="9" t="str">
        <f>IF(Input_1!Q1511&lt;&gt;"",Input_1!Q1511,"")</f>
        <v/>
      </c>
      <c r="Z1518" s="9" t="str">
        <f t="shared" si="494"/>
        <v/>
      </c>
      <c r="AA1518" s="9" t="str">
        <f t="array" ref="AA1518">IFERROR(_xlfn.STDEV.S(IF(V1518:Y1518&gt;=0,IF(V1518:Y1518&lt;&gt;"",V1518:Y1518,""))),"")</f>
        <v/>
      </c>
      <c r="AB1518" s="2">
        <f t="shared" si="495"/>
        <v>0</v>
      </c>
      <c r="AD1518" t="str">
        <f t="shared" si="505"/>
        <v/>
      </c>
      <c r="AE1518" t="str">
        <f t="shared" si="496"/>
        <v/>
      </c>
      <c r="AF1518" t="str">
        <f t="shared" si="507"/>
        <v/>
      </c>
      <c r="AG1518" t="str">
        <f t="array" ref="AG1518">IF(OR(AD1518="",AE1518=""),"",COUNT(IF($AB$11:$AB$2001=1,IF($U$11:$U$2001&gt;AD1518,IF($U$11:$U$2001&lt;=AE1518,IF($V$11:$Y$2001&gt;=0,$AB$11:$AB$2001),""),""),""),""))</f>
        <v/>
      </c>
      <c r="AH1518" s="9" t="str">
        <f t="array" ref="AH1518">IF(AND(AD1518&lt;&gt;"",AE1518&lt;&gt;""),AVERAGE(IF($AB$11:$AB$2001=1,IF($U$11:$U$2001&gt;AD1518,IF($C$11:$C$2001&lt;=AE1518,$V$11:$Y$2001)))),"")</f>
        <v/>
      </c>
      <c r="AI1518" s="9" t="str">
        <f t="array" ref="AI1518">IF(AND(AD1518&lt;&gt;"",AE1518&lt;&gt;""),_xlfn.STDEV.S(IF($AB$11:$AB$2001=1,IF($U$11:$U$2001&gt;AD1518,IF($C$11:$C$2001&lt;=AE1518,$V$11:$Y$2001)))),"")</f>
        <v/>
      </c>
      <c r="AJ1518" t="str">
        <f t="shared" si="497"/>
        <v/>
      </c>
      <c r="AK1518" t="str">
        <f t="shared" si="498"/>
        <v/>
      </c>
      <c r="AM1518" t="str">
        <f>IF(Input_1!T1511&lt;&gt;"",Input_1!T1511,"")</f>
        <v/>
      </c>
      <c r="AN1518" s="9" t="str">
        <f>IF(Input_1!U1511&lt;&gt;"",Input_1!U1511,"")</f>
        <v/>
      </c>
      <c r="AO1518" s="9" t="str">
        <f>IF(Input_1!V1511&lt;&gt;"",Input_1!V1511,"")</f>
        <v/>
      </c>
      <c r="AP1518" s="9" t="str">
        <f>IF(Input_1!W1511&lt;&gt;"",Input_1!W1511,"")</f>
        <v/>
      </c>
      <c r="AQ1518" s="9" t="str">
        <f>IF(Input_1!Y1511&lt;&gt;"",Input_1!Y1511,"")</f>
        <v/>
      </c>
      <c r="AR1518" s="9" t="str">
        <f t="shared" si="499"/>
        <v/>
      </c>
      <c r="AS1518" s="9" t="str">
        <f t="array" ref="AS1518">IFERROR(_xlfn.STDEV.S(IF(AN1518:AQ1518&gt;=0,IF(AN1518:AQ1518&lt;&gt;"",AN1518:AQ1518,""))),"")</f>
        <v/>
      </c>
      <c r="AT1518" s="2">
        <f t="shared" si="500"/>
        <v>0</v>
      </c>
      <c r="AV1518" t="str">
        <f t="shared" si="506"/>
        <v/>
      </c>
      <c r="AW1518" t="str">
        <f t="shared" si="501"/>
        <v/>
      </c>
      <c r="AX1518" t="str">
        <f t="shared" si="502"/>
        <v/>
      </c>
      <c r="AY1518" t="str">
        <f t="array" ref="AY1518">IF(OR(AV1518="",AW1518=""),"",COUNT(IF($AT$11:$AT$2001=1,IF($AM$11:$AM$2001&gt;AV1518,IF($AM$11:$AM$2001&lt;=AW1518,IF($AN$11:$AQ$2001&gt;=0,$AT$11:$AT$2001),""),""),""),""))</f>
        <v/>
      </c>
      <c r="AZ1518" s="9" t="str">
        <f t="array" ref="AZ1518">IFERROR(IF(OR(AV1518="",AW1518=""),"",AVERAGE(IF($AT$11:$AT$2001=1,IF($AM$11:$AM$2001&gt;AV1518,IF($AM$11:$AM$2001&lt;=AW1518,IF($AN$11:$AQ$2001&gt;=0,$AN$11:$AQ$2001)),"")))),"")</f>
        <v/>
      </c>
      <c r="BA1518" s="9" t="str">
        <f t="array" ref="BA1518">IFERROR(IF(OR(AV1518="",AW1518=""),"",_xlfn.STDEV.S(IF($AT$11:$AT$2001=1,IF($AM$11:$AM$2001&gt;AV1518,IF($AM$11:$AM$2001&lt;=AW1518,IF($AN$11:$AQ$2001&gt;=0,$AN$11:$AQ$2001))),""))),"")</f>
        <v/>
      </c>
      <c r="BB1518" t="str">
        <f t="shared" si="503"/>
        <v/>
      </c>
      <c r="BC1518" t="str">
        <f t="shared" si="504"/>
        <v/>
      </c>
    </row>
    <row r="1519" spans="1:55" x14ac:dyDescent="0.35">
      <c r="A1519" s="9" t="str">
        <f>IF(Input_1!A1512&lt;&gt;"",Input_1!A1512,"")</f>
        <v/>
      </c>
      <c r="B1519" s="9" t="str">
        <f>IF(Input_1!B1512&lt;&gt;"",Input_1!B1512,"")</f>
        <v/>
      </c>
      <c r="C1519" t="str">
        <f>IF(Input_1!D1512&lt;&gt;"",Input_1!D1512,"")</f>
        <v/>
      </c>
      <c r="D1519" s="9" t="str">
        <f>IF(Input_1!E1512&lt;&gt;"",Input_1!E1512,"")</f>
        <v/>
      </c>
      <c r="E1519" s="9" t="str">
        <f>IF(Input_1!F1512&lt;&gt;"",Input_1!F1512,"")</f>
        <v/>
      </c>
      <c r="F1519" s="9" t="str">
        <f>IF(Input_1!G1512&lt;&gt;"",Input_1!G1512,"")</f>
        <v/>
      </c>
      <c r="G1519" s="9" t="str">
        <f>IF(Input_1!I1512&lt;&gt;"",Input_1!I1512,"")</f>
        <v/>
      </c>
      <c r="H1519" s="9" t="str">
        <f t="shared" si="488"/>
        <v/>
      </c>
      <c r="I1519" s="9" t="str">
        <f t="array" ref="I1519">IFERROR(_xlfn.STDEV.S(IF(D1519:G1519&gt;=0,IF(D1519:G1519&lt;&gt;"",D1519:G1519,""))),"")</f>
        <v/>
      </c>
      <c r="J1519" s="2">
        <f t="shared" si="489"/>
        <v>0</v>
      </c>
      <c r="L1519" t="str">
        <f t="shared" si="490"/>
        <v/>
      </c>
      <c r="M1519" t="str">
        <f t="shared" si="487"/>
        <v/>
      </c>
      <c r="N1519" t="str">
        <f t="shared" si="491"/>
        <v/>
      </c>
      <c r="O1519" t="str">
        <f t="array" ref="O1519">IF(OR(L1519="",M1519=""),"",COUNT(IF($J$11:$J$2001=1,IF($C$11:$C$2001&gt;L1519,IF($C$11:$C$2001&lt;=M1519,IF($D$11:$G$2001&gt;=0,$J$11:$J$2001),""),""),""),""))</f>
        <v/>
      </c>
      <c r="P1519" s="9" t="str">
        <f t="array" ref="P1519">IFERROR(IF(OR(L1519="",M1519=""),"",AVERAGE(IF($J$11:$J$2001=1,IF($C$11:$C$2001&gt;L1519,IF($C$11:$C$2001&lt;=M1519,IF($D$11:$G$2001&gt;=0,$D$11:$G$2001)),"")))),"")</f>
        <v/>
      </c>
      <c r="Q1519" t="str">
        <f t="array" ref="Q1519">IFERROR(IF(OR(L1519="",M1519=""),"",_xlfn.STDEV.S(IF($J$11:$J$2001=1,IF($C$11:$C$2001&gt;L1519,IF($C$11:$C$2001&lt;=M1519,IF($D$11:$G$2001&gt;=0,$D$11:$G$2001))),""))),"")</f>
        <v/>
      </c>
      <c r="R1519" t="str">
        <f t="shared" si="492"/>
        <v/>
      </c>
      <c r="S1519" t="str">
        <f t="shared" si="493"/>
        <v/>
      </c>
      <c r="U1519" t="str">
        <f>IF(Input_1!L1512&lt;&gt;"",Input_1!L1512,"")</f>
        <v/>
      </c>
      <c r="V1519" s="9" t="str">
        <f>IF(Input_1!M1512&lt;&gt;"",Input_1!M1512,"")</f>
        <v/>
      </c>
      <c r="W1519" s="9" t="str">
        <f>IF(Input_1!N1512&lt;&gt;"",Input_1!N1512,"")</f>
        <v/>
      </c>
      <c r="X1519" s="9" t="str">
        <f>IF(Input_1!O1512&lt;&gt;"",Input_1!O1512,"")</f>
        <v/>
      </c>
      <c r="Y1519" s="9" t="str">
        <f>IF(Input_1!Q1512&lt;&gt;"",Input_1!Q1512,"")</f>
        <v/>
      </c>
      <c r="Z1519" s="9" t="str">
        <f t="shared" si="494"/>
        <v/>
      </c>
      <c r="AA1519" s="9" t="str">
        <f t="array" ref="AA1519">IFERROR(_xlfn.STDEV.S(IF(V1519:Y1519&gt;=0,IF(V1519:Y1519&lt;&gt;"",V1519:Y1519,""))),"")</f>
        <v/>
      </c>
      <c r="AB1519" s="2">
        <f t="shared" si="495"/>
        <v>0</v>
      </c>
      <c r="AD1519" t="str">
        <f t="shared" si="505"/>
        <v/>
      </c>
      <c r="AE1519" t="str">
        <f t="shared" si="496"/>
        <v/>
      </c>
      <c r="AF1519" t="str">
        <f t="shared" si="507"/>
        <v/>
      </c>
      <c r="AG1519" t="str">
        <f t="array" ref="AG1519">IF(OR(AD1519="",AE1519=""),"",COUNT(IF($AB$11:$AB$2001=1,IF($U$11:$U$2001&gt;AD1519,IF($U$11:$U$2001&lt;=AE1519,IF($V$11:$Y$2001&gt;=0,$AB$11:$AB$2001),""),""),""),""))</f>
        <v/>
      </c>
      <c r="AH1519" s="9" t="str">
        <f t="array" ref="AH1519">IF(AND(AD1519&lt;&gt;"",AE1519&lt;&gt;""),AVERAGE(IF($AB$11:$AB$2001=1,IF($U$11:$U$2001&gt;AD1519,IF($C$11:$C$2001&lt;=AE1519,$V$11:$Y$2001)))),"")</f>
        <v/>
      </c>
      <c r="AI1519" s="9" t="str">
        <f t="array" ref="AI1519">IF(AND(AD1519&lt;&gt;"",AE1519&lt;&gt;""),_xlfn.STDEV.S(IF($AB$11:$AB$2001=1,IF($U$11:$U$2001&gt;AD1519,IF($C$11:$C$2001&lt;=AE1519,$V$11:$Y$2001)))),"")</f>
        <v/>
      </c>
      <c r="AJ1519" t="str">
        <f t="shared" si="497"/>
        <v/>
      </c>
      <c r="AK1519" t="str">
        <f t="shared" si="498"/>
        <v/>
      </c>
      <c r="AM1519" t="str">
        <f>IF(Input_1!T1512&lt;&gt;"",Input_1!T1512,"")</f>
        <v/>
      </c>
      <c r="AN1519" s="9" t="str">
        <f>IF(Input_1!U1512&lt;&gt;"",Input_1!U1512,"")</f>
        <v/>
      </c>
      <c r="AO1519" s="9" t="str">
        <f>IF(Input_1!V1512&lt;&gt;"",Input_1!V1512,"")</f>
        <v/>
      </c>
      <c r="AP1519" s="9" t="str">
        <f>IF(Input_1!W1512&lt;&gt;"",Input_1!W1512,"")</f>
        <v/>
      </c>
      <c r="AQ1519" s="9" t="str">
        <f>IF(Input_1!Y1512&lt;&gt;"",Input_1!Y1512,"")</f>
        <v/>
      </c>
      <c r="AR1519" s="9" t="str">
        <f t="shared" si="499"/>
        <v/>
      </c>
      <c r="AS1519" s="9" t="str">
        <f t="array" ref="AS1519">IFERROR(_xlfn.STDEV.S(IF(AN1519:AQ1519&gt;=0,IF(AN1519:AQ1519&lt;&gt;"",AN1519:AQ1519,""))),"")</f>
        <v/>
      </c>
      <c r="AT1519" s="2">
        <f t="shared" si="500"/>
        <v>0</v>
      </c>
      <c r="AV1519" t="str">
        <f t="shared" si="506"/>
        <v/>
      </c>
      <c r="AW1519" t="str">
        <f t="shared" si="501"/>
        <v/>
      </c>
      <c r="AX1519" t="str">
        <f t="shared" si="502"/>
        <v/>
      </c>
      <c r="AY1519" t="str">
        <f t="array" ref="AY1519">IF(OR(AV1519="",AW1519=""),"",COUNT(IF($AT$11:$AT$2001=1,IF($AM$11:$AM$2001&gt;AV1519,IF($AM$11:$AM$2001&lt;=AW1519,IF($AN$11:$AQ$2001&gt;=0,$AT$11:$AT$2001),""),""),""),""))</f>
        <v/>
      </c>
      <c r="AZ1519" s="9" t="str">
        <f t="array" ref="AZ1519">IFERROR(IF(OR(AV1519="",AW1519=""),"",AVERAGE(IF($AT$11:$AT$2001=1,IF($AM$11:$AM$2001&gt;AV1519,IF($AM$11:$AM$2001&lt;=AW1519,IF($AN$11:$AQ$2001&gt;=0,$AN$11:$AQ$2001)),"")))),"")</f>
        <v/>
      </c>
      <c r="BA1519" s="9" t="str">
        <f t="array" ref="BA1519">IFERROR(IF(OR(AV1519="",AW1519=""),"",_xlfn.STDEV.S(IF($AT$11:$AT$2001=1,IF($AM$11:$AM$2001&gt;AV1519,IF($AM$11:$AM$2001&lt;=AW1519,IF($AN$11:$AQ$2001&gt;=0,$AN$11:$AQ$2001))),""))),"")</f>
        <v/>
      </c>
      <c r="BB1519" t="str">
        <f t="shared" si="503"/>
        <v/>
      </c>
      <c r="BC1519" t="str">
        <f t="shared" si="504"/>
        <v/>
      </c>
    </row>
    <row r="1520" spans="1:55" x14ac:dyDescent="0.35">
      <c r="A1520" s="9" t="str">
        <f>IF(Input_1!A1513&lt;&gt;"",Input_1!A1513,"")</f>
        <v/>
      </c>
      <c r="B1520" s="9" t="str">
        <f>IF(Input_1!B1513&lt;&gt;"",Input_1!B1513,"")</f>
        <v/>
      </c>
      <c r="C1520" t="str">
        <f>IF(Input_1!D1513&lt;&gt;"",Input_1!D1513,"")</f>
        <v/>
      </c>
      <c r="D1520" s="9" t="str">
        <f>IF(Input_1!E1513&lt;&gt;"",Input_1!E1513,"")</f>
        <v/>
      </c>
      <c r="E1520" s="9" t="str">
        <f>IF(Input_1!F1513&lt;&gt;"",Input_1!F1513,"")</f>
        <v/>
      </c>
      <c r="F1520" s="9" t="str">
        <f>IF(Input_1!G1513&lt;&gt;"",Input_1!G1513,"")</f>
        <v/>
      </c>
      <c r="G1520" s="9" t="str">
        <f>IF(Input_1!I1513&lt;&gt;"",Input_1!I1513,"")</f>
        <v/>
      </c>
      <c r="H1520" s="9" t="str">
        <f t="shared" si="488"/>
        <v/>
      </c>
      <c r="I1520" s="9" t="str">
        <f t="array" ref="I1520">IFERROR(_xlfn.STDEV.S(IF(D1520:G1520&gt;=0,IF(D1520:G1520&lt;&gt;"",D1520:G1520,""))),"")</f>
        <v/>
      </c>
      <c r="J1520" s="2">
        <f t="shared" si="489"/>
        <v>0</v>
      </c>
      <c r="L1520" t="str">
        <f t="shared" si="490"/>
        <v/>
      </c>
      <c r="M1520" t="str">
        <f t="shared" si="487"/>
        <v/>
      </c>
      <c r="N1520" t="str">
        <f t="shared" si="491"/>
        <v/>
      </c>
      <c r="O1520" t="str">
        <f t="array" ref="O1520">IF(OR(L1520="",M1520=""),"",COUNT(IF($J$11:$J$2001=1,IF($C$11:$C$2001&gt;L1520,IF($C$11:$C$2001&lt;=M1520,IF($D$11:$G$2001&gt;=0,$J$11:$J$2001),""),""),""),""))</f>
        <v/>
      </c>
      <c r="P1520" s="9" t="str">
        <f t="array" ref="P1520">IFERROR(IF(OR(L1520="",M1520=""),"",AVERAGE(IF($J$11:$J$2001=1,IF($C$11:$C$2001&gt;L1520,IF($C$11:$C$2001&lt;=M1520,IF($D$11:$G$2001&gt;=0,$D$11:$G$2001)),"")))),"")</f>
        <v/>
      </c>
      <c r="Q1520" t="str">
        <f t="array" ref="Q1520">IFERROR(IF(OR(L1520="",M1520=""),"",_xlfn.STDEV.S(IF($J$11:$J$2001=1,IF($C$11:$C$2001&gt;L1520,IF($C$11:$C$2001&lt;=M1520,IF($D$11:$G$2001&gt;=0,$D$11:$G$2001))),""))),"")</f>
        <v/>
      </c>
      <c r="R1520" t="str">
        <f t="shared" si="492"/>
        <v/>
      </c>
      <c r="S1520" t="str">
        <f t="shared" si="493"/>
        <v/>
      </c>
      <c r="U1520" t="str">
        <f>IF(Input_1!L1513&lt;&gt;"",Input_1!L1513,"")</f>
        <v/>
      </c>
      <c r="V1520" s="9" t="str">
        <f>IF(Input_1!M1513&lt;&gt;"",Input_1!M1513,"")</f>
        <v/>
      </c>
      <c r="W1520" s="9" t="str">
        <f>IF(Input_1!N1513&lt;&gt;"",Input_1!N1513,"")</f>
        <v/>
      </c>
      <c r="X1520" s="9" t="str">
        <f>IF(Input_1!O1513&lt;&gt;"",Input_1!O1513,"")</f>
        <v/>
      </c>
      <c r="Y1520" s="9" t="str">
        <f>IF(Input_1!Q1513&lt;&gt;"",Input_1!Q1513,"")</f>
        <v/>
      </c>
      <c r="Z1520" s="9" t="str">
        <f t="shared" si="494"/>
        <v/>
      </c>
      <c r="AA1520" s="9" t="str">
        <f t="array" ref="AA1520">IFERROR(_xlfn.STDEV.S(IF(V1520:Y1520&gt;=0,IF(V1520:Y1520&lt;&gt;"",V1520:Y1520,""))),"")</f>
        <v/>
      </c>
      <c r="AB1520" s="2">
        <f t="shared" si="495"/>
        <v>0</v>
      </c>
      <c r="AD1520" t="str">
        <f t="shared" si="505"/>
        <v/>
      </c>
      <c r="AE1520" t="str">
        <f t="shared" si="496"/>
        <v/>
      </c>
      <c r="AF1520" t="str">
        <f t="shared" si="507"/>
        <v/>
      </c>
      <c r="AG1520" t="str">
        <f t="array" ref="AG1520">IF(OR(AD1520="",AE1520=""),"",COUNT(IF($AB$11:$AB$2001=1,IF($U$11:$U$2001&gt;AD1520,IF($U$11:$U$2001&lt;=AE1520,IF($V$11:$Y$2001&gt;=0,$AB$11:$AB$2001),""),""),""),""))</f>
        <v/>
      </c>
      <c r="AH1520" s="9" t="str">
        <f t="array" ref="AH1520">IF(AND(AD1520&lt;&gt;"",AE1520&lt;&gt;""),AVERAGE(IF($AB$11:$AB$2001=1,IF($U$11:$U$2001&gt;AD1520,IF($C$11:$C$2001&lt;=AE1520,$V$11:$Y$2001)))),"")</f>
        <v/>
      </c>
      <c r="AI1520" s="9" t="str">
        <f t="array" ref="AI1520">IF(AND(AD1520&lt;&gt;"",AE1520&lt;&gt;""),_xlfn.STDEV.S(IF($AB$11:$AB$2001=1,IF($U$11:$U$2001&gt;AD1520,IF($C$11:$C$2001&lt;=AE1520,$V$11:$Y$2001)))),"")</f>
        <v/>
      </c>
      <c r="AJ1520" t="str">
        <f t="shared" si="497"/>
        <v/>
      </c>
      <c r="AK1520" t="str">
        <f t="shared" si="498"/>
        <v/>
      </c>
      <c r="AM1520" t="str">
        <f>IF(Input_1!T1513&lt;&gt;"",Input_1!T1513,"")</f>
        <v/>
      </c>
      <c r="AN1520" s="9" t="str">
        <f>IF(Input_1!U1513&lt;&gt;"",Input_1!U1513,"")</f>
        <v/>
      </c>
      <c r="AO1520" s="9" t="str">
        <f>IF(Input_1!V1513&lt;&gt;"",Input_1!V1513,"")</f>
        <v/>
      </c>
      <c r="AP1520" s="9" t="str">
        <f>IF(Input_1!W1513&lt;&gt;"",Input_1!W1513,"")</f>
        <v/>
      </c>
      <c r="AQ1520" s="9" t="str">
        <f>IF(Input_1!Y1513&lt;&gt;"",Input_1!Y1513,"")</f>
        <v/>
      </c>
      <c r="AR1520" s="9" t="str">
        <f t="shared" si="499"/>
        <v/>
      </c>
      <c r="AS1520" s="9" t="str">
        <f t="array" ref="AS1520">IFERROR(_xlfn.STDEV.S(IF(AN1520:AQ1520&gt;=0,IF(AN1520:AQ1520&lt;&gt;"",AN1520:AQ1520,""))),"")</f>
        <v/>
      </c>
      <c r="AT1520" s="2">
        <f t="shared" si="500"/>
        <v>0</v>
      </c>
      <c r="AV1520" t="str">
        <f t="shared" si="506"/>
        <v/>
      </c>
      <c r="AW1520" t="str">
        <f t="shared" si="501"/>
        <v/>
      </c>
      <c r="AX1520" t="str">
        <f t="shared" si="502"/>
        <v/>
      </c>
      <c r="AY1520" t="str">
        <f t="array" ref="AY1520">IF(OR(AV1520="",AW1520=""),"",COUNT(IF($AT$11:$AT$2001=1,IF($AM$11:$AM$2001&gt;AV1520,IF($AM$11:$AM$2001&lt;=AW1520,IF($AN$11:$AQ$2001&gt;=0,$AT$11:$AT$2001),""),""),""),""))</f>
        <v/>
      </c>
      <c r="AZ1520" s="9" t="str">
        <f t="array" ref="AZ1520">IFERROR(IF(OR(AV1520="",AW1520=""),"",AVERAGE(IF($AT$11:$AT$2001=1,IF($AM$11:$AM$2001&gt;AV1520,IF($AM$11:$AM$2001&lt;=AW1520,IF($AN$11:$AQ$2001&gt;=0,$AN$11:$AQ$2001)),"")))),"")</f>
        <v/>
      </c>
      <c r="BA1520" s="9" t="str">
        <f t="array" ref="BA1520">IFERROR(IF(OR(AV1520="",AW1520=""),"",_xlfn.STDEV.S(IF($AT$11:$AT$2001=1,IF($AM$11:$AM$2001&gt;AV1520,IF($AM$11:$AM$2001&lt;=AW1520,IF($AN$11:$AQ$2001&gt;=0,$AN$11:$AQ$2001))),""))),"")</f>
        <v/>
      </c>
      <c r="BB1520" t="str">
        <f t="shared" si="503"/>
        <v/>
      </c>
      <c r="BC1520" t="str">
        <f t="shared" si="504"/>
        <v/>
      </c>
    </row>
    <row r="1521" spans="1:55" x14ac:dyDescent="0.35">
      <c r="A1521" s="9" t="str">
        <f>IF(Input_1!A1514&lt;&gt;"",Input_1!A1514,"")</f>
        <v/>
      </c>
      <c r="B1521" s="9" t="str">
        <f>IF(Input_1!B1514&lt;&gt;"",Input_1!B1514,"")</f>
        <v/>
      </c>
      <c r="C1521" t="str">
        <f>IF(Input_1!D1514&lt;&gt;"",Input_1!D1514,"")</f>
        <v/>
      </c>
      <c r="D1521" s="9" t="str">
        <f>IF(Input_1!E1514&lt;&gt;"",Input_1!E1514,"")</f>
        <v/>
      </c>
      <c r="E1521" s="9" t="str">
        <f>IF(Input_1!F1514&lt;&gt;"",Input_1!F1514,"")</f>
        <v/>
      </c>
      <c r="F1521" s="9" t="str">
        <f>IF(Input_1!G1514&lt;&gt;"",Input_1!G1514,"")</f>
        <v/>
      </c>
      <c r="G1521" s="9" t="str">
        <f>IF(Input_1!I1514&lt;&gt;"",Input_1!I1514,"")</f>
        <v/>
      </c>
      <c r="H1521" s="9" t="str">
        <f t="shared" si="488"/>
        <v/>
      </c>
      <c r="I1521" s="9" t="str">
        <f t="array" ref="I1521">IFERROR(_xlfn.STDEV.S(IF(D1521:G1521&gt;=0,IF(D1521:G1521&lt;&gt;"",D1521:G1521,""))),"")</f>
        <v/>
      </c>
      <c r="J1521" s="2">
        <f t="shared" si="489"/>
        <v>0</v>
      </c>
      <c r="L1521" t="str">
        <f t="shared" si="490"/>
        <v/>
      </c>
      <c r="M1521" t="str">
        <f t="shared" si="487"/>
        <v/>
      </c>
      <c r="N1521" t="str">
        <f t="shared" si="491"/>
        <v/>
      </c>
      <c r="O1521" t="str">
        <f t="array" ref="O1521">IF(OR(L1521="",M1521=""),"",COUNT(IF($J$11:$J$2001=1,IF($C$11:$C$2001&gt;L1521,IF($C$11:$C$2001&lt;=M1521,IF($D$11:$G$2001&gt;=0,$J$11:$J$2001),""),""),""),""))</f>
        <v/>
      </c>
      <c r="P1521" s="9" t="str">
        <f t="array" ref="P1521">IFERROR(IF(OR(L1521="",M1521=""),"",AVERAGE(IF($J$11:$J$2001=1,IF($C$11:$C$2001&gt;L1521,IF($C$11:$C$2001&lt;=M1521,IF($D$11:$G$2001&gt;=0,$D$11:$G$2001)),"")))),"")</f>
        <v/>
      </c>
      <c r="Q1521" t="str">
        <f t="array" ref="Q1521">IFERROR(IF(OR(L1521="",M1521=""),"",_xlfn.STDEV.S(IF($J$11:$J$2001=1,IF($C$11:$C$2001&gt;L1521,IF($C$11:$C$2001&lt;=M1521,IF($D$11:$G$2001&gt;=0,$D$11:$G$2001))),""))),"")</f>
        <v/>
      </c>
      <c r="R1521" t="str">
        <f t="shared" si="492"/>
        <v/>
      </c>
      <c r="S1521" t="str">
        <f t="shared" si="493"/>
        <v/>
      </c>
      <c r="U1521" t="str">
        <f>IF(Input_1!L1514&lt;&gt;"",Input_1!L1514,"")</f>
        <v/>
      </c>
      <c r="V1521" s="9" t="str">
        <f>IF(Input_1!M1514&lt;&gt;"",Input_1!M1514,"")</f>
        <v/>
      </c>
      <c r="W1521" s="9" t="str">
        <f>IF(Input_1!N1514&lt;&gt;"",Input_1!N1514,"")</f>
        <v/>
      </c>
      <c r="X1521" s="9" t="str">
        <f>IF(Input_1!O1514&lt;&gt;"",Input_1!O1514,"")</f>
        <v/>
      </c>
      <c r="Y1521" s="9" t="str">
        <f>IF(Input_1!Q1514&lt;&gt;"",Input_1!Q1514,"")</f>
        <v/>
      </c>
      <c r="Z1521" s="9" t="str">
        <f t="shared" si="494"/>
        <v/>
      </c>
      <c r="AA1521" s="9" t="str">
        <f t="array" ref="AA1521">IFERROR(_xlfn.STDEV.S(IF(V1521:Y1521&gt;=0,IF(V1521:Y1521&lt;&gt;"",V1521:Y1521,""))),"")</f>
        <v/>
      </c>
      <c r="AB1521" s="2">
        <f t="shared" si="495"/>
        <v>0</v>
      </c>
      <c r="AD1521" t="str">
        <f t="shared" si="505"/>
        <v/>
      </c>
      <c r="AE1521" t="str">
        <f t="shared" si="496"/>
        <v/>
      </c>
      <c r="AF1521" t="str">
        <f t="shared" si="507"/>
        <v/>
      </c>
      <c r="AG1521" t="str">
        <f t="array" ref="AG1521">IF(OR(AD1521="",AE1521=""),"",COUNT(IF($AB$11:$AB$2001=1,IF($U$11:$U$2001&gt;AD1521,IF($U$11:$U$2001&lt;=AE1521,IF($V$11:$Y$2001&gt;=0,$AB$11:$AB$2001),""),""),""),""))</f>
        <v/>
      </c>
      <c r="AH1521" s="9" t="str">
        <f t="array" ref="AH1521">IF(AND(AD1521&lt;&gt;"",AE1521&lt;&gt;""),AVERAGE(IF($AB$11:$AB$2001=1,IF($U$11:$U$2001&gt;AD1521,IF($C$11:$C$2001&lt;=AE1521,$V$11:$Y$2001)))),"")</f>
        <v/>
      </c>
      <c r="AI1521" s="9" t="str">
        <f t="array" ref="AI1521">IF(AND(AD1521&lt;&gt;"",AE1521&lt;&gt;""),_xlfn.STDEV.S(IF($AB$11:$AB$2001=1,IF($U$11:$U$2001&gt;AD1521,IF($C$11:$C$2001&lt;=AE1521,$V$11:$Y$2001)))),"")</f>
        <v/>
      </c>
      <c r="AJ1521" t="str">
        <f t="shared" si="497"/>
        <v/>
      </c>
      <c r="AK1521" t="str">
        <f t="shared" si="498"/>
        <v/>
      </c>
      <c r="AM1521" t="str">
        <f>IF(Input_1!T1514&lt;&gt;"",Input_1!T1514,"")</f>
        <v/>
      </c>
      <c r="AN1521" s="9" t="str">
        <f>IF(Input_1!U1514&lt;&gt;"",Input_1!U1514,"")</f>
        <v/>
      </c>
      <c r="AO1521" s="9" t="str">
        <f>IF(Input_1!V1514&lt;&gt;"",Input_1!V1514,"")</f>
        <v/>
      </c>
      <c r="AP1521" s="9" t="str">
        <f>IF(Input_1!W1514&lt;&gt;"",Input_1!W1514,"")</f>
        <v/>
      </c>
      <c r="AQ1521" s="9" t="str">
        <f>IF(Input_1!Y1514&lt;&gt;"",Input_1!Y1514,"")</f>
        <v/>
      </c>
      <c r="AR1521" s="9" t="str">
        <f t="shared" si="499"/>
        <v/>
      </c>
      <c r="AS1521" s="9" t="str">
        <f t="array" ref="AS1521">IFERROR(_xlfn.STDEV.S(IF(AN1521:AQ1521&gt;=0,IF(AN1521:AQ1521&lt;&gt;"",AN1521:AQ1521,""))),"")</f>
        <v/>
      </c>
      <c r="AT1521" s="2">
        <f t="shared" si="500"/>
        <v>0</v>
      </c>
      <c r="AV1521" t="str">
        <f t="shared" si="506"/>
        <v/>
      </c>
      <c r="AW1521" t="str">
        <f t="shared" si="501"/>
        <v/>
      </c>
      <c r="AX1521" t="str">
        <f t="shared" si="502"/>
        <v/>
      </c>
      <c r="AY1521" t="str">
        <f t="array" ref="AY1521">IF(OR(AV1521="",AW1521=""),"",COUNT(IF($AT$11:$AT$2001=1,IF($AM$11:$AM$2001&gt;AV1521,IF($AM$11:$AM$2001&lt;=AW1521,IF($AN$11:$AQ$2001&gt;=0,$AT$11:$AT$2001),""),""),""),""))</f>
        <v/>
      </c>
      <c r="AZ1521" s="9" t="str">
        <f t="array" ref="AZ1521">IFERROR(IF(OR(AV1521="",AW1521=""),"",AVERAGE(IF($AT$11:$AT$2001=1,IF($AM$11:$AM$2001&gt;AV1521,IF($AM$11:$AM$2001&lt;=AW1521,IF($AN$11:$AQ$2001&gt;=0,$AN$11:$AQ$2001)),"")))),"")</f>
        <v/>
      </c>
      <c r="BA1521" s="9" t="str">
        <f t="array" ref="BA1521">IFERROR(IF(OR(AV1521="",AW1521=""),"",_xlfn.STDEV.S(IF($AT$11:$AT$2001=1,IF($AM$11:$AM$2001&gt;AV1521,IF($AM$11:$AM$2001&lt;=AW1521,IF($AN$11:$AQ$2001&gt;=0,$AN$11:$AQ$2001))),""))),"")</f>
        <v/>
      </c>
      <c r="BB1521" t="str">
        <f t="shared" si="503"/>
        <v/>
      </c>
      <c r="BC1521" t="str">
        <f t="shared" si="504"/>
        <v/>
      </c>
    </row>
    <row r="1522" spans="1:55" x14ac:dyDescent="0.35">
      <c r="A1522" s="9" t="str">
        <f>IF(Input_1!A1515&lt;&gt;"",Input_1!A1515,"")</f>
        <v/>
      </c>
      <c r="B1522" s="9" t="str">
        <f>IF(Input_1!B1515&lt;&gt;"",Input_1!B1515,"")</f>
        <v/>
      </c>
      <c r="C1522" t="str">
        <f>IF(Input_1!D1515&lt;&gt;"",Input_1!D1515,"")</f>
        <v/>
      </c>
      <c r="D1522" s="9" t="str">
        <f>IF(Input_1!E1515&lt;&gt;"",Input_1!E1515,"")</f>
        <v/>
      </c>
      <c r="E1522" s="9" t="str">
        <f>IF(Input_1!F1515&lt;&gt;"",Input_1!F1515,"")</f>
        <v/>
      </c>
      <c r="F1522" s="9" t="str">
        <f>IF(Input_1!G1515&lt;&gt;"",Input_1!G1515,"")</f>
        <v/>
      </c>
      <c r="G1522" s="9" t="str">
        <f>IF(Input_1!I1515&lt;&gt;"",Input_1!I1515,"")</f>
        <v/>
      </c>
      <c r="H1522" s="9" t="str">
        <f t="shared" si="488"/>
        <v/>
      </c>
      <c r="I1522" s="9" t="str">
        <f t="array" ref="I1522">IFERROR(_xlfn.STDEV.S(IF(D1522:G1522&gt;=0,IF(D1522:G1522&lt;&gt;"",D1522:G1522,""))),"")</f>
        <v/>
      </c>
      <c r="J1522" s="2">
        <f t="shared" si="489"/>
        <v>0</v>
      </c>
      <c r="L1522" t="str">
        <f t="shared" si="490"/>
        <v/>
      </c>
      <c r="M1522" t="str">
        <f t="shared" si="487"/>
        <v/>
      </c>
      <c r="N1522" t="str">
        <f t="shared" si="491"/>
        <v/>
      </c>
      <c r="O1522" t="str">
        <f t="array" ref="O1522">IF(OR(L1522="",M1522=""),"",COUNT(IF($J$11:$J$2001=1,IF($C$11:$C$2001&gt;L1522,IF($C$11:$C$2001&lt;=M1522,IF($D$11:$G$2001&gt;=0,$J$11:$J$2001),""),""),""),""))</f>
        <v/>
      </c>
      <c r="P1522" s="9" t="str">
        <f t="array" ref="P1522">IFERROR(IF(OR(L1522="",M1522=""),"",AVERAGE(IF($J$11:$J$2001=1,IF($C$11:$C$2001&gt;L1522,IF($C$11:$C$2001&lt;=M1522,IF($D$11:$G$2001&gt;=0,$D$11:$G$2001)),"")))),"")</f>
        <v/>
      </c>
      <c r="Q1522" t="str">
        <f t="array" ref="Q1522">IFERROR(IF(OR(L1522="",M1522=""),"",_xlfn.STDEV.S(IF($J$11:$J$2001=1,IF($C$11:$C$2001&gt;L1522,IF($C$11:$C$2001&lt;=M1522,IF($D$11:$G$2001&gt;=0,$D$11:$G$2001))),""))),"")</f>
        <v/>
      </c>
      <c r="R1522" t="str">
        <f t="shared" si="492"/>
        <v/>
      </c>
      <c r="S1522" t="str">
        <f t="shared" si="493"/>
        <v/>
      </c>
      <c r="U1522" t="str">
        <f>IF(Input_1!L1515&lt;&gt;"",Input_1!L1515,"")</f>
        <v/>
      </c>
      <c r="V1522" s="9" t="str">
        <f>IF(Input_1!M1515&lt;&gt;"",Input_1!M1515,"")</f>
        <v/>
      </c>
      <c r="W1522" s="9" t="str">
        <f>IF(Input_1!N1515&lt;&gt;"",Input_1!N1515,"")</f>
        <v/>
      </c>
      <c r="X1522" s="9" t="str">
        <f>IF(Input_1!O1515&lt;&gt;"",Input_1!O1515,"")</f>
        <v/>
      </c>
      <c r="Y1522" s="9" t="str">
        <f>IF(Input_1!Q1515&lt;&gt;"",Input_1!Q1515,"")</f>
        <v/>
      </c>
      <c r="Z1522" s="9" t="str">
        <f t="shared" si="494"/>
        <v/>
      </c>
      <c r="AA1522" s="9" t="str">
        <f t="array" ref="AA1522">IFERROR(_xlfn.STDEV.S(IF(V1522:Y1522&gt;=0,IF(V1522:Y1522&lt;&gt;"",V1522:Y1522,""))),"")</f>
        <v/>
      </c>
      <c r="AB1522" s="2">
        <f t="shared" si="495"/>
        <v>0</v>
      </c>
      <c r="AD1522" t="str">
        <f t="shared" si="505"/>
        <v/>
      </c>
      <c r="AE1522" t="str">
        <f t="shared" si="496"/>
        <v/>
      </c>
      <c r="AF1522" t="str">
        <f t="shared" si="507"/>
        <v/>
      </c>
      <c r="AG1522" t="str">
        <f t="array" ref="AG1522">IF(OR(AD1522="",AE1522=""),"",COUNT(IF($AB$11:$AB$2001=1,IF($U$11:$U$2001&gt;AD1522,IF($U$11:$U$2001&lt;=AE1522,IF($V$11:$Y$2001&gt;=0,$AB$11:$AB$2001),""),""),""),""))</f>
        <v/>
      </c>
      <c r="AH1522" s="9" t="str">
        <f t="array" ref="AH1522">IF(AND(AD1522&lt;&gt;"",AE1522&lt;&gt;""),AVERAGE(IF($AB$11:$AB$2001=1,IF($U$11:$U$2001&gt;AD1522,IF($C$11:$C$2001&lt;=AE1522,$V$11:$Y$2001)))),"")</f>
        <v/>
      </c>
      <c r="AI1522" s="9" t="str">
        <f t="array" ref="AI1522">IF(AND(AD1522&lt;&gt;"",AE1522&lt;&gt;""),_xlfn.STDEV.S(IF($AB$11:$AB$2001=1,IF($U$11:$U$2001&gt;AD1522,IF($C$11:$C$2001&lt;=AE1522,$V$11:$Y$2001)))),"")</f>
        <v/>
      </c>
      <c r="AJ1522" t="str">
        <f t="shared" si="497"/>
        <v/>
      </c>
      <c r="AK1522" t="str">
        <f t="shared" si="498"/>
        <v/>
      </c>
      <c r="AM1522" t="str">
        <f>IF(Input_1!T1515&lt;&gt;"",Input_1!T1515,"")</f>
        <v/>
      </c>
      <c r="AN1522" s="9" t="str">
        <f>IF(Input_1!U1515&lt;&gt;"",Input_1!U1515,"")</f>
        <v/>
      </c>
      <c r="AO1522" s="9" t="str">
        <f>IF(Input_1!V1515&lt;&gt;"",Input_1!V1515,"")</f>
        <v/>
      </c>
      <c r="AP1522" s="9" t="str">
        <f>IF(Input_1!W1515&lt;&gt;"",Input_1!W1515,"")</f>
        <v/>
      </c>
      <c r="AQ1522" s="9" t="str">
        <f>IF(Input_1!Y1515&lt;&gt;"",Input_1!Y1515,"")</f>
        <v/>
      </c>
      <c r="AR1522" s="9" t="str">
        <f t="shared" si="499"/>
        <v/>
      </c>
      <c r="AS1522" s="9" t="str">
        <f t="array" ref="AS1522">IFERROR(_xlfn.STDEV.S(IF(AN1522:AQ1522&gt;=0,IF(AN1522:AQ1522&lt;&gt;"",AN1522:AQ1522,""))),"")</f>
        <v/>
      </c>
      <c r="AT1522" s="2">
        <f t="shared" si="500"/>
        <v>0</v>
      </c>
      <c r="AV1522" t="str">
        <f t="shared" si="506"/>
        <v/>
      </c>
      <c r="AW1522" t="str">
        <f t="shared" si="501"/>
        <v/>
      </c>
      <c r="AX1522" t="str">
        <f t="shared" si="502"/>
        <v/>
      </c>
      <c r="AY1522" t="str">
        <f t="array" ref="AY1522">IF(OR(AV1522="",AW1522=""),"",COUNT(IF($AT$11:$AT$2001=1,IF($AM$11:$AM$2001&gt;AV1522,IF($AM$11:$AM$2001&lt;=AW1522,IF($AN$11:$AQ$2001&gt;=0,$AT$11:$AT$2001),""),""),""),""))</f>
        <v/>
      </c>
      <c r="AZ1522" s="9" t="str">
        <f t="array" ref="AZ1522">IFERROR(IF(OR(AV1522="",AW1522=""),"",AVERAGE(IF($AT$11:$AT$2001=1,IF($AM$11:$AM$2001&gt;AV1522,IF($AM$11:$AM$2001&lt;=AW1522,IF($AN$11:$AQ$2001&gt;=0,$AN$11:$AQ$2001)),"")))),"")</f>
        <v/>
      </c>
      <c r="BA1522" s="9" t="str">
        <f t="array" ref="BA1522">IFERROR(IF(OR(AV1522="",AW1522=""),"",_xlfn.STDEV.S(IF($AT$11:$AT$2001=1,IF($AM$11:$AM$2001&gt;AV1522,IF($AM$11:$AM$2001&lt;=AW1522,IF($AN$11:$AQ$2001&gt;=0,$AN$11:$AQ$2001))),""))),"")</f>
        <v/>
      </c>
      <c r="BB1522" t="str">
        <f t="shared" si="503"/>
        <v/>
      </c>
      <c r="BC1522" t="str">
        <f t="shared" si="504"/>
        <v/>
      </c>
    </row>
    <row r="1523" spans="1:55" x14ac:dyDescent="0.35">
      <c r="A1523" s="9" t="str">
        <f>IF(Input_1!A1516&lt;&gt;"",Input_1!A1516,"")</f>
        <v/>
      </c>
      <c r="B1523" s="9" t="str">
        <f>IF(Input_1!B1516&lt;&gt;"",Input_1!B1516,"")</f>
        <v/>
      </c>
      <c r="C1523" t="str">
        <f>IF(Input_1!D1516&lt;&gt;"",Input_1!D1516,"")</f>
        <v/>
      </c>
      <c r="D1523" s="9" t="str">
        <f>IF(Input_1!E1516&lt;&gt;"",Input_1!E1516,"")</f>
        <v/>
      </c>
      <c r="E1523" s="9" t="str">
        <f>IF(Input_1!F1516&lt;&gt;"",Input_1!F1516,"")</f>
        <v/>
      </c>
      <c r="F1523" s="9" t="str">
        <f>IF(Input_1!G1516&lt;&gt;"",Input_1!G1516,"")</f>
        <v/>
      </c>
      <c r="G1523" s="9" t="str">
        <f>IF(Input_1!I1516&lt;&gt;"",Input_1!I1516,"")</f>
        <v/>
      </c>
      <c r="H1523" s="9" t="str">
        <f t="shared" si="488"/>
        <v/>
      </c>
      <c r="I1523" s="9" t="str">
        <f t="array" ref="I1523">IFERROR(_xlfn.STDEV.S(IF(D1523:G1523&gt;=0,IF(D1523:G1523&lt;&gt;"",D1523:G1523,""))),"")</f>
        <v/>
      </c>
      <c r="J1523" s="2">
        <f t="shared" si="489"/>
        <v>0</v>
      </c>
      <c r="L1523" t="str">
        <f t="shared" si="490"/>
        <v/>
      </c>
      <c r="M1523" t="str">
        <f t="shared" si="487"/>
        <v/>
      </c>
      <c r="N1523" t="str">
        <f t="shared" si="491"/>
        <v/>
      </c>
      <c r="O1523" t="str">
        <f t="array" ref="O1523">IF(OR(L1523="",M1523=""),"",COUNT(IF($J$11:$J$2001=1,IF($C$11:$C$2001&gt;L1523,IF($C$11:$C$2001&lt;=M1523,IF($D$11:$G$2001&gt;=0,$J$11:$J$2001),""),""),""),""))</f>
        <v/>
      </c>
      <c r="P1523" s="9" t="str">
        <f t="array" ref="P1523">IFERROR(IF(OR(L1523="",M1523=""),"",AVERAGE(IF($J$11:$J$2001=1,IF($C$11:$C$2001&gt;L1523,IF($C$11:$C$2001&lt;=M1523,IF($D$11:$G$2001&gt;=0,$D$11:$G$2001)),"")))),"")</f>
        <v/>
      </c>
      <c r="Q1523" t="str">
        <f t="array" ref="Q1523">IFERROR(IF(OR(L1523="",M1523=""),"",_xlfn.STDEV.S(IF($J$11:$J$2001=1,IF($C$11:$C$2001&gt;L1523,IF($C$11:$C$2001&lt;=M1523,IF($D$11:$G$2001&gt;=0,$D$11:$G$2001))),""))),"")</f>
        <v/>
      </c>
      <c r="R1523" t="str">
        <f t="shared" si="492"/>
        <v/>
      </c>
      <c r="S1523" t="str">
        <f t="shared" si="493"/>
        <v/>
      </c>
      <c r="U1523" t="str">
        <f>IF(Input_1!L1516&lt;&gt;"",Input_1!L1516,"")</f>
        <v/>
      </c>
      <c r="V1523" s="9" t="str">
        <f>IF(Input_1!M1516&lt;&gt;"",Input_1!M1516,"")</f>
        <v/>
      </c>
      <c r="W1523" s="9" t="str">
        <f>IF(Input_1!N1516&lt;&gt;"",Input_1!N1516,"")</f>
        <v/>
      </c>
      <c r="X1523" s="9" t="str">
        <f>IF(Input_1!O1516&lt;&gt;"",Input_1!O1516,"")</f>
        <v/>
      </c>
      <c r="Y1523" s="9" t="str">
        <f>IF(Input_1!Q1516&lt;&gt;"",Input_1!Q1516,"")</f>
        <v/>
      </c>
      <c r="Z1523" s="9" t="str">
        <f t="shared" si="494"/>
        <v/>
      </c>
      <c r="AA1523" s="9" t="str">
        <f t="array" ref="AA1523">IFERROR(_xlfn.STDEV.S(IF(V1523:Y1523&gt;=0,IF(V1523:Y1523&lt;&gt;"",V1523:Y1523,""))),"")</f>
        <v/>
      </c>
      <c r="AB1523" s="2">
        <f t="shared" si="495"/>
        <v>0</v>
      </c>
      <c r="AD1523" t="str">
        <f t="shared" si="505"/>
        <v/>
      </c>
      <c r="AE1523" t="str">
        <f t="shared" si="496"/>
        <v/>
      </c>
      <c r="AF1523" t="str">
        <f t="shared" si="507"/>
        <v/>
      </c>
      <c r="AG1523" t="str">
        <f t="array" ref="AG1523">IF(OR(AD1523="",AE1523=""),"",COUNT(IF($AB$11:$AB$2001=1,IF($U$11:$U$2001&gt;AD1523,IF($U$11:$U$2001&lt;=AE1523,IF($V$11:$Y$2001&gt;=0,$AB$11:$AB$2001),""),""),""),""))</f>
        <v/>
      </c>
      <c r="AH1523" s="9" t="str">
        <f t="array" ref="AH1523">IF(AND(AD1523&lt;&gt;"",AE1523&lt;&gt;""),AVERAGE(IF($AB$11:$AB$2001=1,IF($U$11:$U$2001&gt;AD1523,IF($C$11:$C$2001&lt;=AE1523,$V$11:$Y$2001)))),"")</f>
        <v/>
      </c>
      <c r="AI1523" s="9" t="str">
        <f t="array" ref="AI1523">IF(AND(AD1523&lt;&gt;"",AE1523&lt;&gt;""),_xlfn.STDEV.S(IF($AB$11:$AB$2001=1,IF($U$11:$U$2001&gt;AD1523,IF($C$11:$C$2001&lt;=AE1523,$V$11:$Y$2001)))),"")</f>
        <v/>
      </c>
      <c r="AJ1523" t="str">
        <f t="shared" si="497"/>
        <v/>
      </c>
      <c r="AK1523" t="str">
        <f t="shared" si="498"/>
        <v/>
      </c>
      <c r="AM1523" t="str">
        <f>IF(Input_1!T1516&lt;&gt;"",Input_1!T1516,"")</f>
        <v/>
      </c>
      <c r="AN1523" s="9" t="str">
        <f>IF(Input_1!U1516&lt;&gt;"",Input_1!U1516,"")</f>
        <v/>
      </c>
      <c r="AO1523" s="9" t="str">
        <f>IF(Input_1!V1516&lt;&gt;"",Input_1!V1516,"")</f>
        <v/>
      </c>
      <c r="AP1523" s="9" t="str">
        <f>IF(Input_1!W1516&lt;&gt;"",Input_1!W1516,"")</f>
        <v/>
      </c>
      <c r="AQ1523" s="9" t="str">
        <f>IF(Input_1!Y1516&lt;&gt;"",Input_1!Y1516,"")</f>
        <v/>
      </c>
      <c r="AR1523" s="9" t="str">
        <f t="shared" si="499"/>
        <v/>
      </c>
      <c r="AS1523" s="9" t="str">
        <f t="array" ref="AS1523">IFERROR(_xlfn.STDEV.S(IF(AN1523:AQ1523&gt;=0,IF(AN1523:AQ1523&lt;&gt;"",AN1523:AQ1523,""))),"")</f>
        <v/>
      </c>
      <c r="AT1523" s="2">
        <f t="shared" si="500"/>
        <v>0</v>
      </c>
      <c r="AV1523" t="str">
        <f t="shared" si="506"/>
        <v/>
      </c>
      <c r="AW1523" t="str">
        <f t="shared" si="501"/>
        <v/>
      </c>
      <c r="AX1523" t="str">
        <f t="shared" si="502"/>
        <v/>
      </c>
      <c r="AY1523" t="str">
        <f t="array" ref="AY1523">IF(OR(AV1523="",AW1523=""),"",COUNT(IF($AT$11:$AT$2001=1,IF($AM$11:$AM$2001&gt;AV1523,IF($AM$11:$AM$2001&lt;=AW1523,IF($AN$11:$AQ$2001&gt;=0,$AT$11:$AT$2001),""),""),""),""))</f>
        <v/>
      </c>
      <c r="AZ1523" s="9" t="str">
        <f t="array" ref="AZ1523">IFERROR(IF(OR(AV1523="",AW1523=""),"",AVERAGE(IF($AT$11:$AT$2001=1,IF($AM$11:$AM$2001&gt;AV1523,IF($AM$11:$AM$2001&lt;=AW1523,IF($AN$11:$AQ$2001&gt;=0,$AN$11:$AQ$2001)),"")))),"")</f>
        <v/>
      </c>
      <c r="BA1523" s="9" t="str">
        <f t="array" ref="BA1523">IFERROR(IF(OR(AV1523="",AW1523=""),"",_xlfn.STDEV.S(IF($AT$11:$AT$2001=1,IF($AM$11:$AM$2001&gt;AV1523,IF($AM$11:$AM$2001&lt;=AW1523,IF($AN$11:$AQ$2001&gt;=0,$AN$11:$AQ$2001))),""))),"")</f>
        <v/>
      </c>
      <c r="BB1523" t="str">
        <f t="shared" si="503"/>
        <v/>
      </c>
      <c r="BC1523" t="str">
        <f t="shared" si="504"/>
        <v/>
      </c>
    </row>
    <row r="1524" spans="1:55" x14ac:dyDescent="0.35">
      <c r="A1524" s="9" t="str">
        <f>IF(Input_1!A1517&lt;&gt;"",Input_1!A1517,"")</f>
        <v/>
      </c>
      <c r="B1524" s="9" t="str">
        <f>IF(Input_1!B1517&lt;&gt;"",Input_1!B1517,"")</f>
        <v/>
      </c>
      <c r="C1524" t="str">
        <f>IF(Input_1!D1517&lt;&gt;"",Input_1!D1517,"")</f>
        <v/>
      </c>
      <c r="D1524" s="9" t="str">
        <f>IF(Input_1!E1517&lt;&gt;"",Input_1!E1517,"")</f>
        <v/>
      </c>
      <c r="E1524" s="9" t="str">
        <f>IF(Input_1!F1517&lt;&gt;"",Input_1!F1517,"")</f>
        <v/>
      </c>
      <c r="F1524" s="9" t="str">
        <f>IF(Input_1!G1517&lt;&gt;"",Input_1!G1517,"")</f>
        <v/>
      </c>
      <c r="G1524" s="9" t="str">
        <f>IF(Input_1!I1517&lt;&gt;"",Input_1!I1517,"")</f>
        <v/>
      </c>
      <c r="H1524" s="9" t="str">
        <f t="shared" si="488"/>
        <v/>
      </c>
      <c r="I1524" s="9" t="str">
        <f t="array" ref="I1524">IFERROR(_xlfn.STDEV.S(IF(D1524:G1524&gt;=0,IF(D1524:G1524&lt;&gt;"",D1524:G1524,""))),"")</f>
        <v/>
      </c>
      <c r="J1524" s="2">
        <f t="shared" si="489"/>
        <v>0</v>
      </c>
      <c r="L1524" t="str">
        <f t="shared" si="490"/>
        <v/>
      </c>
      <c r="M1524" t="str">
        <f t="shared" si="487"/>
        <v/>
      </c>
      <c r="N1524" t="str">
        <f t="shared" si="491"/>
        <v/>
      </c>
      <c r="O1524" t="str">
        <f t="array" ref="O1524">IF(OR(L1524="",M1524=""),"",COUNT(IF($J$11:$J$2001=1,IF($C$11:$C$2001&gt;L1524,IF($C$11:$C$2001&lt;=M1524,IF($D$11:$G$2001&gt;=0,$J$11:$J$2001),""),""),""),""))</f>
        <v/>
      </c>
      <c r="P1524" s="9" t="str">
        <f t="array" ref="P1524">IFERROR(IF(OR(L1524="",M1524=""),"",AVERAGE(IF($J$11:$J$2001=1,IF($C$11:$C$2001&gt;L1524,IF($C$11:$C$2001&lt;=M1524,IF($D$11:$G$2001&gt;=0,$D$11:$G$2001)),"")))),"")</f>
        <v/>
      </c>
      <c r="Q1524" t="str">
        <f t="array" ref="Q1524">IFERROR(IF(OR(L1524="",M1524=""),"",_xlfn.STDEV.S(IF($J$11:$J$2001=1,IF($C$11:$C$2001&gt;L1524,IF($C$11:$C$2001&lt;=M1524,IF($D$11:$G$2001&gt;=0,$D$11:$G$2001))),""))),"")</f>
        <v/>
      </c>
      <c r="R1524" t="str">
        <f t="shared" si="492"/>
        <v/>
      </c>
      <c r="S1524" t="str">
        <f t="shared" si="493"/>
        <v/>
      </c>
      <c r="U1524" t="str">
        <f>IF(Input_1!L1517&lt;&gt;"",Input_1!L1517,"")</f>
        <v/>
      </c>
      <c r="V1524" s="9" t="str">
        <f>IF(Input_1!M1517&lt;&gt;"",Input_1!M1517,"")</f>
        <v/>
      </c>
      <c r="W1524" s="9" t="str">
        <f>IF(Input_1!N1517&lt;&gt;"",Input_1!N1517,"")</f>
        <v/>
      </c>
      <c r="X1524" s="9" t="str">
        <f>IF(Input_1!O1517&lt;&gt;"",Input_1!O1517,"")</f>
        <v/>
      </c>
      <c r="Y1524" s="9" t="str">
        <f>IF(Input_1!Q1517&lt;&gt;"",Input_1!Q1517,"")</f>
        <v/>
      </c>
      <c r="Z1524" s="9" t="str">
        <f t="shared" si="494"/>
        <v/>
      </c>
      <c r="AA1524" s="9" t="str">
        <f t="array" ref="AA1524">IFERROR(_xlfn.STDEV.S(IF(V1524:Y1524&gt;=0,IF(V1524:Y1524&lt;&gt;"",V1524:Y1524,""))),"")</f>
        <v/>
      </c>
      <c r="AB1524" s="2">
        <f t="shared" si="495"/>
        <v>0</v>
      </c>
      <c r="AD1524" t="str">
        <f t="shared" si="505"/>
        <v/>
      </c>
      <c r="AE1524" t="str">
        <f t="shared" si="496"/>
        <v/>
      </c>
      <c r="AF1524" t="str">
        <f t="shared" si="507"/>
        <v/>
      </c>
      <c r="AG1524" t="str">
        <f t="array" ref="AG1524">IF(OR(AD1524="",AE1524=""),"",COUNT(IF($AB$11:$AB$2001=1,IF($U$11:$U$2001&gt;AD1524,IF($U$11:$U$2001&lt;=AE1524,IF($V$11:$Y$2001&gt;=0,$AB$11:$AB$2001),""),""),""),""))</f>
        <v/>
      </c>
      <c r="AH1524" s="9" t="str">
        <f t="array" ref="AH1524">IF(AND(AD1524&lt;&gt;"",AE1524&lt;&gt;""),AVERAGE(IF($AB$11:$AB$2001=1,IF($U$11:$U$2001&gt;AD1524,IF($C$11:$C$2001&lt;=AE1524,$V$11:$Y$2001)))),"")</f>
        <v/>
      </c>
      <c r="AI1524" s="9" t="str">
        <f t="array" ref="AI1524">IF(AND(AD1524&lt;&gt;"",AE1524&lt;&gt;""),_xlfn.STDEV.S(IF($AB$11:$AB$2001=1,IF($U$11:$U$2001&gt;AD1524,IF($C$11:$C$2001&lt;=AE1524,$V$11:$Y$2001)))),"")</f>
        <v/>
      </c>
      <c r="AJ1524" t="str">
        <f t="shared" si="497"/>
        <v/>
      </c>
      <c r="AK1524" t="str">
        <f t="shared" si="498"/>
        <v/>
      </c>
      <c r="AM1524" t="str">
        <f>IF(Input_1!T1517&lt;&gt;"",Input_1!T1517,"")</f>
        <v/>
      </c>
      <c r="AN1524" s="9" t="str">
        <f>IF(Input_1!U1517&lt;&gt;"",Input_1!U1517,"")</f>
        <v/>
      </c>
      <c r="AO1524" s="9" t="str">
        <f>IF(Input_1!V1517&lt;&gt;"",Input_1!V1517,"")</f>
        <v/>
      </c>
      <c r="AP1524" s="9" t="str">
        <f>IF(Input_1!W1517&lt;&gt;"",Input_1!W1517,"")</f>
        <v/>
      </c>
      <c r="AQ1524" s="9" t="str">
        <f>IF(Input_1!Y1517&lt;&gt;"",Input_1!Y1517,"")</f>
        <v/>
      </c>
      <c r="AR1524" s="9" t="str">
        <f t="shared" si="499"/>
        <v/>
      </c>
      <c r="AS1524" s="9" t="str">
        <f t="array" ref="AS1524">IFERROR(_xlfn.STDEV.S(IF(AN1524:AQ1524&gt;=0,IF(AN1524:AQ1524&lt;&gt;"",AN1524:AQ1524,""))),"")</f>
        <v/>
      </c>
      <c r="AT1524" s="2">
        <f t="shared" si="500"/>
        <v>0</v>
      </c>
      <c r="AV1524" t="str">
        <f t="shared" si="506"/>
        <v/>
      </c>
      <c r="AW1524" t="str">
        <f t="shared" si="501"/>
        <v/>
      </c>
      <c r="AX1524" t="str">
        <f t="shared" si="502"/>
        <v/>
      </c>
      <c r="AY1524" t="str">
        <f t="array" ref="AY1524">IF(OR(AV1524="",AW1524=""),"",COUNT(IF($AT$11:$AT$2001=1,IF($AM$11:$AM$2001&gt;AV1524,IF($AM$11:$AM$2001&lt;=AW1524,IF($AN$11:$AQ$2001&gt;=0,$AT$11:$AT$2001),""),""),""),""))</f>
        <v/>
      </c>
      <c r="AZ1524" s="9" t="str">
        <f t="array" ref="AZ1524">IFERROR(IF(OR(AV1524="",AW1524=""),"",AVERAGE(IF($AT$11:$AT$2001=1,IF($AM$11:$AM$2001&gt;AV1524,IF($AM$11:$AM$2001&lt;=AW1524,IF($AN$11:$AQ$2001&gt;=0,$AN$11:$AQ$2001)),"")))),"")</f>
        <v/>
      </c>
      <c r="BA1524" s="9" t="str">
        <f t="array" ref="BA1524">IFERROR(IF(OR(AV1524="",AW1524=""),"",_xlfn.STDEV.S(IF($AT$11:$AT$2001=1,IF($AM$11:$AM$2001&gt;AV1524,IF($AM$11:$AM$2001&lt;=AW1524,IF($AN$11:$AQ$2001&gt;=0,$AN$11:$AQ$2001))),""))),"")</f>
        <v/>
      </c>
      <c r="BB1524" t="str">
        <f t="shared" si="503"/>
        <v/>
      </c>
      <c r="BC1524" t="str">
        <f t="shared" si="504"/>
        <v/>
      </c>
    </row>
    <row r="1525" spans="1:55" x14ac:dyDescent="0.35">
      <c r="A1525" s="9" t="str">
        <f>IF(Input_1!A1518&lt;&gt;"",Input_1!A1518,"")</f>
        <v/>
      </c>
      <c r="B1525" s="9" t="str">
        <f>IF(Input_1!B1518&lt;&gt;"",Input_1!B1518,"")</f>
        <v/>
      </c>
      <c r="C1525" t="str">
        <f>IF(Input_1!D1518&lt;&gt;"",Input_1!D1518,"")</f>
        <v/>
      </c>
      <c r="D1525" s="9" t="str">
        <f>IF(Input_1!E1518&lt;&gt;"",Input_1!E1518,"")</f>
        <v/>
      </c>
      <c r="E1525" s="9" t="str">
        <f>IF(Input_1!F1518&lt;&gt;"",Input_1!F1518,"")</f>
        <v/>
      </c>
      <c r="F1525" s="9" t="str">
        <f>IF(Input_1!G1518&lt;&gt;"",Input_1!G1518,"")</f>
        <v/>
      </c>
      <c r="G1525" s="9" t="str">
        <f>IF(Input_1!I1518&lt;&gt;"",Input_1!I1518,"")</f>
        <v/>
      </c>
      <c r="H1525" s="9" t="str">
        <f t="shared" si="488"/>
        <v/>
      </c>
      <c r="I1525" s="9" t="str">
        <f t="array" ref="I1525">IFERROR(_xlfn.STDEV.S(IF(D1525:G1525&gt;=0,IF(D1525:G1525&lt;&gt;"",D1525:G1525,""))),"")</f>
        <v/>
      </c>
      <c r="J1525" s="2">
        <f t="shared" si="489"/>
        <v>0</v>
      </c>
      <c r="L1525" t="str">
        <f t="shared" si="490"/>
        <v/>
      </c>
      <c r="M1525" t="str">
        <f t="shared" si="487"/>
        <v/>
      </c>
      <c r="N1525" t="str">
        <f t="shared" si="491"/>
        <v/>
      </c>
      <c r="O1525" t="str">
        <f t="array" ref="O1525">IF(OR(L1525="",M1525=""),"",COUNT(IF($J$11:$J$2001=1,IF($C$11:$C$2001&gt;L1525,IF($C$11:$C$2001&lt;=M1525,IF($D$11:$G$2001&gt;=0,$J$11:$J$2001),""),""),""),""))</f>
        <v/>
      </c>
      <c r="P1525" s="9" t="str">
        <f t="array" ref="P1525">IFERROR(IF(OR(L1525="",M1525=""),"",AVERAGE(IF($J$11:$J$2001=1,IF($C$11:$C$2001&gt;L1525,IF($C$11:$C$2001&lt;=M1525,IF($D$11:$G$2001&gt;=0,$D$11:$G$2001)),"")))),"")</f>
        <v/>
      </c>
      <c r="Q1525" t="str">
        <f t="array" ref="Q1525">IFERROR(IF(OR(L1525="",M1525=""),"",_xlfn.STDEV.S(IF($J$11:$J$2001=1,IF($C$11:$C$2001&gt;L1525,IF($C$11:$C$2001&lt;=M1525,IF($D$11:$G$2001&gt;=0,$D$11:$G$2001))),""))),"")</f>
        <v/>
      </c>
      <c r="R1525" t="str">
        <f t="shared" si="492"/>
        <v/>
      </c>
      <c r="S1525" t="str">
        <f t="shared" si="493"/>
        <v/>
      </c>
      <c r="U1525" t="str">
        <f>IF(Input_1!L1518&lt;&gt;"",Input_1!L1518,"")</f>
        <v/>
      </c>
      <c r="V1525" s="9" t="str">
        <f>IF(Input_1!M1518&lt;&gt;"",Input_1!M1518,"")</f>
        <v/>
      </c>
      <c r="W1525" s="9" t="str">
        <f>IF(Input_1!N1518&lt;&gt;"",Input_1!N1518,"")</f>
        <v/>
      </c>
      <c r="X1525" s="9" t="str">
        <f>IF(Input_1!O1518&lt;&gt;"",Input_1!O1518,"")</f>
        <v/>
      </c>
      <c r="Y1525" s="9" t="str">
        <f>IF(Input_1!Q1518&lt;&gt;"",Input_1!Q1518,"")</f>
        <v/>
      </c>
      <c r="Z1525" s="9" t="str">
        <f t="shared" si="494"/>
        <v/>
      </c>
      <c r="AA1525" s="9" t="str">
        <f t="array" ref="AA1525">IFERROR(_xlfn.STDEV.S(IF(V1525:Y1525&gt;=0,IF(V1525:Y1525&lt;&gt;"",V1525:Y1525,""))),"")</f>
        <v/>
      </c>
      <c r="AB1525" s="2">
        <f t="shared" si="495"/>
        <v>0</v>
      </c>
      <c r="AD1525" t="str">
        <f t="shared" si="505"/>
        <v/>
      </c>
      <c r="AE1525" t="str">
        <f t="shared" si="496"/>
        <v/>
      </c>
      <c r="AF1525" t="str">
        <f t="shared" si="507"/>
        <v/>
      </c>
      <c r="AG1525" t="str">
        <f t="array" ref="AG1525">IF(OR(AD1525="",AE1525=""),"",COUNT(IF($AB$11:$AB$2001=1,IF($U$11:$U$2001&gt;AD1525,IF($U$11:$U$2001&lt;=AE1525,IF($V$11:$Y$2001&gt;=0,$AB$11:$AB$2001),""),""),""),""))</f>
        <v/>
      </c>
      <c r="AH1525" s="9" t="str">
        <f t="array" ref="AH1525">IF(AND(AD1525&lt;&gt;"",AE1525&lt;&gt;""),AVERAGE(IF($AB$11:$AB$2001=1,IF($U$11:$U$2001&gt;AD1525,IF($C$11:$C$2001&lt;=AE1525,$V$11:$Y$2001)))),"")</f>
        <v/>
      </c>
      <c r="AI1525" s="9" t="str">
        <f t="array" ref="AI1525">IF(AND(AD1525&lt;&gt;"",AE1525&lt;&gt;""),_xlfn.STDEV.S(IF($AB$11:$AB$2001=1,IF($U$11:$U$2001&gt;AD1525,IF($C$11:$C$2001&lt;=AE1525,$V$11:$Y$2001)))),"")</f>
        <v/>
      </c>
      <c r="AJ1525" t="str">
        <f t="shared" si="497"/>
        <v/>
      </c>
      <c r="AK1525" t="str">
        <f t="shared" si="498"/>
        <v/>
      </c>
      <c r="AM1525" t="str">
        <f>IF(Input_1!T1518&lt;&gt;"",Input_1!T1518,"")</f>
        <v/>
      </c>
      <c r="AN1525" s="9" t="str">
        <f>IF(Input_1!U1518&lt;&gt;"",Input_1!U1518,"")</f>
        <v/>
      </c>
      <c r="AO1525" s="9" t="str">
        <f>IF(Input_1!V1518&lt;&gt;"",Input_1!V1518,"")</f>
        <v/>
      </c>
      <c r="AP1525" s="9" t="str">
        <f>IF(Input_1!W1518&lt;&gt;"",Input_1!W1518,"")</f>
        <v/>
      </c>
      <c r="AQ1525" s="9" t="str">
        <f>IF(Input_1!Y1518&lt;&gt;"",Input_1!Y1518,"")</f>
        <v/>
      </c>
      <c r="AR1525" s="9" t="str">
        <f t="shared" si="499"/>
        <v/>
      </c>
      <c r="AS1525" s="9" t="str">
        <f t="array" ref="AS1525">IFERROR(_xlfn.STDEV.S(IF(AN1525:AQ1525&gt;=0,IF(AN1525:AQ1525&lt;&gt;"",AN1525:AQ1525,""))),"")</f>
        <v/>
      </c>
      <c r="AT1525" s="2">
        <f t="shared" si="500"/>
        <v>0</v>
      </c>
      <c r="AV1525" t="str">
        <f t="shared" si="506"/>
        <v/>
      </c>
      <c r="AW1525" t="str">
        <f t="shared" si="501"/>
        <v/>
      </c>
      <c r="AX1525" t="str">
        <f t="shared" si="502"/>
        <v/>
      </c>
      <c r="AY1525" t="str">
        <f t="array" ref="AY1525">IF(OR(AV1525="",AW1525=""),"",COUNT(IF($AT$11:$AT$2001=1,IF($AM$11:$AM$2001&gt;AV1525,IF($AM$11:$AM$2001&lt;=AW1525,IF($AN$11:$AQ$2001&gt;=0,$AT$11:$AT$2001),""),""),""),""))</f>
        <v/>
      </c>
      <c r="AZ1525" s="9" t="str">
        <f t="array" ref="AZ1525">IFERROR(IF(OR(AV1525="",AW1525=""),"",AVERAGE(IF($AT$11:$AT$2001=1,IF($AM$11:$AM$2001&gt;AV1525,IF($AM$11:$AM$2001&lt;=AW1525,IF($AN$11:$AQ$2001&gt;=0,$AN$11:$AQ$2001)),"")))),"")</f>
        <v/>
      </c>
      <c r="BA1525" s="9" t="str">
        <f t="array" ref="BA1525">IFERROR(IF(OR(AV1525="",AW1525=""),"",_xlfn.STDEV.S(IF($AT$11:$AT$2001=1,IF($AM$11:$AM$2001&gt;AV1525,IF($AM$11:$AM$2001&lt;=AW1525,IF($AN$11:$AQ$2001&gt;=0,$AN$11:$AQ$2001))),""))),"")</f>
        <v/>
      </c>
      <c r="BB1525" t="str">
        <f t="shared" si="503"/>
        <v/>
      </c>
      <c r="BC1525" t="str">
        <f t="shared" si="504"/>
        <v/>
      </c>
    </row>
    <row r="1526" spans="1:55" x14ac:dyDescent="0.35">
      <c r="A1526" s="9" t="str">
        <f>IF(Input_1!A1519&lt;&gt;"",Input_1!A1519,"")</f>
        <v/>
      </c>
      <c r="B1526" s="9" t="str">
        <f>IF(Input_1!B1519&lt;&gt;"",Input_1!B1519,"")</f>
        <v/>
      </c>
      <c r="C1526" t="str">
        <f>IF(Input_1!D1519&lt;&gt;"",Input_1!D1519,"")</f>
        <v/>
      </c>
      <c r="D1526" s="9" t="str">
        <f>IF(Input_1!E1519&lt;&gt;"",Input_1!E1519,"")</f>
        <v/>
      </c>
      <c r="E1526" s="9" t="str">
        <f>IF(Input_1!F1519&lt;&gt;"",Input_1!F1519,"")</f>
        <v/>
      </c>
      <c r="F1526" s="9" t="str">
        <f>IF(Input_1!G1519&lt;&gt;"",Input_1!G1519,"")</f>
        <v/>
      </c>
      <c r="G1526" s="9" t="str">
        <f>IF(Input_1!I1519&lt;&gt;"",Input_1!I1519,"")</f>
        <v/>
      </c>
      <c r="H1526" s="9" t="str">
        <f t="shared" si="488"/>
        <v/>
      </c>
      <c r="I1526" s="9" t="str">
        <f t="array" ref="I1526">IFERROR(_xlfn.STDEV.S(IF(D1526:G1526&gt;=0,IF(D1526:G1526&lt;&gt;"",D1526:G1526,""))),"")</f>
        <v/>
      </c>
      <c r="J1526" s="2">
        <f t="shared" si="489"/>
        <v>0</v>
      </c>
      <c r="L1526" t="str">
        <f t="shared" si="490"/>
        <v/>
      </c>
      <c r="M1526" t="str">
        <f t="shared" si="487"/>
        <v/>
      </c>
      <c r="N1526" t="str">
        <f t="shared" si="491"/>
        <v/>
      </c>
      <c r="O1526" t="str">
        <f t="array" ref="O1526">IF(OR(L1526="",M1526=""),"",COUNT(IF($J$11:$J$2001=1,IF($C$11:$C$2001&gt;L1526,IF($C$11:$C$2001&lt;=M1526,IF($D$11:$G$2001&gt;=0,$J$11:$J$2001),""),""),""),""))</f>
        <v/>
      </c>
      <c r="P1526" s="9" t="str">
        <f t="array" ref="P1526">IFERROR(IF(OR(L1526="",M1526=""),"",AVERAGE(IF($J$11:$J$2001=1,IF($C$11:$C$2001&gt;L1526,IF($C$11:$C$2001&lt;=M1526,IF($D$11:$G$2001&gt;=0,$D$11:$G$2001)),"")))),"")</f>
        <v/>
      </c>
      <c r="Q1526" t="str">
        <f t="array" ref="Q1526">IFERROR(IF(OR(L1526="",M1526=""),"",_xlfn.STDEV.S(IF($J$11:$J$2001=1,IF($C$11:$C$2001&gt;L1526,IF($C$11:$C$2001&lt;=M1526,IF($D$11:$G$2001&gt;=0,$D$11:$G$2001))),""))),"")</f>
        <v/>
      </c>
      <c r="R1526" t="str">
        <f t="shared" si="492"/>
        <v/>
      </c>
      <c r="S1526" t="str">
        <f t="shared" si="493"/>
        <v/>
      </c>
      <c r="U1526" t="str">
        <f>IF(Input_1!L1519&lt;&gt;"",Input_1!L1519,"")</f>
        <v/>
      </c>
      <c r="V1526" s="9" t="str">
        <f>IF(Input_1!M1519&lt;&gt;"",Input_1!M1519,"")</f>
        <v/>
      </c>
      <c r="W1526" s="9" t="str">
        <f>IF(Input_1!N1519&lt;&gt;"",Input_1!N1519,"")</f>
        <v/>
      </c>
      <c r="X1526" s="9" t="str">
        <f>IF(Input_1!O1519&lt;&gt;"",Input_1!O1519,"")</f>
        <v/>
      </c>
      <c r="Y1526" s="9" t="str">
        <f>IF(Input_1!Q1519&lt;&gt;"",Input_1!Q1519,"")</f>
        <v/>
      </c>
      <c r="Z1526" s="9" t="str">
        <f t="shared" si="494"/>
        <v/>
      </c>
      <c r="AA1526" s="9" t="str">
        <f t="array" ref="AA1526">IFERROR(_xlfn.STDEV.S(IF(V1526:Y1526&gt;=0,IF(V1526:Y1526&lt;&gt;"",V1526:Y1526,""))),"")</f>
        <v/>
      </c>
      <c r="AB1526" s="2">
        <f t="shared" si="495"/>
        <v>0</v>
      </c>
      <c r="AD1526" t="str">
        <f t="shared" si="505"/>
        <v/>
      </c>
      <c r="AE1526" t="str">
        <f t="shared" si="496"/>
        <v/>
      </c>
      <c r="AF1526" t="str">
        <f t="shared" si="507"/>
        <v/>
      </c>
      <c r="AG1526" t="str">
        <f t="array" ref="AG1526">IF(OR(AD1526="",AE1526=""),"",COUNT(IF($AB$11:$AB$2001=1,IF($U$11:$U$2001&gt;AD1526,IF($U$11:$U$2001&lt;=AE1526,IF($V$11:$Y$2001&gt;=0,$AB$11:$AB$2001),""),""),""),""))</f>
        <v/>
      </c>
      <c r="AH1526" s="9" t="str">
        <f t="array" ref="AH1526">IF(AND(AD1526&lt;&gt;"",AE1526&lt;&gt;""),AVERAGE(IF($AB$11:$AB$2001=1,IF($U$11:$U$2001&gt;AD1526,IF($C$11:$C$2001&lt;=AE1526,$V$11:$Y$2001)))),"")</f>
        <v/>
      </c>
      <c r="AI1526" s="9" t="str">
        <f t="array" ref="AI1526">IF(AND(AD1526&lt;&gt;"",AE1526&lt;&gt;""),_xlfn.STDEV.S(IF($AB$11:$AB$2001=1,IF($U$11:$U$2001&gt;AD1526,IF($C$11:$C$2001&lt;=AE1526,$V$11:$Y$2001)))),"")</f>
        <v/>
      </c>
      <c r="AJ1526" t="str">
        <f t="shared" si="497"/>
        <v/>
      </c>
      <c r="AK1526" t="str">
        <f t="shared" si="498"/>
        <v/>
      </c>
      <c r="AM1526" t="str">
        <f>IF(Input_1!T1519&lt;&gt;"",Input_1!T1519,"")</f>
        <v/>
      </c>
      <c r="AN1526" s="9" t="str">
        <f>IF(Input_1!U1519&lt;&gt;"",Input_1!U1519,"")</f>
        <v/>
      </c>
      <c r="AO1526" s="9" t="str">
        <f>IF(Input_1!V1519&lt;&gt;"",Input_1!V1519,"")</f>
        <v/>
      </c>
      <c r="AP1526" s="9" t="str">
        <f>IF(Input_1!W1519&lt;&gt;"",Input_1!W1519,"")</f>
        <v/>
      </c>
      <c r="AQ1526" s="9" t="str">
        <f>IF(Input_1!Y1519&lt;&gt;"",Input_1!Y1519,"")</f>
        <v/>
      </c>
      <c r="AR1526" s="9" t="str">
        <f t="shared" si="499"/>
        <v/>
      </c>
      <c r="AS1526" s="9" t="str">
        <f t="array" ref="AS1526">IFERROR(_xlfn.STDEV.S(IF(AN1526:AQ1526&gt;=0,IF(AN1526:AQ1526&lt;&gt;"",AN1526:AQ1526,""))),"")</f>
        <v/>
      </c>
      <c r="AT1526" s="2">
        <f t="shared" si="500"/>
        <v>0</v>
      </c>
      <c r="AV1526" t="str">
        <f t="shared" si="506"/>
        <v/>
      </c>
      <c r="AW1526" t="str">
        <f t="shared" si="501"/>
        <v/>
      </c>
      <c r="AX1526" t="str">
        <f t="shared" si="502"/>
        <v/>
      </c>
      <c r="AY1526" t="str">
        <f t="array" ref="AY1526">IF(OR(AV1526="",AW1526=""),"",COUNT(IF($AT$11:$AT$2001=1,IF($AM$11:$AM$2001&gt;AV1526,IF($AM$11:$AM$2001&lt;=AW1526,IF($AN$11:$AQ$2001&gt;=0,$AT$11:$AT$2001),""),""),""),""))</f>
        <v/>
      </c>
      <c r="AZ1526" s="9" t="str">
        <f t="array" ref="AZ1526">IFERROR(IF(OR(AV1526="",AW1526=""),"",AVERAGE(IF($AT$11:$AT$2001=1,IF($AM$11:$AM$2001&gt;AV1526,IF($AM$11:$AM$2001&lt;=AW1526,IF($AN$11:$AQ$2001&gt;=0,$AN$11:$AQ$2001)),"")))),"")</f>
        <v/>
      </c>
      <c r="BA1526" s="9" t="str">
        <f t="array" ref="BA1526">IFERROR(IF(OR(AV1526="",AW1526=""),"",_xlfn.STDEV.S(IF($AT$11:$AT$2001=1,IF($AM$11:$AM$2001&gt;AV1526,IF($AM$11:$AM$2001&lt;=AW1526,IF($AN$11:$AQ$2001&gt;=0,$AN$11:$AQ$2001))),""))),"")</f>
        <v/>
      </c>
      <c r="BB1526" t="str">
        <f t="shared" si="503"/>
        <v/>
      </c>
      <c r="BC1526" t="str">
        <f t="shared" si="504"/>
        <v/>
      </c>
    </row>
    <row r="1527" spans="1:55" x14ac:dyDescent="0.35">
      <c r="A1527" s="9" t="str">
        <f>IF(Input_1!A1520&lt;&gt;"",Input_1!A1520,"")</f>
        <v/>
      </c>
      <c r="B1527" s="9" t="str">
        <f>IF(Input_1!B1520&lt;&gt;"",Input_1!B1520,"")</f>
        <v/>
      </c>
      <c r="C1527" t="str">
        <f>IF(Input_1!D1520&lt;&gt;"",Input_1!D1520,"")</f>
        <v/>
      </c>
      <c r="D1527" s="9" t="str">
        <f>IF(Input_1!E1520&lt;&gt;"",Input_1!E1520,"")</f>
        <v/>
      </c>
      <c r="E1527" s="9" t="str">
        <f>IF(Input_1!F1520&lt;&gt;"",Input_1!F1520,"")</f>
        <v/>
      </c>
      <c r="F1527" s="9" t="str">
        <f>IF(Input_1!G1520&lt;&gt;"",Input_1!G1520,"")</f>
        <v/>
      </c>
      <c r="G1527" s="9" t="str">
        <f>IF(Input_1!I1520&lt;&gt;"",Input_1!I1520,"")</f>
        <v/>
      </c>
      <c r="H1527" s="9" t="str">
        <f t="shared" si="488"/>
        <v/>
      </c>
      <c r="I1527" s="9" t="str">
        <f t="array" ref="I1527">IFERROR(_xlfn.STDEV.S(IF(D1527:G1527&gt;=0,IF(D1527:G1527&lt;&gt;"",D1527:G1527,""))),"")</f>
        <v/>
      </c>
      <c r="J1527" s="2">
        <f t="shared" si="489"/>
        <v>0</v>
      </c>
      <c r="L1527" t="str">
        <f t="shared" si="490"/>
        <v/>
      </c>
      <c r="M1527" t="str">
        <f t="shared" si="487"/>
        <v/>
      </c>
      <c r="N1527" t="str">
        <f t="shared" si="491"/>
        <v/>
      </c>
      <c r="O1527" t="str">
        <f t="array" ref="O1527">IF(OR(L1527="",M1527=""),"",COUNT(IF($J$11:$J$2001=1,IF($C$11:$C$2001&gt;L1527,IF($C$11:$C$2001&lt;=M1527,IF($D$11:$G$2001&gt;=0,$J$11:$J$2001),""),""),""),""))</f>
        <v/>
      </c>
      <c r="P1527" s="9" t="str">
        <f t="array" ref="P1527">IFERROR(IF(OR(L1527="",M1527=""),"",AVERAGE(IF($J$11:$J$2001=1,IF($C$11:$C$2001&gt;L1527,IF($C$11:$C$2001&lt;=M1527,IF($D$11:$G$2001&gt;=0,$D$11:$G$2001)),"")))),"")</f>
        <v/>
      </c>
      <c r="Q1527" t="str">
        <f t="array" ref="Q1527">IFERROR(IF(OR(L1527="",M1527=""),"",_xlfn.STDEV.S(IF($J$11:$J$2001=1,IF($C$11:$C$2001&gt;L1527,IF($C$11:$C$2001&lt;=M1527,IF($D$11:$G$2001&gt;=0,$D$11:$G$2001))),""))),"")</f>
        <v/>
      </c>
      <c r="R1527" t="str">
        <f t="shared" si="492"/>
        <v/>
      </c>
      <c r="S1527" t="str">
        <f t="shared" si="493"/>
        <v/>
      </c>
      <c r="U1527" t="str">
        <f>IF(Input_1!L1520&lt;&gt;"",Input_1!L1520,"")</f>
        <v/>
      </c>
      <c r="V1527" s="9" t="str">
        <f>IF(Input_1!M1520&lt;&gt;"",Input_1!M1520,"")</f>
        <v/>
      </c>
      <c r="W1527" s="9" t="str">
        <f>IF(Input_1!N1520&lt;&gt;"",Input_1!N1520,"")</f>
        <v/>
      </c>
      <c r="X1527" s="9" t="str">
        <f>IF(Input_1!O1520&lt;&gt;"",Input_1!O1520,"")</f>
        <v/>
      </c>
      <c r="Y1527" s="9" t="str">
        <f>IF(Input_1!Q1520&lt;&gt;"",Input_1!Q1520,"")</f>
        <v/>
      </c>
      <c r="Z1527" s="9" t="str">
        <f t="shared" si="494"/>
        <v/>
      </c>
      <c r="AA1527" s="9" t="str">
        <f t="array" ref="AA1527">IFERROR(_xlfn.STDEV.S(IF(V1527:Y1527&gt;=0,IF(V1527:Y1527&lt;&gt;"",V1527:Y1527,""))),"")</f>
        <v/>
      </c>
      <c r="AB1527" s="2">
        <f t="shared" si="495"/>
        <v>0</v>
      </c>
      <c r="AD1527" t="str">
        <f t="shared" si="505"/>
        <v/>
      </c>
      <c r="AE1527" t="str">
        <f t="shared" si="496"/>
        <v/>
      </c>
      <c r="AF1527" t="str">
        <f t="shared" si="507"/>
        <v/>
      </c>
      <c r="AG1527" t="str">
        <f t="array" ref="AG1527">IF(OR(AD1527="",AE1527=""),"",COUNT(IF($AB$11:$AB$2001=1,IF($U$11:$U$2001&gt;AD1527,IF($U$11:$U$2001&lt;=AE1527,IF($V$11:$Y$2001&gt;=0,$AB$11:$AB$2001),""),""),""),""))</f>
        <v/>
      </c>
      <c r="AH1527" s="9" t="str">
        <f t="array" ref="AH1527">IF(AND(AD1527&lt;&gt;"",AE1527&lt;&gt;""),AVERAGE(IF($AB$11:$AB$2001=1,IF($U$11:$U$2001&gt;AD1527,IF($C$11:$C$2001&lt;=AE1527,$V$11:$Y$2001)))),"")</f>
        <v/>
      </c>
      <c r="AI1527" s="9" t="str">
        <f t="array" ref="AI1527">IF(AND(AD1527&lt;&gt;"",AE1527&lt;&gt;""),_xlfn.STDEV.S(IF($AB$11:$AB$2001=1,IF($U$11:$U$2001&gt;AD1527,IF($C$11:$C$2001&lt;=AE1527,$V$11:$Y$2001)))),"")</f>
        <v/>
      </c>
      <c r="AJ1527" t="str">
        <f t="shared" si="497"/>
        <v/>
      </c>
      <c r="AK1527" t="str">
        <f t="shared" si="498"/>
        <v/>
      </c>
      <c r="AM1527" t="str">
        <f>IF(Input_1!T1520&lt;&gt;"",Input_1!T1520,"")</f>
        <v/>
      </c>
      <c r="AN1527" s="9" t="str">
        <f>IF(Input_1!U1520&lt;&gt;"",Input_1!U1520,"")</f>
        <v/>
      </c>
      <c r="AO1527" s="9" t="str">
        <f>IF(Input_1!V1520&lt;&gt;"",Input_1!V1520,"")</f>
        <v/>
      </c>
      <c r="AP1527" s="9" t="str">
        <f>IF(Input_1!W1520&lt;&gt;"",Input_1!W1520,"")</f>
        <v/>
      </c>
      <c r="AQ1527" s="9" t="str">
        <f>IF(Input_1!Y1520&lt;&gt;"",Input_1!Y1520,"")</f>
        <v/>
      </c>
      <c r="AR1527" s="9" t="str">
        <f t="shared" si="499"/>
        <v/>
      </c>
      <c r="AS1527" s="9" t="str">
        <f t="array" ref="AS1527">IFERROR(_xlfn.STDEV.S(IF(AN1527:AQ1527&gt;=0,IF(AN1527:AQ1527&lt;&gt;"",AN1527:AQ1527,""))),"")</f>
        <v/>
      </c>
      <c r="AT1527" s="2">
        <f t="shared" si="500"/>
        <v>0</v>
      </c>
      <c r="AV1527" t="str">
        <f t="shared" si="506"/>
        <v/>
      </c>
      <c r="AW1527" t="str">
        <f t="shared" si="501"/>
        <v/>
      </c>
      <c r="AX1527" t="str">
        <f t="shared" si="502"/>
        <v/>
      </c>
      <c r="AY1527" t="str">
        <f t="array" ref="AY1527">IF(OR(AV1527="",AW1527=""),"",COUNT(IF($AT$11:$AT$2001=1,IF($AM$11:$AM$2001&gt;AV1527,IF($AM$11:$AM$2001&lt;=AW1527,IF($AN$11:$AQ$2001&gt;=0,$AT$11:$AT$2001),""),""),""),""))</f>
        <v/>
      </c>
      <c r="AZ1527" s="9" t="str">
        <f t="array" ref="AZ1527">IFERROR(IF(OR(AV1527="",AW1527=""),"",AVERAGE(IF($AT$11:$AT$2001=1,IF($AM$11:$AM$2001&gt;AV1527,IF($AM$11:$AM$2001&lt;=AW1527,IF($AN$11:$AQ$2001&gt;=0,$AN$11:$AQ$2001)),"")))),"")</f>
        <v/>
      </c>
      <c r="BA1527" s="9" t="str">
        <f t="array" ref="BA1527">IFERROR(IF(OR(AV1527="",AW1527=""),"",_xlfn.STDEV.S(IF($AT$11:$AT$2001=1,IF($AM$11:$AM$2001&gt;AV1527,IF($AM$11:$AM$2001&lt;=AW1527,IF($AN$11:$AQ$2001&gt;=0,$AN$11:$AQ$2001))),""))),"")</f>
        <v/>
      </c>
      <c r="BB1527" t="str">
        <f t="shared" si="503"/>
        <v/>
      </c>
      <c r="BC1527" t="str">
        <f t="shared" si="504"/>
        <v/>
      </c>
    </row>
    <row r="1528" spans="1:55" x14ac:dyDescent="0.35">
      <c r="A1528" s="9" t="str">
        <f>IF(Input_1!A1521&lt;&gt;"",Input_1!A1521,"")</f>
        <v/>
      </c>
      <c r="B1528" s="9" t="str">
        <f>IF(Input_1!B1521&lt;&gt;"",Input_1!B1521,"")</f>
        <v/>
      </c>
      <c r="C1528" t="str">
        <f>IF(Input_1!D1521&lt;&gt;"",Input_1!D1521,"")</f>
        <v/>
      </c>
      <c r="D1528" s="9" t="str">
        <f>IF(Input_1!E1521&lt;&gt;"",Input_1!E1521,"")</f>
        <v/>
      </c>
      <c r="E1528" s="9" t="str">
        <f>IF(Input_1!F1521&lt;&gt;"",Input_1!F1521,"")</f>
        <v/>
      </c>
      <c r="F1528" s="9" t="str">
        <f>IF(Input_1!G1521&lt;&gt;"",Input_1!G1521,"")</f>
        <v/>
      </c>
      <c r="G1528" s="9" t="str">
        <f>IF(Input_1!I1521&lt;&gt;"",Input_1!I1521,"")</f>
        <v/>
      </c>
      <c r="H1528" s="9" t="str">
        <f t="shared" si="488"/>
        <v/>
      </c>
      <c r="I1528" s="9" t="str">
        <f t="array" ref="I1528">IFERROR(_xlfn.STDEV.S(IF(D1528:G1528&gt;=0,IF(D1528:G1528&lt;&gt;"",D1528:G1528,""))),"")</f>
        <v/>
      </c>
      <c r="J1528" s="2">
        <f t="shared" si="489"/>
        <v>0</v>
      </c>
      <c r="L1528" t="str">
        <f t="shared" si="490"/>
        <v/>
      </c>
      <c r="M1528" t="str">
        <f t="shared" si="487"/>
        <v/>
      </c>
      <c r="N1528" t="str">
        <f t="shared" si="491"/>
        <v/>
      </c>
      <c r="O1528" t="str">
        <f t="array" ref="O1528">IF(OR(L1528="",M1528=""),"",COUNT(IF($J$11:$J$2001=1,IF($C$11:$C$2001&gt;L1528,IF($C$11:$C$2001&lt;=M1528,IF($D$11:$G$2001&gt;=0,$J$11:$J$2001),""),""),""),""))</f>
        <v/>
      </c>
      <c r="P1528" s="9" t="str">
        <f t="array" ref="P1528">IFERROR(IF(OR(L1528="",M1528=""),"",AVERAGE(IF($J$11:$J$2001=1,IF($C$11:$C$2001&gt;L1528,IF($C$11:$C$2001&lt;=M1528,IF($D$11:$G$2001&gt;=0,$D$11:$G$2001)),"")))),"")</f>
        <v/>
      </c>
      <c r="Q1528" t="str">
        <f t="array" ref="Q1528">IFERROR(IF(OR(L1528="",M1528=""),"",_xlfn.STDEV.S(IF($J$11:$J$2001=1,IF($C$11:$C$2001&gt;L1528,IF($C$11:$C$2001&lt;=M1528,IF($D$11:$G$2001&gt;=0,$D$11:$G$2001))),""))),"")</f>
        <v/>
      </c>
      <c r="R1528" t="str">
        <f t="shared" si="492"/>
        <v/>
      </c>
      <c r="S1528" t="str">
        <f t="shared" si="493"/>
        <v/>
      </c>
      <c r="U1528" t="str">
        <f>IF(Input_1!L1521&lt;&gt;"",Input_1!L1521,"")</f>
        <v/>
      </c>
      <c r="V1528" s="9" t="str">
        <f>IF(Input_1!M1521&lt;&gt;"",Input_1!M1521,"")</f>
        <v/>
      </c>
      <c r="W1528" s="9" t="str">
        <f>IF(Input_1!N1521&lt;&gt;"",Input_1!N1521,"")</f>
        <v/>
      </c>
      <c r="X1528" s="9" t="str">
        <f>IF(Input_1!O1521&lt;&gt;"",Input_1!O1521,"")</f>
        <v/>
      </c>
      <c r="Y1528" s="9" t="str">
        <f>IF(Input_1!Q1521&lt;&gt;"",Input_1!Q1521,"")</f>
        <v/>
      </c>
      <c r="Z1528" s="9" t="str">
        <f t="shared" si="494"/>
        <v/>
      </c>
      <c r="AA1528" s="9" t="str">
        <f t="array" ref="AA1528">IFERROR(_xlfn.STDEV.S(IF(V1528:Y1528&gt;=0,IF(V1528:Y1528&lt;&gt;"",V1528:Y1528,""))),"")</f>
        <v/>
      </c>
      <c r="AB1528" s="2">
        <f t="shared" si="495"/>
        <v>0</v>
      </c>
      <c r="AD1528" t="str">
        <f t="shared" si="505"/>
        <v/>
      </c>
      <c r="AE1528" t="str">
        <f t="shared" si="496"/>
        <v/>
      </c>
      <c r="AF1528" t="str">
        <f t="shared" si="507"/>
        <v/>
      </c>
      <c r="AG1528" t="str">
        <f t="array" ref="AG1528">IF(OR(AD1528="",AE1528=""),"",COUNT(IF($AB$11:$AB$2001=1,IF($U$11:$U$2001&gt;AD1528,IF($U$11:$U$2001&lt;=AE1528,IF($V$11:$Y$2001&gt;=0,$AB$11:$AB$2001),""),""),""),""))</f>
        <v/>
      </c>
      <c r="AH1528" s="9" t="str">
        <f t="array" ref="AH1528">IF(AND(AD1528&lt;&gt;"",AE1528&lt;&gt;""),AVERAGE(IF($AB$11:$AB$2001=1,IF($U$11:$U$2001&gt;AD1528,IF($C$11:$C$2001&lt;=AE1528,$V$11:$Y$2001)))),"")</f>
        <v/>
      </c>
      <c r="AI1528" s="9" t="str">
        <f t="array" ref="AI1528">IF(AND(AD1528&lt;&gt;"",AE1528&lt;&gt;""),_xlfn.STDEV.S(IF($AB$11:$AB$2001=1,IF($U$11:$U$2001&gt;AD1528,IF($C$11:$C$2001&lt;=AE1528,$V$11:$Y$2001)))),"")</f>
        <v/>
      </c>
      <c r="AJ1528" t="str">
        <f t="shared" si="497"/>
        <v/>
      </c>
      <c r="AK1528" t="str">
        <f t="shared" si="498"/>
        <v/>
      </c>
      <c r="AM1528" t="str">
        <f>IF(Input_1!T1521&lt;&gt;"",Input_1!T1521,"")</f>
        <v/>
      </c>
      <c r="AN1528" s="9" t="str">
        <f>IF(Input_1!U1521&lt;&gt;"",Input_1!U1521,"")</f>
        <v/>
      </c>
      <c r="AO1528" s="9" t="str">
        <f>IF(Input_1!V1521&lt;&gt;"",Input_1!V1521,"")</f>
        <v/>
      </c>
      <c r="AP1528" s="9" t="str">
        <f>IF(Input_1!W1521&lt;&gt;"",Input_1!W1521,"")</f>
        <v/>
      </c>
      <c r="AQ1528" s="9" t="str">
        <f>IF(Input_1!Y1521&lt;&gt;"",Input_1!Y1521,"")</f>
        <v/>
      </c>
      <c r="AR1528" s="9" t="str">
        <f t="shared" si="499"/>
        <v/>
      </c>
      <c r="AS1528" s="9" t="str">
        <f t="array" ref="AS1528">IFERROR(_xlfn.STDEV.S(IF(AN1528:AQ1528&gt;=0,IF(AN1528:AQ1528&lt;&gt;"",AN1528:AQ1528,""))),"")</f>
        <v/>
      </c>
      <c r="AT1528" s="2">
        <f t="shared" si="500"/>
        <v>0</v>
      </c>
      <c r="AV1528" t="str">
        <f t="shared" si="506"/>
        <v/>
      </c>
      <c r="AW1528" t="str">
        <f t="shared" si="501"/>
        <v/>
      </c>
      <c r="AX1528" t="str">
        <f t="shared" si="502"/>
        <v/>
      </c>
      <c r="AY1528" t="str">
        <f t="array" ref="AY1528">IF(OR(AV1528="",AW1528=""),"",COUNT(IF($AT$11:$AT$2001=1,IF($AM$11:$AM$2001&gt;AV1528,IF($AM$11:$AM$2001&lt;=AW1528,IF($AN$11:$AQ$2001&gt;=0,$AT$11:$AT$2001),""),""),""),""))</f>
        <v/>
      </c>
      <c r="AZ1528" s="9" t="str">
        <f t="array" ref="AZ1528">IFERROR(IF(OR(AV1528="",AW1528=""),"",AVERAGE(IF($AT$11:$AT$2001=1,IF($AM$11:$AM$2001&gt;AV1528,IF($AM$11:$AM$2001&lt;=AW1528,IF($AN$11:$AQ$2001&gt;=0,$AN$11:$AQ$2001)),"")))),"")</f>
        <v/>
      </c>
      <c r="BA1528" s="9" t="str">
        <f t="array" ref="BA1528">IFERROR(IF(OR(AV1528="",AW1528=""),"",_xlfn.STDEV.S(IF($AT$11:$AT$2001=1,IF($AM$11:$AM$2001&gt;AV1528,IF($AM$11:$AM$2001&lt;=AW1528,IF($AN$11:$AQ$2001&gt;=0,$AN$11:$AQ$2001))),""))),"")</f>
        <v/>
      </c>
      <c r="BB1528" t="str">
        <f t="shared" si="503"/>
        <v/>
      </c>
      <c r="BC1528" t="str">
        <f t="shared" si="504"/>
        <v/>
      </c>
    </row>
    <row r="1529" spans="1:55" x14ac:dyDescent="0.35">
      <c r="A1529" s="9" t="str">
        <f>IF(Input_1!A1522&lt;&gt;"",Input_1!A1522,"")</f>
        <v/>
      </c>
      <c r="B1529" s="9" t="str">
        <f>IF(Input_1!B1522&lt;&gt;"",Input_1!B1522,"")</f>
        <v/>
      </c>
      <c r="C1529" t="str">
        <f>IF(Input_1!D1522&lt;&gt;"",Input_1!D1522,"")</f>
        <v/>
      </c>
      <c r="D1529" s="9" t="str">
        <f>IF(Input_1!E1522&lt;&gt;"",Input_1!E1522,"")</f>
        <v/>
      </c>
      <c r="E1529" s="9" t="str">
        <f>IF(Input_1!F1522&lt;&gt;"",Input_1!F1522,"")</f>
        <v/>
      </c>
      <c r="F1529" s="9" t="str">
        <f>IF(Input_1!G1522&lt;&gt;"",Input_1!G1522,"")</f>
        <v/>
      </c>
      <c r="G1529" s="9" t="str">
        <f>IF(Input_1!I1522&lt;&gt;"",Input_1!I1522,"")</f>
        <v/>
      </c>
      <c r="H1529" s="9" t="str">
        <f t="shared" si="488"/>
        <v/>
      </c>
      <c r="I1529" s="9" t="str">
        <f t="array" ref="I1529">IFERROR(_xlfn.STDEV.S(IF(D1529:G1529&gt;=0,IF(D1529:G1529&lt;&gt;"",D1529:G1529,""))),"")</f>
        <v/>
      </c>
      <c r="J1529" s="2">
        <f t="shared" si="489"/>
        <v>0</v>
      </c>
      <c r="L1529" t="str">
        <f t="shared" si="490"/>
        <v/>
      </c>
      <c r="M1529" t="str">
        <f t="shared" si="487"/>
        <v/>
      </c>
      <c r="N1529" t="str">
        <f t="shared" si="491"/>
        <v/>
      </c>
      <c r="O1529" t="str">
        <f t="array" ref="O1529">IF(OR(L1529="",M1529=""),"",COUNT(IF($J$11:$J$2001=1,IF($C$11:$C$2001&gt;L1529,IF($C$11:$C$2001&lt;=M1529,IF($D$11:$G$2001&gt;=0,$J$11:$J$2001),""),""),""),""))</f>
        <v/>
      </c>
      <c r="P1529" s="9" t="str">
        <f t="array" ref="P1529">IFERROR(IF(OR(L1529="",M1529=""),"",AVERAGE(IF($J$11:$J$2001=1,IF($C$11:$C$2001&gt;L1529,IF($C$11:$C$2001&lt;=M1529,IF($D$11:$G$2001&gt;=0,$D$11:$G$2001)),"")))),"")</f>
        <v/>
      </c>
      <c r="Q1529" t="str">
        <f t="array" ref="Q1529">IFERROR(IF(OR(L1529="",M1529=""),"",_xlfn.STDEV.S(IF($J$11:$J$2001=1,IF($C$11:$C$2001&gt;L1529,IF($C$11:$C$2001&lt;=M1529,IF($D$11:$G$2001&gt;=0,$D$11:$G$2001))),""))),"")</f>
        <v/>
      </c>
      <c r="R1529" t="str">
        <f t="shared" si="492"/>
        <v/>
      </c>
      <c r="S1529" t="str">
        <f t="shared" si="493"/>
        <v/>
      </c>
      <c r="U1529" t="str">
        <f>IF(Input_1!L1522&lt;&gt;"",Input_1!L1522,"")</f>
        <v/>
      </c>
      <c r="V1529" s="9" t="str">
        <f>IF(Input_1!M1522&lt;&gt;"",Input_1!M1522,"")</f>
        <v/>
      </c>
      <c r="W1529" s="9" t="str">
        <f>IF(Input_1!N1522&lt;&gt;"",Input_1!N1522,"")</f>
        <v/>
      </c>
      <c r="X1529" s="9" t="str">
        <f>IF(Input_1!O1522&lt;&gt;"",Input_1!O1522,"")</f>
        <v/>
      </c>
      <c r="Y1529" s="9" t="str">
        <f>IF(Input_1!Q1522&lt;&gt;"",Input_1!Q1522,"")</f>
        <v/>
      </c>
      <c r="Z1529" s="9" t="str">
        <f t="shared" si="494"/>
        <v/>
      </c>
      <c r="AA1529" s="9" t="str">
        <f t="array" ref="AA1529">IFERROR(_xlfn.STDEV.S(IF(V1529:Y1529&gt;=0,IF(V1529:Y1529&lt;&gt;"",V1529:Y1529,""))),"")</f>
        <v/>
      </c>
      <c r="AB1529" s="2">
        <f t="shared" si="495"/>
        <v>0</v>
      </c>
      <c r="AD1529" t="str">
        <f t="shared" si="505"/>
        <v/>
      </c>
      <c r="AE1529" t="str">
        <f t="shared" si="496"/>
        <v/>
      </c>
      <c r="AF1529" t="str">
        <f t="shared" si="507"/>
        <v/>
      </c>
      <c r="AG1529" t="str">
        <f t="array" ref="AG1529">IF(OR(AD1529="",AE1529=""),"",COUNT(IF($AB$11:$AB$2001=1,IF($U$11:$U$2001&gt;AD1529,IF($U$11:$U$2001&lt;=AE1529,IF($V$11:$Y$2001&gt;=0,$AB$11:$AB$2001),""),""),""),""))</f>
        <v/>
      </c>
      <c r="AH1529" s="9" t="str">
        <f t="array" ref="AH1529">IF(AND(AD1529&lt;&gt;"",AE1529&lt;&gt;""),AVERAGE(IF($AB$11:$AB$2001=1,IF($U$11:$U$2001&gt;AD1529,IF($C$11:$C$2001&lt;=AE1529,$V$11:$Y$2001)))),"")</f>
        <v/>
      </c>
      <c r="AI1529" s="9" t="str">
        <f t="array" ref="AI1529">IF(AND(AD1529&lt;&gt;"",AE1529&lt;&gt;""),_xlfn.STDEV.S(IF($AB$11:$AB$2001=1,IF($U$11:$U$2001&gt;AD1529,IF($C$11:$C$2001&lt;=AE1529,$V$11:$Y$2001)))),"")</f>
        <v/>
      </c>
      <c r="AJ1529" t="str">
        <f t="shared" si="497"/>
        <v/>
      </c>
      <c r="AK1529" t="str">
        <f t="shared" si="498"/>
        <v/>
      </c>
      <c r="AM1529" t="str">
        <f>IF(Input_1!T1522&lt;&gt;"",Input_1!T1522,"")</f>
        <v/>
      </c>
      <c r="AN1529" s="9" t="str">
        <f>IF(Input_1!U1522&lt;&gt;"",Input_1!U1522,"")</f>
        <v/>
      </c>
      <c r="AO1529" s="9" t="str">
        <f>IF(Input_1!V1522&lt;&gt;"",Input_1!V1522,"")</f>
        <v/>
      </c>
      <c r="AP1529" s="9" t="str">
        <f>IF(Input_1!W1522&lt;&gt;"",Input_1!W1522,"")</f>
        <v/>
      </c>
      <c r="AQ1529" s="9" t="str">
        <f>IF(Input_1!Y1522&lt;&gt;"",Input_1!Y1522,"")</f>
        <v/>
      </c>
      <c r="AR1529" s="9" t="str">
        <f t="shared" si="499"/>
        <v/>
      </c>
      <c r="AS1529" s="9" t="str">
        <f t="array" ref="AS1529">IFERROR(_xlfn.STDEV.S(IF(AN1529:AQ1529&gt;=0,IF(AN1529:AQ1529&lt;&gt;"",AN1529:AQ1529,""))),"")</f>
        <v/>
      </c>
      <c r="AT1529" s="2">
        <f t="shared" si="500"/>
        <v>0</v>
      </c>
      <c r="AV1529" t="str">
        <f t="shared" si="506"/>
        <v/>
      </c>
      <c r="AW1529" t="str">
        <f t="shared" si="501"/>
        <v/>
      </c>
      <c r="AX1529" t="str">
        <f t="shared" si="502"/>
        <v/>
      </c>
      <c r="AY1529" t="str">
        <f t="array" ref="AY1529">IF(OR(AV1529="",AW1529=""),"",COUNT(IF($AT$11:$AT$2001=1,IF($AM$11:$AM$2001&gt;AV1529,IF($AM$11:$AM$2001&lt;=AW1529,IF($AN$11:$AQ$2001&gt;=0,$AT$11:$AT$2001),""),""),""),""))</f>
        <v/>
      </c>
      <c r="AZ1529" s="9" t="str">
        <f t="array" ref="AZ1529">IFERROR(IF(OR(AV1529="",AW1529=""),"",AVERAGE(IF($AT$11:$AT$2001=1,IF($AM$11:$AM$2001&gt;AV1529,IF($AM$11:$AM$2001&lt;=AW1529,IF($AN$11:$AQ$2001&gt;=0,$AN$11:$AQ$2001)),"")))),"")</f>
        <v/>
      </c>
      <c r="BA1529" s="9" t="str">
        <f t="array" ref="BA1529">IFERROR(IF(OR(AV1529="",AW1529=""),"",_xlfn.STDEV.S(IF($AT$11:$AT$2001=1,IF($AM$11:$AM$2001&gt;AV1529,IF($AM$11:$AM$2001&lt;=AW1529,IF($AN$11:$AQ$2001&gt;=0,$AN$11:$AQ$2001))),""))),"")</f>
        <v/>
      </c>
      <c r="BB1529" t="str">
        <f t="shared" si="503"/>
        <v/>
      </c>
      <c r="BC1529" t="str">
        <f t="shared" si="504"/>
        <v/>
      </c>
    </row>
    <row r="1530" spans="1:55" x14ac:dyDescent="0.35">
      <c r="A1530" s="9" t="str">
        <f>IF(Input_1!A1523&lt;&gt;"",Input_1!A1523,"")</f>
        <v/>
      </c>
      <c r="B1530" s="9" t="str">
        <f>IF(Input_1!B1523&lt;&gt;"",Input_1!B1523,"")</f>
        <v/>
      </c>
      <c r="C1530" t="str">
        <f>IF(Input_1!D1523&lt;&gt;"",Input_1!D1523,"")</f>
        <v/>
      </c>
      <c r="D1530" s="9" t="str">
        <f>IF(Input_1!E1523&lt;&gt;"",Input_1!E1523,"")</f>
        <v/>
      </c>
      <c r="E1530" s="9" t="str">
        <f>IF(Input_1!F1523&lt;&gt;"",Input_1!F1523,"")</f>
        <v/>
      </c>
      <c r="F1530" s="9" t="str">
        <f>IF(Input_1!G1523&lt;&gt;"",Input_1!G1523,"")</f>
        <v/>
      </c>
      <c r="G1530" s="9" t="str">
        <f>IF(Input_1!I1523&lt;&gt;"",Input_1!I1523,"")</f>
        <v/>
      </c>
      <c r="H1530" s="9" t="str">
        <f t="shared" si="488"/>
        <v/>
      </c>
      <c r="I1530" s="9" t="str">
        <f t="array" ref="I1530">IFERROR(_xlfn.STDEV.S(IF(D1530:G1530&gt;=0,IF(D1530:G1530&lt;&gt;"",D1530:G1530,""))),"")</f>
        <v/>
      </c>
      <c r="J1530" s="2">
        <f t="shared" si="489"/>
        <v>0</v>
      </c>
      <c r="L1530" t="str">
        <f t="shared" si="490"/>
        <v/>
      </c>
      <c r="M1530" t="str">
        <f t="shared" si="487"/>
        <v/>
      </c>
      <c r="N1530" t="str">
        <f t="shared" si="491"/>
        <v/>
      </c>
      <c r="O1530" t="str">
        <f t="array" ref="O1530">IF(OR(L1530="",M1530=""),"",COUNT(IF($J$11:$J$2001=1,IF($C$11:$C$2001&gt;L1530,IF($C$11:$C$2001&lt;=M1530,IF($D$11:$G$2001&gt;=0,$J$11:$J$2001),""),""),""),""))</f>
        <v/>
      </c>
      <c r="P1530" s="9" t="str">
        <f t="array" ref="P1530">IFERROR(IF(OR(L1530="",M1530=""),"",AVERAGE(IF($J$11:$J$2001=1,IF($C$11:$C$2001&gt;L1530,IF($C$11:$C$2001&lt;=M1530,IF($D$11:$G$2001&gt;=0,$D$11:$G$2001)),"")))),"")</f>
        <v/>
      </c>
      <c r="Q1530" t="str">
        <f t="array" ref="Q1530">IFERROR(IF(OR(L1530="",M1530=""),"",_xlfn.STDEV.S(IF($J$11:$J$2001=1,IF($C$11:$C$2001&gt;L1530,IF($C$11:$C$2001&lt;=M1530,IF($D$11:$G$2001&gt;=0,$D$11:$G$2001))),""))),"")</f>
        <v/>
      </c>
      <c r="R1530" t="str">
        <f t="shared" si="492"/>
        <v/>
      </c>
      <c r="S1530" t="str">
        <f t="shared" si="493"/>
        <v/>
      </c>
      <c r="U1530" t="str">
        <f>IF(Input_1!L1523&lt;&gt;"",Input_1!L1523,"")</f>
        <v/>
      </c>
      <c r="V1530" s="9" t="str">
        <f>IF(Input_1!M1523&lt;&gt;"",Input_1!M1523,"")</f>
        <v/>
      </c>
      <c r="W1530" s="9" t="str">
        <f>IF(Input_1!N1523&lt;&gt;"",Input_1!N1523,"")</f>
        <v/>
      </c>
      <c r="X1530" s="9" t="str">
        <f>IF(Input_1!O1523&lt;&gt;"",Input_1!O1523,"")</f>
        <v/>
      </c>
      <c r="Y1530" s="9" t="str">
        <f>IF(Input_1!Q1523&lt;&gt;"",Input_1!Q1523,"")</f>
        <v/>
      </c>
      <c r="Z1530" s="9" t="str">
        <f t="shared" si="494"/>
        <v/>
      </c>
      <c r="AA1530" s="9" t="str">
        <f t="array" ref="AA1530">IFERROR(_xlfn.STDEV.S(IF(V1530:Y1530&gt;=0,IF(V1530:Y1530&lt;&gt;"",V1530:Y1530,""))),"")</f>
        <v/>
      </c>
      <c r="AB1530" s="2">
        <f t="shared" si="495"/>
        <v>0</v>
      </c>
      <c r="AD1530" t="str">
        <f t="shared" si="505"/>
        <v/>
      </c>
      <c r="AE1530" t="str">
        <f t="shared" si="496"/>
        <v/>
      </c>
      <c r="AF1530" t="str">
        <f t="shared" si="507"/>
        <v/>
      </c>
      <c r="AG1530" t="str">
        <f t="array" ref="AG1530">IF(OR(AD1530="",AE1530=""),"",COUNT(IF($AB$11:$AB$2001=1,IF($U$11:$U$2001&gt;AD1530,IF($U$11:$U$2001&lt;=AE1530,IF($V$11:$Y$2001&gt;=0,$AB$11:$AB$2001),""),""),""),""))</f>
        <v/>
      </c>
      <c r="AH1530" s="9" t="str">
        <f t="array" ref="AH1530">IF(AND(AD1530&lt;&gt;"",AE1530&lt;&gt;""),AVERAGE(IF($AB$11:$AB$2001=1,IF($U$11:$U$2001&gt;AD1530,IF($C$11:$C$2001&lt;=AE1530,$V$11:$Y$2001)))),"")</f>
        <v/>
      </c>
      <c r="AI1530" s="9" t="str">
        <f t="array" ref="AI1530">IF(AND(AD1530&lt;&gt;"",AE1530&lt;&gt;""),_xlfn.STDEV.S(IF($AB$11:$AB$2001=1,IF($U$11:$U$2001&gt;AD1530,IF($C$11:$C$2001&lt;=AE1530,$V$11:$Y$2001)))),"")</f>
        <v/>
      </c>
      <c r="AJ1530" t="str">
        <f t="shared" si="497"/>
        <v/>
      </c>
      <c r="AK1530" t="str">
        <f t="shared" si="498"/>
        <v/>
      </c>
      <c r="AM1530" t="str">
        <f>IF(Input_1!T1523&lt;&gt;"",Input_1!T1523,"")</f>
        <v/>
      </c>
      <c r="AN1530" s="9" t="str">
        <f>IF(Input_1!U1523&lt;&gt;"",Input_1!U1523,"")</f>
        <v/>
      </c>
      <c r="AO1530" s="9" t="str">
        <f>IF(Input_1!V1523&lt;&gt;"",Input_1!V1523,"")</f>
        <v/>
      </c>
      <c r="AP1530" s="9" t="str">
        <f>IF(Input_1!W1523&lt;&gt;"",Input_1!W1523,"")</f>
        <v/>
      </c>
      <c r="AQ1530" s="9" t="str">
        <f>IF(Input_1!Y1523&lt;&gt;"",Input_1!Y1523,"")</f>
        <v/>
      </c>
      <c r="AR1530" s="9" t="str">
        <f t="shared" si="499"/>
        <v/>
      </c>
      <c r="AS1530" s="9" t="str">
        <f t="array" ref="AS1530">IFERROR(_xlfn.STDEV.S(IF(AN1530:AQ1530&gt;=0,IF(AN1530:AQ1530&lt;&gt;"",AN1530:AQ1530,""))),"")</f>
        <v/>
      </c>
      <c r="AT1530" s="2">
        <f t="shared" si="500"/>
        <v>0</v>
      </c>
      <c r="AV1530" t="str">
        <f t="shared" si="506"/>
        <v/>
      </c>
      <c r="AW1530" t="str">
        <f t="shared" si="501"/>
        <v/>
      </c>
      <c r="AX1530" t="str">
        <f t="shared" si="502"/>
        <v/>
      </c>
      <c r="AY1530" t="str">
        <f t="array" ref="AY1530">IF(OR(AV1530="",AW1530=""),"",COUNT(IF($AT$11:$AT$2001=1,IF($AM$11:$AM$2001&gt;AV1530,IF($AM$11:$AM$2001&lt;=AW1530,IF($AN$11:$AQ$2001&gt;=0,$AT$11:$AT$2001),""),""),""),""))</f>
        <v/>
      </c>
      <c r="AZ1530" s="9" t="str">
        <f t="array" ref="AZ1530">IFERROR(IF(OR(AV1530="",AW1530=""),"",AVERAGE(IF($AT$11:$AT$2001=1,IF($AM$11:$AM$2001&gt;AV1530,IF($AM$11:$AM$2001&lt;=AW1530,IF($AN$11:$AQ$2001&gt;=0,$AN$11:$AQ$2001)),"")))),"")</f>
        <v/>
      </c>
      <c r="BA1530" s="9" t="str">
        <f t="array" ref="BA1530">IFERROR(IF(OR(AV1530="",AW1530=""),"",_xlfn.STDEV.S(IF($AT$11:$AT$2001=1,IF($AM$11:$AM$2001&gt;AV1530,IF($AM$11:$AM$2001&lt;=AW1530,IF($AN$11:$AQ$2001&gt;=0,$AN$11:$AQ$2001))),""))),"")</f>
        <v/>
      </c>
      <c r="BB1530" t="str">
        <f t="shared" si="503"/>
        <v/>
      </c>
      <c r="BC1530" t="str">
        <f t="shared" si="504"/>
        <v/>
      </c>
    </row>
    <row r="1531" spans="1:55" x14ac:dyDescent="0.35">
      <c r="A1531" s="9" t="str">
        <f>IF(Input_1!A1524&lt;&gt;"",Input_1!A1524,"")</f>
        <v/>
      </c>
      <c r="B1531" s="9" t="str">
        <f>IF(Input_1!B1524&lt;&gt;"",Input_1!B1524,"")</f>
        <v/>
      </c>
      <c r="C1531" t="str">
        <f>IF(Input_1!D1524&lt;&gt;"",Input_1!D1524,"")</f>
        <v/>
      </c>
      <c r="D1531" s="9" t="str">
        <f>IF(Input_1!E1524&lt;&gt;"",Input_1!E1524,"")</f>
        <v/>
      </c>
      <c r="E1531" s="9" t="str">
        <f>IF(Input_1!F1524&lt;&gt;"",Input_1!F1524,"")</f>
        <v/>
      </c>
      <c r="F1531" s="9" t="str">
        <f>IF(Input_1!G1524&lt;&gt;"",Input_1!G1524,"")</f>
        <v/>
      </c>
      <c r="G1531" s="9" t="str">
        <f>IF(Input_1!I1524&lt;&gt;"",Input_1!I1524,"")</f>
        <v/>
      </c>
      <c r="H1531" s="9" t="str">
        <f t="shared" si="488"/>
        <v/>
      </c>
      <c r="I1531" s="9" t="str">
        <f t="array" ref="I1531">IFERROR(_xlfn.STDEV.S(IF(D1531:G1531&gt;=0,IF(D1531:G1531&lt;&gt;"",D1531:G1531,""))),"")</f>
        <v/>
      </c>
      <c r="J1531" s="2">
        <f t="shared" si="489"/>
        <v>0</v>
      </c>
      <c r="L1531" t="str">
        <f t="shared" si="490"/>
        <v/>
      </c>
      <c r="M1531" t="str">
        <f t="shared" si="487"/>
        <v/>
      </c>
      <c r="N1531" t="str">
        <f t="shared" si="491"/>
        <v/>
      </c>
      <c r="O1531" t="str">
        <f t="array" ref="O1531">IF(OR(L1531="",M1531=""),"",COUNT(IF($J$11:$J$2001=1,IF($C$11:$C$2001&gt;L1531,IF($C$11:$C$2001&lt;=M1531,IF($D$11:$G$2001&gt;=0,$J$11:$J$2001),""),""),""),""))</f>
        <v/>
      </c>
      <c r="P1531" s="9" t="str">
        <f t="array" ref="P1531">IFERROR(IF(OR(L1531="",M1531=""),"",AVERAGE(IF($J$11:$J$2001=1,IF($C$11:$C$2001&gt;L1531,IF($C$11:$C$2001&lt;=M1531,IF($D$11:$G$2001&gt;=0,$D$11:$G$2001)),"")))),"")</f>
        <v/>
      </c>
      <c r="Q1531" t="str">
        <f t="array" ref="Q1531">IFERROR(IF(OR(L1531="",M1531=""),"",_xlfn.STDEV.S(IF($J$11:$J$2001=1,IF($C$11:$C$2001&gt;L1531,IF($C$11:$C$2001&lt;=M1531,IF($D$11:$G$2001&gt;=0,$D$11:$G$2001))),""))),"")</f>
        <v/>
      </c>
      <c r="R1531" t="str">
        <f t="shared" si="492"/>
        <v/>
      </c>
      <c r="S1531" t="str">
        <f t="shared" si="493"/>
        <v/>
      </c>
      <c r="U1531" t="str">
        <f>IF(Input_1!L1524&lt;&gt;"",Input_1!L1524,"")</f>
        <v/>
      </c>
      <c r="V1531" s="9" t="str">
        <f>IF(Input_1!M1524&lt;&gt;"",Input_1!M1524,"")</f>
        <v/>
      </c>
      <c r="W1531" s="9" t="str">
        <f>IF(Input_1!N1524&lt;&gt;"",Input_1!N1524,"")</f>
        <v/>
      </c>
      <c r="X1531" s="9" t="str">
        <f>IF(Input_1!O1524&lt;&gt;"",Input_1!O1524,"")</f>
        <v/>
      </c>
      <c r="Y1531" s="9" t="str">
        <f>IF(Input_1!Q1524&lt;&gt;"",Input_1!Q1524,"")</f>
        <v/>
      </c>
      <c r="Z1531" s="9" t="str">
        <f t="shared" si="494"/>
        <v/>
      </c>
      <c r="AA1531" s="9" t="str">
        <f t="array" ref="AA1531">IFERROR(_xlfn.STDEV.S(IF(V1531:Y1531&gt;=0,IF(V1531:Y1531&lt;&gt;"",V1531:Y1531,""))),"")</f>
        <v/>
      </c>
      <c r="AB1531" s="2">
        <f t="shared" si="495"/>
        <v>0</v>
      </c>
      <c r="AD1531" t="str">
        <f t="shared" si="505"/>
        <v/>
      </c>
      <c r="AE1531" t="str">
        <f t="shared" si="496"/>
        <v/>
      </c>
      <c r="AF1531" t="str">
        <f t="shared" si="507"/>
        <v/>
      </c>
      <c r="AG1531" t="str">
        <f t="array" ref="AG1531">IF(OR(AD1531="",AE1531=""),"",COUNT(IF($AB$11:$AB$2001=1,IF($U$11:$U$2001&gt;AD1531,IF($U$11:$U$2001&lt;=AE1531,IF($V$11:$Y$2001&gt;=0,$AB$11:$AB$2001),""),""),""),""))</f>
        <v/>
      </c>
      <c r="AH1531" s="9" t="str">
        <f t="array" ref="AH1531">IF(AND(AD1531&lt;&gt;"",AE1531&lt;&gt;""),AVERAGE(IF($AB$11:$AB$2001=1,IF($U$11:$U$2001&gt;AD1531,IF($C$11:$C$2001&lt;=AE1531,$V$11:$Y$2001)))),"")</f>
        <v/>
      </c>
      <c r="AI1531" s="9" t="str">
        <f t="array" ref="AI1531">IF(AND(AD1531&lt;&gt;"",AE1531&lt;&gt;""),_xlfn.STDEV.S(IF($AB$11:$AB$2001=1,IF($U$11:$U$2001&gt;AD1531,IF($C$11:$C$2001&lt;=AE1531,$V$11:$Y$2001)))),"")</f>
        <v/>
      </c>
      <c r="AJ1531" t="str">
        <f t="shared" si="497"/>
        <v/>
      </c>
      <c r="AK1531" t="str">
        <f t="shared" si="498"/>
        <v/>
      </c>
      <c r="AM1531" t="str">
        <f>IF(Input_1!T1524&lt;&gt;"",Input_1!T1524,"")</f>
        <v/>
      </c>
      <c r="AN1531" s="9" t="str">
        <f>IF(Input_1!U1524&lt;&gt;"",Input_1!U1524,"")</f>
        <v/>
      </c>
      <c r="AO1531" s="9" t="str">
        <f>IF(Input_1!V1524&lt;&gt;"",Input_1!V1524,"")</f>
        <v/>
      </c>
      <c r="AP1531" s="9" t="str">
        <f>IF(Input_1!W1524&lt;&gt;"",Input_1!W1524,"")</f>
        <v/>
      </c>
      <c r="AQ1531" s="9" t="str">
        <f>IF(Input_1!Y1524&lt;&gt;"",Input_1!Y1524,"")</f>
        <v/>
      </c>
      <c r="AR1531" s="9" t="str">
        <f t="shared" si="499"/>
        <v/>
      </c>
      <c r="AS1531" s="9" t="str">
        <f t="array" ref="AS1531">IFERROR(_xlfn.STDEV.S(IF(AN1531:AQ1531&gt;=0,IF(AN1531:AQ1531&lt;&gt;"",AN1531:AQ1531,""))),"")</f>
        <v/>
      </c>
      <c r="AT1531" s="2">
        <f t="shared" si="500"/>
        <v>0</v>
      </c>
      <c r="AV1531" t="str">
        <f t="shared" si="506"/>
        <v/>
      </c>
      <c r="AW1531" t="str">
        <f t="shared" si="501"/>
        <v/>
      </c>
      <c r="AX1531" t="str">
        <f t="shared" si="502"/>
        <v/>
      </c>
      <c r="AY1531" t="str">
        <f t="array" ref="AY1531">IF(OR(AV1531="",AW1531=""),"",COUNT(IF($AT$11:$AT$2001=1,IF($AM$11:$AM$2001&gt;AV1531,IF($AM$11:$AM$2001&lt;=AW1531,IF($AN$11:$AQ$2001&gt;=0,$AT$11:$AT$2001),""),""),""),""))</f>
        <v/>
      </c>
      <c r="AZ1531" s="9" t="str">
        <f t="array" ref="AZ1531">IFERROR(IF(OR(AV1531="",AW1531=""),"",AVERAGE(IF($AT$11:$AT$2001=1,IF($AM$11:$AM$2001&gt;AV1531,IF($AM$11:$AM$2001&lt;=AW1531,IF($AN$11:$AQ$2001&gt;=0,$AN$11:$AQ$2001)),"")))),"")</f>
        <v/>
      </c>
      <c r="BA1531" s="9" t="str">
        <f t="array" ref="BA1531">IFERROR(IF(OR(AV1531="",AW1531=""),"",_xlfn.STDEV.S(IF($AT$11:$AT$2001=1,IF($AM$11:$AM$2001&gt;AV1531,IF($AM$11:$AM$2001&lt;=AW1531,IF($AN$11:$AQ$2001&gt;=0,$AN$11:$AQ$2001))),""))),"")</f>
        <v/>
      </c>
      <c r="BB1531" t="str">
        <f t="shared" si="503"/>
        <v/>
      </c>
      <c r="BC1531" t="str">
        <f t="shared" si="504"/>
        <v/>
      </c>
    </row>
    <row r="1532" spans="1:55" x14ac:dyDescent="0.35">
      <c r="A1532" s="9" t="str">
        <f>IF(Input_1!A1525&lt;&gt;"",Input_1!A1525,"")</f>
        <v/>
      </c>
      <c r="B1532" s="9" t="str">
        <f>IF(Input_1!B1525&lt;&gt;"",Input_1!B1525,"")</f>
        <v/>
      </c>
      <c r="C1532" t="str">
        <f>IF(Input_1!D1525&lt;&gt;"",Input_1!D1525,"")</f>
        <v/>
      </c>
      <c r="D1532" s="9" t="str">
        <f>IF(Input_1!E1525&lt;&gt;"",Input_1!E1525,"")</f>
        <v/>
      </c>
      <c r="E1532" s="9" t="str">
        <f>IF(Input_1!F1525&lt;&gt;"",Input_1!F1525,"")</f>
        <v/>
      </c>
      <c r="F1532" s="9" t="str">
        <f>IF(Input_1!G1525&lt;&gt;"",Input_1!G1525,"")</f>
        <v/>
      </c>
      <c r="G1532" s="9" t="str">
        <f>IF(Input_1!I1525&lt;&gt;"",Input_1!I1525,"")</f>
        <v/>
      </c>
      <c r="H1532" s="9" t="str">
        <f t="shared" si="488"/>
        <v/>
      </c>
      <c r="I1532" s="9" t="str">
        <f t="array" ref="I1532">IFERROR(_xlfn.STDEV.S(IF(D1532:G1532&gt;=0,IF(D1532:G1532&lt;&gt;"",D1532:G1532,""))),"")</f>
        <v/>
      </c>
      <c r="J1532" s="2">
        <f t="shared" si="489"/>
        <v>0</v>
      </c>
      <c r="L1532" t="str">
        <f t="shared" si="490"/>
        <v/>
      </c>
      <c r="M1532" t="str">
        <f t="shared" si="487"/>
        <v/>
      </c>
      <c r="N1532" t="str">
        <f t="shared" si="491"/>
        <v/>
      </c>
      <c r="O1532" t="str">
        <f t="array" ref="O1532">IF(OR(L1532="",M1532=""),"",COUNT(IF($J$11:$J$2001=1,IF($C$11:$C$2001&gt;L1532,IF($C$11:$C$2001&lt;=M1532,IF($D$11:$G$2001&gt;=0,$J$11:$J$2001),""),""),""),""))</f>
        <v/>
      </c>
      <c r="P1532" s="9" t="str">
        <f t="array" ref="P1532">IFERROR(IF(OR(L1532="",M1532=""),"",AVERAGE(IF($J$11:$J$2001=1,IF($C$11:$C$2001&gt;L1532,IF($C$11:$C$2001&lt;=M1532,IF($D$11:$G$2001&gt;=0,$D$11:$G$2001)),"")))),"")</f>
        <v/>
      </c>
      <c r="Q1532" t="str">
        <f t="array" ref="Q1532">IFERROR(IF(OR(L1532="",M1532=""),"",_xlfn.STDEV.S(IF($J$11:$J$2001=1,IF($C$11:$C$2001&gt;L1532,IF($C$11:$C$2001&lt;=M1532,IF($D$11:$G$2001&gt;=0,$D$11:$G$2001))),""))),"")</f>
        <v/>
      </c>
      <c r="R1532" t="str">
        <f t="shared" si="492"/>
        <v/>
      </c>
      <c r="S1532" t="str">
        <f t="shared" si="493"/>
        <v/>
      </c>
      <c r="U1532" t="str">
        <f>IF(Input_1!L1525&lt;&gt;"",Input_1!L1525,"")</f>
        <v/>
      </c>
      <c r="V1532" s="9" t="str">
        <f>IF(Input_1!M1525&lt;&gt;"",Input_1!M1525,"")</f>
        <v/>
      </c>
      <c r="W1532" s="9" t="str">
        <f>IF(Input_1!N1525&lt;&gt;"",Input_1!N1525,"")</f>
        <v/>
      </c>
      <c r="X1532" s="9" t="str">
        <f>IF(Input_1!O1525&lt;&gt;"",Input_1!O1525,"")</f>
        <v/>
      </c>
      <c r="Y1532" s="9" t="str">
        <f>IF(Input_1!Q1525&lt;&gt;"",Input_1!Q1525,"")</f>
        <v/>
      </c>
      <c r="Z1532" s="9" t="str">
        <f t="shared" si="494"/>
        <v/>
      </c>
      <c r="AA1532" s="9" t="str">
        <f t="array" ref="AA1532">IFERROR(_xlfn.STDEV.S(IF(V1532:Y1532&gt;=0,IF(V1532:Y1532&lt;&gt;"",V1532:Y1532,""))),"")</f>
        <v/>
      </c>
      <c r="AB1532" s="2">
        <f t="shared" si="495"/>
        <v>0</v>
      </c>
      <c r="AD1532" t="str">
        <f t="shared" si="505"/>
        <v/>
      </c>
      <c r="AE1532" t="str">
        <f t="shared" si="496"/>
        <v/>
      </c>
      <c r="AF1532" t="str">
        <f t="shared" si="507"/>
        <v/>
      </c>
      <c r="AG1532" t="str">
        <f t="array" ref="AG1532">IF(OR(AD1532="",AE1532=""),"",COUNT(IF($AB$11:$AB$2001=1,IF($U$11:$U$2001&gt;AD1532,IF($U$11:$U$2001&lt;=AE1532,IF($V$11:$Y$2001&gt;=0,$AB$11:$AB$2001),""),""),""),""))</f>
        <v/>
      </c>
      <c r="AH1532" s="9" t="str">
        <f t="array" ref="AH1532">IF(AND(AD1532&lt;&gt;"",AE1532&lt;&gt;""),AVERAGE(IF($AB$11:$AB$2001=1,IF($U$11:$U$2001&gt;AD1532,IF($C$11:$C$2001&lt;=AE1532,$V$11:$Y$2001)))),"")</f>
        <v/>
      </c>
      <c r="AI1532" s="9" t="str">
        <f t="array" ref="AI1532">IF(AND(AD1532&lt;&gt;"",AE1532&lt;&gt;""),_xlfn.STDEV.S(IF($AB$11:$AB$2001=1,IF($U$11:$U$2001&gt;AD1532,IF($C$11:$C$2001&lt;=AE1532,$V$11:$Y$2001)))),"")</f>
        <v/>
      </c>
      <c r="AJ1532" t="str">
        <f t="shared" si="497"/>
        <v/>
      </c>
      <c r="AK1532" t="str">
        <f t="shared" si="498"/>
        <v/>
      </c>
      <c r="AM1532" t="str">
        <f>IF(Input_1!T1525&lt;&gt;"",Input_1!T1525,"")</f>
        <v/>
      </c>
      <c r="AN1532" s="9" t="str">
        <f>IF(Input_1!U1525&lt;&gt;"",Input_1!U1525,"")</f>
        <v/>
      </c>
      <c r="AO1532" s="9" t="str">
        <f>IF(Input_1!V1525&lt;&gt;"",Input_1!V1525,"")</f>
        <v/>
      </c>
      <c r="AP1532" s="9" t="str">
        <f>IF(Input_1!W1525&lt;&gt;"",Input_1!W1525,"")</f>
        <v/>
      </c>
      <c r="AQ1532" s="9" t="str">
        <f>IF(Input_1!Y1525&lt;&gt;"",Input_1!Y1525,"")</f>
        <v/>
      </c>
      <c r="AR1532" s="9" t="str">
        <f t="shared" si="499"/>
        <v/>
      </c>
      <c r="AS1532" s="9" t="str">
        <f t="array" ref="AS1532">IFERROR(_xlfn.STDEV.S(IF(AN1532:AQ1532&gt;=0,IF(AN1532:AQ1532&lt;&gt;"",AN1532:AQ1532,""))),"")</f>
        <v/>
      </c>
      <c r="AT1532" s="2">
        <f t="shared" si="500"/>
        <v>0</v>
      </c>
      <c r="AV1532" t="str">
        <f t="shared" si="506"/>
        <v/>
      </c>
      <c r="AW1532" t="str">
        <f t="shared" si="501"/>
        <v/>
      </c>
      <c r="AX1532" t="str">
        <f t="shared" si="502"/>
        <v/>
      </c>
      <c r="AY1532" t="str">
        <f t="array" ref="AY1532">IF(OR(AV1532="",AW1532=""),"",COUNT(IF($AT$11:$AT$2001=1,IF($AM$11:$AM$2001&gt;AV1532,IF($AM$11:$AM$2001&lt;=AW1532,IF($AN$11:$AQ$2001&gt;=0,$AT$11:$AT$2001),""),""),""),""))</f>
        <v/>
      </c>
      <c r="AZ1532" s="9" t="str">
        <f t="array" ref="AZ1532">IFERROR(IF(OR(AV1532="",AW1532=""),"",AVERAGE(IF($AT$11:$AT$2001=1,IF($AM$11:$AM$2001&gt;AV1532,IF($AM$11:$AM$2001&lt;=AW1532,IF($AN$11:$AQ$2001&gt;=0,$AN$11:$AQ$2001)),"")))),"")</f>
        <v/>
      </c>
      <c r="BA1532" s="9" t="str">
        <f t="array" ref="BA1532">IFERROR(IF(OR(AV1532="",AW1532=""),"",_xlfn.STDEV.S(IF($AT$11:$AT$2001=1,IF($AM$11:$AM$2001&gt;AV1532,IF($AM$11:$AM$2001&lt;=AW1532,IF($AN$11:$AQ$2001&gt;=0,$AN$11:$AQ$2001))),""))),"")</f>
        <v/>
      </c>
      <c r="BB1532" t="str">
        <f t="shared" si="503"/>
        <v/>
      </c>
      <c r="BC1532" t="str">
        <f t="shared" si="504"/>
        <v/>
      </c>
    </row>
    <row r="1533" spans="1:55" x14ac:dyDescent="0.35">
      <c r="A1533" s="9" t="str">
        <f>IF(Input_1!A1526&lt;&gt;"",Input_1!A1526,"")</f>
        <v/>
      </c>
      <c r="B1533" s="9" t="str">
        <f>IF(Input_1!B1526&lt;&gt;"",Input_1!B1526,"")</f>
        <v/>
      </c>
      <c r="C1533" t="str">
        <f>IF(Input_1!D1526&lt;&gt;"",Input_1!D1526,"")</f>
        <v/>
      </c>
      <c r="D1533" s="9" t="str">
        <f>IF(Input_1!E1526&lt;&gt;"",Input_1!E1526,"")</f>
        <v/>
      </c>
      <c r="E1533" s="9" t="str">
        <f>IF(Input_1!F1526&lt;&gt;"",Input_1!F1526,"")</f>
        <v/>
      </c>
      <c r="F1533" s="9" t="str">
        <f>IF(Input_1!G1526&lt;&gt;"",Input_1!G1526,"")</f>
        <v/>
      </c>
      <c r="G1533" s="9" t="str">
        <f>IF(Input_1!I1526&lt;&gt;"",Input_1!I1526,"")</f>
        <v/>
      </c>
      <c r="H1533" s="9" t="str">
        <f t="shared" si="488"/>
        <v/>
      </c>
      <c r="I1533" s="9" t="str">
        <f t="array" ref="I1533">IFERROR(_xlfn.STDEV.S(IF(D1533:G1533&gt;=0,IF(D1533:G1533&lt;&gt;"",D1533:G1533,""))),"")</f>
        <v/>
      </c>
      <c r="J1533" s="2">
        <f t="shared" si="489"/>
        <v>0</v>
      </c>
      <c r="L1533" t="str">
        <f t="shared" si="490"/>
        <v/>
      </c>
      <c r="M1533" t="str">
        <f t="shared" si="487"/>
        <v/>
      </c>
      <c r="N1533" t="str">
        <f t="shared" si="491"/>
        <v/>
      </c>
      <c r="O1533" t="str">
        <f t="array" ref="O1533">IF(OR(L1533="",M1533=""),"",COUNT(IF($J$11:$J$2001=1,IF($C$11:$C$2001&gt;L1533,IF($C$11:$C$2001&lt;=M1533,IF($D$11:$G$2001&gt;=0,$J$11:$J$2001),""),""),""),""))</f>
        <v/>
      </c>
      <c r="P1533" s="9" t="str">
        <f t="array" ref="P1533">IFERROR(IF(OR(L1533="",M1533=""),"",AVERAGE(IF($J$11:$J$2001=1,IF($C$11:$C$2001&gt;L1533,IF($C$11:$C$2001&lt;=M1533,IF($D$11:$G$2001&gt;=0,$D$11:$G$2001)),"")))),"")</f>
        <v/>
      </c>
      <c r="Q1533" t="str">
        <f t="array" ref="Q1533">IFERROR(IF(OR(L1533="",M1533=""),"",_xlfn.STDEV.S(IF($J$11:$J$2001=1,IF($C$11:$C$2001&gt;L1533,IF($C$11:$C$2001&lt;=M1533,IF($D$11:$G$2001&gt;=0,$D$11:$G$2001))),""))),"")</f>
        <v/>
      </c>
      <c r="R1533" t="str">
        <f t="shared" si="492"/>
        <v/>
      </c>
      <c r="S1533" t="str">
        <f t="shared" si="493"/>
        <v/>
      </c>
      <c r="U1533" t="str">
        <f>IF(Input_1!L1526&lt;&gt;"",Input_1!L1526,"")</f>
        <v/>
      </c>
      <c r="V1533" s="9" t="str">
        <f>IF(Input_1!M1526&lt;&gt;"",Input_1!M1526,"")</f>
        <v/>
      </c>
      <c r="W1533" s="9" t="str">
        <f>IF(Input_1!N1526&lt;&gt;"",Input_1!N1526,"")</f>
        <v/>
      </c>
      <c r="X1533" s="9" t="str">
        <f>IF(Input_1!O1526&lt;&gt;"",Input_1!O1526,"")</f>
        <v/>
      </c>
      <c r="Y1533" s="9" t="str">
        <f>IF(Input_1!Q1526&lt;&gt;"",Input_1!Q1526,"")</f>
        <v/>
      </c>
      <c r="Z1533" s="9" t="str">
        <f t="shared" si="494"/>
        <v/>
      </c>
      <c r="AA1533" s="9" t="str">
        <f t="array" ref="AA1533">IFERROR(_xlfn.STDEV.S(IF(V1533:Y1533&gt;=0,IF(V1533:Y1533&lt;&gt;"",V1533:Y1533,""))),"")</f>
        <v/>
      </c>
      <c r="AB1533" s="2">
        <f t="shared" si="495"/>
        <v>0</v>
      </c>
      <c r="AD1533" t="str">
        <f t="shared" si="505"/>
        <v/>
      </c>
      <c r="AE1533" t="str">
        <f t="shared" si="496"/>
        <v/>
      </c>
      <c r="AF1533" t="str">
        <f t="shared" si="507"/>
        <v/>
      </c>
      <c r="AG1533" t="str">
        <f t="array" ref="AG1533">IF(OR(AD1533="",AE1533=""),"",COUNT(IF($AB$11:$AB$2001=1,IF($U$11:$U$2001&gt;AD1533,IF($U$11:$U$2001&lt;=AE1533,IF($V$11:$Y$2001&gt;=0,$AB$11:$AB$2001),""),""),""),""))</f>
        <v/>
      </c>
      <c r="AH1533" s="9" t="str">
        <f t="array" ref="AH1533">IF(AND(AD1533&lt;&gt;"",AE1533&lt;&gt;""),AVERAGE(IF($AB$11:$AB$2001=1,IF($U$11:$U$2001&gt;AD1533,IF($C$11:$C$2001&lt;=AE1533,$V$11:$Y$2001)))),"")</f>
        <v/>
      </c>
      <c r="AI1533" s="9" t="str">
        <f t="array" ref="AI1533">IF(AND(AD1533&lt;&gt;"",AE1533&lt;&gt;""),_xlfn.STDEV.S(IF($AB$11:$AB$2001=1,IF($U$11:$U$2001&gt;AD1533,IF($C$11:$C$2001&lt;=AE1533,$V$11:$Y$2001)))),"")</f>
        <v/>
      </c>
      <c r="AJ1533" t="str">
        <f t="shared" si="497"/>
        <v/>
      </c>
      <c r="AK1533" t="str">
        <f t="shared" si="498"/>
        <v/>
      </c>
      <c r="AM1533" t="str">
        <f>IF(Input_1!T1526&lt;&gt;"",Input_1!T1526,"")</f>
        <v/>
      </c>
      <c r="AN1533" s="9" t="str">
        <f>IF(Input_1!U1526&lt;&gt;"",Input_1!U1526,"")</f>
        <v/>
      </c>
      <c r="AO1533" s="9" t="str">
        <f>IF(Input_1!V1526&lt;&gt;"",Input_1!V1526,"")</f>
        <v/>
      </c>
      <c r="AP1533" s="9" t="str">
        <f>IF(Input_1!W1526&lt;&gt;"",Input_1!W1526,"")</f>
        <v/>
      </c>
      <c r="AQ1533" s="9" t="str">
        <f>IF(Input_1!Y1526&lt;&gt;"",Input_1!Y1526,"")</f>
        <v/>
      </c>
      <c r="AR1533" s="9" t="str">
        <f t="shared" si="499"/>
        <v/>
      </c>
      <c r="AS1533" s="9" t="str">
        <f t="array" ref="AS1533">IFERROR(_xlfn.STDEV.S(IF(AN1533:AQ1533&gt;=0,IF(AN1533:AQ1533&lt;&gt;"",AN1533:AQ1533,""))),"")</f>
        <v/>
      </c>
      <c r="AT1533" s="2">
        <f t="shared" si="500"/>
        <v>0</v>
      </c>
      <c r="AV1533" t="str">
        <f t="shared" si="506"/>
        <v/>
      </c>
      <c r="AW1533" t="str">
        <f t="shared" si="501"/>
        <v/>
      </c>
      <c r="AX1533" t="str">
        <f t="shared" si="502"/>
        <v/>
      </c>
      <c r="AY1533" t="str">
        <f t="array" ref="AY1533">IF(OR(AV1533="",AW1533=""),"",COUNT(IF($AT$11:$AT$2001=1,IF($AM$11:$AM$2001&gt;AV1533,IF($AM$11:$AM$2001&lt;=AW1533,IF($AN$11:$AQ$2001&gt;=0,$AT$11:$AT$2001),""),""),""),""))</f>
        <v/>
      </c>
      <c r="AZ1533" s="9" t="str">
        <f t="array" ref="AZ1533">IFERROR(IF(OR(AV1533="",AW1533=""),"",AVERAGE(IF($AT$11:$AT$2001=1,IF($AM$11:$AM$2001&gt;AV1533,IF($AM$11:$AM$2001&lt;=AW1533,IF($AN$11:$AQ$2001&gt;=0,$AN$11:$AQ$2001)),"")))),"")</f>
        <v/>
      </c>
      <c r="BA1533" s="9" t="str">
        <f t="array" ref="BA1533">IFERROR(IF(OR(AV1533="",AW1533=""),"",_xlfn.STDEV.S(IF($AT$11:$AT$2001=1,IF($AM$11:$AM$2001&gt;AV1533,IF($AM$11:$AM$2001&lt;=AW1533,IF($AN$11:$AQ$2001&gt;=0,$AN$11:$AQ$2001))),""))),"")</f>
        <v/>
      </c>
      <c r="BB1533" t="str">
        <f t="shared" si="503"/>
        <v/>
      </c>
      <c r="BC1533" t="str">
        <f t="shared" si="504"/>
        <v/>
      </c>
    </row>
    <row r="1534" spans="1:55" x14ac:dyDescent="0.35">
      <c r="A1534" s="9" t="str">
        <f>IF(Input_1!A1527&lt;&gt;"",Input_1!A1527,"")</f>
        <v/>
      </c>
      <c r="B1534" s="9" t="str">
        <f>IF(Input_1!B1527&lt;&gt;"",Input_1!B1527,"")</f>
        <v/>
      </c>
      <c r="C1534" t="str">
        <f>IF(Input_1!D1527&lt;&gt;"",Input_1!D1527,"")</f>
        <v/>
      </c>
      <c r="D1534" s="9" t="str">
        <f>IF(Input_1!E1527&lt;&gt;"",Input_1!E1527,"")</f>
        <v/>
      </c>
      <c r="E1534" s="9" t="str">
        <f>IF(Input_1!F1527&lt;&gt;"",Input_1!F1527,"")</f>
        <v/>
      </c>
      <c r="F1534" s="9" t="str">
        <f>IF(Input_1!G1527&lt;&gt;"",Input_1!G1527,"")</f>
        <v/>
      </c>
      <c r="G1534" s="9" t="str">
        <f>IF(Input_1!I1527&lt;&gt;"",Input_1!I1527,"")</f>
        <v/>
      </c>
      <c r="H1534" s="9" t="str">
        <f t="shared" si="488"/>
        <v/>
      </c>
      <c r="I1534" s="9" t="str">
        <f t="array" ref="I1534">IFERROR(_xlfn.STDEV.S(IF(D1534:G1534&gt;=0,IF(D1534:G1534&lt;&gt;"",D1534:G1534,""))),"")</f>
        <v/>
      </c>
      <c r="J1534" s="2">
        <f t="shared" si="489"/>
        <v>0</v>
      </c>
      <c r="L1534" t="str">
        <f t="shared" si="490"/>
        <v/>
      </c>
      <c r="M1534" t="str">
        <f t="shared" si="487"/>
        <v/>
      </c>
      <c r="N1534" t="str">
        <f t="shared" si="491"/>
        <v/>
      </c>
      <c r="O1534" t="str">
        <f t="array" ref="O1534">IF(OR(L1534="",M1534=""),"",COUNT(IF($J$11:$J$2001=1,IF($C$11:$C$2001&gt;L1534,IF($C$11:$C$2001&lt;=M1534,IF($D$11:$G$2001&gt;=0,$J$11:$J$2001),""),""),""),""))</f>
        <v/>
      </c>
      <c r="P1534" s="9" t="str">
        <f t="array" ref="P1534">IFERROR(IF(OR(L1534="",M1534=""),"",AVERAGE(IF($J$11:$J$2001=1,IF($C$11:$C$2001&gt;L1534,IF($C$11:$C$2001&lt;=M1534,IF($D$11:$G$2001&gt;=0,$D$11:$G$2001)),"")))),"")</f>
        <v/>
      </c>
      <c r="Q1534" t="str">
        <f t="array" ref="Q1534">IFERROR(IF(OR(L1534="",M1534=""),"",_xlfn.STDEV.S(IF($J$11:$J$2001=1,IF($C$11:$C$2001&gt;L1534,IF($C$11:$C$2001&lt;=M1534,IF($D$11:$G$2001&gt;=0,$D$11:$G$2001))),""))),"")</f>
        <v/>
      </c>
      <c r="R1534" t="str">
        <f t="shared" si="492"/>
        <v/>
      </c>
      <c r="S1534" t="str">
        <f t="shared" si="493"/>
        <v/>
      </c>
      <c r="U1534" t="str">
        <f>IF(Input_1!L1527&lt;&gt;"",Input_1!L1527,"")</f>
        <v/>
      </c>
      <c r="V1534" s="9" t="str">
        <f>IF(Input_1!M1527&lt;&gt;"",Input_1!M1527,"")</f>
        <v/>
      </c>
      <c r="W1534" s="9" t="str">
        <f>IF(Input_1!N1527&lt;&gt;"",Input_1!N1527,"")</f>
        <v/>
      </c>
      <c r="X1534" s="9" t="str">
        <f>IF(Input_1!O1527&lt;&gt;"",Input_1!O1527,"")</f>
        <v/>
      </c>
      <c r="Y1534" s="9" t="str">
        <f>IF(Input_1!Q1527&lt;&gt;"",Input_1!Q1527,"")</f>
        <v/>
      </c>
      <c r="Z1534" s="9" t="str">
        <f t="shared" si="494"/>
        <v/>
      </c>
      <c r="AA1534" s="9" t="str">
        <f t="array" ref="AA1534">IFERROR(_xlfn.STDEV.S(IF(V1534:Y1534&gt;=0,IF(V1534:Y1534&lt;&gt;"",V1534:Y1534,""))),"")</f>
        <v/>
      </c>
      <c r="AB1534" s="2">
        <f t="shared" si="495"/>
        <v>0</v>
      </c>
      <c r="AD1534" t="str">
        <f t="shared" si="505"/>
        <v/>
      </c>
      <c r="AE1534" t="str">
        <f t="shared" si="496"/>
        <v/>
      </c>
      <c r="AF1534" t="str">
        <f t="shared" si="507"/>
        <v/>
      </c>
      <c r="AG1534" t="str">
        <f t="array" ref="AG1534">IF(OR(AD1534="",AE1534=""),"",COUNT(IF($AB$11:$AB$2001=1,IF($U$11:$U$2001&gt;AD1534,IF($U$11:$U$2001&lt;=AE1534,IF($V$11:$Y$2001&gt;=0,$AB$11:$AB$2001),""),""),""),""))</f>
        <v/>
      </c>
      <c r="AH1534" s="9" t="str">
        <f t="array" ref="AH1534">IF(AND(AD1534&lt;&gt;"",AE1534&lt;&gt;""),AVERAGE(IF($AB$11:$AB$2001=1,IF($U$11:$U$2001&gt;AD1534,IF($C$11:$C$2001&lt;=AE1534,$V$11:$Y$2001)))),"")</f>
        <v/>
      </c>
      <c r="AI1534" s="9" t="str">
        <f t="array" ref="AI1534">IF(AND(AD1534&lt;&gt;"",AE1534&lt;&gt;""),_xlfn.STDEV.S(IF($AB$11:$AB$2001=1,IF($U$11:$U$2001&gt;AD1534,IF($C$11:$C$2001&lt;=AE1534,$V$11:$Y$2001)))),"")</f>
        <v/>
      </c>
      <c r="AJ1534" t="str">
        <f t="shared" si="497"/>
        <v/>
      </c>
      <c r="AK1534" t="str">
        <f t="shared" si="498"/>
        <v/>
      </c>
      <c r="AM1534" t="str">
        <f>IF(Input_1!T1527&lt;&gt;"",Input_1!T1527,"")</f>
        <v/>
      </c>
      <c r="AN1534" s="9" t="str">
        <f>IF(Input_1!U1527&lt;&gt;"",Input_1!U1527,"")</f>
        <v/>
      </c>
      <c r="AO1534" s="9" t="str">
        <f>IF(Input_1!V1527&lt;&gt;"",Input_1!V1527,"")</f>
        <v/>
      </c>
      <c r="AP1534" s="9" t="str">
        <f>IF(Input_1!W1527&lt;&gt;"",Input_1!W1527,"")</f>
        <v/>
      </c>
      <c r="AQ1534" s="9" t="str">
        <f>IF(Input_1!Y1527&lt;&gt;"",Input_1!Y1527,"")</f>
        <v/>
      </c>
      <c r="AR1534" s="9" t="str">
        <f t="shared" si="499"/>
        <v/>
      </c>
      <c r="AS1534" s="9" t="str">
        <f t="array" ref="AS1534">IFERROR(_xlfn.STDEV.S(IF(AN1534:AQ1534&gt;=0,IF(AN1534:AQ1534&lt;&gt;"",AN1534:AQ1534,""))),"")</f>
        <v/>
      </c>
      <c r="AT1534" s="2">
        <f t="shared" si="500"/>
        <v>0</v>
      </c>
      <c r="AV1534" t="str">
        <f t="shared" si="506"/>
        <v/>
      </c>
      <c r="AW1534" t="str">
        <f t="shared" si="501"/>
        <v/>
      </c>
      <c r="AX1534" t="str">
        <f t="shared" si="502"/>
        <v/>
      </c>
      <c r="AY1534" t="str">
        <f t="array" ref="AY1534">IF(OR(AV1534="",AW1534=""),"",COUNT(IF($AT$11:$AT$2001=1,IF($AM$11:$AM$2001&gt;AV1534,IF($AM$11:$AM$2001&lt;=AW1534,IF($AN$11:$AQ$2001&gt;=0,$AT$11:$AT$2001),""),""),""),""))</f>
        <v/>
      </c>
      <c r="AZ1534" s="9" t="str">
        <f t="array" ref="AZ1534">IFERROR(IF(OR(AV1534="",AW1534=""),"",AVERAGE(IF($AT$11:$AT$2001=1,IF($AM$11:$AM$2001&gt;AV1534,IF($AM$11:$AM$2001&lt;=AW1534,IF($AN$11:$AQ$2001&gt;=0,$AN$11:$AQ$2001)),"")))),"")</f>
        <v/>
      </c>
      <c r="BA1534" s="9" t="str">
        <f t="array" ref="BA1534">IFERROR(IF(OR(AV1534="",AW1534=""),"",_xlfn.STDEV.S(IF($AT$11:$AT$2001=1,IF($AM$11:$AM$2001&gt;AV1534,IF($AM$11:$AM$2001&lt;=AW1534,IF($AN$11:$AQ$2001&gt;=0,$AN$11:$AQ$2001))),""))),"")</f>
        <v/>
      </c>
      <c r="BB1534" t="str">
        <f t="shared" si="503"/>
        <v/>
      </c>
      <c r="BC1534" t="str">
        <f t="shared" si="504"/>
        <v/>
      </c>
    </row>
    <row r="1535" spans="1:55" x14ac:dyDescent="0.35">
      <c r="A1535" s="9" t="str">
        <f>IF(Input_1!A1528&lt;&gt;"",Input_1!A1528,"")</f>
        <v/>
      </c>
      <c r="B1535" s="9" t="str">
        <f>IF(Input_1!B1528&lt;&gt;"",Input_1!B1528,"")</f>
        <v/>
      </c>
      <c r="C1535" t="str">
        <f>IF(Input_1!D1528&lt;&gt;"",Input_1!D1528,"")</f>
        <v/>
      </c>
      <c r="D1535" s="9" t="str">
        <f>IF(Input_1!E1528&lt;&gt;"",Input_1!E1528,"")</f>
        <v/>
      </c>
      <c r="E1535" s="9" t="str">
        <f>IF(Input_1!F1528&lt;&gt;"",Input_1!F1528,"")</f>
        <v/>
      </c>
      <c r="F1535" s="9" t="str">
        <f>IF(Input_1!G1528&lt;&gt;"",Input_1!G1528,"")</f>
        <v/>
      </c>
      <c r="G1535" s="9" t="str">
        <f>IF(Input_1!I1528&lt;&gt;"",Input_1!I1528,"")</f>
        <v/>
      </c>
      <c r="H1535" s="9" t="str">
        <f t="shared" si="488"/>
        <v/>
      </c>
      <c r="I1535" s="9" t="str">
        <f t="array" ref="I1535">IFERROR(_xlfn.STDEV.S(IF(D1535:G1535&gt;=0,IF(D1535:G1535&lt;&gt;"",D1535:G1535,""))),"")</f>
        <v/>
      </c>
      <c r="J1535" s="2">
        <f t="shared" si="489"/>
        <v>0</v>
      </c>
      <c r="L1535" t="str">
        <f t="shared" si="490"/>
        <v/>
      </c>
      <c r="M1535" t="str">
        <f t="shared" si="487"/>
        <v/>
      </c>
      <c r="N1535" t="str">
        <f t="shared" si="491"/>
        <v/>
      </c>
      <c r="O1535" t="str">
        <f t="array" ref="O1535">IF(OR(L1535="",M1535=""),"",COUNT(IF($J$11:$J$2001=1,IF($C$11:$C$2001&gt;L1535,IF($C$11:$C$2001&lt;=M1535,IF($D$11:$G$2001&gt;=0,$J$11:$J$2001),""),""),""),""))</f>
        <v/>
      </c>
      <c r="P1535" s="9" t="str">
        <f t="array" ref="P1535">IFERROR(IF(OR(L1535="",M1535=""),"",AVERAGE(IF($J$11:$J$2001=1,IF($C$11:$C$2001&gt;L1535,IF($C$11:$C$2001&lt;=M1535,IF($D$11:$G$2001&gt;=0,$D$11:$G$2001)),"")))),"")</f>
        <v/>
      </c>
      <c r="Q1535" t="str">
        <f t="array" ref="Q1535">IFERROR(IF(OR(L1535="",M1535=""),"",_xlfn.STDEV.S(IF($J$11:$J$2001=1,IF($C$11:$C$2001&gt;L1535,IF($C$11:$C$2001&lt;=M1535,IF($D$11:$G$2001&gt;=0,$D$11:$G$2001))),""))),"")</f>
        <v/>
      </c>
      <c r="R1535" t="str">
        <f t="shared" si="492"/>
        <v/>
      </c>
      <c r="S1535" t="str">
        <f t="shared" si="493"/>
        <v/>
      </c>
      <c r="U1535" t="str">
        <f>IF(Input_1!L1528&lt;&gt;"",Input_1!L1528,"")</f>
        <v/>
      </c>
      <c r="V1535" s="9" t="str">
        <f>IF(Input_1!M1528&lt;&gt;"",Input_1!M1528,"")</f>
        <v/>
      </c>
      <c r="W1535" s="9" t="str">
        <f>IF(Input_1!N1528&lt;&gt;"",Input_1!N1528,"")</f>
        <v/>
      </c>
      <c r="X1535" s="9" t="str">
        <f>IF(Input_1!O1528&lt;&gt;"",Input_1!O1528,"")</f>
        <v/>
      </c>
      <c r="Y1535" s="9" t="str">
        <f>IF(Input_1!Q1528&lt;&gt;"",Input_1!Q1528,"")</f>
        <v/>
      </c>
      <c r="Z1535" s="9" t="str">
        <f t="shared" si="494"/>
        <v/>
      </c>
      <c r="AA1535" s="9" t="str">
        <f t="array" ref="AA1535">IFERROR(_xlfn.STDEV.S(IF(V1535:Y1535&gt;=0,IF(V1535:Y1535&lt;&gt;"",V1535:Y1535,""))),"")</f>
        <v/>
      </c>
      <c r="AB1535" s="2">
        <f t="shared" si="495"/>
        <v>0</v>
      </c>
      <c r="AD1535" t="str">
        <f t="shared" si="505"/>
        <v/>
      </c>
      <c r="AE1535" t="str">
        <f t="shared" si="496"/>
        <v/>
      </c>
      <c r="AF1535" t="str">
        <f t="shared" si="507"/>
        <v/>
      </c>
      <c r="AG1535" t="str">
        <f t="array" ref="AG1535">IF(OR(AD1535="",AE1535=""),"",COUNT(IF($AB$11:$AB$2001=1,IF($U$11:$U$2001&gt;AD1535,IF($U$11:$U$2001&lt;=AE1535,IF($V$11:$Y$2001&gt;=0,$AB$11:$AB$2001),""),""),""),""))</f>
        <v/>
      </c>
      <c r="AH1535" s="9" t="str">
        <f t="array" ref="AH1535">IF(AND(AD1535&lt;&gt;"",AE1535&lt;&gt;""),AVERAGE(IF($AB$11:$AB$2001=1,IF($U$11:$U$2001&gt;AD1535,IF($C$11:$C$2001&lt;=AE1535,$V$11:$Y$2001)))),"")</f>
        <v/>
      </c>
      <c r="AI1535" s="9" t="str">
        <f t="array" ref="AI1535">IF(AND(AD1535&lt;&gt;"",AE1535&lt;&gt;""),_xlfn.STDEV.S(IF($AB$11:$AB$2001=1,IF($U$11:$U$2001&gt;AD1535,IF($C$11:$C$2001&lt;=AE1535,$V$11:$Y$2001)))),"")</f>
        <v/>
      </c>
      <c r="AJ1535" t="str">
        <f t="shared" si="497"/>
        <v/>
      </c>
      <c r="AK1535" t="str">
        <f t="shared" si="498"/>
        <v/>
      </c>
      <c r="AM1535" t="str">
        <f>IF(Input_1!T1528&lt;&gt;"",Input_1!T1528,"")</f>
        <v/>
      </c>
      <c r="AN1535" s="9" t="str">
        <f>IF(Input_1!U1528&lt;&gt;"",Input_1!U1528,"")</f>
        <v/>
      </c>
      <c r="AO1535" s="9" t="str">
        <f>IF(Input_1!V1528&lt;&gt;"",Input_1!V1528,"")</f>
        <v/>
      </c>
      <c r="AP1535" s="9" t="str">
        <f>IF(Input_1!W1528&lt;&gt;"",Input_1!W1528,"")</f>
        <v/>
      </c>
      <c r="AQ1535" s="9" t="str">
        <f>IF(Input_1!Y1528&lt;&gt;"",Input_1!Y1528,"")</f>
        <v/>
      </c>
      <c r="AR1535" s="9" t="str">
        <f t="shared" si="499"/>
        <v/>
      </c>
      <c r="AS1535" s="9" t="str">
        <f t="array" ref="AS1535">IFERROR(_xlfn.STDEV.S(IF(AN1535:AQ1535&gt;=0,IF(AN1535:AQ1535&lt;&gt;"",AN1535:AQ1535,""))),"")</f>
        <v/>
      </c>
      <c r="AT1535" s="2">
        <f t="shared" si="500"/>
        <v>0</v>
      </c>
      <c r="AV1535" t="str">
        <f t="shared" si="506"/>
        <v/>
      </c>
      <c r="AW1535" t="str">
        <f t="shared" si="501"/>
        <v/>
      </c>
      <c r="AX1535" t="str">
        <f t="shared" si="502"/>
        <v/>
      </c>
      <c r="AY1535" t="str">
        <f t="array" ref="AY1535">IF(OR(AV1535="",AW1535=""),"",COUNT(IF($AT$11:$AT$2001=1,IF($AM$11:$AM$2001&gt;AV1535,IF($AM$11:$AM$2001&lt;=AW1535,IF($AN$11:$AQ$2001&gt;=0,$AT$11:$AT$2001),""),""),""),""))</f>
        <v/>
      </c>
      <c r="AZ1535" s="9" t="str">
        <f t="array" ref="AZ1535">IFERROR(IF(OR(AV1535="",AW1535=""),"",AVERAGE(IF($AT$11:$AT$2001=1,IF($AM$11:$AM$2001&gt;AV1535,IF($AM$11:$AM$2001&lt;=AW1535,IF($AN$11:$AQ$2001&gt;=0,$AN$11:$AQ$2001)),"")))),"")</f>
        <v/>
      </c>
      <c r="BA1535" s="9" t="str">
        <f t="array" ref="BA1535">IFERROR(IF(OR(AV1535="",AW1535=""),"",_xlfn.STDEV.S(IF($AT$11:$AT$2001=1,IF($AM$11:$AM$2001&gt;AV1535,IF($AM$11:$AM$2001&lt;=AW1535,IF($AN$11:$AQ$2001&gt;=0,$AN$11:$AQ$2001))),""))),"")</f>
        <v/>
      </c>
      <c r="BB1535" t="str">
        <f t="shared" si="503"/>
        <v/>
      </c>
      <c r="BC1535" t="str">
        <f t="shared" si="504"/>
        <v/>
      </c>
    </row>
    <row r="1536" spans="1:55" x14ac:dyDescent="0.35">
      <c r="A1536" s="9" t="str">
        <f>IF(Input_1!A1529&lt;&gt;"",Input_1!A1529,"")</f>
        <v/>
      </c>
      <c r="B1536" s="9" t="str">
        <f>IF(Input_1!B1529&lt;&gt;"",Input_1!B1529,"")</f>
        <v/>
      </c>
      <c r="C1536" t="str">
        <f>IF(Input_1!D1529&lt;&gt;"",Input_1!D1529,"")</f>
        <v/>
      </c>
      <c r="D1536" s="9" t="str">
        <f>IF(Input_1!E1529&lt;&gt;"",Input_1!E1529,"")</f>
        <v/>
      </c>
      <c r="E1536" s="9" t="str">
        <f>IF(Input_1!F1529&lt;&gt;"",Input_1!F1529,"")</f>
        <v/>
      </c>
      <c r="F1536" s="9" t="str">
        <f>IF(Input_1!G1529&lt;&gt;"",Input_1!G1529,"")</f>
        <v/>
      </c>
      <c r="G1536" s="9" t="str">
        <f>IF(Input_1!I1529&lt;&gt;"",Input_1!I1529,"")</f>
        <v/>
      </c>
      <c r="H1536" s="9" t="str">
        <f t="shared" si="488"/>
        <v/>
      </c>
      <c r="I1536" s="9" t="str">
        <f t="array" ref="I1536">IFERROR(_xlfn.STDEV.S(IF(D1536:G1536&gt;=0,IF(D1536:G1536&lt;&gt;"",D1536:G1536,""))),"")</f>
        <v/>
      </c>
      <c r="J1536" s="2">
        <f t="shared" si="489"/>
        <v>0</v>
      </c>
      <c r="L1536" t="str">
        <f t="shared" si="490"/>
        <v/>
      </c>
      <c r="M1536" t="str">
        <f t="shared" si="487"/>
        <v/>
      </c>
      <c r="N1536" t="str">
        <f t="shared" si="491"/>
        <v/>
      </c>
      <c r="O1536" t="str">
        <f t="array" ref="O1536">IF(OR(L1536="",M1536=""),"",COUNT(IF($J$11:$J$2001=1,IF($C$11:$C$2001&gt;L1536,IF($C$11:$C$2001&lt;=M1536,IF($D$11:$G$2001&gt;=0,$J$11:$J$2001),""),""),""),""))</f>
        <v/>
      </c>
      <c r="P1536" s="9" t="str">
        <f t="array" ref="P1536">IFERROR(IF(OR(L1536="",M1536=""),"",AVERAGE(IF($J$11:$J$2001=1,IF($C$11:$C$2001&gt;L1536,IF($C$11:$C$2001&lt;=M1536,IF($D$11:$G$2001&gt;=0,$D$11:$G$2001)),"")))),"")</f>
        <v/>
      </c>
      <c r="Q1536" t="str">
        <f t="array" ref="Q1536">IFERROR(IF(OR(L1536="",M1536=""),"",_xlfn.STDEV.S(IF($J$11:$J$2001=1,IF($C$11:$C$2001&gt;L1536,IF($C$11:$C$2001&lt;=M1536,IF($D$11:$G$2001&gt;=0,$D$11:$G$2001))),""))),"")</f>
        <v/>
      </c>
      <c r="R1536" t="str">
        <f t="shared" si="492"/>
        <v/>
      </c>
      <c r="S1536" t="str">
        <f t="shared" si="493"/>
        <v/>
      </c>
      <c r="U1536" t="str">
        <f>IF(Input_1!L1529&lt;&gt;"",Input_1!L1529,"")</f>
        <v/>
      </c>
      <c r="V1536" s="9" t="str">
        <f>IF(Input_1!M1529&lt;&gt;"",Input_1!M1529,"")</f>
        <v/>
      </c>
      <c r="W1536" s="9" t="str">
        <f>IF(Input_1!N1529&lt;&gt;"",Input_1!N1529,"")</f>
        <v/>
      </c>
      <c r="X1536" s="9" t="str">
        <f>IF(Input_1!O1529&lt;&gt;"",Input_1!O1529,"")</f>
        <v/>
      </c>
      <c r="Y1536" s="9" t="str">
        <f>IF(Input_1!Q1529&lt;&gt;"",Input_1!Q1529,"")</f>
        <v/>
      </c>
      <c r="Z1536" s="9" t="str">
        <f t="shared" si="494"/>
        <v/>
      </c>
      <c r="AA1536" s="9" t="str">
        <f t="array" ref="AA1536">IFERROR(_xlfn.STDEV.S(IF(V1536:Y1536&gt;=0,IF(V1536:Y1536&lt;&gt;"",V1536:Y1536,""))),"")</f>
        <v/>
      </c>
      <c r="AB1536" s="2">
        <f t="shared" si="495"/>
        <v>0</v>
      </c>
      <c r="AD1536" t="str">
        <f t="shared" si="505"/>
        <v/>
      </c>
      <c r="AE1536" t="str">
        <f t="shared" si="496"/>
        <v/>
      </c>
      <c r="AF1536" t="str">
        <f t="shared" si="507"/>
        <v/>
      </c>
      <c r="AG1536" t="str">
        <f t="array" ref="AG1536">IF(OR(AD1536="",AE1536=""),"",COUNT(IF($AB$11:$AB$2001=1,IF($U$11:$U$2001&gt;AD1536,IF($U$11:$U$2001&lt;=AE1536,IF($V$11:$Y$2001&gt;=0,$AB$11:$AB$2001),""),""),""),""))</f>
        <v/>
      </c>
      <c r="AH1536" s="9" t="str">
        <f t="array" ref="AH1536">IF(AND(AD1536&lt;&gt;"",AE1536&lt;&gt;""),AVERAGE(IF($AB$11:$AB$2001=1,IF($U$11:$U$2001&gt;AD1536,IF($C$11:$C$2001&lt;=AE1536,$V$11:$Y$2001)))),"")</f>
        <v/>
      </c>
      <c r="AI1536" s="9" t="str">
        <f t="array" ref="AI1536">IF(AND(AD1536&lt;&gt;"",AE1536&lt;&gt;""),_xlfn.STDEV.S(IF($AB$11:$AB$2001=1,IF($U$11:$U$2001&gt;AD1536,IF($C$11:$C$2001&lt;=AE1536,$V$11:$Y$2001)))),"")</f>
        <v/>
      </c>
      <c r="AJ1536" t="str">
        <f t="shared" si="497"/>
        <v/>
      </c>
      <c r="AK1536" t="str">
        <f t="shared" si="498"/>
        <v/>
      </c>
      <c r="AM1536" t="str">
        <f>IF(Input_1!T1529&lt;&gt;"",Input_1!T1529,"")</f>
        <v/>
      </c>
      <c r="AN1536" s="9" t="str">
        <f>IF(Input_1!U1529&lt;&gt;"",Input_1!U1529,"")</f>
        <v/>
      </c>
      <c r="AO1536" s="9" t="str">
        <f>IF(Input_1!V1529&lt;&gt;"",Input_1!V1529,"")</f>
        <v/>
      </c>
      <c r="AP1536" s="9" t="str">
        <f>IF(Input_1!W1529&lt;&gt;"",Input_1!W1529,"")</f>
        <v/>
      </c>
      <c r="AQ1536" s="9" t="str">
        <f>IF(Input_1!Y1529&lt;&gt;"",Input_1!Y1529,"")</f>
        <v/>
      </c>
      <c r="AR1536" s="9" t="str">
        <f t="shared" si="499"/>
        <v/>
      </c>
      <c r="AS1536" s="9" t="str">
        <f t="array" ref="AS1536">IFERROR(_xlfn.STDEV.S(IF(AN1536:AQ1536&gt;=0,IF(AN1536:AQ1536&lt;&gt;"",AN1536:AQ1536,""))),"")</f>
        <v/>
      </c>
      <c r="AT1536" s="2">
        <f t="shared" si="500"/>
        <v>0</v>
      </c>
      <c r="AV1536" t="str">
        <f t="shared" si="506"/>
        <v/>
      </c>
      <c r="AW1536" t="str">
        <f t="shared" si="501"/>
        <v/>
      </c>
      <c r="AX1536" t="str">
        <f t="shared" si="502"/>
        <v/>
      </c>
      <c r="AY1536" t="str">
        <f t="array" ref="AY1536">IF(OR(AV1536="",AW1536=""),"",COUNT(IF($AT$11:$AT$2001=1,IF($AM$11:$AM$2001&gt;AV1536,IF($AM$11:$AM$2001&lt;=AW1536,IF($AN$11:$AQ$2001&gt;=0,$AT$11:$AT$2001),""),""),""),""))</f>
        <v/>
      </c>
      <c r="AZ1536" s="9" t="str">
        <f t="array" ref="AZ1536">IFERROR(IF(OR(AV1536="",AW1536=""),"",AVERAGE(IF($AT$11:$AT$2001=1,IF($AM$11:$AM$2001&gt;AV1536,IF($AM$11:$AM$2001&lt;=AW1536,IF($AN$11:$AQ$2001&gt;=0,$AN$11:$AQ$2001)),"")))),"")</f>
        <v/>
      </c>
      <c r="BA1536" s="9" t="str">
        <f t="array" ref="BA1536">IFERROR(IF(OR(AV1536="",AW1536=""),"",_xlfn.STDEV.S(IF($AT$11:$AT$2001=1,IF($AM$11:$AM$2001&gt;AV1536,IF($AM$11:$AM$2001&lt;=AW1536,IF($AN$11:$AQ$2001&gt;=0,$AN$11:$AQ$2001))),""))),"")</f>
        <v/>
      </c>
      <c r="BB1536" t="str">
        <f t="shared" si="503"/>
        <v/>
      </c>
      <c r="BC1536" t="str">
        <f t="shared" si="504"/>
        <v/>
      </c>
    </row>
    <row r="1537" spans="1:55" x14ac:dyDescent="0.35">
      <c r="A1537" s="9" t="str">
        <f>IF(Input_1!A1530&lt;&gt;"",Input_1!A1530,"")</f>
        <v/>
      </c>
      <c r="B1537" s="9" t="str">
        <f>IF(Input_1!B1530&lt;&gt;"",Input_1!B1530,"")</f>
        <v/>
      </c>
      <c r="C1537" t="str">
        <f>IF(Input_1!D1530&lt;&gt;"",Input_1!D1530,"")</f>
        <v/>
      </c>
      <c r="D1537" s="9" t="str">
        <f>IF(Input_1!E1530&lt;&gt;"",Input_1!E1530,"")</f>
        <v/>
      </c>
      <c r="E1537" s="9" t="str">
        <f>IF(Input_1!F1530&lt;&gt;"",Input_1!F1530,"")</f>
        <v/>
      </c>
      <c r="F1537" s="9" t="str">
        <f>IF(Input_1!G1530&lt;&gt;"",Input_1!G1530,"")</f>
        <v/>
      </c>
      <c r="G1537" s="9" t="str">
        <f>IF(Input_1!I1530&lt;&gt;"",Input_1!I1530,"")</f>
        <v/>
      </c>
      <c r="H1537" s="9" t="str">
        <f t="shared" si="488"/>
        <v/>
      </c>
      <c r="I1537" s="9" t="str">
        <f t="array" ref="I1537">IFERROR(_xlfn.STDEV.S(IF(D1537:G1537&gt;=0,IF(D1537:G1537&lt;&gt;"",D1537:G1537,""))),"")</f>
        <v/>
      </c>
      <c r="J1537" s="2">
        <f t="shared" si="489"/>
        <v>0</v>
      </c>
      <c r="L1537" t="str">
        <f t="shared" si="490"/>
        <v/>
      </c>
      <c r="M1537" t="str">
        <f t="shared" si="487"/>
        <v/>
      </c>
      <c r="N1537" t="str">
        <f t="shared" si="491"/>
        <v/>
      </c>
      <c r="O1537" t="str">
        <f t="array" ref="O1537">IF(OR(L1537="",M1537=""),"",COUNT(IF($J$11:$J$2001=1,IF($C$11:$C$2001&gt;L1537,IF($C$11:$C$2001&lt;=M1537,IF($D$11:$G$2001&gt;=0,$J$11:$J$2001),""),""),""),""))</f>
        <v/>
      </c>
      <c r="P1537" s="9" t="str">
        <f t="array" ref="P1537">IFERROR(IF(OR(L1537="",M1537=""),"",AVERAGE(IF($J$11:$J$2001=1,IF($C$11:$C$2001&gt;L1537,IF($C$11:$C$2001&lt;=M1537,IF($D$11:$G$2001&gt;=0,$D$11:$G$2001)),"")))),"")</f>
        <v/>
      </c>
      <c r="Q1537" t="str">
        <f t="array" ref="Q1537">IFERROR(IF(OR(L1537="",M1537=""),"",_xlfn.STDEV.S(IF($J$11:$J$2001=1,IF($C$11:$C$2001&gt;L1537,IF($C$11:$C$2001&lt;=M1537,IF($D$11:$G$2001&gt;=0,$D$11:$G$2001))),""))),"")</f>
        <v/>
      </c>
      <c r="R1537" t="str">
        <f t="shared" si="492"/>
        <v/>
      </c>
      <c r="S1537" t="str">
        <f t="shared" si="493"/>
        <v/>
      </c>
      <c r="U1537" t="str">
        <f>IF(Input_1!L1530&lt;&gt;"",Input_1!L1530,"")</f>
        <v/>
      </c>
      <c r="V1537" s="9" t="str">
        <f>IF(Input_1!M1530&lt;&gt;"",Input_1!M1530,"")</f>
        <v/>
      </c>
      <c r="W1537" s="9" t="str">
        <f>IF(Input_1!N1530&lt;&gt;"",Input_1!N1530,"")</f>
        <v/>
      </c>
      <c r="X1537" s="9" t="str">
        <f>IF(Input_1!O1530&lt;&gt;"",Input_1!O1530,"")</f>
        <v/>
      </c>
      <c r="Y1537" s="9" t="str">
        <f>IF(Input_1!Q1530&lt;&gt;"",Input_1!Q1530,"")</f>
        <v/>
      </c>
      <c r="Z1537" s="9" t="str">
        <f t="shared" si="494"/>
        <v/>
      </c>
      <c r="AA1537" s="9" t="str">
        <f t="array" ref="AA1537">IFERROR(_xlfn.STDEV.S(IF(V1537:Y1537&gt;=0,IF(V1537:Y1537&lt;&gt;"",V1537:Y1537,""))),"")</f>
        <v/>
      </c>
      <c r="AB1537" s="2">
        <f t="shared" si="495"/>
        <v>0</v>
      </c>
      <c r="AD1537" t="str">
        <f t="shared" si="505"/>
        <v/>
      </c>
      <c r="AE1537" t="str">
        <f t="shared" si="496"/>
        <v/>
      </c>
      <c r="AF1537" t="str">
        <f t="shared" si="507"/>
        <v/>
      </c>
      <c r="AG1537" t="str">
        <f t="array" ref="AG1537">IF(OR(AD1537="",AE1537=""),"",COUNT(IF($AB$11:$AB$2001=1,IF($U$11:$U$2001&gt;AD1537,IF($U$11:$U$2001&lt;=AE1537,IF($V$11:$Y$2001&gt;=0,$AB$11:$AB$2001),""),""),""),""))</f>
        <v/>
      </c>
      <c r="AH1537" s="9" t="str">
        <f t="array" ref="AH1537">IF(AND(AD1537&lt;&gt;"",AE1537&lt;&gt;""),AVERAGE(IF($AB$11:$AB$2001=1,IF($U$11:$U$2001&gt;AD1537,IF($C$11:$C$2001&lt;=AE1537,$V$11:$Y$2001)))),"")</f>
        <v/>
      </c>
      <c r="AI1537" s="9" t="str">
        <f t="array" ref="AI1537">IF(AND(AD1537&lt;&gt;"",AE1537&lt;&gt;""),_xlfn.STDEV.S(IF($AB$11:$AB$2001=1,IF($U$11:$U$2001&gt;AD1537,IF($C$11:$C$2001&lt;=AE1537,$V$11:$Y$2001)))),"")</f>
        <v/>
      </c>
      <c r="AJ1537" t="str">
        <f t="shared" si="497"/>
        <v/>
      </c>
      <c r="AK1537" t="str">
        <f t="shared" si="498"/>
        <v/>
      </c>
      <c r="AM1537" t="str">
        <f>IF(Input_1!T1530&lt;&gt;"",Input_1!T1530,"")</f>
        <v/>
      </c>
      <c r="AN1537" s="9" t="str">
        <f>IF(Input_1!U1530&lt;&gt;"",Input_1!U1530,"")</f>
        <v/>
      </c>
      <c r="AO1537" s="9" t="str">
        <f>IF(Input_1!V1530&lt;&gt;"",Input_1!V1530,"")</f>
        <v/>
      </c>
      <c r="AP1537" s="9" t="str">
        <f>IF(Input_1!W1530&lt;&gt;"",Input_1!W1530,"")</f>
        <v/>
      </c>
      <c r="AQ1537" s="9" t="str">
        <f>IF(Input_1!Y1530&lt;&gt;"",Input_1!Y1530,"")</f>
        <v/>
      </c>
      <c r="AR1537" s="9" t="str">
        <f t="shared" si="499"/>
        <v/>
      </c>
      <c r="AS1537" s="9" t="str">
        <f t="array" ref="AS1537">IFERROR(_xlfn.STDEV.S(IF(AN1537:AQ1537&gt;=0,IF(AN1537:AQ1537&lt;&gt;"",AN1537:AQ1537,""))),"")</f>
        <v/>
      </c>
      <c r="AT1537" s="2">
        <f t="shared" si="500"/>
        <v>0</v>
      </c>
      <c r="AV1537" t="str">
        <f t="shared" si="506"/>
        <v/>
      </c>
      <c r="AW1537" t="str">
        <f t="shared" si="501"/>
        <v/>
      </c>
      <c r="AX1537" t="str">
        <f t="shared" si="502"/>
        <v/>
      </c>
      <c r="AY1537" t="str">
        <f t="array" ref="AY1537">IF(OR(AV1537="",AW1537=""),"",COUNT(IF($AT$11:$AT$2001=1,IF($AM$11:$AM$2001&gt;AV1537,IF($AM$11:$AM$2001&lt;=AW1537,IF($AN$11:$AQ$2001&gt;=0,$AT$11:$AT$2001),""),""),""),""))</f>
        <v/>
      </c>
      <c r="AZ1537" s="9" t="str">
        <f t="array" ref="AZ1537">IFERROR(IF(OR(AV1537="",AW1537=""),"",AVERAGE(IF($AT$11:$AT$2001=1,IF($AM$11:$AM$2001&gt;AV1537,IF($AM$11:$AM$2001&lt;=AW1537,IF($AN$11:$AQ$2001&gt;=0,$AN$11:$AQ$2001)),"")))),"")</f>
        <v/>
      </c>
      <c r="BA1537" s="9" t="str">
        <f t="array" ref="BA1537">IFERROR(IF(OR(AV1537="",AW1537=""),"",_xlfn.STDEV.S(IF($AT$11:$AT$2001=1,IF($AM$11:$AM$2001&gt;AV1537,IF($AM$11:$AM$2001&lt;=AW1537,IF($AN$11:$AQ$2001&gt;=0,$AN$11:$AQ$2001))),""))),"")</f>
        <v/>
      </c>
      <c r="BB1537" t="str">
        <f t="shared" si="503"/>
        <v/>
      </c>
      <c r="BC1537" t="str">
        <f t="shared" si="504"/>
        <v/>
      </c>
    </row>
    <row r="1538" spans="1:55" x14ac:dyDescent="0.35">
      <c r="A1538" s="9" t="str">
        <f>IF(Input_1!A1531&lt;&gt;"",Input_1!A1531,"")</f>
        <v/>
      </c>
      <c r="B1538" s="9" t="str">
        <f>IF(Input_1!B1531&lt;&gt;"",Input_1!B1531,"")</f>
        <v/>
      </c>
      <c r="C1538" t="str">
        <f>IF(Input_1!D1531&lt;&gt;"",Input_1!D1531,"")</f>
        <v/>
      </c>
      <c r="D1538" s="9" t="str">
        <f>IF(Input_1!E1531&lt;&gt;"",Input_1!E1531,"")</f>
        <v/>
      </c>
      <c r="E1538" s="9" t="str">
        <f>IF(Input_1!F1531&lt;&gt;"",Input_1!F1531,"")</f>
        <v/>
      </c>
      <c r="F1538" s="9" t="str">
        <f>IF(Input_1!G1531&lt;&gt;"",Input_1!G1531,"")</f>
        <v/>
      </c>
      <c r="G1538" s="9" t="str">
        <f>IF(Input_1!I1531&lt;&gt;"",Input_1!I1531,"")</f>
        <v/>
      </c>
      <c r="H1538" s="9" t="str">
        <f t="shared" si="488"/>
        <v/>
      </c>
      <c r="I1538" s="9" t="str">
        <f t="array" ref="I1538">IFERROR(_xlfn.STDEV.S(IF(D1538:G1538&gt;=0,IF(D1538:G1538&lt;&gt;"",D1538:G1538,""))),"")</f>
        <v/>
      </c>
      <c r="J1538" s="2">
        <f t="shared" si="489"/>
        <v>0</v>
      </c>
      <c r="L1538" t="str">
        <f t="shared" si="490"/>
        <v/>
      </c>
      <c r="M1538" t="str">
        <f t="shared" si="487"/>
        <v/>
      </c>
      <c r="N1538" t="str">
        <f t="shared" si="491"/>
        <v/>
      </c>
      <c r="O1538" t="str">
        <f t="array" ref="O1538">IF(OR(L1538="",M1538=""),"",COUNT(IF($J$11:$J$2001=1,IF($C$11:$C$2001&gt;L1538,IF($C$11:$C$2001&lt;=M1538,IF($D$11:$G$2001&gt;=0,$J$11:$J$2001),""),""),""),""))</f>
        <v/>
      </c>
      <c r="P1538" s="9" t="str">
        <f t="array" ref="P1538">IFERROR(IF(OR(L1538="",M1538=""),"",AVERAGE(IF($J$11:$J$2001=1,IF($C$11:$C$2001&gt;L1538,IF($C$11:$C$2001&lt;=M1538,IF($D$11:$G$2001&gt;=0,$D$11:$G$2001)),"")))),"")</f>
        <v/>
      </c>
      <c r="Q1538" t="str">
        <f t="array" ref="Q1538">IFERROR(IF(OR(L1538="",M1538=""),"",_xlfn.STDEV.S(IF($J$11:$J$2001=1,IF($C$11:$C$2001&gt;L1538,IF($C$11:$C$2001&lt;=M1538,IF($D$11:$G$2001&gt;=0,$D$11:$G$2001))),""))),"")</f>
        <v/>
      </c>
      <c r="R1538" t="str">
        <f t="shared" si="492"/>
        <v/>
      </c>
      <c r="S1538" t="str">
        <f t="shared" si="493"/>
        <v/>
      </c>
      <c r="U1538" t="str">
        <f>IF(Input_1!L1531&lt;&gt;"",Input_1!L1531,"")</f>
        <v/>
      </c>
      <c r="V1538" s="9" t="str">
        <f>IF(Input_1!M1531&lt;&gt;"",Input_1!M1531,"")</f>
        <v/>
      </c>
      <c r="W1538" s="9" t="str">
        <f>IF(Input_1!N1531&lt;&gt;"",Input_1!N1531,"")</f>
        <v/>
      </c>
      <c r="X1538" s="9" t="str">
        <f>IF(Input_1!O1531&lt;&gt;"",Input_1!O1531,"")</f>
        <v/>
      </c>
      <c r="Y1538" s="9" t="str">
        <f>IF(Input_1!Q1531&lt;&gt;"",Input_1!Q1531,"")</f>
        <v/>
      </c>
      <c r="Z1538" s="9" t="str">
        <f t="shared" si="494"/>
        <v/>
      </c>
      <c r="AA1538" s="9" t="str">
        <f t="array" ref="AA1538">IFERROR(_xlfn.STDEV.S(IF(V1538:Y1538&gt;=0,IF(V1538:Y1538&lt;&gt;"",V1538:Y1538,""))),"")</f>
        <v/>
      </c>
      <c r="AB1538" s="2">
        <f t="shared" si="495"/>
        <v>0</v>
      </c>
      <c r="AD1538" t="str">
        <f t="shared" si="505"/>
        <v/>
      </c>
      <c r="AE1538" t="str">
        <f t="shared" si="496"/>
        <v/>
      </c>
      <c r="AF1538" t="str">
        <f t="shared" si="507"/>
        <v/>
      </c>
      <c r="AG1538" t="str">
        <f t="array" ref="AG1538">IF(OR(AD1538="",AE1538=""),"",COUNT(IF($AB$11:$AB$2001=1,IF($U$11:$U$2001&gt;AD1538,IF($U$11:$U$2001&lt;=AE1538,IF($V$11:$Y$2001&gt;=0,$AB$11:$AB$2001),""),""),""),""))</f>
        <v/>
      </c>
      <c r="AH1538" s="9" t="str">
        <f t="array" ref="AH1538">IF(AND(AD1538&lt;&gt;"",AE1538&lt;&gt;""),AVERAGE(IF($AB$11:$AB$2001=1,IF($U$11:$U$2001&gt;AD1538,IF($C$11:$C$2001&lt;=AE1538,$V$11:$Y$2001)))),"")</f>
        <v/>
      </c>
      <c r="AI1538" s="9" t="str">
        <f t="array" ref="AI1538">IF(AND(AD1538&lt;&gt;"",AE1538&lt;&gt;""),_xlfn.STDEV.S(IF($AB$11:$AB$2001=1,IF($U$11:$U$2001&gt;AD1538,IF($C$11:$C$2001&lt;=AE1538,$V$11:$Y$2001)))),"")</f>
        <v/>
      </c>
      <c r="AJ1538" t="str">
        <f t="shared" si="497"/>
        <v/>
      </c>
      <c r="AK1538" t="str">
        <f t="shared" si="498"/>
        <v/>
      </c>
      <c r="AM1538" t="str">
        <f>IF(Input_1!T1531&lt;&gt;"",Input_1!T1531,"")</f>
        <v/>
      </c>
      <c r="AN1538" s="9" t="str">
        <f>IF(Input_1!U1531&lt;&gt;"",Input_1!U1531,"")</f>
        <v/>
      </c>
      <c r="AO1538" s="9" t="str">
        <f>IF(Input_1!V1531&lt;&gt;"",Input_1!V1531,"")</f>
        <v/>
      </c>
      <c r="AP1538" s="9" t="str">
        <f>IF(Input_1!W1531&lt;&gt;"",Input_1!W1531,"")</f>
        <v/>
      </c>
      <c r="AQ1538" s="9" t="str">
        <f>IF(Input_1!Y1531&lt;&gt;"",Input_1!Y1531,"")</f>
        <v/>
      </c>
      <c r="AR1538" s="9" t="str">
        <f t="shared" si="499"/>
        <v/>
      </c>
      <c r="AS1538" s="9" t="str">
        <f t="array" ref="AS1538">IFERROR(_xlfn.STDEV.S(IF(AN1538:AQ1538&gt;=0,IF(AN1538:AQ1538&lt;&gt;"",AN1538:AQ1538,""))),"")</f>
        <v/>
      </c>
      <c r="AT1538" s="2">
        <f t="shared" si="500"/>
        <v>0</v>
      </c>
      <c r="AV1538" t="str">
        <f t="shared" si="506"/>
        <v/>
      </c>
      <c r="AW1538" t="str">
        <f t="shared" si="501"/>
        <v/>
      </c>
      <c r="AX1538" t="str">
        <f t="shared" si="502"/>
        <v/>
      </c>
      <c r="AY1538" t="str">
        <f t="array" ref="AY1538">IF(OR(AV1538="",AW1538=""),"",COUNT(IF($AT$11:$AT$2001=1,IF($AM$11:$AM$2001&gt;AV1538,IF($AM$11:$AM$2001&lt;=AW1538,IF($AN$11:$AQ$2001&gt;=0,$AT$11:$AT$2001),""),""),""),""))</f>
        <v/>
      </c>
      <c r="AZ1538" s="9" t="str">
        <f t="array" ref="AZ1538">IFERROR(IF(OR(AV1538="",AW1538=""),"",AVERAGE(IF($AT$11:$AT$2001=1,IF($AM$11:$AM$2001&gt;AV1538,IF($AM$11:$AM$2001&lt;=AW1538,IF($AN$11:$AQ$2001&gt;=0,$AN$11:$AQ$2001)),"")))),"")</f>
        <v/>
      </c>
      <c r="BA1538" s="9" t="str">
        <f t="array" ref="BA1538">IFERROR(IF(OR(AV1538="",AW1538=""),"",_xlfn.STDEV.S(IF($AT$11:$AT$2001=1,IF($AM$11:$AM$2001&gt;AV1538,IF($AM$11:$AM$2001&lt;=AW1538,IF($AN$11:$AQ$2001&gt;=0,$AN$11:$AQ$2001))),""))),"")</f>
        <v/>
      </c>
      <c r="BB1538" t="str">
        <f t="shared" si="503"/>
        <v/>
      </c>
      <c r="BC1538" t="str">
        <f t="shared" si="504"/>
        <v/>
      </c>
    </row>
    <row r="1539" spans="1:55" x14ac:dyDescent="0.35">
      <c r="A1539" s="9" t="str">
        <f>IF(Input_1!A1532&lt;&gt;"",Input_1!A1532,"")</f>
        <v/>
      </c>
      <c r="B1539" s="9" t="str">
        <f>IF(Input_1!B1532&lt;&gt;"",Input_1!B1532,"")</f>
        <v/>
      </c>
      <c r="C1539" t="str">
        <f>IF(Input_1!D1532&lt;&gt;"",Input_1!D1532,"")</f>
        <v/>
      </c>
      <c r="D1539" s="9" t="str">
        <f>IF(Input_1!E1532&lt;&gt;"",Input_1!E1532,"")</f>
        <v/>
      </c>
      <c r="E1539" s="9" t="str">
        <f>IF(Input_1!F1532&lt;&gt;"",Input_1!F1532,"")</f>
        <v/>
      </c>
      <c r="F1539" s="9" t="str">
        <f>IF(Input_1!G1532&lt;&gt;"",Input_1!G1532,"")</f>
        <v/>
      </c>
      <c r="G1539" s="9" t="str">
        <f>IF(Input_1!I1532&lt;&gt;"",Input_1!I1532,"")</f>
        <v/>
      </c>
      <c r="H1539" s="9" t="str">
        <f t="shared" si="488"/>
        <v/>
      </c>
      <c r="I1539" s="9" t="str">
        <f t="array" ref="I1539">IFERROR(_xlfn.STDEV.S(IF(D1539:G1539&gt;=0,IF(D1539:G1539&lt;&gt;"",D1539:G1539,""))),"")</f>
        <v/>
      </c>
      <c r="J1539" s="2">
        <f t="shared" si="489"/>
        <v>0</v>
      </c>
      <c r="L1539" t="str">
        <f t="shared" si="490"/>
        <v/>
      </c>
      <c r="M1539" t="str">
        <f t="shared" si="487"/>
        <v/>
      </c>
      <c r="N1539" t="str">
        <f t="shared" si="491"/>
        <v/>
      </c>
      <c r="O1539" t="str">
        <f t="array" ref="O1539">IF(OR(L1539="",M1539=""),"",COUNT(IF($J$11:$J$2001=1,IF($C$11:$C$2001&gt;L1539,IF($C$11:$C$2001&lt;=M1539,IF($D$11:$G$2001&gt;=0,$J$11:$J$2001),""),""),""),""))</f>
        <v/>
      </c>
      <c r="P1539" s="9" t="str">
        <f t="array" ref="P1539">IFERROR(IF(OR(L1539="",M1539=""),"",AVERAGE(IF($J$11:$J$2001=1,IF($C$11:$C$2001&gt;L1539,IF($C$11:$C$2001&lt;=M1539,IF($D$11:$G$2001&gt;=0,$D$11:$G$2001)),"")))),"")</f>
        <v/>
      </c>
      <c r="Q1539" t="str">
        <f t="array" ref="Q1539">IFERROR(IF(OR(L1539="",M1539=""),"",_xlfn.STDEV.S(IF($J$11:$J$2001=1,IF($C$11:$C$2001&gt;L1539,IF($C$11:$C$2001&lt;=M1539,IF($D$11:$G$2001&gt;=0,$D$11:$G$2001))),""))),"")</f>
        <v/>
      </c>
      <c r="R1539" t="str">
        <f t="shared" si="492"/>
        <v/>
      </c>
      <c r="S1539" t="str">
        <f t="shared" si="493"/>
        <v/>
      </c>
      <c r="U1539" t="str">
        <f>IF(Input_1!L1532&lt;&gt;"",Input_1!L1532,"")</f>
        <v/>
      </c>
      <c r="V1539" s="9" t="str">
        <f>IF(Input_1!M1532&lt;&gt;"",Input_1!M1532,"")</f>
        <v/>
      </c>
      <c r="W1539" s="9" t="str">
        <f>IF(Input_1!N1532&lt;&gt;"",Input_1!N1532,"")</f>
        <v/>
      </c>
      <c r="X1539" s="9" t="str">
        <f>IF(Input_1!O1532&lt;&gt;"",Input_1!O1532,"")</f>
        <v/>
      </c>
      <c r="Y1539" s="9" t="str">
        <f>IF(Input_1!Q1532&lt;&gt;"",Input_1!Q1532,"")</f>
        <v/>
      </c>
      <c r="Z1539" s="9" t="str">
        <f t="shared" si="494"/>
        <v/>
      </c>
      <c r="AA1539" s="9" t="str">
        <f t="array" ref="AA1539">IFERROR(_xlfn.STDEV.S(IF(V1539:Y1539&gt;=0,IF(V1539:Y1539&lt;&gt;"",V1539:Y1539,""))),"")</f>
        <v/>
      </c>
      <c r="AB1539" s="2">
        <f t="shared" si="495"/>
        <v>0</v>
      </c>
      <c r="AD1539" t="str">
        <f t="shared" si="505"/>
        <v/>
      </c>
      <c r="AE1539" t="str">
        <f t="shared" si="496"/>
        <v/>
      </c>
      <c r="AF1539" t="str">
        <f t="shared" si="507"/>
        <v/>
      </c>
      <c r="AG1539" t="str">
        <f t="array" ref="AG1539">IF(OR(AD1539="",AE1539=""),"",COUNT(IF($AB$11:$AB$2001=1,IF($U$11:$U$2001&gt;AD1539,IF($U$11:$U$2001&lt;=AE1539,IF($V$11:$Y$2001&gt;=0,$AB$11:$AB$2001),""),""),""),""))</f>
        <v/>
      </c>
      <c r="AH1539" s="9" t="str">
        <f t="array" ref="AH1539">IF(AND(AD1539&lt;&gt;"",AE1539&lt;&gt;""),AVERAGE(IF($AB$11:$AB$2001=1,IF($U$11:$U$2001&gt;AD1539,IF($C$11:$C$2001&lt;=AE1539,$V$11:$Y$2001)))),"")</f>
        <v/>
      </c>
      <c r="AI1539" s="9" t="str">
        <f t="array" ref="AI1539">IF(AND(AD1539&lt;&gt;"",AE1539&lt;&gt;""),_xlfn.STDEV.S(IF($AB$11:$AB$2001=1,IF($U$11:$U$2001&gt;AD1539,IF($C$11:$C$2001&lt;=AE1539,$V$11:$Y$2001)))),"")</f>
        <v/>
      </c>
      <c r="AJ1539" t="str">
        <f t="shared" si="497"/>
        <v/>
      </c>
      <c r="AK1539" t="str">
        <f t="shared" si="498"/>
        <v/>
      </c>
      <c r="AM1539" t="str">
        <f>IF(Input_1!T1532&lt;&gt;"",Input_1!T1532,"")</f>
        <v/>
      </c>
      <c r="AN1539" s="9" t="str">
        <f>IF(Input_1!U1532&lt;&gt;"",Input_1!U1532,"")</f>
        <v/>
      </c>
      <c r="AO1539" s="9" t="str">
        <f>IF(Input_1!V1532&lt;&gt;"",Input_1!V1532,"")</f>
        <v/>
      </c>
      <c r="AP1539" s="9" t="str">
        <f>IF(Input_1!W1532&lt;&gt;"",Input_1!W1532,"")</f>
        <v/>
      </c>
      <c r="AQ1539" s="9" t="str">
        <f>IF(Input_1!Y1532&lt;&gt;"",Input_1!Y1532,"")</f>
        <v/>
      </c>
      <c r="AR1539" s="9" t="str">
        <f t="shared" si="499"/>
        <v/>
      </c>
      <c r="AS1539" s="9" t="str">
        <f t="array" ref="AS1539">IFERROR(_xlfn.STDEV.S(IF(AN1539:AQ1539&gt;=0,IF(AN1539:AQ1539&lt;&gt;"",AN1539:AQ1539,""))),"")</f>
        <v/>
      </c>
      <c r="AT1539" s="2">
        <f t="shared" si="500"/>
        <v>0</v>
      </c>
      <c r="AV1539" t="str">
        <f t="shared" si="506"/>
        <v/>
      </c>
      <c r="AW1539" t="str">
        <f t="shared" si="501"/>
        <v/>
      </c>
      <c r="AX1539" t="str">
        <f t="shared" si="502"/>
        <v/>
      </c>
      <c r="AY1539" t="str">
        <f t="array" ref="AY1539">IF(OR(AV1539="",AW1539=""),"",COUNT(IF($AT$11:$AT$2001=1,IF($AM$11:$AM$2001&gt;AV1539,IF($AM$11:$AM$2001&lt;=AW1539,IF($AN$11:$AQ$2001&gt;=0,$AT$11:$AT$2001),""),""),""),""))</f>
        <v/>
      </c>
      <c r="AZ1539" s="9" t="str">
        <f t="array" ref="AZ1539">IFERROR(IF(OR(AV1539="",AW1539=""),"",AVERAGE(IF($AT$11:$AT$2001=1,IF($AM$11:$AM$2001&gt;AV1539,IF($AM$11:$AM$2001&lt;=AW1539,IF($AN$11:$AQ$2001&gt;=0,$AN$11:$AQ$2001)),"")))),"")</f>
        <v/>
      </c>
      <c r="BA1539" s="9" t="str">
        <f t="array" ref="BA1539">IFERROR(IF(OR(AV1539="",AW1539=""),"",_xlfn.STDEV.S(IF($AT$11:$AT$2001=1,IF($AM$11:$AM$2001&gt;AV1539,IF($AM$11:$AM$2001&lt;=AW1539,IF($AN$11:$AQ$2001&gt;=0,$AN$11:$AQ$2001))),""))),"")</f>
        <v/>
      </c>
      <c r="BB1539" t="str">
        <f t="shared" si="503"/>
        <v/>
      </c>
      <c r="BC1539" t="str">
        <f t="shared" si="504"/>
        <v/>
      </c>
    </row>
    <row r="1540" spans="1:55" x14ac:dyDescent="0.35">
      <c r="A1540" s="9" t="str">
        <f>IF(Input_1!A1533&lt;&gt;"",Input_1!A1533,"")</f>
        <v/>
      </c>
      <c r="B1540" s="9" t="str">
        <f>IF(Input_1!B1533&lt;&gt;"",Input_1!B1533,"")</f>
        <v/>
      </c>
      <c r="C1540" t="str">
        <f>IF(Input_1!D1533&lt;&gt;"",Input_1!D1533,"")</f>
        <v/>
      </c>
      <c r="D1540" s="9" t="str">
        <f>IF(Input_1!E1533&lt;&gt;"",Input_1!E1533,"")</f>
        <v/>
      </c>
      <c r="E1540" s="9" t="str">
        <f>IF(Input_1!F1533&lt;&gt;"",Input_1!F1533,"")</f>
        <v/>
      </c>
      <c r="F1540" s="9" t="str">
        <f>IF(Input_1!G1533&lt;&gt;"",Input_1!G1533,"")</f>
        <v/>
      </c>
      <c r="G1540" s="9" t="str">
        <f>IF(Input_1!I1533&lt;&gt;"",Input_1!I1533,"")</f>
        <v/>
      </c>
      <c r="H1540" s="9" t="str">
        <f t="shared" si="488"/>
        <v/>
      </c>
      <c r="I1540" s="9" t="str">
        <f t="array" ref="I1540">IFERROR(_xlfn.STDEV.S(IF(D1540:G1540&gt;=0,IF(D1540:G1540&lt;&gt;"",D1540:G1540,""))),"")</f>
        <v/>
      </c>
      <c r="J1540" s="2">
        <f t="shared" si="489"/>
        <v>0</v>
      </c>
      <c r="L1540" t="str">
        <f t="shared" si="490"/>
        <v/>
      </c>
      <c r="M1540" t="str">
        <f t="shared" si="487"/>
        <v/>
      </c>
      <c r="N1540" t="str">
        <f t="shared" si="491"/>
        <v/>
      </c>
      <c r="O1540" t="str">
        <f t="array" ref="O1540">IF(OR(L1540="",M1540=""),"",COUNT(IF($J$11:$J$2001=1,IF($C$11:$C$2001&gt;L1540,IF($C$11:$C$2001&lt;=M1540,IF($D$11:$G$2001&gt;=0,$J$11:$J$2001),""),""),""),""))</f>
        <v/>
      </c>
      <c r="P1540" s="9" t="str">
        <f t="array" ref="P1540">IFERROR(IF(OR(L1540="",M1540=""),"",AVERAGE(IF($J$11:$J$2001=1,IF($C$11:$C$2001&gt;L1540,IF($C$11:$C$2001&lt;=M1540,IF($D$11:$G$2001&gt;=0,$D$11:$G$2001)),"")))),"")</f>
        <v/>
      </c>
      <c r="Q1540" t="str">
        <f t="array" ref="Q1540">IFERROR(IF(OR(L1540="",M1540=""),"",_xlfn.STDEV.S(IF($J$11:$J$2001=1,IF($C$11:$C$2001&gt;L1540,IF($C$11:$C$2001&lt;=M1540,IF($D$11:$G$2001&gt;=0,$D$11:$G$2001))),""))),"")</f>
        <v/>
      </c>
      <c r="R1540" t="str">
        <f t="shared" si="492"/>
        <v/>
      </c>
      <c r="S1540" t="str">
        <f t="shared" si="493"/>
        <v/>
      </c>
      <c r="U1540" t="str">
        <f>IF(Input_1!L1533&lt;&gt;"",Input_1!L1533,"")</f>
        <v/>
      </c>
      <c r="V1540" s="9" t="str">
        <f>IF(Input_1!M1533&lt;&gt;"",Input_1!M1533,"")</f>
        <v/>
      </c>
      <c r="W1540" s="9" t="str">
        <f>IF(Input_1!N1533&lt;&gt;"",Input_1!N1533,"")</f>
        <v/>
      </c>
      <c r="X1540" s="9" t="str">
        <f>IF(Input_1!O1533&lt;&gt;"",Input_1!O1533,"")</f>
        <v/>
      </c>
      <c r="Y1540" s="9" t="str">
        <f>IF(Input_1!Q1533&lt;&gt;"",Input_1!Q1533,"")</f>
        <v/>
      </c>
      <c r="Z1540" s="9" t="str">
        <f t="shared" si="494"/>
        <v/>
      </c>
      <c r="AA1540" s="9" t="str">
        <f t="array" ref="AA1540">IFERROR(_xlfn.STDEV.S(IF(V1540:Y1540&gt;=0,IF(V1540:Y1540&lt;&gt;"",V1540:Y1540,""))),"")</f>
        <v/>
      </c>
      <c r="AB1540" s="2">
        <f t="shared" si="495"/>
        <v>0</v>
      </c>
      <c r="AD1540" t="str">
        <f t="shared" si="505"/>
        <v/>
      </c>
      <c r="AE1540" t="str">
        <f t="shared" si="496"/>
        <v/>
      </c>
      <c r="AF1540" t="str">
        <f t="shared" si="507"/>
        <v/>
      </c>
      <c r="AG1540" t="str">
        <f t="array" ref="AG1540">IF(OR(AD1540="",AE1540=""),"",COUNT(IF($AB$11:$AB$2001=1,IF($U$11:$U$2001&gt;AD1540,IF($U$11:$U$2001&lt;=AE1540,IF($V$11:$Y$2001&gt;=0,$AB$11:$AB$2001),""),""),""),""))</f>
        <v/>
      </c>
      <c r="AH1540" s="9" t="str">
        <f t="array" ref="AH1540">IF(AND(AD1540&lt;&gt;"",AE1540&lt;&gt;""),AVERAGE(IF($AB$11:$AB$2001=1,IF($U$11:$U$2001&gt;AD1540,IF($C$11:$C$2001&lt;=AE1540,$V$11:$Y$2001)))),"")</f>
        <v/>
      </c>
      <c r="AI1540" s="9" t="str">
        <f t="array" ref="AI1540">IF(AND(AD1540&lt;&gt;"",AE1540&lt;&gt;""),_xlfn.STDEV.S(IF($AB$11:$AB$2001=1,IF($U$11:$U$2001&gt;AD1540,IF($C$11:$C$2001&lt;=AE1540,$V$11:$Y$2001)))),"")</f>
        <v/>
      </c>
      <c r="AJ1540" t="str">
        <f t="shared" si="497"/>
        <v/>
      </c>
      <c r="AK1540" t="str">
        <f t="shared" si="498"/>
        <v/>
      </c>
      <c r="AM1540" t="str">
        <f>IF(Input_1!T1533&lt;&gt;"",Input_1!T1533,"")</f>
        <v/>
      </c>
      <c r="AN1540" s="9" t="str">
        <f>IF(Input_1!U1533&lt;&gt;"",Input_1!U1533,"")</f>
        <v/>
      </c>
      <c r="AO1540" s="9" t="str">
        <f>IF(Input_1!V1533&lt;&gt;"",Input_1!V1533,"")</f>
        <v/>
      </c>
      <c r="AP1540" s="9" t="str">
        <f>IF(Input_1!W1533&lt;&gt;"",Input_1!W1533,"")</f>
        <v/>
      </c>
      <c r="AQ1540" s="9" t="str">
        <f>IF(Input_1!Y1533&lt;&gt;"",Input_1!Y1533,"")</f>
        <v/>
      </c>
      <c r="AR1540" s="9" t="str">
        <f t="shared" si="499"/>
        <v/>
      </c>
      <c r="AS1540" s="9" t="str">
        <f t="array" ref="AS1540">IFERROR(_xlfn.STDEV.S(IF(AN1540:AQ1540&gt;=0,IF(AN1540:AQ1540&lt;&gt;"",AN1540:AQ1540,""))),"")</f>
        <v/>
      </c>
      <c r="AT1540" s="2">
        <f t="shared" si="500"/>
        <v>0</v>
      </c>
      <c r="AV1540" t="str">
        <f t="shared" si="506"/>
        <v/>
      </c>
      <c r="AW1540" t="str">
        <f t="shared" si="501"/>
        <v/>
      </c>
      <c r="AX1540" t="str">
        <f t="shared" si="502"/>
        <v/>
      </c>
      <c r="AY1540" t="str">
        <f t="array" ref="AY1540">IF(OR(AV1540="",AW1540=""),"",COUNT(IF($AT$11:$AT$2001=1,IF($AM$11:$AM$2001&gt;AV1540,IF($AM$11:$AM$2001&lt;=AW1540,IF($AN$11:$AQ$2001&gt;=0,$AT$11:$AT$2001),""),""),""),""))</f>
        <v/>
      </c>
      <c r="AZ1540" s="9" t="str">
        <f t="array" ref="AZ1540">IFERROR(IF(OR(AV1540="",AW1540=""),"",AVERAGE(IF($AT$11:$AT$2001=1,IF($AM$11:$AM$2001&gt;AV1540,IF($AM$11:$AM$2001&lt;=AW1540,IF($AN$11:$AQ$2001&gt;=0,$AN$11:$AQ$2001)),"")))),"")</f>
        <v/>
      </c>
      <c r="BA1540" s="9" t="str">
        <f t="array" ref="BA1540">IFERROR(IF(OR(AV1540="",AW1540=""),"",_xlfn.STDEV.S(IF($AT$11:$AT$2001=1,IF($AM$11:$AM$2001&gt;AV1540,IF($AM$11:$AM$2001&lt;=AW1540,IF($AN$11:$AQ$2001&gt;=0,$AN$11:$AQ$2001))),""))),"")</f>
        <v/>
      </c>
      <c r="BB1540" t="str">
        <f t="shared" si="503"/>
        <v/>
      </c>
      <c r="BC1540" t="str">
        <f t="shared" si="504"/>
        <v/>
      </c>
    </row>
    <row r="1541" spans="1:55" x14ac:dyDescent="0.35">
      <c r="A1541" s="9" t="str">
        <f>IF(Input_1!A1534&lt;&gt;"",Input_1!A1534,"")</f>
        <v/>
      </c>
      <c r="B1541" s="9" t="str">
        <f>IF(Input_1!B1534&lt;&gt;"",Input_1!B1534,"")</f>
        <v/>
      </c>
      <c r="C1541" t="str">
        <f>IF(Input_1!D1534&lt;&gt;"",Input_1!D1534,"")</f>
        <v/>
      </c>
      <c r="D1541" s="9" t="str">
        <f>IF(Input_1!E1534&lt;&gt;"",Input_1!E1534,"")</f>
        <v/>
      </c>
      <c r="E1541" s="9" t="str">
        <f>IF(Input_1!F1534&lt;&gt;"",Input_1!F1534,"")</f>
        <v/>
      </c>
      <c r="F1541" s="9" t="str">
        <f>IF(Input_1!G1534&lt;&gt;"",Input_1!G1534,"")</f>
        <v/>
      </c>
      <c r="G1541" s="9" t="str">
        <f>IF(Input_1!I1534&lt;&gt;"",Input_1!I1534,"")</f>
        <v/>
      </c>
      <c r="H1541" s="9" t="str">
        <f t="shared" si="488"/>
        <v/>
      </c>
      <c r="I1541" s="9" t="str">
        <f t="array" ref="I1541">IFERROR(_xlfn.STDEV.S(IF(D1541:G1541&gt;=0,IF(D1541:G1541&lt;&gt;"",D1541:G1541,""))),"")</f>
        <v/>
      </c>
      <c r="J1541" s="2">
        <f t="shared" si="489"/>
        <v>0</v>
      </c>
      <c r="L1541" t="str">
        <f t="shared" si="490"/>
        <v/>
      </c>
      <c r="M1541" t="str">
        <f t="shared" si="487"/>
        <v/>
      </c>
      <c r="N1541" t="str">
        <f t="shared" si="491"/>
        <v/>
      </c>
      <c r="O1541" t="str">
        <f t="array" ref="O1541">IF(OR(L1541="",M1541=""),"",COUNT(IF($J$11:$J$2001=1,IF($C$11:$C$2001&gt;L1541,IF($C$11:$C$2001&lt;=M1541,IF($D$11:$G$2001&gt;=0,$J$11:$J$2001),""),""),""),""))</f>
        <v/>
      </c>
      <c r="P1541" s="9" t="str">
        <f t="array" ref="P1541">IFERROR(IF(OR(L1541="",M1541=""),"",AVERAGE(IF($J$11:$J$2001=1,IF($C$11:$C$2001&gt;L1541,IF($C$11:$C$2001&lt;=M1541,IF($D$11:$G$2001&gt;=0,$D$11:$G$2001)),"")))),"")</f>
        <v/>
      </c>
      <c r="Q1541" t="str">
        <f t="array" ref="Q1541">IFERROR(IF(OR(L1541="",M1541=""),"",_xlfn.STDEV.S(IF($J$11:$J$2001=1,IF($C$11:$C$2001&gt;L1541,IF($C$11:$C$2001&lt;=M1541,IF($D$11:$G$2001&gt;=0,$D$11:$G$2001))),""))),"")</f>
        <v/>
      </c>
      <c r="R1541" t="str">
        <f t="shared" si="492"/>
        <v/>
      </c>
      <c r="S1541" t="str">
        <f t="shared" si="493"/>
        <v/>
      </c>
      <c r="U1541" t="str">
        <f>IF(Input_1!L1534&lt;&gt;"",Input_1!L1534,"")</f>
        <v/>
      </c>
      <c r="V1541" s="9" t="str">
        <f>IF(Input_1!M1534&lt;&gt;"",Input_1!M1534,"")</f>
        <v/>
      </c>
      <c r="W1541" s="9" t="str">
        <f>IF(Input_1!N1534&lt;&gt;"",Input_1!N1534,"")</f>
        <v/>
      </c>
      <c r="X1541" s="9" t="str">
        <f>IF(Input_1!O1534&lt;&gt;"",Input_1!O1534,"")</f>
        <v/>
      </c>
      <c r="Y1541" s="9" t="str">
        <f>IF(Input_1!Q1534&lt;&gt;"",Input_1!Q1534,"")</f>
        <v/>
      </c>
      <c r="Z1541" s="9" t="str">
        <f t="shared" si="494"/>
        <v/>
      </c>
      <c r="AA1541" s="9" t="str">
        <f t="array" ref="AA1541">IFERROR(_xlfn.STDEV.S(IF(V1541:Y1541&gt;=0,IF(V1541:Y1541&lt;&gt;"",V1541:Y1541,""))),"")</f>
        <v/>
      </c>
      <c r="AB1541" s="2">
        <f t="shared" si="495"/>
        <v>0</v>
      </c>
      <c r="AD1541" t="str">
        <f t="shared" si="505"/>
        <v/>
      </c>
      <c r="AE1541" t="str">
        <f t="shared" si="496"/>
        <v/>
      </c>
      <c r="AF1541" t="str">
        <f t="shared" si="507"/>
        <v/>
      </c>
      <c r="AG1541" t="str">
        <f t="array" ref="AG1541">IF(OR(AD1541="",AE1541=""),"",COUNT(IF($AB$11:$AB$2001=1,IF($U$11:$U$2001&gt;AD1541,IF($U$11:$U$2001&lt;=AE1541,IF($V$11:$Y$2001&gt;=0,$AB$11:$AB$2001),""),""),""),""))</f>
        <v/>
      </c>
      <c r="AH1541" s="9" t="str">
        <f t="array" ref="AH1541">IF(AND(AD1541&lt;&gt;"",AE1541&lt;&gt;""),AVERAGE(IF($AB$11:$AB$2001=1,IF($U$11:$U$2001&gt;AD1541,IF($C$11:$C$2001&lt;=AE1541,$V$11:$Y$2001)))),"")</f>
        <v/>
      </c>
      <c r="AI1541" s="9" t="str">
        <f t="array" ref="AI1541">IF(AND(AD1541&lt;&gt;"",AE1541&lt;&gt;""),_xlfn.STDEV.S(IF($AB$11:$AB$2001=1,IF($U$11:$U$2001&gt;AD1541,IF($C$11:$C$2001&lt;=AE1541,$V$11:$Y$2001)))),"")</f>
        <v/>
      </c>
      <c r="AJ1541" t="str">
        <f t="shared" si="497"/>
        <v/>
      </c>
      <c r="AK1541" t="str">
        <f t="shared" si="498"/>
        <v/>
      </c>
      <c r="AM1541" t="str">
        <f>IF(Input_1!T1534&lt;&gt;"",Input_1!T1534,"")</f>
        <v/>
      </c>
      <c r="AN1541" s="9" t="str">
        <f>IF(Input_1!U1534&lt;&gt;"",Input_1!U1534,"")</f>
        <v/>
      </c>
      <c r="AO1541" s="9" t="str">
        <f>IF(Input_1!V1534&lt;&gt;"",Input_1!V1534,"")</f>
        <v/>
      </c>
      <c r="AP1541" s="9" t="str">
        <f>IF(Input_1!W1534&lt;&gt;"",Input_1!W1534,"")</f>
        <v/>
      </c>
      <c r="AQ1541" s="9" t="str">
        <f>IF(Input_1!Y1534&lt;&gt;"",Input_1!Y1534,"")</f>
        <v/>
      </c>
      <c r="AR1541" s="9" t="str">
        <f t="shared" si="499"/>
        <v/>
      </c>
      <c r="AS1541" s="9" t="str">
        <f t="array" ref="AS1541">IFERROR(_xlfn.STDEV.S(IF(AN1541:AQ1541&gt;=0,IF(AN1541:AQ1541&lt;&gt;"",AN1541:AQ1541,""))),"")</f>
        <v/>
      </c>
      <c r="AT1541" s="2">
        <f t="shared" si="500"/>
        <v>0</v>
      </c>
      <c r="AV1541" t="str">
        <f t="shared" si="506"/>
        <v/>
      </c>
      <c r="AW1541" t="str">
        <f t="shared" si="501"/>
        <v/>
      </c>
      <c r="AX1541" t="str">
        <f t="shared" si="502"/>
        <v/>
      </c>
      <c r="AY1541" t="str">
        <f t="array" ref="AY1541">IF(OR(AV1541="",AW1541=""),"",COUNT(IF($AT$11:$AT$2001=1,IF($AM$11:$AM$2001&gt;AV1541,IF($AM$11:$AM$2001&lt;=AW1541,IF($AN$11:$AQ$2001&gt;=0,$AT$11:$AT$2001),""),""),""),""))</f>
        <v/>
      </c>
      <c r="AZ1541" s="9" t="str">
        <f t="array" ref="AZ1541">IFERROR(IF(OR(AV1541="",AW1541=""),"",AVERAGE(IF($AT$11:$AT$2001=1,IF($AM$11:$AM$2001&gt;AV1541,IF($AM$11:$AM$2001&lt;=AW1541,IF($AN$11:$AQ$2001&gt;=0,$AN$11:$AQ$2001)),"")))),"")</f>
        <v/>
      </c>
      <c r="BA1541" s="9" t="str">
        <f t="array" ref="BA1541">IFERROR(IF(OR(AV1541="",AW1541=""),"",_xlfn.STDEV.S(IF($AT$11:$AT$2001=1,IF($AM$11:$AM$2001&gt;AV1541,IF($AM$11:$AM$2001&lt;=AW1541,IF($AN$11:$AQ$2001&gt;=0,$AN$11:$AQ$2001))),""))),"")</f>
        <v/>
      </c>
      <c r="BB1541" t="str">
        <f t="shared" si="503"/>
        <v/>
      </c>
      <c r="BC1541" t="str">
        <f t="shared" si="504"/>
        <v/>
      </c>
    </row>
    <row r="1542" spans="1:55" x14ac:dyDescent="0.35">
      <c r="A1542" s="9" t="str">
        <f>IF(Input_1!A1535&lt;&gt;"",Input_1!A1535,"")</f>
        <v/>
      </c>
      <c r="B1542" s="9" t="str">
        <f>IF(Input_1!B1535&lt;&gt;"",Input_1!B1535,"")</f>
        <v/>
      </c>
      <c r="C1542" t="str">
        <f>IF(Input_1!D1535&lt;&gt;"",Input_1!D1535,"")</f>
        <v/>
      </c>
      <c r="D1542" s="9" t="str">
        <f>IF(Input_1!E1535&lt;&gt;"",Input_1!E1535,"")</f>
        <v/>
      </c>
      <c r="E1542" s="9" t="str">
        <f>IF(Input_1!F1535&lt;&gt;"",Input_1!F1535,"")</f>
        <v/>
      </c>
      <c r="F1542" s="9" t="str">
        <f>IF(Input_1!G1535&lt;&gt;"",Input_1!G1535,"")</f>
        <v/>
      </c>
      <c r="G1542" s="9" t="str">
        <f>IF(Input_1!I1535&lt;&gt;"",Input_1!I1535,"")</f>
        <v/>
      </c>
      <c r="H1542" s="9" t="str">
        <f t="shared" si="488"/>
        <v/>
      </c>
      <c r="I1542" s="9" t="str">
        <f t="array" ref="I1542">IFERROR(_xlfn.STDEV.S(IF(D1542:G1542&gt;=0,IF(D1542:G1542&lt;&gt;"",D1542:G1542,""))),"")</f>
        <v/>
      </c>
      <c r="J1542" s="2">
        <f t="shared" si="489"/>
        <v>0</v>
      </c>
      <c r="L1542" t="str">
        <f t="shared" si="490"/>
        <v/>
      </c>
      <c r="M1542" t="str">
        <f t="shared" si="487"/>
        <v/>
      </c>
      <c r="N1542" t="str">
        <f t="shared" si="491"/>
        <v/>
      </c>
      <c r="O1542" t="str">
        <f t="array" ref="O1542">IF(OR(L1542="",M1542=""),"",COUNT(IF($J$11:$J$2001=1,IF($C$11:$C$2001&gt;L1542,IF($C$11:$C$2001&lt;=M1542,IF($D$11:$G$2001&gt;=0,$J$11:$J$2001),""),""),""),""))</f>
        <v/>
      </c>
      <c r="P1542" s="9" t="str">
        <f t="array" ref="P1542">IFERROR(IF(OR(L1542="",M1542=""),"",AVERAGE(IF($J$11:$J$2001=1,IF($C$11:$C$2001&gt;L1542,IF($C$11:$C$2001&lt;=M1542,IF($D$11:$G$2001&gt;=0,$D$11:$G$2001)),"")))),"")</f>
        <v/>
      </c>
      <c r="Q1542" t="str">
        <f t="array" ref="Q1542">IFERROR(IF(OR(L1542="",M1542=""),"",_xlfn.STDEV.S(IF($J$11:$J$2001=1,IF($C$11:$C$2001&gt;L1542,IF($C$11:$C$2001&lt;=M1542,IF($D$11:$G$2001&gt;=0,$D$11:$G$2001))),""))),"")</f>
        <v/>
      </c>
      <c r="R1542" t="str">
        <f t="shared" si="492"/>
        <v/>
      </c>
      <c r="S1542" t="str">
        <f t="shared" si="493"/>
        <v/>
      </c>
      <c r="U1542" t="str">
        <f>IF(Input_1!L1535&lt;&gt;"",Input_1!L1535,"")</f>
        <v/>
      </c>
      <c r="V1542" s="9" t="str">
        <f>IF(Input_1!M1535&lt;&gt;"",Input_1!M1535,"")</f>
        <v/>
      </c>
      <c r="W1542" s="9" t="str">
        <f>IF(Input_1!N1535&lt;&gt;"",Input_1!N1535,"")</f>
        <v/>
      </c>
      <c r="X1542" s="9" t="str">
        <f>IF(Input_1!O1535&lt;&gt;"",Input_1!O1535,"")</f>
        <v/>
      </c>
      <c r="Y1542" s="9" t="str">
        <f>IF(Input_1!Q1535&lt;&gt;"",Input_1!Q1535,"")</f>
        <v/>
      </c>
      <c r="Z1542" s="9" t="str">
        <f t="shared" si="494"/>
        <v/>
      </c>
      <c r="AA1542" s="9" t="str">
        <f t="array" ref="AA1542">IFERROR(_xlfn.STDEV.S(IF(V1542:Y1542&gt;=0,IF(V1542:Y1542&lt;&gt;"",V1542:Y1542,""))),"")</f>
        <v/>
      </c>
      <c r="AB1542" s="2">
        <f t="shared" si="495"/>
        <v>0</v>
      </c>
      <c r="AD1542" t="str">
        <f t="shared" si="505"/>
        <v/>
      </c>
      <c r="AE1542" t="str">
        <f t="shared" si="496"/>
        <v/>
      </c>
      <c r="AF1542" t="str">
        <f t="shared" si="507"/>
        <v/>
      </c>
      <c r="AG1542" t="str">
        <f t="array" ref="AG1542">IF(OR(AD1542="",AE1542=""),"",COUNT(IF($AB$11:$AB$2001=1,IF($U$11:$U$2001&gt;AD1542,IF($U$11:$U$2001&lt;=AE1542,IF($V$11:$Y$2001&gt;=0,$AB$11:$AB$2001),""),""),""),""))</f>
        <v/>
      </c>
      <c r="AH1542" s="9" t="str">
        <f t="array" ref="AH1542">IF(AND(AD1542&lt;&gt;"",AE1542&lt;&gt;""),AVERAGE(IF($AB$11:$AB$2001=1,IF($U$11:$U$2001&gt;AD1542,IF($C$11:$C$2001&lt;=AE1542,$V$11:$Y$2001)))),"")</f>
        <v/>
      </c>
      <c r="AI1542" s="9" t="str">
        <f t="array" ref="AI1542">IF(AND(AD1542&lt;&gt;"",AE1542&lt;&gt;""),_xlfn.STDEV.S(IF($AB$11:$AB$2001=1,IF($U$11:$U$2001&gt;AD1542,IF($C$11:$C$2001&lt;=AE1542,$V$11:$Y$2001)))),"")</f>
        <v/>
      </c>
      <c r="AJ1542" t="str">
        <f t="shared" si="497"/>
        <v/>
      </c>
      <c r="AK1542" t="str">
        <f t="shared" si="498"/>
        <v/>
      </c>
      <c r="AM1542" t="str">
        <f>IF(Input_1!T1535&lt;&gt;"",Input_1!T1535,"")</f>
        <v/>
      </c>
      <c r="AN1542" s="9" t="str">
        <f>IF(Input_1!U1535&lt;&gt;"",Input_1!U1535,"")</f>
        <v/>
      </c>
      <c r="AO1542" s="9" t="str">
        <f>IF(Input_1!V1535&lt;&gt;"",Input_1!V1535,"")</f>
        <v/>
      </c>
      <c r="AP1542" s="9" t="str">
        <f>IF(Input_1!W1535&lt;&gt;"",Input_1!W1535,"")</f>
        <v/>
      </c>
      <c r="AQ1542" s="9" t="str">
        <f>IF(Input_1!Y1535&lt;&gt;"",Input_1!Y1535,"")</f>
        <v/>
      </c>
      <c r="AR1542" s="9" t="str">
        <f t="shared" si="499"/>
        <v/>
      </c>
      <c r="AS1542" s="9" t="str">
        <f t="array" ref="AS1542">IFERROR(_xlfn.STDEV.S(IF(AN1542:AQ1542&gt;=0,IF(AN1542:AQ1542&lt;&gt;"",AN1542:AQ1542,""))),"")</f>
        <v/>
      </c>
      <c r="AT1542" s="2">
        <f t="shared" si="500"/>
        <v>0</v>
      </c>
      <c r="AV1542" t="str">
        <f t="shared" si="506"/>
        <v/>
      </c>
      <c r="AW1542" t="str">
        <f t="shared" si="501"/>
        <v/>
      </c>
      <c r="AX1542" t="str">
        <f t="shared" si="502"/>
        <v/>
      </c>
      <c r="AY1542" t="str">
        <f t="array" ref="AY1542">IF(OR(AV1542="",AW1542=""),"",COUNT(IF($AT$11:$AT$2001=1,IF($AM$11:$AM$2001&gt;AV1542,IF($AM$11:$AM$2001&lt;=AW1542,IF($AN$11:$AQ$2001&gt;=0,$AT$11:$AT$2001),""),""),""),""))</f>
        <v/>
      </c>
      <c r="AZ1542" s="9" t="str">
        <f t="array" ref="AZ1542">IFERROR(IF(OR(AV1542="",AW1542=""),"",AVERAGE(IF($AT$11:$AT$2001=1,IF($AM$11:$AM$2001&gt;AV1542,IF($AM$11:$AM$2001&lt;=AW1542,IF($AN$11:$AQ$2001&gt;=0,$AN$11:$AQ$2001)),"")))),"")</f>
        <v/>
      </c>
      <c r="BA1542" s="9" t="str">
        <f t="array" ref="BA1542">IFERROR(IF(OR(AV1542="",AW1542=""),"",_xlfn.STDEV.S(IF($AT$11:$AT$2001=1,IF($AM$11:$AM$2001&gt;AV1542,IF($AM$11:$AM$2001&lt;=AW1542,IF($AN$11:$AQ$2001&gt;=0,$AN$11:$AQ$2001))),""))),"")</f>
        <v/>
      </c>
      <c r="BB1542" t="str">
        <f t="shared" si="503"/>
        <v/>
      </c>
      <c r="BC1542" t="str">
        <f t="shared" si="504"/>
        <v/>
      </c>
    </row>
    <row r="1543" spans="1:55" x14ac:dyDescent="0.35">
      <c r="A1543" s="9" t="str">
        <f>IF(Input_1!A1536&lt;&gt;"",Input_1!A1536,"")</f>
        <v/>
      </c>
      <c r="B1543" s="9" t="str">
        <f>IF(Input_1!B1536&lt;&gt;"",Input_1!B1536,"")</f>
        <v/>
      </c>
      <c r="C1543" t="str">
        <f>IF(Input_1!D1536&lt;&gt;"",Input_1!D1536,"")</f>
        <v/>
      </c>
      <c r="D1543" s="9" t="str">
        <f>IF(Input_1!E1536&lt;&gt;"",Input_1!E1536,"")</f>
        <v/>
      </c>
      <c r="E1543" s="9" t="str">
        <f>IF(Input_1!F1536&lt;&gt;"",Input_1!F1536,"")</f>
        <v/>
      </c>
      <c r="F1543" s="9" t="str">
        <f>IF(Input_1!G1536&lt;&gt;"",Input_1!G1536,"")</f>
        <v/>
      </c>
      <c r="G1543" s="9" t="str">
        <f>IF(Input_1!I1536&lt;&gt;"",Input_1!I1536,"")</f>
        <v/>
      </c>
      <c r="H1543" s="9" t="str">
        <f t="shared" si="488"/>
        <v/>
      </c>
      <c r="I1543" s="9" t="str">
        <f t="array" ref="I1543">IFERROR(_xlfn.STDEV.S(IF(D1543:G1543&gt;=0,IF(D1543:G1543&lt;&gt;"",D1543:G1543,""))),"")</f>
        <v/>
      </c>
      <c r="J1543" s="2">
        <f t="shared" si="489"/>
        <v>0</v>
      </c>
      <c r="L1543" t="str">
        <f t="shared" si="490"/>
        <v/>
      </c>
      <c r="M1543" t="str">
        <f t="shared" si="487"/>
        <v/>
      </c>
      <c r="N1543" t="str">
        <f t="shared" si="491"/>
        <v/>
      </c>
      <c r="O1543" t="str">
        <f t="array" ref="O1543">IF(OR(L1543="",M1543=""),"",COUNT(IF($J$11:$J$2001=1,IF($C$11:$C$2001&gt;L1543,IF($C$11:$C$2001&lt;=M1543,IF($D$11:$G$2001&gt;=0,$J$11:$J$2001),""),""),""),""))</f>
        <v/>
      </c>
      <c r="P1543" s="9" t="str">
        <f t="array" ref="P1543">IFERROR(IF(OR(L1543="",M1543=""),"",AVERAGE(IF($J$11:$J$2001=1,IF($C$11:$C$2001&gt;L1543,IF($C$11:$C$2001&lt;=M1543,IF($D$11:$G$2001&gt;=0,$D$11:$G$2001)),"")))),"")</f>
        <v/>
      </c>
      <c r="Q1543" t="str">
        <f t="array" ref="Q1543">IFERROR(IF(OR(L1543="",M1543=""),"",_xlfn.STDEV.S(IF($J$11:$J$2001=1,IF($C$11:$C$2001&gt;L1543,IF($C$11:$C$2001&lt;=M1543,IF($D$11:$G$2001&gt;=0,$D$11:$G$2001))),""))),"")</f>
        <v/>
      </c>
      <c r="R1543" t="str">
        <f t="shared" si="492"/>
        <v/>
      </c>
      <c r="S1543" t="str">
        <f t="shared" si="493"/>
        <v/>
      </c>
      <c r="U1543" t="str">
        <f>IF(Input_1!L1536&lt;&gt;"",Input_1!L1536,"")</f>
        <v/>
      </c>
      <c r="V1543" s="9" t="str">
        <f>IF(Input_1!M1536&lt;&gt;"",Input_1!M1536,"")</f>
        <v/>
      </c>
      <c r="W1543" s="9" t="str">
        <f>IF(Input_1!N1536&lt;&gt;"",Input_1!N1536,"")</f>
        <v/>
      </c>
      <c r="X1543" s="9" t="str">
        <f>IF(Input_1!O1536&lt;&gt;"",Input_1!O1536,"")</f>
        <v/>
      </c>
      <c r="Y1543" s="9" t="str">
        <f>IF(Input_1!Q1536&lt;&gt;"",Input_1!Q1536,"")</f>
        <v/>
      </c>
      <c r="Z1543" s="9" t="str">
        <f t="shared" si="494"/>
        <v/>
      </c>
      <c r="AA1543" s="9" t="str">
        <f t="array" ref="AA1543">IFERROR(_xlfn.STDEV.S(IF(V1543:Y1543&gt;=0,IF(V1543:Y1543&lt;&gt;"",V1543:Y1543,""))),"")</f>
        <v/>
      </c>
      <c r="AB1543" s="2">
        <f t="shared" si="495"/>
        <v>0</v>
      </c>
      <c r="AD1543" t="str">
        <f t="shared" si="505"/>
        <v/>
      </c>
      <c r="AE1543" t="str">
        <f t="shared" si="496"/>
        <v/>
      </c>
      <c r="AF1543" t="str">
        <f t="shared" si="507"/>
        <v/>
      </c>
      <c r="AG1543" t="str">
        <f t="array" ref="AG1543">IF(OR(AD1543="",AE1543=""),"",COUNT(IF($AB$11:$AB$2001=1,IF($U$11:$U$2001&gt;AD1543,IF($U$11:$U$2001&lt;=AE1543,IF($V$11:$Y$2001&gt;=0,$AB$11:$AB$2001),""),""),""),""))</f>
        <v/>
      </c>
      <c r="AH1543" s="9" t="str">
        <f t="array" ref="AH1543">IF(AND(AD1543&lt;&gt;"",AE1543&lt;&gt;""),AVERAGE(IF($AB$11:$AB$2001=1,IF($U$11:$U$2001&gt;AD1543,IF($C$11:$C$2001&lt;=AE1543,$V$11:$Y$2001)))),"")</f>
        <v/>
      </c>
      <c r="AI1543" s="9" t="str">
        <f t="array" ref="AI1543">IF(AND(AD1543&lt;&gt;"",AE1543&lt;&gt;""),_xlfn.STDEV.S(IF($AB$11:$AB$2001=1,IF($U$11:$U$2001&gt;AD1543,IF($C$11:$C$2001&lt;=AE1543,$V$11:$Y$2001)))),"")</f>
        <v/>
      </c>
      <c r="AJ1543" t="str">
        <f t="shared" si="497"/>
        <v/>
      </c>
      <c r="AK1543" t="str">
        <f t="shared" si="498"/>
        <v/>
      </c>
      <c r="AM1543" t="str">
        <f>IF(Input_1!T1536&lt;&gt;"",Input_1!T1536,"")</f>
        <v/>
      </c>
      <c r="AN1543" s="9" t="str">
        <f>IF(Input_1!U1536&lt;&gt;"",Input_1!U1536,"")</f>
        <v/>
      </c>
      <c r="AO1543" s="9" t="str">
        <f>IF(Input_1!V1536&lt;&gt;"",Input_1!V1536,"")</f>
        <v/>
      </c>
      <c r="AP1543" s="9" t="str">
        <f>IF(Input_1!W1536&lt;&gt;"",Input_1!W1536,"")</f>
        <v/>
      </c>
      <c r="AQ1543" s="9" t="str">
        <f>IF(Input_1!Y1536&lt;&gt;"",Input_1!Y1536,"")</f>
        <v/>
      </c>
      <c r="AR1543" s="9" t="str">
        <f t="shared" si="499"/>
        <v/>
      </c>
      <c r="AS1543" s="9" t="str">
        <f t="array" ref="AS1543">IFERROR(_xlfn.STDEV.S(IF(AN1543:AQ1543&gt;=0,IF(AN1543:AQ1543&lt;&gt;"",AN1543:AQ1543,""))),"")</f>
        <v/>
      </c>
      <c r="AT1543" s="2">
        <f t="shared" si="500"/>
        <v>0</v>
      </c>
      <c r="AV1543" t="str">
        <f t="shared" si="506"/>
        <v/>
      </c>
      <c r="AW1543" t="str">
        <f t="shared" si="501"/>
        <v/>
      </c>
      <c r="AX1543" t="str">
        <f t="shared" si="502"/>
        <v/>
      </c>
      <c r="AY1543" t="str">
        <f t="array" ref="AY1543">IF(OR(AV1543="",AW1543=""),"",COUNT(IF($AT$11:$AT$2001=1,IF($AM$11:$AM$2001&gt;AV1543,IF($AM$11:$AM$2001&lt;=AW1543,IF($AN$11:$AQ$2001&gt;=0,$AT$11:$AT$2001),""),""),""),""))</f>
        <v/>
      </c>
      <c r="AZ1543" s="9" t="str">
        <f t="array" ref="AZ1543">IFERROR(IF(OR(AV1543="",AW1543=""),"",AVERAGE(IF($AT$11:$AT$2001=1,IF($AM$11:$AM$2001&gt;AV1543,IF($AM$11:$AM$2001&lt;=AW1543,IF($AN$11:$AQ$2001&gt;=0,$AN$11:$AQ$2001)),"")))),"")</f>
        <v/>
      </c>
      <c r="BA1543" s="9" t="str">
        <f t="array" ref="BA1543">IFERROR(IF(OR(AV1543="",AW1543=""),"",_xlfn.STDEV.S(IF($AT$11:$AT$2001=1,IF($AM$11:$AM$2001&gt;AV1543,IF($AM$11:$AM$2001&lt;=AW1543,IF($AN$11:$AQ$2001&gt;=0,$AN$11:$AQ$2001))),""))),"")</f>
        <v/>
      </c>
      <c r="BB1543" t="str">
        <f t="shared" si="503"/>
        <v/>
      </c>
      <c r="BC1543" t="str">
        <f t="shared" si="504"/>
        <v/>
      </c>
    </row>
    <row r="1544" spans="1:55" x14ac:dyDescent="0.35">
      <c r="A1544" s="9" t="str">
        <f>IF(Input_1!A1537&lt;&gt;"",Input_1!A1537,"")</f>
        <v/>
      </c>
      <c r="B1544" s="9" t="str">
        <f>IF(Input_1!B1537&lt;&gt;"",Input_1!B1537,"")</f>
        <v/>
      </c>
      <c r="C1544" t="str">
        <f>IF(Input_1!D1537&lt;&gt;"",Input_1!D1537,"")</f>
        <v/>
      </c>
      <c r="D1544" s="9" t="str">
        <f>IF(Input_1!E1537&lt;&gt;"",Input_1!E1537,"")</f>
        <v/>
      </c>
      <c r="E1544" s="9" t="str">
        <f>IF(Input_1!F1537&lt;&gt;"",Input_1!F1537,"")</f>
        <v/>
      </c>
      <c r="F1544" s="9" t="str">
        <f>IF(Input_1!G1537&lt;&gt;"",Input_1!G1537,"")</f>
        <v/>
      </c>
      <c r="G1544" s="9" t="str">
        <f>IF(Input_1!I1537&lt;&gt;"",Input_1!I1537,"")</f>
        <v/>
      </c>
      <c r="H1544" s="9" t="str">
        <f t="shared" si="488"/>
        <v/>
      </c>
      <c r="I1544" s="9" t="str">
        <f t="array" ref="I1544">IFERROR(_xlfn.STDEV.S(IF(D1544:G1544&gt;=0,IF(D1544:G1544&lt;&gt;"",D1544:G1544,""))),"")</f>
        <v/>
      </c>
      <c r="J1544" s="2">
        <f t="shared" si="489"/>
        <v>0</v>
      </c>
      <c r="L1544" t="str">
        <f t="shared" si="490"/>
        <v/>
      </c>
      <c r="M1544" t="str">
        <f t="shared" si="487"/>
        <v/>
      </c>
      <c r="N1544" t="str">
        <f t="shared" si="491"/>
        <v/>
      </c>
      <c r="O1544" t="str">
        <f t="array" ref="O1544">IF(OR(L1544="",M1544=""),"",COUNT(IF($J$11:$J$2001=1,IF($C$11:$C$2001&gt;L1544,IF($C$11:$C$2001&lt;=M1544,IF($D$11:$G$2001&gt;=0,$J$11:$J$2001),""),""),""),""))</f>
        <v/>
      </c>
      <c r="P1544" s="9" t="str">
        <f t="array" ref="P1544">IFERROR(IF(OR(L1544="",M1544=""),"",AVERAGE(IF($J$11:$J$2001=1,IF($C$11:$C$2001&gt;L1544,IF($C$11:$C$2001&lt;=M1544,IF($D$11:$G$2001&gt;=0,$D$11:$G$2001)),"")))),"")</f>
        <v/>
      </c>
      <c r="Q1544" t="str">
        <f t="array" ref="Q1544">IFERROR(IF(OR(L1544="",M1544=""),"",_xlfn.STDEV.S(IF($J$11:$J$2001=1,IF($C$11:$C$2001&gt;L1544,IF($C$11:$C$2001&lt;=M1544,IF($D$11:$G$2001&gt;=0,$D$11:$G$2001))),""))),"")</f>
        <v/>
      </c>
      <c r="R1544" t="str">
        <f t="shared" si="492"/>
        <v/>
      </c>
      <c r="S1544" t="str">
        <f t="shared" si="493"/>
        <v/>
      </c>
      <c r="U1544" t="str">
        <f>IF(Input_1!L1537&lt;&gt;"",Input_1!L1537,"")</f>
        <v/>
      </c>
      <c r="V1544" s="9" t="str">
        <f>IF(Input_1!M1537&lt;&gt;"",Input_1!M1537,"")</f>
        <v/>
      </c>
      <c r="W1544" s="9" t="str">
        <f>IF(Input_1!N1537&lt;&gt;"",Input_1!N1537,"")</f>
        <v/>
      </c>
      <c r="X1544" s="9" t="str">
        <f>IF(Input_1!O1537&lt;&gt;"",Input_1!O1537,"")</f>
        <v/>
      </c>
      <c r="Y1544" s="9" t="str">
        <f>IF(Input_1!Q1537&lt;&gt;"",Input_1!Q1537,"")</f>
        <v/>
      </c>
      <c r="Z1544" s="9" t="str">
        <f t="shared" si="494"/>
        <v/>
      </c>
      <c r="AA1544" s="9" t="str">
        <f t="array" ref="AA1544">IFERROR(_xlfn.STDEV.S(IF(V1544:Y1544&gt;=0,IF(V1544:Y1544&lt;&gt;"",V1544:Y1544,""))),"")</f>
        <v/>
      </c>
      <c r="AB1544" s="2">
        <f t="shared" si="495"/>
        <v>0</v>
      </c>
      <c r="AD1544" t="str">
        <f t="shared" si="505"/>
        <v/>
      </c>
      <c r="AE1544" t="str">
        <f t="shared" si="496"/>
        <v/>
      </c>
      <c r="AF1544" t="str">
        <f t="shared" si="507"/>
        <v/>
      </c>
      <c r="AG1544" t="str">
        <f t="array" ref="AG1544">IF(OR(AD1544="",AE1544=""),"",COUNT(IF($AB$11:$AB$2001=1,IF($U$11:$U$2001&gt;AD1544,IF($U$11:$U$2001&lt;=AE1544,IF($V$11:$Y$2001&gt;=0,$AB$11:$AB$2001),""),""),""),""))</f>
        <v/>
      </c>
      <c r="AH1544" s="9" t="str">
        <f t="array" ref="AH1544">IF(AND(AD1544&lt;&gt;"",AE1544&lt;&gt;""),AVERAGE(IF($AB$11:$AB$2001=1,IF($U$11:$U$2001&gt;AD1544,IF($C$11:$C$2001&lt;=AE1544,$V$11:$Y$2001)))),"")</f>
        <v/>
      </c>
      <c r="AI1544" s="9" t="str">
        <f t="array" ref="AI1544">IF(AND(AD1544&lt;&gt;"",AE1544&lt;&gt;""),_xlfn.STDEV.S(IF($AB$11:$AB$2001=1,IF($U$11:$U$2001&gt;AD1544,IF($C$11:$C$2001&lt;=AE1544,$V$11:$Y$2001)))),"")</f>
        <v/>
      </c>
      <c r="AJ1544" t="str">
        <f t="shared" si="497"/>
        <v/>
      </c>
      <c r="AK1544" t="str">
        <f t="shared" si="498"/>
        <v/>
      </c>
      <c r="AM1544" t="str">
        <f>IF(Input_1!T1537&lt;&gt;"",Input_1!T1537,"")</f>
        <v/>
      </c>
      <c r="AN1544" s="9" t="str">
        <f>IF(Input_1!U1537&lt;&gt;"",Input_1!U1537,"")</f>
        <v/>
      </c>
      <c r="AO1544" s="9" t="str">
        <f>IF(Input_1!V1537&lt;&gt;"",Input_1!V1537,"")</f>
        <v/>
      </c>
      <c r="AP1544" s="9" t="str">
        <f>IF(Input_1!W1537&lt;&gt;"",Input_1!W1537,"")</f>
        <v/>
      </c>
      <c r="AQ1544" s="9" t="str">
        <f>IF(Input_1!Y1537&lt;&gt;"",Input_1!Y1537,"")</f>
        <v/>
      </c>
      <c r="AR1544" s="9" t="str">
        <f t="shared" si="499"/>
        <v/>
      </c>
      <c r="AS1544" s="9" t="str">
        <f t="array" ref="AS1544">IFERROR(_xlfn.STDEV.S(IF(AN1544:AQ1544&gt;=0,IF(AN1544:AQ1544&lt;&gt;"",AN1544:AQ1544,""))),"")</f>
        <v/>
      </c>
      <c r="AT1544" s="2">
        <f t="shared" si="500"/>
        <v>0</v>
      </c>
      <c r="AV1544" t="str">
        <f t="shared" si="506"/>
        <v/>
      </c>
      <c r="AW1544" t="str">
        <f t="shared" si="501"/>
        <v/>
      </c>
      <c r="AX1544" t="str">
        <f t="shared" si="502"/>
        <v/>
      </c>
      <c r="AY1544" t="str">
        <f t="array" ref="AY1544">IF(OR(AV1544="",AW1544=""),"",COUNT(IF($AT$11:$AT$2001=1,IF($AM$11:$AM$2001&gt;AV1544,IF($AM$11:$AM$2001&lt;=AW1544,IF($AN$11:$AQ$2001&gt;=0,$AT$11:$AT$2001),""),""),""),""))</f>
        <v/>
      </c>
      <c r="AZ1544" s="9" t="str">
        <f t="array" ref="AZ1544">IFERROR(IF(OR(AV1544="",AW1544=""),"",AVERAGE(IF($AT$11:$AT$2001=1,IF($AM$11:$AM$2001&gt;AV1544,IF($AM$11:$AM$2001&lt;=AW1544,IF($AN$11:$AQ$2001&gt;=0,$AN$11:$AQ$2001)),"")))),"")</f>
        <v/>
      </c>
      <c r="BA1544" s="9" t="str">
        <f t="array" ref="BA1544">IFERROR(IF(OR(AV1544="",AW1544=""),"",_xlfn.STDEV.S(IF($AT$11:$AT$2001=1,IF($AM$11:$AM$2001&gt;AV1544,IF($AM$11:$AM$2001&lt;=AW1544,IF($AN$11:$AQ$2001&gt;=0,$AN$11:$AQ$2001))),""))),"")</f>
        <v/>
      </c>
      <c r="BB1544" t="str">
        <f t="shared" si="503"/>
        <v/>
      </c>
      <c r="BC1544" t="str">
        <f t="shared" si="504"/>
        <v/>
      </c>
    </row>
    <row r="1545" spans="1:55" x14ac:dyDescent="0.35">
      <c r="A1545" s="9" t="str">
        <f>IF(Input_1!A1538&lt;&gt;"",Input_1!A1538,"")</f>
        <v/>
      </c>
      <c r="B1545" s="9" t="str">
        <f>IF(Input_1!B1538&lt;&gt;"",Input_1!B1538,"")</f>
        <v/>
      </c>
      <c r="C1545" t="str">
        <f>IF(Input_1!D1538&lt;&gt;"",Input_1!D1538,"")</f>
        <v/>
      </c>
      <c r="D1545" s="9" t="str">
        <f>IF(Input_1!E1538&lt;&gt;"",Input_1!E1538,"")</f>
        <v/>
      </c>
      <c r="E1545" s="9" t="str">
        <f>IF(Input_1!F1538&lt;&gt;"",Input_1!F1538,"")</f>
        <v/>
      </c>
      <c r="F1545" s="9" t="str">
        <f>IF(Input_1!G1538&lt;&gt;"",Input_1!G1538,"")</f>
        <v/>
      </c>
      <c r="G1545" s="9" t="str">
        <f>IF(Input_1!I1538&lt;&gt;"",Input_1!I1538,"")</f>
        <v/>
      </c>
      <c r="H1545" s="9" t="str">
        <f t="shared" si="488"/>
        <v/>
      </c>
      <c r="I1545" s="9" t="str">
        <f t="array" ref="I1545">IFERROR(_xlfn.STDEV.S(IF(D1545:G1545&gt;=0,IF(D1545:G1545&lt;&gt;"",D1545:G1545,""))),"")</f>
        <v/>
      </c>
      <c r="J1545" s="2">
        <f t="shared" si="489"/>
        <v>0</v>
      </c>
      <c r="L1545" t="str">
        <f t="shared" si="490"/>
        <v/>
      </c>
      <c r="M1545" t="str">
        <f t="shared" si="487"/>
        <v/>
      </c>
      <c r="N1545" t="str">
        <f t="shared" si="491"/>
        <v/>
      </c>
      <c r="O1545" t="str">
        <f t="array" ref="O1545">IF(OR(L1545="",M1545=""),"",COUNT(IF($J$11:$J$2001=1,IF($C$11:$C$2001&gt;L1545,IF($C$11:$C$2001&lt;=M1545,IF($D$11:$G$2001&gt;=0,$J$11:$J$2001),""),""),""),""))</f>
        <v/>
      </c>
      <c r="P1545" s="9" t="str">
        <f t="array" ref="P1545">IFERROR(IF(OR(L1545="",M1545=""),"",AVERAGE(IF($J$11:$J$2001=1,IF($C$11:$C$2001&gt;L1545,IF($C$11:$C$2001&lt;=M1545,IF($D$11:$G$2001&gt;=0,$D$11:$G$2001)),"")))),"")</f>
        <v/>
      </c>
      <c r="Q1545" t="str">
        <f t="array" ref="Q1545">IFERROR(IF(OR(L1545="",M1545=""),"",_xlfn.STDEV.S(IF($J$11:$J$2001=1,IF($C$11:$C$2001&gt;L1545,IF($C$11:$C$2001&lt;=M1545,IF($D$11:$G$2001&gt;=0,$D$11:$G$2001))),""))),"")</f>
        <v/>
      </c>
      <c r="R1545" t="str">
        <f t="shared" si="492"/>
        <v/>
      </c>
      <c r="S1545" t="str">
        <f t="shared" si="493"/>
        <v/>
      </c>
      <c r="U1545" t="str">
        <f>IF(Input_1!L1538&lt;&gt;"",Input_1!L1538,"")</f>
        <v/>
      </c>
      <c r="V1545" s="9" t="str">
        <f>IF(Input_1!M1538&lt;&gt;"",Input_1!M1538,"")</f>
        <v/>
      </c>
      <c r="W1545" s="9" t="str">
        <f>IF(Input_1!N1538&lt;&gt;"",Input_1!N1538,"")</f>
        <v/>
      </c>
      <c r="X1545" s="9" t="str">
        <f>IF(Input_1!O1538&lt;&gt;"",Input_1!O1538,"")</f>
        <v/>
      </c>
      <c r="Y1545" s="9" t="str">
        <f>IF(Input_1!Q1538&lt;&gt;"",Input_1!Q1538,"")</f>
        <v/>
      </c>
      <c r="Z1545" s="9" t="str">
        <f t="shared" si="494"/>
        <v/>
      </c>
      <c r="AA1545" s="9" t="str">
        <f t="array" ref="AA1545">IFERROR(_xlfn.STDEV.S(IF(V1545:Y1545&gt;=0,IF(V1545:Y1545&lt;&gt;"",V1545:Y1545,""))),"")</f>
        <v/>
      </c>
      <c r="AB1545" s="2">
        <f t="shared" si="495"/>
        <v>0</v>
      </c>
      <c r="AD1545" t="str">
        <f t="shared" si="505"/>
        <v/>
      </c>
      <c r="AE1545" t="str">
        <f t="shared" si="496"/>
        <v/>
      </c>
      <c r="AF1545" t="str">
        <f t="shared" si="507"/>
        <v/>
      </c>
      <c r="AG1545" t="str">
        <f t="array" ref="AG1545">IF(OR(AD1545="",AE1545=""),"",COUNT(IF($AB$11:$AB$2001=1,IF($U$11:$U$2001&gt;AD1545,IF($U$11:$U$2001&lt;=AE1545,IF($V$11:$Y$2001&gt;=0,$AB$11:$AB$2001),""),""),""),""))</f>
        <v/>
      </c>
      <c r="AH1545" s="9" t="str">
        <f t="array" ref="AH1545">IF(AND(AD1545&lt;&gt;"",AE1545&lt;&gt;""),AVERAGE(IF($AB$11:$AB$2001=1,IF($U$11:$U$2001&gt;AD1545,IF($C$11:$C$2001&lt;=AE1545,$V$11:$Y$2001)))),"")</f>
        <v/>
      </c>
      <c r="AI1545" s="9" t="str">
        <f t="array" ref="AI1545">IF(AND(AD1545&lt;&gt;"",AE1545&lt;&gt;""),_xlfn.STDEV.S(IF($AB$11:$AB$2001=1,IF($U$11:$U$2001&gt;AD1545,IF($C$11:$C$2001&lt;=AE1545,$V$11:$Y$2001)))),"")</f>
        <v/>
      </c>
      <c r="AJ1545" t="str">
        <f t="shared" si="497"/>
        <v/>
      </c>
      <c r="AK1545" t="str">
        <f t="shared" si="498"/>
        <v/>
      </c>
      <c r="AM1545" t="str">
        <f>IF(Input_1!T1538&lt;&gt;"",Input_1!T1538,"")</f>
        <v/>
      </c>
      <c r="AN1545" s="9" t="str">
        <f>IF(Input_1!U1538&lt;&gt;"",Input_1!U1538,"")</f>
        <v/>
      </c>
      <c r="AO1545" s="9" t="str">
        <f>IF(Input_1!V1538&lt;&gt;"",Input_1!V1538,"")</f>
        <v/>
      </c>
      <c r="AP1545" s="9" t="str">
        <f>IF(Input_1!W1538&lt;&gt;"",Input_1!W1538,"")</f>
        <v/>
      </c>
      <c r="AQ1545" s="9" t="str">
        <f>IF(Input_1!Y1538&lt;&gt;"",Input_1!Y1538,"")</f>
        <v/>
      </c>
      <c r="AR1545" s="9" t="str">
        <f t="shared" si="499"/>
        <v/>
      </c>
      <c r="AS1545" s="9" t="str">
        <f t="array" ref="AS1545">IFERROR(_xlfn.STDEV.S(IF(AN1545:AQ1545&gt;=0,IF(AN1545:AQ1545&lt;&gt;"",AN1545:AQ1545,""))),"")</f>
        <v/>
      </c>
      <c r="AT1545" s="2">
        <f t="shared" si="500"/>
        <v>0</v>
      </c>
      <c r="AV1545" t="str">
        <f t="shared" si="506"/>
        <v/>
      </c>
      <c r="AW1545" t="str">
        <f t="shared" si="501"/>
        <v/>
      </c>
      <c r="AX1545" t="str">
        <f t="shared" si="502"/>
        <v/>
      </c>
      <c r="AY1545" t="str">
        <f t="array" ref="AY1545">IF(OR(AV1545="",AW1545=""),"",COUNT(IF($AT$11:$AT$2001=1,IF($AM$11:$AM$2001&gt;AV1545,IF($AM$11:$AM$2001&lt;=AW1545,IF($AN$11:$AQ$2001&gt;=0,$AT$11:$AT$2001),""),""),""),""))</f>
        <v/>
      </c>
      <c r="AZ1545" s="9" t="str">
        <f t="array" ref="AZ1545">IFERROR(IF(OR(AV1545="",AW1545=""),"",AVERAGE(IF($AT$11:$AT$2001=1,IF($AM$11:$AM$2001&gt;AV1545,IF($AM$11:$AM$2001&lt;=AW1545,IF($AN$11:$AQ$2001&gt;=0,$AN$11:$AQ$2001)),"")))),"")</f>
        <v/>
      </c>
      <c r="BA1545" s="9" t="str">
        <f t="array" ref="BA1545">IFERROR(IF(OR(AV1545="",AW1545=""),"",_xlfn.STDEV.S(IF($AT$11:$AT$2001=1,IF($AM$11:$AM$2001&gt;AV1545,IF($AM$11:$AM$2001&lt;=AW1545,IF($AN$11:$AQ$2001&gt;=0,$AN$11:$AQ$2001))),""))),"")</f>
        <v/>
      </c>
      <c r="BB1545" t="str">
        <f t="shared" si="503"/>
        <v/>
      </c>
      <c r="BC1545" t="str">
        <f t="shared" si="504"/>
        <v/>
      </c>
    </row>
    <row r="1546" spans="1:55" x14ac:dyDescent="0.35">
      <c r="A1546" s="9" t="str">
        <f>IF(Input_1!A1539&lt;&gt;"",Input_1!A1539,"")</f>
        <v/>
      </c>
      <c r="B1546" s="9" t="str">
        <f>IF(Input_1!B1539&lt;&gt;"",Input_1!B1539,"")</f>
        <v/>
      </c>
      <c r="C1546" t="str">
        <f>IF(Input_1!D1539&lt;&gt;"",Input_1!D1539,"")</f>
        <v/>
      </c>
      <c r="D1546" s="9" t="str">
        <f>IF(Input_1!E1539&lt;&gt;"",Input_1!E1539,"")</f>
        <v/>
      </c>
      <c r="E1546" s="9" t="str">
        <f>IF(Input_1!F1539&lt;&gt;"",Input_1!F1539,"")</f>
        <v/>
      </c>
      <c r="F1546" s="9" t="str">
        <f>IF(Input_1!G1539&lt;&gt;"",Input_1!G1539,"")</f>
        <v/>
      </c>
      <c r="G1546" s="9" t="str">
        <f>IF(Input_1!I1539&lt;&gt;"",Input_1!I1539,"")</f>
        <v/>
      </c>
      <c r="H1546" s="9" t="str">
        <f t="shared" si="488"/>
        <v/>
      </c>
      <c r="I1546" s="9" t="str">
        <f t="array" ref="I1546">IFERROR(_xlfn.STDEV.S(IF(D1546:G1546&gt;=0,IF(D1546:G1546&lt;&gt;"",D1546:G1546,""))),"")</f>
        <v/>
      </c>
      <c r="J1546" s="2">
        <f t="shared" si="489"/>
        <v>0</v>
      </c>
      <c r="L1546" t="str">
        <f t="shared" si="490"/>
        <v/>
      </c>
      <c r="M1546" t="str">
        <f t="shared" si="487"/>
        <v/>
      </c>
      <c r="N1546" t="str">
        <f t="shared" si="491"/>
        <v/>
      </c>
      <c r="O1546" t="str">
        <f t="array" ref="O1546">IF(OR(L1546="",M1546=""),"",COUNT(IF($J$11:$J$2001=1,IF($C$11:$C$2001&gt;L1546,IF($C$11:$C$2001&lt;=M1546,IF($D$11:$G$2001&gt;=0,$J$11:$J$2001),""),""),""),""))</f>
        <v/>
      </c>
      <c r="P1546" s="9" t="str">
        <f t="array" ref="P1546">IFERROR(IF(OR(L1546="",M1546=""),"",AVERAGE(IF($J$11:$J$2001=1,IF($C$11:$C$2001&gt;L1546,IF($C$11:$C$2001&lt;=M1546,IF($D$11:$G$2001&gt;=0,$D$11:$G$2001)),"")))),"")</f>
        <v/>
      </c>
      <c r="Q1546" t="str">
        <f t="array" ref="Q1546">IFERROR(IF(OR(L1546="",M1546=""),"",_xlfn.STDEV.S(IF($J$11:$J$2001=1,IF($C$11:$C$2001&gt;L1546,IF($C$11:$C$2001&lt;=M1546,IF($D$11:$G$2001&gt;=0,$D$11:$G$2001))),""))),"")</f>
        <v/>
      </c>
      <c r="R1546" t="str">
        <f t="shared" si="492"/>
        <v/>
      </c>
      <c r="S1546" t="str">
        <f t="shared" si="493"/>
        <v/>
      </c>
      <c r="U1546" t="str">
        <f>IF(Input_1!L1539&lt;&gt;"",Input_1!L1539,"")</f>
        <v/>
      </c>
      <c r="V1546" s="9" t="str">
        <f>IF(Input_1!M1539&lt;&gt;"",Input_1!M1539,"")</f>
        <v/>
      </c>
      <c r="W1546" s="9" t="str">
        <f>IF(Input_1!N1539&lt;&gt;"",Input_1!N1539,"")</f>
        <v/>
      </c>
      <c r="X1546" s="9" t="str">
        <f>IF(Input_1!O1539&lt;&gt;"",Input_1!O1539,"")</f>
        <v/>
      </c>
      <c r="Y1546" s="9" t="str">
        <f>IF(Input_1!Q1539&lt;&gt;"",Input_1!Q1539,"")</f>
        <v/>
      </c>
      <c r="Z1546" s="9" t="str">
        <f t="shared" si="494"/>
        <v/>
      </c>
      <c r="AA1546" s="9" t="str">
        <f t="array" ref="AA1546">IFERROR(_xlfn.STDEV.S(IF(V1546:Y1546&gt;=0,IF(V1546:Y1546&lt;&gt;"",V1546:Y1546,""))),"")</f>
        <v/>
      </c>
      <c r="AB1546" s="2">
        <f t="shared" si="495"/>
        <v>0</v>
      </c>
      <c r="AD1546" t="str">
        <f t="shared" si="505"/>
        <v/>
      </c>
      <c r="AE1546" t="str">
        <f t="shared" si="496"/>
        <v/>
      </c>
      <c r="AF1546" t="str">
        <f t="shared" si="507"/>
        <v/>
      </c>
      <c r="AG1546" t="str">
        <f t="array" ref="AG1546">IF(OR(AD1546="",AE1546=""),"",COUNT(IF($AB$11:$AB$2001=1,IF($U$11:$U$2001&gt;AD1546,IF($U$11:$U$2001&lt;=AE1546,IF($V$11:$Y$2001&gt;=0,$AB$11:$AB$2001),""),""),""),""))</f>
        <v/>
      </c>
      <c r="AH1546" s="9" t="str">
        <f t="array" ref="AH1546">IF(AND(AD1546&lt;&gt;"",AE1546&lt;&gt;""),AVERAGE(IF($AB$11:$AB$2001=1,IF($U$11:$U$2001&gt;AD1546,IF($C$11:$C$2001&lt;=AE1546,$V$11:$Y$2001)))),"")</f>
        <v/>
      </c>
      <c r="AI1546" s="9" t="str">
        <f t="array" ref="AI1546">IF(AND(AD1546&lt;&gt;"",AE1546&lt;&gt;""),_xlfn.STDEV.S(IF($AB$11:$AB$2001=1,IF($U$11:$U$2001&gt;AD1546,IF($C$11:$C$2001&lt;=AE1546,$V$11:$Y$2001)))),"")</f>
        <v/>
      </c>
      <c r="AJ1546" t="str">
        <f t="shared" si="497"/>
        <v/>
      </c>
      <c r="AK1546" t="str">
        <f t="shared" si="498"/>
        <v/>
      </c>
      <c r="AM1546" t="str">
        <f>IF(Input_1!T1539&lt;&gt;"",Input_1!T1539,"")</f>
        <v/>
      </c>
      <c r="AN1546" s="9" t="str">
        <f>IF(Input_1!U1539&lt;&gt;"",Input_1!U1539,"")</f>
        <v/>
      </c>
      <c r="AO1546" s="9" t="str">
        <f>IF(Input_1!V1539&lt;&gt;"",Input_1!V1539,"")</f>
        <v/>
      </c>
      <c r="AP1546" s="9" t="str">
        <f>IF(Input_1!W1539&lt;&gt;"",Input_1!W1539,"")</f>
        <v/>
      </c>
      <c r="AQ1546" s="9" t="str">
        <f>IF(Input_1!Y1539&lt;&gt;"",Input_1!Y1539,"")</f>
        <v/>
      </c>
      <c r="AR1546" s="9" t="str">
        <f t="shared" si="499"/>
        <v/>
      </c>
      <c r="AS1546" s="9" t="str">
        <f t="array" ref="AS1546">IFERROR(_xlfn.STDEV.S(IF(AN1546:AQ1546&gt;=0,IF(AN1546:AQ1546&lt;&gt;"",AN1546:AQ1546,""))),"")</f>
        <v/>
      </c>
      <c r="AT1546" s="2">
        <f t="shared" si="500"/>
        <v>0</v>
      </c>
      <c r="AV1546" t="str">
        <f t="shared" si="506"/>
        <v/>
      </c>
      <c r="AW1546" t="str">
        <f t="shared" si="501"/>
        <v/>
      </c>
      <c r="AX1546" t="str">
        <f t="shared" si="502"/>
        <v/>
      </c>
      <c r="AY1546" t="str">
        <f t="array" ref="AY1546">IF(OR(AV1546="",AW1546=""),"",COUNT(IF($AT$11:$AT$2001=1,IF($AM$11:$AM$2001&gt;AV1546,IF($AM$11:$AM$2001&lt;=AW1546,IF($AN$11:$AQ$2001&gt;=0,$AT$11:$AT$2001),""),""),""),""))</f>
        <v/>
      </c>
      <c r="AZ1546" s="9" t="str">
        <f t="array" ref="AZ1546">IFERROR(IF(OR(AV1546="",AW1546=""),"",AVERAGE(IF($AT$11:$AT$2001=1,IF($AM$11:$AM$2001&gt;AV1546,IF($AM$11:$AM$2001&lt;=AW1546,IF($AN$11:$AQ$2001&gt;=0,$AN$11:$AQ$2001)),"")))),"")</f>
        <v/>
      </c>
      <c r="BA1546" s="9" t="str">
        <f t="array" ref="BA1546">IFERROR(IF(OR(AV1546="",AW1546=""),"",_xlfn.STDEV.S(IF($AT$11:$AT$2001=1,IF($AM$11:$AM$2001&gt;AV1546,IF($AM$11:$AM$2001&lt;=AW1546,IF($AN$11:$AQ$2001&gt;=0,$AN$11:$AQ$2001))),""))),"")</f>
        <v/>
      </c>
      <c r="BB1546" t="str">
        <f t="shared" si="503"/>
        <v/>
      </c>
      <c r="BC1546" t="str">
        <f t="shared" si="504"/>
        <v/>
      </c>
    </row>
    <row r="1547" spans="1:55" x14ac:dyDescent="0.35">
      <c r="A1547" s="9" t="str">
        <f>IF(Input_1!A1540&lt;&gt;"",Input_1!A1540,"")</f>
        <v/>
      </c>
      <c r="B1547" s="9" t="str">
        <f>IF(Input_1!B1540&lt;&gt;"",Input_1!B1540,"")</f>
        <v/>
      </c>
      <c r="C1547" t="str">
        <f>IF(Input_1!D1540&lt;&gt;"",Input_1!D1540,"")</f>
        <v/>
      </c>
      <c r="D1547" s="9" t="str">
        <f>IF(Input_1!E1540&lt;&gt;"",Input_1!E1540,"")</f>
        <v/>
      </c>
      <c r="E1547" s="9" t="str">
        <f>IF(Input_1!F1540&lt;&gt;"",Input_1!F1540,"")</f>
        <v/>
      </c>
      <c r="F1547" s="9" t="str">
        <f>IF(Input_1!G1540&lt;&gt;"",Input_1!G1540,"")</f>
        <v/>
      </c>
      <c r="G1547" s="9" t="str">
        <f>IF(Input_1!I1540&lt;&gt;"",Input_1!I1540,"")</f>
        <v/>
      </c>
      <c r="H1547" s="9" t="str">
        <f t="shared" si="488"/>
        <v/>
      </c>
      <c r="I1547" s="9" t="str">
        <f t="array" ref="I1547">IFERROR(_xlfn.STDEV.S(IF(D1547:G1547&gt;=0,IF(D1547:G1547&lt;&gt;"",D1547:G1547,""))),"")</f>
        <v/>
      </c>
      <c r="J1547" s="2">
        <f t="shared" si="489"/>
        <v>0</v>
      </c>
      <c r="L1547" t="str">
        <f t="shared" si="490"/>
        <v/>
      </c>
      <c r="M1547" t="str">
        <f t="shared" ref="M1547:M1610" si="508">IF(L1547="","",IF(L1547+(2*$N$8)&gt;$F$4,$F$4,L1547+$N$8))</f>
        <v/>
      </c>
      <c r="N1547" t="str">
        <f t="shared" si="491"/>
        <v/>
      </c>
      <c r="O1547" t="str">
        <f t="array" ref="O1547">IF(OR(L1547="",M1547=""),"",COUNT(IF($J$11:$J$2001=1,IF($C$11:$C$2001&gt;L1547,IF($C$11:$C$2001&lt;=M1547,IF($D$11:$G$2001&gt;=0,$J$11:$J$2001),""),""),""),""))</f>
        <v/>
      </c>
      <c r="P1547" s="9" t="str">
        <f t="array" ref="P1547">IFERROR(IF(OR(L1547="",M1547=""),"",AVERAGE(IF($J$11:$J$2001=1,IF($C$11:$C$2001&gt;L1547,IF($C$11:$C$2001&lt;=M1547,IF($D$11:$G$2001&gt;=0,$D$11:$G$2001)),"")))),"")</f>
        <v/>
      </c>
      <c r="Q1547" t="str">
        <f t="array" ref="Q1547">IFERROR(IF(OR(L1547="",M1547=""),"",_xlfn.STDEV.S(IF($J$11:$J$2001=1,IF($C$11:$C$2001&gt;L1547,IF($C$11:$C$2001&lt;=M1547,IF($D$11:$G$2001&gt;=0,$D$11:$G$2001))),""))),"")</f>
        <v/>
      </c>
      <c r="R1547" t="str">
        <f t="shared" si="492"/>
        <v/>
      </c>
      <c r="S1547" t="str">
        <f t="shared" si="493"/>
        <v/>
      </c>
      <c r="U1547" t="str">
        <f>IF(Input_1!L1540&lt;&gt;"",Input_1!L1540,"")</f>
        <v/>
      </c>
      <c r="V1547" s="9" t="str">
        <f>IF(Input_1!M1540&lt;&gt;"",Input_1!M1540,"")</f>
        <v/>
      </c>
      <c r="W1547" s="9" t="str">
        <f>IF(Input_1!N1540&lt;&gt;"",Input_1!N1540,"")</f>
        <v/>
      </c>
      <c r="X1547" s="9" t="str">
        <f>IF(Input_1!O1540&lt;&gt;"",Input_1!O1540,"")</f>
        <v/>
      </c>
      <c r="Y1547" s="9" t="str">
        <f>IF(Input_1!Q1540&lt;&gt;"",Input_1!Q1540,"")</f>
        <v/>
      </c>
      <c r="Z1547" s="9" t="str">
        <f t="shared" si="494"/>
        <v/>
      </c>
      <c r="AA1547" s="9" t="str">
        <f t="array" ref="AA1547">IFERROR(_xlfn.STDEV.S(IF(V1547:Y1547&gt;=0,IF(V1547:Y1547&lt;&gt;"",V1547:Y1547,""))),"")</f>
        <v/>
      </c>
      <c r="AB1547" s="2">
        <f t="shared" si="495"/>
        <v>0</v>
      </c>
      <c r="AD1547" t="str">
        <f t="shared" si="505"/>
        <v/>
      </c>
      <c r="AE1547" t="str">
        <f t="shared" si="496"/>
        <v/>
      </c>
      <c r="AF1547" t="str">
        <f t="shared" si="507"/>
        <v/>
      </c>
      <c r="AG1547" t="str">
        <f t="array" ref="AG1547">IF(OR(AD1547="",AE1547=""),"",COUNT(IF($AB$11:$AB$2001=1,IF($U$11:$U$2001&gt;AD1547,IF($U$11:$U$2001&lt;=AE1547,IF($V$11:$Y$2001&gt;=0,$AB$11:$AB$2001),""),""),""),""))</f>
        <v/>
      </c>
      <c r="AH1547" s="9" t="str">
        <f t="array" ref="AH1547">IF(AND(AD1547&lt;&gt;"",AE1547&lt;&gt;""),AVERAGE(IF($AB$11:$AB$2001=1,IF($U$11:$U$2001&gt;AD1547,IF($C$11:$C$2001&lt;=AE1547,$V$11:$Y$2001)))),"")</f>
        <v/>
      </c>
      <c r="AI1547" s="9" t="str">
        <f t="array" ref="AI1547">IF(AND(AD1547&lt;&gt;"",AE1547&lt;&gt;""),_xlfn.STDEV.S(IF($AB$11:$AB$2001=1,IF($U$11:$U$2001&gt;AD1547,IF($C$11:$C$2001&lt;=AE1547,$V$11:$Y$2001)))),"")</f>
        <v/>
      </c>
      <c r="AJ1547" t="str">
        <f t="shared" si="497"/>
        <v/>
      </c>
      <c r="AK1547" t="str">
        <f t="shared" si="498"/>
        <v/>
      </c>
      <c r="AM1547" t="str">
        <f>IF(Input_1!T1540&lt;&gt;"",Input_1!T1540,"")</f>
        <v/>
      </c>
      <c r="AN1547" s="9" t="str">
        <f>IF(Input_1!U1540&lt;&gt;"",Input_1!U1540,"")</f>
        <v/>
      </c>
      <c r="AO1547" s="9" t="str">
        <f>IF(Input_1!V1540&lt;&gt;"",Input_1!V1540,"")</f>
        <v/>
      </c>
      <c r="AP1547" s="9" t="str">
        <f>IF(Input_1!W1540&lt;&gt;"",Input_1!W1540,"")</f>
        <v/>
      </c>
      <c r="AQ1547" s="9" t="str">
        <f>IF(Input_1!Y1540&lt;&gt;"",Input_1!Y1540,"")</f>
        <v/>
      </c>
      <c r="AR1547" s="9" t="str">
        <f t="shared" si="499"/>
        <v/>
      </c>
      <c r="AS1547" s="9" t="str">
        <f t="array" ref="AS1547">IFERROR(_xlfn.STDEV.S(IF(AN1547:AQ1547&gt;=0,IF(AN1547:AQ1547&lt;&gt;"",AN1547:AQ1547,""))),"")</f>
        <v/>
      </c>
      <c r="AT1547" s="2">
        <f t="shared" si="500"/>
        <v>0</v>
      </c>
      <c r="AV1547" t="str">
        <f t="shared" si="506"/>
        <v/>
      </c>
      <c r="AW1547" t="str">
        <f t="shared" si="501"/>
        <v/>
      </c>
      <c r="AX1547" t="str">
        <f t="shared" si="502"/>
        <v/>
      </c>
      <c r="AY1547" t="str">
        <f t="array" ref="AY1547">IF(OR(AV1547="",AW1547=""),"",COUNT(IF($AT$11:$AT$2001=1,IF($AM$11:$AM$2001&gt;AV1547,IF($AM$11:$AM$2001&lt;=AW1547,IF($AN$11:$AQ$2001&gt;=0,$AT$11:$AT$2001),""),""),""),""))</f>
        <v/>
      </c>
      <c r="AZ1547" s="9" t="str">
        <f t="array" ref="AZ1547">IFERROR(IF(OR(AV1547="",AW1547=""),"",AVERAGE(IF($AT$11:$AT$2001=1,IF($AM$11:$AM$2001&gt;AV1547,IF($AM$11:$AM$2001&lt;=AW1547,IF($AN$11:$AQ$2001&gt;=0,$AN$11:$AQ$2001)),"")))),"")</f>
        <v/>
      </c>
      <c r="BA1547" s="9" t="str">
        <f t="array" ref="BA1547">IFERROR(IF(OR(AV1547="",AW1547=""),"",_xlfn.STDEV.S(IF($AT$11:$AT$2001=1,IF($AM$11:$AM$2001&gt;AV1547,IF($AM$11:$AM$2001&lt;=AW1547,IF($AN$11:$AQ$2001&gt;=0,$AN$11:$AQ$2001))),""))),"")</f>
        <v/>
      </c>
      <c r="BB1547" t="str">
        <f t="shared" si="503"/>
        <v/>
      </c>
      <c r="BC1547" t="str">
        <f t="shared" si="504"/>
        <v/>
      </c>
    </row>
    <row r="1548" spans="1:55" x14ac:dyDescent="0.35">
      <c r="A1548" s="9" t="str">
        <f>IF(Input_1!A1541&lt;&gt;"",Input_1!A1541,"")</f>
        <v/>
      </c>
      <c r="B1548" s="9" t="str">
        <f>IF(Input_1!B1541&lt;&gt;"",Input_1!B1541,"")</f>
        <v/>
      </c>
      <c r="C1548" t="str">
        <f>IF(Input_1!D1541&lt;&gt;"",Input_1!D1541,"")</f>
        <v/>
      </c>
      <c r="D1548" s="9" t="str">
        <f>IF(Input_1!E1541&lt;&gt;"",Input_1!E1541,"")</f>
        <v/>
      </c>
      <c r="E1548" s="9" t="str">
        <f>IF(Input_1!F1541&lt;&gt;"",Input_1!F1541,"")</f>
        <v/>
      </c>
      <c r="F1548" s="9" t="str">
        <f>IF(Input_1!G1541&lt;&gt;"",Input_1!G1541,"")</f>
        <v/>
      </c>
      <c r="G1548" s="9" t="str">
        <f>IF(Input_1!I1541&lt;&gt;"",Input_1!I1541,"")</f>
        <v/>
      </c>
      <c r="H1548" s="9" t="str">
        <f t="shared" ref="H1548:H1611" si="509">IF(AND(D1548="",E1548="",F1548="",G1548=""),"",IF(J1548=0,"-",AVERAGEIF(D1548:G1548,"&gt;=0",D1548:G1548)))</f>
        <v/>
      </c>
      <c r="I1548" s="9" t="str">
        <f t="array" ref="I1548">IFERROR(_xlfn.STDEV.S(IF(D1548:G1548&gt;=0,IF(D1548:G1548&lt;&gt;"",D1548:G1548,""))),"")</f>
        <v/>
      </c>
      <c r="J1548" s="2">
        <f t="shared" ref="J1548:J1611" si="510">IF(AND(I1548&gt;=0,I1548&lt;=$S$5),1,0)</f>
        <v>0</v>
      </c>
      <c r="L1548" t="str">
        <f t="shared" ref="L1548:L1611" si="511">IF(OR(M1547&gt;=$F$4,M1547=""),"",M1547)</f>
        <v/>
      </c>
      <c r="M1548" t="str">
        <f t="shared" si="508"/>
        <v/>
      </c>
      <c r="N1548" t="str">
        <f t="shared" ref="N1548:N1611" si="512">IF(AND(L1548&lt;&gt;"",M1548&lt;&gt;""),M1548-L1548,"")</f>
        <v/>
      </c>
      <c r="O1548" t="str">
        <f t="array" ref="O1548">IF(OR(L1548="",M1548=""),"",COUNT(IF($J$11:$J$2001=1,IF($C$11:$C$2001&gt;L1548,IF($C$11:$C$2001&lt;=M1548,IF($D$11:$G$2001&gt;=0,$J$11:$J$2001),""),""),""),""))</f>
        <v/>
      </c>
      <c r="P1548" s="9" t="str">
        <f t="array" ref="P1548">IFERROR(IF(OR(L1548="",M1548=""),"",AVERAGE(IF($J$11:$J$2001=1,IF($C$11:$C$2001&gt;L1548,IF($C$11:$C$2001&lt;=M1548,IF($D$11:$G$2001&gt;=0,$D$11:$G$2001)),"")))),"")</f>
        <v/>
      </c>
      <c r="Q1548" t="str">
        <f t="array" ref="Q1548">IFERROR(IF(OR(L1548="",M1548=""),"",_xlfn.STDEV.S(IF($J$11:$J$2001=1,IF($C$11:$C$2001&gt;L1548,IF($C$11:$C$2001&lt;=M1548,IF($D$11:$G$2001&gt;=0,$D$11:$G$2001))),""))),"")</f>
        <v/>
      </c>
      <c r="R1548" t="str">
        <f t="shared" ref="R1548:R1611" si="513">IF(AND(N1548&lt;&gt;"",O1548&lt;&gt;""),IF(O1548&gt;=((N1548/$H$8)*COUNTA(D$10:G$10)*0.5),"Yes","No"),"")</f>
        <v/>
      </c>
      <c r="S1548" t="str">
        <f t="shared" ref="S1548:S1611" si="514">IF(R1548="No","-",IF(AND(P1548&lt;&gt;"",Q1548&lt;&gt;""),IF(AND(P1548&lt;=S$2,P1548&gt;=S$3,Q1548&lt;=S$4),"Pass","Fail"),""))</f>
        <v/>
      </c>
      <c r="U1548" t="str">
        <f>IF(Input_1!L1541&lt;&gt;"",Input_1!L1541,"")</f>
        <v/>
      </c>
      <c r="V1548" s="9" t="str">
        <f>IF(Input_1!M1541&lt;&gt;"",Input_1!M1541,"")</f>
        <v/>
      </c>
      <c r="W1548" s="9" t="str">
        <f>IF(Input_1!N1541&lt;&gt;"",Input_1!N1541,"")</f>
        <v/>
      </c>
      <c r="X1548" s="9" t="str">
        <f>IF(Input_1!O1541&lt;&gt;"",Input_1!O1541,"")</f>
        <v/>
      </c>
      <c r="Y1548" s="9" t="str">
        <f>IF(Input_1!Q1541&lt;&gt;"",Input_1!Q1541,"")</f>
        <v/>
      </c>
      <c r="Z1548" s="9" t="str">
        <f t="shared" ref="Z1548:Z1611" si="515">IF(AND(V1548="",W1548="",X1548="",Y1548=""),"",IF(AB1548=0,"-",AVERAGEIF(V1548:Y1548,"&gt;=0",V1548:Y1548)))</f>
        <v/>
      </c>
      <c r="AA1548" s="9" t="str">
        <f t="array" ref="AA1548">IFERROR(_xlfn.STDEV.S(IF(V1548:Y1548&gt;=0,IF(V1548:Y1548&lt;&gt;"",V1548:Y1548,""))),"")</f>
        <v/>
      </c>
      <c r="AB1548" s="2">
        <f t="shared" ref="AB1548:AB1611" si="516">IF(AND(AA1548&gt;=0,AA1548&lt;=$S$5),1,0)</f>
        <v>0</v>
      </c>
      <c r="AD1548" t="str">
        <f t="shared" si="505"/>
        <v/>
      </c>
      <c r="AE1548" t="str">
        <f t="shared" ref="AE1548:AE1611" si="517">IF(AD1548="","",IF(AD1548+(2*$AG$8)&gt;$W$4,$W$4,AD1548+$AG$8))</f>
        <v/>
      </c>
      <c r="AF1548" t="str">
        <f t="shared" si="507"/>
        <v/>
      </c>
      <c r="AG1548" t="str">
        <f t="array" ref="AG1548">IF(OR(AD1548="",AE1548=""),"",COUNT(IF($AB$11:$AB$2001=1,IF($U$11:$U$2001&gt;AD1548,IF($U$11:$U$2001&lt;=AE1548,IF($V$11:$Y$2001&gt;=0,$AB$11:$AB$2001),""),""),""),""))</f>
        <v/>
      </c>
      <c r="AH1548" s="9" t="str">
        <f t="array" ref="AH1548">IF(AND(AD1548&lt;&gt;"",AE1548&lt;&gt;""),AVERAGE(IF($AB$11:$AB$2001=1,IF($U$11:$U$2001&gt;AD1548,IF($C$11:$C$2001&lt;=AE1548,$V$11:$Y$2001)))),"")</f>
        <v/>
      </c>
      <c r="AI1548" s="9" t="str">
        <f t="array" ref="AI1548">IF(AND(AD1548&lt;&gt;"",AE1548&lt;&gt;""),_xlfn.STDEV.S(IF($AB$11:$AB$2001=1,IF($U$11:$U$2001&gt;AD1548,IF($C$11:$C$2001&lt;=AE1548,$V$11:$Y$2001)))),"")</f>
        <v/>
      </c>
      <c r="AJ1548" t="str">
        <f t="shared" ref="AJ1548:AJ1611" si="518">IF(AND(AF1548&lt;&gt;"",AG1548&lt;&gt;""),IF(AG1548&gt;=AF1548/10*0.5,"Yes","No"),"")</f>
        <v/>
      </c>
      <c r="AK1548" t="str">
        <f t="shared" ref="AK1548:AK1611" si="519">IF(AJ1548="No","-",IF(AND(AH1548&lt;&gt;"",AI1548&lt;&gt;""),IF(AND(AH1548&lt;=AK$2,AH1548&gt;=AK$3,AI1548&lt;=AK$4),"Pass","Fail"),""))</f>
        <v/>
      </c>
      <c r="AM1548" t="str">
        <f>IF(Input_1!T1541&lt;&gt;"",Input_1!T1541,"")</f>
        <v/>
      </c>
      <c r="AN1548" s="9" t="str">
        <f>IF(Input_1!U1541&lt;&gt;"",Input_1!U1541,"")</f>
        <v/>
      </c>
      <c r="AO1548" s="9" t="str">
        <f>IF(Input_1!V1541&lt;&gt;"",Input_1!V1541,"")</f>
        <v/>
      </c>
      <c r="AP1548" s="9" t="str">
        <f>IF(Input_1!W1541&lt;&gt;"",Input_1!W1541,"")</f>
        <v/>
      </c>
      <c r="AQ1548" s="9" t="str">
        <f>IF(Input_1!Y1541&lt;&gt;"",Input_1!Y1541,"")</f>
        <v/>
      </c>
      <c r="AR1548" s="9" t="str">
        <f t="shared" ref="AR1548:AR1611" si="520">IF(AND(AN1548="",AO1548="",AP1548="",AQ1548=""),"",IF(AT1548=0,"-",AVERAGEIF(AN1548:AQ1548,"&gt;=0",AN1548:AQ1548)))</f>
        <v/>
      </c>
      <c r="AS1548" s="9" t="str">
        <f t="array" ref="AS1548">IFERROR(_xlfn.STDEV.S(IF(AN1548:AQ1548&gt;=0,IF(AN1548:AQ1548&lt;&gt;"",AN1548:AQ1548,""))),"")</f>
        <v/>
      </c>
      <c r="AT1548" s="2">
        <f t="shared" ref="AT1548:AT1611" si="521">IF(AND(AS1548&gt;=0,AS1548&lt;=$S$5),1,0)</f>
        <v>0</v>
      </c>
      <c r="AV1548" t="str">
        <f t="shared" si="506"/>
        <v/>
      </c>
      <c r="AW1548" t="str">
        <f t="shared" ref="AW1548:AW1611" si="522">IF(AV1548="","",IF(AV1548+(2*$AY$8)&gt;$W$4,$W$4,AV1548+$AY$8))</f>
        <v/>
      </c>
      <c r="AX1548" t="str">
        <f t="shared" ref="AX1548:AX1611" si="523">IF(AND(AV1548&lt;&gt;"",AW1548&lt;&gt;""),AW1548-AV1548,"")</f>
        <v/>
      </c>
      <c r="AY1548" t="str">
        <f t="array" ref="AY1548">IF(OR(AV1548="",AW1548=""),"",COUNT(IF($AT$11:$AT$2001=1,IF($AM$11:$AM$2001&gt;AV1548,IF($AM$11:$AM$2001&lt;=AW1548,IF($AN$11:$AQ$2001&gt;=0,$AT$11:$AT$2001),""),""),""),""))</f>
        <v/>
      </c>
      <c r="AZ1548" s="9" t="str">
        <f t="array" ref="AZ1548">IFERROR(IF(OR(AV1548="",AW1548=""),"",AVERAGE(IF($AT$11:$AT$2001=1,IF($AM$11:$AM$2001&gt;AV1548,IF($AM$11:$AM$2001&lt;=AW1548,IF($AN$11:$AQ$2001&gt;=0,$AN$11:$AQ$2001)),"")))),"")</f>
        <v/>
      </c>
      <c r="BA1548" s="9" t="str">
        <f t="array" ref="BA1548">IFERROR(IF(OR(AV1548="",AW1548=""),"",_xlfn.STDEV.S(IF($AT$11:$AT$2001=1,IF($AM$11:$AM$2001&gt;AV1548,IF($AM$11:$AM$2001&lt;=AW1548,IF($AN$11:$AQ$2001&gt;=0,$AN$11:$AQ$2001))),""))),"")</f>
        <v/>
      </c>
      <c r="BB1548" t="str">
        <f t="shared" ref="BB1548:BB1611" si="524">IF(AND(AX1548&lt;&gt;"",AY1548&lt;&gt;""),IF(AY1548&gt;=((AX1548/$AT$8)*COUNTA(AN$10:AQ$10)*0.5),"Yes","No"),"")</f>
        <v/>
      </c>
      <c r="BC1548" t="str">
        <f t="shared" ref="BC1548:BC1611" si="525">IF(BB1548="No","-",IF(AND(AZ1548&lt;&gt;"",BA1548&lt;&gt;""),IF(AND(AZ1548&lt;=BC$2,AZ1548&gt;=BC$3,BA1548&lt;=BC$4),"Pass","Fail"),""))</f>
        <v/>
      </c>
    </row>
    <row r="1549" spans="1:55" x14ac:dyDescent="0.35">
      <c r="A1549" s="9" t="str">
        <f>IF(Input_1!A1542&lt;&gt;"",Input_1!A1542,"")</f>
        <v/>
      </c>
      <c r="B1549" s="9" t="str">
        <f>IF(Input_1!B1542&lt;&gt;"",Input_1!B1542,"")</f>
        <v/>
      </c>
      <c r="C1549" t="str">
        <f>IF(Input_1!D1542&lt;&gt;"",Input_1!D1542,"")</f>
        <v/>
      </c>
      <c r="D1549" s="9" t="str">
        <f>IF(Input_1!E1542&lt;&gt;"",Input_1!E1542,"")</f>
        <v/>
      </c>
      <c r="E1549" s="9" t="str">
        <f>IF(Input_1!F1542&lt;&gt;"",Input_1!F1542,"")</f>
        <v/>
      </c>
      <c r="F1549" s="9" t="str">
        <f>IF(Input_1!G1542&lt;&gt;"",Input_1!G1542,"")</f>
        <v/>
      </c>
      <c r="G1549" s="9" t="str">
        <f>IF(Input_1!I1542&lt;&gt;"",Input_1!I1542,"")</f>
        <v/>
      </c>
      <c r="H1549" s="9" t="str">
        <f t="shared" si="509"/>
        <v/>
      </c>
      <c r="I1549" s="9" t="str">
        <f t="array" ref="I1549">IFERROR(_xlfn.STDEV.S(IF(D1549:G1549&gt;=0,IF(D1549:G1549&lt;&gt;"",D1549:G1549,""))),"")</f>
        <v/>
      </c>
      <c r="J1549" s="2">
        <f t="shared" si="510"/>
        <v>0</v>
      </c>
      <c r="L1549" t="str">
        <f t="shared" si="511"/>
        <v/>
      </c>
      <c r="M1549" t="str">
        <f t="shared" si="508"/>
        <v/>
      </c>
      <c r="N1549" t="str">
        <f t="shared" si="512"/>
        <v/>
      </c>
      <c r="O1549" t="str">
        <f t="array" ref="O1549">IF(OR(L1549="",M1549=""),"",COUNT(IF($J$11:$J$2001=1,IF($C$11:$C$2001&gt;L1549,IF($C$11:$C$2001&lt;=M1549,IF($D$11:$G$2001&gt;=0,$J$11:$J$2001),""),""),""),""))</f>
        <v/>
      </c>
      <c r="P1549" s="9" t="str">
        <f t="array" ref="P1549">IFERROR(IF(OR(L1549="",M1549=""),"",AVERAGE(IF($J$11:$J$2001=1,IF($C$11:$C$2001&gt;L1549,IF($C$11:$C$2001&lt;=M1549,IF($D$11:$G$2001&gt;=0,$D$11:$G$2001)),"")))),"")</f>
        <v/>
      </c>
      <c r="Q1549" t="str">
        <f t="array" ref="Q1549">IFERROR(IF(OR(L1549="",M1549=""),"",_xlfn.STDEV.S(IF($J$11:$J$2001=1,IF($C$11:$C$2001&gt;L1549,IF($C$11:$C$2001&lt;=M1549,IF($D$11:$G$2001&gt;=0,$D$11:$G$2001))),""))),"")</f>
        <v/>
      </c>
      <c r="R1549" t="str">
        <f t="shared" si="513"/>
        <v/>
      </c>
      <c r="S1549" t="str">
        <f t="shared" si="514"/>
        <v/>
      </c>
      <c r="U1549" t="str">
        <f>IF(Input_1!L1542&lt;&gt;"",Input_1!L1542,"")</f>
        <v/>
      </c>
      <c r="V1549" s="9" t="str">
        <f>IF(Input_1!M1542&lt;&gt;"",Input_1!M1542,"")</f>
        <v/>
      </c>
      <c r="W1549" s="9" t="str">
        <f>IF(Input_1!N1542&lt;&gt;"",Input_1!N1542,"")</f>
        <v/>
      </c>
      <c r="X1549" s="9" t="str">
        <f>IF(Input_1!O1542&lt;&gt;"",Input_1!O1542,"")</f>
        <v/>
      </c>
      <c r="Y1549" s="9" t="str">
        <f>IF(Input_1!Q1542&lt;&gt;"",Input_1!Q1542,"")</f>
        <v/>
      </c>
      <c r="Z1549" s="9" t="str">
        <f t="shared" si="515"/>
        <v/>
      </c>
      <c r="AA1549" s="9" t="str">
        <f t="array" ref="AA1549">IFERROR(_xlfn.STDEV.S(IF(V1549:Y1549&gt;=0,IF(V1549:Y1549&lt;&gt;"",V1549:Y1549,""))),"")</f>
        <v/>
      </c>
      <c r="AB1549" s="2">
        <f t="shared" si="516"/>
        <v>0</v>
      </c>
      <c r="AD1549" t="str">
        <f t="shared" ref="AD1549:AD1612" si="526">IF(OR(AE1548&gt;=$W$4,AE1548=""),"",AE1548)</f>
        <v/>
      </c>
      <c r="AE1549" t="str">
        <f t="shared" si="517"/>
        <v/>
      </c>
      <c r="AF1549" t="str">
        <f t="shared" si="507"/>
        <v/>
      </c>
      <c r="AG1549" t="str">
        <f t="array" ref="AG1549">IF(OR(AD1549="",AE1549=""),"",COUNT(IF($AB$11:$AB$2001=1,IF($U$11:$U$2001&gt;AD1549,IF($U$11:$U$2001&lt;=AE1549,IF($V$11:$Y$2001&gt;=0,$AB$11:$AB$2001),""),""),""),""))</f>
        <v/>
      </c>
      <c r="AH1549" s="9" t="str">
        <f t="array" ref="AH1549">IF(AND(AD1549&lt;&gt;"",AE1549&lt;&gt;""),AVERAGE(IF($AB$11:$AB$2001=1,IF($U$11:$U$2001&gt;AD1549,IF($C$11:$C$2001&lt;=AE1549,$V$11:$Y$2001)))),"")</f>
        <v/>
      </c>
      <c r="AI1549" s="9" t="str">
        <f t="array" ref="AI1549">IF(AND(AD1549&lt;&gt;"",AE1549&lt;&gt;""),_xlfn.STDEV.S(IF($AB$11:$AB$2001=1,IF($U$11:$U$2001&gt;AD1549,IF($C$11:$C$2001&lt;=AE1549,$V$11:$Y$2001)))),"")</f>
        <v/>
      </c>
      <c r="AJ1549" t="str">
        <f t="shared" si="518"/>
        <v/>
      </c>
      <c r="AK1549" t="str">
        <f t="shared" si="519"/>
        <v/>
      </c>
      <c r="AM1549" t="str">
        <f>IF(Input_1!T1542&lt;&gt;"",Input_1!T1542,"")</f>
        <v/>
      </c>
      <c r="AN1549" s="9" t="str">
        <f>IF(Input_1!U1542&lt;&gt;"",Input_1!U1542,"")</f>
        <v/>
      </c>
      <c r="AO1549" s="9" t="str">
        <f>IF(Input_1!V1542&lt;&gt;"",Input_1!V1542,"")</f>
        <v/>
      </c>
      <c r="AP1549" s="9" t="str">
        <f>IF(Input_1!W1542&lt;&gt;"",Input_1!W1542,"")</f>
        <v/>
      </c>
      <c r="AQ1549" s="9" t="str">
        <f>IF(Input_1!Y1542&lt;&gt;"",Input_1!Y1542,"")</f>
        <v/>
      </c>
      <c r="AR1549" s="9" t="str">
        <f t="shared" si="520"/>
        <v/>
      </c>
      <c r="AS1549" s="9" t="str">
        <f t="array" ref="AS1549">IFERROR(_xlfn.STDEV.S(IF(AN1549:AQ1549&gt;=0,IF(AN1549:AQ1549&lt;&gt;"",AN1549:AQ1549,""))),"")</f>
        <v/>
      </c>
      <c r="AT1549" s="2">
        <f t="shared" si="521"/>
        <v>0</v>
      </c>
      <c r="AV1549" t="str">
        <f t="shared" ref="AV1549:AV1612" si="527">IF(OR(AW1548&gt;=$AO$4,AW1548=""),"",AW1548)</f>
        <v/>
      </c>
      <c r="AW1549" t="str">
        <f t="shared" si="522"/>
        <v/>
      </c>
      <c r="AX1549" t="str">
        <f t="shared" si="523"/>
        <v/>
      </c>
      <c r="AY1549" t="str">
        <f t="array" ref="AY1549">IF(OR(AV1549="",AW1549=""),"",COUNT(IF($AT$11:$AT$2001=1,IF($AM$11:$AM$2001&gt;AV1549,IF($AM$11:$AM$2001&lt;=AW1549,IF($AN$11:$AQ$2001&gt;=0,$AT$11:$AT$2001),""),""),""),""))</f>
        <v/>
      </c>
      <c r="AZ1549" s="9" t="str">
        <f t="array" ref="AZ1549">IFERROR(IF(OR(AV1549="",AW1549=""),"",AVERAGE(IF($AT$11:$AT$2001=1,IF($AM$11:$AM$2001&gt;AV1549,IF($AM$11:$AM$2001&lt;=AW1549,IF($AN$11:$AQ$2001&gt;=0,$AN$11:$AQ$2001)),"")))),"")</f>
        <v/>
      </c>
      <c r="BA1549" s="9" t="str">
        <f t="array" ref="BA1549">IFERROR(IF(OR(AV1549="",AW1549=""),"",_xlfn.STDEV.S(IF($AT$11:$AT$2001=1,IF($AM$11:$AM$2001&gt;AV1549,IF($AM$11:$AM$2001&lt;=AW1549,IF($AN$11:$AQ$2001&gt;=0,$AN$11:$AQ$2001))),""))),"")</f>
        <v/>
      </c>
      <c r="BB1549" t="str">
        <f t="shared" si="524"/>
        <v/>
      </c>
      <c r="BC1549" t="str">
        <f t="shared" si="525"/>
        <v/>
      </c>
    </row>
    <row r="1550" spans="1:55" x14ac:dyDescent="0.35">
      <c r="A1550" s="9" t="str">
        <f>IF(Input_1!A1543&lt;&gt;"",Input_1!A1543,"")</f>
        <v/>
      </c>
      <c r="B1550" s="9" t="str">
        <f>IF(Input_1!B1543&lt;&gt;"",Input_1!B1543,"")</f>
        <v/>
      </c>
      <c r="C1550" t="str">
        <f>IF(Input_1!D1543&lt;&gt;"",Input_1!D1543,"")</f>
        <v/>
      </c>
      <c r="D1550" s="9" t="str">
        <f>IF(Input_1!E1543&lt;&gt;"",Input_1!E1543,"")</f>
        <v/>
      </c>
      <c r="E1550" s="9" t="str">
        <f>IF(Input_1!F1543&lt;&gt;"",Input_1!F1543,"")</f>
        <v/>
      </c>
      <c r="F1550" s="9" t="str">
        <f>IF(Input_1!G1543&lt;&gt;"",Input_1!G1543,"")</f>
        <v/>
      </c>
      <c r="G1550" s="9" t="str">
        <f>IF(Input_1!I1543&lt;&gt;"",Input_1!I1543,"")</f>
        <v/>
      </c>
      <c r="H1550" s="9" t="str">
        <f t="shared" si="509"/>
        <v/>
      </c>
      <c r="I1550" s="9" t="str">
        <f t="array" ref="I1550">IFERROR(_xlfn.STDEV.S(IF(D1550:G1550&gt;=0,IF(D1550:G1550&lt;&gt;"",D1550:G1550,""))),"")</f>
        <v/>
      </c>
      <c r="J1550" s="2">
        <f t="shared" si="510"/>
        <v>0</v>
      </c>
      <c r="L1550" t="str">
        <f t="shared" si="511"/>
        <v/>
      </c>
      <c r="M1550" t="str">
        <f t="shared" si="508"/>
        <v/>
      </c>
      <c r="N1550" t="str">
        <f t="shared" si="512"/>
        <v/>
      </c>
      <c r="O1550" t="str">
        <f t="array" ref="O1550">IF(OR(L1550="",M1550=""),"",COUNT(IF($J$11:$J$2001=1,IF($C$11:$C$2001&gt;L1550,IF($C$11:$C$2001&lt;=M1550,IF($D$11:$G$2001&gt;=0,$J$11:$J$2001),""),""),""),""))</f>
        <v/>
      </c>
      <c r="P1550" s="9" t="str">
        <f t="array" ref="P1550">IFERROR(IF(OR(L1550="",M1550=""),"",AVERAGE(IF($J$11:$J$2001=1,IF($C$11:$C$2001&gt;L1550,IF($C$11:$C$2001&lt;=M1550,IF($D$11:$G$2001&gt;=0,$D$11:$G$2001)),"")))),"")</f>
        <v/>
      </c>
      <c r="Q1550" t="str">
        <f t="array" ref="Q1550">IFERROR(IF(OR(L1550="",M1550=""),"",_xlfn.STDEV.S(IF($J$11:$J$2001=1,IF($C$11:$C$2001&gt;L1550,IF($C$11:$C$2001&lt;=M1550,IF($D$11:$G$2001&gt;=0,$D$11:$G$2001))),""))),"")</f>
        <v/>
      </c>
      <c r="R1550" t="str">
        <f t="shared" si="513"/>
        <v/>
      </c>
      <c r="S1550" t="str">
        <f t="shared" si="514"/>
        <v/>
      </c>
      <c r="U1550" t="str">
        <f>IF(Input_1!L1543&lt;&gt;"",Input_1!L1543,"")</f>
        <v/>
      </c>
      <c r="V1550" s="9" t="str">
        <f>IF(Input_1!M1543&lt;&gt;"",Input_1!M1543,"")</f>
        <v/>
      </c>
      <c r="W1550" s="9" t="str">
        <f>IF(Input_1!N1543&lt;&gt;"",Input_1!N1543,"")</f>
        <v/>
      </c>
      <c r="X1550" s="9" t="str">
        <f>IF(Input_1!O1543&lt;&gt;"",Input_1!O1543,"")</f>
        <v/>
      </c>
      <c r="Y1550" s="9" t="str">
        <f>IF(Input_1!Q1543&lt;&gt;"",Input_1!Q1543,"")</f>
        <v/>
      </c>
      <c r="Z1550" s="9" t="str">
        <f t="shared" si="515"/>
        <v/>
      </c>
      <c r="AA1550" s="9" t="str">
        <f t="array" ref="AA1550">IFERROR(_xlfn.STDEV.S(IF(V1550:Y1550&gt;=0,IF(V1550:Y1550&lt;&gt;"",V1550:Y1550,""))),"")</f>
        <v/>
      </c>
      <c r="AB1550" s="2">
        <f t="shared" si="516"/>
        <v>0</v>
      </c>
      <c r="AD1550" t="str">
        <f t="shared" si="526"/>
        <v/>
      </c>
      <c r="AE1550" t="str">
        <f t="shared" si="517"/>
        <v/>
      </c>
      <c r="AF1550" t="str">
        <f t="shared" si="507"/>
        <v/>
      </c>
      <c r="AG1550" t="str">
        <f t="array" ref="AG1550">IF(OR(AD1550="",AE1550=""),"",COUNT(IF($AB$11:$AB$2001=1,IF($U$11:$U$2001&gt;AD1550,IF($U$11:$U$2001&lt;=AE1550,IF($V$11:$Y$2001&gt;=0,$AB$11:$AB$2001),""),""),""),""))</f>
        <v/>
      </c>
      <c r="AH1550" s="9" t="str">
        <f t="array" ref="AH1550">IF(AND(AD1550&lt;&gt;"",AE1550&lt;&gt;""),AVERAGE(IF($AB$11:$AB$2001=1,IF($U$11:$U$2001&gt;AD1550,IF($C$11:$C$2001&lt;=AE1550,$V$11:$Y$2001)))),"")</f>
        <v/>
      </c>
      <c r="AI1550" s="9" t="str">
        <f t="array" ref="AI1550">IF(AND(AD1550&lt;&gt;"",AE1550&lt;&gt;""),_xlfn.STDEV.S(IF($AB$11:$AB$2001=1,IF($U$11:$U$2001&gt;AD1550,IF($C$11:$C$2001&lt;=AE1550,$V$11:$Y$2001)))),"")</f>
        <v/>
      </c>
      <c r="AJ1550" t="str">
        <f t="shared" si="518"/>
        <v/>
      </c>
      <c r="AK1550" t="str">
        <f t="shared" si="519"/>
        <v/>
      </c>
      <c r="AM1550" t="str">
        <f>IF(Input_1!T1543&lt;&gt;"",Input_1!T1543,"")</f>
        <v/>
      </c>
      <c r="AN1550" s="9" t="str">
        <f>IF(Input_1!U1543&lt;&gt;"",Input_1!U1543,"")</f>
        <v/>
      </c>
      <c r="AO1550" s="9" t="str">
        <f>IF(Input_1!V1543&lt;&gt;"",Input_1!V1543,"")</f>
        <v/>
      </c>
      <c r="AP1550" s="9" t="str">
        <f>IF(Input_1!W1543&lt;&gt;"",Input_1!W1543,"")</f>
        <v/>
      </c>
      <c r="AQ1550" s="9" t="str">
        <f>IF(Input_1!Y1543&lt;&gt;"",Input_1!Y1543,"")</f>
        <v/>
      </c>
      <c r="AR1550" s="9" t="str">
        <f t="shared" si="520"/>
        <v/>
      </c>
      <c r="AS1550" s="9" t="str">
        <f t="array" ref="AS1550">IFERROR(_xlfn.STDEV.S(IF(AN1550:AQ1550&gt;=0,IF(AN1550:AQ1550&lt;&gt;"",AN1550:AQ1550,""))),"")</f>
        <v/>
      </c>
      <c r="AT1550" s="2">
        <f t="shared" si="521"/>
        <v>0</v>
      </c>
      <c r="AV1550" t="str">
        <f t="shared" si="527"/>
        <v/>
      </c>
      <c r="AW1550" t="str">
        <f t="shared" si="522"/>
        <v/>
      </c>
      <c r="AX1550" t="str">
        <f t="shared" si="523"/>
        <v/>
      </c>
      <c r="AY1550" t="str">
        <f t="array" ref="AY1550">IF(OR(AV1550="",AW1550=""),"",COUNT(IF($AT$11:$AT$2001=1,IF($AM$11:$AM$2001&gt;AV1550,IF($AM$11:$AM$2001&lt;=AW1550,IF($AN$11:$AQ$2001&gt;=0,$AT$11:$AT$2001),""),""),""),""))</f>
        <v/>
      </c>
      <c r="AZ1550" s="9" t="str">
        <f t="array" ref="AZ1550">IFERROR(IF(OR(AV1550="",AW1550=""),"",AVERAGE(IF($AT$11:$AT$2001=1,IF($AM$11:$AM$2001&gt;AV1550,IF($AM$11:$AM$2001&lt;=AW1550,IF($AN$11:$AQ$2001&gt;=0,$AN$11:$AQ$2001)),"")))),"")</f>
        <v/>
      </c>
      <c r="BA1550" s="9" t="str">
        <f t="array" ref="BA1550">IFERROR(IF(OR(AV1550="",AW1550=""),"",_xlfn.STDEV.S(IF($AT$11:$AT$2001=1,IF($AM$11:$AM$2001&gt;AV1550,IF($AM$11:$AM$2001&lt;=AW1550,IF($AN$11:$AQ$2001&gt;=0,$AN$11:$AQ$2001))),""))),"")</f>
        <v/>
      </c>
      <c r="BB1550" t="str">
        <f t="shared" si="524"/>
        <v/>
      </c>
      <c r="BC1550" t="str">
        <f t="shared" si="525"/>
        <v/>
      </c>
    </row>
    <row r="1551" spans="1:55" x14ac:dyDescent="0.35">
      <c r="A1551" s="9" t="str">
        <f>IF(Input_1!A1544&lt;&gt;"",Input_1!A1544,"")</f>
        <v/>
      </c>
      <c r="B1551" s="9" t="str">
        <f>IF(Input_1!B1544&lt;&gt;"",Input_1!B1544,"")</f>
        <v/>
      </c>
      <c r="C1551" t="str">
        <f>IF(Input_1!D1544&lt;&gt;"",Input_1!D1544,"")</f>
        <v/>
      </c>
      <c r="D1551" s="9" t="str">
        <f>IF(Input_1!E1544&lt;&gt;"",Input_1!E1544,"")</f>
        <v/>
      </c>
      <c r="E1551" s="9" t="str">
        <f>IF(Input_1!F1544&lt;&gt;"",Input_1!F1544,"")</f>
        <v/>
      </c>
      <c r="F1551" s="9" t="str">
        <f>IF(Input_1!G1544&lt;&gt;"",Input_1!G1544,"")</f>
        <v/>
      </c>
      <c r="G1551" s="9" t="str">
        <f>IF(Input_1!I1544&lt;&gt;"",Input_1!I1544,"")</f>
        <v/>
      </c>
      <c r="H1551" s="9" t="str">
        <f t="shared" si="509"/>
        <v/>
      </c>
      <c r="I1551" s="9" t="str">
        <f t="array" ref="I1551">IFERROR(_xlfn.STDEV.S(IF(D1551:G1551&gt;=0,IF(D1551:G1551&lt;&gt;"",D1551:G1551,""))),"")</f>
        <v/>
      </c>
      <c r="J1551" s="2">
        <f t="shared" si="510"/>
        <v>0</v>
      </c>
      <c r="L1551" t="str">
        <f t="shared" si="511"/>
        <v/>
      </c>
      <c r="M1551" t="str">
        <f t="shared" si="508"/>
        <v/>
      </c>
      <c r="N1551" t="str">
        <f t="shared" si="512"/>
        <v/>
      </c>
      <c r="O1551" t="str">
        <f t="array" ref="O1551">IF(OR(L1551="",M1551=""),"",COUNT(IF($J$11:$J$2001=1,IF($C$11:$C$2001&gt;L1551,IF($C$11:$C$2001&lt;=M1551,IF($D$11:$G$2001&gt;=0,$J$11:$J$2001),""),""),""),""))</f>
        <v/>
      </c>
      <c r="P1551" s="9" t="str">
        <f t="array" ref="P1551">IFERROR(IF(OR(L1551="",M1551=""),"",AVERAGE(IF($J$11:$J$2001=1,IF($C$11:$C$2001&gt;L1551,IF($C$11:$C$2001&lt;=M1551,IF($D$11:$G$2001&gt;=0,$D$11:$G$2001)),"")))),"")</f>
        <v/>
      </c>
      <c r="Q1551" t="str">
        <f t="array" ref="Q1551">IFERROR(IF(OR(L1551="",M1551=""),"",_xlfn.STDEV.S(IF($J$11:$J$2001=1,IF($C$11:$C$2001&gt;L1551,IF($C$11:$C$2001&lt;=M1551,IF($D$11:$G$2001&gt;=0,$D$11:$G$2001))),""))),"")</f>
        <v/>
      </c>
      <c r="R1551" t="str">
        <f t="shared" si="513"/>
        <v/>
      </c>
      <c r="S1551" t="str">
        <f t="shared" si="514"/>
        <v/>
      </c>
      <c r="U1551" t="str">
        <f>IF(Input_1!L1544&lt;&gt;"",Input_1!L1544,"")</f>
        <v/>
      </c>
      <c r="V1551" s="9" t="str">
        <f>IF(Input_1!M1544&lt;&gt;"",Input_1!M1544,"")</f>
        <v/>
      </c>
      <c r="W1551" s="9" t="str">
        <f>IF(Input_1!N1544&lt;&gt;"",Input_1!N1544,"")</f>
        <v/>
      </c>
      <c r="X1551" s="9" t="str">
        <f>IF(Input_1!O1544&lt;&gt;"",Input_1!O1544,"")</f>
        <v/>
      </c>
      <c r="Y1551" s="9" t="str">
        <f>IF(Input_1!Q1544&lt;&gt;"",Input_1!Q1544,"")</f>
        <v/>
      </c>
      <c r="Z1551" s="9" t="str">
        <f t="shared" si="515"/>
        <v/>
      </c>
      <c r="AA1551" s="9" t="str">
        <f t="array" ref="AA1551">IFERROR(_xlfn.STDEV.S(IF(V1551:Y1551&gt;=0,IF(V1551:Y1551&lt;&gt;"",V1551:Y1551,""))),"")</f>
        <v/>
      </c>
      <c r="AB1551" s="2">
        <f t="shared" si="516"/>
        <v>0</v>
      </c>
      <c r="AD1551" t="str">
        <f t="shared" si="526"/>
        <v/>
      </c>
      <c r="AE1551" t="str">
        <f t="shared" si="517"/>
        <v/>
      </c>
      <c r="AF1551" t="str">
        <f t="shared" si="507"/>
        <v/>
      </c>
      <c r="AG1551" t="str">
        <f t="array" ref="AG1551">IF(OR(AD1551="",AE1551=""),"",COUNT(IF($AB$11:$AB$2001=1,IF($U$11:$U$2001&gt;AD1551,IF($U$11:$U$2001&lt;=AE1551,IF($V$11:$Y$2001&gt;=0,$AB$11:$AB$2001),""),""),""),""))</f>
        <v/>
      </c>
      <c r="AH1551" s="9" t="str">
        <f t="array" ref="AH1551">IF(AND(AD1551&lt;&gt;"",AE1551&lt;&gt;""),AVERAGE(IF($AB$11:$AB$2001=1,IF($U$11:$U$2001&gt;AD1551,IF($C$11:$C$2001&lt;=AE1551,$V$11:$Y$2001)))),"")</f>
        <v/>
      </c>
      <c r="AI1551" s="9" t="str">
        <f t="array" ref="AI1551">IF(AND(AD1551&lt;&gt;"",AE1551&lt;&gt;""),_xlfn.STDEV.S(IF($AB$11:$AB$2001=1,IF($U$11:$U$2001&gt;AD1551,IF($C$11:$C$2001&lt;=AE1551,$V$11:$Y$2001)))),"")</f>
        <v/>
      </c>
      <c r="AJ1551" t="str">
        <f t="shared" si="518"/>
        <v/>
      </c>
      <c r="AK1551" t="str">
        <f t="shared" si="519"/>
        <v/>
      </c>
      <c r="AM1551" t="str">
        <f>IF(Input_1!T1544&lt;&gt;"",Input_1!T1544,"")</f>
        <v/>
      </c>
      <c r="AN1551" s="9" t="str">
        <f>IF(Input_1!U1544&lt;&gt;"",Input_1!U1544,"")</f>
        <v/>
      </c>
      <c r="AO1551" s="9" t="str">
        <f>IF(Input_1!V1544&lt;&gt;"",Input_1!V1544,"")</f>
        <v/>
      </c>
      <c r="AP1551" s="9" t="str">
        <f>IF(Input_1!W1544&lt;&gt;"",Input_1!W1544,"")</f>
        <v/>
      </c>
      <c r="AQ1551" s="9" t="str">
        <f>IF(Input_1!Y1544&lt;&gt;"",Input_1!Y1544,"")</f>
        <v/>
      </c>
      <c r="AR1551" s="9" t="str">
        <f t="shared" si="520"/>
        <v/>
      </c>
      <c r="AS1551" s="9" t="str">
        <f t="array" ref="AS1551">IFERROR(_xlfn.STDEV.S(IF(AN1551:AQ1551&gt;=0,IF(AN1551:AQ1551&lt;&gt;"",AN1551:AQ1551,""))),"")</f>
        <v/>
      </c>
      <c r="AT1551" s="2">
        <f t="shared" si="521"/>
        <v>0</v>
      </c>
      <c r="AV1551" t="str">
        <f t="shared" si="527"/>
        <v/>
      </c>
      <c r="AW1551" t="str">
        <f t="shared" si="522"/>
        <v/>
      </c>
      <c r="AX1551" t="str">
        <f t="shared" si="523"/>
        <v/>
      </c>
      <c r="AY1551" t="str">
        <f t="array" ref="AY1551">IF(OR(AV1551="",AW1551=""),"",COUNT(IF($AT$11:$AT$2001=1,IF($AM$11:$AM$2001&gt;AV1551,IF($AM$11:$AM$2001&lt;=AW1551,IF($AN$11:$AQ$2001&gt;=0,$AT$11:$AT$2001),""),""),""),""))</f>
        <v/>
      </c>
      <c r="AZ1551" s="9" t="str">
        <f t="array" ref="AZ1551">IFERROR(IF(OR(AV1551="",AW1551=""),"",AVERAGE(IF($AT$11:$AT$2001=1,IF($AM$11:$AM$2001&gt;AV1551,IF($AM$11:$AM$2001&lt;=AW1551,IF($AN$11:$AQ$2001&gt;=0,$AN$11:$AQ$2001)),"")))),"")</f>
        <v/>
      </c>
      <c r="BA1551" s="9" t="str">
        <f t="array" ref="BA1551">IFERROR(IF(OR(AV1551="",AW1551=""),"",_xlfn.STDEV.S(IF($AT$11:$AT$2001=1,IF($AM$11:$AM$2001&gt;AV1551,IF($AM$11:$AM$2001&lt;=AW1551,IF($AN$11:$AQ$2001&gt;=0,$AN$11:$AQ$2001))),""))),"")</f>
        <v/>
      </c>
      <c r="BB1551" t="str">
        <f t="shared" si="524"/>
        <v/>
      </c>
      <c r="BC1551" t="str">
        <f t="shared" si="525"/>
        <v/>
      </c>
    </row>
    <row r="1552" spans="1:55" x14ac:dyDescent="0.35">
      <c r="A1552" s="9" t="str">
        <f>IF(Input_1!A1545&lt;&gt;"",Input_1!A1545,"")</f>
        <v/>
      </c>
      <c r="B1552" s="9" t="str">
        <f>IF(Input_1!B1545&lt;&gt;"",Input_1!B1545,"")</f>
        <v/>
      </c>
      <c r="C1552" t="str">
        <f>IF(Input_1!D1545&lt;&gt;"",Input_1!D1545,"")</f>
        <v/>
      </c>
      <c r="D1552" s="9" t="str">
        <f>IF(Input_1!E1545&lt;&gt;"",Input_1!E1545,"")</f>
        <v/>
      </c>
      <c r="E1552" s="9" t="str">
        <f>IF(Input_1!F1545&lt;&gt;"",Input_1!F1545,"")</f>
        <v/>
      </c>
      <c r="F1552" s="9" t="str">
        <f>IF(Input_1!G1545&lt;&gt;"",Input_1!G1545,"")</f>
        <v/>
      </c>
      <c r="G1552" s="9" t="str">
        <f>IF(Input_1!I1545&lt;&gt;"",Input_1!I1545,"")</f>
        <v/>
      </c>
      <c r="H1552" s="9" t="str">
        <f t="shared" si="509"/>
        <v/>
      </c>
      <c r="I1552" s="9" t="str">
        <f t="array" ref="I1552">IFERROR(_xlfn.STDEV.S(IF(D1552:G1552&gt;=0,IF(D1552:G1552&lt;&gt;"",D1552:G1552,""))),"")</f>
        <v/>
      </c>
      <c r="J1552" s="2">
        <f t="shared" si="510"/>
        <v>0</v>
      </c>
      <c r="L1552" t="str">
        <f t="shared" si="511"/>
        <v/>
      </c>
      <c r="M1552" t="str">
        <f t="shared" si="508"/>
        <v/>
      </c>
      <c r="N1552" t="str">
        <f t="shared" si="512"/>
        <v/>
      </c>
      <c r="O1552" t="str">
        <f t="array" ref="O1552">IF(OR(L1552="",M1552=""),"",COUNT(IF($J$11:$J$2001=1,IF($C$11:$C$2001&gt;L1552,IF($C$11:$C$2001&lt;=M1552,IF($D$11:$G$2001&gt;=0,$J$11:$J$2001),""),""),""),""))</f>
        <v/>
      </c>
      <c r="P1552" s="9" t="str">
        <f t="array" ref="P1552">IFERROR(IF(OR(L1552="",M1552=""),"",AVERAGE(IF($J$11:$J$2001=1,IF($C$11:$C$2001&gt;L1552,IF($C$11:$C$2001&lt;=M1552,IF($D$11:$G$2001&gt;=0,$D$11:$G$2001)),"")))),"")</f>
        <v/>
      </c>
      <c r="Q1552" t="str">
        <f t="array" ref="Q1552">IFERROR(IF(OR(L1552="",M1552=""),"",_xlfn.STDEV.S(IF($J$11:$J$2001=1,IF($C$11:$C$2001&gt;L1552,IF($C$11:$C$2001&lt;=M1552,IF($D$11:$G$2001&gt;=0,$D$11:$G$2001))),""))),"")</f>
        <v/>
      </c>
      <c r="R1552" t="str">
        <f t="shared" si="513"/>
        <v/>
      </c>
      <c r="S1552" t="str">
        <f t="shared" si="514"/>
        <v/>
      </c>
      <c r="U1552" t="str">
        <f>IF(Input_1!L1545&lt;&gt;"",Input_1!L1545,"")</f>
        <v/>
      </c>
      <c r="V1552" s="9" t="str">
        <f>IF(Input_1!M1545&lt;&gt;"",Input_1!M1545,"")</f>
        <v/>
      </c>
      <c r="W1552" s="9" t="str">
        <f>IF(Input_1!N1545&lt;&gt;"",Input_1!N1545,"")</f>
        <v/>
      </c>
      <c r="X1552" s="9" t="str">
        <f>IF(Input_1!O1545&lt;&gt;"",Input_1!O1545,"")</f>
        <v/>
      </c>
      <c r="Y1552" s="9" t="str">
        <f>IF(Input_1!Q1545&lt;&gt;"",Input_1!Q1545,"")</f>
        <v/>
      </c>
      <c r="Z1552" s="9" t="str">
        <f t="shared" si="515"/>
        <v/>
      </c>
      <c r="AA1552" s="9" t="str">
        <f t="array" ref="AA1552">IFERROR(_xlfn.STDEV.S(IF(V1552:Y1552&gt;=0,IF(V1552:Y1552&lt;&gt;"",V1552:Y1552,""))),"")</f>
        <v/>
      </c>
      <c r="AB1552" s="2">
        <f t="shared" si="516"/>
        <v>0</v>
      </c>
      <c r="AD1552" t="str">
        <f t="shared" si="526"/>
        <v/>
      </c>
      <c r="AE1552" t="str">
        <f t="shared" si="517"/>
        <v/>
      </c>
      <c r="AF1552" t="str">
        <f t="shared" si="507"/>
        <v/>
      </c>
      <c r="AG1552" t="str">
        <f t="array" ref="AG1552">IF(OR(AD1552="",AE1552=""),"",COUNT(IF($AB$11:$AB$2001=1,IF($U$11:$U$2001&gt;AD1552,IF($U$11:$U$2001&lt;=AE1552,IF($V$11:$Y$2001&gt;=0,$AB$11:$AB$2001),""),""),""),""))</f>
        <v/>
      </c>
      <c r="AH1552" s="9" t="str">
        <f t="array" ref="AH1552">IF(AND(AD1552&lt;&gt;"",AE1552&lt;&gt;""),AVERAGE(IF($AB$11:$AB$2001=1,IF($U$11:$U$2001&gt;AD1552,IF($C$11:$C$2001&lt;=AE1552,$V$11:$Y$2001)))),"")</f>
        <v/>
      </c>
      <c r="AI1552" s="9" t="str">
        <f t="array" ref="AI1552">IF(AND(AD1552&lt;&gt;"",AE1552&lt;&gt;""),_xlfn.STDEV.S(IF($AB$11:$AB$2001=1,IF($U$11:$U$2001&gt;AD1552,IF($C$11:$C$2001&lt;=AE1552,$V$11:$Y$2001)))),"")</f>
        <v/>
      </c>
      <c r="AJ1552" t="str">
        <f t="shared" si="518"/>
        <v/>
      </c>
      <c r="AK1552" t="str">
        <f t="shared" si="519"/>
        <v/>
      </c>
      <c r="AM1552" t="str">
        <f>IF(Input_1!T1545&lt;&gt;"",Input_1!T1545,"")</f>
        <v/>
      </c>
      <c r="AN1552" s="9" t="str">
        <f>IF(Input_1!U1545&lt;&gt;"",Input_1!U1545,"")</f>
        <v/>
      </c>
      <c r="AO1552" s="9" t="str">
        <f>IF(Input_1!V1545&lt;&gt;"",Input_1!V1545,"")</f>
        <v/>
      </c>
      <c r="AP1552" s="9" t="str">
        <f>IF(Input_1!W1545&lt;&gt;"",Input_1!W1545,"")</f>
        <v/>
      </c>
      <c r="AQ1552" s="9" t="str">
        <f>IF(Input_1!Y1545&lt;&gt;"",Input_1!Y1545,"")</f>
        <v/>
      </c>
      <c r="AR1552" s="9" t="str">
        <f t="shared" si="520"/>
        <v/>
      </c>
      <c r="AS1552" s="9" t="str">
        <f t="array" ref="AS1552">IFERROR(_xlfn.STDEV.S(IF(AN1552:AQ1552&gt;=0,IF(AN1552:AQ1552&lt;&gt;"",AN1552:AQ1552,""))),"")</f>
        <v/>
      </c>
      <c r="AT1552" s="2">
        <f t="shared" si="521"/>
        <v>0</v>
      </c>
      <c r="AV1552" t="str">
        <f t="shared" si="527"/>
        <v/>
      </c>
      <c r="AW1552" t="str">
        <f t="shared" si="522"/>
        <v/>
      </c>
      <c r="AX1552" t="str">
        <f t="shared" si="523"/>
        <v/>
      </c>
      <c r="AY1552" t="str">
        <f t="array" ref="AY1552">IF(OR(AV1552="",AW1552=""),"",COUNT(IF($AT$11:$AT$2001=1,IF($AM$11:$AM$2001&gt;AV1552,IF($AM$11:$AM$2001&lt;=AW1552,IF($AN$11:$AQ$2001&gt;=0,$AT$11:$AT$2001),""),""),""),""))</f>
        <v/>
      </c>
      <c r="AZ1552" s="9" t="str">
        <f t="array" ref="AZ1552">IFERROR(IF(OR(AV1552="",AW1552=""),"",AVERAGE(IF($AT$11:$AT$2001=1,IF($AM$11:$AM$2001&gt;AV1552,IF($AM$11:$AM$2001&lt;=AW1552,IF($AN$11:$AQ$2001&gt;=0,$AN$11:$AQ$2001)),"")))),"")</f>
        <v/>
      </c>
      <c r="BA1552" s="9" t="str">
        <f t="array" ref="BA1552">IFERROR(IF(OR(AV1552="",AW1552=""),"",_xlfn.STDEV.S(IF($AT$11:$AT$2001=1,IF($AM$11:$AM$2001&gt;AV1552,IF($AM$11:$AM$2001&lt;=AW1552,IF($AN$11:$AQ$2001&gt;=0,$AN$11:$AQ$2001))),""))),"")</f>
        <v/>
      </c>
      <c r="BB1552" t="str">
        <f t="shared" si="524"/>
        <v/>
      </c>
      <c r="BC1552" t="str">
        <f t="shared" si="525"/>
        <v/>
      </c>
    </row>
    <row r="1553" spans="1:55" x14ac:dyDescent="0.35">
      <c r="A1553" s="9" t="str">
        <f>IF(Input_1!A1546&lt;&gt;"",Input_1!A1546,"")</f>
        <v/>
      </c>
      <c r="B1553" s="9" t="str">
        <f>IF(Input_1!B1546&lt;&gt;"",Input_1!B1546,"")</f>
        <v/>
      </c>
      <c r="C1553" t="str">
        <f>IF(Input_1!D1546&lt;&gt;"",Input_1!D1546,"")</f>
        <v/>
      </c>
      <c r="D1553" s="9" t="str">
        <f>IF(Input_1!E1546&lt;&gt;"",Input_1!E1546,"")</f>
        <v/>
      </c>
      <c r="E1553" s="9" t="str">
        <f>IF(Input_1!F1546&lt;&gt;"",Input_1!F1546,"")</f>
        <v/>
      </c>
      <c r="F1553" s="9" t="str">
        <f>IF(Input_1!G1546&lt;&gt;"",Input_1!G1546,"")</f>
        <v/>
      </c>
      <c r="G1553" s="9" t="str">
        <f>IF(Input_1!I1546&lt;&gt;"",Input_1!I1546,"")</f>
        <v/>
      </c>
      <c r="H1553" s="9" t="str">
        <f t="shared" si="509"/>
        <v/>
      </c>
      <c r="I1553" s="9" t="str">
        <f t="array" ref="I1553">IFERROR(_xlfn.STDEV.S(IF(D1553:G1553&gt;=0,IF(D1553:G1553&lt;&gt;"",D1553:G1553,""))),"")</f>
        <v/>
      </c>
      <c r="J1553" s="2">
        <f t="shared" si="510"/>
        <v>0</v>
      </c>
      <c r="L1553" t="str">
        <f t="shared" si="511"/>
        <v/>
      </c>
      <c r="M1553" t="str">
        <f t="shared" si="508"/>
        <v/>
      </c>
      <c r="N1553" t="str">
        <f t="shared" si="512"/>
        <v/>
      </c>
      <c r="O1553" t="str">
        <f t="array" ref="O1553">IF(OR(L1553="",M1553=""),"",COUNT(IF($J$11:$J$2001=1,IF($C$11:$C$2001&gt;L1553,IF($C$11:$C$2001&lt;=M1553,IF($D$11:$G$2001&gt;=0,$J$11:$J$2001),""),""),""),""))</f>
        <v/>
      </c>
      <c r="P1553" s="9" t="str">
        <f t="array" ref="P1553">IFERROR(IF(OR(L1553="",M1553=""),"",AVERAGE(IF($J$11:$J$2001=1,IF($C$11:$C$2001&gt;L1553,IF($C$11:$C$2001&lt;=M1553,IF($D$11:$G$2001&gt;=0,$D$11:$G$2001)),"")))),"")</f>
        <v/>
      </c>
      <c r="Q1553" t="str">
        <f t="array" ref="Q1553">IFERROR(IF(OR(L1553="",M1553=""),"",_xlfn.STDEV.S(IF($J$11:$J$2001=1,IF($C$11:$C$2001&gt;L1553,IF($C$11:$C$2001&lt;=M1553,IF($D$11:$G$2001&gt;=0,$D$11:$G$2001))),""))),"")</f>
        <v/>
      </c>
      <c r="R1553" t="str">
        <f t="shared" si="513"/>
        <v/>
      </c>
      <c r="S1553" t="str">
        <f t="shared" si="514"/>
        <v/>
      </c>
      <c r="U1553" t="str">
        <f>IF(Input_1!L1546&lt;&gt;"",Input_1!L1546,"")</f>
        <v/>
      </c>
      <c r="V1553" s="9" t="str">
        <f>IF(Input_1!M1546&lt;&gt;"",Input_1!M1546,"")</f>
        <v/>
      </c>
      <c r="W1553" s="9" t="str">
        <f>IF(Input_1!N1546&lt;&gt;"",Input_1!N1546,"")</f>
        <v/>
      </c>
      <c r="X1553" s="9" t="str">
        <f>IF(Input_1!O1546&lt;&gt;"",Input_1!O1546,"")</f>
        <v/>
      </c>
      <c r="Y1553" s="9" t="str">
        <f>IF(Input_1!Q1546&lt;&gt;"",Input_1!Q1546,"")</f>
        <v/>
      </c>
      <c r="Z1553" s="9" t="str">
        <f t="shared" si="515"/>
        <v/>
      </c>
      <c r="AA1553" s="9" t="str">
        <f t="array" ref="AA1553">IFERROR(_xlfn.STDEV.S(IF(V1553:Y1553&gt;=0,IF(V1553:Y1553&lt;&gt;"",V1553:Y1553,""))),"")</f>
        <v/>
      </c>
      <c r="AB1553" s="2">
        <f t="shared" si="516"/>
        <v>0</v>
      </c>
      <c r="AD1553" t="str">
        <f t="shared" si="526"/>
        <v/>
      </c>
      <c r="AE1553" t="str">
        <f t="shared" si="517"/>
        <v/>
      </c>
      <c r="AF1553" t="str">
        <f t="shared" si="507"/>
        <v/>
      </c>
      <c r="AG1553" t="str">
        <f t="array" ref="AG1553">IF(OR(AD1553="",AE1553=""),"",COUNT(IF($AB$11:$AB$2001=1,IF($U$11:$U$2001&gt;AD1553,IF($U$11:$U$2001&lt;=AE1553,IF($V$11:$Y$2001&gt;=0,$AB$11:$AB$2001),""),""),""),""))</f>
        <v/>
      </c>
      <c r="AH1553" s="9" t="str">
        <f t="array" ref="AH1553">IF(AND(AD1553&lt;&gt;"",AE1553&lt;&gt;""),AVERAGE(IF($AB$11:$AB$2001=1,IF($U$11:$U$2001&gt;AD1553,IF($C$11:$C$2001&lt;=AE1553,$V$11:$Y$2001)))),"")</f>
        <v/>
      </c>
      <c r="AI1553" s="9" t="str">
        <f t="array" ref="AI1553">IF(AND(AD1553&lt;&gt;"",AE1553&lt;&gt;""),_xlfn.STDEV.S(IF($AB$11:$AB$2001=1,IF($U$11:$U$2001&gt;AD1553,IF($C$11:$C$2001&lt;=AE1553,$V$11:$Y$2001)))),"")</f>
        <v/>
      </c>
      <c r="AJ1553" t="str">
        <f t="shared" si="518"/>
        <v/>
      </c>
      <c r="AK1553" t="str">
        <f t="shared" si="519"/>
        <v/>
      </c>
      <c r="AM1553" t="str">
        <f>IF(Input_1!T1546&lt;&gt;"",Input_1!T1546,"")</f>
        <v/>
      </c>
      <c r="AN1553" s="9" t="str">
        <f>IF(Input_1!U1546&lt;&gt;"",Input_1!U1546,"")</f>
        <v/>
      </c>
      <c r="AO1553" s="9" t="str">
        <f>IF(Input_1!V1546&lt;&gt;"",Input_1!V1546,"")</f>
        <v/>
      </c>
      <c r="AP1553" s="9" t="str">
        <f>IF(Input_1!W1546&lt;&gt;"",Input_1!W1546,"")</f>
        <v/>
      </c>
      <c r="AQ1553" s="9" t="str">
        <f>IF(Input_1!Y1546&lt;&gt;"",Input_1!Y1546,"")</f>
        <v/>
      </c>
      <c r="AR1553" s="9" t="str">
        <f t="shared" si="520"/>
        <v/>
      </c>
      <c r="AS1553" s="9" t="str">
        <f t="array" ref="AS1553">IFERROR(_xlfn.STDEV.S(IF(AN1553:AQ1553&gt;=0,IF(AN1553:AQ1553&lt;&gt;"",AN1553:AQ1553,""))),"")</f>
        <v/>
      </c>
      <c r="AT1553" s="2">
        <f t="shared" si="521"/>
        <v>0</v>
      </c>
      <c r="AV1553" t="str">
        <f t="shared" si="527"/>
        <v/>
      </c>
      <c r="AW1553" t="str">
        <f t="shared" si="522"/>
        <v/>
      </c>
      <c r="AX1553" t="str">
        <f t="shared" si="523"/>
        <v/>
      </c>
      <c r="AY1553" t="str">
        <f t="array" ref="AY1553">IF(OR(AV1553="",AW1553=""),"",COUNT(IF($AT$11:$AT$2001=1,IF($AM$11:$AM$2001&gt;AV1553,IF($AM$11:$AM$2001&lt;=AW1553,IF($AN$11:$AQ$2001&gt;=0,$AT$11:$AT$2001),""),""),""),""))</f>
        <v/>
      </c>
      <c r="AZ1553" s="9" t="str">
        <f t="array" ref="AZ1553">IFERROR(IF(OR(AV1553="",AW1553=""),"",AVERAGE(IF($AT$11:$AT$2001=1,IF($AM$11:$AM$2001&gt;AV1553,IF($AM$11:$AM$2001&lt;=AW1553,IF($AN$11:$AQ$2001&gt;=0,$AN$11:$AQ$2001)),"")))),"")</f>
        <v/>
      </c>
      <c r="BA1553" s="9" t="str">
        <f t="array" ref="BA1553">IFERROR(IF(OR(AV1553="",AW1553=""),"",_xlfn.STDEV.S(IF($AT$11:$AT$2001=1,IF($AM$11:$AM$2001&gt;AV1553,IF($AM$11:$AM$2001&lt;=AW1553,IF($AN$11:$AQ$2001&gt;=0,$AN$11:$AQ$2001))),""))),"")</f>
        <v/>
      </c>
      <c r="BB1553" t="str">
        <f t="shared" si="524"/>
        <v/>
      </c>
      <c r="BC1553" t="str">
        <f t="shared" si="525"/>
        <v/>
      </c>
    </row>
    <row r="1554" spans="1:55" x14ac:dyDescent="0.35">
      <c r="A1554" s="9" t="str">
        <f>IF(Input_1!A1547&lt;&gt;"",Input_1!A1547,"")</f>
        <v/>
      </c>
      <c r="B1554" s="9" t="str">
        <f>IF(Input_1!B1547&lt;&gt;"",Input_1!B1547,"")</f>
        <v/>
      </c>
      <c r="C1554" t="str">
        <f>IF(Input_1!D1547&lt;&gt;"",Input_1!D1547,"")</f>
        <v/>
      </c>
      <c r="D1554" s="9" t="str">
        <f>IF(Input_1!E1547&lt;&gt;"",Input_1!E1547,"")</f>
        <v/>
      </c>
      <c r="E1554" s="9" t="str">
        <f>IF(Input_1!F1547&lt;&gt;"",Input_1!F1547,"")</f>
        <v/>
      </c>
      <c r="F1554" s="9" t="str">
        <f>IF(Input_1!G1547&lt;&gt;"",Input_1!G1547,"")</f>
        <v/>
      </c>
      <c r="G1554" s="9" t="str">
        <f>IF(Input_1!I1547&lt;&gt;"",Input_1!I1547,"")</f>
        <v/>
      </c>
      <c r="H1554" s="9" t="str">
        <f t="shared" si="509"/>
        <v/>
      </c>
      <c r="I1554" s="9" t="str">
        <f t="array" ref="I1554">IFERROR(_xlfn.STDEV.S(IF(D1554:G1554&gt;=0,IF(D1554:G1554&lt;&gt;"",D1554:G1554,""))),"")</f>
        <v/>
      </c>
      <c r="J1554" s="2">
        <f t="shared" si="510"/>
        <v>0</v>
      </c>
      <c r="L1554" t="str">
        <f t="shared" si="511"/>
        <v/>
      </c>
      <c r="M1554" t="str">
        <f t="shared" si="508"/>
        <v/>
      </c>
      <c r="N1554" t="str">
        <f t="shared" si="512"/>
        <v/>
      </c>
      <c r="O1554" t="str">
        <f t="array" ref="O1554">IF(OR(L1554="",M1554=""),"",COUNT(IF($J$11:$J$2001=1,IF($C$11:$C$2001&gt;L1554,IF($C$11:$C$2001&lt;=M1554,IF($D$11:$G$2001&gt;=0,$J$11:$J$2001),""),""),""),""))</f>
        <v/>
      </c>
      <c r="P1554" s="9" t="str">
        <f t="array" ref="P1554">IFERROR(IF(OR(L1554="",M1554=""),"",AVERAGE(IF($J$11:$J$2001=1,IF($C$11:$C$2001&gt;L1554,IF($C$11:$C$2001&lt;=M1554,IF($D$11:$G$2001&gt;=0,$D$11:$G$2001)),"")))),"")</f>
        <v/>
      </c>
      <c r="Q1554" t="str">
        <f t="array" ref="Q1554">IFERROR(IF(OR(L1554="",M1554=""),"",_xlfn.STDEV.S(IF($J$11:$J$2001=1,IF($C$11:$C$2001&gt;L1554,IF($C$11:$C$2001&lt;=M1554,IF($D$11:$G$2001&gt;=0,$D$11:$G$2001))),""))),"")</f>
        <v/>
      </c>
      <c r="R1554" t="str">
        <f t="shared" si="513"/>
        <v/>
      </c>
      <c r="S1554" t="str">
        <f t="shared" si="514"/>
        <v/>
      </c>
      <c r="U1554" t="str">
        <f>IF(Input_1!L1547&lt;&gt;"",Input_1!L1547,"")</f>
        <v/>
      </c>
      <c r="V1554" s="9" t="str">
        <f>IF(Input_1!M1547&lt;&gt;"",Input_1!M1547,"")</f>
        <v/>
      </c>
      <c r="W1554" s="9" t="str">
        <f>IF(Input_1!N1547&lt;&gt;"",Input_1!N1547,"")</f>
        <v/>
      </c>
      <c r="X1554" s="9" t="str">
        <f>IF(Input_1!O1547&lt;&gt;"",Input_1!O1547,"")</f>
        <v/>
      </c>
      <c r="Y1554" s="9" t="str">
        <f>IF(Input_1!Q1547&lt;&gt;"",Input_1!Q1547,"")</f>
        <v/>
      </c>
      <c r="Z1554" s="9" t="str">
        <f t="shared" si="515"/>
        <v/>
      </c>
      <c r="AA1554" s="9" t="str">
        <f t="array" ref="AA1554">IFERROR(_xlfn.STDEV.S(IF(V1554:Y1554&gt;=0,IF(V1554:Y1554&lt;&gt;"",V1554:Y1554,""))),"")</f>
        <v/>
      </c>
      <c r="AB1554" s="2">
        <f t="shared" si="516"/>
        <v>0</v>
      </c>
      <c r="AD1554" t="str">
        <f t="shared" si="526"/>
        <v/>
      </c>
      <c r="AE1554" t="str">
        <f t="shared" si="517"/>
        <v/>
      </c>
      <c r="AF1554" t="str">
        <f t="shared" si="507"/>
        <v/>
      </c>
      <c r="AG1554" t="str">
        <f t="array" ref="AG1554">IF(OR(AD1554="",AE1554=""),"",COUNT(IF($AB$11:$AB$2001=1,IF($U$11:$U$2001&gt;AD1554,IF($U$11:$U$2001&lt;=AE1554,IF($V$11:$Y$2001&gt;=0,$AB$11:$AB$2001),""),""),""),""))</f>
        <v/>
      </c>
      <c r="AH1554" s="9" t="str">
        <f t="array" ref="AH1554">IF(AND(AD1554&lt;&gt;"",AE1554&lt;&gt;""),AVERAGE(IF($AB$11:$AB$2001=1,IF($U$11:$U$2001&gt;AD1554,IF($C$11:$C$2001&lt;=AE1554,$V$11:$Y$2001)))),"")</f>
        <v/>
      </c>
      <c r="AI1554" s="9" t="str">
        <f t="array" ref="AI1554">IF(AND(AD1554&lt;&gt;"",AE1554&lt;&gt;""),_xlfn.STDEV.S(IF($AB$11:$AB$2001=1,IF($U$11:$U$2001&gt;AD1554,IF($C$11:$C$2001&lt;=AE1554,$V$11:$Y$2001)))),"")</f>
        <v/>
      </c>
      <c r="AJ1554" t="str">
        <f t="shared" si="518"/>
        <v/>
      </c>
      <c r="AK1554" t="str">
        <f t="shared" si="519"/>
        <v/>
      </c>
      <c r="AM1554" t="str">
        <f>IF(Input_1!T1547&lt;&gt;"",Input_1!T1547,"")</f>
        <v/>
      </c>
      <c r="AN1554" s="9" t="str">
        <f>IF(Input_1!U1547&lt;&gt;"",Input_1!U1547,"")</f>
        <v/>
      </c>
      <c r="AO1554" s="9" t="str">
        <f>IF(Input_1!V1547&lt;&gt;"",Input_1!V1547,"")</f>
        <v/>
      </c>
      <c r="AP1554" s="9" t="str">
        <f>IF(Input_1!W1547&lt;&gt;"",Input_1!W1547,"")</f>
        <v/>
      </c>
      <c r="AQ1554" s="9" t="str">
        <f>IF(Input_1!Y1547&lt;&gt;"",Input_1!Y1547,"")</f>
        <v/>
      </c>
      <c r="AR1554" s="9" t="str">
        <f t="shared" si="520"/>
        <v/>
      </c>
      <c r="AS1554" s="9" t="str">
        <f t="array" ref="AS1554">IFERROR(_xlfn.STDEV.S(IF(AN1554:AQ1554&gt;=0,IF(AN1554:AQ1554&lt;&gt;"",AN1554:AQ1554,""))),"")</f>
        <v/>
      </c>
      <c r="AT1554" s="2">
        <f t="shared" si="521"/>
        <v>0</v>
      </c>
      <c r="AV1554" t="str">
        <f t="shared" si="527"/>
        <v/>
      </c>
      <c r="AW1554" t="str">
        <f t="shared" si="522"/>
        <v/>
      </c>
      <c r="AX1554" t="str">
        <f t="shared" si="523"/>
        <v/>
      </c>
      <c r="AY1554" t="str">
        <f t="array" ref="AY1554">IF(OR(AV1554="",AW1554=""),"",COUNT(IF($AT$11:$AT$2001=1,IF($AM$11:$AM$2001&gt;AV1554,IF($AM$11:$AM$2001&lt;=AW1554,IF($AN$11:$AQ$2001&gt;=0,$AT$11:$AT$2001),""),""),""),""))</f>
        <v/>
      </c>
      <c r="AZ1554" s="9" t="str">
        <f t="array" ref="AZ1554">IFERROR(IF(OR(AV1554="",AW1554=""),"",AVERAGE(IF($AT$11:$AT$2001=1,IF($AM$11:$AM$2001&gt;AV1554,IF($AM$11:$AM$2001&lt;=AW1554,IF($AN$11:$AQ$2001&gt;=0,$AN$11:$AQ$2001)),"")))),"")</f>
        <v/>
      </c>
      <c r="BA1554" s="9" t="str">
        <f t="array" ref="BA1554">IFERROR(IF(OR(AV1554="",AW1554=""),"",_xlfn.STDEV.S(IF($AT$11:$AT$2001=1,IF($AM$11:$AM$2001&gt;AV1554,IF($AM$11:$AM$2001&lt;=AW1554,IF($AN$11:$AQ$2001&gt;=0,$AN$11:$AQ$2001))),""))),"")</f>
        <v/>
      </c>
      <c r="BB1554" t="str">
        <f t="shared" si="524"/>
        <v/>
      </c>
      <c r="BC1554" t="str">
        <f t="shared" si="525"/>
        <v/>
      </c>
    </row>
    <row r="1555" spans="1:55" x14ac:dyDescent="0.35">
      <c r="A1555" s="9" t="str">
        <f>IF(Input_1!A1548&lt;&gt;"",Input_1!A1548,"")</f>
        <v/>
      </c>
      <c r="B1555" s="9" t="str">
        <f>IF(Input_1!B1548&lt;&gt;"",Input_1!B1548,"")</f>
        <v/>
      </c>
      <c r="C1555" t="str">
        <f>IF(Input_1!D1548&lt;&gt;"",Input_1!D1548,"")</f>
        <v/>
      </c>
      <c r="D1555" s="9" t="str">
        <f>IF(Input_1!E1548&lt;&gt;"",Input_1!E1548,"")</f>
        <v/>
      </c>
      <c r="E1555" s="9" t="str">
        <f>IF(Input_1!F1548&lt;&gt;"",Input_1!F1548,"")</f>
        <v/>
      </c>
      <c r="F1555" s="9" t="str">
        <f>IF(Input_1!G1548&lt;&gt;"",Input_1!G1548,"")</f>
        <v/>
      </c>
      <c r="G1555" s="9" t="str">
        <f>IF(Input_1!I1548&lt;&gt;"",Input_1!I1548,"")</f>
        <v/>
      </c>
      <c r="H1555" s="9" t="str">
        <f t="shared" si="509"/>
        <v/>
      </c>
      <c r="I1555" s="9" t="str">
        <f t="array" ref="I1555">IFERROR(_xlfn.STDEV.S(IF(D1555:G1555&gt;=0,IF(D1555:G1555&lt;&gt;"",D1555:G1555,""))),"")</f>
        <v/>
      </c>
      <c r="J1555" s="2">
        <f t="shared" si="510"/>
        <v>0</v>
      </c>
      <c r="L1555" t="str">
        <f t="shared" si="511"/>
        <v/>
      </c>
      <c r="M1555" t="str">
        <f t="shared" si="508"/>
        <v/>
      </c>
      <c r="N1555" t="str">
        <f t="shared" si="512"/>
        <v/>
      </c>
      <c r="O1555" t="str">
        <f t="array" ref="O1555">IF(OR(L1555="",M1555=""),"",COUNT(IF($J$11:$J$2001=1,IF($C$11:$C$2001&gt;L1555,IF($C$11:$C$2001&lt;=M1555,IF($D$11:$G$2001&gt;=0,$J$11:$J$2001),""),""),""),""))</f>
        <v/>
      </c>
      <c r="P1555" s="9" t="str">
        <f t="array" ref="P1555">IFERROR(IF(OR(L1555="",M1555=""),"",AVERAGE(IF($J$11:$J$2001=1,IF($C$11:$C$2001&gt;L1555,IF($C$11:$C$2001&lt;=M1555,IF($D$11:$G$2001&gt;=0,$D$11:$G$2001)),"")))),"")</f>
        <v/>
      </c>
      <c r="Q1555" t="str">
        <f t="array" ref="Q1555">IFERROR(IF(OR(L1555="",M1555=""),"",_xlfn.STDEV.S(IF($J$11:$J$2001=1,IF($C$11:$C$2001&gt;L1555,IF($C$11:$C$2001&lt;=M1555,IF($D$11:$G$2001&gt;=0,$D$11:$G$2001))),""))),"")</f>
        <v/>
      </c>
      <c r="R1555" t="str">
        <f t="shared" si="513"/>
        <v/>
      </c>
      <c r="S1555" t="str">
        <f t="shared" si="514"/>
        <v/>
      </c>
      <c r="U1555" t="str">
        <f>IF(Input_1!L1548&lt;&gt;"",Input_1!L1548,"")</f>
        <v/>
      </c>
      <c r="V1555" s="9" t="str">
        <f>IF(Input_1!M1548&lt;&gt;"",Input_1!M1548,"")</f>
        <v/>
      </c>
      <c r="W1555" s="9" t="str">
        <f>IF(Input_1!N1548&lt;&gt;"",Input_1!N1548,"")</f>
        <v/>
      </c>
      <c r="X1555" s="9" t="str">
        <f>IF(Input_1!O1548&lt;&gt;"",Input_1!O1548,"")</f>
        <v/>
      </c>
      <c r="Y1555" s="9" t="str">
        <f>IF(Input_1!Q1548&lt;&gt;"",Input_1!Q1548,"")</f>
        <v/>
      </c>
      <c r="Z1555" s="9" t="str">
        <f t="shared" si="515"/>
        <v/>
      </c>
      <c r="AA1555" s="9" t="str">
        <f t="array" ref="AA1555">IFERROR(_xlfn.STDEV.S(IF(V1555:Y1555&gt;=0,IF(V1555:Y1555&lt;&gt;"",V1555:Y1555,""))),"")</f>
        <v/>
      </c>
      <c r="AB1555" s="2">
        <f t="shared" si="516"/>
        <v>0</v>
      </c>
      <c r="AD1555" t="str">
        <f t="shared" si="526"/>
        <v/>
      </c>
      <c r="AE1555" t="str">
        <f t="shared" si="517"/>
        <v/>
      </c>
      <c r="AF1555" t="str">
        <f t="shared" si="507"/>
        <v/>
      </c>
      <c r="AG1555" t="str">
        <f t="array" ref="AG1555">IF(OR(AD1555="",AE1555=""),"",COUNT(IF($AB$11:$AB$2001=1,IF($U$11:$U$2001&gt;AD1555,IF($U$11:$U$2001&lt;=AE1555,IF($V$11:$Y$2001&gt;=0,$AB$11:$AB$2001),""),""),""),""))</f>
        <v/>
      </c>
      <c r="AH1555" s="9" t="str">
        <f t="array" ref="AH1555">IF(AND(AD1555&lt;&gt;"",AE1555&lt;&gt;""),AVERAGE(IF($AB$11:$AB$2001=1,IF($U$11:$U$2001&gt;AD1555,IF($C$11:$C$2001&lt;=AE1555,$V$11:$Y$2001)))),"")</f>
        <v/>
      </c>
      <c r="AI1555" s="9" t="str">
        <f t="array" ref="AI1555">IF(AND(AD1555&lt;&gt;"",AE1555&lt;&gt;""),_xlfn.STDEV.S(IF($AB$11:$AB$2001=1,IF($U$11:$U$2001&gt;AD1555,IF($C$11:$C$2001&lt;=AE1555,$V$11:$Y$2001)))),"")</f>
        <v/>
      </c>
      <c r="AJ1555" t="str">
        <f t="shared" si="518"/>
        <v/>
      </c>
      <c r="AK1555" t="str">
        <f t="shared" si="519"/>
        <v/>
      </c>
      <c r="AM1555" t="str">
        <f>IF(Input_1!T1548&lt;&gt;"",Input_1!T1548,"")</f>
        <v/>
      </c>
      <c r="AN1555" s="9" t="str">
        <f>IF(Input_1!U1548&lt;&gt;"",Input_1!U1548,"")</f>
        <v/>
      </c>
      <c r="AO1555" s="9" t="str">
        <f>IF(Input_1!V1548&lt;&gt;"",Input_1!V1548,"")</f>
        <v/>
      </c>
      <c r="AP1555" s="9" t="str">
        <f>IF(Input_1!W1548&lt;&gt;"",Input_1!W1548,"")</f>
        <v/>
      </c>
      <c r="AQ1555" s="9" t="str">
        <f>IF(Input_1!Y1548&lt;&gt;"",Input_1!Y1548,"")</f>
        <v/>
      </c>
      <c r="AR1555" s="9" t="str">
        <f t="shared" si="520"/>
        <v/>
      </c>
      <c r="AS1555" s="9" t="str">
        <f t="array" ref="AS1555">IFERROR(_xlfn.STDEV.S(IF(AN1555:AQ1555&gt;=0,IF(AN1555:AQ1555&lt;&gt;"",AN1555:AQ1555,""))),"")</f>
        <v/>
      </c>
      <c r="AT1555" s="2">
        <f t="shared" si="521"/>
        <v>0</v>
      </c>
      <c r="AV1555" t="str">
        <f t="shared" si="527"/>
        <v/>
      </c>
      <c r="AW1555" t="str">
        <f t="shared" si="522"/>
        <v/>
      </c>
      <c r="AX1555" t="str">
        <f t="shared" si="523"/>
        <v/>
      </c>
      <c r="AY1555" t="str">
        <f t="array" ref="AY1555">IF(OR(AV1555="",AW1555=""),"",COUNT(IF($AT$11:$AT$2001=1,IF($AM$11:$AM$2001&gt;AV1555,IF($AM$11:$AM$2001&lt;=AW1555,IF($AN$11:$AQ$2001&gt;=0,$AT$11:$AT$2001),""),""),""),""))</f>
        <v/>
      </c>
      <c r="AZ1555" s="9" t="str">
        <f t="array" ref="AZ1555">IFERROR(IF(OR(AV1555="",AW1555=""),"",AVERAGE(IF($AT$11:$AT$2001=1,IF($AM$11:$AM$2001&gt;AV1555,IF($AM$11:$AM$2001&lt;=AW1555,IF($AN$11:$AQ$2001&gt;=0,$AN$11:$AQ$2001)),"")))),"")</f>
        <v/>
      </c>
      <c r="BA1555" s="9" t="str">
        <f t="array" ref="BA1555">IFERROR(IF(OR(AV1555="",AW1555=""),"",_xlfn.STDEV.S(IF($AT$11:$AT$2001=1,IF($AM$11:$AM$2001&gt;AV1555,IF($AM$11:$AM$2001&lt;=AW1555,IF($AN$11:$AQ$2001&gt;=0,$AN$11:$AQ$2001))),""))),"")</f>
        <v/>
      </c>
      <c r="BB1555" t="str">
        <f t="shared" si="524"/>
        <v/>
      </c>
      <c r="BC1555" t="str">
        <f t="shared" si="525"/>
        <v/>
      </c>
    </row>
    <row r="1556" spans="1:55" x14ac:dyDescent="0.35">
      <c r="A1556" s="9" t="str">
        <f>IF(Input_1!A1549&lt;&gt;"",Input_1!A1549,"")</f>
        <v/>
      </c>
      <c r="B1556" s="9" t="str">
        <f>IF(Input_1!B1549&lt;&gt;"",Input_1!B1549,"")</f>
        <v/>
      </c>
      <c r="C1556" t="str">
        <f>IF(Input_1!D1549&lt;&gt;"",Input_1!D1549,"")</f>
        <v/>
      </c>
      <c r="D1556" s="9" t="str">
        <f>IF(Input_1!E1549&lt;&gt;"",Input_1!E1549,"")</f>
        <v/>
      </c>
      <c r="E1556" s="9" t="str">
        <f>IF(Input_1!F1549&lt;&gt;"",Input_1!F1549,"")</f>
        <v/>
      </c>
      <c r="F1556" s="9" t="str">
        <f>IF(Input_1!G1549&lt;&gt;"",Input_1!G1549,"")</f>
        <v/>
      </c>
      <c r="G1556" s="9" t="str">
        <f>IF(Input_1!I1549&lt;&gt;"",Input_1!I1549,"")</f>
        <v/>
      </c>
      <c r="H1556" s="9" t="str">
        <f t="shared" si="509"/>
        <v/>
      </c>
      <c r="I1556" s="9" t="str">
        <f t="array" ref="I1556">IFERROR(_xlfn.STDEV.S(IF(D1556:G1556&gt;=0,IF(D1556:G1556&lt;&gt;"",D1556:G1556,""))),"")</f>
        <v/>
      </c>
      <c r="J1556" s="2">
        <f t="shared" si="510"/>
        <v>0</v>
      </c>
      <c r="L1556" t="str">
        <f t="shared" si="511"/>
        <v/>
      </c>
      <c r="M1556" t="str">
        <f t="shared" si="508"/>
        <v/>
      </c>
      <c r="N1556" t="str">
        <f t="shared" si="512"/>
        <v/>
      </c>
      <c r="O1556" t="str">
        <f t="array" ref="O1556">IF(OR(L1556="",M1556=""),"",COUNT(IF($J$11:$J$2001=1,IF($C$11:$C$2001&gt;L1556,IF($C$11:$C$2001&lt;=M1556,IF($D$11:$G$2001&gt;=0,$J$11:$J$2001),""),""),""),""))</f>
        <v/>
      </c>
      <c r="P1556" s="9" t="str">
        <f t="array" ref="P1556">IFERROR(IF(OR(L1556="",M1556=""),"",AVERAGE(IF($J$11:$J$2001=1,IF($C$11:$C$2001&gt;L1556,IF($C$11:$C$2001&lt;=M1556,IF($D$11:$G$2001&gt;=0,$D$11:$G$2001)),"")))),"")</f>
        <v/>
      </c>
      <c r="Q1556" t="str">
        <f t="array" ref="Q1556">IFERROR(IF(OR(L1556="",M1556=""),"",_xlfn.STDEV.S(IF($J$11:$J$2001=1,IF($C$11:$C$2001&gt;L1556,IF($C$11:$C$2001&lt;=M1556,IF($D$11:$G$2001&gt;=0,$D$11:$G$2001))),""))),"")</f>
        <v/>
      </c>
      <c r="R1556" t="str">
        <f t="shared" si="513"/>
        <v/>
      </c>
      <c r="S1556" t="str">
        <f t="shared" si="514"/>
        <v/>
      </c>
      <c r="U1556" t="str">
        <f>IF(Input_1!L1549&lt;&gt;"",Input_1!L1549,"")</f>
        <v/>
      </c>
      <c r="V1556" s="9" t="str">
        <f>IF(Input_1!M1549&lt;&gt;"",Input_1!M1549,"")</f>
        <v/>
      </c>
      <c r="W1556" s="9" t="str">
        <f>IF(Input_1!N1549&lt;&gt;"",Input_1!N1549,"")</f>
        <v/>
      </c>
      <c r="X1556" s="9" t="str">
        <f>IF(Input_1!O1549&lt;&gt;"",Input_1!O1549,"")</f>
        <v/>
      </c>
      <c r="Y1556" s="9" t="str">
        <f>IF(Input_1!Q1549&lt;&gt;"",Input_1!Q1549,"")</f>
        <v/>
      </c>
      <c r="Z1556" s="9" t="str">
        <f t="shared" si="515"/>
        <v/>
      </c>
      <c r="AA1556" s="9" t="str">
        <f t="array" ref="AA1556">IFERROR(_xlfn.STDEV.S(IF(V1556:Y1556&gt;=0,IF(V1556:Y1556&lt;&gt;"",V1556:Y1556,""))),"")</f>
        <v/>
      </c>
      <c r="AB1556" s="2">
        <f t="shared" si="516"/>
        <v>0</v>
      </c>
      <c r="AD1556" t="str">
        <f t="shared" si="526"/>
        <v/>
      </c>
      <c r="AE1556" t="str">
        <f t="shared" si="517"/>
        <v/>
      </c>
      <c r="AF1556" t="str">
        <f t="shared" ref="AF1556:AF1619" si="528">IF(AND(AD1556&lt;&gt;"",AE1556&lt;&gt;""),AE1556-AD1556,"")</f>
        <v/>
      </c>
      <c r="AG1556" t="str">
        <f t="array" ref="AG1556">IF(OR(AD1556="",AE1556=""),"",COUNT(IF($AB$11:$AB$2001=1,IF($U$11:$U$2001&gt;AD1556,IF($U$11:$U$2001&lt;=AE1556,IF($V$11:$Y$2001&gt;=0,$AB$11:$AB$2001),""),""),""),""))</f>
        <v/>
      </c>
      <c r="AH1556" s="9" t="str">
        <f t="array" ref="AH1556">IF(AND(AD1556&lt;&gt;"",AE1556&lt;&gt;""),AVERAGE(IF($AB$11:$AB$2001=1,IF($U$11:$U$2001&gt;AD1556,IF($C$11:$C$2001&lt;=AE1556,$V$11:$Y$2001)))),"")</f>
        <v/>
      </c>
      <c r="AI1556" s="9" t="str">
        <f t="array" ref="AI1556">IF(AND(AD1556&lt;&gt;"",AE1556&lt;&gt;""),_xlfn.STDEV.S(IF($AB$11:$AB$2001=1,IF($U$11:$U$2001&gt;AD1556,IF($C$11:$C$2001&lt;=AE1556,$V$11:$Y$2001)))),"")</f>
        <v/>
      </c>
      <c r="AJ1556" t="str">
        <f t="shared" si="518"/>
        <v/>
      </c>
      <c r="AK1556" t="str">
        <f t="shared" si="519"/>
        <v/>
      </c>
      <c r="AM1556" t="str">
        <f>IF(Input_1!T1549&lt;&gt;"",Input_1!T1549,"")</f>
        <v/>
      </c>
      <c r="AN1556" s="9" t="str">
        <f>IF(Input_1!U1549&lt;&gt;"",Input_1!U1549,"")</f>
        <v/>
      </c>
      <c r="AO1556" s="9" t="str">
        <f>IF(Input_1!V1549&lt;&gt;"",Input_1!V1549,"")</f>
        <v/>
      </c>
      <c r="AP1556" s="9" t="str">
        <f>IF(Input_1!W1549&lt;&gt;"",Input_1!W1549,"")</f>
        <v/>
      </c>
      <c r="AQ1556" s="9" t="str">
        <f>IF(Input_1!Y1549&lt;&gt;"",Input_1!Y1549,"")</f>
        <v/>
      </c>
      <c r="AR1556" s="9" t="str">
        <f t="shared" si="520"/>
        <v/>
      </c>
      <c r="AS1556" s="9" t="str">
        <f t="array" ref="AS1556">IFERROR(_xlfn.STDEV.S(IF(AN1556:AQ1556&gt;=0,IF(AN1556:AQ1556&lt;&gt;"",AN1556:AQ1556,""))),"")</f>
        <v/>
      </c>
      <c r="AT1556" s="2">
        <f t="shared" si="521"/>
        <v>0</v>
      </c>
      <c r="AV1556" t="str">
        <f t="shared" si="527"/>
        <v/>
      </c>
      <c r="AW1556" t="str">
        <f t="shared" si="522"/>
        <v/>
      </c>
      <c r="AX1556" t="str">
        <f t="shared" si="523"/>
        <v/>
      </c>
      <c r="AY1556" t="str">
        <f t="array" ref="AY1556">IF(OR(AV1556="",AW1556=""),"",COUNT(IF($AT$11:$AT$2001=1,IF($AM$11:$AM$2001&gt;AV1556,IF($AM$11:$AM$2001&lt;=AW1556,IF($AN$11:$AQ$2001&gt;=0,$AT$11:$AT$2001),""),""),""),""))</f>
        <v/>
      </c>
      <c r="AZ1556" s="9" t="str">
        <f t="array" ref="AZ1556">IFERROR(IF(OR(AV1556="",AW1556=""),"",AVERAGE(IF($AT$11:$AT$2001=1,IF($AM$11:$AM$2001&gt;AV1556,IF($AM$11:$AM$2001&lt;=AW1556,IF($AN$11:$AQ$2001&gt;=0,$AN$11:$AQ$2001)),"")))),"")</f>
        <v/>
      </c>
      <c r="BA1556" s="9" t="str">
        <f t="array" ref="BA1556">IFERROR(IF(OR(AV1556="",AW1556=""),"",_xlfn.STDEV.S(IF($AT$11:$AT$2001=1,IF($AM$11:$AM$2001&gt;AV1556,IF($AM$11:$AM$2001&lt;=AW1556,IF($AN$11:$AQ$2001&gt;=0,$AN$11:$AQ$2001))),""))),"")</f>
        <v/>
      </c>
      <c r="BB1556" t="str">
        <f t="shared" si="524"/>
        <v/>
      </c>
      <c r="BC1556" t="str">
        <f t="shared" si="525"/>
        <v/>
      </c>
    </row>
    <row r="1557" spans="1:55" x14ac:dyDescent="0.35">
      <c r="A1557" s="9" t="str">
        <f>IF(Input_1!A1550&lt;&gt;"",Input_1!A1550,"")</f>
        <v/>
      </c>
      <c r="B1557" s="9" t="str">
        <f>IF(Input_1!B1550&lt;&gt;"",Input_1!B1550,"")</f>
        <v/>
      </c>
      <c r="C1557" t="str">
        <f>IF(Input_1!D1550&lt;&gt;"",Input_1!D1550,"")</f>
        <v/>
      </c>
      <c r="D1557" s="9" t="str">
        <f>IF(Input_1!E1550&lt;&gt;"",Input_1!E1550,"")</f>
        <v/>
      </c>
      <c r="E1557" s="9" t="str">
        <f>IF(Input_1!F1550&lt;&gt;"",Input_1!F1550,"")</f>
        <v/>
      </c>
      <c r="F1557" s="9" t="str">
        <f>IF(Input_1!G1550&lt;&gt;"",Input_1!G1550,"")</f>
        <v/>
      </c>
      <c r="G1557" s="9" t="str">
        <f>IF(Input_1!I1550&lt;&gt;"",Input_1!I1550,"")</f>
        <v/>
      </c>
      <c r="H1557" s="9" t="str">
        <f t="shared" si="509"/>
        <v/>
      </c>
      <c r="I1557" s="9" t="str">
        <f t="array" ref="I1557">IFERROR(_xlfn.STDEV.S(IF(D1557:G1557&gt;=0,IF(D1557:G1557&lt;&gt;"",D1557:G1557,""))),"")</f>
        <v/>
      </c>
      <c r="J1557" s="2">
        <f t="shared" si="510"/>
        <v>0</v>
      </c>
      <c r="L1557" t="str">
        <f t="shared" si="511"/>
        <v/>
      </c>
      <c r="M1557" t="str">
        <f t="shared" si="508"/>
        <v/>
      </c>
      <c r="N1557" t="str">
        <f t="shared" si="512"/>
        <v/>
      </c>
      <c r="O1557" t="str">
        <f t="array" ref="O1557">IF(OR(L1557="",M1557=""),"",COUNT(IF($J$11:$J$2001=1,IF($C$11:$C$2001&gt;L1557,IF($C$11:$C$2001&lt;=M1557,IF($D$11:$G$2001&gt;=0,$J$11:$J$2001),""),""),""),""))</f>
        <v/>
      </c>
      <c r="P1557" s="9" t="str">
        <f t="array" ref="P1557">IFERROR(IF(OR(L1557="",M1557=""),"",AVERAGE(IF($J$11:$J$2001=1,IF($C$11:$C$2001&gt;L1557,IF($C$11:$C$2001&lt;=M1557,IF($D$11:$G$2001&gt;=0,$D$11:$G$2001)),"")))),"")</f>
        <v/>
      </c>
      <c r="Q1557" t="str">
        <f t="array" ref="Q1557">IFERROR(IF(OR(L1557="",M1557=""),"",_xlfn.STDEV.S(IF($J$11:$J$2001=1,IF($C$11:$C$2001&gt;L1557,IF($C$11:$C$2001&lt;=M1557,IF($D$11:$G$2001&gt;=0,$D$11:$G$2001))),""))),"")</f>
        <v/>
      </c>
      <c r="R1557" t="str">
        <f t="shared" si="513"/>
        <v/>
      </c>
      <c r="S1557" t="str">
        <f t="shared" si="514"/>
        <v/>
      </c>
      <c r="U1557" t="str">
        <f>IF(Input_1!L1550&lt;&gt;"",Input_1!L1550,"")</f>
        <v/>
      </c>
      <c r="V1557" s="9" t="str">
        <f>IF(Input_1!M1550&lt;&gt;"",Input_1!M1550,"")</f>
        <v/>
      </c>
      <c r="W1557" s="9" t="str">
        <f>IF(Input_1!N1550&lt;&gt;"",Input_1!N1550,"")</f>
        <v/>
      </c>
      <c r="X1557" s="9" t="str">
        <f>IF(Input_1!O1550&lt;&gt;"",Input_1!O1550,"")</f>
        <v/>
      </c>
      <c r="Y1557" s="9" t="str">
        <f>IF(Input_1!Q1550&lt;&gt;"",Input_1!Q1550,"")</f>
        <v/>
      </c>
      <c r="Z1557" s="9" t="str">
        <f t="shared" si="515"/>
        <v/>
      </c>
      <c r="AA1557" s="9" t="str">
        <f t="array" ref="AA1557">IFERROR(_xlfn.STDEV.S(IF(V1557:Y1557&gt;=0,IF(V1557:Y1557&lt;&gt;"",V1557:Y1557,""))),"")</f>
        <v/>
      </c>
      <c r="AB1557" s="2">
        <f t="shared" si="516"/>
        <v>0</v>
      </c>
      <c r="AD1557" t="str">
        <f t="shared" si="526"/>
        <v/>
      </c>
      <c r="AE1557" t="str">
        <f t="shared" si="517"/>
        <v/>
      </c>
      <c r="AF1557" t="str">
        <f t="shared" si="528"/>
        <v/>
      </c>
      <c r="AG1557" t="str">
        <f t="array" ref="AG1557">IF(OR(AD1557="",AE1557=""),"",COUNT(IF($AB$11:$AB$2001=1,IF($U$11:$U$2001&gt;AD1557,IF($U$11:$U$2001&lt;=AE1557,IF($V$11:$Y$2001&gt;=0,$AB$11:$AB$2001),""),""),""),""))</f>
        <v/>
      </c>
      <c r="AH1557" s="9" t="str">
        <f t="array" ref="AH1557">IF(AND(AD1557&lt;&gt;"",AE1557&lt;&gt;""),AVERAGE(IF($AB$11:$AB$2001=1,IF($U$11:$U$2001&gt;AD1557,IF($C$11:$C$2001&lt;=AE1557,$V$11:$Y$2001)))),"")</f>
        <v/>
      </c>
      <c r="AI1557" s="9" t="str">
        <f t="array" ref="AI1557">IF(AND(AD1557&lt;&gt;"",AE1557&lt;&gt;""),_xlfn.STDEV.S(IF($AB$11:$AB$2001=1,IF($U$11:$U$2001&gt;AD1557,IF($C$11:$C$2001&lt;=AE1557,$V$11:$Y$2001)))),"")</f>
        <v/>
      </c>
      <c r="AJ1557" t="str">
        <f t="shared" si="518"/>
        <v/>
      </c>
      <c r="AK1557" t="str">
        <f t="shared" si="519"/>
        <v/>
      </c>
      <c r="AM1557" t="str">
        <f>IF(Input_1!T1550&lt;&gt;"",Input_1!T1550,"")</f>
        <v/>
      </c>
      <c r="AN1557" s="9" t="str">
        <f>IF(Input_1!U1550&lt;&gt;"",Input_1!U1550,"")</f>
        <v/>
      </c>
      <c r="AO1557" s="9" t="str">
        <f>IF(Input_1!V1550&lt;&gt;"",Input_1!V1550,"")</f>
        <v/>
      </c>
      <c r="AP1557" s="9" t="str">
        <f>IF(Input_1!W1550&lt;&gt;"",Input_1!W1550,"")</f>
        <v/>
      </c>
      <c r="AQ1557" s="9" t="str">
        <f>IF(Input_1!Y1550&lt;&gt;"",Input_1!Y1550,"")</f>
        <v/>
      </c>
      <c r="AR1557" s="9" t="str">
        <f t="shared" si="520"/>
        <v/>
      </c>
      <c r="AS1557" s="9" t="str">
        <f t="array" ref="AS1557">IFERROR(_xlfn.STDEV.S(IF(AN1557:AQ1557&gt;=0,IF(AN1557:AQ1557&lt;&gt;"",AN1557:AQ1557,""))),"")</f>
        <v/>
      </c>
      <c r="AT1557" s="2">
        <f t="shared" si="521"/>
        <v>0</v>
      </c>
      <c r="AV1557" t="str">
        <f t="shared" si="527"/>
        <v/>
      </c>
      <c r="AW1557" t="str">
        <f t="shared" si="522"/>
        <v/>
      </c>
      <c r="AX1557" t="str">
        <f t="shared" si="523"/>
        <v/>
      </c>
      <c r="AY1557" t="str">
        <f t="array" ref="AY1557">IF(OR(AV1557="",AW1557=""),"",COUNT(IF($AT$11:$AT$2001=1,IF($AM$11:$AM$2001&gt;AV1557,IF($AM$11:$AM$2001&lt;=AW1557,IF($AN$11:$AQ$2001&gt;=0,$AT$11:$AT$2001),""),""),""),""))</f>
        <v/>
      </c>
      <c r="AZ1557" s="9" t="str">
        <f t="array" ref="AZ1557">IFERROR(IF(OR(AV1557="",AW1557=""),"",AVERAGE(IF($AT$11:$AT$2001=1,IF($AM$11:$AM$2001&gt;AV1557,IF($AM$11:$AM$2001&lt;=AW1557,IF($AN$11:$AQ$2001&gt;=0,$AN$11:$AQ$2001)),"")))),"")</f>
        <v/>
      </c>
      <c r="BA1557" s="9" t="str">
        <f t="array" ref="BA1557">IFERROR(IF(OR(AV1557="",AW1557=""),"",_xlfn.STDEV.S(IF($AT$11:$AT$2001=1,IF($AM$11:$AM$2001&gt;AV1557,IF($AM$11:$AM$2001&lt;=AW1557,IF($AN$11:$AQ$2001&gt;=0,$AN$11:$AQ$2001))),""))),"")</f>
        <v/>
      </c>
      <c r="BB1557" t="str">
        <f t="shared" si="524"/>
        <v/>
      </c>
      <c r="BC1557" t="str">
        <f t="shared" si="525"/>
        <v/>
      </c>
    </row>
    <row r="1558" spans="1:55" x14ac:dyDescent="0.35">
      <c r="A1558" s="9" t="str">
        <f>IF(Input_1!A1551&lt;&gt;"",Input_1!A1551,"")</f>
        <v/>
      </c>
      <c r="B1558" s="9" t="str">
        <f>IF(Input_1!B1551&lt;&gt;"",Input_1!B1551,"")</f>
        <v/>
      </c>
      <c r="C1558" t="str">
        <f>IF(Input_1!D1551&lt;&gt;"",Input_1!D1551,"")</f>
        <v/>
      </c>
      <c r="D1558" s="9" t="str">
        <f>IF(Input_1!E1551&lt;&gt;"",Input_1!E1551,"")</f>
        <v/>
      </c>
      <c r="E1558" s="9" t="str">
        <f>IF(Input_1!F1551&lt;&gt;"",Input_1!F1551,"")</f>
        <v/>
      </c>
      <c r="F1558" s="9" t="str">
        <f>IF(Input_1!G1551&lt;&gt;"",Input_1!G1551,"")</f>
        <v/>
      </c>
      <c r="G1558" s="9" t="str">
        <f>IF(Input_1!I1551&lt;&gt;"",Input_1!I1551,"")</f>
        <v/>
      </c>
      <c r="H1558" s="9" t="str">
        <f t="shared" si="509"/>
        <v/>
      </c>
      <c r="I1558" s="9" t="str">
        <f t="array" ref="I1558">IFERROR(_xlfn.STDEV.S(IF(D1558:G1558&gt;=0,IF(D1558:G1558&lt;&gt;"",D1558:G1558,""))),"")</f>
        <v/>
      </c>
      <c r="J1558" s="2">
        <f t="shared" si="510"/>
        <v>0</v>
      </c>
      <c r="L1558" t="str">
        <f t="shared" si="511"/>
        <v/>
      </c>
      <c r="M1558" t="str">
        <f t="shared" si="508"/>
        <v/>
      </c>
      <c r="N1558" t="str">
        <f t="shared" si="512"/>
        <v/>
      </c>
      <c r="O1558" t="str">
        <f t="array" ref="O1558">IF(OR(L1558="",M1558=""),"",COUNT(IF($J$11:$J$2001=1,IF($C$11:$C$2001&gt;L1558,IF($C$11:$C$2001&lt;=M1558,IF($D$11:$G$2001&gt;=0,$J$11:$J$2001),""),""),""),""))</f>
        <v/>
      </c>
      <c r="P1558" s="9" t="str">
        <f t="array" ref="P1558">IFERROR(IF(OR(L1558="",M1558=""),"",AVERAGE(IF($J$11:$J$2001=1,IF($C$11:$C$2001&gt;L1558,IF($C$11:$C$2001&lt;=M1558,IF($D$11:$G$2001&gt;=0,$D$11:$G$2001)),"")))),"")</f>
        <v/>
      </c>
      <c r="Q1558" t="str">
        <f t="array" ref="Q1558">IFERROR(IF(OR(L1558="",M1558=""),"",_xlfn.STDEV.S(IF($J$11:$J$2001=1,IF($C$11:$C$2001&gt;L1558,IF($C$11:$C$2001&lt;=M1558,IF($D$11:$G$2001&gt;=0,$D$11:$G$2001))),""))),"")</f>
        <v/>
      </c>
      <c r="R1558" t="str">
        <f t="shared" si="513"/>
        <v/>
      </c>
      <c r="S1558" t="str">
        <f t="shared" si="514"/>
        <v/>
      </c>
      <c r="U1558" t="str">
        <f>IF(Input_1!L1551&lt;&gt;"",Input_1!L1551,"")</f>
        <v/>
      </c>
      <c r="V1558" s="9" t="str">
        <f>IF(Input_1!M1551&lt;&gt;"",Input_1!M1551,"")</f>
        <v/>
      </c>
      <c r="W1558" s="9" t="str">
        <f>IF(Input_1!N1551&lt;&gt;"",Input_1!N1551,"")</f>
        <v/>
      </c>
      <c r="X1558" s="9" t="str">
        <f>IF(Input_1!O1551&lt;&gt;"",Input_1!O1551,"")</f>
        <v/>
      </c>
      <c r="Y1558" s="9" t="str">
        <f>IF(Input_1!Q1551&lt;&gt;"",Input_1!Q1551,"")</f>
        <v/>
      </c>
      <c r="Z1558" s="9" t="str">
        <f t="shared" si="515"/>
        <v/>
      </c>
      <c r="AA1558" s="9" t="str">
        <f t="array" ref="AA1558">IFERROR(_xlfn.STDEV.S(IF(V1558:Y1558&gt;=0,IF(V1558:Y1558&lt;&gt;"",V1558:Y1558,""))),"")</f>
        <v/>
      </c>
      <c r="AB1558" s="2">
        <f t="shared" si="516"/>
        <v>0</v>
      </c>
      <c r="AD1558" t="str">
        <f t="shared" si="526"/>
        <v/>
      </c>
      <c r="AE1558" t="str">
        <f t="shared" si="517"/>
        <v/>
      </c>
      <c r="AF1558" t="str">
        <f t="shared" si="528"/>
        <v/>
      </c>
      <c r="AG1558" t="str">
        <f t="array" ref="AG1558">IF(OR(AD1558="",AE1558=""),"",COUNT(IF($AB$11:$AB$2001=1,IF($U$11:$U$2001&gt;AD1558,IF($U$11:$U$2001&lt;=AE1558,IF($V$11:$Y$2001&gt;=0,$AB$11:$AB$2001),""),""),""),""))</f>
        <v/>
      </c>
      <c r="AH1558" s="9" t="str">
        <f t="array" ref="AH1558">IF(AND(AD1558&lt;&gt;"",AE1558&lt;&gt;""),AVERAGE(IF($AB$11:$AB$2001=1,IF($U$11:$U$2001&gt;AD1558,IF($C$11:$C$2001&lt;=AE1558,$V$11:$Y$2001)))),"")</f>
        <v/>
      </c>
      <c r="AI1558" s="9" t="str">
        <f t="array" ref="AI1558">IF(AND(AD1558&lt;&gt;"",AE1558&lt;&gt;""),_xlfn.STDEV.S(IF($AB$11:$AB$2001=1,IF($U$11:$U$2001&gt;AD1558,IF($C$11:$C$2001&lt;=AE1558,$V$11:$Y$2001)))),"")</f>
        <v/>
      </c>
      <c r="AJ1558" t="str">
        <f t="shared" si="518"/>
        <v/>
      </c>
      <c r="AK1558" t="str">
        <f t="shared" si="519"/>
        <v/>
      </c>
      <c r="AM1558" t="str">
        <f>IF(Input_1!T1551&lt;&gt;"",Input_1!T1551,"")</f>
        <v/>
      </c>
      <c r="AN1558" s="9" t="str">
        <f>IF(Input_1!U1551&lt;&gt;"",Input_1!U1551,"")</f>
        <v/>
      </c>
      <c r="AO1558" s="9" t="str">
        <f>IF(Input_1!V1551&lt;&gt;"",Input_1!V1551,"")</f>
        <v/>
      </c>
      <c r="AP1558" s="9" t="str">
        <f>IF(Input_1!W1551&lt;&gt;"",Input_1!W1551,"")</f>
        <v/>
      </c>
      <c r="AQ1558" s="9" t="str">
        <f>IF(Input_1!Y1551&lt;&gt;"",Input_1!Y1551,"")</f>
        <v/>
      </c>
      <c r="AR1558" s="9" t="str">
        <f t="shared" si="520"/>
        <v/>
      </c>
      <c r="AS1558" s="9" t="str">
        <f t="array" ref="AS1558">IFERROR(_xlfn.STDEV.S(IF(AN1558:AQ1558&gt;=0,IF(AN1558:AQ1558&lt;&gt;"",AN1558:AQ1558,""))),"")</f>
        <v/>
      </c>
      <c r="AT1558" s="2">
        <f t="shared" si="521"/>
        <v>0</v>
      </c>
      <c r="AV1558" t="str">
        <f t="shared" si="527"/>
        <v/>
      </c>
      <c r="AW1558" t="str">
        <f t="shared" si="522"/>
        <v/>
      </c>
      <c r="AX1558" t="str">
        <f t="shared" si="523"/>
        <v/>
      </c>
      <c r="AY1558" t="str">
        <f t="array" ref="AY1558">IF(OR(AV1558="",AW1558=""),"",COUNT(IF($AT$11:$AT$2001=1,IF($AM$11:$AM$2001&gt;AV1558,IF($AM$11:$AM$2001&lt;=AW1558,IF($AN$11:$AQ$2001&gt;=0,$AT$11:$AT$2001),""),""),""),""))</f>
        <v/>
      </c>
      <c r="AZ1558" s="9" t="str">
        <f t="array" ref="AZ1558">IFERROR(IF(OR(AV1558="",AW1558=""),"",AVERAGE(IF($AT$11:$AT$2001=1,IF($AM$11:$AM$2001&gt;AV1558,IF($AM$11:$AM$2001&lt;=AW1558,IF($AN$11:$AQ$2001&gt;=0,$AN$11:$AQ$2001)),"")))),"")</f>
        <v/>
      </c>
      <c r="BA1558" s="9" t="str">
        <f t="array" ref="BA1558">IFERROR(IF(OR(AV1558="",AW1558=""),"",_xlfn.STDEV.S(IF($AT$11:$AT$2001=1,IF($AM$11:$AM$2001&gt;AV1558,IF($AM$11:$AM$2001&lt;=AW1558,IF($AN$11:$AQ$2001&gt;=0,$AN$11:$AQ$2001))),""))),"")</f>
        <v/>
      </c>
      <c r="BB1558" t="str">
        <f t="shared" si="524"/>
        <v/>
      </c>
      <c r="BC1558" t="str">
        <f t="shared" si="525"/>
        <v/>
      </c>
    </row>
    <row r="1559" spans="1:55" x14ac:dyDescent="0.35">
      <c r="A1559" s="9" t="str">
        <f>IF(Input_1!A1552&lt;&gt;"",Input_1!A1552,"")</f>
        <v/>
      </c>
      <c r="B1559" s="9" t="str">
        <f>IF(Input_1!B1552&lt;&gt;"",Input_1!B1552,"")</f>
        <v/>
      </c>
      <c r="C1559" t="str">
        <f>IF(Input_1!D1552&lt;&gt;"",Input_1!D1552,"")</f>
        <v/>
      </c>
      <c r="D1559" s="9" t="str">
        <f>IF(Input_1!E1552&lt;&gt;"",Input_1!E1552,"")</f>
        <v/>
      </c>
      <c r="E1559" s="9" t="str">
        <f>IF(Input_1!F1552&lt;&gt;"",Input_1!F1552,"")</f>
        <v/>
      </c>
      <c r="F1559" s="9" t="str">
        <f>IF(Input_1!G1552&lt;&gt;"",Input_1!G1552,"")</f>
        <v/>
      </c>
      <c r="G1559" s="9" t="str">
        <f>IF(Input_1!I1552&lt;&gt;"",Input_1!I1552,"")</f>
        <v/>
      </c>
      <c r="H1559" s="9" t="str">
        <f t="shared" si="509"/>
        <v/>
      </c>
      <c r="I1559" s="9" t="str">
        <f t="array" ref="I1559">IFERROR(_xlfn.STDEV.S(IF(D1559:G1559&gt;=0,IF(D1559:G1559&lt;&gt;"",D1559:G1559,""))),"")</f>
        <v/>
      </c>
      <c r="J1559" s="2">
        <f t="shared" si="510"/>
        <v>0</v>
      </c>
      <c r="L1559" t="str">
        <f t="shared" si="511"/>
        <v/>
      </c>
      <c r="M1559" t="str">
        <f t="shared" si="508"/>
        <v/>
      </c>
      <c r="N1559" t="str">
        <f t="shared" si="512"/>
        <v/>
      </c>
      <c r="O1559" t="str">
        <f t="array" ref="O1559">IF(OR(L1559="",M1559=""),"",COUNT(IF($J$11:$J$2001=1,IF($C$11:$C$2001&gt;L1559,IF($C$11:$C$2001&lt;=M1559,IF($D$11:$G$2001&gt;=0,$J$11:$J$2001),""),""),""),""))</f>
        <v/>
      </c>
      <c r="P1559" s="9" t="str">
        <f t="array" ref="P1559">IFERROR(IF(OR(L1559="",M1559=""),"",AVERAGE(IF($J$11:$J$2001=1,IF($C$11:$C$2001&gt;L1559,IF($C$11:$C$2001&lt;=M1559,IF($D$11:$G$2001&gt;=0,$D$11:$G$2001)),"")))),"")</f>
        <v/>
      </c>
      <c r="Q1559" t="str">
        <f t="array" ref="Q1559">IFERROR(IF(OR(L1559="",M1559=""),"",_xlfn.STDEV.S(IF($J$11:$J$2001=1,IF($C$11:$C$2001&gt;L1559,IF($C$11:$C$2001&lt;=M1559,IF($D$11:$G$2001&gt;=0,$D$11:$G$2001))),""))),"")</f>
        <v/>
      </c>
      <c r="R1559" t="str">
        <f t="shared" si="513"/>
        <v/>
      </c>
      <c r="S1559" t="str">
        <f t="shared" si="514"/>
        <v/>
      </c>
      <c r="U1559" t="str">
        <f>IF(Input_1!L1552&lt;&gt;"",Input_1!L1552,"")</f>
        <v/>
      </c>
      <c r="V1559" s="9" t="str">
        <f>IF(Input_1!M1552&lt;&gt;"",Input_1!M1552,"")</f>
        <v/>
      </c>
      <c r="W1559" s="9" t="str">
        <f>IF(Input_1!N1552&lt;&gt;"",Input_1!N1552,"")</f>
        <v/>
      </c>
      <c r="X1559" s="9" t="str">
        <f>IF(Input_1!O1552&lt;&gt;"",Input_1!O1552,"")</f>
        <v/>
      </c>
      <c r="Y1559" s="9" t="str">
        <f>IF(Input_1!Q1552&lt;&gt;"",Input_1!Q1552,"")</f>
        <v/>
      </c>
      <c r="Z1559" s="9" t="str">
        <f t="shared" si="515"/>
        <v/>
      </c>
      <c r="AA1559" s="9" t="str">
        <f t="array" ref="AA1559">IFERROR(_xlfn.STDEV.S(IF(V1559:Y1559&gt;=0,IF(V1559:Y1559&lt;&gt;"",V1559:Y1559,""))),"")</f>
        <v/>
      </c>
      <c r="AB1559" s="2">
        <f t="shared" si="516"/>
        <v>0</v>
      </c>
      <c r="AD1559" t="str">
        <f t="shared" si="526"/>
        <v/>
      </c>
      <c r="AE1559" t="str">
        <f t="shared" si="517"/>
        <v/>
      </c>
      <c r="AF1559" t="str">
        <f t="shared" si="528"/>
        <v/>
      </c>
      <c r="AG1559" t="str">
        <f t="array" ref="AG1559">IF(OR(AD1559="",AE1559=""),"",COUNT(IF($AB$11:$AB$2001=1,IF($U$11:$U$2001&gt;AD1559,IF($U$11:$U$2001&lt;=AE1559,IF($V$11:$Y$2001&gt;=0,$AB$11:$AB$2001),""),""),""),""))</f>
        <v/>
      </c>
      <c r="AH1559" s="9" t="str">
        <f t="array" ref="AH1559">IF(AND(AD1559&lt;&gt;"",AE1559&lt;&gt;""),AVERAGE(IF($AB$11:$AB$2001=1,IF($U$11:$U$2001&gt;AD1559,IF($C$11:$C$2001&lt;=AE1559,$V$11:$Y$2001)))),"")</f>
        <v/>
      </c>
      <c r="AI1559" s="9" t="str">
        <f t="array" ref="AI1559">IF(AND(AD1559&lt;&gt;"",AE1559&lt;&gt;""),_xlfn.STDEV.S(IF($AB$11:$AB$2001=1,IF($U$11:$U$2001&gt;AD1559,IF($C$11:$C$2001&lt;=AE1559,$V$11:$Y$2001)))),"")</f>
        <v/>
      </c>
      <c r="AJ1559" t="str">
        <f t="shared" si="518"/>
        <v/>
      </c>
      <c r="AK1559" t="str">
        <f t="shared" si="519"/>
        <v/>
      </c>
      <c r="AM1559" t="str">
        <f>IF(Input_1!T1552&lt;&gt;"",Input_1!T1552,"")</f>
        <v/>
      </c>
      <c r="AN1559" s="9" t="str">
        <f>IF(Input_1!U1552&lt;&gt;"",Input_1!U1552,"")</f>
        <v/>
      </c>
      <c r="AO1559" s="9" t="str">
        <f>IF(Input_1!V1552&lt;&gt;"",Input_1!V1552,"")</f>
        <v/>
      </c>
      <c r="AP1559" s="9" t="str">
        <f>IF(Input_1!W1552&lt;&gt;"",Input_1!W1552,"")</f>
        <v/>
      </c>
      <c r="AQ1559" s="9" t="str">
        <f>IF(Input_1!Y1552&lt;&gt;"",Input_1!Y1552,"")</f>
        <v/>
      </c>
      <c r="AR1559" s="9" t="str">
        <f t="shared" si="520"/>
        <v/>
      </c>
      <c r="AS1559" s="9" t="str">
        <f t="array" ref="AS1559">IFERROR(_xlfn.STDEV.S(IF(AN1559:AQ1559&gt;=0,IF(AN1559:AQ1559&lt;&gt;"",AN1559:AQ1559,""))),"")</f>
        <v/>
      </c>
      <c r="AT1559" s="2">
        <f t="shared" si="521"/>
        <v>0</v>
      </c>
      <c r="AV1559" t="str">
        <f t="shared" si="527"/>
        <v/>
      </c>
      <c r="AW1559" t="str">
        <f t="shared" si="522"/>
        <v/>
      </c>
      <c r="AX1559" t="str">
        <f t="shared" si="523"/>
        <v/>
      </c>
      <c r="AY1559" t="str">
        <f t="array" ref="AY1559">IF(OR(AV1559="",AW1559=""),"",COUNT(IF($AT$11:$AT$2001=1,IF($AM$11:$AM$2001&gt;AV1559,IF($AM$11:$AM$2001&lt;=AW1559,IF($AN$11:$AQ$2001&gt;=0,$AT$11:$AT$2001),""),""),""),""))</f>
        <v/>
      </c>
      <c r="AZ1559" s="9" t="str">
        <f t="array" ref="AZ1559">IFERROR(IF(OR(AV1559="",AW1559=""),"",AVERAGE(IF($AT$11:$AT$2001=1,IF($AM$11:$AM$2001&gt;AV1559,IF($AM$11:$AM$2001&lt;=AW1559,IF($AN$11:$AQ$2001&gt;=0,$AN$11:$AQ$2001)),"")))),"")</f>
        <v/>
      </c>
      <c r="BA1559" s="9" t="str">
        <f t="array" ref="BA1559">IFERROR(IF(OR(AV1559="",AW1559=""),"",_xlfn.STDEV.S(IF($AT$11:$AT$2001=1,IF($AM$11:$AM$2001&gt;AV1559,IF($AM$11:$AM$2001&lt;=AW1559,IF($AN$11:$AQ$2001&gt;=0,$AN$11:$AQ$2001))),""))),"")</f>
        <v/>
      </c>
      <c r="BB1559" t="str">
        <f t="shared" si="524"/>
        <v/>
      </c>
      <c r="BC1559" t="str">
        <f t="shared" si="525"/>
        <v/>
      </c>
    </row>
    <row r="1560" spans="1:55" x14ac:dyDescent="0.35">
      <c r="A1560" s="9" t="str">
        <f>IF(Input_1!A1553&lt;&gt;"",Input_1!A1553,"")</f>
        <v/>
      </c>
      <c r="B1560" s="9" t="str">
        <f>IF(Input_1!B1553&lt;&gt;"",Input_1!B1553,"")</f>
        <v/>
      </c>
      <c r="C1560" t="str">
        <f>IF(Input_1!D1553&lt;&gt;"",Input_1!D1553,"")</f>
        <v/>
      </c>
      <c r="D1560" s="9" t="str">
        <f>IF(Input_1!E1553&lt;&gt;"",Input_1!E1553,"")</f>
        <v/>
      </c>
      <c r="E1560" s="9" t="str">
        <f>IF(Input_1!F1553&lt;&gt;"",Input_1!F1553,"")</f>
        <v/>
      </c>
      <c r="F1560" s="9" t="str">
        <f>IF(Input_1!G1553&lt;&gt;"",Input_1!G1553,"")</f>
        <v/>
      </c>
      <c r="G1560" s="9" t="str">
        <f>IF(Input_1!I1553&lt;&gt;"",Input_1!I1553,"")</f>
        <v/>
      </c>
      <c r="H1560" s="9" t="str">
        <f t="shared" si="509"/>
        <v/>
      </c>
      <c r="I1560" s="9" t="str">
        <f t="array" ref="I1560">IFERROR(_xlfn.STDEV.S(IF(D1560:G1560&gt;=0,IF(D1560:G1560&lt;&gt;"",D1560:G1560,""))),"")</f>
        <v/>
      </c>
      <c r="J1560" s="2">
        <f t="shared" si="510"/>
        <v>0</v>
      </c>
      <c r="L1560" t="str">
        <f t="shared" si="511"/>
        <v/>
      </c>
      <c r="M1560" t="str">
        <f t="shared" si="508"/>
        <v/>
      </c>
      <c r="N1560" t="str">
        <f t="shared" si="512"/>
        <v/>
      </c>
      <c r="O1560" t="str">
        <f t="array" ref="O1560">IF(OR(L1560="",M1560=""),"",COUNT(IF($J$11:$J$2001=1,IF($C$11:$C$2001&gt;L1560,IF($C$11:$C$2001&lt;=M1560,IF($D$11:$G$2001&gt;=0,$J$11:$J$2001),""),""),""),""))</f>
        <v/>
      </c>
      <c r="P1560" s="9" t="str">
        <f t="array" ref="P1560">IFERROR(IF(OR(L1560="",M1560=""),"",AVERAGE(IF($J$11:$J$2001=1,IF($C$11:$C$2001&gt;L1560,IF($C$11:$C$2001&lt;=M1560,IF($D$11:$G$2001&gt;=0,$D$11:$G$2001)),"")))),"")</f>
        <v/>
      </c>
      <c r="Q1560" t="str">
        <f t="array" ref="Q1560">IFERROR(IF(OR(L1560="",M1560=""),"",_xlfn.STDEV.S(IF($J$11:$J$2001=1,IF($C$11:$C$2001&gt;L1560,IF($C$11:$C$2001&lt;=M1560,IF($D$11:$G$2001&gt;=0,$D$11:$G$2001))),""))),"")</f>
        <v/>
      </c>
      <c r="R1560" t="str">
        <f t="shared" si="513"/>
        <v/>
      </c>
      <c r="S1560" t="str">
        <f t="shared" si="514"/>
        <v/>
      </c>
      <c r="U1560" t="str">
        <f>IF(Input_1!L1553&lt;&gt;"",Input_1!L1553,"")</f>
        <v/>
      </c>
      <c r="V1560" s="9" t="str">
        <f>IF(Input_1!M1553&lt;&gt;"",Input_1!M1553,"")</f>
        <v/>
      </c>
      <c r="W1560" s="9" t="str">
        <f>IF(Input_1!N1553&lt;&gt;"",Input_1!N1553,"")</f>
        <v/>
      </c>
      <c r="X1560" s="9" t="str">
        <f>IF(Input_1!O1553&lt;&gt;"",Input_1!O1553,"")</f>
        <v/>
      </c>
      <c r="Y1560" s="9" t="str">
        <f>IF(Input_1!Q1553&lt;&gt;"",Input_1!Q1553,"")</f>
        <v/>
      </c>
      <c r="Z1560" s="9" t="str">
        <f t="shared" si="515"/>
        <v/>
      </c>
      <c r="AA1560" s="9" t="str">
        <f t="array" ref="AA1560">IFERROR(_xlfn.STDEV.S(IF(V1560:Y1560&gt;=0,IF(V1560:Y1560&lt;&gt;"",V1560:Y1560,""))),"")</f>
        <v/>
      </c>
      <c r="AB1560" s="2">
        <f t="shared" si="516"/>
        <v>0</v>
      </c>
      <c r="AD1560" t="str">
        <f t="shared" si="526"/>
        <v/>
      </c>
      <c r="AE1560" t="str">
        <f t="shared" si="517"/>
        <v/>
      </c>
      <c r="AF1560" t="str">
        <f t="shared" si="528"/>
        <v/>
      </c>
      <c r="AG1560" t="str">
        <f t="array" ref="AG1560">IF(OR(AD1560="",AE1560=""),"",COUNT(IF($AB$11:$AB$2001=1,IF($U$11:$U$2001&gt;AD1560,IF($U$11:$U$2001&lt;=AE1560,IF($V$11:$Y$2001&gt;=0,$AB$11:$AB$2001),""),""),""),""))</f>
        <v/>
      </c>
      <c r="AH1560" s="9" t="str">
        <f t="array" ref="AH1560">IF(AND(AD1560&lt;&gt;"",AE1560&lt;&gt;""),AVERAGE(IF($AB$11:$AB$2001=1,IF($U$11:$U$2001&gt;AD1560,IF($C$11:$C$2001&lt;=AE1560,$V$11:$Y$2001)))),"")</f>
        <v/>
      </c>
      <c r="AI1560" s="9" t="str">
        <f t="array" ref="AI1560">IF(AND(AD1560&lt;&gt;"",AE1560&lt;&gt;""),_xlfn.STDEV.S(IF($AB$11:$AB$2001=1,IF($U$11:$U$2001&gt;AD1560,IF($C$11:$C$2001&lt;=AE1560,$V$11:$Y$2001)))),"")</f>
        <v/>
      </c>
      <c r="AJ1560" t="str">
        <f t="shared" si="518"/>
        <v/>
      </c>
      <c r="AK1560" t="str">
        <f t="shared" si="519"/>
        <v/>
      </c>
      <c r="AM1560" t="str">
        <f>IF(Input_1!T1553&lt;&gt;"",Input_1!T1553,"")</f>
        <v/>
      </c>
      <c r="AN1560" s="9" t="str">
        <f>IF(Input_1!U1553&lt;&gt;"",Input_1!U1553,"")</f>
        <v/>
      </c>
      <c r="AO1560" s="9" t="str">
        <f>IF(Input_1!V1553&lt;&gt;"",Input_1!V1553,"")</f>
        <v/>
      </c>
      <c r="AP1560" s="9" t="str">
        <f>IF(Input_1!W1553&lt;&gt;"",Input_1!W1553,"")</f>
        <v/>
      </c>
      <c r="AQ1560" s="9" t="str">
        <f>IF(Input_1!Y1553&lt;&gt;"",Input_1!Y1553,"")</f>
        <v/>
      </c>
      <c r="AR1560" s="9" t="str">
        <f t="shared" si="520"/>
        <v/>
      </c>
      <c r="AS1560" s="9" t="str">
        <f t="array" ref="AS1560">IFERROR(_xlfn.STDEV.S(IF(AN1560:AQ1560&gt;=0,IF(AN1560:AQ1560&lt;&gt;"",AN1560:AQ1560,""))),"")</f>
        <v/>
      </c>
      <c r="AT1560" s="2">
        <f t="shared" si="521"/>
        <v>0</v>
      </c>
      <c r="AV1560" t="str">
        <f t="shared" si="527"/>
        <v/>
      </c>
      <c r="AW1560" t="str">
        <f t="shared" si="522"/>
        <v/>
      </c>
      <c r="AX1560" t="str">
        <f t="shared" si="523"/>
        <v/>
      </c>
      <c r="AY1560" t="str">
        <f t="array" ref="AY1560">IF(OR(AV1560="",AW1560=""),"",COUNT(IF($AT$11:$AT$2001=1,IF($AM$11:$AM$2001&gt;AV1560,IF($AM$11:$AM$2001&lt;=AW1560,IF($AN$11:$AQ$2001&gt;=0,$AT$11:$AT$2001),""),""),""),""))</f>
        <v/>
      </c>
      <c r="AZ1560" s="9" t="str">
        <f t="array" ref="AZ1560">IFERROR(IF(OR(AV1560="",AW1560=""),"",AVERAGE(IF($AT$11:$AT$2001=1,IF($AM$11:$AM$2001&gt;AV1560,IF($AM$11:$AM$2001&lt;=AW1560,IF($AN$11:$AQ$2001&gt;=0,$AN$11:$AQ$2001)),"")))),"")</f>
        <v/>
      </c>
      <c r="BA1560" s="9" t="str">
        <f t="array" ref="BA1560">IFERROR(IF(OR(AV1560="",AW1560=""),"",_xlfn.STDEV.S(IF($AT$11:$AT$2001=1,IF($AM$11:$AM$2001&gt;AV1560,IF($AM$11:$AM$2001&lt;=AW1560,IF($AN$11:$AQ$2001&gt;=0,$AN$11:$AQ$2001))),""))),"")</f>
        <v/>
      </c>
      <c r="BB1560" t="str">
        <f t="shared" si="524"/>
        <v/>
      </c>
      <c r="BC1560" t="str">
        <f t="shared" si="525"/>
        <v/>
      </c>
    </row>
    <row r="1561" spans="1:55" x14ac:dyDescent="0.35">
      <c r="A1561" s="9" t="str">
        <f>IF(Input_1!A1554&lt;&gt;"",Input_1!A1554,"")</f>
        <v/>
      </c>
      <c r="B1561" s="9" t="str">
        <f>IF(Input_1!B1554&lt;&gt;"",Input_1!B1554,"")</f>
        <v/>
      </c>
      <c r="C1561" t="str">
        <f>IF(Input_1!D1554&lt;&gt;"",Input_1!D1554,"")</f>
        <v/>
      </c>
      <c r="D1561" s="9" t="str">
        <f>IF(Input_1!E1554&lt;&gt;"",Input_1!E1554,"")</f>
        <v/>
      </c>
      <c r="E1561" s="9" t="str">
        <f>IF(Input_1!F1554&lt;&gt;"",Input_1!F1554,"")</f>
        <v/>
      </c>
      <c r="F1561" s="9" t="str">
        <f>IF(Input_1!G1554&lt;&gt;"",Input_1!G1554,"")</f>
        <v/>
      </c>
      <c r="G1561" s="9" t="str">
        <f>IF(Input_1!I1554&lt;&gt;"",Input_1!I1554,"")</f>
        <v/>
      </c>
      <c r="H1561" s="9" t="str">
        <f t="shared" si="509"/>
        <v/>
      </c>
      <c r="I1561" s="9" t="str">
        <f t="array" ref="I1561">IFERROR(_xlfn.STDEV.S(IF(D1561:G1561&gt;=0,IF(D1561:G1561&lt;&gt;"",D1561:G1561,""))),"")</f>
        <v/>
      </c>
      <c r="J1561" s="2">
        <f t="shared" si="510"/>
        <v>0</v>
      </c>
      <c r="L1561" t="str">
        <f t="shared" si="511"/>
        <v/>
      </c>
      <c r="M1561" t="str">
        <f t="shared" si="508"/>
        <v/>
      </c>
      <c r="N1561" t="str">
        <f t="shared" si="512"/>
        <v/>
      </c>
      <c r="O1561" t="str">
        <f t="array" ref="O1561">IF(OR(L1561="",M1561=""),"",COUNT(IF($J$11:$J$2001=1,IF($C$11:$C$2001&gt;L1561,IF($C$11:$C$2001&lt;=M1561,IF($D$11:$G$2001&gt;=0,$J$11:$J$2001),""),""),""),""))</f>
        <v/>
      </c>
      <c r="P1561" s="9" t="str">
        <f t="array" ref="P1561">IFERROR(IF(OR(L1561="",M1561=""),"",AVERAGE(IF($J$11:$J$2001=1,IF($C$11:$C$2001&gt;L1561,IF($C$11:$C$2001&lt;=M1561,IF($D$11:$G$2001&gt;=0,$D$11:$G$2001)),"")))),"")</f>
        <v/>
      </c>
      <c r="Q1561" t="str">
        <f t="array" ref="Q1561">IFERROR(IF(OR(L1561="",M1561=""),"",_xlfn.STDEV.S(IF($J$11:$J$2001=1,IF($C$11:$C$2001&gt;L1561,IF($C$11:$C$2001&lt;=M1561,IF($D$11:$G$2001&gt;=0,$D$11:$G$2001))),""))),"")</f>
        <v/>
      </c>
      <c r="R1561" t="str">
        <f t="shared" si="513"/>
        <v/>
      </c>
      <c r="S1561" t="str">
        <f t="shared" si="514"/>
        <v/>
      </c>
      <c r="U1561" t="str">
        <f>IF(Input_1!L1554&lt;&gt;"",Input_1!L1554,"")</f>
        <v/>
      </c>
      <c r="V1561" s="9" t="str">
        <f>IF(Input_1!M1554&lt;&gt;"",Input_1!M1554,"")</f>
        <v/>
      </c>
      <c r="W1561" s="9" t="str">
        <f>IF(Input_1!N1554&lt;&gt;"",Input_1!N1554,"")</f>
        <v/>
      </c>
      <c r="X1561" s="9" t="str">
        <f>IF(Input_1!O1554&lt;&gt;"",Input_1!O1554,"")</f>
        <v/>
      </c>
      <c r="Y1561" s="9" t="str">
        <f>IF(Input_1!Q1554&lt;&gt;"",Input_1!Q1554,"")</f>
        <v/>
      </c>
      <c r="Z1561" s="9" t="str">
        <f t="shared" si="515"/>
        <v/>
      </c>
      <c r="AA1561" s="9" t="str">
        <f t="array" ref="AA1561">IFERROR(_xlfn.STDEV.S(IF(V1561:Y1561&gt;=0,IF(V1561:Y1561&lt;&gt;"",V1561:Y1561,""))),"")</f>
        <v/>
      </c>
      <c r="AB1561" s="2">
        <f t="shared" si="516"/>
        <v>0</v>
      </c>
      <c r="AD1561" t="str">
        <f t="shared" si="526"/>
        <v/>
      </c>
      <c r="AE1561" t="str">
        <f t="shared" si="517"/>
        <v/>
      </c>
      <c r="AF1561" t="str">
        <f t="shared" si="528"/>
        <v/>
      </c>
      <c r="AG1561" t="str">
        <f t="array" ref="AG1561">IF(OR(AD1561="",AE1561=""),"",COUNT(IF($AB$11:$AB$2001=1,IF($U$11:$U$2001&gt;AD1561,IF($U$11:$U$2001&lt;=AE1561,IF($V$11:$Y$2001&gt;=0,$AB$11:$AB$2001),""),""),""),""))</f>
        <v/>
      </c>
      <c r="AH1561" s="9" t="str">
        <f t="array" ref="AH1561">IF(AND(AD1561&lt;&gt;"",AE1561&lt;&gt;""),AVERAGE(IF($AB$11:$AB$2001=1,IF($U$11:$U$2001&gt;AD1561,IF($C$11:$C$2001&lt;=AE1561,$V$11:$Y$2001)))),"")</f>
        <v/>
      </c>
      <c r="AI1561" s="9" t="str">
        <f t="array" ref="AI1561">IF(AND(AD1561&lt;&gt;"",AE1561&lt;&gt;""),_xlfn.STDEV.S(IF($AB$11:$AB$2001=1,IF($U$11:$U$2001&gt;AD1561,IF($C$11:$C$2001&lt;=AE1561,$V$11:$Y$2001)))),"")</f>
        <v/>
      </c>
      <c r="AJ1561" t="str">
        <f t="shared" si="518"/>
        <v/>
      </c>
      <c r="AK1561" t="str">
        <f t="shared" si="519"/>
        <v/>
      </c>
      <c r="AM1561" t="str">
        <f>IF(Input_1!T1554&lt;&gt;"",Input_1!T1554,"")</f>
        <v/>
      </c>
      <c r="AN1561" s="9" t="str">
        <f>IF(Input_1!U1554&lt;&gt;"",Input_1!U1554,"")</f>
        <v/>
      </c>
      <c r="AO1561" s="9" t="str">
        <f>IF(Input_1!V1554&lt;&gt;"",Input_1!V1554,"")</f>
        <v/>
      </c>
      <c r="AP1561" s="9" t="str">
        <f>IF(Input_1!W1554&lt;&gt;"",Input_1!W1554,"")</f>
        <v/>
      </c>
      <c r="AQ1561" s="9" t="str">
        <f>IF(Input_1!Y1554&lt;&gt;"",Input_1!Y1554,"")</f>
        <v/>
      </c>
      <c r="AR1561" s="9" t="str">
        <f t="shared" si="520"/>
        <v/>
      </c>
      <c r="AS1561" s="9" t="str">
        <f t="array" ref="AS1561">IFERROR(_xlfn.STDEV.S(IF(AN1561:AQ1561&gt;=0,IF(AN1561:AQ1561&lt;&gt;"",AN1561:AQ1561,""))),"")</f>
        <v/>
      </c>
      <c r="AT1561" s="2">
        <f t="shared" si="521"/>
        <v>0</v>
      </c>
      <c r="AV1561" t="str">
        <f t="shared" si="527"/>
        <v/>
      </c>
      <c r="AW1561" t="str">
        <f t="shared" si="522"/>
        <v/>
      </c>
      <c r="AX1561" t="str">
        <f t="shared" si="523"/>
        <v/>
      </c>
      <c r="AY1561" t="str">
        <f t="array" ref="AY1561">IF(OR(AV1561="",AW1561=""),"",COUNT(IF($AT$11:$AT$2001=1,IF($AM$11:$AM$2001&gt;AV1561,IF($AM$11:$AM$2001&lt;=AW1561,IF($AN$11:$AQ$2001&gt;=0,$AT$11:$AT$2001),""),""),""),""))</f>
        <v/>
      </c>
      <c r="AZ1561" s="9" t="str">
        <f t="array" ref="AZ1561">IFERROR(IF(OR(AV1561="",AW1561=""),"",AVERAGE(IF($AT$11:$AT$2001=1,IF($AM$11:$AM$2001&gt;AV1561,IF($AM$11:$AM$2001&lt;=AW1561,IF($AN$11:$AQ$2001&gt;=0,$AN$11:$AQ$2001)),"")))),"")</f>
        <v/>
      </c>
      <c r="BA1561" s="9" t="str">
        <f t="array" ref="BA1561">IFERROR(IF(OR(AV1561="",AW1561=""),"",_xlfn.STDEV.S(IF($AT$11:$AT$2001=1,IF($AM$11:$AM$2001&gt;AV1561,IF($AM$11:$AM$2001&lt;=AW1561,IF($AN$11:$AQ$2001&gt;=0,$AN$11:$AQ$2001))),""))),"")</f>
        <v/>
      </c>
      <c r="BB1561" t="str">
        <f t="shared" si="524"/>
        <v/>
      </c>
      <c r="BC1561" t="str">
        <f t="shared" si="525"/>
        <v/>
      </c>
    </row>
    <row r="1562" spans="1:55" x14ac:dyDescent="0.35">
      <c r="A1562" s="9" t="str">
        <f>IF(Input_1!A1555&lt;&gt;"",Input_1!A1555,"")</f>
        <v/>
      </c>
      <c r="B1562" s="9" t="str">
        <f>IF(Input_1!B1555&lt;&gt;"",Input_1!B1555,"")</f>
        <v/>
      </c>
      <c r="C1562" t="str">
        <f>IF(Input_1!D1555&lt;&gt;"",Input_1!D1555,"")</f>
        <v/>
      </c>
      <c r="D1562" s="9" t="str">
        <f>IF(Input_1!E1555&lt;&gt;"",Input_1!E1555,"")</f>
        <v/>
      </c>
      <c r="E1562" s="9" t="str">
        <f>IF(Input_1!F1555&lt;&gt;"",Input_1!F1555,"")</f>
        <v/>
      </c>
      <c r="F1562" s="9" t="str">
        <f>IF(Input_1!G1555&lt;&gt;"",Input_1!G1555,"")</f>
        <v/>
      </c>
      <c r="G1562" s="9" t="str">
        <f>IF(Input_1!I1555&lt;&gt;"",Input_1!I1555,"")</f>
        <v/>
      </c>
      <c r="H1562" s="9" t="str">
        <f t="shared" si="509"/>
        <v/>
      </c>
      <c r="I1562" s="9" t="str">
        <f t="array" ref="I1562">IFERROR(_xlfn.STDEV.S(IF(D1562:G1562&gt;=0,IF(D1562:G1562&lt;&gt;"",D1562:G1562,""))),"")</f>
        <v/>
      </c>
      <c r="J1562" s="2">
        <f t="shared" si="510"/>
        <v>0</v>
      </c>
      <c r="L1562" t="str">
        <f t="shared" si="511"/>
        <v/>
      </c>
      <c r="M1562" t="str">
        <f t="shared" si="508"/>
        <v/>
      </c>
      <c r="N1562" t="str">
        <f t="shared" si="512"/>
        <v/>
      </c>
      <c r="O1562" t="str">
        <f t="array" ref="O1562">IF(OR(L1562="",M1562=""),"",COUNT(IF($J$11:$J$2001=1,IF($C$11:$C$2001&gt;L1562,IF($C$11:$C$2001&lt;=M1562,IF($D$11:$G$2001&gt;=0,$J$11:$J$2001),""),""),""),""))</f>
        <v/>
      </c>
      <c r="P1562" s="9" t="str">
        <f t="array" ref="P1562">IFERROR(IF(OR(L1562="",M1562=""),"",AVERAGE(IF($J$11:$J$2001=1,IF($C$11:$C$2001&gt;L1562,IF($C$11:$C$2001&lt;=M1562,IF($D$11:$G$2001&gt;=0,$D$11:$G$2001)),"")))),"")</f>
        <v/>
      </c>
      <c r="Q1562" t="str">
        <f t="array" ref="Q1562">IFERROR(IF(OR(L1562="",M1562=""),"",_xlfn.STDEV.S(IF($J$11:$J$2001=1,IF($C$11:$C$2001&gt;L1562,IF($C$11:$C$2001&lt;=M1562,IF($D$11:$G$2001&gt;=0,$D$11:$G$2001))),""))),"")</f>
        <v/>
      </c>
      <c r="R1562" t="str">
        <f t="shared" si="513"/>
        <v/>
      </c>
      <c r="S1562" t="str">
        <f t="shared" si="514"/>
        <v/>
      </c>
      <c r="U1562" t="str">
        <f>IF(Input_1!L1555&lt;&gt;"",Input_1!L1555,"")</f>
        <v/>
      </c>
      <c r="V1562" s="9" t="str">
        <f>IF(Input_1!M1555&lt;&gt;"",Input_1!M1555,"")</f>
        <v/>
      </c>
      <c r="W1562" s="9" t="str">
        <f>IF(Input_1!N1555&lt;&gt;"",Input_1!N1555,"")</f>
        <v/>
      </c>
      <c r="X1562" s="9" t="str">
        <f>IF(Input_1!O1555&lt;&gt;"",Input_1!O1555,"")</f>
        <v/>
      </c>
      <c r="Y1562" s="9" t="str">
        <f>IF(Input_1!Q1555&lt;&gt;"",Input_1!Q1555,"")</f>
        <v/>
      </c>
      <c r="Z1562" s="9" t="str">
        <f t="shared" si="515"/>
        <v/>
      </c>
      <c r="AA1562" s="9" t="str">
        <f t="array" ref="AA1562">IFERROR(_xlfn.STDEV.S(IF(V1562:Y1562&gt;=0,IF(V1562:Y1562&lt;&gt;"",V1562:Y1562,""))),"")</f>
        <v/>
      </c>
      <c r="AB1562" s="2">
        <f t="shared" si="516"/>
        <v>0</v>
      </c>
      <c r="AD1562" t="str">
        <f t="shared" si="526"/>
        <v/>
      </c>
      <c r="AE1562" t="str">
        <f t="shared" si="517"/>
        <v/>
      </c>
      <c r="AF1562" t="str">
        <f t="shared" si="528"/>
        <v/>
      </c>
      <c r="AG1562" t="str">
        <f t="array" ref="AG1562">IF(OR(AD1562="",AE1562=""),"",COUNT(IF($AB$11:$AB$2001=1,IF($U$11:$U$2001&gt;AD1562,IF($U$11:$U$2001&lt;=AE1562,IF($V$11:$Y$2001&gt;=0,$AB$11:$AB$2001),""),""),""),""))</f>
        <v/>
      </c>
      <c r="AH1562" s="9" t="str">
        <f t="array" ref="AH1562">IF(AND(AD1562&lt;&gt;"",AE1562&lt;&gt;""),AVERAGE(IF($AB$11:$AB$2001=1,IF($U$11:$U$2001&gt;AD1562,IF($C$11:$C$2001&lt;=AE1562,$V$11:$Y$2001)))),"")</f>
        <v/>
      </c>
      <c r="AI1562" s="9" t="str">
        <f t="array" ref="AI1562">IF(AND(AD1562&lt;&gt;"",AE1562&lt;&gt;""),_xlfn.STDEV.S(IF($AB$11:$AB$2001=1,IF($U$11:$U$2001&gt;AD1562,IF($C$11:$C$2001&lt;=AE1562,$V$11:$Y$2001)))),"")</f>
        <v/>
      </c>
      <c r="AJ1562" t="str">
        <f t="shared" si="518"/>
        <v/>
      </c>
      <c r="AK1562" t="str">
        <f t="shared" si="519"/>
        <v/>
      </c>
      <c r="AM1562" t="str">
        <f>IF(Input_1!T1555&lt;&gt;"",Input_1!T1555,"")</f>
        <v/>
      </c>
      <c r="AN1562" s="9" t="str">
        <f>IF(Input_1!U1555&lt;&gt;"",Input_1!U1555,"")</f>
        <v/>
      </c>
      <c r="AO1562" s="9" t="str">
        <f>IF(Input_1!V1555&lt;&gt;"",Input_1!V1555,"")</f>
        <v/>
      </c>
      <c r="AP1562" s="9" t="str">
        <f>IF(Input_1!W1555&lt;&gt;"",Input_1!W1555,"")</f>
        <v/>
      </c>
      <c r="AQ1562" s="9" t="str">
        <f>IF(Input_1!Y1555&lt;&gt;"",Input_1!Y1555,"")</f>
        <v/>
      </c>
      <c r="AR1562" s="9" t="str">
        <f t="shared" si="520"/>
        <v/>
      </c>
      <c r="AS1562" s="9" t="str">
        <f t="array" ref="AS1562">IFERROR(_xlfn.STDEV.S(IF(AN1562:AQ1562&gt;=0,IF(AN1562:AQ1562&lt;&gt;"",AN1562:AQ1562,""))),"")</f>
        <v/>
      </c>
      <c r="AT1562" s="2">
        <f t="shared" si="521"/>
        <v>0</v>
      </c>
      <c r="AV1562" t="str">
        <f t="shared" si="527"/>
        <v/>
      </c>
      <c r="AW1562" t="str">
        <f t="shared" si="522"/>
        <v/>
      </c>
      <c r="AX1562" t="str">
        <f t="shared" si="523"/>
        <v/>
      </c>
      <c r="AY1562" t="str">
        <f t="array" ref="AY1562">IF(OR(AV1562="",AW1562=""),"",COUNT(IF($AT$11:$AT$2001=1,IF($AM$11:$AM$2001&gt;AV1562,IF($AM$11:$AM$2001&lt;=AW1562,IF($AN$11:$AQ$2001&gt;=0,$AT$11:$AT$2001),""),""),""),""))</f>
        <v/>
      </c>
      <c r="AZ1562" s="9" t="str">
        <f t="array" ref="AZ1562">IFERROR(IF(OR(AV1562="",AW1562=""),"",AVERAGE(IF($AT$11:$AT$2001=1,IF($AM$11:$AM$2001&gt;AV1562,IF($AM$11:$AM$2001&lt;=AW1562,IF($AN$11:$AQ$2001&gt;=0,$AN$11:$AQ$2001)),"")))),"")</f>
        <v/>
      </c>
      <c r="BA1562" s="9" t="str">
        <f t="array" ref="BA1562">IFERROR(IF(OR(AV1562="",AW1562=""),"",_xlfn.STDEV.S(IF($AT$11:$AT$2001=1,IF($AM$11:$AM$2001&gt;AV1562,IF($AM$11:$AM$2001&lt;=AW1562,IF($AN$11:$AQ$2001&gt;=0,$AN$11:$AQ$2001))),""))),"")</f>
        <v/>
      </c>
      <c r="BB1562" t="str">
        <f t="shared" si="524"/>
        <v/>
      </c>
      <c r="BC1562" t="str">
        <f t="shared" si="525"/>
        <v/>
      </c>
    </row>
    <row r="1563" spans="1:55" x14ac:dyDescent="0.35">
      <c r="A1563" s="9" t="str">
        <f>IF(Input_1!A1556&lt;&gt;"",Input_1!A1556,"")</f>
        <v/>
      </c>
      <c r="B1563" s="9" t="str">
        <f>IF(Input_1!B1556&lt;&gt;"",Input_1!B1556,"")</f>
        <v/>
      </c>
      <c r="C1563" t="str">
        <f>IF(Input_1!D1556&lt;&gt;"",Input_1!D1556,"")</f>
        <v/>
      </c>
      <c r="D1563" s="9" t="str">
        <f>IF(Input_1!E1556&lt;&gt;"",Input_1!E1556,"")</f>
        <v/>
      </c>
      <c r="E1563" s="9" t="str">
        <f>IF(Input_1!F1556&lt;&gt;"",Input_1!F1556,"")</f>
        <v/>
      </c>
      <c r="F1563" s="9" t="str">
        <f>IF(Input_1!G1556&lt;&gt;"",Input_1!G1556,"")</f>
        <v/>
      </c>
      <c r="G1563" s="9" t="str">
        <f>IF(Input_1!I1556&lt;&gt;"",Input_1!I1556,"")</f>
        <v/>
      </c>
      <c r="H1563" s="9" t="str">
        <f t="shared" si="509"/>
        <v/>
      </c>
      <c r="I1563" s="9" t="str">
        <f t="array" ref="I1563">IFERROR(_xlfn.STDEV.S(IF(D1563:G1563&gt;=0,IF(D1563:G1563&lt;&gt;"",D1563:G1563,""))),"")</f>
        <v/>
      </c>
      <c r="J1563" s="2">
        <f t="shared" si="510"/>
        <v>0</v>
      </c>
      <c r="L1563" t="str">
        <f t="shared" si="511"/>
        <v/>
      </c>
      <c r="M1563" t="str">
        <f t="shared" si="508"/>
        <v/>
      </c>
      <c r="N1563" t="str">
        <f t="shared" si="512"/>
        <v/>
      </c>
      <c r="O1563" t="str">
        <f t="array" ref="O1563">IF(OR(L1563="",M1563=""),"",COUNT(IF($J$11:$J$2001=1,IF($C$11:$C$2001&gt;L1563,IF($C$11:$C$2001&lt;=M1563,IF($D$11:$G$2001&gt;=0,$J$11:$J$2001),""),""),""),""))</f>
        <v/>
      </c>
      <c r="P1563" s="9" t="str">
        <f t="array" ref="P1563">IFERROR(IF(OR(L1563="",M1563=""),"",AVERAGE(IF($J$11:$J$2001=1,IF($C$11:$C$2001&gt;L1563,IF($C$11:$C$2001&lt;=M1563,IF($D$11:$G$2001&gt;=0,$D$11:$G$2001)),"")))),"")</f>
        <v/>
      </c>
      <c r="Q1563" t="str">
        <f t="array" ref="Q1563">IFERROR(IF(OR(L1563="",M1563=""),"",_xlfn.STDEV.S(IF($J$11:$J$2001=1,IF($C$11:$C$2001&gt;L1563,IF($C$11:$C$2001&lt;=M1563,IF($D$11:$G$2001&gt;=0,$D$11:$G$2001))),""))),"")</f>
        <v/>
      </c>
      <c r="R1563" t="str">
        <f t="shared" si="513"/>
        <v/>
      </c>
      <c r="S1563" t="str">
        <f t="shared" si="514"/>
        <v/>
      </c>
      <c r="U1563" t="str">
        <f>IF(Input_1!L1556&lt;&gt;"",Input_1!L1556,"")</f>
        <v/>
      </c>
      <c r="V1563" s="9" t="str">
        <f>IF(Input_1!M1556&lt;&gt;"",Input_1!M1556,"")</f>
        <v/>
      </c>
      <c r="W1563" s="9" t="str">
        <f>IF(Input_1!N1556&lt;&gt;"",Input_1!N1556,"")</f>
        <v/>
      </c>
      <c r="X1563" s="9" t="str">
        <f>IF(Input_1!O1556&lt;&gt;"",Input_1!O1556,"")</f>
        <v/>
      </c>
      <c r="Y1563" s="9" t="str">
        <f>IF(Input_1!Q1556&lt;&gt;"",Input_1!Q1556,"")</f>
        <v/>
      </c>
      <c r="Z1563" s="9" t="str">
        <f t="shared" si="515"/>
        <v/>
      </c>
      <c r="AA1563" s="9" t="str">
        <f t="array" ref="AA1563">IFERROR(_xlfn.STDEV.S(IF(V1563:Y1563&gt;=0,IF(V1563:Y1563&lt;&gt;"",V1563:Y1563,""))),"")</f>
        <v/>
      </c>
      <c r="AB1563" s="2">
        <f t="shared" si="516"/>
        <v>0</v>
      </c>
      <c r="AD1563" t="str">
        <f t="shared" si="526"/>
        <v/>
      </c>
      <c r="AE1563" t="str">
        <f t="shared" si="517"/>
        <v/>
      </c>
      <c r="AF1563" t="str">
        <f t="shared" si="528"/>
        <v/>
      </c>
      <c r="AG1563" t="str">
        <f t="array" ref="AG1563">IF(OR(AD1563="",AE1563=""),"",COUNT(IF($AB$11:$AB$2001=1,IF($U$11:$U$2001&gt;AD1563,IF($U$11:$U$2001&lt;=AE1563,IF($V$11:$Y$2001&gt;=0,$AB$11:$AB$2001),""),""),""),""))</f>
        <v/>
      </c>
      <c r="AH1563" s="9" t="str">
        <f t="array" ref="AH1563">IF(AND(AD1563&lt;&gt;"",AE1563&lt;&gt;""),AVERAGE(IF($AB$11:$AB$2001=1,IF($U$11:$U$2001&gt;AD1563,IF($C$11:$C$2001&lt;=AE1563,$V$11:$Y$2001)))),"")</f>
        <v/>
      </c>
      <c r="AI1563" s="9" t="str">
        <f t="array" ref="AI1563">IF(AND(AD1563&lt;&gt;"",AE1563&lt;&gt;""),_xlfn.STDEV.S(IF($AB$11:$AB$2001=1,IF($U$11:$U$2001&gt;AD1563,IF($C$11:$C$2001&lt;=AE1563,$V$11:$Y$2001)))),"")</f>
        <v/>
      </c>
      <c r="AJ1563" t="str">
        <f t="shared" si="518"/>
        <v/>
      </c>
      <c r="AK1563" t="str">
        <f t="shared" si="519"/>
        <v/>
      </c>
      <c r="AM1563" t="str">
        <f>IF(Input_1!T1556&lt;&gt;"",Input_1!T1556,"")</f>
        <v/>
      </c>
      <c r="AN1563" s="9" t="str">
        <f>IF(Input_1!U1556&lt;&gt;"",Input_1!U1556,"")</f>
        <v/>
      </c>
      <c r="AO1563" s="9" t="str">
        <f>IF(Input_1!V1556&lt;&gt;"",Input_1!V1556,"")</f>
        <v/>
      </c>
      <c r="AP1563" s="9" t="str">
        <f>IF(Input_1!W1556&lt;&gt;"",Input_1!W1556,"")</f>
        <v/>
      </c>
      <c r="AQ1563" s="9" t="str">
        <f>IF(Input_1!Y1556&lt;&gt;"",Input_1!Y1556,"")</f>
        <v/>
      </c>
      <c r="AR1563" s="9" t="str">
        <f t="shared" si="520"/>
        <v/>
      </c>
      <c r="AS1563" s="9" t="str">
        <f t="array" ref="AS1563">IFERROR(_xlfn.STDEV.S(IF(AN1563:AQ1563&gt;=0,IF(AN1563:AQ1563&lt;&gt;"",AN1563:AQ1563,""))),"")</f>
        <v/>
      </c>
      <c r="AT1563" s="2">
        <f t="shared" si="521"/>
        <v>0</v>
      </c>
      <c r="AV1563" t="str">
        <f t="shared" si="527"/>
        <v/>
      </c>
      <c r="AW1563" t="str">
        <f t="shared" si="522"/>
        <v/>
      </c>
      <c r="AX1563" t="str">
        <f t="shared" si="523"/>
        <v/>
      </c>
      <c r="AY1563" t="str">
        <f t="array" ref="AY1563">IF(OR(AV1563="",AW1563=""),"",COUNT(IF($AT$11:$AT$2001=1,IF($AM$11:$AM$2001&gt;AV1563,IF($AM$11:$AM$2001&lt;=AW1563,IF($AN$11:$AQ$2001&gt;=0,$AT$11:$AT$2001),""),""),""),""))</f>
        <v/>
      </c>
      <c r="AZ1563" s="9" t="str">
        <f t="array" ref="AZ1563">IFERROR(IF(OR(AV1563="",AW1563=""),"",AVERAGE(IF($AT$11:$AT$2001=1,IF($AM$11:$AM$2001&gt;AV1563,IF($AM$11:$AM$2001&lt;=AW1563,IF($AN$11:$AQ$2001&gt;=0,$AN$11:$AQ$2001)),"")))),"")</f>
        <v/>
      </c>
      <c r="BA1563" s="9" t="str">
        <f t="array" ref="BA1563">IFERROR(IF(OR(AV1563="",AW1563=""),"",_xlfn.STDEV.S(IF($AT$11:$AT$2001=1,IF($AM$11:$AM$2001&gt;AV1563,IF($AM$11:$AM$2001&lt;=AW1563,IF($AN$11:$AQ$2001&gt;=0,$AN$11:$AQ$2001))),""))),"")</f>
        <v/>
      </c>
      <c r="BB1563" t="str">
        <f t="shared" si="524"/>
        <v/>
      </c>
      <c r="BC1563" t="str">
        <f t="shared" si="525"/>
        <v/>
      </c>
    </row>
    <row r="1564" spans="1:55" x14ac:dyDescent="0.35">
      <c r="A1564" s="9" t="str">
        <f>IF(Input_1!A1557&lt;&gt;"",Input_1!A1557,"")</f>
        <v/>
      </c>
      <c r="B1564" s="9" t="str">
        <f>IF(Input_1!B1557&lt;&gt;"",Input_1!B1557,"")</f>
        <v/>
      </c>
      <c r="C1564" t="str">
        <f>IF(Input_1!D1557&lt;&gt;"",Input_1!D1557,"")</f>
        <v/>
      </c>
      <c r="D1564" s="9" t="str">
        <f>IF(Input_1!E1557&lt;&gt;"",Input_1!E1557,"")</f>
        <v/>
      </c>
      <c r="E1564" s="9" t="str">
        <f>IF(Input_1!F1557&lt;&gt;"",Input_1!F1557,"")</f>
        <v/>
      </c>
      <c r="F1564" s="9" t="str">
        <f>IF(Input_1!G1557&lt;&gt;"",Input_1!G1557,"")</f>
        <v/>
      </c>
      <c r="G1564" s="9" t="str">
        <f>IF(Input_1!I1557&lt;&gt;"",Input_1!I1557,"")</f>
        <v/>
      </c>
      <c r="H1564" s="9" t="str">
        <f t="shared" si="509"/>
        <v/>
      </c>
      <c r="I1564" s="9" t="str">
        <f t="array" ref="I1564">IFERROR(_xlfn.STDEV.S(IF(D1564:G1564&gt;=0,IF(D1564:G1564&lt;&gt;"",D1564:G1564,""))),"")</f>
        <v/>
      </c>
      <c r="J1564" s="2">
        <f t="shared" si="510"/>
        <v>0</v>
      </c>
      <c r="L1564" t="str">
        <f t="shared" si="511"/>
        <v/>
      </c>
      <c r="M1564" t="str">
        <f t="shared" si="508"/>
        <v/>
      </c>
      <c r="N1564" t="str">
        <f t="shared" si="512"/>
        <v/>
      </c>
      <c r="O1564" t="str">
        <f t="array" ref="O1564">IF(OR(L1564="",M1564=""),"",COUNT(IF($J$11:$J$2001=1,IF($C$11:$C$2001&gt;L1564,IF($C$11:$C$2001&lt;=M1564,IF($D$11:$G$2001&gt;=0,$J$11:$J$2001),""),""),""),""))</f>
        <v/>
      </c>
      <c r="P1564" s="9" t="str">
        <f t="array" ref="P1564">IFERROR(IF(OR(L1564="",M1564=""),"",AVERAGE(IF($J$11:$J$2001=1,IF($C$11:$C$2001&gt;L1564,IF($C$11:$C$2001&lt;=M1564,IF($D$11:$G$2001&gt;=0,$D$11:$G$2001)),"")))),"")</f>
        <v/>
      </c>
      <c r="Q1564" t="str">
        <f t="array" ref="Q1564">IFERROR(IF(OR(L1564="",M1564=""),"",_xlfn.STDEV.S(IF($J$11:$J$2001=1,IF($C$11:$C$2001&gt;L1564,IF($C$11:$C$2001&lt;=M1564,IF($D$11:$G$2001&gt;=0,$D$11:$G$2001))),""))),"")</f>
        <v/>
      </c>
      <c r="R1564" t="str">
        <f t="shared" si="513"/>
        <v/>
      </c>
      <c r="S1564" t="str">
        <f t="shared" si="514"/>
        <v/>
      </c>
      <c r="U1564" t="str">
        <f>IF(Input_1!L1557&lt;&gt;"",Input_1!L1557,"")</f>
        <v/>
      </c>
      <c r="V1564" s="9" t="str">
        <f>IF(Input_1!M1557&lt;&gt;"",Input_1!M1557,"")</f>
        <v/>
      </c>
      <c r="W1564" s="9" t="str">
        <f>IF(Input_1!N1557&lt;&gt;"",Input_1!N1557,"")</f>
        <v/>
      </c>
      <c r="X1564" s="9" t="str">
        <f>IF(Input_1!O1557&lt;&gt;"",Input_1!O1557,"")</f>
        <v/>
      </c>
      <c r="Y1564" s="9" t="str">
        <f>IF(Input_1!Q1557&lt;&gt;"",Input_1!Q1557,"")</f>
        <v/>
      </c>
      <c r="Z1564" s="9" t="str">
        <f t="shared" si="515"/>
        <v/>
      </c>
      <c r="AA1564" s="9" t="str">
        <f t="array" ref="AA1564">IFERROR(_xlfn.STDEV.S(IF(V1564:Y1564&gt;=0,IF(V1564:Y1564&lt;&gt;"",V1564:Y1564,""))),"")</f>
        <v/>
      </c>
      <c r="AB1564" s="2">
        <f t="shared" si="516"/>
        <v>0</v>
      </c>
      <c r="AD1564" t="str">
        <f t="shared" si="526"/>
        <v/>
      </c>
      <c r="AE1564" t="str">
        <f t="shared" si="517"/>
        <v/>
      </c>
      <c r="AF1564" t="str">
        <f t="shared" si="528"/>
        <v/>
      </c>
      <c r="AG1564" t="str">
        <f t="array" ref="AG1564">IF(OR(AD1564="",AE1564=""),"",COUNT(IF($AB$11:$AB$2001=1,IF($U$11:$U$2001&gt;AD1564,IF($U$11:$U$2001&lt;=AE1564,IF($V$11:$Y$2001&gt;=0,$AB$11:$AB$2001),""),""),""),""))</f>
        <v/>
      </c>
      <c r="AH1564" s="9" t="str">
        <f t="array" ref="AH1564">IF(AND(AD1564&lt;&gt;"",AE1564&lt;&gt;""),AVERAGE(IF($AB$11:$AB$2001=1,IF($U$11:$U$2001&gt;AD1564,IF($C$11:$C$2001&lt;=AE1564,$V$11:$Y$2001)))),"")</f>
        <v/>
      </c>
      <c r="AI1564" s="9" t="str">
        <f t="array" ref="AI1564">IF(AND(AD1564&lt;&gt;"",AE1564&lt;&gt;""),_xlfn.STDEV.S(IF($AB$11:$AB$2001=1,IF($U$11:$U$2001&gt;AD1564,IF($C$11:$C$2001&lt;=AE1564,$V$11:$Y$2001)))),"")</f>
        <v/>
      </c>
      <c r="AJ1564" t="str">
        <f t="shared" si="518"/>
        <v/>
      </c>
      <c r="AK1564" t="str">
        <f t="shared" si="519"/>
        <v/>
      </c>
      <c r="AM1564" t="str">
        <f>IF(Input_1!T1557&lt;&gt;"",Input_1!T1557,"")</f>
        <v/>
      </c>
      <c r="AN1564" s="9" t="str">
        <f>IF(Input_1!U1557&lt;&gt;"",Input_1!U1557,"")</f>
        <v/>
      </c>
      <c r="AO1564" s="9" t="str">
        <f>IF(Input_1!V1557&lt;&gt;"",Input_1!V1557,"")</f>
        <v/>
      </c>
      <c r="AP1564" s="9" t="str">
        <f>IF(Input_1!W1557&lt;&gt;"",Input_1!W1557,"")</f>
        <v/>
      </c>
      <c r="AQ1564" s="9" t="str">
        <f>IF(Input_1!Y1557&lt;&gt;"",Input_1!Y1557,"")</f>
        <v/>
      </c>
      <c r="AR1564" s="9" t="str">
        <f t="shared" si="520"/>
        <v/>
      </c>
      <c r="AS1564" s="9" t="str">
        <f t="array" ref="AS1564">IFERROR(_xlfn.STDEV.S(IF(AN1564:AQ1564&gt;=0,IF(AN1564:AQ1564&lt;&gt;"",AN1564:AQ1564,""))),"")</f>
        <v/>
      </c>
      <c r="AT1564" s="2">
        <f t="shared" si="521"/>
        <v>0</v>
      </c>
      <c r="AV1564" t="str">
        <f t="shared" si="527"/>
        <v/>
      </c>
      <c r="AW1564" t="str">
        <f t="shared" si="522"/>
        <v/>
      </c>
      <c r="AX1564" t="str">
        <f t="shared" si="523"/>
        <v/>
      </c>
      <c r="AY1564" t="str">
        <f t="array" ref="AY1564">IF(OR(AV1564="",AW1564=""),"",COUNT(IF($AT$11:$AT$2001=1,IF($AM$11:$AM$2001&gt;AV1564,IF($AM$11:$AM$2001&lt;=AW1564,IF($AN$11:$AQ$2001&gt;=0,$AT$11:$AT$2001),""),""),""),""))</f>
        <v/>
      </c>
      <c r="AZ1564" s="9" t="str">
        <f t="array" ref="AZ1564">IFERROR(IF(OR(AV1564="",AW1564=""),"",AVERAGE(IF($AT$11:$AT$2001=1,IF($AM$11:$AM$2001&gt;AV1564,IF($AM$11:$AM$2001&lt;=AW1564,IF($AN$11:$AQ$2001&gt;=0,$AN$11:$AQ$2001)),"")))),"")</f>
        <v/>
      </c>
      <c r="BA1564" s="9" t="str">
        <f t="array" ref="BA1564">IFERROR(IF(OR(AV1564="",AW1564=""),"",_xlfn.STDEV.S(IF($AT$11:$AT$2001=1,IF($AM$11:$AM$2001&gt;AV1564,IF($AM$11:$AM$2001&lt;=AW1564,IF($AN$11:$AQ$2001&gt;=0,$AN$11:$AQ$2001))),""))),"")</f>
        <v/>
      </c>
      <c r="BB1564" t="str">
        <f t="shared" si="524"/>
        <v/>
      </c>
      <c r="BC1564" t="str">
        <f t="shared" si="525"/>
        <v/>
      </c>
    </row>
    <row r="1565" spans="1:55" x14ac:dyDescent="0.35">
      <c r="A1565" s="9" t="str">
        <f>IF(Input_1!A1558&lt;&gt;"",Input_1!A1558,"")</f>
        <v/>
      </c>
      <c r="B1565" s="9" t="str">
        <f>IF(Input_1!B1558&lt;&gt;"",Input_1!B1558,"")</f>
        <v/>
      </c>
      <c r="C1565" t="str">
        <f>IF(Input_1!D1558&lt;&gt;"",Input_1!D1558,"")</f>
        <v/>
      </c>
      <c r="D1565" s="9" t="str">
        <f>IF(Input_1!E1558&lt;&gt;"",Input_1!E1558,"")</f>
        <v/>
      </c>
      <c r="E1565" s="9" t="str">
        <f>IF(Input_1!F1558&lt;&gt;"",Input_1!F1558,"")</f>
        <v/>
      </c>
      <c r="F1565" s="9" t="str">
        <f>IF(Input_1!G1558&lt;&gt;"",Input_1!G1558,"")</f>
        <v/>
      </c>
      <c r="G1565" s="9" t="str">
        <f>IF(Input_1!I1558&lt;&gt;"",Input_1!I1558,"")</f>
        <v/>
      </c>
      <c r="H1565" s="9" t="str">
        <f t="shared" si="509"/>
        <v/>
      </c>
      <c r="I1565" s="9" t="str">
        <f t="array" ref="I1565">IFERROR(_xlfn.STDEV.S(IF(D1565:G1565&gt;=0,IF(D1565:G1565&lt;&gt;"",D1565:G1565,""))),"")</f>
        <v/>
      </c>
      <c r="J1565" s="2">
        <f t="shared" si="510"/>
        <v>0</v>
      </c>
      <c r="L1565" t="str">
        <f t="shared" si="511"/>
        <v/>
      </c>
      <c r="M1565" t="str">
        <f t="shared" si="508"/>
        <v/>
      </c>
      <c r="N1565" t="str">
        <f t="shared" si="512"/>
        <v/>
      </c>
      <c r="O1565" t="str">
        <f t="array" ref="O1565">IF(OR(L1565="",M1565=""),"",COUNT(IF($J$11:$J$2001=1,IF($C$11:$C$2001&gt;L1565,IF($C$11:$C$2001&lt;=M1565,IF($D$11:$G$2001&gt;=0,$J$11:$J$2001),""),""),""),""))</f>
        <v/>
      </c>
      <c r="P1565" s="9" t="str">
        <f t="array" ref="P1565">IFERROR(IF(OR(L1565="",M1565=""),"",AVERAGE(IF($J$11:$J$2001=1,IF($C$11:$C$2001&gt;L1565,IF($C$11:$C$2001&lt;=M1565,IF($D$11:$G$2001&gt;=0,$D$11:$G$2001)),"")))),"")</f>
        <v/>
      </c>
      <c r="Q1565" t="str">
        <f t="array" ref="Q1565">IFERROR(IF(OR(L1565="",M1565=""),"",_xlfn.STDEV.S(IF($J$11:$J$2001=1,IF($C$11:$C$2001&gt;L1565,IF($C$11:$C$2001&lt;=M1565,IF($D$11:$G$2001&gt;=0,$D$11:$G$2001))),""))),"")</f>
        <v/>
      </c>
      <c r="R1565" t="str">
        <f t="shared" si="513"/>
        <v/>
      </c>
      <c r="S1565" t="str">
        <f t="shared" si="514"/>
        <v/>
      </c>
      <c r="U1565" t="str">
        <f>IF(Input_1!L1558&lt;&gt;"",Input_1!L1558,"")</f>
        <v/>
      </c>
      <c r="V1565" s="9" t="str">
        <f>IF(Input_1!M1558&lt;&gt;"",Input_1!M1558,"")</f>
        <v/>
      </c>
      <c r="W1565" s="9" t="str">
        <f>IF(Input_1!N1558&lt;&gt;"",Input_1!N1558,"")</f>
        <v/>
      </c>
      <c r="X1565" s="9" t="str">
        <f>IF(Input_1!O1558&lt;&gt;"",Input_1!O1558,"")</f>
        <v/>
      </c>
      <c r="Y1565" s="9" t="str">
        <f>IF(Input_1!Q1558&lt;&gt;"",Input_1!Q1558,"")</f>
        <v/>
      </c>
      <c r="Z1565" s="9" t="str">
        <f t="shared" si="515"/>
        <v/>
      </c>
      <c r="AA1565" s="9" t="str">
        <f t="array" ref="AA1565">IFERROR(_xlfn.STDEV.S(IF(V1565:Y1565&gt;=0,IF(V1565:Y1565&lt;&gt;"",V1565:Y1565,""))),"")</f>
        <v/>
      </c>
      <c r="AB1565" s="2">
        <f t="shared" si="516"/>
        <v>0</v>
      </c>
      <c r="AD1565" t="str">
        <f t="shared" si="526"/>
        <v/>
      </c>
      <c r="AE1565" t="str">
        <f t="shared" si="517"/>
        <v/>
      </c>
      <c r="AF1565" t="str">
        <f t="shared" si="528"/>
        <v/>
      </c>
      <c r="AG1565" t="str">
        <f t="array" ref="AG1565">IF(OR(AD1565="",AE1565=""),"",COUNT(IF($AB$11:$AB$2001=1,IF($U$11:$U$2001&gt;AD1565,IF($U$11:$U$2001&lt;=AE1565,IF($V$11:$Y$2001&gt;=0,$AB$11:$AB$2001),""),""),""),""))</f>
        <v/>
      </c>
      <c r="AH1565" s="9" t="str">
        <f t="array" ref="AH1565">IF(AND(AD1565&lt;&gt;"",AE1565&lt;&gt;""),AVERAGE(IF($AB$11:$AB$2001=1,IF($U$11:$U$2001&gt;AD1565,IF($C$11:$C$2001&lt;=AE1565,$V$11:$Y$2001)))),"")</f>
        <v/>
      </c>
      <c r="AI1565" s="9" t="str">
        <f t="array" ref="AI1565">IF(AND(AD1565&lt;&gt;"",AE1565&lt;&gt;""),_xlfn.STDEV.S(IF($AB$11:$AB$2001=1,IF($U$11:$U$2001&gt;AD1565,IF($C$11:$C$2001&lt;=AE1565,$V$11:$Y$2001)))),"")</f>
        <v/>
      </c>
      <c r="AJ1565" t="str">
        <f t="shared" si="518"/>
        <v/>
      </c>
      <c r="AK1565" t="str">
        <f t="shared" si="519"/>
        <v/>
      </c>
      <c r="AM1565" t="str">
        <f>IF(Input_1!T1558&lt;&gt;"",Input_1!T1558,"")</f>
        <v/>
      </c>
      <c r="AN1565" s="9" t="str">
        <f>IF(Input_1!U1558&lt;&gt;"",Input_1!U1558,"")</f>
        <v/>
      </c>
      <c r="AO1565" s="9" t="str">
        <f>IF(Input_1!V1558&lt;&gt;"",Input_1!V1558,"")</f>
        <v/>
      </c>
      <c r="AP1565" s="9" t="str">
        <f>IF(Input_1!W1558&lt;&gt;"",Input_1!W1558,"")</f>
        <v/>
      </c>
      <c r="AQ1565" s="9" t="str">
        <f>IF(Input_1!Y1558&lt;&gt;"",Input_1!Y1558,"")</f>
        <v/>
      </c>
      <c r="AR1565" s="9" t="str">
        <f t="shared" si="520"/>
        <v/>
      </c>
      <c r="AS1565" s="9" t="str">
        <f t="array" ref="AS1565">IFERROR(_xlfn.STDEV.S(IF(AN1565:AQ1565&gt;=0,IF(AN1565:AQ1565&lt;&gt;"",AN1565:AQ1565,""))),"")</f>
        <v/>
      </c>
      <c r="AT1565" s="2">
        <f t="shared" si="521"/>
        <v>0</v>
      </c>
      <c r="AV1565" t="str">
        <f t="shared" si="527"/>
        <v/>
      </c>
      <c r="AW1565" t="str">
        <f t="shared" si="522"/>
        <v/>
      </c>
      <c r="AX1565" t="str">
        <f t="shared" si="523"/>
        <v/>
      </c>
      <c r="AY1565" t="str">
        <f t="array" ref="AY1565">IF(OR(AV1565="",AW1565=""),"",COUNT(IF($AT$11:$AT$2001=1,IF($AM$11:$AM$2001&gt;AV1565,IF($AM$11:$AM$2001&lt;=AW1565,IF($AN$11:$AQ$2001&gt;=0,$AT$11:$AT$2001),""),""),""),""))</f>
        <v/>
      </c>
      <c r="AZ1565" s="9" t="str">
        <f t="array" ref="AZ1565">IFERROR(IF(OR(AV1565="",AW1565=""),"",AVERAGE(IF($AT$11:$AT$2001=1,IF($AM$11:$AM$2001&gt;AV1565,IF($AM$11:$AM$2001&lt;=AW1565,IF($AN$11:$AQ$2001&gt;=0,$AN$11:$AQ$2001)),"")))),"")</f>
        <v/>
      </c>
      <c r="BA1565" s="9" t="str">
        <f t="array" ref="BA1565">IFERROR(IF(OR(AV1565="",AW1565=""),"",_xlfn.STDEV.S(IF($AT$11:$AT$2001=1,IF($AM$11:$AM$2001&gt;AV1565,IF($AM$11:$AM$2001&lt;=AW1565,IF($AN$11:$AQ$2001&gt;=0,$AN$11:$AQ$2001))),""))),"")</f>
        <v/>
      </c>
      <c r="BB1565" t="str">
        <f t="shared" si="524"/>
        <v/>
      </c>
      <c r="BC1565" t="str">
        <f t="shared" si="525"/>
        <v/>
      </c>
    </row>
    <row r="1566" spans="1:55" x14ac:dyDescent="0.35">
      <c r="A1566" s="9" t="str">
        <f>IF(Input_1!A1559&lt;&gt;"",Input_1!A1559,"")</f>
        <v/>
      </c>
      <c r="B1566" s="9" t="str">
        <f>IF(Input_1!B1559&lt;&gt;"",Input_1!B1559,"")</f>
        <v/>
      </c>
      <c r="C1566" t="str">
        <f>IF(Input_1!D1559&lt;&gt;"",Input_1!D1559,"")</f>
        <v/>
      </c>
      <c r="D1566" s="9" t="str">
        <f>IF(Input_1!E1559&lt;&gt;"",Input_1!E1559,"")</f>
        <v/>
      </c>
      <c r="E1566" s="9" t="str">
        <f>IF(Input_1!F1559&lt;&gt;"",Input_1!F1559,"")</f>
        <v/>
      </c>
      <c r="F1566" s="9" t="str">
        <f>IF(Input_1!G1559&lt;&gt;"",Input_1!G1559,"")</f>
        <v/>
      </c>
      <c r="G1566" s="9" t="str">
        <f>IF(Input_1!I1559&lt;&gt;"",Input_1!I1559,"")</f>
        <v/>
      </c>
      <c r="H1566" s="9" t="str">
        <f t="shared" si="509"/>
        <v/>
      </c>
      <c r="I1566" s="9" t="str">
        <f t="array" ref="I1566">IFERROR(_xlfn.STDEV.S(IF(D1566:G1566&gt;=0,IF(D1566:G1566&lt;&gt;"",D1566:G1566,""))),"")</f>
        <v/>
      </c>
      <c r="J1566" s="2">
        <f t="shared" si="510"/>
        <v>0</v>
      </c>
      <c r="L1566" t="str">
        <f t="shared" si="511"/>
        <v/>
      </c>
      <c r="M1566" t="str">
        <f t="shared" si="508"/>
        <v/>
      </c>
      <c r="N1566" t="str">
        <f t="shared" si="512"/>
        <v/>
      </c>
      <c r="O1566" t="str">
        <f t="array" ref="O1566">IF(OR(L1566="",M1566=""),"",COUNT(IF($J$11:$J$2001=1,IF($C$11:$C$2001&gt;L1566,IF($C$11:$C$2001&lt;=M1566,IF($D$11:$G$2001&gt;=0,$J$11:$J$2001),""),""),""),""))</f>
        <v/>
      </c>
      <c r="P1566" s="9" t="str">
        <f t="array" ref="P1566">IFERROR(IF(OR(L1566="",M1566=""),"",AVERAGE(IF($J$11:$J$2001=1,IF($C$11:$C$2001&gt;L1566,IF($C$11:$C$2001&lt;=M1566,IF($D$11:$G$2001&gt;=0,$D$11:$G$2001)),"")))),"")</f>
        <v/>
      </c>
      <c r="Q1566" t="str">
        <f t="array" ref="Q1566">IFERROR(IF(OR(L1566="",M1566=""),"",_xlfn.STDEV.S(IF($J$11:$J$2001=1,IF($C$11:$C$2001&gt;L1566,IF($C$11:$C$2001&lt;=M1566,IF($D$11:$G$2001&gt;=0,$D$11:$G$2001))),""))),"")</f>
        <v/>
      </c>
      <c r="R1566" t="str">
        <f t="shared" si="513"/>
        <v/>
      </c>
      <c r="S1566" t="str">
        <f t="shared" si="514"/>
        <v/>
      </c>
      <c r="U1566" t="str">
        <f>IF(Input_1!L1559&lt;&gt;"",Input_1!L1559,"")</f>
        <v/>
      </c>
      <c r="V1566" s="9" t="str">
        <f>IF(Input_1!M1559&lt;&gt;"",Input_1!M1559,"")</f>
        <v/>
      </c>
      <c r="W1566" s="9" t="str">
        <f>IF(Input_1!N1559&lt;&gt;"",Input_1!N1559,"")</f>
        <v/>
      </c>
      <c r="X1566" s="9" t="str">
        <f>IF(Input_1!O1559&lt;&gt;"",Input_1!O1559,"")</f>
        <v/>
      </c>
      <c r="Y1566" s="9" t="str">
        <f>IF(Input_1!Q1559&lt;&gt;"",Input_1!Q1559,"")</f>
        <v/>
      </c>
      <c r="Z1566" s="9" t="str">
        <f t="shared" si="515"/>
        <v/>
      </c>
      <c r="AA1566" s="9" t="str">
        <f t="array" ref="AA1566">IFERROR(_xlfn.STDEV.S(IF(V1566:Y1566&gt;=0,IF(V1566:Y1566&lt;&gt;"",V1566:Y1566,""))),"")</f>
        <v/>
      </c>
      <c r="AB1566" s="2">
        <f t="shared" si="516"/>
        <v>0</v>
      </c>
      <c r="AD1566" t="str">
        <f t="shared" si="526"/>
        <v/>
      </c>
      <c r="AE1566" t="str">
        <f t="shared" si="517"/>
        <v/>
      </c>
      <c r="AF1566" t="str">
        <f t="shared" si="528"/>
        <v/>
      </c>
      <c r="AG1566" t="str">
        <f t="array" ref="AG1566">IF(OR(AD1566="",AE1566=""),"",COUNT(IF($AB$11:$AB$2001=1,IF($U$11:$U$2001&gt;AD1566,IF($U$11:$U$2001&lt;=AE1566,IF($V$11:$Y$2001&gt;=0,$AB$11:$AB$2001),""),""),""),""))</f>
        <v/>
      </c>
      <c r="AH1566" s="9" t="str">
        <f t="array" ref="AH1566">IF(AND(AD1566&lt;&gt;"",AE1566&lt;&gt;""),AVERAGE(IF($AB$11:$AB$2001=1,IF($U$11:$U$2001&gt;AD1566,IF($C$11:$C$2001&lt;=AE1566,$V$11:$Y$2001)))),"")</f>
        <v/>
      </c>
      <c r="AI1566" s="9" t="str">
        <f t="array" ref="AI1566">IF(AND(AD1566&lt;&gt;"",AE1566&lt;&gt;""),_xlfn.STDEV.S(IF($AB$11:$AB$2001=1,IF($U$11:$U$2001&gt;AD1566,IF($C$11:$C$2001&lt;=AE1566,$V$11:$Y$2001)))),"")</f>
        <v/>
      </c>
      <c r="AJ1566" t="str">
        <f t="shared" si="518"/>
        <v/>
      </c>
      <c r="AK1566" t="str">
        <f t="shared" si="519"/>
        <v/>
      </c>
      <c r="AM1566" t="str">
        <f>IF(Input_1!T1559&lt;&gt;"",Input_1!T1559,"")</f>
        <v/>
      </c>
      <c r="AN1566" s="9" t="str">
        <f>IF(Input_1!U1559&lt;&gt;"",Input_1!U1559,"")</f>
        <v/>
      </c>
      <c r="AO1566" s="9" t="str">
        <f>IF(Input_1!V1559&lt;&gt;"",Input_1!V1559,"")</f>
        <v/>
      </c>
      <c r="AP1566" s="9" t="str">
        <f>IF(Input_1!W1559&lt;&gt;"",Input_1!W1559,"")</f>
        <v/>
      </c>
      <c r="AQ1566" s="9" t="str">
        <f>IF(Input_1!Y1559&lt;&gt;"",Input_1!Y1559,"")</f>
        <v/>
      </c>
      <c r="AR1566" s="9" t="str">
        <f t="shared" si="520"/>
        <v/>
      </c>
      <c r="AS1566" s="9" t="str">
        <f t="array" ref="AS1566">IFERROR(_xlfn.STDEV.S(IF(AN1566:AQ1566&gt;=0,IF(AN1566:AQ1566&lt;&gt;"",AN1566:AQ1566,""))),"")</f>
        <v/>
      </c>
      <c r="AT1566" s="2">
        <f t="shared" si="521"/>
        <v>0</v>
      </c>
      <c r="AV1566" t="str">
        <f t="shared" si="527"/>
        <v/>
      </c>
      <c r="AW1566" t="str">
        <f t="shared" si="522"/>
        <v/>
      </c>
      <c r="AX1566" t="str">
        <f t="shared" si="523"/>
        <v/>
      </c>
      <c r="AY1566" t="str">
        <f t="array" ref="AY1566">IF(OR(AV1566="",AW1566=""),"",COUNT(IF($AT$11:$AT$2001=1,IF($AM$11:$AM$2001&gt;AV1566,IF($AM$11:$AM$2001&lt;=AW1566,IF($AN$11:$AQ$2001&gt;=0,$AT$11:$AT$2001),""),""),""),""))</f>
        <v/>
      </c>
      <c r="AZ1566" s="9" t="str">
        <f t="array" ref="AZ1566">IFERROR(IF(OR(AV1566="",AW1566=""),"",AVERAGE(IF($AT$11:$AT$2001=1,IF($AM$11:$AM$2001&gt;AV1566,IF($AM$11:$AM$2001&lt;=AW1566,IF($AN$11:$AQ$2001&gt;=0,$AN$11:$AQ$2001)),"")))),"")</f>
        <v/>
      </c>
      <c r="BA1566" s="9" t="str">
        <f t="array" ref="BA1566">IFERROR(IF(OR(AV1566="",AW1566=""),"",_xlfn.STDEV.S(IF($AT$11:$AT$2001=1,IF($AM$11:$AM$2001&gt;AV1566,IF($AM$11:$AM$2001&lt;=AW1566,IF($AN$11:$AQ$2001&gt;=0,$AN$11:$AQ$2001))),""))),"")</f>
        <v/>
      </c>
      <c r="BB1566" t="str">
        <f t="shared" si="524"/>
        <v/>
      </c>
      <c r="BC1566" t="str">
        <f t="shared" si="525"/>
        <v/>
      </c>
    </row>
    <row r="1567" spans="1:55" x14ac:dyDescent="0.35">
      <c r="A1567" s="9" t="str">
        <f>IF(Input_1!A1560&lt;&gt;"",Input_1!A1560,"")</f>
        <v/>
      </c>
      <c r="B1567" s="9" t="str">
        <f>IF(Input_1!B1560&lt;&gt;"",Input_1!B1560,"")</f>
        <v/>
      </c>
      <c r="C1567" t="str">
        <f>IF(Input_1!D1560&lt;&gt;"",Input_1!D1560,"")</f>
        <v/>
      </c>
      <c r="D1567" s="9" t="str">
        <f>IF(Input_1!E1560&lt;&gt;"",Input_1!E1560,"")</f>
        <v/>
      </c>
      <c r="E1567" s="9" t="str">
        <f>IF(Input_1!F1560&lt;&gt;"",Input_1!F1560,"")</f>
        <v/>
      </c>
      <c r="F1567" s="9" t="str">
        <f>IF(Input_1!G1560&lt;&gt;"",Input_1!G1560,"")</f>
        <v/>
      </c>
      <c r="G1567" s="9" t="str">
        <f>IF(Input_1!I1560&lt;&gt;"",Input_1!I1560,"")</f>
        <v/>
      </c>
      <c r="H1567" s="9" t="str">
        <f t="shared" si="509"/>
        <v/>
      </c>
      <c r="I1567" s="9" t="str">
        <f t="array" ref="I1567">IFERROR(_xlfn.STDEV.S(IF(D1567:G1567&gt;=0,IF(D1567:G1567&lt;&gt;"",D1567:G1567,""))),"")</f>
        <v/>
      </c>
      <c r="J1567" s="2">
        <f t="shared" si="510"/>
        <v>0</v>
      </c>
      <c r="L1567" t="str">
        <f t="shared" si="511"/>
        <v/>
      </c>
      <c r="M1567" t="str">
        <f t="shared" si="508"/>
        <v/>
      </c>
      <c r="N1567" t="str">
        <f t="shared" si="512"/>
        <v/>
      </c>
      <c r="O1567" t="str">
        <f t="array" ref="O1567">IF(OR(L1567="",M1567=""),"",COUNT(IF($J$11:$J$2001=1,IF($C$11:$C$2001&gt;L1567,IF($C$11:$C$2001&lt;=M1567,IF($D$11:$G$2001&gt;=0,$J$11:$J$2001),""),""),""),""))</f>
        <v/>
      </c>
      <c r="P1567" s="9" t="str">
        <f t="array" ref="P1567">IFERROR(IF(OR(L1567="",M1567=""),"",AVERAGE(IF($J$11:$J$2001=1,IF($C$11:$C$2001&gt;L1567,IF($C$11:$C$2001&lt;=M1567,IF($D$11:$G$2001&gt;=0,$D$11:$G$2001)),"")))),"")</f>
        <v/>
      </c>
      <c r="Q1567" t="str">
        <f t="array" ref="Q1567">IFERROR(IF(OR(L1567="",M1567=""),"",_xlfn.STDEV.S(IF($J$11:$J$2001=1,IF($C$11:$C$2001&gt;L1567,IF($C$11:$C$2001&lt;=M1567,IF($D$11:$G$2001&gt;=0,$D$11:$G$2001))),""))),"")</f>
        <v/>
      </c>
      <c r="R1567" t="str">
        <f t="shared" si="513"/>
        <v/>
      </c>
      <c r="S1567" t="str">
        <f t="shared" si="514"/>
        <v/>
      </c>
      <c r="U1567" t="str">
        <f>IF(Input_1!L1560&lt;&gt;"",Input_1!L1560,"")</f>
        <v/>
      </c>
      <c r="V1567" s="9" t="str">
        <f>IF(Input_1!M1560&lt;&gt;"",Input_1!M1560,"")</f>
        <v/>
      </c>
      <c r="W1567" s="9" t="str">
        <f>IF(Input_1!N1560&lt;&gt;"",Input_1!N1560,"")</f>
        <v/>
      </c>
      <c r="X1567" s="9" t="str">
        <f>IF(Input_1!O1560&lt;&gt;"",Input_1!O1560,"")</f>
        <v/>
      </c>
      <c r="Y1567" s="9" t="str">
        <f>IF(Input_1!Q1560&lt;&gt;"",Input_1!Q1560,"")</f>
        <v/>
      </c>
      <c r="Z1567" s="9" t="str">
        <f t="shared" si="515"/>
        <v/>
      </c>
      <c r="AA1567" s="9" t="str">
        <f t="array" ref="AA1567">IFERROR(_xlfn.STDEV.S(IF(V1567:Y1567&gt;=0,IF(V1567:Y1567&lt;&gt;"",V1567:Y1567,""))),"")</f>
        <v/>
      </c>
      <c r="AB1567" s="2">
        <f t="shared" si="516"/>
        <v>0</v>
      </c>
      <c r="AD1567" t="str">
        <f t="shared" si="526"/>
        <v/>
      </c>
      <c r="AE1567" t="str">
        <f t="shared" si="517"/>
        <v/>
      </c>
      <c r="AF1567" t="str">
        <f t="shared" si="528"/>
        <v/>
      </c>
      <c r="AG1567" t="str">
        <f t="array" ref="AG1567">IF(OR(AD1567="",AE1567=""),"",COUNT(IF($AB$11:$AB$2001=1,IF($U$11:$U$2001&gt;AD1567,IF($U$11:$U$2001&lt;=AE1567,IF($V$11:$Y$2001&gt;=0,$AB$11:$AB$2001),""),""),""),""))</f>
        <v/>
      </c>
      <c r="AH1567" s="9" t="str">
        <f t="array" ref="AH1567">IF(AND(AD1567&lt;&gt;"",AE1567&lt;&gt;""),AVERAGE(IF($AB$11:$AB$2001=1,IF($U$11:$U$2001&gt;AD1567,IF($C$11:$C$2001&lt;=AE1567,$V$11:$Y$2001)))),"")</f>
        <v/>
      </c>
      <c r="AI1567" s="9" t="str">
        <f t="array" ref="AI1567">IF(AND(AD1567&lt;&gt;"",AE1567&lt;&gt;""),_xlfn.STDEV.S(IF($AB$11:$AB$2001=1,IF($U$11:$U$2001&gt;AD1567,IF($C$11:$C$2001&lt;=AE1567,$V$11:$Y$2001)))),"")</f>
        <v/>
      </c>
      <c r="AJ1567" t="str">
        <f t="shared" si="518"/>
        <v/>
      </c>
      <c r="AK1567" t="str">
        <f t="shared" si="519"/>
        <v/>
      </c>
      <c r="AM1567" t="str">
        <f>IF(Input_1!T1560&lt;&gt;"",Input_1!T1560,"")</f>
        <v/>
      </c>
      <c r="AN1567" s="9" t="str">
        <f>IF(Input_1!U1560&lt;&gt;"",Input_1!U1560,"")</f>
        <v/>
      </c>
      <c r="AO1567" s="9" t="str">
        <f>IF(Input_1!V1560&lt;&gt;"",Input_1!V1560,"")</f>
        <v/>
      </c>
      <c r="AP1567" s="9" t="str">
        <f>IF(Input_1!W1560&lt;&gt;"",Input_1!W1560,"")</f>
        <v/>
      </c>
      <c r="AQ1567" s="9" t="str">
        <f>IF(Input_1!Y1560&lt;&gt;"",Input_1!Y1560,"")</f>
        <v/>
      </c>
      <c r="AR1567" s="9" t="str">
        <f t="shared" si="520"/>
        <v/>
      </c>
      <c r="AS1567" s="9" t="str">
        <f t="array" ref="AS1567">IFERROR(_xlfn.STDEV.S(IF(AN1567:AQ1567&gt;=0,IF(AN1567:AQ1567&lt;&gt;"",AN1567:AQ1567,""))),"")</f>
        <v/>
      </c>
      <c r="AT1567" s="2">
        <f t="shared" si="521"/>
        <v>0</v>
      </c>
      <c r="AV1567" t="str">
        <f t="shared" si="527"/>
        <v/>
      </c>
      <c r="AW1567" t="str">
        <f t="shared" si="522"/>
        <v/>
      </c>
      <c r="AX1567" t="str">
        <f t="shared" si="523"/>
        <v/>
      </c>
      <c r="AY1567" t="str">
        <f t="array" ref="AY1567">IF(OR(AV1567="",AW1567=""),"",COUNT(IF($AT$11:$AT$2001=1,IF($AM$11:$AM$2001&gt;AV1567,IF($AM$11:$AM$2001&lt;=AW1567,IF($AN$11:$AQ$2001&gt;=0,$AT$11:$AT$2001),""),""),""),""))</f>
        <v/>
      </c>
      <c r="AZ1567" s="9" t="str">
        <f t="array" ref="AZ1567">IFERROR(IF(OR(AV1567="",AW1567=""),"",AVERAGE(IF($AT$11:$AT$2001=1,IF($AM$11:$AM$2001&gt;AV1567,IF($AM$11:$AM$2001&lt;=AW1567,IF($AN$11:$AQ$2001&gt;=0,$AN$11:$AQ$2001)),"")))),"")</f>
        <v/>
      </c>
      <c r="BA1567" s="9" t="str">
        <f t="array" ref="BA1567">IFERROR(IF(OR(AV1567="",AW1567=""),"",_xlfn.STDEV.S(IF($AT$11:$AT$2001=1,IF($AM$11:$AM$2001&gt;AV1567,IF($AM$11:$AM$2001&lt;=AW1567,IF($AN$11:$AQ$2001&gt;=0,$AN$11:$AQ$2001))),""))),"")</f>
        <v/>
      </c>
      <c r="BB1567" t="str">
        <f t="shared" si="524"/>
        <v/>
      </c>
      <c r="BC1567" t="str">
        <f t="shared" si="525"/>
        <v/>
      </c>
    </row>
    <row r="1568" spans="1:55" x14ac:dyDescent="0.35">
      <c r="A1568" s="9" t="str">
        <f>IF(Input_1!A1561&lt;&gt;"",Input_1!A1561,"")</f>
        <v/>
      </c>
      <c r="B1568" s="9" t="str">
        <f>IF(Input_1!B1561&lt;&gt;"",Input_1!B1561,"")</f>
        <v/>
      </c>
      <c r="C1568" t="str">
        <f>IF(Input_1!D1561&lt;&gt;"",Input_1!D1561,"")</f>
        <v/>
      </c>
      <c r="D1568" s="9" t="str">
        <f>IF(Input_1!E1561&lt;&gt;"",Input_1!E1561,"")</f>
        <v/>
      </c>
      <c r="E1568" s="9" t="str">
        <f>IF(Input_1!F1561&lt;&gt;"",Input_1!F1561,"")</f>
        <v/>
      </c>
      <c r="F1568" s="9" t="str">
        <f>IF(Input_1!G1561&lt;&gt;"",Input_1!G1561,"")</f>
        <v/>
      </c>
      <c r="G1568" s="9" t="str">
        <f>IF(Input_1!I1561&lt;&gt;"",Input_1!I1561,"")</f>
        <v/>
      </c>
      <c r="H1568" s="9" t="str">
        <f t="shared" si="509"/>
        <v/>
      </c>
      <c r="I1568" s="9" t="str">
        <f t="array" ref="I1568">IFERROR(_xlfn.STDEV.S(IF(D1568:G1568&gt;=0,IF(D1568:G1568&lt;&gt;"",D1568:G1568,""))),"")</f>
        <v/>
      </c>
      <c r="J1568" s="2">
        <f t="shared" si="510"/>
        <v>0</v>
      </c>
      <c r="L1568" t="str">
        <f t="shared" si="511"/>
        <v/>
      </c>
      <c r="M1568" t="str">
        <f t="shared" si="508"/>
        <v/>
      </c>
      <c r="N1568" t="str">
        <f t="shared" si="512"/>
        <v/>
      </c>
      <c r="O1568" t="str">
        <f t="array" ref="O1568">IF(OR(L1568="",M1568=""),"",COUNT(IF($J$11:$J$2001=1,IF($C$11:$C$2001&gt;L1568,IF($C$11:$C$2001&lt;=M1568,IF($D$11:$G$2001&gt;=0,$J$11:$J$2001),""),""),""),""))</f>
        <v/>
      </c>
      <c r="P1568" s="9" t="str">
        <f t="array" ref="P1568">IFERROR(IF(OR(L1568="",M1568=""),"",AVERAGE(IF($J$11:$J$2001=1,IF($C$11:$C$2001&gt;L1568,IF($C$11:$C$2001&lt;=M1568,IF($D$11:$G$2001&gt;=0,$D$11:$G$2001)),"")))),"")</f>
        <v/>
      </c>
      <c r="Q1568" t="str">
        <f t="array" ref="Q1568">IFERROR(IF(OR(L1568="",M1568=""),"",_xlfn.STDEV.S(IF($J$11:$J$2001=1,IF($C$11:$C$2001&gt;L1568,IF($C$11:$C$2001&lt;=M1568,IF($D$11:$G$2001&gt;=0,$D$11:$G$2001))),""))),"")</f>
        <v/>
      </c>
      <c r="R1568" t="str">
        <f t="shared" si="513"/>
        <v/>
      </c>
      <c r="S1568" t="str">
        <f t="shared" si="514"/>
        <v/>
      </c>
      <c r="U1568" t="str">
        <f>IF(Input_1!L1561&lt;&gt;"",Input_1!L1561,"")</f>
        <v/>
      </c>
      <c r="V1568" s="9" t="str">
        <f>IF(Input_1!M1561&lt;&gt;"",Input_1!M1561,"")</f>
        <v/>
      </c>
      <c r="W1568" s="9" t="str">
        <f>IF(Input_1!N1561&lt;&gt;"",Input_1!N1561,"")</f>
        <v/>
      </c>
      <c r="X1568" s="9" t="str">
        <f>IF(Input_1!O1561&lt;&gt;"",Input_1!O1561,"")</f>
        <v/>
      </c>
      <c r="Y1568" s="9" t="str">
        <f>IF(Input_1!Q1561&lt;&gt;"",Input_1!Q1561,"")</f>
        <v/>
      </c>
      <c r="Z1568" s="9" t="str">
        <f t="shared" si="515"/>
        <v/>
      </c>
      <c r="AA1568" s="9" t="str">
        <f t="array" ref="AA1568">IFERROR(_xlfn.STDEV.S(IF(V1568:Y1568&gt;=0,IF(V1568:Y1568&lt;&gt;"",V1568:Y1568,""))),"")</f>
        <v/>
      </c>
      <c r="AB1568" s="2">
        <f t="shared" si="516"/>
        <v>0</v>
      </c>
      <c r="AD1568" t="str">
        <f t="shared" si="526"/>
        <v/>
      </c>
      <c r="AE1568" t="str">
        <f t="shared" si="517"/>
        <v/>
      </c>
      <c r="AF1568" t="str">
        <f t="shared" si="528"/>
        <v/>
      </c>
      <c r="AG1568" t="str">
        <f t="array" ref="AG1568">IF(OR(AD1568="",AE1568=""),"",COUNT(IF($AB$11:$AB$2001=1,IF($U$11:$U$2001&gt;AD1568,IF($U$11:$U$2001&lt;=AE1568,IF($V$11:$Y$2001&gt;=0,$AB$11:$AB$2001),""),""),""),""))</f>
        <v/>
      </c>
      <c r="AH1568" s="9" t="str">
        <f t="array" ref="AH1568">IF(AND(AD1568&lt;&gt;"",AE1568&lt;&gt;""),AVERAGE(IF($AB$11:$AB$2001=1,IF($U$11:$U$2001&gt;AD1568,IF($C$11:$C$2001&lt;=AE1568,$V$11:$Y$2001)))),"")</f>
        <v/>
      </c>
      <c r="AI1568" s="9" t="str">
        <f t="array" ref="AI1568">IF(AND(AD1568&lt;&gt;"",AE1568&lt;&gt;""),_xlfn.STDEV.S(IF($AB$11:$AB$2001=1,IF($U$11:$U$2001&gt;AD1568,IF($C$11:$C$2001&lt;=AE1568,$V$11:$Y$2001)))),"")</f>
        <v/>
      </c>
      <c r="AJ1568" t="str">
        <f t="shared" si="518"/>
        <v/>
      </c>
      <c r="AK1568" t="str">
        <f t="shared" si="519"/>
        <v/>
      </c>
      <c r="AM1568" t="str">
        <f>IF(Input_1!T1561&lt;&gt;"",Input_1!T1561,"")</f>
        <v/>
      </c>
      <c r="AN1568" s="9" t="str">
        <f>IF(Input_1!U1561&lt;&gt;"",Input_1!U1561,"")</f>
        <v/>
      </c>
      <c r="AO1568" s="9" t="str">
        <f>IF(Input_1!V1561&lt;&gt;"",Input_1!V1561,"")</f>
        <v/>
      </c>
      <c r="AP1568" s="9" t="str">
        <f>IF(Input_1!W1561&lt;&gt;"",Input_1!W1561,"")</f>
        <v/>
      </c>
      <c r="AQ1568" s="9" t="str">
        <f>IF(Input_1!Y1561&lt;&gt;"",Input_1!Y1561,"")</f>
        <v/>
      </c>
      <c r="AR1568" s="9" t="str">
        <f t="shared" si="520"/>
        <v/>
      </c>
      <c r="AS1568" s="9" t="str">
        <f t="array" ref="AS1568">IFERROR(_xlfn.STDEV.S(IF(AN1568:AQ1568&gt;=0,IF(AN1568:AQ1568&lt;&gt;"",AN1568:AQ1568,""))),"")</f>
        <v/>
      </c>
      <c r="AT1568" s="2">
        <f t="shared" si="521"/>
        <v>0</v>
      </c>
      <c r="AV1568" t="str">
        <f t="shared" si="527"/>
        <v/>
      </c>
      <c r="AW1568" t="str">
        <f t="shared" si="522"/>
        <v/>
      </c>
      <c r="AX1568" t="str">
        <f t="shared" si="523"/>
        <v/>
      </c>
      <c r="AY1568" t="str">
        <f t="array" ref="AY1568">IF(OR(AV1568="",AW1568=""),"",COUNT(IF($AT$11:$AT$2001=1,IF($AM$11:$AM$2001&gt;AV1568,IF($AM$11:$AM$2001&lt;=AW1568,IF($AN$11:$AQ$2001&gt;=0,$AT$11:$AT$2001),""),""),""),""))</f>
        <v/>
      </c>
      <c r="AZ1568" s="9" t="str">
        <f t="array" ref="AZ1568">IFERROR(IF(OR(AV1568="",AW1568=""),"",AVERAGE(IF($AT$11:$AT$2001=1,IF($AM$11:$AM$2001&gt;AV1568,IF($AM$11:$AM$2001&lt;=AW1568,IF($AN$11:$AQ$2001&gt;=0,$AN$11:$AQ$2001)),"")))),"")</f>
        <v/>
      </c>
      <c r="BA1568" s="9" t="str">
        <f t="array" ref="BA1568">IFERROR(IF(OR(AV1568="",AW1568=""),"",_xlfn.STDEV.S(IF($AT$11:$AT$2001=1,IF($AM$11:$AM$2001&gt;AV1568,IF($AM$11:$AM$2001&lt;=AW1568,IF($AN$11:$AQ$2001&gt;=0,$AN$11:$AQ$2001))),""))),"")</f>
        <v/>
      </c>
      <c r="BB1568" t="str">
        <f t="shared" si="524"/>
        <v/>
      </c>
      <c r="BC1568" t="str">
        <f t="shared" si="525"/>
        <v/>
      </c>
    </row>
    <row r="1569" spans="1:55" x14ac:dyDescent="0.35">
      <c r="A1569" s="9" t="str">
        <f>IF(Input_1!A1562&lt;&gt;"",Input_1!A1562,"")</f>
        <v/>
      </c>
      <c r="B1569" s="9" t="str">
        <f>IF(Input_1!B1562&lt;&gt;"",Input_1!B1562,"")</f>
        <v/>
      </c>
      <c r="C1569" t="str">
        <f>IF(Input_1!D1562&lt;&gt;"",Input_1!D1562,"")</f>
        <v/>
      </c>
      <c r="D1569" s="9" t="str">
        <f>IF(Input_1!E1562&lt;&gt;"",Input_1!E1562,"")</f>
        <v/>
      </c>
      <c r="E1569" s="9" t="str">
        <f>IF(Input_1!F1562&lt;&gt;"",Input_1!F1562,"")</f>
        <v/>
      </c>
      <c r="F1569" s="9" t="str">
        <f>IF(Input_1!G1562&lt;&gt;"",Input_1!G1562,"")</f>
        <v/>
      </c>
      <c r="G1569" s="9" t="str">
        <f>IF(Input_1!I1562&lt;&gt;"",Input_1!I1562,"")</f>
        <v/>
      </c>
      <c r="H1569" s="9" t="str">
        <f t="shared" si="509"/>
        <v/>
      </c>
      <c r="I1569" s="9" t="str">
        <f t="array" ref="I1569">IFERROR(_xlfn.STDEV.S(IF(D1569:G1569&gt;=0,IF(D1569:G1569&lt;&gt;"",D1569:G1569,""))),"")</f>
        <v/>
      </c>
      <c r="J1569" s="2">
        <f t="shared" si="510"/>
        <v>0</v>
      </c>
      <c r="L1569" t="str">
        <f t="shared" si="511"/>
        <v/>
      </c>
      <c r="M1569" t="str">
        <f t="shared" si="508"/>
        <v/>
      </c>
      <c r="N1569" t="str">
        <f t="shared" si="512"/>
        <v/>
      </c>
      <c r="O1569" t="str">
        <f t="array" ref="O1569">IF(OR(L1569="",M1569=""),"",COUNT(IF($J$11:$J$2001=1,IF($C$11:$C$2001&gt;L1569,IF($C$11:$C$2001&lt;=M1569,IF($D$11:$G$2001&gt;=0,$J$11:$J$2001),""),""),""),""))</f>
        <v/>
      </c>
      <c r="P1569" s="9" t="str">
        <f t="array" ref="P1569">IFERROR(IF(OR(L1569="",M1569=""),"",AVERAGE(IF($J$11:$J$2001=1,IF($C$11:$C$2001&gt;L1569,IF($C$11:$C$2001&lt;=M1569,IF($D$11:$G$2001&gt;=0,$D$11:$G$2001)),"")))),"")</f>
        <v/>
      </c>
      <c r="Q1569" t="str">
        <f t="array" ref="Q1569">IFERROR(IF(OR(L1569="",M1569=""),"",_xlfn.STDEV.S(IF($J$11:$J$2001=1,IF($C$11:$C$2001&gt;L1569,IF($C$11:$C$2001&lt;=M1569,IF($D$11:$G$2001&gt;=0,$D$11:$G$2001))),""))),"")</f>
        <v/>
      </c>
      <c r="R1569" t="str">
        <f t="shared" si="513"/>
        <v/>
      </c>
      <c r="S1569" t="str">
        <f t="shared" si="514"/>
        <v/>
      </c>
      <c r="U1569" t="str">
        <f>IF(Input_1!L1562&lt;&gt;"",Input_1!L1562,"")</f>
        <v/>
      </c>
      <c r="V1569" s="9" t="str">
        <f>IF(Input_1!M1562&lt;&gt;"",Input_1!M1562,"")</f>
        <v/>
      </c>
      <c r="W1569" s="9" t="str">
        <f>IF(Input_1!N1562&lt;&gt;"",Input_1!N1562,"")</f>
        <v/>
      </c>
      <c r="X1569" s="9" t="str">
        <f>IF(Input_1!O1562&lt;&gt;"",Input_1!O1562,"")</f>
        <v/>
      </c>
      <c r="Y1569" s="9" t="str">
        <f>IF(Input_1!Q1562&lt;&gt;"",Input_1!Q1562,"")</f>
        <v/>
      </c>
      <c r="Z1569" s="9" t="str">
        <f t="shared" si="515"/>
        <v/>
      </c>
      <c r="AA1569" s="9" t="str">
        <f t="array" ref="AA1569">IFERROR(_xlfn.STDEV.S(IF(V1569:Y1569&gt;=0,IF(V1569:Y1569&lt;&gt;"",V1569:Y1569,""))),"")</f>
        <v/>
      </c>
      <c r="AB1569" s="2">
        <f t="shared" si="516"/>
        <v>0</v>
      </c>
      <c r="AD1569" t="str">
        <f t="shared" si="526"/>
        <v/>
      </c>
      <c r="AE1569" t="str">
        <f t="shared" si="517"/>
        <v/>
      </c>
      <c r="AF1569" t="str">
        <f t="shared" si="528"/>
        <v/>
      </c>
      <c r="AG1569" t="str">
        <f t="array" ref="AG1569">IF(OR(AD1569="",AE1569=""),"",COUNT(IF($AB$11:$AB$2001=1,IF($U$11:$U$2001&gt;AD1569,IF($U$11:$U$2001&lt;=AE1569,IF($V$11:$Y$2001&gt;=0,$AB$11:$AB$2001),""),""),""),""))</f>
        <v/>
      </c>
      <c r="AH1569" s="9" t="str">
        <f t="array" ref="AH1569">IF(AND(AD1569&lt;&gt;"",AE1569&lt;&gt;""),AVERAGE(IF($AB$11:$AB$2001=1,IF($U$11:$U$2001&gt;AD1569,IF($C$11:$C$2001&lt;=AE1569,$V$11:$Y$2001)))),"")</f>
        <v/>
      </c>
      <c r="AI1569" s="9" t="str">
        <f t="array" ref="AI1569">IF(AND(AD1569&lt;&gt;"",AE1569&lt;&gt;""),_xlfn.STDEV.S(IF($AB$11:$AB$2001=1,IF($U$11:$U$2001&gt;AD1569,IF($C$11:$C$2001&lt;=AE1569,$V$11:$Y$2001)))),"")</f>
        <v/>
      </c>
      <c r="AJ1569" t="str">
        <f t="shared" si="518"/>
        <v/>
      </c>
      <c r="AK1569" t="str">
        <f t="shared" si="519"/>
        <v/>
      </c>
      <c r="AM1569" t="str">
        <f>IF(Input_1!T1562&lt;&gt;"",Input_1!T1562,"")</f>
        <v/>
      </c>
      <c r="AN1569" s="9" t="str">
        <f>IF(Input_1!U1562&lt;&gt;"",Input_1!U1562,"")</f>
        <v/>
      </c>
      <c r="AO1569" s="9" t="str">
        <f>IF(Input_1!V1562&lt;&gt;"",Input_1!V1562,"")</f>
        <v/>
      </c>
      <c r="AP1569" s="9" t="str">
        <f>IF(Input_1!W1562&lt;&gt;"",Input_1!W1562,"")</f>
        <v/>
      </c>
      <c r="AQ1569" s="9" t="str">
        <f>IF(Input_1!Y1562&lt;&gt;"",Input_1!Y1562,"")</f>
        <v/>
      </c>
      <c r="AR1569" s="9" t="str">
        <f t="shared" si="520"/>
        <v/>
      </c>
      <c r="AS1569" s="9" t="str">
        <f t="array" ref="AS1569">IFERROR(_xlfn.STDEV.S(IF(AN1569:AQ1569&gt;=0,IF(AN1569:AQ1569&lt;&gt;"",AN1569:AQ1569,""))),"")</f>
        <v/>
      </c>
      <c r="AT1569" s="2">
        <f t="shared" si="521"/>
        <v>0</v>
      </c>
      <c r="AV1569" t="str">
        <f t="shared" si="527"/>
        <v/>
      </c>
      <c r="AW1569" t="str">
        <f t="shared" si="522"/>
        <v/>
      </c>
      <c r="AX1569" t="str">
        <f t="shared" si="523"/>
        <v/>
      </c>
      <c r="AY1569" t="str">
        <f t="array" ref="AY1569">IF(OR(AV1569="",AW1569=""),"",COUNT(IF($AT$11:$AT$2001=1,IF($AM$11:$AM$2001&gt;AV1569,IF($AM$11:$AM$2001&lt;=AW1569,IF($AN$11:$AQ$2001&gt;=0,$AT$11:$AT$2001),""),""),""),""))</f>
        <v/>
      </c>
      <c r="AZ1569" s="9" t="str">
        <f t="array" ref="AZ1569">IFERROR(IF(OR(AV1569="",AW1569=""),"",AVERAGE(IF($AT$11:$AT$2001=1,IF($AM$11:$AM$2001&gt;AV1569,IF($AM$11:$AM$2001&lt;=AW1569,IF($AN$11:$AQ$2001&gt;=0,$AN$11:$AQ$2001)),"")))),"")</f>
        <v/>
      </c>
      <c r="BA1569" s="9" t="str">
        <f t="array" ref="BA1569">IFERROR(IF(OR(AV1569="",AW1569=""),"",_xlfn.STDEV.S(IF($AT$11:$AT$2001=1,IF($AM$11:$AM$2001&gt;AV1569,IF($AM$11:$AM$2001&lt;=AW1569,IF($AN$11:$AQ$2001&gt;=0,$AN$11:$AQ$2001))),""))),"")</f>
        <v/>
      </c>
      <c r="BB1569" t="str">
        <f t="shared" si="524"/>
        <v/>
      </c>
      <c r="BC1569" t="str">
        <f t="shared" si="525"/>
        <v/>
      </c>
    </row>
    <row r="1570" spans="1:55" x14ac:dyDescent="0.35">
      <c r="A1570" s="9" t="str">
        <f>IF(Input_1!A1563&lt;&gt;"",Input_1!A1563,"")</f>
        <v/>
      </c>
      <c r="B1570" s="9" t="str">
        <f>IF(Input_1!B1563&lt;&gt;"",Input_1!B1563,"")</f>
        <v/>
      </c>
      <c r="C1570" t="str">
        <f>IF(Input_1!D1563&lt;&gt;"",Input_1!D1563,"")</f>
        <v/>
      </c>
      <c r="D1570" s="9" t="str">
        <f>IF(Input_1!E1563&lt;&gt;"",Input_1!E1563,"")</f>
        <v/>
      </c>
      <c r="E1570" s="9" t="str">
        <f>IF(Input_1!F1563&lt;&gt;"",Input_1!F1563,"")</f>
        <v/>
      </c>
      <c r="F1570" s="9" t="str">
        <f>IF(Input_1!G1563&lt;&gt;"",Input_1!G1563,"")</f>
        <v/>
      </c>
      <c r="G1570" s="9" t="str">
        <f>IF(Input_1!I1563&lt;&gt;"",Input_1!I1563,"")</f>
        <v/>
      </c>
      <c r="H1570" s="9" t="str">
        <f t="shared" si="509"/>
        <v/>
      </c>
      <c r="I1570" s="9" t="str">
        <f t="array" ref="I1570">IFERROR(_xlfn.STDEV.S(IF(D1570:G1570&gt;=0,IF(D1570:G1570&lt;&gt;"",D1570:G1570,""))),"")</f>
        <v/>
      </c>
      <c r="J1570" s="2">
        <f t="shared" si="510"/>
        <v>0</v>
      </c>
      <c r="L1570" t="str">
        <f t="shared" si="511"/>
        <v/>
      </c>
      <c r="M1570" t="str">
        <f t="shared" si="508"/>
        <v/>
      </c>
      <c r="N1570" t="str">
        <f t="shared" si="512"/>
        <v/>
      </c>
      <c r="O1570" t="str">
        <f t="array" ref="O1570">IF(OR(L1570="",M1570=""),"",COUNT(IF($J$11:$J$2001=1,IF($C$11:$C$2001&gt;L1570,IF($C$11:$C$2001&lt;=M1570,IF($D$11:$G$2001&gt;=0,$J$11:$J$2001),""),""),""),""))</f>
        <v/>
      </c>
      <c r="P1570" s="9" t="str">
        <f t="array" ref="P1570">IFERROR(IF(OR(L1570="",M1570=""),"",AVERAGE(IF($J$11:$J$2001=1,IF($C$11:$C$2001&gt;L1570,IF($C$11:$C$2001&lt;=M1570,IF($D$11:$G$2001&gt;=0,$D$11:$G$2001)),"")))),"")</f>
        <v/>
      </c>
      <c r="Q1570" t="str">
        <f t="array" ref="Q1570">IFERROR(IF(OR(L1570="",M1570=""),"",_xlfn.STDEV.S(IF($J$11:$J$2001=1,IF($C$11:$C$2001&gt;L1570,IF($C$11:$C$2001&lt;=M1570,IF($D$11:$G$2001&gt;=0,$D$11:$G$2001))),""))),"")</f>
        <v/>
      </c>
      <c r="R1570" t="str">
        <f t="shared" si="513"/>
        <v/>
      </c>
      <c r="S1570" t="str">
        <f t="shared" si="514"/>
        <v/>
      </c>
      <c r="U1570" t="str">
        <f>IF(Input_1!L1563&lt;&gt;"",Input_1!L1563,"")</f>
        <v/>
      </c>
      <c r="V1570" s="9" t="str">
        <f>IF(Input_1!M1563&lt;&gt;"",Input_1!M1563,"")</f>
        <v/>
      </c>
      <c r="W1570" s="9" t="str">
        <f>IF(Input_1!N1563&lt;&gt;"",Input_1!N1563,"")</f>
        <v/>
      </c>
      <c r="X1570" s="9" t="str">
        <f>IF(Input_1!O1563&lt;&gt;"",Input_1!O1563,"")</f>
        <v/>
      </c>
      <c r="Y1570" s="9" t="str">
        <f>IF(Input_1!Q1563&lt;&gt;"",Input_1!Q1563,"")</f>
        <v/>
      </c>
      <c r="Z1570" s="9" t="str">
        <f t="shared" si="515"/>
        <v/>
      </c>
      <c r="AA1570" s="9" t="str">
        <f t="array" ref="AA1570">IFERROR(_xlfn.STDEV.S(IF(V1570:Y1570&gt;=0,IF(V1570:Y1570&lt;&gt;"",V1570:Y1570,""))),"")</f>
        <v/>
      </c>
      <c r="AB1570" s="2">
        <f t="shared" si="516"/>
        <v>0</v>
      </c>
      <c r="AD1570" t="str">
        <f t="shared" si="526"/>
        <v/>
      </c>
      <c r="AE1570" t="str">
        <f t="shared" si="517"/>
        <v/>
      </c>
      <c r="AF1570" t="str">
        <f t="shared" si="528"/>
        <v/>
      </c>
      <c r="AG1570" t="str">
        <f t="array" ref="AG1570">IF(OR(AD1570="",AE1570=""),"",COUNT(IF($AB$11:$AB$2001=1,IF($U$11:$U$2001&gt;AD1570,IF($U$11:$U$2001&lt;=AE1570,IF($V$11:$Y$2001&gt;=0,$AB$11:$AB$2001),""),""),""),""))</f>
        <v/>
      </c>
      <c r="AH1570" s="9" t="str">
        <f t="array" ref="AH1570">IF(AND(AD1570&lt;&gt;"",AE1570&lt;&gt;""),AVERAGE(IF($AB$11:$AB$2001=1,IF($U$11:$U$2001&gt;AD1570,IF($C$11:$C$2001&lt;=AE1570,$V$11:$Y$2001)))),"")</f>
        <v/>
      </c>
      <c r="AI1570" s="9" t="str">
        <f t="array" ref="AI1570">IF(AND(AD1570&lt;&gt;"",AE1570&lt;&gt;""),_xlfn.STDEV.S(IF($AB$11:$AB$2001=1,IF($U$11:$U$2001&gt;AD1570,IF($C$11:$C$2001&lt;=AE1570,$V$11:$Y$2001)))),"")</f>
        <v/>
      </c>
      <c r="AJ1570" t="str">
        <f t="shared" si="518"/>
        <v/>
      </c>
      <c r="AK1570" t="str">
        <f t="shared" si="519"/>
        <v/>
      </c>
      <c r="AM1570" t="str">
        <f>IF(Input_1!T1563&lt;&gt;"",Input_1!T1563,"")</f>
        <v/>
      </c>
      <c r="AN1570" s="9" t="str">
        <f>IF(Input_1!U1563&lt;&gt;"",Input_1!U1563,"")</f>
        <v/>
      </c>
      <c r="AO1570" s="9" t="str">
        <f>IF(Input_1!V1563&lt;&gt;"",Input_1!V1563,"")</f>
        <v/>
      </c>
      <c r="AP1570" s="9" t="str">
        <f>IF(Input_1!W1563&lt;&gt;"",Input_1!W1563,"")</f>
        <v/>
      </c>
      <c r="AQ1570" s="9" t="str">
        <f>IF(Input_1!Y1563&lt;&gt;"",Input_1!Y1563,"")</f>
        <v/>
      </c>
      <c r="AR1570" s="9" t="str">
        <f t="shared" si="520"/>
        <v/>
      </c>
      <c r="AS1570" s="9" t="str">
        <f t="array" ref="AS1570">IFERROR(_xlfn.STDEV.S(IF(AN1570:AQ1570&gt;=0,IF(AN1570:AQ1570&lt;&gt;"",AN1570:AQ1570,""))),"")</f>
        <v/>
      </c>
      <c r="AT1570" s="2">
        <f t="shared" si="521"/>
        <v>0</v>
      </c>
      <c r="AV1570" t="str">
        <f t="shared" si="527"/>
        <v/>
      </c>
      <c r="AW1570" t="str">
        <f t="shared" si="522"/>
        <v/>
      </c>
      <c r="AX1570" t="str">
        <f t="shared" si="523"/>
        <v/>
      </c>
      <c r="AY1570" t="str">
        <f t="array" ref="AY1570">IF(OR(AV1570="",AW1570=""),"",COUNT(IF($AT$11:$AT$2001=1,IF($AM$11:$AM$2001&gt;AV1570,IF($AM$11:$AM$2001&lt;=AW1570,IF($AN$11:$AQ$2001&gt;=0,$AT$11:$AT$2001),""),""),""),""))</f>
        <v/>
      </c>
      <c r="AZ1570" s="9" t="str">
        <f t="array" ref="AZ1570">IFERROR(IF(OR(AV1570="",AW1570=""),"",AVERAGE(IF($AT$11:$AT$2001=1,IF($AM$11:$AM$2001&gt;AV1570,IF($AM$11:$AM$2001&lt;=AW1570,IF($AN$11:$AQ$2001&gt;=0,$AN$11:$AQ$2001)),"")))),"")</f>
        <v/>
      </c>
      <c r="BA1570" s="9" t="str">
        <f t="array" ref="BA1570">IFERROR(IF(OR(AV1570="",AW1570=""),"",_xlfn.STDEV.S(IF($AT$11:$AT$2001=1,IF($AM$11:$AM$2001&gt;AV1570,IF($AM$11:$AM$2001&lt;=AW1570,IF($AN$11:$AQ$2001&gt;=0,$AN$11:$AQ$2001))),""))),"")</f>
        <v/>
      </c>
      <c r="BB1570" t="str">
        <f t="shared" si="524"/>
        <v/>
      </c>
      <c r="BC1570" t="str">
        <f t="shared" si="525"/>
        <v/>
      </c>
    </row>
    <row r="1571" spans="1:55" x14ac:dyDescent="0.35">
      <c r="A1571" s="9" t="str">
        <f>IF(Input_1!A1564&lt;&gt;"",Input_1!A1564,"")</f>
        <v/>
      </c>
      <c r="B1571" s="9" t="str">
        <f>IF(Input_1!B1564&lt;&gt;"",Input_1!B1564,"")</f>
        <v/>
      </c>
      <c r="C1571" t="str">
        <f>IF(Input_1!D1564&lt;&gt;"",Input_1!D1564,"")</f>
        <v/>
      </c>
      <c r="D1571" s="9" t="str">
        <f>IF(Input_1!E1564&lt;&gt;"",Input_1!E1564,"")</f>
        <v/>
      </c>
      <c r="E1571" s="9" t="str">
        <f>IF(Input_1!F1564&lt;&gt;"",Input_1!F1564,"")</f>
        <v/>
      </c>
      <c r="F1571" s="9" t="str">
        <f>IF(Input_1!G1564&lt;&gt;"",Input_1!G1564,"")</f>
        <v/>
      </c>
      <c r="G1571" s="9" t="str">
        <f>IF(Input_1!I1564&lt;&gt;"",Input_1!I1564,"")</f>
        <v/>
      </c>
      <c r="H1571" s="9" t="str">
        <f t="shared" si="509"/>
        <v/>
      </c>
      <c r="I1571" s="9" t="str">
        <f t="array" ref="I1571">IFERROR(_xlfn.STDEV.S(IF(D1571:G1571&gt;=0,IF(D1571:G1571&lt;&gt;"",D1571:G1571,""))),"")</f>
        <v/>
      </c>
      <c r="J1571" s="2">
        <f t="shared" si="510"/>
        <v>0</v>
      </c>
      <c r="L1571" t="str">
        <f t="shared" si="511"/>
        <v/>
      </c>
      <c r="M1571" t="str">
        <f t="shared" si="508"/>
        <v/>
      </c>
      <c r="N1571" t="str">
        <f t="shared" si="512"/>
        <v/>
      </c>
      <c r="O1571" t="str">
        <f t="array" ref="O1571">IF(OR(L1571="",M1571=""),"",COUNT(IF($J$11:$J$2001=1,IF($C$11:$C$2001&gt;L1571,IF($C$11:$C$2001&lt;=M1571,IF($D$11:$G$2001&gt;=0,$J$11:$J$2001),""),""),""),""))</f>
        <v/>
      </c>
      <c r="P1571" s="9" t="str">
        <f t="array" ref="P1571">IFERROR(IF(OR(L1571="",M1571=""),"",AVERAGE(IF($J$11:$J$2001=1,IF($C$11:$C$2001&gt;L1571,IF($C$11:$C$2001&lt;=M1571,IF($D$11:$G$2001&gt;=0,$D$11:$G$2001)),"")))),"")</f>
        <v/>
      </c>
      <c r="Q1571" t="str">
        <f t="array" ref="Q1571">IFERROR(IF(OR(L1571="",M1571=""),"",_xlfn.STDEV.S(IF($J$11:$J$2001=1,IF($C$11:$C$2001&gt;L1571,IF($C$11:$C$2001&lt;=M1571,IF($D$11:$G$2001&gt;=0,$D$11:$G$2001))),""))),"")</f>
        <v/>
      </c>
      <c r="R1571" t="str">
        <f t="shared" si="513"/>
        <v/>
      </c>
      <c r="S1571" t="str">
        <f t="shared" si="514"/>
        <v/>
      </c>
      <c r="U1571" t="str">
        <f>IF(Input_1!L1564&lt;&gt;"",Input_1!L1564,"")</f>
        <v/>
      </c>
      <c r="V1571" s="9" t="str">
        <f>IF(Input_1!M1564&lt;&gt;"",Input_1!M1564,"")</f>
        <v/>
      </c>
      <c r="W1571" s="9" t="str">
        <f>IF(Input_1!N1564&lt;&gt;"",Input_1!N1564,"")</f>
        <v/>
      </c>
      <c r="X1571" s="9" t="str">
        <f>IF(Input_1!O1564&lt;&gt;"",Input_1!O1564,"")</f>
        <v/>
      </c>
      <c r="Y1571" s="9" t="str">
        <f>IF(Input_1!Q1564&lt;&gt;"",Input_1!Q1564,"")</f>
        <v/>
      </c>
      <c r="Z1571" s="9" t="str">
        <f t="shared" si="515"/>
        <v/>
      </c>
      <c r="AA1571" s="9" t="str">
        <f t="array" ref="AA1571">IFERROR(_xlfn.STDEV.S(IF(V1571:Y1571&gt;=0,IF(V1571:Y1571&lt;&gt;"",V1571:Y1571,""))),"")</f>
        <v/>
      </c>
      <c r="AB1571" s="2">
        <f t="shared" si="516"/>
        <v>0</v>
      </c>
      <c r="AD1571" t="str">
        <f t="shared" si="526"/>
        <v/>
      </c>
      <c r="AE1571" t="str">
        <f t="shared" si="517"/>
        <v/>
      </c>
      <c r="AF1571" t="str">
        <f t="shared" si="528"/>
        <v/>
      </c>
      <c r="AG1571" t="str">
        <f t="array" ref="AG1571">IF(OR(AD1571="",AE1571=""),"",COUNT(IF($AB$11:$AB$2001=1,IF($U$11:$U$2001&gt;AD1571,IF($U$11:$U$2001&lt;=AE1571,IF($V$11:$Y$2001&gt;=0,$AB$11:$AB$2001),""),""),""),""))</f>
        <v/>
      </c>
      <c r="AH1571" s="9" t="str">
        <f t="array" ref="AH1571">IF(AND(AD1571&lt;&gt;"",AE1571&lt;&gt;""),AVERAGE(IF($AB$11:$AB$2001=1,IF($U$11:$U$2001&gt;AD1571,IF($C$11:$C$2001&lt;=AE1571,$V$11:$Y$2001)))),"")</f>
        <v/>
      </c>
      <c r="AI1571" s="9" t="str">
        <f t="array" ref="AI1571">IF(AND(AD1571&lt;&gt;"",AE1571&lt;&gt;""),_xlfn.STDEV.S(IF($AB$11:$AB$2001=1,IF($U$11:$U$2001&gt;AD1571,IF($C$11:$C$2001&lt;=AE1571,$V$11:$Y$2001)))),"")</f>
        <v/>
      </c>
      <c r="AJ1571" t="str">
        <f t="shared" si="518"/>
        <v/>
      </c>
      <c r="AK1571" t="str">
        <f t="shared" si="519"/>
        <v/>
      </c>
      <c r="AM1571" t="str">
        <f>IF(Input_1!T1564&lt;&gt;"",Input_1!T1564,"")</f>
        <v/>
      </c>
      <c r="AN1571" s="9" t="str">
        <f>IF(Input_1!U1564&lt;&gt;"",Input_1!U1564,"")</f>
        <v/>
      </c>
      <c r="AO1571" s="9" t="str">
        <f>IF(Input_1!V1564&lt;&gt;"",Input_1!V1564,"")</f>
        <v/>
      </c>
      <c r="AP1571" s="9" t="str">
        <f>IF(Input_1!W1564&lt;&gt;"",Input_1!W1564,"")</f>
        <v/>
      </c>
      <c r="AQ1571" s="9" t="str">
        <f>IF(Input_1!Y1564&lt;&gt;"",Input_1!Y1564,"")</f>
        <v/>
      </c>
      <c r="AR1571" s="9" t="str">
        <f t="shared" si="520"/>
        <v/>
      </c>
      <c r="AS1571" s="9" t="str">
        <f t="array" ref="AS1571">IFERROR(_xlfn.STDEV.S(IF(AN1571:AQ1571&gt;=0,IF(AN1571:AQ1571&lt;&gt;"",AN1571:AQ1571,""))),"")</f>
        <v/>
      </c>
      <c r="AT1571" s="2">
        <f t="shared" si="521"/>
        <v>0</v>
      </c>
      <c r="AV1571" t="str">
        <f t="shared" si="527"/>
        <v/>
      </c>
      <c r="AW1571" t="str">
        <f t="shared" si="522"/>
        <v/>
      </c>
      <c r="AX1571" t="str">
        <f t="shared" si="523"/>
        <v/>
      </c>
      <c r="AY1571" t="str">
        <f t="array" ref="AY1571">IF(OR(AV1571="",AW1571=""),"",COUNT(IF($AT$11:$AT$2001=1,IF($AM$11:$AM$2001&gt;AV1571,IF($AM$11:$AM$2001&lt;=AW1571,IF($AN$11:$AQ$2001&gt;=0,$AT$11:$AT$2001),""),""),""),""))</f>
        <v/>
      </c>
      <c r="AZ1571" s="9" t="str">
        <f t="array" ref="AZ1571">IFERROR(IF(OR(AV1571="",AW1571=""),"",AVERAGE(IF($AT$11:$AT$2001=1,IF($AM$11:$AM$2001&gt;AV1571,IF($AM$11:$AM$2001&lt;=AW1571,IF($AN$11:$AQ$2001&gt;=0,$AN$11:$AQ$2001)),"")))),"")</f>
        <v/>
      </c>
      <c r="BA1571" s="9" t="str">
        <f t="array" ref="BA1571">IFERROR(IF(OR(AV1571="",AW1571=""),"",_xlfn.STDEV.S(IF($AT$11:$AT$2001=1,IF($AM$11:$AM$2001&gt;AV1571,IF($AM$11:$AM$2001&lt;=AW1571,IF($AN$11:$AQ$2001&gt;=0,$AN$11:$AQ$2001))),""))),"")</f>
        <v/>
      </c>
      <c r="BB1571" t="str">
        <f t="shared" si="524"/>
        <v/>
      </c>
      <c r="BC1571" t="str">
        <f t="shared" si="525"/>
        <v/>
      </c>
    </row>
    <row r="1572" spans="1:55" x14ac:dyDescent="0.35">
      <c r="A1572" s="9" t="str">
        <f>IF(Input_1!A1565&lt;&gt;"",Input_1!A1565,"")</f>
        <v/>
      </c>
      <c r="B1572" s="9" t="str">
        <f>IF(Input_1!B1565&lt;&gt;"",Input_1!B1565,"")</f>
        <v/>
      </c>
      <c r="C1572" t="str">
        <f>IF(Input_1!D1565&lt;&gt;"",Input_1!D1565,"")</f>
        <v/>
      </c>
      <c r="D1572" s="9" t="str">
        <f>IF(Input_1!E1565&lt;&gt;"",Input_1!E1565,"")</f>
        <v/>
      </c>
      <c r="E1572" s="9" t="str">
        <f>IF(Input_1!F1565&lt;&gt;"",Input_1!F1565,"")</f>
        <v/>
      </c>
      <c r="F1572" s="9" t="str">
        <f>IF(Input_1!G1565&lt;&gt;"",Input_1!G1565,"")</f>
        <v/>
      </c>
      <c r="G1572" s="9" t="str">
        <f>IF(Input_1!I1565&lt;&gt;"",Input_1!I1565,"")</f>
        <v/>
      </c>
      <c r="H1572" s="9" t="str">
        <f t="shared" si="509"/>
        <v/>
      </c>
      <c r="I1572" s="9" t="str">
        <f t="array" ref="I1572">IFERROR(_xlfn.STDEV.S(IF(D1572:G1572&gt;=0,IF(D1572:G1572&lt;&gt;"",D1572:G1572,""))),"")</f>
        <v/>
      </c>
      <c r="J1572" s="2">
        <f t="shared" si="510"/>
        <v>0</v>
      </c>
      <c r="L1572" t="str">
        <f t="shared" si="511"/>
        <v/>
      </c>
      <c r="M1572" t="str">
        <f t="shared" si="508"/>
        <v/>
      </c>
      <c r="N1572" t="str">
        <f t="shared" si="512"/>
        <v/>
      </c>
      <c r="O1572" t="str">
        <f t="array" ref="O1572">IF(OR(L1572="",M1572=""),"",COUNT(IF($J$11:$J$2001=1,IF($C$11:$C$2001&gt;L1572,IF($C$11:$C$2001&lt;=M1572,IF($D$11:$G$2001&gt;=0,$J$11:$J$2001),""),""),""),""))</f>
        <v/>
      </c>
      <c r="P1572" s="9" t="str">
        <f t="array" ref="P1572">IFERROR(IF(OR(L1572="",M1572=""),"",AVERAGE(IF($J$11:$J$2001=1,IF($C$11:$C$2001&gt;L1572,IF($C$11:$C$2001&lt;=M1572,IF($D$11:$G$2001&gt;=0,$D$11:$G$2001)),"")))),"")</f>
        <v/>
      </c>
      <c r="Q1572" t="str">
        <f t="array" ref="Q1572">IFERROR(IF(OR(L1572="",M1572=""),"",_xlfn.STDEV.S(IF($J$11:$J$2001=1,IF($C$11:$C$2001&gt;L1572,IF($C$11:$C$2001&lt;=M1572,IF($D$11:$G$2001&gt;=0,$D$11:$G$2001))),""))),"")</f>
        <v/>
      </c>
      <c r="R1572" t="str">
        <f t="shared" si="513"/>
        <v/>
      </c>
      <c r="S1572" t="str">
        <f t="shared" si="514"/>
        <v/>
      </c>
      <c r="U1572" t="str">
        <f>IF(Input_1!L1565&lt;&gt;"",Input_1!L1565,"")</f>
        <v/>
      </c>
      <c r="V1572" s="9" t="str">
        <f>IF(Input_1!M1565&lt;&gt;"",Input_1!M1565,"")</f>
        <v/>
      </c>
      <c r="W1572" s="9" t="str">
        <f>IF(Input_1!N1565&lt;&gt;"",Input_1!N1565,"")</f>
        <v/>
      </c>
      <c r="X1572" s="9" t="str">
        <f>IF(Input_1!O1565&lt;&gt;"",Input_1!O1565,"")</f>
        <v/>
      </c>
      <c r="Y1572" s="9" t="str">
        <f>IF(Input_1!Q1565&lt;&gt;"",Input_1!Q1565,"")</f>
        <v/>
      </c>
      <c r="Z1572" s="9" t="str">
        <f t="shared" si="515"/>
        <v/>
      </c>
      <c r="AA1572" s="9" t="str">
        <f t="array" ref="AA1572">IFERROR(_xlfn.STDEV.S(IF(V1572:Y1572&gt;=0,IF(V1572:Y1572&lt;&gt;"",V1572:Y1572,""))),"")</f>
        <v/>
      </c>
      <c r="AB1572" s="2">
        <f t="shared" si="516"/>
        <v>0</v>
      </c>
      <c r="AD1572" t="str">
        <f t="shared" si="526"/>
        <v/>
      </c>
      <c r="AE1572" t="str">
        <f t="shared" si="517"/>
        <v/>
      </c>
      <c r="AF1572" t="str">
        <f t="shared" si="528"/>
        <v/>
      </c>
      <c r="AG1572" t="str">
        <f t="array" ref="AG1572">IF(OR(AD1572="",AE1572=""),"",COUNT(IF($AB$11:$AB$2001=1,IF($U$11:$U$2001&gt;AD1572,IF($U$11:$U$2001&lt;=AE1572,IF($V$11:$Y$2001&gt;=0,$AB$11:$AB$2001),""),""),""),""))</f>
        <v/>
      </c>
      <c r="AH1572" s="9" t="str">
        <f t="array" ref="AH1572">IF(AND(AD1572&lt;&gt;"",AE1572&lt;&gt;""),AVERAGE(IF($AB$11:$AB$2001=1,IF($U$11:$U$2001&gt;AD1572,IF($C$11:$C$2001&lt;=AE1572,$V$11:$Y$2001)))),"")</f>
        <v/>
      </c>
      <c r="AI1572" s="9" t="str">
        <f t="array" ref="AI1572">IF(AND(AD1572&lt;&gt;"",AE1572&lt;&gt;""),_xlfn.STDEV.S(IF($AB$11:$AB$2001=1,IF($U$11:$U$2001&gt;AD1572,IF($C$11:$C$2001&lt;=AE1572,$V$11:$Y$2001)))),"")</f>
        <v/>
      </c>
      <c r="AJ1572" t="str">
        <f t="shared" si="518"/>
        <v/>
      </c>
      <c r="AK1572" t="str">
        <f t="shared" si="519"/>
        <v/>
      </c>
      <c r="AM1572" t="str">
        <f>IF(Input_1!T1565&lt;&gt;"",Input_1!T1565,"")</f>
        <v/>
      </c>
      <c r="AN1572" s="9" t="str">
        <f>IF(Input_1!U1565&lt;&gt;"",Input_1!U1565,"")</f>
        <v/>
      </c>
      <c r="AO1572" s="9" t="str">
        <f>IF(Input_1!V1565&lt;&gt;"",Input_1!V1565,"")</f>
        <v/>
      </c>
      <c r="AP1572" s="9" t="str">
        <f>IF(Input_1!W1565&lt;&gt;"",Input_1!W1565,"")</f>
        <v/>
      </c>
      <c r="AQ1572" s="9" t="str">
        <f>IF(Input_1!Y1565&lt;&gt;"",Input_1!Y1565,"")</f>
        <v/>
      </c>
      <c r="AR1572" s="9" t="str">
        <f t="shared" si="520"/>
        <v/>
      </c>
      <c r="AS1572" s="9" t="str">
        <f t="array" ref="AS1572">IFERROR(_xlfn.STDEV.S(IF(AN1572:AQ1572&gt;=0,IF(AN1572:AQ1572&lt;&gt;"",AN1572:AQ1572,""))),"")</f>
        <v/>
      </c>
      <c r="AT1572" s="2">
        <f t="shared" si="521"/>
        <v>0</v>
      </c>
      <c r="AV1572" t="str">
        <f t="shared" si="527"/>
        <v/>
      </c>
      <c r="AW1572" t="str">
        <f t="shared" si="522"/>
        <v/>
      </c>
      <c r="AX1572" t="str">
        <f t="shared" si="523"/>
        <v/>
      </c>
      <c r="AY1572" t="str">
        <f t="array" ref="AY1572">IF(OR(AV1572="",AW1572=""),"",COUNT(IF($AT$11:$AT$2001=1,IF($AM$11:$AM$2001&gt;AV1572,IF($AM$11:$AM$2001&lt;=AW1572,IF($AN$11:$AQ$2001&gt;=0,$AT$11:$AT$2001),""),""),""),""))</f>
        <v/>
      </c>
      <c r="AZ1572" s="9" t="str">
        <f t="array" ref="AZ1572">IFERROR(IF(OR(AV1572="",AW1572=""),"",AVERAGE(IF($AT$11:$AT$2001=1,IF($AM$11:$AM$2001&gt;AV1572,IF($AM$11:$AM$2001&lt;=AW1572,IF($AN$11:$AQ$2001&gt;=0,$AN$11:$AQ$2001)),"")))),"")</f>
        <v/>
      </c>
      <c r="BA1572" s="9" t="str">
        <f t="array" ref="BA1572">IFERROR(IF(OR(AV1572="",AW1572=""),"",_xlfn.STDEV.S(IF($AT$11:$AT$2001=1,IF($AM$11:$AM$2001&gt;AV1572,IF($AM$11:$AM$2001&lt;=AW1572,IF($AN$11:$AQ$2001&gt;=0,$AN$11:$AQ$2001))),""))),"")</f>
        <v/>
      </c>
      <c r="BB1572" t="str">
        <f t="shared" si="524"/>
        <v/>
      </c>
      <c r="BC1572" t="str">
        <f t="shared" si="525"/>
        <v/>
      </c>
    </row>
    <row r="1573" spans="1:55" x14ac:dyDescent="0.35">
      <c r="A1573" s="9" t="str">
        <f>IF(Input_1!A1566&lt;&gt;"",Input_1!A1566,"")</f>
        <v/>
      </c>
      <c r="B1573" s="9" t="str">
        <f>IF(Input_1!B1566&lt;&gt;"",Input_1!B1566,"")</f>
        <v/>
      </c>
      <c r="C1573" t="str">
        <f>IF(Input_1!D1566&lt;&gt;"",Input_1!D1566,"")</f>
        <v/>
      </c>
      <c r="D1573" s="9" t="str">
        <f>IF(Input_1!E1566&lt;&gt;"",Input_1!E1566,"")</f>
        <v/>
      </c>
      <c r="E1573" s="9" t="str">
        <f>IF(Input_1!F1566&lt;&gt;"",Input_1!F1566,"")</f>
        <v/>
      </c>
      <c r="F1573" s="9" t="str">
        <f>IF(Input_1!G1566&lt;&gt;"",Input_1!G1566,"")</f>
        <v/>
      </c>
      <c r="G1573" s="9" t="str">
        <f>IF(Input_1!I1566&lt;&gt;"",Input_1!I1566,"")</f>
        <v/>
      </c>
      <c r="H1573" s="9" t="str">
        <f t="shared" si="509"/>
        <v/>
      </c>
      <c r="I1573" s="9" t="str">
        <f t="array" ref="I1573">IFERROR(_xlfn.STDEV.S(IF(D1573:G1573&gt;=0,IF(D1573:G1573&lt;&gt;"",D1573:G1573,""))),"")</f>
        <v/>
      </c>
      <c r="J1573" s="2">
        <f t="shared" si="510"/>
        <v>0</v>
      </c>
      <c r="L1573" t="str">
        <f t="shared" si="511"/>
        <v/>
      </c>
      <c r="M1573" t="str">
        <f t="shared" si="508"/>
        <v/>
      </c>
      <c r="N1573" t="str">
        <f t="shared" si="512"/>
        <v/>
      </c>
      <c r="O1573" t="str">
        <f t="array" ref="O1573">IF(OR(L1573="",M1573=""),"",COUNT(IF($J$11:$J$2001=1,IF($C$11:$C$2001&gt;L1573,IF($C$11:$C$2001&lt;=M1573,IF($D$11:$G$2001&gt;=0,$J$11:$J$2001),""),""),""),""))</f>
        <v/>
      </c>
      <c r="P1573" s="9" t="str">
        <f t="array" ref="P1573">IFERROR(IF(OR(L1573="",M1573=""),"",AVERAGE(IF($J$11:$J$2001=1,IF($C$11:$C$2001&gt;L1573,IF($C$11:$C$2001&lt;=M1573,IF($D$11:$G$2001&gt;=0,$D$11:$G$2001)),"")))),"")</f>
        <v/>
      </c>
      <c r="Q1573" t="str">
        <f t="array" ref="Q1573">IFERROR(IF(OR(L1573="",M1573=""),"",_xlfn.STDEV.S(IF($J$11:$J$2001=1,IF($C$11:$C$2001&gt;L1573,IF($C$11:$C$2001&lt;=M1573,IF($D$11:$G$2001&gt;=0,$D$11:$G$2001))),""))),"")</f>
        <v/>
      </c>
      <c r="R1573" t="str">
        <f t="shared" si="513"/>
        <v/>
      </c>
      <c r="S1573" t="str">
        <f t="shared" si="514"/>
        <v/>
      </c>
      <c r="U1573" t="str">
        <f>IF(Input_1!L1566&lt;&gt;"",Input_1!L1566,"")</f>
        <v/>
      </c>
      <c r="V1573" s="9" t="str">
        <f>IF(Input_1!M1566&lt;&gt;"",Input_1!M1566,"")</f>
        <v/>
      </c>
      <c r="W1573" s="9" t="str">
        <f>IF(Input_1!N1566&lt;&gt;"",Input_1!N1566,"")</f>
        <v/>
      </c>
      <c r="X1573" s="9" t="str">
        <f>IF(Input_1!O1566&lt;&gt;"",Input_1!O1566,"")</f>
        <v/>
      </c>
      <c r="Y1573" s="9" t="str">
        <f>IF(Input_1!Q1566&lt;&gt;"",Input_1!Q1566,"")</f>
        <v/>
      </c>
      <c r="Z1573" s="9" t="str">
        <f t="shared" si="515"/>
        <v/>
      </c>
      <c r="AA1573" s="9" t="str">
        <f t="array" ref="AA1573">IFERROR(_xlfn.STDEV.S(IF(V1573:Y1573&gt;=0,IF(V1573:Y1573&lt;&gt;"",V1573:Y1573,""))),"")</f>
        <v/>
      </c>
      <c r="AB1573" s="2">
        <f t="shared" si="516"/>
        <v>0</v>
      </c>
      <c r="AD1573" t="str">
        <f t="shared" si="526"/>
        <v/>
      </c>
      <c r="AE1573" t="str">
        <f t="shared" si="517"/>
        <v/>
      </c>
      <c r="AF1573" t="str">
        <f t="shared" si="528"/>
        <v/>
      </c>
      <c r="AG1573" t="str">
        <f t="array" ref="AG1573">IF(OR(AD1573="",AE1573=""),"",COUNT(IF($AB$11:$AB$2001=1,IF($U$11:$U$2001&gt;AD1573,IF($U$11:$U$2001&lt;=AE1573,IF($V$11:$Y$2001&gt;=0,$AB$11:$AB$2001),""),""),""),""))</f>
        <v/>
      </c>
      <c r="AH1573" s="9" t="str">
        <f t="array" ref="AH1573">IF(AND(AD1573&lt;&gt;"",AE1573&lt;&gt;""),AVERAGE(IF($AB$11:$AB$2001=1,IF($U$11:$U$2001&gt;AD1573,IF($C$11:$C$2001&lt;=AE1573,$V$11:$Y$2001)))),"")</f>
        <v/>
      </c>
      <c r="AI1573" s="9" t="str">
        <f t="array" ref="AI1573">IF(AND(AD1573&lt;&gt;"",AE1573&lt;&gt;""),_xlfn.STDEV.S(IF($AB$11:$AB$2001=1,IF($U$11:$U$2001&gt;AD1573,IF($C$11:$C$2001&lt;=AE1573,$V$11:$Y$2001)))),"")</f>
        <v/>
      </c>
      <c r="AJ1573" t="str">
        <f t="shared" si="518"/>
        <v/>
      </c>
      <c r="AK1573" t="str">
        <f t="shared" si="519"/>
        <v/>
      </c>
      <c r="AM1573" t="str">
        <f>IF(Input_1!T1566&lt;&gt;"",Input_1!T1566,"")</f>
        <v/>
      </c>
      <c r="AN1573" s="9" t="str">
        <f>IF(Input_1!U1566&lt;&gt;"",Input_1!U1566,"")</f>
        <v/>
      </c>
      <c r="AO1573" s="9" t="str">
        <f>IF(Input_1!V1566&lt;&gt;"",Input_1!V1566,"")</f>
        <v/>
      </c>
      <c r="AP1573" s="9" t="str">
        <f>IF(Input_1!W1566&lt;&gt;"",Input_1!W1566,"")</f>
        <v/>
      </c>
      <c r="AQ1573" s="9" t="str">
        <f>IF(Input_1!Y1566&lt;&gt;"",Input_1!Y1566,"")</f>
        <v/>
      </c>
      <c r="AR1573" s="9" t="str">
        <f t="shared" si="520"/>
        <v/>
      </c>
      <c r="AS1573" s="9" t="str">
        <f t="array" ref="AS1573">IFERROR(_xlfn.STDEV.S(IF(AN1573:AQ1573&gt;=0,IF(AN1573:AQ1573&lt;&gt;"",AN1573:AQ1573,""))),"")</f>
        <v/>
      </c>
      <c r="AT1573" s="2">
        <f t="shared" si="521"/>
        <v>0</v>
      </c>
      <c r="AV1573" t="str">
        <f t="shared" si="527"/>
        <v/>
      </c>
      <c r="AW1573" t="str">
        <f t="shared" si="522"/>
        <v/>
      </c>
      <c r="AX1573" t="str">
        <f t="shared" si="523"/>
        <v/>
      </c>
      <c r="AY1573" t="str">
        <f t="array" ref="AY1573">IF(OR(AV1573="",AW1573=""),"",COUNT(IF($AT$11:$AT$2001=1,IF($AM$11:$AM$2001&gt;AV1573,IF($AM$11:$AM$2001&lt;=AW1573,IF($AN$11:$AQ$2001&gt;=0,$AT$11:$AT$2001),""),""),""),""))</f>
        <v/>
      </c>
      <c r="AZ1573" s="9" t="str">
        <f t="array" ref="AZ1573">IFERROR(IF(OR(AV1573="",AW1573=""),"",AVERAGE(IF($AT$11:$AT$2001=1,IF($AM$11:$AM$2001&gt;AV1573,IF($AM$11:$AM$2001&lt;=AW1573,IF($AN$11:$AQ$2001&gt;=0,$AN$11:$AQ$2001)),"")))),"")</f>
        <v/>
      </c>
      <c r="BA1573" s="9" t="str">
        <f t="array" ref="BA1573">IFERROR(IF(OR(AV1573="",AW1573=""),"",_xlfn.STDEV.S(IF($AT$11:$AT$2001=1,IF($AM$11:$AM$2001&gt;AV1573,IF($AM$11:$AM$2001&lt;=AW1573,IF($AN$11:$AQ$2001&gt;=0,$AN$11:$AQ$2001))),""))),"")</f>
        <v/>
      </c>
      <c r="BB1573" t="str">
        <f t="shared" si="524"/>
        <v/>
      </c>
      <c r="BC1573" t="str">
        <f t="shared" si="525"/>
        <v/>
      </c>
    </row>
    <row r="1574" spans="1:55" x14ac:dyDescent="0.35">
      <c r="A1574" s="9" t="str">
        <f>IF(Input_1!A1567&lt;&gt;"",Input_1!A1567,"")</f>
        <v/>
      </c>
      <c r="B1574" s="9" t="str">
        <f>IF(Input_1!B1567&lt;&gt;"",Input_1!B1567,"")</f>
        <v/>
      </c>
      <c r="C1574" t="str">
        <f>IF(Input_1!D1567&lt;&gt;"",Input_1!D1567,"")</f>
        <v/>
      </c>
      <c r="D1574" s="9" t="str">
        <f>IF(Input_1!E1567&lt;&gt;"",Input_1!E1567,"")</f>
        <v/>
      </c>
      <c r="E1574" s="9" t="str">
        <f>IF(Input_1!F1567&lt;&gt;"",Input_1!F1567,"")</f>
        <v/>
      </c>
      <c r="F1574" s="9" t="str">
        <f>IF(Input_1!G1567&lt;&gt;"",Input_1!G1567,"")</f>
        <v/>
      </c>
      <c r="G1574" s="9" t="str">
        <f>IF(Input_1!I1567&lt;&gt;"",Input_1!I1567,"")</f>
        <v/>
      </c>
      <c r="H1574" s="9" t="str">
        <f t="shared" si="509"/>
        <v/>
      </c>
      <c r="I1574" s="9" t="str">
        <f t="array" ref="I1574">IFERROR(_xlfn.STDEV.S(IF(D1574:G1574&gt;=0,IF(D1574:G1574&lt;&gt;"",D1574:G1574,""))),"")</f>
        <v/>
      </c>
      <c r="J1574" s="2">
        <f t="shared" si="510"/>
        <v>0</v>
      </c>
      <c r="L1574" t="str">
        <f t="shared" si="511"/>
        <v/>
      </c>
      <c r="M1574" t="str">
        <f t="shared" si="508"/>
        <v/>
      </c>
      <c r="N1574" t="str">
        <f t="shared" si="512"/>
        <v/>
      </c>
      <c r="O1574" t="str">
        <f t="array" ref="O1574">IF(OR(L1574="",M1574=""),"",COUNT(IF($J$11:$J$2001=1,IF($C$11:$C$2001&gt;L1574,IF($C$11:$C$2001&lt;=M1574,IF($D$11:$G$2001&gt;=0,$J$11:$J$2001),""),""),""),""))</f>
        <v/>
      </c>
      <c r="P1574" s="9" t="str">
        <f t="array" ref="P1574">IFERROR(IF(OR(L1574="",M1574=""),"",AVERAGE(IF($J$11:$J$2001=1,IF($C$11:$C$2001&gt;L1574,IF($C$11:$C$2001&lt;=M1574,IF($D$11:$G$2001&gt;=0,$D$11:$G$2001)),"")))),"")</f>
        <v/>
      </c>
      <c r="Q1574" t="str">
        <f t="array" ref="Q1574">IFERROR(IF(OR(L1574="",M1574=""),"",_xlfn.STDEV.S(IF($J$11:$J$2001=1,IF($C$11:$C$2001&gt;L1574,IF($C$11:$C$2001&lt;=M1574,IF($D$11:$G$2001&gt;=0,$D$11:$G$2001))),""))),"")</f>
        <v/>
      </c>
      <c r="R1574" t="str">
        <f t="shared" si="513"/>
        <v/>
      </c>
      <c r="S1574" t="str">
        <f t="shared" si="514"/>
        <v/>
      </c>
      <c r="U1574" t="str">
        <f>IF(Input_1!L1567&lt;&gt;"",Input_1!L1567,"")</f>
        <v/>
      </c>
      <c r="V1574" s="9" t="str">
        <f>IF(Input_1!M1567&lt;&gt;"",Input_1!M1567,"")</f>
        <v/>
      </c>
      <c r="W1574" s="9" t="str">
        <f>IF(Input_1!N1567&lt;&gt;"",Input_1!N1567,"")</f>
        <v/>
      </c>
      <c r="X1574" s="9" t="str">
        <f>IF(Input_1!O1567&lt;&gt;"",Input_1!O1567,"")</f>
        <v/>
      </c>
      <c r="Y1574" s="9" t="str">
        <f>IF(Input_1!Q1567&lt;&gt;"",Input_1!Q1567,"")</f>
        <v/>
      </c>
      <c r="Z1574" s="9" t="str">
        <f t="shared" si="515"/>
        <v/>
      </c>
      <c r="AA1574" s="9" t="str">
        <f t="array" ref="AA1574">IFERROR(_xlfn.STDEV.S(IF(V1574:Y1574&gt;=0,IF(V1574:Y1574&lt;&gt;"",V1574:Y1574,""))),"")</f>
        <v/>
      </c>
      <c r="AB1574" s="2">
        <f t="shared" si="516"/>
        <v>0</v>
      </c>
      <c r="AD1574" t="str">
        <f t="shared" si="526"/>
        <v/>
      </c>
      <c r="AE1574" t="str">
        <f t="shared" si="517"/>
        <v/>
      </c>
      <c r="AF1574" t="str">
        <f t="shared" si="528"/>
        <v/>
      </c>
      <c r="AG1574" t="str">
        <f t="array" ref="AG1574">IF(OR(AD1574="",AE1574=""),"",COUNT(IF($AB$11:$AB$2001=1,IF($U$11:$U$2001&gt;AD1574,IF($U$11:$U$2001&lt;=AE1574,IF($V$11:$Y$2001&gt;=0,$AB$11:$AB$2001),""),""),""),""))</f>
        <v/>
      </c>
      <c r="AH1574" s="9" t="str">
        <f t="array" ref="AH1574">IF(AND(AD1574&lt;&gt;"",AE1574&lt;&gt;""),AVERAGE(IF($AB$11:$AB$2001=1,IF($U$11:$U$2001&gt;AD1574,IF($C$11:$C$2001&lt;=AE1574,$V$11:$Y$2001)))),"")</f>
        <v/>
      </c>
      <c r="AI1574" s="9" t="str">
        <f t="array" ref="AI1574">IF(AND(AD1574&lt;&gt;"",AE1574&lt;&gt;""),_xlfn.STDEV.S(IF($AB$11:$AB$2001=1,IF($U$11:$U$2001&gt;AD1574,IF($C$11:$C$2001&lt;=AE1574,$V$11:$Y$2001)))),"")</f>
        <v/>
      </c>
      <c r="AJ1574" t="str">
        <f t="shared" si="518"/>
        <v/>
      </c>
      <c r="AK1574" t="str">
        <f t="shared" si="519"/>
        <v/>
      </c>
      <c r="AM1574" t="str">
        <f>IF(Input_1!T1567&lt;&gt;"",Input_1!T1567,"")</f>
        <v/>
      </c>
      <c r="AN1574" s="9" t="str">
        <f>IF(Input_1!U1567&lt;&gt;"",Input_1!U1567,"")</f>
        <v/>
      </c>
      <c r="AO1574" s="9" t="str">
        <f>IF(Input_1!V1567&lt;&gt;"",Input_1!V1567,"")</f>
        <v/>
      </c>
      <c r="AP1574" s="9" t="str">
        <f>IF(Input_1!W1567&lt;&gt;"",Input_1!W1567,"")</f>
        <v/>
      </c>
      <c r="AQ1574" s="9" t="str">
        <f>IF(Input_1!Y1567&lt;&gt;"",Input_1!Y1567,"")</f>
        <v/>
      </c>
      <c r="AR1574" s="9" t="str">
        <f t="shared" si="520"/>
        <v/>
      </c>
      <c r="AS1574" s="9" t="str">
        <f t="array" ref="AS1574">IFERROR(_xlfn.STDEV.S(IF(AN1574:AQ1574&gt;=0,IF(AN1574:AQ1574&lt;&gt;"",AN1574:AQ1574,""))),"")</f>
        <v/>
      </c>
      <c r="AT1574" s="2">
        <f t="shared" si="521"/>
        <v>0</v>
      </c>
      <c r="AV1574" t="str">
        <f t="shared" si="527"/>
        <v/>
      </c>
      <c r="AW1574" t="str">
        <f t="shared" si="522"/>
        <v/>
      </c>
      <c r="AX1574" t="str">
        <f t="shared" si="523"/>
        <v/>
      </c>
      <c r="AY1574" t="str">
        <f t="array" ref="AY1574">IF(OR(AV1574="",AW1574=""),"",COUNT(IF($AT$11:$AT$2001=1,IF($AM$11:$AM$2001&gt;AV1574,IF($AM$11:$AM$2001&lt;=AW1574,IF($AN$11:$AQ$2001&gt;=0,$AT$11:$AT$2001),""),""),""),""))</f>
        <v/>
      </c>
      <c r="AZ1574" s="9" t="str">
        <f t="array" ref="AZ1574">IFERROR(IF(OR(AV1574="",AW1574=""),"",AVERAGE(IF($AT$11:$AT$2001=1,IF($AM$11:$AM$2001&gt;AV1574,IF($AM$11:$AM$2001&lt;=AW1574,IF($AN$11:$AQ$2001&gt;=0,$AN$11:$AQ$2001)),"")))),"")</f>
        <v/>
      </c>
      <c r="BA1574" s="9" t="str">
        <f t="array" ref="BA1574">IFERROR(IF(OR(AV1574="",AW1574=""),"",_xlfn.STDEV.S(IF($AT$11:$AT$2001=1,IF($AM$11:$AM$2001&gt;AV1574,IF($AM$11:$AM$2001&lt;=AW1574,IF($AN$11:$AQ$2001&gt;=0,$AN$11:$AQ$2001))),""))),"")</f>
        <v/>
      </c>
      <c r="BB1574" t="str">
        <f t="shared" si="524"/>
        <v/>
      </c>
      <c r="BC1574" t="str">
        <f t="shared" si="525"/>
        <v/>
      </c>
    </row>
    <row r="1575" spans="1:55" x14ac:dyDescent="0.35">
      <c r="A1575" s="9" t="str">
        <f>IF(Input_1!A1568&lt;&gt;"",Input_1!A1568,"")</f>
        <v/>
      </c>
      <c r="B1575" s="9" t="str">
        <f>IF(Input_1!B1568&lt;&gt;"",Input_1!B1568,"")</f>
        <v/>
      </c>
      <c r="C1575" t="str">
        <f>IF(Input_1!D1568&lt;&gt;"",Input_1!D1568,"")</f>
        <v/>
      </c>
      <c r="D1575" s="9" t="str">
        <f>IF(Input_1!E1568&lt;&gt;"",Input_1!E1568,"")</f>
        <v/>
      </c>
      <c r="E1575" s="9" t="str">
        <f>IF(Input_1!F1568&lt;&gt;"",Input_1!F1568,"")</f>
        <v/>
      </c>
      <c r="F1575" s="9" t="str">
        <f>IF(Input_1!G1568&lt;&gt;"",Input_1!G1568,"")</f>
        <v/>
      </c>
      <c r="G1575" s="9" t="str">
        <f>IF(Input_1!I1568&lt;&gt;"",Input_1!I1568,"")</f>
        <v/>
      </c>
      <c r="H1575" s="9" t="str">
        <f t="shared" si="509"/>
        <v/>
      </c>
      <c r="I1575" s="9" t="str">
        <f t="array" ref="I1575">IFERROR(_xlfn.STDEV.S(IF(D1575:G1575&gt;=0,IF(D1575:G1575&lt;&gt;"",D1575:G1575,""))),"")</f>
        <v/>
      </c>
      <c r="J1575" s="2">
        <f t="shared" si="510"/>
        <v>0</v>
      </c>
      <c r="L1575" t="str">
        <f t="shared" si="511"/>
        <v/>
      </c>
      <c r="M1575" t="str">
        <f t="shared" si="508"/>
        <v/>
      </c>
      <c r="N1575" t="str">
        <f t="shared" si="512"/>
        <v/>
      </c>
      <c r="O1575" t="str">
        <f t="array" ref="O1575">IF(OR(L1575="",M1575=""),"",COUNT(IF($J$11:$J$2001=1,IF($C$11:$C$2001&gt;L1575,IF($C$11:$C$2001&lt;=M1575,IF($D$11:$G$2001&gt;=0,$J$11:$J$2001),""),""),""),""))</f>
        <v/>
      </c>
      <c r="P1575" s="9" t="str">
        <f t="array" ref="P1575">IFERROR(IF(OR(L1575="",M1575=""),"",AVERAGE(IF($J$11:$J$2001=1,IF($C$11:$C$2001&gt;L1575,IF($C$11:$C$2001&lt;=M1575,IF($D$11:$G$2001&gt;=0,$D$11:$G$2001)),"")))),"")</f>
        <v/>
      </c>
      <c r="Q1575" t="str">
        <f t="array" ref="Q1575">IFERROR(IF(OR(L1575="",M1575=""),"",_xlfn.STDEV.S(IF($J$11:$J$2001=1,IF($C$11:$C$2001&gt;L1575,IF($C$11:$C$2001&lt;=M1575,IF($D$11:$G$2001&gt;=0,$D$11:$G$2001))),""))),"")</f>
        <v/>
      </c>
      <c r="R1575" t="str">
        <f t="shared" si="513"/>
        <v/>
      </c>
      <c r="S1575" t="str">
        <f t="shared" si="514"/>
        <v/>
      </c>
      <c r="U1575" t="str">
        <f>IF(Input_1!L1568&lt;&gt;"",Input_1!L1568,"")</f>
        <v/>
      </c>
      <c r="V1575" s="9" t="str">
        <f>IF(Input_1!M1568&lt;&gt;"",Input_1!M1568,"")</f>
        <v/>
      </c>
      <c r="W1575" s="9" t="str">
        <f>IF(Input_1!N1568&lt;&gt;"",Input_1!N1568,"")</f>
        <v/>
      </c>
      <c r="X1575" s="9" t="str">
        <f>IF(Input_1!O1568&lt;&gt;"",Input_1!O1568,"")</f>
        <v/>
      </c>
      <c r="Y1575" s="9" t="str">
        <f>IF(Input_1!Q1568&lt;&gt;"",Input_1!Q1568,"")</f>
        <v/>
      </c>
      <c r="Z1575" s="9" t="str">
        <f t="shared" si="515"/>
        <v/>
      </c>
      <c r="AA1575" s="9" t="str">
        <f t="array" ref="AA1575">IFERROR(_xlfn.STDEV.S(IF(V1575:Y1575&gt;=0,IF(V1575:Y1575&lt;&gt;"",V1575:Y1575,""))),"")</f>
        <v/>
      </c>
      <c r="AB1575" s="2">
        <f t="shared" si="516"/>
        <v>0</v>
      </c>
      <c r="AD1575" t="str">
        <f t="shared" si="526"/>
        <v/>
      </c>
      <c r="AE1575" t="str">
        <f t="shared" si="517"/>
        <v/>
      </c>
      <c r="AF1575" t="str">
        <f t="shared" si="528"/>
        <v/>
      </c>
      <c r="AG1575" t="str">
        <f t="array" ref="AG1575">IF(OR(AD1575="",AE1575=""),"",COUNT(IF($AB$11:$AB$2001=1,IF($U$11:$U$2001&gt;AD1575,IF($U$11:$U$2001&lt;=AE1575,IF($V$11:$Y$2001&gt;=0,$AB$11:$AB$2001),""),""),""),""))</f>
        <v/>
      </c>
      <c r="AH1575" s="9" t="str">
        <f t="array" ref="AH1575">IF(AND(AD1575&lt;&gt;"",AE1575&lt;&gt;""),AVERAGE(IF($AB$11:$AB$2001=1,IF($U$11:$U$2001&gt;AD1575,IF($C$11:$C$2001&lt;=AE1575,$V$11:$Y$2001)))),"")</f>
        <v/>
      </c>
      <c r="AI1575" s="9" t="str">
        <f t="array" ref="AI1575">IF(AND(AD1575&lt;&gt;"",AE1575&lt;&gt;""),_xlfn.STDEV.S(IF($AB$11:$AB$2001=1,IF($U$11:$U$2001&gt;AD1575,IF($C$11:$C$2001&lt;=AE1575,$V$11:$Y$2001)))),"")</f>
        <v/>
      </c>
      <c r="AJ1575" t="str">
        <f t="shared" si="518"/>
        <v/>
      </c>
      <c r="AK1575" t="str">
        <f t="shared" si="519"/>
        <v/>
      </c>
      <c r="AM1575" t="str">
        <f>IF(Input_1!T1568&lt;&gt;"",Input_1!T1568,"")</f>
        <v/>
      </c>
      <c r="AN1575" s="9" t="str">
        <f>IF(Input_1!U1568&lt;&gt;"",Input_1!U1568,"")</f>
        <v/>
      </c>
      <c r="AO1575" s="9" t="str">
        <f>IF(Input_1!V1568&lt;&gt;"",Input_1!V1568,"")</f>
        <v/>
      </c>
      <c r="AP1575" s="9" t="str">
        <f>IF(Input_1!W1568&lt;&gt;"",Input_1!W1568,"")</f>
        <v/>
      </c>
      <c r="AQ1575" s="9" t="str">
        <f>IF(Input_1!Y1568&lt;&gt;"",Input_1!Y1568,"")</f>
        <v/>
      </c>
      <c r="AR1575" s="9" t="str">
        <f t="shared" si="520"/>
        <v/>
      </c>
      <c r="AS1575" s="9" t="str">
        <f t="array" ref="AS1575">IFERROR(_xlfn.STDEV.S(IF(AN1575:AQ1575&gt;=0,IF(AN1575:AQ1575&lt;&gt;"",AN1575:AQ1575,""))),"")</f>
        <v/>
      </c>
      <c r="AT1575" s="2">
        <f t="shared" si="521"/>
        <v>0</v>
      </c>
      <c r="AV1575" t="str">
        <f t="shared" si="527"/>
        <v/>
      </c>
      <c r="AW1575" t="str">
        <f t="shared" si="522"/>
        <v/>
      </c>
      <c r="AX1575" t="str">
        <f t="shared" si="523"/>
        <v/>
      </c>
      <c r="AY1575" t="str">
        <f t="array" ref="AY1575">IF(OR(AV1575="",AW1575=""),"",COUNT(IF($AT$11:$AT$2001=1,IF($AM$11:$AM$2001&gt;AV1575,IF($AM$11:$AM$2001&lt;=AW1575,IF($AN$11:$AQ$2001&gt;=0,$AT$11:$AT$2001),""),""),""),""))</f>
        <v/>
      </c>
      <c r="AZ1575" s="9" t="str">
        <f t="array" ref="AZ1575">IFERROR(IF(OR(AV1575="",AW1575=""),"",AVERAGE(IF($AT$11:$AT$2001=1,IF($AM$11:$AM$2001&gt;AV1575,IF($AM$11:$AM$2001&lt;=AW1575,IF($AN$11:$AQ$2001&gt;=0,$AN$11:$AQ$2001)),"")))),"")</f>
        <v/>
      </c>
      <c r="BA1575" s="9" t="str">
        <f t="array" ref="BA1575">IFERROR(IF(OR(AV1575="",AW1575=""),"",_xlfn.STDEV.S(IF($AT$11:$AT$2001=1,IF($AM$11:$AM$2001&gt;AV1575,IF($AM$11:$AM$2001&lt;=AW1575,IF($AN$11:$AQ$2001&gt;=0,$AN$11:$AQ$2001))),""))),"")</f>
        <v/>
      </c>
      <c r="BB1575" t="str">
        <f t="shared" si="524"/>
        <v/>
      </c>
      <c r="BC1575" t="str">
        <f t="shared" si="525"/>
        <v/>
      </c>
    </row>
    <row r="1576" spans="1:55" x14ac:dyDescent="0.35">
      <c r="A1576" s="9" t="str">
        <f>IF(Input_1!A1569&lt;&gt;"",Input_1!A1569,"")</f>
        <v/>
      </c>
      <c r="B1576" s="9" t="str">
        <f>IF(Input_1!B1569&lt;&gt;"",Input_1!B1569,"")</f>
        <v/>
      </c>
      <c r="C1576" t="str">
        <f>IF(Input_1!D1569&lt;&gt;"",Input_1!D1569,"")</f>
        <v/>
      </c>
      <c r="D1576" s="9" t="str">
        <f>IF(Input_1!E1569&lt;&gt;"",Input_1!E1569,"")</f>
        <v/>
      </c>
      <c r="E1576" s="9" t="str">
        <f>IF(Input_1!F1569&lt;&gt;"",Input_1!F1569,"")</f>
        <v/>
      </c>
      <c r="F1576" s="9" t="str">
        <f>IF(Input_1!G1569&lt;&gt;"",Input_1!G1569,"")</f>
        <v/>
      </c>
      <c r="G1576" s="9" t="str">
        <f>IF(Input_1!I1569&lt;&gt;"",Input_1!I1569,"")</f>
        <v/>
      </c>
      <c r="H1576" s="9" t="str">
        <f t="shared" si="509"/>
        <v/>
      </c>
      <c r="I1576" s="9" t="str">
        <f t="array" ref="I1576">IFERROR(_xlfn.STDEV.S(IF(D1576:G1576&gt;=0,IF(D1576:G1576&lt;&gt;"",D1576:G1576,""))),"")</f>
        <v/>
      </c>
      <c r="J1576" s="2">
        <f t="shared" si="510"/>
        <v>0</v>
      </c>
      <c r="L1576" t="str">
        <f t="shared" si="511"/>
        <v/>
      </c>
      <c r="M1576" t="str">
        <f t="shared" si="508"/>
        <v/>
      </c>
      <c r="N1576" t="str">
        <f t="shared" si="512"/>
        <v/>
      </c>
      <c r="O1576" t="str">
        <f t="array" ref="O1576">IF(OR(L1576="",M1576=""),"",COUNT(IF($J$11:$J$2001=1,IF($C$11:$C$2001&gt;L1576,IF($C$11:$C$2001&lt;=M1576,IF($D$11:$G$2001&gt;=0,$J$11:$J$2001),""),""),""),""))</f>
        <v/>
      </c>
      <c r="P1576" s="9" t="str">
        <f t="array" ref="P1576">IFERROR(IF(OR(L1576="",M1576=""),"",AVERAGE(IF($J$11:$J$2001=1,IF($C$11:$C$2001&gt;L1576,IF($C$11:$C$2001&lt;=M1576,IF($D$11:$G$2001&gt;=0,$D$11:$G$2001)),"")))),"")</f>
        <v/>
      </c>
      <c r="Q1576" t="str">
        <f t="array" ref="Q1576">IFERROR(IF(OR(L1576="",M1576=""),"",_xlfn.STDEV.S(IF($J$11:$J$2001=1,IF($C$11:$C$2001&gt;L1576,IF($C$11:$C$2001&lt;=M1576,IF($D$11:$G$2001&gt;=0,$D$11:$G$2001))),""))),"")</f>
        <v/>
      </c>
      <c r="R1576" t="str">
        <f t="shared" si="513"/>
        <v/>
      </c>
      <c r="S1576" t="str">
        <f t="shared" si="514"/>
        <v/>
      </c>
      <c r="U1576" t="str">
        <f>IF(Input_1!L1569&lt;&gt;"",Input_1!L1569,"")</f>
        <v/>
      </c>
      <c r="V1576" s="9" t="str">
        <f>IF(Input_1!M1569&lt;&gt;"",Input_1!M1569,"")</f>
        <v/>
      </c>
      <c r="W1576" s="9" t="str">
        <f>IF(Input_1!N1569&lt;&gt;"",Input_1!N1569,"")</f>
        <v/>
      </c>
      <c r="X1576" s="9" t="str">
        <f>IF(Input_1!O1569&lt;&gt;"",Input_1!O1569,"")</f>
        <v/>
      </c>
      <c r="Y1576" s="9" t="str">
        <f>IF(Input_1!Q1569&lt;&gt;"",Input_1!Q1569,"")</f>
        <v/>
      </c>
      <c r="Z1576" s="9" t="str">
        <f t="shared" si="515"/>
        <v/>
      </c>
      <c r="AA1576" s="9" t="str">
        <f t="array" ref="AA1576">IFERROR(_xlfn.STDEV.S(IF(V1576:Y1576&gt;=0,IF(V1576:Y1576&lt;&gt;"",V1576:Y1576,""))),"")</f>
        <v/>
      </c>
      <c r="AB1576" s="2">
        <f t="shared" si="516"/>
        <v>0</v>
      </c>
      <c r="AD1576" t="str">
        <f t="shared" si="526"/>
        <v/>
      </c>
      <c r="AE1576" t="str">
        <f t="shared" si="517"/>
        <v/>
      </c>
      <c r="AF1576" t="str">
        <f t="shared" si="528"/>
        <v/>
      </c>
      <c r="AG1576" t="str">
        <f t="array" ref="AG1576">IF(OR(AD1576="",AE1576=""),"",COUNT(IF($AB$11:$AB$2001=1,IF($U$11:$U$2001&gt;AD1576,IF($U$11:$U$2001&lt;=AE1576,IF($V$11:$Y$2001&gt;=0,$AB$11:$AB$2001),""),""),""),""))</f>
        <v/>
      </c>
      <c r="AH1576" s="9" t="str">
        <f t="array" ref="AH1576">IF(AND(AD1576&lt;&gt;"",AE1576&lt;&gt;""),AVERAGE(IF($AB$11:$AB$2001=1,IF($U$11:$U$2001&gt;AD1576,IF($C$11:$C$2001&lt;=AE1576,$V$11:$Y$2001)))),"")</f>
        <v/>
      </c>
      <c r="AI1576" s="9" t="str">
        <f t="array" ref="AI1576">IF(AND(AD1576&lt;&gt;"",AE1576&lt;&gt;""),_xlfn.STDEV.S(IF($AB$11:$AB$2001=1,IF($U$11:$U$2001&gt;AD1576,IF($C$11:$C$2001&lt;=AE1576,$V$11:$Y$2001)))),"")</f>
        <v/>
      </c>
      <c r="AJ1576" t="str">
        <f t="shared" si="518"/>
        <v/>
      </c>
      <c r="AK1576" t="str">
        <f t="shared" si="519"/>
        <v/>
      </c>
      <c r="AM1576" t="str">
        <f>IF(Input_1!T1569&lt;&gt;"",Input_1!T1569,"")</f>
        <v/>
      </c>
      <c r="AN1576" s="9" t="str">
        <f>IF(Input_1!U1569&lt;&gt;"",Input_1!U1569,"")</f>
        <v/>
      </c>
      <c r="AO1576" s="9" t="str">
        <f>IF(Input_1!V1569&lt;&gt;"",Input_1!V1569,"")</f>
        <v/>
      </c>
      <c r="AP1576" s="9" t="str">
        <f>IF(Input_1!W1569&lt;&gt;"",Input_1!W1569,"")</f>
        <v/>
      </c>
      <c r="AQ1576" s="9" t="str">
        <f>IF(Input_1!Y1569&lt;&gt;"",Input_1!Y1569,"")</f>
        <v/>
      </c>
      <c r="AR1576" s="9" t="str">
        <f t="shared" si="520"/>
        <v/>
      </c>
      <c r="AS1576" s="9" t="str">
        <f t="array" ref="AS1576">IFERROR(_xlfn.STDEV.S(IF(AN1576:AQ1576&gt;=0,IF(AN1576:AQ1576&lt;&gt;"",AN1576:AQ1576,""))),"")</f>
        <v/>
      </c>
      <c r="AT1576" s="2">
        <f t="shared" si="521"/>
        <v>0</v>
      </c>
      <c r="AV1576" t="str">
        <f t="shared" si="527"/>
        <v/>
      </c>
      <c r="AW1576" t="str">
        <f t="shared" si="522"/>
        <v/>
      </c>
      <c r="AX1576" t="str">
        <f t="shared" si="523"/>
        <v/>
      </c>
      <c r="AY1576" t="str">
        <f t="array" ref="AY1576">IF(OR(AV1576="",AW1576=""),"",COUNT(IF($AT$11:$AT$2001=1,IF($AM$11:$AM$2001&gt;AV1576,IF($AM$11:$AM$2001&lt;=AW1576,IF($AN$11:$AQ$2001&gt;=0,$AT$11:$AT$2001),""),""),""),""))</f>
        <v/>
      </c>
      <c r="AZ1576" s="9" t="str">
        <f t="array" ref="AZ1576">IFERROR(IF(OR(AV1576="",AW1576=""),"",AVERAGE(IF($AT$11:$AT$2001=1,IF($AM$11:$AM$2001&gt;AV1576,IF($AM$11:$AM$2001&lt;=AW1576,IF($AN$11:$AQ$2001&gt;=0,$AN$11:$AQ$2001)),"")))),"")</f>
        <v/>
      </c>
      <c r="BA1576" s="9" t="str">
        <f t="array" ref="BA1576">IFERROR(IF(OR(AV1576="",AW1576=""),"",_xlfn.STDEV.S(IF($AT$11:$AT$2001=1,IF($AM$11:$AM$2001&gt;AV1576,IF($AM$11:$AM$2001&lt;=AW1576,IF($AN$11:$AQ$2001&gt;=0,$AN$11:$AQ$2001))),""))),"")</f>
        <v/>
      </c>
      <c r="BB1576" t="str">
        <f t="shared" si="524"/>
        <v/>
      </c>
      <c r="BC1576" t="str">
        <f t="shared" si="525"/>
        <v/>
      </c>
    </row>
    <row r="1577" spans="1:55" x14ac:dyDescent="0.35">
      <c r="A1577" s="9" t="str">
        <f>IF(Input_1!A1570&lt;&gt;"",Input_1!A1570,"")</f>
        <v/>
      </c>
      <c r="B1577" s="9" t="str">
        <f>IF(Input_1!B1570&lt;&gt;"",Input_1!B1570,"")</f>
        <v/>
      </c>
      <c r="C1577" t="str">
        <f>IF(Input_1!D1570&lt;&gt;"",Input_1!D1570,"")</f>
        <v/>
      </c>
      <c r="D1577" s="9" t="str">
        <f>IF(Input_1!E1570&lt;&gt;"",Input_1!E1570,"")</f>
        <v/>
      </c>
      <c r="E1577" s="9" t="str">
        <f>IF(Input_1!F1570&lt;&gt;"",Input_1!F1570,"")</f>
        <v/>
      </c>
      <c r="F1577" s="9" t="str">
        <f>IF(Input_1!G1570&lt;&gt;"",Input_1!G1570,"")</f>
        <v/>
      </c>
      <c r="G1577" s="9" t="str">
        <f>IF(Input_1!I1570&lt;&gt;"",Input_1!I1570,"")</f>
        <v/>
      </c>
      <c r="H1577" s="9" t="str">
        <f t="shared" si="509"/>
        <v/>
      </c>
      <c r="I1577" s="9" t="str">
        <f t="array" ref="I1577">IFERROR(_xlfn.STDEV.S(IF(D1577:G1577&gt;=0,IF(D1577:G1577&lt;&gt;"",D1577:G1577,""))),"")</f>
        <v/>
      </c>
      <c r="J1577" s="2">
        <f t="shared" si="510"/>
        <v>0</v>
      </c>
      <c r="L1577" t="str">
        <f t="shared" si="511"/>
        <v/>
      </c>
      <c r="M1577" t="str">
        <f t="shared" si="508"/>
        <v/>
      </c>
      <c r="N1577" t="str">
        <f t="shared" si="512"/>
        <v/>
      </c>
      <c r="O1577" t="str">
        <f t="array" ref="O1577">IF(OR(L1577="",M1577=""),"",COUNT(IF($J$11:$J$2001=1,IF($C$11:$C$2001&gt;L1577,IF($C$11:$C$2001&lt;=M1577,IF($D$11:$G$2001&gt;=0,$J$11:$J$2001),""),""),""),""))</f>
        <v/>
      </c>
      <c r="P1577" s="9" t="str">
        <f t="array" ref="P1577">IFERROR(IF(OR(L1577="",M1577=""),"",AVERAGE(IF($J$11:$J$2001=1,IF($C$11:$C$2001&gt;L1577,IF($C$11:$C$2001&lt;=M1577,IF($D$11:$G$2001&gt;=0,$D$11:$G$2001)),"")))),"")</f>
        <v/>
      </c>
      <c r="Q1577" t="str">
        <f t="array" ref="Q1577">IFERROR(IF(OR(L1577="",M1577=""),"",_xlfn.STDEV.S(IF($J$11:$J$2001=1,IF($C$11:$C$2001&gt;L1577,IF($C$11:$C$2001&lt;=M1577,IF($D$11:$G$2001&gt;=0,$D$11:$G$2001))),""))),"")</f>
        <v/>
      </c>
      <c r="R1577" t="str">
        <f t="shared" si="513"/>
        <v/>
      </c>
      <c r="S1577" t="str">
        <f t="shared" si="514"/>
        <v/>
      </c>
      <c r="U1577" t="str">
        <f>IF(Input_1!L1570&lt;&gt;"",Input_1!L1570,"")</f>
        <v/>
      </c>
      <c r="V1577" s="9" t="str">
        <f>IF(Input_1!M1570&lt;&gt;"",Input_1!M1570,"")</f>
        <v/>
      </c>
      <c r="W1577" s="9" t="str">
        <f>IF(Input_1!N1570&lt;&gt;"",Input_1!N1570,"")</f>
        <v/>
      </c>
      <c r="X1577" s="9" t="str">
        <f>IF(Input_1!O1570&lt;&gt;"",Input_1!O1570,"")</f>
        <v/>
      </c>
      <c r="Y1577" s="9" t="str">
        <f>IF(Input_1!Q1570&lt;&gt;"",Input_1!Q1570,"")</f>
        <v/>
      </c>
      <c r="Z1577" s="9" t="str">
        <f t="shared" si="515"/>
        <v/>
      </c>
      <c r="AA1577" s="9" t="str">
        <f t="array" ref="AA1577">IFERROR(_xlfn.STDEV.S(IF(V1577:Y1577&gt;=0,IF(V1577:Y1577&lt;&gt;"",V1577:Y1577,""))),"")</f>
        <v/>
      </c>
      <c r="AB1577" s="2">
        <f t="shared" si="516"/>
        <v>0</v>
      </c>
      <c r="AD1577" t="str">
        <f t="shared" si="526"/>
        <v/>
      </c>
      <c r="AE1577" t="str">
        <f t="shared" si="517"/>
        <v/>
      </c>
      <c r="AF1577" t="str">
        <f t="shared" si="528"/>
        <v/>
      </c>
      <c r="AG1577" t="str">
        <f t="array" ref="AG1577">IF(OR(AD1577="",AE1577=""),"",COUNT(IF($AB$11:$AB$2001=1,IF($U$11:$U$2001&gt;AD1577,IF($U$11:$U$2001&lt;=AE1577,IF($V$11:$Y$2001&gt;=0,$AB$11:$AB$2001),""),""),""),""))</f>
        <v/>
      </c>
      <c r="AH1577" s="9" t="str">
        <f t="array" ref="AH1577">IF(AND(AD1577&lt;&gt;"",AE1577&lt;&gt;""),AVERAGE(IF($AB$11:$AB$2001=1,IF($U$11:$U$2001&gt;AD1577,IF($C$11:$C$2001&lt;=AE1577,$V$11:$Y$2001)))),"")</f>
        <v/>
      </c>
      <c r="AI1577" s="9" t="str">
        <f t="array" ref="AI1577">IF(AND(AD1577&lt;&gt;"",AE1577&lt;&gt;""),_xlfn.STDEV.S(IF($AB$11:$AB$2001=1,IF($U$11:$U$2001&gt;AD1577,IF($C$11:$C$2001&lt;=AE1577,$V$11:$Y$2001)))),"")</f>
        <v/>
      </c>
      <c r="AJ1577" t="str">
        <f t="shared" si="518"/>
        <v/>
      </c>
      <c r="AK1577" t="str">
        <f t="shared" si="519"/>
        <v/>
      </c>
      <c r="AM1577" t="str">
        <f>IF(Input_1!T1570&lt;&gt;"",Input_1!T1570,"")</f>
        <v/>
      </c>
      <c r="AN1577" s="9" t="str">
        <f>IF(Input_1!U1570&lt;&gt;"",Input_1!U1570,"")</f>
        <v/>
      </c>
      <c r="AO1577" s="9" t="str">
        <f>IF(Input_1!V1570&lt;&gt;"",Input_1!V1570,"")</f>
        <v/>
      </c>
      <c r="AP1577" s="9" t="str">
        <f>IF(Input_1!W1570&lt;&gt;"",Input_1!W1570,"")</f>
        <v/>
      </c>
      <c r="AQ1577" s="9" t="str">
        <f>IF(Input_1!Y1570&lt;&gt;"",Input_1!Y1570,"")</f>
        <v/>
      </c>
      <c r="AR1577" s="9" t="str">
        <f t="shared" si="520"/>
        <v/>
      </c>
      <c r="AS1577" s="9" t="str">
        <f t="array" ref="AS1577">IFERROR(_xlfn.STDEV.S(IF(AN1577:AQ1577&gt;=0,IF(AN1577:AQ1577&lt;&gt;"",AN1577:AQ1577,""))),"")</f>
        <v/>
      </c>
      <c r="AT1577" s="2">
        <f t="shared" si="521"/>
        <v>0</v>
      </c>
      <c r="AV1577" t="str">
        <f t="shared" si="527"/>
        <v/>
      </c>
      <c r="AW1577" t="str">
        <f t="shared" si="522"/>
        <v/>
      </c>
      <c r="AX1577" t="str">
        <f t="shared" si="523"/>
        <v/>
      </c>
      <c r="AY1577" t="str">
        <f t="array" ref="AY1577">IF(OR(AV1577="",AW1577=""),"",COUNT(IF($AT$11:$AT$2001=1,IF($AM$11:$AM$2001&gt;AV1577,IF($AM$11:$AM$2001&lt;=AW1577,IF($AN$11:$AQ$2001&gt;=0,$AT$11:$AT$2001),""),""),""),""))</f>
        <v/>
      </c>
      <c r="AZ1577" s="9" t="str">
        <f t="array" ref="AZ1577">IFERROR(IF(OR(AV1577="",AW1577=""),"",AVERAGE(IF($AT$11:$AT$2001=1,IF($AM$11:$AM$2001&gt;AV1577,IF($AM$11:$AM$2001&lt;=AW1577,IF($AN$11:$AQ$2001&gt;=0,$AN$11:$AQ$2001)),"")))),"")</f>
        <v/>
      </c>
      <c r="BA1577" s="9" t="str">
        <f t="array" ref="BA1577">IFERROR(IF(OR(AV1577="",AW1577=""),"",_xlfn.STDEV.S(IF($AT$11:$AT$2001=1,IF($AM$11:$AM$2001&gt;AV1577,IF($AM$11:$AM$2001&lt;=AW1577,IF($AN$11:$AQ$2001&gt;=0,$AN$11:$AQ$2001))),""))),"")</f>
        <v/>
      </c>
      <c r="BB1577" t="str">
        <f t="shared" si="524"/>
        <v/>
      </c>
      <c r="BC1577" t="str">
        <f t="shared" si="525"/>
        <v/>
      </c>
    </row>
    <row r="1578" spans="1:55" x14ac:dyDescent="0.35">
      <c r="A1578" s="9" t="str">
        <f>IF(Input_1!A1571&lt;&gt;"",Input_1!A1571,"")</f>
        <v/>
      </c>
      <c r="B1578" s="9" t="str">
        <f>IF(Input_1!B1571&lt;&gt;"",Input_1!B1571,"")</f>
        <v/>
      </c>
      <c r="C1578" t="str">
        <f>IF(Input_1!D1571&lt;&gt;"",Input_1!D1571,"")</f>
        <v/>
      </c>
      <c r="D1578" s="9" t="str">
        <f>IF(Input_1!E1571&lt;&gt;"",Input_1!E1571,"")</f>
        <v/>
      </c>
      <c r="E1578" s="9" t="str">
        <f>IF(Input_1!F1571&lt;&gt;"",Input_1!F1571,"")</f>
        <v/>
      </c>
      <c r="F1578" s="9" t="str">
        <f>IF(Input_1!G1571&lt;&gt;"",Input_1!G1571,"")</f>
        <v/>
      </c>
      <c r="G1578" s="9" t="str">
        <f>IF(Input_1!I1571&lt;&gt;"",Input_1!I1571,"")</f>
        <v/>
      </c>
      <c r="H1578" s="9" t="str">
        <f t="shared" si="509"/>
        <v/>
      </c>
      <c r="I1578" s="9" t="str">
        <f t="array" ref="I1578">IFERROR(_xlfn.STDEV.S(IF(D1578:G1578&gt;=0,IF(D1578:G1578&lt;&gt;"",D1578:G1578,""))),"")</f>
        <v/>
      </c>
      <c r="J1578" s="2">
        <f t="shared" si="510"/>
        <v>0</v>
      </c>
      <c r="L1578" t="str">
        <f t="shared" si="511"/>
        <v/>
      </c>
      <c r="M1578" t="str">
        <f t="shared" si="508"/>
        <v/>
      </c>
      <c r="N1578" t="str">
        <f t="shared" si="512"/>
        <v/>
      </c>
      <c r="O1578" t="str">
        <f t="array" ref="O1578">IF(OR(L1578="",M1578=""),"",COUNT(IF($J$11:$J$2001=1,IF($C$11:$C$2001&gt;L1578,IF($C$11:$C$2001&lt;=M1578,IF($D$11:$G$2001&gt;=0,$J$11:$J$2001),""),""),""),""))</f>
        <v/>
      </c>
      <c r="P1578" s="9" t="str">
        <f t="array" ref="P1578">IFERROR(IF(OR(L1578="",M1578=""),"",AVERAGE(IF($J$11:$J$2001=1,IF($C$11:$C$2001&gt;L1578,IF($C$11:$C$2001&lt;=M1578,IF($D$11:$G$2001&gt;=0,$D$11:$G$2001)),"")))),"")</f>
        <v/>
      </c>
      <c r="Q1578" t="str">
        <f t="array" ref="Q1578">IFERROR(IF(OR(L1578="",M1578=""),"",_xlfn.STDEV.S(IF($J$11:$J$2001=1,IF($C$11:$C$2001&gt;L1578,IF($C$11:$C$2001&lt;=M1578,IF($D$11:$G$2001&gt;=0,$D$11:$G$2001))),""))),"")</f>
        <v/>
      </c>
      <c r="R1578" t="str">
        <f t="shared" si="513"/>
        <v/>
      </c>
      <c r="S1578" t="str">
        <f t="shared" si="514"/>
        <v/>
      </c>
      <c r="U1578" t="str">
        <f>IF(Input_1!L1571&lt;&gt;"",Input_1!L1571,"")</f>
        <v/>
      </c>
      <c r="V1578" s="9" t="str">
        <f>IF(Input_1!M1571&lt;&gt;"",Input_1!M1571,"")</f>
        <v/>
      </c>
      <c r="W1578" s="9" t="str">
        <f>IF(Input_1!N1571&lt;&gt;"",Input_1!N1571,"")</f>
        <v/>
      </c>
      <c r="X1578" s="9" t="str">
        <f>IF(Input_1!O1571&lt;&gt;"",Input_1!O1571,"")</f>
        <v/>
      </c>
      <c r="Y1578" s="9" t="str">
        <f>IF(Input_1!Q1571&lt;&gt;"",Input_1!Q1571,"")</f>
        <v/>
      </c>
      <c r="Z1578" s="9" t="str">
        <f t="shared" si="515"/>
        <v/>
      </c>
      <c r="AA1578" s="9" t="str">
        <f t="array" ref="AA1578">IFERROR(_xlfn.STDEV.S(IF(V1578:Y1578&gt;=0,IF(V1578:Y1578&lt;&gt;"",V1578:Y1578,""))),"")</f>
        <v/>
      </c>
      <c r="AB1578" s="2">
        <f t="shared" si="516"/>
        <v>0</v>
      </c>
      <c r="AD1578" t="str">
        <f t="shared" si="526"/>
        <v/>
      </c>
      <c r="AE1578" t="str">
        <f t="shared" si="517"/>
        <v/>
      </c>
      <c r="AF1578" t="str">
        <f t="shared" si="528"/>
        <v/>
      </c>
      <c r="AG1578" t="str">
        <f t="array" ref="AG1578">IF(OR(AD1578="",AE1578=""),"",COUNT(IF($AB$11:$AB$2001=1,IF($U$11:$U$2001&gt;AD1578,IF($U$11:$U$2001&lt;=AE1578,IF($V$11:$Y$2001&gt;=0,$AB$11:$AB$2001),""),""),""),""))</f>
        <v/>
      </c>
      <c r="AH1578" s="9" t="str">
        <f t="array" ref="AH1578">IF(AND(AD1578&lt;&gt;"",AE1578&lt;&gt;""),AVERAGE(IF($AB$11:$AB$2001=1,IF($U$11:$U$2001&gt;AD1578,IF($C$11:$C$2001&lt;=AE1578,$V$11:$Y$2001)))),"")</f>
        <v/>
      </c>
      <c r="AI1578" s="9" t="str">
        <f t="array" ref="AI1578">IF(AND(AD1578&lt;&gt;"",AE1578&lt;&gt;""),_xlfn.STDEV.S(IF($AB$11:$AB$2001=1,IF($U$11:$U$2001&gt;AD1578,IF($C$11:$C$2001&lt;=AE1578,$V$11:$Y$2001)))),"")</f>
        <v/>
      </c>
      <c r="AJ1578" t="str">
        <f t="shared" si="518"/>
        <v/>
      </c>
      <c r="AK1578" t="str">
        <f t="shared" si="519"/>
        <v/>
      </c>
      <c r="AM1578" t="str">
        <f>IF(Input_1!T1571&lt;&gt;"",Input_1!T1571,"")</f>
        <v/>
      </c>
      <c r="AN1578" s="9" t="str">
        <f>IF(Input_1!U1571&lt;&gt;"",Input_1!U1571,"")</f>
        <v/>
      </c>
      <c r="AO1578" s="9" t="str">
        <f>IF(Input_1!V1571&lt;&gt;"",Input_1!V1571,"")</f>
        <v/>
      </c>
      <c r="AP1578" s="9" t="str">
        <f>IF(Input_1!W1571&lt;&gt;"",Input_1!W1571,"")</f>
        <v/>
      </c>
      <c r="AQ1578" s="9" t="str">
        <f>IF(Input_1!Y1571&lt;&gt;"",Input_1!Y1571,"")</f>
        <v/>
      </c>
      <c r="AR1578" s="9" t="str">
        <f t="shared" si="520"/>
        <v/>
      </c>
      <c r="AS1578" s="9" t="str">
        <f t="array" ref="AS1578">IFERROR(_xlfn.STDEV.S(IF(AN1578:AQ1578&gt;=0,IF(AN1578:AQ1578&lt;&gt;"",AN1578:AQ1578,""))),"")</f>
        <v/>
      </c>
      <c r="AT1578" s="2">
        <f t="shared" si="521"/>
        <v>0</v>
      </c>
      <c r="AV1578" t="str">
        <f t="shared" si="527"/>
        <v/>
      </c>
      <c r="AW1578" t="str">
        <f t="shared" si="522"/>
        <v/>
      </c>
      <c r="AX1578" t="str">
        <f t="shared" si="523"/>
        <v/>
      </c>
      <c r="AY1578" t="str">
        <f t="array" ref="AY1578">IF(OR(AV1578="",AW1578=""),"",COUNT(IF($AT$11:$AT$2001=1,IF($AM$11:$AM$2001&gt;AV1578,IF($AM$11:$AM$2001&lt;=AW1578,IF($AN$11:$AQ$2001&gt;=0,$AT$11:$AT$2001),""),""),""),""))</f>
        <v/>
      </c>
      <c r="AZ1578" s="9" t="str">
        <f t="array" ref="AZ1578">IFERROR(IF(OR(AV1578="",AW1578=""),"",AVERAGE(IF($AT$11:$AT$2001=1,IF($AM$11:$AM$2001&gt;AV1578,IF($AM$11:$AM$2001&lt;=AW1578,IF($AN$11:$AQ$2001&gt;=0,$AN$11:$AQ$2001)),"")))),"")</f>
        <v/>
      </c>
      <c r="BA1578" s="9" t="str">
        <f t="array" ref="BA1578">IFERROR(IF(OR(AV1578="",AW1578=""),"",_xlfn.STDEV.S(IF($AT$11:$AT$2001=1,IF($AM$11:$AM$2001&gt;AV1578,IF($AM$11:$AM$2001&lt;=AW1578,IF($AN$11:$AQ$2001&gt;=0,$AN$11:$AQ$2001))),""))),"")</f>
        <v/>
      </c>
      <c r="BB1578" t="str">
        <f t="shared" si="524"/>
        <v/>
      </c>
      <c r="BC1578" t="str">
        <f t="shared" si="525"/>
        <v/>
      </c>
    </row>
    <row r="1579" spans="1:55" x14ac:dyDescent="0.35">
      <c r="A1579" s="9" t="str">
        <f>IF(Input_1!A1572&lt;&gt;"",Input_1!A1572,"")</f>
        <v/>
      </c>
      <c r="B1579" s="9" t="str">
        <f>IF(Input_1!B1572&lt;&gt;"",Input_1!B1572,"")</f>
        <v/>
      </c>
      <c r="C1579" t="str">
        <f>IF(Input_1!D1572&lt;&gt;"",Input_1!D1572,"")</f>
        <v/>
      </c>
      <c r="D1579" s="9" t="str">
        <f>IF(Input_1!E1572&lt;&gt;"",Input_1!E1572,"")</f>
        <v/>
      </c>
      <c r="E1579" s="9" t="str">
        <f>IF(Input_1!F1572&lt;&gt;"",Input_1!F1572,"")</f>
        <v/>
      </c>
      <c r="F1579" s="9" t="str">
        <f>IF(Input_1!G1572&lt;&gt;"",Input_1!G1572,"")</f>
        <v/>
      </c>
      <c r="G1579" s="9" t="str">
        <f>IF(Input_1!I1572&lt;&gt;"",Input_1!I1572,"")</f>
        <v/>
      </c>
      <c r="H1579" s="9" t="str">
        <f t="shared" si="509"/>
        <v/>
      </c>
      <c r="I1579" s="9" t="str">
        <f t="array" ref="I1579">IFERROR(_xlfn.STDEV.S(IF(D1579:G1579&gt;=0,IF(D1579:G1579&lt;&gt;"",D1579:G1579,""))),"")</f>
        <v/>
      </c>
      <c r="J1579" s="2">
        <f t="shared" si="510"/>
        <v>0</v>
      </c>
      <c r="L1579" t="str">
        <f t="shared" si="511"/>
        <v/>
      </c>
      <c r="M1579" t="str">
        <f t="shared" si="508"/>
        <v/>
      </c>
      <c r="N1579" t="str">
        <f t="shared" si="512"/>
        <v/>
      </c>
      <c r="O1579" t="str">
        <f t="array" ref="O1579">IF(OR(L1579="",M1579=""),"",COUNT(IF($J$11:$J$2001=1,IF($C$11:$C$2001&gt;L1579,IF($C$11:$C$2001&lt;=M1579,IF($D$11:$G$2001&gt;=0,$J$11:$J$2001),""),""),""),""))</f>
        <v/>
      </c>
      <c r="P1579" s="9" t="str">
        <f t="array" ref="P1579">IFERROR(IF(OR(L1579="",M1579=""),"",AVERAGE(IF($J$11:$J$2001=1,IF($C$11:$C$2001&gt;L1579,IF($C$11:$C$2001&lt;=M1579,IF($D$11:$G$2001&gt;=0,$D$11:$G$2001)),"")))),"")</f>
        <v/>
      </c>
      <c r="Q1579" t="str">
        <f t="array" ref="Q1579">IFERROR(IF(OR(L1579="",M1579=""),"",_xlfn.STDEV.S(IF($J$11:$J$2001=1,IF($C$11:$C$2001&gt;L1579,IF($C$11:$C$2001&lt;=M1579,IF($D$11:$G$2001&gt;=0,$D$11:$G$2001))),""))),"")</f>
        <v/>
      </c>
      <c r="R1579" t="str">
        <f t="shared" si="513"/>
        <v/>
      </c>
      <c r="S1579" t="str">
        <f t="shared" si="514"/>
        <v/>
      </c>
      <c r="U1579" t="str">
        <f>IF(Input_1!L1572&lt;&gt;"",Input_1!L1572,"")</f>
        <v/>
      </c>
      <c r="V1579" s="9" t="str">
        <f>IF(Input_1!M1572&lt;&gt;"",Input_1!M1572,"")</f>
        <v/>
      </c>
      <c r="W1579" s="9" t="str">
        <f>IF(Input_1!N1572&lt;&gt;"",Input_1!N1572,"")</f>
        <v/>
      </c>
      <c r="X1579" s="9" t="str">
        <f>IF(Input_1!O1572&lt;&gt;"",Input_1!O1572,"")</f>
        <v/>
      </c>
      <c r="Y1579" s="9" t="str">
        <f>IF(Input_1!Q1572&lt;&gt;"",Input_1!Q1572,"")</f>
        <v/>
      </c>
      <c r="Z1579" s="9" t="str">
        <f t="shared" si="515"/>
        <v/>
      </c>
      <c r="AA1579" s="9" t="str">
        <f t="array" ref="AA1579">IFERROR(_xlfn.STDEV.S(IF(V1579:Y1579&gt;=0,IF(V1579:Y1579&lt;&gt;"",V1579:Y1579,""))),"")</f>
        <v/>
      </c>
      <c r="AB1579" s="2">
        <f t="shared" si="516"/>
        <v>0</v>
      </c>
      <c r="AD1579" t="str">
        <f t="shared" si="526"/>
        <v/>
      </c>
      <c r="AE1579" t="str">
        <f t="shared" si="517"/>
        <v/>
      </c>
      <c r="AF1579" t="str">
        <f t="shared" si="528"/>
        <v/>
      </c>
      <c r="AG1579" t="str">
        <f t="array" ref="AG1579">IF(OR(AD1579="",AE1579=""),"",COUNT(IF($AB$11:$AB$2001=1,IF($U$11:$U$2001&gt;AD1579,IF($U$11:$U$2001&lt;=AE1579,IF($V$11:$Y$2001&gt;=0,$AB$11:$AB$2001),""),""),""),""))</f>
        <v/>
      </c>
      <c r="AH1579" s="9" t="str">
        <f t="array" ref="AH1579">IF(AND(AD1579&lt;&gt;"",AE1579&lt;&gt;""),AVERAGE(IF($AB$11:$AB$2001=1,IF($U$11:$U$2001&gt;AD1579,IF($C$11:$C$2001&lt;=AE1579,$V$11:$Y$2001)))),"")</f>
        <v/>
      </c>
      <c r="AI1579" s="9" t="str">
        <f t="array" ref="AI1579">IF(AND(AD1579&lt;&gt;"",AE1579&lt;&gt;""),_xlfn.STDEV.S(IF($AB$11:$AB$2001=1,IF($U$11:$U$2001&gt;AD1579,IF($C$11:$C$2001&lt;=AE1579,$V$11:$Y$2001)))),"")</f>
        <v/>
      </c>
      <c r="AJ1579" t="str">
        <f t="shared" si="518"/>
        <v/>
      </c>
      <c r="AK1579" t="str">
        <f t="shared" si="519"/>
        <v/>
      </c>
      <c r="AM1579" t="str">
        <f>IF(Input_1!T1572&lt;&gt;"",Input_1!T1572,"")</f>
        <v/>
      </c>
      <c r="AN1579" s="9" t="str">
        <f>IF(Input_1!U1572&lt;&gt;"",Input_1!U1572,"")</f>
        <v/>
      </c>
      <c r="AO1579" s="9" t="str">
        <f>IF(Input_1!V1572&lt;&gt;"",Input_1!V1572,"")</f>
        <v/>
      </c>
      <c r="AP1579" s="9" t="str">
        <f>IF(Input_1!W1572&lt;&gt;"",Input_1!W1572,"")</f>
        <v/>
      </c>
      <c r="AQ1579" s="9" t="str">
        <f>IF(Input_1!Y1572&lt;&gt;"",Input_1!Y1572,"")</f>
        <v/>
      </c>
      <c r="AR1579" s="9" t="str">
        <f t="shared" si="520"/>
        <v/>
      </c>
      <c r="AS1579" s="9" t="str">
        <f t="array" ref="AS1579">IFERROR(_xlfn.STDEV.S(IF(AN1579:AQ1579&gt;=0,IF(AN1579:AQ1579&lt;&gt;"",AN1579:AQ1579,""))),"")</f>
        <v/>
      </c>
      <c r="AT1579" s="2">
        <f t="shared" si="521"/>
        <v>0</v>
      </c>
      <c r="AV1579" t="str">
        <f t="shared" si="527"/>
        <v/>
      </c>
      <c r="AW1579" t="str">
        <f t="shared" si="522"/>
        <v/>
      </c>
      <c r="AX1579" t="str">
        <f t="shared" si="523"/>
        <v/>
      </c>
      <c r="AY1579" t="str">
        <f t="array" ref="AY1579">IF(OR(AV1579="",AW1579=""),"",COUNT(IF($AT$11:$AT$2001=1,IF($AM$11:$AM$2001&gt;AV1579,IF($AM$11:$AM$2001&lt;=AW1579,IF($AN$11:$AQ$2001&gt;=0,$AT$11:$AT$2001),""),""),""),""))</f>
        <v/>
      </c>
      <c r="AZ1579" s="9" t="str">
        <f t="array" ref="AZ1579">IFERROR(IF(OR(AV1579="",AW1579=""),"",AVERAGE(IF($AT$11:$AT$2001=1,IF($AM$11:$AM$2001&gt;AV1579,IF($AM$11:$AM$2001&lt;=AW1579,IF($AN$11:$AQ$2001&gt;=0,$AN$11:$AQ$2001)),"")))),"")</f>
        <v/>
      </c>
      <c r="BA1579" s="9" t="str">
        <f t="array" ref="BA1579">IFERROR(IF(OR(AV1579="",AW1579=""),"",_xlfn.STDEV.S(IF($AT$11:$AT$2001=1,IF($AM$11:$AM$2001&gt;AV1579,IF($AM$11:$AM$2001&lt;=AW1579,IF($AN$11:$AQ$2001&gt;=0,$AN$11:$AQ$2001))),""))),"")</f>
        <v/>
      </c>
      <c r="BB1579" t="str">
        <f t="shared" si="524"/>
        <v/>
      </c>
      <c r="BC1579" t="str">
        <f t="shared" si="525"/>
        <v/>
      </c>
    </row>
    <row r="1580" spans="1:55" x14ac:dyDescent="0.35">
      <c r="A1580" s="9" t="str">
        <f>IF(Input_1!A1573&lt;&gt;"",Input_1!A1573,"")</f>
        <v/>
      </c>
      <c r="B1580" s="9" t="str">
        <f>IF(Input_1!B1573&lt;&gt;"",Input_1!B1573,"")</f>
        <v/>
      </c>
      <c r="C1580" t="str">
        <f>IF(Input_1!D1573&lt;&gt;"",Input_1!D1573,"")</f>
        <v/>
      </c>
      <c r="D1580" s="9" t="str">
        <f>IF(Input_1!E1573&lt;&gt;"",Input_1!E1573,"")</f>
        <v/>
      </c>
      <c r="E1580" s="9" t="str">
        <f>IF(Input_1!F1573&lt;&gt;"",Input_1!F1573,"")</f>
        <v/>
      </c>
      <c r="F1580" s="9" t="str">
        <f>IF(Input_1!G1573&lt;&gt;"",Input_1!G1573,"")</f>
        <v/>
      </c>
      <c r="G1580" s="9" t="str">
        <f>IF(Input_1!I1573&lt;&gt;"",Input_1!I1573,"")</f>
        <v/>
      </c>
      <c r="H1580" s="9" t="str">
        <f t="shared" si="509"/>
        <v/>
      </c>
      <c r="I1580" s="9" t="str">
        <f t="array" ref="I1580">IFERROR(_xlfn.STDEV.S(IF(D1580:G1580&gt;=0,IF(D1580:G1580&lt;&gt;"",D1580:G1580,""))),"")</f>
        <v/>
      </c>
      <c r="J1580" s="2">
        <f t="shared" si="510"/>
        <v>0</v>
      </c>
      <c r="L1580" t="str">
        <f t="shared" si="511"/>
        <v/>
      </c>
      <c r="M1580" t="str">
        <f t="shared" si="508"/>
        <v/>
      </c>
      <c r="N1580" t="str">
        <f t="shared" si="512"/>
        <v/>
      </c>
      <c r="O1580" t="str">
        <f t="array" ref="O1580">IF(OR(L1580="",M1580=""),"",COUNT(IF($J$11:$J$2001=1,IF($C$11:$C$2001&gt;L1580,IF($C$11:$C$2001&lt;=M1580,IF($D$11:$G$2001&gt;=0,$J$11:$J$2001),""),""),""),""))</f>
        <v/>
      </c>
      <c r="P1580" s="9" t="str">
        <f t="array" ref="P1580">IFERROR(IF(OR(L1580="",M1580=""),"",AVERAGE(IF($J$11:$J$2001=1,IF($C$11:$C$2001&gt;L1580,IF($C$11:$C$2001&lt;=M1580,IF($D$11:$G$2001&gt;=0,$D$11:$G$2001)),"")))),"")</f>
        <v/>
      </c>
      <c r="Q1580" t="str">
        <f t="array" ref="Q1580">IFERROR(IF(OR(L1580="",M1580=""),"",_xlfn.STDEV.S(IF($J$11:$J$2001=1,IF($C$11:$C$2001&gt;L1580,IF($C$11:$C$2001&lt;=M1580,IF($D$11:$G$2001&gt;=0,$D$11:$G$2001))),""))),"")</f>
        <v/>
      </c>
      <c r="R1580" t="str">
        <f t="shared" si="513"/>
        <v/>
      </c>
      <c r="S1580" t="str">
        <f t="shared" si="514"/>
        <v/>
      </c>
      <c r="U1580" t="str">
        <f>IF(Input_1!L1573&lt;&gt;"",Input_1!L1573,"")</f>
        <v/>
      </c>
      <c r="V1580" s="9" t="str">
        <f>IF(Input_1!M1573&lt;&gt;"",Input_1!M1573,"")</f>
        <v/>
      </c>
      <c r="W1580" s="9" t="str">
        <f>IF(Input_1!N1573&lt;&gt;"",Input_1!N1573,"")</f>
        <v/>
      </c>
      <c r="X1580" s="9" t="str">
        <f>IF(Input_1!O1573&lt;&gt;"",Input_1!O1573,"")</f>
        <v/>
      </c>
      <c r="Y1580" s="9" t="str">
        <f>IF(Input_1!Q1573&lt;&gt;"",Input_1!Q1573,"")</f>
        <v/>
      </c>
      <c r="Z1580" s="9" t="str">
        <f t="shared" si="515"/>
        <v/>
      </c>
      <c r="AA1580" s="9" t="str">
        <f t="array" ref="AA1580">IFERROR(_xlfn.STDEV.S(IF(V1580:Y1580&gt;=0,IF(V1580:Y1580&lt;&gt;"",V1580:Y1580,""))),"")</f>
        <v/>
      </c>
      <c r="AB1580" s="2">
        <f t="shared" si="516"/>
        <v>0</v>
      </c>
      <c r="AD1580" t="str">
        <f t="shared" si="526"/>
        <v/>
      </c>
      <c r="AE1580" t="str">
        <f t="shared" si="517"/>
        <v/>
      </c>
      <c r="AF1580" t="str">
        <f t="shared" si="528"/>
        <v/>
      </c>
      <c r="AG1580" t="str">
        <f t="array" ref="AG1580">IF(OR(AD1580="",AE1580=""),"",COUNT(IF($AB$11:$AB$2001=1,IF($U$11:$U$2001&gt;AD1580,IF($U$11:$U$2001&lt;=AE1580,IF($V$11:$Y$2001&gt;=0,$AB$11:$AB$2001),""),""),""),""))</f>
        <v/>
      </c>
      <c r="AH1580" s="9" t="str">
        <f t="array" ref="AH1580">IF(AND(AD1580&lt;&gt;"",AE1580&lt;&gt;""),AVERAGE(IF($AB$11:$AB$2001=1,IF($U$11:$U$2001&gt;AD1580,IF($C$11:$C$2001&lt;=AE1580,$V$11:$Y$2001)))),"")</f>
        <v/>
      </c>
      <c r="AI1580" s="9" t="str">
        <f t="array" ref="AI1580">IF(AND(AD1580&lt;&gt;"",AE1580&lt;&gt;""),_xlfn.STDEV.S(IF($AB$11:$AB$2001=1,IF($U$11:$U$2001&gt;AD1580,IF($C$11:$C$2001&lt;=AE1580,$V$11:$Y$2001)))),"")</f>
        <v/>
      </c>
      <c r="AJ1580" t="str">
        <f t="shared" si="518"/>
        <v/>
      </c>
      <c r="AK1580" t="str">
        <f t="shared" si="519"/>
        <v/>
      </c>
      <c r="AM1580" t="str">
        <f>IF(Input_1!T1573&lt;&gt;"",Input_1!T1573,"")</f>
        <v/>
      </c>
      <c r="AN1580" s="9" t="str">
        <f>IF(Input_1!U1573&lt;&gt;"",Input_1!U1573,"")</f>
        <v/>
      </c>
      <c r="AO1580" s="9" t="str">
        <f>IF(Input_1!V1573&lt;&gt;"",Input_1!V1573,"")</f>
        <v/>
      </c>
      <c r="AP1580" s="9" t="str">
        <f>IF(Input_1!W1573&lt;&gt;"",Input_1!W1573,"")</f>
        <v/>
      </c>
      <c r="AQ1580" s="9" t="str">
        <f>IF(Input_1!Y1573&lt;&gt;"",Input_1!Y1573,"")</f>
        <v/>
      </c>
      <c r="AR1580" s="9" t="str">
        <f t="shared" si="520"/>
        <v/>
      </c>
      <c r="AS1580" s="9" t="str">
        <f t="array" ref="AS1580">IFERROR(_xlfn.STDEV.S(IF(AN1580:AQ1580&gt;=0,IF(AN1580:AQ1580&lt;&gt;"",AN1580:AQ1580,""))),"")</f>
        <v/>
      </c>
      <c r="AT1580" s="2">
        <f t="shared" si="521"/>
        <v>0</v>
      </c>
      <c r="AV1580" t="str">
        <f t="shared" si="527"/>
        <v/>
      </c>
      <c r="AW1580" t="str">
        <f t="shared" si="522"/>
        <v/>
      </c>
      <c r="AX1580" t="str">
        <f t="shared" si="523"/>
        <v/>
      </c>
      <c r="AY1580" t="str">
        <f t="array" ref="AY1580">IF(OR(AV1580="",AW1580=""),"",COUNT(IF($AT$11:$AT$2001=1,IF($AM$11:$AM$2001&gt;AV1580,IF($AM$11:$AM$2001&lt;=AW1580,IF($AN$11:$AQ$2001&gt;=0,$AT$11:$AT$2001),""),""),""),""))</f>
        <v/>
      </c>
      <c r="AZ1580" s="9" t="str">
        <f t="array" ref="AZ1580">IFERROR(IF(OR(AV1580="",AW1580=""),"",AVERAGE(IF($AT$11:$AT$2001=1,IF($AM$11:$AM$2001&gt;AV1580,IF($AM$11:$AM$2001&lt;=AW1580,IF($AN$11:$AQ$2001&gt;=0,$AN$11:$AQ$2001)),"")))),"")</f>
        <v/>
      </c>
      <c r="BA1580" s="9" t="str">
        <f t="array" ref="BA1580">IFERROR(IF(OR(AV1580="",AW1580=""),"",_xlfn.STDEV.S(IF($AT$11:$AT$2001=1,IF($AM$11:$AM$2001&gt;AV1580,IF($AM$11:$AM$2001&lt;=AW1580,IF($AN$11:$AQ$2001&gt;=0,$AN$11:$AQ$2001))),""))),"")</f>
        <v/>
      </c>
      <c r="BB1580" t="str">
        <f t="shared" si="524"/>
        <v/>
      </c>
      <c r="BC1580" t="str">
        <f t="shared" si="525"/>
        <v/>
      </c>
    </row>
    <row r="1581" spans="1:55" x14ac:dyDescent="0.35">
      <c r="A1581" s="9" t="str">
        <f>IF(Input_1!A1574&lt;&gt;"",Input_1!A1574,"")</f>
        <v/>
      </c>
      <c r="B1581" s="9" t="str">
        <f>IF(Input_1!B1574&lt;&gt;"",Input_1!B1574,"")</f>
        <v/>
      </c>
      <c r="C1581" t="str">
        <f>IF(Input_1!D1574&lt;&gt;"",Input_1!D1574,"")</f>
        <v/>
      </c>
      <c r="D1581" s="9" t="str">
        <f>IF(Input_1!E1574&lt;&gt;"",Input_1!E1574,"")</f>
        <v/>
      </c>
      <c r="E1581" s="9" t="str">
        <f>IF(Input_1!F1574&lt;&gt;"",Input_1!F1574,"")</f>
        <v/>
      </c>
      <c r="F1581" s="9" t="str">
        <f>IF(Input_1!G1574&lt;&gt;"",Input_1!G1574,"")</f>
        <v/>
      </c>
      <c r="G1581" s="9" t="str">
        <f>IF(Input_1!I1574&lt;&gt;"",Input_1!I1574,"")</f>
        <v/>
      </c>
      <c r="H1581" s="9" t="str">
        <f t="shared" si="509"/>
        <v/>
      </c>
      <c r="I1581" s="9" t="str">
        <f t="array" ref="I1581">IFERROR(_xlfn.STDEV.S(IF(D1581:G1581&gt;=0,IF(D1581:G1581&lt;&gt;"",D1581:G1581,""))),"")</f>
        <v/>
      </c>
      <c r="J1581" s="2">
        <f t="shared" si="510"/>
        <v>0</v>
      </c>
      <c r="L1581" t="str">
        <f t="shared" si="511"/>
        <v/>
      </c>
      <c r="M1581" t="str">
        <f t="shared" si="508"/>
        <v/>
      </c>
      <c r="N1581" t="str">
        <f t="shared" si="512"/>
        <v/>
      </c>
      <c r="O1581" t="str">
        <f t="array" ref="O1581">IF(OR(L1581="",M1581=""),"",COUNT(IF($J$11:$J$2001=1,IF($C$11:$C$2001&gt;L1581,IF($C$11:$C$2001&lt;=M1581,IF($D$11:$G$2001&gt;=0,$J$11:$J$2001),""),""),""),""))</f>
        <v/>
      </c>
      <c r="P1581" s="9" t="str">
        <f t="array" ref="P1581">IFERROR(IF(OR(L1581="",M1581=""),"",AVERAGE(IF($J$11:$J$2001=1,IF($C$11:$C$2001&gt;L1581,IF($C$11:$C$2001&lt;=M1581,IF($D$11:$G$2001&gt;=0,$D$11:$G$2001)),"")))),"")</f>
        <v/>
      </c>
      <c r="Q1581" t="str">
        <f t="array" ref="Q1581">IFERROR(IF(OR(L1581="",M1581=""),"",_xlfn.STDEV.S(IF($J$11:$J$2001=1,IF($C$11:$C$2001&gt;L1581,IF($C$11:$C$2001&lt;=M1581,IF($D$11:$G$2001&gt;=0,$D$11:$G$2001))),""))),"")</f>
        <v/>
      </c>
      <c r="R1581" t="str">
        <f t="shared" si="513"/>
        <v/>
      </c>
      <c r="S1581" t="str">
        <f t="shared" si="514"/>
        <v/>
      </c>
      <c r="U1581" t="str">
        <f>IF(Input_1!L1574&lt;&gt;"",Input_1!L1574,"")</f>
        <v/>
      </c>
      <c r="V1581" s="9" t="str">
        <f>IF(Input_1!M1574&lt;&gt;"",Input_1!M1574,"")</f>
        <v/>
      </c>
      <c r="W1581" s="9" t="str">
        <f>IF(Input_1!N1574&lt;&gt;"",Input_1!N1574,"")</f>
        <v/>
      </c>
      <c r="X1581" s="9" t="str">
        <f>IF(Input_1!O1574&lt;&gt;"",Input_1!O1574,"")</f>
        <v/>
      </c>
      <c r="Y1581" s="9" t="str">
        <f>IF(Input_1!Q1574&lt;&gt;"",Input_1!Q1574,"")</f>
        <v/>
      </c>
      <c r="Z1581" s="9" t="str">
        <f t="shared" si="515"/>
        <v/>
      </c>
      <c r="AA1581" s="9" t="str">
        <f t="array" ref="AA1581">IFERROR(_xlfn.STDEV.S(IF(V1581:Y1581&gt;=0,IF(V1581:Y1581&lt;&gt;"",V1581:Y1581,""))),"")</f>
        <v/>
      </c>
      <c r="AB1581" s="2">
        <f t="shared" si="516"/>
        <v>0</v>
      </c>
      <c r="AD1581" t="str">
        <f t="shared" si="526"/>
        <v/>
      </c>
      <c r="AE1581" t="str">
        <f t="shared" si="517"/>
        <v/>
      </c>
      <c r="AF1581" t="str">
        <f t="shared" si="528"/>
        <v/>
      </c>
      <c r="AG1581" t="str">
        <f t="array" ref="AG1581">IF(OR(AD1581="",AE1581=""),"",COUNT(IF($AB$11:$AB$2001=1,IF($U$11:$U$2001&gt;AD1581,IF($U$11:$U$2001&lt;=AE1581,IF($V$11:$Y$2001&gt;=0,$AB$11:$AB$2001),""),""),""),""))</f>
        <v/>
      </c>
      <c r="AH1581" s="9" t="str">
        <f t="array" ref="AH1581">IF(AND(AD1581&lt;&gt;"",AE1581&lt;&gt;""),AVERAGE(IF($AB$11:$AB$2001=1,IF($U$11:$U$2001&gt;AD1581,IF($C$11:$C$2001&lt;=AE1581,$V$11:$Y$2001)))),"")</f>
        <v/>
      </c>
      <c r="AI1581" s="9" t="str">
        <f t="array" ref="AI1581">IF(AND(AD1581&lt;&gt;"",AE1581&lt;&gt;""),_xlfn.STDEV.S(IF($AB$11:$AB$2001=1,IF($U$11:$U$2001&gt;AD1581,IF($C$11:$C$2001&lt;=AE1581,$V$11:$Y$2001)))),"")</f>
        <v/>
      </c>
      <c r="AJ1581" t="str">
        <f t="shared" si="518"/>
        <v/>
      </c>
      <c r="AK1581" t="str">
        <f t="shared" si="519"/>
        <v/>
      </c>
      <c r="AM1581" t="str">
        <f>IF(Input_1!T1574&lt;&gt;"",Input_1!T1574,"")</f>
        <v/>
      </c>
      <c r="AN1581" s="9" t="str">
        <f>IF(Input_1!U1574&lt;&gt;"",Input_1!U1574,"")</f>
        <v/>
      </c>
      <c r="AO1581" s="9" t="str">
        <f>IF(Input_1!V1574&lt;&gt;"",Input_1!V1574,"")</f>
        <v/>
      </c>
      <c r="AP1581" s="9" t="str">
        <f>IF(Input_1!W1574&lt;&gt;"",Input_1!W1574,"")</f>
        <v/>
      </c>
      <c r="AQ1581" s="9" t="str">
        <f>IF(Input_1!Y1574&lt;&gt;"",Input_1!Y1574,"")</f>
        <v/>
      </c>
      <c r="AR1581" s="9" t="str">
        <f t="shared" si="520"/>
        <v/>
      </c>
      <c r="AS1581" s="9" t="str">
        <f t="array" ref="AS1581">IFERROR(_xlfn.STDEV.S(IF(AN1581:AQ1581&gt;=0,IF(AN1581:AQ1581&lt;&gt;"",AN1581:AQ1581,""))),"")</f>
        <v/>
      </c>
      <c r="AT1581" s="2">
        <f t="shared" si="521"/>
        <v>0</v>
      </c>
      <c r="AV1581" t="str">
        <f t="shared" si="527"/>
        <v/>
      </c>
      <c r="AW1581" t="str">
        <f t="shared" si="522"/>
        <v/>
      </c>
      <c r="AX1581" t="str">
        <f t="shared" si="523"/>
        <v/>
      </c>
      <c r="AY1581" t="str">
        <f t="array" ref="AY1581">IF(OR(AV1581="",AW1581=""),"",COUNT(IF($AT$11:$AT$2001=1,IF($AM$11:$AM$2001&gt;AV1581,IF($AM$11:$AM$2001&lt;=AW1581,IF($AN$11:$AQ$2001&gt;=0,$AT$11:$AT$2001),""),""),""),""))</f>
        <v/>
      </c>
      <c r="AZ1581" s="9" t="str">
        <f t="array" ref="AZ1581">IFERROR(IF(OR(AV1581="",AW1581=""),"",AVERAGE(IF($AT$11:$AT$2001=1,IF($AM$11:$AM$2001&gt;AV1581,IF($AM$11:$AM$2001&lt;=AW1581,IF($AN$11:$AQ$2001&gt;=0,$AN$11:$AQ$2001)),"")))),"")</f>
        <v/>
      </c>
      <c r="BA1581" s="9" t="str">
        <f t="array" ref="BA1581">IFERROR(IF(OR(AV1581="",AW1581=""),"",_xlfn.STDEV.S(IF($AT$11:$AT$2001=1,IF($AM$11:$AM$2001&gt;AV1581,IF($AM$11:$AM$2001&lt;=AW1581,IF($AN$11:$AQ$2001&gt;=0,$AN$11:$AQ$2001))),""))),"")</f>
        <v/>
      </c>
      <c r="BB1581" t="str">
        <f t="shared" si="524"/>
        <v/>
      </c>
      <c r="BC1581" t="str">
        <f t="shared" si="525"/>
        <v/>
      </c>
    </row>
    <row r="1582" spans="1:55" x14ac:dyDescent="0.35">
      <c r="A1582" s="9" t="str">
        <f>IF(Input_1!A1575&lt;&gt;"",Input_1!A1575,"")</f>
        <v/>
      </c>
      <c r="B1582" s="9" t="str">
        <f>IF(Input_1!B1575&lt;&gt;"",Input_1!B1575,"")</f>
        <v/>
      </c>
      <c r="C1582" t="str">
        <f>IF(Input_1!D1575&lt;&gt;"",Input_1!D1575,"")</f>
        <v/>
      </c>
      <c r="D1582" s="9" t="str">
        <f>IF(Input_1!E1575&lt;&gt;"",Input_1!E1575,"")</f>
        <v/>
      </c>
      <c r="E1582" s="9" t="str">
        <f>IF(Input_1!F1575&lt;&gt;"",Input_1!F1575,"")</f>
        <v/>
      </c>
      <c r="F1582" s="9" t="str">
        <f>IF(Input_1!G1575&lt;&gt;"",Input_1!G1575,"")</f>
        <v/>
      </c>
      <c r="G1582" s="9" t="str">
        <f>IF(Input_1!I1575&lt;&gt;"",Input_1!I1575,"")</f>
        <v/>
      </c>
      <c r="H1582" s="9" t="str">
        <f t="shared" si="509"/>
        <v/>
      </c>
      <c r="I1582" s="9" t="str">
        <f t="array" ref="I1582">IFERROR(_xlfn.STDEV.S(IF(D1582:G1582&gt;=0,IF(D1582:G1582&lt;&gt;"",D1582:G1582,""))),"")</f>
        <v/>
      </c>
      <c r="J1582" s="2">
        <f t="shared" si="510"/>
        <v>0</v>
      </c>
      <c r="L1582" t="str">
        <f t="shared" si="511"/>
        <v/>
      </c>
      <c r="M1582" t="str">
        <f t="shared" si="508"/>
        <v/>
      </c>
      <c r="N1582" t="str">
        <f t="shared" si="512"/>
        <v/>
      </c>
      <c r="O1582" t="str">
        <f t="array" ref="O1582">IF(OR(L1582="",M1582=""),"",COUNT(IF($J$11:$J$2001=1,IF($C$11:$C$2001&gt;L1582,IF($C$11:$C$2001&lt;=M1582,IF($D$11:$G$2001&gt;=0,$J$11:$J$2001),""),""),""),""))</f>
        <v/>
      </c>
      <c r="P1582" s="9" t="str">
        <f t="array" ref="P1582">IFERROR(IF(OR(L1582="",M1582=""),"",AVERAGE(IF($J$11:$J$2001=1,IF($C$11:$C$2001&gt;L1582,IF($C$11:$C$2001&lt;=M1582,IF($D$11:$G$2001&gt;=0,$D$11:$G$2001)),"")))),"")</f>
        <v/>
      </c>
      <c r="Q1582" t="str">
        <f t="array" ref="Q1582">IFERROR(IF(OR(L1582="",M1582=""),"",_xlfn.STDEV.S(IF($J$11:$J$2001=1,IF($C$11:$C$2001&gt;L1582,IF($C$11:$C$2001&lt;=M1582,IF($D$11:$G$2001&gt;=0,$D$11:$G$2001))),""))),"")</f>
        <v/>
      </c>
      <c r="R1582" t="str">
        <f t="shared" si="513"/>
        <v/>
      </c>
      <c r="S1582" t="str">
        <f t="shared" si="514"/>
        <v/>
      </c>
      <c r="U1582" t="str">
        <f>IF(Input_1!L1575&lt;&gt;"",Input_1!L1575,"")</f>
        <v/>
      </c>
      <c r="V1582" s="9" t="str">
        <f>IF(Input_1!M1575&lt;&gt;"",Input_1!M1575,"")</f>
        <v/>
      </c>
      <c r="W1582" s="9" t="str">
        <f>IF(Input_1!N1575&lt;&gt;"",Input_1!N1575,"")</f>
        <v/>
      </c>
      <c r="X1582" s="9" t="str">
        <f>IF(Input_1!O1575&lt;&gt;"",Input_1!O1575,"")</f>
        <v/>
      </c>
      <c r="Y1582" s="9" t="str">
        <f>IF(Input_1!Q1575&lt;&gt;"",Input_1!Q1575,"")</f>
        <v/>
      </c>
      <c r="Z1582" s="9" t="str">
        <f t="shared" si="515"/>
        <v/>
      </c>
      <c r="AA1582" s="9" t="str">
        <f t="array" ref="AA1582">IFERROR(_xlfn.STDEV.S(IF(V1582:Y1582&gt;=0,IF(V1582:Y1582&lt;&gt;"",V1582:Y1582,""))),"")</f>
        <v/>
      </c>
      <c r="AB1582" s="2">
        <f t="shared" si="516"/>
        <v>0</v>
      </c>
      <c r="AD1582" t="str">
        <f t="shared" si="526"/>
        <v/>
      </c>
      <c r="AE1582" t="str">
        <f t="shared" si="517"/>
        <v/>
      </c>
      <c r="AF1582" t="str">
        <f t="shared" si="528"/>
        <v/>
      </c>
      <c r="AG1582" t="str">
        <f t="array" ref="AG1582">IF(OR(AD1582="",AE1582=""),"",COUNT(IF($AB$11:$AB$2001=1,IF($U$11:$U$2001&gt;AD1582,IF($U$11:$U$2001&lt;=AE1582,IF($V$11:$Y$2001&gt;=0,$AB$11:$AB$2001),""),""),""),""))</f>
        <v/>
      </c>
      <c r="AH1582" s="9" t="str">
        <f t="array" ref="AH1582">IF(AND(AD1582&lt;&gt;"",AE1582&lt;&gt;""),AVERAGE(IF($AB$11:$AB$2001=1,IF($U$11:$U$2001&gt;AD1582,IF($C$11:$C$2001&lt;=AE1582,$V$11:$Y$2001)))),"")</f>
        <v/>
      </c>
      <c r="AI1582" s="9" t="str">
        <f t="array" ref="AI1582">IF(AND(AD1582&lt;&gt;"",AE1582&lt;&gt;""),_xlfn.STDEV.S(IF($AB$11:$AB$2001=1,IF($U$11:$U$2001&gt;AD1582,IF($C$11:$C$2001&lt;=AE1582,$V$11:$Y$2001)))),"")</f>
        <v/>
      </c>
      <c r="AJ1582" t="str">
        <f t="shared" si="518"/>
        <v/>
      </c>
      <c r="AK1582" t="str">
        <f t="shared" si="519"/>
        <v/>
      </c>
      <c r="AM1582" t="str">
        <f>IF(Input_1!T1575&lt;&gt;"",Input_1!T1575,"")</f>
        <v/>
      </c>
      <c r="AN1582" s="9" t="str">
        <f>IF(Input_1!U1575&lt;&gt;"",Input_1!U1575,"")</f>
        <v/>
      </c>
      <c r="AO1582" s="9" t="str">
        <f>IF(Input_1!V1575&lt;&gt;"",Input_1!V1575,"")</f>
        <v/>
      </c>
      <c r="AP1582" s="9" t="str">
        <f>IF(Input_1!W1575&lt;&gt;"",Input_1!W1575,"")</f>
        <v/>
      </c>
      <c r="AQ1582" s="9" t="str">
        <f>IF(Input_1!Y1575&lt;&gt;"",Input_1!Y1575,"")</f>
        <v/>
      </c>
      <c r="AR1582" s="9" t="str">
        <f t="shared" si="520"/>
        <v/>
      </c>
      <c r="AS1582" s="9" t="str">
        <f t="array" ref="AS1582">IFERROR(_xlfn.STDEV.S(IF(AN1582:AQ1582&gt;=0,IF(AN1582:AQ1582&lt;&gt;"",AN1582:AQ1582,""))),"")</f>
        <v/>
      </c>
      <c r="AT1582" s="2">
        <f t="shared" si="521"/>
        <v>0</v>
      </c>
      <c r="AV1582" t="str">
        <f t="shared" si="527"/>
        <v/>
      </c>
      <c r="AW1582" t="str">
        <f t="shared" si="522"/>
        <v/>
      </c>
      <c r="AX1582" t="str">
        <f t="shared" si="523"/>
        <v/>
      </c>
      <c r="AY1582" t="str">
        <f t="array" ref="AY1582">IF(OR(AV1582="",AW1582=""),"",COUNT(IF($AT$11:$AT$2001=1,IF($AM$11:$AM$2001&gt;AV1582,IF($AM$11:$AM$2001&lt;=AW1582,IF($AN$11:$AQ$2001&gt;=0,$AT$11:$AT$2001),""),""),""),""))</f>
        <v/>
      </c>
      <c r="AZ1582" s="9" t="str">
        <f t="array" ref="AZ1582">IFERROR(IF(OR(AV1582="",AW1582=""),"",AVERAGE(IF($AT$11:$AT$2001=1,IF($AM$11:$AM$2001&gt;AV1582,IF($AM$11:$AM$2001&lt;=AW1582,IF($AN$11:$AQ$2001&gt;=0,$AN$11:$AQ$2001)),"")))),"")</f>
        <v/>
      </c>
      <c r="BA1582" s="9" t="str">
        <f t="array" ref="BA1582">IFERROR(IF(OR(AV1582="",AW1582=""),"",_xlfn.STDEV.S(IF($AT$11:$AT$2001=1,IF($AM$11:$AM$2001&gt;AV1582,IF($AM$11:$AM$2001&lt;=AW1582,IF($AN$11:$AQ$2001&gt;=0,$AN$11:$AQ$2001))),""))),"")</f>
        <v/>
      </c>
      <c r="BB1582" t="str">
        <f t="shared" si="524"/>
        <v/>
      </c>
      <c r="BC1582" t="str">
        <f t="shared" si="525"/>
        <v/>
      </c>
    </row>
    <row r="1583" spans="1:55" x14ac:dyDescent="0.35">
      <c r="A1583" s="9" t="str">
        <f>IF(Input_1!A1576&lt;&gt;"",Input_1!A1576,"")</f>
        <v/>
      </c>
      <c r="B1583" s="9" t="str">
        <f>IF(Input_1!B1576&lt;&gt;"",Input_1!B1576,"")</f>
        <v/>
      </c>
      <c r="C1583" t="str">
        <f>IF(Input_1!D1576&lt;&gt;"",Input_1!D1576,"")</f>
        <v/>
      </c>
      <c r="D1583" s="9" t="str">
        <f>IF(Input_1!E1576&lt;&gt;"",Input_1!E1576,"")</f>
        <v/>
      </c>
      <c r="E1583" s="9" t="str">
        <f>IF(Input_1!F1576&lt;&gt;"",Input_1!F1576,"")</f>
        <v/>
      </c>
      <c r="F1583" s="9" t="str">
        <f>IF(Input_1!G1576&lt;&gt;"",Input_1!G1576,"")</f>
        <v/>
      </c>
      <c r="G1583" s="9" t="str">
        <f>IF(Input_1!I1576&lt;&gt;"",Input_1!I1576,"")</f>
        <v/>
      </c>
      <c r="H1583" s="9" t="str">
        <f t="shared" si="509"/>
        <v/>
      </c>
      <c r="I1583" s="9" t="str">
        <f t="array" ref="I1583">IFERROR(_xlfn.STDEV.S(IF(D1583:G1583&gt;=0,IF(D1583:G1583&lt;&gt;"",D1583:G1583,""))),"")</f>
        <v/>
      </c>
      <c r="J1583" s="2">
        <f t="shared" si="510"/>
        <v>0</v>
      </c>
      <c r="L1583" t="str">
        <f t="shared" si="511"/>
        <v/>
      </c>
      <c r="M1583" t="str">
        <f t="shared" si="508"/>
        <v/>
      </c>
      <c r="N1583" t="str">
        <f t="shared" si="512"/>
        <v/>
      </c>
      <c r="O1583" t="str">
        <f t="array" ref="O1583">IF(OR(L1583="",M1583=""),"",COUNT(IF($J$11:$J$2001=1,IF($C$11:$C$2001&gt;L1583,IF($C$11:$C$2001&lt;=M1583,IF($D$11:$G$2001&gt;=0,$J$11:$J$2001),""),""),""),""))</f>
        <v/>
      </c>
      <c r="P1583" s="9" t="str">
        <f t="array" ref="P1583">IFERROR(IF(OR(L1583="",M1583=""),"",AVERAGE(IF($J$11:$J$2001=1,IF($C$11:$C$2001&gt;L1583,IF($C$11:$C$2001&lt;=M1583,IF($D$11:$G$2001&gt;=0,$D$11:$G$2001)),"")))),"")</f>
        <v/>
      </c>
      <c r="Q1583" t="str">
        <f t="array" ref="Q1583">IFERROR(IF(OR(L1583="",M1583=""),"",_xlfn.STDEV.S(IF($J$11:$J$2001=1,IF($C$11:$C$2001&gt;L1583,IF($C$11:$C$2001&lt;=M1583,IF($D$11:$G$2001&gt;=0,$D$11:$G$2001))),""))),"")</f>
        <v/>
      </c>
      <c r="R1583" t="str">
        <f t="shared" si="513"/>
        <v/>
      </c>
      <c r="S1583" t="str">
        <f t="shared" si="514"/>
        <v/>
      </c>
      <c r="U1583" t="str">
        <f>IF(Input_1!L1576&lt;&gt;"",Input_1!L1576,"")</f>
        <v/>
      </c>
      <c r="V1583" s="9" t="str">
        <f>IF(Input_1!M1576&lt;&gt;"",Input_1!M1576,"")</f>
        <v/>
      </c>
      <c r="W1583" s="9" t="str">
        <f>IF(Input_1!N1576&lt;&gt;"",Input_1!N1576,"")</f>
        <v/>
      </c>
      <c r="X1583" s="9" t="str">
        <f>IF(Input_1!O1576&lt;&gt;"",Input_1!O1576,"")</f>
        <v/>
      </c>
      <c r="Y1583" s="9" t="str">
        <f>IF(Input_1!Q1576&lt;&gt;"",Input_1!Q1576,"")</f>
        <v/>
      </c>
      <c r="Z1583" s="9" t="str">
        <f t="shared" si="515"/>
        <v/>
      </c>
      <c r="AA1583" s="9" t="str">
        <f t="array" ref="AA1583">IFERROR(_xlfn.STDEV.S(IF(V1583:Y1583&gt;=0,IF(V1583:Y1583&lt;&gt;"",V1583:Y1583,""))),"")</f>
        <v/>
      </c>
      <c r="AB1583" s="2">
        <f t="shared" si="516"/>
        <v>0</v>
      </c>
      <c r="AD1583" t="str">
        <f t="shared" si="526"/>
        <v/>
      </c>
      <c r="AE1583" t="str">
        <f t="shared" si="517"/>
        <v/>
      </c>
      <c r="AF1583" t="str">
        <f t="shared" si="528"/>
        <v/>
      </c>
      <c r="AG1583" t="str">
        <f t="array" ref="AG1583">IF(OR(AD1583="",AE1583=""),"",COUNT(IF($AB$11:$AB$2001=1,IF($U$11:$U$2001&gt;AD1583,IF($U$11:$U$2001&lt;=AE1583,IF($V$11:$Y$2001&gt;=0,$AB$11:$AB$2001),""),""),""),""))</f>
        <v/>
      </c>
      <c r="AH1583" s="9" t="str">
        <f t="array" ref="AH1583">IF(AND(AD1583&lt;&gt;"",AE1583&lt;&gt;""),AVERAGE(IF($AB$11:$AB$2001=1,IF($U$11:$U$2001&gt;AD1583,IF($C$11:$C$2001&lt;=AE1583,$V$11:$Y$2001)))),"")</f>
        <v/>
      </c>
      <c r="AI1583" s="9" t="str">
        <f t="array" ref="AI1583">IF(AND(AD1583&lt;&gt;"",AE1583&lt;&gt;""),_xlfn.STDEV.S(IF($AB$11:$AB$2001=1,IF($U$11:$U$2001&gt;AD1583,IF($C$11:$C$2001&lt;=AE1583,$V$11:$Y$2001)))),"")</f>
        <v/>
      </c>
      <c r="AJ1583" t="str">
        <f t="shared" si="518"/>
        <v/>
      </c>
      <c r="AK1583" t="str">
        <f t="shared" si="519"/>
        <v/>
      </c>
      <c r="AM1583" t="str">
        <f>IF(Input_1!T1576&lt;&gt;"",Input_1!T1576,"")</f>
        <v/>
      </c>
      <c r="AN1583" s="9" t="str">
        <f>IF(Input_1!U1576&lt;&gt;"",Input_1!U1576,"")</f>
        <v/>
      </c>
      <c r="AO1583" s="9" t="str">
        <f>IF(Input_1!V1576&lt;&gt;"",Input_1!V1576,"")</f>
        <v/>
      </c>
      <c r="AP1583" s="9" t="str">
        <f>IF(Input_1!W1576&lt;&gt;"",Input_1!W1576,"")</f>
        <v/>
      </c>
      <c r="AQ1583" s="9" t="str">
        <f>IF(Input_1!Y1576&lt;&gt;"",Input_1!Y1576,"")</f>
        <v/>
      </c>
      <c r="AR1583" s="9" t="str">
        <f t="shared" si="520"/>
        <v/>
      </c>
      <c r="AS1583" s="9" t="str">
        <f t="array" ref="AS1583">IFERROR(_xlfn.STDEV.S(IF(AN1583:AQ1583&gt;=0,IF(AN1583:AQ1583&lt;&gt;"",AN1583:AQ1583,""))),"")</f>
        <v/>
      </c>
      <c r="AT1583" s="2">
        <f t="shared" si="521"/>
        <v>0</v>
      </c>
      <c r="AV1583" t="str">
        <f t="shared" si="527"/>
        <v/>
      </c>
      <c r="AW1583" t="str">
        <f t="shared" si="522"/>
        <v/>
      </c>
      <c r="AX1583" t="str">
        <f t="shared" si="523"/>
        <v/>
      </c>
      <c r="AY1583" t="str">
        <f t="array" ref="AY1583">IF(OR(AV1583="",AW1583=""),"",COUNT(IF($AT$11:$AT$2001=1,IF($AM$11:$AM$2001&gt;AV1583,IF($AM$11:$AM$2001&lt;=AW1583,IF($AN$11:$AQ$2001&gt;=0,$AT$11:$AT$2001),""),""),""),""))</f>
        <v/>
      </c>
      <c r="AZ1583" s="9" t="str">
        <f t="array" ref="AZ1583">IFERROR(IF(OR(AV1583="",AW1583=""),"",AVERAGE(IF($AT$11:$AT$2001=1,IF($AM$11:$AM$2001&gt;AV1583,IF($AM$11:$AM$2001&lt;=AW1583,IF($AN$11:$AQ$2001&gt;=0,$AN$11:$AQ$2001)),"")))),"")</f>
        <v/>
      </c>
      <c r="BA1583" s="9" t="str">
        <f t="array" ref="BA1583">IFERROR(IF(OR(AV1583="",AW1583=""),"",_xlfn.STDEV.S(IF($AT$11:$AT$2001=1,IF($AM$11:$AM$2001&gt;AV1583,IF($AM$11:$AM$2001&lt;=AW1583,IF($AN$11:$AQ$2001&gt;=0,$AN$11:$AQ$2001))),""))),"")</f>
        <v/>
      </c>
      <c r="BB1583" t="str">
        <f t="shared" si="524"/>
        <v/>
      </c>
      <c r="BC1583" t="str">
        <f t="shared" si="525"/>
        <v/>
      </c>
    </row>
    <row r="1584" spans="1:55" x14ac:dyDescent="0.35">
      <c r="A1584" s="9" t="str">
        <f>IF(Input_1!A1577&lt;&gt;"",Input_1!A1577,"")</f>
        <v/>
      </c>
      <c r="B1584" s="9" t="str">
        <f>IF(Input_1!B1577&lt;&gt;"",Input_1!B1577,"")</f>
        <v/>
      </c>
      <c r="C1584" t="str">
        <f>IF(Input_1!D1577&lt;&gt;"",Input_1!D1577,"")</f>
        <v/>
      </c>
      <c r="D1584" s="9" t="str">
        <f>IF(Input_1!E1577&lt;&gt;"",Input_1!E1577,"")</f>
        <v/>
      </c>
      <c r="E1584" s="9" t="str">
        <f>IF(Input_1!F1577&lt;&gt;"",Input_1!F1577,"")</f>
        <v/>
      </c>
      <c r="F1584" s="9" t="str">
        <f>IF(Input_1!G1577&lt;&gt;"",Input_1!G1577,"")</f>
        <v/>
      </c>
      <c r="G1584" s="9" t="str">
        <f>IF(Input_1!I1577&lt;&gt;"",Input_1!I1577,"")</f>
        <v/>
      </c>
      <c r="H1584" s="9" t="str">
        <f t="shared" si="509"/>
        <v/>
      </c>
      <c r="I1584" s="9" t="str">
        <f t="array" ref="I1584">IFERROR(_xlfn.STDEV.S(IF(D1584:G1584&gt;=0,IF(D1584:G1584&lt;&gt;"",D1584:G1584,""))),"")</f>
        <v/>
      </c>
      <c r="J1584" s="2">
        <f t="shared" si="510"/>
        <v>0</v>
      </c>
      <c r="L1584" t="str">
        <f t="shared" si="511"/>
        <v/>
      </c>
      <c r="M1584" t="str">
        <f t="shared" si="508"/>
        <v/>
      </c>
      <c r="N1584" t="str">
        <f t="shared" si="512"/>
        <v/>
      </c>
      <c r="O1584" t="str">
        <f t="array" ref="O1584">IF(OR(L1584="",M1584=""),"",COUNT(IF($J$11:$J$2001=1,IF($C$11:$C$2001&gt;L1584,IF($C$11:$C$2001&lt;=M1584,IF($D$11:$G$2001&gt;=0,$J$11:$J$2001),""),""),""),""))</f>
        <v/>
      </c>
      <c r="P1584" s="9" t="str">
        <f t="array" ref="P1584">IFERROR(IF(OR(L1584="",M1584=""),"",AVERAGE(IF($J$11:$J$2001=1,IF($C$11:$C$2001&gt;L1584,IF($C$11:$C$2001&lt;=M1584,IF($D$11:$G$2001&gt;=0,$D$11:$G$2001)),"")))),"")</f>
        <v/>
      </c>
      <c r="Q1584" t="str">
        <f t="array" ref="Q1584">IFERROR(IF(OR(L1584="",M1584=""),"",_xlfn.STDEV.S(IF($J$11:$J$2001=1,IF($C$11:$C$2001&gt;L1584,IF($C$11:$C$2001&lt;=M1584,IF($D$11:$G$2001&gt;=0,$D$11:$G$2001))),""))),"")</f>
        <v/>
      </c>
      <c r="R1584" t="str">
        <f t="shared" si="513"/>
        <v/>
      </c>
      <c r="S1584" t="str">
        <f t="shared" si="514"/>
        <v/>
      </c>
      <c r="U1584" t="str">
        <f>IF(Input_1!L1577&lt;&gt;"",Input_1!L1577,"")</f>
        <v/>
      </c>
      <c r="V1584" s="9" t="str">
        <f>IF(Input_1!M1577&lt;&gt;"",Input_1!M1577,"")</f>
        <v/>
      </c>
      <c r="W1584" s="9" t="str">
        <f>IF(Input_1!N1577&lt;&gt;"",Input_1!N1577,"")</f>
        <v/>
      </c>
      <c r="X1584" s="9" t="str">
        <f>IF(Input_1!O1577&lt;&gt;"",Input_1!O1577,"")</f>
        <v/>
      </c>
      <c r="Y1584" s="9" t="str">
        <f>IF(Input_1!Q1577&lt;&gt;"",Input_1!Q1577,"")</f>
        <v/>
      </c>
      <c r="Z1584" s="9" t="str">
        <f t="shared" si="515"/>
        <v/>
      </c>
      <c r="AA1584" s="9" t="str">
        <f t="array" ref="AA1584">IFERROR(_xlfn.STDEV.S(IF(V1584:Y1584&gt;=0,IF(V1584:Y1584&lt;&gt;"",V1584:Y1584,""))),"")</f>
        <v/>
      </c>
      <c r="AB1584" s="2">
        <f t="shared" si="516"/>
        <v>0</v>
      </c>
      <c r="AD1584" t="str">
        <f t="shared" si="526"/>
        <v/>
      </c>
      <c r="AE1584" t="str">
        <f t="shared" si="517"/>
        <v/>
      </c>
      <c r="AF1584" t="str">
        <f t="shared" si="528"/>
        <v/>
      </c>
      <c r="AG1584" t="str">
        <f t="array" ref="AG1584">IF(OR(AD1584="",AE1584=""),"",COUNT(IF($AB$11:$AB$2001=1,IF($U$11:$U$2001&gt;AD1584,IF($U$11:$U$2001&lt;=AE1584,IF($V$11:$Y$2001&gt;=0,$AB$11:$AB$2001),""),""),""),""))</f>
        <v/>
      </c>
      <c r="AH1584" s="9" t="str">
        <f t="array" ref="AH1584">IF(AND(AD1584&lt;&gt;"",AE1584&lt;&gt;""),AVERAGE(IF($AB$11:$AB$2001=1,IF($U$11:$U$2001&gt;AD1584,IF($C$11:$C$2001&lt;=AE1584,$V$11:$Y$2001)))),"")</f>
        <v/>
      </c>
      <c r="AI1584" s="9" t="str">
        <f t="array" ref="AI1584">IF(AND(AD1584&lt;&gt;"",AE1584&lt;&gt;""),_xlfn.STDEV.S(IF($AB$11:$AB$2001=1,IF($U$11:$U$2001&gt;AD1584,IF($C$11:$C$2001&lt;=AE1584,$V$11:$Y$2001)))),"")</f>
        <v/>
      </c>
      <c r="AJ1584" t="str">
        <f t="shared" si="518"/>
        <v/>
      </c>
      <c r="AK1584" t="str">
        <f t="shared" si="519"/>
        <v/>
      </c>
      <c r="AM1584" t="str">
        <f>IF(Input_1!T1577&lt;&gt;"",Input_1!T1577,"")</f>
        <v/>
      </c>
      <c r="AN1584" s="9" t="str">
        <f>IF(Input_1!U1577&lt;&gt;"",Input_1!U1577,"")</f>
        <v/>
      </c>
      <c r="AO1584" s="9" t="str">
        <f>IF(Input_1!V1577&lt;&gt;"",Input_1!V1577,"")</f>
        <v/>
      </c>
      <c r="AP1584" s="9" t="str">
        <f>IF(Input_1!W1577&lt;&gt;"",Input_1!W1577,"")</f>
        <v/>
      </c>
      <c r="AQ1584" s="9" t="str">
        <f>IF(Input_1!Y1577&lt;&gt;"",Input_1!Y1577,"")</f>
        <v/>
      </c>
      <c r="AR1584" s="9" t="str">
        <f t="shared" si="520"/>
        <v/>
      </c>
      <c r="AS1584" s="9" t="str">
        <f t="array" ref="AS1584">IFERROR(_xlfn.STDEV.S(IF(AN1584:AQ1584&gt;=0,IF(AN1584:AQ1584&lt;&gt;"",AN1584:AQ1584,""))),"")</f>
        <v/>
      </c>
      <c r="AT1584" s="2">
        <f t="shared" si="521"/>
        <v>0</v>
      </c>
      <c r="AV1584" t="str">
        <f t="shared" si="527"/>
        <v/>
      </c>
      <c r="AW1584" t="str">
        <f t="shared" si="522"/>
        <v/>
      </c>
      <c r="AX1584" t="str">
        <f t="shared" si="523"/>
        <v/>
      </c>
      <c r="AY1584" t="str">
        <f t="array" ref="AY1584">IF(OR(AV1584="",AW1584=""),"",COUNT(IF($AT$11:$AT$2001=1,IF($AM$11:$AM$2001&gt;AV1584,IF($AM$11:$AM$2001&lt;=AW1584,IF($AN$11:$AQ$2001&gt;=0,$AT$11:$AT$2001),""),""),""),""))</f>
        <v/>
      </c>
      <c r="AZ1584" s="9" t="str">
        <f t="array" ref="AZ1584">IFERROR(IF(OR(AV1584="",AW1584=""),"",AVERAGE(IF($AT$11:$AT$2001=1,IF($AM$11:$AM$2001&gt;AV1584,IF($AM$11:$AM$2001&lt;=AW1584,IF($AN$11:$AQ$2001&gt;=0,$AN$11:$AQ$2001)),"")))),"")</f>
        <v/>
      </c>
      <c r="BA1584" s="9" t="str">
        <f t="array" ref="BA1584">IFERROR(IF(OR(AV1584="",AW1584=""),"",_xlfn.STDEV.S(IF($AT$11:$AT$2001=1,IF($AM$11:$AM$2001&gt;AV1584,IF($AM$11:$AM$2001&lt;=AW1584,IF($AN$11:$AQ$2001&gt;=0,$AN$11:$AQ$2001))),""))),"")</f>
        <v/>
      </c>
      <c r="BB1584" t="str">
        <f t="shared" si="524"/>
        <v/>
      </c>
      <c r="BC1584" t="str">
        <f t="shared" si="525"/>
        <v/>
      </c>
    </row>
    <row r="1585" spans="1:55" x14ac:dyDescent="0.35">
      <c r="A1585" s="9" t="str">
        <f>IF(Input_1!A1578&lt;&gt;"",Input_1!A1578,"")</f>
        <v/>
      </c>
      <c r="B1585" s="9" t="str">
        <f>IF(Input_1!B1578&lt;&gt;"",Input_1!B1578,"")</f>
        <v/>
      </c>
      <c r="C1585" t="str">
        <f>IF(Input_1!D1578&lt;&gt;"",Input_1!D1578,"")</f>
        <v/>
      </c>
      <c r="D1585" s="9" t="str">
        <f>IF(Input_1!E1578&lt;&gt;"",Input_1!E1578,"")</f>
        <v/>
      </c>
      <c r="E1585" s="9" t="str">
        <f>IF(Input_1!F1578&lt;&gt;"",Input_1!F1578,"")</f>
        <v/>
      </c>
      <c r="F1585" s="9" t="str">
        <f>IF(Input_1!G1578&lt;&gt;"",Input_1!G1578,"")</f>
        <v/>
      </c>
      <c r="G1585" s="9" t="str">
        <f>IF(Input_1!I1578&lt;&gt;"",Input_1!I1578,"")</f>
        <v/>
      </c>
      <c r="H1585" s="9" t="str">
        <f t="shared" si="509"/>
        <v/>
      </c>
      <c r="I1585" s="9" t="str">
        <f t="array" ref="I1585">IFERROR(_xlfn.STDEV.S(IF(D1585:G1585&gt;=0,IF(D1585:G1585&lt;&gt;"",D1585:G1585,""))),"")</f>
        <v/>
      </c>
      <c r="J1585" s="2">
        <f t="shared" si="510"/>
        <v>0</v>
      </c>
      <c r="L1585" t="str">
        <f t="shared" si="511"/>
        <v/>
      </c>
      <c r="M1585" t="str">
        <f t="shared" si="508"/>
        <v/>
      </c>
      <c r="N1585" t="str">
        <f t="shared" si="512"/>
        <v/>
      </c>
      <c r="O1585" t="str">
        <f t="array" ref="O1585">IF(OR(L1585="",M1585=""),"",COUNT(IF($J$11:$J$2001=1,IF($C$11:$C$2001&gt;L1585,IF($C$11:$C$2001&lt;=M1585,IF($D$11:$G$2001&gt;=0,$J$11:$J$2001),""),""),""),""))</f>
        <v/>
      </c>
      <c r="P1585" s="9" t="str">
        <f t="array" ref="P1585">IFERROR(IF(OR(L1585="",M1585=""),"",AVERAGE(IF($J$11:$J$2001=1,IF($C$11:$C$2001&gt;L1585,IF($C$11:$C$2001&lt;=M1585,IF($D$11:$G$2001&gt;=0,$D$11:$G$2001)),"")))),"")</f>
        <v/>
      </c>
      <c r="Q1585" t="str">
        <f t="array" ref="Q1585">IFERROR(IF(OR(L1585="",M1585=""),"",_xlfn.STDEV.S(IF($J$11:$J$2001=1,IF($C$11:$C$2001&gt;L1585,IF($C$11:$C$2001&lt;=M1585,IF($D$11:$G$2001&gt;=0,$D$11:$G$2001))),""))),"")</f>
        <v/>
      </c>
      <c r="R1585" t="str">
        <f t="shared" si="513"/>
        <v/>
      </c>
      <c r="S1585" t="str">
        <f t="shared" si="514"/>
        <v/>
      </c>
      <c r="U1585" t="str">
        <f>IF(Input_1!L1578&lt;&gt;"",Input_1!L1578,"")</f>
        <v/>
      </c>
      <c r="V1585" s="9" t="str">
        <f>IF(Input_1!M1578&lt;&gt;"",Input_1!M1578,"")</f>
        <v/>
      </c>
      <c r="W1585" s="9" t="str">
        <f>IF(Input_1!N1578&lt;&gt;"",Input_1!N1578,"")</f>
        <v/>
      </c>
      <c r="X1585" s="9" t="str">
        <f>IF(Input_1!O1578&lt;&gt;"",Input_1!O1578,"")</f>
        <v/>
      </c>
      <c r="Y1585" s="9" t="str">
        <f>IF(Input_1!Q1578&lt;&gt;"",Input_1!Q1578,"")</f>
        <v/>
      </c>
      <c r="Z1585" s="9" t="str">
        <f t="shared" si="515"/>
        <v/>
      </c>
      <c r="AA1585" s="9" t="str">
        <f t="array" ref="AA1585">IFERROR(_xlfn.STDEV.S(IF(V1585:Y1585&gt;=0,IF(V1585:Y1585&lt;&gt;"",V1585:Y1585,""))),"")</f>
        <v/>
      </c>
      <c r="AB1585" s="2">
        <f t="shared" si="516"/>
        <v>0</v>
      </c>
      <c r="AD1585" t="str">
        <f t="shared" si="526"/>
        <v/>
      </c>
      <c r="AE1585" t="str">
        <f t="shared" si="517"/>
        <v/>
      </c>
      <c r="AF1585" t="str">
        <f t="shared" si="528"/>
        <v/>
      </c>
      <c r="AG1585" t="str">
        <f t="array" ref="AG1585">IF(OR(AD1585="",AE1585=""),"",COUNT(IF($AB$11:$AB$2001=1,IF($U$11:$U$2001&gt;AD1585,IF($U$11:$U$2001&lt;=AE1585,IF($V$11:$Y$2001&gt;=0,$AB$11:$AB$2001),""),""),""),""))</f>
        <v/>
      </c>
      <c r="AH1585" s="9" t="str">
        <f t="array" ref="AH1585">IF(AND(AD1585&lt;&gt;"",AE1585&lt;&gt;""),AVERAGE(IF($AB$11:$AB$2001=1,IF($U$11:$U$2001&gt;AD1585,IF($C$11:$C$2001&lt;=AE1585,$V$11:$Y$2001)))),"")</f>
        <v/>
      </c>
      <c r="AI1585" s="9" t="str">
        <f t="array" ref="AI1585">IF(AND(AD1585&lt;&gt;"",AE1585&lt;&gt;""),_xlfn.STDEV.S(IF($AB$11:$AB$2001=1,IF($U$11:$U$2001&gt;AD1585,IF($C$11:$C$2001&lt;=AE1585,$V$11:$Y$2001)))),"")</f>
        <v/>
      </c>
      <c r="AJ1585" t="str">
        <f t="shared" si="518"/>
        <v/>
      </c>
      <c r="AK1585" t="str">
        <f t="shared" si="519"/>
        <v/>
      </c>
      <c r="AM1585" t="str">
        <f>IF(Input_1!T1578&lt;&gt;"",Input_1!T1578,"")</f>
        <v/>
      </c>
      <c r="AN1585" s="9" t="str">
        <f>IF(Input_1!U1578&lt;&gt;"",Input_1!U1578,"")</f>
        <v/>
      </c>
      <c r="AO1585" s="9" t="str">
        <f>IF(Input_1!V1578&lt;&gt;"",Input_1!V1578,"")</f>
        <v/>
      </c>
      <c r="AP1585" s="9" t="str">
        <f>IF(Input_1!W1578&lt;&gt;"",Input_1!W1578,"")</f>
        <v/>
      </c>
      <c r="AQ1585" s="9" t="str">
        <f>IF(Input_1!Y1578&lt;&gt;"",Input_1!Y1578,"")</f>
        <v/>
      </c>
      <c r="AR1585" s="9" t="str">
        <f t="shared" si="520"/>
        <v/>
      </c>
      <c r="AS1585" s="9" t="str">
        <f t="array" ref="AS1585">IFERROR(_xlfn.STDEV.S(IF(AN1585:AQ1585&gt;=0,IF(AN1585:AQ1585&lt;&gt;"",AN1585:AQ1585,""))),"")</f>
        <v/>
      </c>
      <c r="AT1585" s="2">
        <f t="shared" si="521"/>
        <v>0</v>
      </c>
      <c r="AV1585" t="str">
        <f t="shared" si="527"/>
        <v/>
      </c>
      <c r="AW1585" t="str">
        <f t="shared" si="522"/>
        <v/>
      </c>
      <c r="AX1585" t="str">
        <f t="shared" si="523"/>
        <v/>
      </c>
      <c r="AY1585" t="str">
        <f t="array" ref="AY1585">IF(OR(AV1585="",AW1585=""),"",COUNT(IF($AT$11:$AT$2001=1,IF($AM$11:$AM$2001&gt;AV1585,IF($AM$11:$AM$2001&lt;=AW1585,IF($AN$11:$AQ$2001&gt;=0,$AT$11:$AT$2001),""),""),""),""))</f>
        <v/>
      </c>
      <c r="AZ1585" s="9" t="str">
        <f t="array" ref="AZ1585">IFERROR(IF(OR(AV1585="",AW1585=""),"",AVERAGE(IF($AT$11:$AT$2001=1,IF($AM$11:$AM$2001&gt;AV1585,IF($AM$11:$AM$2001&lt;=AW1585,IF($AN$11:$AQ$2001&gt;=0,$AN$11:$AQ$2001)),"")))),"")</f>
        <v/>
      </c>
      <c r="BA1585" s="9" t="str">
        <f t="array" ref="BA1585">IFERROR(IF(OR(AV1585="",AW1585=""),"",_xlfn.STDEV.S(IF($AT$11:$AT$2001=1,IF($AM$11:$AM$2001&gt;AV1585,IF($AM$11:$AM$2001&lt;=AW1585,IF($AN$11:$AQ$2001&gt;=0,$AN$11:$AQ$2001))),""))),"")</f>
        <v/>
      </c>
      <c r="BB1585" t="str">
        <f t="shared" si="524"/>
        <v/>
      </c>
      <c r="BC1585" t="str">
        <f t="shared" si="525"/>
        <v/>
      </c>
    </row>
    <row r="1586" spans="1:55" x14ac:dyDescent="0.35">
      <c r="A1586" s="9" t="str">
        <f>IF(Input_1!A1579&lt;&gt;"",Input_1!A1579,"")</f>
        <v/>
      </c>
      <c r="B1586" s="9" t="str">
        <f>IF(Input_1!B1579&lt;&gt;"",Input_1!B1579,"")</f>
        <v/>
      </c>
      <c r="C1586" t="str">
        <f>IF(Input_1!D1579&lt;&gt;"",Input_1!D1579,"")</f>
        <v/>
      </c>
      <c r="D1586" s="9" t="str">
        <f>IF(Input_1!E1579&lt;&gt;"",Input_1!E1579,"")</f>
        <v/>
      </c>
      <c r="E1586" s="9" t="str">
        <f>IF(Input_1!F1579&lt;&gt;"",Input_1!F1579,"")</f>
        <v/>
      </c>
      <c r="F1586" s="9" t="str">
        <f>IF(Input_1!G1579&lt;&gt;"",Input_1!G1579,"")</f>
        <v/>
      </c>
      <c r="G1586" s="9" t="str">
        <f>IF(Input_1!I1579&lt;&gt;"",Input_1!I1579,"")</f>
        <v/>
      </c>
      <c r="H1586" s="9" t="str">
        <f t="shared" si="509"/>
        <v/>
      </c>
      <c r="I1586" s="9" t="str">
        <f t="array" ref="I1586">IFERROR(_xlfn.STDEV.S(IF(D1586:G1586&gt;=0,IF(D1586:G1586&lt;&gt;"",D1586:G1586,""))),"")</f>
        <v/>
      </c>
      <c r="J1586" s="2">
        <f t="shared" si="510"/>
        <v>0</v>
      </c>
      <c r="L1586" t="str">
        <f t="shared" si="511"/>
        <v/>
      </c>
      <c r="M1586" t="str">
        <f t="shared" si="508"/>
        <v/>
      </c>
      <c r="N1586" t="str">
        <f t="shared" si="512"/>
        <v/>
      </c>
      <c r="O1586" t="str">
        <f t="array" ref="O1586">IF(OR(L1586="",M1586=""),"",COUNT(IF($J$11:$J$2001=1,IF($C$11:$C$2001&gt;L1586,IF($C$11:$C$2001&lt;=M1586,IF($D$11:$G$2001&gt;=0,$J$11:$J$2001),""),""),""),""))</f>
        <v/>
      </c>
      <c r="P1586" s="9" t="str">
        <f t="array" ref="P1586">IFERROR(IF(OR(L1586="",M1586=""),"",AVERAGE(IF($J$11:$J$2001=1,IF($C$11:$C$2001&gt;L1586,IF($C$11:$C$2001&lt;=M1586,IF($D$11:$G$2001&gt;=0,$D$11:$G$2001)),"")))),"")</f>
        <v/>
      </c>
      <c r="Q1586" t="str">
        <f t="array" ref="Q1586">IFERROR(IF(OR(L1586="",M1586=""),"",_xlfn.STDEV.S(IF($J$11:$J$2001=1,IF($C$11:$C$2001&gt;L1586,IF($C$11:$C$2001&lt;=M1586,IF($D$11:$G$2001&gt;=0,$D$11:$G$2001))),""))),"")</f>
        <v/>
      </c>
      <c r="R1586" t="str">
        <f t="shared" si="513"/>
        <v/>
      </c>
      <c r="S1586" t="str">
        <f t="shared" si="514"/>
        <v/>
      </c>
      <c r="U1586" t="str">
        <f>IF(Input_1!L1579&lt;&gt;"",Input_1!L1579,"")</f>
        <v/>
      </c>
      <c r="V1586" s="9" t="str">
        <f>IF(Input_1!M1579&lt;&gt;"",Input_1!M1579,"")</f>
        <v/>
      </c>
      <c r="W1586" s="9" t="str">
        <f>IF(Input_1!N1579&lt;&gt;"",Input_1!N1579,"")</f>
        <v/>
      </c>
      <c r="X1586" s="9" t="str">
        <f>IF(Input_1!O1579&lt;&gt;"",Input_1!O1579,"")</f>
        <v/>
      </c>
      <c r="Y1586" s="9" t="str">
        <f>IF(Input_1!Q1579&lt;&gt;"",Input_1!Q1579,"")</f>
        <v/>
      </c>
      <c r="Z1586" s="9" t="str">
        <f t="shared" si="515"/>
        <v/>
      </c>
      <c r="AA1586" s="9" t="str">
        <f t="array" ref="AA1586">IFERROR(_xlfn.STDEV.S(IF(V1586:Y1586&gt;=0,IF(V1586:Y1586&lt;&gt;"",V1586:Y1586,""))),"")</f>
        <v/>
      </c>
      <c r="AB1586" s="2">
        <f t="shared" si="516"/>
        <v>0</v>
      </c>
      <c r="AD1586" t="str">
        <f t="shared" si="526"/>
        <v/>
      </c>
      <c r="AE1586" t="str">
        <f t="shared" si="517"/>
        <v/>
      </c>
      <c r="AF1586" t="str">
        <f t="shared" si="528"/>
        <v/>
      </c>
      <c r="AG1586" t="str">
        <f t="array" ref="AG1586">IF(OR(AD1586="",AE1586=""),"",COUNT(IF($AB$11:$AB$2001=1,IF($U$11:$U$2001&gt;AD1586,IF($U$11:$U$2001&lt;=AE1586,IF($V$11:$Y$2001&gt;=0,$AB$11:$AB$2001),""),""),""),""))</f>
        <v/>
      </c>
      <c r="AH1586" s="9" t="str">
        <f t="array" ref="AH1586">IF(AND(AD1586&lt;&gt;"",AE1586&lt;&gt;""),AVERAGE(IF($AB$11:$AB$2001=1,IF($U$11:$U$2001&gt;AD1586,IF($C$11:$C$2001&lt;=AE1586,$V$11:$Y$2001)))),"")</f>
        <v/>
      </c>
      <c r="AI1586" s="9" t="str">
        <f t="array" ref="AI1586">IF(AND(AD1586&lt;&gt;"",AE1586&lt;&gt;""),_xlfn.STDEV.S(IF($AB$11:$AB$2001=1,IF($U$11:$U$2001&gt;AD1586,IF($C$11:$C$2001&lt;=AE1586,$V$11:$Y$2001)))),"")</f>
        <v/>
      </c>
      <c r="AJ1586" t="str">
        <f t="shared" si="518"/>
        <v/>
      </c>
      <c r="AK1586" t="str">
        <f t="shared" si="519"/>
        <v/>
      </c>
      <c r="AM1586" t="str">
        <f>IF(Input_1!T1579&lt;&gt;"",Input_1!T1579,"")</f>
        <v/>
      </c>
      <c r="AN1586" s="9" t="str">
        <f>IF(Input_1!U1579&lt;&gt;"",Input_1!U1579,"")</f>
        <v/>
      </c>
      <c r="AO1586" s="9" t="str">
        <f>IF(Input_1!V1579&lt;&gt;"",Input_1!V1579,"")</f>
        <v/>
      </c>
      <c r="AP1586" s="9" t="str">
        <f>IF(Input_1!W1579&lt;&gt;"",Input_1!W1579,"")</f>
        <v/>
      </c>
      <c r="AQ1586" s="9" t="str">
        <f>IF(Input_1!Y1579&lt;&gt;"",Input_1!Y1579,"")</f>
        <v/>
      </c>
      <c r="AR1586" s="9" t="str">
        <f t="shared" si="520"/>
        <v/>
      </c>
      <c r="AS1586" s="9" t="str">
        <f t="array" ref="AS1586">IFERROR(_xlfn.STDEV.S(IF(AN1586:AQ1586&gt;=0,IF(AN1586:AQ1586&lt;&gt;"",AN1586:AQ1586,""))),"")</f>
        <v/>
      </c>
      <c r="AT1586" s="2">
        <f t="shared" si="521"/>
        <v>0</v>
      </c>
      <c r="AV1586" t="str">
        <f t="shared" si="527"/>
        <v/>
      </c>
      <c r="AW1586" t="str">
        <f t="shared" si="522"/>
        <v/>
      </c>
      <c r="AX1586" t="str">
        <f t="shared" si="523"/>
        <v/>
      </c>
      <c r="AY1586" t="str">
        <f t="array" ref="AY1586">IF(OR(AV1586="",AW1586=""),"",COUNT(IF($AT$11:$AT$2001=1,IF($AM$11:$AM$2001&gt;AV1586,IF($AM$11:$AM$2001&lt;=AW1586,IF($AN$11:$AQ$2001&gt;=0,$AT$11:$AT$2001),""),""),""),""))</f>
        <v/>
      </c>
      <c r="AZ1586" s="9" t="str">
        <f t="array" ref="AZ1586">IFERROR(IF(OR(AV1586="",AW1586=""),"",AVERAGE(IF($AT$11:$AT$2001=1,IF($AM$11:$AM$2001&gt;AV1586,IF($AM$11:$AM$2001&lt;=AW1586,IF($AN$11:$AQ$2001&gt;=0,$AN$11:$AQ$2001)),"")))),"")</f>
        <v/>
      </c>
      <c r="BA1586" s="9" t="str">
        <f t="array" ref="BA1586">IFERROR(IF(OR(AV1586="",AW1586=""),"",_xlfn.STDEV.S(IF($AT$11:$AT$2001=1,IF($AM$11:$AM$2001&gt;AV1586,IF($AM$11:$AM$2001&lt;=AW1586,IF($AN$11:$AQ$2001&gt;=0,$AN$11:$AQ$2001))),""))),"")</f>
        <v/>
      </c>
      <c r="BB1586" t="str">
        <f t="shared" si="524"/>
        <v/>
      </c>
      <c r="BC1586" t="str">
        <f t="shared" si="525"/>
        <v/>
      </c>
    </row>
    <row r="1587" spans="1:55" x14ac:dyDescent="0.35">
      <c r="A1587" s="9" t="str">
        <f>IF(Input_1!A1580&lt;&gt;"",Input_1!A1580,"")</f>
        <v/>
      </c>
      <c r="B1587" s="9" t="str">
        <f>IF(Input_1!B1580&lt;&gt;"",Input_1!B1580,"")</f>
        <v/>
      </c>
      <c r="C1587" t="str">
        <f>IF(Input_1!D1580&lt;&gt;"",Input_1!D1580,"")</f>
        <v/>
      </c>
      <c r="D1587" s="9" t="str">
        <f>IF(Input_1!E1580&lt;&gt;"",Input_1!E1580,"")</f>
        <v/>
      </c>
      <c r="E1587" s="9" t="str">
        <f>IF(Input_1!F1580&lt;&gt;"",Input_1!F1580,"")</f>
        <v/>
      </c>
      <c r="F1587" s="9" t="str">
        <f>IF(Input_1!G1580&lt;&gt;"",Input_1!G1580,"")</f>
        <v/>
      </c>
      <c r="G1587" s="9" t="str">
        <f>IF(Input_1!I1580&lt;&gt;"",Input_1!I1580,"")</f>
        <v/>
      </c>
      <c r="H1587" s="9" t="str">
        <f t="shared" si="509"/>
        <v/>
      </c>
      <c r="I1587" s="9" t="str">
        <f t="array" ref="I1587">IFERROR(_xlfn.STDEV.S(IF(D1587:G1587&gt;=0,IF(D1587:G1587&lt;&gt;"",D1587:G1587,""))),"")</f>
        <v/>
      </c>
      <c r="J1587" s="2">
        <f t="shared" si="510"/>
        <v>0</v>
      </c>
      <c r="L1587" t="str">
        <f t="shared" si="511"/>
        <v/>
      </c>
      <c r="M1587" t="str">
        <f t="shared" si="508"/>
        <v/>
      </c>
      <c r="N1587" t="str">
        <f t="shared" si="512"/>
        <v/>
      </c>
      <c r="O1587" t="str">
        <f t="array" ref="O1587">IF(OR(L1587="",M1587=""),"",COUNT(IF($J$11:$J$2001=1,IF($C$11:$C$2001&gt;L1587,IF($C$11:$C$2001&lt;=M1587,IF($D$11:$G$2001&gt;=0,$J$11:$J$2001),""),""),""),""))</f>
        <v/>
      </c>
      <c r="P1587" s="9" t="str">
        <f t="array" ref="P1587">IFERROR(IF(OR(L1587="",M1587=""),"",AVERAGE(IF($J$11:$J$2001=1,IF($C$11:$C$2001&gt;L1587,IF($C$11:$C$2001&lt;=M1587,IF($D$11:$G$2001&gt;=0,$D$11:$G$2001)),"")))),"")</f>
        <v/>
      </c>
      <c r="Q1587" t="str">
        <f t="array" ref="Q1587">IFERROR(IF(OR(L1587="",M1587=""),"",_xlfn.STDEV.S(IF($J$11:$J$2001=1,IF($C$11:$C$2001&gt;L1587,IF($C$11:$C$2001&lt;=M1587,IF($D$11:$G$2001&gt;=0,$D$11:$G$2001))),""))),"")</f>
        <v/>
      </c>
      <c r="R1587" t="str">
        <f t="shared" si="513"/>
        <v/>
      </c>
      <c r="S1587" t="str">
        <f t="shared" si="514"/>
        <v/>
      </c>
      <c r="U1587" t="str">
        <f>IF(Input_1!L1580&lt;&gt;"",Input_1!L1580,"")</f>
        <v/>
      </c>
      <c r="V1587" s="9" t="str">
        <f>IF(Input_1!M1580&lt;&gt;"",Input_1!M1580,"")</f>
        <v/>
      </c>
      <c r="W1587" s="9" t="str">
        <f>IF(Input_1!N1580&lt;&gt;"",Input_1!N1580,"")</f>
        <v/>
      </c>
      <c r="X1587" s="9" t="str">
        <f>IF(Input_1!O1580&lt;&gt;"",Input_1!O1580,"")</f>
        <v/>
      </c>
      <c r="Y1587" s="9" t="str">
        <f>IF(Input_1!Q1580&lt;&gt;"",Input_1!Q1580,"")</f>
        <v/>
      </c>
      <c r="Z1587" s="9" t="str">
        <f t="shared" si="515"/>
        <v/>
      </c>
      <c r="AA1587" s="9" t="str">
        <f t="array" ref="AA1587">IFERROR(_xlfn.STDEV.S(IF(V1587:Y1587&gt;=0,IF(V1587:Y1587&lt;&gt;"",V1587:Y1587,""))),"")</f>
        <v/>
      </c>
      <c r="AB1587" s="2">
        <f t="shared" si="516"/>
        <v>0</v>
      </c>
      <c r="AD1587" t="str">
        <f t="shared" si="526"/>
        <v/>
      </c>
      <c r="AE1587" t="str">
        <f t="shared" si="517"/>
        <v/>
      </c>
      <c r="AF1587" t="str">
        <f t="shared" si="528"/>
        <v/>
      </c>
      <c r="AG1587" t="str">
        <f t="array" ref="AG1587">IF(OR(AD1587="",AE1587=""),"",COUNT(IF($AB$11:$AB$2001=1,IF($U$11:$U$2001&gt;AD1587,IF($U$11:$U$2001&lt;=AE1587,IF($V$11:$Y$2001&gt;=0,$AB$11:$AB$2001),""),""),""),""))</f>
        <v/>
      </c>
      <c r="AH1587" s="9" t="str">
        <f t="array" ref="AH1587">IF(AND(AD1587&lt;&gt;"",AE1587&lt;&gt;""),AVERAGE(IF($AB$11:$AB$2001=1,IF($U$11:$U$2001&gt;AD1587,IF($C$11:$C$2001&lt;=AE1587,$V$11:$Y$2001)))),"")</f>
        <v/>
      </c>
      <c r="AI1587" s="9" t="str">
        <f t="array" ref="AI1587">IF(AND(AD1587&lt;&gt;"",AE1587&lt;&gt;""),_xlfn.STDEV.S(IF($AB$11:$AB$2001=1,IF($U$11:$U$2001&gt;AD1587,IF($C$11:$C$2001&lt;=AE1587,$V$11:$Y$2001)))),"")</f>
        <v/>
      </c>
      <c r="AJ1587" t="str">
        <f t="shared" si="518"/>
        <v/>
      </c>
      <c r="AK1587" t="str">
        <f t="shared" si="519"/>
        <v/>
      </c>
      <c r="AM1587" t="str">
        <f>IF(Input_1!T1580&lt;&gt;"",Input_1!T1580,"")</f>
        <v/>
      </c>
      <c r="AN1587" s="9" t="str">
        <f>IF(Input_1!U1580&lt;&gt;"",Input_1!U1580,"")</f>
        <v/>
      </c>
      <c r="AO1587" s="9" t="str">
        <f>IF(Input_1!V1580&lt;&gt;"",Input_1!V1580,"")</f>
        <v/>
      </c>
      <c r="AP1587" s="9" t="str">
        <f>IF(Input_1!W1580&lt;&gt;"",Input_1!W1580,"")</f>
        <v/>
      </c>
      <c r="AQ1587" s="9" t="str">
        <f>IF(Input_1!Y1580&lt;&gt;"",Input_1!Y1580,"")</f>
        <v/>
      </c>
      <c r="AR1587" s="9" t="str">
        <f t="shared" si="520"/>
        <v/>
      </c>
      <c r="AS1587" s="9" t="str">
        <f t="array" ref="AS1587">IFERROR(_xlfn.STDEV.S(IF(AN1587:AQ1587&gt;=0,IF(AN1587:AQ1587&lt;&gt;"",AN1587:AQ1587,""))),"")</f>
        <v/>
      </c>
      <c r="AT1587" s="2">
        <f t="shared" si="521"/>
        <v>0</v>
      </c>
      <c r="AV1587" t="str">
        <f t="shared" si="527"/>
        <v/>
      </c>
      <c r="AW1587" t="str">
        <f t="shared" si="522"/>
        <v/>
      </c>
      <c r="AX1587" t="str">
        <f t="shared" si="523"/>
        <v/>
      </c>
      <c r="AY1587" t="str">
        <f t="array" ref="AY1587">IF(OR(AV1587="",AW1587=""),"",COUNT(IF($AT$11:$AT$2001=1,IF($AM$11:$AM$2001&gt;AV1587,IF($AM$11:$AM$2001&lt;=AW1587,IF($AN$11:$AQ$2001&gt;=0,$AT$11:$AT$2001),""),""),""),""))</f>
        <v/>
      </c>
      <c r="AZ1587" s="9" t="str">
        <f t="array" ref="AZ1587">IFERROR(IF(OR(AV1587="",AW1587=""),"",AVERAGE(IF($AT$11:$AT$2001=1,IF($AM$11:$AM$2001&gt;AV1587,IF($AM$11:$AM$2001&lt;=AW1587,IF($AN$11:$AQ$2001&gt;=0,$AN$11:$AQ$2001)),"")))),"")</f>
        <v/>
      </c>
      <c r="BA1587" s="9" t="str">
        <f t="array" ref="BA1587">IFERROR(IF(OR(AV1587="",AW1587=""),"",_xlfn.STDEV.S(IF($AT$11:$AT$2001=1,IF($AM$11:$AM$2001&gt;AV1587,IF($AM$11:$AM$2001&lt;=AW1587,IF($AN$11:$AQ$2001&gt;=0,$AN$11:$AQ$2001))),""))),"")</f>
        <v/>
      </c>
      <c r="BB1587" t="str">
        <f t="shared" si="524"/>
        <v/>
      </c>
      <c r="BC1587" t="str">
        <f t="shared" si="525"/>
        <v/>
      </c>
    </row>
    <row r="1588" spans="1:55" x14ac:dyDescent="0.35">
      <c r="A1588" s="9" t="str">
        <f>IF(Input_1!A1581&lt;&gt;"",Input_1!A1581,"")</f>
        <v/>
      </c>
      <c r="B1588" s="9" t="str">
        <f>IF(Input_1!B1581&lt;&gt;"",Input_1!B1581,"")</f>
        <v/>
      </c>
      <c r="C1588" t="str">
        <f>IF(Input_1!D1581&lt;&gt;"",Input_1!D1581,"")</f>
        <v/>
      </c>
      <c r="D1588" s="9" t="str">
        <f>IF(Input_1!E1581&lt;&gt;"",Input_1!E1581,"")</f>
        <v/>
      </c>
      <c r="E1588" s="9" t="str">
        <f>IF(Input_1!F1581&lt;&gt;"",Input_1!F1581,"")</f>
        <v/>
      </c>
      <c r="F1588" s="9" t="str">
        <f>IF(Input_1!G1581&lt;&gt;"",Input_1!G1581,"")</f>
        <v/>
      </c>
      <c r="G1588" s="9" t="str">
        <f>IF(Input_1!I1581&lt;&gt;"",Input_1!I1581,"")</f>
        <v/>
      </c>
      <c r="H1588" s="9" t="str">
        <f t="shared" si="509"/>
        <v/>
      </c>
      <c r="I1588" s="9" t="str">
        <f t="array" ref="I1588">IFERROR(_xlfn.STDEV.S(IF(D1588:G1588&gt;=0,IF(D1588:G1588&lt;&gt;"",D1588:G1588,""))),"")</f>
        <v/>
      </c>
      <c r="J1588" s="2">
        <f t="shared" si="510"/>
        <v>0</v>
      </c>
      <c r="L1588" t="str">
        <f t="shared" si="511"/>
        <v/>
      </c>
      <c r="M1588" t="str">
        <f t="shared" si="508"/>
        <v/>
      </c>
      <c r="N1588" t="str">
        <f t="shared" si="512"/>
        <v/>
      </c>
      <c r="O1588" t="str">
        <f t="array" ref="O1588">IF(OR(L1588="",M1588=""),"",COUNT(IF($J$11:$J$2001=1,IF($C$11:$C$2001&gt;L1588,IF($C$11:$C$2001&lt;=M1588,IF($D$11:$G$2001&gt;=0,$J$11:$J$2001),""),""),""),""))</f>
        <v/>
      </c>
      <c r="P1588" s="9" t="str">
        <f t="array" ref="P1588">IFERROR(IF(OR(L1588="",M1588=""),"",AVERAGE(IF($J$11:$J$2001=1,IF($C$11:$C$2001&gt;L1588,IF($C$11:$C$2001&lt;=M1588,IF($D$11:$G$2001&gt;=0,$D$11:$G$2001)),"")))),"")</f>
        <v/>
      </c>
      <c r="Q1588" t="str">
        <f t="array" ref="Q1588">IFERROR(IF(OR(L1588="",M1588=""),"",_xlfn.STDEV.S(IF($J$11:$J$2001=1,IF($C$11:$C$2001&gt;L1588,IF($C$11:$C$2001&lt;=M1588,IF($D$11:$G$2001&gt;=0,$D$11:$G$2001))),""))),"")</f>
        <v/>
      </c>
      <c r="R1588" t="str">
        <f t="shared" si="513"/>
        <v/>
      </c>
      <c r="S1588" t="str">
        <f t="shared" si="514"/>
        <v/>
      </c>
      <c r="U1588" t="str">
        <f>IF(Input_1!L1581&lt;&gt;"",Input_1!L1581,"")</f>
        <v/>
      </c>
      <c r="V1588" s="9" t="str">
        <f>IF(Input_1!M1581&lt;&gt;"",Input_1!M1581,"")</f>
        <v/>
      </c>
      <c r="W1588" s="9" t="str">
        <f>IF(Input_1!N1581&lt;&gt;"",Input_1!N1581,"")</f>
        <v/>
      </c>
      <c r="X1588" s="9" t="str">
        <f>IF(Input_1!O1581&lt;&gt;"",Input_1!O1581,"")</f>
        <v/>
      </c>
      <c r="Y1588" s="9" t="str">
        <f>IF(Input_1!Q1581&lt;&gt;"",Input_1!Q1581,"")</f>
        <v/>
      </c>
      <c r="Z1588" s="9" t="str">
        <f t="shared" si="515"/>
        <v/>
      </c>
      <c r="AA1588" s="9" t="str">
        <f t="array" ref="AA1588">IFERROR(_xlfn.STDEV.S(IF(V1588:Y1588&gt;=0,IF(V1588:Y1588&lt;&gt;"",V1588:Y1588,""))),"")</f>
        <v/>
      </c>
      <c r="AB1588" s="2">
        <f t="shared" si="516"/>
        <v>0</v>
      </c>
      <c r="AD1588" t="str">
        <f t="shared" si="526"/>
        <v/>
      </c>
      <c r="AE1588" t="str">
        <f t="shared" si="517"/>
        <v/>
      </c>
      <c r="AF1588" t="str">
        <f t="shared" si="528"/>
        <v/>
      </c>
      <c r="AG1588" t="str">
        <f t="array" ref="AG1588">IF(OR(AD1588="",AE1588=""),"",COUNT(IF($AB$11:$AB$2001=1,IF($U$11:$U$2001&gt;AD1588,IF($U$11:$U$2001&lt;=AE1588,IF($V$11:$Y$2001&gt;=0,$AB$11:$AB$2001),""),""),""),""))</f>
        <v/>
      </c>
      <c r="AH1588" s="9" t="str">
        <f t="array" ref="AH1588">IF(AND(AD1588&lt;&gt;"",AE1588&lt;&gt;""),AVERAGE(IF($AB$11:$AB$2001=1,IF($U$11:$U$2001&gt;AD1588,IF($C$11:$C$2001&lt;=AE1588,$V$11:$Y$2001)))),"")</f>
        <v/>
      </c>
      <c r="AI1588" s="9" t="str">
        <f t="array" ref="AI1588">IF(AND(AD1588&lt;&gt;"",AE1588&lt;&gt;""),_xlfn.STDEV.S(IF($AB$11:$AB$2001=1,IF($U$11:$U$2001&gt;AD1588,IF($C$11:$C$2001&lt;=AE1588,$V$11:$Y$2001)))),"")</f>
        <v/>
      </c>
      <c r="AJ1588" t="str">
        <f t="shared" si="518"/>
        <v/>
      </c>
      <c r="AK1588" t="str">
        <f t="shared" si="519"/>
        <v/>
      </c>
      <c r="AM1588" t="str">
        <f>IF(Input_1!T1581&lt;&gt;"",Input_1!T1581,"")</f>
        <v/>
      </c>
      <c r="AN1588" s="9" t="str">
        <f>IF(Input_1!U1581&lt;&gt;"",Input_1!U1581,"")</f>
        <v/>
      </c>
      <c r="AO1588" s="9" t="str">
        <f>IF(Input_1!V1581&lt;&gt;"",Input_1!V1581,"")</f>
        <v/>
      </c>
      <c r="AP1588" s="9" t="str">
        <f>IF(Input_1!W1581&lt;&gt;"",Input_1!W1581,"")</f>
        <v/>
      </c>
      <c r="AQ1588" s="9" t="str">
        <f>IF(Input_1!Y1581&lt;&gt;"",Input_1!Y1581,"")</f>
        <v/>
      </c>
      <c r="AR1588" s="9" t="str">
        <f t="shared" si="520"/>
        <v/>
      </c>
      <c r="AS1588" s="9" t="str">
        <f t="array" ref="AS1588">IFERROR(_xlfn.STDEV.S(IF(AN1588:AQ1588&gt;=0,IF(AN1588:AQ1588&lt;&gt;"",AN1588:AQ1588,""))),"")</f>
        <v/>
      </c>
      <c r="AT1588" s="2">
        <f t="shared" si="521"/>
        <v>0</v>
      </c>
      <c r="AV1588" t="str">
        <f t="shared" si="527"/>
        <v/>
      </c>
      <c r="AW1588" t="str">
        <f t="shared" si="522"/>
        <v/>
      </c>
      <c r="AX1588" t="str">
        <f t="shared" si="523"/>
        <v/>
      </c>
      <c r="AY1588" t="str">
        <f t="array" ref="AY1588">IF(OR(AV1588="",AW1588=""),"",COUNT(IF($AT$11:$AT$2001=1,IF($AM$11:$AM$2001&gt;AV1588,IF($AM$11:$AM$2001&lt;=AW1588,IF($AN$11:$AQ$2001&gt;=0,$AT$11:$AT$2001),""),""),""),""))</f>
        <v/>
      </c>
      <c r="AZ1588" s="9" t="str">
        <f t="array" ref="AZ1588">IFERROR(IF(OR(AV1588="",AW1588=""),"",AVERAGE(IF($AT$11:$AT$2001=1,IF($AM$11:$AM$2001&gt;AV1588,IF($AM$11:$AM$2001&lt;=AW1588,IF($AN$11:$AQ$2001&gt;=0,$AN$11:$AQ$2001)),"")))),"")</f>
        <v/>
      </c>
      <c r="BA1588" s="9" t="str">
        <f t="array" ref="BA1588">IFERROR(IF(OR(AV1588="",AW1588=""),"",_xlfn.STDEV.S(IF($AT$11:$AT$2001=1,IF($AM$11:$AM$2001&gt;AV1588,IF($AM$11:$AM$2001&lt;=AW1588,IF($AN$11:$AQ$2001&gt;=0,$AN$11:$AQ$2001))),""))),"")</f>
        <v/>
      </c>
      <c r="BB1588" t="str">
        <f t="shared" si="524"/>
        <v/>
      </c>
      <c r="BC1588" t="str">
        <f t="shared" si="525"/>
        <v/>
      </c>
    </row>
    <row r="1589" spans="1:55" x14ac:dyDescent="0.35">
      <c r="A1589" s="9" t="str">
        <f>IF(Input_1!A1582&lt;&gt;"",Input_1!A1582,"")</f>
        <v/>
      </c>
      <c r="B1589" s="9" t="str">
        <f>IF(Input_1!B1582&lt;&gt;"",Input_1!B1582,"")</f>
        <v/>
      </c>
      <c r="C1589" t="str">
        <f>IF(Input_1!D1582&lt;&gt;"",Input_1!D1582,"")</f>
        <v/>
      </c>
      <c r="D1589" s="9" t="str">
        <f>IF(Input_1!E1582&lt;&gt;"",Input_1!E1582,"")</f>
        <v/>
      </c>
      <c r="E1589" s="9" t="str">
        <f>IF(Input_1!F1582&lt;&gt;"",Input_1!F1582,"")</f>
        <v/>
      </c>
      <c r="F1589" s="9" t="str">
        <f>IF(Input_1!G1582&lt;&gt;"",Input_1!G1582,"")</f>
        <v/>
      </c>
      <c r="G1589" s="9" t="str">
        <f>IF(Input_1!I1582&lt;&gt;"",Input_1!I1582,"")</f>
        <v/>
      </c>
      <c r="H1589" s="9" t="str">
        <f t="shared" si="509"/>
        <v/>
      </c>
      <c r="I1589" s="9" t="str">
        <f t="array" ref="I1589">IFERROR(_xlfn.STDEV.S(IF(D1589:G1589&gt;=0,IF(D1589:G1589&lt;&gt;"",D1589:G1589,""))),"")</f>
        <v/>
      </c>
      <c r="J1589" s="2">
        <f t="shared" si="510"/>
        <v>0</v>
      </c>
      <c r="L1589" t="str">
        <f t="shared" si="511"/>
        <v/>
      </c>
      <c r="M1589" t="str">
        <f t="shared" si="508"/>
        <v/>
      </c>
      <c r="N1589" t="str">
        <f t="shared" si="512"/>
        <v/>
      </c>
      <c r="O1589" t="str">
        <f t="array" ref="O1589">IF(OR(L1589="",M1589=""),"",COUNT(IF($J$11:$J$2001=1,IF($C$11:$C$2001&gt;L1589,IF($C$11:$C$2001&lt;=M1589,IF($D$11:$G$2001&gt;=0,$J$11:$J$2001),""),""),""),""))</f>
        <v/>
      </c>
      <c r="P1589" s="9" t="str">
        <f t="array" ref="P1589">IFERROR(IF(OR(L1589="",M1589=""),"",AVERAGE(IF($J$11:$J$2001=1,IF($C$11:$C$2001&gt;L1589,IF($C$11:$C$2001&lt;=M1589,IF($D$11:$G$2001&gt;=0,$D$11:$G$2001)),"")))),"")</f>
        <v/>
      </c>
      <c r="Q1589" t="str">
        <f t="array" ref="Q1589">IFERROR(IF(OR(L1589="",M1589=""),"",_xlfn.STDEV.S(IF($J$11:$J$2001=1,IF($C$11:$C$2001&gt;L1589,IF($C$11:$C$2001&lt;=M1589,IF($D$11:$G$2001&gt;=0,$D$11:$G$2001))),""))),"")</f>
        <v/>
      </c>
      <c r="R1589" t="str">
        <f t="shared" si="513"/>
        <v/>
      </c>
      <c r="S1589" t="str">
        <f t="shared" si="514"/>
        <v/>
      </c>
      <c r="U1589" t="str">
        <f>IF(Input_1!L1582&lt;&gt;"",Input_1!L1582,"")</f>
        <v/>
      </c>
      <c r="V1589" s="9" t="str">
        <f>IF(Input_1!M1582&lt;&gt;"",Input_1!M1582,"")</f>
        <v/>
      </c>
      <c r="W1589" s="9" t="str">
        <f>IF(Input_1!N1582&lt;&gt;"",Input_1!N1582,"")</f>
        <v/>
      </c>
      <c r="X1589" s="9" t="str">
        <f>IF(Input_1!O1582&lt;&gt;"",Input_1!O1582,"")</f>
        <v/>
      </c>
      <c r="Y1589" s="9" t="str">
        <f>IF(Input_1!Q1582&lt;&gt;"",Input_1!Q1582,"")</f>
        <v/>
      </c>
      <c r="Z1589" s="9" t="str">
        <f t="shared" si="515"/>
        <v/>
      </c>
      <c r="AA1589" s="9" t="str">
        <f t="array" ref="AA1589">IFERROR(_xlfn.STDEV.S(IF(V1589:Y1589&gt;=0,IF(V1589:Y1589&lt;&gt;"",V1589:Y1589,""))),"")</f>
        <v/>
      </c>
      <c r="AB1589" s="2">
        <f t="shared" si="516"/>
        <v>0</v>
      </c>
      <c r="AD1589" t="str">
        <f t="shared" si="526"/>
        <v/>
      </c>
      <c r="AE1589" t="str">
        <f t="shared" si="517"/>
        <v/>
      </c>
      <c r="AF1589" t="str">
        <f t="shared" si="528"/>
        <v/>
      </c>
      <c r="AG1589" t="str">
        <f t="array" ref="AG1589">IF(OR(AD1589="",AE1589=""),"",COUNT(IF($AB$11:$AB$2001=1,IF($U$11:$U$2001&gt;AD1589,IF($U$11:$U$2001&lt;=AE1589,IF($V$11:$Y$2001&gt;=0,$AB$11:$AB$2001),""),""),""),""))</f>
        <v/>
      </c>
      <c r="AH1589" s="9" t="str">
        <f t="array" ref="AH1589">IF(AND(AD1589&lt;&gt;"",AE1589&lt;&gt;""),AVERAGE(IF($AB$11:$AB$2001=1,IF($U$11:$U$2001&gt;AD1589,IF($C$11:$C$2001&lt;=AE1589,$V$11:$Y$2001)))),"")</f>
        <v/>
      </c>
      <c r="AI1589" s="9" t="str">
        <f t="array" ref="AI1589">IF(AND(AD1589&lt;&gt;"",AE1589&lt;&gt;""),_xlfn.STDEV.S(IF($AB$11:$AB$2001=1,IF($U$11:$U$2001&gt;AD1589,IF($C$11:$C$2001&lt;=AE1589,$V$11:$Y$2001)))),"")</f>
        <v/>
      </c>
      <c r="AJ1589" t="str">
        <f t="shared" si="518"/>
        <v/>
      </c>
      <c r="AK1589" t="str">
        <f t="shared" si="519"/>
        <v/>
      </c>
      <c r="AM1589" t="str">
        <f>IF(Input_1!T1582&lt;&gt;"",Input_1!T1582,"")</f>
        <v/>
      </c>
      <c r="AN1589" s="9" t="str">
        <f>IF(Input_1!U1582&lt;&gt;"",Input_1!U1582,"")</f>
        <v/>
      </c>
      <c r="AO1589" s="9" t="str">
        <f>IF(Input_1!V1582&lt;&gt;"",Input_1!V1582,"")</f>
        <v/>
      </c>
      <c r="AP1589" s="9" t="str">
        <f>IF(Input_1!W1582&lt;&gt;"",Input_1!W1582,"")</f>
        <v/>
      </c>
      <c r="AQ1589" s="9" t="str">
        <f>IF(Input_1!Y1582&lt;&gt;"",Input_1!Y1582,"")</f>
        <v/>
      </c>
      <c r="AR1589" s="9" t="str">
        <f t="shared" si="520"/>
        <v/>
      </c>
      <c r="AS1589" s="9" t="str">
        <f t="array" ref="AS1589">IFERROR(_xlfn.STDEV.S(IF(AN1589:AQ1589&gt;=0,IF(AN1589:AQ1589&lt;&gt;"",AN1589:AQ1589,""))),"")</f>
        <v/>
      </c>
      <c r="AT1589" s="2">
        <f t="shared" si="521"/>
        <v>0</v>
      </c>
      <c r="AV1589" t="str">
        <f t="shared" si="527"/>
        <v/>
      </c>
      <c r="AW1589" t="str">
        <f t="shared" si="522"/>
        <v/>
      </c>
      <c r="AX1589" t="str">
        <f t="shared" si="523"/>
        <v/>
      </c>
      <c r="AY1589" t="str">
        <f t="array" ref="AY1589">IF(OR(AV1589="",AW1589=""),"",COUNT(IF($AT$11:$AT$2001=1,IF($AM$11:$AM$2001&gt;AV1589,IF($AM$11:$AM$2001&lt;=AW1589,IF($AN$11:$AQ$2001&gt;=0,$AT$11:$AT$2001),""),""),""),""))</f>
        <v/>
      </c>
      <c r="AZ1589" s="9" t="str">
        <f t="array" ref="AZ1589">IFERROR(IF(OR(AV1589="",AW1589=""),"",AVERAGE(IF($AT$11:$AT$2001=1,IF($AM$11:$AM$2001&gt;AV1589,IF($AM$11:$AM$2001&lt;=AW1589,IF($AN$11:$AQ$2001&gt;=0,$AN$11:$AQ$2001)),"")))),"")</f>
        <v/>
      </c>
      <c r="BA1589" s="9" t="str">
        <f t="array" ref="BA1589">IFERROR(IF(OR(AV1589="",AW1589=""),"",_xlfn.STDEV.S(IF($AT$11:$AT$2001=1,IF($AM$11:$AM$2001&gt;AV1589,IF($AM$11:$AM$2001&lt;=AW1589,IF($AN$11:$AQ$2001&gt;=0,$AN$11:$AQ$2001))),""))),"")</f>
        <v/>
      </c>
      <c r="BB1589" t="str">
        <f t="shared" si="524"/>
        <v/>
      </c>
      <c r="BC1589" t="str">
        <f t="shared" si="525"/>
        <v/>
      </c>
    </row>
    <row r="1590" spans="1:55" x14ac:dyDescent="0.35">
      <c r="A1590" s="9" t="str">
        <f>IF(Input_1!A1583&lt;&gt;"",Input_1!A1583,"")</f>
        <v/>
      </c>
      <c r="B1590" s="9" t="str">
        <f>IF(Input_1!B1583&lt;&gt;"",Input_1!B1583,"")</f>
        <v/>
      </c>
      <c r="C1590" t="str">
        <f>IF(Input_1!D1583&lt;&gt;"",Input_1!D1583,"")</f>
        <v/>
      </c>
      <c r="D1590" s="9" t="str">
        <f>IF(Input_1!E1583&lt;&gt;"",Input_1!E1583,"")</f>
        <v/>
      </c>
      <c r="E1590" s="9" t="str">
        <f>IF(Input_1!F1583&lt;&gt;"",Input_1!F1583,"")</f>
        <v/>
      </c>
      <c r="F1590" s="9" t="str">
        <f>IF(Input_1!G1583&lt;&gt;"",Input_1!G1583,"")</f>
        <v/>
      </c>
      <c r="G1590" s="9" t="str">
        <f>IF(Input_1!I1583&lt;&gt;"",Input_1!I1583,"")</f>
        <v/>
      </c>
      <c r="H1590" s="9" t="str">
        <f t="shared" si="509"/>
        <v/>
      </c>
      <c r="I1590" s="9" t="str">
        <f t="array" ref="I1590">IFERROR(_xlfn.STDEV.S(IF(D1590:G1590&gt;=0,IF(D1590:G1590&lt;&gt;"",D1590:G1590,""))),"")</f>
        <v/>
      </c>
      <c r="J1590" s="2">
        <f t="shared" si="510"/>
        <v>0</v>
      </c>
      <c r="L1590" t="str">
        <f t="shared" si="511"/>
        <v/>
      </c>
      <c r="M1590" t="str">
        <f t="shared" si="508"/>
        <v/>
      </c>
      <c r="N1590" t="str">
        <f t="shared" si="512"/>
        <v/>
      </c>
      <c r="O1590" t="str">
        <f t="array" ref="O1590">IF(OR(L1590="",M1590=""),"",COUNT(IF($J$11:$J$2001=1,IF($C$11:$C$2001&gt;L1590,IF($C$11:$C$2001&lt;=M1590,IF($D$11:$G$2001&gt;=0,$J$11:$J$2001),""),""),""),""))</f>
        <v/>
      </c>
      <c r="P1590" s="9" t="str">
        <f t="array" ref="P1590">IFERROR(IF(OR(L1590="",M1590=""),"",AVERAGE(IF($J$11:$J$2001=1,IF($C$11:$C$2001&gt;L1590,IF($C$11:$C$2001&lt;=M1590,IF($D$11:$G$2001&gt;=0,$D$11:$G$2001)),"")))),"")</f>
        <v/>
      </c>
      <c r="Q1590" t="str">
        <f t="array" ref="Q1590">IFERROR(IF(OR(L1590="",M1590=""),"",_xlfn.STDEV.S(IF($J$11:$J$2001=1,IF($C$11:$C$2001&gt;L1590,IF($C$11:$C$2001&lt;=M1590,IF($D$11:$G$2001&gt;=0,$D$11:$G$2001))),""))),"")</f>
        <v/>
      </c>
      <c r="R1590" t="str">
        <f t="shared" si="513"/>
        <v/>
      </c>
      <c r="S1590" t="str">
        <f t="shared" si="514"/>
        <v/>
      </c>
      <c r="U1590" t="str">
        <f>IF(Input_1!L1583&lt;&gt;"",Input_1!L1583,"")</f>
        <v/>
      </c>
      <c r="V1590" s="9" t="str">
        <f>IF(Input_1!M1583&lt;&gt;"",Input_1!M1583,"")</f>
        <v/>
      </c>
      <c r="W1590" s="9" t="str">
        <f>IF(Input_1!N1583&lt;&gt;"",Input_1!N1583,"")</f>
        <v/>
      </c>
      <c r="X1590" s="9" t="str">
        <f>IF(Input_1!O1583&lt;&gt;"",Input_1!O1583,"")</f>
        <v/>
      </c>
      <c r="Y1590" s="9" t="str">
        <f>IF(Input_1!Q1583&lt;&gt;"",Input_1!Q1583,"")</f>
        <v/>
      </c>
      <c r="Z1590" s="9" t="str">
        <f t="shared" si="515"/>
        <v/>
      </c>
      <c r="AA1590" s="9" t="str">
        <f t="array" ref="AA1590">IFERROR(_xlfn.STDEV.S(IF(V1590:Y1590&gt;=0,IF(V1590:Y1590&lt;&gt;"",V1590:Y1590,""))),"")</f>
        <v/>
      </c>
      <c r="AB1590" s="2">
        <f t="shared" si="516"/>
        <v>0</v>
      </c>
      <c r="AD1590" t="str">
        <f t="shared" si="526"/>
        <v/>
      </c>
      <c r="AE1590" t="str">
        <f t="shared" si="517"/>
        <v/>
      </c>
      <c r="AF1590" t="str">
        <f t="shared" si="528"/>
        <v/>
      </c>
      <c r="AG1590" t="str">
        <f t="array" ref="AG1590">IF(OR(AD1590="",AE1590=""),"",COUNT(IF($AB$11:$AB$2001=1,IF($U$11:$U$2001&gt;AD1590,IF($U$11:$U$2001&lt;=AE1590,IF($V$11:$Y$2001&gt;=0,$AB$11:$AB$2001),""),""),""),""))</f>
        <v/>
      </c>
      <c r="AH1590" s="9" t="str">
        <f t="array" ref="AH1590">IF(AND(AD1590&lt;&gt;"",AE1590&lt;&gt;""),AVERAGE(IF($AB$11:$AB$2001=1,IF($U$11:$U$2001&gt;AD1590,IF($C$11:$C$2001&lt;=AE1590,$V$11:$Y$2001)))),"")</f>
        <v/>
      </c>
      <c r="AI1590" s="9" t="str">
        <f t="array" ref="AI1590">IF(AND(AD1590&lt;&gt;"",AE1590&lt;&gt;""),_xlfn.STDEV.S(IF($AB$11:$AB$2001=1,IF($U$11:$U$2001&gt;AD1590,IF($C$11:$C$2001&lt;=AE1590,$V$11:$Y$2001)))),"")</f>
        <v/>
      </c>
      <c r="AJ1590" t="str">
        <f t="shared" si="518"/>
        <v/>
      </c>
      <c r="AK1590" t="str">
        <f t="shared" si="519"/>
        <v/>
      </c>
      <c r="AM1590" t="str">
        <f>IF(Input_1!T1583&lt;&gt;"",Input_1!T1583,"")</f>
        <v/>
      </c>
      <c r="AN1590" s="9" t="str">
        <f>IF(Input_1!U1583&lt;&gt;"",Input_1!U1583,"")</f>
        <v/>
      </c>
      <c r="AO1590" s="9" t="str">
        <f>IF(Input_1!V1583&lt;&gt;"",Input_1!V1583,"")</f>
        <v/>
      </c>
      <c r="AP1590" s="9" t="str">
        <f>IF(Input_1!W1583&lt;&gt;"",Input_1!W1583,"")</f>
        <v/>
      </c>
      <c r="AQ1590" s="9" t="str">
        <f>IF(Input_1!Y1583&lt;&gt;"",Input_1!Y1583,"")</f>
        <v/>
      </c>
      <c r="AR1590" s="9" t="str">
        <f t="shared" si="520"/>
        <v/>
      </c>
      <c r="AS1590" s="9" t="str">
        <f t="array" ref="AS1590">IFERROR(_xlfn.STDEV.S(IF(AN1590:AQ1590&gt;=0,IF(AN1590:AQ1590&lt;&gt;"",AN1590:AQ1590,""))),"")</f>
        <v/>
      </c>
      <c r="AT1590" s="2">
        <f t="shared" si="521"/>
        <v>0</v>
      </c>
      <c r="AV1590" t="str">
        <f t="shared" si="527"/>
        <v/>
      </c>
      <c r="AW1590" t="str">
        <f t="shared" si="522"/>
        <v/>
      </c>
      <c r="AX1590" t="str">
        <f t="shared" si="523"/>
        <v/>
      </c>
      <c r="AY1590" t="str">
        <f t="array" ref="AY1590">IF(OR(AV1590="",AW1590=""),"",COUNT(IF($AT$11:$AT$2001=1,IF($AM$11:$AM$2001&gt;AV1590,IF($AM$11:$AM$2001&lt;=AW1590,IF($AN$11:$AQ$2001&gt;=0,$AT$11:$AT$2001),""),""),""),""))</f>
        <v/>
      </c>
      <c r="AZ1590" s="9" t="str">
        <f t="array" ref="AZ1590">IFERROR(IF(OR(AV1590="",AW1590=""),"",AVERAGE(IF($AT$11:$AT$2001=1,IF($AM$11:$AM$2001&gt;AV1590,IF($AM$11:$AM$2001&lt;=AW1590,IF($AN$11:$AQ$2001&gt;=0,$AN$11:$AQ$2001)),"")))),"")</f>
        <v/>
      </c>
      <c r="BA1590" s="9" t="str">
        <f t="array" ref="BA1590">IFERROR(IF(OR(AV1590="",AW1590=""),"",_xlfn.STDEV.S(IF($AT$11:$AT$2001=1,IF($AM$11:$AM$2001&gt;AV1590,IF($AM$11:$AM$2001&lt;=AW1590,IF($AN$11:$AQ$2001&gt;=0,$AN$11:$AQ$2001))),""))),"")</f>
        <v/>
      </c>
      <c r="BB1590" t="str">
        <f t="shared" si="524"/>
        <v/>
      </c>
      <c r="BC1590" t="str">
        <f t="shared" si="525"/>
        <v/>
      </c>
    </row>
    <row r="1591" spans="1:55" x14ac:dyDescent="0.35">
      <c r="A1591" s="9" t="str">
        <f>IF(Input_1!A1584&lt;&gt;"",Input_1!A1584,"")</f>
        <v/>
      </c>
      <c r="B1591" s="9" t="str">
        <f>IF(Input_1!B1584&lt;&gt;"",Input_1!B1584,"")</f>
        <v/>
      </c>
      <c r="C1591" t="str">
        <f>IF(Input_1!D1584&lt;&gt;"",Input_1!D1584,"")</f>
        <v/>
      </c>
      <c r="D1591" s="9" t="str">
        <f>IF(Input_1!E1584&lt;&gt;"",Input_1!E1584,"")</f>
        <v/>
      </c>
      <c r="E1591" s="9" t="str">
        <f>IF(Input_1!F1584&lt;&gt;"",Input_1!F1584,"")</f>
        <v/>
      </c>
      <c r="F1591" s="9" t="str">
        <f>IF(Input_1!G1584&lt;&gt;"",Input_1!G1584,"")</f>
        <v/>
      </c>
      <c r="G1591" s="9" t="str">
        <f>IF(Input_1!I1584&lt;&gt;"",Input_1!I1584,"")</f>
        <v/>
      </c>
      <c r="H1591" s="9" t="str">
        <f t="shared" si="509"/>
        <v/>
      </c>
      <c r="I1591" s="9" t="str">
        <f t="array" ref="I1591">IFERROR(_xlfn.STDEV.S(IF(D1591:G1591&gt;=0,IF(D1591:G1591&lt;&gt;"",D1591:G1591,""))),"")</f>
        <v/>
      </c>
      <c r="J1591" s="2">
        <f t="shared" si="510"/>
        <v>0</v>
      </c>
      <c r="L1591" t="str">
        <f t="shared" si="511"/>
        <v/>
      </c>
      <c r="M1591" t="str">
        <f t="shared" si="508"/>
        <v/>
      </c>
      <c r="N1591" t="str">
        <f t="shared" si="512"/>
        <v/>
      </c>
      <c r="O1591" t="str">
        <f t="array" ref="O1591">IF(OR(L1591="",M1591=""),"",COUNT(IF($J$11:$J$2001=1,IF($C$11:$C$2001&gt;L1591,IF($C$11:$C$2001&lt;=M1591,IF($D$11:$G$2001&gt;=0,$J$11:$J$2001),""),""),""),""))</f>
        <v/>
      </c>
      <c r="P1591" s="9" t="str">
        <f t="array" ref="P1591">IFERROR(IF(OR(L1591="",M1591=""),"",AVERAGE(IF($J$11:$J$2001=1,IF($C$11:$C$2001&gt;L1591,IF($C$11:$C$2001&lt;=M1591,IF($D$11:$G$2001&gt;=0,$D$11:$G$2001)),"")))),"")</f>
        <v/>
      </c>
      <c r="Q1591" t="str">
        <f t="array" ref="Q1591">IFERROR(IF(OR(L1591="",M1591=""),"",_xlfn.STDEV.S(IF($J$11:$J$2001=1,IF($C$11:$C$2001&gt;L1591,IF($C$11:$C$2001&lt;=M1591,IF($D$11:$G$2001&gt;=0,$D$11:$G$2001))),""))),"")</f>
        <v/>
      </c>
      <c r="R1591" t="str">
        <f t="shared" si="513"/>
        <v/>
      </c>
      <c r="S1591" t="str">
        <f t="shared" si="514"/>
        <v/>
      </c>
      <c r="U1591" t="str">
        <f>IF(Input_1!L1584&lt;&gt;"",Input_1!L1584,"")</f>
        <v/>
      </c>
      <c r="V1591" s="9" t="str">
        <f>IF(Input_1!M1584&lt;&gt;"",Input_1!M1584,"")</f>
        <v/>
      </c>
      <c r="W1591" s="9" t="str">
        <f>IF(Input_1!N1584&lt;&gt;"",Input_1!N1584,"")</f>
        <v/>
      </c>
      <c r="X1591" s="9" t="str">
        <f>IF(Input_1!O1584&lt;&gt;"",Input_1!O1584,"")</f>
        <v/>
      </c>
      <c r="Y1591" s="9" t="str">
        <f>IF(Input_1!Q1584&lt;&gt;"",Input_1!Q1584,"")</f>
        <v/>
      </c>
      <c r="Z1591" s="9" t="str">
        <f t="shared" si="515"/>
        <v/>
      </c>
      <c r="AA1591" s="9" t="str">
        <f t="array" ref="AA1591">IFERROR(_xlfn.STDEV.S(IF(V1591:Y1591&gt;=0,IF(V1591:Y1591&lt;&gt;"",V1591:Y1591,""))),"")</f>
        <v/>
      </c>
      <c r="AB1591" s="2">
        <f t="shared" si="516"/>
        <v>0</v>
      </c>
      <c r="AD1591" t="str">
        <f t="shared" si="526"/>
        <v/>
      </c>
      <c r="AE1591" t="str">
        <f t="shared" si="517"/>
        <v/>
      </c>
      <c r="AF1591" t="str">
        <f t="shared" si="528"/>
        <v/>
      </c>
      <c r="AG1591" t="str">
        <f t="array" ref="AG1591">IF(OR(AD1591="",AE1591=""),"",COUNT(IF($AB$11:$AB$2001=1,IF($U$11:$U$2001&gt;AD1591,IF($U$11:$U$2001&lt;=AE1591,IF($V$11:$Y$2001&gt;=0,$AB$11:$AB$2001),""),""),""),""))</f>
        <v/>
      </c>
      <c r="AH1591" s="9" t="str">
        <f t="array" ref="AH1591">IF(AND(AD1591&lt;&gt;"",AE1591&lt;&gt;""),AVERAGE(IF($AB$11:$AB$2001=1,IF($U$11:$U$2001&gt;AD1591,IF($C$11:$C$2001&lt;=AE1591,$V$11:$Y$2001)))),"")</f>
        <v/>
      </c>
      <c r="AI1591" s="9" t="str">
        <f t="array" ref="AI1591">IF(AND(AD1591&lt;&gt;"",AE1591&lt;&gt;""),_xlfn.STDEV.S(IF($AB$11:$AB$2001=1,IF($U$11:$U$2001&gt;AD1591,IF($C$11:$C$2001&lt;=AE1591,$V$11:$Y$2001)))),"")</f>
        <v/>
      </c>
      <c r="AJ1591" t="str">
        <f t="shared" si="518"/>
        <v/>
      </c>
      <c r="AK1591" t="str">
        <f t="shared" si="519"/>
        <v/>
      </c>
      <c r="AM1591" t="str">
        <f>IF(Input_1!T1584&lt;&gt;"",Input_1!T1584,"")</f>
        <v/>
      </c>
      <c r="AN1591" s="9" t="str">
        <f>IF(Input_1!U1584&lt;&gt;"",Input_1!U1584,"")</f>
        <v/>
      </c>
      <c r="AO1591" s="9" t="str">
        <f>IF(Input_1!V1584&lt;&gt;"",Input_1!V1584,"")</f>
        <v/>
      </c>
      <c r="AP1591" s="9" t="str">
        <f>IF(Input_1!W1584&lt;&gt;"",Input_1!W1584,"")</f>
        <v/>
      </c>
      <c r="AQ1591" s="9" t="str">
        <f>IF(Input_1!Y1584&lt;&gt;"",Input_1!Y1584,"")</f>
        <v/>
      </c>
      <c r="AR1591" s="9" t="str">
        <f t="shared" si="520"/>
        <v/>
      </c>
      <c r="AS1591" s="9" t="str">
        <f t="array" ref="AS1591">IFERROR(_xlfn.STDEV.S(IF(AN1591:AQ1591&gt;=0,IF(AN1591:AQ1591&lt;&gt;"",AN1591:AQ1591,""))),"")</f>
        <v/>
      </c>
      <c r="AT1591" s="2">
        <f t="shared" si="521"/>
        <v>0</v>
      </c>
      <c r="AV1591" t="str">
        <f t="shared" si="527"/>
        <v/>
      </c>
      <c r="AW1591" t="str">
        <f t="shared" si="522"/>
        <v/>
      </c>
      <c r="AX1591" t="str">
        <f t="shared" si="523"/>
        <v/>
      </c>
      <c r="AY1591" t="str">
        <f t="array" ref="AY1591">IF(OR(AV1591="",AW1591=""),"",COUNT(IF($AT$11:$AT$2001=1,IF($AM$11:$AM$2001&gt;AV1591,IF($AM$11:$AM$2001&lt;=AW1591,IF($AN$11:$AQ$2001&gt;=0,$AT$11:$AT$2001),""),""),""),""))</f>
        <v/>
      </c>
      <c r="AZ1591" s="9" t="str">
        <f t="array" ref="AZ1591">IFERROR(IF(OR(AV1591="",AW1591=""),"",AVERAGE(IF($AT$11:$AT$2001=1,IF($AM$11:$AM$2001&gt;AV1591,IF($AM$11:$AM$2001&lt;=AW1591,IF($AN$11:$AQ$2001&gt;=0,$AN$11:$AQ$2001)),"")))),"")</f>
        <v/>
      </c>
      <c r="BA1591" s="9" t="str">
        <f t="array" ref="BA1591">IFERROR(IF(OR(AV1591="",AW1591=""),"",_xlfn.STDEV.S(IF($AT$11:$AT$2001=1,IF($AM$11:$AM$2001&gt;AV1591,IF($AM$11:$AM$2001&lt;=AW1591,IF($AN$11:$AQ$2001&gt;=0,$AN$11:$AQ$2001))),""))),"")</f>
        <v/>
      </c>
      <c r="BB1591" t="str">
        <f t="shared" si="524"/>
        <v/>
      </c>
      <c r="BC1591" t="str">
        <f t="shared" si="525"/>
        <v/>
      </c>
    </row>
    <row r="1592" spans="1:55" x14ac:dyDescent="0.35">
      <c r="A1592" s="9" t="str">
        <f>IF(Input_1!A1585&lt;&gt;"",Input_1!A1585,"")</f>
        <v/>
      </c>
      <c r="B1592" s="9" t="str">
        <f>IF(Input_1!B1585&lt;&gt;"",Input_1!B1585,"")</f>
        <v/>
      </c>
      <c r="C1592" t="str">
        <f>IF(Input_1!D1585&lt;&gt;"",Input_1!D1585,"")</f>
        <v/>
      </c>
      <c r="D1592" s="9" t="str">
        <f>IF(Input_1!E1585&lt;&gt;"",Input_1!E1585,"")</f>
        <v/>
      </c>
      <c r="E1592" s="9" t="str">
        <f>IF(Input_1!F1585&lt;&gt;"",Input_1!F1585,"")</f>
        <v/>
      </c>
      <c r="F1592" s="9" t="str">
        <f>IF(Input_1!G1585&lt;&gt;"",Input_1!G1585,"")</f>
        <v/>
      </c>
      <c r="G1592" s="9" t="str">
        <f>IF(Input_1!I1585&lt;&gt;"",Input_1!I1585,"")</f>
        <v/>
      </c>
      <c r="H1592" s="9" t="str">
        <f t="shared" si="509"/>
        <v/>
      </c>
      <c r="I1592" s="9" t="str">
        <f t="array" ref="I1592">IFERROR(_xlfn.STDEV.S(IF(D1592:G1592&gt;=0,IF(D1592:G1592&lt;&gt;"",D1592:G1592,""))),"")</f>
        <v/>
      </c>
      <c r="J1592" s="2">
        <f t="shared" si="510"/>
        <v>0</v>
      </c>
      <c r="L1592" t="str">
        <f t="shared" si="511"/>
        <v/>
      </c>
      <c r="M1592" t="str">
        <f t="shared" si="508"/>
        <v/>
      </c>
      <c r="N1592" t="str">
        <f t="shared" si="512"/>
        <v/>
      </c>
      <c r="O1592" t="str">
        <f t="array" ref="O1592">IF(OR(L1592="",M1592=""),"",COUNT(IF($J$11:$J$2001=1,IF($C$11:$C$2001&gt;L1592,IF($C$11:$C$2001&lt;=M1592,IF($D$11:$G$2001&gt;=0,$J$11:$J$2001),""),""),""),""))</f>
        <v/>
      </c>
      <c r="P1592" s="9" t="str">
        <f t="array" ref="P1592">IFERROR(IF(OR(L1592="",M1592=""),"",AVERAGE(IF($J$11:$J$2001=1,IF($C$11:$C$2001&gt;L1592,IF($C$11:$C$2001&lt;=M1592,IF($D$11:$G$2001&gt;=0,$D$11:$G$2001)),"")))),"")</f>
        <v/>
      </c>
      <c r="Q1592" t="str">
        <f t="array" ref="Q1592">IFERROR(IF(OR(L1592="",M1592=""),"",_xlfn.STDEV.S(IF($J$11:$J$2001=1,IF($C$11:$C$2001&gt;L1592,IF($C$11:$C$2001&lt;=M1592,IF($D$11:$G$2001&gt;=0,$D$11:$G$2001))),""))),"")</f>
        <v/>
      </c>
      <c r="R1592" t="str">
        <f t="shared" si="513"/>
        <v/>
      </c>
      <c r="S1592" t="str">
        <f t="shared" si="514"/>
        <v/>
      </c>
      <c r="U1592" t="str">
        <f>IF(Input_1!L1585&lt;&gt;"",Input_1!L1585,"")</f>
        <v/>
      </c>
      <c r="V1592" s="9" t="str">
        <f>IF(Input_1!M1585&lt;&gt;"",Input_1!M1585,"")</f>
        <v/>
      </c>
      <c r="W1592" s="9" t="str">
        <f>IF(Input_1!N1585&lt;&gt;"",Input_1!N1585,"")</f>
        <v/>
      </c>
      <c r="X1592" s="9" t="str">
        <f>IF(Input_1!O1585&lt;&gt;"",Input_1!O1585,"")</f>
        <v/>
      </c>
      <c r="Y1592" s="9" t="str">
        <f>IF(Input_1!Q1585&lt;&gt;"",Input_1!Q1585,"")</f>
        <v/>
      </c>
      <c r="Z1592" s="9" t="str">
        <f t="shared" si="515"/>
        <v/>
      </c>
      <c r="AA1592" s="9" t="str">
        <f t="array" ref="AA1592">IFERROR(_xlfn.STDEV.S(IF(V1592:Y1592&gt;=0,IF(V1592:Y1592&lt;&gt;"",V1592:Y1592,""))),"")</f>
        <v/>
      </c>
      <c r="AB1592" s="2">
        <f t="shared" si="516"/>
        <v>0</v>
      </c>
      <c r="AD1592" t="str">
        <f t="shared" si="526"/>
        <v/>
      </c>
      <c r="AE1592" t="str">
        <f t="shared" si="517"/>
        <v/>
      </c>
      <c r="AF1592" t="str">
        <f t="shared" si="528"/>
        <v/>
      </c>
      <c r="AG1592" t="str">
        <f t="array" ref="AG1592">IF(OR(AD1592="",AE1592=""),"",COUNT(IF($AB$11:$AB$2001=1,IF($U$11:$U$2001&gt;AD1592,IF($U$11:$U$2001&lt;=AE1592,IF($V$11:$Y$2001&gt;=0,$AB$11:$AB$2001),""),""),""),""))</f>
        <v/>
      </c>
      <c r="AH1592" s="9" t="str">
        <f t="array" ref="AH1592">IF(AND(AD1592&lt;&gt;"",AE1592&lt;&gt;""),AVERAGE(IF($AB$11:$AB$2001=1,IF($U$11:$U$2001&gt;AD1592,IF($C$11:$C$2001&lt;=AE1592,$V$11:$Y$2001)))),"")</f>
        <v/>
      </c>
      <c r="AI1592" s="9" t="str">
        <f t="array" ref="AI1592">IF(AND(AD1592&lt;&gt;"",AE1592&lt;&gt;""),_xlfn.STDEV.S(IF($AB$11:$AB$2001=1,IF($U$11:$U$2001&gt;AD1592,IF($C$11:$C$2001&lt;=AE1592,$V$11:$Y$2001)))),"")</f>
        <v/>
      </c>
      <c r="AJ1592" t="str">
        <f t="shared" si="518"/>
        <v/>
      </c>
      <c r="AK1592" t="str">
        <f t="shared" si="519"/>
        <v/>
      </c>
      <c r="AM1592" t="str">
        <f>IF(Input_1!T1585&lt;&gt;"",Input_1!T1585,"")</f>
        <v/>
      </c>
      <c r="AN1592" s="9" t="str">
        <f>IF(Input_1!U1585&lt;&gt;"",Input_1!U1585,"")</f>
        <v/>
      </c>
      <c r="AO1592" s="9" t="str">
        <f>IF(Input_1!V1585&lt;&gt;"",Input_1!V1585,"")</f>
        <v/>
      </c>
      <c r="AP1592" s="9" t="str">
        <f>IF(Input_1!W1585&lt;&gt;"",Input_1!W1585,"")</f>
        <v/>
      </c>
      <c r="AQ1592" s="9" t="str">
        <f>IF(Input_1!Y1585&lt;&gt;"",Input_1!Y1585,"")</f>
        <v/>
      </c>
      <c r="AR1592" s="9" t="str">
        <f t="shared" si="520"/>
        <v/>
      </c>
      <c r="AS1592" s="9" t="str">
        <f t="array" ref="AS1592">IFERROR(_xlfn.STDEV.S(IF(AN1592:AQ1592&gt;=0,IF(AN1592:AQ1592&lt;&gt;"",AN1592:AQ1592,""))),"")</f>
        <v/>
      </c>
      <c r="AT1592" s="2">
        <f t="shared" si="521"/>
        <v>0</v>
      </c>
      <c r="AV1592" t="str">
        <f t="shared" si="527"/>
        <v/>
      </c>
      <c r="AW1592" t="str">
        <f t="shared" si="522"/>
        <v/>
      </c>
      <c r="AX1592" t="str">
        <f t="shared" si="523"/>
        <v/>
      </c>
      <c r="AY1592" t="str">
        <f t="array" ref="AY1592">IF(OR(AV1592="",AW1592=""),"",COUNT(IF($AT$11:$AT$2001=1,IF($AM$11:$AM$2001&gt;AV1592,IF($AM$11:$AM$2001&lt;=AW1592,IF($AN$11:$AQ$2001&gt;=0,$AT$11:$AT$2001),""),""),""),""))</f>
        <v/>
      </c>
      <c r="AZ1592" s="9" t="str">
        <f t="array" ref="AZ1592">IFERROR(IF(OR(AV1592="",AW1592=""),"",AVERAGE(IF($AT$11:$AT$2001=1,IF($AM$11:$AM$2001&gt;AV1592,IF($AM$11:$AM$2001&lt;=AW1592,IF($AN$11:$AQ$2001&gt;=0,$AN$11:$AQ$2001)),"")))),"")</f>
        <v/>
      </c>
      <c r="BA1592" s="9" t="str">
        <f t="array" ref="BA1592">IFERROR(IF(OR(AV1592="",AW1592=""),"",_xlfn.STDEV.S(IF($AT$11:$AT$2001=1,IF($AM$11:$AM$2001&gt;AV1592,IF($AM$11:$AM$2001&lt;=AW1592,IF($AN$11:$AQ$2001&gt;=0,$AN$11:$AQ$2001))),""))),"")</f>
        <v/>
      </c>
      <c r="BB1592" t="str">
        <f t="shared" si="524"/>
        <v/>
      </c>
      <c r="BC1592" t="str">
        <f t="shared" si="525"/>
        <v/>
      </c>
    </row>
    <row r="1593" spans="1:55" x14ac:dyDescent="0.35">
      <c r="A1593" s="9" t="str">
        <f>IF(Input_1!A1586&lt;&gt;"",Input_1!A1586,"")</f>
        <v/>
      </c>
      <c r="B1593" s="9" t="str">
        <f>IF(Input_1!B1586&lt;&gt;"",Input_1!B1586,"")</f>
        <v/>
      </c>
      <c r="C1593" t="str">
        <f>IF(Input_1!D1586&lt;&gt;"",Input_1!D1586,"")</f>
        <v/>
      </c>
      <c r="D1593" s="9" t="str">
        <f>IF(Input_1!E1586&lt;&gt;"",Input_1!E1586,"")</f>
        <v/>
      </c>
      <c r="E1593" s="9" t="str">
        <f>IF(Input_1!F1586&lt;&gt;"",Input_1!F1586,"")</f>
        <v/>
      </c>
      <c r="F1593" s="9" t="str">
        <f>IF(Input_1!G1586&lt;&gt;"",Input_1!G1586,"")</f>
        <v/>
      </c>
      <c r="G1593" s="9" t="str">
        <f>IF(Input_1!I1586&lt;&gt;"",Input_1!I1586,"")</f>
        <v/>
      </c>
      <c r="H1593" s="9" t="str">
        <f t="shared" si="509"/>
        <v/>
      </c>
      <c r="I1593" s="9" t="str">
        <f t="array" ref="I1593">IFERROR(_xlfn.STDEV.S(IF(D1593:G1593&gt;=0,IF(D1593:G1593&lt;&gt;"",D1593:G1593,""))),"")</f>
        <v/>
      </c>
      <c r="J1593" s="2">
        <f t="shared" si="510"/>
        <v>0</v>
      </c>
      <c r="L1593" t="str">
        <f t="shared" si="511"/>
        <v/>
      </c>
      <c r="M1593" t="str">
        <f t="shared" si="508"/>
        <v/>
      </c>
      <c r="N1593" t="str">
        <f t="shared" si="512"/>
        <v/>
      </c>
      <c r="O1593" t="str">
        <f t="array" ref="O1593">IF(OR(L1593="",M1593=""),"",COUNT(IF($J$11:$J$2001=1,IF($C$11:$C$2001&gt;L1593,IF($C$11:$C$2001&lt;=M1593,IF($D$11:$G$2001&gt;=0,$J$11:$J$2001),""),""),""),""))</f>
        <v/>
      </c>
      <c r="P1593" s="9" t="str">
        <f t="array" ref="P1593">IFERROR(IF(OR(L1593="",M1593=""),"",AVERAGE(IF($J$11:$J$2001=1,IF($C$11:$C$2001&gt;L1593,IF($C$11:$C$2001&lt;=M1593,IF($D$11:$G$2001&gt;=0,$D$11:$G$2001)),"")))),"")</f>
        <v/>
      </c>
      <c r="Q1593" t="str">
        <f t="array" ref="Q1593">IFERROR(IF(OR(L1593="",M1593=""),"",_xlfn.STDEV.S(IF($J$11:$J$2001=1,IF($C$11:$C$2001&gt;L1593,IF($C$11:$C$2001&lt;=M1593,IF($D$11:$G$2001&gt;=0,$D$11:$G$2001))),""))),"")</f>
        <v/>
      </c>
      <c r="R1593" t="str">
        <f t="shared" si="513"/>
        <v/>
      </c>
      <c r="S1593" t="str">
        <f t="shared" si="514"/>
        <v/>
      </c>
      <c r="U1593" t="str">
        <f>IF(Input_1!L1586&lt;&gt;"",Input_1!L1586,"")</f>
        <v/>
      </c>
      <c r="V1593" s="9" t="str">
        <f>IF(Input_1!M1586&lt;&gt;"",Input_1!M1586,"")</f>
        <v/>
      </c>
      <c r="W1593" s="9" t="str">
        <f>IF(Input_1!N1586&lt;&gt;"",Input_1!N1586,"")</f>
        <v/>
      </c>
      <c r="X1593" s="9" t="str">
        <f>IF(Input_1!O1586&lt;&gt;"",Input_1!O1586,"")</f>
        <v/>
      </c>
      <c r="Y1593" s="9" t="str">
        <f>IF(Input_1!Q1586&lt;&gt;"",Input_1!Q1586,"")</f>
        <v/>
      </c>
      <c r="Z1593" s="9" t="str">
        <f t="shared" si="515"/>
        <v/>
      </c>
      <c r="AA1593" s="9" t="str">
        <f t="array" ref="AA1593">IFERROR(_xlfn.STDEV.S(IF(V1593:Y1593&gt;=0,IF(V1593:Y1593&lt;&gt;"",V1593:Y1593,""))),"")</f>
        <v/>
      </c>
      <c r="AB1593" s="2">
        <f t="shared" si="516"/>
        <v>0</v>
      </c>
      <c r="AD1593" t="str">
        <f t="shared" si="526"/>
        <v/>
      </c>
      <c r="AE1593" t="str">
        <f t="shared" si="517"/>
        <v/>
      </c>
      <c r="AF1593" t="str">
        <f t="shared" si="528"/>
        <v/>
      </c>
      <c r="AG1593" t="str">
        <f t="array" ref="AG1593">IF(OR(AD1593="",AE1593=""),"",COUNT(IF($AB$11:$AB$2001=1,IF($U$11:$U$2001&gt;AD1593,IF($U$11:$U$2001&lt;=AE1593,IF($V$11:$Y$2001&gt;=0,$AB$11:$AB$2001),""),""),""),""))</f>
        <v/>
      </c>
      <c r="AH1593" s="9" t="str">
        <f t="array" ref="AH1593">IF(AND(AD1593&lt;&gt;"",AE1593&lt;&gt;""),AVERAGE(IF($AB$11:$AB$2001=1,IF($U$11:$U$2001&gt;AD1593,IF($C$11:$C$2001&lt;=AE1593,$V$11:$Y$2001)))),"")</f>
        <v/>
      </c>
      <c r="AI1593" s="9" t="str">
        <f t="array" ref="AI1593">IF(AND(AD1593&lt;&gt;"",AE1593&lt;&gt;""),_xlfn.STDEV.S(IF($AB$11:$AB$2001=1,IF($U$11:$U$2001&gt;AD1593,IF($C$11:$C$2001&lt;=AE1593,$V$11:$Y$2001)))),"")</f>
        <v/>
      </c>
      <c r="AJ1593" t="str">
        <f t="shared" si="518"/>
        <v/>
      </c>
      <c r="AK1593" t="str">
        <f t="shared" si="519"/>
        <v/>
      </c>
      <c r="AM1593" t="str">
        <f>IF(Input_1!T1586&lt;&gt;"",Input_1!T1586,"")</f>
        <v/>
      </c>
      <c r="AN1593" s="9" t="str">
        <f>IF(Input_1!U1586&lt;&gt;"",Input_1!U1586,"")</f>
        <v/>
      </c>
      <c r="AO1593" s="9" t="str">
        <f>IF(Input_1!V1586&lt;&gt;"",Input_1!V1586,"")</f>
        <v/>
      </c>
      <c r="AP1593" s="9" t="str">
        <f>IF(Input_1!W1586&lt;&gt;"",Input_1!W1586,"")</f>
        <v/>
      </c>
      <c r="AQ1593" s="9" t="str">
        <f>IF(Input_1!Y1586&lt;&gt;"",Input_1!Y1586,"")</f>
        <v/>
      </c>
      <c r="AR1593" s="9" t="str">
        <f t="shared" si="520"/>
        <v/>
      </c>
      <c r="AS1593" s="9" t="str">
        <f t="array" ref="AS1593">IFERROR(_xlfn.STDEV.S(IF(AN1593:AQ1593&gt;=0,IF(AN1593:AQ1593&lt;&gt;"",AN1593:AQ1593,""))),"")</f>
        <v/>
      </c>
      <c r="AT1593" s="2">
        <f t="shared" si="521"/>
        <v>0</v>
      </c>
      <c r="AV1593" t="str">
        <f t="shared" si="527"/>
        <v/>
      </c>
      <c r="AW1593" t="str">
        <f t="shared" si="522"/>
        <v/>
      </c>
      <c r="AX1593" t="str">
        <f t="shared" si="523"/>
        <v/>
      </c>
      <c r="AY1593" t="str">
        <f t="array" ref="AY1593">IF(OR(AV1593="",AW1593=""),"",COUNT(IF($AT$11:$AT$2001=1,IF($AM$11:$AM$2001&gt;AV1593,IF($AM$11:$AM$2001&lt;=AW1593,IF($AN$11:$AQ$2001&gt;=0,$AT$11:$AT$2001),""),""),""),""))</f>
        <v/>
      </c>
      <c r="AZ1593" s="9" t="str">
        <f t="array" ref="AZ1593">IFERROR(IF(OR(AV1593="",AW1593=""),"",AVERAGE(IF($AT$11:$AT$2001=1,IF($AM$11:$AM$2001&gt;AV1593,IF($AM$11:$AM$2001&lt;=AW1593,IF($AN$11:$AQ$2001&gt;=0,$AN$11:$AQ$2001)),"")))),"")</f>
        <v/>
      </c>
      <c r="BA1593" s="9" t="str">
        <f t="array" ref="BA1593">IFERROR(IF(OR(AV1593="",AW1593=""),"",_xlfn.STDEV.S(IF($AT$11:$AT$2001=1,IF($AM$11:$AM$2001&gt;AV1593,IF($AM$11:$AM$2001&lt;=AW1593,IF($AN$11:$AQ$2001&gt;=0,$AN$11:$AQ$2001))),""))),"")</f>
        <v/>
      </c>
      <c r="BB1593" t="str">
        <f t="shared" si="524"/>
        <v/>
      </c>
      <c r="BC1593" t="str">
        <f t="shared" si="525"/>
        <v/>
      </c>
    </row>
    <row r="1594" spans="1:55" x14ac:dyDescent="0.35">
      <c r="A1594" s="9" t="str">
        <f>IF(Input_1!A1587&lt;&gt;"",Input_1!A1587,"")</f>
        <v/>
      </c>
      <c r="B1594" s="9" t="str">
        <f>IF(Input_1!B1587&lt;&gt;"",Input_1!B1587,"")</f>
        <v/>
      </c>
      <c r="C1594" t="str">
        <f>IF(Input_1!D1587&lt;&gt;"",Input_1!D1587,"")</f>
        <v/>
      </c>
      <c r="D1594" s="9" t="str">
        <f>IF(Input_1!E1587&lt;&gt;"",Input_1!E1587,"")</f>
        <v/>
      </c>
      <c r="E1594" s="9" t="str">
        <f>IF(Input_1!F1587&lt;&gt;"",Input_1!F1587,"")</f>
        <v/>
      </c>
      <c r="F1594" s="9" t="str">
        <f>IF(Input_1!G1587&lt;&gt;"",Input_1!G1587,"")</f>
        <v/>
      </c>
      <c r="G1594" s="9" t="str">
        <f>IF(Input_1!I1587&lt;&gt;"",Input_1!I1587,"")</f>
        <v/>
      </c>
      <c r="H1594" s="9" t="str">
        <f t="shared" si="509"/>
        <v/>
      </c>
      <c r="I1594" s="9" t="str">
        <f t="array" ref="I1594">IFERROR(_xlfn.STDEV.S(IF(D1594:G1594&gt;=0,IF(D1594:G1594&lt;&gt;"",D1594:G1594,""))),"")</f>
        <v/>
      </c>
      <c r="J1594" s="2">
        <f t="shared" si="510"/>
        <v>0</v>
      </c>
      <c r="L1594" t="str">
        <f t="shared" si="511"/>
        <v/>
      </c>
      <c r="M1594" t="str">
        <f t="shared" si="508"/>
        <v/>
      </c>
      <c r="N1594" t="str">
        <f t="shared" si="512"/>
        <v/>
      </c>
      <c r="O1594" t="str">
        <f t="array" ref="O1594">IF(OR(L1594="",M1594=""),"",COUNT(IF($J$11:$J$2001=1,IF($C$11:$C$2001&gt;L1594,IF($C$11:$C$2001&lt;=M1594,IF($D$11:$G$2001&gt;=0,$J$11:$J$2001),""),""),""),""))</f>
        <v/>
      </c>
      <c r="P1594" s="9" t="str">
        <f t="array" ref="P1594">IFERROR(IF(OR(L1594="",M1594=""),"",AVERAGE(IF($J$11:$J$2001=1,IF($C$11:$C$2001&gt;L1594,IF($C$11:$C$2001&lt;=M1594,IF($D$11:$G$2001&gt;=0,$D$11:$G$2001)),"")))),"")</f>
        <v/>
      </c>
      <c r="Q1594" t="str">
        <f t="array" ref="Q1594">IFERROR(IF(OR(L1594="",M1594=""),"",_xlfn.STDEV.S(IF($J$11:$J$2001=1,IF($C$11:$C$2001&gt;L1594,IF($C$11:$C$2001&lt;=M1594,IF($D$11:$G$2001&gt;=0,$D$11:$G$2001))),""))),"")</f>
        <v/>
      </c>
      <c r="R1594" t="str">
        <f t="shared" si="513"/>
        <v/>
      </c>
      <c r="S1594" t="str">
        <f t="shared" si="514"/>
        <v/>
      </c>
      <c r="U1594" t="str">
        <f>IF(Input_1!L1587&lt;&gt;"",Input_1!L1587,"")</f>
        <v/>
      </c>
      <c r="V1594" s="9" t="str">
        <f>IF(Input_1!M1587&lt;&gt;"",Input_1!M1587,"")</f>
        <v/>
      </c>
      <c r="W1594" s="9" t="str">
        <f>IF(Input_1!N1587&lt;&gt;"",Input_1!N1587,"")</f>
        <v/>
      </c>
      <c r="X1594" s="9" t="str">
        <f>IF(Input_1!O1587&lt;&gt;"",Input_1!O1587,"")</f>
        <v/>
      </c>
      <c r="Y1594" s="9" t="str">
        <f>IF(Input_1!Q1587&lt;&gt;"",Input_1!Q1587,"")</f>
        <v/>
      </c>
      <c r="Z1594" s="9" t="str">
        <f t="shared" si="515"/>
        <v/>
      </c>
      <c r="AA1594" s="9" t="str">
        <f t="array" ref="AA1594">IFERROR(_xlfn.STDEV.S(IF(V1594:Y1594&gt;=0,IF(V1594:Y1594&lt;&gt;"",V1594:Y1594,""))),"")</f>
        <v/>
      </c>
      <c r="AB1594" s="2">
        <f t="shared" si="516"/>
        <v>0</v>
      </c>
      <c r="AD1594" t="str">
        <f t="shared" si="526"/>
        <v/>
      </c>
      <c r="AE1594" t="str">
        <f t="shared" si="517"/>
        <v/>
      </c>
      <c r="AF1594" t="str">
        <f t="shared" si="528"/>
        <v/>
      </c>
      <c r="AG1594" t="str">
        <f t="array" ref="AG1594">IF(OR(AD1594="",AE1594=""),"",COUNT(IF($AB$11:$AB$2001=1,IF($U$11:$U$2001&gt;AD1594,IF($U$11:$U$2001&lt;=AE1594,IF($V$11:$Y$2001&gt;=0,$AB$11:$AB$2001),""),""),""),""))</f>
        <v/>
      </c>
      <c r="AH1594" s="9" t="str">
        <f t="array" ref="AH1594">IF(AND(AD1594&lt;&gt;"",AE1594&lt;&gt;""),AVERAGE(IF($AB$11:$AB$2001=1,IF($U$11:$U$2001&gt;AD1594,IF($C$11:$C$2001&lt;=AE1594,$V$11:$Y$2001)))),"")</f>
        <v/>
      </c>
      <c r="AI1594" s="9" t="str">
        <f t="array" ref="AI1594">IF(AND(AD1594&lt;&gt;"",AE1594&lt;&gt;""),_xlfn.STDEV.S(IF($AB$11:$AB$2001=1,IF($U$11:$U$2001&gt;AD1594,IF($C$11:$C$2001&lt;=AE1594,$V$11:$Y$2001)))),"")</f>
        <v/>
      </c>
      <c r="AJ1594" t="str">
        <f t="shared" si="518"/>
        <v/>
      </c>
      <c r="AK1594" t="str">
        <f t="shared" si="519"/>
        <v/>
      </c>
      <c r="AM1594" t="str">
        <f>IF(Input_1!T1587&lt;&gt;"",Input_1!T1587,"")</f>
        <v/>
      </c>
      <c r="AN1594" s="9" t="str">
        <f>IF(Input_1!U1587&lt;&gt;"",Input_1!U1587,"")</f>
        <v/>
      </c>
      <c r="AO1594" s="9" t="str">
        <f>IF(Input_1!V1587&lt;&gt;"",Input_1!V1587,"")</f>
        <v/>
      </c>
      <c r="AP1594" s="9" t="str">
        <f>IF(Input_1!W1587&lt;&gt;"",Input_1!W1587,"")</f>
        <v/>
      </c>
      <c r="AQ1594" s="9" t="str">
        <f>IF(Input_1!Y1587&lt;&gt;"",Input_1!Y1587,"")</f>
        <v/>
      </c>
      <c r="AR1594" s="9" t="str">
        <f t="shared" si="520"/>
        <v/>
      </c>
      <c r="AS1594" s="9" t="str">
        <f t="array" ref="AS1594">IFERROR(_xlfn.STDEV.S(IF(AN1594:AQ1594&gt;=0,IF(AN1594:AQ1594&lt;&gt;"",AN1594:AQ1594,""))),"")</f>
        <v/>
      </c>
      <c r="AT1594" s="2">
        <f t="shared" si="521"/>
        <v>0</v>
      </c>
      <c r="AV1594" t="str">
        <f t="shared" si="527"/>
        <v/>
      </c>
      <c r="AW1594" t="str">
        <f t="shared" si="522"/>
        <v/>
      </c>
      <c r="AX1594" t="str">
        <f t="shared" si="523"/>
        <v/>
      </c>
      <c r="AY1594" t="str">
        <f t="array" ref="AY1594">IF(OR(AV1594="",AW1594=""),"",COUNT(IF($AT$11:$AT$2001=1,IF($AM$11:$AM$2001&gt;AV1594,IF($AM$11:$AM$2001&lt;=AW1594,IF($AN$11:$AQ$2001&gt;=0,$AT$11:$AT$2001),""),""),""),""))</f>
        <v/>
      </c>
      <c r="AZ1594" s="9" t="str">
        <f t="array" ref="AZ1594">IFERROR(IF(OR(AV1594="",AW1594=""),"",AVERAGE(IF($AT$11:$AT$2001=1,IF($AM$11:$AM$2001&gt;AV1594,IF($AM$11:$AM$2001&lt;=AW1594,IF($AN$11:$AQ$2001&gt;=0,$AN$11:$AQ$2001)),"")))),"")</f>
        <v/>
      </c>
      <c r="BA1594" s="9" t="str">
        <f t="array" ref="BA1594">IFERROR(IF(OR(AV1594="",AW1594=""),"",_xlfn.STDEV.S(IF($AT$11:$AT$2001=1,IF($AM$11:$AM$2001&gt;AV1594,IF($AM$11:$AM$2001&lt;=AW1594,IF($AN$11:$AQ$2001&gt;=0,$AN$11:$AQ$2001))),""))),"")</f>
        <v/>
      </c>
      <c r="BB1594" t="str">
        <f t="shared" si="524"/>
        <v/>
      </c>
      <c r="BC1594" t="str">
        <f t="shared" si="525"/>
        <v/>
      </c>
    </row>
    <row r="1595" spans="1:55" x14ac:dyDescent="0.35">
      <c r="A1595" s="9" t="str">
        <f>IF(Input_1!A1588&lt;&gt;"",Input_1!A1588,"")</f>
        <v/>
      </c>
      <c r="B1595" s="9" t="str">
        <f>IF(Input_1!B1588&lt;&gt;"",Input_1!B1588,"")</f>
        <v/>
      </c>
      <c r="C1595" t="str">
        <f>IF(Input_1!D1588&lt;&gt;"",Input_1!D1588,"")</f>
        <v/>
      </c>
      <c r="D1595" s="9" t="str">
        <f>IF(Input_1!E1588&lt;&gt;"",Input_1!E1588,"")</f>
        <v/>
      </c>
      <c r="E1595" s="9" t="str">
        <f>IF(Input_1!F1588&lt;&gt;"",Input_1!F1588,"")</f>
        <v/>
      </c>
      <c r="F1595" s="9" t="str">
        <f>IF(Input_1!G1588&lt;&gt;"",Input_1!G1588,"")</f>
        <v/>
      </c>
      <c r="G1595" s="9" t="str">
        <f>IF(Input_1!I1588&lt;&gt;"",Input_1!I1588,"")</f>
        <v/>
      </c>
      <c r="H1595" s="9" t="str">
        <f t="shared" si="509"/>
        <v/>
      </c>
      <c r="I1595" s="9" t="str">
        <f t="array" ref="I1595">IFERROR(_xlfn.STDEV.S(IF(D1595:G1595&gt;=0,IF(D1595:G1595&lt;&gt;"",D1595:G1595,""))),"")</f>
        <v/>
      </c>
      <c r="J1595" s="2">
        <f t="shared" si="510"/>
        <v>0</v>
      </c>
      <c r="L1595" t="str">
        <f t="shared" si="511"/>
        <v/>
      </c>
      <c r="M1595" t="str">
        <f t="shared" si="508"/>
        <v/>
      </c>
      <c r="N1595" t="str">
        <f t="shared" si="512"/>
        <v/>
      </c>
      <c r="O1595" t="str">
        <f t="array" ref="O1595">IF(OR(L1595="",M1595=""),"",COUNT(IF($J$11:$J$2001=1,IF($C$11:$C$2001&gt;L1595,IF($C$11:$C$2001&lt;=M1595,IF($D$11:$G$2001&gt;=0,$J$11:$J$2001),""),""),""),""))</f>
        <v/>
      </c>
      <c r="P1595" s="9" t="str">
        <f t="array" ref="P1595">IFERROR(IF(OR(L1595="",M1595=""),"",AVERAGE(IF($J$11:$J$2001=1,IF($C$11:$C$2001&gt;L1595,IF($C$11:$C$2001&lt;=M1595,IF($D$11:$G$2001&gt;=0,$D$11:$G$2001)),"")))),"")</f>
        <v/>
      </c>
      <c r="Q1595" t="str">
        <f t="array" ref="Q1595">IFERROR(IF(OR(L1595="",M1595=""),"",_xlfn.STDEV.S(IF($J$11:$J$2001=1,IF($C$11:$C$2001&gt;L1595,IF($C$11:$C$2001&lt;=M1595,IF($D$11:$G$2001&gt;=0,$D$11:$G$2001))),""))),"")</f>
        <v/>
      </c>
      <c r="R1595" t="str">
        <f t="shared" si="513"/>
        <v/>
      </c>
      <c r="S1595" t="str">
        <f t="shared" si="514"/>
        <v/>
      </c>
      <c r="U1595" t="str">
        <f>IF(Input_1!L1588&lt;&gt;"",Input_1!L1588,"")</f>
        <v/>
      </c>
      <c r="V1595" s="9" t="str">
        <f>IF(Input_1!M1588&lt;&gt;"",Input_1!M1588,"")</f>
        <v/>
      </c>
      <c r="W1595" s="9" t="str">
        <f>IF(Input_1!N1588&lt;&gt;"",Input_1!N1588,"")</f>
        <v/>
      </c>
      <c r="X1595" s="9" t="str">
        <f>IF(Input_1!O1588&lt;&gt;"",Input_1!O1588,"")</f>
        <v/>
      </c>
      <c r="Y1595" s="9" t="str">
        <f>IF(Input_1!Q1588&lt;&gt;"",Input_1!Q1588,"")</f>
        <v/>
      </c>
      <c r="Z1595" s="9" t="str">
        <f t="shared" si="515"/>
        <v/>
      </c>
      <c r="AA1595" s="9" t="str">
        <f t="array" ref="AA1595">IFERROR(_xlfn.STDEV.S(IF(V1595:Y1595&gt;=0,IF(V1595:Y1595&lt;&gt;"",V1595:Y1595,""))),"")</f>
        <v/>
      </c>
      <c r="AB1595" s="2">
        <f t="shared" si="516"/>
        <v>0</v>
      </c>
      <c r="AD1595" t="str">
        <f t="shared" si="526"/>
        <v/>
      </c>
      <c r="AE1595" t="str">
        <f t="shared" si="517"/>
        <v/>
      </c>
      <c r="AF1595" t="str">
        <f t="shared" si="528"/>
        <v/>
      </c>
      <c r="AG1595" t="str">
        <f t="array" ref="AG1595">IF(OR(AD1595="",AE1595=""),"",COUNT(IF($AB$11:$AB$2001=1,IF($U$11:$U$2001&gt;AD1595,IF($U$11:$U$2001&lt;=AE1595,IF($V$11:$Y$2001&gt;=0,$AB$11:$AB$2001),""),""),""),""))</f>
        <v/>
      </c>
      <c r="AH1595" s="9" t="str">
        <f t="array" ref="AH1595">IF(AND(AD1595&lt;&gt;"",AE1595&lt;&gt;""),AVERAGE(IF($AB$11:$AB$2001=1,IF($U$11:$U$2001&gt;AD1595,IF($C$11:$C$2001&lt;=AE1595,$V$11:$Y$2001)))),"")</f>
        <v/>
      </c>
      <c r="AI1595" s="9" t="str">
        <f t="array" ref="AI1595">IF(AND(AD1595&lt;&gt;"",AE1595&lt;&gt;""),_xlfn.STDEV.S(IF($AB$11:$AB$2001=1,IF($U$11:$U$2001&gt;AD1595,IF($C$11:$C$2001&lt;=AE1595,$V$11:$Y$2001)))),"")</f>
        <v/>
      </c>
      <c r="AJ1595" t="str">
        <f t="shared" si="518"/>
        <v/>
      </c>
      <c r="AK1595" t="str">
        <f t="shared" si="519"/>
        <v/>
      </c>
      <c r="AM1595" t="str">
        <f>IF(Input_1!T1588&lt;&gt;"",Input_1!T1588,"")</f>
        <v/>
      </c>
      <c r="AN1595" s="9" t="str">
        <f>IF(Input_1!U1588&lt;&gt;"",Input_1!U1588,"")</f>
        <v/>
      </c>
      <c r="AO1595" s="9" t="str">
        <f>IF(Input_1!V1588&lt;&gt;"",Input_1!V1588,"")</f>
        <v/>
      </c>
      <c r="AP1595" s="9" t="str">
        <f>IF(Input_1!W1588&lt;&gt;"",Input_1!W1588,"")</f>
        <v/>
      </c>
      <c r="AQ1595" s="9" t="str">
        <f>IF(Input_1!Y1588&lt;&gt;"",Input_1!Y1588,"")</f>
        <v/>
      </c>
      <c r="AR1595" s="9" t="str">
        <f t="shared" si="520"/>
        <v/>
      </c>
      <c r="AS1595" s="9" t="str">
        <f t="array" ref="AS1595">IFERROR(_xlfn.STDEV.S(IF(AN1595:AQ1595&gt;=0,IF(AN1595:AQ1595&lt;&gt;"",AN1595:AQ1595,""))),"")</f>
        <v/>
      </c>
      <c r="AT1595" s="2">
        <f t="shared" si="521"/>
        <v>0</v>
      </c>
      <c r="AV1595" t="str">
        <f t="shared" si="527"/>
        <v/>
      </c>
      <c r="AW1595" t="str">
        <f t="shared" si="522"/>
        <v/>
      </c>
      <c r="AX1595" t="str">
        <f t="shared" si="523"/>
        <v/>
      </c>
      <c r="AY1595" t="str">
        <f t="array" ref="AY1595">IF(OR(AV1595="",AW1595=""),"",COUNT(IF($AT$11:$AT$2001=1,IF($AM$11:$AM$2001&gt;AV1595,IF($AM$11:$AM$2001&lt;=AW1595,IF($AN$11:$AQ$2001&gt;=0,$AT$11:$AT$2001),""),""),""),""))</f>
        <v/>
      </c>
      <c r="AZ1595" s="9" t="str">
        <f t="array" ref="AZ1595">IFERROR(IF(OR(AV1595="",AW1595=""),"",AVERAGE(IF($AT$11:$AT$2001=1,IF($AM$11:$AM$2001&gt;AV1595,IF($AM$11:$AM$2001&lt;=AW1595,IF($AN$11:$AQ$2001&gt;=0,$AN$11:$AQ$2001)),"")))),"")</f>
        <v/>
      </c>
      <c r="BA1595" s="9" t="str">
        <f t="array" ref="BA1595">IFERROR(IF(OR(AV1595="",AW1595=""),"",_xlfn.STDEV.S(IF($AT$11:$AT$2001=1,IF($AM$11:$AM$2001&gt;AV1595,IF($AM$11:$AM$2001&lt;=AW1595,IF($AN$11:$AQ$2001&gt;=0,$AN$11:$AQ$2001))),""))),"")</f>
        <v/>
      </c>
      <c r="BB1595" t="str">
        <f t="shared" si="524"/>
        <v/>
      </c>
      <c r="BC1595" t="str">
        <f t="shared" si="525"/>
        <v/>
      </c>
    </row>
    <row r="1596" spans="1:55" x14ac:dyDescent="0.35">
      <c r="A1596" s="9" t="str">
        <f>IF(Input_1!A1589&lt;&gt;"",Input_1!A1589,"")</f>
        <v/>
      </c>
      <c r="B1596" s="9" t="str">
        <f>IF(Input_1!B1589&lt;&gt;"",Input_1!B1589,"")</f>
        <v/>
      </c>
      <c r="C1596" t="str">
        <f>IF(Input_1!D1589&lt;&gt;"",Input_1!D1589,"")</f>
        <v/>
      </c>
      <c r="D1596" s="9" t="str">
        <f>IF(Input_1!E1589&lt;&gt;"",Input_1!E1589,"")</f>
        <v/>
      </c>
      <c r="E1596" s="9" t="str">
        <f>IF(Input_1!F1589&lt;&gt;"",Input_1!F1589,"")</f>
        <v/>
      </c>
      <c r="F1596" s="9" t="str">
        <f>IF(Input_1!G1589&lt;&gt;"",Input_1!G1589,"")</f>
        <v/>
      </c>
      <c r="G1596" s="9" t="str">
        <f>IF(Input_1!I1589&lt;&gt;"",Input_1!I1589,"")</f>
        <v/>
      </c>
      <c r="H1596" s="9" t="str">
        <f t="shared" si="509"/>
        <v/>
      </c>
      <c r="I1596" s="9" t="str">
        <f t="array" ref="I1596">IFERROR(_xlfn.STDEV.S(IF(D1596:G1596&gt;=0,IF(D1596:G1596&lt;&gt;"",D1596:G1596,""))),"")</f>
        <v/>
      </c>
      <c r="J1596" s="2">
        <f t="shared" si="510"/>
        <v>0</v>
      </c>
      <c r="L1596" t="str">
        <f t="shared" si="511"/>
        <v/>
      </c>
      <c r="M1596" t="str">
        <f t="shared" si="508"/>
        <v/>
      </c>
      <c r="N1596" t="str">
        <f t="shared" si="512"/>
        <v/>
      </c>
      <c r="O1596" t="str">
        <f t="array" ref="O1596">IF(OR(L1596="",M1596=""),"",COUNT(IF($J$11:$J$2001=1,IF($C$11:$C$2001&gt;L1596,IF($C$11:$C$2001&lt;=M1596,IF($D$11:$G$2001&gt;=0,$J$11:$J$2001),""),""),""),""))</f>
        <v/>
      </c>
      <c r="P1596" s="9" t="str">
        <f t="array" ref="P1596">IFERROR(IF(OR(L1596="",M1596=""),"",AVERAGE(IF($J$11:$J$2001=1,IF($C$11:$C$2001&gt;L1596,IF($C$11:$C$2001&lt;=M1596,IF($D$11:$G$2001&gt;=0,$D$11:$G$2001)),"")))),"")</f>
        <v/>
      </c>
      <c r="Q1596" t="str">
        <f t="array" ref="Q1596">IFERROR(IF(OR(L1596="",M1596=""),"",_xlfn.STDEV.S(IF($J$11:$J$2001=1,IF($C$11:$C$2001&gt;L1596,IF($C$11:$C$2001&lt;=M1596,IF($D$11:$G$2001&gt;=0,$D$11:$G$2001))),""))),"")</f>
        <v/>
      </c>
      <c r="R1596" t="str">
        <f t="shared" si="513"/>
        <v/>
      </c>
      <c r="S1596" t="str">
        <f t="shared" si="514"/>
        <v/>
      </c>
      <c r="U1596" t="str">
        <f>IF(Input_1!L1589&lt;&gt;"",Input_1!L1589,"")</f>
        <v/>
      </c>
      <c r="V1596" s="9" t="str">
        <f>IF(Input_1!M1589&lt;&gt;"",Input_1!M1589,"")</f>
        <v/>
      </c>
      <c r="W1596" s="9" t="str">
        <f>IF(Input_1!N1589&lt;&gt;"",Input_1!N1589,"")</f>
        <v/>
      </c>
      <c r="X1596" s="9" t="str">
        <f>IF(Input_1!O1589&lt;&gt;"",Input_1!O1589,"")</f>
        <v/>
      </c>
      <c r="Y1596" s="9" t="str">
        <f>IF(Input_1!Q1589&lt;&gt;"",Input_1!Q1589,"")</f>
        <v/>
      </c>
      <c r="Z1596" s="9" t="str">
        <f t="shared" si="515"/>
        <v/>
      </c>
      <c r="AA1596" s="9" t="str">
        <f t="array" ref="AA1596">IFERROR(_xlfn.STDEV.S(IF(V1596:Y1596&gt;=0,IF(V1596:Y1596&lt;&gt;"",V1596:Y1596,""))),"")</f>
        <v/>
      </c>
      <c r="AB1596" s="2">
        <f t="shared" si="516"/>
        <v>0</v>
      </c>
      <c r="AD1596" t="str">
        <f t="shared" si="526"/>
        <v/>
      </c>
      <c r="AE1596" t="str">
        <f t="shared" si="517"/>
        <v/>
      </c>
      <c r="AF1596" t="str">
        <f t="shared" si="528"/>
        <v/>
      </c>
      <c r="AG1596" t="str">
        <f t="array" ref="AG1596">IF(OR(AD1596="",AE1596=""),"",COUNT(IF($AB$11:$AB$2001=1,IF($U$11:$U$2001&gt;AD1596,IF($U$11:$U$2001&lt;=AE1596,IF($V$11:$Y$2001&gt;=0,$AB$11:$AB$2001),""),""),""),""))</f>
        <v/>
      </c>
      <c r="AH1596" s="9" t="str">
        <f t="array" ref="AH1596">IF(AND(AD1596&lt;&gt;"",AE1596&lt;&gt;""),AVERAGE(IF($AB$11:$AB$2001=1,IF($U$11:$U$2001&gt;AD1596,IF($C$11:$C$2001&lt;=AE1596,$V$11:$Y$2001)))),"")</f>
        <v/>
      </c>
      <c r="AI1596" s="9" t="str">
        <f t="array" ref="AI1596">IF(AND(AD1596&lt;&gt;"",AE1596&lt;&gt;""),_xlfn.STDEV.S(IF($AB$11:$AB$2001=1,IF($U$11:$U$2001&gt;AD1596,IF($C$11:$C$2001&lt;=AE1596,$V$11:$Y$2001)))),"")</f>
        <v/>
      </c>
      <c r="AJ1596" t="str">
        <f t="shared" si="518"/>
        <v/>
      </c>
      <c r="AK1596" t="str">
        <f t="shared" si="519"/>
        <v/>
      </c>
      <c r="AM1596" t="str">
        <f>IF(Input_1!T1589&lt;&gt;"",Input_1!T1589,"")</f>
        <v/>
      </c>
      <c r="AN1596" s="9" t="str">
        <f>IF(Input_1!U1589&lt;&gt;"",Input_1!U1589,"")</f>
        <v/>
      </c>
      <c r="AO1596" s="9" t="str">
        <f>IF(Input_1!V1589&lt;&gt;"",Input_1!V1589,"")</f>
        <v/>
      </c>
      <c r="AP1596" s="9" t="str">
        <f>IF(Input_1!W1589&lt;&gt;"",Input_1!W1589,"")</f>
        <v/>
      </c>
      <c r="AQ1596" s="9" t="str">
        <f>IF(Input_1!Y1589&lt;&gt;"",Input_1!Y1589,"")</f>
        <v/>
      </c>
      <c r="AR1596" s="9" t="str">
        <f t="shared" si="520"/>
        <v/>
      </c>
      <c r="AS1596" s="9" t="str">
        <f t="array" ref="AS1596">IFERROR(_xlfn.STDEV.S(IF(AN1596:AQ1596&gt;=0,IF(AN1596:AQ1596&lt;&gt;"",AN1596:AQ1596,""))),"")</f>
        <v/>
      </c>
      <c r="AT1596" s="2">
        <f t="shared" si="521"/>
        <v>0</v>
      </c>
      <c r="AV1596" t="str">
        <f t="shared" si="527"/>
        <v/>
      </c>
      <c r="AW1596" t="str">
        <f t="shared" si="522"/>
        <v/>
      </c>
      <c r="AX1596" t="str">
        <f t="shared" si="523"/>
        <v/>
      </c>
      <c r="AY1596" t="str">
        <f t="array" ref="AY1596">IF(OR(AV1596="",AW1596=""),"",COUNT(IF($AT$11:$AT$2001=1,IF($AM$11:$AM$2001&gt;AV1596,IF($AM$11:$AM$2001&lt;=AW1596,IF($AN$11:$AQ$2001&gt;=0,$AT$11:$AT$2001),""),""),""),""))</f>
        <v/>
      </c>
      <c r="AZ1596" s="9" t="str">
        <f t="array" ref="AZ1596">IFERROR(IF(OR(AV1596="",AW1596=""),"",AVERAGE(IF($AT$11:$AT$2001=1,IF($AM$11:$AM$2001&gt;AV1596,IF($AM$11:$AM$2001&lt;=AW1596,IF($AN$11:$AQ$2001&gt;=0,$AN$11:$AQ$2001)),"")))),"")</f>
        <v/>
      </c>
      <c r="BA1596" s="9" t="str">
        <f t="array" ref="BA1596">IFERROR(IF(OR(AV1596="",AW1596=""),"",_xlfn.STDEV.S(IF($AT$11:$AT$2001=1,IF($AM$11:$AM$2001&gt;AV1596,IF($AM$11:$AM$2001&lt;=AW1596,IF($AN$11:$AQ$2001&gt;=0,$AN$11:$AQ$2001))),""))),"")</f>
        <v/>
      </c>
      <c r="BB1596" t="str">
        <f t="shared" si="524"/>
        <v/>
      </c>
      <c r="BC1596" t="str">
        <f t="shared" si="525"/>
        <v/>
      </c>
    </row>
    <row r="1597" spans="1:55" x14ac:dyDescent="0.35">
      <c r="A1597" s="9" t="str">
        <f>IF(Input_1!A1590&lt;&gt;"",Input_1!A1590,"")</f>
        <v/>
      </c>
      <c r="B1597" s="9" t="str">
        <f>IF(Input_1!B1590&lt;&gt;"",Input_1!B1590,"")</f>
        <v/>
      </c>
      <c r="C1597" t="str">
        <f>IF(Input_1!D1590&lt;&gt;"",Input_1!D1590,"")</f>
        <v/>
      </c>
      <c r="D1597" s="9" t="str">
        <f>IF(Input_1!E1590&lt;&gt;"",Input_1!E1590,"")</f>
        <v/>
      </c>
      <c r="E1597" s="9" t="str">
        <f>IF(Input_1!F1590&lt;&gt;"",Input_1!F1590,"")</f>
        <v/>
      </c>
      <c r="F1597" s="9" t="str">
        <f>IF(Input_1!G1590&lt;&gt;"",Input_1!G1590,"")</f>
        <v/>
      </c>
      <c r="G1597" s="9" t="str">
        <f>IF(Input_1!I1590&lt;&gt;"",Input_1!I1590,"")</f>
        <v/>
      </c>
      <c r="H1597" s="9" t="str">
        <f t="shared" si="509"/>
        <v/>
      </c>
      <c r="I1597" s="9" t="str">
        <f t="array" ref="I1597">IFERROR(_xlfn.STDEV.S(IF(D1597:G1597&gt;=0,IF(D1597:G1597&lt;&gt;"",D1597:G1597,""))),"")</f>
        <v/>
      </c>
      <c r="J1597" s="2">
        <f t="shared" si="510"/>
        <v>0</v>
      </c>
      <c r="L1597" t="str">
        <f t="shared" si="511"/>
        <v/>
      </c>
      <c r="M1597" t="str">
        <f t="shared" si="508"/>
        <v/>
      </c>
      <c r="N1597" t="str">
        <f t="shared" si="512"/>
        <v/>
      </c>
      <c r="O1597" t="str">
        <f t="array" ref="O1597">IF(OR(L1597="",M1597=""),"",COUNT(IF($J$11:$J$2001=1,IF($C$11:$C$2001&gt;L1597,IF($C$11:$C$2001&lt;=M1597,IF($D$11:$G$2001&gt;=0,$J$11:$J$2001),""),""),""),""))</f>
        <v/>
      </c>
      <c r="P1597" s="9" t="str">
        <f t="array" ref="P1597">IFERROR(IF(OR(L1597="",M1597=""),"",AVERAGE(IF($J$11:$J$2001=1,IF($C$11:$C$2001&gt;L1597,IF($C$11:$C$2001&lt;=M1597,IF($D$11:$G$2001&gt;=0,$D$11:$G$2001)),"")))),"")</f>
        <v/>
      </c>
      <c r="Q1597" t="str">
        <f t="array" ref="Q1597">IFERROR(IF(OR(L1597="",M1597=""),"",_xlfn.STDEV.S(IF($J$11:$J$2001=1,IF($C$11:$C$2001&gt;L1597,IF($C$11:$C$2001&lt;=M1597,IF($D$11:$G$2001&gt;=0,$D$11:$G$2001))),""))),"")</f>
        <v/>
      </c>
      <c r="R1597" t="str">
        <f t="shared" si="513"/>
        <v/>
      </c>
      <c r="S1597" t="str">
        <f t="shared" si="514"/>
        <v/>
      </c>
      <c r="U1597" t="str">
        <f>IF(Input_1!L1590&lt;&gt;"",Input_1!L1590,"")</f>
        <v/>
      </c>
      <c r="V1597" s="9" t="str">
        <f>IF(Input_1!M1590&lt;&gt;"",Input_1!M1590,"")</f>
        <v/>
      </c>
      <c r="W1597" s="9" t="str">
        <f>IF(Input_1!N1590&lt;&gt;"",Input_1!N1590,"")</f>
        <v/>
      </c>
      <c r="X1597" s="9" t="str">
        <f>IF(Input_1!O1590&lt;&gt;"",Input_1!O1590,"")</f>
        <v/>
      </c>
      <c r="Y1597" s="9" t="str">
        <f>IF(Input_1!Q1590&lt;&gt;"",Input_1!Q1590,"")</f>
        <v/>
      </c>
      <c r="Z1597" s="9" t="str">
        <f t="shared" si="515"/>
        <v/>
      </c>
      <c r="AA1597" s="9" t="str">
        <f t="array" ref="AA1597">IFERROR(_xlfn.STDEV.S(IF(V1597:Y1597&gt;=0,IF(V1597:Y1597&lt;&gt;"",V1597:Y1597,""))),"")</f>
        <v/>
      </c>
      <c r="AB1597" s="2">
        <f t="shared" si="516"/>
        <v>0</v>
      </c>
      <c r="AD1597" t="str">
        <f t="shared" si="526"/>
        <v/>
      </c>
      <c r="AE1597" t="str">
        <f t="shared" si="517"/>
        <v/>
      </c>
      <c r="AF1597" t="str">
        <f t="shared" si="528"/>
        <v/>
      </c>
      <c r="AG1597" t="str">
        <f t="array" ref="AG1597">IF(OR(AD1597="",AE1597=""),"",COUNT(IF($AB$11:$AB$2001=1,IF($U$11:$U$2001&gt;AD1597,IF($U$11:$U$2001&lt;=AE1597,IF($V$11:$Y$2001&gt;=0,$AB$11:$AB$2001),""),""),""),""))</f>
        <v/>
      </c>
      <c r="AH1597" s="9" t="str">
        <f t="array" ref="AH1597">IF(AND(AD1597&lt;&gt;"",AE1597&lt;&gt;""),AVERAGE(IF($AB$11:$AB$2001=1,IF($U$11:$U$2001&gt;AD1597,IF($C$11:$C$2001&lt;=AE1597,$V$11:$Y$2001)))),"")</f>
        <v/>
      </c>
      <c r="AI1597" s="9" t="str">
        <f t="array" ref="AI1597">IF(AND(AD1597&lt;&gt;"",AE1597&lt;&gt;""),_xlfn.STDEV.S(IF($AB$11:$AB$2001=1,IF($U$11:$U$2001&gt;AD1597,IF($C$11:$C$2001&lt;=AE1597,$V$11:$Y$2001)))),"")</f>
        <v/>
      </c>
      <c r="AJ1597" t="str">
        <f t="shared" si="518"/>
        <v/>
      </c>
      <c r="AK1597" t="str">
        <f t="shared" si="519"/>
        <v/>
      </c>
      <c r="AM1597" t="str">
        <f>IF(Input_1!T1590&lt;&gt;"",Input_1!T1590,"")</f>
        <v/>
      </c>
      <c r="AN1597" s="9" t="str">
        <f>IF(Input_1!U1590&lt;&gt;"",Input_1!U1590,"")</f>
        <v/>
      </c>
      <c r="AO1597" s="9" t="str">
        <f>IF(Input_1!V1590&lt;&gt;"",Input_1!V1590,"")</f>
        <v/>
      </c>
      <c r="AP1597" s="9" t="str">
        <f>IF(Input_1!W1590&lt;&gt;"",Input_1!W1590,"")</f>
        <v/>
      </c>
      <c r="AQ1597" s="9" t="str">
        <f>IF(Input_1!Y1590&lt;&gt;"",Input_1!Y1590,"")</f>
        <v/>
      </c>
      <c r="AR1597" s="9" t="str">
        <f t="shared" si="520"/>
        <v/>
      </c>
      <c r="AS1597" s="9" t="str">
        <f t="array" ref="AS1597">IFERROR(_xlfn.STDEV.S(IF(AN1597:AQ1597&gt;=0,IF(AN1597:AQ1597&lt;&gt;"",AN1597:AQ1597,""))),"")</f>
        <v/>
      </c>
      <c r="AT1597" s="2">
        <f t="shared" si="521"/>
        <v>0</v>
      </c>
      <c r="AV1597" t="str">
        <f t="shared" si="527"/>
        <v/>
      </c>
      <c r="AW1597" t="str">
        <f t="shared" si="522"/>
        <v/>
      </c>
      <c r="AX1597" t="str">
        <f t="shared" si="523"/>
        <v/>
      </c>
      <c r="AY1597" t="str">
        <f t="array" ref="AY1597">IF(OR(AV1597="",AW1597=""),"",COUNT(IF($AT$11:$AT$2001=1,IF($AM$11:$AM$2001&gt;AV1597,IF($AM$11:$AM$2001&lt;=AW1597,IF($AN$11:$AQ$2001&gt;=0,$AT$11:$AT$2001),""),""),""),""))</f>
        <v/>
      </c>
      <c r="AZ1597" s="9" t="str">
        <f t="array" ref="AZ1597">IFERROR(IF(OR(AV1597="",AW1597=""),"",AVERAGE(IF($AT$11:$AT$2001=1,IF($AM$11:$AM$2001&gt;AV1597,IF($AM$11:$AM$2001&lt;=AW1597,IF($AN$11:$AQ$2001&gt;=0,$AN$11:$AQ$2001)),"")))),"")</f>
        <v/>
      </c>
      <c r="BA1597" s="9" t="str">
        <f t="array" ref="BA1597">IFERROR(IF(OR(AV1597="",AW1597=""),"",_xlfn.STDEV.S(IF($AT$11:$AT$2001=1,IF($AM$11:$AM$2001&gt;AV1597,IF($AM$11:$AM$2001&lt;=AW1597,IF($AN$11:$AQ$2001&gt;=0,$AN$11:$AQ$2001))),""))),"")</f>
        <v/>
      </c>
      <c r="BB1597" t="str">
        <f t="shared" si="524"/>
        <v/>
      </c>
      <c r="BC1597" t="str">
        <f t="shared" si="525"/>
        <v/>
      </c>
    </row>
    <row r="1598" spans="1:55" x14ac:dyDescent="0.35">
      <c r="A1598" s="9" t="str">
        <f>IF(Input_1!A1591&lt;&gt;"",Input_1!A1591,"")</f>
        <v/>
      </c>
      <c r="B1598" s="9" t="str">
        <f>IF(Input_1!B1591&lt;&gt;"",Input_1!B1591,"")</f>
        <v/>
      </c>
      <c r="C1598" t="str">
        <f>IF(Input_1!D1591&lt;&gt;"",Input_1!D1591,"")</f>
        <v/>
      </c>
      <c r="D1598" s="9" t="str">
        <f>IF(Input_1!E1591&lt;&gt;"",Input_1!E1591,"")</f>
        <v/>
      </c>
      <c r="E1598" s="9" t="str">
        <f>IF(Input_1!F1591&lt;&gt;"",Input_1!F1591,"")</f>
        <v/>
      </c>
      <c r="F1598" s="9" t="str">
        <f>IF(Input_1!G1591&lt;&gt;"",Input_1!G1591,"")</f>
        <v/>
      </c>
      <c r="G1598" s="9" t="str">
        <f>IF(Input_1!I1591&lt;&gt;"",Input_1!I1591,"")</f>
        <v/>
      </c>
      <c r="H1598" s="9" t="str">
        <f t="shared" si="509"/>
        <v/>
      </c>
      <c r="I1598" s="9" t="str">
        <f t="array" ref="I1598">IFERROR(_xlfn.STDEV.S(IF(D1598:G1598&gt;=0,IF(D1598:G1598&lt;&gt;"",D1598:G1598,""))),"")</f>
        <v/>
      </c>
      <c r="J1598" s="2">
        <f t="shared" si="510"/>
        <v>0</v>
      </c>
      <c r="L1598" t="str">
        <f t="shared" si="511"/>
        <v/>
      </c>
      <c r="M1598" t="str">
        <f t="shared" si="508"/>
        <v/>
      </c>
      <c r="N1598" t="str">
        <f t="shared" si="512"/>
        <v/>
      </c>
      <c r="O1598" t="str">
        <f t="array" ref="O1598">IF(OR(L1598="",M1598=""),"",COUNT(IF($J$11:$J$2001=1,IF($C$11:$C$2001&gt;L1598,IF($C$11:$C$2001&lt;=M1598,IF($D$11:$G$2001&gt;=0,$J$11:$J$2001),""),""),""),""))</f>
        <v/>
      </c>
      <c r="P1598" s="9" t="str">
        <f t="array" ref="P1598">IFERROR(IF(OR(L1598="",M1598=""),"",AVERAGE(IF($J$11:$J$2001=1,IF($C$11:$C$2001&gt;L1598,IF($C$11:$C$2001&lt;=M1598,IF($D$11:$G$2001&gt;=0,$D$11:$G$2001)),"")))),"")</f>
        <v/>
      </c>
      <c r="Q1598" t="str">
        <f t="array" ref="Q1598">IFERROR(IF(OR(L1598="",M1598=""),"",_xlfn.STDEV.S(IF($J$11:$J$2001=1,IF($C$11:$C$2001&gt;L1598,IF($C$11:$C$2001&lt;=M1598,IF($D$11:$G$2001&gt;=0,$D$11:$G$2001))),""))),"")</f>
        <v/>
      </c>
      <c r="R1598" t="str">
        <f t="shared" si="513"/>
        <v/>
      </c>
      <c r="S1598" t="str">
        <f t="shared" si="514"/>
        <v/>
      </c>
      <c r="U1598" t="str">
        <f>IF(Input_1!L1591&lt;&gt;"",Input_1!L1591,"")</f>
        <v/>
      </c>
      <c r="V1598" s="9" t="str">
        <f>IF(Input_1!M1591&lt;&gt;"",Input_1!M1591,"")</f>
        <v/>
      </c>
      <c r="W1598" s="9" t="str">
        <f>IF(Input_1!N1591&lt;&gt;"",Input_1!N1591,"")</f>
        <v/>
      </c>
      <c r="X1598" s="9" t="str">
        <f>IF(Input_1!O1591&lt;&gt;"",Input_1!O1591,"")</f>
        <v/>
      </c>
      <c r="Y1598" s="9" t="str">
        <f>IF(Input_1!Q1591&lt;&gt;"",Input_1!Q1591,"")</f>
        <v/>
      </c>
      <c r="Z1598" s="9" t="str">
        <f t="shared" si="515"/>
        <v/>
      </c>
      <c r="AA1598" s="9" t="str">
        <f t="array" ref="AA1598">IFERROR(_xlfn.STDEV.S(IF(V1598:Y1598&gt;=0,IF(V1598:Y1598&lt;&gt;"",V1598:Y1598,""))),"")</f>
        <v/>
      </c>
      <c r="AB1598" s="2">
        <f t="shared" si="516"/>
        <v>0</v>
      </c>
      <c r="AD1598" t="str">
        <f t="shared" si="526"/>
        <v/>
      </c>
      <c r="AE1598" t="str">
        <f t="shared" si="517"/>
        <v/>
      </c>
      <c r="AF1598" t="str">
        <f t="shared" si="528"/>
        <v/>
      </c>
      <c r="AG1598" t="str">
        <f t="array" ref="AG1598">IF(OR(AD1598="",AE1598=""),"",COUNT(IF($AB$11:$AB$2001=1,IF($U$11:$U$2001&gt;AD1598,IF($U$11:$U$2001&lt;=AE1598,IF($V$11:$Y$2001&gt;=0,$AB$11:$AB$2001),""),""),""),""))</f>
        <v/>
      </c>
      <c r="AH1598" s="9" t="str">
        <f t="array" ref="AH1598">IF(AND(AD1598&lt;&gt;"",AE1598&lt;&gt;""),AVERAGE(IF($AB$11:$AB$2001=1,IF($U$11:$U$2001&gt;AD1598,IF($C$11:$C$2001&lt;=AE1598,$V$11:$Y$2001)))),"")</f>
        <v/>
      </c>
      <c r="AI1598" s="9" t="str">
        <f t="array" ref="AI1598">IF(AND(AD1598&lt;&gt;"",AE1598&lt;&gt;""),_xlfn.STDEV.S(IF($AB$11:$AB$2001=1,IF($U$11:$U$2001&gt;AD1598,IF($C$11:$C$2001&lt;=AE1598,$V$11:$Y$2001)))),"")</f>
        <v/>
      </c>
      <c r="AJ1598" t="str">
        <f t="shared" si="518"/>
        <v/>
      </c>
      <c r="AK1598" t="str">
        <f t="shared" si="519"/>
        <v/>
      </c>
      <c r="AM1598" t="str">
        <f>IF(Input_1!T1591&lt;&gt;"",Input_1!T1591,"")</f>
        <v/>
      </c>
      <c r="AN1598" s="9" t="str">
        <f>IF(Input_1!U1591&lt;&gt;"",Input_1!U1591,"")</f>
        <v/>
      </c>
      <c r="AO1598" s="9" t="str">
        <f>IF(Input_1!V1591&lt;&gt;"",Input_1!V1591,"")</f>
        <v/>
      </c>
      <c r="AP1598" s="9" t="str">
        <f>IF(Input_1!W1591&lt;&gt;"",Input_1!W1591,"")</f>
        <v/>
      </c>
      <c r="AQ1598" s="9" t="str">
        <f>IF(Input_1!Y1591&lt;&gt;"",Input_1!Y1591,"")</f>
        <v/>
      </c>
      <c r="AR1598" s="9" t="str">
        <f t="shared" si="520"/>
        <v/>
      </c>
      <c r="AS1598" s="9" t="str">
        <f t="array" ref="AS1598">IFERROR(_xlfn.STDEV.S(IF(AN1598:AQ1598&gt;=0,IF(AN1598:AQ1598&lt;&gt;"",AN1598:AQ1598,""))),"")</f>
        <v/>
      </c>
      <c r="AT1598" s="2">
        <f t="shared" si="521"/>
        <v>0</v>
      </c>
      <c r="AV1598" t="str">
        <f t="shared" si="527"/>
        <v/>
      </c>
      <c r="AW1598" t="str">
        <f t="shared" si="522"/>
        <v/>
      </c>
      <c r="AX1598" t="str">
        <f t="shared" si="523"/>
        <v/>
      </c>
      <c r="AY1598" t="str">
        <f t="array" ref="AY1598">IF(OR(AV1598="",AW1598=""),"",COUNT(IF($AT$11:$AT$2001=1,IF($AM$11:$AM$2001&gt;AV1598,IF($AM$11:$AM$2001&lt;=AW1598,IF($AN$11:$AQ$2001&gt;=0,$AT$11:$AT$2001),""),""),""),""))</f>
        <v/>
      </c>
      <c r="AZ1598" s="9" t="str">
        <f t="array" ref="AZ1598">IFERROR(IF(OR(AV1598="",AW1598=""),"",AVERAGE(IF($AT$11:$AT$2001=1,IF($AM$11:$AM$2001&gt;AV1598,IF($AM$11:$AM$2001&lt;=AW1598,IF($AN$11:$AQ$2001&gt;=0,$AN$11:$AQ$2001)),"")))),"")</f>
        <v/>
      </c>
      <c r="BA1598" s="9" t="str">
        <f t="array" ref="BA1598">IFERROR(IF(OR(AV1598="",AW1598=""),"",_xlfn.STDEV.S(IF($AT$11:$AT$2001=1,IF($AM$11:$AM$2001&gt;AV1598,IF($AM$11:$AM$2001&lt;=AW1598,IF($AN$11:$AQ$2001&gt;=0,$AN$11:$AQ$2001))),""))),"")</f>
        <v/>
      </c>
      <c r="BB1598" t="str">
        <f t="shared" si="524"/>
        <v/>
      </c>
      <c r="BC1598" t="str">
        <f t="shared" si="525"/>
        <v/>
      </c>
    </row>
    <row r="1599" spans="1:55" x14ac:dyDescent="0.35">
      <c r="A1599" s="9" t="str">
        <f>IF(Input_1!A1592&lt;&gt;"",Input_1!A1592,"")</f>
        <v/>
      </c>
      <c r="B1599" s="9" t="str">
        <f>IF(Input_1!B1592&lt;&gt;"",Input_1!B1592,"")</f>
        <v/>
      </c>
      <c r="C1599" t="str">
        <f>IF(Input_1!D1592&lt;&gt;"",Input_1!D1592,"")</f>
        <v/>
      </c>
      <c r="D1599" s="9" t="str">
        <f>IF(Input_1!E1592&lt;&gt;"",Input_1!E1592,"")</f>
        <v/>
      </c>
      <c r="E1599" s="9" t="str">
        <f>IF(Input_1!F1592&lt;&gt;"",Input_1!F1592,"")</f>
        <v/>
      </c>
      <c r="F1599" s="9" t="str">
        <f>IF(Input_1!G1592&lt;&gt;"",Input_1!G1592,"")</f>
        <v/>
      </c>
      <c r="G1599" s="9" t="str">
        <f>IF(Input_1!I1592&lt;&gt;"",Input_1!I1592,"")</f>
        <v/>
      </c>
      <c r="H1599" s="9" t="str">
        <f t="shared" si="509"/>
        <v/>
      </c>
      <c r="I1599" s="9" t="str">
        <f t="array" ref="I1599">IFERROR(_xlfn.STDEV.S(IF(D1599:G1599&gt;=0,IF(D1599:G1599&lt;&gt;"",D1599:G1599,""))),"")</f>
        <v/>
      </c>
      <c r="J1599" s="2">
        <f t="shared" si="510"/>
        <v>0</v>
      </c>
      <c r="L1599" t="str">
        <f t="shared" si="511"/>
        <v/>
      </c>
      <c r="M1599" t="str">
        <f t="shared" si="508"/>
        <v/>
      </c>
      <c r="N1599" t="str">
        <f t="shared" si="512"/>
        <v/>
      </c>
      <c r="O1599" t="str">
        <f t="array" ref="O1599">IF(OR(L1599="",M1599=""),"",COUNT(IF($J$11:$J$2001=1,IF($C$11:$C$2001&gt;L1599,IF($C$11:$C$2001&lt;=M1599,IF($D$11:$G$2001&gt;=0,$J$11:$J$2001),""),""),""),""))</f>
        <v/>
      </c>
      <c r="P1599" s="9" t="str">
        <f t="array" ref="P1599">IFERROR(IF(OR(L1599="",M1599=""),"",AVERAGE(IF($J$11:$J$2001=1,IF($C$11:$C$2001&gt;L1599,IF($C$11:$C$2001&lt;=M1599,IF($D$11:$G$2001&gt;=0,$D$11:$G$2001)),"")))),"")</f>
        <v/>
      </c>
      <c r="Q1599" t="str">
        <f t="array" ref="Q1599">IFERROR(IF(OR(L1599="",M1599=""),"",_xlfn.STDEV.S(IF($J$11:$J$2001=1,IF($C$11:$C$2001&gt;L1599,IF($C$11:$C$2001&lt;=M1599,IF($D$11:$G$2001&gt;=0,$D$11:$G$2001))),""))),"")</f>
        <v/>
      </c>
      <c r="R1599" t="str">
        <f t="shared" si="513"/>
        <v/>
      </c>
      <c r="S1599" t="str">
        <f t="shared" si="514"/>
        <v/>
      </c>
      <c r="U1599" t="str">
        <f>IF(Input_1!L1592&lt;&gt;"",Input_1!L1592,"")</f>
        <v/>
      </c>
      <c r="V1599" s="9" t="str">
        <f>IF(Input_1!M1592&lt;&gt;"",Input_1!M1592,"")</f>
        <v/>
      </c>
      <c r="W1599" s="9" t="str">
        <f>IF(Input_1!N1592&lt;&gt;"",Input_1!N1592,"")</f>
        <v/>
      </c>
      <c r="X1599" s="9" t="str">
        <f>IF(Input_1!O1592&lt;&gt;"",Input_1!O1592,"")</f>
        <v/>
      </c>
      <c r="Y1599" s="9" t="str">
        <f>IF(Input_1!Q1592&lt;&gt;"",Input_1!Q1592,"")</f>
        <v/>
      </c>
      <c r="Z1599" s="9" t="str">
        <f t="shared" si="515"/>
        <v/>
      </c>
      <c r="AA1599" s="9" t="str">
        <f t="array" ref="AA1599">IFERROR(_xlfn.STDEV.S(IF(V1599:Y1599&gt;=0,IF(V1599:Y1599&lt;&gt;"",V1599:Y1599,""))),"")</f>
        <v/>
      </c>
      <c r="AB1599" s="2">
        <f t="shared" si="516"/>
        <v>0</v>
      </c>
      <c r="AD1599" t="str">
        <f t="shared" si="526"/>
        <v/>
      </c>
      <c r="AE1599" t="str">
        <f t="shared" si="517"/>
        <v/>
      </c>
      <c r="AF1599" t="str">
        <f t="shared" si="528"/>
        <v/>
      </c>
      <c r="AG1599" t="str">
        <f t="array" ref="AG1599">IF(OR(AD1599="",AE1599=""),"",COUNT(IF($AB$11:$AB$2001=1,IF($U$11:$U$2001&gt;AD1599,IF($U$11:$U$2001&lt;=AE1599,IF($V$11:$Y$2001&gt;=0,$AB$11:$AB$2001),""),""),""),""))</f>
        <v/>
      </c>
      <c r="AH1599" s="9" t="str">
        <f t="array" ref="AH1599">IF(AND(AD1599&lt;&gt;"",AE1599&lt;&gt;""),AVERAGE(IF($AB$11:$AB$2001=1,IF($U$11:$U$2001&gt;AD1599,IF($C$11:$C$2001&lt;=AE1599,$V$11:$Y$2001)))),"")</f>
        <v/>
      </c>
      <c r="AI1599" s="9" t="str">
        <f t="array" ref="AI1599">IF(AND(AD1599&lt;&gt;"",AE1599&lt;&gt;""),_xlfn.STDEV.S(IF($AB$11:$AB$2001=1,IF($U$11:$U$2001&gt;AD1599,IF($C$11:$C$2001&lt;=AE1599,$V$11:$Y$2001)))),"")</f>
        <v/>
      </c>
      <c r="AJ1599" t="str">
        <f t="shared" si="518"/>
        <v/>
      </c>
      <c r="AK1599" t="str">
        <f t="shared" si="519"/>
        <v/>
      </c>
      <c r="AM1599" t="str">
        <f>IF(Input_1!T1592&lt;&gt;"",Input_1!T1592,"")</f>
        <v/>
      </c>
      <c r="AN1599" s="9" t="str">
        <f>IF(Input_1!U1592&lt;&gt;"",Input_1!U1592,"")</f>
        <v/>
      </c>
      <c r="AO1599" s="9" t="str">
        <f>IF(Input_1!V1592&lt;&gt;"",Input_1!V1592,"")</f>
        <v/>
      </c>
      <c r="AP1599" s="9" t="str">
        <f>IF(Input_1!W1592&lt;&gt;"",Input_1!W1592,"")</f>
        <v/>
      </c>
      <c r="AQ1599" s="9" t="str">
        <f>IF(Input_1!Y1592&lt;&gt;"",Input_1!Y1592,"")</f>
        <v/>
      </c>
      <c r="AR1599" s="9" t="str">
        <f t="shared" si="520"/>
        <v/>
      </c>
      <c r="AS1599" s="9" t="str">
        <f t="array" ref="AS1599">IFERROR(_xlfn.STDEV.S(IF(AN1599:AQ1599&gt;=0,IF(AN1599:AQ1599&lt;&gt;"",AN1599:AQ1599,""))),"")</f>
        <v/>
      </c>
      <c r="AT1599" s="2">
        <f t="shared" si="521"/>
        <v>0</v>
      </c>
      <c r="AV1599" t="str">
        <f t="shared" si="527"/>
        <v/>
      </c>
      <c r="AW1599" t="str">
        <f t="shared" si="522"/>
        <v/>
      </c>
      <c r="AX1599" t="str">
        <f t="shared" si="523"/>
        <v/>
      </c>
      <c r="AY1599" t="str">
        <f t="array" ref="AY1599">IF(OR(AV1599="",AW1599=""),"",COUNT(IF($AT$11:$AT$2001=1,IF($AM$11:$AM$2001&gt;AV1599,IF($AM$11:$AM$2001&lt;=AW1599,IF($AN$11:$AQ$2001&gt;=0,$AT$11:$AT$2001),""),""),""),""))</f>
        <v/>
      </c>
      <c r="AZ1599" s="9" t="str">
        <f t="array" ref="AZ1599">IFERROR(IF(OR(AV1599="",AW1599=""),"",AVERAGE(IF($AT$11:$AT$2001=1,IF($AM$11:$AM$2001&gt;AV1599,IF($AM$11:$AM$2001&lt;=AW1599,IF($AN$11:$AQ$2001&gt;=0,$AN$11:$AQ$2001)),"")))),"")</f>
        <v/>
      </c>
      <c r="BA1599" s="9" t="str">
        <f t="array" ref="BA1599">IFERROR(IF(OR(AV1599="",AW1599=""),"",_xlfn.STDEV.S(IF($AT$11:$AT$2001=1,IF($AM$11:$AM$2001&gt;AV1599,IF($AM$11:$AM$2001&lt;=AW1599,IF($AN$11:$AQ$2001&gt;=0,$AN$11:$AQ$2001))),""))),"")</f>
        <v/>
      </c>
      <c r="BB1599" t="str">
        <f t="shared" si="524"/>
        <v/>
      </c>
      <c r="BC1599" t="str">
        <f t="shared" si="525"/>
        <v/>
      </c>
    </row>
    <row r="1600" spans="1:55" x14ac:dyDescent="0.35">
      <c r="A1600" s="9" t="str">
        <f>IF(Input_1!A1593&lt;&gt;"",Input_1!A1593,"")</f>
        <v/>
      </c>
      <c r="B1600" s="9" t="str">
        <f>IF(Input_1!B1593&lt;&gt;"",Input_1!B1593,"")</f>
        <v/>
      </c>
      <c r="C1600" t="str">
        <f>IF(Input_1!D1593&lt;&gt;"",Input_1!D1593,"")</f>
        <v/>
      </c>
      <c r="D1600" s="9" t="str">
        <f>IF(Input_1!E1593&lt;&gt;"",Input_1!E1593,"")</f>
        <v/>
      </c>
      <c r="E1600" s="9" t="str">
        <f>IF(Input_1!F1593&lt;&gt;"",Input_1!F1593,"")</f>
        <v/>
      </c>
      <c r="F1600" s="9" t="str">
        <f>IF(Input_1!G1593&lt;&gt;"",Input_1!G1593,"")</f>
        <v/>
      </c>
      <c r="G1600" s="9" t="str">
        <f>IF(Input_1!I1593&lt;&gt;"",Input_1!I1593,"")</f>
        <v/>
      </c>
      <c r="H1600" s="9" t="str">
        <f t="shared" si="509"/>
        <v/>
      </c>
      <c r="I1600" s="9" t="str">
        <f t="array" ref="I1600">IFERROR(_xlfn.STDEV.S(IF(D1600:G1600&gt;=0,IF(D1600:G1600&lt;&gt;"",D1600:G1600,""))),"")</f>
        <v/>
      </c>
      <c r="J1600" s="2">
        <f t="shared" si="510"/>
        <v>0</v>
      </c>
      <c r="L1600" t="str">
        <f t="shared" si="511"/>
        <v/>
      </c>
      <c r="M1600" t="str">
        <f t="shared" si="508"/>
        <v/>
      </c>
      <c r="N1600" t="str">
        <f t="shared" si="512"/>
        <v/>
      </c>
      <c r="O1600" t="str">
        <f t="array" ref="O1600">IF(OR(L1600="",M1600=""),"",COUNT(IF($J$11:$J$2001=1,IF($C$11:$C$2001&gt;L1600,IF($C$11:$C$2001&lt;=M1600,IF($D$11:$G$2001&gt;=0,$J$11:$J$2001),""),""),""),""))</f>
        <v/>
      </c>
      <c r="P1600" s="9" t="str">
        <f t="array" ref="P1600">IFERROR(IF(OR(L1600="",M1600=""),"",AVERAGE(IF($J$11:$J$2001=1,IF($C$11:$C$2001&gt;L1600,IF($C$11:$C$2001&lt;=M1600,IF($D$11:$G$2001&gt;=0,$D$11:$G$2001)),"")))),"")</f>
        <v/>
      </c>
      <c r="Q1600" t="str">
        <f t="array" ref="Q1600">IFERROR(IF(OR(L1600="",M1600=""),"",_xlfn.STDEV.S(IF($J$11:$J$2001=1,IF($C$11:$C$2001&gt;L1600,IF($C$11:$C$2001&lt;=M1600,IF($D$11:$G$2001&gt;=0,$D$11:$G$2001))),""))),"")</f>
        <v/>
      </c>
      <c r="R1600" t="str">
        <f t="shared" si="513"/>
        <v/>
      </c>
      <c r="S1600" t="str">
        <f t="shared" si="514"/>
        <v/>
      </c>
      <c r="U1600" t="str">
        <f>IF(Input_1!L1593&lt;&gt;"",Input_1!L1593,"")</f>
        <v/>
      </c>
      <c r="V1600" s="9" t="str">
        <f>IF(Input_1!M1593&lt;&gt;"",Input_1!M1593,"")</f>
        <v/>
      </c>
      <c r="W1600" s="9" t="str">
        <f>IF(Input_1!N1593&lt;&gt;"",Input_1!N1593,"")</f>
        <v/>
      </c>
      <c r="X1600" s="9" t="str">
        <f>IF(Input_1!O1593&lt;&gt;"",Input_1!O1593,"")</f>
        <v/>
      </c>
      <c r="Y1600" s="9" t="str">
        <f>IF(Input_1!Q1593&lt;&gt;"",Input_1!Q1593,"")</f>
        <v/>
      </c>
      <c r="Z1600" s="9" t="str">
        <f t="shared" si="515"/>
        <v/>
      </c>
      <c r="AA1600" s="9" t="str">
        <f t="array" ref="AA1600">IFERROR(_xlfn.STDEV.S(IF(V1600:Y1600&gt;=0,IF(V1600:Y1600&lt;&gt;"",V1600:Y1600,""))),"")</f>
        <v/>
      </c>
      <c r="AB1600" s="2">
        <f t="shared" si="516"/>
        <v>0</v>
      </c>
      <c r="AD1600" t="str">
        <f t="shared" si="526"/>
        <v/>
      </c>
      <c r="AE1600" t="str">
        <f t="shared" si="517"/>
        <v/>
      </c>
      <c r="AF1600" t="str">
        <f t="shared" si="528"/>
        <v/>
      </c>
      <c r="AG1600" t="str">
        <f t="array" ref="AG1600">IF(OR(AD1600="",AE1600=""),"",COUNT(IF($AB$11:$AB$2001=1,IF($U$11:$U$2001&gt;AD1600,IF($U$11:$U$2001&lt;=AE1600,IF($V$11:$Y$2001&gt;=0,$AB$11:$AB$2001),""),""),""),""))</f>
        <v/>
      </c>
      <c r="AH1600" s="9" t="str">
        <f t="array" ref="AH1600">IF(AND(AD1600&lt;&gt;"",AE1600&lt;&gt;""),AVERAGE(IF($AB$11:$AB$2001=1,IF($U$11:$U$2001&gt;AD1600,IF($C$11:$C$2001&lt;=AE1600,$V$11:$Y$2001)))),"")</f>
        <v/>
      </c>
      <c r="AI1600" s="9" t="str">
        <f t="array" ref="AI1600">IF(AND(AD1600&lt;&gt;"",AE1600&lt;&gt;""),_xlfn.STDEV.S(IF($AB$11:$AB$2001=1,IF($U$11:$U$2001&gt;AD1600,IF($C$11:$C$2001&lt;=AE1600,$V$11:$Y$2001)))),"")</f>
        <v/>
      </c>
      <c r="AJ1600" t="str">
        <f t="shared" si="518"/>
        <v/>
      </c>
      <c r="AK1600" t="str">
        <f t="shared" si="519"/>
        <v/>
      </c>
      <c r="AM1600" t="str">
        <f>IF(Input_1!T1593&lt;&gt;"",Input_1!T1593,"")</f>
        <v/>
      </c>
      <c r="AN1600" s="9" t="str">
        <f>IF(Input_1!U1593&lt;&gt;"",Input_1!U1593,"")</f>
        <v/>
      </c>
      <c r="AO1600" s="9" t="str">
        <f>IF(Input_1!V1593&lt;&gt;"",Input_1!V1593,"")</f>
        <v/>
      </c>
      <c r="AP1600" s="9" t="str">
        <f>IF(Input_1!W1593&lt;&gt;"",Input_1!W1593,"")</f>
        <v/>
      </c>
      <c r="AQ1600" s="9" t="str">
        <f>IF(Input_1!Y1593&lt;&gt;"",Input_1!Y1593,"")</f>
        <v/>
      </c>
      <c r="AR1600" s="9" t="str">
        <f t="shared" si="520"/>
        <v/>
      </c>
      <c r="AS1600" s="9" t="str">
        <f t="array" ref="AS1600">IFERROR(_xlfn.STDEV.S(IF(AN1600:AQ1600&gt;=0,IF(AN1600:AQ1600&lt;&gt;"",AN1600:AQ1600,""))),"")</f>
        <v/>
      </c>
      <c r="AT1600" s="2">
        <f t="shared" si="521"/>
        <v>0</v>
      </c>
      <c r="AV1600" t="str">
        <f t="shared" si="527"/>
        <v/>
      </c>
      <c r="AW1600" t="str">
        <f t="shared" si="522"/>
        <v/>
      </c>
      <c r="AX1600" t="str">
        <f t="shared" si="523"/>
        <v/>
      </c>
      <c r="AY1600" t="str">
        <f t="array" ref="AY1600">IF(OR(AV1600="",AW1600=""),"",COUNT(IF($AT$11:$AT$2001=1,IF($AM$11:$AM$2001&gt;AV1600,IF($AM$11:$AM$2001&lt;=AW1600,IF($AN$11:$AQ$2001&gt;=0,$AT$11:$AT$2001),""),""),""),""))</f>
        <v/>
      </c>
      <c r="AZ1600" s="9" t="str">
        <f t="array" ref="AZ1600">IFERROR(IF(OR(AV1600="",AW1600=""),"",AVERAGE(IF($AT$11:$AT$2001=1,IF($AM$11:$AM$2001&gt;AV1600,IF($AM$11:$AM$2001&lt;=AW1600,IF($AN$11:$AQ$2001&gt;=0,$AN$11:$AQ$2001)),"")))),"")</f>
        <v/>
      </c>
      <c r="BA1600" s="9" t="str">
        <f t="array" ref="BA1600">IFERROR(IF(OR(AV1600="",AW1600=""),"",_xlfn.STDEV.S(IF($AT$11:$AT$2001=1,IF($AM$11:$AM$2001&gt;AV1600,IF($AM$11:$AM$2001&lt;=AW1600,IF($AN$11:$AQ$2001&gt;=0,$AN$11:$AQ$2001))),""))),"")</f>
        <v/>
      </c>
      <c r="BB1600" t="str">
        <f t="shared" si="524"/>
        <v/>
      </c>
      <c r="BC1600" t="str">
        <f t="shared" si="525"/>
        <v/>
      </c>
    </row>
    <row r="1601" spans="1:55" x14ac:dyDescent="0.35">
      <c r="A1601" s="9" t="str">
        <f>IF(Input_1!A1594&lt;&gt;"",Input_1!A1594,"")</f>
        <v/>
      </c>
      <c r="B1601" s="9" t="str">
        <f>IF(Input_1!B1594&lt;&gt;"",Input_1!B1594,"")</f>
        <v/>
      </c>
      <c r="C1601" t="str">
        <f>IF(Input_1!D1594&lt;&gt;"",Input_1!D1594,"")</f>
        <v/>
      </c>
      <c r="D1601" s="9" t="str">
        <f>IF(Input_1!E1594&lt;&gt;"",Input_1!E1594,"")</f>
        <v/>
      </c>
      <c r="E1601" s="9" t="str">
        <f>IF(Input_1!F1594&lt;&gt;"",Input_1!F1594,"")</f>
        <v/>
      </c>
      <c r="F1601" s="9" t="str">
        <f>IF(Input_1!G1594&lt;&gt;"",Input_1!G1594,"")</f>
        <v/>
      </c>
      <c r="G1601" s="9" t="str">
        <f>IF(Input_1!I1594&lt;&gt;"",Input_1!I1594,"")</f>
        <v/>
      </c>
      <c r="H1601" s="9" t="str">
        <f t="shared" si="509"/>
        <v/>
      </c>
      <c r="I1601" s="9" t="str">
        <f t="array" ref="I1601">IFERROR(_xlfn.STDEV.S(IF(D1601:G1601&gt;=0,IF(D1601:G1601&lt;&gt;"",D1601:G1601,""))),"")</f>
        <v/>
      </c>
      <c r="J1601" s="2">
        <f t="shared" si="510"/>
        <v>0</v>
      </c>
      <c r="L1601" t="str">
        <f t="shared" si="511"/>
        <v/>
      </c>
      <c r="M1601" t="str">
        <f t="shared" si="508"/>
        <v/>
      </c>
      <c r="N1601" t="str">
        <f t="shared" si="512"/>
        <v/>
      </c>
      <c r="O1601" t="str">
        <f t="array" ref="O1601">IF(OR(L1601="",M1601=""),"",COUNT(IF($J$11:$J$2001=1,IF($C$11:$C$2001&gt;L1601,IF($C$11:$C$2001&lt;=M1601,IF($D$11:$G$2001&gt;=0,$J$11:$J$2001),""),""),""),""))</f>
        <v/>
      </c>
      <c r="P1601" s="9" t="str">
        <f t="array" ref="P1601">IFERROR(IF(OR(L1601="",M1601=""),"",AVERAGE(IF($J$11:$J$2001=1,IF($C$11:$C$2001&gt;L1601,IF($C$11:$C$2001&lt;=M1601,IF($D$11:$G$2001&gt;=0,$D$11:$G$2001)),"")))),"")</f>
        <v/>
      </c>
      <c r="Q1601" t="str">
        <f t="array" ref="Q1601">IFERROR(IF(OR(L1601="",M1601=""),"",_xlfn.STDEV.S(IF($J$11:$J$2001=1,IF($C$11:$C$2001&gt;L1601,IF($C$11:$C$2001&lt;=M1601,IF($D$11:$G$2001&gt;=0,$D$11:$G$2001))),""))),"")</f>
        <v/>
      </c>
      <c r="R1601" t="str">
        <f t="shared" si="513"/>
        <v/>
      </c>
      <c r="S1601" t="str">
        <f t="shared" si="514"/>
        <v/>
      </c>
      <c r="U1601" t="str">
        <f>IF(Input_1!L1594&lt;&gt;"",Input_1!L1594,"")</f>
        <v/>
      </c>
      <c r="V1601" s="9" t="str">
        <f>IF(Input_1!M1594&lt;&gt;"",Input_1!M1594,"")</f>
        <v/>
      </c>
      <c r="W1601" s="9" t="str">
        <f>IF(Input_1!N1594&lt;&gt;"",Input_1!N1594,"")</f>
        <v/>
      </c>
      <c r="X1601" s="9" t="str">
        <f>IF(Input_1!O1594&lt;&gt;"",Input_1!O1594,"")</f>
        <v/>
      </c>
      <c r="Y1601" s="9" t="str">
        <f>IF(Input_1!Q1594&lt;&gt;"",Input_1!Q1594,"")</f>
        <v/>
      </c>
      <c r="Z1601" s="9" t="str">
        <f t="shared" si="515"/>
        <v/>
      </c>
      <c r="AA1601" s="9" t="str">
        <f t="array" ref="AA1601">IFERROR(_xlfn.STDEV.S(IF(V1601:Y1601&gt;=0,IF(V1601:Y1601&lt;&gt;"",V1601:Y1601,""))),"")</f>
        <v/>
      </c>
      <c r="AB1601" s="2">
        <f t="shared" si="516"/>
        <v>0</v>
      </c>
      <c r="AD1601" t="str">
        <f t="shared" si="526"/>
        <v/>
      </c>
      <c r="AE1601" t="str">
        <f t="shared" si="517"/>
        <v/>
      </c>
      <c r="AF1601" t="str">
        <f t="shared" si="528"/>
        <v/>
      </c>
      <c r="AG1601" t="str">
        <f t="array" ref="AG1601">IF(OR(AD1601="",AE1601=""),"",COUNT(IF($AB$11:$AB$2001=1,IF($U$11:$U$2001&gt;AD1601,IF($U$11:$U$2001&lt;=AE1601,IF($V$11:$Y$2001&gt;=0,$AB$11:$AB$2001),""),""),""),""))</f>
        <v/>
      </c>
      <c r="AH1601" s="9" t="str">
        <f t="array" ref="AH1601">IF(AND(AD1601&lt;&gt;"",AE1601&lt;&gt;""),AVERAGE(IF($AB$11:$AB$2001=1,IF($U$11:$U$2001&gt;AD1601,IF($C$11:$C$2001&lt;=AE1601,$V$11:$Y$2001)))),"")</f>
        <v/>
      </c>
      <c r="AI1601" s="9" t="str">
        <f t="array" ref="AI1601">IF(AND(AD1601&lt;&gt;"",AE1601&lt;&gt;""),_xlfn.STDEV.S(IF($AB$11:$AB$2001=1,IF($U$11:$U$2001&gt;AD1601,IF($C$11:$C$2001&lt;=AE1601,$V$11:$Y$2001)))),"")</f>
        <v/>
      </c>
      <c r="AJ1601" t="str">
        <f t="shared" si="518"/>
        <v/>
      </c>
      <c r="AK1601" t="str">
        <f t="shared" si="519"/>
        <v/>
      </c>
      <c r="AM1601" t="str">
        <f>IF(Input_1!T1594&lt;&gt;"",Input_1!T1594,"")</f>
        <v/>
      </c>
      <c r="AN1601" s="9" t="str">
        <f>IF(Input_1!U1594&lt;&gt;"",Input_1!U1594,"")</f>
        <v/>
      </c>
      <c r="AO1601" s="9" t="str">
        <f>IF(Input_1!V1594&lt;&gt;"",Input_1!V1594,"")</f>
        <v/>
      </c>
      <c r="AP1601" s="9" t="str">
        <f>IF(Input_1!W1594&lt;&gt;"",Input_1!W1594,"")</f>
        <v/>
      </c>
      <c r="AQ1601" s="9" t="str">
        <f>IF(Input_1!Y1594&lt;&gt;"",Input_1!Y1594,"")</f>
        <v/>
      </c>
      <c r="AR1601" s="9" t="str">
        <f t="shared" si="520"/>
        <v/>
      </c>
      <c r="AS1601" s="9" t="str">
        <f t="array" ref="AS1601">IFERROR(_xlfn.STDEV.S(IF(AN1601:AQ1601&gt;=0,IF(AN1601:AQ1601&lt;&gt;"",AN1601:AQ1601,""))),"")</f>
        <v/>
      </c>
      <c r="AT1601" s="2">
        <f t="shared" si="521"/>
        <v>0</v>
      </c>
      <c r="AV1601" t="str">
        <f t="shared" si="527"/>
        <v/>
      </c>
      <c r="AW1601" t="str">
        <f t="shared" si="522"/>
        <v/>
      </c>
      <c r="AX1601" t="str">
        <f t="shared" si="523"/>
        <v/>
      </c>
      <c r="AY1601" t="str">
        <f t="array" ref="AY1601">IF(OR(AV1601="",AW1601=""),"",COUNT(IF($AT$11:$AT$2001=1,IF($AM$11:$AM$2001&gt;AV1601,IF($AM$11:$AM$2001&lt;=AW1601,IF($AN$11:$AQ$2001&gt;=0,$AT$11:$AT$2001),""),""),""),""))</f>
        <v/>
      </c>
      <c r="AZ1601" s="9" t="str">
        <f t="array" ref="AZ1601">IFERROR(IF(OR(AV1601="",AW1601=""),"",AVERAGE(IF($AT$11:$AT$2001=1,IF($AM$11:$AM$2001&gt;AV1601,IF($AM$11:$AM$2001&lt;=AW1601,IF($AN$11:$AQ$2001&gt;=0,$AN$11:$AQ$2001)),"")))),"")</f>
        <v/>
      </c>
      <c r="BA1601" s="9" t="str">
        <f t="array" ref="BA1601">IFERROR(IF(OR(AV1601="",AW1601=""),"",_xlfn.STDEV.S(IF($AT$11:$AT$2001=1,IF($AM$11:$AM$2001&gt;AV1601,IF($AM$11:$AM$2001&lt;=AW1601,IF($AN$11:$AQ$2001&gt;=0,$AN$11:$AQ$2001))),""))),"")</f>
        <v/>
      </c>
      <c r="BB1601" t="str">
        <f t="shared" si="524"/>
        <v/>
      </c>
      <c r="BC1601" t="str">
        <f t="shared" si="525"/>
        <v/>
      </c>
    </row>
    <row r="1602" spans="1:55" x14ac:dyDescent="0.35">
      <c r="A1602" s="9" t="str">
        <f>IF(Input_1!A1595&lt;&gt;"",Input_1!A1595,"")</f>
        <v/>
      </c>
      <c r="B1602" s="9" t="str">
        <f>IF(Input_1!B1595&lt;&gt;"",Input_1!B1595,"")</f>
        <v/>
      </c>
      <c r="C1602" t="str">
        <f>IF(Input_1!D1595&lt;&gt;"",Input_1!D1595,"")</f>
        <v/>
      </c>
      <c r="D1602" s="9" t="str">
        <f>IF(Input_1!E1595&lt;&gt;"",Input_1!E1595,"")</f>
        <v/>
      </c>
      <c r="E1602" s="9" t="str">
        <f>IF(Input_1!F1595&lt;&gt;"",Input_1!F1595,"")</f>
        <v/>
      </c>
      <c r="F1602" s="9" t="str">
        <f>IF(Input_1!G1595&lt;&gt;"",Input_1!G1595,"")</f>
        <v/>
      </c>
      <c r="G1602" s="9" t="str">
        <f>IF(Input_1!I1595&lt;&gt;"",Input_1!I1595,"")</f>
        <v/>
      </c>
      <c r="H1602" s="9" t="str">
        <f t="shared" si="509"/>
        <v/>
      </c>
      <c r="I1602" s="9" t="str">
        <f t="array" ref="I1602">IFERROR(_xlfn.STDEV.S(IF(D1602:G1602&gt;=0,IF(D1602:G1602&lt;&gt;"",D1602:G1602,""))),"")</f>
        <v/>
      </c>
      <c r="J1602" s="2">
        <f t="shared" si="510"/>
        <v>0</v>
      </c>
      <c r="L1602" t="str">
        <f t="shared" si="511"/>
        <v/>
      </c>
      <c r="M1602" t="str">
        <f t="shared" si="508"/>
        <v/>
      </c>
      <c r="N1602" t="str">
        <f t="shared" si="512"/>
        <v/>
      </c>
      <c r="O1602" t="str">
        <f t="array" ref="O1602">IF(OR(L1602="",M1602=""),"",COUNT(IF($J$11:$J$2001=1,IF($C$11:$C$2001&gt;L1602,IF($C$11:$C$2001&lt;=M1602,IF($D$11:$G$2001&gt;=0,$J$11:$J$2001),""),""),""),""))</f>
        <v/>
      </c>
      <c r="P1602" s="9" t="str">
        <f t="array" ref="P1602">IFERROR(IF(OR(L1602="",M1602=""),"",AVERAGE(IF($J$11:$J$2001=1,IF($C$11:$C$2001&gt;L1602,IF($C$11:$C$2001&lt;=M1602,IF($D$11:$G$2001&gt;=0,$D$11:$G$2001)),"")))),"")</f>
        <v/>
      </c>
      <c r="Q1602" t="str">
        <f t="array" ref="Q1602">IFERROR(IF(OR(L1602="",M1602=""),"",_xlfn.STDEV.S(IF($J$11:$J$2001=1,IF($C$11:$C$2001&gt;L1602,IF($C$11:$C$2001&lt;=M1602,IF($D$11:$G$2001&gt;=0,$D$11:$G$2001))),""))),"")</f>
        <v/>
      </c>
      <c r="R1602" t="str">
        <f t="shared" si="513"/>
        <v/>
      </c>
      <c r="S1602" t="str">
        <f t="shared" si="514"/>
        <v/>
      </c>
      <c r="U1602" t="str">
        <f>IF(Input_1!L1595&lt;&gt;"",Input_1!L1595,"")</f>
        <v/>
      </c>
      <c r="V1602" s="9" t="str">
        <f>IF(Input_1!M1595&lt;&gt;"",Input_1!M1595,"")</f>
        <v/>
      </c>
      <c r="W1602" s="9" t="str">
        <f>IF(Input_1!N1595&lt;&gt;"",Input_1!N1595,"")</f>
        <v/>
      </c>
      <c r="X1602" s="9" t="str">
        <f>IF(Input_1!O1595&lt;&gt;"",Input_1!O1595,"")</f>
        <v/>
      </c>
      <c r="Y1602" s="9" t="str">
        <f>IF(Input_1!Q1595&lt;&gt;"",Input_1!Q1595,"")</f>
        <v/>
      </c>
      <c r="Z1602" s="9" t="str">
        <f t="shared" si="515"/>
        <v/>
      </c>
      <c r="AA1602" s="9" t="str">
        <f t="array" ref="AA1602">IFERROR(_xlfn.STDEV.S(IF(V1602:Y1602&gt;=0,IF(V1602:Y1602&lt;&gt;"",V1602:Y1602,""))),"")</f>
        <v/>
      </c>
      <c r="AB1602" s="2">
        <f t="shared" si="516"/>
        <v>0</v>
      </c>
      <c r="AD1602" t="str">
        <f t="shared" si="526"/>
        <v/>
      </c>
      <c r="AE1602" t="str">
        <f t="shared" si="517"/>
        <v/>
      </c>
      <c r="AF1602" t="str">
        <f t="shared" si="528"/>
        <v/>
      </c>
      <c r="AG1602" t="str">
        <f t="array" ref="AG1602">IF(OR(AD1602="",AE1602=""),"",COUNT(IF($AB$11:$AB$2001=1,IF($U$11:$U$2001&gt;AD1602,IF($U$11:$U$2001&lt;=AE1602,IF($V$11:$Y$2001&gt;=0,$AB$11:$AB$2001),""),""),""),""))</f>
        <v/>
      </c>
      <c r="AH1602" s="9" t="str">
        <f t="array" ref="AH1602">IF(AND(AD1602&lt;&gt;"",AE1602&lt;&gt;""),AVERAGE(IF($AB$11:$AB$2001=1,IF($U$11:$U$2001&gt;AD1602,IF($C$11:$C$2001&lt;=AE1602,$V$11:$Y$2001)))),"")</f>
        <v/>
      </c>
      <c r="AI1602" s="9" t="str">
        <f t="array" ref="AI1602">IF(AND(AD1602&lt;&gt;"",AE1602&lt;&gt;""),_xlfn.STDEV.S(IF($AB$11:$AB$2001=1,IF($U$11:$U$2001&gt;AD1602,IF($C$11:$C$2001&lt;=AE1602,$V$11:$Y$2001)))),"")</f>
        <v/>
      </c>
      <c r="AJ1602" t="str">
        <f t="shared" si="518"/>
        <v/>
      </c>
      <c r="AK1602" t="str">
        <f t="shared" si="519"/>
        <v/>
      </c>
      <c r="AM1602" t="str">
        <f>IF(Input_1!T1595&lt;&gt;"",Input_1!T1595,"")</f>
        <v/>
      </c>
      <c r="AN1602" s="9" t="str">
        <f>IF(Input_1!U1595&lt;&gt;"",Input_1!U1595,"")</f>
        <v/>
      </c>
      <c r="AO1602" s="9" t="str">
        <f>IF(Input_1!V1595&lt;&gt;"",Input_1!V1595,"")</f>
        <v/>
      </c>
      <c r="AP1602" s="9" t="str">
        <f>IF(Input_1!W1595&lt;&gt;"",Input_1!W1595,"")</f>
        <v/>
      </c>
      <c r="AQ1602" s="9" t="str">
        <f>IF(Input_1!Y1595&lt;&gt;"",Input_1!Y1595,"")</f>
        <v/>
      </c>
      <c r="AR1602" s="9" t="str">
        <f t="shared" si="520"/>
        <v/>
      </c>
      <c r="AS1602" s="9" t="str">
        <f t="array" ref="AS1602">IFERROR(_xlfn.STDEV.S(IF(AN1602:AQ1602&gt;=0,IF(AN1602:AQ1602&lt;&gt;"",AN1602:AQ1602,""))),"")</f>
        <v/>
      </c>
      <c r="AT1602" s="2">
        <f t="shared" si="521"/>
        <v>0</v>
      </c>
      <c r="AV1602" t="str">
        <f t="shared" si="527"/>
        <v/>
      </c>
      <c r="AW1602" t="str">
        <f t="shared" si="522"/>
        <v/>
      </c>
      <c r="AX1602" t="str">
        <f t="shared" si="523"/>
        <v/>
      </c>
      <c r="AY1602" t="str">
        <f t="array" ref="AY1602">IF(OR(AV1602="",AW1602=""),"",COUNT(IF($AT$11:$AT$2001=1,IF($AM$11:$AM$2001&gt;AV1602,IF($AM$11:$AM$2001&lt;=AW1602,IF($AN$11:$AQ$2001&gt;=0,$AT$11:$AT$2001),""),""),""),""))</f>
        <v/>
      </c>
      <c r="AZ1602" s="9" t="str">
        <f t="array" ref="AZ1602">IFERROR(IF(OR(AV1602="",AW1602=""),"",AVERAGE(IF($AT$11:$AT$2001=1,IF($AM$11:$AM$2001&gt;AV1602,IF($AM$11:$AM$2001&lt;=AW1602,IF($AN$11:$AQ$2001&gt;=0,$AN$11:$AQ$2001)),"")))),"")</f>
        <v/>
      </c>
      <c r="BA1602" s="9" t="str">
        <f t="array" ref="BA1602">IFERROR(IF(OR(AV1602="",AW1602=""),"",_xlfn.STDEV.S(IF($AT$11:$AT$2001=1,IF($AM$11:$AM$2001&gt;AV1602,IF($AM$11:$AM$2001&lt;=AW1602,IF($AN$11:$AQ$2001&gt;=0,$AN$11:$AQ$2001))),""))),"")</f>
        <v/>
      </c>
      <c r="BB1602" t="str">
        <f t="shared" si="524"/>
        <v/>
      </c>
      <c r="BC1602" t="str">
        <f t="shared" si="525"/>
        <v/>
      </c>
    </row>
    <row r="1603" spans="1:55" x14ac:dyDescent="0.35">
      <c r="A1603" s="9" t="str">
        <f>IF(Input_1!A1596&lt;&gt;"",Input_1!A1596,"")</f>
        <v/>
      </c>
      <c r="B1603" s="9" t="str">
        <f>IF(Input_1!B1596&lt;&gt;"",Input_1!B1596,"")</f>
        <v/>
      </c>
      <c r="C1603" t="str">
        <f>IF(Input_1!D1596&lt;&gt;"",Input_1!D1596,"")</f>
        <v/>
      </c>
      <c r="D1603" s="9" t="str">
        <f>IF(Input_1!E1596&lt;&gt;"",Input_1!E1596,"")</f>
        <v/>
      </c>
      <c r="E1603" s="9" t="str">
        <f>IF(Input_1!F1596&lt;&gt;"",Input_1!F1596,"")</f>
        <v/>
      </c>
      <c r="F1603" s="9" t="str">
        <f>IF(Input_1!G1596&lt;&gt;"",Input_1!G1596,"")</f>
        <v/>
      </c>
      <c r="G1603" s="9" t="str">
        <f>IF(Input_1!I1596&lt;&gt;"",Input_1!I1596,"")</f>
        <v/>
      </c>
      <c r="H1603" s="9" t="str">
        <f t="shared" si="509"/>
        <v/>
      </c>
      <c r="I1603" s="9" t="str">
        <f t="array" ref="I1603">IFERROR(_xlfn.STDEV.S(IF(D1603:G1603&gt;=0,IF(D1603:G1603&lt;&gt;"",D1603:G1603,""))),"")</f>
        <v/>
      </c>
      <c r="J1603" s="2">
        <f t="shared" si="510"/>
        <v>0</v>
      </c>
      <c r="L1603" t="str">
        <f t="shared" si="511"/>
        <v/>
      </c>
      <c r="M1603" t="str">
        <f t="shared" si="508"/>
        <v/>
      </c>
      <c r="N1603" t="str">
        <f t="shared" si="512"/>
        <v/>
      </c>
      <c r="O1603" t="str">
        <f t="array" ref="O1603">IF(OR(L1603="",M1603=""),"",COUNT(IF($J$11:$J$2001=1,IF($C$11:$C$2001&gt;L1603,IF($C$11:$C$2001&lt;=M1603,IF($D$11:$G$2001&gt;=0,$J$11:$J$2001),""),""),""),""))</f>
        <v/>
      </c>
      <c r="P1603" s="9" t="str">
        <f t="array" ref="P1603">IFERROR(IF(OR(L1603="",M1603=""),"",AVERAGE(IF($J$11:$J$2001=1,IF($C$11:$C$2001&gt;L1603,IF($C$11:$C$2001&lt;=M1603,IF($D$11:$G$2001&gt;=0,$D$11:$G$2001)),"")))),"")</f>
        <v/>
      </c>
      <c r="Q1603" t="str">
        <f t="array" ref="Q1603">IFERROR(IF(OR(L1603="",M1603=""),"",_xlfn.STDEV.S(IF($J$11:$J$2001=1,IF($C$11:$C$2001&gt;L1603,IF($C$11:$C$2001&lt;=M1603,IF($D$11:$G$2001&gt;=0,$D$11:$G$2001))),""))),"")</f>
        <v/>
      </c>
      <c r="R1603" t="str">
        <f t="shared" si="513"/>
        <v/>
      </c>
      <c r="S1603" t="str">
        <f t="shared" si="514"/>
        <v/>
      </c>
      <c r="U1603" t="str">
        <f>IF(Input_1!L1596&lt;&gt;"",Input_1!L1596,"")</f>
        <v/>
      </c>
      <c r="V1603" s="9" t="str">
        <f>IF(Input_1!M1596&lt;&gt;"",Input_1!M1596,"")</f>
        <v/>
      </c>
      <c r="W1603" s="9" t="str">
        <f>IF(Input_1!N1596&lt;&gt;"",Input_1!N1596,"")</f>
        <v/>
      </c>
      <c r="X1603" s="9" t="str">
        <f>IF(Input_1!O1596&lt;&gt;"",Input_1!O1596,"")</f>
        <v/>
      </c>
      <c r="Y1603" s="9" t="str">
        <f>IF(Input_1!Q1596&lt;&gt;"",Input_1!Q1596,"")</f>
        <v/>
      </c>
      <c r="Z1603" s="9" t="str">
        <f t="shared" si="515"/>
        <v/>
      </c>
      <c r="AA1603" s="9" t="str">
        <f t="array" ref="AA1603">IFERROR(_xlfn.STDEV.S(IF(V1603:Y1603&gt;=0,IF(V1603:Y1603&lt;&gt;"",V1603:Y1603,""))),"")</f>
        <v/>
      </c>
      <c r="AB1603" s="2">
        <f t="shared" si="516"/>
        <v>0</v>
      </c>
      <c r="AD1603" t="str">
        <f t="shared" si="526"/>
        <v/>
      </c>
      <c r="AE1603" t="str">
        <f t="shared" si="517"/>
        <v/>
      </c>
      <c r="AF1603" t="str">
        <f t="shared" si="528"/>
        <v/>
      </c>
      <c r="AG1603" t="str">
        <f t="array" ref="AG1603">IF(OR(AD1603="",AE1603=""),"",COUNT(IF($AB$11:$AB$2001=1,IF($U$11:$U$2001&gt;AD1603,IF($U$11:$U$2001&lt;=AE1603,IF($V$11:$Y$2001&gt;=0,$AB$11:$AB$2001),""),""),""),""))</f>
        <v/>
      </c>
      <c r="AH1603" s="9" t="str">
        <f t="array" ref="AH1603">IF(AND(AD1603&lt;&gt;"",AE1603&lt;&gt;""),AVERAGE(IF($AB$11:$AB$2001=1,IF($U$11:$U$2001&gt;AD1603,IF($C$11:$C$2001&lt;=AE1603,$V$11:$Y$2001)))),"")</f>
        <v/>
      </c>
      <c r="AI1603" s="9" t="str">
        <f t="array" ref="AI1603">IF(AND(AD1603&lt;&gt;"",AE1603&lt;&gt;""),_xlfn.STDEV.S(IF($AB$11:$AB$2001=1,IF($U$11:$U$2001&gt;AD1603,IF($C$11:$C$2001&lt;=AE1603,$V$11:$Y$2001)))),"")</f>
        <v/>
      </c>
      <c r="AJ1603" t="str">
        <f t="shared" si="518"/>
        <v/>
      </c>
      <c r="AK1603" t="str">
        <f t="shared" si="519"/>
        <v/>
      </c>
      <c r="AM1603" t="str">
        <f>IF(Input_1!T1596&lt;&gt;"",Input_1!T1596,"")</f>
        <v/>
      </c>
      <c r="AN1603" s="9" t="str">
        <f>IF(Input_1!U1596&lt;&gt;"",Input_1!U1596,"")</f>
        <v/>
      </c>
      <c r="AO1603" s="9" t="str">
        <f>IF(Input_1!V1596&lt;&gt;"",Input_1!V1596,"")</f>
        <v/>
      </c>
      <c r="AP1603" s="9" t="str">
        <f>IF(Input_1!W1596&lt;&gt;"",Input_1!W1596,"")</f>
        <v/>
      </c>
      <c r="AQ1603" s="9" t="str">
        <f>IF(Input_1!Y1596&lt;&gt;"",Input_1!Y1596,"")</f>
        <v/>
      </c>
      <c r="AR1603" s="9" t="str">
        <f t="shared" si="520"/>
        <v/>
      </c>
      <c r="AS1603" s="9" t="str">
        <f t="array" ref="AS1603">IFERROR(_xlfn.STDEV.S(IF(AN1603:AQ1603&gt;=0,IF(AN1603:AQ1603&lt;&gt;"",AN1603:AQ1603,""))),"")</f>
        <v/>
      </c>
      <c r="AT1603" s="2">
        <f t="shared" si="521"/>
        <v>0</v>
      </c>
      <c r="AV1603" t="str">
        <f t="shared" si="527"/>
        <v/>
      </c>
      <c r="AW1603" t="str">
        <f t="shared" si="522"/>
        <v/>
      </c>
      <c r="AX1603" t="str">
        <f t="shared" si="523"/>
        <v/>
      </c>
      <c r="AY1603" t="str">
        <f t="array" ref="AY1603">IF(OR(AV1603="",AW1603=""),"",COUNT(IF($AT$11:$AT$2001=1,IF($AM$11:$AM$2001&gt;AV1603,IF($AM$11:$AM$2001&lt;=AW1603,IF($AN$11:$AQ$2001&gt;=0,$AT$11:$AT$2001),""),""),""),""))</f>
        <v/>
      </c>
      <c r="AZ1603" s="9" t="str">
        <f t="array" ref="AZ1603">IFERROR(IF(OR(AV1603="",AW1603=""),"",AVERAGE(IF($AT$11:$AT$2001=1,IF($AM$11:$AM$2001&gt;AV1603,IF($AM$11:$AM$2001&lt;=AW1603,IF($AN$11:$AQ$2001&gt;=0,$AN$11:$AQ$2001)),"")))),"")</f>
        <v/>
      </c>
      <c r="BA1603" s="9" t="str">
        <f t="array" ref="BA1603">IFERROR(IF(OR(AV1603="",AW1603=""),"",_xlfn.STDEV.S(IF($AT$11:$AT$2001=1,IF($AM$11:$AM$2001&gt;AV1603,IF($AM$11:$AM$2001&lt;=AW1603,IF($AN$11:$AQ$2001&gt;=0,$AN$11:$AQ$2001))),""))),"")</f>
        <v/>
      </c>
      <c r="BB1603" t="str">
        <f t="shared" si="524"/>
        <v/>
      </c>
      <c r="BC1603" t="str">
        <f t="shared" si="525"/>
        <v/>
      </c>
    </row>
    <row r="1604" spans="1:55" x14ac:dyDescent="0.35">
      <c r="A1604" s="9" t="str">
        <f>IF(Input_1!A1597&lt;&gt;"",Input_1!A1597,"")</f>
        <v/>
      </c>
      <c r="B1604" s="9" t="str">
        <f>IF(Input_1!B1597&lt;&gt;"",Input_1!B1597,"")</f>
        <v/>
      </c>
      <c r="C1604" t="str">
        <f>IF(Input_1!D1597&lt;&gt;"",Input_1!D1597,"")</f>
        <v/>
      </c>
      <c r="D1604" s="9" t="str">
        <f>IF(Input_1!E1597&lt;&gt;"",Input_1!E1597,"")</f>
        <v/>
      </c>
      <c r="E1604" s="9" t="str">
        <f>IF(Input_1!F1597&lt;&gt;"",Input_1!F1597,"")</f>
        <v/>
      </c>
      <c r="F1604" s="9" t="str">
        <f>IF(Input_1!G1597&lt;&gt;"",Input_1!G1597,"")</f>
        <v/>
      </c>
      <c r="G1604" s="9" t="str">
        <f>IF(Input_1!I1597&lt;&gt;"",Input_1!I1597,"")</f>
        <v/>
      </c>
      <c r="H1604" s="9" t="str">
        <f t="shared" si="509"/>
        <v/>
      </c>
      <c r="I1604" s="9" t="str">
        <f t="array" ref="I1604">IFERROR(_xlfn.STDEV.S(IF(D1604:G1604&gt;=0,IF(D1604:G1604&lt;&gt;"",D1604:G1604,""))),"")</f>
        <v/>
      </c>
      <c r="J1604" s="2">
        <f t="shared" si="510"/>
        <v>0</v>
      </c>
      <c r="L1604" t="str">
        <f t="shared" si="511"/>
        <v/>
      </c>
      <c r="M1604" t="str">
        <f t="shared" si="508"/>
        <v/>
      </c>
      <c r="N1604" t="str">
        <f t="shared" si="512"/>
        <v/>
      </c>
      <c r="O1604" t="str">
        <f t="array" ref="O1604">IF(OR(L1604="",M1604=""),"",COUNT(IF($J$11:$J$2001=1,IF($C$11:$C$2001&gt;L1604,IF($C$11:$C$2001&lt;=M1604,IF($D$11:$G$2001&gt;=0,$J$11:$J$2001),""),""),""),""))</f>
        <v/>
      </c>
      <c r="P1604" s="9" t="str">
        <f t="array" ref="P1604">IFERROR(IF(OR(L1604="",M1604=""),"",AVERAGE(IF($J$11:$J$2001=1,IF($C$11:$C$2001&gt;L1604,IF($C$11:$C$2001&lt;=M1604,IF($D$11:$G$2001&gt;=0,$D$11:$G$2001)),"")))),"")</f>
        <v/>
      </c>
      <c r="Q1604" t="str">
        <f t="array" ref="Q1604">IFERROR(IF(OR(L1604="",M1604=""),"",_xlfn.STDEV.S(IF($J$11:$J$2001=1,IF($C$11:$C$2001&gt;L1604,IF($C$11:$C$2001&lt;=M1604,IF($D$11:$G$2001&gt;=0,$D$11:$G$2001))),""))),"")</f>
        <v/>
      </c>
      <c r="R1604" t="str">
        <f t="shared" si="513"/>
        <v/>
      </c>
      <c r="S1604" t="str">
        <f t="shared" si="514"/>
        <v/>
      </c>
      <c r="U1604" t="str">
        <f>IF(Input_1!L1597&lt;&gt;"",Input_1!L1597,"")</f>
        <v/>
      </c>
      <c r="V1604" s="9" t="str">
        <f>IF(Input_1!M1597&lt;&gt;"",Input_1!M1597,"")</f>
        <v/>
      </c>
      <c r="W1604" s="9" t="str">
        <f>IF(Input_1!N1597&lt;&gt;"",Input_1!N1597,"")</f>
        <v/>
      </c>
      <c r="X1604" s="9" t="str">
        <f>IF(Input_1!O1597&lt;&gt;"",Input_1!O1597,"")</f>
        <v/>
      </c>
      <c r="Y1604" s="9" t="str">
        <f>IF(Input_1!Q1597&lt;&gt;"",Input_1!Q1597,"")</f>
        <v/>
      </c>
      <c r="Z1604" s="9" t="str">
        <f t="shared" si="515"/>
        <v/>
      </c>
      <c r="AA1604" s="9" t="str">
        <f t="array" ref="AA1604">IFERROR(_xlfn.STDEV.S(IF(V1604:Y1604&gt;=0,IF(V1604:Y1604&lt;&gt;"",V1604:Y1604,""))),"")</f>
        <v/>
      </c>
      <c r="AB1604" s="2">
        <f t="shared" si="516"/>
        <v>0</v>
      </c>
      <c r="AD1604" t="str">
        <f t="shared" si="526"/>
        <v/>
      </c>
      <c r="AE1604" t="str">
        <f t="shared" si="517"/>
        <v/>
      </c>
      <c r="AF1604" t="str">
        <f t="shared" si="528"/>
        <v/>
      </c>
      <c r="AG1604" t="str">
        <f t="array" ref="AG1604">IF(OR(AD1604="",AE1604=""),"",COUNT(IF($AB$11:$AB$2001=1,IF($U$11:$U$2001&gt;AD1604,IF($U$11:$U$2001&lt;=AE1604,IF($V$11:$Y$2001&gt;=0,$AB$11:$AB$2001),""),""),""),""))</f>
        <v/>
      </c>
      <c r="AH1604" s="9" t="str">
        <f t="array" ref="AH1604">IF(AND(AD1604&lt;&gt;"",AE1604&lt;&gt;""),AVERAGE(IF($AB$11:$AB$2001=1,IF($U$11:$U$2001&gt;AD1604,IF($C$11:$C$2001&lt;=AE1604,$V$11:$Y$2001)))),"")</f>
        <v/>
      </c>
      <c r="AI1604" s="9" t="str">
        <f t="array" ref="AI1604">IF(AND(AD1604&lt;&gt;"",AE1604&lt;&gt;""),_xlfn.STDEV.S(IF($AB$11:$AB$2001=1,IF($U$11:$U$2001&gt;AD1604,IF($C$11:$C$2001&lt;=AE1604,$V$11:$Y$2001)))),"")</f>
        <v/>
      </c>
      <c r="AJ1604" t="str">
        <f t="shared" si="518"/>
        <v/>
      </c>
      <c r="AK1604" t="str">
        <f t="shared" si="519"/>
        <v/>
      </c>
      <c r="AM1604" t="str">
        <f>IF(Input_1!T1597&lt;&gt;"",Input_1!T1597,"")</f>
        <v/>
      </c>
      <c r="AN1604" s="9" t="str">
        <f>IF(Input_1!U1597&lt;&gt;"",Input_1!U1597,"")</f>
        <v/>
      </c>
      <c r="AO1604" s="9" t="str">
        <f>IF(Input_1!V1597&lt;&gt;"",Input_1!V1597,"")</f>
        <v/>
      </c>
      <c r="AP1604" s="9" t="str">
        <f>IF(Input_1!W1597&lt;&gt;"",Input_1!W1597,"")</f>
        <v/>
      </c>
      <c r="AQ1604" s="9" t="str">
        <f>IF(Input_1!Y1597&lt;&gt;"",Input_1!Y1597,"")</f>
        <v/>
      </c>
      <c r="AR1604" s="9" t="str">
        <f t="shared" si="520"/>
        <v/>
      </c>
      <c r="AS1604" s="9" t="str">
        <f t="array" ref="AS1604">IFERROR(_xlfn.STDEV.S(IF(AN1604:AQ1604&gt;=0,IF(AN1604:AQ1604&lt;&gt;"",AN1604:AQ1604,""))),"")</f>
        <v/>
      </c>
      <c r="AT1604" s="2">
        <f t="shared" si="521"/>
        <v>0</v>
      </c>
      <c r="AV1604" t="str">
        <f t="shared" si="527"/>
        <v/>
      </c>
      <c r="AW1604" t="str">
        <f t="shared" si="522"/>
        <v/>
      </c>
      <c r="AX1604" t="str">
        <f t="shared" si="523"/>
        <v/>
      </c>
      <c r="AY1604" t="str">
        <f t="array" ref="AY1604">IF(OR(AV1604="",AW1604=""),"",COUNT(IF($AT$11:$AT$2001=1,IF($AM$11:$AM$2001&gt;AV1604,IF($AM$11:$AM$2001&lt;=AW1604,IF($AN$11:$AQ$2001&gt;=0,$AT$11:$AT$2001),""),""),""),""))</f>
        <v/>
      </c>
      <c r="AZ1604" s="9" t="str">
        <f t="array" ref="AZ1604">IFERROR(IF(OR(AV1604="",AW1604=""),"",AVERAGE(IF($AT$11:$AT$2001=1,IF($AM$11:$AM$2001&gt;AV1604,IF($AM$11:$AM$2001&lt;=AW1604,IF($AN$11:$AQ$2001&gt;=0,$AN$11:$AQ$2001)),"")))),"")</f>
        <v/>
      </c>
      <c r="BA1604" s="9" t="str">
        <f t="array" ref="BA1604">IFERROR(IF(OR(AV1604="",AW1604=""),"",_xlfn.STDEV.S(IF($AT$11:$AT$2001=1,IF($AM$11:$AM$2001&gt;AV1604,IF($AM$11:$AM$2001&lt;=AW1604,IF($AN$11:$AQ$2001&gt;=0,$AN$11:$AQ$2001))),""))),"")</f>
        <v/>
      </c>
      <c r="BB1604" t="str">
        <f t="shared" si="524"/>
        <v/>
      </c>
      <c r="BC1604" t="str">
        <f t="shared" si="525"/>
        <v/>
      </c>
    </row>
    <row r="1605" spans="1:55" x14ac:dyDescent="0.35">
      <c r="A1605" s="9" t="str">
        <f>IF(Input_1!A1598&lt;&gt;"",Input_1!A1598,"")</f>
        <v/>
      </c>
      <c r="B1605" s="9" t="str">
        <f>IF(Input_1!B1598&lt;&gt;"",Input_1!B1598,"")</f>
        <v/>
      </c>
      <c r="C1605" t="str">
        <f>IF(Input_1!D1598&lt;&gt;"",Input_1!D1598,"")</f>
        <v/>
      </c>
      <c r="D1605" s="9" t="str">
        <f>IF(Input_1!E1598&lt;&gt;"",Input_1!E1598,"")</f>
        <v/>
      </c>
      <c r="E1605" s="9" t="str">
        <f>IF(Input_1!F1598&lt;&gt;"",Input_1!F1598,"")</f>
        <v/>
      </c>
      <c r="F1605" s="9" t="str">
        <f>IF(Input_1!G1598&lt;&gt;"",Input_1!G1598,"")</f>
        <v/>
      </c>
      <c r="G1605" s="9" t="str">
        <f>IF(Input_1!I1598&lt;&gt;"",Input_1!I1598,"")</f>
        <v/>
      </c>
      <c r="H1605" s="9" t="str">
        <f t="shared" si="509"/>
        <v/>
      </c>
      <c r="I1605" s="9" t="str">
        <f t="array" ref="I1605">IFERROR(_xlfn.STDEV.S(IF(D1605:G1605&gt;=0,IF(D1605:G1605&lt;&gt;"",D1605:G1605,""))),"")</f>
        <v/>
      </c>
      <c r="J1605" s="2">
        <f t="shared" si="510"/>
        <v>0</v>
      </c>
      <c r="L1605" t="str">
        <f t="shared" si="511"/>
        <v/>
      </c>
      <c r="M1605" t="str">
        <f t="shared" si="508"/>
        <v/>
      </c>
      <c r="N1605" t="str">
        <f t="shared" si="512"/>
        <v/>
      </c>
      <c r="O1605" t="str">
        <f t="array" ref="O1605">IF(OR(L1605="",M1605=""),"",COUNT(IF($J$11:$J$2001=1,IF($C$11:$C$2001&gt;L1605,IF($C$11:$C$2001&lt;=M1605,IF($D$11:$G$2001&gt;=0,$J$11:$J$2001),""),""),""),""))</f>
        <v/>
      </c>
      <c r="P1605" s="9" t="str">
        <f t="array" ref="P1605">IFERROR(IF(OR(L1605="",M1605=""),"",AVERAGE(IF($J$11:$J$2001=1,IF($C$11:$C$2001&gt;L1605,IF($C$11:$C$2001&lt;=M1605,IF($D$11:$G$2001&gt;=0,$D$11:$G$2001)),"")))),"")</f>
        <v/>
      </c>
      <c r="Q1605" t="str">
        <f t="array" ref="Q1605">IFERROR(IF(OR(L1605="",M1605=""),"",_xlfn.STDEV.S(IF($J$11:$J$2001=1,IF($C$11:$C$2001&gt;L1605,IF($C$11:$C$2001&lt;=M1605,IF($D$11:$G$2001&gt;=0,$D$11:$G$2001))),""))),"")</f>
        <v/>
      </c>
      <c r="R1605" t="str">
        <f t="shared" si="513"/>
        <v/>
      </c>
      <c r="S1605" t="str">
        <f t="shared" si="514"/>
        <v/>
      </c>
      <c r="U1605" t="str">
        <f>IF(Input_1!L1598&lt;&gt;"",Input_1!L1598,"")</f>
        <v/>
      </c>
      <c r="V1605" s="9" t="str">
        <f>IF(Input_1!M1598&lt;&gt;"",Input_1!M1598,"")</f>
        <v/>
      </c>
      <c r="W1605" s="9" t="str">
        <f>IF(Input_1!N1598&lt;&gt;"",Input_1!N1598,"")</f>
        <v/>
      </c>
      <c r="X1605" s="9" t="str">
        <f>IF(Input_1!O1598&lt;&gt;"",Input_1!O1598,"")</f>
        <v/>
      </c>
      <c r="Y1605" s="9" t="str">
        <f>IF(Input_1!Q1598&lt;&gt;"",Input_1!Q1598,"")</f>
        <v/>
      </c>
      <c r="Z1605" s="9" t="str">
        <f t="shared" si="515"/>
        <v/>
      </c>
      <c r="AA1605" s="9" t="str">
        <f t="array" ref="AA1605">IFERROR(_xlfn.STDEV.S(IF(V1605:Y1605&gt;=0,IF(V1605:Y1605&lt;&gt;"",V1605:Y1605,""))),"")</f>
        <v/>
      </c>
      <c r="AB1605" s="2">
        <f t="shared" si="516"/>
        <v>0</v>
      </c>
      <c r="AD1605" t="str">
        <f t="shared" si="526"/>
        <v/>
      </c>
      <c r="AE1605" t="str">
        <f t="shared" si="517"/>
        <v/>
      </c>
      <c r="AF1605" t="str">
        <f t="shared" si="528"/>
        <v/>
      </c>
      <c r="AG1605" t="str">
        <f t="array" ref="AG1605">IF(OR(AD1605="",AE1605=""),"",COUNT(IF($AB$11:$AB$2001=1,IF($U$11:$U$2001&gt;AD1605,IF($U$11:$U$2001&lt;=AE1605,IF($V$11:$Y$2001&gt;=0,$AB$11:$AB$2001),""),""),""),""))</f>
        <v/>
      </c>
      <c r="AH1605" s="9" t="str">
        <f t="array" ref="AH1605">IF(AND(AD1605&lt;&gt;"",AE1605&lt;&gt;""),AVERAGE(IF($AB$11:$AB$2001=1,IF($U$11:$U$2001&gt;AD1605,IF($C$11:$C$2001&lt;=AE1605,$V$11:$Y$2001)))),"")</f>
        <v/>
      </c>
      <c r="AI1605" s="9" t="str">
        <f t="array" ref="AI1605">IF(AND(AD1605&lt;&gt;"",AE1605&lt;&gt;""),_xlfn.STDEV.S(IF($AB$11:$AB$2001=1,IF($U$11:$U$2001&gt;AD1605,IF($C$11:$C$2001&lt;=AE1605,$V$11:$Y$2001)))),"")</f>
        <v/>
      </c>
      <c r="AJ1605" t="str">
        <f t="shared" si="518"/>
        <v/>
      </c>
      <c r="AK1605" t="str">
        <f t="shared" si="519"/>
        <v/>
      </c>
      <c r="AM1605" t="str">
        <f>IF(Input_1!T1598&lt;&gt;"",Input_1!T1598,"")</f>
        <v/>
      </c>
      <c r="AN1605" s="9" t="str">
        <f>IF(Input_1!U1598&lt;&gt;"",Input_1!U1598,"")</f>
        <v/>
      </c>
      <c r="AO1605" s="9" t="str">
        <f>IF(Input_1!V1598&lt;&gt;"",Input_1!V1598,"")</f>
        <v/>
      </c>
      <c r="AP1605" s="9" t="str">
        <f>IF(Input_1!W1598&lt;&gt;"",Input_1!W1598,"")</f>
        <v/>
      </c>
      <c r="AQ1605" s="9" t="str">
        <f>IF(Input_1!Y1598&lt;&gt;"",Input_1!Y1598,"")</f>
        <v/>
      </c>
      <c r="AR1605" s="9" t="str">
        <f t="shared" si="520"/>
        <v/>
      </c>
      <c r="AS1605" s="9" t="str">
        <f t="array" ref="AS1605">IFERROR(_xlfn.STDEV.S(IF(AN1605:AQ1605&gt;=0,IF(AN1605:AQ1605&lt;&gt;"",AN1605:AQ1605,""))),"")</f>
        <v/>
      </c>
      <c r="AT1605" s="2">
        <f t="shared" si="521"/>
        <v>0</v>
      </c>
      <c r="AV1605" t="str">
        <f t="shared" si="527"/>
        <v/>
      </c>
      <c r="AW1605" t="str">
        <f t="shared" si="522"/>
        <v/>
      </c>
      <c r="AX1605" t="str">
        <f t="shared" si="523"/>
        <v/>
      </c>
      <c r="AY1605" t="str">
        <f t="array" ref="AY1605">IF(OR(AV1605="",AW1605=""),"",COUNT(IF($AT$11:$AT$2001=1,IF($AM$11:$AM$2001&gt;AV1605,IF($AM$11:$AM$2001&lt;=AW1605,IF($AN$11:$AQ$2001&gt;=0,$AT$11:$AT$2001),""),""),""),""))</f>
        <v/>
      </c>
      <c r="AZ1605" s="9" t="str">
        <f t="array" ref="AZ1605">IFERROR(IF(OR(AV1605="",AW1605=""),"",AVERAGE(IF($AT$11:$AT$2001=1,IF($AM$11:$AM$2001&gt;AV1605,IF($AM$11:$AM$2001&lt;=AW1605,IF($AN$11:$AQ$2001&gt;=0,$AN$11:$AQ$2001)),"")))),"")</f>
        <v/>
      </c>
      <c r="BA1605" s="9" t="str">
        <f t="array" ref="BA1605">IFERROR(IF(OR(AV1605="",AW1605=""),"",_xlfn.STDEV.S(IF($AT$11:$AT$2001=1,IF($AM$11:$AM$2001&gt;AV1605,IF($AM$11:$AM$2001&lt;=AW1605,IF($AN$11:$AQ$2001&gt;=0,$AN$11:$AQ$2001))),""))),"")</f>
        <v/>
      </c>
      <c r="BB1605" t="str">
        <f t="shared" si="524"/>
        <v/>
      </c>
      <c r="BC1605" t="str">
        <f t="shared" si="525"/>
        <v/>
      </c>
    </row>
    <row r="1606" spans="1:55" x14ac:dyDescent="0.35">
      <c r="A1606" s="9" t="str">
        <f>IF(Input_1!A1599&lt;&gt;"",Input_1!A1599,"")</f>
        <v/>
      </c>
      <c r="B1606" s="9" t="str">
        <f>IF(Input_1!B1599&lt;&gt;"",Input_1!B1599,"")</f>
        <v/>
      </c>
      <c r="C1606" t="str">
        <f>IF(Input_1!D1599&lt;&gt;"",Input_1!D1599,"")</f>
        <v/>
      </c>
      <c r="D1606" s="9" t="str">
        <f>IF(Input_1!E1599&lt;&gt;"",Input_1!E1599,"")</f>
        <v/>
      </c>
      <c r="E1606" s="9" t="str">
        <f>IF(Input_1!F1599&lt;&gt;"",Input_1!F1599,"")</f>
        <v/>
      </c>
      <c r="F1606" s="9" t="str">
        <f>IF(Input_1!G1599&lt;&gt;"",Input_1!G1599,"")</f>
        <v/>
      </c>
      <c r="G1606" s="9" t="str">
        <f>IF(Input_1!I1599&lt;&gt;"",Input_1!I1599,"")</f>
        <v/>
      </c>
      <c r="H1606" s="9" t="str">
        <f t="shared" si="509"/>
        <v/>
      </c>
      <c r="I1606" s="9" t="str">
        <f t="array" ref="I1606">IFERROR(_xlfn.STDEV.S(IF(D1606:G1606&gt;=0,IF(D1606:G1606&lt;&gt;"",D1606:G1606,""))),"")</f>
        <v/>
      </c>
      <c r="J1606" s="2">
        <f t="shared" si="510"/>
        <v>0</v>
      </c>
      <c r="L1606" t="str">
        <f t="shared" si="511"/>
        <v/>
      </c>
      <c r="M1606" t="str">
        <f t="shared" si="508"/>
        <v/>
      </c>
      <c r="N1606" t="str">
        <f t="shared" si="512"/>
        <v/>
      </c>
      <c r="O1606" t="str">
        <f t="array" ref="O1606">IF(OR(L1606="",M1606=""),"",COUNT(IF($J$11:$J$2001=1,IF($C$11:$C$2001&gt;L1606,IF($C$11:$C$2001&lt;=M1606,IF($D$11:$G$2001&gt;=0,$J$11:$J$2001),""),""),""),""))</f>
        <v/>
      </c>
      <c r="P1606" s="9" t="str">
        <f t="array" ref="P1606">IFERROR(IF(OR(L1606="",M1606=""),"",AVERAGE(IF($J$11:$J$2001=1,IF($C$11:$C$2001&gt;L1606,IF($C$11:$C$2001&lt;=M1606,IF($D$11:$G$2001&gt;=0,$D$11:$G$2001)),"")))),"")</f>
        <v/>
      </c>
      <c r="Q1606" t="str">
        <f t="array" ref="Q1606">IFERROR(IF(OR(L1606="",M1606=""),"",_xlfn.STDEV.S(IF($J$11:$J$2001=1,IF($C$11:$C$2001&gt;L1606,IF($C$11:$C$2001&lt;=M1606,IF($D$11:$G$2001&gt;=0,$D$11:$G$2001))),""))),"")</f>
        <v/>
      </c>
      <c r="R1606" t="str">
        <f t="shared" si="513"/>
        <v/>
      </c>
      <c r="S1606" t="str">
        <f t="shared" si="514"/>
        <v/>
      </c>
      <c r="U1606" t="str">
        <f>IF(Input_1!L1599&lt;&gt;"",Input_1!L1599,"")</f>
        <v/>
      </c>
      <c r="V1606" s="9" t="str">
        <f>IF(Input_1!M1599&lt;&gt;"",Input_1!M1599,"")</f>
        <v/>
      </c>
      <c r="W1606" s="9" t="str">
        <f>IF(Input_1!N1599&lt;&gt;"",Input_1!N1599,"")</f>
        <v/>
      </c>
      <c r="X1606" s="9" t="str">
        <f>IF(Input_1!O1599&lt;&gt;"",Input_1!O1599,"")</f>
        <v/>
      </c>
      <c r="Y1606" s="9" t="str">
        <f>IF(Input_1!Q1599&lt;&gt;"",Input_1!Q1599,"")</f>
        <v/>
      </c>
      <c r="Z1606" s="9" t="str">
        <f t="shared" si="515"/>
        <v/>
      </c>
      <c r="AA1606" s="9" t="str">
        <f t="array" ref="AA1606">IFERROR(_xlfn.STDEV.S(IF(V1606:Y1606&gt;=0,IF(V1606:Y1606&lt;&gt;"",V1606:Y1606,""))),"")</f>
        <v/>
      </c>
      <c r="AB1606" s="2">
        <f t="shared" si="516"/>
        <v>0</v>
      </c>
      <c r="AD1606" t="str">
        <f t="shared" si="526"/>
        <v/>
      </c>
      <c r="AE1606" t="str">
        <f t="shared" si="517"/>
        <v/>
      </c>
      <c r="AF1606" t="str">
        <f t="shared" si="528"/>
        <v/>
      </c>
      <c r="AG1606" t="str">
        <f t="array" ref="AG1606">IF(OR(AD1606="",AE1606=""),"",COUNT(IF($AB$11:$AB$2001=1,IF($U$11:$U$2001&gt;AD1606,IF($U$11:$U$2001&lt;=AE1606,IF($V$11:$Y$2001&gt;=0,$AB$11:$AB$2001),""),""),""),""))</f>
        <v/>
      </c>
      <c r="AH1606" s="9" t="str">
        <f t="array" ref="AH1606">IF(AND(AD1606&lt;&gt;"",AE1606&lt;&gt;""),AVERAGE(IF($AB$11:$AB$2001=1,IF($U$11:$U$2001&gt;AD1606,IF($C$11:$C$2001&lt;=AE1606,$V$11:$Y$2001)))),"")</f>
        <v/>
      </c>
      <c r="AI1606" s="9" t="str">
        <f t="array" ref="AI1606">IF(AND(AD1606&lt;&gt;"",AE1606&lt;&gt;""),_xlfn.STDEV.S(IF($AB$11:$AB$2001=1,IF($U$11:$U$2001&gt;AD1606,IF($C$11:$C$2001&lt;=AE1606,$V$11:$Y$2001)))),"")</f>
        <v/>
      </c>
      <c r="AJ1606" t="str">
        <f t="shared" si="518"/>
        <v/>
      </c>
      <c r="AK1606" t="str">
        <f t="shared" si="519"/>
        <v/>
      </c>
      <c r="AM1606" t="str">
        <f>IF(Input_1!T1599&lt;&gt;"",Input_1!T1599,"")</f>
        <v/>
      </c>
      <c r="AN1606" s="9" t="str">
        <f>IF(Input_1!U1599&lt;&gt;"",Input_1!U1599,"")</f>
        <v/>
      </c>
      <c r="AO1606" s="9" t="str">
        <f>IF(Input_1!V1599&lt;&gt;"",Input_1!V1599,"")</f>
        <v/>
      </c>
      <c r="AP1606" s="9" t="str">
        <f>IF(Input_1!W1599&lt;&gt;"",Input_1!W1599,"")</f>
        <v/>
      </c>
      <c r="AQ1606" s="9" t="str">
        <f>IF(Input_1!Y1599&lt;&gt;"",Input_1!Y1599,"")</f>
        <v/>
      </c>
      <c r="AR1606" s="9" t="str">
        <f t="shared" si="520"/>
        <v/>
      </c>
      <c r="AS1606" s="9" t="str">
        <f t="array" ref="AS1606">IFERROR(_xlfn.STDEV.S(IF(AN1606:AQ1606&gt;=0,IF(AN1606:AQ1606&lt;&gt;"",AN1606:AQ1606,""))),"")</f>
        <v/>
      </c>
      <c r="AT1606" s="2">
        <f t="shared" si="521"/>
        <v>0</v>
      </c>
      <c r="AV1606" t="str">
        <f t="shared" si="527"/>
        <v/>
      </c>
      <c r="AW1606" t="str">
        <f t="shared" si="522"/>
        <v/>
      </c>
      <c r="AX1606" t="str">
        <f t="shared" si="523"/>
        <v/>
      </c>
      <c r="AY1606" t="str">
        <f t="array" ref="AY1606">IF(OR(AV1606="",AW1606=""),"",COUNT(IF($AT$11:$AT$2001=1,IF($AM$11:$AM$2001&gt;AV1606,IF($AM$11:$AM$2001&lt;=AW1606,IF($AN$11:$AQ$2001&gt;=0,$AT$11:$AT$2001),""),""),""),""))</f>
        <v/>
      </c>
      <c r="AZ1606" s="9" t="str">
        <f t="array" ref="AZ1606">IFERROR(IF(OR(AV1606="",AW1606=""),"",AVERAGE(IF($AT$11:$AT$2001=1,IF($AM$11:$AM$2001&gt;AV1606,IF($AM$11:$AM$2001&lt;=AW1606,IF($AN$11:$AQ$2001&gt;=0,$AN$11:$AQ$2001)),"")))),"")</f>
        <v/>
      </c>
      <c r="BA1606" s="9" t="str">
        <f t="array" ref="BA1606">IFERROR(IF(OR(AV1606="",AW1606=""),"",_xlfn.STDEV.S(IF($AT$11:$AT$2001=1,IF($AM$11:$AM$2001&gt;AV1606,IF($AM$11:$AM$2001&lt;=AW1606,IF($AN$11:$AQ$2001&gt;=0,$AN$11:$AQ$2001))),""))),"")</f>
        <v/>
      </c>
      <c r="BB1606" t="str">
        <f t="shared" si="524"/>
        <v/>
      </c>
      <c r="BC1606" t="str">
        <f t="shared" si="525"/>
        <v/>
      </c>
    </row>
    <row r="1607" spans="1:55" x14ac:dyDescent="0.35">
      <c r="A1607" s="9" t="str">
        <f>IF(Input_1!A1600&lt;&gt;"",Input_1!A1600,"")</f>
        <v/>
      </c>
      <c r="B1607" s="9" t="str">
        <f>IF(Input_1!B1600&lt;&gt;"",Input_1!B1600,"")</f>
        <v/>
      </c>
      <c r="C1607" t="str">
        <f>IF(Input_1!D1600&lt;&gt;"",Input_1!D1600,"")</f>
        <v/>
      </c>
      <c r="D1607" s="9" t="str">
        <f>IF(Input_1!E1600&lt;&gt;"",Input_1!E1600,"")</f>
        <v/>
      </c>
      <c r="E1607" s="9" t="str">
        <f>IF(Input_1!F1600&lt;&gt;"",Input_1!F1600,"")</f>
        <v/>
      </c>
      <c r="F1607" s="9" t="str">
        <f>IF(Input_1!G1600&lt;&gt;"",Input_1!G1600,"")</f>
        <v/>
      </c>
      <c r="G1607" s="9" t="str">
        <f>IF(Input_1!I1600&lt;&gt;"",Input_1!I1600,"")</f>
        <v/>
      </c>
      <c r="H1607" s="9" t="str">
        <f t="shared" si="509"/>
        <v/>
      </c>
      <c r="I1607" s="9" t="str">
        <f t="array" ref="I1607">IFERROR(_xlfn.STDEV.S(IF(D1607:G1607&gt;=0,IF(D1607:G1607&lt;&gt;"",D1607:G1607,""))),"")</f>
        <v/>
      </c>
      <c r="J1607" s="2">
        <f t="shared" si="510"/>
        <v>0</v>
      </c>
      <c r="L1607" t="str">
        <f t="shared" si="511"/>
        <v/>
      </c>
      <c r="M1607" t="str">
        <f t="shared" si="508"/>
        <v/>
      </c>
      <c r="N1607" t="str">
        <f t="shared" si="512"/>
        <v/>
      </c>
      <c r="O1607" t="str">
        <f t="array" ref="O1607">IF(OR(L1607="",M1607=""),"",COUNT(IF($J$11:$J$2001=1,IF($C$11:$C$2001&gt;L1607,IF($C$11:$C$2001&lt;=M1607,IF($D$11:$G$2001&gt;=0,$J$11:$J$2001),""),""),""),""))</f>
        <v/>
      </c>
      <c r="P1607" s="9" t="str">
        <f t="array" ref="P1607">IFERROR(IF(OR(L1607="",M1607=""),"",AVERAGE(IF($J$11:$J$2001=1,IF($C$11:$C$2001&gt;L1607,IF($C$11:$C$2001&lt;=M1607,IF($D$11:$G$2001&gt;=0,$D$11:$G$2001)),"")))),"")</f>
        <v/>
      </c>
      <c r="Q1607" t="str">
        <f t="array" ref="Q1607">IFERROR(IF(OR(L1607="",M1607=""),"",_xlfn.STDEV.S(IF($J$11:$J$2001=1,IF($C$11:$C$2001&gt;L1607,IF($C$11:$C$2001&lt;=M1607,IF($D$11:$G$2001&gt;=0,$D$11:$G$2001))),""))),"")</f>
        <v/>
      </c>
      <c r="R1607" t="str">
        <f t="shared" si="513"/>
        <v/>
      </c>
      <c r="S1607" t="str">
        <f t="shared" si="514"/>
        <v/>
      </c>
      <c r="U1607" t="str">
        <f>IF(Input_1!L1600&lt;&gt;"",Input_1!L1600,"")</f>
        <v/>
      </c>
      <c r="V1607" s="9" t="str">
        <f>IF(Input_1!M1600&lt;&gt;"",Input_1!M1600,"")</f>
        <v/>
      </c>
      <c r="W1607" s="9" t="str">
        <f>IF(Input_1!N1600&lt;&gt;"",Input_1!N1600,"")</f>
        <v/>
      </c>
      <c r="X1607" s="9" t="str">
        <f>IF(Input_1!O1600&lt;&gt;"",Input_1!O1600,"")</f>
        <v/>
      </c>
      <c r="Y1607" s="9" t="str">
        <f>IF(Input_1!Q1600&lt;&gt;"",Input_1!Q1600,"")</f>
        <v/>
      </c>
      <c r="Z1607" s="9" t="str">
        <f t="shared" si="515"/>
        <v/>
      </c>
      <c r="AA1607" s="9" t="str">
        <f t="array" ref="AA1607">IFERROR(_xlfn.STDEV.S(IF(V1607:Y1607&gt;=0,IF(V1607:Y1607&lt;&gt;"",V1607:Y1607,""))),"")</f>
        <v/>
      </c>
      <c r="AB1607" s="2">
        <f t="shared" si="516"/>
        <v>0</v>
      </c>
      <c r="AD1607" t="str">
        <f t="shared" si="526"/>
        <v/>
      </c>
      <c r="AE1607" t="str">
        <f t="shared" si="517"/>
        <v/>
      </c>
      <c r="AF1607" t="str">
        <f t="shared" si="528"/>
        <v/>
      </c>
      <c r="AG1607" t="str">
        <f t="array" ref="AG1607">IF(OR(AD1607="",AE1607=""),"",COUNT(IF($AB$11:$AB$2001=1,IF($U$11:$U$2001&gt;AD1607,IF($U$11:$U$2001&lt;=AE1607,IF($V$11:$Y$2001&gt;=0,$AB$11:$AB$2001),""),""),""),""))</f>
        <v/>
      </c>
      <c r="AH1607" s="9" t="str">
        <f t="array" ref="AH1607">IF(AND(AD1607&lt;&gt;"",AE1607&lt;&gt;""),AVERAGE(IF($AB$11:$AB$2001=1,IF($U$11:$U$2001&gt;AD1607,IF($C$11:$C$2001&lt;=AE1607,$V$11:$Y$2001)))),"")</f>
        <v/>
      </c>
      <c r="AI1607" s="9" t="str">
        <f t="array" ref="AI1607">IF(AND(AD1607&lt;&gt;"",AE1607&lt;&gt;""),_xlfn.STDEV.S(IF($AB$11:$AB$2001=1,IF($U$11:$U$2001&gt;AD1607,IF($C$11:$C$2001&lt;=AE1607,$V$11:$Y$2001)))),"")</f>
        <v/>
      </c>
      <c r="AJ1607" t="str">
        <f t="shared" si="518"/>
        <v/>
      </c>
      <c r="AK1607" t="str">
        <f t="shared" si="519"/>
        <v/>
      </c>
      <c r="AM1607" t="str">
        <f>IF(Input_1!T1600&lt;&gt;"",Input_1!T1600,"")</f>
        <v/>
      </c>
      <c r="AN1607" s="9" t="str">
        <f>IF(Input_1!U1600&lt;&gt;"",Input_1!U1600,"")</f>
        <v/>
      </c>
      <c r="AO1607" s="9" t="str">
        <f>IF(Input_1!V1600&lt;&gt;"",Input_1!V1600,"")</f>
        <v/>
      </c>
      <c r="AP1607" s="9" t="str">
        <f>IF(Input_1!W1600&lt;&gt;"",Input_1!W1600,"")</f>
        <v/>
      </c>
      <c r="AQ1607" s="9" t="str">
        <f>IF(Input_1!Y1600&lt;&gt;"",Input_1!Y1600,"")</f>
        <v/>
      </c>
      <c r="AR1607" s="9" t="str">
        <f t="shared" si="520"/>
        <v/>
      </c>
      <c r="AS1607" s="9" t="str">
        <f t="array" ref="AS1607">IFERROR(_xlfn.STDEV.S(IF(AN1607:AQ1607&gt;=0,IF(AN1607:AQ1607&lt;&gt;"",AN1607:AQ1607,""))),"")</f>
        <v/>
      </c>
      <c r="AT1607" s="2">
        <f t="shared" si="521"/>
        <v>0</v>
      </c>
      <c r="AV1607" t="str">
        <f t="shared" si="527"/>
        <v/>
      </c>
      <c r="AW1607" t="str">
        <f t="shared" si="522"/>
        <v/>
      </c>
      <c r="AX1607" t="str">
        <f t="shared" si="523"/>
        <v/>
      </c>
      <c r="AY1607" t="str">
        <f t="array" ref="AY1607">IF(OR(AV1607="",AW1607=""),"",COUNT(IF($AT$11:$AT$2001=1,IF($AM$11:$AM$2001&gt;AV1607,IF($AM$11:$AM$2001&lt;=AW1607,IF($AN$11:$AQ$2001&gt;=0,$AT$11:$AT$2001),""),""),""),""))</f>
        <v/>
      </c>
      <c r="AZ1607" s="9" t="str">
        <f t="array" ref="AZ1607">IFERROR(IF(OR(AV1607="",AW1607=""),"",AVERAGE(IF($AT$11:$AT$2001=1,IF($AM$11:$AM$2001&gt;AV1607,IF($AM$11:$AM$2001&lt;=AW1607,IF($AN$11:$AQ$2001&gt;=0,$AN$11:$AQ$2001)),"")))),"")</f>
        <v/>
      </c>
      <c r="BA1607" s="9" t="str">
        <f t="array" ref="BA1607">IFERROR(IF(OR(AV1607="",AW1607=""),"",_xlfn.STDEV.S(IF($AT$11:$AT$2001=1,IF($AM$11:$AM$2001&gt;AV1607,IF($AM$11:$AM$2001&lt;=AW1607,IF($AN$11:$AQ$2001&gt;=0,$AN$11:$AQ$2001))),""))),"")</f>
        <v/>
      </c>
      <c r="BB1607" t="str">
        <f t="shared" si="524"/>
        <v/>
      </c>
      <c r="BC1607" t="str">
        <f t="shared" si="525"/>
        <v/>
      </c>
    </row>
    <row r="1608" spans="1:55" x14ac:dyDescent="0.35">
      <c r="A1608" s="9" t="str">
        <f>IF(Input_1!A1601&lt;&gt;"",Input_1!A1601,"")</f>
        <v/>
      </c>
      <c r="B1608" s="9" t="str">
        <f>IF(Input_1!B1601&lt;&gt;"",Input_1!B1601,"")</f>
        <v/>
      </c>
      <c r="C1608" t="str">
        <f>IF(Input_1!D1601&lt;&gt;"",Input_1!D1601,"")</f>
        <v/>
      </c>
      <c r="D1608" s="9" t="str">
        <f>IF(Input_1!E1601&lt;&gt;"",Input_1!E1601,"")</f>
        <v/>
      </c>
      <c r="E1608" s="9" t="str">
        <f>IF(Input_1!F1601&lt;&gt;"",Input_1!F1601,"")</f>
        <v/>
      </c>
      <c r="F1608" s="9" t="str">
        <f>IF(Input_1!G1601&lt;&gt;"",Input_1!G1601,"")</f>
        <v/>
      </c>
      <c r="G1608" s="9" t="str">
        <f>IF(Input_1!I1601&lt;&gt;"",Input_1!I1601,"")</f>
        <v/>
      </c>
      <c r="H1608" s="9" t="str">
        <f t="shared" si="509"/>
        <v/>
      </c>
      <c r="I1608" s="9" t="str">
        <f t="array" ref="I1608">IFERROR(_xlfn.STDEV.S(IF(D1608:G1608&gt;=0,IF(D1608:G1608&lt;&gt;"",D1608:G1608,""))),"")</f>
        <v/>
      </c>
      <c r="J1608" s="2">
        <f t="shared" si="510"/>
        <v>0</v>
      </c>
      <c r="L1608" t="str">
        <f t="shared" si="511"/>
        <v/>
      </c>
      <c r="M1608" t="str">
        <f t="shared" si="508"/>
        <v/>
      </c>
      <c r="N1608" t="str">
        <f t="shared" si="512"/>
        <v/>
      </c>
      <c r="O1608" t="str">
        <f t="array" ref="O1608">IF(OR(L1608="",M1608=""),"",COUNT(IF($J$11:$J$2001=1,IF($C$11:$C$2001&gt;L1608,IF($C$11:$C$2001&lt;=M1608,IF($D$11:$G$2001&gt;=0,$J$11:$J$2001),""),""),""),""))</f>
        <v/>
      </c>
      <c r="P1608" s="9" t="str">
        <f t="array" ref="P1608">IFERROR(IF(OR(L1608="",M1608=""),"",AVERAGE(IF($J$11:$J$2001=1,IF($C$11:$C$2001&gt;L1608,IF($C$11:$C$2001&lt;=M1608,IF($D$11:$G$2001&gt;=0,$D$11:$G$2001)),"")))),"")</f>
        <v/>
      </c>
      <c r="Q1608" t="str">
        <f t="array" ref="Q1608">IFERROR(IF(OR(L1608="",M1608=""),"",_xlfn.STDEV.S(IF($J$11:$J$2001=1,IF($C$11:$C$2001&gt;L1608,IF($C$11:$C$2001&lt;=M1608,IF($D$11:$G$2001&gt;=0,$D$11:$G$2001))),""))),"")</f>
        <v/>
      </c>
      <c r="R1608" t="str">
        <f t="shared" si="513"/>
        <v/>
      </c>
      <c r="S1608" t="str">
        <f t="shared" si="514"/>
        <v/>
      </c>
      <c r="U1608" t="str">
        <f>IF(Input_1!L1601&lt;&gt;"",Input_1!L1601,"")</f>
        <v/>
      </c>
      <c r="V1608" s="9" t="str">
        <f>IF(Input_1!M1601&lt;&gt;"",Input_1!M1601,"")</f>
        <v/>
      </c>
      <c r="W1608" s="9" t="str">
        <f>IF(Input_1!N1601&lt;&gt;"",Input_1!N1601,"")</f>
        <v/>
      </c>
      <c r="X1608" s="9" t="str">
        <f>IF(Input_1!O1601&lt;&gt;"",Input_1!O1601,"")</f>
        <v/>
      </c>
      <c r="Y1608" s="9" t="str">
        <f>IF(Input_1!Q1601&lt;&gt;"",Input_1!Q1601,"")</f>
        <v/>
      </c>
      <c r="Z1608" s="9" t="str">
        <f t="shared" si="515"/>
        <v/>
      </c>
      <c r="AA1608" s="9" t="str">
        <f t="array" ref="AA1608">IFERROR(_xlfn.STDEV.S(IF(V1608:Y1608&gt;=0,IF(V1608:Y1608&lt;&gt;"",V1608:Y1608,""))),"")</f>
        <v/>
      </c>
      <c r="AB1608" s="2">
        <f t="shared" si="516"/>
        <v>0</v>
      </c>
      <c r="AD1608" t="str">
        <f t="shared" si="526"/>
        <v/>
      </c>
      <c r="AE1608" t="str">
        <f t="shared" si="517"/>
        <v/>
      </c>
      <c r="AF1608" t="str">
        <f t="shared" si="528"/>
        <v/>
      </c>
      <c r="AG1608" t="str">
        <f t="array" ref="AG1608">IF(OR(AD1608="",AE1608=""),"",COUNT(IF($AB$11:$AB$2001=1,IF($U$11:$U$2001&gt;AD1608,IF($U$11:$U$2001&lt;=AE1608,IF($V$11:$Y$2001&gt;=0,$AB$11:$AB$2001),""),""),""),""))</f>
        <v/>
      </c>
      <c r="AH1608" s="9" t="str">
        <f t="array" ref="AH1608">IF(AND(AD1608&lt;&gt;"",AE1608&lt;&gt;""),AVERAGE(IF($AB$11:$AB$2001=1,IF($U$11:$U$2001&gt;AD1608,IF($C$11:$C$2001&lt;=AE1608,$V$11:$Y$2001)))),"")</f>
        <v/>
      </c>
      <c r="AI1608" s="9" t="str">
        <f t="array" ref="AI1608">IF(AND(AD1608&lt;&gt;"",AE1608&lt;&gt;""),_xlfn.STDEV.S(IF($AB$11:$AB$2001=1,IF($U$11:$U$2001&gt;AD1608,IF($C$11:$C$2001&lt;=AE1608,$V$11:$Y$2001)))),"")</f>
        <v/>
      </c>
      <c r="AJ1608" t="str">
        <f t="shared" si="518"/>
        <v/>
      </c>
      <c r="AK1608" t="str">
        <f t="shared" si="519"/>
        <v/>
      </c>
      <c r="AM1608" t="str">
        <f>IF(Input_1!T1601&lt;&gt;"",Input_1!T1601,"")</f>
        <v/>
      </c>
      <c r="AN1608" s="9" t="str">
        <f>IF(Input_1!U1601&lt;&gt;"",Input_1!U1601,"")</f>
        <v/>
      </c>
      <c r="AO1608" s="9" t="str">
        <f>IF(Input_1!V1601&lt;&gt;"",Input_1!V1601,"")</f>
        <v/>
      </c>
      <c r="AP1608" s="9" t="str">
        <f>IF(Input_1!W1601&lt;&gt;"",Input_1!W1601,"")</f>
        <v/>
      </c>
      <c r="AQ1608" s="9" t="str">
        <f>IF(Input_1!Y1601&lt;&gt;"",Input_1!Y1601,"")</f>
        <v/>
      </c>
      <c r="AR1608" s="9" t="str">
        <f t="shared" si="520"/>
        <v/>
      </c>
      <c r="AS1608" s="9" t="str">
        <f t="array" ref="AS1608">IFERROR(_xlfn.STDEV.S(IF(AN1608:AQ1608&gt;=0,IF(AN1608:AQ1608&lt;&gt;"",AN1608:AQ1608,""))),"")</f>
        <v/>
      </c>
      <c r="AT1608" s="2">
        <f t="shared" si="521"/>
        <v>0</v>
      </c>
      <c r="AV1608" t="str">
        <f t="shared" si="527"/>
        <v/>
      </c>
      <c r="AW1608" t="str">
        <f t="shared" si="522"/>
        <v/>
      </c>
      <c r="AX1608" t="str">
        <f t="shared" si="523"/>
        <v/>
      </c>
      <c r="AY1608" t="str">
        <f t="array" ref="AY1608">IF(OR(AV1608="",AW1608=""),"",COUNT(IF($AT$11:$AT$2001=1,IF($AM$11:$AM$2001&gt;AV1608,IF($AM$11:$AM$2001&lt;=AW1608,IF($AN$11:$AQ$2001&gt;=0,$AT$11:$AT$2001),""),""),""),""))</f>
        <v/>
      </c>
      <c r="AZ1608" s="9" t="str">
        <f t="array" ref="AZ1608">IFERROR(IF(OR(AV1608="",AW1608=""),"",AVERAGE(IF($AT$11:$AT$2001=1,IF($AM$11:$AM$2001&gt;AV1608,IF($AM$11:$AM$2001&lt;=AW1608,IF($AN$11:$AQ$2001&gt;=0,$AN$11:$AQ$2001)),"")))),"")</f>
        <v/>
      </c>
      <c r="BA1608" s="9" t="str">
        <f t="array" ref="BA1608">IFERROR(IF(OR(AV1608="",AW1608=""),"",_xlfn.STDEV.S(IF($AT$11:$AT$2001=1,IF($AM$11:$AM$2001&gt;AV1608,IF($AM$11:$AM$2001&lt;=AW1608,IF($AN$11:$AQ$2001&gt;=0,$AN$11:$AQ$2001))),""))),"")</f>
        <v/>
      </c>
      <c r="BB1608" t="str">
        <f t="shared" si="524"/>
        <v/>
      </c>
      <c r="BC1608" t="str">
        <f t="shared" si="525"/>
        <v/>
      </c>
    </row>
    <row r="1609" spans="1:55" x14ac:dyDescent="0.35">
      <c r="A1609" s="9" t="str">
        <f>IF(Input_1!A1602&lt;&gt;"",Input_1!A1602,"")</f>
        <v/>
      </c>
      <c r="B1609" s="9" t="str">
        <f>IF(Input_1!B1602&lt;&gt;"",Input_1!B1602,"")</f>
        <v/>
      </c>
      <c r="C1609" t="str">
        <f>IF(Input_1!D1602&lt;&gt;"",Input_1!D1602,"")</f>
        <v/>
      </c>
      <c r="D1609" s="9" t="str">
        <f>IF(Input_1!E1602&lt;&gt;"",Input_1!E1602,"")</f>
        <v/>
      </c>
      <c r="E1609" s="9" t="str">
        <f>IF(Input_1!F1602&lt;&gt;"",Input_1!F1602,"")</f>
        <v/>
      </c>
      <c r="F1609" s="9" t="str">
        <f>IF(Input_1!G1602&lt;&gt;"",Input_1!G1602,"")</f>
        <v/>
      </c>
      <c r="G1609" s="9" t="str">
        <f>IF(Input_1!I1602&lt;&gt;"",Input_1!I1602,"")</f>
        <v/>
      </c>
      <c r="H1609" s="9" t="str">
        <f t="shared" si="509"/>
        <v/>
      </c>
      <c r="I1609" s="9" t="str">
        <f t="array" ref="I1609">IFERROR(_xlfn.STDEV.S(IF(D1609:G1609&gt;=0,IF(D1609:G1609&lt;&gt;"",D1609:G1609,""))),"")</f>
        <v/>
      </c>
      <c r="J1609" s="2">
        <f t="shared" si="510"/>
        <v>0</v>
      </c>
      <c r="L1609" t="str">
        <f t="shared" si="511"/>
        <v/>
      </c>
      <c r="M1609" t="str">
        <f t="shared" si="508"/>
        <v/>
      </c>
      <c r="N1609" t="str">
        <f t="shared" si="512"/>
        <v/>
      </c>
      <c r="O1609" t="str">
        <f t="array" ref="O1609">IF(OR(L1609="",M1609=""),"",COUNT(IF($J$11:$J$2001=1,IF($C$11:$C$2001&gt;L1609,IF($C$11:$C$2001&lt;=M1609,IF($D$11:$G$2001&gt;=0,$J$11:$J$2001),""),""),""),""))</f>
        <v/>
      </c>
      <c r="P1609" s="9" t="str">
        <f t="array" ref="P1609">IFERROR(IF(OR(L1609="",M1609=""),"",AVERAGE(IF($J$11:$J$2001=1,IF($C$11:$C$2001&gt;L1609,IF($C$11:$C$2001&lt;=M1609,IF($D$11:$G$2001&gt;=0,$D$11:$G$2001)),"")))),"")</f>
        <v/>
      </c>
      <c r="Q1609" t="str">
        <f t="array" ref="Q1609">IFERROR(IF(OR(L1609="",M1609=""),"",_xlfn.STDEV.S(IF($J$11:$J$2001=1,IF($C$11:$C$2001&gt;L1609,IF($C$11:$C$2001&lt;=M1609,IF($D$11:$G$2001&gt;=0,$D$11:$G$2001))),""))),"")</f>
        <v/>
      </c>
      <c r="R1609" t="str">
        <f t="shared" si="513"/>
        <v/>
      </c>
      <c r="S1609" t="str">
        <f t="shared" si="514"/>
        <v/>
      </c>
      <c r="U1609" t="str">
        <f>IF(Input_1!L1602&lt;&gt;"",Input_1!L1602,"")</f>
        <v/>
      </c>
      <c r="V1609" s="9" t="str">
        <f>IF(Input_1!M1602&lt;&gt;"",Input_1!M1602,"")</f>
        <v/>
      </c>
      <c r="W1609" s="9" t="str">
        <f>IF(Input_1!N1602&lt;&gt;"",Input_1!N1602,"")</f>
        <v/>
      </c>
      <c r="X1609" s="9" t="str">
        <f>IF(Input_1!O1602&lt;&gt;"",Input_1!O1602,"")</f>
        <v/>
      </c>
      <c r="Y1609" s="9" t="str">
        <f>IF(Input_1!Q1602&lt;&gt;"",Input_1!Q1602,"")</f>
        <v/>
      </c>
      <c r="Z1609" s="9" t="str">
        <f t="shared" si="515"/>
        <v/>
      </c>
      <c r="AA1609" s="9" t="str">
        <f t="array" ref="AA1609">IFERROR(_xlfn.STDEV.S(IF(V1609:Y1609&gt;=0,IF(V1609:Y1609&lt;&gt;"",V1609:Y1609,""))),"")</f>
        <v/>
      </c>
      <c r="AB1609" s="2">
        <f t="shared" si="516"/>
        <v>0</v>
      </c>
      <c r="AD1609" t="str">
        <f t="shared" si="526"/>
        <v/>
      </c>
      <c r="AE1609" t="str">
        <f t="shared" si="517"/>
        <v/>
      </c>
      <c r="AF1609" t="str">
        <f t="shared" si="528"/>
        <v/>
      </c>
      <c r="AG1609" t="str">
        <f t="array" ref="AG1609">IF(OR(AD1609="",AE1609=""),"",COUNT(IF($AB$11:$AB$2001=1,IF($U$11:$U$2001&gt;AD1609,IF($U$11:$U$2001&lt;=AE1609,IF($V$11:$Y$2001&gt;=0,$AB$11:$AB$2001),""),""),""),""))</f>
        <v/>
      </c>
      <c r="AH1609" s="9" t="str">
        <f t="array" ref="AH1609">IF(AND(AD1609&lt;&gt;"",AE1609&lt;&gt;""),AVERAGE(IF($AB$11:$AB$2001=1,IF($U$11:$U$2001&gt;AD1609,IF($C$11:$C$2001&lt;=AE1609,$V$11:$Y$2001)))),"")</f>
        <v/>
      </c>
      <c r="AI1609" s="9" t="str">
        <f t="array" ref="AI1609">IF(AND(AD1609&lt;&gt;"",AE1609&lt;&gt;""),_xlfn.STDEV.S(IF($AB$11:$AB$2001=1,IF($U$11:$U$2001&gt;AD1609,IF($C$11:$C$2001&lt;=AE1609,$V$11:$Y$2001)))),"")</f>
        <v/>
      </c>
      <c r="AJ1609" t="str">
        <f t="shared" si="518"/>
        <v/>
      </c>
      <c r="AK1609" t="str">
        <f t="shared" si="519"/>
        <v/>
      </c>
      <c r="AM1609" t="str">
        <f>IF(Input_1!T1602&lt;&gt;"",Input_1!T1602,"")</f>
        <v/>
      </c>
      <c r="AN1609" s="9" t="str">
        <f>IF(Input_1!U1602&lt;&gt;"",Input_1!U1602,"")</f>
        <v/>
      </c>
      <c r="AO1609" s="9" t="str">
        <f>IF(Input_1!V1602&lt;&gt;"",Input_1!V1602,"")</f>
        <v/>
      </c>
      <c r="AP1609" s="9" t="str">
        <f>IF(Input_1!W1602&lt;&gt;"",Input_1!W1602,"")</f>
        <v/>
      </c>
      <c r="AQ1609" s="9" t="str">
        <f>IF(Input_1!Y1602&lt;&gt;"",Input_1!Y1602,"")</f>
        <v/>
      </c>
      <c r="AR1609" s="9" t="str">
        <f t="shared" si="520"/>
        <v/>
      </c>
      <c r="AS1609" s="9" t="str">
        <f t="array" ref="AS1609">IFERROR(_xlfn.STDEV.S(IF(AN1609:AQ1609&gt;=0,IF(AN1609:AQ1609&lt;&gt;"",AN1609:AQ1609,""))),"")</f>
        <v/>
      </c>
      <c r="AT1609" s="2">
        <f t="shared" si="521"/>
        <v>0</v>
      </c>
      <c r="AV1609" t="str">
        <f t="shared" si="527"/>
        <v/>
      </c>
      <c r="AW1609" t="str">
        <f t="shared" si="522"/>
        <v/>
      </c>
      <c r="AX1609" t="str">
        <f t="shared" si="523"/>
        <v/>
      </c>
      <c r="AY1609" t="str">
        <f t="array" ref="AY1609">IF(OR(AV1609="",AW1609=""),"",COUNT(IF($AT$11:$AT$2001=1,IF($AM$11:$AM$2001&gt;AV1609,IF($AM$11:$AM$2001&lt;=AW1609,IF($AN$11:$AQ$2001&gt;=0,$AT$11:$AT$2001),""),""),""),""))</f>
        <v/>
      </c>
      <c r="AZ1609" s="9" t="str">
        <f t="array" ref="AZ1609">IFERROR(IF(OR(AV1609="",AW1609=""),"",AVERAGE(IF($AT$11:$AT$2001=1,IF($AM$11:$AM$2001&gt;AV1609,IF($AM$11:$AM$2001&lt;=AW1609,IF($AN$11:$AQ$2001&gt;=0,$AN$11:$AQ$2001)),"")))),"")</f>
        <v/>
      </c>
      <c r="BA1609" s="9" t="str">
        <f t="array" ref="BA1609">IFERROR(IF(OR(AV1609="",AW1609=""),"",_xlfn.STDEV.S(IF($AT$11:$AT$2001=1,IF($AM$11:$AM$2001&gt;AV1609,IF($AM$11:$AM$2001&lt;=AW1609,IF($AN$11:$AQ$2001&gt;=0,$AN$11:$AQ$2001))),""))),"")</f>
        <v/>
      </c>
      <c r="BB1609" t="str">
        <f t="shared" si="524"/>
        <v/>
      </c>
      <c r="BC1609" t="str">
        <f t="shared" si="525"/>
        <v/>
      </c>
    </row>
    <row r="1610" spans="1:55" x14ac:dyDescent="0.35">
      <c r="A1610" s="9" t="str">
        <f>IF(Input_1!A1603&lt;&gt;"",Input_1!A1603,"")</f>
        <v/>
      </c>
      <c r="B1610" s="9" t="str">
        <f>IF(Input_1!B1603&lt;&gt;"",Input_1!B1603,"")</f>
        <v/>
      </c>
      <c r="C1610" t="str">
        <f>IF(Input_1!D1603&lt;&gt;"",Input_1!D1603,"")</f>
        <v/>
      </c>
      <c r="D1610" s="9" t="str">
        <f>IF(Input_1!E1603&lt;&gt;"",Input_1!E1603,"")</f>
        <v/>
      </c>
      <c r="E1610" s="9" t="str">
        <f>IF(Input_1!F1603&lt;&gt;"",Input_1!F1603,"")</f>
        <v/>
      </c>
      <c r="F1610" s="9" t="str">
        <f>IF(Input_1!G1603&lt;&gt;"",Input_1!G1603,"")</f>
        <v/>
      </c>
      <c r="G1610" s="9" t="str">
        <f>IF(Input_1!I1603&lt;&gt;"",Input_1!I1603,"")</f>
        <v/>
      </c>
      <c r="H1610" s="9" t="str">
        <f t="shared" si="509"/>
        <v/>
      </c>
      <c r="I1610" s="9" t="str">
        <f t="array" ref="I1610">IFERROR(_xlfn.STDEV.S(IF(D1610:G1610&gt;=0,IF(D1610:G1610&lt;&gt;"",D1610:G1610,""))),"")</f>
        <v/>
      </c>
      <c r="J1610" s="2">
        <f t="shared" si="510"/>
        <v>0</v>
      </c>
      <c r="L1610" t="str">
        <f t="shared" si="511"/>
        <v/>
      </c>
      <c r="M1610" t="str">
        <f t="shared" si="508"/>
        <v/>
      </c>
      <c r="N1610" t="str">
        <f t="shared" si="512"/>
        <v/>
      </c>
      <c r="O1610" t="str">
        <f t="array" ref="O1610">IF(OR(L1610="",M1610=""),"",COUNT(IF($J$11:$J$2001=1,IF($C$11:$C$2001&gt;L1610,IF($C$11:$C$2001&lt;=M1610,IF($D$11:$G$2001&gt;=0,$J$11:$J$2001),""),""),""),""))</f>
        <v/>
      </c>
      <c r="P1610" s="9" t="str">
        <f t="array" ref="P1610">IFERROR(IF(OR(L1610="",M1610=""),"",AVERAGE(IF($J$11:$J$2001=1,IF($C$11:$C$2001&gt;L1610,IF($C$11:$C$2001&lt;=M1610,IF($D$11:$G$2001&gt;=0,$D$11:$G$2001)),"")))),"")</f>
        <v/>
      </c>
      <c r="Q1610" t="str">
        <f t="array" ref="Q1610">IFERROR(IF(OR(L1610="",M1610=""),"",_xlfn.STDEV.S(IF($J$11:$J$2001=1,IF($C$11:$C$2001&gt;L1610,IF($C$11:$C$2001&lt;=M1610,IF($D$11:$G$2001&gt;=0,$D$11:$G$2001))),""))),"")</f>
        <v/>
      </c>
      <c r="R1610" t="str">
        <f t="shared" si="513"/>
        <v/>
      </c>
      <c r="S1610" t="str">
        <f t="shared" si="514"/>
        <v/>
      </c>
      <c r="U1610" t="str">
        <f>IF(Input_1!L1603&lt;&gt;"",Input_1!L1603,"")</f>
        <v/>
      </c>
      <c r="V1610" s="9" t="str">
        <f>IF(Input_1!M1603&lt;&gt;"",Input_1!M1603,"")</f>
        <v/>
      </c>
      <c r="W1610" s="9" t="str">
        <f>IF(Input_1!N1603&lt;&gt;"",Input_1!N1603,"")</f>
        <v/>
      </c>
      <c r="X1610" s="9" t="str">
        <f>IF(Input_1!O1603&lt;&gt;"",Input_1!O1603,"")</f>
        <v/>
      </c>
      <c r="Y1610" s="9" t="str">
        <f>IF(Input_1!Q1603&lt;&gt;"",Input_1!Q1603,"")</f>
        <v/>
      </c>
      <c r="Z1610" s="9" t="str">
        <f t="shared" si="515"/>
        <v/>
      </c>
      <c r="AA1610" s="9" t="str">
        <f t="array" ref="AA1610">IFERROR(_xlfn.STDEV.S(IF(V1610:Y1610&gt;=0,IF(V1610:Y1610&lt;&gt;"",V1610:Y1610,""))),"")</f>
        <v/>
      </c>
      <c r="AB1610" s="2">
        <f t="shared" si="516"/>
        <v>0</v>
      </c>
      <c r="AD1610" t="str">
        <f t="shared" si="526"/>
        <v/>
      </c>
      <c r="AE1610" t="str">
        <f t="shared" si="517"/>
        <v/>
      </c>
      <c r="AF1610" t="str">
        <f t="shared" si="528"/>
        <v/>
      </c>
      <c r="AG1610" t="str">
        <f t="array" ref="AG1610">IF(OR(AD1610="",AE1610=""),"",COUNT(IF($AB$11:$AB$2001=1,IF($U$11:$U$2001&gt;AD1610,IF($U$11:$U$2001&lt;=AE1610,IF($V$11:$Y$2001&gt;=0,$AB$11:$AB$2001),""),""),""),""))</f>
        <v/>
      </c>
      <c r="AH1610" s="9" t="str">
        <f t="array" ref="AH1610">IF(AND(AD1610&lt;&gt;"",AE1610&lt;&gt;""),AVERAGE(IF($AB$11:$AB$2001=1,IF($U$11:$U$2001&gt;AD1610,IF($C$11:$C$2001&lt;=AE1610,$V$11:$Y$2001)))),"")</f>
        <v/>
      </c>
      <c r="AI1610" s="9" t="str">
        <f t="array" ref="AI1610">IF(AND(AD1610&lt;&gt;"",AE1610&lt;&gt;""),_xlfn.STDEV.S(IF($AB$11:$AB$2001=1,IF($U$11:$U$2001&gt;AD1610,IF($C$11:$C$2001&lt;=AE1610,$V$11:$Y$2001)))),"")</f>
        <v/>
      </c>
      <c r="AJ1610" t="str">
        <f t="shared" si="518"/>
        <v/>
      </c>
      <c r="AK1610" t="str">
        <f t="shared" si="519"/>
        <v/>
      </c>
      <c r="AM1610" t="str">
        <f>IF(Input_1!T1603&lt;&gt;"",Input_1!T1603,"")</f>
        <v/>
      </c>
      <c r="AN1610" s="9" t="str">
        <f>IF(Input_1!U1603&lt;&gt;"",Input_1!U1603,"")</f>
        <v/>
      </c>
      <c r="AO1610" s="9" t="str">
        <f>IF(Input_1!V1603&lt;&gt;"",Input_1!V1603,"")</f>
        <v/>
      </c>
      <c r="AP1610" s="9" t="str">
        <f>IF(Input_1!W1603&lt;&gt;"",Input_1!W1603,"")</f>
        <v/>
      </c>
      <c r="AQ1610" s="9" t="str">
        <f>IF(Input_1!Y1603&lt;&gt;"",Input_1!Y1603,"")</f>
        <v/>
      </c>
      <c r="AR1610" s="9" t="str">
        <f t="shared" si="520"/>
        <v/>
      </c>
      <c r="AS1610" s="9" t="str">
        <f t="array" ref="AS1610">IFERROR(_xlfn.STDEV.S(IF(AN1610:AQ1610&gt;=0,IF(AN1610:AQ1610&lt;&gt;"",AN1610:AQ1610,""))),"")</f>
        <v/>
      </c>
      <c r="AT1610" s="2">
        <f t="shared" si="521"/>
        <v>0</v>
      </c>
      <c r="AV1610" t="str">
        <f t="shared" si="527"/>
        <v/>
      </c>
      <c r="AW1610" t="str">
        <f t="shared" si="522"/>
        <v/>
      </c>
      <c r="AX1610" t="str">
        <f t="shared" si="523"/>
        <v/>
      </c>
      <c r="AY1610" t="str">
        <f t="array" ref="AY1610">IF(OR(AV1610="",AW1610=""),"",COUNT(IF($AT$11:$AT$2001=1,IF($AM$11:$AM$2001&gt;AV1610,IF($AM$11:$AM$2001&lt;=AW1610,IF($AN$11:$AQ$2001&gt;=0,$AT$11:$AT$2001),""),""),""),""))</f>
        <v/>
      </c>
      <c r="AZ1610" s="9" t="str">
        <f t="array" ref="AZ1610">IFERROR(IF(OR(AV1610="",AW1610=""),"",AVERAGE(IF($AT$11:$AT$2001=1,IF($AM$11:$AM$2001&gt;AV1610,IF($AM$11:$AM$2001&lt;=AW1610,IF($AN$11:$AQ$2001&gt;=0,$AN$11:$AQ$2001)),"")))),"")</f>
        <v/>
      </c>
      <c r="BA1610" s="9" t="str">
        <f t="array" ref="BA1610">IFERROR(IF(OR(AV1610="",AW1610=""),"",_xlfn.STDEV.S(IF($AT$11:$AT$2001=1,IF($AM$11:$AM$2001&gt;AV1610,IF($AM$11:$AM$2001&lt;=AW1610,IF($AN$11:$AQ$2001&gt;=0,$AN$11:$AQ$2001))),""))),"")</f>
        <v/>
      </c>
      <c r="BB1610" t="str">
        <f t="shared" si="524"/>
        <v/>
      </c>
      <c r="BC1610" t="str">
        <f t="shared" si="525"/>
        <v/>
      </c>
    </row>
    <row r="1611" spans="1:55" x14ac:dyDescent="0.35">
      <c r="A1611" s="9" t="str">
        <f>IF(Input_1!A1604&lt;&gt;"",Input_1!A1604,"")</f>
        <v/>
      </c>
      <c r="B1611" s="9" t="str">
        <f>IF(Input_1!B1604&lt;&gt;"",Input_1!B1604,"")</f>
        <v/>
      </c>
      <c r="C1611" t="str">
        <f>IF(Input_1!D1604&lt;&gt;"",Input_1!D1604,"")</f>
        <v/>
      </c>
      <c r="D1611" s="9" t="str">
        <f>IF(Input_1!E1604&lt;&gt;"",Input_1!E1604,"")</f>
        <v/>
      </c>
      <c r="E1611" s="9" t="str">
        <f>IF(Input_1!F1604&lt;&gt;"",Input_1!F1604,"")</f>
        <v/>
      </c>
      <c r="F1611" s="9" t="str">
        <f>IF(Input_1!G1604&lt;&gt;"",Input_1!G1604,"")</f>
        <v/>
      </c>
      <c r="G1611" s="9" t="str">
        <f>IF(Input_1!I1604&lt;&gt;"",Input_1!I1604,"")</f>
        <v/>
      </c>
      <c r="H1611" s="9" t="str">
        <f t="shared" si="509"/>
        <v/>
      </c>
      <c r="I1611" s="9" t="str">
        <f t="array" ref="I1611">IFERROR(_xlfn.STDEV.S(IF(D1611:G1611&gt;=0,IF(D1611:G1611&lt;&gt;"",D1611:G1611,""))),"")</f>
        <v/>
      </c>
      <c r="J1611" s="2">
        <f t="shared" si="510"/>
        <v>0</v>
      </c>
      <c r="L1611" t="str">
        <f t="shared" si="511"/>
        <v/>
      </c>
      <c r="M1611" t="str">
        <f t="shared" ref="M1611:M1674" si="529">IF(L1611="","",IF(L1611+(2*$N$8)&gt;$F$4,$F$4,L1611+$N$8))</f>
        <v/>
      </c>
      <c r="N1611" t="str">
        <f t="shared" si="512"/>
        <v/>
      </c>
      <c r="O1611" t="str">
        <f t="array" ref="O1611">IF(OR(L1611="",M1611=""),"",COUNT(IF($J$11:$J$2001=1,IF($C$11:$C$2001&gt;L1611,IF($C$11:$C$2001&lt;=M1611,IF($D$11:$G$2001&gt;=0,$J$11:$J$2001),""),""),""),""))</f>
        <v/>
      </c>
      <c r="P1611" s="9" t="str">
        <f t="array" ref="P1611">IFERROR(IF(OR(L1611="",M1611=""),"",AVERAGE(IF($J$11:$J$2001=1,IF($C$11:$C$2001&gt;L1611,IF($C$11:$C$2001&lt;=M1611,IF($D$11:$G$2001&gt;=0,$D$11:$G$2001)),"")))),"")</f>
        <v/>
      </c>
      <c r="Q1611" t="str">
        <f t="array" ref="Q1611">IFERROR(IF(OR(L1611="",M1611=""),"",_xlfn.STDEV.S(IF($J$11:$J$2001=1,IF($C$11:$C$2001&gt;L1611,IF($C$11:$C$2001&lt;=M1611,IF($D$11:$G$2001&gt;=0,$D$11:$G$2001))),""))),"")</f>
        <v/>
      </c>
      <c r="R1611" t="str">
        <f t="shared" si="513"/>
        <v/>
      </c>
      <c r="S1611" t="str">
        <f t="shared" si="514"/>
        <v/>
      </c>
      <c r="U1611" t="str">
        <f>IF(Input_1!L1604&lt;&gt;"",Input_1!L1604,"")</f>
        <v/>
      </c>
      <c r="V1611" s="9" t="str">
        <f>IF(Input_1!M1604&lt;&gt;"",Input_1!M1604,"")</f>
        <v/>
      </c>
      <c r="W1611" s="9" t="str">
        <f>IF(Input_1!N1604&lt;&gt;"",Input_1!N1604,"")</f>
        <v/>
      </c>
      <c r="X1611" s="9" t="str">
        <f>IF(Input_1!O1604&lt;&gt;"",Input_1!O1604,"")</f>
        <v/>
      </c>
      <c r="Y1611" s="9" t="str">
        <f>IF(Input_1!Q1604&lt;&gt;"",Input_1!Q1604,"")</f>
        <v/>
      </c>
      <c r="Z1611" s="9" t="str">
        <f t="shared" si="515"/>
        <v/>
      </c>
      <c r="AA1611" s="9" t="str">
        <f t="array" ref="AA1611">IFERROR(_xlfn.STDEV.S(IF(V1611:Y1611&gt;=0,IF(V1611:Y1611&lt;&gt;"",V1611:Y1611,""))),"")</f>
        <v/>
      </c>
      <c r="AB1611" s="2">
        <f t="shared" si="516"/>
        <v>0</v>
      </c>
      <c r="AD1611" t="str">
        <f t="shared" si="526"/>
        <v/>
      </c>
      <c r="AE1611" t="str">
        <f t="shared" si="517"/>
        <v/>
      </c>
      <c r="AF1611" t="str">
        <f t="shared" si="528"/>
        <v/>
      </c>
      <c r="AG1611" t="str">
        <f t="array" ref="AG1611">IF(OR(AD1611="",AE1611=""),"",COUNT(IF($AB$11:$AB$2001=1,IF($U$11:$U$2001&gt;AD1611,IF($U$11:$U$2001&lt;=AE1611,IF($V$11:$Y$2001&gt;=0,$AB$11:$AB$2001),""),""),""),""))</f>
        <v/>
      </c>
      <c r="AH1611" s="9" t="str">
        <f t="array" ref="AH1611">IF(AND(AD1611&lt;&gt;"",AE1611&lt;&gt;""),AVERAGE(IF($AB$11:$AB$2001=1,IF($U$11:$U$2001&gt;AD1611,IF($C$11:$C$2001&lt;=AE1611,$V$11:$Y$2001)))),"")</f>
        <v/>
      </c>
      <c r="AI1611" s="9" t="str">
        <f t="array" ref="AI1611">IF(AND(AD1611&lt;&gt;"",AE1611&lt;&gt;""),_xlfn.STDEV.S(IF($AB$11:$AB$2001=1,IF($U$11:$U$2001&gt;AD1611,IF($C$11:$C$2001&lt;=AE1611,$V$11:$Y$2001)))),"")</f>
        <v/>
      </c>
      <c r="AJ1611" t="str">
        <f t="shared" si="518"/>
        <v/>
      </c>
      <c r="AK1611" t="str">
        <f t="shared" si="519"/>
        <v/>
      </c>
      <c r="AM1611" t="str">
        <f>IF(Input_1!T1604&lt;&gt;"",Input_1!T1604,"")</f>
        <v/>
      </c>
      <c r="AN1611" s="9" t="str">
        <f>IF(Input_1!U1604&lt;&gt;"",Input_1!U1604,"")</f>
        <v/>
      </c>
      <c r="AO1611" s="9" t="str">
        <f>IF(Input_1!V1604&lt;&gt;"",Input_1!V1604,"")</f>
        <v/>
      </c>
      <c r="AP1611" s="9" t="str">
        <f>IF(Input_1!W1604&lt;&gt;"",Input_1!W1604,"")</f>
        <v/>
      </c>
      <c r="AQ1611" s="9" t="str">
        <f>IF(Input_1!Y1604&lt;&gt;"",Input_1!Y1604,"")</f>
        <v/>
      </c>
      <c r="AR1611" s="9" t="str">
        <f t="shared" si="520"/>
        <v/>
      </c>
      <c r="AS1611" s="9" t="str">
        <f t="array" ref="AS1611">IFERROR(_xlfn.STDEV.S(IF(AN1611:AQ1611&gt;=0,IF(AN1611:AQ1611&lt;&gt;"",AN1611:AQ1611,""))),"")</f>
        <v/>
      </c>
      <c r="AT1611" s="2">
        <f t="shared" si="521"/>
        <v>0</v>
      </c>
      <c r="AV1611" t="str">
        <f t="shared" si="527"/>
        <v/>
      </c>
      <c r="AW1611" t="str">
        <f t="shared" si="522"/>
        <v/>
      </c>
      <c r="AX1611" t="str">
        <f t="shared" si="523"/>
        <v/>
      </c>
      <c r="AY1611" t="str">
        <f t="array" ref="AY1611">IF(OR(AV1611="",AW1611=""),"",COUNT(IF($AT$11:$AT$2001=1,IF($AM$11:$AM$2001&gt;AV1611,IF($AM$11:$AM$2001&lt;=AW1611,IF($AN$11:$AQ$2001&gt;=0,$AT$11:$AT$2001),""),""),""),""))</f>
        <v/>
      </c>
      <c r="AZ1611" s="9" t="str">
        <f t="array" ref="AZ1611">IFERROR(IF(OR(AV1611="",AW1611=""),"",AVERAGE(IF($AT$11:$AT$2001=1,IF($AM$11:$AM$2001&gt;AV1611,IF($AM$11:$AM$2001&lt;=AW1611,IF($AN$11:$AQ$2001&gt;=0,$AN$11:$AQ$2001)),"")))),"")</f>
        <v/>
      </c>
      <c r="BA1611" s="9" t="str">
        <f t="array" ref="BA1611">IFERROR(IF(OR(AV1611="",AW1611=""),"",_xlfn.STDEV.S(IF($AT$11:$AT$2001=1,IF($AM$11:$AM$2001&gt;AV1611,IF($AM$11:$AM$2001&lt;=AW1611,IF($AN$11:$AQ$2001&gt;=0,$AN$11:$AQ$2001))),""))),"")</f>
        <v/>
      </c>
      <c r="BB1611" t="str">
        <f t="shared" si="524"/>
        <v/>
      </c>
      <c r="BC1611" t="str">
        <f t="shared" si="525"/>
        <v/>
      </c>
    </row>
    <row r="1612" spans="1:55" x14ac:dyDescent="0.35">
      <c r="A1612" s="9" t="str">
        <f>IF(Input_1!A1605&lt;&gt;"",Input_1!A1605,"")</f>
        <v/>
      </c>
      <c r="B1612" s="9" t="str">
        <f>IF(Input_1!B1605&lt;&gt;"",Input_1!B1605,"")</f>
        <v/>
      </c>
      <c r="C1612" t="str">
        <f>IF(Input_1!D1605&lt;&gt;"",Input_1!D1605,"")</f>
        <v/>
      </c>
      <c r="D1612" s="9" t="str">
        <f>IF(Input_1!E1605&lt;&gt;"",Input_1!E1605,"")</f>
        <v/>
      </c>
      <c r="E1612" s="9" t="str">
        <f>IF(Input_1!F1605&lt;&gt;"",Input_1!F1605,"")</f>
        <v/>
      </c>
      <c r="F1612" s="9" t="str">
        <f>IF(Input_1!G1605&lt;&gt;"",Input_1!G1605,"")</f>
        <v/>
      </c>
      <c r="G1612" s="9" t="str">
        <f>IF(Input_1!I1605&lt;&gt;"",Input_1!I1605,"")</f>
        <v/>
      </c>
      <c r="H1612" s="9" t="str">
        <f t="shared" ref="H1612:H1675" si="530">IF(AND(D1612="",E1612="",F1612="",G1612=""),"",IF(J1612=0,"-",AVERAGEIF(D1612:G1612,"&gt;=0",D1612:G1612)))</f>
        <v/>
      </c>
      <c r="I1612" s="9" t="str">
        <f t="array" ref="I1612">IFERROR(_xlfn.STDEV.S(IF(D1612:G1612&gt;=0,IF(D1612:G1612&lt;&gt;"",D1612:G1612,""))),"")</f>
        <v/>
      </c>
      <c r="J1612" s="2">
        <f t="shared" ref="J1612:J1675" si="531">IF(AND(I1612&gt;=0,I1612&lt;=$S$5),1,0)</f>
        <v>0</v>
      </c>
      <c r="L1612" t="str">
        <f t="shared" ref="L1612:L1675" si="532">IF(OR(M1611&gt;=$F$4,M1611=""),"",M1611)</f>
        <v/>
      </c>
      <c r="M1612" t="str">
        <f t="shared" si="529"/>
        <v/>
      </c>
      <c r="N1612" t="str">
        <f t="shared" ref="N1612:N1675" si="533">IF(AND(L1612&lt;&gt;"",M1612&lt;&gt;""),M1612-L1612,"")</f>
        <v/>
      </c>
      <c r="O1612" t="str">
        <f t="array" ref="O1612">IF(OR(L1612="",M1612=""),"",COUNT(IF($J$11:$J$2001=1,IF($C$11:$C$2001&gt;L1612,IF($C$11:$C$2001&lt;=M1612,IF($D$11:$G$2001&gt;=0,$J$11:$J$2001),""),""),""),""))</f>
        <v/>
      </c>
      <c r="P1612" s="9" t="str">
        <f t="array" ref="P1612">IFERROR(IF(OR(L1612="",M1612=""),"",AVERAGE(IF($J$11:$J$2001=1,IF($C$11:$C$2001&gt;L1612,IF($C$11:$C$2001&lt;=M1612,IF($D$11:$G$2001&gt;=0,$D$11:$G$2001)),"")))),"")</f>
        <v/>
      </c>
      <c r="Q1612" t="str">
        <f t="array" ref="Q1612">IFERROR(IF(OR(L1612="",M1612=""),"",_xlfn.STDEV.S(IF($J$11:$J$2001=1,IF($C$11:$C$2001&gt;L1612,IF($C$11:$C$2001&lt;=M1612,IF($D$11:$G$2001&gt;=0,$D$11:$G$2001))),""))),"")</f>
        <v/>
      </c>
      <c r="R1612" t="str">
        <f t="shared" ref="R1612:R1675" si="534">IF(AND(N1612&lt;&gt;"",O1612&lt;&gt;""),IF(O1612&gt;=((N1612/$H$8)*COUNTA(D$10:G$10)*0.5),"Yes","No"),"")</f>
        <v/>
      </c>
      <c r="S1612" t="str">
        <f t="shared" ref="S1612:S1675" si="535">IF(R1612="No","-",IF(AND(P1612&lt;&gt;"",Q1612&lt;&gt;""),IF(AND(P1612&lt;=S$2,P1612&gt;=S$3,Q1612&lt;=S$4),"Pass","Fail"),""))</f>
        <v/>
      </c>
      <c r="U1612" t="str">
        <f>IF(Input_1!L1605&lt;&gt;"",Input_1!L1605,"")</f>
        <v/>
      </c>
      <c r="V1612" s="9" t="str">
        <f>IF(Input_1!M1605&lt;&gt;"",Input_1!M1605,"")</f>
        <v/>
      </c>
      <c r="W1612" s="9" t="str">
        <f>IF(Input_1!N1605&lt;&gt;"",Input_1!N1605,"")</f>
        <v/>
      </c>
      <c r="X1612" s="9" t="str">
        <f>IF(Input_1!O1605&lt;&gt;"",Input_1!O1605,"")</f>
        <v/>
      </c>
      <c r="Y1612" s="9" t="str">
        <f>IF(Input_1!Q1605&lt;&gt;"",Input_1!Q1605,"")</f>
        <v/>
      </c>
      <c r="Z1612" s="9" t="str">
        <f t="shared" ref="Z1612:Z1675" si="536">IF(AND(V1612="",W1612="",X1612="",Y1612=""),"",IF(AB1612=0,"-",AVERAGEIF(V1612:Y1612,"&gt;=0",V1612:Y1612)))</f>
        <v/>
      </c>
      <c r="AA1612" s="9" t="str">
        <f t="array" ref="AA1612">IFERROR(_xlfn.STDEV.S(IF(V1612:Y1612&gt;=0,IF(V1612:Y1612&lt;&gt;"",V1612:Y1612,""))),"")</f>
        <v/>
      </c>
      <c r="AB1612" s="2">
        <f t="shared" ref="AB1612:AB1675" si="537">IF(AND(AA1612&gt;=0,AA1612&lt;=$S$5),1,0)</f>
        <v>0</v>
      </c>
      <c r="AD1612" t="str">
        <f t="shared" si="526"/>
        <v/>
      </c>
      <c r="AE1612" t="str">
        <f t="shared" ref="AE1612:AE1675" si="538">IF(AD1612="","",IF(AD1612+(2*$AG$8)&gt;$W$4,$W$4,AD1612+$AG$8))</f>
        <v/>
      </c>
      <c r="AF1612" t="str">
        <f t="shared" si="528"/>
        <v/>
      </c>
      <c r="AG1612" t="str">
        <f t="array" ref="AG1612">IF(OR(AD1612="",AE1612=""),"",COUNT(IF($AB$11:$AB$2001=1,IF($U$11:$U$2001&gt;AD1612,IF($U$11:$U$2001&lt;=AE1612,IF($V$11:$Y$2001&gt;=0,$AB$11:$AB$2001),""),""),""),""))</f>
        <v/>
      </c>
      <c r="AH1612" s="9" t="str">
        <f t="array" ref="AH1612">IF(AND(AD1612&lt;&gt;"",AE1612&lt;&gt;""),AVERAGE(IF($AB$11:$AB$2001=1,IF($U$11:$U$2001&gt;AD1612,IF($C$11:$C$2001&lt;=AE1612,$V$11:$Y$2001)))),"")</f>
        <v/>
      </c>
      <c r="AI1612" s="9" t="str">
        <f t="array" ref="AI1612">IF(AND(AD1612&lt;&gt;"",AE1612&lt;&gt;""),_xlfn.STDEV.S(IF($AB$11:$AB$2001=1,IF($U$11:$U$2001&gt;AD1612,IF($C$11:$C$2001&lt;=AE1612,$V$11:$Y$2001)))),"")</f>
        <v/>
      </c>
      <c r="AJ1612" t="str">
        <f t="shared" ref="AJ1612:AJ1675" si="539">IF(AND(AF1612&lt;&gt;"",AG1612&lt;&gt;""),IF(AG1612&gt;=AF1612/10*0.5,"Yes","No"),"")</f>
        <v/>
      </c>
      <c r="AK1612" t="str">
        <f t="shared" ref="AK1612:AK1675" si="540">IF(AJ1612="No","-",IF(AND(AH1612&lt;&gt;"",AI1612&lt;&gt;""),IF(AND(AH1612&lt;=AK$2,AH1612&gt;=AK$3,AI1612&lt;=AK$4),"Pass","Fail"),""))</f>
        <v/>
      </c>
      <c r="AM1612" t="str">
        <f>IF(Input_1!T1605&lt;&gt;"",Input_1!T1605,"")</f>
        <v/>
      </c>
      <c r="AN1612" s="9" t="str">
        <f>IF(Input_1!U1605&lt;&gt;"",Input_1!U1605,"")</f>
        <v/>
      </c>
      <c r="AO1612" s="9" t="str">
        <f>IF(Input_1!V1605&lt;&gt;"",Input_1!V1605,"")</f>
        <v/>
      </c>
      <c r="AP1612" s="9" t="str">
        <f>IF(Input_1!W1605&lt;&gt;"",Input_1!W1605,"")</f>
        <v/>
      </c>
      <c r="AQ1612" s="9" t="str">
        <f>IF(Input_1!Y1605&lt;&gt;"",Input_1!Y1605,"")</f>
        <v/>
      </c>
      <c r="AR1612" s="9" t="str">
        <f t="shared" ref="AR1612:AR1675" si="541">IF(AND(AN1612="",AO1612="",AP1612="",AQ1612=""),"",IF(AT1612=0,"-",AVERAGEIF(AN1612:AQ1612,"&gt;=0",AN1612:AQ1612)))</f>
        <v/>
      </c>
      <c r="AS1612" s="9" t="str">
        <f t="array" ref="AS1612">IFERROR(_xlfn.STDEV.S(IF(AN1612:AQ1612&gt;=0,IF(AN1612:AQ1612&lt;&gt;"",AN1612:AQ1612,""))),"")</f>
        <v/>
      </c>
      <c r="AT1612" s="2">
        <f t="shared" ref="AT1612:AT1675" si="542">IF(AND(AS1612&gt;=0,AS1612&lt;=$S$5),1,0)</f>
        <v>0</v>
      </c>
      <c r="AV1612" t="str">
        <f t="shared" si="527"/>
        <v/>
      </c>
      <c r="AW1612" t="str">
        <f t="shared" ref="AW1612:AW1675" si="543">IF(AV1612="","",IF(AV1612+(2*$AY$8)&gt;$W$4,$W$4,AV1612+$AY$8))</f>
        <v/>
      </c>
      <c r="AX1612" t="str">
        <f t="shared" ref="AX1612:AX1675" si="544">IF(AND(AV1612&lt;&gt;"",AW1612&lt;&gt;""),AW1612-AV1612,"")</f>
        <v/>
      </c>
      <c r="AY1612" t="str">
        <f t="array" ref="AY1612">IF(OR(AV1612="",AW1612=""),"",COUNT(IF($AT$11:$AT$2001=1,IF($AM$11:$AM$2001&gt;AV1612,IF($AM$11:$AM$2001&lt;=AW1612,IF($AN$11:$AQ$2001&gt;=0,$AT$11:$AT$2001),""),""),""),""))</f>
        <v/>
      </c>
      <c r="AZ1612" s="9" t="str">
        <f t="array" ref="AZ1612">IFERROR(IF(OR(AV1612="",AW1612=""),"",AVERAGE(IF($AT$11:$AT$2001=1,IF($AM$11:$AM$2001&gt;AV1612,IF($AM$11:$AM$2001&lt;=AW1612,IF($AN$11:$AQ$2001&gt;=0,$AN$11:$AQ$2001)),"")))),"")</f>
        <v/>
      </c>
      <c r="BA1612" s="9" t="str">
        <f t="array" ref="BA1612">IFERROR(IF(OR(AV1612="",AW1612=""),"",_xlfn.STDEV.S(IF($AT$11:$AT$2001=1,IF($AM$11:$AM$2001&gt;AV1612,IF($AM$11:$AM$2001&lt;=AW1612,IF($AN$11:$AQ$2001&gt;=0,$AN$11:$AQ$2001))),""))),"")</f>
        <v/>
      </c>
      <c r="BB1612" t="str">
        <f t="shared" ref="BB1612:BB1675" si="545">IF(AND(AX1612&lt;&gt;"",AY1612&lt;&gt;""),IF(AY1612&gt;=((AX1612/$AT$8)*COUNTA(AN$10:AQ$10)*0.5),"Yes","No"),"")</f>
        <v/>
      </c>
      <c r="BC1612" t="str">
        <f t="shared" ref="BC1612:BC1675" si="546">IF(BB1612="No","-",IF(AND(AZ1612&lt;&gt;"",BA1612&lt;&gt;""),IF(AND(AZ1612&lt;=BC$2,AZ1612&gt;=BC$3,BA1612&lt;=BC$4),"Pass","Fail"),""))</f>
        <v/>
      </c>
    </row>
    <row r="1613" spans="1:55" x14ac:dyDescent="0.35">
      <c r="A1613" s="9" t="str">
        <f>IF(Input_1!A1606&lt;&gt;"",Input_1!A1606,"")</f>
        <v/>
      </c>
      <c r="B1613" s="9" t="str">
        <f>IF(Input_1!B1606&lt;&gt;"",Input_1!B1606,"")</f>
        <v/>
      </c>
      <c r="C1613" t="str">
        <f>IF(Input_1!D1606&lt;&gt;"",Input_1!D1606,"")</f>
        <v/>
      </c>
      <c r="D1613" s="9" t="str">
        <f>IF(Input_1!E1606&lt;&gt;"",Input_1!E1606,"")</f>
        <v/>
      </c>
      <c r="E1613" s="9" t="str">
        <f>IF(Input_1!F1606&lt;&gt;"",Input_1!F1606,"")</f>
        <v/>
      </c>
      <c r="F1613" s="9" t="str">
        <f>IF(Input_1!G1606&lt;&gt;"",Input_1!G1606,"")</f>
        <v/>
      </c>
      <c r="G1613" s="9" t="str">
        <f>IF(Input_1!I1606&lt;&gt;"",Input_1!I1606,"")</f>
        <v/>
      </c>
      <c r="H1613" s="9" t="str">
        <f t="shared" si="530"/>
        <v/>
      </c>
      <c r="I1613" s="9" t="str">
        <f t="array" ref="I1613">IFERROR(_xlfn.STDEV.S(IF(D1613:G1613&gt;=0,IF(D1613:G1613&lt;&gt;"",D1613:G1613,""))),"")</f>
        <v/>
      </c>
      <c r="J1613" s="2">
        <f t="shared" si="531"/>
        <v>0</v>
      </c>
      <c r="L1613" t="str">
        <f t="shared" si="532"/>
        <v/>
      </c>
      <c r="M1613" t="str">
        <f t="shared" si="529"/>
        <v/>
      </c>
      <c r="N1613" t="str">
        <f t="shared" si="533"/>
        <v/>
      </c>
      <c r="O1613" t="str">
        <f t="array" ref="O1613">IF(OR(L1613="",M1613=""),"",COUNT(IF($J$11:$J$2001=1,IF($C$11:$C$2001&gt;L1613,IF($C$11:$C$2001&lt;=M1613,IF($D$11:$G$2001&gt;=0,$J$11:$J$2001),""),""),""),""))</f>
        <v/>
      </c>
      <c r="P1613" s="9" t="str">
        <f t="array" ref="P1613">IFERROR(IF(OR(L1613="",M1613=""),"",AVERAGE(IF($J$11:$J$2001=1,IF($C$11:$C$2001&gt;L1613,IF($C$11:$C$2001&lt;=M1613,IF($D$11:$G$2001&gt;=0,$D$11:$G$2001)),"")))),"")</f>
        <v/>
      </c>
      <c r="Q1613" t="str">
        <f t="array" ref="Q1613">IFERROR(IF(OR(L1613="",M1613=""),"",_xlfn.STDEV.S(IF($J$11:$J$2001=1,IF($C$11:$C$2001&gt;L1613,IF($C$11:$C$2001&lt;=M1613,IF($D$11:$G$2001&gt;=0,$D$11:$G$2001))),""))),"")</f>
        <v/>
      </c>
      <c r="R1613" t="str">
        <f t="shared" si="534"/>
        <v/>
      </c>
      <c r="S1613" t="str">
        <f t="shared" si="535"/>
        <v/>
      </c>
      <c r="U1613" t="str">
        <f>IF(Input_1!L1606&lt;&gt;"",Input_1!L1606,"")</f>
        <v/>
      </c>
      <c r="V1613" s="9" t="str">
        <f>IF(Input_1!M1606&lt;&gt;"",Input_1!M1606,"")</f>
        <v/>
      </c>
      <c r="W1613" s="9" t="str">
        <f>IF(Input_1!N1606&lt;&gt;"",Input_1!N1606,"")</f>
        <v/>
      </c>
      <c r="X1613" s="9" t="str">
        <f>IF(Input_1!O1606&lt;&gt;"",Input_1!O1606,"")</f>
        <v/>
      </c>
      <c r="Y1613" s="9" t="str">
        <f>IF(Input_1!Q1606&lt;&gt;"",Input_1!Q1606,"")</f>
        <v/>
      </c>
      <c r="Z1613" s="9" t="str">
        <f t="shared" si="536"/>
        <v/>
      </c>
      <c r="AA1613" s="9" t="str">
        <f t="array" ref="AA1613">IFERROR(_xlfn.STDEV.S(IF(V1613:Y1613&gt;=0,IF(V1613:Y1613&lt;&gt;"",V1613:Y1613,""))),"")</f>
        <v/>
      </c>
      <c r="AB1613" s="2">
        <f t="shared" si="537"/>
        <v>0</v>
      </c>
      <c r="AD1613" t="str">
        <f t="shared" ref="AD1613:AD1676" si="547">IF(OR(AE1612&gt;=$W$4,AE1612=""),"",AE1612)</f>
        <v/>
      </c>
      <c r="AE1613" t="str">
        <f t="shared" si="538"/>
        <v/>
      </c>
      <c r="AF1613" t="str">
        <f t="shared" si="528"/>
        <v/>
      </c>
      <c r="AG1613" t="str">
        <f t="array" ref="AG1613">IF(OR(AD1613="",AE1613=""),"",COUNT(IF($AB$11:$AB$2001=1,IF($U$11:$U$2001&gt;AD1613,IF($U$11:$U$2001&lt;=AE1613,IF($V$11:$Y$2001&gt;=0,$AB$11:$AB$2001),""),""),""),""))</f>
        <v/>
      </c>
      <c r="AH1613" s="9" t="str">
        <f t="array" ref="AH1613">IF(AND(AD1613&lt;&gt;"",AE1613&lt;&gt;""),AVERAGE(IF($AB$11:$AB$2001=1,IF($U$11:$U$2001&gt;AD1613,IF($C$11:$C$2001&lt;=AE1613,$V$11:$Y$2001)))),"")</f>
        <v/>
      </c>
      <c r="AI1613" s="9" t="str">
        <f t="array" ref="AI1613">IF(AND(AD1613&lt;&gt;"",AE1613&lt;&gt;""),_xlfn.STDEV.S(IF($AB$11:$AB$2001=1,IF($U$11:$U$2001&gt;AD1613,IF($C$11:$C$2001&lt;=AE1613,$V$11:$Y$2001)))),"")</f>
        <v/>
      </c>
      <c r="AJ1613" t="str">
        <f t="shared" si="539"/>
        <v/>
      </c>
      <c r="AK1613" t="str">
        <f t="shared" si="540"/>
        <v/>
      </c>
      <c r="AM1613" t="str">
        <f>IF(Input_1!T1606&lt;&gt;"",Input_1!T1606,"")</f>
        <v/>
      </c>
      <c r="AN1613" s="9" t="str">
        <f>IF(Input_1!U1606&lt;&gt;"",Input_1!U1606,"")</f>
        <v/>
      </c>
      <c r="AO1613" s="9" t="str">
        <f>IF(Input_1!V1606&lt;&gt;"",Input_1!V1606,"")</f>
        <v/>
      </c>
      <c r="AP1613" s="9" t="str">
        <f>IF(Input_1!W1606&lt;&gt;"",Input_1!W1606,"")</f>
        <v/>
      </c>
      <c r="AQ1613" s="9" t="str">
        <f>IF(Input_1!Y1606&lt;&gt;"",Input_1!Y1606,"")</f>
        <v/>
      </c>
      <c r="AR1613" s="9" t="str">
        <f t="shared" si="541"/>
        <v/>
      </c>
      <c r="AS1613" s="9" t="str">
        <f t="array" ref="AS1613">IFERROR(_xlfn.STDEV.S(IF(AN1613:AQ1613&gt;=0,IF(AN1613:AQ1613&lt;&gt;"",AN1613:AQ1613,""))),"")</f>
        <v/>
      </c>
      <c r="AT1613" s="2">
        <f t="shared" si="542"/>
        <v>0</v>
      </c>
      <c r="AV1613" t="str">
        <f t="shared" ref="AV1613:AV1676" si="548">IF(OR(AW1612&gt;=$AO$4,AW1612=""),"",AW1612)</f>
        <v/>
      </c>
      <c r="AW1613" t="str">
        <f t="shared" si="543"/>
        <v/>
      </c>
      <c r="AX1613" t="str">
        <f t="shared" si="544"/>
        <v/>
      </c>
      <c r="AY1613" t="str">
        <f t="array" ref="AY1613">IF(OR(AV1613="",AW1613=""),"",COUNT(IF($AT$11:$AT$2001=1,IF($AM$11:$AM$2001&gt;AV1613,IF($AM$11:$AM$2001&lt;=AW1613,IF($AN$11:$AQ$2001&gt;=0,$AT$11:$AT$2001),""),""),""),""))</f>
        <v/>
      </c>
      <c r="AZ1613" s="9" t="str">
        <f t="array" ref="AZ1613">IFERROR(IF(OR(AV1613="",AW1613=""),"",AVERAGE(IF($AT$11:$AT$2001=1,IF($AM$11:$AM$2001&gt;AV1613,IF($AM$11:$AM$2001&lt;=AW1613,IF($AN$11:$AQ$2001&gt;=0,$AN$11:$AQ$2001)),"")))),"")</f>
        <v/>
      </c>
      <c r="BA1613" s="9" t="str">
        <f t="array" ref="BA1613">IFERROR(IF(OR(AV1613="",AW1613=""),"",_xlfn.STDEV.S(IF($AT$11:$AT$2001=1,IF($AM$11:$AM$2001&gt;AV1613,IF($AM$11:$AM$2001&lt;=AW1613,IF($AN$11:$AQ$2001&gt;=0,$AN$11:$AQ$2001))),""))),"")</f>
        <v/>
      </c>
      <c r="BB1613" t="str">
        <f t="shared" si="545"/>
        <v/>
      </c>
      <c r="BC1613" t="str">
        <f t="shared" si="546"/>
        <v/>
      </c>
    </row>
    <row r="1614" spans="1:55" x14ac:dyDescent="0.35">
      <c r="A1614" s="9" t="str">
        <f>IF(Input_1!A1607&lt;&gt;"",Input_1!A1607,"")</f>
        <v/>
      </c>
      <c r="B1614" s="9" t="str">
        <f>IF(Input_1!B1607&lt;&gt;"",Input_1!B1607,"")</f>
        <v/>
      </c>
      <c r="C1614" t="str">
        <f>IF(Input_1!D1607&lt;&gt;"",Input_1!D1607,"")</f>
        <v/>
      </c>
      <c r="D1614" s="9" t="str">
        <f>IF(Input_1!E1607&lt;&gt;"",Input_1!E1607,"")</f>
        <v/>
      </c>
      <c r="E1614" s="9" t="str">
        <f>IF(Input_1!F1607&lt;&gt;"",Input_1!F1607,"")</f>
        <v/>
      </c>
      <c r="F1614" s="9" t="str">
        <f>IF(Input_1!G1607&lt;&gt;"",Input_1!G1607,"")</f>
        <v/>
      </c>
      <c r="G1614" s="9" t="str">
        <f>IF(Input_1!I1607&lt;&gt;"",Input_1!I1607,"")</f>
        <v/>
      </c>
      <c r="H1614" s="9" t="str">
        <f t="shared" si="530"/>
        <v/>
      </c>
      <c r="I1614" s="9" t="str">
        <f t="array" ref="I1614">IFERROR(_xlfn.STDEV.S(IF(D1614:G1614&gt;=0,IF(D1614:G1614&lt;&gt;"",D1614:G1614,""))),"")</f>
        <v/>
      </c>
      <c r="J1614" s="2">
        <f t="shared" si="531"/>
        <v>0</v>
      </c>
      <c r="L1614" t="str">
        <f t="shared" si="532"/>
        <v/>
      </c>
      <c r="M1614" t="str">
        <f t="shared" si="529"/>
        <v/>
      </c>
      <c r="N1614" t="str">
        <f t="shared" si="533"/>
        <v/>
      </c>
      <c r="O1614" t="str">
        <f t="array" ref="O1614">IF(OR(L1614="",M1614=""),"",COUNT(IF($J$11:$J$2001=1,IF($C$11:$C$2001&gt;L1614,IF($C$11:$C$2001&lt;=M1614,IF($D$11:$G$2001&gt;=0,$J$11:$J$2001),""),""),""),""))</f>
        <v/>
      </c>
      <c r="P1614" s="9" t="str">
        <f t="array" ref="P1614">IFERROR(IF(OR(L1614="",M1614=""),"",AVERAGE(IF($J$11:$J$2001=1,IF($C$11:$C$2001&gt;L1614,IF($C$11:$C$2001&lt;=M1614,IF($D$11:$G$2001&gt;=0,$D$11:$G$2001)),"")))),"")</f>
        <v/>
      </c>
      <c r="Q1614" t="str">
        <f t="array" ref="Q1614">IFERROR(IF(OR(L1614="",M1614=""),"",_xlfn.STDEV.S(IF($J$11:$J$2001=1,IF($C$11:$C$2001&gt;L1614,IF($C$11:$C$2001&lt;=M1614,IF($D$11:$G$2001&gt;=0,$D$11:$G$2001))),""))),"")</f>
        <v/>
      </c>
      <c r="R1614" t="str">
        <f t="shared" si="534"/>
        <v/>
      </c>
      <c r="S1614" t="str">
        <f t="shared" si="535"/>
        <v/>
      </c>
      <c r="U1614" t="str">
        <f>IF(Input_1!L1607&lt;&gt;"",Input_1!L1607,"")</f>
        <v/>
      </c>
      <c r="V1614" s="9" t="str">
        <f>IF(Input_1!M1607&lt;&gt;"",Input_1!M1607,"")</f>
        <v/>
      </c>
      <c r="W1614" s="9" t="str">
        <f>IF(Input_1!N1607&lt;&gt;"",Input_1!N1607,"")</f>
        <v/>
      </c>
      <c r="X1614" s="9" t="str">
        <f>IF(Input_1!O1607&lt;&gt;"",Input_1!O1607,"")</f>
        <v/>
      </c>
      <c r="Y1614" s="9" t="str">
        <f>IF(Input_1!Q1607&lt;&gt;"",Input_1!Q1607,"")</f>
        <v/>
      </c>
      <c r="Z1614" s="9" t="str">
        <f t="shared" si="536"/>
        <v/>
      </c>
      <c r="AA1614" s="9" t="str">
        <f t="array" ref="AA1614">IFERROR(_xlfn.STDEV.S(IF(V1614:Y1614&gt;=0,IF(V1614:Y1614&lt;&gt;"",V1614:Y1614,""))),"")</f>
        <v/>
      </c>
      <c r="AB1614" s="2">
        <f t="shared" si="537"/>
        <v>0</v>
      </c>
      <c r="AD1614" t="str">
        <f t="shared" si="547"/>
        <v/>
      </c>
      <c r="AE1614" t="str">
        <f t="shared" si="538"/>
        <v/>
      </c>
      <c r="AF1614" t="str">
        <f t="shared" si="528"/>
        <v/>
      </c>
      <c r="AG1614" t="str">
        <f t="array" ref="AG1614">IF(OR(AD1614="",AE1614=""),"",COUNT(IF($AB$11:$AB$2001=1,IF($U$11:$U$2001&gt;AD1614,IF($U$11:$U$2001&lt;=AE1614,IF($V$11:$Y$2001&gt;=0,$AB$11:$AB$2001),""),""),""),""))</f>
        <v/>
      </c>
      <c r="AH1614" s="9" t="str">
        <f t="array" ref="AH1614">IF(AND(AD1614&lt;&gt;"",AE1614&lt;&gt;""),AVERAGE(IF($AB$11:$AB$2001=1,IF($U$11:$U$2001&gt;AD1614,IF($C$11:$C$2001&lt;=AE1614,$V$11:$Y$2001)))),"")</f>
        <v/>
      </c>
      <c r="AI1614" s="9" t="str">
        <f t="array" ref="AI1614">IF(AND(AD1614&lt;&gt;"",AE1614&lt;&gt;""),_xlfn.STDEV.S(IF($AB$11:$AB$2001=1,IF($U$11:$U$2001&gt;AD1614,IF($C$11:$C$2001&lt;=AE1614,$V$11:$Y$2001)))),"")</f>
        <v/>
      </c>
      <c r="AJ1614" t="str">
        <f t="shared" si="539"/>
        <v/>
      </c>
      <c r="AK1614" t="str">
        <f t="shared" si="540"/>
        <v/>
      </c>
      <c r="AM1614" t="str">
        <f>IF(Input_1!T1607&lt;&gt;"",Input_1!T1607,"")</f>
        <v/>
      </c>
      <c r="AN1614" s="9" t="str">
        <f>IF(Input_1!U1607&lt;&gt;"",Input_1!U1607,"")</f>
        <v/>
      </c>
      <c r="AO1614" s="9" t="str">
        <f>IF(Input_1!V1607&lt;&gt;"",Input_1!V1607,"")</f>
        <v/>
      </c>
      <c r="AP1614" s="9" t="str">
        <f>IF(Input_1!W1607&lt;&gt;"",Input_1!W1607,"")</f>
        <v/>
      </c>
      <c r="AQ1614" s="9" t="str">
        <f>IF(Input_1!Y1607&lt;&gt;"",Input_1!Y1607,"")</f>
        <v/>
      </c>
      <c r="AR1614" s="9" t="str">
        <f t="shared" si="541"/>
        <v/>
      </c>
      <c r="AS1614" s="9" t="str">
        <f t="array" ref="AS1614">IFERROR(_xlfn.STDEV.S(IF(AN1614:AQ1614&gt;=0,IF(AN1614:AQ1614&lt;&gt;"",AN1614:AQ1614,""))),"")</f>
        <v/>
      </c>
      <c r="AT1614" s="2">
        <f t="shared" si="542"/>
        <v>0</v>
      </c>
      <c r="AV1614" t="str">
        <f t="shared" si="548"/>
        <v/>
      </c>
      <c r="AW1614" t="str">
        <f t="shared" si="543"/>
        <v/>
      </c>
      <c r="AX1614" t="str">
        <f t="shared" si="544"/>
        <v/>
      </c>
      <c r="AY1614" t="str">
        <f t="array" ref="AY1614">IF(OR(AV1614="",AW1614=""),"",COUNT(IF($AT$11:$AT$2001=1,IF($AM$11:$AM$2001&gt;AV1614,IF($AM$11:$AM$2001&lt;=AW1614,IF($AN$11:$AQ$2001&gt;=0,$AT$11:$AT$2001),""),""),""),""))</f>
        <v/>
      </c>
      <c r="AZ1614" s="9" t="str">
        <f t="array" ref="AZ1614">IFERROR(IF(OR(AV1614="",AW1614=""),"",AVERAGE(IF($AT$11:$AT$2001=1,IF($AM$11:$AM$2001&gt;AV1614,IF($AM$11:$AM$2001&lt;=AW1614,IF($AN$11:$AQ$2001&gt;=0,$AN$11:$AQ$2001)),"")))),"")</f>
        <v/>
      </c>
      <c r="BA1614" s="9" t="str">
        <f t="array" ref="BA1614">IFERROR(IF(OR(AV1614="",AW1614=""),"",_xlfn.STDEV.S(IF($AT$11:$AT$2001=1,IF($AM$11:$AM$2001&gt;AV1614,IF($AM$11:$AM$2001&lt;=AW1614,IF($AN$11:$AQ$2001&gt;=0,$AN$11:$AQ$2001))),""))),"")</f>
        <v/>
      </c>
      <c r="BB1614" t="str">
        <f t="shared" si="545"/>
        <v/>
      </c>
      <c r="BC1614" t="str">
        <f t="shared" si="546"/>
        <v/>
      </c>
    </row>
    <row r="1615" spans="1:55" x14ac:dyDescent="0.35">
      <c r="A1615" s="9" t="str">
        <f>IF(Input_1!A1608&lt;&gt;"",Input_1!A1608,"")</f>
        <v/>
      </c>
      <c r="B1615" s="9" t="str">
        <f>IF(Input_1!B1608&lt;&gt;"",Input_1!B1608,"")</f>
        <v/>
      </c>
      <c r="C1615" t="str">
        <f>IF(Input_1!D1608&lt;&gt;"",Input_1!D1608,"")</f>
        <v/>
      </c>
      <c r="D1615" s="9" t="str">
        <f>IF(Input_1!E1608&lt;&gt;"",Input_1!E1608,"")</f>
        <v/>
      </c>
      <c r="E1615" s="9" t="str">
        <f>IF(Input_1!F1608&lt;&gt;"",Input_1!F1608,"")</f>
        <v/>
      </c>
      <c r="F1615" s="9" t="str">
        <f>IF(Input_1!G1608&lt;&gt;"",Input_1!G1608,"")</f>
        <v/>
      </c>
      <c r="G1615" s="9" t="str">
        <f>IF(Input_1!I1608&lt;&gt;"",Input_1!I1608,"")</f>
        <v/>
      </c>
      <c r="H1615" s="9" t="str">
        <f t="shared" si="530"/>
        <v/>
      </c>
      <c r="I1615" s="9" t="str">
        <f t="array" ref="I1615">IFERROR(_xlfn.STDEV.S(IF(D1615:G1615&gt;=0,IF(D1615:G1615&lt;&gt;"",D1615:G1615,""))),"")</f>
        <v/>
      </c>
      <c r="J1615" s="2">
        <f t="shared" si="531"/>
        <v>0</v>
      </c>
      <c r="L1615" t="str">
        <f t="shared" si="532"/>
        <v/>
      </c>
      <c r="M1615" t="str">
        <f t="shared" si="529"/>
        <v/>
      </c>
      <c r="N1615" t="str">
        <f t="shared" si="533"/>
        <v/>
      </c>
      <c r="O1615" t="str">
        <f t="array" ref="O1615">IF(OR(L1615="",M1615=""),"",COUNT(IF($J$11:$J$2001=1,IF($C$11:$C$2001&gt;L1615,IF($C$11:$C$2001&lt;=M1615,IF($D$11:$G$2001&gt;=0,$J$11:$J$2001),""),""),""),""))</f>
        <v/>
      </c>
      <c r="P1615" s="9" t="str">
        <f t="array" ref="P1615">IFERROR(IF(OR(L1615="",M1615=""),"",AVERAGE(IF($J$11:$J$2001=1,IF($C$11:$C$2001&gt;L1615,IF($C$11:$C$2001&lt;=M1615,IF($D$11:$G$2001&gt;=0,$D$11:$G$2001)),"")))),"")</f>
        <v/>
      </c>
      <c r="Q1615" t="str">
        <f t="array" ref="Q1615">IFERROR(IF(OR(L1615="",M1615=""),"",_xlfn.STDEV.S(IF($J$11:$J$2001=1,IF($C$11:$C$2001&gt;L1615,IF($C$11:$C$2001&lt;=M1615,IF($D$11:$G$2001&gt;=0,$D$11:$G$2001))),""))),"")</f>
        <v/>
      </c>
      <c r="R1615" t="str">
        <f t="shared" si="534"/>
        <v/>
      </c>
      <c r="S1615" t="str">
        <f t="shared" si="535"/>
        <v/>
      </c>
      <c r="U1615" t="str">
        <f>IF(Input_1!L1608&lt;&gt;"",Input_1!L1608,"")</f>
        <v/>
      </c>
      <c r="V1615" s="9" t="str">
        <f>IF(Input_1!M1608&lt;&gt;"",Input_1!M1608,"")</f>
        <v/>
      </c>
      <c r="W1615" s="9" t="str">
        <f>IF(Input_1!N1608&lt;&gt;"",Input_1!N1608,"")</f>
        <v/>
      </c>
      <c r="X1615" s="9" t="str">
        <f>IF(Input_1!O1608&lt;&gt;"",Input_1!O1608,"")</f>
        <v/>
      </c>
      <c r="Y1615" s="9" t="str">
        <f>IF(Input_1!Q1608&lt;&gt;"",Input_1!Q1608,"")</f>
        <v/>
      </c>
      <c r="Z1615" s="9" t="str">
        <f t="shared" si="536"/>
        <v/>
      </c>
      <c r="AA1615" s="9" t="str">
        <f t="array" ref="AA1615">IFERROR(_xlfn.STDEV.S(IF(V1615:Y1615&gt;=0,IF(V1615:Y1615&lt;&gt;"",V1615:Y1615,""))),"")</f>
        <v/>
      </c>
      <c r="AB1615" s="2">
        <f t="shared" si="537"/>
        <v>0</v>
      </c>
      <c r="AD1615" t="str">
        <f t="shared" si="547"/>
        <v/>
      </c>
      <c r="AE1615" t="str">
        <f t="shared" si="538"/>
        <v/>
      </c>
      <c r="AF1615" t="str">
        <f t="shared" si="528"/>
        <v/>
      </c>
      <c r="AG1615" t="str">
        <f t="array" ref="AG1615">IF(OR(AD1615="",AE1615=""),"",COUNT(IF($AB$11:$AB$2001=1,IF($U$11:$U$2001&gt;AD1615,IF($U$11:$U$2001&lt;=AE1615,IF($V$11:$Y$2001&gt;=0,$AB$11:$AB$2001),""),""),""),""))</f>
        <v/>
      </c>
      <c r="AH1615" s="9" t="str">
        <f t="array" ref="AH1615">IF(AND(AD1615&lt;&gt;"",AE1615&lt;&gt;""),AVERAGE(IF($AB$11:$AB$2001=1,IF($U$11:$U$2001&gt;AD1615,IF($C$11:$C$2001&lt;=AE1615,$V$11:$Y$2001)))),"")</f>
        <v/>
      </c>
      <c r="AI1615" s="9" t="str">
        <f t="array" ref="AI1615">IF(AND(AD1615&lt;&gt;"",AE1615&lt;&gt;""),_xlfn.STDEV.S(IF($AB$11:$AB$2001=1,IF($U$11:$U$2001&gt;AD1615,IF($C$11:$C$2001&lt;=AE1615,$V$11:$Y$2001)))),"")</f>
        <v/>
      </c>
      <c r="AJ1615" t="str">
        <f t="shared" si="539"/>
        <v/>
      </c>
      <c r="AK1615" t="str">
        <f t="shared" si="540"/>
        <v/>
      </c>
      <c r="AM1615" t="str">
        <f>IF(Input_1!T1608&lt;&gt;"",Input_1!T1608,"")</f>
        <v/>
      </c>
      <c r="AN1615" s="9" t="str">
        <f>IF(Input_1!U1608&lt;&gt;"",Input_1!U1608,"")</f>
        <v/>
      </c>
      <c r="AO1615" s="9" t="str">
        <f>IF(Input_1!V1608&lt;&gt;"",Input_1!V1608,"")</f>
        <v/>
      </c>
      <c r="AP1615" s="9" t="str">
        <f>IF(Input_1!W1608&lt;&gt;"",Input_1!W1608,"")</f>
        <v/>
      </c>
      <c r="AQ1615" s="9" t="str">
        <f>IF(Input_1!Y1608&lt;&gt;"",Input_1!Y1608,"")</f>
        <v/>
      </c>
      <c r="AR1615" s="9" t="str">
        <f t="shared" si="541"/>
        <v/>
      </c>
      <c r="AS1615" s="9" t="str">
        <f t="array" ref="AS1615">IFERROR(_xlfn.STDEV.S(IF(AN1615:AQ1615&gt;=0,IF(AN1615:AQ1615&lt;&gt;"",AN1615:AQ1615,""))),"")</f>
        <v/>
      </c>
      <c r="AT1615" s="2">
        <f t="shared" si="542"/>
        <v>0</v>
      </c>
      <c r="AV1615" t="str">
        <f t="shared" si="548"/>
        <v/>
      </c>
      <c r="AW1615" t="str">
        <f t="shared" si="543"/>
        <v/>
      </c>
      <c r="AX1615" t="str">
        <f t="shared" si="544"/>
        <v/>
      </c>
      <c r="AY1615" t="str">
        <f t="array" ref="AY1615">IF(OR(AV1615="",AW1615=""),"",COUNT(IF($AT$11:$AT$2001=1,IF($AM$11:$AM$2001&gt;AV1615,IF($AM$11:$AM$2001&lt;=AW1615,IF($AN$11:$AQ$2001&gt;=0,$AT$11:$AT$2001),""),""),""),""))</f>
        <v/>
      </c>
      <c r="AZ1615" s="9" t="str">
        <f t="array" ref="AZ1615">IFERROR(IF(OR(AV1615="",AW1615=""),"",AVERAGE(IF($AT$11:$AT$2001=1,IF($AM$11:$AM$2001&gt;AV1615,IF($AM$11:$AM$2001&lt;=AW1615,IF($AN$11:$AQ$2001&gt;=0,$AN$11:$AQ$2001)),"")))),"")</f>
        <v/>
      </c>
      <c r="BA1615" s="9" t="str">
        <f t="array" ref="BA1615">IFERROR(IF(OR(AV1615="",AW1615=""),"",_xlfn.STDEV.S(IF($AT$11:$AT$2001=1,IF($AM$11:$AM$2001&gt;AV1615,IF($AM$11:$AM$2001&lt;=AW1615,IF($AN$11:$AQ$2001&gt;=0,$AN$11:$AQ$2001))),""))),"")</f>
        <v/>
      </c>
      <c r="BB1615" t="str">
        <f t="shared" si="545"/>
        <v/>
      </c>
      <c r="BC1615" t="str">
        <f t="shared" si="546"/>
        <v/>
      </c>
    </row>
    <row r="1616" spans="1:55" x14ac:dyDescent="0.35">
      <c r="A1616" s="9" t="str">
        <f>IF(Input_1!A1609&lt;&gt;"",Input_1!A1609,"")</f>
        <v/>
      </c>
      <c r="B1616" s="9" t="str">
        <f>IF(Input_1!B1609&lt;&gt;"",Input_1!B1609,"")</f>
        <v/>
      </c>
      <c r="C1616" t="str">
        <f>IF(Input_1!D1609&lt;&gt;"",Input_1!D1609,"")</f>
        <v/>
      </c>
      <c r="D1616" s="9" t="str">
        <f>IF(Input_1!E1609&lt;&gt;"",Input_1!E1609,"")</f>
        <v/>
      </c>
      <c r="E1616" s="9" t="str">
        <f>IF(Input_1!F1609&lt;&gt;"",Input_1!F1609,"")</f>
        <v/>
      </c>
      <c r="F1616" s="9" t="str">
        <f>IF(Input_1!G1609&lt;&gt;"",Input_1!G1609,"")</f>
        <v/>
      </c>
      <c r="G1616" s="9" t="str">
        <f>IF(Input_1!I1609&lt;&gt;"",Input_1!I1609,"")</f>
        <v/>
      </c>
      <c r="H1616" s="9" t="str">
        <f t="shared" si="530"/>
        <v/>
      </c>
      <c r="I1616" s="9" t="str">
        <f t="array" ref="I1616">IFERROR(_xlfn.STDEV.S(IF(D1616:G1616&gt;=0,IF(D1616:G1616&lt;&gt;"",D1616:G1616,""))),"")</f>
        <v/>
      </c>
      <c r="J1616" s="2">
        <f t="shared" si="531"/>
        <v>0</v>
      </c>
      <c r="L1616" t="str">
        <f t="shared" si="532"/>
        <v/>
      </c>
      <c r="M1616" t="str">
        <f t="shared" si="529"/>
        <v/>
      </c>
      <c r="N1616" t="str">
        <f t="shared" si="533"/>
        <v/>
      </c>
      <c r="O1616" t="str">
        <f t="array" ref="O1616">IF(OR(L1616="",M1616=""),"",COUNT(IF($J$11:$J$2001=1,IF($C$11:$C$2001&gt;L1616,IF($C$11:$C$2001&lt;=M1616,IF($D$11:$G$2001&gt;=0,$J$11:$J$2001),""),""),""),""))</f>
        <v/>
      </c>
      <c r="P1616" s="9" t="str">
        <f t="array" ref="P1616">IFERROR(IF(OR(L1616="",M1616=""),"",AVERAGE(IF($J$11:$J$2001=1,IF($C$11:$C$2001&gt;L1616,IF($C$11:$C$2001&lt;=M1616,IF($D$11:$G$2001&gt;=0,$D$11:$G$2001)),"")))),"")</f>
        <v/>
      </c>
      <c r="Q1616" t="str">
        <f t="array" ref="Q1616">IFERROR(IF(OR(L1616="",M1616=""),"",_xlfn.STDEV.S(IF($J$11:$J$2001=1,IF($C$11:$C$2001&gt;L1616,IF($C$11:$C$2001&lt;=M1616,IF($D$11:$G$2001&gt;=0,$D$11:$G$2001))),""))),"")</f>
        <v/>
      </c>
      <c r="R1616" t="str">
        <f t="shared" si="534"/>
        <v/>
      </c>
      <c r="S1616" t="str">
        <f t="shared" si="535"/>
        <v/>
      </c>
      <c r="U1616" t="str">
        <f>IF(Input_1!L1609&lt;&gt;"",Input_1!L1609,"")</f>
        <v/>
      </c>
      <c r="V1616" s="9" t="str">
        <f>IF(Input_1!M1609&lt;&gt;"",Input_1!M1609,"")</f>
        <v/>
      </c>
      <c r="W1616" s="9" t="str">
        <f>IF(Input_1!N1609&lt;&gt;"",Input_1!N1609,"")</f>
        <v/>
      </c>
      <c r="X1616" s="9" t="str">
        <f>IF(Input_1!O1609&lt;&gt;"",Input_1!O1609,"")</f>
        <v/>
      </c>
      <c r="Y1616" s="9" t="str">
        <f>IF(Input_1!Q1609&lt;&gt;"",Input_1!Q1609,"")</f>
        <v/>
      </c>
      <c r="Z1616" s="9" t="str">
        <f t="shared" si="536"/>
        <v/>
      </c>
      <c r="AA1616" s="9" t="str">
        <f t="array" ref="AA1616">IFERROR(_xlfn.STDEV.S(IF(V1616:Y1616&gt;=0,IF(V1616:Y1616&lt;&gt;"",V1616:Y1616,""))),"")</f>
        <v/>
      </c>
      <c r="AB1616" s="2">
        <f t="shared" si="537"/>
        <v>0</v>
      </c>
      <c r="AD1616" t="str">
        <f t="shared" si="547"/>
        <v/>
      </c>
      <c r="AE1616" t="str">
        <f t="shared" si="538"/>
        <v/>
      </c>
      <c r="AF1616" t="str">
        <f t="shared" si="528"/>
        <v/>
      </c>
      <c r="AG1616" t="str">
        <f t="array" ref="AG1616">IF(OR(AD1616="",AE1616=""),"",COUNT(IF($AB$11:$AB$2001=1,IF($U$11:$U$2001&gt;AD1616,IF($U$11:$U$2001&lt;=AE1616,IF($V$11:$Y$2001&gt;=0,$AB$11:$AB$2001),""),""),""),""))</f>
        <v/>
      </c>
      <c r="AH1616" s="9" t="str">
        <f t="array" ref="AH1616">IF(AND(AD1616&lt;&gt;"",AE1616&lt;&gt;""),AVERAGE(IF($AB$11:$AB$2001=1,IF($U$11:$U$2001&gt;AD1616,IF($C$11:$C$2001&lt;=AE1616,$V$11:$Y$2001)))),"")</f>
        <v/>
      </c>
      <c r="AI1616" s="9" t="str">
        <f t="array" ref="AI1616">IF(AND(AD1616&lt;&gt;"",AE1616&lt;&gt;""),_xlfn.STDEV.S(IF($AB$11:$AB$2001=1,IF($U$11:$U$2001&gt;AD1616,IF($C$11:$C$2001&lt;=AE1616,$V$11:$Y$2001)))),"")</f>
        <v/>
      </c>
      <c r="AJ1616" t="str">
        <f t="shared" si="539"/>
        <v/>
      </c>
      <c r="AK1616" t="str">
        <f t="shared" si="540"/>
        <v/>
      </c>
      <c r="AM1616" t="str">
        <f>IF(Input_1!T1609&lt;&gt;"",Input_1!T1609,"")</f>
        <v/>
      </c>
      <c r="AN1616" s="9" t="str">
        <f>IF(Input_1!U1609&lt;&gt;"",Input_1!U1609,"")</f>
        <v/>
      </c>
      <c r="AO1616" s="9" t="str">
        <f>IF(Input_1!V1609&lt;&gt;"",Input_1!V1609,"")</f>
        <v/>
      </c>
      <c r="AP1616" s="9" t="str">
        <f>IF(Input_1!W1609&lt;&gt;"",Input_1!W1609,"")</f>
        <v/>
      </c>
      <c r="AQ1616" s="9" t="str">
        <f>IF(Input_1!Y1609&lt;&gt;"",Input_1!Y1609,"")</f>
        <v/>
      </c>
      <c r="AR1616" s="9" t="str">
        <f t="shared" si="541"/>
        <v/>
      </c>
      <c r="AS1616" s="9" t="str">
        <f t="array" ref="AS1616">IFERROR(_xlfn.STDEV.S(IF(AN1616:AQ1616&gt;=0,IF(AN1616:AQ1616&lt;&gt;"",AN1616:AQ1616,""))),"")</f>
        <v/>
      </c>
      <c r="AT1616" s="2">
        <f t="shared" si="542"/>
        <v>0</v>
      </c>
      <c r="AV1616" t="str">
        <f t="shared" si="548"/>
        <v/>
      </c>
      <c r="AW1616" t="str">
        <f t="shared" si="543"/>
        <v/>
      </c>
      <c r="AX1616" t="str">
        <f t="shared" si="544"/>
        <v/>
      </c>
      <c r="AY1616" t="str">
        <f t="array" ref="AY1616">IF(OR(AV1616="",AW1616=""),"",COUNT(IF($AT$11:$AT$2001=1,IF($AM$11:$AM$2001&gt;AV1616,IF($AM$11:$AM$2001&lt;=AW1616,IF($AN$11:$AQ$2001&gt;=0,$AT$11:$AT$2001),""),""),""),""))</f>
        <v/>
      </c>
      <c r="AZ1616" s="9" t="str">
        <f t="array" ref="AZ1616">IFERROR(IF(OR(AV1616="",AW1616=""),"",AVERAGE(IF($AT$11:$AT$2001=1,IF($AM$11:$AM$2001&gt;AV1616,IF($AM$11:$AM$2001&lt;=AW1616,IF($AN$11:$AQ$2001&gt;=0,$AN$11:$AQ$2001)),"")))),"")</f>
        <v/>
      </c>
      <c r="BA1616" s="9" t="str">
        <f t="array" ref="BA1616">IFERROR(IF(OR(AV1616="",AW1616=""),"",_xlfn.STDEV.S(IF($AT$11:$AT$2001=1,IF($AM$11:$AM$2001&gt;AV1616,IF($AM$11:$AM$2001&lt;=AW1616,IF($AN$11:$AQ$2001&gt;=0,$AN$11:$AQ$2001))),""))),"")</f>
        <v/>
      </c>
      <c r="BB1616" t="str">
        <f t="shared" si="545"/>
        <v/>
      </c>
      <c r="BC1616" t="str">
        <f t="shared" si="546"/>
        <v/>
      </c>
    </row>
    <row r="1617" spans="1:55" x14ac:dyDescent="0.35">
      <c r="A1617" s="9" t="str">
        <f>IF(Input_1!A1610&lt;&gt;"",Input_1!A1610,"")</f>
        <v/>
      </c>
      <c r="B1617" s="9" t="str">
        <f>IF(Input_1!B1610&lt;&gt;"",Input_1!B1610,"")</f>
        <v/>
      </c>
      <c r="C1617" t="str">
        <f>IF(Input_1!D1610&lt;&gt;"",Input_1!D1610,"")</f>
        <v/>
      </c>
      <c r="D1617" s="9" t="str">
        <f>IF(Input_1!E1610&lt;&gt;"",Input_1!E1610,"")</f>
        <v/>
      </c>
      <c r="E1617" s="9" t="str">
        <f>IF(Input_1!F1610&lt;&gt;"",Input_1!F1610,"")</f>
        <v/>
      </c>
      <c r="F1617" s="9" t="str">
        <f>IF(Input_1!G1610&lt;&gt;"",Input_1!G1610,"")</f>
        <v/>
      </c>
      <c r="G1617" s="9" t="str">
        <f>IF(Input_1!I1610&lt;&gt;"",Input_1!I1610,"")</f>
        <v/>
      </c>
      <c r="H1617" s="9" t="str">
        <f t="shared" si="530"/>
        <v/>
      </c>
      <c r="I1617" s="9" t="str">
        <f t="array" ref="I1617">IFERROR(_xlfn.STDEV.S(IF(D1617:G1617&gt;=0,IF(D1617:G1617&lt;&gt;"",D1617:G1617,""))),"")</f>
        <v/>
      </c>
      <c r="J1617" s="2">
        <f t="shared" si="531"/>
        <v>0</v>
      </c>
      <c r="L1617" t="str">
        <f t="shared" si="532"/>
        <v/>
      </c>
      <c r="M1617" t="str">
        <f t="shared" si="529"/>
        <v/>
      </c>
      <c r="N1617" t="str">
        <f t="shared" si="533"/>
        <v/>
      </c>
      <c r="O1617" t="str">
        <f t="array" ref="O1617">IF(OR(L1617="",M1617=""),"",COUNT(IF($J$11:$J$2001=1,IF($C$11:$C$2001&gt;L1617,IF($C$11:$C$2001&lt;=M1617,IF($D$11:$G$2001&gt;=0,$J$11:$J$2001),""),""),""),""))</f>
        <v/>
      </c>
      <c r="P1617" s="9" t="str">
        <f t="array" ref="P1617">IFERROR(IF(OR(L1617="",M1617=""),"",AVERAGE(IF($J$11:$J$2001=1,IF($C$11:$C$2001&gt;L1617,IF($C$11:$C$2001&lt;=M1617,IF($D$11:$G$2001&gt;=0,$D$11:$G$2001)),"")))),"")</f>
        <v/>
      </c>
      <c r="Q1617" t="str">
        <f t="array" ref="Q1617">IFERROR(IF(OR(L1617="",M1617=""),"",_xlfn.STDEV.S(IF($J$11:$J$2001=1,IF($C$11:$C$2001&gt;L1617,IF($C$11:$C$2001&lt;=M1617,IF($D$11:$G$2001&gt;=0,$D$11:$G$2001))),""))),"")</f>
        <v/>
      </c>
      <c r="R1617" t="str">
        <f t="shared" si="534"/>
        <v/>
      </c>
      <c r="S1617" t="str">
        <f t="shared" si="535"/>
        <v/>
      </c>
      <c r="U1617" t="str">
        <f>IF(Input_1!L1610&lt;&gt;"",Input_1!L1610,"")</f>
        <v/>
      </c>
      <c r="V1617" s="9" t="str">
        <f>IF(Input_1!M1610&lt;&gt;"",Input_1!M1610,"")</f>
        <v/>
      </c>
      <c r="W1617" s="9" t="str">
        <f>IF(Input_1!N1610&lt;&gt;"",Input_1!N1610,"")</f>
        <v/>
      </c>
      <c r="X1617" s="9" t="str">
        <f>IF(Input_1!O1610&lt;&gt;"",Input_1!O1610,"")</f>
        <v/>
      </c>
      <c r="Y1617" s="9" t="str">
        <f>IF(Input_1!Q1610&lt;&gt;"",Input_1!Q1610,"")</f>
        <v/>
      </c>
      <c r="Z1617" s="9" t="str">
        <f t="shared" si="536"/>
        <v/>
      </c>
      <c r="AA1617" s="9" t="str">
        <f t="array" ref="AA1617">IFERROR(_xlfn.STDEV.S(IF(V1617:Y1617&gt;=0,IF(V1617:Y1617&lt;&gt;"",V1617:Y1617,""))),"")</f>
        <v/>
      </c>
      <c r="AB1617" s="2">
        <f t="shared" si="537"/>
        <v>0</v>
      </c>
      <c r="AD1617" t="str">
        <f t="shared" si="547"/>
        <v/>
      </c>
      <c r="AE1617" t="str">
        <f t="shared" si="538"/>
        <v/>
      </c>
      <c r="AF1617" t="str">
        <f t="shared" si="528"/>
        <v/>
      </c>
      <c r="AG1617" t="str">
        <f t="array" ref="AG1617">IF(OR(AD1617="",AE1617=""),"",COUNT(IF($AB$11:$AB$2001=1,IF($U$11:$U$2001&gt;AD1617,IF($U$11:$U$2001&lt;=AE1617,IF($V$11:$Y$2001&gt;=0,$AB$11:$AB$2001),""),""),""),""))</f>
        <v/>
      </c>
      <c r="AH1617" s="9" t="str">
        <f t="array" ref="AH1617">IF(AND(AD1617&lt;&gt;"",AE1617&lt;&gt;""),AVERAGE(IF($AB$11:$AB$2001=1,IF($U$11:$U$2001&gt;AD1617,IF($C$11:$C$2001&lt;=AE1617,$V$11:$Y$2001)))),"")</f>
        <v/>
      </c>
      <c r="AI1617" s="9" t="str">
        <f t="array" ref="AI1617">IF(AND(AD1617&lt;&gt;"",AE1617&lt;&gt;""),_xlfn.STDEV.S(IF($AB$11:$AB$2001=1,IF($U$11:$U$2001&gt;AD1617,IF($C$11:$C$2001&lt;=AE1617,$V$11:$Y$2001)))),"")</f>
        <v/>
      </c>
      <c r="AJ1617" t="str">
        <f t="shared" si="539"/>
        <v/>
      </c>
      <c r="AK1617" t="str">
        <f t="shared" si="540"/>
        <v/>
      </c>
      <c r="AM1617" t="str">
        <f>IF(Input_1!T1610&lt;&gt;"",Input_1!T1610,"")</f>
        <v/>
      </c>
      <c r="AN1617" s="9" t="str">
        <f>IF(Input_1!U1610&lt;&gt;"",Input_1!U1610,"")</f>
        <v/>
      </c>
      <c r="AO1617" s="9" t="str">
        <f>IF(Input_1!V1610&lt;&gt;"",Input_1!V1610,"")</f>
        <v/>
      </c>
      <c r="AP1617" s="9" t="str">
        <f>IF(Input_1!W1610&lt;&gt;"",Input_1!W1610,"")</f>
        <v/>
      </c>
      <c r="AQ1617" s="9" t="str">
        <f>IF(Input_1!Y1610&lt;&gt;"",Input_1!Y1610,"")</f>
        <v/>
      </c>
      <c r="AR1617" s="9" t="str">
        <f t="shared" si="541"/>
        <v/>
      </c>
      <c r="AS1617" s="9" t="str">
        <f t="array" ref="AS1617">IFERROR(_xlfn.STDEV.S(IF(AN1617:AQ1617&gt;=0,IF(AN1617:AQ1617&lt;&gt;"",AN1617:AQ1617,""))),"")</f>
        <v/>
      </c>
      <c r="AT1617" s="2">
        <f t="shared" si="542"/>
        <v>0</v>
      </c>
      <c r="AV1617" t="str">
        <f t="shared" si="548"/>
        <v/>
      </c>
      <c r="AW1617" t="str">
        <f t="shared" si="543"/>
        <v/>
      </c>
      <c r="AX1617" t="str">
        <f t="shared" si="544"/>
        <v/>
      </c>
      <c r="AY1617" t="str">
        <f t="array" ref="AY1617">IF(OR(AV1617="",AW1617=""),"",COUNT(IF($AT$11:$AT$2001=1,IF($AM$11:$AM$2001&gt;AV1617,IF($AM$11:$AM$2001&lt;=AW1617,IF($AN$11:$AQ$2001&gt;=0,$AT$11:$AT$2001),""),""),""),""))</f>
        <v/>
      </c>
      <c r="AZ1617" s="9" t="str">
        <f t="array" ref="AZ1617">IFERROR(IF(OR(AV1617="",AW1617=""),"",AVERAGE(IF($AT$11:$AT$2001=1,IF($AM$11:$AM$2001&gt;AV1617,IF($AM$11:$AM$2001&lt;=AW1617,IF($AN$11:$AQ$2001&gt;=0,$AN$11:$AQ$2001)),"")))),"")</f>
        <v/>
      </c>
      <c r="BA1617" s="9" t="str">
        <f t="array" ref="BA1617">IFERROR(IF(OR(AV1617="",AW1617=""),"",_xlfn.STDEV.S(IF($AT$11:$AT$2001=1,IF($AM$11:$AM$2001&gt;AV1617,IF($AM$11:$AM$2001&lt;=AW1617,IF($AN$11:$AQ$2001&gt;=0,$AN$11:$AQ$2001))),""))),"")</f>
        <v/>
      </c>
      <c r="BB1617" t="str">
        <f t="shared" si="545"/>
        <v/>
      </c>
      <c r="BC1617" t="str">
        <f t="shared" si="546"/>
        <v/>
      </c>
    </row>
    <row r="1618" spans="1:55" x14ac:dyDescent="0.35">
      <c r="A1618" s="9" t="str">
        <f>IF(Input_1!A1611&lt;&gt;"",Input_1!A1611,"")</f>
        <v/>
      </c>
      <c r="B1618" s="9" t="str">
        <f>IF(Input_1!B1611&lt;&gt;"",Input_1!B1611,"")</f>
        <v/>
      </c>
      <c r="C1618" t="str">
        <f>IF(Input_1!D1611&lt;&gt;"",Input_1!D1611,"")</f>
        <v/>
      </c>
      <c r="D1618" s="9" t="str">
        <f>IF(Input_1!E1611&lt;&gt;"",Input_1!E1611,"")</f>
        <v/>
      </c>
      <c r="E1618" s="9" t="str">
        <f>IF(Input_1!F1611&lt;&gt;"",Input_1!F1611,"")</f>
        <v/>
      </c>
      <c r="F1618" s="9" t="str">
        <f>IF(Input_1!G1611&lt;&gt;"",Input_1!G1611,"")</f>
        <v/>
      </c>
      <c r="G1618" s="9" t="str">
        <f>IF(Input_1!I1611&lt;&gt;"",Input_1!I1611,"")</f>
        <v/>
      </c>
      <c r="H1618" s="9" t="str">
        <f t="shared" si="530"/>
        <v/>
      </c>
      <c r="I1618" s="9" t="str">
        <f t="array" ref="I1618">IFERROR(_xlfn.STDEV.S(IF(D1618:G1618&gt;=0,IF(D1618:G1618&lt;&gt;"",D1618:G1618,""))),"")</f>
        <v/>
      </c>
      <c r="J1618" s="2">
        <f t="shared" si="531"/>
        <v>0</v>
      </c>
      <c r="L1618" t="str">
        <f t="shared" si="532"/>
        <v/>
      </c>
      <c r="M1618" t="str">
        <f t="shared" si="529"/>
        <v/>
      </c>
      <c r="N1618" t="str">
        <f t="shared" si="533"/>
        <v/>
      </c>
      <c r="O1618" t="str">
        <f t="array" ref="O1618">IF(OR(L1618="",M1618=""),"",COUNT(IF($J$11:$J$2001=1,IF($C$11:$C$2001&gt;L1618,IF($C$11:$C$2001&lt;=M1618,IF($D$11:$G$2001&gt;=0,$J$11:$J$2001),""),""),""),""))</f>
        <v/>
      </c>
      <c r="P1618" s="9" t="str">
        <f t="array" ref="P1618">IFERROR(IF(OR(L1618="",M1618=""),"",AVERAGE(IF($J$11:$J$2001=1,IF($C$11:$C$2001&gt;L1618,IF($C$11:$C$2001&lt;=M1618,IF($D$11:$G$2001&gt;=0,$D$11:$G$2001)),"")))),"")</f>
        <v/>
      </c>
      <c r="Q1618" t="str">
        <f t="array" ref="Q1618">IFERROR(IF(OR(L1618="",M1618=""),"",_xlfn.STDEV.S(IF($J$11:$J$2001=1,IF($C$11:$C$2001&gt;L1618,IF($C$11:$C$2001&lt;=M1618,IF($D$11:$G$2001&gt;=0,$D$11:$G$2001))),""))),"")</f>
        <v/>
      </c>
      <c r="R1618" t="str">
        <f t="shared" si="534"/>
        <v/>
      </c>
      <c r="S1618" t="str">
        <f t="shared" si="535"/>
        <v/>
      </c>
      <c r="U1618" t="str">
        <f>IF(Input_1!L1611&lt;&gt;"",Input_1!L1611,"")</f>
        <v/>
      </c>
      <c r="V1618" s="9" t="str">
        <f>IF(Input_1!M1611&lt;&gt;"",Input_1!M1611,"")</f>
        <v/>
      </c>
      <c r="W1618" s="9" t="str">
        <f>IF(Input_1!N1611&lt;&gt;"",Input_1!N1611,"")</f>
        <v/>
      </c>
      <c r="X1618" s="9" t="str">
        <f>IF(Input_1!O1611&lt;&gt;"",Input_1!O1611,"")</f>
        <v/>
      </c>
      <c r="Y1618" s="9" t="str">
        <f>IF(Input_1!Q1611&lt;&gt;"",Input_1!Q1611,"")</f>
        <v/>
      </c>
      <c r="Z1618" s="9" t="str">
        <f t="shared" si="536"/>
        <v/>
      </c>
      <c r="AA1618" s="9" t="str">
        <f t="array" ref="AA1618">IFERROR(_xlfn.STDEV.S(IF(V1618:Y1618&gt;=0,IF(V1618:Y1618&lt;&gt;"",V1618:Y1618,""))),"")</f>
        <v/>
      </c>
      <c r="AB1618" s="2">
        <f t="shared" si="537"/>
        <v>0</v>
      </c>
      <c r="AD1618" t="str">
        <f t="shared" si="547"/>
        <v/>
      </c>
      <c r="AE1618" t="str">
        <f t="shared" si="538"/>
        <v/>
      </c>
      <c r="AF1618" t="str">
        <f t="shared" si="528"/>
        <v/>
      </c>
      <c r="AG1618" t="str">
        <f t="array" ref="AG1618">IF(OR(AD1618="",AE1618=""),"",COUNT(IF($AB$11:$AB$2001=1,IF($U$11:$U$2001&gt;AD1618,IF($U$11:$U$2001&lt;=AE1618,IF($V$11:$Y$2001&gt;=0,$AB$11:$AB$2001),""),""),""),""))</f>
        <v/>
      </c>
      <c r="AH1618" s="9" t="str">
        <f t="array" ref="AH1618">IF(AND(AD1618&lt;&gt;"",AE1618&lt;&gt;""),AVERAGE(IF($AB$11:$AB$2001=1,IF($U$11:$U$2001&gt;AD1618,IF($C$11:$C$2001&lt;=AE1618,$V$11:$Y$2001)))),"")</f>
        <v/>
      </c>
      <c r="AI1618" s="9" t="str">
        <f t="array" ref="AI1618">IF(AND(AD1618&lt;&gt;"",AE1618&lt;&gt;""),_xlfn.STDEV.S(IF($AB$11:$AB$2001=1,IF($U$11:$U$2001&gt;AD1618,IF($C$11:$C$2001&lt;=AE1618,$V$11:$Y$2001)))),"")</f>
        <v/>
      </c>
      <c r="AJ1618" t="str">
        <f t="shared" si="539"/>
        <v/>
      </c>
      <c r="AK1618" t="str">
        <f t="shared" si="540"/>
        <v/>
      </c>
      <c r="AM1618" t="str">
        <f>IF(Input_1!T1611&lt;&gt;"",Input_1!T1611,"")</f>
        <v/>
      </c>
      <c r="AN1618" s="9" t="str">
        <f>IF(Input_1!U1611&lt;&gt;"",Input_1!U1611,"")</f>
        <v/>
      </c>
      <c r="AO1618" s="9" t="str">
        <f>IF(Input_1!V1611&lt;&gt;"",Input_1!V1611,"")</f>
        <v/>
      </c>
      <c r="AP1618" s="9" t="str">
        <f>IF(Input_1!W1611&lt;&gt;"",Input_1!W1611,"")</f>
        <v/>
      </c>
      <c r="AQ1618" s="9" t="str">
        <f>IF(Input_1!Y1611&lt;&gt;"",Input_1!Y1611,"")</f>
        <v/>
      </c>
      <c r="AR1618" s="9" t="str">
        <f t="shared" si="541"/>
        <v/>
      </c>
      <c r="AS1618" s="9" t="str">
        <f t="array" ref="AS1618">IFERROR(_xlfn.STDEV.S(IF(AN1618:AQ1618&gt;=0,IF(AN1618:AQ1618&lt;&gt;"",AN1618:AQ1618,""))),"")</f>
        <v/>
      </c>
      <c r="AT1618" s="2">
        <f t="shared" si="542"/>
        <v>0</v>
      </c>
      <c r="AV1618" t="str">
        <f t="shared" si="548"/>
        <v/>
      </c>
      <c r="AW1618" t="str">
        <f t="shared" si="543"/>
        <v/>
      </c>
      <c r="AX1618" t="str">
        <f t="shared" si="544"/>
        <v/>
      </c>
      <c r="AY1618" t="str">
        <f t="array" ref="AY1618">IF(OR(AV1618="",AW1618=""),"",COUNT(IF($AT$11:$AT$2001=1,IF($AM$11:$AM$2001&gt;AV1618,IF($AM$11:$AM$2001&lt;=AW1618,IF($AN$11:$AQ$2001&gt;=0,$AT$11:$AT$2001),""),""),""),""))</f>
        <v/>
      </c>
      <c r="AZ1618" s="9" t="str">
        <f t="array" ref="AZ1618">IFERROR(IF(OR(AV1618="",AW1618=""),"",AVERAGE(IF($AT$11:$AT$2001=1,IF($AM$11:$AM$2001&gt;AV1618,IF($AM$11:$AM$2001&lt;=AW1618,IF($AN$11:$AQ$2001&gt;=0,$AN$11:$AQ$2001)),"")))),"")</f>
        <v/>
      </c>
      <c r="BA1618" s="9" t="str">
        <f t="array" ref="BA1618">IFERROR(IF(OR(AV1618="",AW1618=""),"",_xlfn.STDEV.S(IF($AT$11:$AT$2001=1,IF($AM$11:$AM$2001&gt;AV1618,IF($AM$11:$AM$2001&lt;=AW1618,IF($AN$11:$AQ$2001&gt;=0,$AN$11:$AQ$2001))),""))),"")</f>
        <v/>
      </c>
      <c r="BB1618" t="str">
        <f t="shared" si="545"/>
        <v/>
      </c>
      <c r="BC1618" t="str">
        <f t="shared" si="546"/>
        <v/>
      </c>
    </row>
    <row r="1619" spans="1:55" x14ac:dyDescent="0.35">
      <c r="A1619" s="9" t="str">
        <f>IF(Input_1!A1612&lt;&gt;"",Input_1!A1612,"")</f>
        <v/>
      </c>
      <c r="B1619" s="9" t="str">
        <f>IF(Input_1!B1612&lt;&gt;"",Input_1!B1612,"")</f>
        <v/>
      </c>
      <c r="C1619" t="str">
        <f>IF(Input_1!D1612&lt;&gt;"",Input_1!D1612,"")</f>
        <v/>
      </c>
      <c r="D1619" s="9" t="str">
        <f>IF(Input_1!E1612&lt;&gt;"",Input_1!E1612,"")</f>
        <v/>
      </c>
      <c r="E1619" s="9" t="str">
        <f>IF(Input_1!F1612&lt;&gt;"",Input_1!F1612,"")</f>
        <v/>
      </c>
      <c r="F1619" s="9" t="str">
        <f>IF(Input_1!G1612&lt;&gt;"",Input_1!G1612,"")</f>
        <v/>
      </c>
      <c r="G1619" s="9" t="str">
        <f>IF(Input_1!I1612&lt;&gt;"",Input_1!I1612,"")</f>
        <v/>
      </c>
      <c r="H1619" s="9" t="str">
        <f t="shared" si="530"/>
        <v/>
      </c>
      <c r="I1619" s="9" t="str">
        <f t="array" ref="I1619">IFERROR(_xlfn.STDEV.S(IF(D1619:G1619&gt;=0,IF(D1619:G1619&lt;&gt;"",D1619:G1619,""))),"")</f>
        <v/>
      </c>
      <c r="J1619" s="2">
        <f t="shared" si="531"/>
        <v>0</v>
      </c>
      <c r="L1619" t="str">
        <f t="shared" si="532"/>
        <v/>
      </c>
      <c r="M1619" t="str">
        <f t="shared" si="529"/>
        <v/>
      </c>
      <c r="N1619" t="str">
        <f t="shared" si="533"/>
        <v/>
      </c>
      <c r="O1619" t="str">
        <f t="array" ref="O1619">IF(OR(L1619="",M1619=""),"",COUNT(IF($J$11:$J$2001=1,IF($C$11:$C$2001&gt;L1619,IF($C$11:$C$2001&lt;=M1619,IF($D$11:$G$2001&gt;=0,$J$11:$J$2001),""),""),""),""))</f>
        <v/>
      </c>
      <c r="P1619" s="9" t="str">
        <f t="array" ref="P1619">IFERROR(IF(OR(L1619="",M1619=""),"",AVERAGE(IF($J$11:$J$2001=1,IF($C$11:$C$2001&gt;L1619,IF($C$11:$C$2001&lt;=M1619,IF($D$11:$G$2001&gt;=0,$D$11:$G$2001)),"")))),"")</f>
        <v/>
      </c>
      <c r="Q1619" t="str">
        <f t="array" ref="Q1619">IFERROR(IF(OR(L1619="",M1619=""),"",_xlfn.STDEV.S(IF($J$11:$J$2001=1,IF($C$11:$C$2001&gt;L1619,IF($C$11:$C$2001&lt;=M1619,IF($D$11:$G$2001&gt;=0,$D$11:$G$2001))),""))),"")</f>
        <v/>
      </c>
      <c r="R1619" t="str">
        <f t="shared" si="534"/>
        <v/>
      </c>
      <c r="S1619" t="str">
        <f t="shared" si="535"/>
        <v/>
      </c>
      <c r="U1619" t="str">
        <f>IF(Input_1!L1612&lt;&gt;"",Input_1!L1612,"")</f>
        <v/>
      </c>
      <c r="V1619" s="9" t="str">
        <f>IF(Input_1!M1612&lt;&gt;"",Input_1!M1612,"")</f>
        <v/>
      </c>
      <c r="W1619" s="9" t="str">
        <f>IF(Input_1!N1612&lt;&gt;"",Input_1!N1612,"")</f>
        <v/>
      </c>
      <c r="X1619" s="9" t="str">
        <f>IF(Input_1!O1612&lt;&gt;"",Input_1!O1612,"")</f>
        <v/>
      </c>
      <c r="Y1619" s="9" t="str">
        <f>IF(Input_1!Q1612&lt;&gt;"",Input_1!Q1612,"")</f>
        <v/>
      </c>
      <c r="Z1619" s="9" t="str">
        <f t="shared" si="536"/>
        <v/>
      </c>
      <c r="AA1619" s="9" t="str">
        <f t="array" ref="AA1619">IFERROR(_xlfn.STDEV.S(IF(V1619:Y1619&gt;=0,IF(V1619:Y1619&lt;&gt;"",V1619:Y1619,""))),"")</f>
        <v/>
      </c>
      <c r="AB1619" s="2">
        <f t="shared" si="537"/>
        <v>0</v>
      </c>
      <c r="AD1619" t="str">
        <f t="shared" si="547"/>
        <v/>
      </c>
      <c r="AE1619" t="str">
        <f t="shared" si="538"/>
        <v/>
      </c>
      <c r="AF1619" t="str">
        <f t="shared" si="528"/>
        <v/>
      </c>
      <c r="AG1619" t="str">
        <f t="array" ref="AG1619">IF(OR(AD1619="",AE1619=""),"",COUNT(IF($AB$11:$AB$2001=1,IF($U$11:$U$2001&gt;AD1619,IF($U$11:$U$2001&lt;=AE1619,IF($V$11:$Y$2001&gt;=0,$AB$11:$AB$2001),""),""),""),""))</f>
        <v/>
      </c>
      <c r="AH1619" s="9" t="str">
        <f t="array" ref="AH1619">IF(AND(AD1619&lt;&gt;"",AE1619&lt;&gt;""),AVERAGE(IF($AB$11:$AB$2001=1,IF($U$11:$U$2001&gt;AD1619,IF($C$11:$C$2001&lt;=AE1619,$V$11:$Y$2001)))),"")</f>
        <v/>
      </c>
      <c r="AI1619" s="9" t="str">
        <f t="array" ref="AI1619">IF(AND(AD1619&lt;&gt;"",AE1619&lt;&gt;""),_xlfn.STDEV.S(IF($AB$11:$AB$2001=1,IF($U$11:$U$2001&gt;AD1619,IF($C$11:$C$2001&lt;=AE1619,$V$11:$Y$2001)))),"")</f>
        <v/>
      </c>
      <c r="AJ1619" t="str">
        <f t="shared" si="539"/>
        <v/>
      </c>
      <c r="AK1619" t="str">
        <f t="shared" si="540"/>
        <v/>
      </c>
      <c r="AM1619" t="str">
        <f>IF(Input_1!T1612&lt;&gt;"",Input_1!T1612,"")</f>
        <v/>
      </c>
      <c r="AN1619" s="9" t="str">
        <f>IF(Input_1!U1612&lt;&gt;"",Input_1!U1612,"")</f>
        <v/>
      </c>
      <c r="AO1619" s="9" t="str">
        <f>IF(Input_1!V1612&lt;&gt;"",Input_1!V1612,"")</f>
        <v/>
      </c>
      <c r="AP1619" s="9" t="str">
        <f>IF(Input_1!W1612&lt;&gt;"",Input_1!W1612,"")</f>
        <v/>
      </c>
      <c r="AQ1619" s="9" t="str">
        <f>IF(Input_1!Y1612&lt;&gt;"",Input_1!Y1612,"")</f>
        <v/>
      </c>
      <c r="AR1619" s="9" t="str">
        <f t="shared" si="541"/>
        <v/>
      </c>
      <c r="AS1619" s="9" t="str">
        <f t="array" ref="AS1619">IFERROR(_xlfn.STDEV.S(IF(AN1619:AQ1619&gt;=0,IF(AN1619:AQ1619&lt;&gt;"",AN1619:AQ1619,""))),"")</f>
        <v/>
      </c>
      <c r="AT1619" s="2">
        <f t="shared" si="542"/>
        <v>0</v>
      </c>
      <c r="AV1619" t="str">
        <f t="shared" si="548"/>
        <v/>
      </c>
      <c r="AW1619" t="str">
        <f t="shared" si="543"/>
        <v/>
      </c>
      <c r="AX1619" t="str">
        <f t="shared" si="544"/>
        <v/>
      </c>
      <c r="AY1619" t="str">
        <f t="array" ref="AY1619">IF(OR(AV1619="",AW1619=""),"",COUNT(IF($AT$11:$AT$2001=1,IF($AM$11:$AM$2001&gt;AV1619,IF($AM$11:$AM$2001&lt;=AW1619,IF($AN$11:$AQ$2001&gt;=0,$AT$11:$AT$2001),""),""),""),""))</f>
        <v/>
      </c>
      <c r="AZ1619" s="9" t="str">
        <f t="array" ref="AZ1619">IFERROR(IF(OR(AV1619="",AW1619=""),"",AVERAGE(IF($AT$11:$AT$2001=1,IF($AM$11:$AM$2001&gt;AV1619,IF($AM$11:$AM$2001&lt;=AW1619,IF($AN$11:$AQ$2001&gt;=0,$AN$11:$AQ$2001)),"")))),"")</f>
        <v/>
      </c>
      <c r="BA1619" s="9" t="str">
        <f t="array" ref="BA1619">IFERROR(IF(OR(AV1619="",AW1619=""),"",_xlfn.STDEV.S(IF($AT$11:$AT$2001=1,IF($AM$11:$AM$2001&gt;AV1619,IF($AM$11:$AM$2001&lt;=AW1619,IF($AN$11:$AQ$2001&gt;=0,$AN$11:$AQ$2001))),""))),"")</f>
        <v/>
      </c>
      <c r="BB1619" t="str">
        <f t="shared" si="545"/>
        <v/>
      </c>
      <c r="BC1619" t="str">
        <f t="shared" si="546"/>
        <v/>
      </c>
    </row>
    <row r="1620" spans="1:55" x14ac:dyDescent="0.35">
      <c r="A1620" s="9" t="str">
        <f>IF(Input_1!A1613&lt;&gt;"",Input_1!A1613,"")</f>
        <v/>
      </c>
      <c r="B1620" s="9" t="str">
        <f>IF(Input_1!B1613&lt;&gt;"",Input_1!B1613,"")</f>
        <v/>
      </c>
      <c r="C1620" t="str">
        <f>IF(Input_1!D1613&lt;&gt;"",Input_1!D1613,"")</f>
        <v/>
      </c>
      <c r="D1620" s="9" t="str">
        <f>IF(Input_1!E1613&lt;&gt;"",Input_1!E1613,"")</f>
        <v/>
      </c>
      <c r="E1620" s="9" t="str">
        <f>IF(Input_1!F1613&lt;&gt;"",Input_1!F1613,"")</f>
        <v/>
      </c>
      <c r="F1620" s="9" t="str">
        <f>IF(Input_1!G1613&lt;&gt;"",Input_1!G1613,"")</f>
        <v/>
      </c>
      <c r="G1620" s="9" t="str">
        <f>IF(Input_1!I1613&lt;&gt;"",Input_1!I1613,"")</f>
        <v/>
      </c>
      <c r="H1620" s="9" t="str">
        <f t="shared" si="530"/>
        <v/>
      </c>
      <c r="I1620" s="9" t="str">
        <f t="array" ref="I1620">IFERROR(_xlfn.STDEV.S(IF(D1620:G1620&gt;=0,IF(D1620:G1620&lt;&gt;"",D1620:G1620,""))),"")</f>
        <v/>
      </c>
      <c r="J1620" s="2">
        <f t="shared" si="531"/>
        <v>0</v>
      </c>
      <c r="L1620" t="str">
        <f t="shared" si="532"/>
        <v/>
      </c>
      <c r="M1620" t="str">
        <f t="shared" si="529"/>
        <v/>
      </c>
      <c r="N1620" t="str">
        <f t="shared" si="533"/>
        <v/>
      </c>
      <c r="O1620" t="str">
        <f t="array" ref="O1620">IF(OR(L1620="",M1620=""),"",COUNT(IF($J$11:$J$2001=1,IF($C$11:$C$2001&gt;L1620,IF($C$11:$C$2001&lt;=M1620,IF($D$11:$G$2001&gt;=0,$J$11:$J$2001),""),""),""),""))</f>
        <v/>
      </c>
      <c r="P1620" s="9" t="str">
        <f t="array" ref="P1620">IFERROR(IF(OR(L1620="",M1620=""),"",AVERAGE(IF($J$11:$J$2001=1,IF($C$11:$C$2001&gt;L1620,IF($C$11:$C$2001&lt;=M1620,IF($D$11:$G$2001&gt;=0,$D$11:$G$2001)),"")))),"")</f>
        <v/>
      </c>
      <c r="Q1620" t="str">
        <f t="array" ref="Q1620">IFERROR(IF(OR(L1620="",M1620=""),"",_xlfn.STDEV.S(IF($J$11:$J$2001=1,IF($C$11:$C$2001&gt;L1620,IF($C$11:$C$2001&lt;=M1620,IF($D$11:$G$2001&gt;=0,$D$11:$G$2001))),""))),"")</f>
        <v/>
      </c>
      <c r="R1620" t="str">
        <f t="shared" si="534"/>
        <v/>
      </c>
      <c r="S1620" t="str">
        <f t="shared" si="535"/>
        <v/>
      </c>
      <c r="U1620" t="str">
        <f>IF(Input_1!L1613&lt;&gt;"",Input_1!L1613,"")</f>
        <v/>
      </c>
      <c r="V1620" s="9" t="str">
        <f>IF(Input_1!M1613&lt;&gt;"",Input_1!M1613,"")</f>
        <v/>
      </c>
      <c r="W1620" s="9" t="str">
        <f>IF(Input_1!N1613&lt;&gt;"",Input_1!N1613,"")</f>
        <v/>
      </c>
      <c r="X1620" s="9" t="str">
        <f>IF(Input_1!O1613&lt;&gt;"",Input_1!O1613,"")</f>
        <v/>
      </c>
      <c r="Y1620" s="9" t="str">
        <f>IF(Input_1!Q1613&lt;&gt;"",Input_1!Q1613,"")</f>
        <v/>
      </c>
      <c r="Z1620" s="9" t="str">
        <f t="shared" si="536"/>
        <v/>
      </c>
      <c r="AA1620" s="9" t="str">
        <f t="array" ref="AA1620">IFERROR(_xlfn.STDEV.S(IF(V1620:Y1620&gt;=0,IF(V1620:Y1620&lt;&gt;"",V1620:Y1620,""))),"")</f>
        <v/>
      </c>
      <c r="AB1620" s="2">
        <f t="shared" si="537"/>
        <v>0</v>
      </c>
      <c r="AD1620" t="str">
        <f t="shared" si="547"/>
        <v/>
      </c>
      <c r="AE1620" t="str">
        <f t="shared" si="538"/>
        <v/>
      </c>
      <c r="AF1620" t="str">
        <f t="shared" ref="AF1620:AF1683" si="549">IF(AND(AD1620&lt;&gt;"",AE1620&lt;&gt;""),AE1620-AD1620,"")</f>
        <v/>
      </c>
      <c r="AG1620" t="str">
        <f t="array" ref="AG1620">IF(OR(AD1620="",AE1620=""),"",COUNT(IF($AB$11:$AB$2001=1,IF($U$11:$U$2001&gt;AD1620,IF($U$11:$U$2001&lt;=AE1620,IF($V$11:$Y$2001&gt;=0,$AB$11:$AB$2001),""),""),""),""))</f>
        <v/>
      </c>
      <c r="AH1620" s="9" t="str">
        <f t="array" ref="AH1620">IF(AND(AD1620&lt;&gt;"",AE1620&lt;&gt;""),AVERAGE(IF($AB$11:$AB$2001=1,IF($U$11:$U$2001&gt;AD1620,IF($C$11:$C$2001&lt;=AE1620,$V$11:$Y$2001)))),"")</f>
        <v/>
      </c>
      <c r="AI1620" s="9" t="str">
        <f t="array" ref="AI1620">IF(AND(AD1620&lt;&gt;"",AE1620&lt;&gt;""),_xlfn.STDEV.S(IF($AB$11:$AB$2001=1,IF($U$11:$U$2001&gt;AD1620,IF($C$11:$C$2001&lt;=AE1620,$V$11:$Y$2001)))),"")</f>
        <v/>
      </c>
      <c r="AJ1620" t="str">
        <f t="shared" si="539"/>
        <v/>
      </c>
      <c r="AK1620" t="str">
        <f t="shared" si="540"/>
        <v/>
      </c>
      <c r="AM1620" t="str">
        <f>IF(Input_1!T1613&lt;&gt;"",Input_1!T1613,"")</f>
        <v/>
      </c>
      <c r="AN1620" s="9" t="str">
        <f>IF(Input_1!U1613&lt;&gt;"",Input_1!U1613,"")</f>
        <v/>
      </c>
      <c r="AO1620" s="9" t="str">
        <f>IF(Input_1!V1613&lt;&gt;"",Input_1!V1613,"")</f>
        <v/>
      </c>
      <c r="AP1620" s="9" t="str">
        <f>IF(Input_1!W1613&lt;&gt;"",Input_1!W1613,"")</f>
        <v/>
      </c>
      <c r="AQ1620" s="9" t="str">
        <f>IF(Input_1!Y1613&lt;&gt;"",Input_1!Y1613,"")</f>
        <v/>
      </c>
      <c r="AR1620" s="9" t="str">
        <f t="shared" si="541"/>
        <v/>
      </c>
      <c r="AS1620" s="9" t="str">
        <f t="array" ref="AS1620">IFERROR(_xlfn.STDEV.S(IF(AN1620:AQ1620&gt;=0,IF(AN1620:AQ1620&lt;&gt;"",AN1620:AQ1620,""))),"")</f>
        <v/>
      </c>
      <c r="AT1620" s="2">
        <f t="shared" si="542"/>
        <v>0</v>
      </c>
      <c r="AV1620" t="str">
        <f t="shared" si="548"/>
        <v/>
      </c>
      <c r="AW1620" t="str">
        <f t="shared" si="543"/>
        <v/>
      </c>
      <c r="AX1620" t="str">
        <f t="shared" si="544"/>
        <v/>
      </c>
      <c r="AY1620" t="str">
        <f t="array" ref="AY1620">IF(OR(AV1620="",AW1620=""),"",COUNT(IF($AT$11:$AT$2001=1,IF($AM$11:$AM$2001&gt;AV1620,IF($AM$11:$AM$2001&lt;=AW1620,IF($AN$11:$AQ$2001&gt;=0,$AT$11:$AT$2001),""),""),""),""))</f>
        <v/>
      </c>
      <c r="AZ1620" s="9" t="str">
        <f t="array" ref="AZ1620">IFERROR(IF(OR(AV1620="",AW1620=""),"",AVERAGE(IF($AT$11:$AT$2001=1,IF($AM$11:$AM$2001&gt;AV1620,IF($AM$11:$AM$2001&lt;=AW1620,IF($AN$11:$AQ$2001&gt;=0,$AN$11:$AQ$2001)),"")))),"")</f>
        <v/>
      </c>
      <c r="BA1620" s="9" t="str">
        <f t="array" ref="BA1620">IFERROR(IF(OR(AV1620="",AW1620=""),"",_xlfn.STDEV.S(IF($AT$11:$AT$2001=1,IF($AM$11:$AM$2001&gt;AV1620,IF($AM$11:$AM$2001&lt;=AW1620,IF($AN$11:$AQ$2001&gt;=0,$AN$11:$AQ$2001))),""))),"")</f>
        <v/>
      </c>
      <c r="BB1620" t="str">
        <f t="shared" si="545"/>
        <v/>
      </c>
      <c r="BC1620" t="str">
        <f t="shared" si="546"/>
        <v/>
      </c>
    </row>
    <row r="1621" spans="1:55" x14ac:dyDescent="0.35">
      <c r="A1621" s="9" t="str">
        <f>IF(Input_1!A1614&lt;&gt;"",Input_1!A1614,"")</f>
        <v/>
      </c>
      <c r="B1621" s="9" t="str">
        <f>IF(Input_1!B1614&lt;&gt;"",Input_1!B1614,"")</f>
        <v/>
      </c>
      <c r="C1621" t="str">
        <f>IF(Input_1!D1614&lt;&gt;"",Input_1!D1614,"")</f>
        <v/>
      </c>
      <c r="D1621" s="9" t="str">
        <f>IF(Input_1!E1614&lt;&gt;"",Input_1!E1614,"")</f>
        <v/>
      </c>
      <c r="E1621" s="9" t="str">
        <f>IF(Input_1!F1614&lt;&gt;"",Input_1!F1614,"")</f>
        <v/>
      </c>
      <c r="F1621" s="9" t="str">
        <f>IF(Input_1!G1614&lt;&gt;"",Input_1!G1614,"")</f>
        <v/>
      </c>
      <c r="G1621" s="9" t="str">
        <f>IF(Input_1!I1614&lt;&gt;"",Input_1!I1614,"")</f>
        <v/>
      </c>
      <c r="H1621" s="9" t="str">
        <f t="shared" si="530"/>
        <v/>
      </c>
      <c r="I1621" s="9" t="str">
        <f t="array" ref="I1621">IFERROR(_xlfn.STDEV.S(IF(D1621:G1621&gt;=0,IF(D1621:G1621&lt;&gt;"",D1621:G1621,""))),"")</f>
        <v/>
      </c>
      <c r="J1621" s="2">
        <f t="shared" si="531"/>
        <v>0</v>
      </c>
      <c r="L1621" t="str">
        <f t="shared" si="532"/>
        <v/>
      </c>
      <c r="M1621" t="str">
        <f t="shared" si="529"/>
        <v/>
      </c>
      <c r="N1621" t="str">
        <f t="shared" si="533"/>
        <v/>
      </c>
      <c r="O1621" t="str">
        <f t="array" ref="O1621">IF(OR(L1621="",M1621=""),"",COUNT(IF($J$11:$J$2001=1,IF($C$11:$C$2001&gt;L1621,IF($C$11:$C$2001&lt;=M1621,IF($D$11:$G$2001&gt;=0,$J$11:$J$2001),""),""),""),""))</f>
        <v/>
      </c>
      <c r="P1621" s="9" t="str">
        <f t="array" ref="P1621">IFERROR(IF(OR(L1621="",M1621=""),"",AVERAGE(IF($J$11:$J$2001=1,IF($C$11:$C$2001&gt;L1621,IF($C$11:$C$2001&lt;=M1621,IF($D$11:$G$2001&gt;=0,$D$11:$G$2001)),"")))),"")</f>
        <v/>
      </c>
      <c r="Q1621" t="str">
        <f t="array" ref="Q1621">IFERROR(IF(OR(L1621="",M1621=""),"",_xlfn.STDEV.S(IF($J$11:$J$2001=1,IF($C$11:$C$2001&gt;L1621,IF($C$11:$C$2001&lt;=M1621,IF($D$11:$G$2001&gt;=0,$D$11:$G$2001))),""))),"")</f>
        <v/>
      </c>
      <c r="R1621" t="str">
        <f t="shared" si="534"/>
        <v/>
      </c>
      <c r="S1621" t="str">
        <f t="shared" si="535"/>
        <v/>
      </c>
      <c r="U1621" t="str">
        <f>IF(Input_1!L1614&lt;&gt;"",Input_1!L1614,"")</f>
        <v/>
      </c>
      <c r="V1621" s="9" t="str">
        <f>IF(Input_1!M1614&lt;&gt;"",Input_1!M1614,"")</f>
        <v/>
      </c>
      <c r="W1621" s="9" t="str">
        <f>IF(Input_1!N1614&lt;&gt;"",Input_1!N1614,"")</f>
        <v/>
      </c>
      <c r="X1621" s="9" t="str">
        <f>IF(Input_1!O1614&lt;&gt;"",Input_1!O1614,"")</f>
        <v/>
      </c>
      <c r="Y1621" s="9" t="str">
        <f>IF(Input_1!Q1614&lt;&gt;"",Input_1!Q1614,"")</f>
        <v/>
      </c>
      <c r="Z1621" s="9" t="str">
        <f t="shared" si="536"/>
        <v/>
      </c>
      <c r="AA1621" s="9" t="str">
        <f t="array" ref="AA1621">IFERROR(_xlfn.STDEV.S(IF(V1621:Y1621&gt;=0,IF(V1621:Y1621&lt;&gt;"",V1621:Y1621,""))),"")</f>
        <v/>
      </c>
      <c r="AB1621" s="2">
        <f t="shared" si="537"/>
        <v>0</v>
      </c>
      <c r="AD1621" t="str">
        <f t="shared" si="547"/>
        <v/>
      </c>
      <c r="AE1621" t="str">
        <f t="shared" si="538"/>
        <v/>
      </c>
      <c r="AF1621" t="str">
        <f t="shared" si="549"/>
        <v/>
      </c>
      <c r="AG1621" t="str">
        <f t="array" ref="AG1621">IF(OR(AD1621="",AE1621=""),"",COUNT(IF($AB$11:$AB$2001=1,IF($U$11:$U$2001&gt;AD1621,IF($U$11:$U$2001&lt;=AE1621,IF($V$11:$Y$2001&gt;=0,$AB$11:$AB$2001),""),""),""),""))</f>
        <v/>
      </c>
      <c r="AH1621" s="9" t="str">
        <f t="array" ref="AH1621">IF(AND(AD1621&lt;&gt;"",AE1621&lt;&gt;""),AVERAGE(IF($AB$11:$AB$2001=1,IF($U$11:$U$2001&gt;AD1621,IF($C$11:$C$2001&lt;=AE1621,$V$11:$Y$2001)))),"")</f>
        <v/>
      </c>
      <c r="AI1621" s="9" t="str">
        <f t="array" ref="AI1621">IF(AND(AD1621&lt;&gt;"",AE1621&lt;&gt;""),_xlfn.STDEV.S(IF($AB$11:$AB$2001=1,IF($U$11:$U$2001&gt;AD1621,IF($C$11:$C$2001&lt;=AE1621,$V$11:$Y$2001)))),"")</f>
        <v/>
      </c>
      <c r="AJ1621" t="str">
        <f t="shared" si="539"/>
        <v/>
      </c>
      <c r="AK1621" t="str">
        <f t="shared" si="540"/>
        <v/>
      </c>
      <c r="AM1621" t="str">
        <f>IF(Input_1!T1614&lt;&gt;"",Input_1!T1614,"")</f>
        <v/>
      </c>
      <c r="AN1621" s="9" t="str">
        <f>IF(Input_1!U1614&lt;&gt;"",Input_1!U1614,"")</f>
        <v/>
      </c>
      <c r="AO1621" s="9" t="str">
        <f>IF(Input_1!V1614&lt;&gt;"",Input_1!V1614,"")</f>
        <v/>
      </c>
      <c r="AP1621" s="9" t="str">
        <f>IF(Input_1!W1614&lt;&gt;"",Input_1!W1614,"")</f>
        <v/>
      </c>
      <c r="AQ1621" s="9" t="str">
        <f>IF(Input_1!Y1614&lt;&gt;"",Input_1!Y1614,"")</f>
        <v/>
      </c>
      <c r="AR1621" s="9" t="str">
        <f t="shared" si="541"/>
        <v/>
      </c>
      <c r="AS1621" s="9" t="str">
        <f t="array" ref="AS1621">IFERROR(_xlfn.STDEV.S(IF(AN1621:AQ1621&gt;=0,IF(AN1621:AQ1621&lt;&gt;"",AN1621:AQ1621,""))),"")</f>
        <v/>
      </c>
      <c r="AT1621" s="2">
        <f t="shared" si="542"/>
        <v>0</v>
      </c>
      <c r="AV1621" t="str">
        <f t="shared" si="548"/>
        <v/>
      </c>
      <c r="AW1621" t="str">
        <f t="shared" si="543"/>
        <v/>
      </c>
      <c r="AX1621" t="str">
        <f t="shared" si="544"/>
        <v/>
      </c>
      <c r="AY1621" t="str">
        <f t="array" ref="AY1621">IF(OR(AV1621="",AW1621=""),"",COUNT(IF($AT$11:$AT$2001=1,IF($AM$11:$AM$2001&gt;AV1621,IF($AM$11:$AM$2001&lt;=AW1621,IF($AN$11:$AQ$2001&gt;=0,$AT$11:$AT$2001),""),""),""),""))</f>
        <v/>
      </c>
      <c r="AZ1621" s="9" t="str">
        <f t="array" ref="AZ1621">IFERROR(IF(OR(AV1621="",AW1621=""),"",AVERAGE(IF($AT$11:$AT$2001=1,IF($AM$11:$AM$2001&gt;AV1621,IF($AM$11:$AM$2001&lt;=AW1621,IF($AN$11:$AQ$2001&gt;=0,$AN$11:$AQ$2001)),"")))),"")</f>
        <v/>
      </c>
      <c r="BA1621" s="9" t="str">
        <f t="array" ref="BA1621">IFERROR(IF(OR(AV1621="",AW1621=""),"",_xlfn.STDEV.S(IF($AT$11:$AT$2001=1,IF($AM$11:$AM$2001&gt;AV1621,IF($AM$11:$AM$2001&lt;=AW1621,IF($AN$11:$AQ$2001&gt;=0,$AN$11:$AQ$2001))),""))),"")</f>
        <v/>
      </c>
      <c r="BB1621" t="str">
        <f t="shared" si="545"/>
        <v/>
      </c>
      <c r="BC1621" t="str">
        <f t="shared" si="546"/>
        <v/>
      </c>
    </row>
    <row r="1622" spans="1:55" x14ac:dyDescent="0.35">
      <c r="A1622" s="9" t="str">
        <f>IF(Input_1!A1615&lt;&gt;"",Input_1!A1615,"")</f>
        <v/>
      </c>
      <c r="B1622" s="9" t="str">
        <f>IF(Input_1!B1615&lt;&gt;"",Input_1!B1615,"")</f>
        <v/>
      </c>
      <c r="C1622" t="str">
        <f>IF(Input_1!D1615&lt;&gt;"",Input_1!D1615,"")</f>
        <v/>
      </c>
      <c r="D1622" s="9" t="str">
        <f>IF(Input_1!E1615&lt;&gt;"",Input_1!E1615,"")</f>
        <v/>
      </c>
      <c r="E1622" s="9" t="str">
        <f>IF(Input_1!F1615&lt;&gt;"",Input_1!F1615,"")</f>
        <v/>
      </c>
      <c r="F1622" s="9" t="str">
        <f>IF(Input_1!G1615&lt;&gt;"",Input_1!G1615,"")</f>
        <v/>
      </c>
      <c r="G1622" s="9" t="str">
        <f>IF(Input_1!I1615&lt;&gt;"",Input_1!I1615,"")</f>
        <v/>
      </c>
      <c r="H1622" s="9" t="str">
        <f t="shared" si="530"/>
        <v/>
      </c>
      <c r="I1622" s="9" t="str">
        <f t="array" ref="I1622">IFERROR(_xlfn.STDEV.S(IF(D1622:G1622&gt;=0,IF(D1622:G1622&lt;&gt;"",D1622:G1622,""))),"")</f>
        <v/>
      </c>
      <c r="J1622" s="2">
        <f t="shared" si="531"/>
        <v>0</v>
      </c>
      <c r="L1622" t="str">
        <f t="shared" si="532"/>
        <v/>
      </c>
      <c r="M1622" t="str">
        <f t="shared" si="529"/>
        <v/>
      </c>
      <c r="N1622" t="str">
        <f t="shared" si="533"/>
        <v/>
      </c>
      <c r="O1622" t="str">
        <f t="array" ref="O1622">IF(OR(L1622="",M1622=""),"",COUNT(IF($J$11:$J$2001=1,IF($C$11:$C$2001&gt;L1622,IF($C$11:$C$2001&lt;=M1622,IF($D$11:$G$2001&gt;=0,$J$11:$J$2001),""),""),""),""))</f>
        <v/>
      </c>
      <c r="P1622" s="9" t="str">
        <f t="array" ref="P1622">IFERROR(IF(OR(L1622="",M1622=""),"",AVERAGE(IF($J$11:$J$2001=1,IF($C$11:$C$2001&gt;L1622,IF($C$11:$C$2001&lt;=M1622,IF($D$11:$G$2001&gt;=0,$D$11:$G$2001)),"")))),"")</f>
        <v/>
      </c>
      <c r="Q1622" t="str">
        <f t="array" ref="Q1622">IFERROR(IF(OR(L1622="",M1622=""),"",_xlfn.STDEV.S(IF($J$11:$J$2001=1,IF($C$11:$C$2001&gt;L1622,IF($C$11:$C$2001&lt;=M1622,IF($D$11:$G$2001&gt;=0,$D$11:$G$2001))),""))),"")</f>
        <v/>
      </c>
      <c r="R1622" t="str">
        <f t="shared" si="534"/>
        <v/>
      </c>
      <c r="S1622" t="str">
        <f t="shared" si="535"/>
        <v/>
      </c>
      <c r="U1622" t="str">
        <f>IF(Input_1!L1615&lt;&gt;"",Input_1!L1615,"")</f>
        <v/>
      </c>
      <c r="V1622" s="9" t="str">
        <f>IF(Input_1!M1615&lt;&gt;"",Input_1!M1615,"")</f>
        <v/>
      </c>
      <c r="W1622" s="9" t="str">
        <f>IF(Input_1!N1615&lt;&gt;"",Input_1!N1615,"")</f>
        <v/>
      </c>
      <c r="X1622" s="9" t="str">
        <f>IF(Input_1!O1615&lt;&gt;"",Input_1!O1615,"")</f>
        <v/>
      </c>
      <c r="Y1622" s="9" t="str">
        <f>IF(Input_1!Q1615&lt;&gt;"",Input_1!Q1615,"")</f>
        <v/>
      </c>
      <c r="Z1622" s="9" t="str">
        <f t="shared" si="536"/>
        <v/>
      </c>
      <c r="AA1622" s="9" t="str">
        <f t="array" ref="AA1622">IFERROR(_xlfn.STDEV.S(IF(V1622:Y1622&gt;=0,IF(V1622:Y1622&lt;&gt;"",V1622:Y1622,""))),"")</f>
        <v/>
      </c>
      <c r="AB1622" s="2">
        <f t="shared" si="537"/>
        <v>0</v>
      </c>
      <c r="AD1622" t="str">
        <f t="shared" si="547"/>
        <v/>
      </c>
      <c r="AE1622" t="str">
        <f t="shared" si="538"/>
        <v/>
      </c>
      <c r="AF1622" t="str">
        <f t="shared" si="549"/>
        <v/>
      </c>
      <c r="AG1622" t="str">
        <f t="array" ref="AG1622">IF(OR(AD1622="",AE1622=""),"",COUNT(IF($AB$11:$AB$2001=1,IF($U$11:$U$2001&gt;AD1622,IF($U$11:$U$2001&lt;=AE1622,IF($V$11:$Y$2001&gt;=0,$AB$11:$AB$2001),""),""),""),""))</f>
        <v/>
      </c>
      <c r="AH1622" s="9" t="str">
        <f t="array" ref="AH1622">IF(AND(AD1622&lt;&gt;"",AE1622&lt;&gt;""),AVERAGE(IF($AB$11:$AB$2001=1,IF($U$11:$U$2001&gt;AD1622,IF($C$11:$C$2001&lt;=AE1622,$V$11:$Y$2001)))),"")</f>
        <v/>
      </c>
      <c r="AI1622" s="9" t="str">
        <f t="array" ref="AI1622">IF(AND(AD1622&lt;&gt;"",AE1622&lt;&gt;""),_xlfn.STDEV.S(IF($AB$11:$AB$2001=1,IF($U$11:$U$2001&gt;AD1622,IF($C$11:$C$2001&lt;=AE1622,$V$11:$Y$2001)))),"")</f>
        <v/>
      </c>
      <c r="AJ1622" t="str">
        <f t="shared" si="539"/>
        <v/>
      </c>
      <c r="AK1622" t="str">
        <f t="shared" si="540"/>
        <v/>
      </c>
      <c r="AM1622" t="str">
        <f>IF(Input_1!T1615&lt;&gt;"",Input_1!T1615,"")</f>
        <v/>
      </c>
      <c r="AN1622" s="9" t="str">
        <f>IF(Input_1!U1615&lt;&gt;"",Input_1!U1615,"")</f>
        <v/>
      </c>
      <c r="AO1622" s="9" t="str">
        <f>IF(Input_1!V1615&lt;&gt;"",Input_1!V1615,"")</f>
        <v/>
      </c>
      <c r="AP1622" s="9" t="str">
        <f>IF(Input_1!W1615&lt;&gt;"",Input_1!W1615,"")</f>
        <v/>
      </c>
      <c r="AQ1622" s="9" t="str">
        <f>IF(Input_1!Y1615&lt;&gt;"",Input_1!Y1615,"")</f>
        <v/>
      </c>
      <c r="AR1622" s="9" t="str">
        <f t="shared" si="541"/>
        <v/>
      </c>
      <c r="AS1622" s="9" t="str">
        <f t="array" ref="AS1622">IFERROR(_xlfn.STDEV.S(IF(AN1622:AQ1622&gt;=0,IF(AN1622:AQ1622&lt;&gt;"",AN1622:AQ1622,""))),"")</f>
        <v/>
      </c>
      <c r="AT1622" s="2">
        <f t="shared" si="542"/>
        <v>0</v>
      </c>
      <c r="AV1622" t="str">
        <f t="shared" si="548"/>
        <v/>
      </c>
      <c r="AW1622" t="str">
        <f t="shared" si="543"/>
        <v/>
      </c>
      <c r="AX1622" t="str">
        <f t="shared" si="544"/>
        <v/>
      </c>
      <c r="AY1622" t="str">
        <f t="array" ref="AY1622">IF(OR(AV1622="",AW1622=""),"",COUNT(IF($AT$11:$AT$2001=1,IF($AM$11:$AM$2001&gt;AV1622,IF($AM$11:$AM$2001&lt;=AW1622,IF($AN$11:$AQ$2001&gt;=0,$AT$11:$AT$2001),""),""),""),""))</f>
        <v/>
      </c>
      <c r="AZ1622" s="9" t="str">
        <f t="array" ref="AZ1622">IFERROR(IF(OR(AV1622="",AW1622=""),"",AVERAGE(IF($AT$11:$AT$2001=1,IF($AM$11:$AM$2001&gt;AV1622,IF($AM$11:$AM$2001&lt;=AW1622,IF($AN$11:$AQ$2001&gt;=0,$AN$11:$AQ$2001)),"")))),"")</f>
        <v/>
      </c>
      <c r="BA1622" s="9" t="str">
        <f t="array" ref="BA1622">IFERROR(IF(OR(AV1622="",AW1622=""),"",_xlfn.STDEV.S(IF($AT$11:$AT$2001=1,IF($AM$11:$AM$2001&gt;AV1622,IF($AM$11:$AM$2001&lt;=AW1622,IF($AN$11:$AQ$2001&gt;=0,$AN$11:$AQ$2001))),""))),"")</f>
        <v/>
      </c>
      <c r="BB1622" t="str">
        <f t="shared" si="545"/>
        <v/>
      </c>
      <c r="BC1622" t="str">
        <f t="shared" si="546"/>
        <v/>
      </c>
    </row>
    <row r="1623" spans="1:55" x14ac:dyDescent="0.35">
      <c r="A1623" s="9" t="str">
        <f>IF(Input_1!A1616&lt;&gt;"",Input_1!A1616,"")</f>
        <v/>
      </c>
      <c r="B1623" s="9" t="str">
        <f>IF(Input_1!B1616&lt;&gt;"",Input_1!B1616,"")</f>
        <v/>
      </c>
      <c r="C1623" t="str">
        <f>IF(Input_1!D1616&lt;&gt;"",Input_1!D1616,"")</f>
        <v/>
      </c>
      <c r="D1623" s="9" t="str">
        <f>IF(Input_1!E1616&lt;&gt;"",Input_1!E1616,"")</f>
        <v/>
      </c>
      <c r="E1623" s="9" t="str">
        <f>IF(Input_1!F1616&lt;&gt;"",Input_1!F1616,"")</f>
        <v/>
      </c>
      <c r="F1623" s="9" t="str">
        <f>IF(Input_1!G1616&lt;&gt;"",Input_1!G1616,"")</f>
        <v/>
      </c>
      <c r="G1623" s="9" t="str">
        <f>IF(Input_1!I1616&lt;&gt;"",Input_1!I1616,"")</f>
        <v/>
      </c>
      <c r="H1623" s="9" t="str">
        <f t="shared" si="530"/>
        <v/>
      </c>
      <c r="I1623" s="9" t="str">
        <f t="array" ref="I1623">IFERROR(_xlfn.STDEV.S(IF(D1623:G1623&gt;=0,IF(D1623:G1623&lt;&gt;"",D1623:G1623,""))),"")</f>
        <v/>
      </c>
      <c r="J1623" s="2">
        <f t="shared" si="531"/>
        <v>0</v>
      </c>
      <c r="L1623" t="str">
        <f t="shared" si="532"/>
        <v/>
      </c>
      <c r="M1623" t="str">
        <f t="shared" si="529"/>
        <v/>
      </c>
      <c r="N1623" t="str">
        <f t="shared" si="533"/>
        <v/>
      </c>
      <c r="O1623" t="str">
        <f t="array" ref="O1623">IF(OR(L1623="",M1623=""),"",COUNT(IF($J$11:$J$2001=1,IF($C$11:$C$2001&gt;L1623,IF($C$11:$C$2001&lt;=M1623,IF($D$11:$G$2001&gt;=0,$J$11:$J$2001),""),""),""),""))</f>
        <v/>
      </c>
      <c r="P1623" s="9" t="str">
        <f t="array" ref="P1623">IFERROR(IF(OR(L1623="",M1623=""),"",AVERAGE(IF($J$11:$J$2001=1,IF($C$11:$C$2001&gt;L1623,IF($C$11:$C$2001&lt;=M1623,IF($D$11:$G$2001&gt;=0,$D$11:$G$2001)),"")))),"")</f>
        <v/>
      </c>
      <c r="Q1623" t="str">
        <f t="array" ref="Q1623">IFERROR(IF(OR(L1623="",M1623=""),"",_xlfn.STDEV.S(IF($J$11:$J$2001=1,IF($C$11:$C$2001&gt;L1623,IF($C$11:$C$2001&lt;=M1623,IF($D$11:$G$2001&gt;=0,$D$11:$G$2001))),""))),"")</f>
        <v/>
      </c>
      <c r="R1623" t="str">
        <f t="shared" si="534"/>
        <v/>
      </c>
      <c r="S1623" t="str">
        <f t="shared" si="535"/>
        <v/>
      </c>
      <c r="U1623" t="str">
        <f>IF(Input_1!L1616&lt;&gt;"",Input_1!L1616,"")</f>
        <v/>
      </c>
      <c r="V1623" s="9" t="str">
        <f>IF(Input_1!M1616&lt;&gt;"",Input_1!M1616,"")</f>
        <v/>
      </c>
      <c r="W1623" s="9" t="str">
        <f>IF(Input_1!N1616&lt;&gt;"",Input_1!N1616,"")</f>
        <v/>
      </c>
      <c r="X1623" s="9" t="str">
        <f>IF(Input_1!O1616&lt;&gt;"",Input_1!O1616,"")</f>
        <v/>
      </c>
      <c r="Y1623" s="9" t="str">
        <f>IF(Input_1!Q1616&lt;&gt;"",Input_1!Q1616,"")</f>
        <v/>
      </c>
      <c r="Z1623" s="9" t="str">
        <f t="shared" si="536"/>
        <v/>
      </c>
      <c r="AA1623" s="9" t="str">
        <f t="array" ref="AA1623">IFERROR(_xlfn.STDEV.S(IF(V1623:Y1623&gt;=0,IF(V1623:Y1623&lt;&gt;"",V1623:Y1623,""))),"")</f>
        <v/>
      </c>
      <c r="AB1623" s="2">
        <f t="shared" si="537"/>
        <v>0</v>
      </c>
      <c r="AD1623" t="str">
        <f t="shared" si="547"/>
        <v/>
      </c>
      <c r="AE1623" t="str">
        <f t="shared" si="538"/>
        <v/>
      </c>
      <c r="AF1623" t="str">
        <f t="shared" si="549"/>
        <v/>
      </c>
      <c r="AG1623" t="str">
        <f t="array" ref="AG1623">IF(OR(AD1623="",AE1623=""),"",COUNT(IF($AB$11:$AB$2001=1,IF($U$11:$U$2001&gt;AD1623,IF($U$11:$U$2001&lt;=AE1623,IF($V$11:$Y$2001&gt;=0,$AB$11:$AB$2001),""),""),""),""))</f>
        <v/>
      </c>
      <c r="AH1623" s="9" t="str">
        <f t="array" ref="AH1623">IF(AND(AD1623&lt;&gt;"",AE1623&lt;&gt;""),AVERAGE(IF($AB$11:$AB$2001=1,IF($U$11:$U$2001&gt;AD1623,IF($C$11:$C$2001&lt;=AE1623,$V$11:$Y$2001)))),"")</f>
        <v/>
      </c>
      <c r="AI1623" s="9" t="str">
        <f t="array" ref="AI1623">IF(AND(AD1623&lt;&gt;"",AE1623&lt;&gt;""),_xlfn.STDEV.S(IF($AB$11:$AB$2001=1,IF($U$11:$U$2001&gt;AD1623,IF($C$11:$C$2001&lt;=AE1623,$V$11:$Y$2001)))),"")</f>
        <v/>
      </c>
      <c r="AJ1623" t="str">
        <f t="shared" si="539"/>
        <v/>
      </c>
      <c r="AK1623" t="str">
        <f t="shared" si="540"/>
        <v/>
      </c>
      <c r="AM1623" t="str">
        <f>IF(Input_1!T1616&lt;&gt;"",Input_1!T1616,"")</f>
        <v/>
      </c>
      <c r="AN1623" s="9" t="str">
        <f>IF(Input_1!U1616&lt;&gt;"",Input_1!U1616,"")</f>
        <v/>
      </c>
      <c r="AO1623" s="9" t="str">
        <f>IF(Input_1!V1616&lt;&gt;"",Input_1!V1616,"")</f>
        <v/>
      </c>
      <c r="AP1623" s="9" t="str">
        <f>IF(Input_1!W1616&lt;&gt;"",Input_1!W1616,"")</f>
        <v/>
      </c>
      <c r="AQ1623" s="9" t="str">
        <f>IF(Input_1!Y1616&lt;&gt;"",Input_1!Y1616,"")</f>
        <v/>
      </c>
      <c r="AR1623" s="9" t="str">
        <f t="shared" si="541"/>
        <v/>
      </c>
      <c r="AS1623" s="9" t="str">
        <f t="array" ref="AS1623">IFERROR(_xlfn.STDEV.S(IF(AN1623:AQ1623&gt;=0,IF(AN1623:AQ1623&lt;&gt;"",AN1623:AQ1623,""))),"")</f>
        <v/>
      </c>
      <c r="AT1623" s="2">
        <f t="shared" si="542"/>
        <v>0</v>
      </c>
      <c r="AV1623" t="str">
        <f t="shared" si="548"/>
        <v/>
      </c>
      <c r="AW1623" t="str">
        <f t="shared" si="543"/>
        <v/>
      </c>
      <c r="AX1623" t="str">
        <f t="shared" si="544"/>
        <v/>
      </c>
      <c r="AY1623" t="str">
        <f t="array" ref="AY1623">IF(OR(AV1623="",AW1623=""),"",COUNT(IF($AT$11:$AT$2001=1,IF($AM$11:$AM$2001&gt;AV1623,IF($AM$11:$AM$2001&lt;=AW1623,IF($AN$11:$AQ$2001&gt;=0,$AT$11:$AT$2001),""),""),""),""))</f>
        <v/>
      </c>
      <c r="AZ1623" s="9" t="str">
        <f t="array" ref="AZ1623">IFERROR(IF(OR(AV1623="",AW1623=""),"",AVERAGE(IF($AT$11:$AT$2001=1,IF($AM$11:$AM$2001&gt;AV1623,IF($AM$11:$AM$2001&lt;=AW1623,IF($AN$11:$AQ$2001&gt;=0,$AN$11:$AQ$2001)),"")))),"")</f>
        <v/>
      </c>
      <c r="BA1623" s="9" t="str">
        <f t="array" ref="BA1623">IFERROR(IF(OR(AV1623="",AW1623=""),"",_xlfn.STDEV.S(IF($AT$11:$AT$2001=1,IF($AM$11:$AM$2001&gt;AV1623,IF($AM$11:$AM$2001&lt;=AW1623,IF($AN$11:$AQ$2001&gt;=0,$AN$11:$AQ$2001))),""))),"")</f>
        <v/>
      </c>
      <c r="BB1623" t="str">
        <f t="shared" si="545"/>
        <v/>
      </c>
      <c r="BC1623" t="str">
        <f t="shared" si="546"/>
        <v/>
      </c>
    </row>
    <row r="1624" spans="1:55" x14ac:dyDescent="0.35">
      <c r="A1624" s="9" t="str">
        <f>IF(Input_1!A1617&lt;&gt;"",Input_1!A1617,"")</f>
        <v/>
      </c>
      <c r="B1624" s="9" t="str">
        <f>IF(Input_1!B1617&lt;&gt;"",Input_1!B1617,"")</f>
        <v/>
      </c>
      <c r="C1624" t="str">
        <f>IF(Input_1!D1617&lt;&gt;"",Input_1!D1617,"")</f>
        <v/>
      </c>
      <c r="D1624" s="9" t="str">
        <f>IF(Input_1!E1617&lt;&gt;"",Input_1!E1617,"")</f>
        <v/>
      </c>
      <c r="E1624" s="9" t="str">
        <f>IF(Input_1!F1617&lt;&gt;"",Input_1!F1617,"")</f>
        <v/>
      </c>
      <c r="F1624" s="9" t="str">
        <f>IF(Input_1!G1617&lt;&gt;"",Input_1!G1617,"")</f>
        <v/>
      </c>
      <c r="G1624" s="9" t="str">
        <f>IF(Input_1!I1617&lt;&gt;"",Input_1!I1617,"")</f>
        <v/>
      </c>
      <c r="H1624" s="9" t="str">
        <f t="shared" si="530"/>
        <v/>
      </c>
      <c r="I1624" s="9" t="str">
        <f t="array" ref="I1624">IFERROR(_xlfn.STDEV.S(IF(D1624:G1624&gt;=0,IF(D1624:G1624&lt;&gt;"",D1624:G1624,""))),"")</f>
        <v/>
      </c>
      <c r="J1624" s="2">
        <f t="shared" si="531"/>
        <v>0</v>
      </c>
      <c r="L1624" t="str">
        <f t="shared" si="532"/>
        <v/>
      </c>
      <c r="M1624" t="str">
        <f t="shared" si="529"/>
        <v/>
      </c>
      <c r="N1624" t="str">
        <f t="shared" si="533"/>
        <v/>
      </c>
      <c r="O1624" t="str">
        <f t="array" ref="O1624">IF(OR(L1624="",M1624=""),"",COUNT(IF($J$11:$J$2001=1,IF($C$11:$C$2001&gt;L1624,IF($C$11:$C$2001&lt;=M1624,IF($D$11:$G$2001&gt;=0,$J$11:$J$2001),""),""),""),""))</f>
        <v/>
      </c>
      <c r="P1624" s="9" t="str">
        <f t="array" ref="P1624">IFERROR(IF(OR(L1624="",M1624=""),"",AVERAGE(IF($J$11:$J$2001=1,IF($C$11:$C$2001&gt;L1624,IF($C$11:$C$2001&lt;=M1624,IF($D$11:$G$2001&gt;=0,$D$11:$G$2001)),"")))),"")</f>
        <v/>
      </c>
      <c r="Q1624" t="str">
        <f t="array" ref="Q1624">IFERROR(IF(OR(L1624="",M1624=""),"",_xlfn.STDEV.S(IF($J$11:$J$2001=1,IF($C$11:$C$2001&gt;L1624,IF($C$11:$C$2001&lt;=M1624,IF($D$11:$G$2001&gt;=0,$D$11:$G$2001))),""))),"")</f>
        <v/>
      </c>
      <c r="R1624" t="str">
        <f t="shared" si="534"/>
        <v/>
      </c>
      <c r="S1624" t="str">
        <f t="shared" si="535"/>
        <v/>
      </c>
      <c r="U1624" t="str">
        <f>IF(Input_1!L1617&lt;&gt;"",Input_1!L1617,"")</f>
        <v/>
      </c>
      <c r="V1624" s="9" t="str">
        <f>IF(Input_1!M1617&lt;&gt;"",Input_1!M1617,"")</f>
        <v/>
      </c>
      <c r="W1624" s="9" t="str">
        <f>IF(Input_1!N1617&lt;&gt;"",Input_1!N1617,"")</f>
        <v/>
      </c>
      <c r="X1624" s="9" t="str">
        <f>IF(Input_1!O1617&lt;&gt;"",Input_1!O1617,"")</f>
        <v/>
      </c>
      <c r="Y1624" s="9" t="str">
        <f>IF(Input_1!Q1617&lt;&gt;"",Input_1!Q1617,"")</f>
        <v/>
      </c>
      <c r="Z1624" s="9" t="str">
        <f t="shared" si="536"/>
        <v/>
      </c>
      <c r="AA1624" s="9" t="str">
        <f t="array" ref="AA1624">IFERROR(_xlfn.STDEV.S(IF(V1624:Y1624&gt;=0,IF(V1624:Y1624&lt;&gt;"",V1624:Y1624,""))),"")</f>
        <v/>
      </c>
      <c r="AB1624" s="2">
        <f t="shared" si="537"/>
        <v>0</v>
      </c>
      <c r="AD1624" t="str">
        <f t="shared" si="547"/>
        <v/>
      </c>
      <c r="AE1624" t="str">
        <f t="shared" si="538"/>
        <v/>
      </c>
      <c r="AF1624" t="str">
        <f t="shared" si="549"/>
        <v/>
      </c>
      <c r="AG1624" t="str">
        <f t="array" ref="AG1624">IF(OR(AD1624="",AE1624=""),"",COUNT(IF($AB$11:$AB$2001=1,IF($U$11:$U$2001&gt;AD1624,IF($U$11:$U$2001&lt;=AE1624,IF($V$11:$Y$2001&gt;=0,$AB$11:$AB$2001),""),""),""),""))</f>
        <v/>
      </c>
      <c r="AH1624" s="9" t="str">
        <f t="array" ref="AH1624">IF(AND(AD1624&lt;&gt;"",AE1624&lt;&gt;""),AVERAGE(IF($AB$11:$AB$2001=1,IF($U$11:$U$2001&gt;AD1624,IF($C$11:$C$2001&lt;=AE1624,$V$11:$Y$2001)))),"")</f>
        <v/>
      </c>
      <c r="AI1624" s="9" t="str">
        <f t="array" ref="AI1624">IF(AND(AD1624&lt;&gt;"",AE1624&lt;&gt;""),_xlfn.STDEV.S(IF($AB$11:$AB$2001=1,IF($U$11:$U$2001&gt;AD1624,IF($C$11:$C$2001&lt;=AE1624,$V$11:$Y$2001)))),"")</f>
        <v/>
      </c>
      <c r="AJ1624" t="str">
        <f t="shared" si="539"/>
        <v/>
      </c>
      <c r="AK1624" t="str">
        <f t="shared" si="540"/>
        <v/>
      </c>
      <c r="AM1624" t="str">
        <f>IF(Input_1!T1617&lt;&gt;"",Input_1!T1617,"")</f>
        <v/>
      </c>
      <c r="AN1624" s="9" t="str">
        <f>IF(Input_1!U1617&lt;&gt;"",Input_1!U1617,"")</f>
        <v/>
      </c>
      <c r="AO1624" s="9" t="str">
        <f>IF(Input_1!V1617&lt;&gt;"",Input_1!V1617,"")</f>
        <v/>
      </c>
      <c r="AP1624" s="9" t="str">
        <f>IF(Input_1!W1617&lt;&gt;"",Input_1!W1617,"")</f>
        <v/>
      </c>
      <c r="AQ1624" s="9" t="str">
        <f>IF(Input_1!Y1617&lt;&gt;"",Input_1!Y1617,"")</f>
        <v/>
      </c>
      <c r="AR1624" s="9" t="str">
        <f t="shared" si="541"/>
        <v/>
      </c>
      <c r="AS1624" s="9" t="str">
        <f t="array" ref="AS1624">IFERROR(_xlfn.STDEV.S(IF(AN1624:AQ1624&gt;=0,IF(AN1624:AQ1624&lt;&gt;"",AN1624:AQ1624,""))),"")</f>
        <v/>
      </c>
      <c r="AT1624" s="2">
        <f t="shared" si="542"/>
        <v>0</v>
      </c>
      <c r="AV1624" t="str">
        <f t="shared" si="548"/>
        <v/>
      </c>
      <c r="AW1624" t="str">
        <f t="shared" si="543"/>
        <v/>
      </c>
      <c r="AX1624" t="str">
        <f t="shared" si="544"/>
        <v/>
      </c>
      <c r="AY1624" t="str">
        <f t="array" ref="AY1624">IF(OR(AV1624="",AW1624=""),"",COUNT(IF($AT$11:$AT$2001=1,IF($AM$11:$AM$2001&gt;AV1624,IF($AM$11:$AM$2001&lt;=AW1624,IF($AN$11:$AQ$2001&gt;=0,$AT$11:$AT$2001),""),""),""),""))</f>
        <v/>
      </c>
      <c r="AZ1624" s="9" t="str">
        <f t="array" ref="AZ1624">IFERROR(IF(OR(AV1624="",AW1624=""),"",AVERAGE(IF($AT$11:$AT$2001=1,IF($AM$11:$AM$2001&gt;AV1624,IF($AM$11:$AM$2001&lt;=AW1624,IF($AN$11:$AQ$2001&gt;=0,$AN$11:$AQ$2001)),"")))),"")</f>
        <v/>
      </c>
      <c r="BA1624" s="9" t="str">
        <f t="array" ref="BA1624">IFERROR(IF(OR(AV1624="",AW1624=""),"",_xlfn.STDEV.S(IF($AT$11:$AT$2001=1,IF($AM$11:$AM$2001&gt;AV1624,IF($AM$11:$AM$2001&lt;=AW1624,IF($AN$11:$AQ$2001&gt;=0,$AN$11:$AQ$2001))),""))),"")</f>
        <v/>
      </c>
      <c r="BB1624" t="str">
        <f t="shared" si="545"/>
        <v/>
      </c>
      <c r="BC1624" t="str">
        <f t="shared" si="546"/>
        <v/>
      </c>
    </row>
    <row r="1625" spans="1:55" x14ac:dyDescent="0.35">
      <c r="A1625" s="9" t="str">
        <f>IF(Input_1!A1618&lt;&gt;"",Input_1!A1618,"")</f>
        <v/>
      </c>
      <c r="B1625" s="9" t="str">
        <f>IF(Input_1!B1618&lt;&gt;"",Input_1!B1618,"")</f>
        <v/>
      </c>
      <c r="C1625" t="str">
        <f>IF(Input_1!D1618&lt;&gt;"",Input_1!D1618,"")</f>
        <v/>
      </c>
      <c r="D1625" s="9" t="str">
        <f>IF(Input_1!E1618&lt;&gt;"",Input_1!E1618,"")</f>
        <v/>
      </c>
      <c r="E1625" s="9" t="str">
        <f>IF(Input_1!F1618&lt;&gt;"",Input_1!F1618,"")</f>
        <v/>
      </c>
      <c r="F1625" s="9" t="str">
        <f>IF(Input_1!G1618&lt;&gt;"",Input_1!G1618,"")</f>
        <v/>
      </c>
      <c r="G1625" s="9" t="str">
        <f>IF(Input_1!I1618&lt;&gt;"",Input_1!I1618,"")</f>
        <v/>
      </c>
      <c r="H1625" s="9" t="str">
        <f t="shared" si="530"/>
        <v/>
      </c>
      <c r="I1625" s="9" t="str">
        <f t="array" ref="I1625">IFERROR(_xlfn.STDEV.S(IF(D1625:G1625&gt;=0,IF(D1625:G1625&lt;&gt;"",D1625:G1625,""))),"")</f>
        <v/>
      </c>
      <c r="J1625" s="2">
        <f t="shared" si="531"/>
        <v>0</v>
      </c>
      <c r="L1625" t="str">
        <f t="shared" si="532"/>
        <v/>
      </c>
      <c r="M1625" t="str">
        <f t="shared" si="529"/>
        <v/>
      </c>
      <c r="N1625" t="str">
        <f t="shared" si="533"/>
        <v/>
      </c>
      <c r="O1625" t="str">
        <f t="array" ref="O1625">IF(OR(L1625="",M1625=""),"",COUNT(IF($J$11:$J$2001=1,IF($C$11:$C$2001&gt;L1625,IF($C$11:$C$2001&lt;=M1625,IF($D$11:$G$2001&gt;=0,$J$11:$J$2001),""),""),""),""))</f>
        <v/>
      </c>
      <c r="P1625" s="9" t="str">
        <f t="array" ref="P1625">IFERROR(IF(OR(L1625="",M1625=""),"",AVERAGE(IF($J$11:$J$2001=1,IF($C$11:$C$2001&gt;L1625,IF($C$11:$C$2001&lt;=M1625,IF($D$11:$G$2001&gt;=0,$D$11:$G$2001)),"")))),"")</f>
        <v/>
      </c>
      <c r="Q1625" t="str">
        <f t="array" ref="Q1625">IFERROR(IF(OR(L1625="",M1625=""),"",_xlfn.STDEV.S(IF($J$11:$J$2001=1,IF($C$11:$C$2001&gt;L1625,IF($C$11:$C$2001&lt;=M1625,IF($D$11:$G$2001&gt;=0,$D$11:$G$2001))),""))),"")</f>
        <v/>
      </c>
      <c r="R1625" t="str">
        <f t="shared" si="534"/>
        <v/>
      </c>
      <c r="S1625" t="str">
        <f t="shared" si="535"/>
        <v/>
      </c>
      <c r="U1625" t="str">
        <f>IF(Input_1!L1618&lt;&gt;"",Input_1!L1618,"")</f>
        <v/>
      </c>
      <c r="V1625" s="9" t="str">
        <f>IF(Input_1!M1618&lt;&gt;"",Input_1!M1618,"")</f>
        <v/>
      </c>
      <c r="W1625" s="9" t="str">
        <f>IF(Input_1!N1618&lt;&gt;"",Input_1!N1618,"")</f>
        <v/>
      </c>
      <c r="X1625" s="9" t="str">
        <f>IF(Input_1!O1618&lt;&gt;"",Input_1!O1618,"")</f>
        <v/>
      </c>
      <c r="Y1625" s="9" t="str">
        <f>IF(Input_1!Q1618&lt;&gt;"",Input_1!Q1618,"")</f>
        <v/>
      </c>
      <c r="Z1625" s="9" t="str">
        <f t="shared" si="536"/>
        <v/>
      </c>
      <c r="AA1625" s="9" t="str">
        <f t="array" ref="AA1625">IFERROR(_xlfn.STDEV.S(IF(V1625:Y1625&gt;=0,IF(V1625:Y1625&lt;&gt;"",V1625:Y1625,""))),"")</f>
        <v/>
      </c>
      <c r="AB1625" s="2">
        <f t="shared" si="537"/>
        <v>0</v>
      </c>
      <c r="AD1625" t="str">
        <f t="shared" si="547"/>
        <v/>
      </c>
      <c r="AE1625" t="str">
        <f t="shared" si="538"/>
        <v/>
      </c>
      <c r="AF1625" t="str">
        <f t="shared" si="549"/>
        <v/>
      </c>
      <c r="AG1625" t="str">
        <f t="array" ref="AG1625">IF(OR(AD1625="",AE1625=""),"",COUNT(IF($AB$11:$AB$2001=1,IF($U$11:$U$2001&gt;AD1625,IF($U$11:$U$2001&lt;=AE1625,IF($V$11:$Y$2001&gt;=0,$AB$11:$AB$2001),""),""),""),""))</f>
        <v/>
      </c>
      <c r="AH1625" s="9" t="str">
        <f t="array" ref="AH1625">IF(AND(AD1625&lt;&gt;"",AE1625&lt;&gt;""),AVERAGE(IF($AB$11:$AB$2001=1,IF($U$11:$U$2001&gt;AD1625,IF($C$11:$C$2001&lt;=AE1625,$V$11:$Y$2001)))),"")</f>
        <v/>
      </c>
      <c r="AI1625" s="9" t="str">
        <f t="array" ref="AI1625">IF(AND(AD1625&lt;&gt;"",AE1625&lt;&gt;""),_xlfn.STDEV.S(IF($AB$11:$AB$2001=1,IF($U$11:$U$2001&gt;AD1625,IF($C$11:$C$2001&lt;=AE1625,$V$11:$Y$2001)))),"")</f>
        <v/>
      </c>
      <c r="AJ1625" t="str">
        <f t="shared" si="539"/>
        <v/>
      </c>
      <c r="AK1625" t="str">
        <f t="shared" si="540"/>
        <v/>
      </c>
      <c r="AM1625" t="str">
        <f>IF(Input_1!T1618&lt;&gt;"",Input_1!T1618,"")</f>
        <v/>
      </c>
      <c r="AN1625" s="9" t="str">
        <f>IF(Input_1!U1618&lt;&gt;"",Input_1!U1618,"")</f>
        <v/>
      </c>
      <c r="AO1625" s="9" t="str">
        <f>IF(Input_1!V1618&lt;&gt;"",Input_1!V1618,"")</f>
        <v/>
      </c>
      <c r="AP1625" s="9" t="str">
        <f>IF(Input_1!W1618&lt;&gt;"",Input_1!W1618,"")</f>
        <v/>
      </c>
      <c r="AQ1625" s="9" t="str">
        <f>IF(Input_1!Y1618&lt;&gt;"",Input_1!Y1618,"")</f>
        <v/>
      </c>
      <c r="AR1625" s="9" t="str">
        <f t="shared" si="541"/>
        <v/>
      </c>
      <c r="AS1625" s="9" t="str">
        <f t="array" ref="AS1625">IFERROR(_xlfn.STDEV.S(IF(AN1625:AQ1625&gt;=0,IF(AN1625:AQ1625&lt;&gt;"",AN1625:AQ1625,""))),"")</f>
        <v/>
      </c>
      <c r="AT1625" s="2">
        <f t="shared" si="542"/>
        <v>0</v>
      </c>
      <c r="AV1625" t="str">
        <f t="shared" si="548"/>
        <v/>
      </c>
      <c r="AW1625" t="str">
        <f t="shared" si="543"/>
        <v/>
      </c>
      <c r="AX1625" t="str">
        <f t="shared" si="544"/>
        <v/>
      </c>
      <c r="AY1625" t="str">
        <f t="array" ref="AY1625">IF(OR(AV1625="",AW1625=""),"",COUNT(IF($AT$11:$AT$2001=1,IF($AM$11:$AM$2001&gt;AV1625,IF($AM$11:$AM$2001&lt;=AW1625,IF($AN$11:$AQ$2001&gt;=0,$AT$11:$AT$2001),""),""),""),""))</f>
        <v/>
      </c>
      <c r="AZ1625" s="9" t="str">
        <f t="array" ref="AZ1625">IFERROR(IF(OR(AV1625="",AW1625=""),"",AVERAGE(IF($AT$11:$AT$2001=1,IF($AM$11:$AM$2001&gt;AV1625,IF($AM$11:$AM$2001&lt;=AW1625,IF($AN$11:$AQ$2001&gt;=0,$AN$11:$AQ$2001)),"")))),"")</f>
        <v/>
      </c>
      <c r="BA1625" s="9" t="str">
        <f t="array" ref="BA1625">IFERROR(IF(OR(AV1625="",AW1625=""),"",_xlfn.STDEV.S(IF($AT$11:$AT$2001=1,IF($AM$11:$AM$2001&gt;AV1625,IF($AM$11:$AM$2001&lt;=AW1625,IF($AN$11:$AQ$2001&gt;=0,$AN$11:$AQ$2001))),""))),"")</f>
        <v/>
      </c>
      <c r="BB1625" t="str">
        <f t="shared" si="545"/>
        <v/>
      </c>
      <c r="BC1625" t="str">
        <f t="shared" si="546"/>
        <v/>
      </c>
    </row>
    <row r="1626" spans="1:55" x14ac:dyDescent="0.35">
      <c r="A1626" s="9" t="str">
        <f>IF(Input_1!A1619&lt;&gt;"",Input_1!A1619,"")</f>
        <v/>
      </c>
      <c r="B1626" s="9" t="str">
        <f>IF(Input_1!B1619&lt;&gt;"",Input_1!B1619,"")</f>
        <v/>
      </c>
      <c r="C1626" t="str">
        <f>IF(Input_1!D1619&lt;&gt;"",Input_1!D1619,"")</f>
        <v/>
      </c>
      <c r="D1626" s="9" t="str">
        <f>IF(Input_1!E1619&lt;&gt;"",Input_1!E1619,"")</f>
        <v/>
      </c>
      <c r="E1626" s="9" t="str">
        <f>IF(Input_1!F1619&lt;&gt;"",Input_1!F1619,"")</f>
        <v/>
      </c>
      <c r="F1626" s="9" t="str">
        <f>IF(Input_1!G1619&lt;&gt;"",Input_1!G1619,"")</f>
        <v/>
      </c>
      <c r="G1626" s="9" t="str">
        <f>IF(Input_1!I1619&lt;&gt;"",Input_1!I1619,"")</f>
        <v/>
      </c>
      <c r="H1626" s="9" t="str">
        <f t="shared" si="530"/>
        <v/>
      </c>
      <c r="I1626" s="9" t="str">
        <f t="array" ref="I1626">IFERROR(_xlfn.STDEV.S(IF(D1626:G1626&gt;=0,IF(D1626:G1626&lt;&gt;"",D1626:G1626,""))),"")</f>
        <v/>
      </c>
      <c r="J1626" s="2">
        <f t="shared" si="531"/>
        <v>0</v>
      </c>
      <c r="L1626" t="str">
        <f t="shared" si="532"/>
        <v/>
      </c>
      <c r="M1626" t="str">
        <f t="shared" si="529"/>
        <v/>
      </c>
      <c r="N1626" t="str">
        <f t="shared" si="533"/>
        <v/>
      </c>
      <c r="O1626" t="str">
        <f t="array" ref="O1626">IF(OR(L1626="",M1626=""),"",COUNT(IF($J$11:$J$2001=1,IF($C$11:$C$2001&gt;L1626,IF($C$11:$C$2001&lt;=M1626,IF($D$11:$G$2001&gt;=0,$J$11:$J$2001),""),""),""),""))</f>
        <v/>
      </c>
      <c r="P1626" s="9" t="str">
        <f t="array" ref="P1626">IFERROR(IF(OR(L1626="",M1626=""),"",AVERAGE(IF($J$11:$J$2001=1,IF($C$11:$C$2001&gt;L1626,IF($C$11:$C$2001&lt;=M1626,IF($D$11:$G$2001&gt;=0,$D$11:$G$2001)),"")))),"")</f>
        <v/>
      </c>
      <c r="Q1626" t="str">
        <f t="array" ref="Q1626">IFERROR(IF(OR(L1626="",M1626=""),"",_xlfn.STDEV.S(IF($J$11:$J$2001=1,IF($C$11:$C$2001&gt;L1626,IF($C$11:$C$2001&lt;=M1626,IF($D$11:$G$2001&gt;=0,$D$11:$G$2001))),""))),"")</f>
        <v/>
      </c>
      <c r="R1626" t="str">
        <f t="shared" si="534"/>
        <v/>
      </c>
      <c r="S1626" t="str">
        <f t="shared" si="535"/>
        <v/>
      </c>
      <c r="U1626" t="str">
        <f>IF(Input_1!L1619&lt;&gt;"",Input_1!L1619,"")</f>
        <v/>
      </c>
      <c r="V1626" s="9" t="str">
        <f>IF(Input_1!M1619&lt;&gt;"",Input_1!M1619,"")</f>
        <v/>
      </c>
      <c r="W1626" s="9" t="str">
        <f>IF(Input_1!N1619&lt;&gt;"",Input_1!N1619,"")</f>
        <v/>
      </c>
      <c r="X1626" s="9" t="str">
        <f>IF(Input_1!O1619&lt;&gt;"",Input_1!O1619,"")</f>
        <v/>
      </c>
      <c r="Y1626" s="9" t="str">
        <f>IF(Input_1!Q1619&lt;&gt;"",Input_1!Q1619,"")</f>
        <v/>
      </c>
      <c r="Z1626" s="9" t="str">
        <f t="shared" si="536"/>
        <v/>
      </c>
      <c r="AA1626" s="9" t="str">
        <f t="array" ref="AA1626">IFERROR(_xlfn.STDEV.S(IF(V1626:Y1626&gt;=0,IF(V1626:Y1626&lt;&gt;"",V1626:Y1626,""))),"")</f>
        <v/>
      </c>
      <c r="AB1626" s="2">
        <f t="shared" si="537"/>
        <v>0</v>
      </c>
      <c r="AD1626" t="str">
        <f t="shared" si="547"/>
        <v/>
      </c>
      <c r="AE1626" t="str">
        <f t="shared" si="538"/>
        <v/>
      </c>
      <c r="AF1626" t="str">
        <f t="shared" si="549"/>
        <v/>
      </c>
      <c r="AG1626" t="str">
        <f t="array" ref="AG1626">IF(OR(AD1626="",AE1626=""),"",COUNT(IF($AB$11:$AB$2001=1,IF($U$11:$U$2001&gt;AD1626,IF($U$11:$U$2001&lt;=AE1626,IF($V$11:$Y$2001&gt;=0,$AB$11:$AB$2001),""),""),""),""))</f>
        <v/>
      </c>
      <c r="AH1626" s="9" t="str">
        <f t="array" ref="AH1626">IF(AND(AD1626&lt;&gt;"",AE1626&lt;&gt;""),AVERAGE(IF($AB$11:$AB$2001=1,IF($U$11:$U$2001&gt;AD1626,IF($C$11:$C$2001&lt;=AE1626,$V$11:$Y$2001)))),"")</f>
        <v/>
      </c>
      <c r="AI1626" s="9" t="str">
        <f t="array" ref="AI1626">IF(AND(AD1626&lt;&gt;"",AE1626&lt;&gt;""),_xlfn.STDEV.S(IF($AB$11:$AB$2001=1,IF($U$11:$U$2001&gt;AD1626,IF($C$11:$C$2001&lt;=AE1626,$V$11:$Y$2001)))),"")</f>
        <v/>
      </c>
      <c r="AJ1626" t="str">
        <f t="shared" si="539"/>
        <v/>
      </c>
      <c r="AK1626" t="str">
        <f t="shared" si="540"/>
        <v/>
      </c>
      <c r="AM1626" t="str">
        <f>IF(Input_1!T1619&lt;&gt;"",Input_1!T1619,"")</f>
        <v/>
      </c>
      <c r="AN1626" s="9" t="str">
        <f>IF(Input_1!U1619&lt;&gt;"",Input_1!U1619,"")</f>
        <v/>
      </c>
      <c r="AO1626" s="9" t="str">
        <f>IF(Input_1!V1619&lt;&gt;"",Input_1!V1619,"")</f>
        <v/>
      </c>
      <c r="AP1626" s="9" t="str">
        <f>IF(Input_1!W1619&lt;&gt;"",Input_1!W1619,"")</f>
        <v/>
      </c>
      <c r="AQ1626" s="9" t="str">
        <f>IF(Input_1!Y1619&lt;&gt;"",Input_1!Y1619,"")</f>
        <v/>
      </c>
      <c r="AR1626" s="9" t="str">
        <f t="shared" si="541"/>
        <v/>
      </c>
      <c r="AS1626" s="9" t="str">
        <f t="array" ref="AS1626">IFERROR(_xlfn.STDEV.S(IF(AN1626:AQ1626&gt;=0,IF(AN1626:AQ1626&lt;&gt;"",AN1626:AQ1626,""))),"")</f>
        <v/>
      </c>
      <c r="AT1626" s="2">
        <f t="shared" si="542"/>
        <v>0</v>
      </c>
      <c r="AV1626" t="str">
        <f t="shared" si="548"/>
        <v/>
      </c>
      <c r="AW1626" t="str">
        <f t="shared" si="543"/>
        <v/>
      </c>
      <c r="AX1626" t="str">
        <f t="shared" si="544"/>
        <v/>
      </c>
      <c r="AY1626" t="str">
        <f t="array" ref="AY1626">IF(OR(AV1626="",AW1626=""),"",COUNT(IF($AT$11:$AT$2001=1,IF($AM$11:$AM$2001&gt;AV1626,IF($AM$11:$AM$2001&lt;=AW1626,IF($AN$11:$AQ$2001&gt;=0,$AT$11:$AT$2001),""),""),""),""))</f>
        <v/>
      </c>
      <c r="AZ1626" s="9" t="str">
        <f t="array" ref="AZ1626">IFERROR(IF(OR(AV1626="",AW1626=""),"",AVERAGE(IF($AT$11:$AT$2001=1,IF($AM$11:$AM$2001&gt;AV1626,IF($AM$11:$AM$2001&lt;=AW1626,IF($AN$11:$AQ$2001&gt;=0,$AN$11:$AQ$2001)),"")))),"")</f>
        <v/>
      </c>
      <c r="BA1626" s="9" t="str">
        <f t="array" ref="BA1626">IFERROR(IF(OR(AV1626="",AW1626=""),"",_xlfn.STDEV.S(IF($AT$11:$AT$2001=1,IF($AM$11:$AM$2001&gt;AV1626,IF($AM$11:$AM$2001&lt;=AW1626,IF($AN$11:$AQ$2001&gt;=0,$AN$11:$AQ$2001))),""))),"")</f>
        <v/>
      </c>
      <c r="BB1626" t="str">
        <f t="shared" si="545"/>
        <v/>
      </c>
      <c r="BC1626" t="str">
        <f t="shared" si="546"/>
        <v/>
      </c>
    </row>
    <row r="1627" spans="1:55" x14ac:dyDescent="0.35">
      <c r="A1627" s="9" t="str">
        <f>IF(Input_1!A1620&lt;&gt;"",Input_1!A1620,"")</f>
        <v/>
      </c>
      <c r="B1627" s="9" t="str">
        <f>IF(Input_1!B1620&lt;&gt;"",Input_1!B1620,"")</f>
        <v/>
      </c>
      <c r="C1627" t="str">
        <f>IF(Input_1!D1620&lt;&gt;"",Input_1!D1620,"")</f>
        <v/>
      </c>
      <c r="D1627" s="9" t="str">
        <f>IF(Input_1!E1620&lt;&gt;"",Input_1!E1620,"")</f>
        <v/>
      </c>
      <c r="E1627" s="9" t="str">
        <f>IF(Input_1!F1620&lt;&gt;"",Input_1!F1620,"")</f>
        <v/>
      </c>
      <c r="F1627" s="9" t="str">
        <f>IF(Input_1!G1620&lt;&gt;"",Input_1!G1620,"")</f>
        <v/>
      </c>
      <c r="G1627" s="9" t="str">
        <f>IF(Input_1!I1620&lt;&gt;"",Input_1!I1620,"")</f>
        <v/>
      </c>
      <c r="H1627" s="9" t="str">
        <f t="shared" si="530"/>
        <v/>
      </c>
      <c r="I1627" s="9" t="str">
        <f t="array" ref="I1627">IFERROR(_xlfn.STDEV.S(IF(D1627:G1627&gt;=0,IF(D1627:G1627&lt;&gt;"",D1627:G1627,""))),"")</f>
        <v/>
      </c>
      <c r="J1627" s="2">
        <f t="shared" si="531"/>
        <v>0</v>
      </c>
      <c r="L1627" t="str">
        <f t="shared" si="532"/>
        <v/>
      </c>
      <c r="M1627" t="str">
        <f t="shared" si="529"/>
        <v/>
      </c>
      <c r="N1627" t="str">
        <f t="shared" si="533"/>
        <v/>
      </c>
      <c r="O1627" t="str">
        <f t="array" ref="O1627">IF(OR(L1627="",M1627=""),"",COUNT(IF($J$11:$J$2001=1,IF($C$11:$C$2001&gt;L1627,IF($C$11:$C$2001&lt;=M1627,IF($D$11:$G$2001&gt;=0,$J$11:$J$2001),""),""),""),""))</f>
        <v/>
      </c>
      <c r="P1627" s="9" t="str">
        <f t="array" ref="P1627">IFERROR(IF(OR(L1627="",M1627=""),"",AVERAGE(IF($J$11:$J$2001=1,IF($C$11:$C$2001&gt;L1627,IF($C$11:$C$2001&lt;=M1627,IF($D$11:$G$2001&gt;=0,$D$11:$G$2001)),"")))),"")</f>
        <v/>
      </c>
      <c r="Q1627" t="str">
        <f t="array" ref="Q1627">IFERROR(IF(OR(L1627="",M1627=""),"",_xlfn.STDEV.S(IF($J$11:$J$2001=1,IF($C$11:$C$2001&gt;L1627,IF($C$11:$C$2001&lt;=M1627,IF($D$11:$G$2001&gt;=0,$D$11:$G$2001))),""))),"")</f>
        <v/>
      </c>
      <c r="R1627" t="str">
        <f t="shared" si="534"/>
        <v/>
      </c>
      <c r="S1627" t="str">
        <f t="shared" si="535"/>
        <v/>
      </c>
      <c r="U1627" t="str">
        <f>IF(Input_1!L1620&lt;&gt;"",Input_1!L1620,"")</f>
        <v/>
      </c>
      <c r="V1627" s="9" t="str">
        <f>IF(Input_1!M1620&lt;&gt;"",Input_1!M1620,"")</f>
        <v/>
      </c>
      <c r="W1627" s="9" t="str">
        <f>IF(Input_1!N1620&lt;&gt;"",Input_1!N1620,"")</f>
        <v/>
      </c>
      <c r="X1627" s="9" t="str">
        <f>IF(Input_1!O1620&lt;&gt;"",Input_1!O1620,"")</f>
        <v/>
      </c>
      <c r="Y1627" s="9" t="str">
        <f>IF(Input_1!Q1620&lt;&gt;"",Input_1!Q1620,"")</f>
        <v/>
      </c>
      <c r="Z1627" s="9" t="str">
        <f t="shared" si="536"/>
        <v/>
      </c>
      <c r="AA1627" s="9" t="str">
        <f t="array" ref="AA1627">IFERROR(_xlfn.STDEV.S(IF(V1627:Y1627&gt;=0,IF(V1627:Y1627&lt;&gt;"",V1627:Y1627,""))),"")</f>
        <v/>
      </c>
      <c r="AB1627" s="2">
        <f t="shared" si="537"/>
        <v>0</v>
      </c>
      <c r="AD1627" t="str">
        <f t="shared" si="547"/>
        <v/>
      </c>
      <c r="AE1627" t="str">
        <f t="shared" si="538"/>
        <v/>
      </c>
      <c r="AF1627" t="str">
        <f t="shared" si="549"/>
        <v/>
      </c>
      <c r="AG1627" t="str">
        <f t="array" ref="AG1627">IF(OR(AD1627="",AE1627=""),"",COUNT(IF($AB$11:$AB$2001=1,IF($U$11:$U$2001&gt;AD1627,IF($U$11:$U$2001&lt;=AE1627,IF($V$11:$Y$2001&gt;=0,$AB$11:$AB$2001),""),""),""),""))</f>
        <v/>
      </c>
      <c r="AH1627" s="9" t="str">
        <f t="array" ref="AH1627">IF(AND(AD1627&lt;&gt;"",AE1627&lt;&gt;""),AVERAGE(IF($AB$11:$AB$2001=1,IF($U$11:$U$2001&gt;AD1627,IF($C$11:$C$2001&lt;=AE1627,$V$11:$Y$2001)))),"")</f>
        <v/>
      </c>
      <c r="AI1627" s="9" t="str">
        <f t="array" ref="AI1627">IF(AND(AD1627&lt;&gt;"",AE1627&lt;&gt;""),_xlfn.STDEV.S(IF($AB$11:$AB$2001=1,IF($U$11:$U$2001&gt;AD1627,IF($C$11:$C$2001&lt;=AE1627,$V$11:$Y$2001)))),"")</f>
        <v/>
      </c>
      <c r="AJ1627" t="str">
        <f t="shared" si="539"/>
        <v/>
      </c>
      <c r="AK1627" t="str">
        <f t="shared" si="540"/>
        <v/>
      </c>
      <c r="AM1627" t="str">
        <f>IF(Input_1!T1620&lt;&gt;"",Input_1!T1620,"")</f>
        <v/>
      </c>
      <c r="AN1627" s="9" t="str">
        <f>IF(Input_1!U1620&lt;&gt;"",Input_1!U1620,"")</f>
        <v/>
      </c>
      <c r="AO1627" s="9" t="str">
        <f>IF(Input_1!V1620&lt;&gt;"",Input_1!V1620,"")</f>
        <v/>
      </c>
      <c r="AP1627" s="9" t="str">
        <f>IF(Input_1!W1620&lt;&gt;"",Input_1!W1620,"")</f>
        <v/>
      </c>
      <c r="AQ1627" s="9" t="str">
        <f>IF(Input_1!Y1620&lt;&gt;"",Input_1!Y1620,"")</f>
        <v/>
      </c>
      <c r="AR1627" s="9" t="str">
        <f t="shared" si="541"/>
        <v/>
      </c>
      <c r="AS1627" s="9" t="str">
        <f t="array" ref="AS1627">IFERROR(_xlfn.STDEV.S(IF(AN1627:AQ1627&gt;=0,IF(AN1627:AQ1627&lt;&gt;"",AN1627:AQ1627,""))),"")</f>
        <v/>
      </c>
      <c r="AT1627" s="2">
        <f t="shared" si="542"/>
        <v>0</v>
      </c>
      <c r="AV1627" t="str">
        <f t="shared" si="548"/>
        <v/>
      </c>
      <c r="AW1627" t="str">
        <f t="shared" si="543"/>
        <v/>
      </c>
      <c r="AX1627" t="str">
        <f t="shared" si="544"/>
        <v/>
      </c>
      <c r="AY1627" t="str">
        <f t="array" ref="AY1627">IF(OR(AV1627="",AW1627=""),"",COUNT(IF($AT$11:$AT$2001=1,IF($AM$11:$AM$2001&gt;AV1627,IF($AM$11:$AM$2001&lt;=AW1627,IF($AN$11:$AQ$2001&gt;=0,$AT$11:$AT$2001),""),""),""),""))</f>
        <v/>
      </c>
      <c r="AZ1627" s="9" t="str">
        <f t="array" ref="AZ1627">IFERROR(IF(OR(AV1627="",AW1627=""),"",AVERAGE(IF($AT$11:$AT$2001=1,IF($AM$11:$AM$2001&gt;AV1627,IF($AM$11:$AM$2001&lt;=AW1627,IF($AN$11:$AQ$2001&gt;=0,$AN$11:$AQ$2001)),"")))),"")</f>
        <v/>
      </c>
      <c r="BA1627" s="9" t="str">
        <f t="array" ref="BA1627">IFERROR(IF(OR(AV1627="",AW1627=""),"",_xlfn.STDEV.S(IF($AT$11:$AT$2001=1,IF($AM$11:$AM$2001&gt;AV1627,IF($AM$11:$AM$2001&lt;=AW1627,IF($AN$11:$AQ$2001&gt;=0,$AN$11:$AQ$2001))),""))),"")</f>
        <v/>
      </c>
      <c r="BB1627" t="str">
        <f t="shared" si="545"/>
        <v/>
      </c>
      <c r="BC1627" t="str">
        <f t="shared" si="546"/>
        <v/>
      </c>
    </row>
    <row r="1628" spans="1:55" x14ac:dyDescent="0.35">
      <c r="A1628" s="9" t="str">
        <f>IF(Input_1!A1621&lt;&gt;"",Input_1!A1621,"")</f>
        <v/>
      </c>
      <c r="B1628" s="9" t="str">
        <f>IF(Input_1!B1621&lt;&gt;"",Input_1!B1621,"")</f>
        <v/>
      </c>
      <c r="C1628" t="str">
        <f>IF(Input_1!D1621&lt;&gt;"",Input_1!D1621,"")</f>
        <v/>
      </c>
      <c r="D1628" s="9" t="str">
        <f>IF(Input_1!E1621&lt;&gt;"",Input_1!E1621,"")</f>
        <v/>
      </c>
      <c r="E1628" s="9" t="str">
        <f>IF(Input_1!F1621&lt;&gt;"",Input_1!F1621,"")</f>
        <v/>
      </c>
      <c r="F1628" s="9" t="str">
        <f>IF(Input_1!G1621&lt;&gt;"",Input_1!G1621,"")</f>
        <v/>
      </c>
      <c r="G1628" s="9" t="str">
        <f>IF(Input_1!I1621&lt;&gt;"",Input_1!I1621,"")</f>
        <v/>
      </c>
      <c r="H1628" s="9" t="str">
        <f t="shared" si="530"/>
        <v/>
      </c>
      <c r="I1628" s="9" t="str">
        <f t="array" ref="I1628">IFERROR(_xlfn.STDEV.S(IF(D1628:G1628&gt;=0,IF(D1628:G1628&lt;&gt;"",D1628:G1628,""))),"")</f>
        <v/>
      </c>
      <c r="J1628" s="2">
        <f t="shared" si="531"/>
        <v>0</v>
      </c>
      <c r="L1628" t="str">
        <f t="shared" si="532"/>
        <v/>
      </c>
      <c r="M1628" t="str">
        <f t="shared" si="529"/>
        <v/>
      </c>
      <c r="N1628" t="str">
        <f t="shared" si="533"/>
        <v/>
      </c>
      <c r="O1628" t="str">
        <f t="array" ref="O1628">IF(OR(L1628="",M1628=""),"",COUNT(IF($J$11:$J$2001=1,IF($C$11:$C$2001&gt;L1628,IF($C$11:$C$2001&lt;=M1628,IF($D$11:$G$2001&gt;=0,$J$11:$J$2001),""),""),""),""))</f>
        <v/>
      </c>
      <c r="P1628" s="9" t="str">
        <f t="array" ref="P1628">IFERROR(IF(OR(L1628="",M1628=""),"",AVERAGE(IF($J$11:$J$2001=1,IF($C$11:$C$2001&gt;L1628,IF($C$11:$C$2001&lt;=M1628,IF($D$11:$G$2001&gt;=0,$D$11:$G$2001)),"")))),"")</f>
        <v/>
      </c>
      <c r="Q1628" t="str">
        <f t="array" ref="Q1628">IFERROR(IF(OR(L1628="",M1628=""),"",_xlfn.STDEV.S(IF($J$11:$J$2001=1,IF($C$11:$C$2001&gt;L1628,IF($C$11:$C$2001&lt;=M1628,IF($D$11:$G$2001&gt;=0,$D$11:$G$2001))),""))),"")</f>
        <v/>
      </c>
      <c r="R1628" t="str">
        <f t="shared" si="534"/>
        <v/>
      </c>
      <c r="S1628" t="str">
        <f t="shared" si="535"/>
        <v/>
      </c>
      <c r="U1628" t="str">
        <f>IF(Input_1!L1621&lt;&gt;"",Input_1!L1621,"")</f>
        <v/>
      </c>
      <c r="V1628" s="9" t="str">
        <f>IF(Input_1!M1621&lt;&gt;"",Input_1!M1621,"")</f>
        <v/>
      </c>
      <c r="W1628" s="9" t="str">
        <f>IF(Input_1!N1621&lt;&gt;"",Input_1!N1621,"")</f>
        <v/>
      </c>
      <c r="X1628" s="9" t="str">
        <f>IF(Input_1!O1621&lt;&gt;"",Input_1!O1621,"")</f>
        <v/>
      </c>
      <c r="Y1628" s="9" t="str">
        <f>IF(Input_1!Q1621&lt;&gt;"",Input_1!Q1621,"")</f>
        <v/>
      </c>
      <c r="Z1628" s="9" t="str">
        <f t="shared" si="536"/>
        <v/>
      </c>
      <c r="AA1628" s="9" t="str">
        <f t="array" ref="AA1628">IFERROR(_xlfn.STDEV.S(IF(V1628:Y1628&gt;=0,IF(V1628:Y1628&lt;&gt;"",V1628:Y1628,""))),"")</f>
        <v/>
      </c>
      <c r="AB1628" s="2">
        <f t="shared" si="537"/>
        <v>0</v>
      </c>
      <c r="AD1628" t="str">
        <f t="shared" si="547"/>
        <v/>
      </c>
      <c r="AE1628" t="str">
        <f t="shared" si="538"/>
        <v/>
      </c>
      <c r="AF1628" t="str">
        <f t="shared" si="549"/>
        <v/>
      </c>
      <c r="AG1628" t="str">
        <f t="array" ref="AG1628">IF(OR(AD1628="",AE1628=""),"",COUNT(IF($AB$11:$AB$2001=1,IF($U$11:$U$2001&gt;AD1628,IF($U$11:$U$2001&lt;=AE1628,IF($V$11:$Y$2001&gt;=0,$AB$11:$AB$2001),""),""),""),""))</f>
        <v/>
      </c>
      <c r="AH1628" s="9" t="str">
        <f t="array" ref="AH1628">IF(AND(AD1628&lt;&gt;"",AE1628&lt;&gt;""),AVERAGE(IF($AB$11:$AB$2001=1,IF($U$11:$U$2001&gt;AD1628,IF($C$11:$C$2001&lt;=AE1628,$V$11:$Y$2001)))),"")</f>
        <v/>
      </c>
      <c r="AI1628" s="9" t="str">
        <f t="array" ref="AI1628">IF(AND(AD1628&lt;&gt;"",AE1628&lt;&gt;""),_xlfn.STDEV.S(IF($AB$11:$AB$2001=1,IF($U$11:$U$2001&gt;AD1628,IF($C$11:$C$2001&lt;=AE1628,$V$11:$Y$2001)))),"")</f>
        <v/>
      </c>
      <c r="AJ1628" t="str">
        <f t="shared" si="539"/>
        <v/>
      </c>
      <c r="AK1628" t="str">
        <f t="shared" si="540"/>
        <v/>
      </c>
      <c r="AM1628" t="str">
        <f>IF(Input_1!T1621&lt;&gt;"",Input_1!T1621,"")</f>
        <v/>
      </c>
      <c r="AN1628" s="9" t="str">
        <f>IF(Input_1!U1621&lt;&gt;"",Input_1!U1621,"")</f>
        <v/>
      </c>
      <c r="AO1628" s="9" t="str">
        <f>IF(Input_1!V1621&lt;&gt;"",Input_1!V1621,"")</f>
        <v/>
      </c>
      <c r="AP1628" s="9" t="str">
        <f>IF(Input_1!W1621&lt;&gt;"",Input_1!W1621,"")</f>
        <v/>
      </c>
      <c r="AQ1628" s="9" t="str">
        <f>IF(Input_1!Y1621&lt;&gt;"",Input_1!Y1621,"")</f>
        <v/>
      </c>
      <c r="AR1628" s="9" t="str">
        <f t="shared" si="541"/>
        <v/>
      </c>
      <c r="AS1628" s="9" t="str">
        <f t="array" ref="AS1628">IFERROR(_xlfn.STDEV.S(IF(AN1628:AQ1628&gt;=0,IF(AN1628:AQ1628&lt;&gt;"",AN1628:AQ1628,""))),"")</f>
        <v/>
      </c>
      <c r="AT1628" s="2">
        <f t="shared" si="542"/>
        <v>0</v>
      </c>
      <c r="AV1628" t="str">
        <f t="shared" si="548"/>
        <v/>
      </c>
      <c r="AW1628" t="str">
        <f t="shared" si="543"/>
        <v/>
      </c>
      <c r="AX1628" t="str">
        <f t="shared" si="544"/>
        <v/>
      </c>
      <c r="AY1628" t="str">
        <f t="array" ref="AY1628">IF(OR(AV1628="",AW1628=""),"",COUNT(IF($AT$11:$AT$2001=1,IF($AM$11:$AM$2001&gt;AV1628,IF($AM$11:$AM$2001&lt;=AW1628,IF($AN$11:$AQ$2001&gt;=0,$AT$11:$AT$2001),""),""),""),""))</f>
        <v/>
      </c>
      <c r="AZ1628" s="9" t="str">
        <f t="array" ref="AZ1628">IFERROR(IF(OR(AV1628="",AW1628=""),"",AVERAGE(IF($AT$11:$AT$2001=1,IF($AM$11:$AM$2001&gt;AV1628,IF($AM$11:$AM$2001&lt;=AW1628,IF($AN$11:$AQ$2001&gt;=0,$AN$11:$AQ$2001)),"")))),"")</f>
        <v/>
      </c>
      <c r="BA1628" s="9" t="str">
        <f t="array" ref="BA1628">IFERROR(IF(OR(AV1628="",AW1628=""),"",_xlfn.STDEV.S(IF($AT$11:$AT$2001=1,IF($AM$11:$AM$2001&gt;AV1628,IF($AM$11:$AM$2001&lt;=AW1628,IF($AN$11:$AQ$2001&gt;=0,$AN$11:$AQ$2001))),""))),"")</f>
        <v/>
      </c>
      <c r="BB1628" t="str">
        <f t="shared" si="545"/>
        <v/>
      </c>
      <c r="BC1628" t="str">
        <f t="shared" si="546"/>
        <v/>
      </c>
    </row>
    <row r="1629" spans="1:55" x14ac:dyDescent="0.35">
      <c r="A1629" s="9" t="str">
        <f>IF(Input_1!A1622&lt;&gt;"",Input_1!A1622,"")</f>
        <v/>
      </c>
      <c r="B1629" s="9" t="str">
        <f>IF(Input_1!B1622&lt;&gt;"",Input_1!B1622,"")</f>
        <v/>
      </c>
      <c r="C1629" t="str">
        <f>IF(Input_1!D1622&lt;&gt;"",Input_1!D1622,"")</f>
        <v/>
      </c>
      <c r="D1629" s="9" t="str">
        <f>IF(Input_1!E1622&lt;&gt;"",Input_1!E1622,"")</f>
        <v/>
      </c>
      <c r="E1629" s="9" t="str">
        <f>IF(Input_1!F1622&lt;&gt;"",Input_1!F1622,"")</f>
        <v/>
      </c>
      <c r="F1629" s="9" t="str">
        <f>IF(Input_1!G1622&lt;&gt;"",Input_1!G1622,"")</f>
        <v/>
      </c>
      <c r="G1629" s="9" t="str">
        <f>IF(Input_1!I1622&lt;&gt;"",Input_1!I1622,"")</f>
        <v/>
      </c>
      <c r="H1629" s="9" t="str">
        <f t="shared" si="530"/>
        <v/>
      </c>
      <c r="I1629" s="9" t="str">
        <f t="array" ref="I1629">IFERROR(_xlfn.STDEV.S(IF(D1629:G1629&gt;=0,IF(D1629:G1629&lt;&gt;"",D1629:G1629,""))),"")</f>
        <v/>
      </c>
      <c r="J1629" s="2">
        <f t="shared" si="531"/>
        <v>0</v>
      </c>
      <c r="L1629" t="str">
        <f t="shared" si="532"/>
        <v/>
      </c>
      <c r="M1629" t="str">
        <f t="shared" si="529"/>
        <v/>
      </c>
      <c r="N1629" t="str">
        <f t="shared" si="533"/>
        <v/>
      </c>
      <c r="O1629" t="str">
        <f t="array" ref="O1629">IF(OR(L1629="",M1629=""),"",COUNT(IF($J$11:$J$2001=1,IF($C$11:$C$2001&gt;L1629,IF($C$11:$C$2001&lt;=M1629,IF($D$11:$G$2001&gt;=0,$J$11:$J$2001),""),""),""),""))</f>
        <v/>
      </c>
      <c r="P1629" s="9" t="str">
        <f t="array" ref="P1629">IFERROR(IF(OR(L1629="",M1629=""),"",AVERAGE(IF($J$11:$J$2001=1,IF($C$11:$C$2001&gt;L1629,IF($C$11:$C$2001&lt;=M1629,IF($D$11:$G$2001&gt;=0,$D$11:$G$2001)),"")))),"")</f>
        <v/>
      </c>
      <c r="Q1629" t="str">
        <f t="array" ref="Q1629">IFERROR(IF(OR(L1629="",M1629=""),"",_xlfn.STDEV.S(IF($J$11:$J$2001=1,IF($C$11:$C$2001&gt;L1629,IF($C$11:$C$2001&lt;=M1629,IF($D$11:$G$2001&gt;=0,$D$11:$G$2001))),""))),"")</f>
        <v/>
      </c>
      <c r="R1629" t="str">
        <f t="shared" si="534"/>
        <v/>
      </c>
      <c r="S1629" t="str">
        <f t="shared" si="535"/>
        <v/>
      </c>
      <c r="U1629" t="str">
        <f>IF(Input_1!L1622&lt;&gt;"",Input_1!L1622,"")</f>
        <v/>
      </c>
      <c r="V1629" s="9" t="str">
        <f>IF(Input_1!M1622&lt;&gt;"",Input_1!M1622,"")</f>
        <v/>
      </c>
      <c r="W1629" s="9" t="str">
        <f>IF(Input_1!N1622&lt;&gt;"",Input_1!N1622,"")</f>
        <v/>
      </c>
      <c r="X1629" s="9" t="str">
        <f>IF(Input_1!O1622&lt;&gt;"",Input_1!O1622,"")</f>
        <v/>
      </c>
      <c r="Y1629" s="9" t="str">
        <f>IF(Input_1!Q1622&lt;&gt;"",Input_1!Q1622,"")</f>
        <v/>
      </c>
      <c r="Z1629" s="9" t="str">
        <f t="shared" si="536"/>
        <v/>
      </c>
      <c r="AA1629" s="9" t="str">
        <f t="array" ref="AA1629">IFERROR(_xlfn.STDEV.S(IF(V1629:Y1629&gt;=0,IF(V1629:Y1629&lt;&gt;"",V1629:Y1629,""))),"")</f>
        <v/>
      </c>
      <c r="AB1629" s="2">
        <f t="shared" si="537"/>
        <v>0</v>
      </c>
      <c r="AD1629" t="str">
        <f t="shared" si="547"/>
        <v/>
      </c>
      <c r="AE1629" t="str">
        <f t="shared" si="538"/>
        <v/>
      </c>
      <c r="AF1629" t="str">
        <f t="shared" si="549"/>
        <v/>
      </c>
      <c r="AG1629" t="str">
        <f t="array" ref="AG1629">IF(OR(AD1629="",AE1629=""),"",COUNT(IF($AB$11:$AB$2001=1,IF($U$11:$U$2001&gt;AD1629,IF($U$11:$U$2001&lt;=AE1629,IF($V$11:$Y$2001&gt;=0,$AB$11:$AB$2001),""),""),""),""))</f>
        <v/>
      </c>
      <c r="AH1629" s="9" t="str">
        <f t="array" ref="AH1629">IF(AND(AD1629&lt;&gt;"",AE1629&lt;&gt;""),AVERAGE(IF($AB$11:$AB$2001=1,IF($U$11:$U$2001&gt;AD1629,IF($C$11:$C$2001&lt;=AE1629,$V$11:$Y$2001)))),"")</f>
        <v/>
      </c>
      <c r="AI1629" s="9" t="str">
        <f t="array" ref="AI1629">IF(AND(AD1629&lt;&gt;"",AE1629&lt;&gt;""),_xlfn.STDEV.S(IF($AB$11:$AB$2001=1,IF($U$11:$U$2001&gt;AD1629,IF($C$11:$C$2001&lt;=AE1629,$V$11:$Y$2001)))),"")</f>
        <v/>
      </c>
      <c r="AJ1629" t="str">
        <f t="shared" si="539"/>
        <v/>
      </c>
      <c r="AK1629" t="str">
        <f t="shared" si="540"/>
        <v/>
      </c>
      <c r="AM1629" t="str">
        <f>IF(Input_1!T1622&lt;&gt;"",Input_1!T1622,"")</f>
        <v/>
      </c>
      <c r="AN1629" s="9" t="str">
        <f>IF(Input_1!U1622&lt;&gt;"",Input_1!U1622,"")</f>
        <v/>
      </c>
      <c r="AO1629" s="9" t="str">
        <f>IF(Input_1!V1622&lt;&gt;"",Input_1!V1622,"")</f>
        <v/>
      </c>
      <c r="AP1629" s="9" t="str">
        <f>IF(Input_1!W1622&lt;&gt;"",Input_1!W1622,"")</f>
        <v/>
      </c>
      <c r="AQ1629" s="9" t="str">
        <f>IF(Input_1!Y1622&lt;&gt;"",Input_1!Y1622,"")</f>
        <v/>
      </c>
      <c r="AR1629" s="9" t="str">
        <f t="shared" si="541"/>
        <v/>
      </c>
      <c r="AS1629" s="9" t="str">
        <f t="array" ref="AS1629">IFERROR(_xlfn.STDEV.S(IF(AN1629:AQ1629&gt;=0,IF(AN1629:AQ1629&lt;&gt;"",AN1629:AQ1629,""))),"")</f>
        <v/>
      </c>
      <c r="AT1629" s="2">
        <f t="shared" si="542"/>
        <v>0</v>
      </c>
      <c r="AV1629" t="str">
        <f t="shared" si="548"/>
        <v/>
      </c>
      <c r="AW1629" t="str">
        <f t="shared" si="543"/>
        <v/>
      </c>
      <c r="AX1629" t="str">
        <f t="shared" si="544"/>
        <v/>
      </c>
      <c r="AY1629" t="str">
        <f t="array" ref="AY1629">IF(OR(AV1629="",AW1629=""),"",COUNT(IF($AT$11:$AT$2001=1,IF($AM$11:$AM$2001&gt;AV1629,IF($AM$11:$AM$2001&lt;=AW1629,IF($AN$11:$AQ$2001&gt;=0,$AT$11:$AT$2001),""),""),""),""))</f>
        <v/>
      </c>
      <c r="AZ1629" s="9" t="str">
        <f t="array" ref="AZ1629">IFERROR(IF(OR(AV1629="",AW1629=""),"",AVERAGE(IF($AT$11:$AT$2001=1,IF($AM$11:$AM$2001&gt;AV1629,IF($AM$11:$AM$2001&lt;=AW1629,IF($AN$11:$AQ$2001&gt;=0,$AN$11:$AQ$2001)),"")))),"")</f>
        <v/>
      </c>
      <c r="BA1629" s="9" t="str">
        <f t="array" ref="BA1629">IFERROR(IF(OR(AV1629="",AW1629=""),"",_xlfn.STDEV.S(IF($AT$11:$AT$2001=1,IF($AM$11:$AM$2001&gt;AV1629,IF($AM$11:$AM$2001&lt;=AW1629,IF($AN$11:$AQ$2001&gt;=0,$AN$11:$AQ$2001))),""))),"")</f>
        <v/>
      </c>
      <c r="BB1629" t="str">
        <f t="shared" si="545"/>
        <v/>
      </c>
      <c r="BC1629" t="str">
        <f t="shared" si="546"/>
        <v/>
      </c>
    </row>
    <row r="1630" spans="1:55" x14ac:dyDescent="0.35">
      <c r="A1630" s="9" t="str">
        <f>IF(Input_1!A1623&lt;&gt;"",Input_1!A1623,"")</f>
        <v/>
      </c>
      <c r="B1630" s="9" t="str">
        <f>IF(Input_1!B1623&lt;&gt;"",Input_1!B1623,"")</f>
        <v/>
      </c>
      <c r="C1630" t="str">
        <f>IF(Input_1!D1623&lt;&gt;"",Input_1!D1623,"")</f>
        <v/>
      </c>
      <c r="D1630" s="9" t="str">
        <f>IF(Input_1!E1623&lt;&gt;"",Input_1!E1623,"")</f>
        <v/>
      </c>
      <c r="E1630" s="9" t="str">
        <f>IF(Input_1!F1623&lt;&gt;"",Input_1!F1623,"")</f>
        <v/>
      </c>
      <c r="F1630" s="9" t="str">
        <f>IF(Input_1!G1623&lt;&gt;"",Input_1!G1623,"")</f>
        <v/>
      </c>
      <c r="G1630" s="9" t="str">
        <f>IF(Input_1!I1623&lt;&gt;"",Input_1!I1623,"")</f>
        <v/>
      </c>
      <c r="H1630" s="9" t="str">
        <f t="shared" si="530"/>
        <v/>
      </c>
      <c r="I1630" s="9" t="str">
        <f t="array" ref="I1630">IFERROR(_xlfn.STDEV.S(IF(D1630:G1630&gt;=0,IF(D1630:G1630&lt;&gt;"",D1630:G1630,""))),"")</f>
        <v/>
      </c>
      <c r="J1630" s="2">
        <f t="shared" si="531"/>
        <v>0</v>
      </c>
      <c r="L1630" t="str">
        <f t="shared" si="532"/>
        <v/>
      </c>
      <c r="M1630" t="str">
        <f t="shared" si="529"/>
        <v/>
      </c>
      <c r="N1630" t="str">
        <f t="shared" si="533"/>
        <v/>
      </c>
      <c r="O1630" t="str">
        <f t="array" ref="O1630">IF(OR(L1630="",M1630=""),"",COUNT(IF($J$11:$J$2001=1,IF($C$11:$C$2001&gt;L1630,IF($C$11:$C$2001&lt;=M1630,IF($D$11:$G$2001&gt;=0,$J$11:$J$2001),""),""),""),""))</f>
        <v/>
      </c>
      <c r="P1630" s="9" t="str">
        <f t="array" ref="P1630">IFERROR(IF(OR(L1630="",M1630=""),"",AVERAGE(IF($J$11:$J$2001=1,IF($C$11:$C$2001&gt;L1630,IF($C$11:$C$2001&lt;=M1630,IF($D$11:$G$2001&gt;=0,$D$11:$G$2001)),"")))),"")</f>
        <v/>
      </c>
      <c r="Q1630" t="str">
        <f t="array" ref="Q1630">IFERROR(IF(OR(L1630="",M1630=""),"",_xlfn.STDEV.S(IF($J$11:$J$2001=1,IF($C$11:$C$2001&gt;L1630,IF($C$11:$C$2001&lt;=M1630,IF($D$11:$G$2001&gt;=0,$D$11:$G$2001))),""))),"")</f>
        <v/>
      </c>
      <c r="R1630" t="str">
        <f t="shared" si="534"/>
        <v/>
      </c>
      <c r="S1630" t="str">
        <f t="shared" si="535"/>
        <v/>
      </c>
      <c r="U1630" t="str">
        <f>IF(Input_1!L1623&lt;&gt;"",Input_1!L1623,"")</f>
        <v/>
      </c>
      <c r="V1630" s="9" t="str">
        <f>IF(Input_1!M1623&lt;&gt;"",Input_1!M1623,"")</f>
        <v/>
      </c>
      <c r="W1630" s="9" t="str">
        <f>IF(Input_1!N1623&lt;&gt;"",Input_1!N1623,"")</f>
        <v/>
      </c>
      <c r="X1630" s="9" t="str">
        <f>IF(Input_1!O1623&lt;&gt;"",Input_1!O1623,"")</f>
        <v/>
      </c>
      <c r="Y1630" s="9" t="str">
        <f>IF(Input_1!Q1623&lt;&gt;"",Input_1!Q1623,"")</f>
        <v/>
      </c>
      <c r="Z1630" s="9" t="str">
        <f t="shared" si="536"/>
        <v/>
      </c>
      <c r="AA1630" s="9" t="str">
        <f t="array" ref="AA1630">IFERROR(_xlfn.STDEV.S(IF(V1630:Y1630&gt;=0,IF(V1630:Y1630&lt;&gt;"",V1630:Y1630,""))),"")</f>
        <v/>
      </c>
      <c r="AB1630" s="2">
        <f t="shared" si="537"/>
        <v>0</v>
      </c>
      <c r="AD1630" t="str">
        <f t="shared" si="547"/>
        <v/>
      </c>
      <c r="AE1630" t="str">
        <f t="shared" si="538"/>
        <v/>
      </c>
      <c r="AF1630" t="str">
        <f t="shared" si="549"/>
        <v/>
      </c>
      <c r="AG1630" t="str">
        <f t="array" ref="AG1630">IF(OR(AD1630="",AE1630=""),"",COUNT(IF($AB$11:$AB$2001=1,IF($U$11:$U$2001&gt;AD1630,IF($U$11:$U$2001&lt;=AE1630,IF($V$11:$Y$2001&gt;=0,$AB$11:$AB$2001),""),""),""),""))</f>
        <v/>
      </c>
      <c r="AH1630" s="9" t="str">
        <f t="array" ref="AH1630">IF(AND(AD1630&lt;&gt;"",AE1630&lt;&gt;""),AVERAGE(IF($AB$11:$AB$2001=1,IF($U$11:$U$2001&gt;AD1630,IF($C$11:$C$2001&lt;=AE1630,$V$11:$Y$2001)))),"")</f>
        <v/>
      </c>
      <c r="AI1630" s="9" t="str">
        <f t="array" ref="AI1630">IF(AND(AD1630&lt;&gt;"",AE1630&lt;&gt;""),_xlfn.STDEV.S(IF($AB$11:$AB$2001=1,IF($U$11:$U$2001&gt;AD1630,IF($C$11:$C$2001&lt;=AE1630,$V$11:$Y$2001)))),"")</f>
        <v/>
      </c>
      <c r="AJ1630" t="str">
        <f t="shared" si="539"/>
        <v/>
      </c>
      <c r="AK1630" t="str">
        <f t="shared" si="540"/>
        <v/>
      </c>
      <c r="AM1630" t="str">
        <f>IF(Input_1!T1623&lt;&gt;"",Input_1!T1623,"")</f>
        <v/>
      </c>
      <c r="AN1630" s="9" t="str">
        <f>IF(Input_1!U1623&lt;&gt;"",Input_1!U1623,"")</f>
        <v/>
      </c>
      <c r="AO1630" s="9" t="str">
        <f>IF(Input_1!V1623&lt;&gt;"",Input_1!V1623,"")</f>
        <v/>
      </c>
      <c r="AP1630" s="9" t="str">
        <f>IF(Input_1!W1623&lt;&gt;"",Input_1!W1623,"")</f>
        <v/>
      </c>
      <c r="AQ1630" s="9" t="str">
        <f>IF(Input_1!Y1623&lt;&gt;"",Input_1!Y1623,"")</f>
        <v/>
      </c>
      <c r="AR1630" s="9" t="str">
        <f t="shared" si="541"/>
        <v/>
      </c>
      <c r="AS1630" s="9" t="str">
        <f t="array" ref="AS1630">IFERROR(_xlfn.STDEV.S(IF(AN1630:AQ1630&gt;=0,IF(AN1630:AQ1630&lt;&gt;"",AN1630:AQ1630,""))),"")</f>
        <v/>
      </c>
      <c r="AT1630" s="2">
        <f t="shared" si="542"/>
        <v>0</v>
      </c>
      <c r="AV1630" t="str">
        <f t="shared" si="548"/>
        <v/>
      </c>
      <c r="AW1630" t="str">
        <f t="shared" si="543"/>
        <v/>
      </c>
      <c r="AX1630" t="str">
        <f t="shared" si="544"/>
        <v/>
      </c>
      <c r="AY1630" t="str">
        <f t="array" ref="AY1630">IF(OR(AV1630="",AW1630=""),"",COUNT(IF($AT$11:$AT$2001=1,IF($AM$11:$AM$2001&gt;AV1630,IF($AM$11:$AM$2001&lt;=AW1630,IF($AN$11:$AQ$2001&gt;=0,$AT$11:$AT$2001),""),""),""),""))</f>
        <v/>
      </c>
      <c r="AZ1630" s="9" t="str">
        <f t="array" ref="AZ1630">IFERROR(IF(OR(AV1630="",AW1630=""),"",AVERAGE(IF($AT$11:$AT$2001=1,IF($AM$11:$AM$2001&gt;AV1630,IF($AM$11:$AM$2001&lt;=AW1630,IF($AN$11:$AQ$2001&gt;=0,$AN$11:$AQ$2001)),"")))),"")</f>
        <v/>
      </c>
      <c r="BA1630" s="9" t="str">
        <f t="array" ref="BA1630">IFERROR(IF(OR(AV1630="",AW1630=""),"",_xlfn.STDEV.S(IF($AT$11:$AT$2001=1,IF($AM$11:$AM$2001&gt;AV1630,IF($AM$11:$AM$2001&lt;=AW1630,IF($AN$11:$AQ$2001&gt;=0,$AN$11:$AQ$2001))),""))),"")</f>
        <v/>
      </c>
      <c r="BB1630" t="str">
        <f t="shared" si="545"/>
        <v/>
      </c>
      <c r="BC1630" t="str">
        <f t="shared" si="546"/>
        <v/>
      </c>
    </row>
    <row r="1631" spans="1:55" x14ac:dyDescent="0.35">
      <c r="A1631" s="9" t="str">
        <f>IF(Input_1!A1624&lt;&gt;"",Input_1!A1624,"")</f>
        <v/>
      </c>
      <c r="B1631" s="9" t="str">
        <f>IF(Input_1!B1624&lt;&gt;"",Input_1!B1624,"")</f>
        <v/>
      </c>
      <c r="C1631" t="str">
        <f>IF(Input_1!D1624&lt;&gt;"",Input_1!D1624,"")</f>
        <v/>
      </c>
      <c r="D1631" s="9" t="str">
        <f>IF(Input_1!E1624&lt;&gt;"",Input_1!E1624,"")</f>
        <v/>
      </c>
      <c r="E1631" s="9" t="str">
        <f>IF(Input_1!F1624&lt;&gt;"",Input_1!F1624,"")</f>
        <v/>
      </c>
      <c r="F1631" s="9" t="str">
        <f>IF(Input_1!G1624&lt;&gt;"",Input_1!G1624,"")</f>
        <v/>
      </c>
      <c r="G1631" s="9" t="str">
        <f>IF(Input_1!I1624&lt;&gt;"",Input_1!I1624,"")</f>
        <v/>
      </c>
      <c r="H1631" s="9" t="str">
        <f t="shared" si="530"/>
        <v/>
      </c>
      <c r="I1631" s="9" t="str">
        <f t="array" ref="I1631">IFERROR(_xlfn.STDEV.S(IF(D1631:G1631&gt;=0,IF(D1631:G1631&lt;&gt;"",D1631:G1631,""))),"")</f>
        <v/>
      </c>
      <c r="J1631" s="2">
        <f t="shared" si="531"/>
        <v>0</v>
      </c>
      <c r="L1631" t="str">
        <f t="shared" si="532"/>
        <v/>
      </c>
      <c r="M1631" t="str">
        <f t="shared" si="529"/>
        <v/>
      </c>
      <c r="N1631" t="str">
        <f t="shared" si="533"/>
        <v/>
      </c>
      <c r="O1631" t="str">
        <f t="array" ref="O1631">IF(OR(L1631="",M1631=""),"",COUNT(IF($J$11:$J$2001=1,IF($C$11:$C$2001&gt;L1631,IF($C$11:$C$2001&lt;=M1631,IF($D$11:$G$2001&gt;=0,$J$11:$J$2001),""),""),""),""))</f>
        <v/>
      </c>
      <c r="P1631" s="9" t="str">
        <f t="array" ref="P1631">IFERROR(IF(OR(L1631="",M1631=""),"",AVERAGE(IF($J$11:$J$2001=1,IF($C$11:$C$2001&gt;L1631,IF($C$11:$C$2001&lt;=M1631,IF($D$11:$G$2001&gt;=0,$D$11:$G$2001)),"")))),"")</f>
        <v/>
      </c>
      <c r="Q1631" t="str">
        <f t="array" ref="Q1631">IFERROR(IF(OR(L1631="",M1631=""),"",_xlfn.STDEV.S(IF($J$11:$J$2001=1,IF($C$11:$C$2001&gt;L1631,IF($C$11:$C$2001&lt;=M1631,IF($D$11:$G$2001&gt;=0,$D$11:$G$2001))),""))),"")</f>
        <v/>
      </c>
      <c r="R1631" t="str">
        <f t="shared" si="534"/>
        <v/>
      </c>
      <c r="S1631" t="str">
        <f t="shared" si="535"/>
        <v/>
      </c>
      <c r="U1631" t="str">
        <f>IF(Input_1!L1624&lt;&gt;"",Input_1!L1624,"")</f>
        <v/>
      </c>
      <c r="V1631" s="9" t="str">
        <f>IF(Input_1!M1624&lt;&gt;"",Input_1!M1624,"")</f>
        <v/>
      </c>
      <c r="W1631" s="9" t="str">
        <f>IF(Input_1!N1624&lt;&gt;"",Input_1!N1624,"")</f>
        <v/>
      </c>
      <c r="X1631" s="9" t="str">
        <f>IF(Input_1!O1624&lt;&gt;"",Input_1!O1624,"")</f>
        <v/>
      </c>
      <c r="Y1631" s="9" t="str">
        <f>IF(Input_1!Q1624&lt;&gt;"",Input_1!Q1624,"")</f>
        <v/>
      </c>
      <c r="Z1631" s="9" t="str">
        <f t="shared" si="536"/>
        <v/>
      </c>
      <c r="AA1631" s="9" t="str">
        <f t="array" ref="AA1631">IFERROR(_xlfn.STDEV.S(IF(V1631:Y1631&gt;=0,IF(V1631:Y1631&lt;&gt;"",V1631:Y1631,""))),"")</f>
        <v/>
      </c>
      <c r="AB1631" s="2">
        <f t="shared" si="537"/>
        <v>0</v>
      </c>
      <c r="AD1631" t="str">
        <f t="shared" si="547"/>
        <v/>
      </c>
      <c r="AE1631" t="str">
        <f t="shared" si="538"/>
        <v/>
      </c>
      <c r="AF1631" t="str">
        <f t="shared" si="549"/>
        <v/>
      </c>
      <c r="AG1631" t="str">
        <f t="array" ref="AG1631">IF(OR(AD1631="",AE1631=""),"",COUNT(IF($AB$11:$AB$2001=1,IF($U$11:$U$2001&gt;AD1631,IF($U$11:$U$2001&lt;=AE1631,IF($V$11:$Y$2001&gt;=0,$AB$11:$AB$2001),""),""),""),""))</f>
        <v/>
      </c>
      <c r="AH1631" s="9" t="str">
        <f t="array" ref="AH1631">IF(AND(AD1631&lt;&gt;"",AE1631&lt;&gt;""),AVERAGE(IF($AB$11:$AB$2001=1,IF($U$11:$U$2001&gt;AD1631,IF($C$11:$C$2001&lt;=AE1631,$V$11:$Y$2001)))),"")</f>
        <v/>
      </c>
      <c r="AI1631" s="9" t="str">
        <f t="array" ref="AI1631">IF(AND(AD1631&lt;&gt;"",AE1631&lt;&gt;""),_xlfn.STDEV.S(IF($AB$11:$AB$2001=1,IF($U$11:$U$2001&gt;AD1631,IF($C$11:$C$2001&lt;=AE1631,$V$11:$Y$2001)))),"")</f>
        <v/>
      </c>
      <c r="AJ1631" t="str">
        <f t="shared" si="539"/>
        <v/>
      </c>
      <c r="AK1631" t="str">
        <f t="shared" si="540"/>
        <v/>
      </c>
      <c r="AM1631" t="str">
        <f>IF(Input_1!T1624&lt;&gt;"",Input_1!T1624,"")</f>
        <v/>
      </c>
      <c r="AN1631" s="9" t="str">
        <f>IF(Input_1!U1624&lt;&gt;"",Input_1!U1624,"")</f>
        <v/>
      </c>
      <c r="AO1631" s="9" t="str">
        <f>IF(Input_1!V1624&lt;&gt;"",Input_1!V1624,"")</f>
        <v/>
      </c>
      <c r="AP1631" s="9" t="str">
        <f>IF(Input_1!W1624&lt;&gt;"",Input_1!W1624,"")</f>
        <v/>
      </c>
      <c r="AQ1631" s="9" t="str">
        <f>IF(Input_1!Y1624&lt;&gt;"",Input_1!Y1624,"")</f>
        <v/>
      </c>
      <c r="AR1631" s="9" t="str">
        <f t="shared" si="541"/>
        <v/>
      </c>
      <c r="AS1631" s="9" t="str">
        <f t="array" ref="AS1631">IFERROR(_xlfn.STDEV.S(IF(AN1631:AQ1631&gt;=0,IF(AN1631:AQ1631&lt;&gt;"",AN1631:AQ1631,""))),"")</f>
        <v/>
      </c>
      <c r="AT1631" s="2">
        <f t="shared" si="542"/>
        <v>0</v>
      </c>
      <c r="AV1631" t="str">
        <f t="shared" si="548"/>
        <v/>
      </c>
      <c r="AW1631" t="str">
        <f t="shared" si="543"/>
        <v/>
      </c>
      <c r="AX1631" t="str">
        <f t="shared" si="544"/>
        <v/>
      </c>
      <c r="AY1631" t="str">
        <f t="array" ref="AY1631">IF(OR(AV1631="",AW1631=""),"",COUNT(IF($AT$11:$AT$2001=1,IF($AM$11:$AM$2001&gt;AV1631,IF($AM$11:$AM$2001&lt;=AW1631,IF($AN$11:$AQ$2001&gt;=0,$AT$11:$AT$2001),""),""),""),""))</f>
        <v/>
      </c>
      <c r="AZ1631" s="9" t="str">
        <f t="array" ref="AZ1631">IFERROR(IF(OR(AV1631="",AW1631=""),"",AVERAGE(IF($AT$11:$AT$2001=1,IF($AM$11:$AM$2001&gt;AV1631,IF($AM$11:$AM$2001&lt;=AW1631,IF($AN$11:$AQ$2001&gt;=0,$AN$11:$AQ$2001)),"")))),"")</f>
        <v/>
      </c>
      <c r="BA1631" s="9" t="str">
        <f t="array" ref="BA1631">IFERROR(IF(OR(AV1631="",AW1631=""),"",_xlfn.STDEV.S(IF($AT$11:$AT$2001=1,IF($AM$11:$AM$2001&gt;AV1631,IF($AM$11:$AM$2001&lt;=AW1631,IF($AN$11:$AQ$2001&gt;=0,$AN$11:$AQ$2001))),""))),"")</f>
        <v/>
      </c>
      <c r="BB1631" t="str">
        <f t="shared" si="545"/>
        <v/>
      </c>
      <c r="BC1631" t="str">
        <f t="shared" si="546"/>
        <v/>
      </c>
    </row>
    <row r="1632" spans="1:55" x14ac:dyDescent="0.35">
      <c r="A1632" s="9" t="str">
        <f>IF(Input_1!A1625&lt;&gt;"",Input_1!A1625,"")</f>
        <v/>
      </c>
      <c r="B1632" s="9" t="str">
        <f>IF(Input_1!B1625&lt;&gt;"",Input_1!B1625,"")</f>
        <v/>
      </c>
      <c r="C1632" t="str">
        <f>IF(Input_1!D1625&lt;&gt;"",Input_1!D1625,"")</f>
        <v/>
      </c>
      <c r="D1632" s="9" t="str">
        <f>IF(Input_1!E1625&lt;&gt;"",Input_1!E1625,"")</f>
        <v/>
      </c>
      <c r="E1632" s="9" t="str">
        <f>IF(Input_1!F1625&lt;&gt;"",Input_1!F1625,"")</f>
        <v/>
      </c>
      <c r="F1632" s="9" t="str">
        <f>IF(Input_1!G1625&lt;&gt;"",Input_1!G1625,"")</f>
        <v/>
      </c>
      <c r="G1632" s="9" t="str">
        <f>IF(Input_1!I1625&lt;&gt;"",Input_1!I1625,"")</f>
        <v/>
      </c>
      <c r="H1632" s="9" t="str">
        <f t="shared" si="530"/>
        <v/>
      </c>
      <c r="I1632" s="9" t="str">
        <f t="array" ref="I1632">IFERROR(_xlfn.STDEV.S(IF(D1632:G1632&gt;=0,IF(D1632:G1632&lt;&gt;"",D1632:G1632,""))),"")</f>
        <v/>
      </c>
      <c r="J1632" s="2">
        <f t="shared" si="531"/>
        <v>0</v>
      </c>
      <c r="L1632" t="str">
        <f t="shared" si="532"/>
        <v/>
      </c>
      <c r="M1632" t="str">
        <f t="shared" si="529"/>
        <v/>
      </c>
      <c r="N1632" t="str">
        <f t="shared" si="533"/>
        <v/>
      </c>
      <c r="O1632" t="str">
        <f t="array" ref="O1632">IF(OR(L1632="",M1632=""),"",COUNT(IF($J$11:$J$2001=1,IF($C$11:$C$2001&gt;L1632,IF($C$11:$C$2001&lt;=M1632,IF($D$11:$G$2001&gt;=0,$J$11:$J$2001),""),""),""),""))</f>
        <v/>
      </c>
      <c r="P1632" s="9" t="str">
        <f t="array" ref="P1632">IFERROR(IF(OR(L1632="",M1632=""),"",AVERAGE(IF($J$11:$J$2001=1,IF($C$11:$C$2001&gt;L1632,IF($C$11:$C$2001&lt;=M1632,IF($D$11:$G$2001&gt;=0,$D$11:$G$2001)),"")))),"")</f>
        <v/>
      </c>
      <c r="Q1632" t="str">
        <f t="array" ref="Q1632">IFERROR(IF(OR(L1632="",M1632=""),"",_xlfn.STDEV.S(IF($J$11:$J$2001=1,IF($C$11:$C$2001&gt;L1632,IF($C$11:$C$2001&lt;=M1632,IF($D$11:$G$2001&gt;=0,$D$11:$G$2001))),""))),"")</f>
        <v/>
      </c>
      <c r="R1632" t="str">
        <f t="shared" si="534"/>
        <v/>
      </c>
      <c r="S1632" t="str">
        <f t="shared" si="535"/>
        <v/>
      </c>
      <c r="U1632" t="str">
        <f>IF(Input_1!L1625&lt;&gt;"",Input_1!L1625,"")</f>
        <v/>
      </c>
      <c r="V1632" s="9" t="str">
        <f>IF(Input_1!M1625&lt;&gt;"",Input_1!M1625,"")</f>
        <v/>
      </c>
      <c r="W1632" s="9" t="str">
        <f>IF(Input_1!N1625&lt;&gt;"",Input_1!N1625,"")</f>
        <v/>
      </c>
      <c r="X1632" s="9" t="str">
        <f>IF(Input_1!O1625&lt;&gt;"",Input_1!O1625,"")</f>
        <v/>
      </c>
      <c r="Y1632" s="9" t="str">
        <f>IF(Input_1!Q1625&lt;&gt;"",Input_1!Q1625,"")</f>
        <v/>
      </c>
      <c r="Z1632" s="9" t="str">
        <f t="shared" si="536"/>
        <v/>
      </c>
      <c r="AA1632" s="9" t="str">
        <f t="array" ref="AA1632">IFERROR(_xlfn.STDEV.S(IF(V1632:Y1632&gt;=0,IF(V1632:Y1632&lt;&gt;"",V1632:Y1632,""))),"")</f>
        <v/>
      </c>
      <c r="AB1632" s="2">
        <f t="shared" si="537"/>
        <v>0</v>
      </c>
      <c r="AD1632" t="str">
        <f t="shared" si="547"/>
        <v/>
      </c>
      <c r="AE1632" t="str">
        <f t="shared" si="538"/>
        <v/>
      </c>
      <c r="AF1632" t="str">
        <f t="shared" si="549"/>
        <v/>
      </c>
      <c r="AG1632" t="str">
        <f t="array" ref="AG1632">IF(OR(AD1632="",AE1632=""),"",COUNT(IF($AB$11:$AB$2001=1,IF($U$11:$U$2001&gt;AD1632,IF($U$11:$U$2001&lt;=AE1632,IF($V$11:$Y$2001&gt;=0,$AB$11:$AB$2001),""),""),""),""))</f>
        <v/>
      </c>
      <c r="AH1632" s="9" t="str">
        <f t="array" ref="AH1632">IF(AND(AD1632&lt;&gt;"",AE1632&lt;&gt;""),AVERAGE(IF($AB$11:$AB$2001=1,IF($U$11:$U$2001&gt;AD1632,IF($C$11:$C$2001&lt;=AE1632,$V$11:$Y$2001)))),"")</f>
        <v/>
      </c>
      <c r="AI1632" s="9" t="str">
        <f t="array" ref="AI1632">IF(AND(AD1632&lt;&gt;"",AE1632&lt;&gt;""),_xlfn.STDEV.S(IF($AB$11:$AB$2001=1,IF($U$11:$U$2001&gt;AD1632,IF($C$11:$C$2001&lt;=AE1632,$V$11:$Y$2001)))),"")</f>
        <v/>
      </c>
      <c r="AJ1632" t="str">
        <f t="shared" si="539"/>
        <v/>
      </c>
      <c r="AK1632" t="str">
        <f t="shared" si="540"/>
        <v/>
      </c>
      <c r="AM1632" t="str">
        <f>IF(Input_1!T1625&lt;&gt;"",Input_1!T1625,"")</f>
        <v/>
      </c>
      <c r="AN1632" s="9" t="str">
        <f>IF(Input_1!U1625&lt;&gt;"",Input_1!U1625,"")</f>
        <v/>
      </c>
      <c r="AO1632" s="9" t="str">
        <f>IF(Input_1!V1625&lt;&gt;"",Input_1!V1625,"")</f>
        <v/>
      </c>
      <c r="AP1632" s="9" t="str">
        <f>IF(Input_1!W1625&lt;&gt;"",Input_1!W1625,"")</f>
        <v/>
      </c>
      <c r="AQ1632" s="9" t="str">
        <f>IF(Input_1!Y1625&lt;&gt;"",Input_1!Y1625,"")</f>
        <v/>
      </c>
      <c r="AR1632" s="9" t="str">
        <f t="shared" si="541"/>
        <v/>
      </c>
      <c r="AS1632" s="9" t="str">
        <f t="array" ref="AS1632">IFERROR(_xlfn.STDEV.S(IF(AN1632:AQ1632&gt;=0,IF(AN1632:AQ1632&lt;&gt;"",AN1632:AQ1632,""))),"")</f>
        <v/>
      </c>
      <c r="AT1632" s="2">
        <f t="shared" si="542"/>
        <v>0</v>
      </c>
      <c r="AV1632" t="str">
        <f t="shared" si="548"/>
        <v/>
      </c>
      <c r="AW1632" t="str">
        <f t="shared" si="543"/>
        <v/>
      </c>
      <c r="AX1632" t="str">
        <f t="shared" si="544"/>
        <v/>
      </c>
      <c r="AY1632" t="str">
        <f t="array" ref="AY1632">IF(OR(AV1632="",AW1632=""),"",COUNT(IF($AT$11:$AT$2001=1,IF($AM$11:$AM$2001&gt;AV1632,IF($AM$11:$AM$2001&lt;=AW1632,IF($AN$11:$AQ$2001&gt;=0,$AT$11:$AT$2001),""),""),""),""))</f>
        <v/>
      </c>
      <c r="AZ1632" s="9" t="str">
        <f t="array" ref="AZ1632">IFERROR(IF(OR(AV1632="",AW1632=""),"",AVERAGE(IF($AT$11:$AT$2001=1,IF($AM$11:$AM$2001&gt;AV1632,IF($AM$11:$AM$2001&lt;=AW1632,IF($AN$11:$AQ$2001&gt;=0,$AN$11:$AQ$2001)),"")))),"")</f>
        <v/>
      </c>
      <c r="BA1632" s="9" t="str">
        <f t="array" ref="BA1632">IFERROR(IF(OR(AV1632="",AW1632=""),"",_xlfn.STDEV.S(IF($AT$11:$AT$2001=1,IF($AM$11:$AM$2001&gt;AV1632,IF($AM$11:$AM$2001&lt;=AW1632,IF($AN$11:$AQ$2001&gt;=0,$AN$11:$AQ$2001))),""))),"")</f>
        <v/>
      </c>
      <c r="BB1632" t="str">
        <f t="shared" si="545"/>
        <v/>
      </c>
      <c r="BC1632" t="str">
        <f t="shared" si="546"/>
        <v/>
      </c>
    </row>
    <row r="1633" spans="1:55" x14ac:dyDescent="0.35">
      <c r="A1633" s="9" t="str">
        <f>IF(Input_1!A1626&lt;&gt;"",Input_1!A1626,"")</f>
        <v/>
      </c>
      <c r="B1633" s="9" t="str">
        <f>IF(Input_1!B1626&lt;&gt;"",Input_1!B1626,"")</f>
        <v/>
      </c>
      <c r="C1633" t="str">
        <f>IF(Input_1!D1626&lt;&gt;"",Input_1!D1626,"")</f>
        <v/>
      </c>
      <c r="D1633" s="9" t="str">
        <f>IF(Input_1!E1626&lt;&gt;"",Input_1!E1626,"")</f>
        <v/>
      </c>
      <c r="E1633" s="9" t="str">
        <f>IF(Input_1!F1626&lt;&gt;"",Input_1!F1626,"")</f>
        <v/>
      </c>
      <c r="F1633" s="9" t="str">
        <f>IF(Input_1!G1626&lt;&gt;"",Input_1!G1626,"")</f>
        <v/>
      </c>
      <c r="G1633" s="9" t="str">
        <f>IF(Input_1!I1626&lt;&gt;"",Input_1!I1626,"")</f>
        <v/>
      </c>
      <c r="H1633" s="9" t="str">
        <f t="shared" si="530"/>
        <v/>
      </c>
      <c r="I1633" s="9" t="str">
        <f t="array" ref="I1633">IFERROR(_xlfn.STDEV.S(IF(D1633:G1633&gt;=0,IF(D1633:G1633&lt;&gt;"",D1633:G1633,""))),"")</f>
        <v/>
      </c>
      <c r="J1633" s="2">
        <f t="shared" si="531"/>
        <v>0</v>
      </c>
      <c r="L1633" t="str">
        <f t="shared" si="532"/>
        <v/>
      </c>
      <c r="M1633" t="str">
        <f t="shared" si="529"/>
        <v/>
      </c>
      <c r="N1633" t="str">
        <f t="shared" si="533"/>
        <v/>
      </c>
      <c r="O1633" t="str">
        <f t="array" ref="O1633">IF(OR(L1633="",M1633=""),"",COUNT(IF($J$11:$J$2001=1,IF($C$11:$C$2001&gt;L1633,IF($C$11:$C$2001&lt;=M1633,IF($D$11:$G$2001&gt;=0,$J$11:$J$2001),""),""),""),""))</f>
        <v/>
      </c>
      <c r="P1633" s="9" t="str">
        <f t="array" ref="P1633">IFERROR(IF(OR(L1633="",M1633=""),"",AVERAGE(IF($J$11:$J$2001=1,IF($C$11:$C$2001&gt;L1633,IF($C$11:$C$2001&lt;=M1633,IF($D$11:$G$2001&gt;=0,$D$11:$G$2001)),"")))),"")</f>
        <v/>
      </c>
      <c r="Q1633" t="str">
        <f t="array" ref="Q1633">IFERROR(IF(OR(L1633="",M1633=""),"",_xlfn.STDEV.S(IF($J$11:$J$2001=1,IF($C$11:$C$2001&gt;L1633,IF($C$11:$C$2001&lt;=M1633,IF($D$11:$G$2001&gt;=0,$D$11:$G$2001))),""))),"")</f>
        <v/>
      </c>
      <c r="R1633" t="str">
        <f t="shared" si="534"/>
        <v/>
      </c>
      <c r="S1633" t="str">
        <f t="shared" si="535"/>
        <v/>
      </c>
      <c r="U1633" t="str">
        <f>IF(Input_1!L1626&lt;&gt;"",Input_1!L1626,"")</f>
        <v/>
      </c>
      <c r="V1633" s="9" t="str">
        <f>IF(Input_1!M1626&lt;&gt;"",Input_1!M1626,"")</f>
        <v/>
      </c>
      <c r="W1633" s="9" t="str">
        <f>IF(Input_1!N1626&lt;&gt;"",Input_1!N1626,"")</f>
        <v/>
      </c>
      <c r="X1633" s="9" t="str">
        <f>IF(Input_1!O1626&lt;&gt;"",Input_1!O1626,"")</f>
        <v/>
      </c>
      <c r="Y1633" s="9" t="str">
        <f>IF(Input_1!Q1626&lt;&gt;"",Input_1!Q1626,"")</f>
        <v/>
      </c>
      <c r="Z1633" s="9" t="str">
        <f t="shared" si="536"/>
        <v/>
      </c>
      <c r="AA1633" s="9" t="str">
        <f t="array" ref="AA1633">IFERROR(_xlfn.STDEV.S(IF(V1633:Y1633&gt;=0,IF(V1633:Y1633&lt;&gt;"",V1633:Y1633,""))),"")</f>
        <v/>
      </c>
      <c r="AB1633" s="2">
        <f t="shared" si="537"/>
        <v>0</v>
      </c>
      <c r="AD1633" t="str">
        <f t="shared" si="547"/>
        <v/>
      </c>
      <c r="AE1633" t="str">
        <f t="shared" si="538"/>
        <v/>
      </c>
      <c r="AF1633" t="str">
        <f t="shared" si="549"/>
        <v/>
      </c>
      <c r="AG1633" t="str">
        <f t="array" ref="AG1633">IF(OR(AD1633="",AE1633=""),"",COUNT(IF($AB$11:$AB$2001=1,IF($U$11:$U$2001&gt;AD1633,IF($U$11:$U$2001&lt;=AE1633,IF($V$11:$Y$2001&gt;=0,$AB$11:$AB$2001),""),""),""),""))</f>
        <v/>
      </c>
      <c r="AH1633" s="9" t="str">
        <f t="array" ref="AH1633">IF(AND(AD1633&lt;&gt;"",AE1633&lt;&gt;""),AVERAGE(IF($AB$11:$AB$2001=1,IF($U$11:$U$2001&gt;AD1633,IF($C$11:$C$2001&lt;=AE1633,$V$11:$Y$2001)))),"")</f>
        <v/>
      </c>
      <c r="AI1633" s="9" t="str">
        <f t="array" ref="AI1633">IF(AND(AD1633&lt;&gt;"",AE1633&lt;&gt;""),_xlfn.STDEV.S(IF($AB$11:$AB$2001=1,IF($U$11:$U$2001&gt;AD1633,IF($C$11:$C$2001&lt;=AE1633,$V$11:$Y$2001)))),"")</f>
        <v/>
      </c>
      <c r="AJ1633" t="str">
        <f t="shared" si="539"/>
        <v/>
      </c>
      <c r="AK1633" t="str">
        <f t="shared" si="540"/>
        <v/>
      </c>
      <c r="AM1633" t="str">
        <f>IF(Input_1!T1626&lt;&gt;"",Input_1!T1626,"")</f>
        <v/>
      </c>
      <c r="AN1633" s="9" t="str">
        <f>IF(Input_1!U1626&lt;&gt;"",Input_1!U1626,"")</f>
        <v/>
      </c>
      <c r="AO1633" s="9" t="str">
        <f>IF(Input_1!V1626&lt;&gt;"",Input_1!V1626,"")</f>
        <v/>
      </c>
      <c r="AP1633" s="9" t="str">
        <f>IF(Input_1!W1626&lt;&gt;"",Input_1!W1626,"")</f>
        <v/>
      </c>
      <c r="AQ1633" s="9" t="str">
        <f>IF(Input_1!Y1626&lt;&gt;"",Input_1!Y1626,"")</f>
        <v/>
      </c>
      <c r="AR1633" s="9" t="str">
        <f t="shared" si="541"/>
        <v/>
      </c>
      <c r="AS1633" s="9" t="str">
        <f t="array" ref="AS1633">IFERROR(_xlfn.STDEV.S(IF(AN1633:AQ1633&gt;=0,IF(AN1633:AQ1633&lt;&gt;"",AN1633:AQ1633,""))),"")</f>
        <v/>
      </c>
      <c r="AT1633" s="2">
        <f t="shared" si="542"/>
        <v>0</v>
      </c>
      <c r="AV1633" t="str">
        <f t="shared" si="548"/>
        <v/>
      </c>
      <c r="AW1633" t="str">
        <f t="shared" si="543"/>
        <v/>
      </c>
      <c r="AX1633" t="str">
        <f t="shared" si="544"/>
        <v/>
      </c>
      <c r="AY1633" t="str">
        <f t="array" ref="AY1633">IF(OR(AV1633="",AW1633=""),"",COUNT(IF($AT$11:$AT$2001=1,IF($AM$11:$AM$2001&gt;AV1633,IF($AM$11:$AM$2001&lt;=AW1633,IF($AN$11:$AQ$2001&gt;=0,$AT$11:$AT$2001),""),""),""),""))</f>
        <v/>
      </c>
      <c r="AZ1633" s="9" t="str">
        <f t="array" ref="AZ1633">IFERROR(IF(OR(AV1633="",AW1633=""),"",AVERAGE(IF($AT$11:$AT$2001=1,IF($AM$11:$AM$2001&gt;AV1633,IF($AM$11:$AM$2001&lt;=AW1633,IF($AN$11:$AQ$2001&gt;=0,$AN$11:$AQ$2001)),"")))),"")</f>
        <v/>
      </c>
      <c r="BA1633" s="9" t="str">
        <f t="array" ref="BA1633">IFERROR(IF(OR(AV1633="",AW1633=""),"",_xlfn.STDEV.S(IF($AT$11:$AT$2001=1,IF($AM$11:$AM$2001&gt;AV1633,IF($AM$11:$AM$2001&lt;=AW1633,IF($AN$11:$AQ$2001&gt;=0,$AN$11:$AQ$2001))),""))),"")</f>
        <v/>
      </c>
      <c r="BB1633" t="str">
        <f t="shared" si="545"/>
        <v/>
      </c>
      <c r="BC1633" t="str">
        <f t="shared" si="546"/>
        <v/>
      </c>
    </row>
    <row r="1634" spans="1:55" x14ac:dyDescent="0.35">
      <c r="A1634" s="9" t="str">
        <f>IF(Input_1!A1627&lt;&gt;"",Input_1!A1627,"")</f>
        <v/>
      </c>
      <c r="B1634" s="9" t="str">
        <f>IF(Input_1!B1627&lt;&gt;"",Input_1!B1627,"")</f>
        <v/>
      </c>
      <c r="C1634" t="str">
        <f>IF(Input_1!D1627&lt;&gt;"",Input_1!D1627,"")</f>
        <v/>
      </c>
      <c r="D1634" s="9" t="str">
        <f>IF(Input_1!E1627&lt;&gt;"",Input_1!E1627,"")</f>
        <v/>
      </c>
      <c r="E1634" s="9" t="str">
        <f>IF(Input_1!F1627&lt;&gt;"",Input_1!F1627,"")</f>
        <v/>
      </c>
      <c r="F1634" s="9" t="str">
        <f>IF(Input_1!G1627&lt;&gt;"",Input_1!G1627,"")</f>
        <v/>
      </c>
      <c r="G1634" s="9" t="str">
        <f>IF(Input_1!I1627&lt;&gt;"",Input_1!I1627,"")</f>
        <v/>
      </c>
      <c r="H1634" s="9" t="str">
        <f t="shared" si="530"/>
        <v/>
      </c>
      <c r="I1634" s="9" t="str">
        <f t="array" ref="I1634">IFERROR(_xlfn.STDEV.S(IF(D1634:G1634&gt;=0,IF(D1634:G1634&lt;&gt;"",D1634:G1634,""))),"")</f>
        <v/>
      </c>
      <c r="J1634" s="2">
        <f t="shared" si="531"/>
        <v>0</v>
      </c>
      <c r="L1634" t="str">
        <f t="shared" si="532"/>
        <v/>
      </c>
      <c r="M1634" t="str">
        <f t="shared" si="529"/>
        <v/>
      </c>
      <c r="N1634" t="str">
        <f t="shared" si="533"/>
        <v/>
      </c>
      <c r="O1634" t="str">
        <f t="array" ref="O1634">IF(OR(L1634="",M1634=""),"",COUNT(IF($J$11:$J$2001=1,IF($C$11:$C$2001&gt;L1634,IF($C$11:$C$2001&lt;=M1634,IF($D$11:$G$2001&gt;=0,$J$11:$J$2001),""),""),""),""))</f>
        <v/>
      </c>
      <c r="P1634" s="9" t="str">
        <f t="array" ref="P1634">IFERROR(IF(OR(L1634="",M1634=""),"",AVERAGE(IF($J$11:$J$2001=1,IF($C$11:$C$2001&gt;L1634,IF($C$11:$C$2001&lt;=M1634,IF($D$11:$G$2001&gt;=0,$D$11:$G$2001)),"")))),"")</f>
        <v/>
      </c>
      <c r="Q1634" t="str">
        <f t="array" ref="Q1634">IFERROR(IF(OR(L1634="",M1634=""),"",_xlfn.STDEV.S(IF($J$11:$J$2001=1,IF($C$11:$C$2001&gt;L1634,IF($C$11:$C$2001&lt;=M1634,IF($D$11:$G$2001&gt;=0,$D$11:$G$2001))),""))),"")</f>
        <v/>
      </c>
      <c r="R1634" t="str">
        <f t="shared" si="534"/>
        <v/>
      </c>
      <c r="S1634" t="str">
        <f t="shared" si="535"/>
        <v/>
      </c>
      <c r="U1634" t="str">
        <f>IF(Input_1!L1627&lt;&gt;"",Input_1!L1627,"")</f>
        <v/>
      </c>
      <c r="V1634" s="9" t="str">
        <f>IF(Input_1!M1627&lt;&gt;"",Input_1!M1627,"")</f>
        <v/>
      </c>
      <c r="W1634" s="9" t="str">
        <f>IF(Input_1!N1627&lt;&gt;"",Input_1!N1627,"")</f>
        <v/>
      </c>
      <c r="X1634" s="9" t="str">
        <f>IF(Input_1!O1627&lt;&gt;"",Input_1!O1627,"")</f>
        <v/>
      </c>
      <c r="Y1634" s="9" t="str">
        <f>IF(Input_1!Q1627&lt;&gt;"",Input_1!Q1627,"")</f>
        <v/>
      </c>
      <c r="Z1634" s="9" t="str">
        <f t="shared" si="536"/>
        <v/>
      </c>
      <c r="AA1634" s="9" t="str">
        <f t="array" ref="AA1634">IFERROR(_xlfn.STDEV.S(IF(V1634:Y1634&gt;=0,IF(V1634:Y1634&lt;&gt;"",V1634:Y1634,""))),"")</f>
        <v/>
      </c>
      <c r="AB1634" s="2">
        <f t="shared" si="537"/>
        <v>0</v>
      </c>
      <c r="AD1634" t="str">
        <f t="shared" si="547"/>
        <v/>
      </c>
      <c r="AE1634" t="str">
        <f t="shared" si="538"/>
        <v/>
      </c>
      <c r="AF1634" t="str">
        <f t="shared" si="549"/>
        <v/>
      </c>
      <c r="AG1634" t="str">
        <f t="array" ref="AG1634">IF(OR(AD1634="",AE1634=""),"",COUNT(IF($AB$11:$AB$2001=1,IF($U$11:$U$2001&gt;AD1634,IF($U$11:$U$2001&lt;=AE1634,IF($V$11:$Y$2001&gt;=0,$AB$11:$AB$2001),""),""),""),""))</f>
        <v/>
      </c>
      <c r="AH1634" s="9" t="str">
        <f t="array" ref="AH1634">IF(AND(AD1634&lt;&gt;"",AE1634&lt;&gt;""),AVERAGE(IF($AB$11:$AB$2001=1,IF($U$11:$U$2001&gt;AD1634,IF($C$11:$C$2001&lt;=AE1634,$V$11:$Y$2001)))),"")</f>
        <v/>
      </c>
      <c r="AI1634" s="9" t="str">
        <f t="array" ref="AI1634">IF(AND(AD1634&lt;&gt;"",AE1634&lt;&gt;""),_xlfn.STDEV.S(IF($AB$11:$AB$2001=1,IF($U$11:$U$2001&gt;AD1634,IF($C$11:$C$2001&lt;=AE1634,$V$11:$Y$2001)))),"")</f>
        <v/>
      </c>
      <c r="AJ1634" t="str">
        <f t="shared" si="539"/>
        <v/>
      </c>
      <c r="AK1634" t="str">
        <f t="shared" si="540"/>
        <v/>
      </c>
      <c r="AM1634" t="str">
        <f>IF(Input_1!T1627&lt;&gt;"",Input_1!T1627,"")</f>
        <v/>
      </c>
      <c r="AN1634" s="9" t="str">
        <f>IF(Input_1!U1627&lt;&gt;"",Input_1!U1627,"")</f>
        <v/>
      </c>
      <c r="AO1634" s="9" t="str">
        <f>IF(Input_1!V1627&lt;&gt;"",Input_1!V1627,"")</f>
        <v/>
      </c>
      <c r="AP1634" s="9" t="str">
        <f>IF(Input_1!W1627&lt;&gt;"",Input_1!W1627,"")</f>
        <v/>
      </c>
      <c r="AQ1634" s="9" t="str">
        <f>IF(Input_1!Y1627&lt;&gt;"",Input_1!Y1627,"")</f>
        <v/>
      </c>
      <c r="AR1634" s="9" t="str">
        <f t="shared" si="541"/>
        <v/>
      </c>
      <c r="AS1634" s="9" t="str">
        <f t="array" ref="AS1634">IFERROR(_xlfn.STDEV.S(IF(AN1634:AQ1634&gt;=0,IF(AN1634:AQ1634&lt;&gt;"",AN1634:AQ1634,""))),"")</f>
        <v/>
      </c>
      <c r="AT1634" s="2">
        <f t="shared" si="542"/>
        <v>0</v>
      </c>
      <c r="AV1634" t="str">
        <f t="shared" si="548"/>
        <v/>
      </c>
      <c r="AW1634" t="str">
        <f t="shared" si="543"/>
        <v/>
      </c>
      <c r="AX1634" t="str">
        <f t="shared" si="544"/>
        <v/>
      </c>
      <c r="AY1634" t="str">
        <f t="array" ref="AY1634">IF(OR(AV1634="",AW1634=""),"",COUNT(IF($AT$11:$AT$2001=1,IF($AM$11:$AM$2001&gt;AV1634,IF($AM$11:$AM$2001&lt;=AW1634,IF($AN$11:$AQ$2001&gt;=0,$AT$11:$AT$2001),""),""),""),""))</f>
        <v/>
      </c>
      <c r="AZ1634" s="9" t="str">
        <f t="array" ref="AZ1634">IFERROR(IF(OR(AV1634="",AW1634=""),"",AVERAGE(IF($AT$11:$AT$2001=1,IF($AM$11:$AM$2001&gt;AV1634,IF($AM$11:$AM$2001&lt;=AW1634,IF($AN$11:$AQ$2001&gt;=0,$AN$11:$AQ$2001)),"")))),"")</f>
        <v/>
      </c>
      <c r="BA1634" s="9" t="str">
        <f t="array" ref="BA1634">IFERROR(IF(OR(AV1634="",AW1634=""),"",_xlfn.STDEV.S(IF($AT$11:$AT$2001=1,IF($AM$11:$AM$2001&gt;AV1634,IF($AM$11:$AM$2001&lt;=AW1634,IF($AN$11:$AQ$2001&gt;=0,$AN$11:$AQ$2001))),""))),"")</f>
        <v/>
      </c>
      <c r="BB1634" t="str">
        <f t="shared" si="545"/>
        <v/>
      </c>
      <c r="BC1634" t="str">
        <f t="shared" si="546"/>
        <v/>
      </c>
    </row>
    <row r="1635" spans="1:55" x14ac:dyDescent="0.35">
      <c r="A1635" s="9" t="str">
        <f>IF(Input_1!A1628&lt;&gt;"",Input_1!A1628,"")</f>
        <v/>
      </c>
      <c r="B1635" s="9" t="str">
        <f>IF(Input_1!B1628&lt;&gt;"",Input_1!B1628,"")</f>
        <v/>
      </c>
      <c r="C1635" t="str">
        <f>IF(Input_1!D1628&lt;&gt;"",Input_1!D1628,"")</f>
        <v/>
      </c>
      <c r="D1635" s="9" t="str">
        <f>IF(Input_1!E1628&lt;&gt;"",Input_1!E1628,"")</f>
        <v/>
      </c>
      <c r="E1635" s="9" t="str">
        <f>IF(Input_1!F1628&lt;&gt;"",Input_1!F1628,"")</f>
        <v/>
      </c>
      <c r="F1635" s="9" t="str">
        <f>IF(Input_1!G1628&lt;&gt;"",Input_1!G1628,"")</f>
        <v/>
      </c>
      <c r="G1635" s="9" t="str">
        <f>IF(Input_1!I1628&lt;&gt;"",Input_1!I1628,"")</f>
        <v/>
      </c>
      <c r="H1635" s="9" t="str">
        <f t="shared" si="530"/>
        <v/>
      </c>
      <c r="I1635" s="9" t="str">
        <f t="array" ref="I1635">IFERROR(_xlfn.STDEV.S(IF(D1635:G1635&gt;=0,IF(D1635:G1635&lt;&gt;"",D1635:G1635,""))),"")</f>
        <v/>
      </c>
      <c r="J1635" s="2">
        <f t="shared" si="531"/>
        <v>0</v>
      </c>
      <c r="L1635" t="str">
        <f t="shared" si="532"/>
        <v/>
      </c>
      <c r="M1635" t="str">
        <f t="shared" si="529"/>
        <v/>
      </c>
      <c r="N1635" t="str">
        <f t="shared" si="533"/>
        <v/>
      </c>
      <c r="O1635" t="str">
        <f t="array" ref="O1635">IF(OR(L1635="",M1635=""),"",COUNT(IF($J$11:$J$2001=1,IF($C$11:$C$2001&gt;L1635,IF($C$11:$C$2001&lt;=M1635,IF($D$11:$G$2001&gt;=0,$J$11:$J$2001),""),""),""),""))</f>
        <v/>
      </c>
      <c r="P1635" s="9" t="str">
        <f t="array" ref="P1635">IFERROR(IF(OR(L1635="",M1635=""),"",AVERAGE(IF($J$11:$J$2001=1,IF($C$11:$C$2001&gt;L1635,IF($C$11:$C$2001&lt;=M1635,IF($D$11:$G$2001&gt;=0,$D$11:$G$2001)),"")))),"")</f>
        <v/>
      </c>
      <c r="Q1635" t="str">
        <f t="array" ref="Q1635">IFERROR(IF(OR(L1635="",M1635=""),"",_xlfn.STDEV.S(IF($J$11:$J$2001=1,IF($C$11:$C$2001&gt;L1635,IF($C$11:$C$2001&lt;=M1635,IF($D$11:$G$2001&gt;=0,$D$11:$G$2001))),""))),"")</f>
        <v/>
      </c>
      <c r="R1635" t="str">
        <f t="shared" si="534"/>
        <v/>
      </c>
      <c r="S1635" t="str">
        <f t="shared" si="535"/>
        <v/>
      </c>
      <c r="U1635" t="str">
        <f>IF(Input_1!L1628&lt;&gt;"",Input_1!L1628,"")</f>
        <v/>
      </c>
      <c r="V1635" s="9" t="str">
        <f>IF(Input_1!M1628&lt;&gt;"",Input_1!M1628,"")</f>
        <v/>
      </c>
      <c r="W1635" s="9" t="str">
        <f>IF(Input_1!N1628&lt;&gt;"",Input_1!N1628,"")</f>
        <v/>
      </c>
      <c r="X1635" s="9" t="str">
        <f>IF(Input_1!O1628&lt;&gt;"",Input_1!O1628,"")</f>
        <v/>
      </c>
      <c r="Y1635" s="9" t="str">
        <f>IF(Input_1!Q1628&lt;&gt;"",Input_1!Q1628,"")</f>
        <v/>
      </c>
      <c r="Z1635" s="9" t="str">
        <f t="shared" si="536"/>
        <v/>
      </c>
      <c r="AA1635" s="9" t="str">
        <f t="array" ref="AA1635">IFERROR(_xlfn.STDEV.S(IF(V1635:Y1635&gt;=0,IF(V1635:Y1635&lt;&gt;"",V1635:Y1635,""))),"")</f>
        <v/>
      </c>
      <c r="AB1635" s="2">
        <f t="shared" si="537"/>
        <v>0</v>
      </c>
      <c r="AD1635" t="str">
        <f t="shared" si="547"/>
        <v/>
      </c>
      <c r="AE1635" t="str">
        <f t="shared" si="538"/>
        <v/>
      </c>
      <c r="AF1635" t="str">
        <f t="shared" si="549"/>
        <v/>
      </c>
      <c r="AG1635" t="str">
        <f t="array" ref="AG1635">IF(OR(AD1635="",AE1635=""),"",COUNT(IF($AB$11:$AB$2001=1,IF($U$11:$U$2001&gt;AD1635,IF($U$11:$U$2001&lt;=AE1635,IF($V$11:$Y$2001&gt;=0,$AB$11:$AB$2001),""),""),""),""))</f>
        <v/>
      </c>
      <c r="AH1635" s="9" t="str">
        <f t="array" ref="AH1635">IF(AND(AD1635&lt;&gt;"",AE1635&lt;&gt;""),AVERAGE(IF($AB$11:$AB$2001=1,IF($U$11:$U$2001&gt;AD1635,IF($C$11:$C$2001&lt;=AE1635,$V$11:$Y$2001)))),"")</f>
        <v/>
      </c>
      <c r="AI1635" s="9" t="str">
        <f t="array" ref="AI1635">IF(AND(AD1635&lt;&gt;"",AE1635&lt;&gt;""),_xlfn.STDEV.S(IF($AB$11:$AB$2001=1,IF($U$11:$U$2001&gt;AD1635,IF($C$11:$C$2001&lt;=AE1635,$V$11:$Y$2001)))),"")</f>
        <v/>
      </c>
      <c r="AJ1635" t="str">
        <f t="shared" si="539"/>
        <v/>
      </c>
      <c r="AK1635" t="str">
        <f t="shared" si="540"/>
        <v/>
      </c>
      <c r="AM1635" t="str">
        <f>IF(Input_1!T1628&lt;&gt;"",Input_1!T1628,"")</f>
        <v/>
      </c>
      <c r="AN1635" s="9" t="str">
        <f>IF(Input_1!U1628&lt;&gt;"",Input_1!U1628,"")</f>
        <v/>
      </c>
      <c r="AO1635" s="9" t="str">
        <f>IF(Input_1!V1628&lt;&gt;"",Input_1!V1628,"")</f>
        <v/>
      </c>
      <c r="AP1635" s="9" t="str">
        <f>IF(Input_1!W1628&lt;&gt;"",Input_1!W1628,"")</f>
        <v/>
      </c>
      <c r="AQ1635" s="9" t="str">
        <f>IF(Input_1!Y1628&lt;&gt;"",Input_1!Y1628,"")</f>
        <v/>
      </c>
      <c r="AR1635" s="9" t="str">
        <f t="shared" si="541"/>
        <v/>
      </c>
      <c r="AS1635" s="9" t="str">
        <f t="array" ref="AS1635">IFERROR(_xlfn.STDEV.S(IF(AN1635:AQ1635&gt;=0,IF(AN1635:AQ1635&lt;&gt;"",AN1635:AQ1635,""))),"")</f>
        <v/>
      </c>
      <c r="AT1635" s="2">
        <f t="shared" si="542"/>
        <v>0</v>
      </c>
      <c r="AV1635" t="str">
        <f t="shared" si="548"/>
        <v/>
      </c>
      <c r="AW1635" t="str">
        <f t="shared" si="543"/>
        <v/>
      </c>
      <c r="AX1635" t="str">
        <f t="shared" si="544"/>
        <v/>
      </c>
      <c r="AY1635" t="str">
        <f t="array" ref="AY1635">IF(OR(AV1635="",AW1635=""),"",COUNT(IF($AT$11:$AT$2001=1,IF($AM$11:$AM$2001&gt;AV1635,IF($AM$11:$AM$2001&lt;=AW1635,IF($AN$11:$AQ$2001&gt;=0,$AT$11:$AT$2001),""),""),""),""))</f>
        <v/>
      </c>
      <c r="AZ1635" s="9" t="str">
        <f t="array" ref="AZ1635">IFERROR(IF(OR(AV1635="",AW1635=""),"",AVERAGE(IF($AT$11:$AT$2001=1,IF($AM$11:$AM$2001&gt;AV1635,IF($AM$11:$AM$2001&lt;=AW1635,IF($AN$11:$AQ$2001&gt;=0,$AN$11:$AQ$2001)),"")))),"")</f>
        <v/>
      </c>
      <c r="BA1635" s="9" t="str">
        <f t="array" ref="BA1635">IFERROR(IF(OR(AV1635="",AW1635=""),"",_xlfn.STDEV.S(IF($AT$11:$AT$2001=1,IF($AM$11:$AM$2001&gt;AV1635,IF($AM$11:$AM$2001&lt;=AW1635,IF($AN$11:$AQ$2001&gt;=0,$AN$11:$AQ$2001))),""))),"")</f>
        <v/>
      </c>
      <c r="BB1635" t="str">
        <f t="shared" si="545"/>
        <v/>
      </c>
      <c r="BC1635" t="str">
        <f t="shared" si="546"/>
        <v/>
      </c>
    </row>
    <row r="1636" spans="1:55" x14ac:dyDescent="0.35">
      <c r="A1636" s="9" t="str">
        <f>IF(Input_1!A1629&lt;&gt;"",Input_1!A1629,"")</f>
        <v/>
      </c>
      <c r="B1636" s="9" t="str">
        <f>IF(Input_1!B1629&lt;&gt;"",Input_1!B1629,"")</f>
        <v/>
      </c>
      <c r="C1636" t="str">
        <f>IF(Input_1!D1629&lt;&gt;"",Input_1!D1629,"")</f>
        <v/>
      </c>
      <c r="D1636" s="9" t="str">
        <f>IF(Input_1!E1629&lt;&gt;"",Input_1!E1629,"")</f>
        <v/>
      </c>
      <c r="E1636" s="9" t="str">
        <f>IF(Input_1!F1629&lt;&gt;"",Input_1!F1629,"")</f>
        <v/>
      </c>
      <c r="F1636" s="9" t="str">
        <f>IF(Input_1!G1629&lt;&gt;"",Input_1!G1629,"")</f>
        <v/>
      </c>
      <c r="G1636" s="9" t="str">
        <f>IF(Input_1!I1629&lt;&gt;"",Input_1!I1629,"")</f>
        <v/>
      </c>
      <c r="H1636" s="9" t="str">
        <f t="shared" si="530"/>
        <v/>
      </c>
      <c r="I1636" s="9" t="str">
        <f t="array" ref="I1636">IFERROR(_xlfn.STDEV.S(IF(D1636:G1636&gt;=0,IF(D1636:G1636&lt;&gt;"",D1636:G1636,""))),"")</f>
        <v/>
      </c>
      <c r="J1636" s="2">
        <f t="shared" si="531"/>
        <v>0</v>
      </c>
      <c r="L1636" t="str">
        <f t="shared" si="532"/>
        <v/>
      </c>
      <c r="M1636" t="str">
        <f t="shared" si="529"/>
        <v/>
      </c>
      <c r="N1636" t="str">
        <f t="shared" si="533"/>
        <v/>
      </c>
      <c r="O1636" t="str">
        <f t="array" ref="O1636">IF(OR(L1636="",M1636=""),"",COUNT(IF($J$11:$J$2001=1,IF($C$11:$C$2001&gt;L1636,IF($C$11:$C$2001&lt;=M1636,IF($D$11:$G$2001&gt;=0,$J$11:$J$2001),""),""),""),""))</f>
        <v/>
      </c>
      <c r="P1636" s="9" t="str">
        <f t="array" ref="P1636">IFERROR(IF(OR(L1636="",M1636=""),"",AVERAGE(IF($J$11:$J$2001=1,IF($C$11:$C$2001&gt;L1636,IF($C$11:$C$2001&lt;=M1636,IF($D$11:$G$2001&gt;=0,$D$11:$G$2001)),"")))),"")</f>
        <v/>
      </c>
      <c r="Q1636" t="str">
        <f t="array" ref="Q1636">IFERROR(IF(OR(L1636="",M1636=""),"",_xlfn.STDEV.S(IF($J$11:$J$2001=1,IF($C$11:$C$2001&gt;L1636,IF($C$11:$C$2001&lt;=M1636,IF($D$11:$G$2001&gt;=0,$D$11:$G$2001))),""))),"")</f>
        <v/>
      </c>
      <c r="R1636" t="str">
        <f t="shared" si="534"/>
        <v/>
      </c>
      <c r="S1636" t="str">
        <f t="shared" si="535"/>
        <v/>
      </c>
      <c r="U1636" t="str">
        <f>IF(Input_1!L1629&lt;&gt;"",Input_1!L1629,"")</f>
        <v/>
      </c>
      <c r="V1636" s="9" t="str">
        <f>IF(Input_1!M1629&lt;&gt;"",Input_1!M1629,"")</f>
        <v/>
      </c>
      <c r="W1636" s="9" t="str">
        <f>IF(Input_1!N1629&lt;&gt;"",Input_1!N1629,"")</f>
        <v/>
      </c>
      <c r="X1636" s="9" t="str">
        <f>IF(Input_1!O1629&lt;&gt;"",Input_1!O1629,"")</f>
        <v/>
      </c>
      <c r="Y1636" s="9" t="str">
        <f>IF(Input_1!Q1629&lt;&gt;"",Input_1!Q1629,"")</f>
        <v/>
      </c>
      <c r="Z1636" s="9" t="str">
        <f t="shared" si="536"/>
        <v/>
      </c>
      <c r="AA1636" s="9" t="str">
        <f t="array" ref="AA1636">IFERROR(_xlfn.STDEV.S(IF(V1636:Y1636&gt;=0,IF(V1636:Y1636&lt;&gt;"",V1636:Y1636,""))),"")</f>
        <v/>
      </c>
      <c r="AB1636" s="2">
        <f t="shared" si="537"/>
        <v>0</v>
      </c>
      <c r="AD1636" t="str">
        <f t="shared" si="547"/>
        <v/>
      </c>
      <c r="AE1636" t="str">
        <f t="shared" si="538"/>
        <v/>
      </c>
      <c r="AF1636" t="str">
        <f t="shared" si="549"/>
        <v/>
      </c>
      <c r="AG1636" t="str">
        <f t="array" ref="AG1636">IF(OR(AD1636="",AE1636=""),"",COUNT(IF($AB$11:$AB$2001=1,IF($U$11:$U$2001&gt;AD1636,IF($U$11:$U$2001&lt;=AE1636,IF($V$11:$Y$2001&gt;=0,$AB$11:$AB$2001),""),""),""),""))</f>
        <v/>
      </c>
      <c r="AH1636" s="9" t="str">
        <f t="array" ref="AH1636">IF(AND(AD1636&lt;&gt;"",AE1636&lt;&gt;""),AVERAGE(IF($AB$11:$AB$2001=1,IF($U$11:$U$2001&gt;AD1636,IF($C$11:$C$2001&lt;=AE1636,$V$11:$Y$2001)))),"")</f>
        <v/>
      </c>
      <c r="AI1636" s="9" t="str">
        <f t="array" ref="AI1636">IF(AND(AD1636&lt;&gt;"",AE1636&lt;&gt;""),_xlfn.STDEV.S(IF($AB$11:$AB$2001=1,IF($U$11:$U$2001&gt;AD1636,IF($C$11:$C$2001&lt;=AE1636,$V$11:$Y$2001)))),"")</f>
        <v/>
      </c>
      <c r="AJ1636" t="str">
        <f t="shared" si="539"/>
        <v/>
      </c>
      <c r="AK1636" t="str">
        <f t="shared" si="540"/>
        <v/>
      </c>
      <c r="AM1636" t="str">
        <f>IF(Input_1!T1629&lt;&gt;"",Input_1!T1629,"")</f>
        <v/>
      </c>
      <c r="AN1636" s="9" t="str">
        <f>IF(Input_1!U1629&lt;&gt;"",Input_1!U1629,"")</f>
        <v/>
      </c>
      <c r="AO1636" s="9" t="str">
        <f>IF(Input_1!V1629&lt;&gt;"",Input_1!V1629,"")</f>
        <v/>
      </c>
      <c r="AP1636" s="9" t="str">
        <f>IF(Input_1!W1629&lt;&gt;"",Input_1!W1629,"")</f>
        <v/>
      </c>
      <c r="AQ1636" s="9" t="str">
        <f>IF(Input_1!Y1629&lt;&gt;"",Input_1!Y1629,"")</f>
        <v/>
      </c>
      <c r="AR1636" s="9" t="str">
        <f t="shared" si="541"/>
        <v/>
      </c>
      <c r="AS1636" s="9" t="str">
        <f t="array" ref="AS1636">IFERROR(_xlfn.STDEV.S(IF(AN1636:AQ1636&gt;=0,IF(AN1636:AQ1636&lt;&gt;"",AN1636:AQ1636,""))),"")</f>
        <v/>
      </c>
      <c r="AT1636" s="2">
        <f t="shared" si="542"/>
        <v>0</v>
      </c>
      <c r="AV1636" t="str">
        <f t="shared" si="548"/>
        <v/>
      </c>
      <c r="AW1636" t="str">
        <f t="shared" si="543"/>
        <v/>
      </c>
      <c r="AX1636" t="str">
        <f t="shared" si="544"/>
        <v/>
      </c>
      <c r="AY1636" t="str">
        <f t="array" ref="AY1636">IF(OR(AV1636="",AW1636=""),"",COUNT(IF($AT$11:$AT$2001=1,IF($AM$11:$AM$2001&gt;AV1636,IF($AM$11:$AM$2001&lt;=AW1636,IF($AN$11:$AQ$2001&gt;=0,$AT$11:$AT$2001),""),""),""),""))</f>
        <v/>
      </c>
      <c r="AZ1636" s="9" t="str">
        <f t="array" ref="AZ1636">IFERROR(IF(OR(AV1636="",AW1636=""),"",AVERAGE(IF($AT$11:$AT$2001=1,IF($AM$11:$AM$2001&gt;AV1636,IF($AM$11:$AM$2001&lt;=AW1636,IF($AN$11:$AQ$2001&gt;=0,$AN$11:$AQ$2001)),"")))),"")</f>
        <v/>
      </c>
      <c r="BA1636" s="9" t="str">
        <f t="array" ref="BA1636">IFERROR(IF(OR(AV1636="",AW1636=""),"",_xlfn.STDEV.S(IF($AT$11:$AT$2001=1,IF($AM$11:$AM$2001&gt;AV1636,IF($AM$11:$AM$2001&lt;=AW1636,IF($AN$11:$AQ$2001&gt;=0,$AN$11:$AQ$2001))),""))),"")</f>
        <v/>
      </c>
      <c r="BB1636" t="str">
        <f t="shared" si="545"/>
        <v/>
      </c>
      <c r="BC1636" t="str">
        <f t="shared" si="546"/>
        <v/>
      </c>
    </row>
    <row r="1637" spans="1:55" x14ac:dyDescent="0.35">
      <c r="A1637" s="9" t="str">
        <f>IF(Input_1!A1630&lt;&gt;"",Input_1!A1630,"")</f>
        <v/>
      </c>
      <c r="B1637" s="9" t="str">
        <f>IF(Input_1!B1630&lt;&gt;"",Input_1!B1630,"")</f>
        <v/>
      </c>
      <c r="C1637" t="str">
        <f>IF(Input_1!D1630&lt;&gt;"",Input_1!D1630,"")</f>
        <v/>
      </c>
      <c r="D1637" s="9" t="str">
        <f>IF(Input_1!E1630&lt;&gt;"",Input_1!E1630,"")</f>
        <v/>
      </c>
      <c r="E1637" s="9" t="str">
        <f>IF(Input_1!F1630&lt;&gt;"",Input_1!F1630,"")</f>
        <v/>
      </c>
      <c r="F1637" s="9" t="str">
        <f>IF(Input_1!G1630&lt;&gt;"",Input_1!G1630,"")</f>
        <v/>
      </c>
      <c r="G1637" s="9" t="str">
        <f>IF(Input_1!I1630&lt;&gt;"",Input_1!I1630,"")</f>
        <v/>
      </c>
      <c r="H1637" s="9" t="str">
        <f t="shared" si="530"/>
        <v/>
      </c>
      <c r="I1637" s="9" t="str">
        <f t="array" ref="I1637">IFERROR(_xlfn.STDEV.S(IF(D1637:G1637&gt;=0,IF(D1637:G1637&lt;&gt;"",D1637:G1637,""))),"")</f>
        <v/>
      </c>
      <c r="J1637" s="2">
        <f t="shared" si="531"/>
        <v>0</v>
      </c>
      <c r="L1637" t="str">
        <f t="shared" si="532"/>
        <v/>
      </c>
      <c r="M1637" t="str">
        <f t="shared" si="529"/>
        <v/>
      </c>
      <c r="N1637" t="str">
        <f t="shared" si="533"/>
        <v/>
      </c>
      <c r="O1637" t="str">
        <f t="array" ref="O1637">IF(OR(L1637="",M1637=""),"",COUNT(IF($J$11:$J$2001=1,IF($C$11:$C$2001&gt;L1637,IF($C$11:$C$2001&lt;=M1637,IF($D$11:$G$2001&gt;=0,$J$11:$J$2001),""),""),""),""))</f>
        <v/>
      </c>
      <c r="P1637" s="9" t="str">
        <f t="array" ref="P1637">IFERROR(IF(OR(L1637="",M1637=""),"",AVERAGE(IF($J$11:$J$2001=1,IF($C$11:$C$2001&gt;L1637,IF($C$11:$C$2001&lt;=M1637,IF($D$11:$G$2001&gt;=0,$D$11:$G$2001)),"")))),"")</f>
        <v/>
      </c>
      <c r="Q1637" t="str">
        <f t="array" ref="Q1637">IFERROR(IF(OR(L1637="",M1637=""),"",_xlfn.STDEV.S(IF($J$11:$J$2001=1,IF($C$11:$C$2001&gt;L1637,IF($C$11:$C$2001&lt;=M1637,IF($D$11:$G$2001&gt;=0,$D$11:$G$2001))),""))),"")</f>
        <v/>
      </c>
      <c r="R1637" t="str">
        <f t="shared" si="534"/>
        <v/>
      </c>
      <c r="S1637" t="str">
        <f t="shared" si="535"/>
        <v/>
      </c>
      <c r="U1637" t="str">
        <f>IF(Input_1!L1630&lt;&gt;"",Input_1!L1630,"")</f>
        <v/>
      </c>
      <c r="V1637" s="9" t="str">
        <f>IF(Input_1!M1630&lt;&gt;"",Input_1!M1630,"")</f>
        <v/>
      </c>
      <c r="W1637" s="9" t="str">
        <f>IF(Input_1!N1630&lt;&gt;"",Input_1!N1630,"")</f>
        <v/>
      </c>
      <c r="X1637" s="9" t="str">
        <f>IF(Input_1!O1630&lt;&gt;"",Input_1!O1630,"")</f>
        <v/>
      </c>
      <c r="Y1637" s="9" t="str">
        <f>IF(Input_1!Q1630&lt;&gt;"",Input_1!Q1630,"")</f>
        <v/>
      </c>
      <c r="Z1637" s="9" t="str">
        <f t="shared" si="536"/>
        <v/>
      </c>
      <c r="AA1637" s="9" t="str">
        <f t="array" ref="AA1637">IFERROR(_xlfn.STDEV.S(IF(V1637:Y1637&gt;=0,IF(V1637:Y1637&lt;&gt;"",V1637:Y1637,""))),"")</f>
        <v/>
      </c>
      <c r="AB1637" s="2">
        <f t="shared" si="537"/>
        <v>0</v>
      </c>
      <c r="AD1637" t="str">
        <f t="shared" si="547"/>
        <v/>
      </c>
      <c r="AE1637" t="str">
        <f t="shared" si="538"/>
        <v/>
      </c>
      <c r="AF1637" t="str">
        <f t="shared" si="549"/>
        <v/>
      </c>
      <c r="AG1637" t="str">
        <f t="array" ref="AG1637">IF(OR(AD1637="",AE1637=""),"",COUNT(IF($AB$11:$AB$2001=1,IF($U$11:$U$2001&gt;AD1637,IF($U$11:$U$2001&lt;=AE1637,IF($V$11:$Y$2001&gt;=0,$AB$11:$AB$2001),""),""),""),""))</f>
        <v/>
      </c>
      <c r="AH1637" s="9" t="str">
        <f t="array" ref="AH1637">IF(AND(AD1637&lt;&gt;"",AE1637&lt;&gt;""),AVERAGE(IF($AB$11:$AB$2001=1,IF($U$11:$U$2001&gt;AD1637,IF($C$11:$C$2001&lt;=AE1637,$V$11:$Y$2001)))),"")</f>
        <v/>
      </c>
      <c r="AI1637" s="9" t="str">
        <f t="array" ref="AI1637">IF(AND(AD1637&lt;&gt;"",AE1637&lt;&gt;""),_xlfn.STDEV.S(IF($AB$11:$AB$2001=1,IF($U$11:$U$2001&gt;AD1637,IF($C$11:$C$2001&lt;=AE1637,$V$11:$Y$2001)))),"")</f>
        <v/>
      </c>
      <c r="AJ1637" t="str">
        <f t="shared" si="539"/>
        <v/>
      </c>
      <c r="AK1637" t="str">
        <f t="shared" si="540"/>
        <v/>
      </c>
      <c r="AM1637" t="str">
        <f>IF(Input_1!T1630&lt;&gt;"",Input_1!T1630,"")</f>
        <v/>
      </c>
      <c r="AN1637" s="9" t="str">
        <f>IF(Input_1!U1630&lt;&gt;"",Input_1!U1630,"")</f>
        <v/>
      </c>
      <c r="AO1637" s="9" t="str">
        <f>IF(Input_1!V1630&lt;&gt;"",Input_1!V1630,"")</f>
        <v/>
      </c>
      <c r="AP1637" s="9" t="str">
        <f>IF(Input_1!W1630&lt;&gt;"",Input_1!W1630,"")</f>
        <v/>
      </c>
      <c r="AQ1637" s="9" t="str">
        <f>IF(Input_1!Y1630&lt;&gt;"",Input_1!Y1630,"")</f>
        <v/>
      </c>
      <c r="AR1637" s="9" t="str">
        <f t="shared" si="541"/>
        <v/>
      </c>
      <c r="AS1637" s="9" t="str">
        <f t="array" ref="AS1637">IFERROR(_xlfn.STDEV.S(IF(AN1637:AQ1637&gt;=0,IF(AN1637:AQ1637&lt;&gt;"",AN1637:AQ1637,""))),"")</f>
        <v/>
      </c>
      <c r="AT1637" s="2">
        <f t="shared" si="542"/>
        <v>0</v>
      </c>
      <c r="AV1637" t="str">
        <f t="shared" si="548"/>
        <v/>
      </c>
      <c r="AW1637" t="str">
        <f t="shared" si="543"/>
        <v/>
      </c>
      <c r="AX1637" t="str">
        <f t="shared" si="544"/>
        <v/>
      </c>
      <c r="AY1637" t="str">
        <f t="array" ref="AY1637">IF(OR(AV1637="",AW1637=""),"",COUNT(IF($AT$11:$AT$2001=1,IF($AM$11:$AM$2001&gt;AV1637,IF($AM$11:$AM$2001&lt;=AW1637,IF($AN$11:$AQ$2001&gt;=0,$AT$11:$AT$2001),""),""),""),""))</f>
        <v/>
      </c>
      <c r="AZ1637" s="9" t="str">
        <f t="array" ref="AZ1637">IFERROR(IF(OR(AV1637="",AW1637=""),"",AVERAGE(IF($AT$11:$AT$2001=1,IF($AM$11:$AM$2001&gt;AV1637,IF($AM$11:$AM$2001&lt;=AW1637,IF($AN$11:$AQ$2001&gt;=0,$AN$11:$AQ$2001)),"")))),"")</f>
        <v/>
      </c>
      <c r="BA1637" s="9" t="str">
        <f t="array" ref="BA1637">IFERROR(IF(OR(AV1637="",AW1637=""),"",_xlfn.STDEV.S(IF($AT$11:$AT$2001=1,IF($AM$11:$AM$2001&gt;AV1637,IF($AM$11:$AM$2001&lt;=AW1637,IF($AN$11:$AQ$2001&gt;=0,$AN$11:$AQ$2001))),""))),"")</f>
        <v/>
      </c>
      <c r="BB1637" t="str">
        <f t="shared" si="545"/>
        <v/>
      </c>
      <c r="BC1637" t="str">
        <f t="shared" si="546"/>
        <v/>
      </c>
    </row>
    <row r="1638" spans="1:55" x14ac:dyDescent="0.35">
      <c r="A1638" s="9" t="str">
        <f>IF(Input_1!A1631&lt;&gt;"",Input_1!A1631,"")</f>
        <v/>
      </c>
      <c r="B1638" s="9" t="str">
        <f>IF(Input_1!B1631&lt;&gt;"",Input_1!B1631,"")</f>
        <v/>
      </c>
      <c r="C1638" t="str">
        <f>IF(Input_1!D1631&lt;&gt;"",Input_1!D1631,"")</f>
        <v/>
      </c>
      <c r="D1638" s="9" t="str">
        <f>IF(Input_1!E1631&lt;&gt;"",Input_1!E1631,"")</f>
        <v/>
      </c>
      <c r="E1638" s="9" t="str">
        <f>IF(Input_1!F1631&lt;&gt;"",Input_1!F1631,"")</f>
        <v/>
      </c>
      <c r="F1638" s="9" t="str">
        <f>IF(Input_1!G1631&lt;&gt;"",Input_1!G1631,"")</f>
        <v/>
      </c>
      <c r="G1638" s="9" t="str">
        <f>IF(Input_1!I1631&lt;&gt;"",Input_1!I1631,"")</f>
        <v/>
      </c>
      <c r="H1638" s="9" t="str">
        <f t="shared" si="530"/>
        <v/>
      </c>
      <c r="I1638" s="9" t="str">
        <f t="array" ref="I1638">IFERROR(_xlfn.STDEV.S(IF(D1638:G1638&gt;=0,IF(D1638:G1638&lt;&gt;"",D1638:G1638,""))),"")</f>
        <v/>
      </c>
      <c r="J1638" s="2">
        <f t="shared" si="531"/>
        <v>0</v>
      </c>
      <c r="L1638" t="str">
        <f t="shared" si="532"/>
        <v/>
      </c>
      <c r="M1638" t="str">
        <f t="shared" si="529"/>
        <v/>
      </c>
      <c r="N1638" t="str">
        <f t="shared" si="533"/>
        <v/>
      </c>
      <c r="O1638" t="str">
        <f t="array" ref="O1638">IF(OR(L1638="",M1638=""),"",COUNT(IF($J$11:$J$2001=1,IF($C$11:$C$2001&gt;L1638,IF($C$11:$C$2001&lt;=M1638,IF($D$11:$G$2001&gt;=0,$J$11:$J$2001),""),""),""),""))</f>
        <v/>
      </c>
      <c r="P1638" s="9" t="str">
        <f t="array" ref="P1638">IFERROR(IF(OR(L1638="",M1638=""),"",AVERAGE(IF($J$11:$J$2001=1,IF($C$11:$C$2001&gt;L1638,IF($C$11:$C$2001&lt;=M1638,IF($D$11:$G$2001&gt;=0,$D$11:$G$2001)),"")))),"")</f>
        <v/>
      </c>
      <c r="Q1638" t="str">
        <f t="array" ref="Q1638">IFERROR(IF(OR(L1638="",M1638=""),"",_xlfn.STDEV.S(IF($J$11:$J$2001=1,IF($C$11:$C$2001&gt;L1638,IF($C$11:$C$2001&lt;=M1638,IF($D$11:$G$2001&gt;=0,$D$11:$G$2001))),""))),"")</f>
        <v/>
      </c>
      <c r="R1638" t="str">
        <f t="shared" si="534"/>
        <v/>
      </c>
      <c r="S1638" t="str">
        <f t="shared" si="535"/>
        <v/>
      </c>
      <c r="U1638" t="str">
        <f>IF(Input_1!L1631&lt;&gt;"",Input_1!L1631,"")</f>
        <v/>
      </c>
      <c r="V1638" s="9" t="str">
        <f>IF(Input_1!M1631&lt;&gt;"",Input_1!M1631,"")</f>
        <v/>
      </c>
      <c r="W1638" s="9" t="str">
        <f>IF(Input_1!N1631&lt;&gt;"",Input_1!N1631,"")</f>
        <v/>
      </c>
      <c r="X1638" s="9" t="str">
        <f>IF(Input_1!O1631&lt;&gt;"",Input_1!O1631,"")</f>
        <v/>
      </c>
      <c r="Y1638" s="9" t="str">
        <f>IF(Input_1!Q1631&lt;&gt;"",Input_1!Q1631,"")</f>
        <v/>
      </c>
      <c r="Z1638" s="9" t="str">
        <f t="shared" si="536"/>
        <v/>
      </c>
      <c r="AA1638" s="9" t="str">
        <f t="array" ref="AA1638">IFERROR(_xlfn.STDEV.S(IF(V1638:Y1638&gt;=0,IF(V1638:Y1638&lt;&gt;"",V1638:Y1638,""))),"")</f>
        <v/>
      </c>
      <c r="AB1638" s="2">
        <f t="shared" si="537"/>
        <v>0</v>
      </c>
      <c r="AD1638" t="str">
        <f t="shared" si="547"/>
        <v/>
      </c>
      <c r="AE1638" t="str">
        <f t="shared" si="538"/>
        <v/>
      </c>
      <c r="AF1638" t="str">
        <f t="shared" si="549"/>
        <v/>
      </c>
      <c r="AG1638" t="str">
        <f t="array" ref="AG1638">IF(OR(AD1638="",AE1638=""),"",COUNT(IF($AB$11:$AB$2001=1,IF($U$11:$U$2001&gt;AD1638,IF($U$11:$U$2001&lt;=AE1638,IF($V$11:$Y$2001&gt;=0,$AB$11:$AB$2001),""),""),""),""))</f>
        <v/>
      </c>
      <c r="AH1638" s="9" t="str">
        <f t="array" ref="AH1638">IF(AND(AD1638&lt;&gt;"",AE1638&lt;&gt;""),AVERAGE(IF($AB$11:$AB$2001=1,IF($U$11:$U$2001&gt;AD1638,IF($C$11:$C$2001&lt;=AE1638,$V$11:$Y$2001)))),"")</f>
        <v/>
      </c>
      <c r="AI1638" s="9" t="str">
        <f t="array" ref="AI1638">IF(AND(AD1638&lt;&gt;"",AE1638&lt;&gt;""),_xlfn.STDEV.S(IF($AB$11:$AB$2001=1,IF($U$11:$U$2001&gt;AD1638,IF($C$11:$C$2001&lt;=AE1638,$V$11:$Y$2001)))),"")</f>
        <v/>
      </c>
      <c r="AJ1638" t="str">
        <f t="shared" si="539"/>
        <v/>
      </c>
      <c r="AK1638" t="str">
        <f t="shared" si="540"/>
        <v/>
      </c>
      <c r="AM1638" t="str">
        <f>IF(Input_1!T1631&lt;&gt;"",Input_1!T1631,"")</f>
        <v/>
      </c>
      <c r="AN1638" s="9" t="str">
        <f>IF(Input_1!U1631&lt;&gt;"",Input_1!U1631,"")</f>
        <v/>
      </c>
      <c r="AO1638" s="9" t="str">
        <f>IF(Input_1!V1631&lt;&gt;"",Input_1!V1631,"")</f>
        <v/>
      </c>
      <c r="AP1638" s="9" t="str">
        <f>IF(Input_1!W1631&lt;&gt;"",Input_1!W1631,"")</f>
        <v/>
      </c>
      <c r="AQ1638" s="9" t="str">
        <f>IF(Input_1!Y1631&lt;&gt;"",Input_1!Y1631,"")</f>
        <v/>
      </c>
      <c r="AR1638" s="9" t="str">
        <f t="shared" si="541"/>
        <v/>
      </c>
      <c r="AS1638" s="9" t="str">
        <f t="array" ref="AS1638">IFERROR(_xlfn.STDEV.S(IF(AN1638:AQ1638&gt;=0,IF(AN1638:AQ1638&lt;&gt;"",AN1638:AQ1638,""))),"")</f>
        <v/>
      </c>
      <c r="AT1638" s="2">
        <f t="shared" si="542"/>
        <v>0</v>
      </c>
      <c r="AV1638" t="str">
        <f t="shared" si="548"/>
        <v/>
      </c>
      <c r="AW1638" t="str">
        <f t="shared" si="543"/>
        <v/>
      </c>
      <c r="AX1638" t="str">
        <f t="shared" si="544"/>
        <v/>
      </c>
      <c r="AY1638" t="str">
        <f t="array" ref="AY1638">IF(OR(AV1638="",AW1638=""),"",COUNT(IF($AT$11:$AT$2001=1,IF($AM$11:$AM$2001&gt;AV1638,IF($AM$11:$AM$2001&lt;=AW1638,IF($AN$11:$AQ$2001&gt;=0,$AT$11:$AT$2001),""),""),""),""))</f>
        <v/>
      </c>
      <c r="AZ1638" s="9" t="str">
        <f t="array" ref="AZ1638">IFERROR(IF(OR(AV1638="",AW1638=""),"",AVERAGE(IF($AT$11:$AT$2001=1,IF($AM$11:$AM$2001&gt;AV1638,IF($AM$11:$AM$2001&lt;=AW1638,IF($AN$11:$AQ$2001&gt;=0,$AN$11:$AQ$2001)),"")))),"")</f>
        <v/>
      </c>
      <c r="BA1638" s="9" t="str">
        <f t="array" ref="BA1638">IFERROR(IF(OR(AV1638="",AW1638=""),"",_xlfn.STDEV.S(IF($AT$11:$AT$2001=1,IF($AM$11:$AM$2001&gt;AV1638,IF($AM$11:$AM$2001&lt;=AW1638,IF($AN$11:$AQ$2001&gt;=0,$AN$11:$AQ$2001))),""))),"")</f>
        <v/>
      </c>
      <c r="BB1638" t="str">
        <f t="shared" si="545"/>
        <v/>
      </c>
      <c r="BC1638" t="str">
        <f t="shared" si="546"/>
        <v/>
      </c>
    </row>
    <row r="1639" spans="1:55" x14ac:dyDescent="0.35">
      <c r="A1639" s="9" t="str">
        <f>IF(Input_1!A1632&lt;&gt;"",Input_1!A1632,"")</f>
        <v/>
      </c>
      <c r="B1639" s="9" t="str">
        <f>IF(Input_1!B1632&lt;&gt;"",Input_1!B1632,"")</f>
        <v/>
      </c>
      <c r="C1639" t="str">
        <f>IF(Input_1!D1632&lt;&gt;"",Input_1!D1632,"")</f>
        <v/>
      </c>
      <c r="D1639" s="9" t="str">
        <f>IF(Input_1!E1632&lt;&gt;"",Input_1!E1632,"")</f>
        <v/>
      </c>
      <c r="E1639" s="9" t="str">
        <f>IF(Input_1!F1632&lt;&gt;"",Input_1!F1632,"")</f>
        <v/>
      </c>
      <c r="F1639" s="9" t="str">
        <f>IF(Input_1!G1632&lt;&gt;"",Input_1!G1632,"")</f>
        <v/>
      </c>
      <c r="G1639" s="9" t="str">
        <f>IF(Input_1!I1632&lt;&gt;"",Input_1!I1632,"")</f>
        <v/>
      </c>
      <c r="H1639" s="9" t="str">
        <f t="shared" si="530"/>
        <v/>
      </c>
      <c r="I1639" s="9" t="str">
        <f t="array" ref="I1639">IFERROR(_xlfn.STDEV.S(IF(D1639:G1639&gt;=0,IF(D1639:G1639&lt;&gt;"",D1639:G1639,""))),"")</f>
        <v/>
      </c>
      <c r="J1639" s="2">
        <f t="shared" si="531"/>
        <v>0</v>
      </c>
      <c r="L1639" t="str">
        <f t="shared" si="532"/>
        <v/>
      </c>
      <c r="M1639" t="str">
        <f t="shared" si="529"/>
        <v/>
      </c>
      <c r="N1639" t="str">
        <f t="shared" si="533"/>
        <v/>
      </c>
      <c r="O1639" t="str">
        <f t="array" ref="O1639">IF(OR(L1639="",M1639=""),"",COUNT(IF($J$11:$J$2001=1,IF($C$11:$C$2001&gt;L1639,IF($C$11:$C$2001&lt;=M1639,IF($D$11:$G$2001&gt;=0,$J$11:$J$2001),""),""),""),""))</f>
        <v/>
      </c>
      <c r="P1639" s="9" t="str">
        <f t="array" ref="P1639">IFERROR(IF(OR(L1639="",M1639=""),"",AVERAGE(IF($J$11:$J$2001=1,IF($C$11:$C$2001&gt;L1639,IF($C$11:$C$2001&lt;=M1639,IF($D$11:$G$2001&gt;=0,$D$11:$G$2001)),"")))),"")</f>
        <v/>
      </c>
      <c r="Q1639" t="str">
        <f t="array" ref="Q1639">IFERROR(IF(OR(L1639="",M1639=""),"",_xlfn.STDEV.S(IF($J$11:$J$2001=1,IF($C$11:$C$2001&gt;L1639,IF($C$11:$C$2001&lt;=M1639,IF($D$11:$G$2001&gt;=0,$D$11:$G$2001))),""))),"")</f>
        <v/>
      </c>
      <c r="R1639" t="str">
        <f t="shared" si="534"/>
        <v/>
      </c>
      <c r="S1639" t="str">
        <f t="shared" si="535"/>
        <v/>
      </c>
      <c r="U1639" t="str">
        <f>IF(Input_1!L1632&lt;&gt;"",Input_1!L1632,"")</f>
        <v/>
      </c>
      <c r="V1639" s="9" t="str">
        <f>IF(Input_1!M1632&lt;&gt;"",Input_1!M1632,"")</f>
        <v/>
      </c>
      <c r="W1639" s="9" t="str">
        <f>IF(Input_1!N1632&lt;&gt;"",Input_1!N1632,"")</f>
        <v/>
      </c>
      <c r="X1639" s="9" t="str">
        <f>IF(Input_1!O1632&lt;&gt;"",Input_1!O1632,"")</f>
        <v/>
      </c>
      <c r="Y1639" s="9" t="str">
        <f>IF(Input_1!Q1632&lt;&gt;"",Input_1!Q1632,"")</f>
        <v/>
      </c>
      <c r="Z1639" s="9" t="str">
        <f t="shared" si="536"/>
        <v/>
      </c>
      <c r="AA1639" s="9" t="str">
        <f t="array" ref="AA1639">IFERROR(_xlfn.STDEV.S(IF(V1639:Y1639&gt;=0,IF(V1639:Y1639&lt;&gt;"",V1639:Y1639,""))),"")</f>
        <v/>
      </c>
      <c r="AB1639" s="2">
        <f t="shared" si="537"/>
        <v>0</v>
      </c>
      <c r="AD1639" t="str">
        <f t="shared" si="547"/>
        <v/>
      </c>
      <c r="AE1639" t="str">
        <f t="shared" si="538"/>
        <v/>
      </c>
      <c r="AF1639" t="str">
        <f t="shared" si="549"/>
        <v/>
      </c>
      <c r="AG1639" t="str">
        <f t="array" ref="AG1639">IF(OR(AD1639="",AE1639=""),"",COUNT(IF($AB$11:$AB$2001=1,IF($U$11:$U$2001&gt;AD1639,IF($U$11:$U$2001&lt;=AE1639,IF($V$11:$Y$2001&gt;=0,$AB$11:$AB$2001),""),""),""),""))</f>
        <v/>
      </c>
      <c r="AH1639" s="9" t="str">
        <f t="array" ref="AH1639">IF(AND(AD1639&lt;&gt;"",AE1639&lt;&gt;""),AVERAGE(IF($AB$11:$AB$2001=1,IF($U$11:$U$2001&gt;AD1639,IF($C$11:$C$2001&lt;=AE1639,$V$11:$Y$2001)))),"")</f>
        <v/>
      </c>
      <c r="AI1639" s="9" t="str">
        <f t="array" ref="AI1639">IF(AND(AD1639&lt;&gt;"",AE1639&lt;&gt;""),_xlfn.STDEV.S(IF($AB$11:$AB$2001=1,IF($U$11:$U$2001&gt;AD1639,IF($C$11:$C$2001&lt;=AE1639,$V$11:$Y$2001)))),"")</f>
        <v/>
      </c>
      <c r="AJ1639" t="str">
        <f t="shared" si="539"/>
        <v/>
      </c>
      <c r="AK1639" t="str">
        <f t="shared" si="540"/>
        <v/>
      </c>
      <c r="AM1639" t="str">
        <f>IF(Input_1!T1632&lt;&gt;"",Input_1!T1632,"")</f>
        <v/>
      </c>
      <c r="AN1639" s="9" t="str">
        <f>IF(Input_1!U1632&lt;&gt;"",Input_1!U1632,"")</f>
        <v/>
      </c>
      <c r="AO1639" s="9" t="str">
        <f>IF(Input_1!V1632&lt;&gt;"",Input_1!V1632,"")</f>
        <v/>
      </c>
      <c r="AP1639" s="9" t="str">
        <f>IF(Input_1!W1632&lt;&gt;"",Input_1!W1632,"")</f>
        <v/>
      </c>
      <c r="AQ1639" s="9" t="str">
        <f>IF(Input_1!Y1632&lt;&gt;"",Input_1!Y1632,"")</f>
        <v/>
      </c>
      <c r="AR1639" s="9" t="str">
        <f t="shared" si="541"/>
        <v/>
      </c>
      <c r="AS1639" s="9" t="str">
        <f t="array" ref="AS1639">IFERROR(_xlfn.STDEV.S(IF(AN1639:AQ1639&gt;=0,IF(AN1639:AQ1639&lt;&gt;"",AN1639:AQ1639,""))),"")</f>
        <v/>
      </c>
      <c r="AT1639" s="2">
        <f t="shared" si="542"/>
        <v>0</v>
      </c>
      <c r="AV1639" t="str">
        <f t="shared" si="548"/>
        <v/>
      </c>
      <c r="AW1639" t="str">
        <f t="shared" si="543"/>
        <v/>
      </c>
      <c r="AX1639" t="str">
        <f t="shared" si="544"/>
        <v/>
      </c>
      <c r="AY1639" t="str">
        <f t="array" ref="AY1639">IF(OR(AV1639="",AW1639=""),"",COUNT(IF($AT$11:$AT$2001=1,IF($AM$11:$AM$2001&gt;AV1639,IF($AM$11:$AM$2001&lt;=AW1639,IF($AN$11:$AQ$2001&gt;=0,$AT$11:$AT$2001),""),""),""),""))</f>
        <v/>
      </c>
      <c r="AZ1639" s="9" t="str">
        <f t="array" ref="AZ1639">IFERROR(IF(OR(AV1639="",AW1639=""),"",AVERAGE(IF($AT$11:$AT$2001=1,IF($AM$11:$AM$2001&gt;AV1639,IF($AM$11:$AM$2001&lt;=AW1639,IF($AN$11:$AQ$2001&gt;=0,$AN$11:$AQ$2001)),"")))),"")</f>
        <v/>
      </c>
      <c r="BA1639" s="9" t="str">
        <f t="array" ref="BA1639">IFERROR(IF(OR(AV1639="",AW1639=""),"",_xlfn.STDEV.S(IF($AT$11:$AT$2001=1,IF($AM$11:$AM$2001&gt;AV1639,IF($AM$11:$AM$2001&lt;=AW1639,IF($AN$11:$AQ$2001&gt;=0,$AN$11:$AQ$2001))),""))),"")</f>
        <v/>
      </c>
      <c r="BB1639" t="str">
        <f t="shared" si="545"/>
        <v/>
      </c>
      <c r="BC1639" t="str">
        <f t="shared" si="546"/>
        <v/>
      </c>
    </row>
    <row r="1640" spans="1:55" x14ac:dyDescent="0.35">
      <c r="A1640" s="9" t="str">
        <f>IF(Input_1!A1633&lt;&gt;"",Input_1!A1633,"")</f>
        <v/>
      </c>
      <c r="B1640" s="9" t="str">
        <f>IF(Input_1!B1633&lt;&gt;"",Input_1!B1633,"")</f>
        <v/>
      </c>
      <c r="C1640" t="str">
        <f>IF(Input_1!D1633&lt;&gt;"",Input_1!D1633,"")</f>
        <v/>
      </c>
      <c r="D1640" s="9" t="str">
        <f>IF(Input_1!E1633&lt;&gt;"",Input_1!E1633,"")</f>
        <v/>
      </c>
      <c r="E1640" s="9" t="str">
        <f>IF(Input_1!F1633&lt;&gt;"",Input_1!F1633,"")</f>
        <v/>
      </c>
      <c r="F1640" s="9" t="str">
        <f>IF(Input_1!G1633&lt;&gt;"",Input_1!G1633,"")</f>
        <v/>
      </c>
      <c r="G1640" s="9" t="str">
        <f>IF(Input_1!I1633&lt;&gt;"",Input_1!I1633,"")</f>
        <v/>
      </c>
      <c r="H1640" s="9" t="str">
        <f t="shared" si="530"/>
        <v/>
      </c>
      <c r="I1640" s="9" t="str">
        <f t="array" ref="I1640">IFERROR(_xlfn.STDEV.S(IF(D1640:G1640&gt;=0,IF(D1640:G1640&lt;&gt;"",D1640:G1640,""))),"")</f>
        <v/>
      </c>
      <c r="J1640" s="2">
        <f t="shared" si="531"/>
        <v>0</v>
      </c>
      <c r="L1640" t="str">
        <f t="shared" si="532"/>
        <v/>
      </c>
      <c r="M1640" t="str">
        <f t="shared" si="529"/>
        <v/>
      </c>
      <c r="N1640" t="str">
        <f t="shared" si="533"/>
        <v/>
      </c>
      <c r="O1640" t="str">
        <f t="array" ref="O1640">IF(OR(L1640="",M1640=""),"",COUNT(IF($J$11:$J$2001=1,IF($C$11:$C$2001&gt;L1640,IF($C$11:$C$2001&lt;=M1640,IF($D$11:$G$2001&gt;=0,$J$11:$J$2001),""),""),""),""))</f>
        <v/>
      </c>
      <c r="P1640" s="9" t="str">
        <f t="array" ref="P1640">IFERROR(IF(OR(L1640="",M1640=""),"",AVERAGE(IF($J$11:$J$2001=1,IF($C$11:$C$2001&gt;L1640,IF($C$11:$C$2001&lt;=M1640,IF($D$11:$G$2001&gt;=0,$D$11:$G$2001)),"")))),"")</f>
        <v/>
      </c>
      <c r="Q1640" t="str">
        <f t="array" ref="Q1640">IFERROR(IF(OR(L1640="",M1640=""),"",_xlfn.STDEV.S(IF($J$11:$J$2001=1,IF($C$11:$C$2001&gt;L1640,IF($C$11:$C$2001&lt;=M1640,IF($D$11:$G$2001&gt;=0,$D$11:$G$2001))),""))),"")</f>
        <v/>
      </c>
      <c r="R1640" t="str">
        <f t="shared" si="534"/>
        <v/>
      </c>
      <c r="S1640" t="str">
        <f t="shared" si="535"/>
        <v/>
      </c>
      <c r="U1640" t="str">
        <f>IF(Input_1!L1633&lt;&gt;"",Input_1!L1633,"")</f>
        <v/>
      </c>
      <c r="V1640" s="9" t="str">
        <f>IF(Input_1!M1633&lt;&gt;"",Input_1!M1633,"")</f>
        <v/>
      </c>
      <c r="W1640" s="9" t="str">
        <f>IF(Input_1!N1633&lt;&gt;"",Input_1!N1633,"")</f>
        <v/>
      </c>
      <c r="X1640" s="9" t="str">
        <f>IF(Input_1!O1633&lt;&gt;"",Input_1!O1633,"")</f>
        <v/>
      </c>
      <c r="Y1640" s="9" t="str">
        <f>IF(Input_1!Q1633&lt;&gt;"",Input_1!Q1633,"")</f>
        <v/>
      </c>
      <c r="Z1640" s="9" t="str">
        <f t="shared" si="536"/>
        <v/>
      </c>
      <c r="AA1640" s="9" t="str">
        <f t="array" ref="AA1640">IFERROR(_xlfn.STDEV.S(IF(V1640:Y1640&gt;=0,IF(V1640:Y1640&lt;&gt;"",V1640:Y1640,""))),"")</f>
        <v/>
      </c>
      <c r="AB1640" s="2">
        <f t="shared" si="537"/>
        <v>0</v>
      </c>
      <c r="AD1640" t="str">
        <f t="shared" si="547"/>
        <v/>
      </c>
      <c r="AE1640" t="str">
        <f t="shared" si="538"/>
        <v/>
      </c>
      <c r="AF1640" t="str">
        <f t="shared" si="549"/>
        <v/>
      </c>
      <c r="AG1640" t="str">
        <f t="array" ref="AG1640">IF(OR(AD1640="",AE1640=""),"",COUNT(IF($AB$11:$AB$2001=1,IF($U$11:$U$2001&gt;AD1640,IF($U$11:$U$2001&lt;=AE1640,IF($V$11:$Y$2001&gt;=0,$AB$11:$AB$2001),""),""),""),""))</f>
        <v/>
      </c>
      <c r="AH1640" s="9" t="str">
        <f t="array" ref="AH1640">IF(AND(AD1640&lt;&gt;"",AE1640&lt;&gt;""),AVERAGE(IF($AB$11:$AB$2001=1,IF($U$11:$U$2001&gt;AD1640,IF($C$11:$C$2001&lt;=AE1640,$V$11:$Y$2001)))),"")</f>
        <v/>
      </c>
      <c r="AI1640" s="9" t="str">
        <f t="array" ref="AI1640">IF(AND(AD1640&lt;&gt;"",AE1640&lt;&gt;""),_xlfn.STDEV.S(IF($AB$11:$AB$2001=1,IF($U$11:$U$2001&gt;AD1640,IF($C$11:$C$2001&lt;=AE1640,$V$11:$Y$2001)))),"")</f>
        <v/>
      </c>
      <c r="AJ1640" t="str">
        <f t="shared" si="539"/>
        <v/>
      </c>
      <c r="AK1640" t="str">
        <f t="shared" si="540"/>
        <v/>
      </c>
      <c r="AM1640" t="str">
        <f>IF(Input_1!T1633&lt;&gt;"",Input_1!T1633,"")</f>
        <v/>
      </c>
      <c r="AN1640" s="9" t="str">
        <f>IF(Input_1!U1633&lt;&gt;"",Input_1!U1633,"")</f>
        <v/>
      </c>
      <c r="AO1640" s="9" t="str">
        <f>IF(Input_1!V1633&lt;&gt;"",Input_1!V1633,"")</f>
        <v/>
      </c>
      <c r="AP1640" s="9" t="str">
        <f>IF(Input_1!W1633&lt;&gt;"",Input_1!W1633,"")</f>
        <v/>
      </c>
      <c r="AQ1640" s="9" t="str">
        <f>IF(Input_1!Y1633&lt;&gt;"",Input_1!Y1633,"")</f>
        <v/>
      </c>
      <c r="AR1640" s="9" t="str">
        <f t="shared" si="541"/>
        <v/>
      </c>
      <c r="AS1640" s="9" t="str">
        <f t="array" ref="AS1640">IFERROR(_xlfn.STDEV.S(IF(AN1640:AQ1640&gt;=0,IF(AN1640:AQ1640&lt;&gt;"",AN1640:AQ1640,""))),"")</f>
        <v/>
      </c>
      <c r="AT1640" s="2">
        <f t="shared" si="542"/>
        <v>0</v>
      </c>
      <c r="AV1640" t="str">
        <f t="shared" si="548"/>
        <v/>
      </c>
      <c r="AW1640" t="str">
        <f t="shared" si="543"/>
        <v/>
      </c>
      <c r="AX1640" t="str">
        <f t="shared" si="544"/>
        <v/>
      </c>
      <c r="AY1640" t="str">
        <f t="array" ref="AY1640">IF(OR(AV1640="",AW1640=""),"",COUNT(IF($AT$11:$AT$2001=1,IF($AM$11:$AM$2001&gt;AV1640,IF($AM$11:$AM$2001&lt;=AW1640,IF($AN$11:$AQ$2001&gt;=0,$AT$11:$AT$2001),""),""),""),""))</f>
        <v/>
      </c>
      <c r="AZ1640" s="9" t="str">
        <f t="array" ref="AZ1640">IFERROR(IF(OR(AV1640="",AW1640=""),"",AVERAGE(IF($AT$11:$AT$2001=1,IF($AM$11:$AM$2001&gt;AV1640,IF($AM$11:$AM$2001&lt;=AW1640,IF($AN$11:$AQ$2001&gt;=0,$AN$11:$AQ$2001)),"")))),"")</f>
        <v/>
      </c>
      <c r="BA1640" s="9" t="str">
        <f t="array" ref="BA1640">IFERROR(IF(OR(AV1640="",AW1640=""),"",_xlfn.STDEV.S(IF($AT$11:$AT$2001=1,IF($AM$11:$AM$2001&gt;AV1640,IF($AM$11:$AM$2001&lt;=AW1640,IF($AN$11:$AQ$2001&gt;=0,$AN$11:$AQ$2001))),""))),"")</f>
        <v/>
      </c>
      <c r="BB1640" t="str">
        <f t="shared" si="545"/>
        <v/>
      </c>
      <c r="BC1640" t="str">
        <f t="shared" si="546"/>
        <v/>
      </c>
    </row>
    <row r="1641" spans="1:55" x14ac:dyDescent="0.35">
      <c r="A1641" s="9" t="str">
        <f>IF(Input_1!A1634&lt;&gt;"",Input_1!A1634,"")</f>
        <v/>
      </c>
      <c r="B1641" s="9" t="str">
        <f>IF(Input_1!B1634&lt;&gt;"",Input_1!B1634,"")</f>
        <v/>
      </c>
      <c r="C1641" t="str">
        <f>IF(Input_1!D1634&lt;&gt;"",Input_1!D1634,"")</f>
        <v/>
      </c>
      <c r="D1641" s="9" t="str">
        <f>IF(Input_1!E1634&lt;&gt;"",Input_1!E1634,"")</f>
        <v/>
      </c>
      <c r="E1641" s="9" t="str">
        <f>IF(Input_1!F1634&lt;&gt;"",Input_1!F1634,"")</f>
        <v/>
      </c>
      <c r="F1641" s="9" t="str">
        <f>IF(Input_1!G1634&lt;&gt;"",Input_1!G1634,"")</f>
        <v/>
      </c>
      <c r="G1641" s="9" t="str">
        <f>IF(Input_1!I1634&lt;&gt;"",Input_1!I1634,"")</f>
        <v/>
      </c>
      <c r="H1641" s="9" t="str">
        <f t="shared" si="530"/>
        <v/>
      </c>
      <c r="I1641" s="9" t="str">
        <f t="array" ref="I1641">IFERROR(_xlfn.STDEV.S(IF(D1641:G1641&gt;=0,IF(D1641:G1641&lt;&gt;"",D1641:G1641,""))),"")</f>
        <v/>
      </c>
      <c r="J1641" s="2">
        <f t="shared" si="531"/>
        <v>0</v>
      </c>
      <c r="L1641" t="str">
        <f t="shared" si="532"/>
        <v/>
      </c>
      <c r="M1641" t="str">
        <f t="shared" si="529"/>
        <v/>
      </c>
      <c r="N1641" t="str">
        <f t="shared" si="533"/>
        <v/>
      </c>
      <c r="O1641" t="str">
        <f t="array" ref="O1641">IF(OR(L1641="",M1641=""),"",COUNT(IF($J$11:$J$2001=1,IF($C$11:$C$2001&gt;L1641,IF($C$11:$C$2001&lt;=M1641,IF($D$11:$G$2001&gt;=0,$J$11:$J$2001),""),""),""),""))</f>
        <v/>
      </c>
      <c r="P1641" s="9" t="str">
        <f t="array" ref="P1641">IFERROR(IF(OR(L1641="",M1641=""),"",AVERAGE(IF($J$11:$J$2001=1,IF($C$11:$C$2001&gt;L1641,IF($C$11:$C$2001&lt;=M1641,IF($D$11:$G$2001&gt;=0,$D$11:$G$2001)),"")))),"")</f>
        <v/>
      </c>
      <c r="Q1641" t="str">
        <f t="array" ref="Q1641">IFERROR(IF(OR(L1641="",M1641=""),"",_xlfn.STDEV.S(IF($J$11:$J$2001=1,IF($C$11:$C$2001&gt;L1641,IF($C$11:$C$2001&lt;=M1641,IF($D$11:$G$2001&gt;=0,$D$11:$G$2001))),""))),"")</f>
        <v/>
      </c>
      <c r="R1641" t="str">
        <f t="shared" si="534"/>
        <v/>
      </c>
      <c r="S1641" t="str">
        <f t="shared" si="535"/>
        <v/>
      </c>
      <c r="U1641" t="str">
        <f>IF(Input_1!L1634&lt;&gt;"",Input_1!L1634,"")</f>
        <v/>
      </c>
      <c r="V1641" s="9" t="str">
        <f>IF(Input_1!M1634&lt;&gt;"",Input_1!M1634,"")</f>
        <v/>
      </c>
      <c r="W1641" s="9" t="str">
        <f>IF(Input_1!N1634&lt;&gt;"",Input_1!N1634,"")</f>
        <v/>
      </c>
      <c r="X1641" s="9" t="str">
        <f>IF(Input_1!O1634&lt;&gt;"",Input_1!O1634,"")</f>
        <v/>
      </c>
      <c r="Y1641" s="9" t="str">
        <f>IF(Input_1!Q1634&lt;&gt;"",Input_1!Q1634,"")</f>
        <v/>
      </c>
      <c r="Z1641" s="9" t="str">
        <f t="shared" si="536"/>
        <v/>
      </c>
      <c r="AA1641" s="9" t="str">
        <f t="array" ref="AA1641">IFERROR(_xlfn.STDEV.S(IF(V1641:Y1641&gt;=0,IF(V1641:Y1641&lt;&gt;"",V1641:Y1641,""))),"")</f>
        <v/>
      </c>
      <c r="AB1641" s="2">
        <f t="shared" si="537"/>
        <v>0</v>
      </c>
      <c r="AD1641" t="str">
        <f t="shared" si="547"/>
        <v/>
      </c>
      <c r="AE1641" t="str">
        <f t="shared" si="538"/>
        <v/>
      </c>
      <c r="AF1641" t="str">
        <f t="shared" si="549"/>
        <v/>
      </c>
      <c r="AG1641" t="str">
        <f t="array" ref="AG1641">IF(OR(AD1641="",AE1641=""),"",COUNT(IF($AB$11:$AB$2001=1,IF($U$11:$U$2001&gt;AD1641,IF($U$11:$U$2001&lt;=AE1641,IF($V$11:$Y$2001&gt;=0,$AB$11:$AB$2001),""),""),""),""))</f>
        <v/>
      </c>
      <c r="AH1641" s="9" t="str">
        <f t="array" ref="AH1641">IF(AND(AD1641&lt;&gt;"",AE1641&lt;&gt;""),AVERAGE(IF($AB$11:$AB$2001=1,IF($U$11:$U$2001&gt;AD1641,IF($C$11:$C$2001&lt;=AE1641,$V$11:$Y$2001)))),"")</f>
        <v/>
      </c>
      <c r="AI1641" s="9" t="str">
        <f t="array" ref="AI1641">IF(AND(AD1641&lt;&gt;"",AE1641&lt;&gt;""),_xlfn.STDEV.S(IF($AB$11:$AB$2001=1,IF($U$11:$U$2001&gt;AD1641,IF($C$11:$C$2001&lt;=AE1641,$V$11:$Y$2001)))),"")</f>
        <v/>
      </c>
      <c r="AJ1641" t="str">
        <f t="shared" si="539"/>
        <v/>
      </c>
      <c r="AK1641" t="str">
        <f t="shared" si="540"/>
        <v/>
      </c>
      <c r="AM1641" t="str">
        <f>IF(Input_1!T1634&lt;&gt;"",Input_1!T1634,"")</f>
        <v/>
      </c>
      <c r="AN1641" s="9" t="str">
        <f>IF(Input_1!U1634&lt;&gt;"",Input_1!U1634,"")</f>
        <v/>
      </c>
      <c r="AO1641" s="9" t="str">
        <f>IF(Input_1!V1634&lt;&gt;"",Input_1!V1634,"")</f>
        <v/>
      </c>
      <c r="AP1641" s="9" t="str">
        <f>IF(Input_1!W1634&lt;&gt;"",Input_1!W1634,"")</f>
        <v/>
      </c>
      <c r="AQ1641" s="9" t="str">
        <f>IF(Input_1!Y1634&lt;&gt;"",Input_1!Y1634,"")</f>
        <v/>
      </c>
      <c r="AR1641" s="9" t="str">
        <f t="shared" si="541"/>
        <v/>
      </c>
      <c r="AS1641" s="9" t="str">
        <f t="array" ref="AS1641">IFERROR(_xlfn.STDEV.S(IF(AN1641:AQ1641&gt;=0,IF(AN1641:AQ1641&lt;&gt;"",AN1641:AQ1641,""))),"")</f>
        <v/>
      </c>
      <c r="AT1641" s="2">
        <f t="shared" si="542"/>
        <v>0</v>
      </c>
      <c r="AV1641" t="str">
        <f t="shared" si="548"/>
        <v/>
      </c>
      <c r="AW1641" t="str">
        <f t="shared" si="543"/>
        <v/>
      </c>
      <c r="AX1641" t="str">
        <f t="shared" si="544"/>
        <v/>
      </c>
      <c r="AY1641" t="str">
        <f t="array" ref="AY1641">IF(OR(AV1641="",AW1641=""),"",COUNT(IF($AT$11:$AT$2001=1,IF($AM$11:$AM$2001&gt;AV1641,IF($AM$11:$AM$2001&lt;=AW1641,IF($AN$11:$AQ$2001&gt;=0,$AT$11:$AT$2001),""),""),""),""))</f>
        <v/>
      </c>
      <c r="AZ1641" s="9" t="str">
        <f t="array" ref="AZ1641">IFERROR(IF(OR(AV1641="",AW1641=""),"",AVERAGE(IF($AT$11:$AT$2001=1,IF($AM$11:$AM$2001&gt;AV1641,IF($AM$11:$AM$2001&lt;=AW1641,IF($AN$11:$AQ$2001&gt;=0,$AN$11:$AQ$2001)),"")))),"")</f>
        <v/>
      </c>
      <c r="BA1641" s="9" t="str">
        <f t="array" ref="BA1641">IFERROR(IF(OR(AV1641="",AW1641=""),"",_xlfn.STDEV.S(IF($AT$11:$AT$2001=1,IF($AM$11:$AM$2001&gt;AV1641,IF($AM$11:$AM$2001&lt;=AW1641,IF($AN$11:$AQ$2001&gt;=0,$AN$11:$AQ$2001))),""))),"")</f>
        <v/>
      </c>
      <c r="BB1641" t="str">
        <f t="shared" si="545"/>
        <v/>
      </c>
      <c r="BC1641" t="str">
        <f t="shared" si="546"/>
        <v/>
      </c>
    </row>
    <row r="1642" spans="1:55" x14ac:dyDescent="0.35">
      <c r="A1642" s="9" t="str">
        <f>IF(Input_1!A1635&lt;&gt;"",Input_1!A1635,"")</f>
        <v/>
      </c>
      <c r="B1642" s="9" t="str">
        <f>IF(Input_1!B1635&lt;&gt;"",Input_1!B1635,"")</f>
        <v/>
      </c>
      <c r="C1642" t="str">
        <f>IF(Input_1!D1635&lt;&gt;"",Input_1!D1635,"")</f>
        <v/>
      </c>
      <c r="D1642" s="9" t="str">
        <f>IF(Input_1!E1635&lt;&gt;"",Input_1!E1635,"")</f>
        <v/>
      </c>
      <c r="E1642" s="9" t="str">
        <f>IF(Input_1!F1635&lt;&gt;"",Input_1!F1635,"")</f>
        <v/>
      </c>
      <c r="F1642" s="9" t="str">
        <f>IF(Input_1!G1635&lt;&gt;"",Input_1!G1635,"")</f>
        <v/>
      </c>
      <c r="G1642" s="9" t="str">
        <f>IF(Input_1!I1635&lt;&gt;"",Input_1!I1635,"")</f>
        <v/>
      </c>
      <c r="H1642" s="9" t="str">
        <f t="shared" si="530"/>
        <v/>
      </c>
      <c r="I1642" s="9" t="str">
        <f t="array" ref="I1642">IFERROR(_xlfn.STDEV.S(IF(D1642:G1642&gt;=0,IF(D1642:G1642&lt;&gt;"",D1642:G1642,""))),"")</f>
        <v/>
      </c>
      <c r="J1642" s="2">
        <f t="shared" si="531"/>
        <v>0</v>
      </c>
      <c r="L1642" t="str">
        <f t="shared" si="532"/>
        <v/>
      </c>
      <c r="M1642" t="str">
        <f t="shared" si="529"/>
        <v/>
      </c>
      <c r="N1642" t="str">
        <f t="shared" si="533"/>
        <v/>
      </c>
      <c r="O1642" t="str">
        <f t="array" ref="O1642">IF(OR(L1642="",M1642=""),"",COUNT(IF($J$11:$J$2001=1,IF($C$11:$C$2001&gt;L1642,IF($C$11:$C$2001&lt;=M1642,IF($D$11:$G$2001&gt;=0,$J$11:$J$2001),""),""),""),""))</f>
        <v/>
      </c>
      <c r="P1642" s="9" t="str">
        <f t="array" ref="P1642">IFERROR(IF(OR(L1642="",M1642=""),"",AVERAGE(IF($J$11:$J$2001=1,IF($C$11:$C$2001&gt;L1642,IF($C$11:$C$2001&lt;=M1642,IF($D$11:$G$2001&gt;=0,$D$11:$G$2001)),"")))),"")</f>
        <v/>
      </c>
      <c r="Q1642" t="str">
        <f t="array" ref="Q1642">IFERROR(IF(OR(L1642="",M1642=""),"",_xlfn.STDEV.S(IF($J$11:$J$2001=1,IF($C$11:$C$2001&gt;L1642,IF($C$11:$C$2001&lt;=M1642,IF($D$11:$G$2001&gt;=0,$D$11:$G$2001))),""))),"")</f>
        <v/>
      </c>
      <c r="R1642" t="str">
        <f t="shared" si="534"/>
        <v/>
      </c>
      <c r="S1642" t="str">
        <f t="shared" si="535"/>
        <v/>
      </c>
      <c r="U1642" t="str">
        <f>IF(Input_1!L1635&lt;&gt;"",Input_1!L1635,"")</f>
        <v/>
      </c>
      <c r="V1642" s="9" t="str">
        <f>IF(Input_1!M1635&lt;&gt;"",Input_1!M1635,"")</f>
        <v/>
      </c>
      <c r="W1642" s="9" t="str">
        <f>IF(Input_1!N1635&lt;&gt;"",Input_1!N1635,"")</f>
        <v/>
      </c>
      <c r="X1642" s="9" t="str">
        <f>IF(Input_1!O1635&lt;&gt;"",Input_1!O1635,"")</f>
        <v/>
      </c>
      <c r="Y1642" s="9" t="str">
        <f>IF(Input_1!Q1635&lt;&gt;"",Input_1!Q1635,"")</f>
        <v/>
      </c>
      <c r="Z1642" s="9" t="str">
        <f t="shared" si="536"/>
        <v/>
      </c>
      <c r="AA1642" s="9" t="str">
        <f t="array" ref="AA1642">IFERROR(_xlfn.STDEV.S(IF(V1642:Y1642&gt;=0,IF(V1642:Y1642&lt;&gt;"",V1642:Y1642,""))),"")</f>
        <v/>
      </c>
      <c r="AB1642" s="2">
        <f t="shared" si="537"/>
        <v>0</v>
      </c>
      <c r="AD1642" t="str">
        <f t="shared" si="547"/>
        <v/>
      </c>
      <c r="AE1642" t="str">
        <f t="shared" si="538"/>
        <v/>
      </c>
      <c r="AF1642" t="str">
        <f t="shared" si="549"/>
        <v/>
      </c>
      <c r="AG1642" t="str">
        <f t="array" ref="AG1642">IF(OR(AD1642="",AE1642=""),"",COUNT(IF($AB$11:$AB$2001=1,IF($U$11:$U$2001&gt;AD1642,IF($U$11:$U$2001&lt;=AE1642,IF($V$11:$Y$2001&gt;=0,$AB$11:$AB$2001),""),""),""),""))</f>
        <v/>
      </c>
      <c r="AH1642" s="9" t="str">
        <f t="array" ref="AH1642">IF(AND(AD1642&lt;&gt;"",AE1642&lt;&gt;""),AVERAGE(IF($AB$11:$AB$2001=1,IF($U$11:$U$2001&gt;AD1642,IF($C$11:$C$2001&lt;=AE1642,$V$11:$Y$2001)))),"")</f>
        <v/>
      </c>
      <c r="AI1642" s="9" t="str">
        <f t="array" ref="AI1642">IF(AND(AD1642&lt;&gt;"",AE1642&lt;&gt;""),_xlfn.STDEV.S(IF($AB$11:$AB$2001=1,IF($U$11:$U$2001&gt;AD1642,IF($C$11:$C$2001&lt;=AE1642,$V$11:$Y$2001)))),"")</f>
        <v/>
      </c>
      <c r="AJ1642" t="str">
        <f t="shared" si="539"/>
        <v/>
      </c>
      <c r="AK1642" t="str">
        <f t="shared" si="540"/>
        <v/>
      </c>
      <c r="AM1642" t="str">
        <f>IF(Input_1!T1635&lt;&gt;"",Input_1!T1635,"")</f>
        <v/>
      </c>
      <c r="AN1642" s="9" t="str">
        <f>IF(Input_1!U1635&lt;&gt;"",Input_1!U1635,"")</f>
        <v/>
      </c>
      <c r="AO1642" s="9" t="str">
        <f>IF(Input_1!V1635&lt;&gt;"",Input_1!V1635,"")</f>
        <v/>
      </c>
      <c r="AP1642" s="9" t="str">
        <f>IF(Input_1!W1635&lt;&gt;"",Input_1!W1635,"")</f>
        <v/>
      </c>
      <c r="AQ1642" s="9" t="str">
        <f>IF(Input_1!Y1635&lt;&gt;"",Input_1!Y1635,"")</f>
        <v/>
      </c>
      <c r="AR1642" s="9" t="str">
        <f t="shared" si="541"/>
        <v/>
      </c>
      <c r="AS1642" s="9" t="str">
        <f t="array" ref="AS1642">IFERROR(_xlfn.STDEV.S(IF(AN1642:AQ1642&gt;=0,IF(AN1642:AQ1642&lt;&gt;"",AN1642:AQ1642,""))),"")</f>
        <v/>
      </c>
      <c r="AT1642" s="2">
        <f t="shared" si="542"/>
        <v>0</v>
      </c>
      <c r="AV1642" t="str">
        <f t="shared" si="548"/>
        <v/>
      </c>
      <c r="AW1642" t="str">
        <f t="shared" si="543"/>
        <v/>
      </c>
      <c r="AX1642" t="str">
        <f t="shared" si="544"/>
        <v/>
      </c>
      <c r="AY1642" t="str">
        <f t="array" ref="AY1642">IF(OR(AV1642="",AW1642=""),"",COUNT(IF($AT$11:$AT$2001=1,IF($AM$11:$AM$2001&gt;AV1642,IF($AM$11:$AM$2001&lt;=AW1642,IF($AN$11:$AQ$2001&gt;=0,$AT$11:$AT$2001),""),""),""),""))</f>
        <v/>
      </c>
      <c r="AZ1642" s="9" t="str">
        <f t="array" ref="AZ1642">IFERROR(IF(OR(AV1642="",AW1642=""),"",AVERAGE(IF($AT$11:$AT$2001=1,IF($AM$11:$AM$2001&gt;AV1642,IF($AM$11:$AM$2001&lt;=AW1642,IF($AN$11:$AQ$2001&gt;=0,$AN$11:$AQ$2001)),"")))),"")</f>
        <v/>
      </c>
      <c r="BA1642" s="9" t="str">
        <f t="array" ref="BA1642">IFERROR(IF(OR(AV1642="",AW1642=""),"",_xlfn.STDEV.S(IF($AT$11:$AT$2001=1,IF($AM$11:$AM$2001&gt;AV1642,IF($AM$11:$AM$2001&lt;=AW1642,IF($AN$11:$AQ$2001&gt;=0,$AN$11:$AQ$2001))),""))),"")</f>
        <v/>
      </c>
      <c r="BB1642" t="str">
        <f t="shared" si="545"/>
        <v/>
      </c>
      <c r="BC1642" t="str">
        <f t="shared" si="546"/>
        <v/>
      </c>
    </row>
    <row r="1643" spans="1:55" x14ac:dyDescent="0.35">
      <c r="A1643" s="9" t="str">
        <f>IF(Input_1!A1636&lt;&gt;"",Input_1!A1636,"")</f>
        <v/>
      </c>
      <c r="B1643" s="9" t="str">
        <f>IF(Input_1!B1636&lt;&gt;"",Input_1!B1636,"")</f>
        <v/>
      </c>
      <c r="C1643" t="str">
        <f>IF(Input_1!D1636&lt;&gt;"",Input_1!D1636,"")</f>
        <v/>
      </c>
      <c r="D1643" s="9" t="str">
        <f>IF(Input_1!E1636&lt;&gt;"",Input_1!E1636,"")</f>
        <v/>
      </c>
      <c r="E1643" s="9" t="str">
        <f>IF(Input_1!F1636&lt;&gt;"",Input_1!F1636,"")</f>
        <v/>
      </c>
      <c r="F1643" s="9" t="str">
        <f>IF(Input_1!G1636&lt;&gt;"",Input_1!G1636,"")</f>
        <v/>
      </c>
      <c r="G1643" s="9" t="str">
        <f>IF(Input_1!I1636&lt;&gt;"",Input_1!I1636,"")</f>
        <v/>
      </c>
      <c r="H1643" s="9" t="str">
        <f t="shared" si="530"/>
        <v/>
      </c>
      <c r="I1643" s="9" t="str">
        <f t="array" ref="I1643">IFERROR(_xlfn.STDEV.S(IF(D1643:G1643&gt;=0,IF(D1643:G1643&lt;&gt;"",D1643:G1643,""))),"")</f>
        <v/>
      </c>
      <c r="J1643" s="2">
        <f t="shared" si="531"/>
        <v>0</v>
      </c>
      <c r="L1643" t="str">
        <f t="shared" si="532"/>
        <v/>
      </c>
      <c r="M1643" t="str">
        <f t="shared" si="529"/>
        <v/>
      </c>
      <c r="N1643" t="str">
        <f t="shared" si="533"/>
        <v/>
      </c>
      <c r="O1643" t="str">
        <f t="array" ref="O1643">IF(OR(L1643="",M1643=""),"",COUNT(IF($J$11:$J$2001=1,IF($C$11:$C$2001&gt;L1643,IF($C$11:$C$2001&lt;=M1643,IF($D$11:$G$2001&gt;=0,$J$11:$J$2001),""),""),""),""))</f>
        <v/>
      </c>
      <c r="P1643" s="9" t="str">
        <f t="array" ref="P1643">IFERROR(IF(OR(L1643="",M1643=""),"",AVERAGE(IF($J$11:$J$2001=1,IF($C$11:$C$2001&gt;L1643,IF($C$11:$C$2001&lt;=M1643,IF($D$11:$G$2001&gt;=0,$D$11:$G$2001)),"")))),"")</f>
        <v/>
      </c>
      <c r="Q1643" t="str">
        <f t="array" ref="Q1643">IFERROR(IF(OR(L1643="",M1643=""),"",_xlfn.STDEV.S(IF($J$11:$J$2001=1,IF($C$11:$C$2001&gt;L1643,IF($C$11:$C$2001&lt;=M1643,IF($D$11:$G$2001&gt;=0,$D$11:$G$2001))),""))),"")</f>
        <v/>
      </c>
      <c r="R1643" t="str">
        <f t="shared" si="534"/>
        <v/>
      </c>
      <c r="S1643" t="str">
        <f t="shared" si="535"/>
        <v/>
      </c>
      <c r="U1643" t="str">
        <f>IF(Input_1!L1636&lt;&gt;"",Input_1!L1636,"")</f>
        <v/>
      </c>
      <c r="V1643" s="9" t="str">
        <f>IF(Input_1!M1636&lt;&gt;"",Input_1!M1636,"")</f>
        <v/>
      </c>
      <c r="W1643" s="9" t="str">
        <f>IF(Input_1!N1636&lt;&gt;"",Input_1!N1636,"")</f>
        <v/>
      </c>
      <c r="X1643" s="9" t="str">
        <f>IF(Input_1!O1636&lt;&gt;"",Input_1!O1636,"")</f>
        <v/>
      </c>
      <c r="Y1643" s="9" t="str">
        <f>IF(Input_1!Q1636&lt;&gt;"",Input_1!Q1636,"")</f>
        <v/>
      </c>
      <c r="Z1643" s="9" t="str">
        <f t="shared" si="536"/>
        <v/>
      </c>
      <c r="AA1643" s="9" t="str">
        <f t="array" ref="AA1643">IFERROR(_xlfn.STDEV.S(IF(V1643:Y1643&gt;=0,IF(V1643:Y1643&lt;&gt;"",V1643:Y1643,""))),"")</f>
        <v/>
      </c>
      <c r="AB1643" s="2">
        <f t="shared" si="537"/>
        <v>0</v>
      </c>
      <c r="AD1643" t="str">
        <f t="shared" si="547"/>
        <v/>
      </c>
      <c r="AE1643" t="str">
        <f t="shared" si="538"/>
        <v/>
      </c>
      <c r="AF1643" t="str">
        <f t="shared" si="549"/>
        <v/>
      </c>
      <c r="AG1643" t="str">
        <f t="array" ref="AG1643">IF(OR(AD1643="",AE1643=""),"",COUNT(IF($AB$11:$AB$2001=1,IF($U$11:$U$2001&gt;AD1643,IF($U$11:$U$2001&lt;=AE1643,IF($V$11:$Y$2001&gt;=0,$AB$11:$AB$2001),""),""),""),""))</f>
        <v/>
      </c>
      <c r="AH1643" s="9" t="str">
        <f t="array" ref="AH1643">IF(AND(AD1643&lt;&gt;"",AE1643&lt;&gt;""),AVERAGE(IF($AB$11:$AB$2001=1,IF($U$11:$U$2001&gt;AD1643,IF($C$11:$C$2001&lt;=AE1643,$V$11:$Y$2001)))),"")</f>
        <v/>
      </c>
      <c r="AI1643" s="9" t="str">
        <f t="array" ref="AI1643">IF(AND(AD1643&lt;&gt;"",AE1643&lt;&gt;""),_xlfn.STDEV.S(IF($AB$11:$AB$2001=1,IF($U$11:$U$2001&gt;AD1643,IF($C$11:$C$2001&lt;=AE1643,$V$11:$Y$2001)))),"")</f>
        <v/>
      </c>
      <c r="AJ1643" t="str">
        <f t="shared" si="539"/>
        <v/>
      </c>
      <c r="AK1643" t="str">
        <f t="shared" si="540"/>
        <v/>
      </c>
      <c r="AM1643" t="str">
        <f>IF(Input_1!T1636&lt;&gt;"",Input_1!T1636,"")</f>
        <v/>
      </c>
      <c r="AN1643" s="9" t="str">
        <f>IF(Input_1!U1636&lt;&gt;"",Input_1!U1636,"")</f>
        <v/>
      </c>
      <c r="AO1643" s="9" t="str">
        <f>IF(Input_1!V1636&lt;&gt;"",Input_1!V1636,"")</f>
        <v/>
      </c>
      <c r="AP1643" s="9" t="str">
        <f>IF(Input_1!W1636&lt;&gt;"",Input_1!W1636,"")</f>
        <v/>
      </c>
      <c r="AQ1643" s="9" t="str">
        <f>IF(Input_1!Y1636&lt;&gt;"",Input_1!Y1636,"")</f>
        <v/>
      </c>
      <c r="AR1643" s="9" t="str">
        <f t="shared" si="541"/>
        <v/>
      </c>
      <c r="AS1643" s="9" t="str">
        <f t="array" ref="AS1643">IFERROR(_xlfn.STDEV.S(IF(AN1643:AQ1643&gt;=0,IF(AN1643:AQ1643&lt;&gt;"",AN1643:AQ1643,""))),"")</f>
        <v/>
      </c>
      <c r="AT1643" s="2">
        <f t="shared" si="542"/>
        <v>0</v>
      </c>
      <c r="AV1643" t="str">
        <f t="shared" si="548"/>
        <v/>
      </c>
      <c r="AW1643" t="str">
        <f t="shared" si="543"/>
        <v/>
      </c>
      <c r="AX1643" t="str">
        <f t="shared" si="544"/>
        <v/>
      </c>
      <c r="AY1643" t="str">
        <f t="array" ref="AY1643">IF(OR(AV1643="",AW1643=""),"",COUNT(IF($AT$11:$AT$2001=1,IF($AM$11:$AM$2001&gt;AV1643,IF($AM$11:$AM$2001&lt;=AW1643,IF($AN$11:$AQ$2001&gt;=0,$AT$11:$AT$2001),""),""),""),""))</f>
        <v/>
      </c>
      <c r="AZ1643" s="9" t="str">
        <f t="array" ref="AZ1643">IFERROR(IF(OR(AV1643="",AW1643=""),"",AVERAGE(IF($AT$11:$AT$2001=1,IF($AM$11:$AM$2001&gt;AV1643,IF($AM$11:$AM$2001&lt;=AW1643,IF($AN$11:$AQ$2001&gt;=0,$AN$11:$AQ$2001)),"")))),"")</f>
        <v/>
      </c>
      <c r="BA1643" s="9" t="str">
        <f t="array" ref="BA1643">IFERROR(IF(OR(AV1643="",AW1643=""),"",_xlfn.STDEV.S(IF($AT$11:$AT$2001=1,IF($AM$11:$AM$2001&gt;AV1643,IF($AM$11:$AM$2001&lt;=AW1643,IF($AN$11:$AQ$2001&gt;=0,$AN$11:$AQ$2001))),""))),"")</f>
        <v/>
      </c>
      <c r="BB1643" t="str">
        <f t="shared" si="545"/>
        <v/>
      </c>
      <c r="BC1643" t="str">
        <f t="shared" si="546"/>
        <v/>
      </c>
    </row>
    <row r="1644" spans="1:55" x14ac:dyDescent="0.35">
      <c r="A1644" s="9" t="str">
        <f>IF(Input_1!A1637&lt;&gt;"",Input_1!A1637,"")</f>
        <v/>
      </c>
      <c r="B1644" s="9" t="str">
        <f>IF(Input_1!B1637&lt;&gt;"",Input_1!B1637,"")</f>
        <v/>
      </c>
      <c r="C1644" t="str">
        <f>IF(Input_1!D1637&lt;&gt;"",Input_1!D1637,"")</f>
        <v/>
      </c>
      <c r="D1644" s="9" t="str">
        <f>IF(Input_1!E1637&lt;&gt;"",Input_1!E1637,"")</f>
        <v/>
      </c>
      <c r="E1644" s="9" t="str">
        <f>IF(Input_1!F1637&lt;&gt;"",Input_1!F1637,"")</f>
        <v/>
      </c>
      <c r="F1644" s="9" t="str">
        <f>IF(Input_1!G1637&lt;&gt;"",Input_1!G1637,"")</f>
        <v/>
      </c>
      <c r="G1644" s="9" t="str">
        <f>IF(Input_1!I1637&lt;&gt;"",Input_1!I1637,"")</f>
        <v/>
      </c>
      <c r="H1644" s="9" t="str">
        <f t="shared" si="530"/>
        <v/>
      </c>
      <c r="I1644" s="9" t="str">
        <f t="array" ref="I1644">IFERROR(_xlfn.STDEV.S(IF(D1644:G1644&gt;=0,IF(D1644:G1644&lt;&gt;"",D1644:G1644,""))),"")</f>
        <v/>
      </c>
      <c r="J1644" s="2">
        <f t="shared" si="531"/>
        <v>0</v>
      </c>
      <c r="L1644" t="str">
        <f t="shared" si="532"/>
        <v/>
      </c>
      <c r="M1644" t="str">
        <f t="shared" si="529"/>
        <v/>
      </c>
      <c r="N1644" t="str">
        <f t="shared" si="533"/>
        <v/>
      </c>
      <c r="O1644" t="str">
        <f t="array" ref="O1644">IF(OR(L1644="",M1644=""),"",COUNT(IF($J$11:$J$2001=1,IF($C$11:$C$2001&gt;L1644,IF($C$11:$C$2001&lt;=M1644,IF($D$11:$G$2001&gt;=0,$J$11:$J$2001),""),""),""),""))</f>
        <v/>
      </c>
      <c r="P1644" s="9" t="str">
        <f t="array" ref="P1644">IFERROR(IF(OR(L1644="",M1644=""),"",AVERAGE(IF($J$11:$J$2001=1,IF($C$11:$C$2001&gt;L1644,IF($C$11:$C$2001&lt;=M1644,IF($D$11:$G$2001&gt;=0,$D$11:$G$2001)),"")))),"")</f>
        <v/>
      </c>
      <c r="Q1644" t="str">
        <f t="array" ref="Q1644">IFERROR(IF(OR(L1644="",M1644=""),"",_xlfn.STDEV.S(IF($J$11:$J$2001=1,IF($C$11:$C$2001&gt;L1644,IF($C$11:$C$2001&lt;=M1644,IF($D$11:$G$2001&gt;=0,$D$11:$G$2001))),""))),"")</f>
        <v/>
      </c>
      <c r="R1644" t="str">
        <f t="shared" si="534"/>
        <v/>
      </c>
      <c r="S1644" t="str">
        <f t="shared" si="535"/>
        <v/>
      </c>
      <c r="U1644" t="str">
        <f>IF(Input_1!L1637&lt;&gt;"",Input_1!L1637,"")</f>
        <v/>
      </c>
      <c r="V1644" s="9" t="str">
        <f>IF(Input_1!M1637&lt;&gt;"",Input_1!M1637,"")</f>
        <v/>
      </c>
      <c r="W1644" s="9" t="str">
        <f>IF(Input_1!N1637&lt;&gt;"",Input_1!N1637,"")</f>
        <v/>
      </c>
      <c r="X1644" s="9" t="str">
        <f>IF(Input_1!O1637&lt;&gt;"",Input_1!O1637,"")</f>
        <v/>
      </c>
      <c r="Y1644" s="9" t="str">
        <f>IF(Input_1!Q1637&lt;&gt;"",Input_1!Q1637,"")</f>
        <v/>
      </c>
      <c r="Z1644" s="9" t="str">
        <f t="shared" si="536"/>
        <v/>
      </c>
      <c r="AA1644" s="9" t="str">
        <f t="array" ref="AA1644">IFERROR(_xlfn.STDEV.S(IF(V1644:Y1644&gt;=0,IF(V1644:Y1644&lt;&gt;"",V1644:Y1644,""))),"")</f>
        <v/>
      </c>
      <c r="AB1644" s="2">
        <f t="shared" si="537"/>
        <v>0</v>
      </c>
      <c r="AD1644" t="str">
        <f t="shared" si="547"/>
        <v/>
      </c>
      <c r="AE1644" t="str">
        <f t="shared" si="538"/>
        <v/>
      </c>
      <c r="AF1644" t="str">
        <f t="shared" si="549"/>
        <v/>
      </c>
      <c r="AG1644" t="str">
        <f t="array" ref="AG1644">IF(OR(AD1644="",AE1644=""),"",COUNT(IF($AB$11:$AB$2001=1,IF($U$11:$U$2001&gt;AD1644,IF($U$11:$U$2001&lt;=AE1644,IF($V$11:$Y$2001&gt;=0,$AB$11:$AB$2001),""),""),""),""))</f>
        <v/>
      </c>
      <c r="AH1644" s="9" t="str">
        <f t="array" ref="AH1644">IF(AND(AD1644&lt;&gt;"",AE1644&lt;&gt;""),AVERAGE(IF($AB$11:$AB$2001=1,IF($U$11:$U$2001&gt;AD1644,IF($C$11:$C$2001&lt;=AE1644,$V$11:$Y$2001)))),"")</f>
        <v/>
      </c>
      <c r="AI1644" s="9" t="str">
        <f t="array" ref="AI1644">IF(AND(AD1644&lt;&gt;"",AE1644&lt;&gt;""),_xlfn.STDEV.S(IF($AB$11:$AB$2001=1,IF($U$11:$U$2001&gt;AD1644,IF($C$11:$C$2001&lt;=AE1644,$V$11:$Y$2001)))),"")</f>
        <v/>
      </c>
      <c r="AJ1644" t="str">
        <f t="shared" si="539"/>
        <v/>
      </c>
      <c r="AK1644" t="str">
        <f t="shared" si="540"/>
        <v/>
      </c>
      <c r="AM1644" t="str">
        <f>IF(Input_1!T1637&lt;&gt;"",Input_1!T1637,"")</f>
        <v/>
      </c>
      <c r="AN1644" s="9" t="str">
        <f>IF(Input_1!U1637&lt;&gt;"",Input_1!U1637,"")</f>
        <v/>
      </c>
      <c r="AO1644" s="9" t="str">
        <f>IF(Input_1!V1637&lt;&gt;"",Input_1!V1637,"")</f>
        <v/>
      </c>
      <c r="AP1644" s="9" t="str">
        <f>IF(Input_1!W1637&lt;&gt;"",Input_1!W1637,"")</f>
        <v/>
      </c>
      <c r="AQ1644" s="9" t="str">
        <f>IF(Input_1!Y1637&lt;&gt;"",Input_1!Y1637,"")</f>
        <v/>
      </c>
      <c r="AR1644" s="9" t="str">
        <f t="shared" si="541"/>
        <v/>
      </c>
      <c r="AS1644" s="9" t="str">
        <f t="array" ref="AS1644">IFERROR(_xlfn.STDEV.S(IF(AN1644:AQ1644&gt;=0,IF(AN1644:AQ1644&lt;&gt;"",AN1644:AQ1644,""))),"")</f>
        <v/>
      </c>
      <c r="AT1644" s="2">
        <f t="shared" si="542"/>
        <v>0</v>
      </c>
      <c r="AV1644" t="str">
        <f t="shared" si="548"/>
        <v/>
      </c>
      <c r="AW1644" t="str">
        <f t="shared" si="543"/>
        <v/>
      </c>
      <c r="AX1644" t="str">
        <f t="shared" si="544"/>
        <v/>
      </c>
      <c r="AY1644" t="str">
        <f t="array" ref="AY1644">IF(OR(AV1644="",AW1644=""),"",COUNT(IF($AT$11:$AT$2001=1,IF($AM$11:$AM$2001&gt;AV1644,IF($AM$11:$AM$2001&lt;=AW1644,IF($AN$11:$AQ$2001&gt;=0,$AT$11:$AT$2001),""),""),""),""))</f>
        <v/>
      </c>
      <c r="AZ1644" s="9" t="str">
        <f t="array" ref="AZ1644">IFERROR(IF(OR(AV1644="",AW1644=""),"",AVERAGE(IF($AT$11:$AT$2001=1,IF($AM$11:$AM$2001&gt;AV1644,IF($AM$11:$AM$2001&lt;=AW1644,IF($AN$11:$AQ$2001&gt;=0,$AN$11:$AQ$2001)),"")))),"")</f>
        <v/>
      </c>
      <c r="BA1644" s="9" t="str">
        <f t="array" ref="BA1644">IFERROR(IF(OR(AV1644="",AW1644=""),"",_xlfn.STDEV.S(IF($AT$11:$AT$2001=1,IF($AM$11:$AM$2001&gt;AV1644,IF($AM$11:$AM$2001&lt;=AW1644,IF($AN$11:$AQ$2001&gt;=0,$AN$11:$AQ$2001))),""))),"")</f>
        <v/>
      </c>
      <c r="BB1644" t="str">
        <f t="shared" si="545"/>
        <v/>
      </c>
      <c r="BC1644" t="str">
        <f t="shared" si="546"/>
        <v/>
      </c>
    </row>
    <row r="1645" spans="1:55" x14ac:dyDescent="0.35">
      <c r="A1645" s="9" t="str">
        <f>IF(Input_1!A1638&lt;&gt;"",Input_1!A1638,"")</f>
        <v/>
      </c>
      <c r="B1645" s="9" t="str">
        <f>IF(Input_1!B1638&lt;&gt;"",Input_1!B1638,"")</f>
        <v/>
      </c>
      <c r="C1645" t="str">
        <f>IF(Input_1!D1638&lt;&gt;"",Input_1!D1638,"")</f>
        <v/>
      </c>
      <c r="D1645" s="9" t="str">
        <f>IF(Input_1!E1638&lt;&gt;"",Input_1!E1638,"")</f>
        <v/>
      </c>
      <c r="E1645" s="9" t="str">
        <f>IF(Input_1!F1638&lt;&gt;"",Input_1!F1638,"")</f>
        <v/>
      </c>
      <c r="F1645" s="9" t="str">
        <f>IF(Input_1!G1638&lt;&gt;"",Input_1!G1638,"")</f>
        <v/>
      </c>
      <c r="G1645" s="9" t="str">
        <f>IF(Input_1!I1638&lt;&gt;"",Input_1!I1638,"")</f>
        <v/>
      </c>
      <c r="H1645" s="9" t="str">
        <f t="shared" si="530"/>
        <v/>
      </c>
      <c r="I1645" s="9" t="str">
        <f t="array" ref="I1645">IFERROR(_xlfn.STDEV.S(IF(D1645:G1645&gt;=0,IF(D1645:G1645&lt;&gt;"",D1645:G1645,""))),"")</f>
        <v/>
      </c>
      <c r="J1645" s="2">
        <f t="shared" si="531"/>
        <v>0</v>
      </c>
      <c r="L1645" t="str">
        <f t="shared" si="532"/>
        <v/>
      </c>
      <c r="M1645" t="str">
        <f t="shared" si="529"/>
        <v/>
      </c>
      <c r="N1645" t="str">
        <f t="shared" si="533"/>
        <v/>
      </c>
      <c r="O1645" t="str">
        <f t="array" ref="O1645">IF(OR(L1645="",M1645=""),"",COUNT(IF($J$11:$J$2001=1,IF($C$11:$C$2001&gt;L1645,IF($C$11:$C$2001&lt;=M1645,IF($D$11:$G$2001&gt;=0,$J$11:$J$2001),""),""),""),""))</f>
        <v/>
      </c>
      <c r="P1645" s="9" t="str">
        <f t="array" ref="P1645">IFERROR(IF(OR(L1645="",M1645=""),"",AVERAGE(IF($J$11:$J$2001=1,IF($C$11:$C$2001&gt;L1645,IF($C$11:$C$2001&lt;=M1645,IF($D$11:$G$2001&gt;=0,$D$11:$G$2001)),"")))),"")</f>
        <v/>
      </c>
      <c r="Q1645" t="str">
        <f t="array" ref="Q1645">IFERROR(IF(OR(L1645="",M1645=""),"",_xlfn.STDEV.S(IF($J$11:$J$2001=1,IF($C$11:$C$2001&gt;L1645,IF($C$11:$C$2001&lt;=M1645,IF($D$11:$G$2001&gt;=0,$D$11:$G$2001))),""))),"")</f>
        <v/>
      </c>
      <c r="R1645" t="str">
        <f t="shared" si="534"/>
        <v/>
      </c>
      <c r="S1645" t="str">
        <f t="shared" si="535"/>
        <v/>
      </c>
      <c r="U1645" t="str">
        <f>IF(Input_1!L1638&lt;&gt;"",Input_1!L1638,"")</f>
        <v/>
      </c>
      <c r="V1645" s="9" t="str">
        <f>IF(Input_1!M1638&lt;&gt;"",Input_1!M1638,"")</f>
        <v/>
      </c>
      <c r="W1645" s="9" t="str">
        <f>IF(Input_1!N1638&lt;&gt;"",Input_1!N1638,"")</f>
        <v/>
      </c>
      <c r="X1645" s="9" t="str">
        <f>IF(Input_1!O1638&lt;&gt;"",Input_1!O1638,"")</f>
        <v/>
      </c>
      <c r="Y1645" s="9" t="str">
        <f>IF(Input_1!Q1638&lt;&gt;"",Input_1!Q1638,"")</f>
        <v/>
      </c>
      <c r="Z1645" s="9" t="str">
        <f t="shared" si="536"/>
        <v/>
      </c>
      <c r="AA1645" s="9" t="str">
        <f t="array" ref="AA1645">IFERROR(_xlfn.STDEV.S(IF(V1645:Y1645&gt;=0,IF(V1645:Y1645&lt;&gt;"",V1645:Y1645,""))),"")</f>
        <v/>
      </c>
      <c r="AB1645" s="2">
        <f t="shared" si="537"/>
        <v>0</v>
      </c>
      <c r="AD1645" t="str">
        <f t="shared" si="547"/>
        <v/>
      </c>
      <c r="AE1645" t="str">
        <f t="shared" si="538"/>
        <v/>
      </c>
      <c r="AF1645" t="str">
        <f t="shared" si="549"/>
        <v/>
      </c>
      <c r="AG1645" t="str">
        <f t="array" ref="AG1645">IF(OR(AD1645="",AE1645=""),"",COUNT(IF($AB$11:$AB$2001=1,IF($U$11:$U$2001&gt;AD1645,IF($U$11:$U$2001&lt;=AE1645,IF($V$11:$Y$2001&gt;=0,$AB$11:$AB$2001),""),""),""),""))</f>
        <v/>
      </c>
      <c r="AH1645" s="9" t="str">
        <f t="array" ref="AH1645">IF(AND(AD1645&lt;&gt;"",AE1645&lt;&gt;""),AVERAGE(IF($AB$11:$AB$2001=1,IF($U$11:$U$2001&gt;AD1645,IF($C$11:$C$2001&lt;=AE1645,$V$11:$Y$2001)))),"")</f>
        <v/>
      </c>
      <c r="AI1645" s="9" t="str">
        <f t="array" ref="AI1645">IF(AND(AD1645&lt;&gt;"",AE1645&lt;&gt;""),_xlfn.STDEV.S(IF($AB$11:$AB$2001=1,IF($U$11:$U$2001&gt;AD1645,IF($C$11:$C$2001&lt;=AE1645,$V$11:$Y$2001)))),"")</f>
        <v/>
      </c>
      <c r="AJ1645" t="str">
        <f t="shared" si="539"/>
        <v/>
      </c>
      <c r="AK1645" t="str">
        <f t="shared" si="540"/>
        <v/>
      </c>
      <c r="AM1645" t="str">
        <f>IF(Input_1!T1638&lt;&gt;"",Input_1!T1638,"")</f>
        <v/>
      </c>
      <c r="AN1645" s="9" t="str">
        <f>IF(Input_1!U1638&lt;&gt;"",Input_1!U1638,"")</f>
        <v/>
      </c>
      <c r="AO1645" s="9" t="str">
        <f>IF(Input_1!V1638&lt;&gt;"",Input_1!V1638,"")</f>
        <v/>
      </c>
      <c r="AP1645" s="9" t="str">
        <f>IF(Input_1!W1638&lt;&gt;"",Input_1!W1638,"")</f>
        <v/>
      </c>
      <c r="AQ1645" s="9" t="str">
        <f>IF(Input_1!Y1638&lt;&gt;"",Input_1!Y1638,"")</f>
        <v/>
      </c>
      <c r="AR1645" s="9" t="str">
        <f t="shared" si="541"/>
        <v/>
      </c>
      <c r="AS1645" s="9" t="str">
        <f t="array" ref="AS1645">IFERROR(_xlfn.STDEV.S(IF(AN1645:AQ1645&gt;=0,IF(AN1645:AQ1645&lt;&gt;"",AN1645:AQ1645,""))),"")</f>
        <v/>
      </c>
      <c r="AT1645" s="2">
        <f t="shared" si="542"/>
        <v>0</v>
      </c>
      <c r="AV1645" t="str">
        <f t="shared" si="548"/>
        <v/>
      </c>
      <c r="AW1645" t="str">
        <f t="shared" si="543"/>
        <v/>
      </c>
      <c r="AX1645" t="str">
        <f t="shared" si="544"/>
        <v/>
      </c>
      <c r="AY1645" t="str">
        <f t="array" ref="AY1645">IF(OR(AV1645="",AW1645=""),"",COUNT(IF($AT$11:$AT$2001=1,IF($AM$11:$AM$2001&gt;AV1645,IF($AM$11:$AM$2001&lt;=AW1645,IF($AN$11:$AQ$2001&gt;=0,$AT$11:$AT$2001),""),""),""),""))</f>
        <v/>
      </c>
      <c r="AZ1645" s="9" t="str">
        <f t="array" ref="AZ1645">IFERROR(IF(OR(AV1645="",AW1645=""),"",AVERAGE(IF($AT$11:$AT$2001=1,IF($AM$11:$AM$2001&gt;AV1645,IF($AM$11:$AM$2001&lt;=AW1645,IF($AN$11:$AQ$2001&gt;=0,$AN$11:$AQ$2001)),"")))),"")</f>
        <v/>
      </c>
      <c r="BA1645" s="9" t="str">
        <f t="array" ref="BA1645">IFERROR(IF(OR(AV1645="",AW1645=""),"",_xlfn.STDEV.S(IF($AT$11:$AT$2001=1,IF($AM$11:$AM$2001&gt;AV1645,IF($AM$11:$AM$2001&lt;=AW1645,IF($AN$11:$AQ$2001&gt;=0,$AN$11:$AQ$2001))),""))),"")</f>
        <v/>
      </c>
      <c r="BB1645" t="str">
        <f t="shared" si="545"/>
        <v/>
      </c>
      <c r="BC1645" t="str">
        <f t="shared" si="546"/>
        <v/>
      </c>
    </row>
    <row r="1646" spans="1:55" x14ac:dyDescent="0.35">
      <c r="A1646" s="9" t="str">
        <f>IF(Input_1!A1639&lt;&gt;"",Input_1!A1639,"")</f>
        <v/>
      </c>
      <c r="B1646" s="9" t="str">
        <f>IF(Input_1!B1639&lt;&gt;"",Input_1!B1639,"")</f>
        <v/>
      </c>
      <c r="C1646" t="str">
        <f>IF(Input_1!D1639&lt;&gt;"",Input_1!D1639,"")</f>
        <v/>
      </c>
      <c r="D1646" s="9" t="str">
        <f>IF(Input_1!E1639&lt;&gt;"",Input_1!E1639,"")</f>
        <v/>
      </c>
      <c r="E1646" s="9" t="str">
        <f>IF(Input_1!F1639&lt;&gt;"",Input_1!F1639,"")</f>
        <v/>
      </c>
      <c r="F1646" s="9" t="str">
        <f>IF(Input_1!G1639&lt;&gt;"",Input_1!G1639,"")</f>
        <v/>
      </c>
      <c r="G1646" s="9" t="str">
        <f>IF(Input_1!I1639&lt;&gt;"",Input_1!I1639,"")</f>
        <v/>
      </c>
      <c r="H1646" s="9" t="str">
        <f t="shared" si="530"/>
        <v/>
      </c>
      <c r="I1646" s="9" t="str">
        <f t="array" ref="I1646">IFERROR(_xlfn.STDEV.S(IF(D1646:G1646&gt;=0,IF(D1646:G1646&lt;&gt;"",D1646:G1646,""))),"")</f>
        <v/>
      </c>
      <c r="J1646" s="2">
        <f t="shared" si="531"/>
        <v>0</v>
      </c>
      <c r="L1646" t="str">
        <f t="shared" si="532"/>
        <v/>
      </c>
      <c r="M1646" t="str">
        <f t="shared" si="529"/>
        <v/>
      </c>
      <c r="N1646" t="str">
        <f t="shared" si="533"/>
        <v/>
      </c>
      <c r="O1646" t="str">
        <f t="array" ref="O1646">IF(OR(L1646="",M1646=""),"",COUNT(IF($J$11:$J$2001=1,IF($C$11:$C$2001&gt;L1646,IF($C$11:$C$2001&lt;=M1646,IF($D$11:$G$2001&gt;=0,$J$11:$J$2001),""),""),""),""))</f>
        <v/>
      </c>
      <c r="P1646" s="9" t="str">
        <f t="array" ref="P1646">IFERROR(IF(OR(L1646="",M1646=""),"",AVERAGE(IF($J$11:$J$2001=1,IF($C$11:$C$2001&gt;L1646,IF($C$11:$C$2001&lt;=M1646,IF($D$11:$G$2001&gt;=0,$D$11:$G$2001)),"")))),"")</f>
        <v/>
      </c>
      <c r="Q1646" t="str">
        <f t="array" ref="Q1646">IFERROR(IF(OR(L1646="",M1646=""),"",_xlfn.STDEV.S(IF($J$11:$J$2001=1,IF($C$11:$C$2001&gt;L1646,IF($C$11:$C$2001&lt;=M1646,IF($D$11:$G$2001&gt;=0,$D$11:$G$2001))),""))),"")</f>
        <v/>
      </c>
      <c r="R1646" t="str">
        <f t="shared" si="534"/>
        <v/>
      </c>
      <c r="S1646" t="str">
        <f t="shared" si="535"/>
        <v/>
      </c>
      <c r="U1646" t="str">
        <f>IF(Input_1!L1639&lt;&gt;"",Input_1!L1639,"")</f>
        <v/>
      </c>
      <c r="V1646" s="9" t="str">
        <f>IF(Input_1!M1639&lt;&gt;"",Input_1!M1639,"")</f>
        <v/>
      </c>
      <c r="W1646" s="9" t="str">
        <f>IF(Input_1!N1639&lt;&gt;"",Input_1!N1639,"")</f>
        <v/>
      </c>
      <c r="X1646" s="9" t="str">
        <f>IF(Input_1!O1639&lt;&gt;"",Input_1!O1639,"")</f>
        <v/>
      </c>
      <c r="Y1646" s="9" t="str">
        <f>IF(Input_1!Q1639&lt;&gt;"",Input_1!Q1639,"")</f>
        <v/>
      </c>
      <c r="Z1646" s="9" t="str">
        <f t="shared" si="536"/>
        <v/>
      </c>
      <c r="AA1646" s="9" t="str">
        <f t="array" ref="AA1646">IFERROR(_xlfn.STDEV.S(IF(V1646:Y1646&gt;=0,IF(V1646:Y1646&lt;&gt;"",V1646:Y1646,""))),"")</f>
        <v/>
      </c>
      <c r="AB1646" s="2">
        <f t="shared" si="537"/>
        <v>0</v>
      </c>
      <c r="AD1646" t="str">
        <f t="shared" si="547"/>
        <v/>
      </c>
      <c r="AE1646" t="str">
        <f t="shared" si="538"/>
        <v/>
      </c>
      <c r="AF1646" t="str">
        <f t="shared" si="549"/>
        <v/>
      </c>
      <c r="AG1646" t="str">
        <f t="array" ref="AG1646">IF(OR(AD1646="",AE1646=""),"",COUNT(IF($AB$11:$AB$2001=1,IF($U$11:$U$2001&gt;AD1646,IF($U$11:$U$2001&lt;=AE1646,IF($V$11:$Y$2001&gt;=0,$AB$11:$AB$2001),""),""),""),""))</f>
        <v/>
      </c>
      <c r="AH1646" s="9" t="str">
        <f t="array" ref="AH1646">IF(AND(AD1646&lt;&gt;"",AE1646&lt;&gt;""),AVERAGE(IF($AB$11:$AB$2001=1,IF($U$11:$U$2001&gt;AD1646,IF($C$11:$C$2001&lt;=AE1646,$V$11:$Y$2001)))),"")</f>
        <v/>
      </c>
      <c r="AI1646" s="9" t="str">
        <f t="array" ref="AI1646">IF(AND(AD1646&lt;&gt;"",AE1646&lt;&gt;""),_xlfn.STDEV.S(IF($AB$11:$AB$2001=1,IF($U$11:$U$2001&gt;AD1646,IF($C$11:$C$2001&lt;=AE1646,$V$11:$Y$2001)))),"")</f>
        <v/>
      </c>
      <c r="AJ1646" t="str">
        <f t="shared" si="539"/>
        <v/>
      </c>
      <c r="AK1646" t="str">
        <f t="shared" si="540"/>
        <v/>
      </c>
      <c r="AM1646" t="str">
        <f>IF(Input_1!T1639&lt;&gt;"",Input_1!T1639,"")</f>
        <v/>
      </c>
      <c r="AN1646" s="9" t="str">
        <f>IF(Input_1!U1639&lt;&gt;"",Input_1!U1639,"")</f>
        <v/>
      </c>
      <c r="AO1646" s="9" t="str">
        <f>IF(Input_1!V1639&lt;&gt;"",Input_1!V1639,"")</f>
        <v/>
      </c>
      <c r="AP1646" s="9" t="str">
        <f>IF(Input_1!W1639&lt;&gt;"",Input_1!W1639,"")</f>
        <v/>
      </c>
      <c r="AQ1646" s="9" t="str">
        <f>IF(Input_1!Y1639&lt;&gt;"",Input_1!Y1639,"")</f>
        <v/>
      </c>
      <c r="AR1646" s="9" t="str">
        <f t="shared" si="541"/>
        <v/>
      </c>
      <c r="AS1646" s="9" t="str">
        <f t="array" ref="AS1646">IFERROR(_xlfn.STDEV.S(IF(AN1646:AQ1646&gt;=0,IF(AN1646:AQ1646&lt;&gt;"",AN1646:AQ1646,""))),"")</f>
        <v/>
      </c>
      <c r="AT1646" s="2">
        <f t="shared" si="542"/>
        <v>0</v>
      </c>
      <c r="AV1646" t="str">
        <f t="shared" si="548"/>
        <v/>
      </c>
      <c r="AW1646" t="str">
        <f t="shared" si="543"/>
        <v/>
      </c>
      <c r="AX1646" t="str">
        <f t="shared" si="544"/>
        <v/>
      </c>
      <c r="AY1646" t="str">
        <f t="array" ref="AY1646">IF(OR(AV1646="",AW1646=""),"",COUNT(IF($AT$11:$AT$2001=1,IF($AM$11:$AM$2001&gt;AV1646,IF($AM$11:$AM$2001&lt;=AW1646,IF($AN$11:$AQ$2001&gt;=0,$AT$11:$AT$2001),""),""),""),""))</f>
        <v/>
      </c>
      <c r="AZ1646" s="9" t="str">
        <f t="array" ref="AZ1646">IFERROR(IF(OR(AV1646="",AW1646=""),"",AVERAGE(IF($AT$11:$AT$2001=1,IF($AM$11:$AM$2001&gt;AV1646,IF($AM$11:$AM$2001&lt;=AW1646,IF($AN$11:$AQ$2001&gt;=0,$AN$11:$AQ$2001)),"")))),"")</f>
        <v/>
      </c>
      <c r="BA1646" s="9" t="str">
        <f t="array" ref="BA1646">IFERROR(IF(OR(AV1646="",AW1646=""),"",_xlfn.STDEV.S(IF($AT$11:$AT$2001=1,IF($AM$11:$AM$2001&gt;AV1646,IF($AM$11:$AM$2001&lt;=AW1646,IF($AN$11:$AQ$2001&gt;=0,$AN$11:$AQ$2001))),""))),"")</f>
        <v/>
      </c>
      <c r="BB1646" t="str">
        <f t="shared" si="545"/>
        <v/>
      </c>
      <c r="BC1646" t="str">
        <f t="shared" si="546"/>
        <v/>
      </c>
    </row>
    <row r="1647" spans="1:55" x14ac:dyDescent="0.35">
      <c r="A1647" s="9" t="str">
        <f>IF(Input_1!A1640&lt;&gt;"",Input_1!A1640,"")</f>
        <v/>
      </c>
      <c r="B1647" s="9" t="str">
        <f>IF(Input_1!B1640&lt;&gt;"",Input_1!B1640,"")</f>
        <v/>
      </c>
      <c r="C1647" t="str">
        <f>IF(Input_1!D1640&lt;&gt;"",Input_1!D1640,"")</f>
        <v/>
      </c>
      <c r="D1647" s="9" t="str">
        <f>IF(Input_1!E1640&lt;&gt;"",Input_1!E1640,"")</f>
        <v/>
      </c>
      <c r="E1647" s="9" t="str">
        <f>IF(Input_1!F1640&lt;&gt;"",Input_1!F1640,"")</f>
        <v/>
      </c>
      <c r="F1647" s="9" t="str">
        <f>IF(Input_1!G1640&lt;&gt;"",Input_1!G1640,"")</f>
        <v/>
      </c>
      <c r="G1647" s="9" t="str">
        <f>IF(Input_1!I1640&lt;&gt;"",Input_1!I1640,"")</f>
        <v/>
      </c>
      <c r="H1647" s="9" t="str">
        <f t="shared" si="530"/>
        <v/>
      </c>
      <c r="I1647" s="9" t="str">
        <f t="array" ref="I1647">IFERROR(_xlfn.STDEV.S(IF(D1647:G1647&gt;=0,IF(D1647:G1647&lt;&gt;"",D1647:G1647,""))),"")</f>
        <v/>
      </c>
      <c r="J1647" s="2">
        <f t="shared" si="531"/>
        <v>0</v>
      </c>
      <c r="L1647" t="str">
        <f t="shared" si="532"/>
        <v/>
      </c>
      <c r="M1647" t="str">
        <f t="shared" si="529"/>
        <v/>
      </c>
      <c r="N1647" t="str">
        <f t="shared" si="533"/>
        <v/>
      </c>
      <c r="O1647" t="str">
        <f t="array" ref="O1647">IF(OR(L1647="",M1647=""),"",COUNT(IF($J$11:$J$2001=1,IF($C$11:$C$2001&gt;L1647,IF($C$11:$C$2001&lt;=M1647,IF($D$11:$G$2001&gt;=0,$J$11:$J$2001),""),""),""),""))</f>
        <v/>
      </c>
      <c r="P1647" s="9" t="str">
        <f t="array" ref="P1647">IFERROR(IF(OR(L1647="",M1647=""),"",AVERAGE(IF($J$11:$J$2001=1,IF($C$11:$C$2001&gt;L1647,IF($C$11:$C$2001&lt;=M1647,IF($D$11:$G$2001&gt;=0,$D$11:$G$2001)),"")))),"")</f>
        <v/>
      </c>
      <c r="Q1647" t="str">
        <f t="array" ref="Q1647">IFERROR(IF(OR(L1647="",M1647=""),"",_xlfn.STDEV.S(IF($J$11:$J$2001=1,IF($C$11:$C$2001&gt;L1647,IF($C$11:$C$2001&lt;=M1647,IF($D$11:$G$2001&gt;=0,$D$11:$G$2001))),""))),"")</f>
        <v/>
      </c>
      <c r="R1647" t="str">
        <f t="shared" si="534"/>
        <v/>
      </c>
      <c r="S1647" t="str">
        <f t="shared" si="535"/>
        <v/>
      </c>
      <c r="U1647" t="str">
        <f>IF(Input_1!L1640&lt;&gt;"",Input_1!L1640,"")</f>
        <v/>
      </c>
      <c r="V1647" s="9" t="str">
        <f>IF(Input_1!M1640&lt;&gt;"",Input_1!M1640,"")</f>
        <v/>
      </c>
      <c r="W1647" s="9" t="str">
        <f>IF(Input_1!N1640&lt;&gt;"",Input_1!N1640,"")</f>
        <v/>
      </c>
      <c r="X1647" s="9" t="str">
        <f>IF(Input_1!O1640&lt;&gt;"",Input_1!O1640,"")</f>
        <v/>
      </c>
      <c r="Y1647" s="9" t="str">
        <f>IF(Input_1!Q1640&lt;&gt;"",Input_1!Q1640,"")</f>
        <v/>
      </c>
      <c r="Z1647" s="9" t="str">
        <f t="shared" si="536"/>
        <v/>
      </c>
      <c r="AA1647" s="9" t="str">
        <f t="array" ref="AA1647">IFERROR(_xlfn.STDEV.S(IF(V1647:Y1647&gt;=0,IF(V1647:Y1647&lt;&gt;"",V1647:Y1647,""))),"")</f>
        <v/>
      </c>
      <c r="AB1647" s="2">
        <f t="shared" si="537"/>
        <v>0</v>
      </c>
      <c r="AD1647" t="str">
        <f t="shared" si="547"/>
        <v/>
      </c>
      <c r="AE1647" t="str">
        <f t="shared" si="538"/>
        <v/>
      </c>
      <c r="AF1647" t="str">
        <f t="shared" si="549"/>
        <v/>
      </c>
      <c r="AG1647" t="str">
        <f t="array" ref="AG1647">IF(OR(AD1647="",AE1647=""),"",COUNT(IF($AB$11:$AB$2001=1,IF($U$11:$U$2001&gt;AD1647,IF($U$11:$U$2001&lt;=AE1647,IF($V$11:$Y$2001&gt;=0,$AB$11:$AB$2001),""),""),""),""))</f>
        <v/>
      </c>
      <c r="AH1647" s="9" t="str">
        <f t="array" ref="AH1647">IF(AND(AD1647&lt;&gt;"",AE1647&lt;&gt;""),AVERAGE(IF($AB$11:$AB$2001=1,IF($U$11:$U$2001&gt;AD1647,IF($C$11:$C$2001&lt;=AE1647,$V$11:$Y$2001)))),"")</f>
        <v/>
      </c>
      <c r="AI1647" s="9" t="str">
        <f t="array" ref="AI1647">IF(AND(AD1647&lt;&gt;"",AE1647&lt;&gt;""),_xlfn.STDEV.S(IF($AB$11:$AB$2001=1,IF($U$11:$U$2001&gt;AD1647,IF($C$11:$C$2001&lt;=AE1647,$V$11:$Y$2001)))),"")</f>
        <v/>
      </c>
      <c r="AJ1647" t="str">
        <f t="shared" si="539"/>
        <v/>
      </c>
      <c r="AK1647" t="str">
        <f t="shared" si="540"/>
        <v/>
      </c>
      <c r="AM1647" t="str">
        <f>IF(Input_1!T1640&lt;&gt;"",Input_1!T1640,"")</f>
        <v/>
      </c>
      <c r="AN1647" s="9" t="str">
        <f>IF(Input_1!U1640&lt;&gt;"",Input_1!U1640,"")</f>
        <v/>
      </c>
      <c r="AO1647" s="9" t="str">
        <f>IF(Input_1!V1640&lt;&gt;"",Input_1!V1640,"")</f>
        <v/>
      </c>
      <c r="AP1647" s="9" t="str">
        <f>IF(Input_1!W1640&lt;&gt;"",Input_1!W1640,"")</f>
        <v/>
      </c>
      <c r="AQ1647" s="9" t="str">
        <f>IF(Input_1!Y1640&lt;&gt;"",Input_1!Y1640,"")</f>
        <v/>
      </c>
      <c r="AR1647" s="9" t="str">
        <f t="shared" si="541"/>
        <v/>
      </c>
      <c r="AS1647" s="9" t="str">
        <f t="array" ref="AS1647">IFERROR(_xlfn.STDEV.S(IF(AN1647:AQ1647&gt;=0,IF(AN1647:AQ1647&lt;&gt;"",AN1647:AQ1647,""))),"")</f>
        <v/>
      </c>
      <c r="AT1647" s="2">
        <f t="shared" si="542"/>
        <v>0</v>
      </c>
      <c r="AV1647" t="str">
        <f t="shared" si="548"/>
        <v/>
      </c>
      <c r="AW1647" t="str">
        <f t="shared" si="543"/>
        <v/>
      </c>
      <c r="AX1647" t="str">
        <f t="shared" si="544"/>
        <v/>
      </c>
      <c r="AY1647" t="str">
        <f t="array" ref="AY1647">IF(OR(AV1647="",AW1647=""),"",COUNT(IF($AT$11:$AT$2001=1,IF($AM$11:$AM$2001&gt;AV1647,IF($AM$11:$AM$2001&lt;=AW1647,IF($AN$11:$AQ$2001&gt;=0,$AT$11:$AT$2001),""),""),""),""))</f>
        <v/>
      </c>
      <c r="AZ1647" s="9" t="str">
        <f t="array" ref="AZ1647">IFERROR(IF(OR(AV1647="",AW1647=""),"",AVERAGE(IF($AT$11:$AT$2001=1,IF($AM$11:$AM$2001&gt;AV1647,IF($AM$11:$AM$2001&lt;=AW1647,IF($AN$11:$AQ$2001&gt;=0,$AN$11:$AQ$2001)),"")))),"")</f>
        <v/>
      </c>
      <c r="BA1647" s="9" t="str">
        <f t="array" ref="BA1647">IFERROR(IF(OR(AV1647="",AW1647=""),"",_xlfn.STDEV.S(IF($AT$11:$AT$2001=1,IF($AM$11:$AM$2001&gt;AV1647,IF($AM$11:$AM$2001&lt;=AW1647,IF($AN$11:$AQ$2001&gt;=0,$AN$11:$AQ$2001))),""))),"")</f>
        <v/>
      </c>
      <c r="BB1647" t="str">
        <f t="shared" si="545"/>
        <v/>
      </c>
      <c r="BC1647" t="str">
        <f t="shared" si="546"/>
        <v/>
      </c>
    </row>
    <row r="1648" spans="1:55" x14ac:dyDescent="0.35">
      <c r="A1648" s="9" t="str">
        <f>IF(Input_1!A1641&lt;&gt;"",Input_1!A1641,"")</f>
        <v/>
      </c>
      <c r="B1648" s="9" t="str">
        <f>IF(Input_1!B1641&lt;&gt;"",Input_1!B1641,"")</f>
        <v/>
      </c>
      <c r="C1648" t="str">
        <f>IF(Input_1!D1641&lt;&gt;"",Input_1!D1641,"")</f>
        <v/>
      </c>
      <c r="D1648" s="9" t="str">
        <f>IF(Input_1!E1641&lt;&gt;"",Input_1!E1641,"")</f>
        <v/>
      </c>
      <c r="E1648" s="9" t="str">
        <f>IF(Input_1!F1641&lt;&gt;"",Input_1!F1641,"")</f>
        <v/>
      </c>
      <c r="F1648" s="9" t="str">
        <f>IF(Input_1!G1641&lt;&gt;"",Input_1!G1641,"")</f>
        <v/>
      </c>
      <c r="G1648" s="9" t="str">
        <f>IF(Input_1!I1641&lt;&gt;"",Input_1!I1641,"")</f>
        <v/>
      </c>
      <c r="H1648" s="9" t="str">
        <f t="shared" si="530"/>
        <v/>
      </c>
      <c r="I1648" s="9" t="str">
        <f t="array" ref="I1648">IFERROR(_xlfn.STDEV.S(IF(D1648:G1648&gt;=0,IF(D1648:G1648&lt;&gt;"",D1648:G1648,""))),"")</f>
        <v/>
      </c>
      <c r="J1648" s="2">
        <f t="shared" si="531"/>
        <v>0</v>
      </c>
      <c r="L1648" t="str">
        <f t="shared" si="532"/>
        <v/>
      </c>
      <c r="M1648" t="str">
        <f t="shared" si="529"/>
        <v/>
      </c>
      <c r="N1648" t="str">
        <f t="shared" si="533"/>
        <v/>
      </c>
      <c r="O1648" t="str">
        <f t="array" ref="O1648">IF(OR(L1648="",M1648=""),"",COUNT(IF($J$11:$J$2001=1,IF($C$11:$C$2001&gt;L1648,IF($C$11:$C$2001&lt;=M1648,IF($D$11:$G$2001&gt;=0,$J$11:$J$2001),""),""),""),""))</f>
        <v/>
      </c>
      <c r="P1648" s="9" t="str">
        <f t="array" ref="P1648">IFERROR(IF(OR(L1648="",M1648=""),"",AVERAGE(IF($J$11:$J$2001=1,IF($C$11:$C$2001&gt;L1648,IF($C$11:$C$2001&lt;=M1648,IF($D$11:$G$2001&gt;=0,$D$11:$G$2001)),"")))),"")</f>
        <v/>
      </c>
      <c r="Q1648" t="str">
        <f t="array" ref="Q1648">IFERROR(IF(OR(L1648="",M1648=""),"",_xlfn.STDEV.S(IF($J$11:$J$2001=1,IF($C$11:$C$2001&gt;L1648,IF($C$11:$C$2001&lt;=M1648,IF($D$11:$G$2001&gt;=0,$D$11:$G$2001))),""))),"")</f>
        <v/>
      </c>
      <c r="R1648" t="str">
        <f t="shared" si="534"/>
        <v/>
      </c>
      <c r="S1648" t="str">
        <f t="shared" si="535"/>
        <v/>
      </c>
      <c r="U1648" t="str">
        <f>IF(Input_1!L1641&lt;&gt;"",Input_1!L1641,"")</f>
        <v/>
      </c>
      <c r="V1648" s="9" t="str">
        <f>IF(Input_1!M1641&lt;&gt;"",Input_1!M1641,"")</f>
        <v/>
      </c>
      <c r="W1648" s="9" t="str">
        <f>IF(Input_1!N1641&lt;&gt;"",Input_1!N1641,"")</f>
        <v/>
      </c>
      <c r="X1648" s="9" t="str">
        <f>IF(Input_1!O1641&lt;&gt;"",Input_1!O1641,"")</f>
        <v/>
      </c>
      <c r="Y1648" s="9" t="str">
        <f>IF(Input_1!Q1641&lt;&gt;"",Input_1!Q1641,"")</f>
        <v/>
      </c>
      <c r="Z1648" s="9" t="str">
        <f t="shared" si="536"/>
        <v/>
      </c>
      <c r="AA1648" s="9" t="str">
        <f t="array" ref="AA1648">IFERROR(_xlfn.STDEV.S(IF(V1648:Y1648&gt;=0,IF(V1648:Y1648&lt;&gt;"",V1648:Y1648,""))),"")</f>
        <v/>
      </c>
      <c r="AB1648" s="2">
        <f t="shared" si="537"/>
        <v>0</v>
      </c>
      <c r="AD1648" t="str">
        <f t="shared" si="547"/>
        <v/>
      </c>
      <c r="AE1648" t="str">
        <f t="shared" si="538"/>
        <v/>
      </c>
      <c r="AF1648" t="str">
        <f t="shared" si="549"/>
        <v/>
      </c>
      <c r="AG1648" t="str">
        <f t="array" ref="AG1648">IF(OR(AD1648="",AE1648=""),"",COUNT(IF($AB$11:$AB$2001=1,IF($U$11:$U$2001&gt;AD1648,IF($U$11:$U$2001&lt;=AE1648,IF($V$11:$Y$2001&gt;=0,$AB$11:$AB$2001),""),""),""),""))</f>
        <v/>
      </c>
      <c r="AH1648" s="9" t="str">
        <f t="array" ref="AH1648">IF(AND(AD1648&lt;&gt;"",AE1648&lt;&gt;""),AVERAGE(IF($AB$11:$AB$2001=1,IF($U$11:$U$2001&gt;AD1648,IF($C$11:$C$2001&lt;=AE1648,$V$11:$Y$2001)))),"")</f>
        <v/>
      </c>
      <c r="AI1648" s="9" t="str">
        <f t="array" ref="AI1648">IF(AND(AD1648&lt;&gt;"",AE1648&lt;&gt;""),_xlfn.STDEV.S(IF($AB$11:$AB$2001=1,IF($U$11:$U$2001&gt;AD1648,IF($C$11:$C$2001&lt;=AE1648,$V$11:$Y$2001)))),"")</f>
        <v/>
      </c>
      <c r="AJ1648" t="str">
        <f t="shared" si="539"/>
        <v/>
      </c>
      <c r="AK1648" t="str">
        <f t="shared" si="540"/>
        <v/>
      </c>
      <c r="AM1648" t="str">
        <f>IF(Input_1!T1641&lt;&gt;"",Input_1!T1641,"")</f>
        <v/>
      </c>
      <c r="AN1648" s="9" t="str">
        <f>IF(Input_1!U1641&lt;&gt;"",Input_1!U1641,"")</f>
        <v/>
      </c>
      <c r="AO1648" s="9" t="str">
        <f>IF(Input_1!V1641&lt;&gt;"",Input_1!V1641,"")</f>
        <v/>
      </c>
      <c r="AP1648" s="9" t="str">
        <f>IF(Input_1!W1641&lt;&gt;"",Input_1!W1641,"")</f>
        <v/>
      </c>
      <c r="AQ1648" s="9" t="str">
        <f>IF(Input_1!Y1641&lt;&gt;"",Input_1!Y1641,"")</f>
        <v/>
      </c>
      <c r="AR1648" s="9" t="str">
        <f t="shared" si="541"/>
        <v/>
      </c>
      <c r="AS1648" s="9" t="str">
        <f t="array" ref="AS1648">IFERROR(_xlfn.STDEV.S(IF(AN1648:AQ1648&gt;=0,IF(AN1648:AQ1648&lt;&gt;"",AN1648:AQ1648,""))),"")</f>
        <v/>
      </c>
      <c r="AT1648" s="2">
        <f t="shared" si="542"/>
        <v>0</v>
      </c>
      <c r="AV1648" t="str">
        <f t="shared" si="548"/>
        <v/>
      </c>
      <c r="AW1648" t="str">
        <f t="shared" si="543"/>
        <v/>
      </c>
      <c r="AX1648" t="str">
        <f t="shared" si="544"/>
        <v/>
      </c>
      <c r="AY1648" t="str">
        <f t="array" ref="AY1648">IF(OR(AV1648="",AW1648=""),"",COUNT(IF($AT$11:$AT$2001=1,IF($AM$11:$AM$2001&gt;AV1648,IF($AM$11:$AM$2001&lt;=AW1648,IF($AN$11:$AQ$2001&gt;=0,$AT$11:$AT$2001),""),""),""),""))</f>
        <v/>
      </c>
      <c r="AZ1648" s="9" t="str">
        <f t="array" ref="AZ1648">IFERROR(IF(OR(AV1648="",AW1648=""),"",AVERAGE(IF($AT$11:$AT$2001=1,IF($AM$11:$AM$2001&gt;AV1648,IF($AM$11:$AM$2001&lt;=AW1648,IF($AN$11:$AQ$2001&gt;=0,$AN$11:$AQ$2001)),"")))),"")</f>
        <v/>
      </c>
      <c r="BA1648" s="9" t="str">
        <f t="array" ref="BA1648">IFERROR(IF(OR(AV1648="",AW1648=""),"",_xlfn.STDEV.S(IF($AT$11:$AT$2001=1,IF($AM$11:$AM$2001&gt;AV1648,IF($AM$11:$AM$2001&lt;=AW1648,IF($AN$11:$AQ$2001&gt;=0,$AN$11:$AQ$2001))),""))),"")</f>
        <v/>
      </c>
      <c r="BB1648" t="str">
        <f t="shared" si="545"/>
        <v/>
      </c>
      <c r="BC1648" t="str">
        <f t="shared" si="546"/>
        <v/>
      </c>
    </row>
    <row r="1649" spans="1:55" x14ac:dyDescent="0.35">
      <c r="A1649" s="9" t="str">
        <f>IF(Input_1!A1642&lt;&gt;"",Input_1!A1642,"")</f>
        <v/>
      </c>
      <c r="B1649" s="9" t="str">
        <f>IF(Input_1!B1642&lt;&gt;"",Input_1!B1642,"")</f>
        <v/>
      </c>
      <c r="C1649" t="str">
        <f>IF(Input_1!D1642&lt;&gt;"",Input_1!D1642,"")</f>
        <v/>
      </c>
      <c r="D1649" s="9" t="str">
        <f>IF(Input_1!E1642&lt;&gt;"",Input_1!E1642,"")</f>
        <v/>
      </c>
      <c r="E1649" s="9" t="str">
        <f>IF(Input_1!F1642&lt;&gt;"",Input_1!F1642,"")</f>
        <v/>
      </c>
      <c r="F1649" s="9" t="str">
        <f>IF(Input_1!G1642&lt;&gt;"",Input_1!G1642,"")</f>
        <v/>
      </c>
      <c r="G1649" s="9" t="str">
        <f>IF(Input_1!I1642&lt;&gt;"",Input_1!I1642,"")</f>
        <v/>
      </c>
      <c r="H1649" s="9" t="str">
        <f t="shared" si="530"/>
        <v/>
      </c>
      <c r="I1649" s="9" t="str">
        <f t="array" ref="I1649">IFERROR(_xlfn.STDEV.S(IF(D1649:G1649&gt;=0,IF(D1649:G1649&lt;&gt;"",D1649:G1649,""))),"")</f>
        <v/>
      </c>
      <c r="J1649" s="2">
        <f t="shared" si="531"/>
        <v>0</v>
      </c>
      <c r="L1649" t="str">
        <f t="shared" si="532"/>
        <v/>
      </c>
      <c r="M1649" t="str">
        <f t="shared" si="529"/>
        <v/>
      </c>
      <c r="N1649" t="str">
        <f t="shared" si="533"/>
        <v/>
      </c>
      <c r="O1649" t="str">
        <f t="array" ref="O1649">IF(OR(L1649="",M1649=""),"",COUNT(IF($J$11:$J$2001=1,IF($C$11:$C$2001&gt;L1649,IF($C$11:$C$2001&lt;=M1649,IF($D$11:$G$2001&gt;=0,$J$11:$J$2001),""),""),""),""))</f>
        <v/>
      </c>
      <c r="P1649" s="9" t="str">
        <f t="array" ref="P1649">IFERROR(IF(OR(L1649="",M1649=""),"",AVERAGE(IF($J$11:$J$2001=1,IF($C$11:$C$2001&gt;L1649,IF($C$11:$C$2001&lt;=M1649,IF($D$11:$G$2001&gt;=0,$D$11:$G$2001)),"")))),"")</f>
        <v/>
      </c>
      <c r="Q1649" t="str">
        <f t="array" ref="Q1649">IFERROR(IF(OR(L1649="",M1649=""),"",_xlfn.STDEV.S(IF($J$11:$J$2001=1,IF($C$11:$C$2001&gt;L1649,IF($C$11:$C$2001&lt;=M1649,IF($D$11:$G$2001&gt;=0,$D$11:$G$2001))),""))),"")</f>
        <v/>
      </c>
      <c r="R1649" t="str">
        <f t="shared" si="534"/>
        <v/>
      </c>
      <c r="S1649" t="str">
        <f t="shared" si="535"/>
        <v/>
      </c>
      <c r="U1649" t="str">
        <f>IF(Input_1!L1642&lt;&gt;"",Input_1!L1642,"")</f>
        <v/>
      </c>
      <c r="V1649" s="9" t="str">
        <f>IF(Input_1!M1642&lt;&gt;"",Input_1!M1642,"")</f>
        <v/>
      </c>
      <c r="W1649" s="9" t="str">
        <f>IF(Input_1!N1642&lt;&gt;"",Input_1!N1642,"")</f>
        <v/>
      </c>
      <c r="X1649" s="9" t="str">
        <f>IF(Input_1!O1642&lt;&gt;"",Input_1!O1642,"")</f>
        <v/>
      </c>
      <c r="Y1649" s="9" t="str">
        <f>IF(Input_1!Q1642&lt;&gt;"",Input_1!Q1642,"")</f>
        <v/>
      </c>
      <c r="Z1649" s="9" t="str">
        <f t="shared" si="536"/>
        <v/>
      </c>
      <c r="AA1649" s="9" t="str">
        <f t="array" ref="AA1649">IFERROR(_xlfn.STDEV.S(IF(V1649:Y1649&gt;=0,IF(V1649:Y1649&lt;&gt;"",V1649:Y1649,""))),"")</f>
        <v/>
      </c>
      <c r="AB1649" s="2">
        <f t="shared" si="537"/>
        <v>0</v>
      </c>
      <c r="AD1649" t="str">
        <f t="shared" si="547"/>
        <v/>
      </c>
      <c r="AE1649" t="str">
        <f t="shared" si="538"/>
        <v/>
      </c>
      <c r="AF1649" t="str">
        <f t="shared" si="549"/>
        <v/>
      </c>
      <c r="AG1649" t="str">
        <f t="array" ref="AG1649">IF(OR(AD1649="",AE1649=""),"",COUNT(IF($AB$11:$AB$2001=1,IF($U$11:$U$2001&gt;AD1649,IF($U$11:$U$2001&lt;=AE1649,IF($V$11:$Y$2001&gt;=0,$AB$11:$AB$2001),""),""),""),""))</f>
        <v/>
      </c>
      <c r="AH1649" s="9" t="str">
        <f t="array" ref="AH1649">IF(AND(AD1649&lt;&gt;"",AE1649&lt;&gt;""),AVERAGE(IF($AB$11:$AB$2001=1,IF($U$11:$U$2001&gt;AD1649,IF($C$11:$C$2001&lt;=AE1649,$V$11:$Y$2001)))),"")</f>
        <v/>
      </c>
      <c r="AI1649" s="9" t="str">
        <f t="array" ref="AI1649">IF(AND(AD1649&lt;&gt;"",AE1649&lt;&gt;""),_xlfn.STDEV.S(IF($AB$11:$AB$2001=1,IF($U$11:$U$2001&gt;AD1649,IF($C$11:$C$2001&lt;=AE1649,$V$11:$Y$2001)))),"")</f>
        <v/>
      </c>
      <c r="AJ1649" t="str">
        <f t="shared" si="539"/>
        <v/>
      </c>
      <c r="AK1649" t="str">
        <f t="shared" si="540"/>
        <v/>
      </c>
      <c r="AM1649" t="str">
        <f>IF(Input_1!T1642&lt;&gt;"",Input_1!T1642,"")</f>
        <v/>
      </c>
      <c r="AN1649" s="9" t="str">
        <f>IF(Input_1!U1642&lt;&gt;"",Input_1!U1642,"")</f>
        <v/>
      </c>
      <c r="AO1649" s="9" t="str">
        <f>IF(Input_1!V1642&lt;&gt;"",Input_1!V1642,"")</f>
        <v/>
      </c>
      <c r="AP1649" s="9" t="str">
        <f>IF(Input_1!W1642&lt;&gt;"",Input_1!W1642,"")</f>
        <v/>
      </c>
      <c r="AQ1649" s="9" t="str">
        <f>IF(Input_1!Y1642&lt;&gt;"",Input_1!Y1642,"")</f>
        <v/>
      </c>
      <c r="AR1649" s="9" t="str">
        <f t="shared" si="541"/>
        <v/>
      </c>
      <c r="AS1649" s="9" t="str">
        <f t="array" ref="AS1649">IFERROR(_xlfn.STDEV.S(IF(AN1649:AQ1649&gt;=0,IF(AN1649:AQ1649&lt;&gt;"",AN1649:AQ1649,""))),"")</f>
        <v/>
      </c>
      <c r="AT1649" s="2">
        <f t="shared" si="542"/>
        <v>0</v>
      </c>
      <c r="AV1649" t="str">
        <f t="shared" si="548"/>
        <v/>
      </c>
      <c r="AW1649" t="str">
        <f t="shared" si="543"/>
        <v/>
      </c>
      <c r="AX1649" t="str">
        <f t="shared" si="544"/>
        <v/>
      </c>
      <c r="AY1649" t="str">
        <f t="array" ref="AY1649">IF(OR(AV1649="",AW1649=""),"",COUNT(IF($AT$11:$AT$2001=1,IF($AM$11:$AM$2001&gt;AV1649,IF($AM$11:$AM$2001&lt;=AW1649,IF($AN$11:$AQ$2001&gt;=0,$AT$11:$AT$2001),""),""),""),""))</f>
        <v/>
      </c>
      <c r="AZ1649" s="9" t="str">
        <f t="array" ref="AZ1649">IFERROR(IF(OR(AV1649="",AW1649=""),"",AVERAGE(IF($AT$11:$AT$2001=1,IF($AM$11:$AM$2001&gt;AV1649,IF($AM$11:$AM$2001&lt;=AW1649,IF($AN$11:$AQ$2001&gt;=0,$AN$11:$AQ$2001)),"")))),"")</f>
        <v/>
      </c>
      <c r="BA1649" s="9" t="str">
        <f t="array" ref="BA1649">IFERROR(IF(OR(AV1649="",AW1649=""),"",_xlfn.STDEV.S(IF($AT$11:$AT$2001=1,IF($AM$11:$AM$2001&gt;AV1649,IF($AM$11:$AM$2001&lt;=AW1649,IF($AN$11:$AQ$2001&gt;=0,$AN$11:$AQ$2001))),""))),"")</f>
        <v/>
      </c>
      <c r="BB1649" t="str">
        <f t="shared" si="545"/>
        <v/>
      </c>
      <c r="BC1649" t="str">
        <f t="shared" si="546"/>
        <v/>
      </c>
    </row>
    <row r="1650" spans="1:55" x14ac:dyDescent="0.35">
      <c r="A1650" s="9" t="str">
        <f>IF(Input_1!A1643&lt;&gt;"",Input_1!A1643,"")</f>
        <v/>
      </c>
      <c r="B1650" s="9" t="str">
        <f>IF(Input_1!B1643&lt;&gt;"",Input_1!B1643,"")</f>
        <v/>
      </c>
      <c r="C1650" t="str">
        <f>IF(Input_1!D1643&lt;&gt;"",Input_1!D1643,"")</f>
        <v/>
      </c>
      <c r="D1650" s="9" t="str">
        <f>IF(Input_1!E1643&lt;&gt;"",Input_1!E1643,"")</f>
        <v/>
      </c>
      <c r="E1650" s="9" t="str">
        <f>IF(Input_1!F1643&lt;&gt;"",Input_1!F1643,"")</f>
        <v/>
      </c>
      <c r="F1650" s="9" t="str">
        <f>IF(Input_1!G1643&lt;&gt;"",Input_1!G1643,"")</f>
        <v/>
      </c>
      <c r="G1650" s="9" t="str">
        <f>IF(Input_1!I1643&lt;&gt;"",Input_1!I1643,"")</f>
        <v/>
      </c>
      <c r="H1650" s="9" t="str">
        <f t="shared" si="530"/>
        <v/>
      </c>
      <c r="I1650" s="9" t="str">
        <f t="array" ref="I1650">IFERROR(_xlfn.STDEV.S(IF(D1650:G1650&gt;=0,IF(D1650:G1650&lt;&gt;"",D1650:G1650,""))),"")</f>
        <v/>
      </c>
      <c r="J1650" s="2">
        <f t="shared" si="531"/>
        <v>0</v>
      </c>
      <c r="L1650" t="str">
        <f t="shared" si="532"/>
        <v/>
      </c>
      <c r="M1650" t="str">
        <f t="shared" si="529"/>
        <v/>
      </c>
      <c r="N1650" t="str">
        <f t="shared" si="533"/>
        <v/>
      </c>
      <c r="O1650" t="str">
        <f t="array" ref="O1650">IF(OR(L1650="",M1650=""),"",COUNT(IF($J$11:$J$2001=1,IF($C$11:$C$2001&gt;L1650,IF($C$11:$C$2001&lt;=M1650,IF($D$11:$G$2001&gt;=0,$J$11:$J$2001),""),""),""),""))</f>
        <v/>
      </c>
      <c r="P1650" s="9" t="str">
        <f t="array" ref="P1650">IFERROR(IF(OR(L1650="",M1650=""),"",AVERAGE(IF($J$11:$J$2001=1,IF($C$11:$C$2001&gt;L1650,IF($C$11:$C$2001&lt;=M1650,IF($D$11:$G$2001&gt;=0,$D$11:$G$2001)),"")))),"")</f>
        <v/>
      </c>
      <c r="Q1650" t="str">
        <f t="array" ref="Q1650">IFERROR(IF(OR(L1650="",M1650=""),"",_xlfn.STDEV.S(IF($J$11:$J$2001=1,IF($C$11:$C$2001&gt;L1650,IF($C$11:$C$2001&lt;=M1650,IF($D$11:$G$2001&gt;=0,$D$11:$G$2001))),""))),"")</f>
        <v/>
      </c>
      <c r="R1650" t="str">
        <f t="shared" si="534"/>
        <v/>
      </c>
      <c r="S1650" t="str">
        <f t="shared" si="535"/>
        <v/>
      </c>
      <c r="U1650" t="str">
        <f>IF(Input_1!L1643&lt;&gt;"",Input_1!L1643,"")</f>
        <v/>
      </c>
      <c r="V1650" s="9" t="str">
        <f>IF(Input_1!M1643&lt;&gt;"",Input_1!M1643,"")</f>
        <v/>
      </c>
      <c r="W1650" s="9" t="str">
        <f>IF(Input_1!N1643&lt;&gt;"",Input_1!N1643,"")</f>
        <v/>
      </c>
      <c r="X1650" s="9" t="str">
        <f>IF(Input_1!O1643&lt;&gt;"",Input_1!O1643,"")</f>
        <v/>
      </c>
      <c r="Y1650" s="9" t="str">
        <f>IF(Input_1!Q1643&lt;&gt;"",Input_1!Q1643,"")</f>
        <v/>
      </c>
      <c r="Z1650" s="9" t="str">
        <f t="shared" si="536"/>
        <v/>
      </c>
      <c r="AA1650" s="9" t="str">
        <f t="array" ref="AA1650">IFERROR(_xlfn.STDEV.S(IF(V1650:Y1650&gt;=0,IF(V1650:Y1650&lt;&gt;"",V1650:Y1650,""))),"")</f>
        <v/>
      </c>
      <c r="AB1650" s="2">
        <f t="shared" si="537"/>
        <v>0</v>
      </c>
      <c r="AD1650" t="str">
        <f t="shared" si="547"/>
        <v/>
      </c>
      <c r="AE1650" t="str">
        <f t="shared" si="538"/>
        <v/>
      </c>
      <c r="AF1650" t="str">
        <f t="shared" si="549"/>
        <v/>
      </c>
      <c r="AG1650" t="str">
        <f t="array" ref="AG1650">IF(OR(AD1650="",AE1650=""),"",COUNT(IF($AB$11:$AB$2001=1,IF($U$11:$U$2001&gt;AD1650,IF($U$11:$U$2001&lt;=AE1650,IF($V$11:$Y$2001&gt;=0,$AB$11:$AB$2001),""),""),""),""))</f>
        <v/>
      </c>
      <c r="AH1650" s="9" t="str">
        <f t="array" ref="AH1650">IF(AND(AD1650&lt;&gt;"",AE1650&lt;&gt;""),AVERAGE(IF($AB$11:$AB$2001=1,IF($U$11:$U$2001&gt;AD1650,IF($C$11:$C$2001&lt;=AE1650,$V$11:$Y$2001)))),"")</f>
        <v/>
      </c>
      <c r="AI1650" s="9" t="str">
        <f t="array" ref="AI1650">IF(AND(AD1650&lt;&gt;"",AE1650&lt;&gt;""),_xlfn.STDEV.S(IF($AB$11:$AB$2001=1,IF($U$11:$U$2001&gt;AD1650,IF($C$11:$C$2001&lt;=AE1650,$V$11:$Y$2001)))),"")</f>
        <v/>
      </c>
      <c r="AJ1650" t="str">
        <f t="shared" si="539"/>
        <v/>
      </c>
      <c r="AK1650" t="str">
        <f t="shared" si="540"/>
        <v/>
      </c>
      <c r="AM1650" t="str">
        <f>IF(Input_1!T1643&lt;&gt;"",Input_1!T1643,"")</f>
        <v/>
      </c>
      <c r="AN1650" s="9" t="str">
        <f>IF(Input_1!U1643&lt;&gt;"",Input_1!U1643,"")</f>
        <v/>
      </c>
      <c r="AO1650" s="9" t="str">
        <f>IF(Input_1!V1643&lt;&gt;"",Input_1!V1643,"")</f>
        <v/>
      </c>
      <c r="AP1650" s="9" t="str">
        <f>IF(Input_1!W1643&lt;&gt;"",Input_1!W1643,"")</f>
        <v/>
      </c>
      <c r="AQ1650" s="9" t="str">
        <f>IF(Input_1!Y1643&lt;&gt;"",Input_1!Y1643,"")</f>
        <v/>
      </c>
      <c r="AR1650" s="9" t="str">
        <f t="shared" si="541"/>
        <v/>
      </c>
      <c r="AS1650" s="9" t="str">
        <f t="array" ref="AS1650">IFERROR(_xlfn.STDEV.S(IF(AN1650:AQ1650&gt;=0,IF(AN1650:AQ1650&lt;&gt;"",AN1650:AQ1650,""))),"")</f>
        <v/>
      </c>
      <c r="AT1650" s="2">
        <f t="shared" si="542"/>
        <v>0</v>
      </c>
      <c r="AV1650" t="str">
        <f t="shared" si="548"/>
        <v/>
      </c>
      <c r="AW1650" t="str">
        <f t="shared" si="543"/>
        <v/>
      </c>
      <c r="AX1650" t="str">
        <f t="shared" si="544"/>
        <v/>
      </c>
      <c r="AY1650" t="str">
        <f t="array" ref="AY1650">IF(OR(AV1650="",AW1650=""),"",COUNT(IF($AT$11:$AT$2001=1,IF($AM$11:$AM$2001&gt;AV1650,IF($AM$11:$AM$2001&lt;=AW1650,IF($AN$11:$AQ$2001&gt;=0,$AT$11:$AT$2001),""),""),""),""))</f>
        <v/>
      </c>
      <c r="AZ1650" s="9" t="str">
        <f t="array" ref="AZ1650">IFERROR(IF(OR(AV1650="",AW1650=""),"",AVERAGE(IF($AT$11:$AT$2001=1,IF($AM$11:$AM$2001&gt;AV1650,IF($AM$11:$AM$2001&lt;=AW1650,IF($AN$11:$AQ$2001&gt;=0,$AN$11:$AQ$2001)),"")))),"")</f>
        <v/>
      </c>
      <c r="BA1650" s="9" t="str">
        <f t="array" ref="BA1650">IFERROR(IF(OR(AV1650="",AW1650=""),"",_xlfn.STDEV.S(IF($AT$11:$AT$2001=1,IF($AM$11:$AM$2001&gt;AV1650,IF($AM$11:$AM$2001&lt;=AW1650,IF($AN$11:$AQ$2001&gt;=0,$AN$11:$AQ$2001))),""))),"")</f>
        <v/>
      </c>
      <c r="BB1650" t="str">
        <f t="shared" si="545"/>
        <v/>
      </c>
      <c r="BC1650" t="str">
        <f t="shared" si="546"/>
        <v/>
      </c>
    </row>
    <row r="1651" spans="1:55" x14ac:dyDescent="0.35">
      <c r="A1651" s="9" t="str">
        <f>IF(Input_1!A1644&lt;&gt;"",Input_1!A1644,"")</f>
        <v/>
      </c>
      <c r="B1651" s="9" t="str">
        <f>IF(Input_1!B1644&lt;&gt;"",Input_1!B1644,"")</f>
        <v/>
      </c>
      <c r="C1651" t="str">
        <f>IF(Input_1!D1644&lt;&gt;"",Input_1!D1644,"")</f>
        <v/>
      </c>
      <c r="D1651" s="9" t="str">
        <f>IF(Input_1!E1644&lt;&gt;"",Input_1!E1644,"")</f>
        <v/>
      </c>
      <c r="E1651" s="9" t="str">
        <f>IF(Input_1!F1644&lt;&gt;"",Input_1!F1644,"")</f>
        <v/>
      </c>
      <c r="F1651" s="9" t="str">
        <f>IF(Input_1!G1644&lt;&gt;"",Input_1!G1644,"")</f>
        <v/>
      </c>
      <c r="G1651" s="9" t="str">
        <f>IF(Input_1!I1644&lt;&gt;"",Input_1!I1644,"")</f>
        <v/>
      </c>
      <c r="H1651" s="9" t="str">
        <f t="shared" si="530"/>
        <v/>
      </c>
      <c r="I1651" s="9" t="str">
        <f t="array" ref="I1651">IFERROR(_xlfn.STDEV.S(IF(D1651:G1651&gt;=0,IF(D1651:G1651&lt;&gt;"",D1651:G1651,""))),"")</f>
        <v/>
      </c>
      <c r="J1651" s="2">
        <f t="shared" si="531"/>
        <v>0</v>
      </c>
      <c r="L1651" t="str">
        <f t="shared" si="532"/>
        <v/>
      </c>
      <c r="M1651" t="str">
        <f t="shared" si="529"/>
        <v/>
      </c>
      <c r="N1651" t="str">
        <f t="shared" si="533"/>
        <v/>
      </c>
      <c r="O1651" t="str">
        <f t="array" ref="O1651">IF(OR(L1651="",M1651=""),"",COUNT(IF($J$11:$J$2001=1,IF($C$11:$C$2001&gt;L1651,IF($C$11:$C$2001&lt;=M1651,IF($D$11:$G$2001&gt;=0,$J$11:$J$2001),""),""),""),""))</f>
        <v/>
      </c>
      <c r="P1651" s="9" t="str">
        <f t="array" ref="P1651">IFERROR(IF(OR(L1651="",M1651=""),"",AVERAGE(IF($J$11:$J$2001=1,IF($C$11:$C$2001&gt;L1651,IF($C$11:$C$2001&lt;=M1651,IF($D$11:$G$2001&gt;=0,$D$11:$G$2001)),"")))),"")</f>
        <v/>
      </c>
      <c r="Q1651" t="str">
        <f t="array" ref="Q1651">IFERROR(IF(OR(L1651="",M1651=""),"",_xlfn.STDEV.S(IF($J$11:$J$2001=1,IF($C$11:$C$2001&gt;L1651,IF($C$11:$C$2001&lt;=M1651,IF($D$11:$G$2001&gt;=0,$D$11:$G$2001))),""))),"")</f>
        <v/>
      </c>
      <c r="R1651" t="str">
        <f t="shared" si="534"/>
        <v/>
      </c>
      <c r="S1651" t="str">
        <f t="shared" si="535"/>
        <v/>
      </c>
      <c r="U1651" t="str">
        <f>IF(Input_1!L1644&lt;&gt;"",Input_1!L1644,"")</f>
        <v/>
      </c>
      <c r="V1651" s="9" t="str">
        <f>IF(Input_1!M1644&lt;&gt;"",Input_1!M1644,"")</f>
        <v/>
      </c>
      <c r="W1651" s="9" t="str">
        <f>IF(Input_1!N1644&lt;&gt;"",Input_1!N1644,"")</f>
        <v/>
      </c>
      <c r="X1651" s="9" t="str">
        <f>IF(Input_1!O1644&lt;&gt;"",Input_1!O1644,"")</f>
        <v/>
      </c>
      <c r="Y1651" s="9" t="str">
        <f>IF(Input_1!Q1644&lt;&gt;"",Input_1!Q1644,"")</f>
        <v/>
      </c>
      <c r="Z1651" s="9" t="str">
        <f t="shared" si="536"/>
        <v/>
      </c>
      <c r="AA1651" s="9" t="str">
        <f t="array" ref="AA1651">IFERROR(_xlfn.STDEV.S(IF(V1651:Y1651&gt;=0,IF(V1651:Y1651&lt;&gt;"",V1651:Y1651,""))),"")</f>
        <v/>
      </c>
      <c r="AB1651" s="2">
        <f t="shared" si="537"/>
        <v>0</v>
      </c>
      <c r="AD1651" t="str">
        <f t="shared" si="547"/>
        <v/>
      </c>
      <c r="AE1651" t="str">
        <f t="shared" si="538"/>
        <v/>
      </c>
      <c r="AF1651" t="str">
        <f t="shared" si="549"/>
        <v/>
      </c>
      <c r="AG1651" t="str">
        <f t="array" ref="AG1651">IF(OR(AD1651="",AE1651=""),"",COUNT(IF($AB$11:$AB$2001=1,IF($U$11:$U$2001&gt;AD1651,IF($U$11:$U$2001&lt;=AE1651,IF($V$11:$Y$2001&gt;=0,$AB$11:$AB$2001),""),""),""),""))</f>
        <v/>
      </c>
      <c r="AH1651" s="9" t="str">
        <f t="array" ref="AH1651">IF(AND(AD1651&lt;&gt;"",AE1651&lt;&gt;""),AVERAGE(IF($AB$11:$AB$2001=1,IF($U$11:$U$2001&gt;AD1651,IF($C$11:$C$2001&lt;=AE1651,$V$11:$Y$2001)))),"")</f>
        <v/>
      </c>
      <c r="AI1651" s="9" t="str">
        <f t="array" ref="AI1651">IF(AND(AD1651&lt;&gt;"",AE1651&lt;&gt;""),_xlfn.STDEV.S(IF($AB$11:$AB$2001=1,IF($U$11:$U$2001&gt;AD1651,IF($C$11:$C$2001&lt;=AE1651,$V$11:$Y$2001)))),"")</f>
        <v/>
      </c>
      <c r="AJ1651" t="str">
        <f t="shared" si="539"/>
        <v/>
      </c>
      <c r="AK1651" t="str">
        <f t="shared" si="540"/>
        <v/>
      </c>
      <c r="AM1651" t="str">
        <f>IF(Input_1!T1644&lt;&gt;"",Input_1!T1644,"")</f>
        <v/>
      </c>
      <c r="AN1651" s="9" t="str">
        <f>IF(Input_1!U1644&lt;&gt;"",Input_1!U1644,"")</f>
        <v/>
      </c>
      <c r="AO1651" s="9" t="str">
        <f>IF(Input_1!V1644&lt;&gt;"",Input_1!V1644,"")</f>
        <v/>
      </c>
      <c r="AP1651" s="9" t="str">
        <f>IF(Input_1!W1644&lt;&gt;"",Input_1!W1644,"")</f>
        <v/>
      </c>
      <c r="AQ1651" s="9" t="str">
        <f>IF(Input_1!Y1644&lt;&gt;"",Input_1!Y1644,"")</f>
        <v/>
      </c>
      <c r="AR1651" s="9" t="str">
        <f t="shared" si="541"/>
        <v/>
      </c>
      <c r="AS1651" s="9" t="str">
        <f t="array" ref="AS1651">IFERROR(_xlfn.STDEV.S(IF(AN1651:AQ1651&gt;=0,IF(AN1651:AQ1651&lt;&gt;"",AN1651:AQ1651,""))),"")</f>
        <v/>
      </c>
      <c r="AT1651" s="2">
        <f t="shared" si="542"/>
        <v>0</v>
      </c>
      <c r="AV1651" t="str">
        <f t="shared" si="548"/>
        <v/>
      </c>
      <c r="AW1651" t="str">
        <f t="shared" si="543"/>
        <v/>
      </c>
      <c r="AX1651" t="str">
        <f t="shared" si="544"/>
        <v/>
      </c>
      <c r="AY1651" t="str">
        <f t="array" ref="AY1651">IF(OR(AV1651="",AW1651=""),"",COUNT(IF($AT$11:$AT$2001=1,IF($AM$11:$AM$2001&gt;AV1651,IF($AM$11:$AM$2001&lt;=AW1651,IF($AN$11:$AQ$2001&gt;=0,$AT$11:$AT$2001),""),""),""),""))</f>
        <v/>
      </c>
      <c r="AZ1651" s="9" t="str">
        <f t="array" ref="AZ1651">IFERROR(IF(OR(AV1651="",AW1651=""),"",AVERAGE(IF($AT$11:$AT$2001=1,IF($AM$11:$AM$2001&gt;AV1651,IF($AM$11:$AM$2001&lt;=AW1651,IF($AN$11:$AQ$2001&gt;=0,$AN$11:$AQ$2001)),"")))),"")</f>
        <v/>
      </c>
      <c r="BA1651" s="9" t="str">
        <f t="array" ref="BA1651">IFERROR(IF(OR(AV1651="",AW1651=""),"",_xlfn.STDEV.S(IF($AT$11:$AT$2001=1,IF($AM$11:$AM$2001&gt;AV1651,IF($AM$11:$AM$2001&lt;=AW1651,IF($AN$11:$AQ$2001&gt;=0,$AN$11:$AQ$2001))),""))),"")</f>
        <v/>
      </c>
      <c r="BB1651" t="str">
        <f t="shared" si="545"/>
        <v/>
      </c>
      <c r="BC1651" t="str">
        <f t="shared" si="546"/>
        <v/>
      </c>
    </row>
    <row r="1652" spans="1:55" x14ac:dyDescent="0.35">
      <c r="A1652" s="9" t="str">
        <f>IF(Input_1!A1645&lt;&gt;"",Input_1!A1645,"")</f>
        <v/>
      </c>
      <c r="B1652" s="9" t="str">
        <f>IF(Input_1!B1645&lt;&gt;"",Input_1!B1645,"")</f>
        <v/>
      </c>
      <c r="C1652" t="str">
        <f>IF(Input_1!D1645&lt;&gt;"",Input_1!D1645,"")</f>
        <v/>
      </c>
      <c r="D1652" s="9" t="str">
        <f>IF(Input_1!E1645&lt;&gt;"",Input_1!E1645,"")</f>
        <v/>
      </c>
      <c r="E1652" s="9" t="str">
        <f>IF(Input_1!F1645&lt;&gt;"",Input_1!F1645,"")</f>
        <v/>
      </c>
      <c r="F1652" s="9" t="str">
        <f>IF(Input_1!G1645&lt;&gt;"",Input_1!G1645,"")</f>
        <v/>
      </c>
      <c r="G1652" s="9" t="str">
        <f>IF(Input_1!I1645&lt;&gt;"",Input_1!I1645,"")</f>
        <v/>
      </c>
      <c r="H1652" s="9" t="str">
        <f t="shared" si="530"/>
        <v/>
      </c>
      <c r="I1652" s="9" t="str">
        <f t="array" ref="I1652">IFERROR(_xlfn.STDEV.S(IF(D1652:G1652&gt;=0,IF(D1652:G1652&lt;&gt;"",D1652:G1652,""))),"")</f>
        <v/>
      </c>
      <c r="J1652" s="2">
        <f t="shared" si="531"/>
        <v>0</v>
      </c>
      <c r="L1652" t="str">
        <f t="shared" si="532"/>
        <v/>
      </c>
      <c r="M1652" t="str">
        <f t="shared" si="529"/>
        <v/>
      </c>
      <c r="N1652" t="str">
        <f t="shared" si="533"/>
        <v/>
      </c>
      <c r="O1652" t="str">
        <f t="array" ref="O1652">IF(OR(L1652="",M1652=""),"",COUNT(IF($J$11:$J$2001=1,IF($C$11:$C$2001&gt;L1652,IF($C$11:$C$2001&lt;=M1652,IF($D$11:$G$2001&gt;=0,$J$11:$J$2001),""),""),""),""))</f>
        <v/>
      </c>
      <c r="P1652" s="9" t="str">
        <f t="array" ref="P1652">IFERROR(IF(OR(L1652="",M1652=""),"",AVERAGE(IF($J$11:$J$2001=1,IF($C$11:$C$2001&gt;L1652,IF($C$11:$C$2001&lt;=M1652,IF($D$11:$G$2001&gt;=0,$D$11:$G$2001)),"")))),"")</f>
        <v/>
      </c>
      <c r="Q1652" t="str">
        <f t="array" ref="Q1652">IFERROR(IF(OR(L1652="",M1652=""),"",_xlfn.STDEV.S(IF($J$11:$J$2001=1,IF($C$11:$C$2001&gt;L1652,IF($C$11:$C$2001&lt;=M1652,IF($D$11:$G$2001&gt;=0,$D$11:$G$2001))),""))),"")</f>
        <v/>
      </c>
      <c r="R1652" t="str">
        <f t="shared" si="534"/>
        <v/>
      </c>
      <c r="S1652" t="str">
        <f t="shared" si="535"/>
        <v/>
      </c>
      <c r="U1652" t="str">
        <f>IF(Input_1!L1645&lt;&gt;"",Input_1!L1645,"")</f>
        <v/>
      </c>
      <c r="V1652" s="9" t="str">
        <f>IF(Input_1!M1645&lt;&gt;"",Input_1!M1645,"")</f>
        <v/>
      </c>
      <c r="W1652" s="9" t="str">
        <f>IF(Input_1!N1645&lt;&gt;"",Input_1!N1645,"")</f>
        <v/>
      </c>
      <c r="X1652" s="9" t="str">
        <f>IF(Input_1!O1645&lt;&gt;"",Input_1!O1645,"")</f>
        <v/>
      </c>
      <c r="Y1652" s="9" t="str">
        <f>IF(Input_1!Q1645&lt;&gt;"",Input_1!Q1645,"")</f>
        <v/>
      </c>
      <c r="Z1652" s="9" t="str">
        <f t="shared" si="536"/>
        <v/>
      </c>
      <c r="AA1652" s="9" t="str">
        <f t="array" ref="AA1652">IFERROR(_xlfn.STDEV.S(IF(V1652:Y1652&gt;=0,IF(V1652:Y1652&lt;&gt;"",V1652:Y1652,""))),"")</f>
        <v/>
      </c>
      <c r="AB1652" s="2">
        <f t="shared" si="537"/>
        <v>0</v>
      </c>
      <c r="AD1652" t="str">
        <f t="shared" si="547"/>
        <v/>
      </c>
      <c r="AE1652" t="str">
        <f t="shared" si="538"/>
        <v/>
      </c>
      <c r="AF1652" t="str">
        <f t="shared" si="549"/>
        <v/>
      </c>
      <c r="AG1652" t="str">
        <f t="array" ref="AG1652">IF(OR(AD1652="",AE1652=""),"",COUNT(IF($AB$11:$AB$2001=1,IF($U$11:$U$2001&gt;AD1652,IF($U$11:$U$2001&lt;=AE1652,IF($V$11:$Y$2001&gt;=0,$AB$11:$AB$2001),""),""),""),""))</f>
        <v/>
      </c>
      <c r="AH1652" s="9" t="str">
        <f t="array" ref="AH1652">IF(AND(AD1652&lt;&gt;"",AE1652&lt;&gt;""),AVERAGE(IF($AB$11:$AB$2001=1,IF($U$11:$U$2001&gt;AD1652,IF($C$11:$C$2001&lt;=AE1652,$V$11:$Y$2001)))),"")</f>
        <v/>
      </c>
      <c r="AI1652" s="9" t="str">
        <f t="array" ref="AI1652">IF(AND(AD1652&lt;&gt;"",AE1652&lt;&gt;""),_xlfn.STDEV.S(IF($AB$11:$AB$2001=1,IF($U$11:$U$2001&gt;AD1652,IF($C$11:$C$2001&lt;=AE1652,$V$11:$Y$2001)))),"")</f>
        <v/>
      </c>
      <c r="AJ1652" t="str">
        <f t="shared" si="539"/>
        <v/>
      </c>
      <c r="AK1652" t="str">
        <f t="shared" si="540"/>
        <v/>
      </c>
      <c r="AM1652" t="str">
        <f>IF(Input_1!T1645&lt;&gt;"",Input_1!T1645,"")</f>
        <v/>
      </c>
      <c r="AN1652" s="9" t="str">
        <f>IF(Input_1!U1645&lt;&gt;"",Input_1!U1645,"")</f>
        <v/>
      </c>
      <c r="AO1652" s="9" t="str">
        <f>IF(Input_1!V1645&lt;&gt;"",Input_1!V1645,"")</f>
        <v/>
      </c>
      <c r="AP1652" s="9" t="str">
        <f>IF(Input_1!W1645&lt;&gt;"",Input_1!W1645,"")</f>
        <v/>
      </c>
      <c r="AQ1652" s="9" t="str">
        <f>IF(Input_1!Y1645&lt;&gt;"",Input_1!Y1645,"")</f>
        <v/>
      </c>
      <c r="AR1652" s="9" t="str">
        <f t="shared" si="541"/>
        <v/>
      </c>
      <c r="AS1652" s="9" t="str">
        <f t="array" ref="AS1652">IFERROR(_xlfn.STDEV.S(IF(AN1652:AQ1652&gt;=0,IF(AN1652:AQ1652&lt;&gt;"",AN1652:AQ1652,""))),"")</f>
        <v/>
      </c>
      <c r="AT1652" s="2">
        <f t="shared" si="542"/>
        <v>0</v>
      </c>
      <c r="AV1652" t="str">
        <f t="shared" si="548"/>
        <v/>
      </c>
      <c r="AW1652" t="str">
        <f t="shared" si="543"/>
        <v/>
      </c>
      <c r="AX1652" t="str">
        <f t="shared" si="544"/>
        <v/>
      </c>
      <c r="AY1652" t="str">
        <f t="array" ref="AY1652">IF(OR(AV1652="",AW1652=""),"",COUNT(IF($AT$11:$AT$2001=1,IF($AM$11:$AM$2001&gt;AV1652,IF($AM$11:$AM$2001&lt;=AW1652,IF($AN$11:$AQ$2001&gt;=0,$AT$11:$AT$2001),""),""),""),""))</f>
        <v/>
      </c>
      <c r="AZ1652" s="9" t="str">
        <f t="array" ref="AZ1652">IFERROR(IF(OR(AV1652="",AW1652=""),"",AVERAGE(IF($AT$11:$AT$2001=1,IF($AM$11:$AM$2001&gt;AV1652,IF($AM$11:$AM$2001&lt;=AW1652,IF($AN$11:$AQ$2001&gt;=0,$AN$11:$AQ$2001)),"")))),"")</f>
        <v/>
      </c>
      <c r="BA1652" s="9" t="str">
        <f t="array" ref="BA1652">IFERROR(IF(OR(AV1652="",AW1652=""),"",_xlfn.STDEV.S(IF($AT$11:$AT$2001=1,IF($AM$11:$AM$2001&gt;AV1652,IF($AM$11:$AM$2001&lt;=AW1652,IF($AN$11:$AQ$2001&gt;=0,$AN$11:$AQ$2001))),""))),"")</f>
        <v/>
      </c>
      <c r="BB1652" t="str">
        <f t="shared" si="545"/>
        <v/>
      </c>
      <c r="BC1652" t="str">
        <f t="shared" si="546"/>
        <v/>
      </c>
    </row>
    <row r="1653" spans="1:55" x14ac:dyDescent="0.35">
      <c r="A1653" s="9" t="str">
        <f>IF(Input_1!A1646&lt;&gt;"",Input_1!A1646,"")</f>
        <v/>
      </c>
      <c r="B1653" s="9" t="str">
        <f>IF(Input_1!B1646&lt;&gt;"",Input_1!B1646,"")</f>
        <v/>
      </c>
      <c r="C1653" t="str">
        <f>IF(Input_1!D1646&lt;&gt;"",Input_1!D1646,"")</f>
        <v/>
      </c>
      <c r="D1653" s="9" t="str">
        <f>IF(Input_1!E1646&lt;&gt;"",Input_1!E1646,"")</f>
        <v/>
      </c>
      <c r="E1653" s="9" t="str">
        <f>IF(Input_1!F1646&lt;&gt;"",Input_1!F1646,"")</f>
        <v/>
      </c>
      <c r="F1653" s="9" t="str">
        <f>IF(Input_1!G1646&lt;&gt;"",Input_1!G1646,"")</f>
        <v/>
      </c>
      <c r="G1653" s="9" t="str">
        <f>IF(Input_1!I1646&lt;&gt;"",Input_1!I1646,"")</f>
        <v/>
      </c>
      <c r="H1653" s="9" t="str">
        <f t="shared" si="530"/>
        <v/>
      </c>
      <c r="I1653" s="9" t="str">
        <f t="array" ref="I1653">IFERROR(_xlfn.STDEV.S(IF(D1653:G1653&gt;=0,IF(D1653:G1653&lt;&gt;"",D1653:G1653,""))),"")</f>
        <v/>
      </c>
      <c r="J1653" s="2">
        <f t="shared" si="531"/>
        <v>0</v>
      </c>
      <c r="L1653" t="str">
        <f t="shared" si="532"/>
        <v/>
      </c>
      <c r="M1653" t="str">
        <f t="shared" si="529"/>
        <v/>
      </c>
      <c r="N1653" t="str">
        <f t="shared" si="533"/>
        <v/>
      </c>
      <c r="O1653" t="str">
        <f t="array" ref="O1653">IF(OR(L1653="",M1653=""),"",COUNT(IF($J$11:$J$2001=1,IF($C$11:$C$2001&gt;L1653,IF($C$11:$C$2001&lt;=M1653,IF($D$11:$G$2001&gt;=0,$J$11:$J$2001),""),""),""),""))</f>
        <v/>
      </c>
      <c r="P1653" s="9" t="str">
        <f t="array" ref="P1653">IFERROR(IF(OR(L1653="",M1653=""),"",AVERAGE(IF($J$11:$J$2001=1,IF($C$11:$C$2001&gt;L1653,IF($C$11:$C$2001&lt;=M1653,IF($D$11:$G$2001&gt;=0,$D$11:$G$2001)),"")))),"")</f>
        <v/>
      </c>
      <c r="Q1653" t="str">
        <f t="array" ref="Q1653">IFERROR(IF(OR(L1653="",M1653=""),"",_xlfn.STDEV.S(IF($J$11:$J$2001=1,IF($C$11:$C$2001&gt;L1653,IF($C$11:$C$2001&lt;=M1653,IF($D$11:$G$2001&gt;=0,$D$11:$G$2001))),""))),"")</f>
        <v/>
      </c>
      <c r="R1653" t="str">
        <f t="shared" si="534"/>
        <v/>
      </c>
      <c r="S1653" t="str">
        <f t="shared" si="535"/>
        <v/>
      </c>
      <c r="U1653" t="str">
        <f>IF(Input_1!L1646&lt;&gt;"",Input_1!L1646,"")</f>
        <v/>
      </c>
      <c r="V1653" s="9" t="str">
        <f>IF(Input_1!M1646&lt;&gt;"",Input_1!M1646,"")</f>
        <v/>
      </c>
      <c r="W1653" s="9" t="str">
        <f>IF(Input_1!N1646&lt;&gt;"",Input_1!N1646,"")</f>
        <v/>
      </c>
      <c r="X1653" s="9" t="str">
        <f>IF(Input_1!O1646&lt;&gt;"",Input_1!O1646,"")</f>
        <v/>
      </c>
      <c r="Y1653" s="9" t="str">
        <f>IF(Input_1!Q1646&lt;&gt;"",Input_1!Q1646,"")</f>
        <v/>
      </c>
      <c r="Z1653" s="9" t="str">
        <f t="shared" si="536"/>
        <v/>
      </c>
      <c r="AA1653" s="9" t="str">
        <f t="array" ref="AA1653">IFERROR(_xlfn.STDEV.S(IF(V1653:Y1653&gt;=0,IF(V1653:Y1653&lt;&gt;"",V1653:Y1653,""))),"")</f>
        <v/>
      </c>
      <c r="AB1653" s="2">
        <f t="shared" si="537"/>
        <v>0</v>
      </c>
      <c r="AD1653" t="str">
        <f t="shared" si="547"/>
        <v/>
      </c>
      <c r="AE1653" t="str">
        <f t="shared" si="538"/>
        <v/>
      </c>
      <c r="AF1653" t="str">
        <f t="shared" si="549"/>
        <v/>
      </c>
      <c r="AG1653" t="str">
        <f t="array" ref="AG1653">IF(OR(AD1653="",AE1653=""),"",COUNT(IF($AB$11:$AB$2001=1,IF($U$11:$U$2001&gt;AD1653,IF($U$11:$U$2001&lt;=AE1653,IF($V$11:$Y$2001&gt;=0,$AB$11:$AB$2001),""),""),""),""))</f>
        <v/>
      </c>
      <c r="AH1653" s="9" t="str">
        <f t="array" ref="AH1653">IF(AND(AD1653&lt;&gt;"",AE1653&lt;&gt;""),AVERAGE(IF($AB$11:$AB$2001=1,IF($U$11:$U$2001&gt;AD1653,IF($C$11:$C$2001&lt;=AE1653,$V$11:$Y$2001)))),"")</f>
        <v/>
      </c>
      <c r="AI1653" s="9" t="str">
        <f t="array" ref="AI1653">IF(AND(AD1653&lt;&gt;"",AE1653&lt;&gt;""),_xlfn.STDEV.S(IF($AB$11:$AB$2001=1,IF($U$11:$U$2001&gt;AD1653,IF($C$11:$C$2001&lt;=AE1653,$V$11:$Y$2001)))),"")</f>
        <v/>
      </c>
      <c r="AJ1653" t="str">
        <f t="shared" si="539"/>
        <v/>
      </c>
      <c r="AK1653" t="str">
        <f t="shared" si="540"/>
        <v/>
      </c>
      <c r="AM1653" t="str">
        <f>IF(Input_1!T1646&lt;&gt;"",Input_1!T1646,"")</f>
        <v/>
      </c>
      <c r="AN1653" s="9" t="str">
        <f>IF(Input_1!U1646&lt;&gt;"",Input_1!U1646,"")</f>
        <v/>
      </c>
      <c r="AO1653" s="9" t="str">
        <f>IF(Input_1!V1646&lt;&gt;"",Input_1!V1646,"")</f>
        <v/>
      </c>
      <c r="AP1653" s="9" t="str">
        <f>IF(Input_1!W1646&lt;&gt;"",Input_1!W1646,"")</f>
        <v/>
      </c>
      <c r="AQ1653" s="9" t="str">
        <f>IF(Input_1!Y1646&lt;&gt;"",Input_1!Y1646,"")</f>
        <v/>
      </c>
      <c r="AR1653" s="9" t="str">
        <f t="shared" si="541"/>
        <v/>
      </c>
      <c r="AS1653" s="9" t="str">
        <f t="array" ref="AS1653">IFERROR(_xlfn.STDEV.S(IF(AN1653:AQ1653&gt;=0,IF(AN1653:AQ1653&lt;&gt;"",AN1653:AQ1653,""))),"")</f>
        <v/>
      </c>
      <c r="AT1653" s="2">
        <f t="shared" si="542"/>
        <v>0</v>
      </c>
      <c r="AV1653" t="str">
        <f t="shared" si="548"/>
        <v/>
      </c>
      <c r="AW1653" t="str">
        <f t="shared" si="543"/>
        <v/>
      </c>
      <c r="AX1653" t="str">
        <f t="shared" si="544"/>
        <v/>
      </c>
      <c r="AY1653" t="str">
        <f t="array" ref="AY1653">IF(OR(AV1653="",AW1653=""),"",COUNT(IF($AT$11:$AT$2001=1,IF($AM$11:$AM$2001&gt;AV1653,IF($AM$11:$AM$2001&lt;=AW1653,IF($AN$11:$AQ$2001&gt;=0,$AT$11:$AT$2001),""),""),""),""))</f>
        <v/>
      </c>
      <c r="AZ1653" s="9" t="str">
        <f t="array" ref="AZ1653">IFERROR(IF(OR(AV1653="",AW1653=""),"",AVERAGE(IF($AT$11:$AT$2001=1,IF($AM$11:$AM$2001&gt;AV1653,IF($AM$11:$AM$2001&lt;=AW1653,IF($AN$11:$AQ$2001&gt;=0,$AN$11:$AQ$2001)),"")))),"")</f>
        <v/>
      </c>
      <c r="BA1653" s="9" t="str">
        <f t="array" ref="BA1653">IFERROR(IF(OR(AV1653="",AW1653=""),"",_xlfn.STDEV.S(IF($AT$11:$AT$2001=1,IF($AM$11:$AM$2001&gt;AV1653,IF($AM$11:$AM$2001&lt;=AW1653,IF($AN$11:$AQ$2001&gt;=0,$AN$11:$AQ$2001))),""))),"")</f>
        <v/>
      </c>
      <c r="BB1653" t="str">
        <f t="shared" si="545"/>
        <v/>
      </c>
      <c r="BC1653" t="str">
        <f t="shared" si="546"/>
        <v/>
      </c>
    </row>
    <row r="1654" spans="1:55" x14ac:dyDescent="0.35">
      <c r="A1654" s="9" t="str">
        <f>IF(Input_1!A1647&lt;&gt;"",Input_1!A1647,"")</f>
        <v/>
      </c>
      <c r="B1654" s="9" t="str">
        <f>IF(Input_1!B1647&lt;&gt;"",Input_1!B1647,"")</f>
        <v/>
      </c>
      <c r="C1654" t="str">
        <f>IF(Input_1!D1647&lt;&gt;"",Input_1!D1647,"")</f>
        <v/>
      </c>
      <c r="D1654" s="9" t="str">
        <f>IF(Input_1!E1647&lt;&gt;"",Input_1!E1647,"")</f>
        <v/>
      </c>
      <c r="E1654" s="9" t="str">
        <f>IF(Input_1!F1647&lt;&gt;"",Input_1!F1647,"")</f>
        <v/>
      </c>
      <c r="F1654" s="9" t="str">
        <f>IF(Input_1!G1647&lt;&gt;"",Input_1!G1647,"")</f>
        <v/>
      </c>
      <c r="G1654" s="9" t="str">
        <f>IF(Input_1!I1647&lt;&gt;"",Input_1!I1647,"")</f>
        <v/>
      </c>
      <c r="H1654" s="9" t="str">
        <f t="shared" si="530"/>
        <v/>
      </c>
      <c r="I1654" s="9" t="str">
        <f t="array" ref="I1654">IFERROR(_xlfn.STDEV.S(IF(D1654:G1654&gt;=0,IF(D1654:G1654&lt;&gt;"",D1654:G1654,""))),"")</f>
        <v/>
      </c>
      <c r="J1654" s="2">
        <f t="shared" si="531"/>
        <v>0</v>
      </c>
      <c r="L1654" t="str">
        <f t="shared" si="532"/>
        <v/>
      </c>
      <c r="M1654" t="str">
        <f t="shared" si="529"/>
        <v/>
      </c>
      <c r="N1654" t="str">
        <f t="shared" si="533"/>
        <v/>
      </c>
      <c r="O1654" t="str">
        <f t="array" ref="O1654">IF(OR(L1654="",M1654=""),"",COUNT(IF($J$11:$J$2001=1,IF($C$11:$C$2001&gt;L1654,IF($C$11:$C$2001&lt;=M1654,IF($D$11:$G$2001&gt;=0,$J$11:$J$2001),""),""),""),""))</f>
        <v/>
      </c>
      <c r="P1654" s="9" t="str">
        <f t="array" ref="P1654">IFERROR(IF(OR(L1654="",M1654=""),"",AVERAGE(IF($J$11:$J$2001=1,IF($C$11:$C$2001&gt;L1654,IF($C$11:$C$2001&lt;=M1654,IF($D$11:$G$2001&gt;=0,$D$11:$G$2001)),"")))),"")</f>
        <v/>
      </c>
      <c r="Q1654" t="str">
        <f t="array" ref="Q1654">IFERROR(IF(OR(L1654="",M1654=""),"",_xlfn.STDEV.S(IF($J$11:$J$2001=1,IF($C$11:$C$2001&gt;L1654,IF($C$11:$C$2001&lt;=M1654,IF($D$11:$G$2001&gt;=0,$D$11:$G$2001))),""))),"")</f>
        <v/>
      </c>
      <c r="R1654" t="str">
        <f t="shared" si="534"/>
        <v/>
      </c>
      <c r="S1654" t="str">
        <f t="shared" si="535"/>
        <v/>
      </c>
      <c r="U1654" t="str">
        <f>IF(Input_1!L1647&lt;&gt;"",Input_1!L1647,"")</f>
        <v/>
      </c>
      <c r="V1654" s="9" t="str">
        <f>IF(Input_1!M1647&lt;&gt;"",Input_1!M1647,"")</f>
        <v/>
      </c>
      <c r="W1654" s="9" t="str">
        <f>IF(Input_1!N1647&lt;&gt;"",Input_1!N1647,"")</f>
        <v/>
      </c>
      <c r="X1654" s="9" t="str">
        <f>IF(Input_1!O1647&lt;&gt;"",Input_1!O1647,"")</f>
        <v/>
      </c>
      <c r="Y1654" s="9" t="str">
        <f>IF(Input_1!Q1647&lt;&gt;"",Input_1!Q1647,"")</f>
        <v/>
      </c>
      <c r="Z1654" s="9" t="str">
        <f t="shared" si="536"/>
        <v/>
      </c>
      <c r="AA1654" s="9" t="str">
        <f t="array" ref="AA1654">IFERROR(_xlfn.STDEV.S(IF(V1654:Y1654&gt;=0,IF(V1654:Y1654&lt;&gt;"",V1654:Y1654,""))),"")</f>
        <v/>
      </c>
      <c r="AB1654" s="2">
        <f t="shared" si="537"/>
        <v>0</v>
      </c>
      <c r="AD1654" t="str">
        <f t="shared" si="547"/>
        <v/>
      </c>
      <c r="AE1654" t="str">
        <f t="shared" si="538"/>
        <v/>
      </c>
      <c r="AF1654" t="str">
        <f t="shared" si="549"/>
        <v/>
      </c>
      <c r="AG1654" t="str">
        <f t="array" ref="AG1654">IF(OR(AD1654="",AE1654=""),"",COUNT(IF($AB$11:$AB$2001=1,IF($U$11:$U$2001&gt;AD1654,IF($U$11:$U$2001&lt;=AE1654,IF($V$11:$Y$2001&gt;=0,$AB$11:$AB$2001),""),""),""),""))</f>
        <v/>
      </c>
      <c r="AH1654" s="9" t="str">
        <f t="array" ref="AH1654">IF(AND(AD1654&lt;&gt;"",AE1654&lt;&gt;""),AVERAGE(IF($AB$11:$AB$2001=1,IF($U$11:$U$2001&gt;AD1654,IF($C$11:$C$2001&lt;=AE1654,$V$11:$Y$2001)))),"")</f>
        <v/>
      </c>
      <c r="AI1654" s="9" t="str">
        <f t="array" ref="AI1654">IF(AND(AD1654&lt;&gt;"",AE1654&lt;&gt;""),_xlfn.STDEV.S(IF($AB$11:$AB$2001=1,IF($U$11:$U$2001&gt;AD1654,IF($C$11:$C$2001&lt;=AE1654,$V$11:$Y$2001)))),"")</f>
        <v/>
      </c>
      <c r="AJ1654" t="str">
        <f t="shared" si="539"/>
        <v/>
      </c>
      <c r="AK1654" t="str">
        <f t="shared" si="540"/>
        <v/>
      </c>
      <c r="AM1654" t="str">
        <f>IF(Input_1!T1647&lt;&gt;"",Input_1!T1647,"")</f>
        <v/>
      </c>
      <c r="AN1654" s="9" t="str">
        <f>IF(Input_1!U1647&lt;&gt;"",Input_1!U1647,"")</f>
        <v/>
      </c>
      <c r="AO1654" s="9" t="str">
        <f>IF(Input_1!V1647&lt;&gt;"",Input_1!V1647,"")</f>
        <v/>
      </c>
      <c r="AP1654" s="9" t="str">
        <f>IF(Input_1!W1647&lt;&gt;"",Input_1!W1647,"")</f>
        <v/>
      </c>
      <c r="AQ1654" s="9" t="str">
        <f>IF(Input_1!Y1647&lt;&gt;"",Input_1!Y1647,"")</f>
        <v/>
      </c>
      <c r="AR1654" s="9" t="str">
        <f t="shared" si="541"/>
        <v/>
      </c>
      <c r="AS1654" s="9" t="str">
        <f t="array" ref="AS1654">IFERROR(_xlfn.STDEV.S(IF(AN1654:AQ1654&gt;=0,IF(AN1654:AQ1654&lt;&gt;"",AN1654:AQ1654,""))),"")</f>
        <v/>
      </c>
      <c r="AT1654" s="2">
        <f t="shared" si="542"/>
        <v>0</v>
      </c>
      <c r="AV1654" t="str">
        <f t="shared" si="548"/>
        <v/>
      </c>
      <c r="AW1654" t="str">
        <f t="shared" si="543"/>
        <v/>
      </c>
      <c r="AX1654" t="str">
        <f t="shared" si="544"/>
        <v/>
      </c>
      <c r="AY1654" t="str">
        <f t="array" ref="AY1654">IF(OR(AV1654="",AW1654=""),"",COUNT(IF($AT$11:$AT$2001=1,IF($AM$11:$AM$2001&gt;AV1654,IF($AM$11:$AM$2001&lt;=AW1654,IF($AN$11:$AQ$2001&gt;=0,$AT$11:$AT$2001),""),""),""),""))</f>
        <v/>
      </c>
      <c r="AZ1654" s="9" t="str">
        <f t="array" ref="AZ1654">IFERROR(IF(OR(AV1654="",AW1654=""),"",AVERAGE(IF($AT$11:$AT$2001=1,IF($AM$11:$AM$2001&gt;AV1654,IF($AM$11:$AM$2001&lt;=AW1654,IF($AN$11:$AQ$2001&gt;=0,$AN$11:$AQ$2001)),"")))),"")</f>
        <v/>
      </c>
      <c r="BA1654" s="9" t="str">
        <f t="array" ref="BA1654">IFERROR(IF(OR(AV1654="",AW1654=""),"",_xlfn.STDEV.S(IF($AT$11:$AT$2001=1,IF($AM$11:$AM$2001&gt;AV1654,IF($AM$11:$AM$2001&lt;=AW1654,IF($AN$11:$AQ$2001&gt;=0,$AN$11:$AQ$2001))),""))),"")</f>
        <v/>
      </c>
      <c r="BB1654" t="str">
        <f t="shared" si="545"/>
        <v/>
      </c>
      <c r="BC1654" t="str">
        <f t="shared" si="546"/>
        <v/>
      </c>
    </row>
    <row r="1655" spans="1:55" x14ac:dyDescent="0.35">
      <c r="A1655" s="9" t="str">
        <f>IF(Input_1!A1648&lt;&gt;"",Input_1!A1648,"")</f>
        <v/>
      </c>
      <c r="B1655" s="9" t="str">
        <f>IF(Input_1!B1648&lt;&gt;"",Input_1!B1648,"")</f>
        <v/>
      </c>
      <c r="C1655" t="str">
        <f>IF(Input_1!D1648&lt;&gt;"",Input_1!D1648,"")</f>
        <v/>
      </c>
      <c r="D1655" s="9" t="str">
        <f>IF(Input_1!E1648&lt;&gt;"",Input_1!E1648,"")</f>
        <v/>
      </c>
      <c r="E1655" s="9" t="str">
        <f>IF(Input_1!F1648&lt;&gt;"",Input_1!F1648,"")</f>
        <v/>
      </c>
      <c r="F1655" s="9" t="str">
        <f>IF(Input_1!G1648&lt;&gt;"",Input_1!G1648,"")</f>
        <v/>
      </c>
      <c r="G1655" s="9" t="str">
        <f>IF(Input_1!I1648&lt;&gt;"",Input_1!I1648,"")</f>
        <v/>
      </c>
      <c r="H1655" s="9" t="str">
        <f t="shared" si="530"/>
        <v/>
      </c>
      <c r="I1655" s="9" t="str">
        <f t="array" ref="I1655">IFERROR(_xlfn.STDEV.S(IF(D1655:G1655&gt;=0,IF(D1655:G1655&lt;&gt;"",D1655:G1655,""))),"")</f>
        <v/>
      </c>
      <c r="J1655" s="2">
        <f t="shared" si="531"/>
        <v>0</v>
      </c>
      <c r="L1655" t="str">
        <f t="shared" si="532"/>
        <v/>
      </c>
      <c r="M1655" t="str">
        <f t="shared" si="529"/>
        <v/>
      </c>
      <c r="N1655" t="str">
        <f t="shared" si="533"/>
        <v/>
      </c>
      <c r="O1655" t="str">
        <f t="array" ref="O1655">IF(OR(L1655="",M1655=""),"",COUNT(IF($J$11:$J$2001=1,IF($C$11:$C$2001&gt;L1655,IF($C$11:$C$2001&lt;=M1655,IF($D$11:$G$2001&gt;=0,$J$11:$J$2001),""),""),""),""))</f>
        <v/>
      </c>
      <c r="P1655" s="9" t="str">
        <f t="array" ref="P1655">IFERROR(IF(OR(L1655="",M1655=""),"",AVERAGE(IF($J$11:$J$2001=1,IF($C$11:$C$2001&gt;L1655,IF($C$11:$C$2001&lt;=M1655,IF($D$11:$G$2001&gt;=0,$D$11:$G$2001)),"")))),"")</f>
        <v/>
      </c>
      <c r="Q1655" t="str">
        <f t="array" ref="Q1655">IFERROR(IF(OR(L1655="",M1655=""),"",_xlfn.STDEV.S(IF($J$11:$J$2001=1,IF($C$11:$C$2001&gt;L1655,IF($C$11:$C$2001&lt;=M1655,IF($D$11:$G$2001&gt;=0,$D$11:$G$2001))),""))),"")</f>
        <v/>
      </c>
      <c r="R1655" t="str">
        <f t="shared" si="534"/>
        <v/>
      </c>
      <c r="S1655" t="str">
        <f t="shared" si="535"/>
        <v/>
      </c>
      <c r="U1655" t="str">
        <f>IF(Input_1!L1648&lt;&gt;"",Input_1!L1648,"")</f>
        <v/>
      </c>
      <c r="V1655" s="9" t="str">
        <f>IF(Input_1!M1648&lt;&gt;"",Input_1!M1648,"")</f>
        <v/>
      </c>
      <c r="W1655" s="9" t="str">
        <f>IF(Input_1!N1648&lt;&gt;"",Input_1!N1648,"")</f>
        <v/>
      </c>
      <c r="X1655" s="9" t="str">
        <f>IF(Input_1!O1648&lt;&gt;"",Input_1!O1648,"")</f>
        <v/>
      </c>
      <c r="Y1655" s="9" t="str">
        <f>IF(Input_1!Q1648&lt;&gt;"",Input_1!Q1648,"")</f>
        <v/>
      </c>
      <c r="Z1655" s="9" t="str">
        <f t="shared" si="536"/>
        <v/>
      </c>
      <c r="AA1655" s="9" t="str">
        <f t="array" ref="AA1655">IFERROR(_xlfn.STDEV.S(IF(V1655:Y1655&gt;=0,IF(V1655:Y1655&lt;&gt;"",V1655:Y1655,""))),"")</f>
        <v/>
      </c>
      <c r="AB1655" s="2">
        <f t="shared" si="537"/>
        <v>0</v>
      </c>
      <c r="AD1655" t="str">
        <f t="shared" si="547"/>
        <v/>
      </c>
      <c r="AE1655" t="str">
        <f t="shared" si="538"/>
        <v/>
      </c>
      <c r="AF1655" t="str">
        <f t="shared" si="549"/>
        <v/>
      </c>
      <c r="AG1655" t="str">
        <f t="array" ref="AG1655">IF(OR(AD1655="",AE1655=""),"",COUNT(IF($AB$11:$AB$2001=1,IF($U$11:$U$2001&gt;AD1655,IF($U$11:$U$2001&lt;=AE1655,IF($V$11:$Y$2001&gt;=0,$AB$11:$AB$2001),""),""),""),""))</f>
        <v/>
      </c>
      <c r="AH1655" s="9" t="str">
        <f t="array" ref="AH1655">IF(AND(AD1655&lt;&gt;"",AE1655&lt;&gt;""),AVERAGE(IF($AB$11:$AB$2001=1,IF($U$11:$U$2001&gt;AD1655,IF($C$11:$C$2001&lt;=AE1655,$V$11:$Y$2001)))),"")</f>
        <v/>
      </c>
      <c r="AI1655" s="9" t="str">
        <f t="array" ref="AI1655">IF(AND(AD1655&lt;&gt;"",AE1655&lt;&gt;""),_xlfn.STDEV.S(IF($AB$11:$AB$2001=1,IF($U$11:$U$2001&gt;AD1655,IF($C$11:$C$2001&lt;=AE1655,$V$11:$Y$2001)))),"")</f>
        <v/>
      </c>
      <c r="AJ1655" t="str">
        <f t="shared" si="539"/>
        <v/>
      </c>
      <c r="AK1655" t="str">
        <f t="shared" si="540"/>
        <v/>
      </c>
      <c r="AM1655" t="str">
        <f>IF(Input_1!T1648&lt;&gt;"",Input_1!T1648,"")</f>
        <v/>
      </c>
      <c r="AN1655" s="9" t="str">
        <f>IF(Input_1!U1648&lt;&gt;"",Input_1!U1648,"")</f>
        <v/>
      </c>
      <c r="AO1655" s="9" t="str">
        <f>IF(Input_1!V1648&lt;&gt;"",Input_1!V1648,"")</f>
        <v/>
      </c>
      <c r="AP1655" s="9" t="str">
        <f>IF(Input_1!W1648&lt;&gt;"",Input_1!W1648,"")</f>
        <v/>
      </c>
      <c r="AQ1655" s="9" t="str">
        <f>IF(Input_1!Y1648&lt;&gt;"",Input_1!Y1648,"")</f>
        <v/>
      </c>
      <c r="AR1655" s="9" t="str">
        <f t="shared" si="541"/>
        <v/>
      </c>
      <c r="AS1655" s="9" t="str">
        <f t="array" ref="AS1655">IFERROR(_xlfn.STDEV.S(IF(AN1655:AQ1655&gt;=0,IF(AN1655:AQ1655&lt;&gt;"",AN1655:AQ1655,""))),"")</f>
        <v/>
      </c>
      <c r="AT1655" s="2">
        <f t="shared" si="542"/>
        <v>0</v>
      </c>
      <c r="AV1655" t="str">
        <f t="shared" si="548"/>
        <v/>
      </c>
      <c r="AW1655" t="str">
        <f t="shared" si="543"/>
        <v/>
      </c>
      <c r="AX1655" t="str">
        <f t="shared" si="544"/>
        <v/>
      </c>
      <c r="AY1655" t="str">
        <f t="array" ref="AY1655">IF(OR(AV1655="",AW1655=""),"",COUNT(IF($AT$11:$AT$2001=1,IF($AM$11:$AM$2001&gt;AV1655,IF($AM$11:$AM$2001&lt;=AW1655,IF($AN$11:$AQ$2001&gt;=0,$AT$11:$AT$2001),""),""),""),""))</f>
        <v/>
      </c>
      <c r="AZ1655" s="9" t="str">
        <f t="array" ref="AZ1655">IFERROR(IF(OR(AV1655="",AW1655=""),"",AVERAGE(IF($AT$11:$AT$2001=1,IF($AM$11:$AM$2001&gt;AV1655,IF($AM$11:$AM$2001&lt;=AW1655,IF($AN$11:$AQ$2001&gt;=0,$AN$11:$AQ$2001)),"")))),"")</f>
        <v/>
      </c>
      <c r="BA1655" s="9" t="str">
        <f t="array" ref="BA1655">IFERROR(IF(OR(AV1655="",AW1655=""),"",_xlfn.STDEV.S(IF($AT$11:$AT$2001=1,IF($AM$11:$AM$2001&gt;AV1655,IF($AM$11:$AM$2001&lt;=AW1655,IF($AN$11:$AQ$2001&gt;=0,$AN$11:$AQ$2001))),""))),"")</f>
        <v/>
      </c>
      <c r="BB1655" t="str">
        <f t="shared" si="545"/>
        <v/>
      </c>
      <c r="BC1655" t="str">
        <f t="shared" si="546"/>
        <v/>
      </c>
    </row>
    <row r="1656" spans="1:55" x14ac:dyDescent="0.35">
      <c r="A1656" s="9" t="str">
        <f>IF(Input_1!A1649&lt;&gt;"",Input_1!A1649,"")</f>
        <v/>
      </c>
      <c r="B1656" s="9" t="str">
        <f>IF(Input_1!B1649&lt;&gt;"",Input_1!B1649,"")</f>
        <v/>
      </c>
      <c r="C1656" t="str">
        <f>IF(Input_1!D1649&lt;&gt;"",Input_1!D1649,"")</f>
        <v/>
      </c>
      <c r="D1656" s="9" t="str">
        <f>IF(Input_1!E1649&lt;&gt;"",Input_1!E1649,"")</f>
        <v/>
      </c>
      <c r="E1656" s="9" t="str">
        <f>IF(Input_1!F1649&lt;&gt;"",Input_1!F1649,"")</f>
        <v/>
      </c>
      <c r="F1656" s="9" t="str">
        <f>IF(Input_1!G1649&lt;&gt;"",Input_1!G1649,"")</f>
        <v/>
      </c>
      <c r="G1656" s="9" t="str">
        <f>IF(Input_1!I1649&lt;&gt;"",Input_1!I1649,"")</f>
        <v/>
      </c>
      <c r="H1656" s="9" t="str">
        <f t="shared" si="530"/>
        <v/>
      </c>
      <c r="I1656" s="9" t="str">
        <f t="array" ref="I1656">IFERROR(_xlfn.STDEV.S(IF(D1656:G1656&gt;=0,IF(D1656:G1656&lt;&gt;"",D1656:G1656,""))),"")</f>
        <v/>
      </c>
      <c r="J1656" s="2">
        <f t="shared" si="531"/>
        <v>0</v>
      </c>
      <c r="L1656" t="str">
        <f t="shared" si="532"/>
        <v/>
      </c>
      <c r="M1656" t="str">
        <f t="shared" si="529"/>
        <v/>
      </c>
      <c r="N1656" t="str">
        <f t="shared" si="533"/>
        <v/>
      </c>
      <c r="O1656" t="str">
        <f t="array" ref="O1656">IF(OR(L1656="",M1656=""),"",COUNT(IF($J$11:$J$2001=1,IF($C$11:$C$2001&gt;L1656,IF($C$11:$C$2001&lt;=M1656,IF($D$11:$G$2001&gt;=0,$J$11:$J$2001),""),""),""),""))</f>
        <v/>
      </c>
      <c r="P1656" s="9" t="str">
        <f t="array" ref="P1656">IFERROR(IF(OR(L1656="",M1656=""),"",AVERAGE(IF($J$11:$J$2001=1,IF($C$11:$C$2001&gt;L1656,IF($C$11:$C$2001&lt;=M1656,IF($D$11:$G$2001&gt;=0,$D$11:$G$2001)),"")))),"")</f>
        <v/>
      </c>
      <c r="Q1656" t="str">
        <f t="array" ref="Q1656">IFERROR(IF(OR(L1656="",M1656=""),"",_xlfn.STDEV.S(IF($J$11:$J$2001=1,IF($C$11:$C$2001&gt;L1656,IF($C$11:$C$2001&lt;=M1656,IF($D$11:$G$2001&gt;=0,$D$11:$G$2001))),""))),"")</f>
        <v/>
      </c>
      <c r="R1656" t="str">
        <f t="shared" si="534"/>
        <v/>
      </c>
      <c r="S1656" t="str">
        <f t="shared" si="535"/>
        <v/>
      </c>
      <c r="U1656" t="str">
        <f>IF(Input_1!L1649&lt;&gt;"",Input_1!L1649,"")</f>
        <v/>
      </c>
      <c r="V1656" s="9" t="str">
        <f>IF(Input_1!M1649&lt;&gt;"",Input_1!M1649,"")</f>
        <v/>
      </c>
      <c r="W1656" s="9" t="str">
        <f>IF(Input_1!N1649&lt;&gt;"",Input_1!N1649,"")</f>
        <v/>
      </c>
      <c r="X1656" s="9" t="str">
        <f>IF(Input_1!O1649&lt;&gt;"",Input_1!O1649,"")</f>
        <v/>
      </c>
      <c r="Y1656" s="9" t="str">
        <f>IF(Input_1!Q1649&lt;&gt;"",Input_1!Q1649,"")</f>
        <v/>
      </c>
      <c r="Z1656" s="9" t="str">
        <f t="shared" si="536"/>
        <v/>
      </c>
      <c r="AA1656" s="9" t="str">
        <f t="array" ref="AA1656">IFERROR(_xlfn.STDEV.S(IF(V1656:Y1656&gt;=0,IF(V1656:Y1656&lt;&gt;"",V1656:Y1656,""))),"")</f>
        <v/>
      </c>
      <c r="AB1656" s="2">
        <f t="shared" si="537"/>
        <v>0</v>
      </c>
      <c r="AD1656" t="str">
        <f t="shared" si="547"/>
        <v/>
      </c>
      <c r="AE1656" t="str">
        <f t="shared" si="538"/>
        <v/>
      </c>
      <c r="AF1656" t="str">
        <f t="shared" si="549"/>
        <v/>
      </c>
      <c r="AG1656" t="str">
        <f t="array" ref="AG1656">IF(OR(AD1656="",AE1656=""),"",COUNT(IF($AB$11:$AB$2001=1,IF($U$11:$U$2001&gt;AD1656,IF($U$11:$U$2001&lt;=AE1656,IF($V$11:$Y$2001&gt;=0,$AB$11:$AB$2001),""),""),""),""))</f>
        <v/>
      </c>
      <c r="AH1656" s="9" t="str">
        <f t="array" ref="AH1656">IF(AND(AD1656&lt;&gt;"",AE1656&lt;&gt;""),AVERAGE(IF($AB$11:$AB$2001=1,IF($U$11:$U$2001&gt;AD1656,IF($C$11:$C$2001&lt;=AE1656,$V$11:$Y$2001)))),"")</f>
        <v/>
      </c>
      <c r="AI1656" s="9" t="str">
        <f t="array" ref="AI1656">IF(AND(AD1656&lt;&gt;"",AE1656&lt;&gt;""),_xlfn.STDEV.S(IF($AB$11:$AB$2001=1,IF($U$11:$U$2001&gt;AD1656,IF($C$11:$C$2001&lt;=AE1656,$V$11:$Y$2001)))),"")</f>
        <v/>
      </c>
      <c r="AJ1656" t="str">
        <f t="shared" si="539"/>
        <v/>
      </c>
      <c r="AK1656" t="str">
        <f t="shared" si="540"/>
        <v/>
      </c>
      <c r="AM1656" t="str">
        <f>IF(Input_1!T1649&lt;&gt;"",Input_1!T1649,"")</f>
        <v/>
      </c>
      <c r="AN1656" s="9" t="str">
        <f>IF(Input_1!U1649&lt;&gt;"",Input_1!U1649,"")</f>
        <v/>
      </c>
      <c r="AO1656" s="9" t="str">
        <f>IF(Input_1!V1649&lt;&gt;"",Input_1!V1649,"")</f>
        <v/>
      </c>
      <c r="AP1656" s="9" t="str">
        <f>IF(Input_1!W1649&lt;&gt;"",Input_1!W1649,"")</f>
        <v/>
      </c>
      <c r="AQ1656" s="9" t="str">
        <f>IF(Input_1!Y1649&lt;&gt;"",Input_1!Y1649,"")</f>
        <v/>
      </c>
      <c r="AR1656" s="9" t="str">
        <f t="shared" si="541"/>
        <v/>
      </c>
      <c r="AS1656" s="9" t="str">
        <f t="array" ref="AS1656">IFERROR(_xlfn.STDEV.S(IF(AN1656:AQ1656&gt;=0,IF(AN1656:AQ1656&lt;&gt;"",AN1656:AQ1656,""))),"")</f>
        <v/>
      </c>
      <c r="AT1656" s="2">
        <f t="shared" si="542"/>
        <v>0</v>
      </c>
      <c r="AV1656" t="str">
        <f t="shared" si="548"/>
        <v/>
      </c>
      <c r="AW1656" t="str">
        <f t="shared" si="543"/>
        <v/>
      </c>
      <c r="AX1656" t="str">
        <f t="shared" si="544"/>
        <v/>
      </c>
      <c r="AY1656" t="str">
        <f t="array" ref="AY1656">IF(OR(AV1656="",AW1656=""),"",COUNT(IF($AT$11:$AT$2001=1,IF($AM$11:$AM$2001&gt;AV1656,IF($AM$11:$AM$2001&lt;=AW1656,IF($AN$11:$AQ$2001&gt;=0,$AT$11:$AT$2001),""),""),""),""))</f>
        <v/>
      </c>
      <c r="AZ1656" s="9" t="str">
        <f t="array" ref="AZ1656">IFERROR(IF(OR(AV1656="",AW1656=""),"",AVERAGE(IF($AT$11:$AT$2001=1,IF($AM$11:$AM$2001&gt;AV1656,IF($AM$11:$AM$2001&lt;=AW1656,IF($AN$11:$AQ$2001&gt;=0,$AN$11:$AQ$2001)),"")))),"")</f>
        <v/>
      </c>
      <c r="BA1656" s="9" t="str">
        <f t="array" ref="BA1656">IFERROR(IF(OR(AV1656="",AW1656=""),"",_xlfn.STDEV.S(IF($AT$11:$AT$2001=1,IF($AM$11:$AM$2001&gt;AV1656,IF($AM$11:$AM$2001&lt;=AW1656,IF($AN$11:$AQ$2001&gt;=0,$AN$11:$AQ$2001))),""))),"")</f>
        <v/>
      </c>
      <c r="BB1656" t="str">
        <f t="shared" si="545"/>
        <v/>
      </c>
      <c r="BC1656" t="str">
        <f t="shared" si="546"/>
        <v/>
      </c>
    </row>
    <row r="1657" spans="1:55" x14ac:dyDescent="0.35">
      <c r="A1657" s="9" t="str">
        <f>IF(Input_1!A1650&lt;&gt;"",Input_1!A1650,"")</f>
        <v/>
      </c>
      <c r="B1657" s="9" t="str">
        <f>IF(Input_1!B1650&lt;&gt;"",Input_1!B1650,"")</f>
        <v/>
      </c>
      <c r="C1657" t="str">
        <f>IF(Input_1!D1650&lt;&gt;"",Input_1!D1650,"")</f>
        <v/>
      </c>
      <c r="D1657" s="9" t="str">
        <f>IF(Input_1!E1650&lt;&gt;"",Input_1!E1650,"")</f>
        <v/>
      </c>
      <c r="E1657" s="9" t="str">
        <f>IF(Input_1!F1650&lt;&gt;"",Input_1!F1650,"")</f>
        <v/>
      </c>
      <c r="F1657" s="9" t="str">
        <f>IF(Input_1!G1650&lt;&gt;"",Input_1!G1650,"")</f>
        <v/>
      </c>
      <c r="G1657" s="9" t="str">
        <f>IF(Input_1!I1650&lt;&gt;"",Input_1!I1650,"")</f>
        <v/>
      </c>
      <c r="H1657" s="9" t="str">
        <f t="shared" si="530"/>
        <v/>
      </c>
      <c r="I1657" s="9" t="str">
        <f t="array" ref="I1657">IFERROR(_xlfn.STDEV.S(IF(D1657:G1657&gt;=0,IF(D1657:G1657&lt;&gt;"",D1657:G1657,""))),"")</f>
        <v/>
      </c>
      <c r="J1657" s="2">
        <f t="shared" si="531"/>
        <v>0</v>
      </c>
      <c r="L1657" t="str">
        <f t="shared" si="532"/>
        <v/>
      </c>
      <c r="M1657" t="str">
        <f t="shared" si="529"/>
        <v/>
      </c>
      <c r="N1657" t="str">
        <f t="shared" si="533"/>
        <v/>
      </c>
      <c r="O1657" t="str">
        <f t="array" ref="O1657">IF(OR(L1657="",M1657=""),"",COUNT(IF($J$11:$J$2001=1,IF($C$11:$C$2001&gt;L1657,IF($C$11:$C$2001&lt;=M1657,IF($D$11:$G$2001&gt;=0,$J$11:$J$2001),""),""),""),""))</f>
        <v/>
      </c>
      <c r="P1657" s="9" t="str">
        <f t="array" ref="P1657">IFERROR(IF(OR(L1657="",M1657=""),"",AVERAGE(IF($J$11:$J$2001=1,IF($C$11:$C$2001&gt;L1657,IF($C$11:$C$2001&lt;=M1657,IF($D$11:$G$2001&gt;=0,$D$11:$G$2001)),"")))),"")</f>
        <v/>
      </c>
      <c r="Q1657" t="str">
        <f t="array" ref="Q1657">IFERROR(IF(OR(L1657="",M1657=""),"",_xlfn.STDEV.S(IF($J$11:$J$2001=1,IF($C$11:$C$2001&gt;L1657,IF($C$11:$C$2001&lt;=M1657,IF($D$11:$G$2001&gt;=0,$D$11:$G$2001))),""))),"")</f>
        <v/>
      </c>
      <c r="R1657" t="str">
        <f t="shared" si="534"/>
        <v/>
      </c>
      <c r="S1657" t="str">
        <f t="shared" si="535"/>
        <v/>
      </c>
      <c r="U1657" t="str">
        <f>IF(Input_1!L1650&lt;&gt;"",Input_1!L1650,"")</f>
        <v/>
      </c>
      <c r="V1657" s="9" t="str">
        <f>IF(Input_1!M1650&lt;&gt;"",Input_1!M1650,"")</f>
        <v/>
      </c>
      <c r="W1657" s="9" t="str">
        <f>IF(Input_1!N1650&lt;&gt;"",Input_1!N1650,"")</f>
        <v/>
      </c>
      <c r="X1657" s="9" t="str">
        <f>IF(Input_1!O1650&lt;&gt;"",Input_1!O1650,"")</f>
        <v/>
      </c>
      <c r="Y1657" s="9" t="str">
        <f>IF(Input_1!Q1650&lt;&gt;"",Input_1!Q1650,"")</f>
        <v/>
      </c>
      <c r="Z1657" s="9" t="str">
        <f t="shared" si="536"/>
        <v/>
      </c>
      <c r="AA1657" s="9" t="str">
        <f t="array" ref="AA1657">IFERROR(_xlfn.STDEV.S(IF(V1657:Y1657&gt;=0,IF(V1657:Y1657&lt;&gt;"",V1657:Y1657,""))),"")</f>
        <v/>
      </c>
      <c r="AB1657" s="2">
        <f t="shared" si="537"/>
        <v>0</v>
      </c>
      <c r="AD1657" t="str">
        <f t="shared" si="547"/>
        <v/>
      </c>
      <c r="AE1657" t="str">
        <f t="shared" si="538"/>
        <v/>
      </c>
      <c r="AF1657" t="str">
        <f t="shared" si="549"/>
        <v/>
      </c>
      <c r="AG1657" t="str">
        <f t="array" ref="AG1657">IF(OR(AD1657="",AE1657=""),"",COUNT(IF($AB$11:$AB$2001=1,IF($U$11:$U$2001&gt;AD1657,IF($U$11:$U$2001&lt;=AE1657,IF($V$11:$Y$2001&gt;=0,$AB$11:$AB$2001),""),""),""),""))</f>
        <v/>
      </c>
      <c r="AH1657" s="9" t="str">
        <f t="array" ref="AH1657">IF(AND(AD1657&lt;&gt;"",AE1657&lt;&gt;""),AVERAGE(IF($AB$11:$AB$2001=1,IF($U$11:$U$2001&gt;AD1657,IF($C$11:$C$2001&lt;=AE1657,$V$11:$Y$2001)))),"")</f>
        <v/>
      </c>
      <c r="AI1657" s="9" t="str">
        <f t="array" ref="AI1657">IF(AND(AD1657&lt;&gt;"",AE1657&lt;&gt;""),_xlfn.STDEV.S(IF($AB$11:$AB$2001=1,IF($U$11:$U$2001&gt;AD1657,IF($C$11:$C$2001&lt;=AE1657,$V$11:$Y$2001)))),"")</f>
        <v/>
      </c>
      <c r="AJ1657" t="str">
        <f t="shared" si="539"/>
        <v/>
      </c>
      <c r="AK1657" t="str">
        <f t="shared" si="540"/>
        <v/>
      </c>
      <c r="AM1657" t="str">
        <f>IF(Input_1!T1650&lt;&gt;"",Input_1!T1650,"")</f>
        <v/>
      </c>
      <c r="AN1657" s="9" t="str">
        <f>IF(Input_1!U1650&lt;&gt;"",Input_1!U1650,"")</f>
        <v/>
      </c>
      <c r="AO1657" s="9" t="str">
        <f>IF(Input_1!V1650&lt;&gt;"",Input_1!V1650,"")</f>
        <v/>
      </c>
      <c r="AP1657" s="9" t="str">
        <f>IF(Input_1!W1650&lt;&gt;"",Input_1!W1650,"")</f>
        <v/>
      </c>
      <c r="AQ1657" s="9" t="str">
        <f>IF(Input_1!Y1650&lt;&gt;"",Input_1!Y1650,"")</f>
        <v/>
      </c>
      <c r="AR1657" s="9" t="str">
        <f t="shared" si="541"/>
        <v/>
      </c>
      <c r="AS1657" s="9" t="str">
        <f t="array" ref="AS1657">IFERROR(_xlfn.STDEV.S(IF(AN1657:AQ1657&gt;=0,IF(AN1657:AQ1657&lt;&gt;"",AN1657:AQ1657,""))),"")</f>
        <v/>
      </c>
      <c r="AT1657" s="2">
        <f t="shared" si="542"/>
        <v>0</v>
      </c>
      <c r="AV1657" t="str">
        <f t="shared" si="548"/>
        <v/>
      </c>
      <c r="AW1657" t="str">
        <f t="shared" si="543"/>
        <v/>
      </c>
      <c r="AX1657" t="str">
        <f t="shared" si="544"/>
        <v/>
      </c>
      <c r="AY1657" t="str">
        <f t="array" ref="AY1657">IF(OR(AV1657="",AW1657=""),"",COUNT(IF($AT$11:$AT$2001=1,IF($AM$11:$AM$2001&gt;AV1657,IF($AM$11:$AM$2001&lt;=AW1657,IF($AN$11:$AQ$2001&gt;=0,$AT$11:$AT$2001),""),""),""),""))</f>
        <v/>
      </c>
      <c r="AZ1657" s="9" t="str">
        <f t="array" ref="AZ1657">IFERROR(IF(OR(AV1657="",AW1657=""),"",AVERAGE(IF($AT$11:$AT$2001=1,IF($AM$11:$AM$2001&gt;AV1657,IF($AM$11:$AM$2001&lt;=AW1657,IF($AN$11:$AQ$2001&gt;=0,$AN$11:$AQ$2001)),"")))),"")</f>
        <v/>
      </c>
      <c r="BA1657" s="9" t="str">
        <f t="array" ref="BA1657">IFERROR(IF(OR(AV1657="",AW1657=""),"",_xlfn.STDEV.S(IF($AT$11:$AT$2001=1,IF($AM$11:$AM$2001&gt;AV1657,IF($AM$11:$AM$2001&lt;=AW1657,IF($AN$11:$AQ$2001&gt;=0,$AN$11:$AQ$2001))),""))),"")</f>
        <v/>
      </c>
      <c r="BB1657" t="str">
        <f t="shared" si="545"/>
        <v/>
      </c>
      <c r="BC1657" t="str">
        <f t="shared" si="546"/>
        <v/>
      </c>
    </row>
    <row r="1658" spans="1:55" x14ac:dyDescent="0.35">
      <c r="A1658" s="9" t="str">
        <f>IF(Input_1!A1651&lt;&gt;"",Input_1!A1651,"")</f>
        <v/>
      </c>
      <c r="B1658" s="9" t="str">
        <f>IF(Input_1!B1651&lt;&gt;"",Input_1!B1651,"")</f>
        <v/>
      </c>
      <c r="C1658" t="str">
        <f>IF(Input_1!D1651&lt;&gt;"",Input_1!D1651,"")</f>
        <v/>
      </c>
      <c r="D1658" s="9" t="str">
        <f>IF(Input_1!E1651&lt;&gt;"",Input_1!E1651,"")</f>
        <v/>
      </c>
      <c r="E1658" s="9" t="str">
        <f>IF(Input_1!F1651&lt;&gt;"",Input_1!F1651,"")</f>
        <v/>
      </c>
      <c r="F1658" s="9" t="str">
        <f>IF(Input_1!G1651&lt;&gt;"",Input_1!G1651,"")</f>
        <v/>
      </c>
      <c r="G1658" s="9" t="str">
        <f>IF(Input_1!I1651&lt;&gt;"",Input_1!I1651,"")</f>
        <v/>
      </c>
      <c r="H1658" s="9" t="str">
        <f t="shared" si="530"/>
        <v/>
      </c>
      <c r="I1658" s="9" t="str">
        <f t="array" ref="I1658">IFERROR(_xlfn.STDEV.S(IF(D1658:G1658&gt;=0,IF(D1658:G1658&lt;&gt;"",D1658:G1658,""))),"")</f>
        <v/>
      </c>
      <c r="J1658" s="2">
        <f t="shared" si="531"/>
        <v>0</v>
      </c>
      <c r="L1658" t="str">
        <f t="shared" si="532"/>
        <v/>
      </c>
      <c r="M1658" t="str">
        <f t="shared" si="529"/>
        <v/>
      </c>
      <c r="N1658" t="str">
        <f t="shared" si="533"/>
        <v/>
      </c>
      <c r="O1658" t="str">
        <f t="array" ref="O1658">IF(OR(L1658="",M1658=""),"",COUNT(IF($J$11:$J$2001=1,IF($C$11:$C$2001&gt;L1658,IF($C$11:$C$2001&lt;=M1658,IF($D$11:$G$2001&gt;=0,$J$11:$J$2001),""),""),""),""))</f>
        <v/>
      </c>
      <c r="P1658" s="9" t="str">
        <f t="array" ref="P1658">IFERROR(IF(OR(L1658="",M1658=""),"",AVERAGE(IF($J$11:$J$2001=1,IF($C$11:$C$2001&gt;L1658,IF($C$11:$C$2001&lt;=M1658,IF($D$11:$G$2001&gt;=0,$D$11:$G$2001)),"")))),"")</f>
        <v/>
      </c>
      <c r="Q1658" t="str">
        <f t="array" ref="Q1658">IFERROR(IF(OR(L1658="",M1658=""),"",_xlfn.STDEV.S(IF($J$11:$J$2001=1,IF($C$11:$C$2001&gt;L1658,IF($C$11:$C$2001&lt;=M1658,IF($D$11:$G$2001&gt;=0,$D$11:$G$2001))),""))),"")</f>
        <v/>
      </c>
      <c r="R1658" t="str">
        <f t="shared" si="534"/>
        <v/>
      </c>
      <c r="S1658" t="str">
        <f t="shared" si="535"/>
        <v/>
      </c>
      <c r="U1658" t="str">
        <f>IF(Input_1!L1651&lt;&gt;"",Input_1!L1651,"")</f>
        <v/>
      </c>
      <c r="V1658" s="9" t="str">
        <f>IF(Input_1!M1651&lt;&gt;"",Input_1!M1651,"")</f>
        <v/>
      </c>
      <c r="W1658" s="9" t="str">
        <f>IF(Input_1!N1651&lt;&gt;"",Input_1!N1651,"")</f>
        <v/>
      </c>
      <c r="X1658" s="9" t="str">
        <f>IF(Input_1!O1651&lt;&gt;"",Input_1!O1651,"")</f>
        <v/>
      </c>
      <c r="Y1658" s="9" t="str">
        <f>IF(Input_1!Q1651&lt;&gt;"",Input_1!Q1651,"")</f>
        <v/>
      </c>
      <c r="Z1658" s="9" t="str">
        <f t="shared" si="536"/>
        <v/>
      </c>
      <c r="AA1658" s="9" t="str">
        <f t="array" ref="AA1658">IFERROR(_xlfn.STDEV.S(IF(V1658:Y1658&gt;=0,IF(V1658:Y1658&lt;&gt;"",V1658:Y1658,""))),"")</f>
        <v/>
      </c>
      <c r="AB1658" s="2">
        <f t="shared" si="537"/>
        <v>0</v>
      </c>
      <c r="AD1658" t="str">
        <f t="shared" si="547"/>
        <v/>
      </c>
      <c r="AE1658" t="str">
        <f t="shared" si="538"/>
        <v/>
      </c>
      <c r="AF1658" t="str">
        <f t="shared" si="549"/>
        <v/>
      </c>
      <c r="AG1658" t="str">
        <f t="array" ref="AG1658">IF(OR(AD1658="",AE1658=""),"",COUNT(IF($AB$11:$AB$2001=1,IF($U$11:$U$2001&gt;AD1658,IF($U$11:$U$2001&lt;=AE1658,IF($V$11:$Y$2001&gt;=0,$AB$11:$AB$2001),""),""),""),""))</f>
        <v/>
      </c>
      <c r="AH1658" s="9" t="str">
        <f t="array" ref="AH1658">IF(AND(AD1658&lt;&gt;"",AE1658&lt;&gt;""),AVERAGE(IF($AB$11:$AB$2001=1,IF($U$11:$U$2001&gt;AD1658,IF($C$11:$C$2001&lt;=AE1658,$V$11:$Y$2001)))),"")</f>
        <v/>
      </c>
      <c r="AI1658" s="9" t="str">
        <f t="array" ref="AI1658">IF(AND(AD1658&lt;&gt;"",AE1658&lt;&gt;""),_xlfn.STDEV.S(IF($AB$11:$AB$2001=1,IF($U$11:$U$2001&gt;AD1658,IF($C$11:$C$2001&lt;=AE1658,$V$11:$Y$2001)))),"")</f>
        <v/>
      </c>
      <c r="AJ1658" t="str">
        <f t="shared" si="539"/>
        <v/>
      </c>
      <c r="AK1658" t="str">
        <f t="shared" si="540"/>
        <v/>
      </c>
      <c r="AM1658" t="str">
        <f>IF(Input_1!T1651&lt;&gt;"",Input_1!T1651,"")</f>
        <v/>
      </c>
      <c r="AN1658" s="9" t="str">
        <f>IF(Input_1!U1651&lt;&gt;"",Input_1!U1651,"")</f>
        <v/>
      </c>
      <c r="AO1658" s="9" t="str">
        <f>IF(Input_1!V1651&lt;&gt;"",Input_1!V1651,"")</f>
        <v/>
      </c>
      <c r="AP1658" s="9" t="str">
        <f>IF(Input_1!W1651&lt;&gt;"",Input_1!W1651,"")</f>
        <v/>
      </c>
      <c r="AQ1658" s="9" t="str">
        <f>IF(Input_1!Y1651&lt;&gt;"",Input_1!Y1651,"")</f>
        <v/>
      </c>
      <c r="AR1658" s="9" t="str">
        <f t="shared" si="541"/>
        <v/>
      </c>
      <c r="AS1658" s="9" t="str">
        <f t="array" ref="AS1658">IFERROR(_xlfn.STDEV.S(IF(AN1658:AQ1658&gt;=0,IF(AN1658:AQ1658&lt;&gt;"",AN1658:AQ1658,""))),"")</f>
        <v/>
      </c>
      <c r="AT1658" s="2">
        <f t="shared" si="542"/>
        <v>0</v>
      </c>
      <c r="AV1658" t="str">
        <f t="shared" si="548"/>
        <v/>
      </c>
      <c r="AW1658" t="str">
        <f t="shared" si="543"/>
        <v/>
      </c>
      <c r="AX1658" t="str">
        <f t="shared" si="544"/>
        <v/>
      </c>
      <c r="AY1658" t="str">
        <f t="array" ref="AY1658">IF(OR(AV1658="",AW1658=""),"",COUNT(IF($AT$11:$AT$2001=1,IF($AM$11:$AM$2001&gt;AV1658,IF($AM$11:$AM$2001&lt;=AW1658,IF($AN$11:$AQ$2001&gt;=0,$AT$11:$AT$2001),""),""),""),""))</f>
        <v/>
      </c>
      <c r="AZ1658" s="9" t="str">
        <f t="array" ref="AZ1658">IFERROR(IF(OR(AV1658="",AW1658=""),"",AVERAGE(IF($AT$11:$AT$2001=1,IF($AM$11:$AM$2001&gt;AV1658,IF($AM$11:$AM$2001&lt;=AW1658,IF($AN$11:$AQ$2001&gt;=0,$AN$11:$AQ$2001)),"")))),"")</f>
        <v/>
      </c>
      <c r="BA1658" s="9" t="str">
        <f t="array" ref="BA1658">IFERROR(IF(OR(AV1658="",AW1658=""),"",_xlfn.STDEV.S(IF($AT$11:$AT$2001=1,IF($AM$11:$AM$2001&gt;AV1658,IF($AM$11:$AM$2001&lt;=AW1658,IF($AN$11:$AQ$2001&gt;=0,$AN$11:$AQ$2001))),""))),"")</f>
        <v/>
      </c>
      <c r="BB1658" t="str">
        <f t="shared" si="545"/>
        <v/>
      </c>
      <c r="BC1658" t="str">
        <f t="shared" si="546"/>
        <v/>
      </c>
    </row>
    <row r="1659" spans="1:55" x14ac:dyDescent="0.35">
      <c r="A1659" s="9" t="str">
        <f>IF(Input_1!A1652&lt;&gt;"",Input_1!A1652,"")</f>
        <v/>
      </c>
      <c r="B1659" s="9" t="str">
        <f>IF(Input_1!B1652&lt;&gt;"",Input_1!B1652,"")</f>
        <v/>
      </c>
      <c r="C1659" t="str">
        <f>IF(Input_1!D1652&lt;&gt;"",Input_1!D1652,"")</f>
        <v/>
      </c>
      <c r="D1659" s="9" t="str">
        <f>IF(Input_1!E1652&lt;&gt;"",Input_1!E1652,"")</f>
        <v/>
      </c>
      <c r="E1659" s="9" t="str">
        <f>IF(Input_1!F1652&lt;&gt;"",Input_1!F1652,"")</f>
        <v/>
      </c>
      <c r="F1659" s="9" t="str">
        <f>IF(Input_1!G1652&lt;&gt;"",Input_1!G1652,"")</f>
        <v/>
      </c>
      <c r="G1659" s="9" t="str">
        <f>IF(Input_1!I1652&lt;&gt;"",Input_1!I1652,"")</f>
        <v/>
      </c>
      <c r="H1659" s="9" t="str">
        <f t="shared" si="530"/>
        <v/>
      </c>
      <c r="I1659" s="9" t="str">
        <f t="array" ref="I1659">IFERROR(_xlfn.STDEV.S(IF(D1659:G1659&gt;=0,IF(D1659:G1659&lt;&gt;"",D1659:G1659,""))),"")</f>
        <v/>
      </c>
      <c r="J1659" s="2">
        <f t="shared" si="531"/>
        <v>0</v>
      </c>
      <c r="L1659" t="str">
        <f t="shared" si="532"/>
        <v/>
      </c>
      <c r="M1659" t="str">
        <f t="shared" si="529"/>
        <v/>
      </c>
      <c r="N1659" t="str">
        <f t="shared" si="533"/>
        <v/>
      </c>
      <c r="O1659" t="str">
        <f t="array" ref="O1659">IF(OR(L1659="",M1659=""),"",COUNT(IF($J$11:$J$2001=1,IF($C$11:$C$2001&gt;L1659,IF($C$11:$C$2001&lt;=M1659,IF($D$11:$G$2001&gt;=0,$J$11:$J$2001),""),""),""),""))</f>
        <v/>
      </c>
      <c r="P1659" s="9" t="str">
        <f t="array" ref="P1659">IFERROR(IF(OR(L1659="",M1659=""),"",AVERAGE(IF($J$11:$J$2001=1,IF($C$11:$C$2001&gt;L1659,IF($C$11:$C$2001&lt;=M1659,IF($D$11:$G$2001&gt;=0,$D$11:$G$2001)),"")))),"")</f>
        <v/>
      </c>
      <c r="Q1659" t="str">
        <f t="array" ref="Q1659">IFERROR(IF(OR(L1659="",M1659=""),"",_xlfn.STDEV.S(IF($J$11:$J$2001=1,IF($C$11:$C$2001&gt;L1659,IF($C$11:$C$2001&lt;=M1659,IF($D$11:$G$2001&gt;=0,$D$11:$G$2001))),""))),"")</f>
        <v/>
      </c>
      <c r="R1659" t="str">
        <f t="shared" si="534"/>
        <v/>
      </c>
      <c r="S1659" t="str">
        <f t="shared" si="535"/>
        <v/>
      </c>
      <c r="U1659" t="str">
        <f>IF(Input_1!L1652&lt;&gt;"",Input_1!L1652,"")</f>
        <v/>
      </c>
      <c r="V1659" s="9" t="str">
        <f>IF(Input_1!M1652&lt;&gt;"",Input_1!M1652,"")</f>
        <v/>
      </c>
      <c r="W1659" s="9" t="str">
        <f>IF(Input_1!N1652&lt;&gt;"",Input_1!N1652,"")</f>
        <v/>
      </c>
      <c r="X1659" s="9" t="str">
        <f>IF(Input_1!O1652&lt;&gt;"",Input_1!O1652,"")</f>
        <v/>
      </c>
      <c r="Y1659" s="9" t="str">
        <f>IF(Input_1!Q1652&lt;&gt;"",Input_1!Q1652,"")</f>
        <v/>
      </c>
      <c r="Z1659" s="9" t="str">
        <f t="shared" si="536"/>
        <v/>
      </c>
      <c r="AA1659" s="9" t="str">
        <f t="array" ref="AA1659">IFERROR(_xlfn.STDEV.S(IF(V1659:Y1659&gt;=0,IF(V1659:Y1659&lt;&gt;"",V1659:Y1659,""))),"")</f>
        <v/>
      </c>
      <c r="AB1659" s="2">
        <f t="shared" si="537"/>
        <v>0</v>
      </c>
      <c r="AD1659" t="str">
        <f t="shared" si="547"/>
        <v/>
      </c>
      <c r="AE1659" t="str">
        <f t="shared" si="538"/>
        <v/>
      </c>
      <c r="AF1659" t="str">
        <f t="shared" si="549"/>
        <v/>
      </c>
      <c r="AG1659" t="str">
        <f t="array" ref="AG1659">IF(OR(AD1659="",AE1659=""),"",COUNT(IF($AB$11:$AB$2001=1,IF($U$11:$U$2001&gt;AD1659,IF($U$11:$U$2001&lt;=AE1659,IF($V$11:$Y$2001&gt;=0,$AB$11:$AB$2001),""),""),""),""))</f>
        <v/>
      </c>
      <c r="AH1659" s="9" t="str">
        <f t="array" ref="AH1659">IF(AND(AD1659&lt;&gt;"",AE1659&lt;&gt;""),AVERAGE(IF($AB$11:$AB$2001=1,IF($U$11:$U$2001&gt;AD1659,IF($C$11:$C$2001&lt;=AE1659,$V$11:$Y$2001)))),"")</f>
        <v/>
      </c>
      <c r="AI1659" s="9" t="str">
        <f t="array" ref="AI1659">IF(AND(AD1659&lt;&gt;"",AE1659&lt;&gt;""),_xlfn.STDEV.S(IF($AB$11:$AB$2001=1,IF($U$11:$U$2001&gt;AD1659,IF($C$11:$C$2001&lt;=AE1659,$V$11:$Y$2001)))),"")</f>
        <v/>
      </c>
      <c r="AJ1659" t="str">
        <f t="shared" si="539"/>
        <v/>
      </c>
      <c r="AK1659" t="str">
        <f t="shared" si="540"/>
        <v/>
      </c>
      <c r="AM1659" t="str">
        <f>IF(Input_1!T1652&lt;&gt;"",Input_1!T1652,"")</f>
        <v/>
      </c>
      <c r="AN1659" s="9" t="str">
        <f>IF(Input_1!U1652&lt;&gt;"",Input_1!U1652,"")</f>
        <v/>
      </c>
      <c r="AO1659" s="9" t="str">
        <f>IF(Input_1!V1652&lt;&gt;"",Input_1!V1652,"")</f>
        <v/>
      </c>
      <c r="AP1659" s="9" t="str">
        <f>IF(Input_1!W1652&lt;&gt;"",Input_1!W1652,"")</f>
        <v/>
      </c>
      <c r="AQ1659" s="9" t="str">
        <f>IF(Input_1!Y1652&lt;&gt;"",Input_1!Y1652,"")</f>
        <v/>
      </c>
      <c r="AR1659" s="9" t="str">
        <f t="shared" si="541"/>
        <v/>
      </c>
      <c r="AS1659" s="9" t="str">
        <f t="array" ref="AS1659">IFERROR(_xlfn.STDEV.S(IF(AN1659:AQ1659&gt;=0,IF(AN1659:AQ1659&lt;&gt;"",AN1659:AQ1659,""))),"")</f>
        <v/>
      </c>
      <c r="AT1659" s="2">
        <f t="shared" si="542"/>
        <v>0</v>
      </c>
      <c r="AV1659" t="str">
        <f t="shared" si="548"/>
        <v/>
      </c>
      <c r="AW1659" t="str">
        <f t="shared" si="543"/>
        <v/>
      </c>
      <c r="AX1659" t="str">
        <f t="shared" si="544"/>
        <v/>
      </c>
      <c r="AY1659" t="str">
        <f t="array" ref="AY1659">IF(OR(AV1659="",AW1659=""),"",COUNT(IF($AT$11:$AT$2001=1,IF($AM$11:$AM$2001&gt;AV1659,IF($AM$11:$AM$2001&lt;=AW1659,IF($AN$11:$AQ$2001&gt;=0,$AT$11:$AT$2001),""),""),""),""))</f>
        <v/>
      </c>
      <c r="AZ1659" s="9" t="str">
        <f t="array" ref="AZ1659">IFERROR(IF(OR(AV1659="",AW1659=""),"",AVERAGE(IF($AT$11:$AT$2001=1,IF($AM$11:$AM$2001&gt;AV1659,IF($AM$11:$AM$2001&lt;=AW1659,IF($AN$11:$AQ$2001&gt;=0,$AN$11:$AQ$2001)),"")))),"")</f>
        <v/>
      </c>
      <c r="BA1659" s="9" t="str">
        <f t="array" ref="BA1659">IFERROR(IF(OR(AV1659="",AW1659=""),"",_xlfn.STDEV.S(IF($AT$11:$AT$2001=1,IF($AM$11:$AM$2001&gt;AV1659,IF($AM$11:$AM$2001&lt;=AW1659,IF($AN$11:$AQ$2001&gt;=0,$AN$11:$AQ$2001))),""))),"")</f>
        <v/>
      </c>
      <c r="BB1659" t="str">
        <f t="shared" si="545"/>
        <v/>
      </c>
      <c r="BC1659" t="str">
        <f t="shared" si="546"/>
        <v/>
      </c>
    </row>
    <row r="1660" spans="1:55" x14ac:dyDescent="0.35">
      <c r="A1660" s="9" t="str">
        <f>IF(Input_1!A1653&lt;&gt;"",Input_1!A1653,"")</f>
        <v/>
      </c>
      <c r="B1660" s="9" t="str">
        <f>IF(Input_1!B1653&lt;&gt;"",Input_1!B1653,"")</f>
        <v/>
      </c>
      <c r="C1660" t="str">
        <f>IF(Input_1!D1653&lt;&gt;"",Input_1!D1653,"")</f>
        <v/>
      </c>
      <c r="D1660" s="9" t="str">
        <f>IF(Input_1!E1653&lt;&gt;"",Input_1!E1653,"")</f>
        <v/>
      </c>
      <c r="E1660" s="9" t="str">
        <f>IF(Input_1!F1653&lt;&gt;"",Input_1!F1653,"")</f>
        <v/>
      </c>
      <c r="F1660" s="9" t="str">
        <f>IF(Input_1!G1653&lt;&gt;"",Input_1!G1653,"")</f>
        <v/>
      </c>
      <c r="G1660" s="9" t="str">
        <f>IF(Input_1!I1653&lt;&gt;"",Input_1!I1653,"")</f>
        <v/>
      </c>
      <c r="H1660" s="9" t="str">
        <f t="shared" si="530"/>
        <v/>
      </c>
      <c r="I1660" s="9" t="str">
        <f t="array" ref="I1660">IFERROR(_xlfn.STDEV.S(IF(D1660:G1660&gt;=0,IF(D1660:G1660&lt;&gt;"",D1660:G1660,""))),"")</f>
        <v/>
      </c>
      <c r="J1660" s="2">
        <f t="shared" si="531"/>
        <v>0</v>
      </c>
      <c r="L1660" t="str">
        <f t="shared" si="532"/>
        <v/>
      </c>
      <c r="M1660" t="str">
        <f t="shared" si="529"/>
        <v/>
      </c>
      <c r="N1660" t="str">
        <f t="shared" si="533"/>
        <v/>
      </c>
      <c r="O1660" t="str">
        <f t="array" ref="O1660">IF(OR(L1660="",M1660=""),"",COUNT(IF($J$11:$J$2001=1,IF($C$11:$C$2001&gt;L1660,IF($C$11:$C$2001&lt;=M1660,IF($D$11:$G$2001&gt;=0,$J$11:$J$2001),""),""),""),""))</f>
        <v/>
      </c>
      <c r="P1660" s="9" t="str">
        <f t="array" ref="P1660">IFERROR(IF(OR(L1660="",M1660=""),"",AVERAGE(IF($J$11:$J$2001=1,IF($C$11:$C$2001&gt;L1660,IF($C$11:$C$2001&lt;=M1660,IF($D$11:$G$2001&gt;=0,$D$11:$G$2001)),"")))),"")</f>
        <v/>
      </c>
      <c r="Q1660" t="str">
        <f t="array" ref="Q1660">IFERROR(IF(OR(L1660="",M1660=""),"",_xlfn.STDEV.S(IF($J$11:$J$2001=1,IF($C$11:$C$2001&gt;L1660,IF($C$11:$C$2001&lt;=M1660,IF($D$11:$G$2001&gt;=0,$D$11:$G$2001))),""))),"")</f>
        <v/>
      </c>
      <c r="R1660" t="str">
        <f t="shared" si="534"/>
        <v/>
      </c>
      <c r="S1660" t="str">
        <f t="shared" si="535"/>
        <v/>
      </c>
      <c r="U1660" t="str">
        <f>IF(Input_1!L1653&lt;&gt;"",Input_1!L1653,"")</f>
        <v/>
      </c>
      <c r="V1660" s="9" t="str">
        <f>IF(Input_1!M1653&lt;&gt;"",Input_1!M1653,"")</f>
        <v/>
      </c>
      <c r="W1660" s="9" t="str">
        <f>IF(Input_1!N1653&lt;&gt;"",Input_1!N1653,"")</f>
        <v/>
      </c>
      <c r="X1660" s="9" t="str">
        <f>IF(Input_1!O1653&lt;&gt;"",Input_1!O1653,"")</f>
        <v/>
      </c>
      <c r="Y1660" s="9" t="str">
        <f>IF(Input_1!Q1653&lt;&gt;"",Input_1!Q1653,"")</f>
        <v/>
      </c>
      <c r="Z1660" s="9" t="str">
        <f t="shared" si="536"/>
        <v/>
      </c>
      <c r="AA1660" s="9" t="str">
        <f t="array" ref="AA1660">IFERROR(_xlfn.STDEV.S(IF(V1660:Y1660&gt;=0,IF(V1660:Y1660&lt;&gt;"",V1660:Y1660,""))),"")</f>
        <v/>
      </c>
      <c r="AB1660" s="2">
        <f t="shared" si="537"/>
        <v>0</v>
      </c>
      <c r="AD1660" t="str">
        <f t="shared" si="547"/>
        <v/>
      </c>
      <c r="AE1660" t="str">
        <f t="shared" si="538"/>
        <v/>
      </c>
      <c r="AF1660" t="str">
        <f t="shared" si="549"/>
        <v/>
      </c>
      <c r="AG1660" t="str">
        <f t="array" ref="AG1660">IF(OR(AD1660="",AE1660=""),"",COUNT(IF($AB$11:$AB$2001=1,IF($U$11:$U$2001&gt;AD1660,IF($U$11:$U$2001&lt;=AE1660,IF($V$11:$Y$2001&gt;=0,$AB$11:$AB$2001),""),""),""),""))</f>
        <v/>
      </c>
      <c r="AH1660" s="9" t="str">
        <f t="array" ref="AH1660">IF(AND(AD1660&lt;&gt;"",AE1660&lt;&gt;""),AVERAGE(IF($AB$11:$AB$2001=1,IF($U$11:$U$2001&gt;AD1660,IF($C$11:$C$2001&lt;=AE1660,$V$11:$Y$2001)))),"")</f>
        <v/>
      </c>
      <c r="AI1660" s="9" t="str">
        <f t="array" ref="AI1660">IF(AND(AD1660&lt;&gt;"",AE1660&lt;&gt;""),_xlfn.STDEV.S(IF($AB$11:$AB$2001=1,IF($U$11:$U$2001&gt;AD1660,IF($C$11:$C$2001&lt;=AE1660,$V$11:$Y$2001)))),"")</f>
        <v/>
      </c>
      <c r="AJ1660" t="str">
        <f t="shared" si="539"/>
        <v/>
      </c>
      <c r="AK1660" t="str">
        <f t="shared" si="540"/>
        <v/>
      </c>
      <c r="AM1660" t="str">
        <f>IF(Input_1!T1653&lt;&gt;"",Input_1!T1653,"")</f>
        <v/>
      </c>
      <c r="AN1660" s="9" t="str">
        <f>IF(Input_1!U1653&lt;&gt;"",Input_1!U1653,"")</f>
        <v/>
      </c>
      <c r="AO1660" s="9" t="str">
        <f>IF(Input_1!V1653&lt;&gt;"",Input_1!V1653,"")</f>
        <v/>
      </c>
      <c r="AP1660" s="9" t="str">
        <f>IF(Input_1!W1653&lt;&gt;"",Input_1!W1653,"")</f>
        <v/>
      </c>
      <c r="AQ1660" s="9" t="str">
        <f>IF(Input_1!Y1653&lt;&gt;"",Input_1!Y1653,"")</f>
        <v/>
      </c>
      <c r="AR1660" s="9" t="str">
        <f t="shared" si="541"/>
        <v/>
      </c>
      <c r="AS1660" s="9" t="str">
        <f t="array" ref="AS1660">IFERROR(_xlfn.STDEV.S(IF(AN1660:AQ1660&gt;=0,IF(AN1660:AQ1660&lt;&gt;"",AN1660:AQ1660,""))),"")</f>
        <v/>
      </c>
      <c r="AT1660" s="2">
        <f t="shared" si="542"/>
        <v>0</v>
      </c>
      <c r="AV1660" t="str">
        <f t="shared" si="548"/>
        <v/>
      </c>
      <c r="AW1660" t="str">
        <f t="shared" si="543"/>
        <v/>
      </c>
      <c r="AX1660" t="str">
        <f t="shared" si="544"/>
        <v/>
      </c>
      <c r="AY1660" t="str">
        <f t="array" ref="AY1660">IF(OR(AV1660="",AW1660=""),"",COUNT(IF($AT$11:$AT$2001=1,IF($AM$11:$AM$2001&gt;AV1660,IF($AM$11:$AM$2001&lt;=AW1660,IF($AN$11:$AQ$2001&gt;=0,$AT$11:$AT$2001),""),""),""),""))</f>
        <v/>
      </c>
      <c r="AZ1660" s="9" t="str">
        <f t="array" ref="AZ1660">IFERROR(IF(OR(AV1660="",AW1660=""),"",AVERAGE(IF($AT$11:$AT$2001=1,IF($AM$11:$AM$2001&gt;AV1660,IF($AM$11:$AM$2001&lt;=AW1660,IF($AN$11:$AQ$2001&gt;=0,$AN$11:$AQ$2001)),"")))),"")</f>
        <v/>
      </c>
      <c r="BA1660" s="9" t="str">
        <f t="array" ref="BA1660">IFERROR(IF(OR(AV1660="",AW1660=""),"",_xlfn.STDEV.S(IF($AT$11:$AT$2001=1,IF($AM$11:$AM$2001&gt;AV1660,IF($AM$11:$AM$2001&lt;=AW1660,IF($AN$11:$AQ$2001&gt;=0,$AN$11:$AQ$2001))),""))),"")</f>
        <v/>
      </c>
      <c r="BB1660" t="str">
        <f t="shared" si="545"/>
        <v/>
      </c>
      <c r="BC1660" t="str">
        <f t="shared" si="546"/>
        <v/>
      </c>
    </row>
    <row r="1661" spans="1:55" x14ac:dyDescent="0.35">
      <c r="A1661" s="9" t="str">
        <f>IF(Input_1!A1654&lt;&gt;"",Input_1!A1654,"")</f>
        <v/>
      </c>
      <c r="B1661" s="9" t="str">
        <f>IF(Input_1!B1654&lt;&gt;"",Input_1!B1654,"")</f>
        <v/>
      </c>
      <c r="C1661" t="str">
        <f>IF(Input_1!D1654&lt;&gt;"",Input_1!D1654,"")</f>
        <v/>
      </c>
      <c r="D1661" s="9" t="str">
        <f>IF(Input_1!E1654&lt;&gt;"",Input_1!E1654,"")</f>
        <v/>
      </c>
      <c r="E1661" s="9" t="str">
        <f>IF(Input_1!F1654&lt;&gt;"",Input_1!F1654,"")</f>
        <v/>
      </c>
      <c r="F1661" s="9" t="str">
        <f>IF(Input_1!G1654&lt;&gt;"",Input_1!G1654,"")</f>
        <v/>
      </c>
      <c r="G1661" s="9" t="str">
        <f>IF(Input_1!I1654&lt;&gt;"",Input_1!I1654,"")</f>
        <v/>
      </c>
      <c r="H1661" s="9" t="str">
        <f t="shared" si="530"/>
        <v/>
      </c>
      <c r="I1661" s="9" t="str">
        <f t="array" ref="I1661">IFERROR(_xlfn.STDEV.S(IF(D1661:G1661&gt;=0,IF(D1661:G1661&lt;&gt;"",D1661:G1661,""))),"")</f>
        <v/>
      </c>
      <c r="J1661" s="2">
        <f t="shared" si="531"/>
        <v>0</v>
      </c>
      <c r="L1661" t="str">
        <f t="shared" si="532"/>
        <v/>
      </c>
      <c r="M1661" t="str">
        <f t="shared" si="529"/>
        <v/>
      </c>
      <c r="N1661" t="str">
        <f t="shared" si="533"/>
        <v/>
      </c>
      <c r="O1661" t="str">
        <f t="array" ref="O1661">IF(OR(L1661="",M1661=""),"",COUNT(IF($J$11:$J$2001=1,IF($C$11:$C$2001&gt;L1661,IF($C$11:$C$2001&lt;=M1661,IF($D$11:$G$2001&gt;=0,$J$11:$J$2001),""),""),""),""))</f>
        <v/>
      </c>
      <c r="P1661" s="9" t="str">
        <f t="array" ref="P1661">IFERROR(IF(OR(L1661="",M1661=""),"",AVERAGE(IF($J$11:$J$2001=1,IF($C$11:$C$2001&gt;L1661,IF($C$11:$C$2001&lt;=M1661,IF($D$11:$G$2001&gt;=0,$D$11:$G$2001)),"")))),"")</f>
        <v/>
      </c>
      <c r="Q1661" t="str">
        <f t="array" ref="Q1661">IFERROR(IF(OR(L1661="",M1661=""),"",_xlfn.STDEV.S(IF($J$11:$J$2001=1,IF($C$11:$C$2001&gt;L1661,IF($C$11:$C$2001&lt;=M1661,IF($D$11:$G$2001&gt;=0,$D$11:$G$2001))),""))),"")</f>
        <v/>
      </c>
      <c r="R1661" t="str">
        <f t="shared" si="534"/>
        <v/>
      </c>
      <c r="S1661" t="str">
        <f t="shared" si="535"/>
        <v/>
      </c>
      <c r="U1661" t="str">
        <f>IF(Input_1!L1654&lt;&gt;"",Input_1!L1654,"")</f>
        <v/>
      </c>
      <c r="V1661" s="9" t="str">
        <f>IF(Input_1!M1654&lt;&gt;"",Input_1!M1654,"")</f>
        <v/>
      </c>
      <c r="W1661" s="9" t="str">
        <f>IF(Input_1!N1654&lt;&gt;"",Input_1!N1654,"")</f>
        <v/>
      </c>
      <c r="X1661" s="9" t="str">
        <f>IF(Input_1!O1654&lt;&gt;"",Input_1!O1654,"")</f>
        <v/>
      </c>
      <c r="Y1661" s="9" t="str">
        <f>IF(Input_1!Q1654&lt;&gt;"",Input_1!Q1654,"")</f>
        <v/>
      </c>
      <c r="Z1661" s="9" t="str">
        <f t="shared" si="536"/>
        <v/>
      </c>
      <c r="AA1661" s="9" t="str">
        <f t="array" ref="AA1661">IFERROR(_xlfn.STDEV.S(IF(V1661:Y1661&gt;=0,IF(V1661:Y1661&lt;&gt;"",V1661:Y1661,""))),"")</f>
        <v/>
      </c>
      <c r="AB1661" s="2">
        <f t="shared" si="537"/>
        <v>0</v>
      </c>
      <c r="AD1661" t="str">
        <f t="shared" si="547"/>
        <v/>
      </c>
      <c r="AE1661" t="str">
        <f t="shared" si="538"/>
        <v/>
      </c>
      <c r="AF1661" t="str">
        <f t="shared" si="549"/>
        <v/>
      </c>
      <c r="AG1661" t="str">
        <f t="array" ref="AG1661">IF(OR(AD1661="",AE1661=""),"",COUNT(IF($AB$11:$AB$2001=1,IF($U$11:$U$2001&gt;AD1661,IF($U$11:$U$2001&lt;=AE1661,IF($V$11:$Y$2001&gt;=0,$AB$11:$AB$2001),""),""),""),""))</f>
        <v/>
      </c>
      <c r="AH1661" s="9" t="str">
        <f t="array" ref="AH1661">IF(AND(AD1661&lt;&gt;"",AE1661&lt;&gt;""),AVERAGE(IF($AB$11:$AB$2001=1,IF($U$11:$U$2001&gt;AD1661,IF($C$11:$C$2001&lt;=AE1661,$V$11:$Y$2001)))),"")</f>
        <v/>
      </c>
      <c r="AI1661" s="9" t="str">
        <f t="array" ref="AI1661">IF(AND(AD1661&lt;&gt;"",AE1661&lt;&gt;""),_xlfn.STDEV.S(IF($AB$11:$AB$2001=1,IF($U$11:$U$2001&gt;AD1661,IF($C$11:$C$2001&lt;=AE1661,$V$11:$Y$2001)))),"")</f>
        <v/>
      </c>
      <c r="AJ1661" t="str">
        <f t="shared" si="539"/>
        <v/>
      </c>
      <c r="AK1661" t="str">
        <f t="shared" si="540"/>
        <v/>
      </c>
      <c r="AM1661" t="str">
        <f>IF(Input_1!T1654&lt;&gt;"",Input_1!T1654,"")</f>
        <v/>
      </c>
      <c r="AN1661" s="9" t="str">
        <f>IF(Input_1!U1654&lt;&gt;"",Input_1!U1654,"")</f>
        <v/>
      </c>
      <c r="AO1661" s="9" t="str">
        <f>IF(Input_1!V1654&lt;&gt;"",Input_1!V1654,"")</f>
        <v/>
      </c>
      <c r="AP1661" s="9" t="str">
        <f>IF(Input_1!W1654&lt;&gt;"",Input_1!W1654,"")</f>
        <v/>
      </c>
      <c r="AQ1661" s="9" t="str">
        <f>IF(Input_1!Y1654&lt;&gt;"",Input_1!Y1654,"")</f>
        <v/>
      </c>
      <c r="AR1661" s="9" t="str">
        <f t="shared" si="541"/>
        <v/>
      </c>
      <c r="AS1661" s="9" t="str">
        <f t="array" ref="AS1661">IFERROR(_xlfn.STDEV.S(IF(AN1661:AQ1661&gt;=0,IF(AN1661:AQ1661&lt;&gt;"",AN1661:AQ1661,""))),"")</f>
        <v/>
      </c>
      <c r="AT1661" s="2">
        <f t="shared" si="542"/>
        <v>0</v>
      </c>
      <c r="AV1661" t="str">
        <f t="shared" si="548"/>
        <v/>
      </c>
      <c r="AW1661" t="str">
        <f t="shared" si="543"/>
        <v/>
      </c>
      <c r="AX1661" t="str">
        <f t="shared" si="544"/>
        <v/>
      </c>
      <c r="AY1661" t="str">
        <f t="array" ref="AY1661">IF(OR(AV1661="",AW1661=""),"",COUNT(IF($AT$11:$AT$2001=1,IF($AM$11:$AM$2001&gt;AV1661,IF($AM$11:$AM$2001&lt;=AW1661,IF($AN$11:$AQ$2001&gt;=0,$AT$11:$AT$2001),""),""),""),""))</f>
        <v/>
      </c>
      <c r="AZ1661" s="9" t="str">
        <f t="array" ref="AZ1661">IFERROR(IF(OR(AV1661="",AW1661=""),"",AVERAGE(IF($AT$11:$AT$2001=1,IF($AM$11:$AM$2001&gt;AV1661,IF($AM$11:$AM$2001&lt;=AW1661,IF($AN$11:$AQ$2001&gt;=0,$AN$11:$AQ$2001)),"")))),"")</f>
        <v/>
      </c>
      <c r="BA1661" s="9" t="str">
        <f t="array" ref="BA1661">IFERROR(IF(OR(AV1661="",AW1661=""),"",_xlfn.STDEV.S(IF($AT$11:$AT$2001=1,IF($AM$11:$AM$2001&gt;AV1661,IF($AM$11:$AM$2001&lt;=AW1661,IF($AN$11:$AQ$2001&gt;=0,$AN$11:$AQ$2001))),""))),"")</f>
        <v/>
      </c>
      <c r="BB1661" t="str">
        <f t="shared" si="545"/>
        <v/>
      </c>
      <c r="BC1661" t="str">
        <f t="shared" si="546"/>
        <v/>
      </c>
    </row>
    <row r="1662" spans="1:55" x14ac:dyDescent="0.35">
      <c r="A1662" s="9" t="str">
        <f>IF(Input_1!A1655&lt;&gt;"",Input_1!A1655,"")</f>
        <v/>
      </c>
      <c r="B1662" s="9" t="str">
        <f>IF(Input_1!B1655&lt;&gt;"",Input_1!B1655,"")</f>
        <v/>
      </c>
      <c r="C1662" t="str">
        <f>IF(Input_1!D1655&lt;&gt;"",Input_1!D1655,"")</f>
        <v/>
      </c>
      <c r="D1662" s="9" t="str">
        <f>IF(Input_1!E1655&lt;&gt;"",Input_1!E1655,"")</f>
        <v/>
      </c>
      <c r="E1662" s="9" t="str">
        <f>IF(Input_1!F1655&lt;&gt;"",Input_1!F1655,"")</f>
        <v/>
      </c>
      <c r="F1662" s="9" t="str">
        <f>IF(Input_1!G1655&lt;&gt;"",Input_1!G1655,"")</f>
        <v/>
      </c>
      <c r="G1662" s="9" t="str">
        <f>IF(Input_1!I1655&lt;&gt;"",Input_1!I1655,"")</f>
        <v/>
      </c>
      <c r="H1662" s="9" t="str">
        <f t="shared" si="530"/>
        <v/>
      </c>
      <c r="I1662" s="9" t="str">
        <f t="array" ref="I1662">IFERROR(_xlfn.STDEV.S(IF(D1662:G1662&gt;=0,IF(D1662:G1662&lt;&gt;"",D1662:G1662,""))),"")</f>
        <v/>
      </c>
      <c r="J1662" s="2">
        <f t="shared" si="531"/>
        <v>0</v>
      </c>
      <c r="L1662" t="str">
        <f t="shared" si="532"/>
        <v/>
      </c>
      <c r="M1662" t="str">
        <f t="shared" si="529"/>
        <v/>
      </c>
      <c r="N1662" t="str">
        <f t="shared" si="533"/>
        <v/>
      </c>
      <c r="O1662" t="str">
        <f t="array" ref="O1662">IF(OR(L1662="",M1662=""),"",COUNT(IF($J$11:$J$2001=1,IF($C$11:$C$2001&gt;L1662,IF($C$11:$C$2001&lt;=M1662,IF($D$11:$G$2001&gt;=0,$J$11:$J$2001),""),""),""),""))</f>
        <v/>
      </c>
      <c r="P1662" s="9" t="str">
        <f t="array" ref="P1662">IFERROR(IF(OR(L1662="",M1662=""),"",AVERAGE(IF($J$11:$J$2001=1,IF($C$11:$C$2001&gt;L1662,IF($C$11:$C$2001&lt;=M1662,IF($D$11:$G$2001&gt;=0,$D$11:$G$2001)),"")))),"")</f>
        <v/>
      </c>
      <c r="Q1662" t="str">
        <f t="array" ref="Q1662">IFERROR(IF(OR(L1662="",M1662=""),"",_xlfn.STDEV.S(IF($J$11:$J$2001=1,IF($C$11:$C$2001&gt;L1662,IF($C$11:$C$2001&lt;=M1662,IF($D$11:$G$2001&gt;=0,$D$11:$G$2001))),""))),"")</f>
        <v/>
      </c>
      <c r="R1662" t="str">
        <f t="shared" si="534"/>
        <v/>
      </c>
      <c r="S1662" t="str">
        <f t="shared" si="535"/>
        <v/>
      </c>
      <c r="U1662" t="str">
        <f>IF(Input_1!L1655&lt;&gt;"",Input_1!L1655,"")</f>
        <v/>
      </c>
      <c r="V1662" s="9" t="str">
        <f>IF(Input_1!M1655&lt;&gt;"",Input_1!M1655,"")</f>
        <v/>
      </c>
      <c r="W1662" s="9" t="str">
        <f>IF(Input_1!N1655&lt;&gt;"",Input_1!N1655,"")</f>
        <v/>
      </c>
      <c r="X1662" s="9" t="str">
        <f>IF(Input_1!O1655&lt;&gt;"",Input_1!O1655,"")</f>
        <v/>
      </c>
      <c r="Y1662" s="9" t="str">
        <f>IF(Input_1!Q1655&lt;&gt;"",Input_1!Q1655,"")</f>
        <v/>
      </c>
      <c r="Z1662" s="9" t="str">
        <f t="shared" si="536"/>
        <v/>
      </c>
      <c r="AA1662" s="9" t="str">
        <f t="array" ref="AA1662">IFERROR(_xlfn.STDEV.S(IF(V1662:Y1662&gt;=0,IF(V1662:Y1662&lt;&gt;"",V1662:Y1662,""))),"")</f>
        <v/>
      </c>
      <c r="AB1662" s="2">
        <f t="shared" si="537"/>
        <v>0</v>
      </c>
      <c r="AD1662" t="str">
        <f t="shared" si="547"/>
        <v/>
      </c>
      <c r="AE1662" t="str">
        <f t="shared" si="538"/>
        <v/>
      </c>
      <c r="AF1662" t="str">
        <f t="shared" si="549"/>
        <v/>
      </c>
      <c r="AG1662" t="str">
        <f t="array" ref="AG1662">IF(OR(AD1662="",AE1662=""),"",COUNT(IF($AB$11:$AB$2001=1,IF($U$11:$U$2001&gt;AD1662,IF($U$11:$U$2001&lt;=AE1662,IF($V$11:$Y$2001&gt;=0,$AB$11:$AB$2001),""),""),""),""))</f>
        <v/>
      </c>
      <c r="AH1662" s="9" t="str">
        <f t="array" ref="AH1662">IF(AND(AD1662&lt;&gt;"",AE1662&lt;&gt;""),AVERAGE(IF($AB$11:$AB$2001=1,IF($U$11:$U$2001&gt;AD1662,IF($C$11:$C$2001&lt;=AE1662,$V$11:$Y$2001)))),"")</f>
        <v/>
      </c>
      <c r="AI1662" s="9" t="str">
        <f t="array" ref="AI1662">IF(AND(AD1662&lt;&gt;"",AE1662&lt;&gt;""),_xlfn.STDEV.S(IF($AB$11:$AB$2001=1,IF($U$11:$U$2001&gt;AD1662,IF($C$11:$C$2001&lt;=AE1662,$V$11:$Y$2001)))),"")</f>
        <v/>
      </c>
      <c r="AJ1662" t="str">
        <f t="shared" si="539"/>
        <v/>
      </c>
      <c r="AK1662" t="str">
        <f t="shared" si="540"/>
        <v/>
      </c>
      <c r="AM1662" t="str">
        <f>IF(Input_1!T1655&lt;&gt;"",Input_1!T1655,"")</f>
        <v/>
      </c>
      <c r="AN1662" s="9" t="str">
        <f>IF(Input_1!U1655&lt;&gt;"",Input_1!U1655,"")</f>
        <v/>
      </c>
      <c r="AO1662" s="9" t="str">
        <f>IF(Input_1!V1655&lt;&gt;"",Input_1!V1655,"")</f>
        <v/>
      </c>
      <c r="AP1662" s="9" t="str">
        <f>IF(Input_1!W1655&lt;&gt;"",Input_1!W1655,"")</f>
        <v/>
      </c>
      <c r="AQ1662" s="9" t="str">
        <f>IF(Input_1!Y1655&lt;&gt;"",Input_1!Y1655,"")</f>
        <v/>
      </c>
      <c r="AR1662" s="9" t="str">
        <f t="shared" si="541"/>
        <v/>
      </c>
      <c r="AS1662" s="9" t="str">
        <f t="array" ref="AS1662">IFERROR(_xlfn.STDEV.S(IF(AN1662:AQ1662&gt;=0,IF(AN1662:AQ1662&lt;&gt;"",AN1662:AQ1662,""))),"")</f>
        <v/>
      </c>
      <c r="AT1662" s="2">
        <f t="shared" si="542"/>
        <v>0</v>
      </c>
      <c r="AV1662" t="str">
        <f t="shared" si="548"/>
        <v/>
      </c>
      <c r="AW1662" t="str">
        <f t="shared" si="543"/>
        <v/>
      </c>
      <c r="AX1662" t="str">
        <f t="shared" si="544"/>
        <v/>
      </c>
      <c r="AY1662" t="str">
        <f t="array" ref="AY1662">IF(OR(AV1662="",AW1662=""),"",COUNT(IF($AT$11:$AT$2001=1,IF($AM$11:$AM$2001&gt;AV1662,IF($AM$11:$AM$2001&lt;=AW1662,IF($AN$11:$AQ$2001&gt;=0,$AT$11:$AT$2001),""),""),""),""))</f>
        <v/>
      </c>
      <c r="AZ1662" s="9" t="str">
        <f t="array" ref="AZ1662">IFERROR(IF(OR(AV1662="",AW1662=""),"",AVERAGE(IF($AT$11:$AT$2001=1,IF($AM$11:$AM$2001&gt;AV1662,IF($AM$11:$AM$2001&lt;=AW1662,IF($AN$11:$AQ$2001&gt;=0,$AN$11:$AQ$2001)),"")))),"")</f>
        <v/>
      </c>
      <c r="BA1662" s="9" t="str">
        <f t="array" ref="BA1662">IFERROR(IF(OR(AV1662="",AW1662=""),"",_xlfn.STDEV.S(IF($AT$11:$AT$2001=1,IF($AM$11:$AM$2001&gt;AV1662,IF($AM$11:$AM$2001&lt;=AW1662,IF($AN$11:$AQ$2001&gt;=0,$AN$11:$AQ$2001))),""))),"")</f>
        <v/>
      </c>
      <c r="BB1662" t="str">
        <f t="shared" si="545"/>
        <v/>
      </c>
      <c r="BC1662" t="str">
        <f t="shared" si="546"/>
        <v/>
      </c>
    </row>
    <row r="1663" spans="1:55" x14ac:dyDescent="0.35">
      <c r="A1663" s="9" t="str">
        <f>IF(Input_1!A1656&lt;&gt;"",Input_1!A1656,"")</f>
        <v/>
      </c>
      <c r="B1663" s="9" t="str">
        <f>IF(Input_1!B1656&lt;&gt;"",Input_1!B1656,"")</f>
        <v/>
      </c>
      <c r="C1663" t="str">
        <f>IF(Input_1!D1656&lt;&gt;"",Input_1!D1656,"")</f>
        <v/>
      </c>
      <c r="D1663" s="9" t="str">
        <f>IF(Input_1!E1656&lt;&gt;"",Input_1!E1656,"")</f>
        <v/>
      </c>
      <c r="E1663" s="9" t="str">
        <f>IF(Input_1!F1656&lt;&gt;"",Input_1!F1656,"")</f>
        <v/>
      </c>
      <c r="F1663" s="9" t="str">
        <f>IF(Input_1!G1656&lt;&gt;"",Input_1!G1656,"")</f>
        <v/>
      </c>
      <c r="G1663" s="9" t="str">
        <f>IF(Input_1!I1656&lt;&gt;"",Input_1!I1656,"")</f>
        <v/>
      </c>
      <c r="H1663" s="9" t="str">
        <f t="shared" si="530"/>
        <v/>
      </c>
      <c r="I1663" s="9" t="str">
        <f t="array" ref="I1663">IFERROR(_xlfn.STDEV.S(IF(D1663:G1663&gt;=0,IF(D1663:G1663&lt;&gt;"",D1663:G1663,""))),"")</f>
        <v/>
      </c>
      <c r="J1663" s="2">
        <f t="shared" si="531"/>
        <v>0</v>
      </c>
      <c r="L1663" t="str">
        <f t="shared" si="532"/>
        <v/>
      </c>
      <c r="M1663" t="str">
        <f t="shared" si="529"/>
        <v/>
      </c>
      <c r="N1663" t="str">
        <f t="shared" si="533"/>
        <v/>
      </c>
      <c r="O1663" t="str">
        <f t="array" ref="O1663">IF(OR(L1663="",M1663=""),"",COUNT(IF($J$11:$J$2001=1,IF($C$11:$C$2001&gt;L1663,IF($C$11:$C$2001&lt;=M1663,IF($D$11:$G$2001&gt;=0,$J$11:$J$2001),""),""),""),""))</f>
        <v/>
      </c>
      <c r="P1663" s="9" t="str">
        <f t="array" ref="P1663">IFERROR(IF(OR(L1663="",M1663=""),"",AVERAGE(IF($J$11:$J$2001=1,IF($C$11:$C$2001&gt;L1663,IF($C$11:$C$2001&lt;=M1663,IF($D$11:$G$2001&gt;=0,$D$11:$G$2001)),"")))),"")</f>
        <v/>
      </c>
      <c r="Q1663" t="str">
        <f t="array" ref="Q1663">IFERROR(IF(OR(L1663="",M1663=""),"",_xlfn.STDEV.S(IF($J$11:$J$2001=1,IF($C$11:$C$2001&gt;L1663,IF($C$11:$C$2001&lt;=M1663,IF($D$11:$G$2001&gt;=0,$D$11:$G$2001))),""))),"")</f>
        <v/>
      </c>
      <c r="R1663" t="str">
        <f t="shared" si="534"/>
        <v/>
      </c>
      <c r="S1663" t="str">
        <f t="shared" si="535"/>
        <v/>
      </c>
      <c r="U1663" t="str">
        <f>IF(Input_1!L1656&lt;&gt;"",Input_1!L1656,"")</f>
        <v/>
      </c>
      <c r="V1663" s="9" t="str">
        <f>IF(Input_1!M1656&lt;&gt;"",Input_1!M1656,"")</f>
        <v/>
      </c>
      <c r="W1663" s="9" t="str">
        <f>IF(Input_1!N1656&lt;&gt;"",Input_1!N1656,"")</f>
        <v/>
      </c>
      <c r="X1663" s="9" t="str">
        <f>IF(Input_1!O1656&lt;&gt;"",Input_1!O1656,"")</f>
        <v/>
      </c>
      <c r="Y1663" s="9" t="str">
        <f>IF(Input_1!Q1656&lt;&gt;"",Input_1!Q1656,"")</f>
        <v/>
      </c>
      <c r="Z1663" s="9" t="str">
        <f t="shared" si="536"/>
        <v/>
      </c>
      <c r="AA1663" s="9" t="str">
        <f t="array" ref="AA1663">IFERROR(_xlfn.STDEV.S(IF(V1663:Y1663&gt;=0,IF(V1663:Y1663&lt;&gt;"",V1663:Y1663,""))),"")</f>
        <v/>
      </c>
      <c r="AB1663" s="2">
        <f t="shared" si="537"/>
        <v>0</v>
      </c>
      <c r="AD1663" t="str">
        <f t="shared" si="547"/>
        <v/>
      </c>
      <c r="AE1663" t="str">
        <f t="shared" si="538"/>
        <v/>
      </c>
      <c r="AF1663" t="str">
        <f t="shared" si="549"/>
        <v/>
      </c>
      <c r="AG1663" t="str">
        <f t="array" ref="AG1663">IF(OR(AD1663="",AE1663=""),"",COUNT(IF($AB$11:$AB$2001=1,IF($U$11:$U$2001&gt;AD1663,IF($U$11:$U$2001&lt;=AE1663,IF($V$11:$Y$2001&gt;=0,$AB$11:$AB$2001),""),""),""),""))</f>
        <v/>
      </c>
      <c r="AH1663" s="9" t="str">
        <f t="array" ref="AH1663">IF(AND(AD1663&lt;&gt;"",AE1663&lt;&gt;""),AVERAGE(IF($AB$11:$AB$2001=1,IF($U$11:$U$2001&gt;AD1663,IF($C$11:$C$2001&lt;=AE1663,$V$11:$Y$2001)))),"")</f>
        <v/>
      </c>
      <c r="AI1663" s="9" t="str">
        <f t="array" ref="AI1663">IF(AND(AD1663&lt;&gt;"",AE1663&lt;&gt;""),_xlfn.STDEV.S(IF($AB$11:$AB$2001=1,IF($U$11:$U$2001&gt;AD1663,IF($C$11:$C$2001&lt;=AE1663,$V$11:$Y$2001)))),"")</f>
        <v/>
      </c>
      <c r="AJ1663" t="str">
        <f t="shared" si="539"/>
        <v/>
      </c>
      <c r="AK1663" t="str">
        <f t="shared" si="540"/>
        <v/>
      </c>
      <c r="AM1663" t="str">
        <f>IF(Input_1!T1656&lt;&gt;"",Input_1!T1656,"")</f>
        <v/>
      </c>
      <c r="AN1663" s="9" t="str">
        <f>IF(Input_1!U1656&lt;&gt;"",Input_1!U1656,"")</f>
        <v/>
      </c>
      <c r="AO1663" s="9" t="str">
        <f>IF(Input_1!V1656&lt;&gt;"",Input_1!V1656,"")</f>
        <v/>
      </c>
      <c r="AP1663" s="9" t="str">
        <f>IF(Input_1!W1656&lt;&gt;"",Input_1!W1656,"")</f>
        <v/>
      </c>
      <c r="AQ1663" s="9" t="str">
        <f>IF(Input_1!Y1656&lt;&gt;"",Input_1!Y1656,"")</f>
        <v/>
      </c>
      <c r="AR1663" s="9" t="str">
        <f t="shared" si="541"/>
        <v/>
      </c>
      <c r="AS1663" s="9" t="str">
        <f t="array" ref="AS1663">IFERROR(_xlfn.STDEV.S(IF(AN1663:AQ1663&gt;=0,IF(AN1663:AQ1663&lt;&gt;"",AN1663:AQ1663,""))),"")</f>
        <v/>
      </c>
      <c r="AT1663" s="2">
        <f t="shared" si="542"/>
        <v>0</v>
      </c>
      <c r="AV1663" t="str">
        <f t="shared" si="548"/>
        <v/>
      </c>
      <c r="AW1663" t="str">
        <f t="shared" si="543"/>
        <v/>
      </c>
      <c r="AX1663" t="str">
        <f t="shared" si="544"/>
        <v/>
      </c>
      <c r="AY1663" t="str">
        <f t="array" ref="AY1663">IF(OR(AV1663="",AW1663=""),"",COUNT(IF($AT$11:$AT$2001=1,IF($AM$11:$AM$2001&gt;AV1663,IF($AM$11:$AM$2001&lt;=AW1663,IF($AN$11:$AQ$2001&gt;=0,$AT$11:$AT$2001),""),""),""),""))</f>
        <v/>
      </c>
      <c r="AZ1663" s="9" t="str">
        <f t="array" ref="AZ1663">IFERROR(IF(OR(AV1663="",AW1663=""),"",AVERAGE(IF($AT$11:$AT$2001=1,IF($AM$11:$AM$2001&gt;AV1663,IF($AM$11:$AM$2001&lt;=AW1663,IF($AN$11:$AQ$2001&gt;=0,$AN$11:$AQ$2001)),"")))),"")</f>
        <v/>
      </c>
      <c r="BA1663" s="9" t="str">
        <f t="array" ref="BA1663">IFERROR(IF(OR(AV1663="",AW1663=""),"",_xlfn.STDEV.S(IF($AT$11:$AT$2001=1,IF($AM$11:$AM$2001&gt;AV1663,IF($AM$11:$AM$2001&lt;=AW1663,IF($AN$11:$AQ$2001&gt;=0,$AN$11:$AQ$2001))),""))),"")</f>
        <v/>
      </c>
      <c r="BB1663" t="str">
        <f t="shared" si="545"/>
        <v/>
      </c>
      <c r="BC1663" t="str">
        <f t="shared" si="546"/>
        <v/>
      </c>
    </row>
    <row r="1664" spans="1:55" x14ac:dyDescent="0.35">
      <c r="A1664" s="9" t="str">
        <f>IF(Input_1!A1657&lt;&gt;"",Input_1!A1657,"")</f>
        <v/>
      </c>
      <c r="B1664" s="9" t="str">
        <f>IF(Input_1!B1657&lt;&gt;"",Input_1!B1657,"")</f>
        <v/>
      </c>
      <c r="C1664" t="str">
        <f>IF(Input_1!D1657&lt;&gt;"",Input_1!D1657,"")</f>
        <v/>
      </c>
      <c r="D1664" s="9" t="str">
        <f>IF(Input_1!E1657&lt;&gt;"",Input_1!E1657,"")</f>
        <v/>
      </c>
      <c r="E1664" s="9" t="str">
        <f>IF(Input_1!F1657&lt;&gt;"",Input_1!F1657,"")</f>
        <v/>
      </c>
      <c r="F1664" s="9" t="str">
        <f>IF(Input_1!G1657&lt;&gt;"",Input_1!G1657,"")</f>
        <v/>
      </c>
      <c r="G1664" s="9" t="str">
        <f>IF(Input_1!I1657&lt;&gt;"",Input_1!I1657,"")</f>
        <v/>
      </c>
      <c r="H1664" s="9" t="str">
        <f t="shared" si="530"/>
        <v/>
      </c>
      <c r="I1664" s="9" t="str">
        <f t="array" ref="I1664">IFERROR(_xlfn.STDEV.S(IF(D1664:G1664&gt;=0,IF(D1664:G1664&lt;&gt;"",D1664:G1664,""))),"")</f>
        <v/>
      </c>
      <c r="J1664" s="2">
        <f t="shared" si="531"/>
        <v>0</v>
      </c>
      <c r="L1664" t="str">
        <f t="shared" si="532"/>
        <v/>
      </c>
      <c r="M1664" t="str">
        <f t="shared" si="529"/>
        <v/>
      </c>
      <c r="N1664" t="str">
        <f t="shared" si="533"/>
        <v/>
      </c>
      <c r="O1664" t="str">
        <f t="array" ref="O1664">IF(OR(L1664="",M1664=""),"",COUNT(IF($J$11:$J$2001=1,IF($C$11:$C$2001&gt;L1664,IF($C$11:$C$2001&lt;=M1664,IF($D$11:$G$2001&gt;=0,$J$11:$J$2001),""),""),""),""))</f>
        <v/>
      </c>
      <c r="P1664" s="9" t="str">
        <f t="array" ref="P1664">IFERROR(IF(OR(L1664="",M1664=""),"",AVERAGE(IF($J$11:$J$2001=1,IF($C$11:$C$2001&gt;L1664,IF($C$11:$C$2001&lt;=M1664,IF($D$11:$G$2001&gt;=0,$D$11:$G$2001)),"")))),"")</f>
        <v/>
      </c>
      <c r="Q1664" t="str">
        <f t="array" ref="Q1664">IFERROR(IF(OR(L1664="",M1664=""),"",_xlfn.STDEV.S(IF($J$11:$J$2001=1,IF($C$11:$C$2001&gt;L1664,IF($C$11:$C$2001&lt;=M1664,IF($D$11:$G$2001&gt;=0,$D$11:$G$2001))),""))),"")</f>
        <v/>
      </c>
      <c r="R1664" t="str">
        <f t="shared" si="534"/>
        <v/>
      </c>
      <c r="S1664" t="str">
        <f t="shared" si="535"/>
        <v/>
      </c>
      <c r="U1664" t="str">
        <f>IF(Input_1!L1657&lt;&gt;"",Input_1!L1657,"")</f>
        <v/>
      </c>
      <c r="V1664" s="9" t="str">
        <f>IF(Input_1!M1657&lt;&gt;"",Input_1!M1657,"")</f>
        <v/>
      </c>
      <c r="W1664" s="9" t="str">
        <f>IF(Input_1!N1657&lt;&gt;"",Input_1!N1657,"")</f>
        <v/>
      </c>
      <c r="X1664" s="9" t="str">
        <f>IF(Input_1!O1657&lt;&gt;"",Input_1!O1657,"")</f>
        <v/>
      </c>
      <c r="Y1664" s="9" t="str">
        <f>IF(Input_1!Q1657&lt;&gt;"",Input_1!Q1657,"")</f>
        <v/>
      </c>
      <c r="Z1664" s="9" t="str">
        <f t="shared" si="536"/>
        <v/>
      </c>
      <c r="AA1664" s="9" t="str">
        <f t="array" ref="AA1664">IFERROR(_xlfn.STDEV.S(IF(V1664:Y1664&gt;=0,IF(V1664:Y1664&lt;&gt;"",V1664:Y1664,""))),"")</f>
        <v/>
      </c>
      <c r="AB1664" s="2">
        <f t="shared" si="537"/>
        <v>0</v>
      </c>
      <c r="AD1664" t="str">
        <f t="shared" si="547"/>
        <v/>
      </c>
      <c r="AE1664" t="str">
        <f t="shared" si="538"/>
        <v/>
      </c>
      <c r="AF1664" t="str">
        <f t="shared" si="549"/>
        <v/>
      </c>
      <c r="AG1664" t="str">
        <f t="array" ref="AG1664">IF(OR(AD1664="",AE1664=""),"",COUNT(IF($AB$11:$AB$2001=1,IF($U$11:$U$2001&gt;AD1664,IF($U$11:$U$2001&lt;=AE1664,IF($V$11:$Y$2001&gt;=0,$AB$11:$AB$2001),""),""),""),""))</f>
        <v/>
      </c>
      <c r="AH1664" s="9" t="str">
        <f t="array" ref="AH1664">IF(AND(AD1664&lt;&gt;"",AE1664&lt;&gt;""),AVERAGE(IF($AB$11:$AB$2001=1,IF($U$11:$U$2001&gt;AD1664,IF($C$11:$C$2001&lt;=AE1664,$V$11:$Y$2001)))),"")</f>
        <v/>
      </c>
      <c r="AI1664" s="9" t="str">
        <f t="array" ref="AI1664">IF(AND(AD1664&lt;&gt;"",AE1664&lt;&gt;""),_xlfn.STDEV.S(IF($AB$11:$AB$2001=1,IF($U$11:$U$2001&gt;AD1664,IF($C$11:$C$2001&lt;=AE1664,$V$11:$Y$2001)))),"")</f>
        <v/>
      </c>
      <c r="AJ1664" t="str">
        <f t="shared" si="539"/>
        <v/>
      </c>
      <c r="AK1664" t="str">
        <f t="shared" si="540"/>
        <v/>
      </c>
      <c r="AM1664" t="str">
        <f>IF(Input_1!T1657&lt;&gt;"",Input_1!T1657,"")</f>
        <v/>
      </c>
      <c r="AN1664" s="9" t="str">
        <f>IF(Input_1!U1657&lt;&gt;"",Input_1!U1657,"")</f>
        <v/>
      </c>
      <c r="AO1664" s="9" t="str">
        <f>IF(Input_1!V1657&lt;&gt;"",Input_1!V1657,"")</f>
        <v/>
      </c>
      <c r="AP1664" s="9" t="str">
        <f>IF(Input_1!W1657&lt;&gt;"",Input_1!W1657,"")</f>
        <v/>
      </c>
      <c r="AQ1664" s="9" t="str">
        <f>IF(Input_1!Y1657&lt;&gt;"",Input_1!Y1657,"")</f>
        <v/>
      </c>
      <c r="AR1664" s="9" t="str">
        <f t="shared" si="541"/>
        <v/>
      </c>
      <c r="AS1664" s="9" t="str">
        <f t="array" ref="AS1664">IFERROR(_xlfn.STDEV.S(IF(AN1664:AQ1664&gt;=0,IF(AN1664:AQ1664&lt;&gt;"",AN1664:AQ1664,""))),"")</f>
        <v/>
      </c>
      <c r="AT1664" s="2">
        <f t="shared" si="542"/>
        <v>0</v>
      </c>
      <c r="AV1664" t="str">
        <f t="shared" si="548"/>
        <v/>
      </c>
      <c r="AW1664" t="str">
        <f t="shared" si="543"/>
        <v/>
      </c>
      <c r="AX1664" t="str">
        <f t="shared" si="544"/>
        <v/>
      </c>
      <c r="AY1664" t="str">
        <f t="array" ref="AY1664">IF(OR(AV1664="",AW1664=""),"",COUNT(IF($AT$11:$AT$2001=1,IF($AM$11:$AM$2001&gt;AV1664,IF($AM$11:$AM$2001&lt;=AW1664,IF($AN$11:$AQ$2001&gt;=0,$AT$11:$AT$2001),""),""),""),""))</f>
        <v/>
      </c>
      <c r="AZ1664" s="9" t="str">
        <f t="array" ref="AZ1664">IFERROR(IF(OR(AV1664="",AW1664=""),"",AVERAGE(IF($AT$11:$AT$2001=1,IF($AM$11:$AM$2001&gt;AV1664,IF($AM$11:$AM$2001&lt;=AW1664,IF($AN$11:$AQ$2001&gt;=0,$AN$11:$AQ$2001)),"")))),"")</f>
        <v/>
      </c>
      <c r="BA1664" s="9" t="str">
        <f t="array" ref="BA1664">IFERROR(IF(OR(AV1664="",AW1664=""),"",_xlfn.STDEV.S(IF($AT$11:$AT$2001=1,IF($AM$11:$AM$2001&gt;AV1664,IF($AM$11:$AM$2001&lt;=AW1664,IF($AN$11:$AQ$2001&gt;=0,$AN$11:$AQ$2001))),""))),"")</f>
        <v/>
      </c>
      <c r="BB1664" t="str">
        <f t="shared" si="545"/>
        <v/>
      </c>
      <c r="BC1664" t="str">
        <f t="shared" si="546"/>
        <v/>
      </c>
    </row>
    <row r="1665" spans="1:55" x14ac:dyDescent="0.35">
      <c r="A1665" s="9" t="str">
        <f>IF(Input_1!A1658&lt;&gt;"",Input_1!A1658,"")</f>
        <v/>
      </c>
      <c r="B1665" s="9" t="str">
        <f>IF(Input_1!B1658&lt;&gt;"",Input_1!B1658,"")</f>
        <v/>
      </c>
      <c r="C1665" t="str">
        <f>IF(Input_1!D1658&lt;&gt;"",Input_1!D1658,"")</f>
        <v/>
      </c>
      <c r="D1665" s="9" t="str">
        <f>IF(Input_1!E1658&lt;&gt;"",Input_1!E1658,"")</f>
        <v/>
      </c>
      <c r="E1665" s="9" t="str">
        <f>IF(Input_1!F1658&lt;&gt;"",Input_1!F1658,"")</f>
        <v/>
      </c>
      <c r="F1665" s="9" t="str">
        <f>IF(Input_1!G1658&lt;&gt;"",Input_1!G1658,"")</f>
        <v/>
      </c>
      <c r="G1665" s="9" t="str">
        <f>IF(Input_1!I1658&lt;&gt;"",Input_1!I1658,"")</f>
        <v/>
      </c>
      <c r="H1665" s="9" t="str">
        <f t="shared" si="530"/>
        <v/>
      </c>
      <c r="I1665" s="9" t="str">
        <f t="array" ref="I1665">IFERROR(_xlfn.STDEV.S(IF(D1665:G1665&gt;=0,IF(D1665:G1665&lt;&gt;"",D1665:G1665,""))),"")</f>
        <v/>
      </c>
      <c r="J1665" s="2">
        <f t="shared" si="531"/>
        <v>0</v>
      </c>
      <c r="L1665" t="str">
        <f t="shared" si="532"/>
        <v/>
      </c>
      <c r="M1665" t="str">
        <f t="shared" si="529"/>
        <v/>
      </c>
      <c r="N1665" t="str">
        <f t="shared" si="533"/>
        <v/>
      </c>
      <c r="O1665" t="str">
        <f t="array" ref="O1665">IF(OR(L1665="",M1665=""),"",COUNT(IF($J$11:$J$2001=1,IF($C$11:$C$2001&gt;L1665,IF($C$11:$C$2001&lt;=M1665,IF($D$11:$G$2001&gt;=0,$J$11:$J$2001),""),""),""),""))</f>
        <v/>
      </c>
      <c r="P1665" s="9" t="str">
        <f t="array" ref="P1665">IFERROR(IF(OR(L1665="",M1665=""),"",AVERAGE(IF($J$11:$J$2001=1,IF($C$11:$C$2001&gt;L1665,IF($C$11:$C$2001&lt;=M1665,IF($D$11:$G$2001&gt;=0,$D$11:$G$2001)),"")))),"")</f>
        <v/>
      </c>
      <c r="Q1665" t="str">
        <f t="array" ref="Q1665">IFERROR(IF(OR(L1665="",M1665=""),"",_xlfn.STDEV.S(IF($J$11:$J$2001=1,IF($C$11:$C$2001&gt;L1665,IF($C$11:$C$2001&lt;=M1665,IF($D$11:$G$2001&gt;=0,$D$11:$G$2001))),""))),"")</f>
        <v/>
      </c>
      <c r="R1665" t="str">
        <f t="shared" si="534"/>
        <v/>
      </c>
      <c r="S1665" t="str">
        <f t="shared" si="535"/>
        <v/>
      </c>
      <c r="U1665" t="str">
        <f>IF(Input_1!L1658&lt;&gt;"",Input_1!L1658,"")</f>
        <v/>
      </c>
      <c r="V1665" s="9" t="str">
        <f>IF(Input_1!M1658&lt;&gt;"",Input_1!M1658,"")</f>
        <v/>
      </c>
      <c r="W1665" s="9" t="str">
        <f>IF(Input_1!N1658&lt;&gt;"",Input_1!N1658,"")</f>
        <v/>
      </c>
      <c r="X1665" s="9" t="str">
        <f>IF(Input_1!O1658&lt;&gt;"",Input_1!O1658,"")</f>
        <v/>
      </c>
      <c r="Y1665" s="9" t="str">
        <f>IF(Input_1!Q1658&lt;&gt;"",Input_1!Q1658,"")</f>
        <v/>
      </c>
      <c r="Z1665" s="9" t="str">
        <f t="shared" si="536"/>
        <v/>
      </c>
      <c r="AA1665" s="9" t="str">
        <f t="array" ref="AA1665">IFERROR(_xlfn.STDEV.S(IF(V1665:Y1665&gt;=0,IF(V1665:Y1665&lt;&gt;"",V1665:Y1665,""))),"")</f>
        <v/>
      </c>
      <c r="AB1665" s="2">
        <f t="shared" si="537"/>
        <v>0</v>
      </c>
      <c r="AD1665" t="str">
        <f t="shared" si="547"/>
        <v/>
      </c>
      <c r="AE1665" t="str">
        <f t="shared" si="538"/>
        <v/>
      </c>
      <c r="AF1665" t="str">
        <f t="shared" si="549"/>
        <v/>
      </c>
      <c r="AG1665" t="str">
        <f t="array" ref="AG1665">IF(OR(AD1665="",AE1665=""),"",COUNT(IF($AB$11:$AB$2001=1,IF($U$11:$U$2001&gt;AD1665,IF($U$11:$U$2001&lt;=AE1665,IF($V$11:$Y$2001&gt;=0,$AB$11:$AB$2001),""),""),""),""))</f>
        <v/>
      </c>
      <c r="AH1665" s="9" t="str">
        <f t="array" ref="AH1665">IF(AND(AD1665&lt;&gt;"",AE1665&lt;&gt;""),AVERAGE(IF($AB$11:$AB$2001=1,IF($U$11:$U$2001&gt;AD1665,IF($C$11:$C$2001&lt;=AE1665,$V$11:$Y$2001)))),"")</f>
        <v/>
      </c>
      <c r="AI1665" s="9" t="str">
        <f t="array" ref="AI1665">IF(AND(AD1665&lt;&gt;"",AE1665&lt;&gt;""),_xlfn.STDEV.S(IF($AB$11:$AB$2001=1,IF($U$11:$U$2001&gt;AD1665,IF($C$11:$C$2001&lt;=AE1665,$V$11:$Y$2001)))),"")</f>
        <v/>
      </c>
      <c r="AJ1665" t="str">
        <f t="shared" si="539"/>
        <v/>
      </c>
      <c r="AK1665" t="str">
        <f t="shared" si="540"/>
        <v/>
      </c>
      <c r="AM1665" t="str">
        <f>IF(Input_1!T1658&lt;&gt;"",Input_1!T1658,"")</f>
        <v/>
      </c>
      <c r="AN1665" s="9" t="str">
        <f>IF(Input_1!U1658&lt;&gt;"",Input_1!U1658,"")</f>
        <v/>
      </c>
      <c r="AO1665" s="9" t="str">
        <f>IF(Input_1!V1658&lt;&gt;"",Input_1!V1658,"")</f>
        <v/>
      </c>
      <c r="AP1665" s="9" t="str">
        <f>IF(Input_1!W1658&lt;&gt;"",Input_1!W1658,"")</f>
        <v/>
      </c>
      <c r="AQ1665" s="9" t="str">
        <f>IF(Input_1!Y1658&lt;&gt;"",Input_1!Y1658,"")</f>
        <v/>
      </c>
      <c r="AR1665" s="9" t="str">
        <f t="shared" si="541"/>
        <v/>
      </c>
      <c r="AS1665" s="9" t="str">
        <f t="array" ref="AS1665">IFERROR(_xlfn.STDEV.S(IF(AN1665:AQ1665&gt;=0,IF(AN1665:AQ1665&lt;&gt;"",AN1665:AQ1665,""))),"")</f>
        <v/>
      </c>
      <c r="AT1665" s="2">
        <f t="shared" si="542"/>
        <v>0</v>
      </c>
      <c r="AV1665" t="str">
        <f t="shared" si="548"/>
        <v/>
      </c>
      <c r="AW1665" t="str">
        <f t="shared" si="543"/>
        <v/>
      </c>
      <c r="AX1665" t="str">
        <f t="shared" si="544"/>
        <v/>
      </c>
      <c r="AY1665" t="str">
        <f t="array" ref="AY1665">IF(OR(AV1665="",AW1665=""),"",COUNT(IF($AT$11:$AT$2001=1,IF($AM$11:$AM$2001&gt;AV1665,IF($AM$11:$AM$2001&lt;=AW1665,IF($AN$11:$AQ$2001&gt;=0,$AT$11:$AT$2001),""),""),""),""))</f>
        <v/>
      </c>
      <c r="AZ1665" s="9" t="str">
        <f t="array" ref="AZ1665">IFERROR(IF(OR(AV1665="",AW1665=""),"",AVERAGE(IF($AT$11:$AT$2001=1,IF($AM$11:$AM$2001&gt;AV1665,IF($AM$11:$AM$2001&lt;=AW1665,IF($AN$11:$AQ$2001&gt;=0,$AN$11:$AQ$2001)),"")))),"")</f>
        <v/>
      </c>
      <c r="BA1665" s="9" t="str">
        <f t="array" ref="BA1665">IFERROR(IF(OR(AV1665="",AW1665=""),"",_xlfn.STDEV.S(IF($AT$11:$AT$2001=1,IF($AM$11:$AM$2001&gt;AV1665,IF($AM$11:$AM$2001&lt;=AW1665,IF($AN$11:$AQ$2001&gt;=0,$AN$11:$AQ$2001))),""))),"")</f>
        <v/>
      </c>
      <c r="BB1665" t="str">
        <f t="shared" si="545"/>
        <v/>
      </c>
      <c r="BC1665" t="str">
        <f t="shared" si="546"/>
        <v/>
      </c>
    </row>
    <row r="1666" spans="1:55" x14ac:dyDescent="0.35">
      <c r="A1666" s="9" t="str">
        <f>IF(Input_1!A1659&lt;&gt;"",Input_1!A1659,"")</f>
        <v/>
      </c>
      <c r="B1666" s="9" t="str">
        <f>IF(Input_1!B1659&lt;&gt;"",Input_1!B1659,"")</f>
        <v/>
      </c>
      <c r="C1666" t="str">
        <f>IF(Input_1!D1659&lt;&gt;"",Input_1!D1659,"")</f>
        <v/>
      </c>
      <c r="D1666" s="9" t="str">
        <f>IF(Input_1!E1659&lt;&gt;"",Input_1!E1659,"")</f>
        <v/>
      </c>
      <c r="E1666" s="9" t="str">
        <f>IF(Input_1!F1659&lt;&gt;"",Input_1!F1659,"")</f>
        <v/>
      </c>
      <c r="F1666" s="9" t="str">
        <f>IF(Input_1!G1659&lt;&gt;"",Input_1!G1659,"")</f>
        <v/>
      </c>
      <c r="G1666" s="9" t="str">
        <f>IF(Input_1!I1659&lt;&gt;"",Input_1!I1659,"")</f>
        <v/>
      </c>
      <c r="H1666" s="9" t="str">
        <f t="shared" si="530"/>
        <v/>
      </c>
      <c r="I1666" s="9" t="str">
        <f t="array" ref="I1666">IFERROR(_xlfn.STDEV.S(IF(D1666:G1666&gt;=0,IF(D1666:G1666&lt;&gt;"",D1666:G1666,""))),"")</f>
        <v/>
      </c>
      <c r="J1666" s="2">
        <f t="shared" si="531"/>
        <v>0</v>
      </c>
      <c r="L1666" t="str">
        <f t="shared" si="532"/>
        <v/>
      </c>
      <c r="M1666" t="str">
        <f t="shared" si="529"/>
        <v/>
      </c>
      <c r="N1666" t="str">
        <f t="shared" si="533"/>
        <v/>
      </c>
      <c r="O1666" t="str">
        <f t="array" ref="O1666">IF(OR(L1666="",M1666=""),"",COUNT(IF($J$11:$J$2001=1,IF($C$11:$C$2001&gt;L1666,IF($C$11:$C$2001&lt;=M1666,IF($D$11:$G$2001&gt;=0,$J$11:$J$2001),""),""),""),""))</f>
        <v/>
      </c>
      <c r="P1666" s="9" t="str">
        <f t="array" ref="P1666">IFERROR(IF(OR(L1666="",M1666=""),"",AVERAGE(IF($J$11:$J$2001=1,IF($C$11:$C$2001&gt;L1666,IF($C$11:$C$2001&lt;=M1666,IF($D$11:$G$2001&gt;=0,$D$11:$G$2001)),"")))),"")</f>
        <v/>
      </c>
      <c r="Q1666" t="str">
        <f t="array" ref="Q1666">IFERROR(IF(OR(L1666="",M1666=""),"",_xlfn.STDEV.S(IF($J$11:$J$2001=1,IF($C$11:$C$2001&gt;L1666,IF($C$11:$C$2001&lt;=M1666,IF($D$11:$G$2001&gt;=0,$D$11:$G$2001))),""))),"")</f>
        <v/>
      </c>
      <c r="R1666" t="str">
        <f t="shared" si="534"/>
        <v/>
      </c>
      <c r="S1666" t="str">
        <f t="shared" si="535"/>
        <v/>
      </c>
      <c r="U1666" t="str">
        <f>IF(Input_1!L1659&lt;&gt;"",Input_1!L1659,"")</f>
        <v/>
      </c>
      <c r="V1666" s="9" t="str">
        <f>IF(Input_1!M1659&lt;&gt;"",Input_1!M1659,"")</f>
        <v/>
      </c>
      <c r="W1666" s="9" t="str">
        <f>IF(Input_1!N1659&lt;&gt;"",Input_1!N1659,"")</f>
        <v/>
      </c>
      <c r="X1666" s="9" t="str">
        <f>IF(Input_1!O1659&lt;&gt;"",Input_1!O1659,"")</f>
        <v/>
      </c>
      <c r="Y1666" s="9" t="str">
        <f>IF(Input_1!Q1659&lt;&gt;"",Input_1!Q1659,"")</f>
        <v/>
      </c>
      <c r="Z1666" s="9" t="str">
        <f t="shared" si="536"/>
        <v/>
      </c>
      <c r="AA1666" s="9" t="str">
        <f t="array" ref="AA1666">IFERROR(_xlfn.STDEV.S(IF(V1666:Y1666&gt;=0,IF(V1666:Y1666&lt;&gt;"",V1666:Y1666,""))),"")</f>
        <v/>
      </c>
      <c r="AB1666" s="2">
        <f t="shared" si="537"/>
        <v>0</v>
      </c>
      <c r="AD1666" t="str">
        <f t="shared" si="547"/>
        <v/>
      </c>
      <c r="AE1666" t="str">
        <f t="shared" si="538"/>
        <v/>
      </c>
      <c r="AF1666" t="str">
        <f t="shared" si="549"/>
        <v/>
      </c>
      <c r="AG1666" t="str">
        <f t="array" ref="AG1666">IF(OR(AD1666="",AE1666=""),"",COUNT(IF($AB$11:$AB$2001=1,IF($U$11:$U$2001&gt;AD1666,IF($U$11:$U$2001&lt;=AE1666,IF($V$11:$Y$2001&gt;=0,$AB$11:$AB$2001),""),""),""),""))</f>
        <v/>
      </c>
      <c r="AH1666" s="9" t="str">
        <f t="array" ref="AH1666">IF(AND(AD1666&lt;&gt;"",AE1666&lt;&gt;""),AVERAGE(IF($AB$11:$AB$2001=1,IF($U$11:$U$2001&gt;AD1666,IF($C$11:$C$2001&lt;=AE1666,$V$11:$Y$2001)))),"")</f>
        <v/>
      </c>
      <c r="AI1666" s="9" t="str">
        <f t="array" ref="AI1666">IF(AND(AD1666&lt;&gt;"",AE1666&lt;&gt;""),_xlfn.STDEV.S(IF($AB$11:$AB$2001=1,IF($U$11:$U$2001&gt;AD1666,IF($C$11:$C$2001&lt;=AE1666,$V$11:$Y$2001)))),"")</f>
        <v/>
      </c>
      <c r="AJ1666" t="str">
        <f t="shared" si="539"/>
        <v/>
      </c>
      <c r="AK1666" t="str">
        <f t="shared" si="540"/>
        <v/>
      </c>
      <c r="AM1666" t="str">
        <f>IF(Input_1!T1659&lt;&gt;"",Input_1!T1659,"")</f>
        <v/>
      </c>
      <c r="AN1666" s="9" t="str">
        <f>IF(Input_1!U1659&lt;&gt;"",Input_1!U1659,"")</f>
        <v/>
      </c>
      <c r="AO1666" s="9" t="str">
        <f>IF(Input_1!V1659&lt;&gt;"",Input_1!V1659,"")</f>
        <v/>
      </c>
      <c r="AP1666" s="9" t="str">
        <f>IF(Input_1!W1659&lt;&gt;"",Input_1!W1659,"")</f>
        <v/>
      </c>
      <c r="AQ1666" s="9" t="str">
        <f>IF(Input_1!Y1659&lt;&gt;"",Input_1!Y1659,"")</f>
        <v/>
      </c>
      <c r="AR1666" s="9" t="str">
        <f t="shared" si="541"/>
        <v/>
      </c>
      <c r="AS1666" s="9" t="str">
        <f t="array" ref="AS1666">IFERROR(_xlfn.STDEV.S(IF(AN1666:AQ1666&gt;=0,IF(AN1666:AQ1666&lt;&gt;"",AN1666:AQ1666,""))),"")</f>
        <v/>
      </c>
      <c r="AT1666" s="2">
        <f t="shared" si="542"/>
        <v>0</v>
      </c>
      <c r="AV1666" t="str">
        <f t="shared" si="548"/>
        <v/>
      </c>
      <c r="AW1666" t="str">
        <f t="shared" si="543"/>
        <v/>
      </c>
      <c r="AX1666" t="str">
        <f t="shared" si="544"/>
        <v/>
      </c>
      <c r="AY1666" t="str">
        <f t="array" ref="AY1666">IF(OR(AV1666="",AW1666=""),"",COUNT(IF($AT$11:$AT$2001=1,IF($AM$11:$AM$2001&gt;AV1666,IF($AM$11:$AM$2001&lt;=AW1666,IF($AN$11:$AQ$2001&gt;=0,$AT$11:$AT$2001),""),""),""),""))</f>
        <v/>
      </c>
      <c r="AZ1666" s="9" t="str">
        <f t="array" ref="AZ1666">IFERROR(IF(OR(AV1666="",AW1666=""),"",AVERAGE(IF($AT$11:$AT$2001=1,IF($AM$11:$AM$2001&gt;AV1666,IF($AM$11:$AM$2001&lt;=AW1666,IF($AN$11:$AQ$2001&gt;=0,$AN$11:$AQ$2001)),"")))),"")</f>
        <v/>
      </c>
      <c r="BA1666" s="9" t="str">
        <f t="array" ref="BA1666">IFERROR(IF(OR(AV1666="",AW1666=""),"",_xlfn.STDEV.S(IF($AT$11:$AT$2001=1,IF($AM$11:$AM$2001&gt;AV1666,IF($AM$11:$AM$2001&lt;=AW1666,IF($AN$11:$AQ$2001&gt;=0,$AN$11:$AQ$2001))),""))),"")</f>
        <v/>
      </c>
      <c r="BB1666" t="str">
        <f t="shared" si="545"/>
        <v/>
      </c>
      <c r="BC1666" t="str">
        <f t="shared" si="546"/>
        <v/>
      </c>
    </row>
    <row r="1667" spans="1:55" x14ac:dyDescent="0.35">
      <c r="A1667" s="9" t="str">
        <f>IF(Input_1!A1660&lt;&gt;"",Input_1!A1660,"")</f>
        <v/>
      </c>
      <c r="B1667" s="9" t="str">
        <f>IF(Input_1!B1660&lt;&gt;"",Input_1!B1660,"")</f>
        <v/>
      </c>
      <c r="C1667" t="str">
        <f>IF(Input_1!D1660&lt;&gt;"",Input_1!D1660,"")</f>
        <v/>
      </c>
      <c r="D1667" s="9" t="str">
        <f>IF(Input_1!E1660&lt;&gt;"",Input_1!E1660,"")</f>
        <v/>
      </c>
      <c r="E1667" s="9" t="str">
        <f>IF(Input_1!F1660&lt;&gt;"",Input_1!F1660,"")</f>
        <v/>
      </c>
      <c r="F1667" s="9" t="str">
        <f>IF(Input_1!G1660&lt;&gt;"",Input_1!G1660,"")</f>
        <v/>
      </c>
      <c r="G1667" s="9" t="str">
        <f>IF(Input_1!I1660&lt;&gt;"",Input_1!I1660,"")</f>
        <v/>
      </c>
      <c r="H1667" s="9" t="str">
        <f t="shared" si="530"/>
        <v/>
      </c>
      <c r="I1667" s="9" t="str">
        <f t="array" ref="I1667">IFERROR(_xlfn.STDEV.S(IF(D1667:G1667&gt;=0,IF(D1667:G1667&lt;&gt;"",D1667:G1667,""))),"")</f>
        <v/>
      </c>
      <c r="J1667" s="2">
        <f t="shared" si="531"/>
        <v>0</v>
      </c>
      <c r="L1667" t="str">
        <f t="shared" si="532"/>
        <v/>
      </c>
      <c r="M1667" t="str">
        <f t="shared" si="529"/>
        <v/>
      </c>
      <c r="N1667" t="str">
        <f t="shared" si="533"/>
        <v/>
      </c>
      <c r="O1667" t="str">
        <f t="array" ref="O1667">IF(OR(L1667="",M1667=""),"",COUNT(IF($J$11:$J$2001=1,IF($C$11:$C$2001&gt;L1667,IF($C$11:$C$2001&lt;=M1667,IF($D$11:$G$2001&gt;=0,$J$11:$J$2001),""),""),""),""))</f>
        <v/>
      </c>
      <c r="P1667" s="9" t="str">
        <f t="array" ref="P1667">IFERROR(IF(OR(L1667="",M1667=""),"",AVERAGE(IF($J$11:$J$2001=1,IF($C$11:$C$2001&gt;L1667,IF($C$11:$C$2001&lt;=M1667,IF($D$11:$G$2001&gt;=0,$D$11:$G$2001)),"")))),"")</f>
        <v/>
      </c>
      <c r="Q1667" t="str">
        <f t="array" ref="Q1667">IFERROR(IF(OR(L1667="",M1667=""),"",_xlfn.STDEV.S(IF($J$11:$J$2001=1,IF($C$11:$C$2001&gt;L1667,IF($C$11:$C$2001&lt;=M1667,IF($D$11:$G$2001&gt;=0,$D$11:$G$2001))),""))),"")</f>
        <v/>
      </c>
      <c r="R1667" t="str">
        <f t="shared" si="534"/>
        <v/>
      </c>
      <c r="S1667" t="str">
        <f t="shared" si="535"/>
        <v/>
      </c>
      <c r="U1667" t="str">
        <f>IF(Input_1!L1660&lt;&gt;"",Input_1!L1660,"")</f>
        <v/>
      </c>
      <c r="V1667" s="9" t="str">
        <f>IF(Input_1!M1660&lt;&gt;"",Input_1!M1660,"")</f>
        <v/>
      </c>
      <c r="W1667" s="9" t="str">
        <f>IF(Input_1!N1660&lt;&gt;"",Input_1!N1660,"")</f>
        <v/>
      </c>
      <c r="X1667" s="9" t="str">
        <f>IF(Input_1!O1660&lt;&gt;"",Input_1!O1660,"")</f>
        <v/>
      </c>
      <c r="Y1667" s="9" t="str">
        <f>IF(Input_1!Q1660&lt;&gt;"",Input_1!Q1660,"")</f>
        <v/>
      </c>
      <c r="Z1667" s="9" t="str">
        <f t="shared" si="536"/>
        <v/>
      </c>
      <c r="AA1667" s="9" t="str">
        <f t="array" ref="AA1667">IFERROR(_xlfn.STDEV.S(IF(V1667:Y1667&gt;=0,IF(V1667:Y1667&lt;&gt;"",V1667:Y1667,""))),"")</f>
        <v/>
      </c>
      <c r="AB1667" s="2">
        <f t="shared" si="537"/>
        <v>0</v>
      </c>
      <c r="AD1667" t="str">
        <f t="shared" si="547"/>
        <v/>
      </c>
      <c r="AE1667" t="str">
        <f t="shared" si="538"/>
        <v/>
      </c>
      <c r="AF1667" t="str">
        <f t="shared" si="549"/>
        <v/>
      </c>
      <c r="AG1667" t="str">
        <f t="array" ref="AG1667">IF(OR(AD1667="",AE1667=""),"",COUNT(IF($AB$11:$AB$2001=1,IF($U$11:$U$2001&gt;AD1667,IF($U$11:$U$2001&lt;=AE1667,IF($V$11:$Y$2001&gt;=0,$AB$11:$AB$2001),""),""),""),""))</f>
        <v/>
      </c>
      <c r="AH1667" s="9" t="str">
        <f t="array" ref="AH1667">IF(AND(AD1667&lt;&gt;"",AE1667&lt;&gt;""),AVERAGE(IF($AB$11:$AB$2001=1,IF($U$11:$U$2001&gt;AD1667,IF($C$11:$C$2001&lt;=AE1667,$V$11:$Y$2001)))),"")</f>
        <v/>
      </c>
      <c r="AI1667" s="9" t="str">
        <f t="array" ref="AI1667">IF(AND(AD1667&lt;&gt;"",AE1667&lt;&gt;""),_xlfn.STDEV.S(IF($AB$11:$AB$2001=1,IF($U$11:$U$2001&gt;AD1667,IF($C$11:$C$2001&lt;=AE1667,$V$11:$Y$2001)))),"")</f>
        <v/>
      </c>
      <c r="AJ1667" t="str">
        <f t="shared" si="539"/>
        <v/>
      </c>
      <c r="AK1667" t="str">
        <f t="shared" si="540"/>
        <v/>
      </c>
      <c r="AM1667" t="str">
        <f>IF(Input_1!T1660&lt;&gt;"",Input_1!T1660,"")</f>
        <v/>
      </c>
      <c r="AN1667" s="9" t="str">
        <f>IF(Input_1!U1660&lt;&gt;"",Input_1!U1660,"")</f>
        <v/>
      </c>
      <c r="AO1667" s="9" t="str">
        <f>IF(Input_1!V1660&lt;&gt;"",Input_1!V1660,"")</f>
        <v/>
      </c>
      <c r="AP1667" s="9" t="str">
        <f>IF(Input_1!W1660&lt;&gt;"",Input_1!W1660,"")</f>
        <v/>
      </c>
      <c r="AQ1667" s="9" t="str">
        <f>IF(Input_1!Y1660&lt;&gt;"",Input_1!Y1660,"")</f>
        <v/>
      </c>
      <c r="AR1667" s="9" t="str">
        <f t="shared" si="541"/>
        <v/>
      </c>
      <c r="AS1667" s="9" t="str">
        <f t="array" ref="AS1667">IFERROR(_xlfn.STDEV.S(IF(AN1667:AQ1667&gt;=0,IF(AN1667:AQ1667&lt;&gt;"",AN1667:AQ1667,""))),"")</f>
        <v/>
      </c>
      <c r="AT1667" s="2">
        <f t="shared" si="542"/>
        <v>0</v>
      </c>
      <c r="AV1667" t="str">
        <f t="shared" si="548"/>
        <v/>
      </c>
      <c r="AW1667" t="str">
        <f t="shared" si="543"/>
        <v/>
      </c>
      <c r="AX1667" t="str">
        <f t="shared" si="544"/>
        <v/>
      </c>
      <c r="AY1667" t="str">
        <f t="array" ref="AY1667">IF(OR(AV1667="",AW1667=""),"",COUNT(IF($AT$11:$AT$2001=1,IF($AM$11:$AM$2001&gt;AV1667,IF($AM$11:$AM$2001&lt;=AW1667,IF($AN$11:$AQ$2001&gt;=0,$AT$11:$AT$2001),""),""),""),""))</f>
        <v/>
      </c>
      <c r="AZ1667" s="9" t="str">
        <f t="array" ref="AZ1667">IFERROR(IF(OR(AV1667="",AW1667=""),"",AVERAGE(IF($AT$11:$AT$2001=1,IF($AM$11:$AM$2001&gt;AV1667,IF($AM$11:$AM$2001&lt;=AW1667,IF($AN$11:$AQ$2001&gt;=0,$AN$11:$AQ$2001)),"")))),"")</f>
        <v/>
      </c>
      <c r="BA1667" s="9" t="str">
        <f t="array" ref="BA1667">IFERROR(IF(OR(AV1667="",AW1667=""),"",_xlfn.STDEV.S(IF($AT$11:$AT$2001=1,IF($AM$11:$AM$2001&gt;AV1667,IF($AM$11:$AM$2001&lt;=AW1667,IF($AN$11:$AQ$2001&gt;=0,$AN$11:$AQ$2001))),""))),"")</f>
        <v/>
      </c>
      <c r="BB1667" t="str">
        <f t="shared" si="545"/>
        <v/>
      </c>
      <c r="BC1667" t="str">
        <f t="shared" si="546"/>
        <v/>
      </c>
    </row>
    <row r="1668" spans="1:55" x14ac:dyDescent="0.35">
      <c r="A1668" s="9" t="str">
        <f>IF(Input_1!A1661&lt;&gt;"",Input_1!A1661,"")</f>
        <v/>
      </c>
      <c r="B1668" s="9" t="str">
        <f>IF(Input_1!B1661&lt;&gt;"",Input_1!B1661,"")</f>
        <v/>
      </c>
      <c r="C1668" t="str">
        <f>IF(Input_1!D1661&lt;&gt;"",Input_1!D1661,"")</f>
        <v/>
      </c>
      <c r="D1668" s="9" t="str">
        <f>IF(Input_1!E1661&lt;&gt;"",Input_1!E1661,"")</f>
        <v/>
      </c>
      <c r="E1668" s="9" t="str">
        <f>IF(Input_1!F1661&lt;&gt;"",Input_1!F1661,"")</f>
        <v/>
      </c>
      <c r="F1668" s="9" t="str">
        <f>IF(Input_1!G1661&lt;&gt;"",Input_1!G1661,"")</f>
        <v/>
      </c>
      <c r="G1668" s="9" t="str">
        <f>IF(Input_1!I1661&lt;&gt;"",Input_1!I1661,"")</f>
        <v/>
      </c>
      <c r="H1668" s="9" t="str">
        <f t="shared" si="530"/>
        <v/>
      </c>
      <c r="I1668" s="9" t="str">
        <f t="array" ref="I1668">IFERROR(_xlfn.STDEV.S(IF(D1668:G1668&gt;=0,IF(D1668:G1668&lt;&gt;"",D1668:G1668,""))),"")</f>
        <v/>
      </c>
      <c r="J1668" s="2">
        <f t="shared" si="531"/>
        <v>0</v>
      </c>
      <c r="L1668" t="str">
        <f t="shared" si="532"/>
        <v/>
      </c>
      <c r="M1668" t="str">
        <f t="shared" si="529"/>
        <v/>
      </c>
      <c r="N1668" t="str">
        <f t="shared" si="533"/>
        <v/>
      </c>
      <c r="O1668" t="str">
        <f t="array" ref="O1668">IF(OR(L1668="",M1668=""),"",COUNT(IF($J$11:$J$2001=1,IF($C$11:$C$2001&gt;L1668,IF($C$11:$C$2001&lt;=M1668,IF($D$11:$G$2001&gt;=0,$J$11:$J$2001),""),""),""),""))</f>
        <v/>
      </c>
      <c r="P1668" s="9" t="str">
        <f t="array" ref="P1668">IFERROR(IF(OR(L1668="",M1668=""),"",AVERAGE(IF($J$11:$J$2001=1,IF($C$11:$C$2001&gt;L1668,IF($C$11:$C$2001&lt;=M1668,IF($D$11:$G$2001&gt;=0,$D$11:$G$2001)),"")))),"")</f>
        <v/>
      </c>
      <c r="Q1668" t="str">
        <f t="array" ref="Q1668">IFERROR(IF(OR(L1668="",M1668=""),"",_xlfn.STDEV.S(IF($J$11:$J$2001=1,IF($C$11:$C$2001&gt;L1668,IF($C$11:$C$2001&lt;=M1668,IF($D$11:$G$2001&gt;=0,$D$11:$G$2001))),""))),"")</f>
        <v/>
      </c>
      <c r="R1668" t="str">
        <f t="shared" si="534"/>
        <v/>
      </c>
      <c r="S1668" t="str">
        <f t="shared" si="535"/>
        <v/>
      </c>
      <c r="U1668" t="str">
        <f>IF(Input_1!L1661&lt;&gt;"",Input_1!L1661,"")</f>
        <v/>
      </c>
      <c r="V1668" s="9" t="str">
        <f>IF(Input_1!M1661&lt;&gt;"",Input_1!M1661,"")</f>
        <v/>
      </c>
      <c r="W1668" s="9" t="str">
        <f>IF(Input_1!N1661&lt;&gt;"",Input_1!N1661,"")</f>
        <v/>
      </c>
      <c r="X1668" s="9" t="str">
        <f>IF(Input_1!O1661&lt;&gt;"",Input_1!O1661,"")</f>
        <v/>
      </c>
      <c r="Y1668" s="9" t="str">
        <f>IF(Input_1!Q1661&lt;&gt;"",Input_1!Q1661,"")</f>
        <v/>
      </c>
      <c r="Z1668" s="9" t="str">
        <f t="shared" si="536"/>
        <v/>
      </c>
      <c r="AA1668" s="9" t="str">
        <f t="array" ref="AA1668">IFERROR(_xlfn.STDEV.S(IF(V1668:Y1668&gt;=0,IF(V1668:Y1668&lt;&gt;"",V1668:Y1668,""))),"")</f>
        <v/>
      </c>
      <c r="AB1668" s="2">
        <f t="shared" si="537"/>
        <v>0</v>
      </c>
      <c r="AD1668" t="str">
        <f t="shared" si="547"/>
        <v/>
      </c>
      <c r="AE1668" t="str">
        <f t="shared" si="538"/>
        <v/>
      </c>
      <c r="AF1668" t="str">
        <f t="shared" si="549"/>
        <v/>
      </c>
      <c r="AG1668" t="str">
        <f t="array" ref="AG1668">IF(OR(AD1668="",AE1668=""),"",COUNT(IF($AB$11:$AB$2001=1,IF($U$11:$U$2001&gt;AD1668,IF($U$11:$U$2001&lt;=AE1668,IF($V$11:$Y$2001&gt;=0,$AB$11:$AB$2001),""),""),""),""))</f>
        <v/>
      </c>
      <c r="AH1668" s="9" t="str">
        <f t="array" ref="AH1668">IF(AND(AD1668&lt;&gt;"",AE1668&lt;&gt;""),AVERAGE(IF($AB$11:$AB$2001=1,IF($U$11:$U$2001&gt;AD1668,IF($C$11:$C$2001&lt;=AE1668,$V$11:$Y$2001)))),"")</f>
        <v/>
      </c>
      <c r="AI1668" s="9" t="str">
        <f t="array" ref="AI1668">IF(AND(AD1668&lt;&gt;"",AE1668&lt;&gt;""),_xlfn.STDEV.S(IF($AB$11:$AB$2001=1,IF($U$11:$U$2001&gt;AD1668,IF($C$11:$C$2001&lt;=AE1668,$V$11:$Y$2001)))),"")</f>
        <v/>
      </c>
      <c r="AJ1668" t="str">
        <f t="shared" si="539"/>
        <v/>
      </c>
      <c r="AK1668" t="str">
        <f t="shared" si="540"/>
        <v/>
      </c>
      <c r="AM1668" t="str">
        <f>IF(Input_1!T1661&lt;&gt;"",Input_1!T1661,"")</f>
        <v/>
      </c>
      <c r="AN1668" s="9" t="str">
        <f>IF(Input_1!U1661&lt;&gt;"",Input_1!U1661,"")</f>
        <v/>
      </c>
      <c r="AO1668" s="9" t="str">
        <f>IF(Input_1!V1661&lt;&gt;"",Input_1!V1661,"")</f>
        <v/>
      </c>
      <c r="AP1668" s="9" t="str">
        <f>IF(Input_1!W1661&lt;&gt;"",Input_1!W1661,"")</f>
        <v/>
      </c>
      <c r="AQ1668" s="9" t="str">
        <f>IF(Input_1!Y1661&lt;&gt;"",Input_1!Y1661,"")</f>
        <v/>
      </c>
      <c r="AR1668" s="9" t="str">
        <f t="shared" si="541"/>
        <v/>
      </c>
      <c r="AS1668" s="9" t="str">
        <f t="array" ref="AS1668">IFERROR(_xlfn.STDEV.S(IF(AN1668:AQ1668&gt;=0,IF(AN1668:AQ1668&lt;&gt;"",AN1668:AQ1668,""))),"")</f>
        <v/>
      </c>
      <c r="AT1668" s="2">
        <f t="shared" si="542"/>
        <v>0</v>
      </c>
      <c r="AV1668" t="str">
        <f t="shared" si="548"/>
        <v/>
      </c>
      <c r="AW1668" t="str">
        <f t="shared" si="543"/>
        <v/>
      </c>
      <c r="AX1668" t="str">
        <f t="shared" si="544"/>
        <v/>
      </c>
      <c r="AY1668" t="str">
        <f t="array" ref="AY1668">IF(OR(AV1668="",AW1668=""),"",COUNT(IF($AT$11:$AT$2001=1,IF($AM$11:$AM$2001&gt;AV1668,IF($AM$11:$AM$2001&lt;=AW1668,IF($AN$11:$AQ$2001&gt;=0,$AT$11:$AT$2001),""),""),""),""))</f>
        <v/>
      </c>
      <c r="AZ1668" s="9" t="str">
        <f t="array" ref="AZ1668">IFERROR(IF(OR(AV1668="",AW1668=""),"",AVERAGE(IF($AT$11:$AT$2001=1,IF($AM$11:$AM$2001&gt;AV1668,IF($AM$11:$AM$2001&lt;=AW1668,IF($AN$11:$AQ$2001&gt;=0,$AN$11:$AQ$2001)),"")))),"")</f>
        <v/>
      </c>
      <c r="BA1668" s="9" t="str">
        <f t="array" ref="BA1668">IFERROR(IF(OR(AV1668="",AW1668=""),"",_xlfn.STDEV.S(IF($AT$11:$AT$2001=1,IF($AM$11:$AM$2001&gt;AV1668,IF($AM$11:$AM$2001&lt;=AW1668,IF($AN$11:$AQ$2001&gt;=0,$AN$11:$AQ$2001))),""))),"")</f>
        <v/>
      </c>
      <c r="BB1668" t="str">
        <f t="shared" si="545"/>
        <v/>
      </c>
      <c r="BC1668" t="str">
        <f t="shared" si="546"/>
        <v/>
      </c>
    </row>
    <row r="1669" spans="1:55" x14ac:dyDescent="0.35">
      <c r="A1669" s="9" t="str">
        <f>IF(Input_1!A1662&lt;&gt;"",Input_1!A1662,"")</f>
        <v/>
      </c>
      <c r="B1669" s="9" t="str">
        <f>IF(Input_1!B1662&lt;&gt;"",Input_1!B1662,"")</f>
        <v/>
      </c>
      <c r="C1669" t="str">
        <f>IF(Input_1!D1662&lt;&gt;"",Input_1!D1662,"")</f>
        <v/>
      </c>
      <c r="D1669" s="9" t="str">
        <f>IF(Input_1!E1662&lt;&gt;"",Input_1!E1662,"")</f>
        <v/>
      </c>
      <c r="E1669" s="9" t="str">
        <f>IF(Input_1!F1662&lt;&gt;"",Input_1!F1662,"")</f>
        <v/>
      </c>
      <c r="F1669" s="9" t="str">
        <f>IF(Input_1!G1662&lt;&gt;"",Input_1!G1662,"")</f>
        <v/>
      </c>
      <c r="G1669" s="9" t="str">
        <f>IF(Input_1!I1662&lt;&gt;"",Input_1!I1662,"")</f>
        <v/>
      </c>
      <c r="H1669" s="9" t="str">
        <f t="shared" si="530"/>
        <v/>
      </c>
      <c r="I1669" s="9" t="str">
        <f t="array" ref="I1669">IFERROR(_xlfn.STDEV.S(IF(D1669:G1669&gt;=0,IF(D1669:G1669&lt;&gt;"",D1669:G1669,""))),"")</f>
        <v/>
      </c>
      <c r="J1669" s="2">
        <f t="shared" si="531"/>
        <v>0</v>
      </c>
      <c r="L1669" t="str">
        <f t="shared" si="532"/>
        <v/>
      </c>
      <c r="M1669" t="str">
        <f t="shared" si="529"/>
        <v/>
      </c>
      <c r="N1669" t="str">
        <f t="shared" si="533"/>
        <v/>
      </c>
      <c r="O1669" t="str">
        <f t="array" ref="O1669">IF(OR(L1669="",M1669=""),"",COUNT(IF($J$11:$J$2001=1,IF($C$11:$C$2001&gt;L1669,IF($C$11:$C$2001&lt;=M1669,IF($D$11:$G$2001&gt;=0,$J$11:$J$2001),""),""),""),""))</f>
        <v/>
      </c>
      <c r="P1669" s="9" t="str">
        <f t="array" ref="P1669">IFERROR(IF(OR(L1669="",M1669=""),"",AVERAGE(IF($J$11:$J$2001=1,IF($C$11:$C$2001&gt;L1669,IF($C$11:$C$2001&lt;=M1669,IF($D$11:$G$2001&gt;=0,$D$11:$G$2001)),"")))),"")</f>
        <v/>
      </c>
      <c r="Q1669" t="str">
        <f t="array" ref="Q1669">IFERROR(IF(OR(L1669="",M1669=""),"",_xlfn.STDEV.S(IF($J$11:$J$2001=1,IF($C$11:$C$2001&gt;L1669,IF($C$11:$C$2001&lt;=M1669,IF($D$11:$G$2001&gt;=0,$D$11:$G$2001))),""))),"")</f>
        <v/>
      </c>
      <c r="R1669" t="str">
        <f t="shared" si="534"/>
        <v/>
      </c>
      <c r="S1669" t="str">
        <f t="shared" si="535"/>
        <v/>
      </c>
      <c r="U1669" t="str">
        <f>IF(Input_1!L1662&lt;&gt;"",Input_1!L1662,"")</f>
        <v/>
      </c>
      <c r="V1669" s="9" t="str">
        <f>IF(Input_1!M1662&lt;&gt;"",Input_1!M1662,"")</f>
        <v/>
      </c>
      <c r="W1669" s="9" t="str">
        <f>IF(Input_1!N1662&lt;&gt;"",Input_1!N1662,"")</f>
        <v/>
      </c>
      <c r="X1669" s="9" t="str">
        <f>IF(Input_1!O1662&lt;&gt;"",Input_1!O1662,"")</f>
        <v/>
      </c>
      <c r="Y1669" s="9" t="str">
        <f>IF(Input_1!Q1662&lt;&gt;"",Input_1!Q1662,"")</f>
        <v/>
      </c>
      <c r="Z1669" s="9" t="str">
        <f t="shared" si="536"/>
        <v/>
      </c>
      <c r="AA1669" s="9" t="str">
        <f t="array" ref="AA1669">IFERROR(_xlfn.STDEV.S(IF(V1669:Y1669&gt;=0,IF(V1669:Y1669&lt;&gt;"",V1669:Y1669,""))),"")</f>
        <v/>
      </c>
      <c r="AB1669" s="2">
        <f t="shared" si="537"/>
        <v>0</v>
      </c>
      <c r="AD1669" t="str">
        <f t="shared" si="547"/>
        <v/>
      </c>
      <c r="AE1669" t="str">
        <f t="shared" si="538"/>
        <v/>
      </c>
      <c r="AF1669" t="str">
        <f t="shared" si="549"/>
        <v/>
      </c>
      <c r="AG1669" t="str">
        <f t="array" ref="AG1669">IF(OR(AD1669="",AE1669=""),"",COUNT(IF($AB$11:$AB$2001=1,IF($U$11:$U$2001&gt;AD1669,IF($U$11:$U$2001&lt;=AE1669,IF($V$11:$Y$2001&gt;=0,$AB$11:$AB$2001),""),""),""),""))</f>
        <v/>
      </c>
      <c r="AH1669" s="9" t="str">
        <f t="array" ref="AH1669">IF(AND(AD1669&lt;&gt;"",AE1669&lt;&gt;""),AVERAGE(IF($AB$11:$AB$2001=1,IF($U$11:$U$2001&gt;AD1669,IF($C$11:$C$2001&lt;=AE1669,$V$11:$Y$2001)))),"")</f>
        <v/>
      </c>
      <c r="AI1669" s="9" t="str">
        <f t="array" ref="AI1669">IF(AND(AD1669&lt;&gt;"",AE1669&lt;&gt;""),_xlfn.STDEV.S(IF($AB$11:$AB$2001=1,IF($U$11:$U$2001&gt;AD1669,IF($C$11:$C$2001&lt;=AE1669,$V$11:$Y$2001)))),"")</f>
        <v/>
      </c>
      <c r="AJ1669" t="str">
        <f t="shared" si="539"/>
        <v/>
      </c>
      <c r="AK1669" t="str">
        <f t="shared" si="540"/>
        <v/>
      </c>
      <c r="AM1669" t="str">
        <f>IF(Input_1!T1662&lt;&gt;"",Input_1!T1662,"")</f>
        <v/>
      </c>
      <c r="AN1669" s="9" t="str">
        <f>IF(Input_1!U1662&lt;&gt;"",Input_1!U1662,"")</f>
        <v/>
      </c>
      <c r="AO1669" s="9" t="str">
        <f>IF(Input_1!V1662&lt;&gt;"",Input_1!V1662,"")</f>
        <v/>
      </c>
      <c r="AP1669" s="9" t="str">
        <f>IF(Input_1!W1662&lt;&gt;"",Input_1!W1662,"")</f>
        <v/>
      </c>
      <c r="AQ1669" s="9" t="str">
        <f>IF(Input_1!Y1662&lt;&gt;"",Input_1!Y1662,"")</f>
        <v/>
      </c>
      <c r="AR1669" s="9" t="str">
        <f t="shared" si="541"/>
        <v/>
      </c>
      <c r="AS1669" s="9" t="str">
        <f t="array" ref="AS1669">IFERROR(_xlfn.STDEV.S(IF(AN1669:AQ1669&gt;=0,IF(AN1669:AQ1669&lt;&gt;"",AN1669:AQ1669,""))),"")</f>
        <v/>
      </c>
      <c r="AT1669" s="2">
        <f t="shared" si="542"/>
        <v>0</v>
      </c>
      <c r="AV1669" t="str">
        <f t="shared" si="548"/>
        <v/>
      </c>
      <c r="AW1669" t="str">
        <f t="shared" si="543"/>
        <v/>
      </c>
      <c r="AX1669" t="str">
        <f t="shared" si="544"/>
        <v/>
      </c>
      <c r="AY1669" t="str">
        <f t="array" ref="AY1669">IF(OR(AV1669="",AW1669=""),"",COUNT(IF($AT$11:$AT$2001=1,IF($AM$11:$AM$2001&gt;AV1669,IF($AM$11:$AM$2001&lt;=AW1669,IF($AN$11:$AQ$2001&gt;=0,$AT$11:$AT$2001),""),""),""),""))</f>
        <v/>
      </c>
      <c r="AZ1669" s="9" t="str">
        <f t="array" ref="AZ1669">IFERROR(IF(OR(AV1669="",AW1669=""),"",AVERAGE(IF($AT$11:$AT$2001=1,IF($AM$11:$AM$2001&gt;AV1669,IF($AM$11:$AM$2001&lt;=AW1669,IF($AN$11:$AQ$2001&gt;=0,$AN$11:$AQ$2001)),"")))),"")</f>
        <v/>
      </c>
      <c r="BA1669" s="9" t="str">
        <f t="array" ref="BA1669">IFERROR(IF(OR(AV1669="",AW1669=""),"",_xlfn.STDEV.S(IF($AT$11:$AT$2001=1,IF($AM$11:$AM$2001&gt;AV1669,IF($AM$11:$AM$2001&lt;=AW1669,IF($AN$11:$AQ$2001&gt;=0,$AN$11:$AQ$2001))),""))),"")</f>
        <v/>
      </c>
      <c r="BB1669" t="str">
        <f t="shared" si="545"/>
        <v/>
      </c>
      <c r="BC1669" t="str">
        <f t="shared" si="546"/>
        <v/>
      </c>
    </row>
    <row r="1670" spans="1:55" x14ac:dyDescent="0.35">
      <c r="A1670" s="9" t="str">
        <f>IF(Input_1!A1663&lt;&gt;"",Input_1!A1663,"")</f>
        <v/>
      </c>
      <c r="B1670" s="9" t="str">
        <f>IF(Input_1!B1663&lt;&gt;"",Input_1!B1663,"")</f>
        <v/>
      </c>
      <c r="C1670" t="str">
        <f>IF(Input_1!D1663&lt;&gt;"",Input_1!D1663,"")</f>
        <v/>
      </c>
      <c r="D1670" s="9" t="str">
        <f>IF(Input_1!E1663&lt;&gt;"",Input_1!E1663,"")</f>
        <v/>
      </c>
      <c r="E1670" s="9" t="str">
        <f>IF(Input_1!F1663&lt;&gt;"",Input_1!F1663,"")</f>
        <v/>
      </c>
      <c r="F1670" s="9" t="str">
        <f>IF(Input_1!G1663&lt;&gt;"",Input_1!G1663,"")</f>
        <v/>
      </c>
      <c r="G1670" s="9" t="str">
        <f>IF(Input_1!I1663&lt;&gt;"",Input_1!I1663,"")</f>
        <v/>
      </c>
      <c r="H1670" s="9" t="str">
        <f t="shared" si="530"/>
        <v/>
      </c>
      <c r="I1670" s="9" t="str">
        <f t="array" ref="I1670">IFERROR(_xlfn.STDEV.S(IF(D1670:G1670&gt;=0,IF(D1670:G1670&lt;&gt;"",D1670:G1670,""))),"")</f>
        <v/>
      </c>
      <c r="J1670" s="2">
        <f t="shared" si="531"/>
        <v>0</v>
      </c>
      <c r="L1670" t="str">
        <f t="shared" si="532"/>
        <v/>
      </c>
      <c r="M1670" t="str">
        <f t="shared" si="529"/>
        <v/>
      </c>
      <c r="N1670" t="str">
        <f t="shared" si="533"/>
        <v/>
      </c>
      <c r="O1670" t="str">
        <f t="array" ref="O1670">IF(OR(L1670="",M1670=""),"",COUNT(IF($J$11:$J$2001=1,IF($C$11:$C$2001&gt;L1670,IF($C$11:$C$2001&lt;=M1670,IF($D$11:$G$2001&gt;=0,$J$11:$J$2001),""),""),""),""))</f>
        <v/>
      </c>
      <c r="P1670" s="9" t="str">
        <f t="array" ref="P1670">IFERROR(IF(OR(L1670="",M1670=""),"",AVERAGE(IF($J$11:$J$2001=1,IF($C$11:$C$2001&gt;L1670,IF($C$11:$C$2001&lt;=M1670,IF($D$11:$G$2001&gt;=0,$D$11:$G$2001)),"")))),"")</f>
        <v/>
      </c>
      <c r="Q1670" t="str">
        <f t="array" ref="Q1670">IFERROR(IF(OR(L1670="",M1670=""),"",_xlfn.STDEV.S(IF($J$11:$J$2001=1,IF($C$11:$C$2001&gt;L1670,IF($C$11:$C$2001&lt;=M1670,IF($D$11:$G$2001&gt;=0,$D$11:$G$2001))),""))),"")</f>
        <v/>
      </c>
      <c r="R1670" t="str">
        <f t="shared" si="534"/>
        <v/>
      </c>
      <c r="S1670" t="str">
        <f t="shared" si="535"/>
        <v/>
      </c>
      <c r="U1670" t="str">
        <f>IF(Input_1!L1663&lt;&gt;"",Input_1!L1663,"")</f>
        <v/>
      </c>
      <c r="V1670" s="9" t="str">
        <f>IF(Input_1!M1663&lt;&gt;"",Input_1!M1663,"")</f>
        <v/>
      </c>
      <c r="W1670" s="9" t="str">
        <f>IF(Input_1!N1663&lt;&gt;"",Input_1!N1663,"")</f>
        <v/>
      </c>
      <c r="X1670" s="9" t="str">
        <f>IF(Input_1!O1663&lt;&gt;"",Input_1!O1663,"")</f>
        <v/>
      </c>
      <c r="Y1670" s="9" t="str">
        <f>IF(Input_1!Q1663&lt;&gt;"",Input_1!Q1663,"")</f>
        <v/>
      </c>
      <c r="Z1670" s="9" t="str">
        <f t="shared" si="536"/>
        <v/>
      </c>
      <c r="AA1670" s="9" t="str">
        <f t="array" ref="AA1670">IFERROR(_xlfn.STDEV.S(IF(V1670:Y1670&gt;=0,IF(V1670:Y1670&lt;&gt;"",V1670:Y1670,""))),"")</f>
        <v/>
      </c>
      <c r="AB1670" s="2">
        <f t="shared" si="537"/>
        <v>0</v>
      </c>
      <c r="AD1670" t="str">
        <f t="shared" si="547"/>
        <v/>
      </c>
      <c r="AE1670" t="str">
        <f t="shared" si="538"/>
        <v/>
      </c>
      <c r="AF1670" t="str">
        <f t="shared" si="549"/>
        <v/>
      </c>
      <c r="AG1670" t="str">
        <f t="array" ref="AG1670">IF(OR(AD1670="",AE1670=""),"",COUNT(IF($AB$11:$AB$2001=1,IF($U$11:$U$2001&gt;AD1670,IF($U$11:$U$2001&lt;=AE1670,IF($V$11:$Y$2001&gt;=0,$AB$11:$AB$2001),""),""),""),""))</f>
        <v/>
      </c>
      <c r="AH1670" s="9" t="str">
        <f t="array" ref="AH1670">IF(AND(AD1670&lt;&gt;"",AE1670&lt;&gt;""),AVERAGE(IF($AB$11:$AB$2001=1,IF($U$11:$U$2001&gt;AD1670,IF($C$11:$C$2001&lt;=AE1670,$V$11:$Y$2001)))),"")</f>
        <v/>
      </c>
      <c r="AI1670" s="9" t="str">
        <f t="array" ref="AI1670">IF(AND(AD1670&lt;&gt;"",AE1670&lt;&gt;""),_xlfn.STDEV.S(IF($AB$11:$AB$2001=1,IF($U$11:$U$2001&gt;AD1670,IF($C$11:$C$2001&lt;=AE1670,$V$11:$Y$2001)))),"")</f>
        <v/>
      </c>
      <c r="AJ1670" t="str">
        <f t="shared" si="539"/>
        <v/>
      </c>
      <c r="AK1670" t="str">
        <f t="shared" si="540"/>
        <v/>
      </c>
      <c r="AM1670" t="str">
        <f>IF(Input_1!T1663&lt;&gt;"",Input_1!T1663,"")</f>
        <v/>
      </c>
      <c r="AN1670" s="9" t="str">
        <f>IF(Input_1!U1663&lt;&gt;"",Input_1!U1663,"")</f>
        <v/>
      </c>
      <c r="AO1670" s="9" t="str">
        <f>IF(Input_1!V1663&lt;&gt;"",Input_1!V1663,"")</f>
        <v/>
      </c>
      <c r="AP1670" s="9" t="str">
        <f>IF(Input_1!W1663&lt;&gt;"",Input_1!W1663,"")</f>
        <v/>
      </c>
      <c r="AQ1670" s="9" t="str">
        <f>IF(Input_1!Y1663&lt;&gt;"",Input_1!Y1663,"")</f>
        <v/>
      </c>
      <c r="AR1670" s="9" t="str">
        <f t="shared" si="541"/>
        <v/>
      </c>
      <c r="AS1670" s="9" t="str">
        <f t="array" ref="AS1670">IFERROR(_xlfn.STDEV.S(IF(AN1670:AQ1670&gt;=0,IF(AN1670:AQ1670&lt;&gt;"",AN1670:AQ1670,""))),"")</f>
        <v/>
      </c>
      <c r="AT1670" s="2">
        <f t="shared" si="542"/>
        <v>0</v>
      </c>
      <c r="AV1670" t="str">
        <f t="shared" si="548"/>
        <v/>
      </c>
      <c r="AW1670" t="str">
        <f t="shared" si="543"/>
        <v/>
      </c>
      <c r="AX1670" t="str">
        <f t="shared" si="544"/>
        <v/>
      </c>
      <c r="AY1670" t="str">
        <f t="array" ref="AY1670">IF(OR(AV1670="",AW1670=""),"",COUNT(IF($AT$11:$AT$2001=1,IF($AM$11:$AM$2001&gt;AV1670,IF($AM$11:$AM$2001&lt;=AW1670,IF($AN$11:$AQ$2001&gt;=0,$AT$11:$AT$2001),""),""),""),""))</f>
        <v/>
      </c>
      <c r="AZ1670" s="9" t="str">
        <f t="array" ref="AZ1670">IFERROR(IF(OR(AV1670="",AW1670=""),"",AVERAGE(IF($AT$11:$AT$2001=1,IF($AM$11:$AM$2001&gt;AV1670,IF($AM$11:$AM$2001&lt;=AW1670,IF($AN$11:$AQ$2001&gt;=0,$AN$11:$AQ$2001)),"")))),"")</f>
        <v/>
      </c>
      <c r="BA1670" s="9" t="str">
        <f t="array" ref="BA1670">IFERROR(IF(OR(AV1670="",AW1670=""),"",_xlfn.STDEV.S(IF($AT$11:$AT$2001=1,IF($AM$11:$AM$2001&gt;AV1670,IF($AM$11:$AM$2001&lt;=AW1670,IF($AN$11:$AQ$2001&gt;=0,$AN$11:$AQ$2001))),""))),"")</f>
        <v/>
      </c>
      <c r="BB1670" t="str">
        <f t="shared" si="545"/>
        <v/>
      </c>
      <c r="BC1670" t="str">
        <f t="shared" si="546"/>
        <v/>
      </c>
    </row>
    <row r="1671" spans="1:55" x14ac:dyDescent="0.35">
      <c r="A1671" s="9" t="str">
        <f>IF(Input_1!A1664&lt;&gt;"",Input_1!A1664,"")</f>
        <v/>
      </c>
      <c r="B1671" s="9" t="str">
        <f>IF(Input_1!B1664&lt;&gt;"",Input_1!B1664,"")</f>
        <v/>
      </c>
      <c r="C1671" t="str">
        <f>IF(Input_1!D1664&lt;&gt;"",Input_1!D1664,"")</f>
        <v/>
      </c>
      <c r="D1671" s="9" t="str">
        <f>IF(Input_1!E1664&lt;&gt;"",Input_1!E1664,"")</f>
        <v/>
      </c>
      <c r="E1671" s="9" t="str">
        <f>IF(Input_1!F1664&lt;&gt;"",Input_1!F1664,"")</f>
        <v/>
      </c>
      <c r="F1671" s="9" t="str">
        <f>IF(Input_1!G1664&lt;&gt;"",Input_1!G1664,"")</f>
        <v/>
      </c>
      <c r="G1671" s="9" t="str">
        <f>IF(Input_1!I1664&lt;&gt;"",Input_1!I1664,"")</f>
        <v/>
      </c>
      <c r="H1671" s="9" t="str">
        <f t="shared" si="530"/>
        <v/>
      </c>
      <c r="I1671" s="9" t="str">
        <f t="array" ref="I1671">IFERROR(_xlfn.STDEV.S(IF(D1671:G1671&gt;=0,IF(D1671:G1671&lt;&gt;"",D1671:G1671,""))),"")</f>
        <v/>
      </c>
      <c r="J1671" s="2">
        <f t="shared" si="531"/>
        <v>0</v>
      </c>
      <c r="L1671" t="str">
        <f t="shared" si="532"/>
        <v/>
      </c>
      <c r="M1671" t="str">
        <f t="shared" si="529"/>
        <v/>
      </c>
      <c r="N1671" t="str">
        <f t="shared" si="533"/>
        <v/>
      </c>
      <c r="O1671" t="str">
        <f t="array" ref="O1671">IF(OR(L1671="",M1671=""),"",COUNT(IF($J$11:$J$2001=1,IF($C$11:$C$2001&gt;L1671,IF($C$11:$C$2001&lt;=M1671,IF($D$11:$G$2001&gt;=0,$J$11:$J$2001),""),""),""),""))</f>
        <v/>
      </c>
      <c r="P1671" s="9" t="str">
        <f t="array" ref="P1671">IFERROR(IF(OR(L1671="",M1671=""),"",AVERAGE(IF($J$11:$J$2001=1,IF($C$11:$C$2001&gt;L1671,IF($C$11:$C$2001&lt;=M1671,IF($D$11:$G$2001&gt;=0,$D$11:$G$2001)),"")))),"")</f>
        <v/>
      </c>
      <c r="Q1671" t="str">
        <f t="array" ref="Q1671">IFERROR(IF(OR(L1671="",M1671=""),"",_xlfn.STDEV.S(IF($J$11:$J$2001=1,IF($C$11:$C$2001&gt;L1671,IF($C$11:$C$2001&lt;=M1671,IF($D$11:$G$2001&gt;=0,$D$11:$G$2001))),""))),"")</f>
        <v/>
      </c>
      <c r="R1671" t="str">
        <f t="shared" si="534"/>
        <v/>
      </c>
      <c r="S1671" t="str">
        <f t="shared" si="535"/>
        <v/>
      </c>
      <c r="U1671" t="str">
        <f>IF(Input_1!L1664&lt;&gt;"",Input_1!L1664,"")</f>
        <v/>
      </c>
      <c r="V1671" s="9" t="str">
        <f>IF(Input_1!M1664&lt;&gt;"",Input_1!M1664,"")</f>
        <v/>
      </c>
      <c r="W1671" s="9" t="str">
        <f>IF(Input_1!N1664&lt;&gt;"",Input_1!N1664,"")</f>
        <v/>
      </c>
      <c r="X1671" s="9" t="str">
        <f>IF(Input_1!O1664&lt;&gt;"",Input_1!O1664,"")</f>
        <v/>
      </c>
      <c r="Y1671" s="9" t="str">
        <f>IF(Input_1!Q1664&lt;&gt;"",Input_1!Q1664,"")</f>
        <v/>
      </c>
      <c r="Z1671" s="9" t="str">
        <f t="shared" si="536"/>
        <v/>
      </c>
      <c r="AA1671" s="9" t="str">
        <f t="array" ref="AA1671">IFERROR(_xlfn.STDEV.S(IF(V1671:Y1671&gt;=0,IF(V1671:Y1671&lt;&gt;"",V1671:Y1671,""))),"")</f>
        <v/>
      </c>
      <c r="AB1671" s="2">
        <f t="shared" si="537"/>
        <v>0</v>
      </c>
      <c r="AD1671" t="str">
        <f t="shared" si="547"/>
        <v/>
      </c>
      <c r="AE1671" t="str">
        <f t="shared" si="538"/>
        <v/>
      </c>
      <c r="AF1671" t="str">
        <f t="shared" si="549"/>
        <v/>
      </c>
      <c r="AG1671" t="str">
        <f t="array" ref="AG1671">IF(OR(AD1671="",AE1671=""),"",COUNT(IF($AB$11:$AB$2001=1,IF($U$11:$U$2001&gt;AD1671,IF($U$11:$U$2001&lt;=AE1671,IF($V$11:$Y$2001&gt;=0,$AB$11:$AB$2001),""),""),""),""))</f>
        <v/>
      </c>
      <c r="AH1671" s="9" t="str">
        <f t="array" ref="AH1671">IF(AND(AD1671&lt;&gt;"",AE1671&lt;&gt;""),AVERAGE(IF($AB$11:$AB$2001=1,IF($U$11:$U$2001&gt;AD1671,IF($C$11:$C$2001&lt;=AE1671,$V$11:$Y$2001)))),"")</f>
        <v/>
      </c>
      <c r="AI1671" s="9" t="str">
        <f t="array" ref="AI1671">IF(AND(AD1671&lt;&gt;"",AE1671&lt;&gt;""),_xlfn.STDEV.S(IF($AB$11:$AB$2001=1,IF($U$11:$U$2001&gt;AD1671,IF($C$11:$C$2001&lt;=AE1671,$V$11:$Y$2001)))),"")</f>
        <v/>
      </c>
      <c r="AJ1671" t="str">
        <f t="shared" si="539"/>
        <v/>
      </c>
      <c r="AK1671" t="str">
        <f t="shared" si="540"/>
        <v/>
      </c>
      <c r="AM1671" t="str">
        <f>IF(Input_1!T1664&lt;&gt;"",Input_1!T1664,"")</f>
        <v/>
      </c>
      <c r="AN1671" s="9" t="str">
        <f>IF(Input_1!U1664&lt;&gt;"",Input_1!U1664,"")</f>
        <v/>
      </c>
      <c r="AO1671" s="9" t="str">
        <f>IF(Input_1!V1664&lt;&gt;"",Input_1!V1664,"")</f>
        <v/>
      </c>
      <c r="AP1671" s="9" t="str">
        <f>IF(Input_1!W1664&lt;&gt;"",Input_1!W1664,"")</f>
        <v/>
      </c>
      <c r="AQ1671" s="9" t="str">
        <f>IF(Input_1!Y1664&lt;&gt;"",Input_1!Y1664,"")</f>
        <v/>
      </c>
      <c r="AR1671" s="9" t="str">
        <f t="shared" si="541"/>
        <v/>
      </c>
      <c r="AS1671" s="9" t="str">
        <f t="array" ref="AS1671">IFERROR(_xlfn.STDEV.S(IF(AN1671:AQ1671&gt;=0,IF(AN1671:AQ1671&lt;&gt;"",AN1671:AQ1671,""))),"")</f>
        <v/>
      </c>
      <c r="AT1671" s="2">
        <f t="shared" si="542"/>
        <v>0</v>
      </c>
      <c r="AV1671" t="str">
        <f t="shared" si="548"/>
        <v/>
      </c>
      <c r="AW1671" t="str">
        <f t="shared" si="543"/>
        <v/>
      </c>
      <c r="AX1671" t="str">
        <f t="shared" si="544"/>
        <v/>
      </c>
      <c r="AY1671" t="str">
        <f t="array" ref="AY1671">IF(OR(AV1671="",AW1671=""),"",COUNT(IF($AT$11:$AT$2001=1,IF($AM$11:$AM$2001&gt;AV1671,IF($AM$11:$AM$2001&lt;=AW1671,IF($AN$11:$AQ$2001&gt;=0,$AT$11:$AT$2001),""),""),""),""))</f>
        <v/>
      </c>
      <c r="AZ1671" s="9" t="str">
        <f t="array" ref="AZ1671">IFERROR(IF(OR(AV1671="",AW1671=""),"",AVERAGE(IF($AT$11:$AT$2001=1,IF($AM$11:$AM$2001&gt;AV1671,IF($AM$11:$AM$2001&lt;=AW1671,IF($AN$11:$AQ$2001&gt;=0,$AN$11:$AQ$2001)),"")))),"")</f>
        <v/>
      </c>
      <c r="BA1671" s="9" t="str">
        <f t="array" ref="BA1671">IFERROR(IF(OR(AV1671="",AW1671=""),"",_xlfn.STDEV.S(IF($AT$11:$AT$2001=1,IF($AM$11:$AM$2001&gt;AV1671,IF($AM$11:$AM$2001&lt;=AW1671,IF($AN$11:$AQ$2001&gt;=0,$AN$11:$AQ$2001))),""))),"")</f>
        <v/>
      </c>
      <c r="BB1671" t="str">
        <f t="shared" si="545"/>
        <v/>
      </c>
      <c r="BC1671" t="str">
        <f t="shared" si="546"/>
        <v/>
      </c>
    </row>
    <row r="1672" spans="1:55" x14ac:dyDescent="0.35">
      <c r="A1672" s="9" t="str">
        <f>IF(Input_1!A1665&lt;&gt;"",Input_1!A1665,"")</f>
        <v/>
      </c>
      <c r="B1672" s="9" t="str">
        <f>IF(Input_1!B1665&lt;&gt;"",Input_1!B1665,"")</f>
        <v/>
      </c>
      <c r="C1672" t="str">
        <f>IF(Input_1!D1665&lt;&gt;"",Input_1!D1665,"")</f>
        <v/>
      </c>
      <c r="D1672" s="9" t="str">
        <f>IF(Input_1!E1665&lt;&gt;"",Input_1!E1665,"")</f>
        <v/>
      </c>
      <c r="E1672" s="9" t="str">
        <f>IF(Input_1!F1665&lt;&gt;"",Input_1!F1665,"")</f>
        <v/>
      </c>
      <c r="F1672" s="9" t="str">
        <f>IF(Input_1!G1665&lt;&gt;"",Input_1!G1665,"")</f>
        <v/>
      </c>
      <c r="G1672" s="9" t="str">
        <f>IF(Input_1!I1665&lt;&gt;"",Input_1!I1665,"")</f>
        <v/>
      </c>
      <c r="H1672" s="9" t="str">
        <f t="shared" si="530"/>
        <v/>
      </c>
      <c r="I1672" s="9" t="str">
        <f t="array" ref="I1672">IFERROR(_xlfn.STDEV.S(IF(D1672:G1672&gt;=0,IF(D1672:G1672&lt;&gt;"",D1672:G1672,""))),"")</f>
        <v/>
      </c>
      <c r="J1672" s="2">
        <f t="shared" si="531"/>
        <v>0</v>
      </c>
      <c r="L1672" t="str">
        <f t="shared" si="532"/>
        <v/>
      </c>
      <c r="M1672" t="str">
        <f t="shared" si="529"/>
        <v/>
      </c>
      <c r="N1672" t="str">
        <f t="shared" si="533"/>
        <v/>
      </c>
      <c r="O1672" t="str">
        <f t="array" ref="O1672">IF(OR(L1672="",M1672=""),"",COUNT(IF($J$11:$J$2001=1,IF($C$11:$C$2001&gt;L1672,IF($C$11:$C$2001&lt;=M1672,IF($D$11:$G$2001&gt;=0,$J$11:$J$2001),""),""),""),""))</f>
        <v/>
      </c>
      <c r="P1672" s="9" t="str">
        <f t="array" ref="P1672">IFERROR(IF(OR(L1672="",M1672=""),"",AVERAGE(IF($J$11:$J$2001=1,IF($C$11:$C$2001&gt;L1672,IF($C$11:$C$2001&lt;=M1672,IF($D$11:$G$2001&gt;=0,$D$11:$G$2001)),"")))),"")</f>
        <v/>
      </c>
      <c r="Q1672" t="str">
        <f t="array" ref="Q1672">IFERROR(IF(OR(L1672="",M1672=""),"",_xlfn.STDEV.S(IF($J$11:$J$2001=1,IF($C$11:$C$2001&gt;L1672,IF($C$11:$C$2001&lt;=M1672,IF($D$11:$G$2001&gt;=0,$D$11:$G$2001))),""))),"")</f>
        <v/>
      </c>
      <c r="R1672" t="str">
        <f t="shared" si="534"/>
        <v/>
      </c>
      <c r="S1672" t="str">
        <f t="shared" si="535"/>
        <v/>
      </c>
      <c r="U1672" t="str">
        <f>IF(Input_1!L1665&lt;&gt;"",Input_1!L1665,"")</f>
        <v/>
      </c>
      <c r="V1672" s="9" t="str">
        <f>IF(Input_1!M1665&lt;&gt;"",Input_1!M1665,"")</f>
        <v/>
      </c>
      <c r="W1672" s="9" t="str">
        <f>IF(Input_1!N1665&lt;&gt;"",Input_1!N1665,"")</f>
        <v/>
      </c>
      <c r="X1672" s="9" t="str">
        <f>IF(Input_1!O1665&lt;&gt;"",Input_1!O1665,"")</f>
        <v/>
      </c>
      <c r="Y1672" s="9" t="str">
        <f>IF(Input_1!Q1665&lt;&gt;"",Input_1!Q1665,"")</f>
        <v/>
      </c>
      <c r="Z1672" s="9" t="str">
        <f t="shared" si="536"/>
        <v/>
      </c>
      <c r="AA1672" s="9" t="str">
        <f t="array" ref="AA1672">IFERROR(_xlfn.STDEV.S(IF(V1672:Y1672&gt;=0,IF(V1672:Y1672&lt;&gt;"",V1672:Y1672,""))),"")</f>
        <v/>
      </c>
      <c r="AB1672" s="2">
        <f t="shared" si="537"/>
        <v>0</v>
      </c>
      <c r="AD1672" t="str">
        <f t="shared" si="547"/>
        <v/>
      </c>
      <c r="AE1672" t="str">
        <f t="shared" si="538"/>
        <v/>
      </c>
      <c r="AF1672" t="str">
        <f t="shared" si="549"/>
        <v/>
      </c>
      <c r="AG1672" t="str">
        <f t="array" ref="AG1672">IF(OR(AD1672="",AE1672=""),"",COUNT(IF($AB$11:$AB$2001=1,IF($U$11:$U$2001&gt;AD1672,IF($U$11:$U$2001&lt;=AE1672,IF($V$11:$Y$2001&gt;=0,$AB$11:$AB$2001),""),""),""),""))</f>
        <v/>
      </c>
      <c r="AH1672" s="9" t="str">
        <f t="array" ref="AH1672">IF(AND(AD1672&lt;&gt;"",AE1672&lt;&gt;""),AVERAGE(IF($AB$11:$AB$2001=1,IF($U$11:$U$2001&gt;AD1672,IF($C$11:$C$2001&lt;=AE1672,$V$11:$Y$2001)))),"")</f>
        <v/>
      </c>
      <c r="AI1672" s="9" t="str">
        <f t="array" ref="AI1672">IF(AND(AD1672&lt;&gt;"",AE1672&lt;&gt;""),_xlfn.STDEV.S(IF($AB$11:$AB$2001=1,IF($U$11:$U$2001&gt;AD1672,IF($C$11:$C$2001&lt;=AE1672,$V$11:$Y$2001)))),"")</f>
        <v/>
      </c>
      <c r="AJ1672" t="str">
        <f t="shared" si="539"/>
        <v/>
      </c>
      <c r="AK1672" t="str">
        <f t="shared" si="540"/>
        <v/>
      </c>
      <c r="AM1672" t="str">
        <f>IF(Input_1!T1665&lt;&gt;"",Input_1!T1665,"")</f>
        <v/>
      </c>
      <c r="AN1672" s="9" t="str">
        <f>IF(Input_1!U1665&lt;&gt;"",Input_1!U1665,"")</f>
        <v/>
      </c>
      <c r="AO1672" s="9" t="str">
        <f>IF(Input_1!V1665&lt;&gt;"",Input_1!V1665,"")</f>
        <v/>
      </c>
      <c r="AP1672" s="9" t="str">
        <f>IF(Input_1!W1665&lt;&gt;"",Input_1!W1665,"")</f>
        <v/>
      </c>
      <c r="AQ1672" s="9" t="str">
        <f>IF(Input_1!Y1665&lt;&gt;"",Input_1!Y1665,"")</f>
        <v/>
      </c>
      <c r="AR1672" s="9" t="str">
        <f t="shared" si="541"/>
        <v/>
      </c>
      <c r="AS1672" s="9" t="str">
        <f t="array" ref="AS1672">IFERROR(_xlfn.STDEV.S(IF(AN1672:AQ1672&gt;=0,IF(AN1672:AQ1672&lt;&gt;"",AN1672:AQ1672,""))),"")</f>
        <v/>
      </c>
      <c r="AT1672" s="2">
        <f t="shared" si="542"/>
        <v>0</v>
      </c>
      <c r="AV1672" t="str">
        <f t="shared" si="548"/>
        <v/>
      </c>
      <c r="AW1672" t="str">
        <f t="shared" si="543"/>
        <v/>
      </c>
      <c r="AX1672" t="str">
        <f t="shared" si="544"/>
        <v/>
      </c>
      <c r="AY1672" t="str">
        <f t="array" ref="AY1672">IF(OR(AV1672="",AW1672=""),"",COUNT(IF($AT$11:$AT$2001=1,IF($AM$11:$AM$2001&gt;AV1672,IF($AM$11:$AM$2001&lt;=AW1672,IF($AN$11:$AQ$2001&gt;=0,$AT$11:$AT$2001),""),""),""),""))</f>
        <v/>
      </c>
      <c r="AZ1672" s="9" t="str">
        <f t="array" ref="AZ1672">IFERROR(IF(OR(AV1672="",AW1672=""),"",AVERAGE(IF($AT$11:$AT$2001=1,IF($AM$11:$AM$2001&gt;AV1672,IF($AM$11:$AM$2001&lt;=AW1672,IF($AN$11:$AQ$2001&gt;=0,$AN$11:$AQ$2001)),"")))),"")</f>
        <v/>
      </c>
      <c r="BA1672" s="9" t="str">
        <f t="array" ref="BA1672">IFERROR(IF(OR(AV1672="",AW1672=""),"",_xlfn.STDEV.S(IF($AT$11:$AT$2001=1,IF($AM$11:$AM$2001&gt;AV1672,IF($AM$11:$AM$2001&lt;=AW1672,IF($AN$11:$AQ$2001&gt;=0,$AN$11:$AQ$2001))),""))),"")</f>
        <v/>
      </c>
      <c r="BB1672" t="str">
        <f t="shared" si="545"/>
        <v/>
      </c>
      <c r="BC1672" t="str">
        <f t="shared" si="546"/>
        <v/>
      </c>
    </row>
    <row r="1673" spans="1:55" x14ac:dyDescent="0.35">
      <c r="A1673" s="9" t="str">
        <f>IF(Input_1!A1666&lt;&gt;"",Input_1!A1666,"")</f>
        <v/>
      </c>
      <c r="B1673" s="9" t="str">
        <f>IF(Input_1!B1666&lt;&gt;"",Input_1!B1666,"")</f>
        <v/>
      </c>
      <c r="C1673" t="str">
        <f>IF(Input_1!D1666&lt;&gt;"",Input_1!D1666,"")</f>
        <v/>
      </c>
      <c r="D1673" s="9" t="str">
        <f>IF(Input_1!E1666&lt;&gt;"",Input_1!E1666,"")</f>
        <v/>
      </c>
      <c r="E1673" s="9" t="str">
        <f>IF(Input_1!F1666&lt;&gt;"",Input_1!F1666,"")</f>
        <v/>
      </c>
      <c r="F1673" s="9" t="str">
        <f>IF(Input_1!G1666&lt;&gt;"",Input_1!G1666,"")</f>
        <v/>
      </c>
      <c r="G1673" s="9" t="str">
        <f>IF(Input_1!I1666&lt;&gt;"",Input_1!I1666,"")</f>
        <v/>
      </c>
      <c r="H1673" s="9" t="str">
        <f t="shared" si="530"/>
        <v/>
      </c>
      <c r="I1673" s="9" t="str">
        <f t="array" ref="I1673">IFERROR(_xlfn.STDEV.S(IF(D1673:G1673&gt;=0,IF(D1673:G1673&lt;&gt;"",D1673:G1673,""))),"")</f>
        <v/>
      </c>
      <c r="J1673" s="2">
        <f t="shared" si="531"/>
        <v>0</v>
      </c>
      <c r="L1673" t="str">
        <f t="shared" si="532"/>
        <v/>
      </c>
      <c r="M1673" t="str">
        <f t="shared" si="529"/>
        <v/>
      </c>
      <c r="N1673" t="str">
        <f t="shared" si="533"/>
        <v/>
      </c>
      <c r="O1673" t="str">
        <f t="array" ref="O1673">IF(OR(L1673="",M1673=""),"",COUNT(IF($J$11:$J$2001=1,IF($C$11:$C$2001&gt;L1673,IF($C$11:$C$2001&lt;=M1673,IF($D$11:$G$2001&gt;=0,$J$11:$J$2001),""),""),""),""))</f>
        <v/>
      </c>
      <c r="P1673" s="9" t="str">
        <f t="array" ref="P1673">IFERROR(IF(OR(L1673="",M1673=""),"",AVERAGE(IF($J$11:$J$2001=1,IF($C$11:$C$2001&gt;L1673,IF($C$11:$C$2001&lt;=M1673,IF($D$11:$G$2001&gt;=0,$D$11:$G$2001)),"")))),"")</f>
        <v/>
      </c>
      <c r="Q1673" t="str">
        <f t="array" ref="Q1673">IFERROR(IF(OR(L1673="",M1673=""),"",_xlfn.STDEV.S(IF($J$11:$J$2001=1,IF($C$11:$C$2001&gt;L1673,IF($C$11:$C$2001&lt;=M1673,IF($D$11:$G$2001&gt;=0,$D$11:$G$2001))),""))),"")</f>
        <v/>
      </c>
      <c r="R1673" t="str">
        <f t="shared" si="534"/>
        <v/>
      </c>
      <c r="S1673" t="str">
        <f t="shared" si="535"/>
        <v/>
      </c>
      <c r="U1673" t="str">
        <f>IF(Input_1!L1666&lt;&gt;"",Input_1!L1666,"")</f>
        <v/>
      </c>
      <c r="V1673" s="9" t="str">
        <f>IF(Input_1!M1666&lt;&gt;"",Input_1!M1666,"")</f>
        <v/>
      </c>
      <c r="W1673" s="9" t="str">
        <f>IF(Input_1!N1666&lt;&gt;"",Input_1!N1666,"")</f>
        <v/>
      </c>
      <c r="X1673" s="9" t="str">
        <f>IF(Input_1!O1666&lt;&gt;"",Input_1!O1666,"")</f>
        <v/>
      </c>
      <c r="Y1673" s="9" t="str">
        <f>IF(Input_1!Q1666&lt;&gt;"",Input_1!Q1666,"")</f>
        <v/>
      </c>
      <c r="Z1673" s="9" t="str">
        <f t="shared" si="536"/>
        <v/>
      </c>
      <c r="AA1673" s="9" t="str">
        <f t="array" ref="AA1673">IFERROR(_xlfn.STDEV.S(IF(V1673:Y1673&gt;=0,IF(V1673:Y1673&lt;&gt;"",V1673:Y1673,""))),"")</f>
        <v/>
      </c>
      <c r="AB1673" s="2">
        <f t="shared" si="537"/>
        <v>0</v>
      </c>
      <c r="AD1673" t="str">
        <f t="shared" si="547"/>
        <v/>
      </c>
      <c r="AE1673" t="str">
        <f t="shared" si="538"/>
        <v/>
      </c>
      <c r="AF1673" t="str">
        <f t="shared" si="549"/>
        <v/>
      </c>
      <c r="AG1673" t="str">
        <f t="array" ref="AG1673">IF(OR(AD1673="",AE1673=""),"",COUNT(IF($AB$11:$AB$2001=1,IF($U$11:$U$2001&gt;AD1673,IF($U$11:$U$2001&lt;=AE1673,IF($V$11:$Y$2001&gt;=0,$AB$11:$AB$2001),""),""),""),""))</f>
        <v/>
      </c>
      <c r="AH1673" s="9" t="str">
        <f t="array" ref="AH1673">IF(AND(AD1673&lt;&gt;"",AE1673&lt;&gt;""),AVERAGE(IF($AB$11:$AB$2001=1,IF($U$11:$U$2001&gt;AD1673,IF($C$11:$C$2001&lt;=AE1673,$V$11:$Y$2001)))),"")</f>
        <v/>
      </c>
      <c r="AI1673" s="9" t="str">
        <f t="array" ref="AI1673">IF(AND(AD1673&lt;&gt;"",AE1673&lt;&gt;""),_xlfn.STDEV.S(IF($AB$11:$AB$2001=1,IF($U$11:$U$2001&gt;AD1673,IF($C$11:$C$2001&lt;=AE1673,$V$11:$Y$2001)))),"")</f>
        <v/>
      </c>
      <c r="AJ1673" t="str">
        <f t="shared" si="539"/>
        <v/>
      </c>
      <c r="AK1673" t="str">
        <f t="shared" si="540"/>
        <v/>
      </c>
      <c r="AM1673" t="str">
        <f>IF(Input_1!T1666&lt;&gt;"",Input_1!T1666,"")</f>
        <v/>
      </c>
      <c r="AN1673" s="9" t="str">
        <f>IF(Input_1!U1666&lt;&gt;"",Input_1!U1666,"")</f>
        <v/>
      </c>
      <c r="AO1673" s="9" t="str">
        <f>IF(Input_1!V1666&lt;&gt;"",Input_1!V1666,"")</f>
        <v/>
      </c>
      <c r="AP1673" s="9" t="str">
        <f>IF(Input_1!W1666&lt;&gt;"",Input_1!W1666,"")</f>
        <v/>
      </c>
      <c r="AQ1673" s="9" t="str">
        <f>IF(Input_1!Y1666&lt;&gt;"",Input_1!Y1666,"")</f>
        <v/>
      </c>
      <c r="AR1673" s="9" t="str">
        <f t="shared" si="541"/>
        <v/>
      </c>
      <c r="AS1673" s="9" t="str">
        <f t="array" ref="AS1673">IFERROR(_xlfn.STDEV.S(IF(AN1673:AQ1673&gt;=0,IF(AN1673:AQ1673&lt;&gt;"",AN1673:AQ1673,""))),"")</f>
        <v/>
      </c>
      <c r="AT1673" s="2">
        <f t="shared" si="542"/>
        <v>0</v>
      </c>
      <c r="AV1673" t="str">
        <f t="shared" si="548"/>
        <v/>
      </c>
      <c r="AW1673" t="str">
        <f t="shared" si="543"/>
        <v/>
      </c>
      <c r="AX1673" t="str">
        <f t="shared" si="544"/>
        <v/>
      </c>
      <c r="AY1673" t="str">
        <f t="array" ref="AY1673">IF(OR(AV1673="",AW1673=""),"",COUNT(IF($AT$11:$AT$2001=1,IF($AM$11:$AM$2001&gt;AV1673,IF($AM$11:$AM$2001&lt;=AW1673,IF($AN$11:$AQ$2001&gt;=0,$AT$11:$AT$2001),""),""),""),""))</f>
        <v/>
      </c>
      <c r="AZ1673" s="9" t="str">
        <f t="array" ref="AZ1673">IFERROR(IF(OR(AV1673="",AW1673=""),"",AVERAGE(IF($AT$11:$AT$2001=1,IF($AM$11:$AM$2001&gt;AV1673,IF($AM$11:$AM$2001&lt;=AW1673,IF($AN$11:$AQ$2001&gt;=0,$AN$11:$AQ$2001)),"")))),"")</f>
        <v/>
      </c>
      <c r="BA1673" s="9" t="str">
        <f t="array" ref="BA1673">IFERROR(IF(OR(AV1673="",AW1673=""),"",_xlfn.STDEV.S(IF($AT$11:$AT$2001=1,IF($AM$11:$AM$2001&gt;AV1673,IF($AM$11:$AM$2001&lt;=AW1673,IF($AN$11:$AQ$2001&gt;=0,$AN$11:$AQ$2001))),""))),"")</f>
        <v/>
      </c>
      <c r="BB1673" t="str">
        <f t="shared" si="545"/>
        <v/>
      </c>
      <c r="BC1673" t="str">
        <f t="shared" si="546"/>
        <v/>
      </c>
    </row>
    <row r="1674" spans="1:55" x14ac:dyDescent="0.35">
      <c r="A1674" s="9" t="str">
        <f>IF(Input_1!A1667&lt;&gt;"",Input_1!A1667,"")</f>
        <v/>
      </c>
      <c r="B1674" s="9" t="str">
        <f>IF(Input_1!B1667&lt;&gt;"",Input_1!B1667,"")</f>
        <v/>
      </c>
      <c r="C1674" t="str">
        <f>IF(Input_1!D1667&lt;&gt;"",Input_1!D1667,"")</f>
        <v/>
      </c>
      <c r="D1674" s="9" t="str">
        <f>IF(Input_1!E1667&lt;&gt;"",Input_1!E1667,"")</f>
        <v/>
      </c>
      <c r="E1674" s="9" t="str">
        <f>IF(Input_1!F1667&lt;&gt;"",Input_1!F1667,"")</f>
        <v/>
      </c>
      <c r="F1674" s="9" t="str">
        <f>IF(Input_1!G1667&lt;&gt;"",Input_1!G1667,"")</f>
        <v/>
      </c>
      <c r="G1674" s="9" t="str">
        <f>IF(Input_1!I1667&lt;&gt;"",Input_1!I1667,"")</f>
        <v/>
      </c>
      <c r="H1674" s="9" t="str">
        <f t="shared" si="530"/>
        <v/>
      </c>
      <c r="I1674" s="9" t="str">
        <f t="array" ref="I1674">IFERROR(_xlfn.STDEV.S(IF(D1674:G1674&gt;=0,IF(D1674:G1674&lt;&gt;"",D1674:G1674,""))),"")</f>
        <v/>
      </c>
      <c r="J1674" s="2">
        <f t="shared" si="531"/>
        <v>0</v>
      </c>
      <c r="L1674" t="str">
        <f t="shared" si="532"/>
        <v/>
      </c>
      <c r="M1674" t="str">
        <f t="shared" si="529"/>
        <v/>
      </c>
      <c r="N1674" t="str">
        <f t="shared" si="533"/>
        <v/>
      </c>
      <c r="O1674" t="str">
        <f t="array" ref="O1674">IF(OR(L1674="",M1674=""),"",COUNT(IF($J$11:$J$2001=1,IF($C$11:$C$2001&gt;L1674,IF($C$11:$C$2001&lt;=M1674,IF($D$11:$G$2001&gt;=0,$J$11:$J$2001),""),""),""),""))</f>
        <v/>
      </c>
      <c r="P1674" s="9" t="str">
        <f t="array" ref="P1674">IFERROR(IF(OR(L1674="",M1674=""),"",AVERAGE(IF($J$11:$J$2001=1,IF($C$11:$C$2001&gt;L1674,IF($C$11:$C$2001&lt;=M1674,IF($D$11:$G$2001&gt;=0,$D$11:$G$2001)),"")))),"")</f>
        <v/>
      </c>
      <c r="Q1674" t="str">
        <f t="array" ref="Q1674">IFERROR(IF(OR(L1674="",M1674=""),"",_xlfn.STDEV.S(IF($J$11:$J$2001=1,IF($C$11:$C$2001&gt;L1674,IF($C$11:$C$2001&lt;=M1674,IF($D$11:$G$2001&gt;=0,$D$11:$G$2001))),""))),"")</f>
        <v/>
      </c>
      <c r="R1674" t="str">
        <f t="shared" si="534"/>
        <v/>
      </c>
      <c r="S1674" t="str">
        <f t="shared" si="535"/>
        <v/>
      </c>
      <c r="U1674" t="str">
        <f>IF(Input_1!L1667&lt;&gt;"",Input_1!L1667,"")</f>
        <v/>
      </c>
      <c r="V1674" s="9" t="str">
        <f>IF(Input_1!M1667&lt;&gt;"",Input_1!M1667,"")</f>
        <v/>
      </c>
      <c r="W1674" s="9" t="str">
        <f>IF(Input_1!N1667&lt;&gt;"",Input_1!N1667,"")</f>
        <v/>
      </c>
      <c r="X1674" s="9" t="str">
        <f>IF(Input_1!O1667&lt;&gt;"",Input_1!O1667,"")</f>
        <v/>
      </c>
      <c r="Y1674" s="9" t="str">
        <f>IF(Input_1!Q1667&lt;&gt;"",Input_1!Q1667,"")</f>
        <v/>
      </c>
      <c r="Z1674" s="9" t="str">
        <f t="shared" si="536"/>
        <v/>
      </c>
      <c r="AA1674" s="9" t="str">
        <f t="array" ref="AA1674">IFERROR(_xlfn.STDEV.S(IF(V1674:Y1674&gt;=0,IF(V1674:Y1674&lt;&gt;"",V1674:Y1674,""))),"")</f>
        <v/>
      </c>
      <c r="AB1674" s="2">
        <f t="shared" si="537"/>
        <v>0</v>
      </c>
      <c r="AD1674" t="str">
        <f t="shared" si="547"/>
        <v/>
      </c>
      <c r="AE1674" t="str">
        <f t="shared" si="538"/>
        <v/>
      </c>
      <c r="AF1674" t="str">
        <f t="shared" si="549"/>
        <v/>
      </c>
      <c r="AG1674" t="str">
        <f t="array" ref="AG1674">IF(OR(AD1674="",AE1674=""),"",COUNT(IF($AB$11:$AB$2001=1,IF($U$11:$U$2001&gt;AD1674,IF($U$11:$U$2001&lt;=AE1674,IF($V$11:$Y$2001&gt;=0,$AB$11:$AB$2001),""),""),""),""))</f>
        <v/>
      </c>
      <c r="AH1674" s="9" t="str">
        <f t="array" ref="AH1674">IF(AND(AD1674&lt;&gt;"",AE1674&lt;&gt;""),AVERAGE(IF($AB$11:$AB$2001=1,IF($U$11:$U$2001&gt;AD1674,IF($C$11:$C$2001&lt;=AE1674,$V$11:$Y$2001)))),"")</f>
        <v/>
      </c>
      <c r="AI1674" s="9" t="str">
        <f t="array" ref="AI1674">IF(AND(AD1674&lt;&gt;"",AE1674&lt;&gt;""),_xlfn.STDEV.S(IF($AB$11:$AB$2001=1,IF($U$11:$U$2001&gt;AD1674,IF($C$11:$C$2001&lt;=AE1674,$V$11:$Y$2001)))),"")</f>
        <v/>
      </c>
      <c r="AJ1674" t="str">
        <f t="shared" si="539"/>
        <v/>
      </c>
      <c r="AK1674" t="str">
        <f t="shared" si="540"/>
        <v/>
      </c>
      <c r="AM1674" t="str">
        <f>IF(Input_1!T1667&lt;&gt;"",Input_1!T1667,"")</f>
        <v/>
      </c>
      <c r="AN1674" s="9" t="str">
        <f>IF(Input_1!U1667&lt;&gt;"",Input_1!U1667,"")</f>
        <v/>
      </c>
      <c r="AO1674" s="9" t="str">
        <f>IF(Input_1!V1667&lt;&gt;"",Input_1!V1667,"")</f>
        <v/>
      </c>
      <c r="AP1674" s="9" t="str">
        <f>IF(Input_1!W1667&lt;&gt;"",Input_1!W1667,"")</f>
        <v/>
      </c>
      <c r="AQ1674" s="9" t="str">
        <f>IF(Input_1!Y1667&lt;&gt;"",Input_1!Y1667,"")</f>
        <v/>
      </c>
      <c r="AR1674" s="9" t="str">
        <f t="shared" si="541"/>
        <v/>
      </c>
      <c r="AS1674" s="9" t="str">
        <f t="array" ref="AS1674">IFERROR(_xlfn.STDEV.S(IF(AN1674:AQ1674&gt;=0,IF(AN1674:AQ1674&lt;&gt;"",AN1674:AQ1674,""))),"")</f>
        <v/>
      </c>
      <c r="AT1674" s="2">
        <f t="shared" si="542"/>
        <v>0</v>
      </c>
      <c r="AV1674" t="str">
        <f t="shared" si="548"/>
        <v/>
      </c>
      <c r="AW1674" t="str">
        <f t="shared" si="543"/>
        <v/>
      </c>
      <c r="AX1674" t="str">
        <f t="shared" si="544"/>
        <v/>
      </c>
      <c r="AY1674" t="str">
        <f t="array" ref="AY1674">IF(OR(AV1674="",AW1674=""),"",COUNT(IF($AT$11:$AT$2001=1,IF($AM$11:$AM$2001&gt;AV1674,IF($AM$11:$AM$2001&lt;=AW1674,IF($AN$11:$AQ$2001&gt;=0,$AT$11:$AT$2001),""),""),""),""))</f>
        <v/>
      </c>
      <c r="AZ1674" s="9" t="str">
        <f t="array" ref="AZ1674">IFERROR(IF(OR(AV1674="",AW1674=""),"",AVERAGE(IF($AT$11:$AT$2001=1,IF($AM$11:$AM$2001&gt;AV1674,IF($AM$11:$AM$2001&lt;=AW1674,IF($AN$11:$AQ$2001&gt;=0,$AN$11:$AQ$2001)),"")))),"")</f>
        <v/>
      </c>
      <c r="BA1674" s="9" t="str">
        <f t="array" ref="BA1674">IFERROR(IF(OR(AV1674="",AW1674=""),"",_xlfn.STDEV.S(IF($AT$11:$AT$2001=1,IF($AM$11:$AM$2001&gt;AV1674,IF($AM$11:$AM$2001&lt;=AW1674,IF($AN$11:$AQ$2001&gt;=0,$AN$11:$AQ$2001))),""))),"")</f>
        <v/>
      </c>
      <c r="BB1674" t="str">
        <f t="shared" si="545"/>
        <v/>
      </c>
      <c r="BC1674" t="str">
        <f t="shared" si="546"/>
        <v/>
      </c>
    </row>
    <row r="1675" spans="1:55" x14ac:dyDescent="0.35">
      <c r="A1675" s="9" t="str">
        <f>IF(Input_1!A1668&lt;&gt;"",Input_1!A1668,"")</f>
        <v/>
      </c>
      <c r="B1675" s="9" t="str">
        <f>IF(Input_1!B1668&lt;&gt;"",Input_1!B1668,"")</f>
        <v/>
      </c>
      <c r="C1675" t="str">
        <f>IF(Input_1!D1668&lt;&gt;"",Input_1!D1668,"")</f>
        <v/>
      </c>
      <c r="D1675" s="9" t="str">
        <f>IF(Input_1!E1668&lt;&gt;"",Input_1!E1668,"")</f>
        <v/>
      </c>
      <c r="E1675" s="9" t="str">
        <f>IF(Input_1!F1668&lt;&gt;"",Input_1!F1668,"")</f>
        <v/>
      </c>
      <c r="F1675" s="9" t="str">
        <f>IF(Input_1!G1668&lt;&gt;"",Input_1!G1668,"")</f>
        <v/>
      </c>
      <c r="G1675" s="9" t="str">
        <f>IF(Input_1!I1668&lt;&gt;"",Input_1!I1668,"")</f>
        <v/>
      </c>
      <c r="H1675" s="9" t="str">
        <f t="shared" si="530"/>
        <v/>
      </c>
      <c r="I1675" s="9" t="str">
        <f t="array" ref="I1675">IFERROR(_xlfn.STDEV.S(IF(D1675:G1675&gt;=0,IF(D1675:G1675&lt;&gt;"",D1675:G1675,""))),"")</f>
        <v/>
      </c>
      <c r="J1675" s="2">
        <f t="shared" si="531"/>
        <v>0</v>
      </c>
      <c r="L1675" t="str">
        <f t="shared" si="532"/>
        <v/>
      </c>
      <c r="M1675" t="str">
        <f t="shared" ref="M1675:M1738" si="550">IF(L1675="","",IF(L1675+(2*$N$8)&gt;$F$4,$F$4,L1675+$N$8))</f>
        <v/>
      </c>
      <c r="N1675" t="str">
        <f t="shared" si="533"/>
        <v/>
      </c>
      <c r="O1675" t="str">
        <f t="array" ref="O1675">IF(OR(L1675="",M1675=""),"",COUNT(IF($J$11:$J$2001=1,IF($C$11:$C$2001&gt;L1675,IF($C$11:$C$2001&lt;=M1675,IF($D$11:$G$2001&gt;=0,$J$11:$J$2001),""),""),""),""))</f>
        <v/>
      </c>
      <c r="P1675" s="9" t="str">
        <f t="array" ref="P1675">IFERROR(IF(OR(L1675="",M1675=""),"",AVERAGE(IF($J$11:$J$2001=1,IF($C$11:$C$2001&gt;L1675,IF($C$11:$C$2001&lt;=M1675,IF($D$11:$G$2001&gt;=0,$D$11:$G$2001)),"")))),"")</f>
        <v/>
      </c>
      <c r="Q1675" t="str">
        <f t="array" ref="Q1675">IFERROR(IF(OR(L1675="",M1675=""),"",_xlfn.STDEV.S(IF($J$11:$J$2001=1,IF($C$11:$C$2001&gt;L1675,IF($C$11:$C$2001&lt;=M1675,IF($D$11:$G$2001&gt;=0,$D$11:$G$2001))),""))),"")</f>
        <v/>
      </c>
      <c r="R1675" t="str">
        <f t="shared" si="534"/>
        <v/>
      </c>
      <c r="S1675" t="str">
        <f t="shared" si="535"/>
        <v/>
      </c>
      <c r="U1675" t="str">
        <f>IF(Input_1!L1668&lt;&gt;"",Input_1!L1668,"")</f>
        <v/>
      </c>
      <c r="V1675" s="9" t="str">
        <f>IF(Input_1!M1668&lt;&gt;"",Input_1!M1668,"")</f>
        <v/>
      </c>
      <c r="W1675" s="9" t="str">
        <f>IF(Input_1!N1668&lt;&gt;"",Input_1!N1668,"")</f>
        <v/>
      </c>
      <c r="X1675" s="9" t="str">
        <f>IF(Input_1!O1668&lt;&gt;"",Input_1!O1668,"")</f>
        <v/>
      </c>
      <c r="Y1675" s="9" t="str">
        <f>IF(Input_1!Q1668&lt;&gt;"",Input_1!Q1668,"")</f>
        <v/>
      </c>
      <c r="Z1675" s="9" t="str">
        <f t="shared" si="536"/>
        <v/>
      </c>
      <c r="AA1675" s="9" t="str">
        <f t="array" ref="AA1675">IFERROR(_xlfn.STDEV.S(IF(V1675:Y1675&gt;=0,IF(V1675:Y1675&lt;&gt;"",V1675:Y1675,""))),"")</f>
        <v/>
      </c>
      <c r="AB1675" s="2">
        <f t="shared" si="537"/>
        <v>0</v>
      </c>
      <c r="AD1675" t="str">
        <f t="shared" si="547"/>
        <v/>
      </c>
      <c r="AE1675" t="str">
        <f t="shared" si="538"/>
        <v/>
      </c>
      <c r="AF1675" t="str">
        <f t="shared" si="549"/>
        <v/>
      </c>
      <c r="AG1675" t="str">
        <f t="array" ref="AG1675">IF(OR(AD1675="",AE1675=""),"",COUNT(IF($AB$11:$AB$2001=1,IF($U$11:$U$2001&gt;AD1675,IF($U$11:$U$2001&lt;=AE1675,IF($V$11:$Y$2001&gt;=0,$AB$11:$AB$2001),""),""),""),""))</f>
        <v/>
      </c>
      <c r="AH1675" s="9" t="str">
        <f t="array" ref="AH1675">IF(AND(AD1675&lt;&gt;"",AE1675&lt;&gt;""),AVERAGE(IF($AB$11:$AB$2001=1,IF($U$11:$U$2001&gt;AD1675,IF($C$11:$C$2001&lt;=AE1675,$V$11:$Y$2001)))),"")</f>
        <v/>
      </c>
      <c r="AI1675" s="9" t="str">
        <f t="array" ref="AI1675">IF(AND(AD1675&lt;&gt;"",AE1675&lt;&gt;""),_xlfn.STDEV.S(IF($AB$11:$AB$2001=1,IF($U$11:$U$2001&gt;AD1675,IF($C$11:$C$2001&lt;=AE1675,$V$11:$Y$2001)))),"")</f>
        <v/>
      </c>
      <c r="AJ1675" t="str">
        <f t="shared" si="539"/>
        <v/>
      </c>
      <c r="AK1675" t="str">
        <f t="shared" si="540"/>
        <v/>
      </c>
      <c r="AM1675" t="str">
        <f>IF(Input_1!T1668&lt;&gt;"",Input_1!T1668,"")</f>
        <v/>
      </c>
      <c r="AN1675" s="9" t="str">
        <f>IF(Input_1!U1668&lt;&gt;"",Input_1!U1668,"")</f>
        <v/>
      </c>
      <c r="AO1675" s="9" t="str">
        <f>IF(Input_1!V1668&lt;&gt;"",Input_1!V1668,"")</f>
        <v/>
      </c>
      <c r="AP1675" s="9" t="str">
        <f>IF(Input_1!W1668&lt;&gt;"",Input_1!W1668,"")</f>
        <v/>
      </c>
      <c r="AQ1675" s="9" t="str">
        <f>IF(Input_1!Y1668&lt;&gt;"",Input_1!Y1668,"")</f>
        <v/>
      </c>
      <c r="AR1675" s="9" t="str">
        <f t="shared" si="541"/>
        <v/>
      </c>
      <c r="AS1675" s="9" t="str">
        <f t="array" ref="AS1675">IFERROR(_xlfn.STDEV.S(IF(AN1675:AQ1675&gt;=0,IF(AN1675:AQ1675&lt;&gt;"",AN1675:AQ1675,""))),"")</f>
        <v/>
      </c>
      <c r="AT1675" s="2">
        <f t="shared" si="542"/>
        <v>0</v>
      </c>
      <c r="AV1675" t="str">
        <f t="shared" si="548"/>
        <v/>
      </c>
      <c r="AW1675" t="str">
        <f t="shared" si="543"/>
        <v/>
      </c>
      <c r="AX1675" t="str">
        <f t="shared" si="544"/>
        <v/>
      </c>
      <c r="AY1675" t="str">
        <f t="array" ref="AY1675">IF(OR(AV1675="",AW1675=""),"",COUNT(IF($AT$11:$AT$2001=1,IF($AM$11:$AM$2001&gt;AV1675,IF($AM$11:$AM$2001&lt;=AW1675,IF($AN$11:$AQ$2001&gt;=0,$AT$11:$AT$2001),""),""),""),""))</f>
        <v/>
      </c>
      <c r="AZ1675" s="9" t="str">
        <f t="array" ref="AZ1675">IFERROR(IF(OR(AV1675="",AW1675=""),"",AVERAGE(IF($AT$11:$AT$2001=1,IF($AM$11:$AM$2001&gt;AV1675,IF($AM$11:$AM$2001&lt;=AW1675,IF($AN$11:$AQ$2001&gt;=0,$AN$11:$AQ$2001)),"")))),"")</f>
        <v/>
      </c>
      <c r="BA1675" s="9" t="str">
        <f t="array" ref="BA1675">IFERROR(IF(OR(AV1675="",AW1675=""),"",_xlfn.STDEV.S(IF($AT$11:$AT$2001=1,IF($AM$11:$AM$2001&gt;AV1675,IF($AM$11:$AM$2001&lt;=AW1675,IF($AN$11:$AQ$2001&gt;=0,$AN$11:$AQ$2001))),""))),"")</f>
        <v/>
      </c>
      <c r="BB1675" t="str">
        <f t="shared" si="545"/>
        <v/>
      </c>
      <c r="BC1675" t="str">
        <f t="shared" si="546"/>
        <v/>
      </c>
    </row>
    <row r="1676" spans="1:55" x14ac:dyDescent="0.35">
      <c r="A1676" s="9" t="str">
        <f>IF(Input_1!A1669&lt;&gt;"",Input_1!A1669,"")</f>
        <v/>
      </c>
      <c r="B1676" s="9" t="str">
        <f>IF(Input_1!B1669&lt;&gt;"",Input_1!B1669,"")</f>
        <v/>
      </c>
      <c r="C1676" t="str">
        <f>IF(Input_1!D1669&lt;&gt;"",Input_1!D1669,"")</f>
        <v/>
      </c>
      <c r="D1676" s="9" t="str">
        <f>IF(Input_1!E1669&lt;&gt;"",Input_1!E1669,"")</f>
        <v/>
      </c>
      <c r="E1676" s="9" t="str">
        <f>IF(Input_1!F1669&lt;&gt;"",Input_1!F1669,"")</f>
        <v/>
      </c>
      <c r="F1676" s="9" t="str">
        <f>IF(Input_1!G1669&lt;&gt;"",Input_1!G1669,"")</f>
        <v/>
      </c>
      <c r="G1676" s="9" t="str">
        <f>IF(Input_1!I1669&lt;&gt;"",Input_1!I1669,"")</f>
        <v/>
      </c>
      <c r="H1676" s="9" t="str">
        <f t="shared" ref="H1676:H1739" si="551">IF(AND(D1676="",E1676="",F1676="",G1676=""),"",IF(J1676=0,"-",AVERAGEIF(D1676:G1676,"&gt;=0",D1676:G1676)))</f>
        <v/>
      </c>
      <c r="I1676" s="9" t="str">
        <f t="array" ref="I1676">IFERROR(_xlfn.STDEV.S(IF(D1676:G1676&gt;=0,IF(D1676:G1676&lt;&gt;"",D1676:G1676,""))),"")</f>
        <v/>
      </c>
      <c r="J1676" s="2">
        <f t="shared" ref="J1676:J1739" si="552">IF(AND(I1676&gt;=0,I1676&lt;=$S$5),1,0)</f>
        <v>0</v>
      </c>
      <c r="L1676" t="str">
        <f t="shared" ref="L1676:L1739" si="553">IF(OR(M1675&gt;=$F$4,M1675=""),"",M1675)</f>
        <v/>
      </c>
      <c r="M1676" t="str">
        <f t="shared" si="550"/>
        <v/>
      </c>
      <c r="N1676" t="str">
        <f t="shared" ref="N1676:N1739" si="554">IF(AND(L1676&lt;&gt;"",M1676&lt;&gt;""),M1676-L1676,"")</f>
        <v/>
      </c>
      <c r="O1676" t="str">
        <f t="array" ref="O1676">IF(OR(L1676="",M1676=""),"",COUNT(IF($J$11:$J$2001=1,IF($C$11:$C$2001&gt;L1676,IF($C$11:$C$2001&lt;=M1676,IF($D$11:$G$2001&gt;=0,$J$11:$J$2001),""),""),""),""))</f>
        <v/>
      </c>
      <c r="P1676" s="9" t="str">
        <f t="array" ref="P1676">IFERROR(IF(OR(L1676="",M1676=""),"",AVERAGE(IF($J$11:$J$2001=1,IF($C$11:$C$2001&gt;L1676,IF($C$11:$C$2001&lt;=M1676,IF($D$11:$G$2001&gt;=0,$D$11:$G$2001)),"")))),"")</f>
        <v/>
      </c>
      <c r="Q1676" t="str">
        <f t="array" ref="Q1676">IFERROR(IF(OR(L1676="",M1676=""),"",_xlfn.STDEV.S(IF($J$11:$J$2001=1,IF($C$11:$C$2001&gt;L1676,IF($C$11:$C$2001&lt;=M1676,IF($D$11:$G$2001&gt;=0,$D$11:$G$2001))),""))),"")</f>
        <v/>
      </c>
      <c r="R1676" t="str">
        <f t="shared" ref="R1676:R1739" si="555">IF(AND(N1676&lt;&gt;"",O1676&lt;&gt;""),IF(O1676&gt;=((N1676/$H$8)*COUNTA(D$10:G$10)*0.5),"Yes","No"),"")</f>
        <v/>
      </c>
      <c r="S1676" t="str">
        <f t="shared" ref="S1676:S1739" si="556">IF(R1676="No","-",IF(AND(P1676&lt;&gt;"",Q1676&lt;&gt;""),IF(AND(P1676&lt;=S$2,P1676&gt;=S$3,Q1676&lt;=S$4),"Pass","Fail"),""))</f>
        <v/>
      </c>
      <c r="U1676" t="str">
        <f>IF(Input_1!L1669&lt;&gt;"",Input_1!L1669,"")</f>
        <v/>
      </c>
      <c r="V1676" s="9" t="str">
        <f>IF(Input_1!M1669&lt;&gt;"",Input_1!M1669,"")</f>
        <v/>
      </c>
      <c r="W1676" s="9" t="str">
        <f>IF(Input_1!N1669&lt;&gt;"",Input_1!N1669,"")</f>
        <v/>
      </c>
      <c r="X1676" s="9" t="str">
        <f>IF(Input_1!O1669&lt;&gt;"",Input_1!O1669,"")</f>
        <v/>
      </c>
      <c r="Y1676" s="9" t="str">
        <f>IF(Input_1!Q1669&lt;&gt;"",Input_1!Q1669,"")</f>
        <v/>
      </c>
      <c r="Z1676" s="9" t="str">
        <f t="shared" ref="Z1676:Z1739" si="557">IF(AND(V1676="",W1676="",X1676="",Y1676=""),"",IF(AB1676=0,"-",AVERAGEIF(V1676:Y1676,"&gt;=0",V1676:Y1676)))</f>
        <v/>
      </c>
      <c r="AA1676" s="9" t="str">
        <f t="array" ref="AA1676">IFERROR(_xlfn.STDEV.S(IF(V1676:Y1676&gt;=0,IF(V1676:Y1676&lt;&gt;"",V1676:Y1676,""))),"")</f>
        <v/>
      </c>
      <c r="AB1676" s="2">
        <f t="shared" ref="AB1676:AB1739" si="558">IF(AND(AA1676&gt;=0,AA1676&lt;=$S$5),1,0)</f>
        <v>0</v>
      </c>
      <c r="AD1676" t="str">
        <f t="shared" si="547"/>
        <v/>
      </c>
      <c r="AE1676" t="str">
        <f t="shared" ref="AE1676:AE1739" si="559">IF(AD1676="","",IF(AD1676+(2*$AG$8)&gt;$W$4,$W$4,AD1676+$AG$8))</f>
        <v/>
      </c>
      <c r="AF1676" t="str">
        <f t="shared" si="549"/>
        <v/>
      </c>
      <c r="AG1676" t="str">
        <f t="array" ref="AG1676">IF(OR(AD1676="",AE1676=""),"",COUNT(IF($AB$11:$AB$2001=1,IF($U$11:$U$2001&gt;AD1676,IF($U$11:$U$2001&lt;=AE1676,IF($V$11:$Y$2001&gt;=0,$AB$11:$AB$2001),""),""),""),""))</f>
        <v/>
      </c>
      <c r="AH1676" s="9" t="str">
        <f t="array" ref="AH1676">IF(AND(AD1676&lt;&gt;"",AE1676&lt;&gt;""),AVERAGE(IF($AB$11:$AB$2001=1,IF($U$11:$U$2001&gt;AD1676,IF($C$11:$C$2001&lt;=AE1676,$V$11:$Y$2001)))),"")</f>
        <v/>
      </c>
      <c r="AI1676" s="9" t="str">
        <f t="array" ref="AI1676">IF(AND(AD1676&lt;&gt;"",AE1676&lt;&gt;""),_xlfn.STDEV.S(IF($AB$11:$AB$2001=1,IF($U$11:$U$2001&gt;AD1676,IF($C$11:$C$2001&lt;=AE1676,$V$11:$Y$2001)))),"")</f>
        <v/>
      </c>
      <c r="AJ1676" t="str">
        <f t="shared" ref="AJ1676:AJ1739" si="560">IF(AND(AF1676&lt;&gt;"",AG1676&lt;&gt;""),IF(AG1676&gt;=AF1676/10*0.5,"Yes","No"),"")</f>
        <v/>
      </c>
      <c r="AK1676" t="str">
        <f t="shared" ref="AK1676:AK1739" si="561">IF(AJ1676="No","-",IF(AND(AH1676&lt;&gt;"",AI1676&lt;&gt;""),IF(AND(AH1676&lt;=AK$2,AH1676&gt;=AK$3,AI1676&lt;=AK$4),"Pass","Fail"),""))</f>
        <v/>
      </c>
      <c r="AM1676" t="str">
        <f>IF(Input_1!T1669&lt;&gt;"",Input_1!T1669,"")</f>
        <v/>
      </c>
      <c r="AN1676" s="9" t="str">
        <f>IF(Input_1!U1669&lt;&gt;"",Input_1!U1669,"")</f>
        <v/>
      </c>
      <c r="AO1676" s="9" t="str">
        <f>IF(Input_1!V1669&lt;&gt;"",Input_1!V1669,"")</f>
        <v/>
      </c>
      <c r="AP1676" s="9" t="str">
        <f>IF(Input_1!W1669&lt;&gt;"",Input_1!W1669,"")</f>
        <v/>
      </c>
      <c r="AQ1676" s="9" t="str">
        <f>IF(Input_1!Y1669&lt;&gt;"",Input_1!Y1669,"")</f>
        <v/>
      </c>
      <c r="AR1676" s="9" t="str">
        <f t="shared" ref="AR1676:AR1739" si="562">IF(AND(AN1676="",AO1676="",AP1676="",AQ1676=""),"",IF(AT1676=0,"-",AVERAGEIF(AN1676:AQ1676,"&gt;=0",AN1676:AQ1676)))</f>
        <v/>
      </c>
      <c r="AS1676" s="9" t="str">
        <f t="array" ref="AS1676">IFERROR(_xlfn.STDEV.S(IF(AN1676:AQ1676&gt;=0,IF(AN1676:AQ1676&lt;&gt;"",AN1676:AQ1676,""))),"")</f>
        <v/>
      </c>
      <c r="AT1676" s="2">
        <f t="shared" ref="AT1676:AT1739" si="563">IF(AND(AS1676&gt;=0,AS1676&lt;=$S$5),1,0)</f>
        <v>0</v>
      </c>
      <c r="AV1676" t="str">
        <f t="shared" si="548"/>
        <v/>
      </c>
      <c r="AW1676" t="str">
        <f t="shared" ref="AW1676:AW1739" si="564">IF(AV1676="","",IF(AV1676+(2*$AY$8)&gt;$W$4,$W$4,AV1676+$AY$8))</f>
        <v/>
      </c>
      <c r="AX1676" t="str">
        <f t="shared" ref="AX1676:AX1739" si="565">IF(AND(AV1676&lt;&gt;"",AW1676&lt;&gt;""),AW1676-AV1676,"")</f>
        <v/>
      </c>
      <c r="AY1676" t="str">
        <f t="array" ref="AY1676">IF(OR(AV1676="",AW1676=""),"",COUNT(IF($AT$11:$AT$2001=1,IF($AM$11:$AM$2001&gt;AV1676,IF($AM$11:$AM$2001&lt;=AW1676,IF($AN$11:$AQ$2001&gt;=0,$AT$11:$AT$2001),""),""),""),""))</f>
        <v/>
      </c>
      <c r="AZ1676" s="9" t="str">
        <f t="array" ref="AZ1676">IFERROR(IF(OR(AV1676="",AW1676=""),"",AVERAGE(IF($AT$11:$AT$2001=1,IF($AM$11:$AM$2001&gt;AV1676,IF($AM$11:$AM$2001&lt;=AW1676,IF($AN$11:$AQ$2001&gt;=0,$AN$11:$AQ$2001)),"")))),"")</f>
        <v/>
      </c>
      <c r="BA1676" s="9" t="str">
        <f t="array" ref="BA1676">IFERROR(IF(OR(AV1676="",AW1676=""),"",_xlfn.STDEV.S(IF($AT$11:$AT$2001=1,IF($AM$11:$AM$2001&gt;AV1676,IF($AM$11:$AM$2001&lt;=AW1676,IF($AN$11:$AQ$2001&gt;=0,$AN$11:$AQ$2001))),""))),"")</f>
        <v/>
      </c>
      <c r="BB1676" t="str">
        <f t="shared" ref="BB1676:BB1739" si="566">IF(AND(AX1676&lt;&gt;"",AY1676&lt;&gt;""),IF(AY1676&gt;=((AX1676/$AT$8)*COUNTA(AN$10:AQ$10)*0.5),"Yes","No"),"")</f>
        <v/>
      </c>
      <c r="BC1676" t="str">
        <f t="shared" ref="BC1676:BC1739" si="567">IF(BB1676="No","-",IF(AND(AZ1676&lt;&gt;"",BA1676&lt;&gt;""),IF(AND(AZ1676&lt;=BC$2,AZ1676&gt;=BC$3,BA1676&lt;=BC$4),"Pass","Fail"),""))</f>
        <v/>
      </c>
    </row>
    <row r="1677" spans="1:55" x14ac:dyDescent="0.35">
      <c r="A1677" s="9" t="str">
        <f>IF(Input_1!A1670&lt;&gt;"",Input_1!A1670,"")</f>
        <v/>
      </c>
      <c r="B1677" s="9" t="str">
        <f>IF(Input_1!B1670&lt;&gt;"",Input_1!B1670,"")</f>
        <v/>
      </c>
      <c r="C1677" t="str">
        <f>IF(Input_1!D1670&lt;&gt;"",Input_1!D1670,"")</f>
        <v/>
      </c>
      <c r="D1677" s="9" t="str">
        <f>IF(Input_1!E1670&lt;&gt;"",Input_1!E1670,"")</f>
        <v/>
      </c>
      <c r="E1677" s="9" t="str">
        <f>IF(Input_1!F1670&lt;&gt;"",Input_1!F1670,"")</f>
        <v/>
      </c>
      <c r="F1677" s="9" t="str">
        <f>IF(Input_1!G1670&lt;&gt;"",Input_1!G1670,"")</f>
        <v/>
      </c>
      <c r="G1677" s="9" t="str">
        <f>IF(Input_1!I1670&lt;&gt;"",Input_1!I1670,"")</f>
        <v/>
      </c>
      <c r="H1677" s="9" t="str">
        <f t="shared" si="551"/>
        <v/>
      </c>
      <c r="I1677" s="9" t="str">
        <f t="array" ref="I1677">IFERROR(_xlfn.STDEV.S(IF(D1677:G1677&gt;=0,IF(D1677:G1677&lt;&gt;"",D1677:G1677,""))),"")</f>
        <v/>
      </c>
      <c r="J1677" s="2">
        <f t="shared" si="552"/>
        <v>0</v>
      </c>
      <c r="L1677" t="str">
        <f t="shared" si="553"/>
        <v/>
      </c>
      <c r="M1677" t="str">
        <f t="shared" si="550"/>
        <v/>
      </c>
      <c r="N1677" t="str">
        <f t="shared" si="554"/>
        <v/>
      </c>
      <c r="O1677" t="str">
        <f t="array" ref="O1677">IF(OR(L1677="",M1677=""),"",COUNT(IF($J$11:$J$2001=1,IF($C$11:$C$2001&gt;L1677,IF($C$11:$C$2001&lt;=M1677,IF($D$11:$G$2001&gt;=0,$J$11:$J$2001),""),""),""),""))</f>
        <v/>
      </c>
      <c r="P1677" s="9" t="str">
        <f t="array" ref="P1677">IFERROR(IF(OR(L1677="",M1677=""),"",AVERAGE(IF($J$11:$J$2001=1,IF($C$11:$C$2001&gt;L1677,IF($C$11:$C$2001&lt;=M1677,IF($D$11:$G$2001&gt;=0,$D$11:$G$2001)),"")))),"")</f>
        <v/>
      </c>
      <c r="Q1677" t="str">
        <f t="array" ref="Q1677">IFERROR(IF(OR(L1677="",M1677=""),"",_xlfn.STDEV.S(IF($J$11:$J$2001=1,IF($C$11:$C$2001&gt;L1677,IF($C$11:$C$2001&lt;=M1677,IF($D$11:$G$2001&gt;=0,$D$11:$G$2001))),""))),"")</f>
        <v/>
      </c>
      <c r="R1677" t="str">
        <f t="shared" si="555"/>
        <v/>
      </c>
      <c r="S1677" t="str">
        <f t="shared" si="556"/>
        <v/>
      </c>
      <c r="U1677" t="str">
        <f>IF(Input_1!L1670&lt;&gt;"",Input_1!L1670,"")</f>
        <v/>
      </c>
      <c r="V1677" s="9" t="str">
        <f>IF(Input_1!M1670&lt;&gt;"",Input_1!M1670,"")</f>
        <v/>
      </c>
      <c r="W1677" s="9" t="str">
        <f>IF(Input_1!N1670&lt;&gt;"",Input_1!N1670,"")</f>
        <v/>
      </c>
      <c r="X1677" s="9" t="str">
        <f>IF(Input_1!O1670&lt;&gt;"",Input_1!O1670,"")</f>
        <v/>
      </c>
      <c r="Y1677" s="9" t="str">
        <f>IF(Input_1!Q1670&lt;&gt;"",Input_1!Q1670,"")</f>
        <v/>
      </c>
      <c r="Z1677" s="9" t="str">
        <f t="shared" si="557"/>
        <v/>
      </c>
      <c r="AA1677" s="9" t="str">
        <f t="array" ref="AA1677">IFERROR(_xlfn.STDEV.S(IF(V1677:Y1677&gt;=0,IF(V1677:Y1677&lt;&gt;"",V1677:Y1677,""))),"")</f>
        <v/>
      </c>
      <c r="AB1677" s="2">
        <f t="shared" si="558"/>
        <v>0</v>
      </c>
      <c r="AD1677" t="str">
        <f t="shared" ref="AD1677:AD1740" si="568">IF(OR(AE1676&gt;=$W$4,AE1676=""),"",AE1676)</f>
        <v/>
      </c>
      <c r="AE1677" t="str">
        <f t="shared" si="559"/>
        <v/>
      </c>
      <c r="AF1677" t="str">
        <f t="shared" si="549"/>
        <v/>
      </c>
      <c r="AG1677" t="str">
        <f t="array" ref="AG1677">IF(OR(AD1677="",AE1677=""),"",COUNT(IF($AB$11:$AB$2001=1,IF($U$11:$U$2001&gt;AD1677,IF($U$11:$U$2001&lt;=AE1677,IF($V$11:$Y$2001&gt;=0,$AB$11:$AB$2001),""),""),""),""))</f>
        <v/>
      </c>
      <c r="AH1677" s="9" t="str">
        <f t="array" ref="AH1677">IF(AND(AD1677&lt;&gt;"",AE1677&lt;&gt;""),AVERAGE(IF($AB$11:$AB$2001=1,IF($U$11:$U$2001&gt;AD1677,IF($C$11:$C$2001&lt;=AE1677,$V$11:$Y$2001)))),"")</f>
        <v/>
      </c>
      <c r="AI1677" s="9" t="str">
        <f t="array" ref="AI1677">IF(AND(AD1677&lt;&gt;"",AE1677&lt;&gt;""),_xlfn.STDEV.S(IF($AB$11:$AB$2001=1,IF($U$11:$U$2001&gt;AD1677,IF($C$11:$C$2001&lt;=AE1677,$V$11:$Y$2001)))),"")</f>
        <v/>
      </c>
      <c r="AJ1677" t="str">
        <f t="shared" si="560"/>
        <v/>
      </c>
      <c r="AK1677" t="str">
        <f t="shared" si="561"/>
        <v/>
      </c>
      <c r="AM1677" t="str">
        <f>IF(Input_1!T1670&lt;&gt;"",Input_1!T1670,"")</f>
        <v/>
      </c>
      <c r="AN1677" s="9" t="str">
        <f>IF(Input_1!U1670&lt;&gt;"",Input_1!U1670,"")</f>
        <v/>
      </c>
      <c r="AO1677" s="9" t="str">
        <f>IF(Input_1!V1670&lt;&gt;"",Input_1!V1670,"")</f>
        <v/>
      </c>
      <c r="AP1677" s="9" t="str">
        <f>IF(Input_1!W1670&lt;&gt;"",Input_1!W1670,"")</f>
        <v/>
      </c>
      <c r="AQ1677" s="9" t="str">
        <f>IF(Input_1!Y1670&lt;&gt;"",Input_1!Y1670,"")</f>
        <v/>
      </c>
      <c r="AR1677" s="9" t="str">
        <f t="shared" si="562"/>
        <v/>
      </c>
      <c r="AS1677" s="9" t="str">
        <f t="array" ref="AS1677">IFERROR(_xlfn.STDEV.S(IF(AN1677:AQ1677&gt;=0,IF(AN1677:AQ1677&lt;&gt;"",AN1677:AQ1677,""))),"")</f>
        <v/>
      </c>
      <c r="AT1677" s="2">
        <f t="shared" si="563"/>
        <v>0</v>
      </c>
      <c r="AV1677" t="str">
        <f t="shared" ref="AV1677:AV1740" si="569">IF(OR(AW1676&gt;=$AO$4,AW1676=""),"",AW1676)</f>
        <v/>
      </c>
      <c r="AW1677" t="str">
        <f t="shared" si="564"/>
        <v/>
      </c>
      <c r="AX1677" t="str">
        <f t="shared" si="565"/>
        <v/>
      </c>
      <c r="AY1677" t="str">
        <f t="array" ref="AY1677">IF(OR(AV1677="",AW1677=""),"",COUNT(IF($AT$11:$AT$2001=1,IF($AM$11:$AM$2001&gt;AV1677,IF($AM$11:$AM$2001&lt;=AW1677,IF($AN$11:$AQ$2001&gt;=0,$AT$11:$AT$2001),""),""),""),""))</f>
        <v/>
      </c>
      <c r="AZ1677" s="9" t="str">
        <f t="array" ref="AZ1677">IFERROR(IF(OR(AV1677="",AW1677=""),"",AVERAGE(IF($AT$11:$AT$2001=1,IF($AM$11:$AM$2001&gt;AV1677,IF($AM$11:$AM$2001&lt;=AW1677,IF($AN$11:$AQ$2001&gt;=0,$AN$11:$AQ$2001)),"")))),"")</f>
        <v/>
      </c>
      <c r="BA1677" s="9" t="str">
        <f t="array" ref="BA1677">IFERROR(IF(OR(AV1677="",AW1677=""),"",_xlfn.STDEV.S(IF($AT$11:$AT$2001=1,IF($AM$11:$AM$2001&gt;AV1677,IF($AM$11:$AM$2001&lt;=AW1677,IF($AN$11:$AQ$2001&gt;=0,$AN$11:$AQ$2001))),""))),"")</f>
        <v/>
      </c>
      <c r="BB1677" t="str">
        <f t="shared" si="566"/>
        <v/>
      </c>
      <c r="BC1677" t="str">
        <f t="shared" si="567"/>
        <v/>
      </c>
    </row>
    <row r="1678" spans="1:55" x14ac:dyDescent="0.35">
      <c r="A1678" s="9" t="str">
        <f>IF(Input_1!A1671&lt;&gt;"",Input_1!A1671,"")</f>
        <v/>
      </c>
      <c r="B1678" s="9" t="str">
        <f>IF(Input_1!B1671&lt;&gt;"",Input_1!B1671,"")</f>
        <v/>
      </c>
      <c r="C1678" t="str">
        <f>IF(Input_1!D1671&lt;&gt;"",Input_1!D1671,"")</f>
        <v/>
      </c>
      <c r="D1678" s="9" t="str">
        <f>IF(Input_1!E1671&lt;&gt;"",Input_1!E1671,"")</f>
        <v/>
      </c>
      <c r="E1678" s="9" t="str">
        <f>IF(Input_1!F1671&lt;&gt;"",Input_1!F1671,"")</f>
        <v/>
      </c>
      <c r="F1678" s="9" t="str">
        <f>IF(Input_1!G1671&lt;&gt;"",Input_1!G1671,"")</f>
        <v/>
      </c>
      <c r="G1678" s="9" t="str">
        <f>IF(Input_1!I1671&lt;&gt;"",Input_1!I1671,"")</f>
        <v/>
      </c>
      <c r="H1678" s="9" t="str">
        <f t="shared" si="551"/>
        <v/>
      </c>
      <c r="I1678" s="9" t="str">
        <f t="array" ref="I1678">IFERROR(_xlfn.STDEV.S(IF(D1678:G1678&gt;=0,IF(D1678:G1678&lt;&gt;"",D1678:G1678,""))),"")</f>
        <v/>
      </c>
      <c r="J1678" s="2">
        <f t="shared" si="552"/>
        <v>0</v>
      </c>
      <c r="L1678" t="str">
        <f t="shared" si="553"/>
        <v/>
      </c>
      <c r="M1678" t="str">
        <f t="shared" si="550"/>
        <v/>
      </c>
      <c r="N1678" t="str">
        <f t="shared" si="554"/>
        <v/>
      </c>
      <c r="O1678" t="str">
        <f t="array" ref="O1678">IF(OR(L1678="",M1678=""),"",COUNT(IF($J$11:$J$2001=1,IF($C$11:$C$2001&gt;L1678,IF($C$11:$C$2001&lt;=M1678,IF($D$11:$G$2001&gt;=0,$J$11:$J$2001),""),""),""),""))</f>
        <v/>
      </c>
      <c r="P1678" s="9" t="str">
        <f t="array" ref="P1678">IFERROR(IF(OR(L1678="",M1678=""),"",AVERAGE(IF($J$11:$J$2001=1,IF($C$11:$C$2001&gt;L1678,IF($C$11:$C$2001&lt;=M1678,IF($D$11:$G$2001&gt;=0,$D$11:$G$2001)),"")))),"")</f>
        <v/>
      </c>
      <c r="Q1678" t="str">
        <f t="array" ref="Q1678">IFERROR(IF(OR(L1678="",M1678=""),"",_xlfn.STDEV.S(IF($J$11:$J$2001=1,IF($C$11:$C$2001&gt;L1678,IF($C$11:$C$2001&lt;=M1678,IF($D$11:$G$2001&gt;=0,$D$11:$G$2001))),""))),"")</f>
        <v/>
      </c>
      <c r="R1678" t="str">
        <f t="shared" si="555"/>
        <v/>
      </c>
      <c r="S1678" t="str">
        <f t="shared" si="556"/>
        <v/>
      </c>
      <c r="U1678" t="str">
        <f>IF(Input_1!L1671&lt;&gt;"",Input_1!L1671,"")</f>
        <v/>
      </c>
      <c r="V1678" s="9" t="str">
        <f>IF(Input_1!M1671&lt;&gt;"",Input_1!M1671,"")</f>
        <v/>
      </c>
      <c r="W1678" s="9" t="str">
        <f>IF(Input_1!N1671&lt;&gt;"",Input_1!N1671,"")</f>
        <v/>
      </c>
      <c r="X1678" s="9" t="str">
        <f>IF(Input_1!O1671&lt;&gt;"",Input_1!O1671,"")</f>
        <v/>
      </c>
      <c r="Y1678" s="9" t="str">
        <f>IF(Input_1!Q1671&lt;&gt;"",Input_1!Q1671,"")</f>
        <v/>
      </c>
      <c r="Z1678" s="9" t="str">
        <f t="shared" si="557"/>
        <v/>
      </c>
      <c r="AA1678" s="9" t="str">
        <f t="array" ref="AA1678">IFERROR(_xlfn.STDEV.S(IF(V1678:Y1678&gt;=0,IF(V1678:Y1678&lt;&gt;"",V1678:Y1678,""))),"")</f>
        <v/>
      </c>
      <c r="AB1678" s="2">
        <f t="shared" si="558"/>
        <v>0</v>
      </c>
      <c r="AD1678" t="str">
        <f t="shared" si="568"/>
        <v/>
      </c>
      <c r="AE1678" t="str">
        <f t="shared" si="559"/>
        <v/>
      </c>
      <c r="AF1678" t="str">
        <f t="shared" si="549"/>
        <v/>
      </c>
      <c r="AG1678" t="str">
        <f t="array" ref="AG1678">IF(OR(AD1678="",AE1678=""),"",COUNT(IF($AB$11:$AB$2001=1,IF($U$11:$U$2001&gt;AD1678,IF($U$11:$U$2001&lt;=AE1678,IF($V$11:$Y$2001&gt;=0,$AB$11:$AB$2001),""),""),""),""))</f>
        <v/>
      </c>
      <c r="AH1678" s="9" t="str">
        <f t="array" ref="AH1678">IF(AND(AD1678&lt;&gt;"",AE1678&lt;&gt;""),AVERAGE(IF($AB$11:$AB$2001=1,IF($U$11:$U$2001&gt;AD1678,IF($C$11:$C$2001&lt;=AE1678,$V$11:$Y$2001)))),"")</f>
        <v/>
      </c>
      <c r="AI1678" s="9" t="str">
        <f t="array" ref="AI1678">IF(AND(AD1678&lt;&gt;"",AE1678&lt;&gt;""),_xlfn.STDEV.S(IF($AB$11:$AB$2001=1,IF($U$11:$U$2001&gt;AD1678,IF($C$11:$C$2001&lt;=AE1678,$V$11:$Y$2001)))),"")</f>
        <v/>
      </c>
      <c r="AJ1678" t="str">
        <f t="shared" si="560"/>
        <v/>
      </c>
      <c r="AK1678" t="str">
        <f t="shared" si="561"/>
        <v/>
      </c>
      <c r="AM1678" t="str">
        <f>IF(Input_1!T1671&lt;&gt;"",Input_1!T1671,"")</f>
        <v/>
      </c>
      <c r="AN1678" s="9" t="str">
        <f>IF(Input_1!U1671&lt;&gt;"",Input_1!U1671,"")</f>
        <v/>
      </c>
      <c r="AO1678" s="9" t="str">
        <f>IF(Input_1!V1671&lt;&gt;"",Input_1!V1671,"")</f>
        <v/>
      </c>
      <c r="AP1678" s="9" t="str">
        <f>IF(Input_1!W1671&lt;&gt;"",Input_1!W1671,"")</f>
        <v/>
      </c>
      <c r="AQ1678" s="9" t="str">
        <f>IF(Input_1!Y1671&lt;&gt;"",Input_1!Y1671,"")</f>
        <v/>
      </c>
      <c r="AR1678" s="9" t="str">
        <f t="shared" si="562"/>
        <v/>
      </c>
      <c r="AS1678" s="9" t="str">
        <f t="array" ref="AS1678">IFERROR(_xlfn.STDEV.S(IF(AN1678:AQ1678&gt;=0,IF(AN1678:AQ1678&lt;&gt;"",AN1678:AQ1678,""))),"")</f>
        <v/>
      </c>
      <c r="AT1678" s="2">
        <f t="shared" si="563"/>
        <v>0</v>
      </c>
      <c r="AV1678" t="str">
        <f t="shared" si="569"/>
        <v/>
      </c>
      <c r="AW1678" t="str">
        <f t="shared" si="564"/>
        <v/>
      </c>
      <c r="AX1678" t="str">
        <f t="shared" si="565"/>
        <v/>
      </c>
      <c r="AY1678" t="str">
        <f t="array" ref="AY1678">IF(OR(AV1678="",AW1678=""),"",COUNT(IF($AT$11:$AT$2001=1,IF($AM$11:$AM$2001&gt;AV1678,IF($AM$11:$AM$2001&lt;=AW1678,IF($AN$11:$AQ$2001&gt;=0,$AT$11:$AT$2001),""),""),""),""))</f>
        <v/>
      </c>
      <c r="AZ1678" s="9" t="str">
        <f t="array" ref="AZ1678">IFERROR(IF(OR(AV1678="",AW1678=""),"",AVERAGE(IF($AT$11:$AT$2001=1,IF($AM$11:$AM$2001&gt;AV1678,IF($AM$11:$AM$2001&lt;=AW1678,IF($AN$11:$AQ$2001&gt;=0,$AN$11:$AQ$2001)),"")))),"")</f>
        <v/>
      </c>
      <c r="BA1678" s="9" t="str">
        <f t="array" ref="BA1678">IFERROR(IF(OR(AV1678="",AW1678=""),"",_xlfn.STDEV.S(IF($AT$11:$AT$2001=1,IF($AM$11:$AM$2001&gt;AV1678,IF($AM$11:$AM$2001&lt;=AW1678,IF($AN$11:$AQ$2001&gt;=0,$AN$11:$AQ$2001))),""))),"")</f>
        <v/>
      </c>
      <c r="BB1678" t="str">
        <f t="shared" si="566"/>
        <v/>
      </c>
      <c r="BC1678" t="str">
        <f t="shared" si="567"/>
        <v/>
      </c>
    </row>
    <row r="1679" spans="1:55" x14ac:dyDescent="0.35">
      <c r="A1679" s="9" t="str">
        <f>IF(Input_1!A1672&lt;&gt;"",Input_1!A1672,"")</f>
        <v/>
      </c>
      <c r="B1679" s="9" t="str">
        <f>IF(Input_1!B1672&lt;&gt;"",Input_1!B1672,"")</f>
        <v/>
      </c>
      <c r="C1679" t="str">
        <f>IF(Input_1!D1672&lt;&gt;"",Input_1!D1672,"")</f>
        <v/>
      </c>
      <c r="D1679" s="9" t="str">
        <f>IF(Input_1!E1672&lt;&gt;"",Input_1!E1672,"")</f>
        <v/>
      </c>
      <c r="E1679" s="9" t="str">
        <f>IF(Input_1!F1672&lt;&gt;"",Input_1!F1672,"")</f>
        <v/>
      </c>
      <c r="F1679" s="9" t="str">
        <f>IF(Input_1!G1672&lt;&gt;"",Input_1!G1672,"")</f>
        <v/>
      </c>
      <c r="G1679" s="9" t="str">
        <f>IF(Input_1!I1672&lt;&gt;"",Input_1!I1672,"")</f>
        <v/>
      </c>
      <c r="H1679" s="9" t="str">
        <f t="shared" si="551"/>
        <v/>
      </c>
      <c r="I1679" s="9" t="str">
        <f t="array" ref="I1679">IFERROR(_xlfn.STDEV.S(IF(D1679:G1679&gt;=0,IF(D1679:G1679&lt;&gt;"",D1679:G1679,""))),"")</f>
        <v/>
      </c>
      <c r="J1679" s="2">
        <f t="shared" si="552"/>
        <v>0</v>
      </c>
      <c r="L1679" t="str">
        <f t="shared" si="553"/>
        <v/>
      </c>
      <c r="M1679" t="str">
        <f t="shared" si="550"/>
        <v/>
      </c>
      <c r="N1679" t="str">
        <f t="shared" si="554"/>
        <v/>
      </c>
      <c r="O1679" t="str">
        <f t="array" ref="O1679">IF(OR(L1679="",M1679=""),"",COUNT(IF($J$11:$J$2001=1,IF($C$11:$C$2001&gt;L1679,IF($C$11:$C$2001&lt;=M1679,IF($D$11:$G$2001&gt;=0,$J$11:$J$2001),""),""),""),""))</f>
        <v/>
      </c>
      <c r="P1679" s="9" t="str">
        <f t="array" ref="P1679">IFERROR(IF(OR(L1679="",M1679=""),"",AVERAGE(IF($J$11:$J$2001=1,IF($C$11:$C$2001&gt;L1679,IF($C$11:$C$2001&lt;=M1679,IF($D$11:$G$2001&gt;=0,$D$11:$G$2001)),"")))),"")</f>
        <v/>
      </c>
      <c r="Q1679" t="str">
        <f t="array" ref="Q1679">IFERROR(IF(OR(L1679="",M1679=""),"",_xlfn.STDEV.S(IF($J$11:$J$2001=1,IF($C$11:$C$2001&gt;L1679,IF($C$11:$C$2001&lt;=M1679,IF($D$11:$G$2001&gt;=0,$D$11:$G$2001))),""))),"")</f>
        <v/>
      </c>
      <c r="R1679" t="str">
        <f t="shared" si="555"/>
        <v/>
      </c>
      <c r="S1679" t="str">
        <f t="shared" si="556"/>
        <v/>
      </c>
      <c r="U1679" t="str">
        <f>IF(Input_1!L1672&lt;&gt;"",Input_1!L1672,"")</f>
        <v/>
      </c>
      <c r="V1679" s="9" t="str">
        <f>IF(Input_1!M1672&lt;&gt;"",Input_1!M1672,"")</f>
        <v/>
      </c>
      <c r="W1679" s="9" t="str">
        <f>IF(Input_1!N1672&lt;&gt;"",Input_1!N1672,"")</f>
        <v/>
      </c>
      <c r="X1679" s="9" t="str">
        <f>IF(Input_1!O1672&lt;&gt;"",Input_1!O1672,"")</f>
        <v/>
      </c>
      <c r="Y1679" s="9" t="str">
        <f>IF(Input_1!Q1672&lt;&gt;"",Input_1!Q1672,"")</f>
        <v/>
      </c>
      <c r="Z1679" s="9" t="str">
        <f t="shared" si="557"/>
        <v/>
      </c>
      <c r="AA1679" s="9" t="str">
        <f t="array" ref="AA1679">IFERROR(_xlfn.STDEV.S(IF(V1679:Y1679&gt;=0,IF(V1679:Y1679&lt;&gt;"",V1679:Y1679,""))),"")</f>
        <v/>
      </c>
      <c r="AB1679" s="2">
        <f t="shared" si="558"/>
        <v>0</v>
      </c>
      <c r="AD1679" t="str">
        <f t="shared" si="568"/>
        <v/>
      </c>
      <c r="AE1679" t="str">
        <f t="shared" si="559"/>
        <v/>
      </c>
      <c r="AF1679" t="str">
        <f t="shared" si="549"/>
        <v/>
      </c>
      <c r="AG1679" t="str">
        <f t="array" ref="AG1679">IF(OR(AD1679="",AE1679=""),"",COUNT(IF($AB$11:$AB$2001=1,IF($U$11:$U$2001&gt;AD1679,IF($U$11:$U$2001&lt;=AE1679,IF($V$11:$Y$2001&gt;=0,$AB$11:$AB$2001),""),""),""),""))</f>
        <v/>
      </c>
      <c r="AH1679" s="9" t="str">
        <f t="array" ref="AH1679">IF(AND(AD1679&lt;&gt;"",AE1679&lt;&gt;""),AVERAGE(IF($AB$11:$AB$2001=1,IF($U$11:$U$2001&gt;AD1679,IF($C$11:$C$2001&lt;=AE1679,$V$11:$Y$2001)))),"")</f>
        <v/>
      </c>
      <c r="AI1679" s="9" t="str">
        <f t="array" ref="AI1679">IF(AND(AD1679&lt;&gt;"",AE1679&lt;&gt;""),_xlfn.STDEV.S(IF($AB$11:$AB$2001=1,IF($U$11:$U$2001&gt;AD1679,IF($C$11:$C$2001&lt;=AE1679,$V$11:$Y$2001)))),"")</f>
        <v/>
      </c>
      <c r="AJ1679" t="str">
        <f t="shared" si="560"/>
        <v/>
      </c>
      <c r="AK1679" t="str">
        <f t="shared" si="561"/>
        <v/>
      </c>
      <c r="AM1679" t="str">
        <f>IF(Input_1!T1672&lt;&gt;"",Input_1!T1672,"")</f>
        <v/>
      </c>
      <c r="AN1679" s="9" t="str">
        <f>IF(Input_1!U1672&lt;&gt;"",Input_1!U1672,"")</f>
        <v/>
      </c>
      <c r="AO1679" s="9" t="str">
        <f>IF(Input_1!V1672&lt;&gt;"",Input_1!V1672,"")</f>
        <v/>
      </c>
      <c r="AP1679" s="9" t="str">
        <f>IF(Input_1!W1672&lt;&gt;"",Input_1!W1672,"")</f>
        <v/>
      </c>
      <c r="AQ1679" s="9" t="str">
        <f>IF(Input_1!Y1672&lt;&gt;"",Input_1!Y1672,"")</f>
        <v/>
      </c>
      <c r="AR1679" s="9" t="str">
        <f t="shared" si="562"/>
        <v/>
      </c>
      <c r="AS1679" s="9" t="str">
        <f t="array" ref="AS1679">IFERROR(_xlfn.STDEV.S(IF(AN1679:AQ1679&gt;=0,IF(AN1679:AQ1679&lt;&gt;"",AN1679:AQ1679,""))),"")</f>
        <v/>
      </c>
      <c r="AT1679" s="2">
        <f t="shared" si="563"/>
        <v>0</v>
      </c>
      <c r="AV1679" t="str">
        <f t="shared" si="569"/>
        <v/>
      </c>
      <c r="AW1679" t="str">
        <f t="shared" si="564"/>
        <v/>
      </c>
      <c r="AX1679" t="str">
        <f t="shared" si="565"/>
        <v/>
      </c>
      <c r="AY1679" t="str">
        <f t="array" ref="AY1679">IF(OR(AV1679="",AW1679=""),"",COUNT(IF($AT$11:$AT$2001=1,IF($AM$11:$AM$2001&gt;AV1679,IF($AM$11:$AM$2001&lt;=AW1679,IF($AN$11:$AQ$2001&gt;=0,$AT$11:$AT$2001),""),""),""),""))</f>
        <v/>
      </c>
      <c r="AZ1679" s="9" t="str">
        <f t="array" ref="AZ1679">IFERROR(IF(OR(AV1679="",AW1679=""),"",AVERAGE(IF($AT$11:$AT$2001=1,IF($AM$11:$AM$2001&gt;AV1679,IF($AM$11:$AM$2001&lt;=AW1679,IF($AN$11:$AQ$2001&gt;=0,$AN$11:$AQ$2001)),"")))),"")</f>
        <v/>
      </c>
      <c r="BA1679" s="9" t="str">
        <f t="array" ref="BA1679">IFERROR(IF(OR(AV1679="",AW1679=""),"",_xlfn.STDEV.S(IF($AT$11:$AT$2001=1,IF($AM$11:$AM$2001&gt;AV1679,IF($AM$11:$AM$2001&lt;=AW1679,IF($AN$11:$AQ$2001&gt;=0,$AN$11:$AQ$2001))),""))),"")</f>
        <v/>
      </c>
      <c r="BB1679" t="str">
        <f t="shared" si="566"/>
        <v/>
      </c>
      <c r="BC1679" t="str">
        <f t="shared" si="567"/>
        <v/>
      </c>
    </row>
    <row r="1680" spans="1:55" x14ac:dyDescent="0.35">
      <c r="A1680" s="9" t="str">
        <f>IF(Input_1!A1673&lt;&gt;"",Input_1!A1673,"")</f>
        <v/>
      </c>
      <c r="B1680" s="9" t="str">
        <f>IF(Input_1!B1673&lt;&gt;"",Input_1!B1673,"")</f>
        <v/>
      </c>
      <c r="C1680" t="str">
        <f>IF(Input_1!D1673&lt;&gt;"",Input_1!D1673,"")</f>
        <v/>
      </c>
      <c r="D1680" s="9" t="str">
        <f>IF(Input_1!E1673&lt;&gt;"",Input_1!E1673,"")</f>
        <v/>
      </c>
      <c r="E1680" s="9" t="str">
        <f>IF(Input_1!F1673&lt;&gt;"",Input_1!F1673,"")</f>
        <v/>
      </c>
      <c r="F1680" s="9" t="str">
        <f>IF(Input_1!G1673&lt;&gt;"",Input_1!G1673,"")</f>
        <v/>
      </c>
      <c r="G1680" s="9" t="str">
        <f>IF(Input_1!I1673&lt;&gt;"",Input_1!I1673,"")</f>
        <v/>
      </c>
      <c r="H1680" s="9" t="str">
        <f t="shared" si="551"/>
        <v/>
      </c>
      <c r="I1680" s="9" t="str">
        <f t="array" ref="I1680">IFERROR(_xlfn.STDEV.S(IF(D1680:G1680&gt;=0,IF(D1680:G1680&lt;&gt;"",D1680:G1680,""))),"")</f>
        <v/>
      </c>
      <c r="J1680" s="2">
        <f t="shared" si="552"/>
        <v>0</v>
      </c>
      <c r="L1680" t="str">
        <f t="shared" si="553"/>
        <v/>
      </c>
      <c r="M1680" t="str">
        <f t="shared" si="550"/>
        <v/>
      </c>
      <c r="N1680" t="str">
        <f t="shared" si="554"/>
        <v/>
      </c>
      <c r="O1680" t="str">
        <f t="array" ref="O1680">IF(OR(L1680="",M1680=""),"",COUNT(IF($J$11:$J$2001=1,IF($C$11:$C$2001&gt;L1680,IF($C$11:$C$2001&lt;=M1680,IF($D$11:$G$2001&gt;=0,$J$11:$J$2001),""),""),""),""))</f>
        <v/>
      </c>
      <c r="P1680" s="9" t="str">
        <f t="array" ref="P1680">IFERROR(IF(OR(L1680="",M1680=""),"",AVERAGE(IF($J$11:$J$2001=1,IF($C$11:$C$2001&gt;L1680,IF($C$11:$C$2001&lt;=M1680,IF($D$11:$G$2001&gt;=0,$D$11:$G$2001)),"")))),"")</f>
        <v/>
      </c>
      <c r="Q1680" t="str">
        <f t="array" ref="Q1680">IFERROR(IF(OR(L1680="",M1680=""),"",_xlfn.STDEV.S(IF($J$11:$J$2001=1,IF($C$11:$C$2001&gt;L1680,IF($C$11:$C$2001&lt;=M1680,IF($D$11:$G$2001&gt;=0,$D$11:$G$2001))),""))),"")</f>
        <v/>
      </c>
      <c r="R1680" t="str">
        <f t="shared" si="555"/>
        <v/>
      </c>
      <c r="S1680" t="str">
        <f t="shared" si="556"/>
        <v/>
      </c>
      <c r="U1680" t="str">
        <f>IF(Input_1!L1673&lt;&gt;"",Input_1!L1673,"")</f>
        <v/>
      </c>
      <c r="V1680" s="9" t="str">
        <f>IF(Input_1!M1673&lt;&gt;"",Input_1!M1673,"")</f>
        <v/>
      </c>
      <c r="W1680" s="9" t="str">
        <f>IF(Input_1!N1673&lt;&gt;"",Input_1!N1673,"")</f>
        <v/>
      </c>
      <c r="X1680" s="9" t="str">
        <f>IF(Input_1!O1673&lt;&gt;"",Input_1!O1673,"")</f>
        <v/>
      </c>
      <c r="Y1680" s="9" t="str">
        <f>IF(Input_1!Q1673&lt;&gt;"",Input_1!Q1673,"")</f>
        <v/>
      </c>
      <c r="Z1680" s="9" t="str">
        <f t="shared" si="557"/>
        <v/>
      </c>
      <c r="AA1680" s="9" t="str">
        <f t="array" ref="AA1680">IFERROR(_xlfn.STDEV.S(IF(V1680:Y1680&gt;=0,IF(V1680:Y1680&lt;&gt;"",V1680:Y1680,""))),"")</f>
        <v/>
      </c>
      <c r="AB1680" s="2">
        <f t="shared" si="558"/>
        <v>0</v>
      </c>
      <c r="AD1680" t="str">
        <f t="shared" si="568"/>
        <v/>
      </c>
      <c r="AE1680" t="str">
        <f t="shared" si="559"/>
        <v/>
      </c>
      <c r="AF1680" t="str">
        <f t="shared" si="549"/>
        <v/>
      </c>
      <c r="AG1680" t="str">
        <f t="array" ref="AG1680">IF(OR(AD1680="",AE1680=""),"",COUNT(IF($AB$11:$AB$2001=1,IF($U$11:$U$2001&gt;AD1680,IF($U$11:$U$2001&lt;=AE1680,IF($V$11:$Y$2001&gt;=0,$AB$11:$AB$2001),""),""),""),""))</f>
        <v/>
      </c>
      <c r="AH1680" s="9" t="str">
        <f t="array" ref="AH1680">IF(AND(AD1680&lt;&gt;"",AE1680&lt;&gt;""),AVERAGE(IF($AB$11:$AB$2001=1,IF($U$11:$U$2001&gt;AD1680,IF($C$11:$C$2001&lt;=AE1680,$V$11:$Y$2001)))),"")</f>
        <v/>
      </c>
      <c r="AI1680" s="9" t="str">
        <f t="array" ref="AI1680">IF(AND(AD1680&lt;&gt;"",AE1680&lt;&gt;""),_xlfn.STDEV.S(IF($AB$11:$AB$2001=1,IF($U$11:$U$2001&gt;AD1680,IF($C$11:$C$2001&lt;=AE1680,$V$11:$Y$2001)))),"")</f>
        <v/>
      </c>
      <c r="AJ1680" t="str">
        <f t="shared" si="560"/>
        <v/>
      </c>
      <c r="AK1680" t="str">
        <f t="shared" si="561"/>
        <v/>
      </c>
      <c r="AM1680" t="str">
        <f>IF(Input_1!T1673&lt;&gt;"",Input_1!T1673,"")</f>
        <v/>
      </c>
      <c r="AN1680" s="9" t="str">
        <f>IF(Input_1!U1673&lt;&gt;"",Input_1!U1673,"")</f>
        <v/>
      </c>
      <c r="AO1680" s="9" t="str">
        <f>IF(Input_1!V1673&lt;&gt;"",Input_1!V1673,"")</f>
        <v/>
      </c>
      <c r="AP1680" s="9" t="str">
        <f>IF(Input_1!W1673&lt;&gt;"",Input_1!W1673,"")</f>
        <v/>
      </c>
      <c r="AQ1680" s="9" t="str">
        <f>IF(Input_1!Y1673&lt;&gt;"",Input_1!Y1673,"")</f>
        <v/>
      </c>
      <c r="AR1680" s="9" t="str">
        <f t="shared" si="562"/>
        <v/>
      </c>
      <c r="AS1680" s="9" t="str">
        <f t="array" ref="AS1680">IFERROR(_xlfn.STDEV.S(IF(AN1680:AQ1680&gt;=0,IF(AN1680:AQ1680&lt;&gt;"",AN1680:AQ1680,""))),"")</f>
        <v/>
      </c>
      <c r="AT1680" s="2">
        <f t="shared" si="563"/>
        <v>0</v>
      </c>
      <c r="AV1680" t="str">
        <f t="shared" si="569"/>
        <v/>
      </c>
      <c r="AW1680" t="str">
        <f t="shared" si="564"/>
        <v/>
      </c>
      <c r="AX1680" t="str">
        <f t="shared" si="565"/>
        <v/>
      </c>
      <c r="AY1680" t="str">
        <f t="array" ref="AY1680">IF(OR(AV1680="",AW1680=""),"",COUNT(IF($AT$11:$AT$2001=1,IF($AM$11:$AM$2001&gt;AV1680,IF($AM$11:$AM$2001&lt;=AW1680,IF($AN$11:$AQ$2001&gt;=0,$AT$11:$AT$2001),""),""),""),""))</f>
        <v/>
      </c>
      <c r="AZ1680" s="9" t="str">
        <f t="array" ref="AZ1680">IFERROR(IF(OR(AV1680="",AW1680=""),"",AVERAGE(IF($AT$11:$AT$2001=1,IF($AM$11:$AM$2001&gt;AV1680,IF($AM$11:$AM$2001&lt;=AW1680,IF($AN$11:$AQ$2001&gt;=0,$AN$11:$AQ$2001)),"")))),"")</f>
        <v/>
      </c>
      <c r="BA1680" s="9" t="str">
        <f t="array" ref="BA1680">IFERROR(IF(OR(AV1680="",AW1680=""),"",_xlfn.STDEV.S(IF($AT$11:$AT$2001=1,IF($AM$11:$AM$2001&gt;AV1680,IF($AM$11:$AM$2001&lt;=AW1680,IF($AN$11:$AQ$2001&gt;=0,$AN$11:$AQ$2001))),""))),"")</f>
        <v/>
      </c>
      <c r="BB1680" t="str">
        <f t="shared" si="566"/>
        <v/>
      </c>
      <c r="BC1680" t="str">
        <f t="shared" si="567"/>
        <v/>
      </c>
    </row>
    <row r="1681" spans="1:55" x14ac:dyDescent="0.35">
      <c r="A1681" s="9" t="str">
        <f>IF(Input_1!A1674&lt;&gt;"",Input_1!A1674,"")</f>
        <v/>
      </c>
      <c r="B1681" s="9" t="str">
        <f>IF(Input_1!B1674&lt;&gt;"",Input_1!B1674,"")</f>
        <v/>
      </c>
      <c r="C1681" t="str">
        <f>IF(Input_1!D1674&lt;&gt;"",Input_1!D1674,"")</f>
        <v/>
      </c>
      <c r="D1681" s="9" t="str">
        <f>IF(Input_1!E1674&lt;&gt;"",Input_1!E1674,"")</f>
        <v/>
      </c>
      <c r="E1681" s="9" t="str">
        <f>IF(Input_1!F1674&lt;&gt;"",Input_1!F1674,"")</f>
        <v/>
      </c>
      <c r="F1681" s="9" t="str">
        <f>IF(Input_1!G1674&lt;&gt;"",Input_1!G1674,"")</f>
        <v/>
      </c>
      <c r="G1681" s="9" t="str">
        <f>IF(Input_1!I1674&lt;&gt;"",Input_1!I1674,"")</f>
        <v/>
      </c>
      <c r="H1681" s="9" t="str">
        <f t="shared" si="551"/>
        <v/>
      </c>
      <c r="I1681" s="9" t="str">
        <f t="array" ref="I1681">IFERROR(_xlfn.STDEV.S(IF(D1681:G1681&gt;=0,IF(D1681:G1681&lt;&gt;"",D1681:G1681,""))),"")</f>
        <v/>
      </c>
      <c r="J1681" s="2">
        <f t="shared" si="552"/>
        <v>0</v>
      </c>
      <c r="L1681" t="str">
        <f t="shared" si="553"/>
        <v/>
      </c>
      <c r="M1681" t="str">
        <f t="shared" si="550"/>
        <v/>
      </c>
      <c r="N1681" t="str">
        <f t="shared" si="554"/>
        <v/>
      </c>
      <c r="O1681" t="str">
        <f t="array" ref="O1681">IF(OR(L1681="",M1681=""),"",COUNT(IF($J$11:$J$2001=1,IF($C$11:$C$2001&gt;L1681,IF($C$11:$C$2001&lt;=M1681,IF($D$11:$G$2001&gt;=0,$J$11:$J$2001),""),""),""),""))</f>
        <v/>
      </c>
      <c r="P1681" s="9" t="str">
        <f t="array" ref="P1681">IFERROR(IF(OR(L1681="",M1681=""),"",AVERAGE(IF($J$11:$J$2001=1,IF($C$11:$C$2001&gt;L1681,IF($C$11:$C$2001&lt;=M1681,IF($D$11:$G$2001&gt;=0,$D$11:$G$2001)),"")))),"")</f>
        <v/>
      </c>
      <c r="Q1681" t="str">
        <f t="array" ref="Q1681">IFERROR(IF(OR(L1681="",M1681=""),"",_xlfn.STDEV.S(IF($J$11:$J$2001=1,IF($C$11:$C$2001&gt;L1681,IF($C$11:$C$2001&lt;=M1681,IF($D$11:$G$2001&gt;=0,$D$11:$G$2001))),""))),"")</f>
        <v/>
      </c>
      <c r="R1681" t="str">
        <f t="shared" si="555"/>
        <v/>
      </c>
      <c r="S1681" t="str">
        <f t="shared" si="556"/>
        <v/>
      </c>
      <c r="U1681" t="str">
        <f>IF(Input_1!L1674&lt;&gt;"",Input_1!L1674,"")</f>
        <v/>
      </c>
      <c r="V1681" s="9" t="str">
        <f>IF(Input_1!M1674&lt;&gt;"",Input_1!M1674,"")</f>
        <v/>
      </c>
      <c r="W1681" s="9" t="str">
        <f>IF(Input_1!N1674&lt;&gt;"",Input_1!N1674,"")</f>
        <v/>
      </c>
      <c r="X1681" s="9" t="str">
        <f>IF(Input_1!O1674&lt;&gt;"",Input_1!O1674,"")</f>
        <v/>
      </c>
      <c r="Y1681" s="9" t="str">
        <f>IF(Input_1!Q1674&lt;&gt;"",Input_1!Q1674,"")</f>
        <v/>
      </c>
      <c r="Z1681" s="9" t="str">
        <f t="shared" si="557"/>
        <v/>
      </c>
      <c r="AA1681" s="9" t="str">
        <f t="array" ref="AA1681">IFERROR(_xlfn.STDEV.S(IF(V1681:Y1681&gt;=0,IF(V1681:Y1681&lt;&gt;"",V1681:Y1681,""))),"")</f>
        <v/>
      </c>
      <c r="AB1681" s="2">
        <f t="shared" si="558"/>
        <v>0</v>
      </c>
      <c r="AD1681" t="str">
        <f t="shared" si="568"/>
        <v/>
      </c>
      <c r="AE1681" t="str">
        <f t="shared" si="559"/>
        <v/>
      </c>
      <c r="AF1681" t="str">
        <f t="shared" si="549"/>
        <v/>
      </c>
      <c r="AG1681" t="str">
        <f t="array" ref="AG1681">IF(OR(AD1681="",AE1681=""),"",COUNT(IF($AB$11:$AB$2001=1,IF($U$11:$U$2001&gt;AD1681,IF($U$11:$U$2001&lt;=AE1681,IF($V$11:$Y$2001&gt;=0,$AB$11:$AB$2001),""),""),""),""))</f>
        <v/>
      </c>
      <c r="AH1681" s="9" t="str">
        <f t="array" ref="AH1681">IF(AND(AD1681&lt;&gt;"",AE1681&lt;&gt;""),AVERAGE(IF($AB$11:$AB$2001=1,IF($U$11:$U$2001&gt;AD1681,IF($C$11:$C$2001&lt;=AE1681,$V$11:$Y$2001)))),"")</f>
        <v/>
      </c>
      <c r="AI1681" s="9" t="str">
        <f t="array" ref="AI1681">IF(AND(AD1681&lt;&gt;"",AE1681&lt;&gt;""),_xlfn.STDEV.S(IF($AB$11:$AB$2001=1,IF($U$11:$U$2001&gt;AD1681,IF($C$11:$C$2001&lt;=AE1681,$V$11:$Y$2001)))),"")</f>
        <v/>
      </c>
      <c r="AJ1681" t="str">
        <f t="shared" si="560"/>
        <v/>
      </c>
      <c r="AK1681" t="str">
        <f t="shared" si="561"/>
        <v/>
      </c>
      <c r="AM1681" t="str">
        <f>IF(Input_1!T1674&lt;&gt;"",Input_1!T1674,"")</f>
        <v/>
      </c>
      <c r="AN1681" s="9" t="str">
        <f>IF(Input_1!U1674&lt;&gt;"",Input_1!U1674,"")</f>
        <v/>
      </c>
      <c r="AO1681" s="9" t="str">
        <f>IF(Input_1!V1674&lt;&gt;"",Input_1!V1674,"")</f>
        <v/>
      </c>
      <c r="AP1681" s="9" t="str">
        <f>IF(Input_1!W1674&lt;&gt;"",Input_1!W1674,"")</f>
        <v/>
      </c>
      <c r="AQ1681" s="9" t="str">
        <f>IF(Input_1!Y1674&lt;&gt;"",Input_1!Y1674,"")</f>
        <v/>
      </c>
      <c r="AR1681" s="9" t="str">
        <f t="shared" si="562"/>
        <v/>
      </c>
      <c r="AS1681" s="9" t="str">
        <f t="array" ref="AS1681">IFERROR(_xlfn.STDEV.S(IF(AN1681:AQ1681&gt;=0,IF(AN1681:AQ1681&lt;&gt;"",AN1681:AQ1681,""))),"")</f>
        <v/>
      </c>
      <c r="AT1681" s="2">
        <f t="shared" si="563"/>
        <v>0</v>
      </c>
      <c r="AV1681" t="str">
        <f t="shared" si="569"/>
        <v/>
      </c>
      <c r="AW1681" t="str">
        <f t="shared" si="564"/>
        <v/>
      </c>
      <c r="AX1681" t="str">
        <f t="shared" si="565"/>
        <v/>
      </c>
      <c r="AY1681" t="str">
        <f t="array" ref="AY1681">IF(OR(AV1681="",AW1681=""),"",COUNT(IF($AT$11:$AT$2001=1,IF($AM$11:$AM$2001&gt;AV1681,IF($AM$11:$AM$2001&lt;=AW1681,IF($AN$11:$AQ$2001&gt;=0,$AT$11:$AT$2001),""),""),""),""))</f>
        <v/>
      </c>
      <c r="AZ1681" s="9" t="str">
        <f t="array" ref="AZ1681">IFERROR(IF(OR(AV1681="",AW1681=""),"",AVERAGE(IF($AT$11:$AT$2001=1,IF($AM$11:$AM$2001&gt;AV1681,IF($AM$11:$AM$2001&lt;=AW1681,IF($AN$11:$AQ$2001&gt;=0,$AN$11:$AQ$2001)),"")))),"")</f>
        <v/>
      </c>
      <c r="BA1681" s="9" t="str">
        <f t="array" ref="BA1681">IFERROR(IF(OR(AV1681="",AW1681=""),"",_xlfn.STDEV.S(IF($AT$11:$AT$2001=1,IF($AM$11:$AM$2001&gt;AV1681,IF($AM$11:$AM$2001&lt;=AW1681,IF($AN$11:$AQ$2001&gt;=0,$AN$11:$AQ$2001))),""))),"")</f>
        <v/>
      </c>
      <c r="BB1681" t="str">
        <f t="shared" si="566"/>
        <v/>
      </c>
      <c r="BC1681" t="str">
        <f t="shared" si="567"/>
        <v/>
      </c>
    </row>
    <row r="1682" spans="1:55" x14ac:dyDescent="0.35">
      <c r="A1682" s="9" t="str">
        <f>IF(Input_1!A1675&lt;&gt;"",Input_1!A1675,"")</f>
        <v/>
      </c>
      <c r="B1682" s="9" t="str">
        <f>IF(Input_1!B1675&lt;&gt;"",Input_1!B1675,"")</f>
        <v/>
      </c>
      <c r="C1682" t="str">
        <f>IF(Input_1!D1675&lt;&gt;"",Input_1!D1675,"")</f>
        <v/>
      </c>
      <c r="D1682" s="9" t="str">
        <f>IF(Input_1!E1675&lt;&gt;"",Input_1!E1675,"")</f>
        <v/>
      </c>
      <c r="E1682" s="9" t="str">
        <f>IF(Input_1!F1675&lt;&gt;"",Input_1!F1675,"")</f>
        <v/>
      </c>
      <c r="F1682" s="9" t="str">
        <f>IF(Input_1!G1675&lt;&gt;"",Input_1!G1675,"")</f>
        <v/>
      </c>
      <c r="G1682" s="9" t="str">
        <f>IF(Input_1!I1675&lt;&gt;"",Input_1!I1675,"")</f>
        <v/>
      </c>
      <c r="H1682" s="9" t="str">
        <f t="shared" si="551"/>
        <v/>
      </c>
      <c r="I1682" s="9" t="str">
        <f t="array" ref="I1682">IFERROR(_xlfn.STDEV.S(IF(D1682:G1682&gt;=0,IF(D1682:G1682&lt;&gt;"",D1682:G1682,""))),"")</f>
        <v/>
      </c>
      <c r="J1682" s="2">
        <f t="shared" si="552"/>
        <v>0</v>
      </c>
      <c r="L1682" t="str">
        <f t="shared" si="553"/>
        <v/>
      </c>
      <c r="M1682" t="str">
        <f t="shared" si="550"/>
        <v/>
      </c>
      <c r="N1682" t="str">
        <f t="shared" si="554"/>
        <v/>
      </c>
      <c r="O1682" t="str">
        <f t="array" ref="O1682">IF(OR(L1682="",M1682=""),"",COUNT(IF($J$11:$J$2001=1,IF($C$11:$C$2001&gt;L1682,IF($C$11:$C$2001&lt;=M1682,IF($D$11:$G$2001&gt;=0,$J$11:$J$2001),""),""),""),""))</f>
        <v/>
      </c>
      <c r="P1682" s="9" t="str">
        <f t="array" ref="P1682">IFERROR(IF(OR(L1682="",M1682=""),"",AVERAGE(IF($J$11:$J$2001=1,IF($C$11:$C$2001&gt;L1682,IF($C$11:$C$2001&lt;=M1682,IF($D$11:$G$2001&gt;=0,$D$11:$G$2001)),"")))),"")</f>
        <v/>
      </c>
      <c r="Q1682" t="str">
        <f t="array" ref="Q1682">IFERROR(IF(OR(L1682="",M1682=""),"",_xlfn.STDEV.S(IF($J$11:$J$2001=1,IF($C$11:$C$2001&gt;L1682,IF($C$11:$C$2001&lt;=M1682,IF($D$11:$G$2001&gt;=0,$D$11:$G$2001))),""))),"")</f>
        <v/>
      </c>
      <c r="R1682" t="str">
        <f t="shared" si="555"/>
        <v/>
      </c>
      <c r="S1682" t="str">
        <f t="shared" si="556"/>
        <v/>
      </c>
      <c r="U1682" t="str">
        <f>IF(Input_1!L1675&lt;&gt;"",Input_1!L1675,"")</f>
        <v/>
      </c>
      <c r="V1682" s="9" t="str">
        <f>IF(Input_1!M1675&lt;&gt;"",Input_1!M1675,"")</f>
        <v/>
      </c>
      <c r="W1682" s="9" t="str">
        <f>IF(Input_1!N1675&lt;&gt;"",Input_1!N1675,"")</f>
        <v/>
      </c>
      <c r="X1682" s="9" t="str">
        <f>IF(Input_1!O1675&lt;&gt;"",Input_1!O1675,"")</f>
        <v/>
      </c>
      <c r="Y1682" s="9" t="str">
        <f>IF(Input_1!Q1675&lt;&gt;"",Input_1!Q1675,"")</f>
        <v/>
      </c>
      <c r="Z1682" s="9" t="str">
        <f t="shared" si="557"/>
        <v/>
      </c>
      <c r="AA1682" s="9" t="str">
        <f t="array" ref="AA1682">IFERROR(_xlfn.STDEV.S(IF(V1682:Y1682&gt;=0,IF(V1682:Y1682&lt;&gt;"",V1682:Y1682,""))),"")</f>
        <v/>
      </c>
      <c r="AB1682" s="2">
        <f t="shared" si="558"/>
        <v>0</v>
      </c>
      <c r="AD1682" t="str">
        <f t="shared" si="568"/>
        <v/>
      </c>
      <c r="AE1682" t="str">
        <f t="shared" si="559"/>
        <v/>
      </c>
      <c r="AF1682" t="str">
        <f t="shared" si="549"/>
        <v/>
      </c>
      <c r="AG1682" t="str">
        <f t="array" ref="AG1682">IF(OR(AD1682="",AE1682=""),"",COUNT(IF($AB$11:$AB$2001=1,IF($U$11:$U$2001&gt;AD1682,IF($U$11:$U$2001&lt;=AE1682,IF($V$11:$Y$2001&gt;=0,$AB$11:$AB$2001),""),""),""),""))</f>
        <v/>
      </c>
      <c r="AH1682" s="9" t="str">
        <f t="array" ref="AH1682">IF(AND(AD1682&lt;&gt;"",AE1682&lt;&gt;""),AVERAGE(IF($AB$11:$AB$2001=1,IF($U$11:$U$2001&gt;AD1682,IF($C$11:$C$2001&lt;=AE1682,$V$11:$Y$2001)))),"")</f>
        <v/>
      </c>
      <c r="AI1682" s="9" t="str">
        <f t="array" ref="AI1682">IF(AND(AD1682&lt;&gt;"",AE1682&lt;&gt;""),_xlfn.STDEV.S(IF($AB$11:$AB$2001=1,IF($U$11:$U$2001&gt;AD1682,IF($C$11:$C$2001&lt;=AE1682,$V$11:$Y$2001)))),"")</f>
        <v/>
      </c>
      <c r="AJ1682" t="str">
        <f t="shared" si="560"/>
        <v/>
      </c>
      <c r="AK1682" t="str">
        <f t="shared" si="561"/>
        <v/>
      </c>
      <c r="AM1682" t="str">
        <f>IF(Input_1!T1675&lt;&gt;"",Input_1!T1675,"")</f>
        <v/>
      </c>
      <c r="AN1682" s="9" t="str">
        <f>IF(Input_1!U1675&lt;&gt;"",Input_1!U1675,"")</f>
        <v/>
      </c>
      <c r="AO1682" s="9" t="str">
        <f>IF(Input_1!V1675&lt;&gt;"",Input_1!V1675,"")</f>
        <v/>
      </c>
      <c r="AP1682" s="9" t="str">
        <f>IF(Input_1!W1675&lt;&gt;"",Input_1!W1675,"")</f>
        <v/>
      </c>
      <c r="AQ1682" s="9" t="str">
        <f>IF(Input_1!Y1675&lt;&gt;"",Input_1!Y1675,"")</f>
        <v/>
      </c>
      <c r="AR1682" s="9" t="str">
        <f t="shared" si="562"/>
        <v/>
      </c>
      <c r="AS1682" s="9" t="str">
        <f t="array" ref="AS1682">IFERROR(_xlfn.STDEV.S(IF(AN1682:AQ1682&gt;=0,IF(AN1682:AQ1682&lt;&gt;"",AN1682:AQ1682,""))),"")</f>
        <v/>
      </c>
      <c r="AT1682" s="2">
        <f t="shared" si="563"/>
        <v>0</v>
      </c>
      <c r="AV1682" t="str">
        <f t="shared" si="569"/>
        <v/>
      </c>
      <c r="AW1682" t="str">
        <f t="shared" si="564"/>
        <v/>
      </c>
      <c r="AX1682" t="str">
        <f t="shared" si="565"/>
        <v/>
      </c>
      <c r="AY1682" t="str">
        <f t="array" ref="AY1682">IF(OR(AV1682="",AW1682=""),"",COUNT(IF($AT$11:$AT$2001=1,IF($AM$11:$AM$2001&gt;AV1682,IF($AM$11:$AM$2001&lt;=AW1682,IF($AN$11:$AQ$2001&gt;=0,$AT$11:$AT$2001),""),""),""),""))</f>
        <v/>
      </c>
      <c r="AZ1682" s="9" t="str">
        <f t="array" ref="AZ1682">IFERROR(IF(OR(AV1682="",AW1682=""),"",AVERAGE(IF($AT$11:$AT$2001=1,IF($AM$11:$AM$2001&gt;AV1682,IF($AM$11:$AM$2001&lt;=AW1682,IF($AN$11:$AQ$2001&gt;=0,$AN$11:$AQ$2001)),"")))),"")</f>
        <v/>
      </c>
      <c r="BA1682" s="9" t="str">
        <f t="array" ref="BA1682">IFERROR(IF(OR(AV1682="",AW1682=""),"",_xlfn.STDEV.S(IF($AT$11:$AT$2001=1,IF($AM$11:$AM$2001&gt;AV1682,IF($AM$11:$AM$2001&lt;=AW1682,IF($AN$11:$AQ$2001&gt;=0,$AN$11:$AQ$2001))),""))),"")</f>
        <v/>
      </c>
      <c r="BB1682" t="str">
        <f t="shared" si="566"/>
        <v/>
      </c>
      <c r="BC1682" t="str">
        <f t="shared" si="567"/>
        <v/>
      </c>
    </row>
    <row r="1683" spans="1:55" x14ac:dyDescent="0.35">
      <c r="A1683" s="9" t="str">
        <f>IF(Input_1!A1676&lt;&gt;"",Input_1!A1676,"")</f>
        <v/>
      </c>
      <c r="B1683" s="9" t="str">
        <f>IF(Input_1!B1676&lt;&gt;"",Input_1!B1676,"")</f>
        <v/>
      </c>
      <c r="C1683" t="str">
        <f>IF(Input_1!D1676&lt;&gt;"",Input_1!D1676,"")</f>
        <v/>
      </c>
      <c r="D1683" s="9" t="str">
        <f>IF(Input_1!E1676&lt;&gt;"",Input_1!E1676,"")</f>
        <v/>
      </c>
      <c r="E1683" s="9" t="str">
        <f>IF(Input_1!F1676&lt;&gt;"",Input_1!F1676,"")</f>
        <v/>
      </c>
      <c r="F1683" s="9" t="str">
        <f>IF(Input_1!G1676&lt;&gt;"",Input_1!G1676,"")</f>
        <v/>
      </c>
      <c r="G1683" s="9" t="str">
        <f>IF(Input_1!I1676&lt;&gt;"",Input_1!I1676,"")</f>
        <v/>
      </c>
      <c r="H1683" s="9" t="str">
        <f t="shared" si="551"/>
        <v/>
      </c>
      <c r="I1683" s="9" t="str">
        <f t="array" ref="I1683">IFERROR(_xlfn.STDEV.S(IF(D1683:G1683&gt;=0,IF(D1683:G1683&lt;&gt;"",D1683:G1683,""))),"")</f>
        <v/>
      </c>
      <c r="J1683" s="2">
        <f t="shared" si="552"/>
        <v>0</v>
      </c>
      <c r="L1683" t="str">
        <f t="shared" si="553"/>
        <v/>
      </c>
      <c r="M1683" t="str">
        <f t="shared" si="550"/>
        <v/>
      </c>
      <c r="N1683" t="str">
        <f t="shared" si="554"/>
        <v/>
      </c>
      <c r="O1683" t="str">
        <f t="array" ref="O1683">IF(OR(L1683="",M1683=""),"",COUNT(IF($J$11:$J$2001=1,IF($C$11:$C$2001&gt;L1683,IF($C$11:$C$2001&lt;=M1683,IF($D$11:$G$2001&gt;=0,$J$11:$J$2001),""),""),""),""))</f>
        <v/>
      </c>
      <c r="P1683" s="9" t="str">
        <f t="array" ref="P1683">IFERROR(IF(OR(L1683="",M1683=""),"",AVERAGE(IF($J$11:$J$2001=1,IF($C$11:$C$2001&gt;L1683,IF($C$11:$C$2001&lt;=M1683,IF($D$11:$G$2001&gt;=0,$D$11:$G$2001)),"")))),"")</f>
        <v/>
      </c>
      <c r="Q1683" t="str">
        <f t="array" ref="Q1683">IFERROR(IF(OR(L1683="",M1683=""),"",_xlfn.STDEV.S(IF($J$11:$J$2001=1,IF($C$11:$C$2001&gt;L1683,IF($C$11:$C$2001&lt;=M1683,IF($D$11:$G$2001&gt;=0,$D$11:$G$2001))),""))),"")</f>
        <v/>
      </c>
      <c r="R1683" t="str">
        <f t="shared" si="555"/>
        <v/>
      </c>
      <c r="S1683" t="str">
        <f t="shared" si="556"/>
        <v/>
      </c>
      <c r="U1683" t="str">
        <f>IF(Input_1!L1676&lt;&gt;"",Input_1!L1676,"")</f>
        <v/>
      </c>
      <c r="V1683" s="9" t="str">
        <f>IF(Input_1!M1676&lt;&gt;"",Input_1!M1676,"")</f>
        <v/>
      </c>
      <c r="W1683" s="9" t="str">
        <f>IF(Input_1!N1676&lt;&gt;"",Input_1!N1676,"")</f>
        <v/>
      </c>
      <c r="X1683" s="9" t="str">
        <f>IF(Input_1!O1676&lt;&gt;"",Input_1!O1676,"")</f>
        <v/>
      </c>
      <c r="Y1683" s="9" t="str">
        <f>IF(Input_1!Q1676&lt;&gt;"",Input_1!Q1676,"")</f>
        <v/>
      </c>
      <c r="Z1683" s="9" t="str">
        <f t="shared" si="557"/>
        <v/>
      </c>
      <c r="AA1683" s="9" t="str">
        <f t="array" ref="AA1683">IFERROR(_xlfn.STDEV.S(IF(V1683:Y1683&gt;=0,IF(V1683:Y1683&lt;&gt;"",V1683:Y1683,""))),"")</f>
        <v/>
      </c>
      <c r="AB1683" s="2">
        <f t="shared" si="558"/>
        <v>0</v>
      </c>
      <c r="AD1683" t="str">
        <f t="shared" si="568"/>
        <v/>
      </c>
      <c r="AE1683" t="str">
        <f t="shared" si="559"/>
        <v/>
      </c>
      <c r="AF1683" t="str">
        <f t="shared" si="549"/>
        <v/>
      </c>
      <c r="AG1683" t="str">
        <f t="array" ref="AG1683">IF(OR(AD1683="",AE1683=""),"",COUNT(IF($AB$11:$AB$2001=1,IF($U$11:$U$2001&gt;AD1683,IF($U$11:$U$2001&lt;=AE1683,IF($V$11:$Y$2001&gt;=0,$AB$11:$AB$2001),""),""),""),""))</f>
        <v/>
      </c>
      <c r="AH1683" s="9" t="str">
        <f t="array" ref="AH1683">IF(AND(AD1683&lt;&gt;"",AE1683&lt;&gt;""),AVERAGE(IF($AB$11:$AB$2001=1,IF($U$11:$U$2001&gt;AD1683,IF($C$11:$C$2001&lt;=AE1683,$V$11:$Y$2001)))),"")</f>
        <v/>
      </c>
      <c r="AI1683" s="9" t="str">
        <f t="array" ref="AI1683">IF(AND(AD1683&lt;&gt;"",AE1683&lt;&gt;""),_xlfn.STDEV.S(IF($AB$11:$AB$2001=1,IF($U$11:$U$2001&gt;AD1683,IF($C$11:$C$2001&lt;=AE1683,$V$11:$Y$2001)))),"")</f>
        <v/>
      </c>
      <c r="AJ1683" t="str">
        <f t="shared" si="560"/>
        <v/>
      </c>
      <c r="AK1683" t="str">
        <f t="shared" si="561"/>
        <v/>
      </c>
      <c r="AM1683" t="str">
        <f>IF(Input_1!T1676&lt;&gt;"",Input_1!T1676,"")</f>
        <v/>
      </c>
      <c r="AN1683" s="9" t="str">
        <f>IF(Input_1!U1676&lt;&gt;"",Input_1!U1676,"")</f>
        <v/>
      </c>
      <c r="AO1683" s="9" t="str">
        <f>IF(Input_1!V1676&lt;&gt;"",Input_1!V1676,"")</f>
        <v/>
      </c>
      <c r="AP1683" s="9" t="str">
        <f>IF(Input_1!W1676&lt;&gt;"",Input_1!W1676,"")</f>
        <v/>
      </c>
      <c r="AQ1683" s="9" t="str">
        <f>IF(Input_1!Y1676&lt;&gt;"",Input_1!Y1676,"")</f>
        <v/>
      </c>
      <c r="AR1683" s="9" t="str">
        <f t="shared" si="562"/>
        <v/>
      </c>
      <c r="AS1683" s="9" t="str">
        <f t="array" ref="AS1683">IFERROR(_xlfn.STDEV.S(IF(AN1683:AQ1683&gt;=0,IF(AN1683:AQ1683&lt;&gt;"",AN1683:AQ1683,""))),"")</f>
        <v/>
      </c>
      <c r="AT1683" s="2">
        <f t="shared" si="563"/>
        <v>0</v>
      </c>
      <c r="AV1683" t="str">
        <f t="shared" si="569"/>
        <v/>
      </c>
      <c r="AW1683" t="str">
        <f t="shared" si="564"/>
        <v/>
      </c>
      <c r="AX1683" t="str">
        <f t="shared" si="565"/>
        <v/>
      </c>
      <c r="AY1683" t="str">
        <f t="array" ref="AY1683">IF(OR(AV1683="",AW1683=""),"",COUNT(IF($AT$11:$AT$2001=1,IF($AM$11:$AM$2001&gt;AV1683,IF($AM$11:$AM$2001&lt;=AW1683,IF($AN$11:$AQ$2001&gt;=0,$AT$11:$AT$2001),""),""),""),""))</f>
        <v/>
      </c>
      <c r="AZ1683" s="9" t="str">
        <f t="array" ref="AZ1683">IFERROR(IF(OR(AV1683="",AW1683=""),"",AVERAGE(IF($AT$11:$AT$2001=1,IF($AM$11:$AM$2001&gt;AV1683,IF($AM$11:$AM$2001&lt;=AW1683,IF($AN$11:$AQ$2001&gt;=0,$AN$11:$AQ$2001)),"")))),"")</f>
        <v/>
      </c>
      <c r="BA1683" s="9" t="str">
        <f t="array" ref="BA1683">IFERROR(IF(OR(AV1683="",AW1683=""),"",_xlfn.STDEV.S(IF($AT$11:$AT$2001=1,IF($AM$11:$AM$2001&gt;AV1683,IF($AM$11:$AM$2001&lt;=AW1683,IF($AN$11:$AQ$2001&gt;=0,$AN$11:$AQ$2001))),""))),"")</f>
        <v/>
      </c>
      <c r="BB1683" t="str">
        <f t="shared" si="566"/>
        <v/>
      </c>
      <c r="BC1683" t="str">
        <f t="shared" si="567"/>
        <v/>
      </c>
    </row>
    <row r="1684" spans="1:55" x14ac:dyDescent="0.35">
      <c r="A1684" s="9" t="str">
        <f>IF(Input_1!A1677&lt;&gt;"",Input_1!A1677,"")</f>
        <v/>
      </c>
      <c r="B1684" s="9" t="str">
        <f>IF(Input_1!B1677&lt;&gt;"",Input_1!B1677,"")</f>
        <v/>
      </c>
      <c r="C1684" t="str">
        <f>IF(Input_1!D1677&lt;&gt;"",Input_1!D1677,"")</f>
        <v/>
      </c>
      <c r="D1684" s="9" t="str">
        <f>IF(Input_1!E1677&lt;&gt;"",Input_1!E1677,"")</f>
        <v/>
      </c>
      <c r="E1684" s="9" t="str">
        <f>IF(Input_1!F1677&lt;&gt;"",Input_1!F1677,"")</f>
        <v/>
      </c>
      <c r="F1684" s="9" t="str">
        <f>IF(Input_1!G1677&lt;&gt;"",Input_1!G1677,"")</f>
        <v/>
      </c>
      <c r="G1684" s="9" t="str">
        <f>IF(Input_1!I1677&lt;&gt;"",Input_1!I1677,"")</f>
        <v/>
      </c>
      <c r="H1684" s="9" t="str">
        <f t="shared" si="551"/>
        <v/>
      </c>
      <c r="I1684" s="9" t="str">
        <f t="array" ref="I1684">IFERROR(_xlfn.STDEV.S(IF(D1684:G1684&gt;=0,IF(D1684:G1684&lt;&gt;"",D1684:G1684,""))),"")</f>
        <v/>
      </c>
      <c r="J1684" s="2">
        <f t="shared" si="552"/>
        <v>0</v>
      </c>
      <c r="L1684" t="str">
        <f t="shared" si="553"/>
        <v/>
      </c>
      <c r="M1684" t="str">
        <f t="shared" si="550"/>
        <v/>
      </c>
      <c r="N1684" t="str">
        <f t="shared" si="554"/>
        <v/>
      </c>
      <c r="O1684" t="str">
        <f t="array" ref="O1684">IF(OR(L1684="",M1684=""),"",COUNT(IF($J$11:$J$2001=1,IF($C$11:$C$2001&gt;L1684,IF($C$11:$C$2001&lt;=M1684,IF($D$11:$G$2001&gt;=0,$J$11:$J$2001),""),""),""),""))</f>
        <v/>
      </c>
      <c r="P1684" s="9" t="str">
        <f t="array" ref="P1684">IFERROR(IF(OR(L1684="",M1684=""),"",AVERAGE(IF($J$11:$J$2001=1,IF($C$11:$C$2001&gt;L1684,IF($C$11:$C$2001&lt;=M1684,IF($D$11:$G$2001&gt;=0,$D$11:$G$2001)),"")))),"")</f>
        <v/>
      </c>
      <c r="Q1684" t="str">
        <f t="array" ref="Q1684">IFERROR(IF(OR(L1684="",M1684=""),"",_xlfn.STDEV.S(IF($J$11:$J$2001=1,IF($C$11:$C$2001&gt;L1684,IF($C$11:$C$2001&lt;=M1684,IF($D$11:$G$2001&gt;=0,$D$11:$G$2001))),""))),"")</f>
        <v/>
      </c>
      <c r="R1684" t="str">
        <f t="shared" si="555"/>
        <v/>
      </c>
      <c r="S1684" t="str">
        <f t="shared" si="556"/>
        <v/>
      </c>
      <c r="U1684" t="str">
        <f>IF(Input_1!L1677&lt;&gt;"",Input_1!L1677,"")</f>
        <v/>
      </c>
      <c r="V1684" s="9" t="str">
        <f>IF(Input_1!M1677&lt;&gt;"",Input_1!M1677,"")</f>
        <v/>
      </c>
      <c r="W1684" s="9" t="str">
        <f>IF(Input_1!N1677&lt;&gt;"",Input_1!N1677,"")</f>
        <v/>
      </c>
      <c r="X1684" s="9" t="str">
        <f>IF(Input_1!O1677&lt;&gt;"",Input_1!O1677,"")</f>
        <v/>
      </c>
      <c r="Y1684" s="9" t="str">
        <f>IF(Input_1!Q1677&lt;&gt;"",Input_1!Q1677,"")</f>
        <v/>
      </c>
      <c r="Z1684" s="9" t="str">
        <f t="shared" si="557"/>
        <v/>
      </c>
      <c r="AA1684" s="9" t="str">
        <f t="array" ref="AA1684">IFERROR(_xlfn.STDEV.S(IF(V1684:Y1684&gt;=0,IF(V1684:Y1684&lt;&gt;"",V1684:Y1684,""))),"")</f>
        <v/>
      </c>
      <c r="AB1684" s="2">
        <f t="shared" si="558"/>
        <v>0</v>
      </c>
      <c r="AD1684" t="str">
        <f t="shared" si="568"/>
        <v/>
      </c>
      <c r="AE1684" t="str">
        <f t="shared" si="559"/>
        <v/>
      </c>
      <c r="AF1684" t="str">
        <f t="shared" ref="AF1684:AF1747" si="570">IF(AND(AD1684&lt;&gt;"",AE1684&lt;&gt;""),AE1684-AD1684,"")</f>
        <v/>
      </c>
      <c r="AG1684" t="str">
        <f t="array" ref="AG1684">IF(OR(AD1684="",AE1684=""),"",COUNT(IF($AB$11:$AB$2001=1,IF($U$11:$U$2001&gt;AD1684,IF($U$11:$U$2001&lt;=AE1684,IF($V$11:$Y$2001&gt;=0,$AB$11:$AB$2001),""),""),""),""))</f>
        <v/>
      </c>
      <c r="AH1684" s="9" t="str">
        <f t="array" ref="AH1684">IF(AND(AD1684&lt;&gt;"",AE1684&lt;&gt;""),AVERAGE(IF($AB$11:$AB$2001=1,IF($U$11:$U$2001&gt;AD1684,IF($C$11:$C$2001&lt;=AE1684,$V$11:$Y$2001)))),"")</f>
        <v/>
      </c>
      <c r="AI1684" s="9" t="str">
        <f t="array" ref="AI1684">IF(AND(AD1684&lt;&gt;"",AE1684&lt;&gt;""),_xlfn.STDEV.S(IF($AB$11:$AB$2001=1,IF($U$11:$U$2001&gt;AD1684,IF($C$11:$C$2001&lt;=AE1684,$V$11:$Y$2001)))),"")</f>
        <v/>
      </c>
      <c r="AJ1684" t="str">
        <f t="shared" si="560"/>
        <v/>
      </c>
      <c r="AK1684" t="str">
        <f t="shared" si="561"/>
        <v/>
      </c>
      <c r="AM1684" t="str">
        <f>IF(Input_1!T1677&lt;&gt;"",Input_1!T1677,"")</f>
        <v/>
      </c>
      <c r="AN1684" s="9" t="str">
        <f>IF(Input_1!U1677&lt;&gt;"",Input_1!U1677,"")</f>
        <v/>
      </c>
      <c r="AO1684" s="9" t="str">
        <f>IF(Input_1!V1677&lt;&gt;"",Input_1!V1677,"")</f>
        <v/>
      </c>
      <c r="AP1684" s="9" t="str">
        <f>IF(Input_1!W1677&lt;&gt;"",Input_1!W1677,"")</f>
        <v/>
      </c>
      <c r="AQ1684" s="9" t="str">
        <f>IF(Input_1!Y1677&lt;&gt;"",Input_1!Y1677,"")</f>
        <v/>
      </c>
      <c r="AR1684" s="9" t="str">
        <f t="shared" si="562"/>
        <v/>
      </c>
      <c r="AS1684" s="9" t="str">
        <f t="array" ref="AS1684">IFERROR(_xlfn.STDEV.S(IF(AN1684:AQ1684&gt;=0,IF(AN1684:AQ1684&lt;&gt;"",AN1684:AQ1684,""))),"")</f>
        <v/>
      </c>
      <c r="AT1684" s="2">
        <f t="shared" si="563"/>
        <v>0</v>
      </c>
      <c r="AV1684" t="str">
        <f t="shared" si="569"/>
        <v/>
      </c>
      <c r="AW1684" t="str">
        <f t="shared" si="564"/>
        <v/>
      </c>
      <c r="AX1684" t="str">
        <f t="shared" si="565"/>
        <v/>
      </c>
      <c r="AY1684" t="str">
        <f t="array" ref="AY1684">IF(OR(AV1684="",AW1684=""),"",COUNT(IF($AT$11:$AT$2001=1,IF($AM$11:$AM$2001&gt;AV1684,IF($AM$11:$AM$2001&lt;=AW1684,IF($AN$11:$AQ$2001&gt;=0,$AT$11:$AT$2001),""),""),""),""))</f>
        <v/>
      </c>
      <c r="AZ1684" s="9" t="str">
        <f t="array" ref="AZ1684">IFERROR(IF(OR(AV1684="",AW1684=""),"",AVERAGE(IF($AT$11:$AT$2001=1,IF($AM$11:$AM$2001&gt;AV1684,IF($AM$11:$AM$2001&lt;=AW1684,IF($AN$11:$AQ$2001&gt;=0,$AN$11:$AQ$2001)),"")))),"")</f>
        <v/>
      </c>
      <c r="BA1684" s="9" t="str">
        <f t="array" ref="BA1684">IFERROR(IF(OR(AV1684="",AW1684=""),"",_xlfn.STDEV.S(IF($AT$11:$AT$2001=1,IF($AM$11:$AM$2001&gt;AV1684,IF($AM$11:$AM$2001&lt;=AW1684,IF($AN$11:$AQ$2001&gt;=0,$AN$11:$AQ$2001))),""))),"")</f>
        <v/>
      </c>
      <c r="BB1684" t="str">
        <f t="shared" si="566"/>
        <v/>
      </c>
      <c r="BC1684" t="str">
        <f t="shared" si="567"/>
        <v/>
      </c>
    </row>
    <row r="1685" spans="1:55" x14ac:dyDescent="0.35">
      <c r="A1685" s="9" t="str">
        <f>IF(Input_1!A1678&lt;&gt;"",Input_1!A1678,"")</f>
        <v/>
      </c>
      <c r="B1685" s="9" t="str">
        <f>IF(Input_1!B1678&lt;&gt;"",Input_1!B1678,"")</f>
        <v/>
      </c>
      <c r="C1685" t="str">
        <f>IF(Input_1!D1678&lt;&gt;"",Input_1!D1678,"")</f>
        <v/>
      </c>
      <c r="D1685" s="9" t="str">
        <f>IF(Input_1!E1678&lt;&gt;"",Input_1!E1678,"")</f>
        <v/>
      </c>
      <c r="E1685" s="9" t="str">
        <f>IF(Input_1!F1678&lt;&gt;"",Input_1!F1678,"")</f>
        <v/>
      </c>
      <c r="F1685" s="9" t="str">
        <f>IF(Input_1!G1678&lt;&gt;"",Input_1!G1678,"")</f>
        <v/>
      </c>
      <c r="G1685" s="9" t="str">
        <f>IF(Input_1!I1678&lt;&gt;"",Input_1!I1678,"")</f>
        <v/>
      </c>
      <c r="H1685" s="9" t="str">
        <f t="shared" si="551"/>
        <v/>
      </c>
      <c r="I1685" s="9" t="str">
        <f t="array" ref="I1685">IFERROR(_xlfn.STDEV.S(IF(D1685:G1685&gt;=0,IF(D1685:G1685&lt;&gt;"",D1685:G1685,""))),"")</f>
        <v/>
      </c>
      <c r="J1685" s="2">
        <f t="shared" si="552"/>
        <v>0</v>
      </c>
      <c r="L1685" t="str">
        <f t="shared" si="553"/>
        <v/>
      </c>
      <c r="M1685" t="str">
        <f t="shared" si="550"/>
        <v/>
      </c>
      <c r="N1685" t="str">
        <f t="shared" si="554"/>
        <v/>
      </c>
      <c r="O1685" t="str">
        <f t="array" ref="O1685">IF(OR(L1685="",M1685=""),"",COUNT(IF($J$11:$J$2001=1,IF($C$11:$C$2001&gt;L1685,IF($C$11:$C$2001&lt;=M1685,IF($D$11:$G$2001&gt;=0,$J$11:$J$2001),""),""),""),""))</f>
        <v/>
      </c>
      <c r="P1685" s="9" t="str">
        <f t="array" ref="P1685">IFERROR(IF(OR(L1685="",M1685=""),"",AVERAGE(IF($J$11:$J$2001=1,IF($C$11:$C$2001&gt;L1685,IF($C$11:$C$2001&lt;=M1685,IF($D$11:$G$2001&gt;=0,$D$11:$G$2001)),"")))),"")</f>
        <v/>
      </c>
      <c r="Q1685" t="str">
        <f t="array" ref="Q1685">IFERROR(IF(OR(L1685="",M1685=""),"",_xlfn.STDEV.S(IF($J$11:$J$2001=1,IF($C$11:$C$2001&gt;L1685,IF($C$11:$C$2001&lt;=M1685,IF($D$11:$G$2001&gt;=0,$D$11:$G$2001))),""))),"")</f>
        <v/>
      </c>
      <c r="R1685" t="str">
        <f t="shared" si="555"/>
        <v/>
      </c>
      <c r="S1685" t="str">
        <f t="shared" si="556"/>
        <v/>
      </c>
      <c r="U1685" t="str">
        <f>IF(Input_1!L1678&lt;&gt;"",Input_1!L1678,"")</f>
        <v/>
      </c>
      <c r="V1685" s="9" t="str">
        <f>IF(Input_1!M1678&lt;&gt;"",Input_1!M1678,"")</f>
        <v/>
      </c>
      <c r="W1685" s="9" t="str">
        <f>IF(Input_1!N1678&lt;&gt;"",Input_1!N1678,"")</f>
        <v/>
      </c>
      <c r="X1685" s="9" t="str">
        <f>IF(Input_1!O1678&lt;&gt;"",Input_1!O1678,"")</f>
        <v/>
      </c>
      <c r="Y1685" s="9" t="str">
        <f>IF(Input_1!Q1678&lt;&gt;"",Input_1!Q1678,"")</f>
        <v/>
      </c>
      <c r="Z1685" s="9" t="str">
        <f t="shared" si="557"/>
        <v/>
      </c>
      <c r="AA1685" s="9" t="str">
        <f t="array" ref="AA1685">IFERROR(_xlfn.STDEV.S(IF(V1685:Y1685&gt;=0,IF(V1685:Y1685&lt;&gt;"",V1685:Y1685,""))),"")</f>
        <v/>
      </c>
      <c r="AB1685" s="2">
        <f t="shared" si="558"/>
        <v>0</v>
      </c>
      <c r="AD1685" t="str">
        <f t="shared" si="568"/>
        <v/>
      </c>
      <c r="AE1685" t="str">
        <f t="shared" si="559"/>
        <v/>
      </c>
      <c r="AF1685" t="str">
        <f t="shared" si="570"/>
        <v/>
      </c>
      <c r="AG1685" t="str">
        <f t="array" ref="AG1685">IF(OR(AD1685="",AE1685=""),"",COUNT(IF($AB$11:$AB$2001=1,IF($U$11:$U$2001&gt;AD1685,IF($U$11:$U$2001&lt;=AE1685,IF($V$11:$Y$2001&gt;=0,$AB$11:$AB$2001),""),""),""),""))</f>
        <v/>
      </c>
      <c r="AH1685" s="9" t="str">
        <f t="array" ref="AH1685">IF(AND(AD1685&lt;&gt;"",AE1685&lt;&gt;""),AVERAGE(IF($AB$11:$AB$2001=1,IF($U$11:$U$2001&gt;AD1685,IF($C$11:$C$2001&lt;=AE1685,$V$11:$Y$2001)))),"")</f>
        <v/>
      </c>
      <c r="AI1685" s="9" t="str">
        <f t="array" ref="AI1685">IF(AND(AD1685&lt;&gt;"",AE1685&lt;&gt;""),_xlfn.STDEV.S(IF($AB$11:$AB$2001=1,IF($U$11:$U$2001&gt;AD1685,IF($C$11:$C$2001&lt;=AE1685,$V$11:$Y$2001)))),"")</f>
        <v/>
      </c>
      <c r="AJ1685" t="str">
        <f t="shared" si="560"/>
        <v/>
      </c>
      <c r="AK1685" t="str">
        <f t="shared" si="561"/>
        <v/>
      </c>
      <c r="AM1685" t="str">
        <f>IF(Input_1!T1678&lt;&gt;"",Input_1!T1678,"")</f>
        <v/>
      </c>
      <c r="AN1685" s="9" t="str">
        <f>IF(Input_1!U1678&lt;&gt;"",Input_1!U1678,"")</f>
        <v/>
      </c>
      <c r="AO1685" s="9" t="str">
        <f>IF(Input_1!V1678&lt;&gt;"",Input_1!V1678,"")</f>
        <v/>
      </c>
      <c r="AP1685" s="9" t="str">
        <f>IF(Input_1!W1678&lt;&gt;"",Input_1!W1678,"")</f>
        <v/>
      </c>
      <c r="AQ1685" s="9" t="str">
        <f>IF(Input_1!Y1678&lt;&gt;"",Input_1!Y1678,"")</f>
        <v/>
      </c>
      <c r="AR1685" s="9" t="str">
        <f t="shared" si="562"/>
        <v/>
      </c>
      <c r="AS1685" s="9" t="str">
        <f t="array" ref="AS1685">IFERROR(_xlfn.STDEV.S(IF(AN1685:AQ1685&gt;=0,IF(AN1685:AQ1685&lt;&gt;"",AN1685:AQ1685,""))),"")</f>
        <v/>
      </c>
      <c r="AT1685" s="2">
        <f t="shared" si="563"/>
        <v>0</v>
      </c>
      <c r="AV1685" t="str">
        <f t="shared" si="569"/>
        <v/>
      </c>
      <c r="AW1685" t="str">
        <f t="shared" si="564"/>
        <v/>
      </c>
      <c r="AX1685" t="str">
        <f t="shared" si="565"/>
        <v/>
      </c>
      <c r="AY1685" t="str">
        <f t="array" ref="AY1685">IF(OR(AV1685="",AW1685=""),"",COUNT(IF($AT$11:$AT$2001=1,IF($AM$11:$AM$2001&gt;AV1685,IF($AM$11:$AM$2001&lt;=AW1685,IF($AN$11:$AQ$2001&gt;=0,$AT$11:$AT$2001),""),""),""),""))</f>
        <v/>
      </c>
      <c r="AZ1685" s="9" t="str">
        <f t="array" ref="AZ1685">IFERROR(IF(OR(AV1685="",AW1685=""),"",AVERAGE(IF($AT$11:$AT$2001=1,IF($AM$11:$AM$2001&gt;AV1685,IF($AM$11:$AM$2001&lt;=AW1685,IF($AN$11:$AQ$2001&gt;=0,$AN$11:$AQ$2001)),"")))),"")</f>
        <v/>
      </c>
      <c r="BA1685" s="9" t="str">
        <f t="array" ref="BA1685">IFERROR(IF(OR(AV1685="",AW1685=""),"",_xlfn.STDEV.S(IF($AT$11:$AT$2001=1,IF($AM$11:$AM$2001&gt;AV1685,IF($AM$11:$AM$2001&lt;=AW1685,IF($AN$11:$AQ$2001&gt;=0,$AN$11:$AQ$2001))),""))),"")</f>
        <v/>
      </c>
      <c r="BB1685" t="str">
        <f t="shared" si="566"/>
        <v/>
      </c>
      <c r="BC1685" t="str">
        <f t="shared" si="567"/>
        <v/>
      </c>
    </row>
    <row r="1686" spans="1:55" x14ac:dyDescent="0.35">
      <c r="A1686" s="9" t="str">
        <f>IF(Input_1!A1679&lt;&gt;"",Input_1!A1679,"")</f>
        <v/>
      </c>
      <c r="B1686" s="9" t="str">
        <f>IF(Input_1!B1679&lt;&gt;"",Input_1!B1679,"")</f>
        <v/>
      </c>
      <c r="C1686" t="str">
        <f>IF(Input_1!D1679&lt;&gt;"",Input_1!D1679,"")</f>
        <v/>
      </c>
      <c r="D1686" s="9" t="str">
        <f>IF(Input_1!E1679&lt;&gt;"",Input_1!E1679,"")</f>
        <v/>
      </c>
      <c r="E1686" s="9" t="str">
        <f>IF(Input_1!F1679&lt;&gt;"",Input_1!F1679,"")</f>
        <v/>
      </c>
      <c r="F1686" s="9" t="str">
        <f>IF(Input_1!G1679&lt;&gt;"",Input_1!G1679,"")</f>
        <v/>
      </c>
      <c r="G1686" s="9" t="str">
        <f>IF(Input_1!I1679&lt;&gt;"",Input_1!I1679,"")</f>
        <v/>
      </c>
      <c r="H1686" s="9" t="str">
        <f t="shared" si="551"/>
        <v/>
      </c>
      <c r="I1686" s="9" t="str">
        <f t="array" ref="I1686">IFERROR(_xlfn.STDEV.S(IF(D1686:G1686&gt;=0,IF(D1686:G1686&lt;&gt;"",D1686:G1686,""))),"")</f>
        <v/>
      </c>
      <c r="J1686" s="2">
        <f t="shared" si="552"/>
        <v>0</v>
      </c>
      <c r="L1686" t="str">
        <f t="shared" si="553"/>
        <v/>
      </c>
      <c r="M1686" t="str">
        <f t="shared" si="550"/>
        <v/>
      </c>
      <c r="N1686" t="str">
        <f t="shared" si="554"/>
        <v/>
      </c>
      <c r="O1686" t="str">
        <f t="array" ref="O1686">IF(OR(L1686="",M1686=""),"",COUNT(IF($J$11:$J$2001=1,IF($C$11:$C$2001&gt;L1686,IF($C$11:$C$2001&lt;=M1686,IF($D$11:$G$2001&gt;=0,$J$11:$J$2001),""),""),""),""))</f>
        <v/>
      </c>
      <c r="P1686" s="9" t="str">
        <f t="array" ref="P1686">IFERROR(IF(OR(L1686="",M1686=""),"",AVERAGE(IF($J$11:$J$2001=1,IF($C$11:$C$2001&gt;L1686,IF($C$11:$C$2001&lt;=M1686,IF($D$11:$G$2001&gt;=0,$D$11:$G$2001)),"")))),"")</f>
        <v/>
      </c>
      <c r="Q1686" t="str">
        <f t="array" ref="Q1686">IFERROR(IF(OR(L1686="",M1686=""),"",_xlfn.STDEV.S(IF($J$11:$J$2001=1,IF($C$11:$C$2001&gt;L1686,IF($C$11:$C$2001&lt;=M1686,IF($D$11:$G$2001&gt;=0,$D$11:$G$2001))),""))),"")</f>
        <v/>
      </c>
      <c r="R1686" t="str">
        <f t="shared" si="555"/>
        <v/>
      </c>
      <c r="S1686" t="str">
        <f t="shared" si="556"/>
        <v/>
      </c>
      <c r="U1686" t="str">
        <f>IF(Input_1!L1679&lt;&gt;"",Input_1!L1679,"")</f>
        <v/>
      </c>
      <c r="V1686" s="9" t="str">
        <f>IF(Input_1!M1679&lt;&gt;"",Input_1!M1679,"")</f>
        <v/>
      </c>
      <c r="W1686" s="9" t="str">
        <f>IF(Input_1!N1679&lt;&gt;"",Input_1!N1679,"")</f>
        <v/>
      </c>
      <c r="X1686" s="9" t="str">
        <f>IF(Input_1!O1679&lt;&gt;"",Input_1!O1679,"")</f>
        <v/>
      </c>
      <c r="Y1686" s="9" t="str">
        <f>IF(Input_1!Q1679&lt;&gt;"",Input_1!Q1679,"")</f>
        <v/>
      </c>
      <c r="Z1686" s="9" t="str">
        <f t="shared" si="557"/>
        <v/>
      </c>
      <c r="AA1686" s="9" t="str">
        <f t="array" ref="AA1686">IFERROR(_xlfn.STDEV.S(IF(V1686:Y1686&gt;=0,IF(V1686:Y1686&lt;&gt;"",V1686:Y1686,""))),"")</f>
        <v/>
      </c>
      <c r="AB1686" s="2">
        <f t="shared" si="558"/>
        <v>0</v>
      </c>
      <c r="AD1686" t="str">
        <f t="shared" si="568"/>
        <v/>
      </c>
      <c r="AE1686" t="str">
        <f t="shared" si="559"/>
        <v/>
      </c>
      <c r="AF1686" t="str">
        <f t="shared" si="570"/>
        <v/>
      </c>
      <c r="AG1686" t="str">
        <f t="array" ref="AG1686">IF(OR(AD1686="",AE1686=""),"",COUNT(IF($AB$11:$AB$2001=1,IF($U$11:$U$2001&gt;AD1686,IF($U$11:$U$2001&lt;=AE1686,IF($V$11:$Y$2001&gt;=0,$AB$11:$AB$2001),""),""),""),""))</f>
        <v/>
      </c>
      <c r="AH1686" s="9" t="str">
        <f t="array" ref="AH1686">IF(AND(AD1686&lt;&gt;"",AE1686&lt;&gt;""),AVERAGE(IF($AB$11:$AB$2001=1,IF($U$11:$U$2001&gt;AD1686,IF($C$11:$C$2001&lt;=AE1686,$V$11:$Y$2001)))),"")</f>
        <v/>
      </c>
      <c r="AI1686" s="9" t="str">
        <f t="array" ref="AI1686">IF(AND(AD1686&lt;&gt;"",AE1686&lt;&gt;""),_xlfn.STDEV.S(IF($AB$11:$AB$2001=1,IF($U$11:$U$2001&gt;AD1686,IF($C$11:$C$2001&lt;=AE1686,$V$11:$Y$2001)))),"")</f>
        <v/>
      </c>
      <c r="AJ1686" t="str">
        <f t="shared" si="560"/>
        <v/>
      </c>
      <c r="AK1686" t="str">
        <f t="shared" si="561"/>
        <v/>
      </c>
      <c r="AM1686" t="str">
        <f>IF(Input_1!T1679&lt;&gt;"",Input_1!T1679,"")</f>
        <v/>
      </c>
      <c r="AN1686" s="9" t="str">
        <f>IF(Input_1!U1679&lt;&gt;"",Input_1!U1679,"")</f>
        <v/>
      </c>
      <c r="AO1686" s="9" t="str">
        <f>IF(Input_1!V1679&lt;&gt;"",Input_1!V1679,"")</f>
        <v/>
      </c>
      <c r="AP1686" s="9" t="str">
        <f>IF(Input_1!W1679&lt;&gt;"",Input_1!W1679,"")</f>
        <v/>
      </c>
      <c r="AQ1686" s="9" t="str">
        <f>IF(Input_1!Y1679&lt;&gt;"",Input_1!Y1679,"")</f>
        <v/>
      </c>
      <c r="AR1686" s="9" t="str">
        <f t="shared" si="562"/>
        <v/>
      </c>
      <c r="AS1686" s="9" t="str">
        <f t="array" ref="AS1686">IFERROR(_xlfn.STDEV.S(IF(AN1686:AQ1686&gt;=0,IF(AN1686:AQ1686&lt;&gt;"",AN1686:AQ1686,""))),"")</f>
        <v/>
      </c>
      <c r="AT1686" s="2">
        <f t="shared" si="563"/>
        <v>0</v>
      </c>
      <c r="AV1686" t="str">
        <f t="shared" si="569"/>
        <v/>
      </c>
      <c r="AW1686" t="str">
        <f t="shared" si="564"/>
        <v/>
      </c>
      <c r="AX1686" t="str">
        <f t="shared" si="565"/>
        <v/>
      </c>
      <c r="AY1686" t="str">
        <f t="array" ref="AY1686">IF(OR(AV1686="",AW1686=""),"",COUNT(IF($AT$11:$AT$2001=1,IF($AM$11:$AM$2001&gt;AV1686,IF($AM$11:$AM$2001&lt;=AW1686,IF($AN$11:$AQ$2001&gt;=0,$AT$11:$AT$2001),""),""),""),""))</f>
        <v/>
      </c>
      <c r="AZ1686" s="9" t="str">
        <f t="array" ref="AZ1686">IFERROR(IF(OR(AV1686="",AW1686=""),"",AVERAGE(IF($AT$11:$AT$2001=1,IF($AM$11:$AM$2001&gt;AV1686,IF($AM$11:$AM$2001&lt;=AW1686,IF($AN$11:$AQ$2001&gt;=0,$AN$11:$AQ$2001)),"")))),"")</f>
        <v/>
      </c>
      <c r="BA1686" s="9" t="str">
        <f t="array" ref="BA1686">IFERROR(IF(OR(AV1686="",AW1686=""),"",_xlfn.STDEV.S(IF($AT$11:$AT$2001=1,IF($AM$11:$AM$2001&gt;AV1686,IF($AM$11:$AM$2001&lt;=AW1686,IF($AN$11:$AQ$2001&gt;=0,$AN$11:$AQ$2001))),""))),"")</f>
        <v/>
      </c>
      <c r="BB1686" t="str">
        <f t="shared" si="566"/>
        <v/>
      </c>
      <c r="BC1686" t="str">
        <f t="shared" si="567"/>
        <v/>
      </c>
    </row>
    <row r="1687" spans="1:55" x14ac:dyDescent="0.35">
      <c r="A1687" s="9" t="str">
        <f>IF(Input_1!A1680&lt;&gt;"",Input_1!A1680,"")</f>
        <v/>
      </c>
      <c r="B1687" s="9" t="str">
        <f>IF(Input_1!B1680&lt;&gt;"",Input_1!B1680,"")</f>
        <v/>
      </c>
      <c r="C1687" t="str">
        <f>IF(Input_1!D1680&lt;&gt;"",Input_1!D1680,"")</f>
        <v/>
      </c>
      <c r="D1687" s="9" t="str">
        <f>IF(Input_1!E1680&lt;&gt;"",Input_1!E1680,"")</f>
        <v/>
      </c>
      <c r="E1687" s="9" t="str">
        <f>IF(Input_1!F1680&lt;&gt;"",Input_1!F1680,"")</f>
        <v/>
      </c>
      <c r="F1687" s="9" t="str">
        <f>IF(Input_1!G1680&lt;&gt;"",Input_1!G1680,"")</f>
        <v/>
      </c>
      <c r="G1687" s="9" t="str">
        <f>IF(Input_1!I1680&lt;&gt;"",Input_1!I1680,"")</f>
        <v/>
      </c>
      <c r="H1687" s="9" t="str">
        <f t="shared" si="551"/>
        <v/>
      </c>
      <c r="I1687" s="9" t="str">
        <f t="array" ref="I1687">IFERROR(_xlfn.STDEV.S(IF(D1687:G1687&gt;=0,IF(D1687:G1687&lt;&gt;"",D1687:G1687,""))),"")</f>
        <v/>
      </c>
      <c r="J1687" s="2">
        <f t="shared" si="552"/>
        <v>0</v>
      </c>
      <c r="L1687" t="str">
        <f t="shared" si="553"/>
        <v/>
      </c>
      <c r="M1687" t="str">
        <f t="shared" si="550"/>
        <v/>
      </c>
      <c r="N1687" t="str">
        <f t="shared" si="554"/>
        <v/>
      </c>
      <c r="O1687" t="str">
        <f t="array" ref="O1687">IF(OR(L1687="",M1687=""),"",COUNT(IF($J$11:$J$2001=1,IF($C$11:$C$2001&gt;L1687,IF($C$11:$C$2001&lt;=M1687,IF($D$11:$G$2001&gt;=0,$J$11:$J$2001),""),""),""),""))</f>
        <v/>
      </c>
      <c r="P1687" s="9" t="str">
        <f t="array" ref="P1687">IFERROR(IF(OR(L1687="",M1687=""),"",AVERAGE(IF($J$11:$J$2001=1,IF($C$11:$C$2001&gt;L1687,IF($C$11:$C$2001&lt;=M1687,IF($D$11:$G$2001&gt;=0,$D$11:$G$2001)),"")))),"")</f>
        <v/>
      </c>
      <c r="Q1687" t="str">
        <f t="array" ref="Q1687">IFERROR(IF(OR(L1687="",M1687=""),"",_xlfn.STDEV.S(IF($J$11:$J$2001=1,IF($C$11:$C$2001&gt;L1687,IF($C$11:$C$2001&lt;=M1687,IF($D$11:$G$2001&gt;=0,$D$11:$G$2001))),""))),"")</f>
        <v/>
      </c>
      <c r="R1687" t="str">
        <f t="shared" si="555"/>
        <v/>
      </c>
      <c r="S1687" t="str">
        <f t="shared" si="556"/>
        <v/>
      </c>
      <c r="U1687" t="str">
        <f>IF(Input_1!L1680&lt;&gt;"",Input_1!L1680,"")</f>
        <v/>
      </c>
      <c r="V1687" s="9" t="str">
        <f>IF(Input_1!M1680&lt;&gt;"",Input_1!M1680,"")</f>
        <v/>
      </c>
      <c r="W1687" s="9" t="str">
        <f>IF(Input_1!N1680&lt;&gt;"",Input_1!N1680,"")</f>
        <v/>
      </c>
      <c r="X1687" s="9" t="str">
        <f>IF(Input_1!O1680&lt;&gt;"",Input_1!O1680,"")</f>
        <v/>
      </c>
      <c r="Y1687" s="9" t="str">
        <f>IF(Input_1!Q1680&lt;&gt;"",Input_1!Q1680,"")</f>
        <v/>
      </c>
      <c r="Z1687" s="9" t="str">
        <f t="shared" si="557"/>
        <v/>
      </c>
      <c r="AA1687" s="9" t="str">
        <f t="array" ref="AA1687">IFERROR(_xlfn.STDEV.S(IF(V1687:Y1687&gt;=0,IF(V1687:Y1687&lt;&gt;"",V1687:Y1687,""))),"")</f>
        <v/>
      </c>
      <c r="AB1687" s="2">
        <f t="shared" si="558"/>
        <v>0</v>
      </c>
      <c r="AD1687" t="str">
        <f t="shared" si="568"/>
        <v/>
      </c>
      <c r="AE1687" t="str">
        <f t="shared" si="559"/>
        <v/>
      </c>
      <c r="AF1687" t="str">
        <f t="shared" si="570"/>
        <v/>
      </c>
      <c r="AG1687" t="str">
        <f t="array" ref="AG1687">IF(OR(AD1687="",AE1687=""),"",COUNT(IF($AB$11:$AB$2001=1,IF($U$11:$U$2001&gt;AD1687,IF($U$11:$U$2001&lt;=AE1687,IF($V$11:$Y$2001&gt;=0,$AB$11:$AB$2001),""),""),""),""))</f>
        <v/>
      </c>
      <c r="AH1687" s="9" t="str">
        <f t="array" ref="AH1687">IF(AND(AD1687&lt;&gt;"",AE1687&lt;&gt;""),AVERAGE(IF($AB$11:$AB$2001=1,IF($U$11:$U$2001&gt;AD1687,IF($C$11:$C$2001&lt;=AE1687,$V$11:$Y$2001)))),"")</f>
        <v/>
      </c>
      <c r="AI1687" s="9" t="str">
        <f t="array" ref="AI1687">IF(AND(AD1687&lt;&gt;"",AE1687&lt;&gt;""),_xlfn.STDEV.S(IF($AB$11:$AB$2001=1,IF($U$11:$U$2001&gt;AD1687,IF($C$11:$C$2001&lt;=AE1687,$V$11:$Y$2001)))),"")</f>
        <v/>
      </c>
      <c r="AJ1687" t="str">
        <f t="shared" si="560"/>
        <v/>
      </c>
      <c r="AK1687" t="str">
        <f t="shared" si="561"/>
        <v/>
      </c>
      <c r="AM1687" t="str">
        <f>IF(Input_1!T1680&lt;&gt;"",Input_1!T1680,"")</f>
        <v/>
      </c>
      <c r="AN1687" s="9" t="str">
        <f>IF(Input_1!U1680&lt;&gt;"",Input_1!U1680,"")</f>
        <v/>
      </c>
      <c r="AO1687" s="9" t="str">
        <f>IF(Input_1!V1680&lt;&gt;"",Input_1!V1680,"")</f>
        <v/>
      </c>
      <c r="AP1687" s="9" t="str">
        <f>IF(Input_1!W1680&lt;&gt;"",Input_1!W1680,"")</f>
        <v/>
      </c>
      <c r="AQ1687" s="9" t="str">
        <f>IF(Input_1!Y1680&lt;&gt;"",Input_1!Y1680,"")</f>
        <v/>
      </c>
      <c r="AR1687" s="9" t="str">
        <f t="shared" si="562"/>
        <v/>
      </c>
      <c r="AS1687" s="9" t="str">
        <f t="array" ref="AS1687">IFERROR(_xlfn.STDEV.S(IF(AN1687:AQ1687&gt;=0,IF(AN1687:AQ1687&lt;&gt;"",AN1687:AQ1687,""))),"")</f>
        <v/>
      </c>
      <c r="AT1687" s="2">
        <f t="shared" si="563"/>
        <v>0</v>
      </c>
      <c r="AV1687" t="str">
        <f t="shared" si="569"/>
        <v/>
      </c>
      <c r="AW1687" t="str">
        <f t="shared" si="564"/>
        <v/>
      </c>
      <c r="AX1687" t="str">
        <f t="shared" si="565"/>
        <v/>
      </c>
      <c r="AY1687" t="str">
        <f t="array" ref="AY1687">IF(OR(AV1687="",AW1687=""),"",COUNT(IF($AT$11:$AT$2001=1,IF($AM$11:$AM$2001&gt;AV1687,IF($AM$11:$AM$2001&lt;=AW1687,IF($AN$11:$AQ$2001&gt;=0,$AT$11:$AT$2001),""),""),""),""))</f>
        <v/>
      </c>
      <c r="AZ1687" s="9" t="str">
        <f t="array" ref="AZ1687">IFERROR(IF(OR(AV1687="",AW1687=""),"",AVERAGE(IF($AT$11:$AT$2001=1,IF($AM$11:$AM$2001&gt;AV1687,IF($AM$11:$AM$2001&lt;=AW1687,IF($AN$11:$AQ$2001&gt;=0,$AN$11:$AQ$2001)),"")))),"")</f>
        <v/>
      </c>
      <c r="BA1687" s="9" t="str">
        <f t="array" ref="BA1687">IFERROR(IF(OR(AV1687="",AW1687=""),"",_xlfn.STDEV.S(IF($AT$11:$AT$2001=1,IF($AM$11:$AM$2001&gt;AV1687,IF($AM$11:$AM$2001&lt;=AW1687,IF($AN$11:$AQ$2001&gt;=0,$AN$11:$AQ$2001))),""))),"")</f>
        <v/>
      </c>
      <c r="BB1687" t="str">
        <f t="shared" si="566"/>
        <v/>
      </c>
      <c r="BC1687" t="str">
        <f t="shared" si="567"/>
        <v/>
      </c>
    </row>
    <row r="1688" spans="1:55" x14ac:dyDescent="0.35">
      <c r="A1688" s="9" t="str">
        <f>IF(Input_1!A1681&lt;&gt;"",Input_1!A1681,"")</f>
        <v/>
      </c>
      <c r="B1688" s="9" t="str">
        <f>IF(Input_1!B1681&lt;&gt;"",Input_1!B1681,"")</f>
        <v/>
      </c>
      <c r="C1688" t="str">
        <f>IF(Input_1!D1681&lt;&gt;"",Input_1!D1681,"")</f>
        <v/>
      </c>
      <c r="D1688" s="9" t="str">
        <f>IF(Input_1!E1681&lt;&gt;"",Input_1!E1681,"")</f>
        <v/>
      </c>
      <c r="E1688" s="9" t="str">
        <f>IF(Input_1!F1681&lt;&gt;"",Input_1!F1681,"")</f>
        <v/>
      </c>
      <c r="F1688" s="9" t="str">
        <f>IF(Input_1!G1681&lt;&gt;"",Input_1!G1681,"")</f>
        <v/>
      </c>
      <c r="G1688" s="9" t="str">
        <f>IF(Input_1!I1681&lt;&gt;"",Input_1!I1681,"")</f>
        <v/>
      </c>
      <c r="H1688" s="9" t="str">
        <f t="shared" si="551"/>
        <v/>
      </c>
      <c r="I1688" s="9" t="str">
        <f t="array" ref="I1688">IFERROR(_xlfn.STDEV.S(IF(D1688:G1688&gt;=0,IF(D1688:G1688&lt;&gt;"",D1688:G1688,""))),"")</f>
        <v/>
      </c>
      <c r="J1688" s="2">
        <f t="shared" si="552"/>
        <v>0</v>
      </c>
      <c r="L1688" t="str">
        <f t="shared" si="553"/>
        <v/>
      </c>
      <c r="M1688" t="str">
        <f t="shared" si="550"/>
        <v/>
      </c>
      <c r="N1688" t="str">
        <f t="shared" si="554"/>
        <v/>
      </c>
      <c r="O1688" t="str">
        <f t="array" ref="O1688">IF(OR(L1688="",M1688=""),"",COUNT(IF($J$11:$J$2001=1,IF($C$11:$C$2001&gt;L1688,IF($C$11:$C$2001&lt;=M1688,IF($D$11:$G$2001&gt;=0,$J$11:$J$2001),""),""),""),""))</f>
        <v/>
      </c>
      <c r="P1688" s="9" t="str">
        <f t="array" ref="P1688">IFERROR(IF(OR(L1688="",M1688=""),"",AVERAGE(IF($J$11:$J$2001=1,IF($C$11:$C$2001&gt;L1688,IF($C$11:$C$2001&lt;=M1688,IF($D$11:$G$2001&gt;=0,$D$11:$G$2001)),"")))),"")</f>
        <v/>
      </c>
      <c r="Q1688" t="str">
        <f t="array" ref="Q1688">IFERROR(IF(OR(L1688="",M1688=""),"",_xlfn.STDEV.S(IF($J$11:$J$2001=1,IF($C$11:$C$2001&gt;L1688,IF($C$11:$C$2001&lt;=M1688,IF($D$11:$G$2001&gt;=0,$D$11:$G$2001))),""))),"")</f>
        <v/>
      </c>
      <c r="R1688" t="str">
        <f t="shared" si="555"/>
        <v/>
      </c>
      <c r="S1688" t="str">
        <f t="shared" si="556"/>
        <v/>
      </c>
      <c r="U1688" t="str">
        <f>IF(Input_1!L1681&lt;&gt;"",Input_1!L1681,"")</f>
        <v/>
      </c>
      <c r="V1688" s="9" t="str">
        <f>IF(Input_1!M1681&lt;&gt;"",Input_1!M1681,"")</f>
        <v/>
      </c>
      <c r="W1688" s="9" t="str">
        <f>IF(Input_1!N1681&lt;&gt;"",Input_1!N1681,"")</f>
        <v/>
      </c>
      <c r="X1688" s="9" t="str">
        <f>IF(Input_1!O1681&lt;&gt;"",Input_1!O1681,"")</f>
        <v/>
      </c>
      <c r="Y1688" s="9" t="str">
        <f>IF(Input_1!Q1681&lt;&gt;"",Input_1!Q1681,"")</f>
        <v/>
      </c>
      <c r="Z1688" s="9" t="str">
        <f t="shared" si="557"/>
        <v/>
      </c>
      <c r="AA1688" s="9" t="str">
        <f t="array" ref="AA1688">IFERROR(_xlfn.STDEV.S(IF(V1688:Y1688&gt;=0,IF(V1688:Y1688&lt;&gt;"",V1688:Y1688,""))),"")</f>
        <v/>
      </c>
      <c r="AB1688" s="2">
        <f t="shared" si="558"/>
        <v>0</v>
      </c>
      <c r="AD1688" t="str">
        <f t="shared" si="568"/>
        <v/>
      </c>
      <c r="AE1688" t="str">
        <f t="shared" si="559"/>
        <v/>
      </c>
      <c r="AF1688" t="str">
        <f t="shared" si="570"/>
        <v/>
      </c>
      <c r="AG1688" t="str">
        <f t="array" ref="AG1688">IF(OR(AD1688="",AE1688=""),"",COUNT(IF($AB$11:$AB$2001=1,IF($U$11:$U$2001&gt;AD1688,IF($U$11:$U$2001&lt;=AE1688,IF($V$11:$Y$2001&gt;=0,$AB$11:$AB$2001),""),""),""),""))</f>
        <v/>
      </c>
      <c r="AH1688" s="9" t="str">
        <f t="array" ref="AH1688">IF(AND(AD1688&lt;&gt;"",AE1688&lt;&gt;""),AVERAGE(IF($AB$11:$AB$2001=1,IF($U$11:$U$2001&gt;AD1688,IF($C$11:$C$2001&lt;=AE1688,$V$11:$Y$2001)))),"")</f>
        <v/>
      </c>
      <c r="AI1688" s="9" t="str">
        <f t="array" ref="AI1688">IF(AND(AD1688&lt;&gt;"",AE1688&lt;&gt;""),_xlfn.STDEV.S(IF($AB$11:$AB$2001=1,IF($U$11:$U$2001&gt;AD1688,IF($C$11:$C$2001&lt;=AE1688,$V$11:$Y$2001)))),"")</f>
        <v/>
      </c>
      <c r="AJ1688" t="str">
        <f t="shared" si="560"/>
        <v/>
      </c>
      <c r="AK1688" t="str">
        <f t="shared" si="561"/>
        <v/>
      </c>
      <c r="AM1688" t="str">
        <f>IF(Input_1!T1681&lt;&gt;"",Input_1!T1681,"")</f>
        <v/>
      </c>
      <c r="AN1688" s="9" t="str">
        <f>IF(Input_1!U1681&lt;&gt;"",Input_1!U1681,"")</f>
        <v/>
      </c>
      <c r="AO1688" s="9" t="str">
        <f>IF(Input_1!V1681&lt;&gt;"",Input_1!V1681,"")</f>
        <v/>
      </c>
      <c r="AP1688" s="9" t="str">
        <f>IF(Input_1!W1681&lt;&gt;"",Input_1!W1681,"")</f>
        <v/>
      </c>
      <c r="AQ1688" s="9" t="str">
        <f>IF(Input_1!Y1681&lt;&gt;"",Input_1!Y1681,"")</f>
        <v/>
      </c>
      <c r="AR1688" s="9" t="str">
        <f t="shared" si="562"/>
        <v/>
      </c>
      <c r="AS1688" s="9" t="str">
        <f t="array" ref="AS1688">IFERROR(_xlfn.STDEV.S(IF(AN1688:AQ1688&gt;=0,IF(AN1688:AQ1688&lt;&gt;"",AN1688:AQ1688,""))),"")</f>
        <v/>
      </c>
      <c r="AT1688" s="2">
        <f t="shared" si="563"/>
        <v>0</v>
      </c>
      <c r="AV1688" t="str">
        <f t="shared" si="569"/>
        <v/>
      </c>
      <c r="AW1688" t="str">
        <f t="shared" si="564"/>
        <v/>
      </c>
      <c r="AX1688" t="str">
        <f t="shared" si="565"/>
        <v/>
      </c>
      <c r="AY1688" t="str">
        <f t="array" ref="AY1688">IF(OR(AV1688="",AW1688=""),"",COUNT(IF($AT$11:$AT$2001=1,IF($AM$11:$AM$2001&gt;AV1688,IF($AM$11:$AM$2001&lt;=AW1688,IF($AN$11:$AQ$2001&gt;=0,$AT$11:$AT$2001),""),""),""),""))</f>
        <v/>
      </c>
      <c r="AZ1688" s="9" t="str">
        <f t="array" ref="AZ1688">IFERROR(IF(OR(AV1688="",AW1688=""),"",AVERAGE(IF($AT$11:$AT$2001=1,IF($AM$11:$AM$2001&gt;AV1688,IF($AM$11:$AM$2001&lt;=AW1688,IF($AN$11:$AQ$2001&gt;=0,$AN$11:$AQ$2001)),"")))),"")</f>
        <v/>
      </c>
      <c r="BA1688" s="9" t="str">
        <f t="array" ref="BA1688">IFERROR(IF(OR(AV1688="",AW1688=""),"",_xlfn.STDEV.S(IF($AT$11:$AT$2001=1,IF($AM$11:$AM$2001&gt;AV1688,IF($AM$11:$AM$2001&lt;=AW1688,IF($AN$11:$AQ$2001&gt;=0,$AN$11:$AQ$2001))),""))),"")</f>
        <v/>
      </c>
      <c r="BB1688" t="str">
        <f t="shared" si="566"/>
        <v/>
      </c>
      <c r="BC1688" t="str">
        <f t="shared" si="567"/>
        <v/>
      </c>
    </row>
    <row r="1689" spans="1:55" x14ac:dyDescent="0.35">
      <c r="A1689" s="9" t="str">
        <f>IF(Input_1!A1682&lt;&gt;"",Input_1!A1682,"")</f>
        <v/>
      </c>
      <c r="B1689" s="9" t="str">
        <f>IF(Input_1!B1682&lt;&gt;"",Input_1!B1682,"")</f>
        <v/>
      </c>
      <c r="C1689" t="str">
        <f>IF(Input_1!D1682&lt;&gt;"",Input_1!D1682,"")</f>
        <v/>
      </c>
      <c r="D1689" s="9" t="str">
        <f>IF(Input_1!E1682&lt;&gt;"",Input_1!E1682,"")</f>
        <v/>
      </c>
      <c r="E1689" s="9" t="str">
        <f>IF(Input_1!F1682&lt;&gt;"",Input_1!F1682,"")</f>
        <v/>
      </c>
      <c r="F1689" s="9" t="str">
        <f>IF(Input_1!G1682&lt;&gt;"",Input_1!G1682,"")</f>
        <v/>
      </c>
      <c r="G1689" s="9" t="str">
        <f>IF(Input_1!I1682&lt;&gt;"",Input_1!I1682,"")</f>
        <v/>
      </c>
      <c r="H1689" s="9" t="str">
        <f t="shared" si="551"/>
        <v/>
      </c>
      <c r="I1689" s="9" t="str">
        <f t="array" ref="I1689">IFERROR(_xlfn.STDEV.S(IF(D1689:G1689&gt;=0,IF(D1689:G1689&lt;&gt;"",D1689:G1689,""))),"")</f>
        <v/>
      </c>
      <c r="J1689" s="2">
        <f t="shared" si="552"/>
        <v>0</v>
      </c>
      <c r="L1689" t="str">
        <f t="shared" si="553"/>
        <v/>
      </c>
      <c r="M1689" t="str">
        <f t="shared" si="550"/>
        <v/>
      </c>
      <c r="N1689" t="str">
        <f t="shared" si="554"/>
        <v/>
      </c>
      <c r="O1689" t="str">
        <f t="array" ref="O1689">IF(OR(L1689="",M1689=""),"",COUNT(IF($J$11:$J$2001=1,IF($C$11:$C$2001&gt;L1689,IF($C$11:$C$2001&lt;=M1689,IF($D$11:$G$2001&gt;=0,$J$11:$J$2001),""),""),""),""))</f>
        <v/>
      </c>
      <c r="P1689" s="9" t="str">
        <f t="array" ref="P1689">IFERROR(IF(OR(L1689="",M1689=""),"",AVERAGE(IF($J$11:$J$2001=1,IF($C$11:$C$2001&gt;L1689,IF($C$11:$C$2001&lt;=M1689,IF($D$11:$G$2001&gt;=0,$D$11:$G$2001)),"")))),"")</f>
        <v/>
      </c>
      <c r="Q1689" t="str">
        <f t="array" ref="Q1689">IFERROR(IF(OR(L1689="",M1689=""),"",_xlfn.STDEV.S(IF($J$11:$J$2001=1,IF($C$11:$C$2001&gt;L1689,IF($C$11:$C$2001&lt;=M1689,IF($D$11:$G$2001&gt;=0,$D$11:$G$2001))),""))),"")</f>
        <v/>
      </c>
      <c r="R1689" t="str">
        <f t="shared" si="555"/>
        <v/>
      </c>
      <c r="S1689" t="str">
        <f t="shared" si="556"/>
        <v/>
      </c>
      <c r="U1689" t="str">
        <f>IF(Input_1!L1682&lt;&gt;"",Input_1!L1682,"")</f>
        <v/>
      </c>
      <c r="V1689" s="9" t="str">
        <f>IF(Input_1!M1682&lt;&gt;"",Input_1!M1682,"")</f>
        <v/>
      </c>
      <c r="W1689" s="9" t="str">
        <f>IF(Input_1!N1682&lt;&gt;"",Input_1!N1682,"")</f>
        <v/>
      </c>
      <c r="X1689" s="9" t="str">
        <f>IF(Input_1!O1682&lt;&gt;"",Input_1!O1682,"")</f>
        <v/>
      </c>
      <c r="Y1689" s="9" t="str">
        <f>IF(Input_1!Q1682&lt;&gt;"",Input_1!Q1682,"")</f>
        <v/>
      </c>
      <c r="Z1689" s="9" t="str">
        <f t="shared" si="557"/>
        <v/>
      </c>
      <c r="AA1689" s="9" t="str">
        <f t="array" ref="AA1689">IFERROR(_xlfn.STDEV.S(IF(V1689:Y1689&gt;=0,IF(V1689:Y1689&lt;&gt;"",V1689:Y1689,""))),"")</f>
        <v/>
      </c>
      <c r="AB1689" s="2">
        <f t="shared" si="558"/>
        <v>0</v>
      </c>
      <c r="AD1689" t="str">
        <f t="shared" si="568"/>
        <v/>
      </c>
      <c r="AE1689" t="str">
        <f t="shared" si="559"/>
        <v/>
      </c>
      <c r="AF1689" t="str">
        <f t="shared" si="570"/>
        <v/>
      </c>
      <c r="AG1689" t="str">
        <f t="array" ref="AG1689">IF(OR(AD1689="",AE1689=""),"",COUNT(IF($AB$11:$AB$2001=1,IF($U$11:$U$2001&gt;AD1689,IF($U$11:$U$2001&lt;=AE1689,IF($V$11:$Y$2001&gt;=0,$AB$11:$AB$2001),""),""),""),""))</f>
        <v/>
      </c>
      <c r="AH1689" s="9" t="str">
        <f t="array" ref="AH1689">IF(AND(AD1689&lt;&gt;"",AE1689&lt;&gt;""),AVERAGE(IF($AB$11:$AB$2001=1,IF($U$11:$U$2001&gt;AD1689,IF($C$11:$C$2001&lt;=AE1689,$V$11:$Y$2001)))),"")</f>
        <v/>
      </c>
      <c r="AI1689" s="9" t="str">
        <f t="array" ref="AI1689">IF(AND(AD1689&lt;&gt;"",AE1689&lt;&gt;""),_xlfn.STDEV.S(IF($AB$11:$AB$2001=1,IF($U$11:$U$2001&gt;AD1689,IF($C$11:$C$2001&lt;=AE1689,$V$11:$Y$2001)))),"")</f>
        <v/>
      </c>
      <c r="AJ1689" t="str">
        <f t="shared" si="560"/>
        <v/>
      </c>
      <c r="AK1689" t="str">
        <f t="shared" si="561"/>
        <v/>
      </c>
      <c r="AM1689" t="str">
        <f>IF(Input_1!T1682&lt;&gt;"",Input_1!T1682,"")</f>
        <v/>
      </c>
      <c r="AN1689" s="9" t="str">
        <f>IF(Input_1!U1682&lt;&gt;"",Input_1!U1682,"")</f>
        <v/>
      </c>
      <c r="AO1689" s="9" t="str">
        <f>IF(Input_1!V1682&lt;&gt;"",Input_1!V1682,"")</f>
        <v/>
      </c>
      <c r="AP1689" s="9" t="str">
        <f>IF(Input_1!W1682&lt;&gt;"",Input_1!W1682,"")</f>
        <v/>
      </c>
      <c r="AQ1689" s="9" t="str">
        <f>IF(Input_1!Y1682&lt;&gt;"",Input_1!Y1682,"")</f>
        <v/>
      </c>
      <c r="AR1689" s="9" t="str">
        <f t="shared" si="562"/>
        <v/>
      </c>
      <c r="AS1689" s="9" t="str">
        <f t="array" ref="AS1689">IFERROR(_xlfn.STDEV.S(IF(AN1689:AQ1689&gt;=0,IF(AN1689:AQ1689&lt;&gt;"",AN1689:AQ1689,""))),"")</f>
        <v/>
      </c>
      <c r="AT1689" s="2">
        <f t="shared" si="563"/>
        <v>0</v>
      </c>
      <c r="AV1689" t="str">
        <f t="shared" si="569"/>
        <v/>
      </c>
      <c r="AW1689" t="str">
        <f t="shared" si="564"/>
        <v/>
      </c>
      <c r="AX1689" t="str">
        <f t="shared" si="565"/>
        <v/>
      </c>
      <c r="AY1689" t="str">
        <f t="array" ref="AY1689">IF(OR(AV1689="",AW1689=""),"",COUNT(IF($AT$11:$AT$2001=1,IF($AM$11:$AM$2001&gt;AV1689,IF($AM$11:$AM$2001&lt;=AW1689,IF($AN$11:$AQ$2001&gt;=0,$AT$11:$AT$2001),""),""),""),""))</f>
        <v/>
      </c>
      <c r="AZ1689" s="9" t="str">
        <f t="array" ref="AZ1689">IFERROR(IF(OR(AV1689="",AW1689=""),"",AVERAGE(IF($AT$11:$AT$2001=1,IF($AM$11:$AM$2001&gt;AV1689,IF($AM$11:$AM$2001&lt;=AW1689,IF($AN$11:$AQ$2001&gt;=0,$AN$11:$AQ$2001)),"")))),"")</f>
        <v/>
      </c>
      <c r="BA1689" s="9" t="str">
        <f t="array" ref="BA1689">IFERROR(IF(OR(AV1689="",AW1689=""),"",_xlfn.STDEV.S(IF($AT$11:$AT$2001=1,IF($AM$11:$AM$2001&gt;AV1689,IF($AM$11:$AM$2001&lt;=AW1689,IF($AN$11:$AQ$2001&gt;=0,$AN$11:$AQ$2001))),""))),"")</f>
        <v/>
      </c>
      <c r="BB1689" t="str">
        <f t="shared" si="566"/>
        <v/>
      </c>
      <c r="BC1689" t="str">
        <f t="shared" si="567"/>
        <v/>
      </c>
    </row>
    <row r="1690" spans="1:55" x14ac:dyDescent="0.35">
      <c r="A1690" s="9" t="str">
        <f>IF(Input_1!A1683&lt;&gt;"",Input_1!A1683,"")</f>
        <v/>
      </c>
      <c r="B1690" s="9" t="str">
        <f>IF(Input_1!B1683&lt;&gt;"",Input_1!B1683,"")</f>
        <v/>
      </c>
      <c r="C1690" t="str">
        <f>IF(Input_1!D1683&lt;&gt;"",Input_1!D1683,"")</f>
        <v/>
      </c>
      <c r="D1690" s="9" t="str">
        <f>IF(Input_1!E1683&lt;&gt;"",Input_1!E1683,"")</f>
        <v/>
      </c>
      <c r="E1690" s="9" t="str">
        <f>IF(Input_1!F1683&lt;&gt;"",Input_1!F1683,"")</f>
        <v/>
      </c>
      <c r="F1690" s="9" t="str">
        <f>IF(Input_1!G1683&lt;&gt;"",Input_1!G1683,"")</f>
        <v/>
      </c>
      <c r="G1690" s="9" t="str">
        <f>IF(Input_1!I1683&lt;&gt;"",Input_1!I1683,"")</f>
        <v/>
      </c>
      <c r="H1690" s="9" t="str">
        <f t="shared" si="551"/>
        <v/>
      </c>
      <c r="I1690" s="9" t="str">
        <f t="array" ref="I1690">IFERROR(_xlfn.STDEV.S(IF(D1690:G1690&gt;=0,IF(D1690:G1690&lt;&gt;"",D1690:G1690,""))),"")</f>
        <v/>
      </c>
      <c r="J1690" s="2">
        <f t="shared" si="552"/>
        <v>0</v>
      </c>
      <c r="L1690" t="str">
        <f t="shared" si="553"/>
        <v/>
      </c>
      <c r="M1690" t="str">
        <f t="shared" si="550"/>
        <v/>
      </c>
      <c r="N1690" t="str">
        <f t="shared" si="554"/>
        <v/>
      </c>
      <c r="O1690" t="str">
        <f t="array" ref="O1690">IF(OR(L1690="",M1690=""),"",COUNT(IF($J$11:$J$2001=1,IF($C$11:$C$2001&gt;L1690,IF($C$11:$C$2001&lt;=M1690,IF($D$11:$G$2001&gt;=0,$J$11:$J$2001),""),""),""),""))</f>
        <v/>
      </c>
      <c r="P1690" s="9" t="str">
        <f t="array" ref="P1690">IFERROR(IF(OR(L1690="",M1690=""),"",AVERAGE(IF($J$11:$J$2001=1,IF($C$11:$C$2001&gt;L1690,IF($C$11:$C$2001&lt;=M1690,IF($D$11:$G$2001&gt;=0,$D$11:$G$2001)),"")))),"")</f>
        <v/>
      </c>
      <c r="Q1690" t="str">
        <f t="array" ref="Q1690">IFERROR(IF(OR(L1690="",M1690=""),"",_xlfn.STDEV.S(IF($J$11:$J$2001=1,IF($C$11:$C$2001&gt;L1690,IF($C$11:$C$2001&lt;=M1690,IF($D$11:$G$2001&gt;=0,$D$11:$G$2001))),""))),"")</f>
        <v/>
      </c>
      <c r="R1690" t="str">
        <f t="shared" si="555"/>
        <v/>
      </c>
      <c r="S1690" t="str">
        <f t="shared" si="556"/>
        <v/>
      </c>
      <c r="U1690" t="str">
        <f>IF(Input_1!L1683&lt;&gt;"",Input_1!L1683,"")</f>
        <v/>
      </c>
      <c r="V1690" s="9" t="str">
        <f>IF(Input_1!M1683&lt;&gt;"",Input_1!M1683,"")</f>
        <v/>
      </c>
      <c r="W1690" s="9" t="str">
        <f>IF(Input_1!N1683&lt;&gt;"",Input_1!N1683,"")</f>
        <v/>
      </c>
      <c r="X1690" s="9" t="str">
        <f>IF(Input_1!O1683&lt;&gt;"",Input_1!O1683,"")</f>
        <v/>
      </c>
      <c r="Y1690" s="9" t="str">
        <f>IF(Input_1!Q1683&lt;&gt;"",Input_1!Q1683,"")</f>
        <v/>
      </c>
      <c r="Z1690" s="9" t="str">
        <f t="shared" si="557"/>
        <v/>
      </c>
      <c r="AA1690" s="9" t="str">
        <f t="array" ref="AA1690">IFERROR(_xlfn.STDEV.S(IF(V1690:Y1690&gt;=0,IF(V1690:Y1690&lt;&gt;"",V1690:Y1690,""))),"")</f>
        <v/>
      </c>
      <c r="AB1690" s="2">
        <f t="shared" si="558"/>
        <v>0</v>
      </c>
      <c r="AD1690" t="str">
        <f t="shared" si="568"/>
        <v/>
      </c>
      <c r="AE1690" t="str">
        <f t="shared" si="559"/>
        <v/>
      </c>
      <c r="AF1690" t="str">
        <f t="shared" si="570"/>
        <v/>
      </c>
      <c r="AG1690" t="str">
        <f t="array" ref="AG1690">IF(OR(AD1690="",AE1690=""),"",COUNT(IF($AB$11:$AB$2001=1,IF($U$11:$U$2001&gt;AD1690,IF($U$11:$U$2001&lt;=AE1690,IF($V$11:$Y$2001&gt;=0,$AB$11:$AB$2001),""),""),""),""))</f>
        <v/>
      </c>
      <c r="AH1690" s="9" t="str">
        <f t="array" ref="AH1690">IF(AND(AD1690&lt;&gt;"",AE1690&lt;&gt;""),AVERAGE(IF($AB$11:$AB$2001=1,IF($U$11:$U$2001&gt;AD1690,IF($C$11:$C$2001&lt;=AE1690,$V$11:$Y$2001)))),"")</f>
        <v/>
      </c>
      <c r="AI1690" s="9" t="str">
        <f t="array" ref="AI1690">IF(AND(AD1690&lt;&gt;"",AE1690&lt;&gt;""),_xlfn.STDEV.S(IF($AB$11:$AB$2001=1,IF($U$11:$U$2001&gt;AD1690,IF($C$11:$C$2001&lt;=AE1690,$V$11:$Y$2001)))),"")</f>
        <v/>
      </c>
      <c r="AJ1690" t="str">
        <f t="shared" si="560"/>
        <v/>
      </c>
      <c r="AK1690" t="str">
        <f t="shared" si="561"/>
        <v/>
      </c>
      <c r="AM1690" t="str">
        <f>IF(Input_1!T1683&lt;&gt;"",Input_1!T1683,"")</f>
        <v/>
      </c>
      <c r="AN1690" s="9" t="str">
        <f>IF(Input_1!U1683&lt;&gt;"",Input_1!U1683,"")</f>
        <v/>
      </c>
      <c r="AO1690" s="9" t="str">
        <f>IF(Input_1!V1683&lt;&gt;"",Input_1!V1683,"")</f>
        <v/>
      </c>
      <c r="AP1690" s="9" t="str">
        <f>IF(Input_1!W1683&lt;&gt;"",Input_1!W1683,"")</f>
        <v/>
      </c>
      <c r="AQ1690" s="9" t="str">
        <f>IF(Input_1!Y1683&lt;&gt;"",Input_1!Y1683,"")</f>
        <v/>
      </c>
      <c r="AR1690" s="9" t="str">
        <f t="shared" si="562"/>
        <v/>
      </c>
      <c r="AS1690" s="9" t="str">
        <f t="array" ref="AS1690">IFERROR(_xlfn.STDEV.S(IF(AN1690:AQ1690&gt;=0,IF(AN1690:AQ1690&lt;&gt;"",AN1690:AQ1690,""))),"")</f>
        <v/>
      </c>
      <c r="AT1690" s="2">
        <f t="shared" si="563"/>
        <v>0</v>
      </c>
      <c r="AV1690" t="str">
        <f t="shared" si="569"/>
        <v/>
      </c>
      <c r="AW1690" t="str">
        <f t="shared" si="564"/>
        <v/>
      </c>
      <c r="AX1690" t="str">
        <f t="shared" si="565"/>
        <v/>
      </c>
      <c r="AY1690" t="str">
        <f t="array" ref="AY1690">IF(OR(AV1690="",AW1690=""),"",COUNT(IF($AT$11:$AT$2001=1,IF($AM$11:$AM$2001&gt;AV1690,IF($AM$11:$AM$2001&lt;=AW1690,IF($AN$11:$AQ$2001&gt;=0,$AT$11:$AT$2001),""),""),""),""))</f>
        <v/>
      </c>
      <c r="AZ1690" s="9" t="str">
        <f t="array" ref="AZ1690">IFERROR(IF(OR(AV1690="",AW1690=""),"",AVERAGE(IF($AT$11:$AT$2001=1,IF($AM$11:$AM$2001&gt;AV1690,IF($AM$11:$AM$2001&lt;=AW1690,IF($AN$11:$AQ$2001&gt;=0,$AN$11:$AQ$2001)),"")))),"")</f>
        <v/>
      </c>
      <c r="BA1690" s="9" t="str">
        <f t="array" ref="BA1690">IFERROR(IF(OR(AV1690="",AW1690=""),"",_xlfn.STDEV.S(IF($AT$11:$AT$2001=1,IF($AM$11:$AM$2001&gt;AV1690,IF($AM$11:$AM$2001&lt;=AW1690,IF($AN$11:$AQ$2001&gt;=0,$AN$11:$AQ$2001))),""))),"")</f>
        <v/>
      </c>
      <c r="BB1690" t="str">
        <f t="shared" si="566"/>
        <v/>
      </c>
      <c r="BC1690" t="str">
        <f t="shared" si="567"/>
        <v/>
      </c>
    </row>
    <row r="1691" spans="1:55" x14ac:dyDescent="0.35">
      <c r="A1691" s="9" t="str">
        <f>IF(Input_1!A1684&lt;&gt;"",Input_1!A1684,"")</f>
        <v/>
      </c>
      <c r="B1691" s="9" t="str">
        <f>IF(Input_1!B1684&lt;&gt;"",Input_1!B1684,"")</f>
        <v/>
      </c>
      <c r="C1691" t="str">
        <f>IF(Input_1!D1684&lt;&gt;"",Input_1!D1684,"")</f>
        <v/>
      </c>
      <c r="D1691" s="9" t="str">
        <f>IF(Input_1!E1684&lt;&gt;"",Input_1!E1684,"")</f>
        <v/>
      </c>
      <c r="E1691" s="9" t="str">
        <f>IF(Input_1!F1684&lt;&gt;"",Input_1!F1684,"")</f>
        <v/>
      </c>
      <c r="F1691" s="9" t="str">
        <f>IF(Input_1!G1684&lt;&gt;"",Input_1!G1684,"")</f>
        <v/>
      </c>
      <c r="G1691" s="9" t="str">
        <f>IF(Input_1!I1684&lt;&gt;"",Input_1!I1684,"")</f>
        <v/>
      </c>
      <c r="H1691" s="9" t="str">
        <f t="shared" si="551"/>
        <v/>
      </c>
      <c r="I1691" s="9" t="str">
        <f t="array" ref="I1691">IFERROR(_xlfn.STDEV.S(IF(D1691:G1691&gt;=0,IF(D1691:G1691&lt;&gt;"",D1691:G1691,""))),"")</f>
        <v/>
      </c>
      <c r="J1691" s="2">
        <f t="shared" si="552"/>
        <v>0</v>
      </c>
      <c r="L1691" t="str">
        <f t="shared" si="553"/>
        <v/>
      </c>
      <c r="M1691" t="str">
        <f t="shared" si="550"/>
        <v/>
      </c>
      <c r="N1691" t="str">
        <f t="shared" si="554"/>
        <v/>
      </c>
      <c r="O1691" t="str">
        <f t="array" ref="O1691">IF(OR(L1691="",M1691=""),"",COUNT(IF($J$11:$J$2001=1,IF($C$11:$C$2001&gt;L1691,IF($C$11:$C$2001&lt;=M1691,IF($D$11:$G$2001&gt;=0,$J$11:$J$2001),""),""),""),""))</f>
        <v/>
      </c>
      <c r="P1691" s="9" t="str">
        <f t="array" ref="P1691">IFERROR(IF(OR(L1691="",M1691=""),"",AVERAGE(IF($J$11:$J$2001=1,IF($C$11:$C$2001&gt;L1691,IF($C$11:$C$2001&lt;=M1691,IF($D$11:$G$2001&gt;=0,$D$11:$G$2001)),"")))),"")</f>
        <v/>
      </c>
      <c r="Q1691" t="str">
        <f t="array" ref="Q1691">IFERROR(IF(OR(L1691="",M1691=""),"",_xlfn.STDEV.S(IF($J$11:$J$2001=1,IF($C$11:$C$2001&gt;L1691,IF($C$11:$C$2001&lt;=M1691,IF($D$11:$G$2001&gt;=0,$D$11:$G$2001))),""))),"")</f>
        <v/>
      </c>
      <c r="R1691" t="str">
        <f t="shared" si="555"/>
        <v/>
      </c>
      <c r="S1691" t="str">
        <f t="shared" si="556"/>
        <v/>
      </c>
      <c r="U1691" t="str">
        <f>IF(Input_1!L1684&lt;&gt;"",Input_1!L1684,"")</f>
        <v/>
      </c>
      <c r="V1691" s="9" t="str">
        <f>IF(Input_1!M1684&lt;&gt;"",Input_1!M1684,"")</f>
        <v/>
      </c>
      <c r="W1691" s="9" t="str">
        <f>IF(Input_1!N1684&lt;&gt;"",Input_1!N1684,"")</f>
        <v/>
      </c>
      <c r="X1691" s="9" t="str">
        <f>IF(Input_1!O1684&lt;&gt;"",Input_1!O1684,"")</f>
        <v/>
      </c>
      <c r="Y1691" s="9" t="str">
        <f>IF(Input_1!Q1684&lt;&gt;"",Input_1!Q1684,"")</f>
        <v/>
      </c>
      <c r="Z1691" s="9" t="str">
        <f t="shared" si="557"/>
        <v/>
      </c>
      <c r="AA1691" s="9" t="str">
        <f t="array" ref="AA1691">IFERROR(_xlfn.STDEV.S(IF(V1691:Y1691&gt;=0,IF(V1691:Y1691&lt;&gt;"",V1691:Y1691,""))),"")</f>
        <v/>
      </c>
      <c r="AB1691" s="2">
        <f t="shared" si="558"/>
        <v>0</v>
      </c>
      <c r="AD1691" t="str">
        <f t="shared" si="568"/>
        <v/>
      </c>
      <c r="AE1691" t="str">
        <f t="shared" si="559"/>
        <v/>
      </c>
      <c r="AF1691" t="str">
        <f t="shared" si="570"/>
        <v/>
      </c>
      <c r="AG1691" t="str">
        <f t="array" ref="AG1691">IF(OR(AD1691="",AE1691=""),"",COUNT(IF($AB$11:$AB$2001=1,IF($U$11:$U$2001&gt;AD1691,IF($U$11:$U$2001&lt;=AE1691,IF($V$11:$Y$2001&gt;=0,$AB$11:$AB$2001),""),""),""),""))</f>
        <v/>
      </c>
      <c r="AH1691" s="9" t="str">
        <f t="array" ref="AH1691">IF(AND(AD1691&lt;&gt;"",AE1691&lt;&gt;""),AVERAGE(IF($AB$11:$AB$2001=1,IF($U$11:$U$2001&gt;AD1691,IF($C$11:$C$2001&lt;=AE1691,$V$11:$Y$2001)))),"")</f>
        <v/>
      </c>
      <c r="AI1691" s="9" t="str">
        <f t="array" ref="AI1691">IF(AND(AD1691&lt;&gt;"",AE1691&lt;&gt;""),_xlfn.STDEV.S(IF($AB$11:$AB$2001=1,IF($U$11:$U$2001&gt;AD1691,IF($C$11:$C$2001&lt;=AE1691,$V$11:$Y$2001)))),"")</f>
        <v/>
      </c>
      <c r="AJ1691" t="str">
        <f t="shared" si="560"/>
        <v/>
      </c>
      <c r="AK1691" t="str">
        <f t="shared" si="561"/>
        <v/>
      </c>
      <c r="AM1691" t="str">
        <f>IF(Input_1!T1684&lt;&gt;"",Input_1!T1684,"")</f>
        <v/>
      </c>
      <c r="AN1691" s="9" t="str">
        <f>IF(Input_1!U1684&lt;&gt;"",Input_1!U1684,"")</f>
        <v/>
      </c>
      <c r="AO1691" s="9" t="str">
        <f>IF(Input_1!V1684&lt;&gt;"",Input_1!V1684,"")</f>
        <v/>
      </c>
      <c r="AP1691" s="9" t="str">
        <f>IF(Input_1!W1684&lt;&gt;"",Input_1!W1684,"")</f>
        <v/>
      </c>
      <c r="AQ1691" s="9" t="str">
        <f>IF(Input_1!Y1684&lt;&gt;"",Input_1!Y1684,"")</f>
        <v/>
      </c>
      <c r="AR1691" s="9" t="str">
        <f t="shared" si="562"/>
        <v/>
      </c>
      <c r="AS1691" s="9" t="str">
        <f t="array" ref="AS1691">IFERROR(_xlfn.STDEV.S(IF(AN1691:AQ1691&gt;=0,IF(AN1691:AQ1691&lt;&gt;"",AN1691:AQ1691,""))),"")</f>
        <v/>
      </c>
      <c r="AT1691" s="2">
        <f t="shared" si="563"/>
        <v>0</v>
      </c>
      <c r="AV1691" t="str">
        <f t="shared" si="569"/>
        <v/>
      </c>
      <c r="AW1691" t="str">
        <f t="shared" si="564"/>
        <v/>
      </c>
      <c r="AX1691" t="str">
        <f t="shared" si="565"/>
        <v/>
      </c>
      <c r="AY1691" t="str">
        <f t="array" ref="AY1691">IF(OR(AV1691="",AW1691=""),"",COUNT(IF($AT$11:$AT$2001=1,IF($AM$11:$AM$2001&gt;AV1691,IF($AM$11:$AM$2001&lt;=AW1691,IF($AN$11:$AQ$2001&gt;=0,$AT$11:$AT$2001),""),""),""),""))</f>
        <v/>
      </c>
      <c r="AZ1691" s="9" t="str">
        <f t="array" ref="AZ1691">IFERROR(IF(OR(AV1691="",AW1691=""),"",AVERAGE(IF($AT$11:$AT$2001=1,IF($AM$11:$AM$2001&gt;AV1691,IF($AM$11:$AM$2001&lt;=AW1691,IF($AN$11:$AQ$2001&gt;=0,$AN$11:$AQ$2001)),"")))),"")</f>
        <v/>
      </c>
      <c r="BA1691" s="9" t="str">
        <f t="array" ref="BA1691">IFERROR(IF(OR(AV1691="",AW1691=""),"",_xlfn.STDEV.S(IF($AT$11:$AT$2001=1,IF($AM$11:$AM$2001&gt;AV1691,IF($AM$11:$AM$2001&lt;=AW1691,IF($AN$11:$AQ$2001&gt;=0,$AN$11:$AQ$2001))),""))),"")</f>
        <v/>
      </c>
      <c r="BB1691" t="str">
        <f t="shared" si="566"/>
        <v/>
      </c>
      <c r="BC1691" t="str">
        <f t="shared" si="567"/>
        <v/>
      </c>
    </row>
    <row r="1692" spans="1:55" x14ac:dyDescent="0.35">
      <c r="A1692" s="9" t="str">
        <f>IF(Input_1!A1685&lt;&gt;"",Input_1!A1685,"")</f>
        <v/>
      </c>
      <c r="B1692" s="9" t="str">
        <f>IF(Input_1!B1685&lt;&gt;"",Input_1!B1685,"")</f>
        <v/>
      </c>
      <c r="C1692" t="str">
        <f>IF(Input_1!D1685&lt;&gt;"",Input_1!D1685,"")</f>
        <v/>
      </c>
      <c r="D1692" s="9" t="str">
        <f>IF(Input_1!E1685&lt;&gt;"",Input_1!E1685,"")</f>
        <v/>
      </c>
      <c r="E1692" s="9" t="str">
        <f>IF(Input_1!F1685&lt;&gt;"",Input_1!F1685,"")</f>
        <v/>
      </c>
      <c r="F1692" s="9" t="str">
        <f>IF(Input_1!G1685&lt;&gt;"",Input_1!G1685,"")</f>
        <v/>
      </c>
      <c r="G1692" s="9" t="str">
        <f>IF(Input_1!I1685&lt;&gt;"",Input_1!I1685,"")</f>
        <v/>
      </c>
      <c r="H1692" s="9" t="str">
        <f t="shared" si="551"/>
        <v/>
      </c>
      <c r="I1692" s="9" t="str">
        <f t="array" ref="I1692">IFERROR(_xlfn.STDEV.S(IF(D1692:G1692&gt;=0,IF(D1692:G1692&lt;&gt;"",D1692:G1692,""))),"")</f>
        <v/>
      </c>
      <c r="J1692" s="2">
        <f t="shared" si="552"/>
        <v>0</v>
      </c>
      <c r="L1692" t="str">
        <f t="shared" si="553"/>
        <v/>
      </c>
      <c r="M1692" t="str">
        <f t="shared" si="550"/>
        <v/>
      </c>
      <c r="N1692" t="str">
        <f t="shared" si="554"/>
        <v/>
      </c>
      <c r="O1692" t="str">
        <f t="array" ref="O1692">IF(OR(L1692="",M1692=""),"",COUNT(IF($J$11:$J$2001=1,IF($C$11:$C$2001&gt;L1692,IF($C$11:$C$2001&lt;=M1692,IF($D$11:$G$2001&gt;=0,$J$11:$J$2001),""),""),""),""))</f>
        <v/>
      </c>
      <c r="P1692" s="9" t="str">
        <f t="array" ref="P1692">IFERROR(IF(OR(L1692="",M1692=""),"",AVERAGE(IF($J$11:$J$2001=1,IF($C$11:$C$2001&gt;L1692,IF($C$11:$C$2001&lt;=M1692,IF($D$11:$G$2001&gt;=0,$D$11:$G$2001)),"")))),"")</f>
        <v/>
      </c>
      <c r="Q1692" t="str">
        <f t="array" ref="Q1692">IFERROR(IF(OR(L1692="",M1692=""),"",_xlfn.STDEV.S(IF($J$11:$J$2001=1,IF($C$11:$C$2001&gt;L1692,IF($C$11:$C$2001&lt;=M1692,IF($D$11:$G$2001&gt;=0,$D$11:$G$2001))),""))),"")</f>
        <v/>
      </c>
      <c r="R1692" t="str">
        <f t="shared" si="555"/>
        <v/>
      </c>
      <c r="S1692" t="str">
        <f t="shared" si="556"/>
        <v/>
      </c>
      <c r="U1692" t="str">
        <f>IF(Input_1!L1685&lt;&gt;"",Input_1!L1685,"")</f>
        <v/>
      </c>
      <c r="V1692" s="9" t="str">
        <f>IF(Input_1!M1685&lt;&gt;"",Input_1!M1685,"")</f>
        <v/>
      </c>
      <c r="W1692" s="9" t="str">
        <f>IF(Input_1!N1685&lt;&gt;"",Input_1!N1685,"")</f>
        <v/>
      </c>
      <c r="X1692" s="9" t="str">
        <f>IF(Input_1!O1685&lt;&gt;"",Input_1!O1685,"")</f>
        <v/>
      </c>
      <c r="Y1692" s="9" t="str">
        <f>IF(Input_1!Q1685&lt;&gt;"",Input_1!Q1685,"")</f>
        <v/>
      </c>
      <c r="Z1692" s="9" t="str">
        <f t="shared" si="557"/>
        <v/>
      </c>
      <c r="AA1692" s="9" t="str">
        <f t="array" ref="AA1692">IFERROR(_xlfn.STDEV.S(IF(V1692:Y1692&gt;=0,IF(V1692:Y1692&lt;&gt;"",V1692:Y1692,""))),"")</f>
        <v/>
      </c>
      <c r="AB1692" s="2">
        <f t="shared" si="558"/>
        <v>0</v>
      </c>
      <c r="AD1692" t="str">
        <f t="shared" si="568"/>
        <v/>
      </c>
      <c r="AE1692" t="str">
        <f t="shared" si="559"/>
        <v/>
      </c>
      <c r="AF1692" t="str">
        <f t="shared" si="570"/>
        <v/>
      </c>
      <c r="AG1692" t="str">
        <f t="array" ref="AG1692">IF(OR(AD1692="",AE1692=""),"",COUNT(IF($AB$11:$AB$2001=1,IF($U$11:$U$2001&gt;AD1692,IF($U$11:$U$2001&lt;=AE1692,IF($V$11:$Y$2001&gt;=0,$AB$11:$AB$2001),""),""),""),""))</f>
        <v/>
      </c>
      <c r="AH1692" s="9" t="str">
        <f t="array" ref="AH1692">IF(AND(AD1692&lt;&gt;"",AE1692&lt;&gt;""),AVERAGE(IF($AB$11:$AB$2001=1,IF($U$11:$U$2001&gt;AD1692,IF($C$11:$C$2001&lt;=AE1692,$V$11:$Y$2001)))),"")</f>
        <v/>
      </c>
      <c r="AI1692" s="9" t="str">
        <f t="array" ref="AI1692">IF(AND(AD1692&lt;&gt;"",AE1692&lt;&gt;""),_xlfn.STDEV.S(IF($AB$11:$AB$2001=1,IF($U$11:$U$2001&gt;AD1692,IF($C$11:$C$2001&lt;=AE1692,$V$11:$Y$2001)))),"")</f>
        <v/>
      </c>
      <c r="AJ1692" t="str">
        <f t="shared" si="560"/>
        <v/>
      </c>
      <c r="AK1692" t="str">
        <f t="shared" si="561"/>
        <v/>
      </c>
      <c r="AM1692" t="str">
        <f>IF(Input_1!T1685&lt;&gt;"",Input_1!T1685,"")</f>
        <v/>
      </c>
      <c r="AN1692" s="9" t="str">
        <f>IF(Input_1!U1685&lt;&gt;"",Input_1!U1685,"")</f>
        <v/>
      </c>
      <c r="AO1692" s="9" t="str">
        <f>IF(Input_1!V1685&lt;&gt;"",Input_1!V1685,"")</f>
        <v/>
      </c>
      <c r="AP1692" s="9" t="str">
        <f>IF(Input_1!W1685&lt;&gt;"",Input_1!W1685,"")</f>
        <v/>
      </c>
      <c r="AQ1692" s="9" t="str">
        <f>IF(Input_1!Y1685&lt;&gt;"",Input_1!Y1685,"")</f>
        <v/>
      </c>
      <c r="AR1692" s="9" t="str">
        <f t="shared" si="562"/>
        <v/>
      </c>
      <c r="AS1692" s="9" t="str">
        <f t="array" ref="AS1692">IFERROR(_xlfn.STDEV.S(IF(AN1692:AQ1692&gt;=0,IF(AN1692:AQ1692&lt;&gt;"",AN1692:AQ1692,""))),"")</f>
        <v/>
      </c>
      <c r="AT1692" s="2">
        <f t="shared" si="563"/>
        <v>0</v>
      </c>
      <c r="AV1692" t="str">
        <f t="shared" si="569"/>
        <v/>
      </c>
      <c r="AW1692" t="str">
        <f t="shared" si="564"/>
        <v/>
      </c>
      <c r="AX1692" t="str">
        <f t="shared" si="565"/>
        <v/>
      </c>
      <c r="AY1692" t="str">
        <f t="array" ref="AY1692">IF(OR(AV1692="",AW1692=""),"",COUNT(IF($AT$11:$AT$2001=1,IF($AM$11:$AM$2001&gt;AV1692,IF($AM$11:$AM$2001&lt;=AW1692,IF($AN$11:$AQ$2001&gt;=0,$AT$11:$AT$2001),""),""),""),""))</f>
        <v/>
      </c>
      <c r="AZ1692" s="9" t="str">
        <f t="array" ref="AZ1692">IFERROR(IF(OR(AV1692="",AW1692=""),"",AVERAGE(IF($AT$11:$AT$2001=1,IF($AM$11:$AM$2001&gt;AV1692,IF($AM$11:$AM$2001&lt;=AW1692,IF($AN$11:$AQ$2001&gt;=0,$AN$11:$AQ$2001)),"")))),"")</f>
        <v/>
      </c>
      <c r="BA1692" s="9" t="str">
        <f t="array" ref="BA1692">IFERROR(IF(OR(AV1692="",AW1692=""),"",_xlfn.STDEV.S(IF($AT$11:$AT$2001=1,IF($AM$11:$AM$2001&gt;AV1692,IF($AM$11:$AM$2001&lt;=AW1692,IF($AN$11:$AQ$2001&gt;=0,$AN$11:$AQ$2001))),""))),"")</f>
        <v/>
      </c>
      <c r="BB1692" t="str">
        <f t="shared" si="566"/>
        <v/>
      </c>
      <c r="BC1692" t="str">
        <f t="shared" si="567"/>
        <v/>
      </c>
    </row>
    <row r="1693" spans="1:55" x14ac:dyDescent="0.35">
      <c r="A1693" s="9" t="str">
        <f>IF(Input_1!A1686&lt;&gt;"",Input_1!A1686,"")</f>
        <v/>
      </c>
      <c r="B1693" s="9" t="str">
        <f>IF(Input_1!B1686&lt;&gt;"",Input_1!B1686,"")</f>
        <v/>
      </c>
      <c r="C1693" t="str">
        <f>IF(Input_1!D1686&lt;&gt;"",Input_1!D1686,"")</f>
        <v/>
      </c>
      <c r="D1693" s="9" t="str">
        <f>IF(Input_1!E1686&lt;&gt;"",Input_1!E1686,"")</f>
        <v/>
      </c>
      <c r="E1693" s="9" t="str">
        <f>IF(Input_1!F1686&lt;&gt;"",Input_1!F1686,"")</f>
        <v/>
      </c>
      <c r="F1693" s="9" t="str">
        <f>IF(Input_1!G1686&lt;&gt;"",Input_1!G1686,"")</f>
        <v/>
      </c>
      <c r="G1693" s="9" t="str">
        <f>IF(Input_1!I1686&lt;&gt;"",Input_1!I1686,"")</f>
        <v/>
      </c>
      <c r="H1693" s="9" t="str">
        <f t="shared" si="551"/>
        <v/>
      </c>
      <c r="I1693" s="9" t="str">
        <f t="array" ref="I1693">IFERROR(_xlfn.STDEV.S(IF(D1693:G1693&gt;=0,IF(D1693:G1693&lt;&gt;"",D1693:G1693,""))),"")</f>
        <v/>
      </c>
      <c r="J1693" s="2">
        <f t="shared" si="552"/>
        <v>0</v>
      </c>
      <c r="L1693" t="str">
        <f t="shared" si="553"/>
        <v/>
      </c>
      <c r="M1693" t="str">
        <f t="shared" si="550"/>
        <v/>
      </c>
      <c r="N1693" t="str">
        <f t="shared" si="554"/>
        <v/>
      </c>
      <c r="O1693" t="str">
        <f t="array" ref="O1693">IF(OR(L1693="",M1693=""),"",COUNT(IF($J$11:$J$2001=1,IF($C$11:$C$2001&gt;L1693,IF($C$11:$C$2001&lt;=M1693,IF($D$11:$G$2001&gt;=0,$J$11:$J$2001),""),""),""),""))</f>
        <v/>
      </c>
      <c r="P1693" s="9" t="str">
        <f t="array" ref="P1693">IFERROR(IF(OR(L1693="",M1693=""),"",AVERAGE(IF($J$11:$J$2001=1,IF($C$11:$C$2001&gt;L1693,IF($C$11:$C$2001&lt;=M1693,IF($D$11:$G$2001&gt;=0,$D$11:$G$2001)),"")))),"")</f>
        <v/>
      </c>
      <c r="Q1693" t="str">
        <f t="array" ref="Q1693">IFERROR(IF(OR(L1693="",M1693=""),"",_xlfn.STDEV.S(IF($J$11:$J$2001=1,IF($C$11:$C$2001&gt;L1693,IF($C$11:$C$2001&lt;=M1693,IF($D$11:$G$2001&gt;=0,$D$11:$G$2001))),""))),"")</f>
        <v/>
      </c>
      <c r="R1693" t="str">
        <f t="shared" si="555"/>
        <v/>
      </c>
      <c r="S1693" t="str">
        <f t="shared" si="556"/>
        <v/>
      </c>
      <c r="U1693" t="str">
        <f>IF(Input_1!L1686&lt;&gt;"",Input_1!L1686,"")</f>
        <v/>
      </c>
      <c r="V1693" s="9" t="str">
        <f>IF(Input_1!M1686&lt;&gt;"",Input_1!M1686,"")</f>
        <v/>
      </c>
      <c r="W1693" s="9" t="str">
        <f>IF(Input_1!N1686&lt;&gt;"",Input_1!N1686,"")</f>
        <v/>
      </c>
      <c r="X1693" s="9" t="str">
        <f>IF(Input_1!O1686&lt;&gt;"",Input_1!O1686,"")</f>
        <v/>
      </c>
      <c r="Y1693" s="9" t="str">
        <f>IF(Input_1!Q1686&lt;&gt;"",Input_1!Q1686,"")</f>
        <v/>
      </c>
      <c r="Z1693" s="9" t="str">
        <f t="shared" si="557"/>
        <v/>
      </c>
      <c r="AA1693" s="9" t="str">
        <f t="array" ref="AA1693">IFERROR(_xlfn.STDEV.S(IF(V1693:Y1693&gt;=0,IF(V1693:Y1693&lt;&gt;"",V1693:Y1693,""))),"")</f>
        <v/>
      </c>
      <c r="AB1693" s="2">
        <f t="shared" si="558"/>
        <v>0</v>
      </c>
      <c r="AD1693" t="str">
        <f t="shared" si="568"/>
        <v/>
      </c>
      <c r="AE1693" t="str">
        <f t="shared" si="559"/>
        <v/>
      </c>
      <c r="AF1693" t="str">
        <f t="shared" si="570"/>
        <v/>
      </c>
      <c r="AG1693" t="str">
        <f t="array" ref="AG1693">IF(OR(AD1693="",AE1693=""),"",COUNT(IF($AB$11:$AB$2001=1,IF($U$11:$U$2001&gt;AD1693,IF($U$11:$U$2001&lt;=AE1693,IF($V$11:$Y$2001&gt;=0,$AB$11:$AB$2001),""),""),""),""))</f>
        <v/>
      </c>
      <c r="AH1693" s="9" t="str">
        <f t="array" ref="AH1693">IF(AND(AD1693&lt;&gt;"",AE1693&lt;&gt;""),AVERAGE(IF($AB$11:$AB$2001=1,IF($U$11:$U$2001&gt;AD1693,IF($C$11:$C$2001&lt;=AE1693,$V$11:$Y$2001)))),"")</f>
        <v/>
      </c>
      <c r="AI1693" s="9" t="str">
        <f t="array" ref="AI1693">IF(AND(AD1693&lt;&gt;"",AE1693&lt;&gt;""),_xlfn.STDEV.S(IF($AB$11:$AB$2001=1,IF($U$11:$U$2001&gt;AD1693,IF($C$11:$C$2001&lt;=AE1693,$V$11:$Y$2001)))),"")</f>
        <v/>
      </c>
      <c r="AJ1693" t="str">
        <f t="shared" si="560"/>
        <v/>
      </c>
      <c r="AK1693" t="str">
        <f t="shared" si="561"/>
        <v/>
      </c>
      <c r="AM1693" t="str">
        <f>IF(Input_1!T1686&lt;&gt;"",Input_1!T1686,"")</f>
        <v/>
      </c>
      <c r="AN1693" s="9" t="str">
        <f>IF(Input_1!U1686&lt;&gt;"",Input_1!U1686,"")</f>
        <v/>
      </c>
      <c r="AO1693" s="9" t="str">
        <f>IF(Input_1!V1686&lt;&gt;"",Input_1!V1686,"")</f>
        <v/>
      </c>
      <c r="AP1693" s="9" t="str">
        <f>IF(Input_1!W1686&lt;&gt;"",Input_1!W1686,"")</f>
        <v/>
      </c>
      <c r="AQ1693" s="9" t="str">
        <f>IF(Input_1!Y1686&lt;&gt;"",Input_1!Y1686,"")</f>
        <v/>
      </c>
      <c r="AR1693" s="9" t="str">
        <f t="shared" si="562"/>
        <v/>
      </c>
      <c r="AS1693" s="9" t="str">
        <f t="array" ref="AS1693">IFERROR(_xlfn.STDEV.S(IF(AN1693:AQ1693&gt;=0,IF(AN1693:AQ1693&lt;&gt;"",AN1693:AQ1693,""))),"")</f>
        <v/>
      </c>
      <c r="AT1693" s="2">
        <f t="shared" si="563"/>
        <v>0</v>
      </c>
      <c r="AV1693" t="str">
        <f t="shared" si="569"/>
        <v/>
      </c>
      <c r="AW1693" t="str">
        <f t="shared" si="564"/>
        <v/>
      </c>
      <c r="AX1693" t="str">
        <f t="shared" si="565"/>
        <v/>
      </c>
      <c r="AY1693" t="str">
        <f t="array" ref="AY1693">IF(OR(AV1693="",AW1693=""),"",COUNT(IF($AT$11:$AT$2001=1,IF($AM$11:$AM$2001&gt;AV1693,IF($AM$11:$AM$2001&lt;=AW1693,IF($AN$11:$AQ$2001&gt;=0,$AT$11:$AT$2001),""),""),""),""))</f>
        <v/>
      </c>
      <c r="AZ1693" s="9" t="str">
        <f t="array" ref="AZ1693">IFERROR(IF(OR(AV1693="",AW1693=""),"",AVERAGE(IF($AT$11:$AT$2001=1,IF($AM$11:$AM$2001&gt;AV1693,IF($AM$11:$AM$2001&lt;=AW1693,IF($AN$11:$AQ$2001&gt;=0,$AN$11:$AQ$2001)),"")))),"")</f>
        <v/>
      </c>
      <c r="BA1693" s="9" t="str">
        <f t="array" ref="BA1693">IFERROR(IF(OR(AV1693="",AW1693=""),"",_xlfn.STDEV.S(IF($AT$11:$AT$2001=1,IF($AM$11:$AM$2001&gt;AV1693,IF($AM$11:$AM$2001&lt;=AW1693,IF($AN$11:$AQ$2001&gt;=0,$AN$11:$AQ$2001))),""))),"")</f>
        <v/>
      </c>
      <c r="BB1693" t="str">
        <f t="shared" si="566"/>
        <v/>
      </c>
      <c r="BC1693" t="str">
        <f t="shared" si="567"/>
        <v/>
      </c>
    </row>
    <row r="1694" spans="1:55" x14ac:dyDescent="0.35">
      <c r="A1694" s="9" t="str">
        <f>IF(Input_1!A1687&lt;&gt;"",Input_1!A1687,"")</f>
        <v/>
      </c>
      <c r="B1694" s="9" t="str">
        <f>IF(Input_1!B1687&lt;&gt;"",Input_1!B1687,"")</f>
        <v/>
      </c>
      <c r="C1694" t="str">
        <f>IF(Input_1!D1687&lt;&gt;"",Input_1!D1687,"")</f>
        <v/>
      </c>
      <c r="D1694" s="9" t="str">
        <f>IF(Input_1!E1687&lt;&gt;"",Input_1!E1687,"")</f>
        <v/>
      </c>
      <c r="E1694" s="9" t="str">
        <f>IF(Input_1!F1687&lt;&gt;"",Input_1!F1687,"")</f>
        <v/>
      </c>
      <c r="F1694" s="9" t="str">
        <f>IF(Input_1!G1687&lt;&gt;"",Input_1!G1687,"")</f>
        <v/>
      </c>
      <c r="G1694" s="9" t="str">
        <f>IF(Input_1!I1687&lt;&gt;"",Input_1!I1687,"")</f>
        <v/>
      </c>
      <c r="H1694" s="9" t="str">
        <f t="shared" si="551"/>
        <v/>
      </c>
      <c r="I1694" s="9" t="str">
        <f t="array" ref="I1694">IFERROR(_xlfn.STDEV.S(IF(D1694:G1694&gt;=0,IF(D1694:G1694&lt;&gt;"",D1694:G1694,""))),"")</f>
        <v/>
      </c>
      <c r="J1694" s="2">
        <f t="shared" si="552"/>
        <v>0</v>
      </c>
      <c r="L1694" t="str">
        <f t="shared" si="553"/>
        <v/>
      </c>
      <c r="M1694" t="str">
        <f t="shared" si="550"/>
        <v/>
      </c>
      <c r="N1694" t="str">
        <f t="shared" si="554"/>
        <v/>
      </c>
      <c r="O1694" t="str">
        <f t="array" ref="O1694">IF(OR(L1694="",M1694=""),"",COUNT(IF($J$11:$J$2001=1,IF($C$11:$C$2001&gt;L1694,IF($C$11:$C$2001&lt;=M1694,IF($D$11:$G$2001&gt;=0,$J$11:$J$2001),""),""),""),""))</f>
        <v/>
      </c>
      <c r="P1694" s="9" t="str">
        <f t="array" ref="P1694">IFERROR(IF(OR(L1694="",M1694=""),"",AVERAGE(IF($J$11:$J$2001=1,IF($C$11:$C$2001&gt;L1694,IF($C$11:$C$2001&lt;=M1694,IF($D$11:$G$2001&gt;=0,$D$11:$G$2001)),"")))),"")</f>
        <v/>
      </c>
      <c r="Q1694" t="str">
        <f t="array" ref="Q1694">IFERROR(IF(OR(L1694="",M1694=""),"",_xlfn.STDEV.S(IF($J$11:$J$2001=1,IF($C$11:$C$2001&gt;L1694,IF($C$11:$C$2001&lt;=M1694,IF($D$11:$G$2001&gt;=0,$D$11:$G$2001))),""))),"")</f>
        <v/>
      </c>
      <c r="R1694" t="str">
        <f t="shared" si="555"/>
        <v/>
      </c>
      <c r="S1694" t="str">
        <f t="shared" si="556"/>
        <v/>
      </c>
      <c r="U1694" t="str">
        <f>IF(Input_1!L1687&lt;&gt;"",Input_1!L1687,"")</f>
        <v/>
      </c>
      <c r="V1694" s="9" t="str">
        <f>IF(Input_1!M1687&lt;&gt;"",Input_1!M1687,"")</f>
        <v/>
      </c>
      <c r="W1694" s="9" t="str">
        <f>IF(Input_1!N1687&lt;&gt;"",Input_1!N1687,"")</f>
        <v/>
      </c>
      <c r="X1694" s="9" t="str">
        <f>IF(Input_1!O1687&lt;&gt;"",Input_1!O1687,"")</f>
        <v/>
      </c>
      <c r="Y1694" s="9" t="str">
        <f>IF(Input_1!Q1687&lt;&gt;"",Input_1!Q1687,"")</f>
        <v/>
      </c>
      <c r="Z1694" s="9" t="str">
        <f t="shared" si="557"/>
        <v/>
      </c>
      <c r="AA1694" s="9" t="str">
        <f t="array" ref="AA1694">IFERROR(_xlfn.STDEV.S(IF(V1694:Y1694&gt;=0,IF(V1694:Y1694&lt;&gt;"",V1694:Y1694,""))),"")</f>
        <v/>
      </c>
      <c r="AB1694" s="2">
        <f t="shared" si="558"/>
        <v>0</v>
      </c>
      <c r="AD1694" t="str">
        <f t="shared" si="568"/>
        <v/>
      </c>
      <c r="AE1694" t="str">
        <f t="shared" si="559"/>
        <v/>
      </c>
      <c r="AF1694" t="str">
        <f t="shared" si="570"/>
        <v/>
      </c>
      <c r="AG1694" t="str">
        <f t="array" ref="AG1694">IF(OR(AD1694="",AE1694=""),"",COUNT(IF($AB$11:$AB$2001=1,IF($U$11:$U$2001&gt;AD1694,IF($U$11:$U$2001&lt;=AE1694,IF($V$11:$Y$2001&gt;=0,$AB$11:$AB$2001),""),""),""),""))</f>
        <v/>
      </c>
      <c r="AH1694" s="9" t="str">
        <f t="array" ref="AH1694">IF(AND(AD1694&lt;&gt;"",AE1694&lt;&gt;""),AVERAGE(IF($AB$11:$AB$2001=1,IF($U$11:$U$2001&gt;AD1694,IF($C$11:$C$2001&lt;=AE1694,$V$11:$Y$2001)))),"")</f>
        <v/>
      </c>
      <c r="AI1694" s="9" t="str">
        <f t="array" ref="AI1694">IF(AND(AD1694&lt;&gt;"",AE1694&lt;&gt;""),_xlfn.STDEV.S(IF($AB$11:$AB$2001=1,IF($U$11:$U$2001&gt;AD1694,IF($C$11:$C$2001&lt;=AE1694,$V$11:$Y$2001)))),"")</f>
        <v/>
      </c>
      <c r="AJ1694" t="str">
        <f t="shared" si="560"/>
        <v/>
      </c>
      <c r="AK1694" t="str">
        <f t="shared" si="561"/>
        <v/>
      </c>
      <c r="AM1694" t="str">
        <f>IF(Input_1!T1687&lt;&gt;"",Input_1!T1687,"")</f>
        <v/>
      </c>
      <c r="AN1694" s="9" t="str">
        <f>IF(Input_1!U1687&lt;&gt;"",Input_1!U1687,"")</f>
        <v/>
      </c>
      <c r="AO1694" s="9" t="str">
        <f>IF(Input_1!V1687&lt;&gt;"",Input_1!V1687,"")</f>
        <v/>
      </c>
      <c r="AP1694" s="9" t="str">
        <f>IF(Input_1!W1687&lt;&gt;"",Input_1!W1687,"")</f>
        <v/>
      </c>
      <c r="AQ1694" s="9" t="str">
        <f>IF(Input_1!Y1687&lt;&gt;"",Input_1!Y1687,"")</f>
        <v/>
      </c>
      <c r="AR1694" s="9" t="str">
        <f t="shared" si="562"/>
        <v/>
      </c>
      <c r="AS1694" s="9" t="str">
        <f t="array" ref="AS1694">IFERROR(_xlfn.STDEV.S(IF(AN1694:AQ1694&gt;=0,IF(AN1694:AQ1694&lt;&gt;"",AN1694:AQ1694,""))),"")</f>
        <v/>
      </c>
      <c r="AT1694" s="2">
        <f t="shared" si="563"/>
        <v>0</v>
      </c>
      <c r="AV1694" t="str">
        <f t="shared" si="569"/>
        <v/>
      </c>
      <c r="AW1694" t="str">
        <f t="shared" si="564"/>
        <v/>
      </c>
      <c r="AX1694" t="str">
        <f t="shared" si="565"/>
        <v/>
      </c>
      <c r="AY1694" t="str">
        <f t="array" ref="AY1694">IF(OR(AV1694="",AW1694=""),"",COUNT(IF($AT$11:$AT$2001=1,IF($AM$11:$AM$2001&gt;AV1694,IF($AM$11:$AM$2001&lt;=AW1694,IF($AN$11:$AQ$2001&gt;=0,$AT$11:$AT$2001),""),""),""),""))</f>
        <v/>
      </c>
      <c r="AZ1694" s="9" t="str">
        <f t="array" ref="AZ1694">IFERROR(IF(OR(AV1694="",AW1694=""),"",AVERAGE(IF($AT$11:$AT$2001=1,IF($AM$11:$AM$2001&gt;AV1694,IF($AM$11:$AM$2001&lt;=AW1694,IF($AN$11:$AQ$2001&gt;=0,$AN$11:$AQ$2001)),"")))),"")</f>
        <v/>
      </c>
      <c r="BA1694" s="9" t="str">
        <f t="array" ref="BA1694">IFERROR(IF(OR(AV1694="",AW1694=""),"",_xlfn.STDEV.S(IF($AT$11:$AT$2001=1,IF($AM$11:$AM$2001&gt;AV1694,IF($AM$11:$AM$2001&lt;=AW1694,IF($AN$11:$AQ$2001&gt;=0,$AN$11:$AQ$2001))),""))),"")</f>
        <v/>
      </c>
      <c r="BB1694" t="str">
        <f t="shared" si="566"/>
        <v/>
      </c>
      <c r="BC1694" t="str">
        <f t="shared" si="567"/>
        <v/>
      </c>
    </row>
    <row r="1695" spans="1:55" x14ac:dyDescent="0.35">
      <c r="A1695" s="9" t="str">
        <f>IF(Input_1!A1688&lt;&gt;"",Input_1!A1688,"")</f>
        <v/>
      </c>
      <c r="B1695" s="9" t="str">
        <f>IF(Input_1!B1688&lt;&gt;"",Input_1!B1688,"")</f>
        <v/>
      </c>
      <c r="C1695" t="str">
        <f>IF(Input_1!D1688&lt;&gt;"",Input_1!D1688,"")</f>
        <v/>
      </c>
      <c r="D1695" s="9" t="str">
        <f>IF(Input_1!E1688&lt;&gt;"",Input_1!E1688,"")</f>
        <v/>
      </c>
      <c r="E1695" s="9" t="str">
        <f>IF(Input_1!F1688&lt;&gt;"",Input_1!F1688,"")</f>
        <v/>
      </c>
      <c r="F1695" s="9" t="str">
        <f>IF(Input_1!G1688&lt;&gt;"",Input_1!G1688,"")</f>
        <v/>
      </c>
      <c r="G1695" s="9" t="str">
        <f>IF(Input_1!I1688&lt;&gt;"",Input_1!I1688,"")</f>
        <v/>
      </c>
      <c r="H1695" s="9" t="str">
        <f t="shared" si="551"/>
        <v/>
      </c>
      <c r="I1695" s="9" t="str">
        <f t="array" ref="I1695">IFERROR(_xlfn.STDEV.S(IF(D1695:G1695&gt;=0,IF(D1695:G1695&lt;&gt;"",D1695:G1695,""))),"")</f>
        <v/>
      </c>
      <c r="J1695" s="2">
        <f t="shared" si="552"/>
        <v>0</v>
      </c>
      <c r="L1695" t="str">
        <f t="shared" si="553"/>
        <v/>
      </c>
      <c r="M1695" t="str">
        <f t="shared" si="550"/>
        <v/>
      </c>
      <c r="N1695" t="str">
        <f t="shared" si="554"/>
        <v/>
      </c>
      <c r="O1695" t="str">
        <f t="array" ref="O1695">IF(OR(L1695="",M1695=""),"",COUNT(IF($J$11:$J$2001=1,IF($C$11:$C$2001&gt;L1695,IF($C$11:$C$2001&lt;=M1695,IF($D$11:$G$2001&gt;=0,$J$11:$J$2001),""),""),""),""))</f>
        <v/>
      </c>
      <c r="P1695" s="9" t="str">
        <f t="array" ref="P1695">IFERROR(IF(OR(L1695="",M1695=""),"",AVERAGE(IF($J$11:$J$2001=1,IF($C$11:$C$2001&gt;L1695,IF($C$11:$C$2001&lt;=M1695,IF($D$11:$G$2001&gt;=0,$D$11:$G$2001)),"")))),"")</f>
        <v/>
      </c>
      <c r="Q1695" t="str">
        <f t="array" ref="Q1695">IFERROR(IF(OR(L1695="",M1695=""),"",_xlfn.STDEV.S(IF($J$11:$J$2001=1,IF($C$11:$C$2001&gt;L1695,IF($C$11:$C$2001&lt;=M1695,IF($D$11:$G$2001&gt;=0,$D$11:$G$2001))),""))),"")</f>
        <v/>
      </c>
      <c r="R1695" t="str">
        <f t="shared" si="555"/>
        <v/>
      </c>
      <c r="S1695" t="str">
        <f t="shared" si="556"/>
        <v/>
      </c>
      <c r="U1695" t="str">
        <f>IF(Input_1!L1688&lt;&gt;"",Input_1!L1688,"")</f>
        <v/>
      </c>
      <c r="V1695" s="9" t="str">
        <f>IF(Input_1!M1688&lt;&gt;"",Input_1!M1688,"")</f>
        <v/>
      </c>
      <c r="W1695" s="9" t="str">
        <f>IF(Input_1!N1688&lt;&gt;"",Input_1!N1688,"")</f>
        <v/>
      </c>
      <c r="X1695" s="9" t="str">
        <f>IF(Input_1!O1688&lt;&gt;"",Input_1!O1688,"")</f>
        <v/>
      </c>
      <c r="Y1695" s="9" t="str">
        <f>IF(Input_1!Q1688&lt;&gt;"",Input_1!Q1688,"")</f>
        <v/>
      </c>
      <c r="Z1695" s="9" t="str">
        <f t="shared" si="557"/>
        <v/>
      </c>
      <c r="AA1695" s="9" t="str">
        <f t="array" ref="AA1695">IFERROR(_xlfn.STDEV.S(IF(V1695:Y1695&gt;=0,IF(V1695:Y1695&lt;&gt;"",V1695:Y1695,""))),"")</f>
        <v/>
      </c>
      <c r="AB1695" s="2">
        <f t="shared" si="558"/>
        <v>0</v>
      </c>
      <c r="AD1695" t="str">
        <f t="shared" si="568"/>
        <v/>
      </c>
      <c r="AE1695" t="str">
        <f t="shared" si="559"/>
        <v/>
      </c>
      <c r="AF1695" t="str">
        <f t="shared" si="570"/>
        <v/>
      </c>
      <c r="AG1695" t="str">
        <f t="array" ref="AG1695">IF(OR(AD1695="",AE1695=""),"",COUNT(IF($AB$11:$AB$2001=1,IF($U$11:$U$2001&gt;AD1695,IF($U$11:$U$2001&lt;=AE1695,IF($V$11:$Y$2001&gt;=0,$AB$11:$AB$2001),""),""),""),""))</f>
        <v/>
      </c>
      <c r="AH1695" s="9" t="str">
        <f t="array" ref="AH1695">IF(AND(AD1695&lt;&gt;"",AE1695&lt;&gt;""),AVERAGE(IF($AB$11:$AB$2001=1,IF($U$11:$U$2001&gt;AD1695,IF($C$11:$C$2001&lt;=AE1695,$V$11:$Y$2001)))),"")</f>
        <v/>
      </c>
      <c r="AI1695" s="9" t="str">
        <f t="array" ref="AI1695">IF(AND(AD1695&lt;&gt;"",AE1695&lt;&gt;""),_xlfn.STDEV.S(IF($AB$11:$AB$2001=1,IF($U$11:$U$2001&gt;AD1695,IF($C$11:$C$2001&lt;=AE1695,$V$11:$Y$2001)))),"")</f>
        <v/>
      </c>
      <c r="AJ1695" t="str">
        <f t="shared" si="560"/>
        <v/>
      </c>
      <c r="AK1695" t="str">
        <f t="shared" si="561"/>
        <v/>
      </c>
      <c r="AM1695" t="str">
        <f>IF(Input_1!T1688&lt;&gt;"",Input_1!T1688,"")</f>
        <v/>
      </c>
      <c r="AN1695" s="9" t="str">
        <f>IF(Input_1!U1688&lt;&gt;"",Input_1!U1688,"")</f>
        <v/>
      </c>
      <c r="AO1695" s="9" t="str">
        <f>IF(Input_1!V1688&lt;&gt;"",Input_1!V1688,"")</f>
        <v/>
      </c>
      <c r="AP1695" s="9" t="str">
        <f>IF(Input_1!W1688&lt;&gt;"",Input_1!W1688,"")</f>
        <v/>
      </c>
      <c r="AQ1695" s="9" t="str">
        <f>IF(Input_1!Y1688&lt;&gt;"",Input_1!Y1688,"")</f>
        <v/>
      </c>
      <c r="AR1695" s="9" t="str">
        <f t="shared" si="562"/>
        <v/>
      </c>
      <c r="AS1695" s="9" t="str">
        <f t="array" ref="AS1695">IFERROR(_xlfn.STDEV.S(IF(AN1695:AQ1695&gt;=0,IF(AN1695:AQ1695&lt;&gt;"",AN1695:AQ1695,""))),"")</f>
        <v/>
      </c>
      <c r="AT1695" s="2">
        <f t="shared" si="563"/>
        <v>0</v>
      </c>
      <c r="AV1695" t="str">
        <f t="shared" si="569"/>
        <v/>
      </c>
      <c r="AW1695" t="str">
        <f t="shared" si="564"/>
        <v/>
      </c>
      <c r="AX1695" t="str">
        <f t="shared" si="565"/>
        <v/>
      </c>
      <c r="AY1695" t="str">
        <f t="array" ref="AY1695">IF(OR(AV1695="",AW1695=""),"",COUNT(IF($AT$11:$AT$2001=1,IF($AM$11:$AM$2001&gt;AV1695,IF($AM$11:$AM$2001&lt;=AW1695,IF($AN$11:$AQ$2001&gt;=0,$AT$11:$AT$2001),""),""),""),""))</f>
        <v/>
      </c>
      <c r="AZ1695" s="9" t="str">
        <f t="array" ref="AZ1695">IFERROR(IF(OR(AV1695="",AW1695=""),"",AVERAGE(IF($AT$11:$AT$2001=1,IF($AM$11:$AM$2001&gt;AV1695,IF($AM$11:$AM$2001&lt;=AW1695,IF($AN$11:$AQ$2001&gt;=0,$AN$11:$AQ$2001)),"")))),"")</f>
        <v/>
      </c>
      <c r="BA1695" s="9" t="str">
        <f t="array" ref="BA1695">IFERROR(IF(OR(AV1695="",AW1695=""),"",_xlfn.STDEV.S(IF($AT$11:$AT$2001=1,IF($AM$11:$AM$2001&gt;AV1695,IF($AM$11:$AM$2001&lt;=AW1695,IF($AN$11:$AQ$2001&gt;=0,$AN$11:$AQ$2001))),""))),"")</f>
        <v/>
      </c>
      <c r="BB1695" t="str">
        <f t="shared" si="566"/>
        <v/>
      </c>
      <c r="BC1695" t="str">
        <f t="shared" si="567"/>
        <v/>
      </c>
    </row>
    <row r="1696" spans="1:55" x14ac:dyDescent="0.35">
      <c r="A1696" s="9" t="str">
        <f>IF(Input_1!A1689&lt;&gt;"",Input_1!A1689,"")</f>
        <v/>
      </c>
      <c r="B1696" s="9" t="str">
        <f>IF(Input_1!B1689&lt;&gt;"",Input_1!B1689,"")</f>
        <v/>
      </c>
      <c r="C1696" t="str">
        <f>IF(Input_1!D1689&lt;&gt;"",Input_1!D1689,"")</f>
        <v/>
      </c>
      <c r="D1696" s="9" t="str">
        <f>IF(Input_1!E1689&lt;&gt;"",Input_1!E1689,"")</f>
        <v/>
      </c>
      <c r="E1696" s="9" t="str">
        <f>IF(Input_1!F1689&lt;&gt;"",Input_1!F1689,"")</f>
        <v/>
      </c>
      <c r="F1696" s="9" t="str">
        <f>IF(Input_1!G1689&lt;&gt;"",Input_1!G1689,"")</f>
        <v/>
      </c>
      <c r="G1696" s="9" t="str">
        <f>IF(Input_1!I1689&lt;&gt;"",Input_1!I1689,"")</f>
        <v/>
      </c>
      <c r="H1696" s="9" t="str">
        <f t="shared" si="551"/>
        <v/>
      </c>
      <c r="I1696" s="9" t="str">
        <f t="array" ref="I1696">IFERROR(_xlfn.STDEV.S(IF(D1696:G1696&gt;=0,IF(D1696:G1696&lt;&gt;"",D1696:G1696,""))),"")</f>
        <v/>
      </c>
      <c r="J1696" s="2">
        <f t="shared" si="552"/>
        <v>0</v>
      </c>
      <c r="L1696" t="str">
        <f t="shared" si="553"/>
        <v/>
      </c>
      <c r="M1696" t="str">
        <f t="shared" si="550"/>
        <v/>
      </c>
      <c r="N1696" t="str">
        <f t="shared" si="554"/>
        <v/>
      </c>
      <c r="O1696" t="str">
        <f t="array" ref="O1696">IF(OR(L1696="",M1696=""),"",COUNT(IF($J$11:$J$2001=1,IF($C$11:$C$2001&gt;L1696,IF($C$11:$C$2001&lt;=M1696,IF($D$11:$G$2001&gt;=0,$J$11:$J$2001),""),""),""),""))</f>
        <v/>
      </c>
      <c r="P1696" s="9" t="str">
        <f t="array" ref="P1696">IFERROR(IF(OR(L1696="",M1696=""),"",AVERAGE(IF($J$11:$J$2001=1,IF($C$11:$C$2001&gt;L1696,IF($C$11:$C$2001&lt;=M1696,IF($D$11:$G$2001&gt;=0,$D$11:$G$2001)),"")))),"")</f>
        <v/>
      </c>
      <c r="Q1696" t="str">
        <f t="array" ref="Q1696">IFERROR(IF(OR(L1696="",M1696=""),"",_xlfn.STDEV.S(IF($J$11:$J$2001=1,IF($C$11:$C$2001&gt;L1696,IF($C$11:$C$2001&lt;=M1696,IF($D$11:$G$2001&gt;=0,$D$11:$G$2001))),""))),"")</f>
        <v/>
      </c>
      <c r="R1696" t="str">
        <f t="shared" si="555"/>
        <v/>
      </c>
      <c r="S1696" t="str">
        <f t="shared" si="556"/>
        <v/>
      </c>
      <c r="U1696" t="str">
        <f>IF(Input_1!L1689&lt;&gt;"",Input_1!L1689,"")</f>
        <v/>
      </c>
      <c r="V1696" s="9" t="str">
        <f>IF(Input_1!M1689&lt;&gt;"",Input_1!M1689,"")</f>
        <v/>
      </c>
      <c r="W1696" s="9" t="str">
        <f>IF(Input_1!N1689&lt;&gt;"",Input_1!N1689,"")</f>
        <v/>
      </c>
      <c r="X1696" s="9" t="str">
        <f>IF(Input_1!O1689&lt;&gt;"",Input_1!O1689,"")</f>
        <v/>
      </c>
      <c r="Y1696" s="9" t="str">
        <f>IF(Input_1!Q1689&lt;&gt;"",Input_1!Q1689,"")</f>
        <v/>
      </c>
      <c r="Z1696" s="9" t="str">
        <f t="shared" si="557"/>
        <v/>
      </c>
      <c r="AA1696" s="9" t="str">
        <f t="array" ref="AA1696">IFERROR(_xlfn.STDEV.S(IF(V1696:Y1696&gt;=0,IF(V1696:Y1696&lt;&gt;"",V1696:Y1696,""))),"")</f>
        <v/>
      </c>
      <c r="AB1696" s="2">
        <f t="shared" si="558"/>
        <v>0</v>
      </c>
      <c r="AD1696" t="str">
        <f t="shared" si="568"/>
        <v/>
      </c>
      <c r="AE1696" t="str">
        <f t="shared" si="559"/>
        <v/>
      </c>
      <c r="AF1696" t="str">
        <f t="shared" si="570"/>
        <v/>
      </c>
      <c r="AG1696" t="str">
        <f t="array" ref="AG1696">IF(OR(AD1696="",AE1696=""),"",COUNT(IF($AB$11:$AB$2001=1,IF($U$11:$U$2001&gt;AD1696,IF($U$11:$U$2001&lt;=AE1696,IF($V$11:$Y$2001&gt;=0,$AB$11:$AB$2001),""),""),""),""))</f>
        <v/>
      </c>
      <c r="AH1696" s="9" t="str">
        <f t="array" ref="AH1696">IF(AND(AD1696&lt;&gt;"",AE1696&lt;&gt;""),AVERAGE(IF($AB$11:$AB$2001=1,IF($U$11:$U$2001&gt;AD1696,IF($C$11:$C$2001&lt;=AE1696,$V$11:$Y$2001)))),"")</f>
        <v/>
      </c>
      <c r="AI1696" s="9" t="str">
        <f t="array" ref="AI1696">IF(AND(AD1696&lt;&gt;"",AE1696&lt;&gt;""),_xlfn.STDEV.S(IF($AB$11:$AB$2001=1,IF($U$11:$U$2001&gt;AD1696,IF($C$11:$C$2001&lt;=AE1696,$V$11:$Y$2001)))),"")</f>
        <v/>
      </c>
      <c r="AJ1696" t="str">
        <f t="shared" si="560"/>
        <v/>
      </c>
      <c r="AK1696" t="str">
        <f t="shared" si="561"/>
        <v/>
      </c>
      <c r="AM1696" t="str">
        <f>IF(Input_1!T1689&lt;&gt;"",Input_1!T1689,"")</f>
        <v/>
      </c>
      <c r="AN1696" s="9" t="str">
        <f>IF(Input_1!U1689&lt;&gt;"",Input_1!U1689,"")</f>
        <v/>
      </c>
      <c r="AO1696" s="9" t="str">
        <f>IF(Input_1!V1689&lt;&gt;"",Input_1!V1689,"")</f>
        <v/>
      </c>
      <c r="AP1696" s="9" t="str">
        <f>IF(Input_1!W1689&lt;&gt;"",Input_1!W1689,"")</f>
        <v/>
      </c>
      <c r="AQ1696" s="9" t="str">
        <f>IF(Input_1!Y1689&lt;&gt;"",Input_1!Y1689,"")</f>
        <v/>
      </c>
      <c r="AR1696" s="9" t="str">
        <f t="shared" si="562"/>
        <v/>
      </c>
      <c r="AS1696" s="9" t="str">
        <f t="array" ref="AS1696">IFERROR(_xlfn.STDEV.S(IF(AN1696:AQ1696&gt;=0,IF(AN1696:AQ1696&lt;&gt;"",AN1696:AQ1696,""))),"")</f>
        <v/>
      </c>
      <c r="AT1696" s="2">
        <f t="shared" si="563"/>
        <v>0</v>
      </c>
      <c r="AV1696" t="str">
        <f t="shared" si="569"/>
        <v/>
      </c>
      <c r="AW1696" t="str">
        <f t="shared" si="564"/>
        <v/>
      </c>
      <c r="AX1696" t="str">
        <f t="shared" si="565"/>
        <v/>
      </c>
      <c r="AY1696" t="str">
        <f t="array" ref="AY1696">IF(OR(AV1696="",AW1696=""),"",COUNT(IF($AT$11:$AT$2001=1,IF($AM$11:$AM$2001&gt;AV1696,IF($AM$11:$AM$2001&lt;=AW1696,IF($AN$11:$AQ$2001&gt;=0,$AT$11:$AT$2001),""),""),""),""))</f>
        <v/>
      </c>
      <c r="AZ1696" s="9" t="str">
        <f t="array" ref="AZ1696">IFERROR(IF(OR(AV1696="",AW1696=""),"",AVERAGE(IF($AT$11:$AT$2001=1,IF($AM$11:$AM$2001&gt;AV1696,IF($AM$11:$AM$2001&lt;=AW1696,IF($AN$11:$AQ$2001&gt;=0,$AN$11:$AQ$2001)),"")))),"")</f>
        <v/>
      </c>
      <c r="BA1696" s="9" t="str">
        <f t="array" ref="BA1696">IFERROR(IF(OR(AV1696="",AW1696=""),"",_xlfn.STDEV.S(IF($AT$11:$AT$2001=1,IF($AM$11:$AM$2001&gt;AV1696,IF($AM$11:$AM$2001&lt;=AW1696,IF($AN$11:$AQ$2001&gt;=0,$AN$11:$AQ$2001))),""))),"")</f>
        <v/>
      </c>
      <c r="BB1696" t="str">
        <f t="shared" si="566"/>
        <v/>
      </c>
      <c r="BC1696" t="str">
        <f t="shared" si="567"/>
        <v/>
      </c>
    </row>
    <row r="1697" spans="1:55" x14ac:dyDescent="0.35">
      <c r="A1697" s="9" t="str">
        <f>IF(Input_1!A1690&lt;&gt;"",Input_1!A1690,"")</f>
        <v/>
      </c>
      <c r="B1697" s="9" t="str">
        <f>IF(Input_1!B1690&lt;&gt;"",Input_1!B1690,"")</f>
        <v/>
      </c>
      <c r="C1697" t="str">
        <f>IF(Input_1!D1690&lt;&gt;"",Input_1!D1690,"")</f>
        <v/>
      </c>
      <c r="D1697" s="9" t="str">
        <f>IF(Input_1!E1690&lt;&gt;"",Input_1!E1690,"")</f>
        <v/>
      </c>
      <c r="E1697" s="9" t="str">
        <f>IF(Input_1!F1690&lt;&gt;"",Input_1!F1690,"")</f>
        <v/>
      </c>
      <c r="F1697" s="9" t="str">
        <f>IF(Input_1!G1690&lt;&gt;"",Input_1!G1690,"")</f>
        <v/>
      </c>
      <c r="G1697" s="9" t="str">
        <f>IF(Input_1!I1690&lt;&gt;"",Input_1!I1690,"")</f>
        <v/>
      </c>
      <c r="H1697" s="9" t="str">
        <f t="shared" si="551"/>
        <v/>
      </c>
      <c r="I1697" s="9" t="str">
        <f t="array" ref="I1697">IFERROR(_xlfn.STDEV.S(IF(D1697:G1697&gt;=0,IF(D1697:G1697&lt;&gt;"",D1697:G1697,""))),"")</f>
        <v/>
      </c>
      <c r="J1697" s="2">
        <f t="shared" si="552"/>
        <v>0</v>
      </c>
      <c r="L1697" t="str">
        <f t="shared" si="553"/>
        <v/>
      </c>
      <c r="M1697" t="str">
        <f t="shared" si="550"/>
        <v/>
      </c>
      <c r="N1697" t="str">
        <f t="shared" si="554"/>
        <v/>
      </c>
      <c r="O1697" t="str">
        <f t="array" ref="O1697">IF(OR(L1697="",M1697=""),"",COUNT(IF($J$11:$J$2001=1,IF($C$11:$C$2001&gt;L1697,IF($C$11:$C$2001&lt;=M1697,IF($D$11:$G$2001&gt;=0,$J$11:$J$2001),""),""),""),""))</f>
        <v/>
      </c>
      <c r="P1697" s="9" t="str">
        <f t="array" ref="P1697">IFERROR(IF(OR(L1697="",M1697=""),"",AVERAGE(IF($J$11:$J$2001=1,IF($C$11:$C$2001&gt;L1697,IF($C$11:$C$2001&lt;=M1697,IF($D$11:$G$2001&gt;=0,$D$11:$G$2001)),"")))),"")</f>
        <v/>
      </c>
      <c r="Q1697" t="str">
        <f t="array" ref="Q1697">IFERROR(IF(OR(L1697="",M1697=""),"",_xlfn.STDEV.S(IF($J$11:$J$2001=1,IF($C$11:$C$2001&gt;L1697,IF($C$11:$C$2001&lt;=M1697,IF($D$11:$G$2001&gt;=0,$D$11:$G$2001))),""))),"")</f>
        <v/>
      </c>
      <c r="R1697" t="str">
        <f t="shared" si="555"/>
        <v/>
      </c>
      <c r="S1697" t="str">
        <f t="shared" si="556"/>
        <v/>
      </c>
      <c r="U1697" t="str">
        <f>IF(Input_1!L1690&lt;&gt;"",Input_1!L1690,"")</f>
        <v/>
      </c>
      <c r="V1697" s="9" t="str">
        <f>IF(Input_1!M1690&lt;&gt;"",Input_1!M1690,"")</f>
        <v/>
      </c>
      <c r="W1697" s="9" t="str">
        <f>IF(Input_1!N1690&lt;&gt;"",Input_1!N1690,"")</f>
        <v/>
      </c>
      <c r="X1697" s="9" t="str">
        <f>IF(Input_1!O1690&lt;&gt;"",Input_1!O1690,"")</f>
        <v/>
      </c>
      <c r="Y1697" s="9" t="str">
        <f>IF(Input_1!Q1690&lt;&gt;"",Input_1!Q1690,"")</f>
        <v/>
      </c>
      <c r="Z1697" s="9" t="str">
        <f t="shared" si="557"/>
        <v/>
      </c>
      <c r="AA1697" s="9" t="str">
        <f t="array" ref="AA1697">IFERROR(_xlfn.STDEV.S(IF(V1697:Y1697&gt;=0,IF(V1697:Y1697&lt;&gt;"",V1697:Y1697,""))),"")</f>
        <v/>
      </c>
      <c r="AB1697" s="2">
        <f t="shared" si="558"/>
        <v>0</v>
      </c>
      <c r="AD1697" t="str">
        <f t="shared" si="568"/>
        <v/>
      </c>
      <c r="AE1697" t="str">
        <f t="shared" si="559"/>
        <v/>
      </c>
      <c r="AF1697" t="str">
        <f t="shared" si="570"/>
        <v/>
      </c>
      <c r="AG1697" t="str">
        <f t="array" ref="AG1697">IF(OR(AD1697="",AE1697=""),"",COUNT(IF($AB$11:$AB$2001=1,IF($U$11:$U$2001&gt;AD1697,IF($U$11:$U$2001&lt;=AE1697,IF($V$11:$Y$2001&gt;=0,$AB$11:$AB$2001),""),""),""),""))</f>
        <v/>
      </c>
      <c r="AH1697" s="9" t="str">
        <f t="array" ref="AH1697">IF(AND(AD1697&lt;&gt;"",AE1697&lt;&gt;""),AVERAGE(IF($AB$11:$AB$2001=1,IF($U$11:$U$2001&gt;AD1697,IF($C$11:$C$2001&lt;=AE1697,$V$11:$Y$2001)))),"")</f>
        <v/>
      </c>
      <c r="AI1697" s="9" t="str">
        <f t="array" ref="AI1697">IF(AND(AD1697&lt;&gt;"",AE1697&lt;&gt;""),_xlfn.STDEV.S(IF($AB$11:$AB$2001=1,IF($U$11:$U$2001&gt;AD1697,IF($C$11:$C$2001&lt;=AE1697,$V$11:$Y$2001)))),"")</f>
        <v/>
      </c>
      <c r="AJ1697" t="str">
        <f t="shared" si="560"/>
        <v/>
      </c>
      <c r="AK1697" t="str">
        <f t="shared" si="561"/>
        <v/>
      </c>
      <c r="AM1697" t="str">
        <f>IF(Input_1!T1690&lt;&gt;"",Input_1!T1690,"")</f>
        <v/>
      </c>
      <c r="AN1697" s="9" t="str">
        <f>IF(Input_1!U1690&lt;&gt;"",Input_1!U1690,"")</f>
        <v/>
      </c>
      <c r="AO1697" s="9" t="str">
        <f>IF(Input_1!V1690&lt;&gt;"",Input_1!V1690,"")</f>
        <v/>
      </c>
      <c r="AP1697" s="9" t="str">
        <f>IF(Input_1!W1690&lt;&gt;"",Input_1!W1690,"")</f>
        <v/>
      </c>
      <c r="AQ1697" s="9" t="str">
        <f>IF(Input_1!Y1690&lt;&gt;"",Input_1!Y1690,"")</f>
        <v/>
      </c>
      <c r="AR1697" s="9" t="str">
        <f t="shared" si="562"/>
        <v/>
      </c>
      <c r="AS1697" s="9" t="str">
        <f t="array" ref="AS1697">IFERROR(_xlfn.STDEV.S(IF(AN1697:AQ1697&gt;=0,IF(AN1697:AQ1697&lt;&gt;"",AN1697:AQ1697,""))),"")</f>
        <v/>
      </c>
      <c r="AT1697" s="2">
        <f t="shared" si="563"/>
        <v>0</v>
      </c>
      <c r="AV1697" t="str">
        <f t="shared" si="569"/>
        <v/>
      </c>
      <c r="AW1697" t="str">
        <f t="shared" si="564"/>
        <v/>
      </c>
      <c r="AX1697" t="str">
        <f t="shared" si="565"/>
        <v/>
      </c>
      <c r="AY1697" t="str">
        <f t="array" ref="AY1697">IF(OR(AV1697="",AW1697=""),"",COUNT(IF($AT$11:$AT$2001=1,IF($AM$11:$AM$2001&gt;AV1697,IF($AM$11:$AM$2001&lt;=AW1697,IF($AN$11:$AQ$2001&gt;=0,$AT$11:$AT$2001),""),""),""),""))</f>
        <v/>
      </c>
      <c r="AZ1697" s="9" t="str">
        <f t="array" ref="AZ1697">IFERROR(IF(OR(AV1697="",AW1697=""),"",AVERAGE(IF($AT$11:$AT$2001=1,IF($AM$11:$AM$2001&gt;AV1697,IF($AM$11:$AM$2001&lt;=AW1697,IF($AN$11:$AQ$2001&gt;=0,$AN$11:$AQ$2001)),"")))),"")</f>
        <v/>
      </c>
      <c r="BA1697" s="9" t="str">
        <f t="array" ref="BA1697">IFERROR(IF(OR(AV1697="",AW1697=""),"",_xlfn.STDEV.S(IF($AT$11:$AT$2001=1,IF($AM$11:$AM$2001&gt;AV1697,IF($AM$11:$AM$2001&lt;=AW1697,IF($AN$11:$AQ$2001&gt;=0,$AN$11:$AQ$2001))),""))),"")</f>
        <v/>
      </c>
      <c r="BB1697" t="str">
        <f t="shared" si="566"/>
        <v/>
      </c>
      <c r="BC1697" t="str">
        <f t="shared" si="567"/>
        <v/>
      </c>
    </row>
    <row r="1698" spans="1:55" x14ac:dyDescent="0.35">
      <c r="A1698" s="9" t="str">
        <f>IF(Input_1!A1691&lt;&gt;"",Input_1!A1691,"")</f>
        <v/>
      </c>
      <c r="B1698" s="9" t="str">
        <f>IF(Input_1!B1691&lt;&gt;"",Input_1!B1691,"")</f>
        <v/>
      </c>
      <c r="C1698" t="str">
        <f>IF(Input_1!D1691&lt;&gt;"",Input_1!D1691,"")</f>
        <v/>
      </c>
      <c r="D1698" s="9" t="str">
        <f>IF(Input_1!E1691&lt;&gt;"",Input_1!E1691,"")</f>
        <v/>
      </c>
      <c r="E1698" s="9" t="str">
        <f>IF(Input_1!F1691&lt;&gt;"",Input_1!F1691,"")</f>
        <v/>
      </c>
      <c r="F1698" s="9" t="str">
        <f>IF(Input_1!G1691&lt;&gt;"",Input_1!G1691,"")</f>
        <v/>
      </c>
      <c r="G1698" s="9" t="str">
        <f>IF(Input_1!I1691&lt;&gt;"",Input_1!I1691,"")</f>
        <v/>
      </c>
      <c r="H1698" s="9" t="str">
        <f t="shared" si="551"/>
        <v/>
      </c>
      <c r="I1698" s="9" t="str">
        <f t="array" ref="I1698">IFERROR(_xlfn.STDEV.S(IF(D1698:G1698&gt;=0,IF(D1698:G1698&lt;&gt;"",D1698:G1698,""))),"")</f>
        <v/>
      </c>
      <c r="J1698" s="2">
        <f t="shared" si="552"/>
        <v>0</v>
      </c>
      <c r="L1698" t="str">
        <f t="shared" si="553"/>
        <v/>
      </c>
      <c r="M1698" t="str">
        <f t="shared" si="550"/>
        <v/>
      </c>
      <c r="N1698" t="str">
        <f t="shared" si="554"/>
        <v/>
      </c>
      <c r="O1698" t="str">
        <f t="array" ref="O1698">IF(OR(L1698="",M1698=""),"",COUNT(IF($J$11:$J$2001=1,IF($C$11:$C$2001&gt;L1698,IF($C$11:$C$2001&lt;=M1698,IF($D$11:$G$2001&gt;=0,$J$11:$J$2001),""),""),""),""))</f>
        <v/>
      </c>
      <c r="P1698" s="9" t="str">
        <f t="array" ref="P1698">IFERROR(IF(OR(L1698="",M1698=""),"",AVERAGE(IF($J$11:$J$2001=1,IF($C$11:$C$2001&gt;L1698,IF($C$11:$C$2001&lt;=M1698,IF($D$11:$G$2001&gt;=0,$D$11:$G$2001)),"")))),"")</f>
        <v/>
      </c>
      <c r="Q1698" t="str">
        <f t="array" ref="Q1698">IFERROR(IF(OR(L1698="",M1698=""),"",_xlfn.STDEV.S(IF($J$11:$J$2001=1,IF($C$11:$C$2001&gt;L1698,IF($C$11:$C$2001&lt;=M1698,IF($D$11:$G$2001&gt;=0,$D$11:$G$2001))),""))),"")</f>
        <v/>
      </c>
      <c r="R1698" t="str">
        <f t="shared" si="555"/>
        <v/>
      </c>
      <c r="S1698" t="str">
        <f t="shared" si="556"/>
        <v/>
      </c>
      <c r="U1698" t="str">
        <f>IF(Input_1!L1691&lt;&gt;"",Input_1!L1691,"")</f>
        <v/>
      </c>
      <c r="V1698" s="9" t="str">
        <f>IF(Input_1!M1691&lt;&gt;"",Input_1!M1691,"")</f>
        <v/>
      </c>
      <c r="W1698" s="9" t="str">
        <f>IF(Input_1!N1691&lt;&gt;"",Input_1!N1691,"")</f>
        <v/>
      </c>
      <c r="X1698" s="9" t="str">
        <f>IF(Input_1!O1691&lt;&gt;"",Input_1!O1691,"")</f>
        <v/>
      </c>
      <c r="Y1698" s="9" t="str">
        <f>IF(Input_1!Q1691&lt;&gt;"",Input_1!Q1691,"")</f>
        <v/>
      </c>
      <c r="Z1698" s="9" t="str">
        <f t="shared" si="557"/>
        <v/>
      </c>
      <c r="AA1698" s="9" t="str">
        <f t="array" ref="AA1698">IFERROR(_xlfn.STDEV.S(IF(V1698:Y1698&gt;=0,IF(V1698:Y1698&lt;&gt;"",V1698:Y1698,""))),"")</f>
        <v/>
      </c>
      <c r="AB1698" s="2">
        <f t="shared" si="558"/>
        <v>0</v>
      </c>
      <c r="AD1698" t="str">
        <f t="shared" si="568"/>
        <v/>
      </c>
      <c r="AE1698" t="str">
        <f t="shared" si="559"/>
        <v/>
      </c>
      <c r="AF1698" t="str">
        <f t="shared" si="570"/>
        <v/>
      </c>
      <c r="AG1698" t="str">
        <f t="array" ref="AG1698">IF(OR(AD1698="",AE1698=""),"",COUNT(IF($AB$11:$AB$2001=1,IF($U$11:$U$2001&gt;AD1698,IF($U$11:$U$2001&lt;=AE1698,IF($V$11:$Y$2001&gt;=0,$AB$11:$AB$2001),""),""),""),""))</f>
        <v/>
      </c>
      <c r="AH1698" s="9" t="str">
        <f t="array" ref="AH1698">IF(AND(AD1698&lt;&gt;"",AE1698&lt;&gt;""),AVERAGE(IF($AB$11:$AB$2001=1,IF($U$11:$U$2001&gt;AD1698,IF($C$11:$C$2001&lt;=AE1698,$V$11:$Y$2001)))),"")</f>
        <v/>
      </c>
      <c r="AI1698" s="9" t="str">
        <f t="array" ref="AI1698">IF(AND(AD1698&lt;&gt;"",AE1698&lt;&gt;""),_xlfn.STDEV.S(IF($AB$11:$AB$2001=1,IF($U$11:$U$2001&gt;AD1698,IF($C$11:$C$2001&lt;=AE1698,$V$11:$Y$2001)))),"")</f>
        <v/>
      </c>
      <c r="AJ1698" t="str">
        <f t="shared" si="560"/>
        <v/>
      </c>
      <c r="AK1698" t="str">
        <f t="shared" si="561"/>
        <v/>
      </c>
      <c r="AM1698" t="str">
        <f>IF(Input_1!T1691&lt;&gt;"",Input_1!T1691,"")</f>
        <v/>
      </c>
      <c r="AN1698" s="9" t="str">
        <f>IF(Input_1!U1691&lt;&gt;"",Input_1!U1691,"")</f>
        <v/>
      </c>
      <c r="AO1698" s="9" t="str">
        <f>IF(Input_1!V1691&lt;&gt;"",Input_1!V1691,"")</f>
        <v/>
      </c>
      <c r="AP1698" s="9" t="str">
        <f>IF(Input_1!W1691&lt;&gt;"",Input_1!W1691,"")</f>
        <v/>
      </c>
      <c r="AQ1698" s="9" t="str">
        <f>IF(Input_1!Y1691&lt;&gt;"",Input_1!Y1691,"")</f>
        <v/>
      </c>
      <c r="AR1698" s="9" t="str">
        <f t="shared" si="562"/>
        <v/>
      </c>
      <c r="AS1698" s="9" t="str">
        <f t="array" ref="AS1698">IFERROR(_xlfn.STDEV.S(IF(AN1698:AQ1698&gt;=0,IF(AN1698:AQ1698&lt;&gt;"",AN1698:AQ1698,""))),"")</f>
        <v/>
      </c>
      <c r="AT1698" s="2">
        <f t="shared" si="563"/>
        <v>0</v>
      </c>
      <c r="AV1698" t="str">
        <f t="shared" si="569"/>
        <v/>
      </c>
      <c r="AW1698" t="str">
        <f t="shared" si="564"/>
        <v/>
      </c>
      <c r="AX1698" t="str">
        <f t="shared" si="565"/>
        <v/>
      </c>
      <c r="AY1698" t="str">
        <f t="array" ref="AY1698">IF(OR(AV1698="",AW1698=""),"",COUNT(IF($AT$11:$AT$2001=1,IF($AM$11:$AM$2001&gt;AV1698,IF($AM$11:$AM$2001&lt;=AW1698,IF($AN$11:$AQ$2001&gt;=0,$AT$11:$AT$2001),""),""),""),""))</f>
        <v/>
      </c>
      <c r="AZ1698" s="9" t="str">
        <f t="array" ref="AZ1698">IFERROR(IF(OR(AV1698="",AW1698=""),"",AVERAGE(IF($AT$11:$AT$2001=1,IF($AM$11:$AM$2001&gt;AV1698,IF($AM$11:$AM$2001&lt;=AW1698,IF($AN$11:$AQ$2001&gt;=0,$AN$11:$AQ$2001)),"")))),"")</f>
        <v/>
      </c>
      <c r="BA1698" s="9" t="str">
        <f t="array" ref="BA1698">IFERROR(IF(OR(AV1698="",AW1698=""),"",_xlfn.STDEV.S(IF($AT$11:$AT$2001=1,IF($AM$11:$AM$2001&gt;AV1698,IF($AM$11:$AM$2001&lt;=AW1698,IF($AN$11:$AQ$2001&gt;=0,$AN$11:$AQ$2001))),""))),"")</f>
        <v/>
      </c>
      <c r="BB1698" t="str">
        <f t="shared" si="566"/>
        <v/>
      </c>
      <c r="BC1698" t="str">
        <f t="shared" si="567"/>
        <v/>
      </c>
    </row>
    <row r="1699" spans="1:55" x14ac:dyDescent="0.35">
      <c r="A1699" s="9" t="str">
        <f>IF(Input_1!A1692&lt;&gt;"",Input_1!A1692,"")</f>
        <v/>
      </c>
      <c r="B1699" s="9" t="str">
        <f>IF(Input_1!B1692&lt;&gt;"",Input_1!B1692,"")</f>
        <v/>
      </c>
      <c r="C1699" t="str">
        <f>IF(Input_1!D1692&lt;&gt;"",Input_1!D1692,"")</f>
        <v/>
      </c>
      <c r="D1699" s="9" t="str">
        <f>IF(Input_1!E1692&lt;&gt;"",Input_1!E1692,"")</f>
        <v/>
      </c>
      <c r="E1699" s="9" t="str">
        <f>IF(Input_1!F1692&lt;&gt;"",Input_1!F1692,"")</f>
        <v/>
      </c>
      <c r="F1699" s="9" t="str">
        <f>IF(Input_1!G1692&lt;&gt;"",Input_1!G1692,"")</f>
        <v/>
      </c>
      <c r="G1699" s="9" t="str">
        <f>IF(Input_1!I1692&lt;&gt;"",Input_1!I1692,"")</f>
        <v/>
      </c>
      <c r="H1699" s="9" t="str">
        <f t="shared" si="551"/>
        <v/>
      </c>
      <c r="I1699" s="9" t="str">
        <f t="array" ref="I1699">IFERROR(_xlfn.STDEV.S(IF(D1699:G1699&gt;=0,IF(D1699:G1699&lt;&gt;"",D1699:G1699,""))),"")</f>
        <v/>
      </c>
      <c r="J1699" s="2">
        <f t="shared" si="552"/>
        <v>0</v>
      </c>
      <c r="L1699" t="str">
        <f t="shared" si="553"/>
        <v/>
      </c>
      <c r="M1699" t="str">
        <f t="shared" si="550"/>
        <v/>
      </c>
      <c r="N1699" t="str">
        <f t="shared" si="554"/>
        <v/>
      </c>
      <c r="O1699" t="str">
        <f t="array" ref="O1699">IF(OR(L1699="",M1699=""),"",COUNT(IF($J$11:$J$2001=1,IF($C$11:$C$2001&gt;L1699,IF($C$11:$C$2001&lt;=M1699,IF($D$11:$G$2001&gt;=0,$J$11:$J$2001),""),""),""),""))</f>
        <v/>
      </c>
      <c r="P1699" s="9" t="str">
        <f t="array" ref="P1699">IFERROR(IF(OR(L1699="",M1699=""),"",AVERAGE(IF($J$11:$J$2001=1,IF($C$11:$C$2001&gt;L1699,IF($C$11:$C$2001&lt;=M1699,IF($D$11:$G$2001&gt;=0,$D$11:$G$2001)),"")))),"")</f>
        <v/>
      </c>
      <c r="Q1699" t="str">
        <f t="array" ref="Q1699">IFERROR(IF(OR(L1699="",M1699=""),"",_xlfn.STDEV.S(IF($J$11:$J$2001=1,IF($C$11:$C$2001&gt;L1699,IF($C$11:$C$2001&lt;=M1699,IF($D$11:$G$2001&gt;=0,$D$11:$G$2001))),""))),"")</f>
        <v/>
      </c>
      <c r="R1699" t="str">
        <f t="shared" si="555"/>
        <v/>
      </c>
      <c r="S1699" t="str">
        <f t="shared" si="556"/>
        <v/>
      </c>
      <c r="U1699" t="str">
        <f>IF(Input_1!L1692&lt;&gt;"",Input_1!L1692,"")</f>
        <v/>
      </c>
      <c r="V1699" s="9" t="str">
        <f>IF(Input_1!M1692&lt;&gt;"",Input_1!M1692,"")</f>
        <v/>
      </c>
      <c r="W1699" s="9" t="str">
        <f>IF(Input_1!N1692&lt;&gt;"",Input_1!N1692,"")</f>
        <v/>
      </c>
      <c r="X1699" s="9" t="str">
        <f>IF(Input_1!O1692&lt;&gt;"",Input_1!O1692,"")</f>
        <v/>
      </c>
      <c r="Y1699" s="9" t="str">
        <f>IF(Input_1!Q1692&lt;&gt;"",Input_1!Q1692,"")</f>
        <v/>
      </c>
      <c r="Z1699" s="9" t="str">
        <f t="shared" si="557"/>
        <v/>
      </c>
      <c r="AA1699" s="9" t="str">
        <f t="array" ref="AA1699">IFERROR(_xlfn.STDEV.S(IF(V1699:Y1699&gt;=0,IF(V1699:Y1699&lt;&gt;"",V1699:Y1699,""))),"")</f>
        <v/>
      </c>
      <c r="AB1699" s="2">
        <f t="shared" si="558"/>
        <v>0</v>
      </c>
      <c r="AD1699" t="str">
        <f t="shared" si="568"/>
        <v/>
      </c>
      <c r="AE1699" t="str">
        <f t="shared" si="559"/>
        <v/>
      </c>
      <c r="AF1699" t="str">
        <f t="shared" si="570"/>
        <v/>
      </c>
      <c r="AG1699" t="str">
        <f t="array" ref="AG1699">IF(OR(AD1699="",AE1699=""),"",COUNT(IF($AB$11:$AB$2001=1,IF($U$11:$U$2001&gt;AD1699,IF($U$11:$U$2001&lt;=AE1699,IF($V$11:$Y$2001&gt;=0,$AB$11:$AB$2001),""),""),""),""))</f>
        <v/>
      </c>
      <c r="AH1699" s="9" t="str">
        <f t="array" ref="AH1699">IF(AND(AD1699&lt;&gt;"",AE1699&lt;&gt;""),AVERAGE(IF($AB$11:$AB$2001=1,IF($U$11:$U$2001&gt;AD1699,IF($C$11:$C$2001&lt;=AE1699,$V$11:$Y$2001)))),"")</f>
        <v/>
      </c>
      <c r="AI1699" s="9" t="str">
        <f t="array" ref="AI1699">IF(AND(AD1699&lt;&gt;"",AE1699&lt;&gt;""),_xlfn.STDEV.S(IF($AB$11:$AB$2001=1,IF($U$11:$U$2001&gt;AD1699,IF($C$11:$C$2001&lt;=AE1699,$V$11:$Y$2001)))),"")</f>
        <v/>
      </c>
      <c r="AJ1699" t="str">
        <f t="shared" si="560"/>
        <v/>
      </c>
      <c r="AK1699" t="str">
        <f t="shared" si="561"/>
        <v/>
      </c>
      <c r="AM1699" t="str">
        <f>IF(Input_1!T1692&lt;&gt;"",Input_1!T1692,"")</f>
        <v/>
      </c>
      <c r="AN1699" s="9" t="str">
        <f>IF(Input_1!U1692&lt;&gt;"",Input_1!U1692,"")</f>
        <v/>
      </c>
      <c r="AO1699" s="9" t="str">
        <f>IF(Input_1!V1692&lt;&gt;"",Input_1!V1692,"")</f>
        <v/>
      </c>
      <c r="AP1699" s="9" t="str">
        <f>IF(Input_1!W1692&lt;&gt;"",Input_1!W1692,"")</f>
        <v/>
      </c>
      <c r="AQ1699" s="9" t="str">
        <f>IF(Input_1!Y1692&lt;&gt;"",Input_1!Y1692,"")</f>
        <v/>
      </c>
      <c r="AR1699" s="9" t="str">
        <f t="shared" si="562"/>
        <v/>
      </c>
      <c r="AS1699" s="9" t="str">
        <f t="array" ref="AS1699">IFERROR(_xlfn.STDEV.S(IF(AN1699:AQ1699&gt;=0,IF(AN1699:AQ1699&lt;&gt;"",AN1699:AQ1699,""))),"")</f>
        <v/>
      </c>
      <c r="AT1699" s="2">
        <f t="shared" si="563"/>
        <v>0</v>
      </c>
      <c r="AV1699" t="str">
        <f t="shared" si="569"/>
        <v/>
      </c>
      <c r="AW1699" t="str">
        <f t="shared" si="564"/>
        <v/>
      </c>
      <c r="AX1699" t="str">
        <f t="shared" si="565"/>
        <v/>
      </c>
      <c r="AY1699" t="str">
        <f t="array" ref="AY1699">IF(OR(AV1699="",AW1699=""),"",COUNT(IF($AT$11:$AT$2001=1,IF($AM$11:$AM$2001&gt;AV1699,IF($AM$11:$AM$2001&lt;=AW1699,IF($AN$11:$AQ$2001&gt;=0,$AT$11:$AT$2001),""),""),""),""))</f>
        <v/>
      </c>
      <c r="AZ1699" s="9" t="str">
        <f t="array" ref="AZ1699">IFERROR(IF(OR(AV1699="",AW1699=""),"",AVERAGE(IF($AT$11:$AT$2001=1,IF($AM$11:$AM$2001&gt;AV1699,IF($AM$11:$AM$2001&lt;=AW1699,IF($AN$11:$AQ$2001&gt;=0,$AN$11:$AQ$2001)),"")))),"")</f>
        <v/>
      </c>
      <c r="BA1699" s="9" t="str">
        <f t="array" ref="BA1699">IFERROR(IF(OR(AV1699="",AW1699=""),"",_xlfn.STDEV.S(IF($AT$11:$AT$2001=1,IF($AM$11:$AM$2001&gt;AV1699,IF($AM$11:$AM$2001&lt;=AW1699,IF($AN$11:$AQ$2001&gt;=0,$AN$11:$AQ$2001))),""))),"")</f>
        <v/>
      </c>
      <c r="BB1699" t="str">
        <f t="shared" si="566"/>
        <v/>
      </c>
      <c r="BC1699" t="str">
        <f t="shared" si="567"/>
        <v/>
      </c>
    </row>
    <row r="1700" spans="1:55" x14ac:dyDescent="0.35">
      <c r="A1700" s="9" t="str">
        <f>IF(Input_1!A1693&lt;&gt;"",Input_1!A1693,"")</f>
        <v/>
      </c>
      <c r="B1700" s="9" t="str">
        <f>IF(Input_1!B1693&lt;&gt;"",Input_1!B1693,"")</f>
        <v/>
      </c>
      <c r="C1700" t="str">
        <f>IF(Input_1!D1693&lt;&gt;"",Input_1!D1693,"")</f>
        <v/>
      </c>
      <c r="D1700" s="9" t="str">
        <f>IF(Input_1!E1693&lt;&gt;"",Input_1!E1693,"")</f>
        <v/>
      </c>
      <c r="E1700" s="9" t="str">
        <f>IF(Input_1!F1693&lt;&gt;"",Input_1!F1693,"")</f>
        <v/>
      </c>
      <c r="F1700" s="9" t="str">
        <f>IF(Input_1!G1693&lt;&gt;"",Input_1!G1693,"")</f>
        <v/>
      </c>
      <c r="G1700" s="9" t="str">
        <f>IF(Input_1!I1693&lt;&gt;"",Input_1!I1693,"")</f>
        <v/>
      </c>
      <c r="H1700" s="9" t="str">
        <f t="shared" si="551"/>
        <v/>
      </c>
      <c r="I1700" s="9" t="str">
        <f t="array" ref="I1700">IFERROR(_xlfn.STDEV.S(IF(D1700:G1700&gt;=0,IF(D1700:G1700&lt;&gt;"",D1700:G1700,""))),"")</f>
        <v/>
      </c>
      <c r="J1700" s="2">
        <f t="shared" si="552"/>
        <v>0</v>
      </c>
      <c r="L1700" t="str">
        <f t="shared" si="553"/>
        <v/>
      </c>
      <c r="M1700" t="str">
        <f t="shared" si="550"/>
        <v/>
      </c>
      <c r="N1700" t="str">
        <f t="shared" si="554"/>
        <v/>
      </c>
      <c r="O1700" t="str">
        <f t="array" ref="O1700">IF(OR(L1700="",M1700=""),"",COUNT(IF($J$11:$J$2001=1,IF($C$11:$C$2001&gt;L1700,IF($C$11:$C$2001&lt;=M1700,IF($D$11:$G$2001&gt;=0,$J$11:$J$2001),""),""),""),""))</f>
        <v/>
      </c>
      <c r="P1700" s="9" t="str">
        <f t="array" ref="P1700">IFERROR(IF(OR(L1700="",M1700=""),"",AVERAGE(IF($J$11:$J$2001=1,IF($C$11:$C$2001&gt;L1700,IF($C$11:$C$2001&lt;=M1700,IF($D$11:$G$2001&gt;=0,$D$11:$G$2001)),"")))),"")</f>
        <v/>
      </c>
      <c r="Q1700" t="str">
        <f t="array" ref="Q1700">IFERROR(IF(OR(L1700="",M1700=""),"",_xlfn.STDEV.S(IF($J$11:$J$2001=1,IF($C$11:$C$2001&gt;L1700,IF($C$11:$C$2001&lt;=M1700,IF($D$11:$G$2001&gt;=0,$D$11:$G$2001))),""))),"")</f>
        <v/>
      </c>
      <c r="R1700" t="str">
        <f t="shared" si="555"/>
        <v/>
      </c>
      <c r="S1700" t="str">
        <f t="shared" si="556"/>
        <v/>
      </c>
      <c r="U1700" t="str">
        <f>IF(Input_1!L1693&lt;&gt;"",Input_1!L1693,"")</f>
        <v/>
      </c>
      <c r="V1700" s="9" t="str">
        <f>IF(Input_1!M1693&lt;&gt;"",Input_1!M1693,"")</f>
        <v/>
      </c>
      <c r="W1700" s="9" t="str">
        <f>IF(Input_1!N1693&lt;&gt;"",Input_1!N1693,"")</f>
        <v/>
      </c>
      <c r="X1700" s="9" t="str">
        <f>IF(Input_1!O1693&lt;&gt;"",Input_1!O1693,"")</f>
        <v/>
      </c>
      <c r="Y1700" s="9" t="str">
        <f>IF(Input_1!Q1693&lt;&gt;"",Input_1!Q1693,"")</f>
        <v/>
      </c>
      <c r="Z1700" s="9" t="str">
        <f t="shared" si="557"/>
        <v/>
      </c>
      <c r="AA1700" s="9" t="str">
        <f t="array" ref="AA1700">IFERROR(_xlfn.STDEV.S(IF(V1700:Y1700&gt;=0,IF(V1700:Y1700&lt;&gt;"",V1700:Y1700,""))),"")</f>
        <v/>
      </c>
      <c r="AB1700" s="2">
        <f t="shared" si="558"/>
        <v>0</v>
      </c>
      <c r="AD1700" t="str">
        <f t="shared" si="568"/>
        <v/>
      </c>
      <c r="AE1700" t="str">
        <f t="shared" si="559"/>
        <v/>
      </c>
      <c r="AF1700" t="str">
        <f t="shared" si="570"/>
        <v/>
      </c>
      <c r="AG1700" t="str">
        <f t="array" ref="AG1700">IF(OR(AD1700="",AE1700=""),"",COUNT(IF($AB$11:$AB$2001=1,IF($U$11:$U$2001&gt;AD1700,IF($U$11:$U$2001&lt;=AE1700,IF($V$11:$Y$2001&gt;=0,$AB$11:$AB$2001),""),""),""),""))</f>
        <v/>
      </c>
      <c r="AH1700" s="9" t="str">
        <f t="array" ref="AH1700">IF(AND(AD1700&lt;&gt;"",AE1700&lt;&gt;""),AVERAGE(IF($AB$11:$AB$2001=1,IF($U$11:$U$2001&gt;AD1700,IF($C$11:$C$2001&lt;=AE1700,$V$11:$Y$2001)))),"")</f>
        <v/>
      </c>
      <c r="AI1700" s="9" t="str">
        <f t="array" ref="AI1700">IF(AND(AD1700&lt;&gt;"",AE1700&lt;&gt;""),_xlfn.STDEV.S(IF($AB$11:$AB$2001=1,IF($U$11:$U$2001&gt;AD1700,IF($C$11:$C$2001&lt;=AE1700,$V$11:$Y$2001)))),"")</f>
        <v/>
      </c>
      <c r="AJ1700" t="str">
        <f t="shared" si="560"/>
        <v/>
      </c>
      <c r="AK1700" t="str">
        <f t="shared" si="561"/>
        <v/>
      </c>
      <c r="AM1700" t="str">
        <f>IF(Input_1!T1693&lt;&gt;"",Input_1!T1693,"")</f>
        <v/>
      </c>
      <c r="AN1700" s="9" t="str">
        <f>IF(Input_1!U1693&lt;&gt;"",Input_1!U1693,"")</f>
        <v/>
      </c>
      <c r="AO1700" s="9" t="str">
        <f>IF(Input_1!V1693&lt;&gt;"",Input_1!V1693,"")</f>
        <v/>
      </c>
      <c r="AP1700" s="9" t="str">
        <f>IF(Input_1!W1693&lt;&gt;"",Input_1!W1693,"")</f>
        <v/>
      </c>
      <c r="AQ1700" s="9" t="str">
        <f>IF(Input_1!Y1693&lt;&gt;"",Input_1!Y1693,"")</f>
        <v/>
      </c>
      <c r="AR1700" s="9" t="str">
        <f t="shared" si="562"/>
        <v/>
      </c>
      <c r="AS1700" s="9" t="str">
        <f t="array" ref="AS1700">IFERROR(_xlfn.STDEV.S(IF(AN1700:AQ1700&gt;=0,IF(AN1700:AQ1700&lt;&gt;"",AN1700:AQ1700,""))),"")</f>
        <v/>
      </c>
      <c r="AT1700" s="2">
        <f t="shared" si="563"/>
        <v>0</v>
      </c>
      <c r="AV1700" t="str">
        <f t="shared" si="569"/>
        <v/>
      </c>
      <c r="AW1700" t="str">
        <f t="shared" si="564"/>
        <v/>
      </c>
      <c r="AX1700" t="str">
        <f t="shared" si="565"/>
        <v/>
      </c>
      <c r="AY1700" t="str">
        <f t="array" ref="AY1700">IF(OR(AV1700="",AW1700=""),"",COUNT(IF($AT$11:$AT$2001=1,IF($AM$11:$AM$2001&gt;AV1700,IF($AM$11:$AM$2001&lt;=AW1700,IF($AN$11:$AQ$2001&gt;=0,$AT$11:$AT$2001),""),""),""),""))</f>
        <v/>
      </c>
      <c r="AZ1700" s="9" t="str">
        <f t="array" ref="AZ1700">IFERROR(IF(OR(AV1700="",AW1700=""),"",AVERAGE(IF($AT$11:$AT$2001=1,IF($AM$11:$AM$2001&gt;AV1700,IF($AM$11:$AM$2001&lt;=AW1700,IF($AN$11:$AQ$2001&gt;=0,$AN$11:$AQ$2001)),"")))),"")</f>
        <v/>
      </c>
      <c r="BA1700" s="9" t="str">
        <f t="array" ref="BA1700">IFERROR(IF(OR(AV1700="",AW1700=""),"",_xlfn.STDEV.S(IF($AT$11:$AT$2001=1,IF($AM$11:$AM$2001&gt;AV1700,IF($AM$11:$AM$2001&lt;=AW1700,IF($AN$11:$AQ$2001&gt;=0,$AN$11:$AQ$2001))),""))),"")</f>
        <v/>
      </c>
      <c r="BB1700" t="str">
        <f t="shared" si="566"/>
        <v/>
      </c>
      <c r="BC1700" t="str">
        <f t="shared" si="567"/>
        <v/>
      </c>
    </row>
    <row r="1701" spans="1:55" x14ac:dyDescent="0.35">
      <c r="A1701" s="9" t="str">
        <f>IF(Input_1!A1694&lt;&gt;"",Input_1!A1694,"")</f>
        <v/>
      </c>
      <c r="B1701" s="9" t="str">
        <f>IF(Input_1!B1694&lt;&gt;"",Input_1!B1694,"")</f>
        <v/>
      </c>
      <c r="C1701" t="str">
        <f>IF(Input_1!D1694&lt;&gt;"",Input_1!D1694,"")</f>
        <v/>
      </c>
      <c r="D1701" s="9" t="str">
        <f>IF(Input_1!E1694&lt;&gt;"",Input_1!E1694,"")</f>
        <v/>
      </c>
      <c r="E1701" s="9" t="str">
        <f>IF(Input_1!F1694&lt;&gt;"",Input_1!F1694,"")</f>
        <v/>
      </c>
      <c r="F1701" s="9" t="str">
        <f>IF(Input_1!G1694&lt;&gt;"",Input_1!G1694,"")</f>
        <v/>
      </c>
      <c r="G1701" s="9" t="str">
        <f>IF(Input_1!I1694&lt;&gt;"",Input_1!I1694,"")</f>
        <v/>
      </c>
      <c r="H1701" s="9" t="str">
        <f t="shared" si="551"/>
        <v/>
      </c>
      <c r="I1701" s="9" t="str">
        <f t="array" ref="I1701">IFERROR(_xlfn.STDEV.S(IF(D1701:G1701&gt;=0,IF(D1701:G1701&lt;&gt;"",D1701:G1701,""))),"")</f>
        <v/>
      </c>
      <c r="J1701" s="2">
        <f t="shared" si="552"/>
        <v>0</v>
      </c>
      <c r="L1701" t="str">
        <f t="shared" si="553"/>
        <v/>
      </c>
      <c r="M1701" t="str">
        <f t="shared" si="550"/>
        <v/>
      </c>
      <c r="N1701" t="str">
        <f t="shared" si="554"/>
        <v/>
      </c>
      <c r="O1701" t="str">
        <f t="array" ref="O1701">IF(OR(L1701="",M1701=""),"",COUNT(IF($J$11:$J$2001=1,IF($C$11:$C$2001&gt;L1701,IF($C$11:$C$2001&lt;=M1701,IF($D$11:$G$2001&gt;=0,$J$11:$J$2001),""),""),""),""))</f>
        <v/>
      </c>
      <c r="P1701" s="9" t="str">
        <f t="array" ref="P1701">IFERROR(IF(OR(L1701="",M1701=""),"",AVERAGE(IF($J$11:$J$2001=1,IF($C$11:$C$2001&gt;L1701,IF($C$11:$C$2001&lt;=M1701,IF($D$11:$G$2001&gt;=0,$D$11:$G$2001)),"")))),"")</f>
        <v/>
      </c>
      <c r="Q1701" t="str">
        <f t="array" ref="Q1701">IFERROR(IF(OR(L1701="",M1701=""),"",_xlfn.STDEV.S(IF($J$11:$J$2001=1,IF($C$11:$C$2001&gt;L1701,IF($C$11:$C$2001&lt;=M1701,IF($D$11:$G$2001&gt;=0,$D$11:$G$2001))),""))),"")</f>
        <v/>
      </c>
      <c r="R1701" t="str">
        <f t="shared" si="555"/>
        <v/>
      </c>
      <c r="S1701" t="str">
        <f t="shared" si="556"/>
        <v/>
      </c>
      <c r="U1701" t="str">
        <f>IF(Input_1!L1694&lt;&gt;"",Input_1!L1694,"")</f>
        <v/>
      </c>
      <c r="V1701" s="9" t="str">
        <f>IF(Input_1!M1694&lt;&gt;"",Input_1!M1694,"")</f>
        <v/>
      </c>
      <c r="W1701" s="9" t="str">
        <f>IF(Input_1!N1694&lt;&gt;"",Input_1!N1694,"")</f>
        <v/>
      </c>
      <c r="X1701" s="9" t="str">
        <f>IF(Input_1!O1694&lt;&gt;"",Input_1!O1694,"")</f>
        <v/>
      </c>
      <c r="Y1701" s="9" t="str">
        <f>IF(Input_1!Q1694&lt;&gt;"",Input_1!Q1694,"")</f>
        <v/>
      </c>
      <c r="Z1701" s="9" t="str">
        <f t="shared" si="557"/>
        <v/>
      </c>
      <c r="AA1701" s="9" t="str">
        <f t="array" ref="AA1701">IFERROR(_xlfn.STDEV.S(IF(V1701:Y1701&gt;=0,IF(V1701:Y1701&lt;&gt;"",V1701:Y1701,""))),"")</f>
        <v/>
      </c>
      <c r="AB1701" s="2">
        <f t="shared" si="558"/>
        <v>0</v>
      </c>
      <c r="AD1701" t="str">
        <f t="shared" si="568"/>
        <v/>
      </c>
      <c r="AE1701" t="str">
        <f t="shared" si="559"/>
        <v/>
      </c>
      <c r="AF1701" t="str">
        <f t="shared" si="570"/>
        <v/>
      </c>
      <c r="AG1701" t="str">
        <f t="array" ref="AG1701">IF(OR(AD1701="",AE1701=""),"",COUNT(IF($AB$11:$AB$2001=1,IF($U$11:$U$2001&gt;AD1701,IF($U$11:$U$2001&lt;=AE1701,IF($V$11:$Y$2001&gt;=0,$AB$11:$AB$2001),""),""),""),""))</f>
        <v/>
      </c>
      <c r="AH1701" s="9" t="str">
        <f t="array" ref="AH1701">IF(AND(AD1701&lt;&gt;"",AE1701&lt;&gt;""),AVERAGE(IF($AB$11:$AB$2001=1,IF($U$11:$U$2001&gt;AD1701,IF($C$11:$C$2001&lt;=AE1701,$V$11:$Y$2001)))),"")</f>
        <v/>
      </c>
      <c r="AI1701" s="9" t="str">
        <f t="array" ref="AI1701">IF(AND(AD1701&lt;&gt;"",AE1701&lt;&gt;""),_xlfn.STDEV.S(IF($AB$11:$AB$2001=1,IF($U$11:$U$2001&gt;AD1701,IF($C$11:$C$2001&lt;=AE1701,$V$11:$Y$2001)))),"")</f>
        <v/>
      </c>
      <c r="AJ1701" t="str">
        <f t="shared" si="560"/>
        <v/>
      </c>
      <c r="AK1701" t="str">
        <f t="shared" si="561"/>
        <v/>
      </c>
      <c r="AM1701" t="str">
        <f>IF(Input_1!T1694&lt;&gt;"",Input_1!T1694,"")</f>
        <v/>
      </c>
      <c r="AN1701" s="9" t="str">
        <f>IF(Input_1!U1694&lt;&gt;"",Input_1!U1694,"")</f>
        <v/>
      </c>
      <c r="AO1701" s="9" t="str">
        <f>IF(Input_1!V1694&lt;&gt;"",Input_1!V1694,"")</f>
        <v/>
      </c>
      <c r="AP1701" s="9" t="str">
        <f>IF(Input_1!W1694&lt;&gt;"",Input_1!W1694,"")</f>
        <v/>
      </c>
      <c r="AQ1701" s="9" t="str">
        <f>IF(Input_1!Y1694&lt;&gt;"",Input_1!Y1694,"")</f>
        <v/>
      </c>
      <c r="AR1701" s="9" t="str">
        <f t="shared" si="562"/>
        <v/>
      </c>
      <c r="AS1701" s="9" t="str">
        <f t="array" ref="AS1701">IFERROR(_xlfn.STDEV.S(IF(AN1701:AQ1701&gt;=0,IF(AN1701:AQ1701&lt;&gt;"",AN1701:AQ1701,""))),"")</f>
        <v/>
      </c>
      <c r="AT1701" s="2">
        <f t="shared" si="563"/>
        <v>0</v>
      </c>
      <c r="AV1701" t="str">
        <f t="shared" si="569"/>
        <v/>
      </c>
      <c r="AW1701" t="str">
        <f t="shared" si="564"/>
        <v/>
      </c>
      <c r="AX1701" t="str">
        <f t="shared" si="565"/>
        <v/>
      </c>
      <c r="AY1701" t="str">
        <f t="array" ref="AY1701">IF(OR(AV1701="",AW1701=""),"",COUNT(IF($AT$11:$AT$2001=1,IF($AM$11:$AM$2001&gt;AV1701,IF($AM$11:$AM$2001&lt;=AW1701,IF($AN$11:$AQ$2001&gt;=0,$AT$11:$AT$2001),""),""),""),""))</f>
        <v/>
      </c>
      <c r="AZ1701" s="9" t="str">
        <f t="array" ref="AZ1701">IFERROR(IF(OR(AV1701="",AW1701=""),"",AVERAGE(IF($AT$11:$AT$2001=1,IF($AM$11:$AM$2001&gt;AV1701,IF($AM$11:$AM$2001&lt;=AW1701,IF($AN$11:$AQ$2001&gt;=0,$AN$11:$AQ$2001)),"")))),"")</f>
        <v/>
      </c>
      <c r="BA1701" s="9" t="str">
        <f t="array" ref="BA1701">IFERROR(IF(OR(AV1701="",AW1701=""),"",_xlfn.STDEV.S(IF($AT$11:$AT$2001=1,IF($AM$11:$AM$2001&gt;AV1701,IF($AM$11:$AM$2001&lt;=AW1701,IF($AN$11:$AQ$2001&gt;=0,$AN$11:$AQ$2001))),""))),"")</f>
        <v/>
      </c>
      <c r="BB1701" t="str">
        <f t="shared" si="566"/>
        <v/>
      </c>
      <c r="BC1701" t="str">
        <f t="shared" si="567"/>
        <v/>
      </c>
    </row>
    <row r="1702" spans="1:55" x14ac:dyDescent="0.35">
      <c r="A1702" s="9" t="str">
        <f>IF(Input_1!A1695&lt;&gt;"",Input_1!A1695,"")</f>
        <v/>
      </c>
      <c r="B1702" s="9" t="str">
        <f>IF(Input_1!B1695&lt;&gt;"",Input_1!B1695,"")</f>
        <v/>
      </c>
      <c r="C1702" t="str">
        <f>IF(Input_1!D1695&lt;&gt;"",Input_1!D1695,"")</f>
        <v/>
      </c>
      <c r="D1702" s="9" t="str">
        <f>IF(Input_1!E1695&lt;&gt;"",Input_1!E1695,"")</f>
        <v/>
      </c>
      <c r="E1702" s="9" t="str">
        <f>IF(Input_1!F1695&lt;&gt;"",Input_1!F1695,"")</f>
        <v/>
      </c>
      <c r="F1702" s="9" t="str">
        <f>IF(Input_1!G1695&lt;&gt;"",Input_1!G1695,"")</f>
        <v/>
      </c>
      <c r="G1702" s="9" t="str">
        <f>IF(Input_1!I1695&lt;&gt;"",Input_1!I1695,"")</f>
        <v/>
      </c>
      <c r="H1702" s="9" t="str">
        <f t="shared" si="551"/>
        <v/>
      </c>
      <c r="I1702" s="9" t="str">
        <f t="array" ref="I1702">IFERROR(_xlfn.STDEV.S(IF(D1702:G1702&gt;=0,IF(D1702:G1702&lt;&gt;"",D1702:G1702,""))),"")</f>
        <v/>
      </c>
      <c r="J1702" s="2">
        <f t="shared" si="552"/>
        <v>0</v>
      </c>
      <c r="L1702" t="str">
        <f t="shared" si="553"/>
        <v/>
      </c>
      <c r="M1702" t="str">
        <f t="shared" si="550"/>
        <v/>
      </c>
      <c r="N1702" t="str">
        <f t="shared" si="554"/>
        <v/>
      </c>
      <c r="O1702" t="str">
        <f t="array" ref="O1702">IF(OR(L1702="",M1702=""),"",COUNT(IF($J$11:$J$2001=1,IF($C$11:$C$2001&gt;L1702,IF($C$11:$C$2001&lt;=M1702,IF($D$11:$G$2001&gt;=0,$J$11:$J$2001),""),""),""),""))</f>
        <v/>
      </c>
      <c r="P1702" s="9" t="str">
        <f t="array" ref="P1702">IFERROR(IF(OR(L1702="",M1702=""),"",AVERAGE(IF($J$11:$J$2001=1,IF($C$11:$C$2001&gt;L1702,IF($C$11:$C$2001&lt;=M1702,IF($D$11:$G$2001&gt;=0,$D$11:$G$2001)),"")))),"")</f>
        <v/>
      </c>
      <c r="Q1702" t="str">
        <f t="array" ref="Q1702">IFERROR(IF(OR(L1702="",M1702=""),"",_xlfn.STDEV.S(IF($J$11:$J$2001=1,IF($C$11:$C$2001&gt;L1702,IF($C$11:$C$2001&lt;=M1702,IF($D$11:$G$2001&gt;=0,$D$11:$G$2001))),""))),"")</f>
        <v/>
      </c>
      <c r="R1702" t="str">
        <f t="shared" si="555"/>
        <v/>
      </c>
      <c r="S1702" t="str">
        <f t="shared" si="556"/>
        <v/>
      </c>
      <c r="U1702" t="str">
        <f>IF(Input_1!L1695&lt;&gt;"",Input_1!L1695,"")</f>
        <v/>
      </c>
      <c r="V1702" s="9" t="str">
        <f>IF(Input_1!M1695&lt;&gt;"",Input_1!M1695,"")</f>
        <v/>
      </c>
      <c r="W1702" s="9" t="str">
        <f>IF(Input_1!N1695&lt;&gt;"",Input_1!N1695,"")</f>
        <v/>
      </c>
      <c r="X1702" s="9" t="str">
        <f>IF(Input_1!O1695&lt;&gt;"",Input_1!O1695,"")</f>
        <v/>
      </c>
      <c r="Y1702" s="9" t="str">
        <f>IF(Input_1!Q1695&lt;&gt;"",Input_1!Q1695,"")</f>
        <v/>
      </c>
      <c r="Z1702" s="9" t="str">
        <f t="shared" si="557"/>
        <v/>
      </c>
      <c r="AA1702" s="9" t="str">
        <f t="array" ref="AA1702">IFERROR(_xlfn.STDEV.S(IF(V1702:Y1702&gt;=0,IF(V1702:Y1702&lt;&gt;"",V1702:Y1702,""))),"")</f>
        <v/>
      </c>
      <c r="AB1702" s="2">
        <f t="shared" si="558"/>
        <v>0</v>
      </c>
      <c r="AD1702" t="str">
        <f t="shared" si="568"/>
        <v/>
      </c>
      <c r="AE1702" t="str">
        <f t="shared" si="559"/>
        <v/>
      </c>
      <c r="AF1702" t="str">
        <f t="shared" si="570"/>
        <v/>
      </c>
      <c r="AG1702" t="str">
        <f t="array" ref="AG1702">IF(OR(AD1702="",AE1702=""),"",COUNT(IF($AB$11:$AB$2001=1,IF($U$11:$U$2001&gt;AD1702,IF($U$11:$U$2001&lt;=AE1702,IF($V$11:$Y$2001&gt;=0,$AB$11:$AB$2001),""),""),""),""))</f>
        <v/>
      </c>
      <c r="AH1702" s="9" t="str">
        <f t="array" ref="AH1702">IF(AND(AD1702&lt;&gt;"",AE1702&lt;&gt;""),AVERAGE(IF($AB$11:$AB$2001=1,IF($U$11:$U$2001&gt;AD1702,IF($C$11:$C$2001&lt;=AE1702,$V$11:$Y$2001)))),"")</f>
        <v/>
      </c>
      <c r="AI1702" s="9" t="str">
        <f t="array" ref="AI1702">IF(AND(AD1702&lt;&gt;"",AE1702&lt;&gt;""),_xlfn.STDEV.S(IF($AB$11:$AB$2001=1,IF($U$11:$U$2001&gt;AD1702,IF($C$11:$C$2001&lt;=AE1702,$V$11:$Y$2001)))),"")</f>
        <v/>
      </c>
      <c r="AJ1702" t="str">
        <f t="shared" si="560"/>
        <v/>
      </c>
      <c r="AK1702" t="str">
        <f t="shared" si="561"/>
        <v/>
      </c>
      <c r="AM1702" t="str">
        <f>IF(Input_1!T1695&lt;&gt;"",Input_1!T1695,"")</f>
        <v/>
      </c>
      <c r="AN1702" s="9" t="str">
        <f>IF(Input_1!U1695&lt;&gt;"",Input_1!U1695,"")</f>
        <v/>
      </c>
      <c r="AO1702" s="9" t="str">
        <f>IF(Input_1!V1695&lt;&gt;"",Input_1!V1695,"")</f>
        <v/>
      </c>
      <c r="AP1702" s="9" t="str">
        <f>IF(Input_1!W1695&lt;&gt;"",Input_1!W1695,"")</f>
        <v/>
      </c>
      <c r="AQ1702" s="9" t="str">
        <f>IF(Input_1!Y1695&lt;&gt;"",Input_1!Y1695,"")</f>
        <v/>
      </c>
      <c r="AR1702" s="9" t="str">
        <f t="shared" si="562"/>
        <v/>
      </c>
      <c r="AS1702" s="9" t="str">
        <f t="array" ref="AS1702">IFERROR(_xlfn.STDEV.S(IF(AN1702:AQ1702&gt;=0,IF(AN1702:AQ1702&lt;&gt;"",AN1702:AQ1702,""))),"")</f>
        <v/>
      </c>
      <c r="AT1702" s="2">
        <f t="shared" si="563"/>
        <v>0</v>
      </c>
      <c r="AV1702" t="str">
        <f t="shared" si="569"/>
        <v/>
      </c>
      <c r="AW1702" t="str">
        <f t="shared" si="564"/>
        <v/>
      </c>
      <c r="AX1702" t="str">
        <f t="shared" si="565"/>
        <v/>
      </c>
      <c r="AY1702" t="str">
        <f t="array" ref="AY1702">IF(OR(AV1702="",AW1702=""),"",COUNT(IF($AT$11:$AT$2001=1,IF($AM$11:$AM$2001&gt;AV1702,IF($AM$11:$AM$2001&lt;=AW1702,IF($AN$11:$AQ$2001&gt;=0,$AT$11:$AT$2001),""),""),""),""))</f>
        <v/>
      </c>
      <c r="AZ1702" s="9" t="str">
        <f t="array" ref="AZ1702">IFERROR(IF(OR(AV1702="",AW1702=""),"",AVERAGE(IF($AT$11:$AT$2001=1,IF($AM$11:$AM$2001&gt;AV1702,IF($AM$11:$AM$2001&lt;=AW1702,IF($AN$11:$AQ$2001&gt;=0,$AN$11:$AQ$2001)),"")))),"")</f>
        <v/>
      </c>
      <c r="BA1702" s="9" t="str">
        <f t="array" ref="BA1702">IFERROR(IF(OR(AV1702="",AW1702=""),"",_xlfn.STDEV.S(IF($AT$11:$AT$2001=1,IF($AM$11:$AM$2001&gt;AV1702,IF($AM$11:$AM$2001&lt;=AW1702,IF($AN$11:$AQ$2001&gt;=0,$AN$11:$AQ$2001))),""))),"")</f>
        <v/>
      </c>
      <c r="BB1702" t="str">
        <f t="shared" si="566"/>
        <v/>
      </c>
      <c r="BC1702" t="str">
        <f t="shared" si="567"/>
        <v/>
      </c>
    </row>
    <row r="1703" spans="1:55" x14ac:dyDescent="0.35">
      <c r="A1703" s="9" t="str">
        <f>IF(Input_1!A1696&lt;&gt;"",Input_1!A1696,"")</f>
        <v/>
      </c>
      <c r="B1703" s="9" t="str">
        <f>IF(Input_1!B1696&lt;&gt;"",Input_1!B1696,"")</f>
        <v/>
      </c>
      <c r="C1703" t="str">
        <f>IF(Input_1!D1696&lt;&gt;"",Input_1!D1696,"")</f>
        <v/>
      </c>
      <c r="D1703" s="9" t="str">
        <f>IF(Input_1!E1696&lt;&gt;"",Input_1!E1696,"")</f>
        <v/>
      </c>
      <c r="E1703" s="9" t="str">
        <f>IF(Input_1!F1696&lt;&gt;"",Input_1!F1696,"")</f>
        <v/>
      </c>
      <c r="F1703" s="9" t="str">
        <f>IF(Input_1!G1696&lt;&gt;"",Input_1!G1696,"")</f>
        <v/>
      </c>
      <c r="G1703" s="9" t="str">
        <f>IF(Input_1!I1696&lt;&gt;"",Input_1!I1696,"")</f>
        <v/>
      </c>
      <c r="H1703" s="9" t="str">
        <f t="shared" si="551"/>
        <v/>
      </c>
      <c r="I1703" s="9" t="str">
        <f t="array" ref="I1703">IFERROR(_xlfn.STDEV.S(IF(D1703:G1703&gt;=0,IF(D1703:G1703&lt;&gt;"",D1703:G1703,""))),"")</f>
        <v/>
      </c>
      <c r="J1703" s="2">
        <f t="shared" si="552"/>
        <v>0</v>
      </c>
      <c r="L1703" t="str">
        <f t="shared" si="553"/>
        <v/>
      </c>
      <c r="M1703" t="str">
        <f t="shared" si="550"/>
        <v/>
      </c>
      <c r="N1703" t="str">
        <f t="shared" si="554"/>
        <v/>
      </c>
      <c r="O1703" t="str">
        <f t="array" ref="O1703">IF(OR(L1703="",M1703=""),"",COUNT(IF($J$11:$J$2001=1,IF($C$11:$C$2001&gt;L1703,IF($C$11:$C$2001&lt;=M1703,IF($D$11:$G$2001&gt;=0,$J$11:$J$2001),""),""),""),""))</f>
        <v/>
      </c>
      <c r="P1703" s="9" t="str">
        <f t="array" ref="P1703">IFERROR(IF(OR(L1703="",M1703=""),"",AVERAGE(IF($J$11:$J$2001=1,IF($C$11:$C$2001&gt;L1703,IF($C$11:$C$2001&lt;=M1703,IF($D$11:$G$2001&gt;=0,$D$11:$G$2001)),"")))),"")</f>
        <v/>
      </c>
      <c r="Q1703" t="str">
        <f t="array" ref="Q1703">IFERROR(IF(OR(L1703="",M1703=""),"",_xlfn.STDEV.S(IF($J$11:$J$2001=1,IF($C$11:$C$2001&gt;L1703,IF($C$11:$C$2001&lt;=M1703,IF($D$11:$G$2001&gt;=0,$D$11:$G$2001))),""))),"")</f>
        <v/>
      </c>
      <c r="R1703" t="str">
        <f t="shared" si="555"/>
        <v/>
      </c>
      <c r="S1703" t="str">
        <f t="shared" si="556"/>
        <v/>
      </c>
      <c r="U1703" t="str">
        <f>IF(Input_1!L1696&lt;&gt;"",Input_1!L1696,"")</f>
        <v/>
      </c>
      <c r="V1703" s="9" t="str">
        <f>IF(Input_1!M1696&lt;&gt;"",Input_1!M1696,"")</f>
        <v/>
      </c>
      <c r="W1703" s="9" t="str">
        <f>IF(Input_1!N1696&lt;&gt;"",Input_1!N1696,"")</f>
        <v/>
      </c>
      <c r="X1703" s="9" t="str">
        <f>IF(Input_1!O1696&lt;&gt;"",Input_1!O1696,"")</f>
        <v/>
      </c>
      <c r="Y1703" s="9" t="str">
        <f>IF(Input_1!Q1696&lt;&gt;"",Input_1!Q1696,"")</f>
        <v/>
      </c>
      <c r="Z1703" s="9" t="str">
        <f t="shared" si="557"/>
        <v/>
      </c>
      <c r="AA1703" s="9" t="str">
        <f t="array" ref="AA1703">IFERROR(_xlfn.STDEV.S(IF(V1703:Y1703&gt;=0,IF(V1703:Y1703&lt;&gt;"",V1703:Y1703,""))),"")</f>
        <v/>
      </c>
      <c r="AB1703" s="2">
        <f t="shared" si="558"/>
        <v>0</v>
      </c>
      <c r="AD1703" t="str">
        <f t="shared" si="568"/>
        <v/>
      </c>
      <c r="AE1703" t="str">
        <f t="shared" si="559"/>
        <v/>
      </c>
      <c r="AF1703" t="str">
        <f t="shared" si="570"/>
        <v/>
      </c>
      <c r="AG1703" t="str">
        <f t="array" ref="AG1703">IF(OR(AD1703="",AE1703=""),"",COUNT(IF($AB$11:$AB$2001=1,IF($U$11:$U$2001&gt;AD1703,IF($U$11:$U$2001&lt;=AE1703,IF($V$11:$Y$2001&gt;=0,$AB$11:$AB$2001),""),""),""),""))</f>
        <v/>
      </c>
      <c r="AH1703" s="9" t="str">
        <f t="array" ref="AH1703">IF(AND(AD1703&lt;&gt;"",AE1703&lt;&gt;""),AVERAGE(IF($AB$11:$AB$2001=1,IF($U$11:$U$2001&gt;AD1703,IF($C$11:$C$2001&lt;=AE1703,$V$11:$Y$2001)))),"")</f>
        <v/>
      </c>
      <c r="AI1703" s="9" t="str">
        <f t="array" ref="AI1703">IF(AND(AD1703&lt;&gt;"",AE1703&lt;&gt;""),_xlfn.STDEV.S(IF($AB$11:$AB$2001=1,IF($U$11:$U$2001&gt;AD1703,IF($C$11:$C$2001&lt;=AE1703,$V$11:$Y$2001)))),"")</f>
        <v/>
      </c>
      <c r="AJ1703" t="str">
        <f t="shared" si="560"/>
        <v/>
      </c>
      <c r="AK1703" t="str">
        <f t="shared" si="561"/>
        <v/>
      </c>
      <c r="AM1703" t="str">
        <f>IF(Input_1!T1696&lt;&gt;"",Input_1!T1696,"")</f>
        <v/>
      </c>
      <c r="AN1703" s="9" t="str">
        <f>IF(Input_1!U1696&lt;&gt;"",Input_1!U1696,"")</f>
        <v/>
      </c>
      <c r="AO1703" s="9" t="str">
        <f>IF(Input_1!V1696&lt;&gt;"",Input_1!V1696,"")</f>
        <v/>
      </c>
      <c r="AP1703" s="9" t="str">
        <f>IF(Input_1!W1696&lt;&gt;"",Input_1!W1696,"")</f>
        <v/>
      </c>
      <c r="AQ1703" s="9" t="str">
        <f>IF(Input_1!Y1696&lt;&gt;"",Input_1!Y1696,"")</f>
        <v/>
      </c>
      <c r="AR1703" s="9" t="str">
        <f t="shared" si="562"/>
        <v/>
      </c>
      <c r="AS1703" s="9" t="str">
        <f t="array" ref="AS1703">IFERROR(_xlfn.STDEV.S(IF(AN1703:AQ1703&gt;=0,IF(AN1703:AQ1703&lt;&gt;"",AN1703:AQ1703,""))),"")</f>
        <v/>
      </c>
      <c r="AT1703" s="2">
        <f t="shared" si="563"/>
        <v>0</v>
      </c>
      <c r="AV1703" t="str">
        <f t="shared" si="569"/>
        <v/>
      </c>
      <c r="AW1703" t="str">
        <f t="shared" si="564"/>
        <v/>
      </c>
      <c r="AX1703" t="str">
        <f t="shared" si="565"/>
        <v/>
      </c>
      <c r="AY1703" t="str">
        <f t="array" ref="AY1703">IF(OR(AV1703="",AW1703=""),"",COUNT(IF($AT$11:$AT$2001=1,IF($AM$11:$AM$2001&gt;AV1703,IF($AM$11:$AM$2001&lt;=AW1703,IF($AN$11:$AQ$2001&gt;=0,$AT$11:$AT$2001),""),""),""),""))</f>
        <v/>
      </c>
      <c r="AZ1703" s="9" t="str">
        <f t="array" ref="AZ1703">IFERROR(IF(OR(AV1703="",AW1703=""),"",AVERAGE(IF($AT$11:$AT$2001=1,IF($AM$11:$AM$2001&gt;AV1703,IF($AM$11:$AM$2001&lt;=AW1703,IF($AN$11:$AQ$2001&gt;=0,$AN$11:$AQ$2001)),"")))),"")</f>
        <v/>
      </c>
      <c r="BA1703" s="9" t="str">
        <f t="array" ref="BA1703">IFERROR(IF(OR(AV1703="",AW1703=""),"",_xlfn.STDEV.S(IF($AT$11:$AT$2001=1,IF($AM$11:$AM$2001&gt;AV1703,IF($AM$11:$AM$2001&lt;=AW1703,IF($AN$11:$AQ$2001&gt;=0,$AN$11:$AQ$2001))),""))),"")</f>
        <v/>
      </c>
      <c r="BB1703" t="str">
        <f t="shared" si="566"/>
        <v/>
      </c>
      <c r="BC1703" t="str">
        <f t="shared" si="567"/>
        <v/>
      </c>
    </row>
    <row r="1704" spans="1:55" x14ac:dyDescent="0.35">
      <c r="A1704" s="9" t="str">
        <f>IF(Input_1!A1697&lt;&gt;"",Input_1!A1697,"")</f>
        <v/>
      </c>
      <c r="B1704" s="9" t="str">
        <f>IF(Input_1!B1697&lt;&gt;"",Input_1!B1697,"")</f>
        <v/>
      </c>
      <c r="C1704" t="str">
        <f>IF(Input_1!D1697&lt;&gt;"",Input_1!D1697,"")</f>
        <v/>
      </c>
      <c r="D1704" s="9" t="str">
        <f>IF(Input_1!E1697&lt;&gt;"",Input_1!E1697,"")</f>
        <v/>
      </c>
      <c r="E1704" s="9" t="str">
        <f>IF(Input_1!F1697&lt;&gt;"",Input_1!F1697,"")</f>
        <v/>
      </c>
      <c r="F1704" s="9" t="str">
        <f>IF(Input_1!G1697&lt;&gt;"",Input_1!G1697,"")</f>
        <v/>
      </c>
      <c r="G1704" s="9" t="str">
        <f>IF(Input_1!I1697&lt;&gt;"",Input_1!I1697,"")</f>
        <v/>
      </c>
      <c r="H1704" s="9" t="str">
        <f t="shared" si="551"/>
        <v/>
      </c>
      <c r="I1704" s="9" t="str">
        <f t="array" ref="I1704">IFERROR(_xlfn.STDEV.S(IF(D1704:G1704&gt;=0,IF(D1704:G1704&lt;&gt;"",D1704:G1704,""))),"")</f>
        <v/>
      </c>
      <c r="J1704" s="2">
        <f t="shared" si="552"/>
        <v>0</v>
      </c>
      <c r="L1704" t="str">
        <f t="shared" si="553"/>
        <v/>
      </c>
      <c r="M1704" t="str">
        <f t="shared" si="550"/>
        <v/>
      </c>
      <c r="N1704" t="str">
        <f t="shared" si="554"/>
        <v/>
      </c>
      <c r="O1704" t="str">
        <f t="array" ref="O1704">IF(OR(L1704="",M1704=""),"",COUNT(IF($J$11:$J$2001=1,IF($C$11:$C$2001&gt;L1704,IF($C$11:$C$2001&lt;=M1704,IF($D$11:$G$2001&gt;=0,$J$11:$J$2001),""),""),""),""))</f>
        <v/>
      </c>
      <c r="P1704" s="9" t="str">
        <f t="array" ref="P1704">IFERROR(IF(OR(L1704="",M1704=""),"",AVERAGE(IF($J$11:$J$2001=1,IF($C$11:$C$2001&gt;L1704,IF($C$11:$C$2001&lt;=M1704,IF($D$11:$G$2001&gt;=0,$D$11:$G$2001)),"")))),"")</f>
        <v/>
      </c>
      <c r="Q1704" t="str">
        <f t="array" ref="Q1704">IFERROR(IF(OR(L1704="",M1704=""),"",_xlfn.STDEV.S(IF($J$11:$J$2001=1,IF($C$11:$C$2001&gt;L1704,IF($C$11:$C$2001&lt;=M1704,IF($D$11:$G$2001&gt;=0,$D$11:$G$2001))),""))),"")</f>
        <v/>
      </c>
      <c r="R1704" t="str">
        <f t="shared" si="555"/>
        <v/>
      </c>
      <c r="S1704" t="str">
        <f t="shared" si="556"/>
        <v/>
      </c>
      <c r="U1704" t="str">
        <f>IF(Input_1!L1697&lt;&gt;"",Input_1!L1697,"")</f>
        <v/>
      </c>
      <c r="V1704" s="9" t="str">
        <f>IF(Input_1!M1697&lt;&gt;"",Input_1!M1697,"")</f>
        <v/>
      </c>
      <c r="W1704" s="9" t="str">
        <f>IF(Input_1!N1697&lt;&gt;"",Input_1!N1697,"")</f>
        <v/>
      </c>
      <c r="X1704" s="9" t="str">
        <f>IF(Input_1!O1697&lt;&gt;"",Input_1!O1697,"")</f>
        <v/>
      </c>
      <c r="Y1704" s="9" t="str">
        <f>IF(Input_1!Q1697&lt;&gt;"",Input_1!Q1697,"")</f>
        <v/>
      </c>
      <c r="Z1704" s="9" t="str">
        <f t="shared" si="557"/>
        <v/>
      </c>
      <c r="AA1704" s="9" t="str">
        <f t="array" ref="AA1704">IFERROR(_xlfn.STDEV.S(IF(V1704:Y1704&gt;=0,IF(V1704:Y1704&lt;&gt;"",V1704:Y1704,""))),"")</f>
        <v/>
      </c>
      <c r="AB1704" s="2">
        <f t="shared" si="558"/>
        <v>0</v>
      </c>
      <c r="AD1704" t="str">
        <f t="shared" si="568"/>
        <v/>
      </c>
      <c r="AE1704" t="str">
        <f t="shared" si="559"/>
        <v/>
      </c>
      <c r="AF1704" t="str">
        <f t="shared" si="570"/>
        <v/>
      </c>
      <c r="AG1704" t="str">
        <f t="array" ref="AG1704">IF(OR(AD1704="",AE1704=""),"",COUNT(IF($AB$11:$AB$2001=1,IF($U$11:$U$2001&gt;AD1704,IF($U$11:$U$2001&lt;=AE1704,IF($V$11:$Y$2001&gt;=0,$AB$11:$AB$2001),""),""),""),""))</f>
        <v/>
      </c>
      <c r="AH1704" s="9" t="str">
        <f t="array" ref="AH1704">IF(AND(AD1704&lt;&gt;"",AE1704&lt;&gt;""),AVERAGE(IF($AB$11:$AB$2001=1,IF($U$11:$U$2001&gt;AD1704,IF($C$11:$C$2001&lt;=AE1704,$V$11:$Y$2001)))),"")</f>
        <v/>
      </c>
      <c r="AI1704" s="9" t="str">
        <f t="array" ref="AI1704">IF(AND(AD1704&lt;&gt;"",AE1704&lt;&gt;""),_xlfn.STDEV.S(IF($AB$11:$AB$2001=1,IF($U$11:$U$2001&gt;AD1704,IF($C$11:$C$2001&lt;=AE1704,$V$11:$Y$2001)))),"")</f>
        <v/>
      </c>
      <c r="AJ1704" t="str">
        <f t="shared" si="560"/>
        <v/>
      </c>
      <c r="AK1704" t="str">
        <f t="shared" si="561"/>
        <v/>
      </c>
      <c r="AM1704" t="str">
        <f>IF(Input_1!T1697&lt;&gt;"",Input_1!T1697,"")</f>
        <v/>
      </c>
      <c r="AN1704" s="9" t="str">
        <f>IF(Input_1!U1697&lt;&gt;"",Input_1!U1697,"")</f>
        <v/>
      </c>
      <c r="AO1704" s="9" t="str">
        <f>IF(Input_1!V1697&lt;&gt;"",Input_1!V1697,"")</f>
        <v/>
      </c>
      <c r="AP1704" s="9" t="str">
        <f>IF(Input_1!W1697&lt;&gt;"",Input_1!W1697,"")</f>
        <v/>
      </c>
      <c r="AQ1704" s="9" t="str">
        <f>IF(Input_1!Y1697&lt;&gt;"",Input_1!Y1697,"")</f>
        <v/>
      </c>
      <c r="AR1704" s="9" t="str">
        <f t="shared" si="562"/>
        <v/>
      </c>
      <c r="AS1704" s="9" t="str">
        <f t="array" ref="AS1704">IFERROR(_xlfn.STDEV.S(IF(AN1704:AQ1704&gt;=0,IF(AN1704:AQ1704&lt;&gt;"",AN1704:AQ1704,""))),"")</f>
        <v/>
      </c>
      <c r="AT1704" s="2">
        <f t="shared" si="563"/>
        <v>0</v>
      </c>
      <c r="AV1704" t="str">
        <f t="shared" si="569"/>
        <v/>
      </c>
      <c r="AW1704" t="str">
        <f t="shared" si="564"/>
        <v/>
      </c>
      <c r="AX1704" t="str">
        <f t="shared" si="565"/>
        <v/>
      </c>
      <c r="AY1704" t="str">
        <f t="array" ref="AY1704">IF(OR(AV1704="",AW1704=""),"",COUNT(IF($AT$11:$AT$2001=1,IF($AM$11:$AM$2001&gt;AV1704,IF($AM$11:$AM$2001&lt;=AW1704,IF($AN$11:$AQ$2001&gt;=0,$AT$11:$AT$2001),""),""),""),""))</f>
        <v/>
      </c>
      <c r="AZ1704" s="9" t="str">
        <f t="array" ref="AZ1704">IFERROR(IF(OR(AV1704="",AW1704=""),"",AVERAGE(IF($AT$11:$AT$2001=1,IF($AM$11:$AM$2001&gt;AV1704,IF($AM$11:$AM$2001&lt;=AW1704,IF($AN$11:$AQ$2001&gt;=0,$AN$11:$AQ$2001)),"")))),"")</f>
        <v/>
      </c>
      <c r="BA1704" s="9" t="str">
        <f t="array" ref="BA1704">IFERROR(IF(OR(AV1704="",AW1704=""),"",_xlfn.STDEV.S(IF($AT$11:$AT$2001=1,IF($AM$11:$AM$2001&gt;AV1704,IF($AM$11:$AM$2001&lt;=AW1704,IF($AN$11:$AQ$2001&gt;=0,$AN$11:$AQ$2001))),""))),"")</f>
        <v/>
      </c>
      <c r="BB1704" t="str">
        <f t="shared" si="566"/>
        <v/>
      </c>
      <c r="BC1704" t="str">
        <f t="shared" si="567"/>
        <v/>
      </c>
    </row>
    <row r="1705" spans="1:55" x14ac:dyDescent="0.35">
      <c r="A1705" s="9" t="str">
        <f>IF(Input_1!A1698&lt;&gt;"",Input_1!A1698,"")</f>
        <v/>
      </c>
      <c r="B1705" s="9" t="str">
        <f>IF(Input_1!B1698&lt;&gt;"",Input_1!B1698,"")</f>
        <v/>
      </c>
      <c r="C1705" t="str">
        <f>IF(Input_1!D1698&lt;&gt;"",Input_1!D1698,"")</f>
        <v/>
      </c>
      <c r="D1705" s="9" t="str">
        <f>IF(Input_1!E1698&lt;&gt;"",Input_1!E1698,"")</f>
        <v/>
      </c>
      <c r="E1705" s="9" t="str">
        <f>IF(Input_1!F1698&lt;&gt;"",Input_1!F1698,"")</f>
        <v/>
      </c>
      <c r="F1705" s="9" t="str">
        <f>IF(Input_1!G1698&lt;&gt;"",Input_1!G1698,"")</f>
        <v/>
      </c>
      <c r="G1705" s="9" t="str">
        <f>IF(Input_1!I1698&lt;&gt;"",Input_1!I1698,"")</f>
        <v/>
      </c>
      <c r="H1705" s="9" t="str">
        <f t="shared" si="551"/>
        <v/>
      </c>
      <c r="I1705" s="9" t="str">
        <f t="array" ref="I1705">IFERROR(_xlfn.STDEV.S(IF(D1705:G1705&gt;=0,IF(D1705:G1705&lt;&gt;"",D1705:G1705,""))),"")</f>
        <v/>
      </c>
      <c r="J1705" s="2">
        <f t="shared" si="552"/>
        <v>0</v>
      </c>
      <c r="L1705" t="str">
        <f t="shared" si="553"/>
        <v/>
      </c>
      <c r="M1705" t="str">
        <f t="shared" si="550"/>
        <v/>
      </c>
      <c r="N1705" t="str">
        <f t="shared" si="554"/>
        <v/>
      </c>
      <c r="O1705" t="str">
        <f t="array" ref="O1705">IF(OR(L1705="",M1705=""),"",COUNT(IF($J$11:$J$2001=1,IF($C$11:$C$2001&gt;L1705,IF($C$11:$C$2001&lt;=M1705,IF($D$11:$G$2001&gt;=0,$J$11:$J$2001),""),""),""),""))</f>
        <v/>
      </c>
      <c r="P1705" s="9" t="str">
        <f t="array" ref="P1705">IFERROR(IF(OR(L1705="",M1705=""),"",AVERAGE(IF($J$11:$J$2001=1,IF($C$11:$C$2001&gt;L1705,IF($C$11:$C$2001&lt;=M1705,IF($D$11:$G$2001&gt;=0,$D$11:$G$2001)),"")))),"")</f>
        <v/>
      </c>
      <c r="Q1705" t="str">
        <f t="array" ref="Q1705">IFERROR(IF(OR(L1705="",M1705=""),"",_xlfn.STDEV.S(IF($J$11:$J$2001=1,IF($C$11:$C$2001&gt;L1705,IF($C$11:$C$2001&lt;=M1705,IF($D$11:$G$2001&gt;=0,$D$11:$G$2001))),""))),"")</f>
        <v/>
      </c>
      <c r="R1705" t="str">
        <f t="shared" si="555"/>
        <v/>
      </c>
      <c r="S1705" t="str">
        <f t="shared" si="556"/>
        <v/>
      </c>
      <c r="U1705" t="str">
        <f>IF(Input_1!L1698&lt;&gt;"",Input_1!L1698,"")</f>
        <v/>
      </c>
      <c r="V1705" s="9" t="str">
        <f>IF(Input_1!M1698&lt;&gt;"",Input_1!M1698,"")</f>
        <v/>
      </c>
      <c r="W1705" s="9" t="str">
        <f>IF(Input_1!N1698&lt;&gt;"",Input_1!N1698,"")</f>
        <v/>
      </c>
      <c r="X1705" s="9" t="str">
        <f>IF(Input_1!O1698&lt;&gt;"",Input_1!O1698,"")</f>
        <v/>
      </c>
      <c r="Y1705" s="9" t="str">
        <f>IF(Input_1!Q1698&lt;&gt;"",Input_1!Q1698,"")</f>
        <v/>
      </c>
      <c r="Z1705" s="9" t="str">
        <f t="shared" si="557"/>
        <v/>
      </c>
      <c r="AA1705" s="9" t="str">
        <f t="array" ref="AA1705">IFERROR(_xlfn.STDEV.S(IF(V1705:Y1705&gt;=0,IF(V1705:Y1705&lt;&gt;"",V1705:Y1705,""))),"")</f>
        <v/>
      </c>
      <c r="AB1705" s="2">
        <f t="shared" si="558"/>
        <v>0</v>
      </c>
      <c r="AD1705" t="str">
        <f t="shared" si="568"/>
        <v/>
      </c>
      <c r="AE1705" t="str">
        <f t="shared" si="559"/>
        <v/>
      </c>
      <c r="AF1705" t="str">
        <f t="shared" si="570"/>
        <v/>
      </c>
      <c r="AG1705" t="str">
        <f t="array" ref="AG1705">IF(OR(AD1705="",AE1705=""),"",COUNT(IF($AB$11:$AB$2001=1,IF($U$11:$U$2001&gt;AD1705,IF($U$11:$U$2001&lt;=AE1705,IF($V$11:$Y$2001&gt;=0,$AB$11:$AB$2001),""),""),""),""))</f>
        <v/>
      </c>
      <c r="AH1705" s="9" t="str">
        <f t="array" ref="AH1705">IF(AND(AD1705&lt;&gt;"",AE1705&lt;&gt;""),AVERAGE(IF($AB$11:$AB$2001=1,IF($U$11:$U$2001&gt;AD1705,IF($C$11:$C$2001&lt;=AE1705,$V$11:$Y$2001)))),"")</f>
        <v/>
      </c>
      <c r="AI1705" s="9" t="str">
        <f t="array" ref="AI1705">IF(AND(AD1705&lt;&gt;"",AE1705&lt;&gt;""),_xlfn.STDEV.S(IF($AB$11:$AB$2001=1,IF($U$11:$U$2001&gt;AD1705,IF($C$11:$C$2001&lt;=AE1705,$V$11:$Y$2001)))),"")</f>
        <v/>
      </c>
      <c r="AJ1705" t="str">
        <f t="shared" si="560"/>
        <v/>
      </c>
      <c r="AK1705" t="str">
        <f t="shared" si="561"/>
        <v/>
      </c>
      <c r="AM1705" t="str">
        <f>IF(Input_1!T1698&lt;&gt;"",Input_1!T1698,"")</f>
        <v/>
      </c>
      <c r="AN1705" s="9" t="str">
        <f>IF(Input_1!U1698&lt;&gt;"",Input_1!U1698,"")</f>
        <v/>
      </c>
      <c r="AO1705" s="9" t="str">
        <f>IF(Input_1!V1698&lt;&gt;"",Input_1!V1698,"")</f>
        <v/>
      </c>
      <c r="AP1705" s="9" t="str">
        <f>IF(Input_1!W1698&lt;&gt;"",Input_1!W1698,"")</f>
        <v/>
      </c>
      <c r="AQ1705" s="9" t="str">
        <f>IF(Input_1!Y1698&lt;&gt;"",Input_1!Y1698,"")</f>
        <v/>
      </c>
      <c r="AR1705" s="9" t="str">
        <f t="shared" si="562"/>
        <v/>
      </c>
      <c r="AS1705" s="9" t="str">
        <f t="array" ref="AS1705">IFERROR(_xlfn.STDEV.S(IF(AN1705:AQ1705&gt;=0,IF(AN1705:AQ1705&lt;&gt;"",AN1705:AQ1705,""))),"")</f>
        <v/>
      </c>
      <c r="AT1705" s="2">
        <f t="shared" si="563"/>
        <v>0</v>
      </c>
      <c r="AV1705" t="str">
        <f t="shared" si="569"/>
        <v/>
      </c>
      <c r="AW1705" t="str">
        <f t="shared" si="564"/>
        <v/>
      </c>
      <c r="AX1705" t="str">
        <f t="shared" si="565"/>
        <v/>
      </c>
      <c r="AY1705" t="str">
        <f t="array" ref="AY1705">IF(OR(AV1705="",AW1705=""),"",COUNT(IF($AT$11:$AT$2001=1,IF($AM$11:$AM$2001&gt;AV1705,IF($AM$11:$AM$2001&lt;=AW1705,IF($AN$11:$AQ$2001&gt;=0,$AT$11:$AT$2001),""),""),""),""))</f>
        <v/>
      </c>
      <c r="AZ1705" s="9" t="str">
        <f t="array" ref="AZ1705">IFERROR(IF(OR(AV1705="",AW1705=""),"",AVERAGE(IF($AT$11:$AT$2001=1,IF($AM$11:$AM$2001&gt;AV1705,IF($AM$11:$AM$2001&lt;=AW1705,IF($AN$11:$AQ$2001&gt;=0,$AN$11:$AQ$2001)),"")))),"")</f>
        <v/>
      </c>
      <c r="BA1705" s="9" t="str">
        <f t="array" ref="BA1705">IFERROR(IF(OR(AV1705="",AW1705=""),"",_xlfn.STDEV.S(IF($AT$11:$AT$2001=1,IF($AM$11:$AM$2001&gt;AV1705,IF($AM$11:$AM$2001&lt;=AW1705,IF($AN$11:$AQ$2001&gt;=0,$AN$11:$AQ$2001))),""))),"")</f>
        <v/>
      </c>
      <c r="BB1705" t="str">
        <f t="shared" si="566"/>
        <v/>
      </c>
      <c r="BC1705" t="str">
        <f t="shared" si="567"/>
        <v/>
      </c>
    </row>
    <row r="1706" spans="1:55" x14ac:dyDescent="0.35">
      <c r="A1706" s="9" t="str">
        <f>IF(Input_1!A1699&lt;&gt;"",Input_1!A1699,"")</f>
        <v/>
      </c>
      <c r="B1706" s="9" t="str">
        <f>IF(Input_1!B1699&lt;&gt;"",Input_1!B1699,"")</f>
        <v/>
      </c>
      <c r="C1706" t="str">
        <f>IF(Input_1!D1699&lt;&gt;"",Input_1!D1699,"")</f>
        <v/>
      </c>
      <c r="D1706" s="9" t="str">
        <f>IF(Input_1!E1699&lt;&gt;"",Input_1!E1699,"")</f>
        <v/>
      </c>
      <c r="E1706" s="9" t="str">
        <f>IF(Input_1!F1699&lt;&gt;"",Input_1!F1699,"")</f>
        <v/>
      </c>
      <c r="F1706" s="9" t="str">
        <f>IF(Input_1!G1699&lt;&gt;"",Input_1!G1699,"")</f>
        <v/>
      </c>
      <c r="G1706" s="9" t="str">
        <f>IF(Input_1!I1699&lt;&gt;"",Input_1!I1699,"")</f>
        <v/>
      </c>
      <c r="H1706" s="9" t="str">
        <f t="shared" si="551"/>
        <v/>
      </c>
      <c r="I1706" s="9" t="str">
        <f t="array" ref="I1706">IFERROR(_xlfn.STDEV.S(IF(D1706:G1706&gt;=0,IF(D1706:G1706&lt;&gt;"",D1706:G1706,""))),"")</f>
        <v/>
      </c>
      <c r="J1706" s="2">
        <f t="shared" si="552"/>
        <v>0</v>
      </c>
      <c r="L1706" t="str">
        <f t="shared" si="553"/>
        <v/>
      </c>
      <c r="M1706" t="str">
        <f t="shared" si="550"/>
        <v/>
      </c>
      <c r="N1706" t="str">
        <f t="shared" si="554"/>
        <v/>
      </c>
      <c r="O1706" t="str">
        <f t="array" ref="O1706">IF(OR(L1706="",M1706=""),"",COUNT(IF($J$11:$J$2001=1,IF($C$11:$C$2001&gt;L1706,IF($C$11:$C$2001&lt;=M1706,IF($D$11:$G$2001&gt;=0,$J$11:$J$2001),""),""),""),""))</f>
        <v/>
      </c>
      <c r="P1706" s="9" t="str">
        <f t="array" ref="P1706">IFERROR(IF(OR(L1706="",M1706=""),"",AVERAGE(IF($J$11:$J$2001=1,IF($C$11:$C$2001&gt;L1706,IF($C$11:$C$2001&lt;=M1706,IF($D$11:$G$2001&gt;=0,$D$11:$G$2001)),"")))),"")</f>
        <v/>
      </c>
      <c r="Q1706" t="str">
        <f t="array" ref="Q1706">IFERROR(IF(OR(L1706="",M1706=""),"",_xlfn.STDEV.S(IF($J$11:$J$2001=1,IF($C$11:$C$2001&gt;L1706,IF($C$11:$C$2001&lt;=M1706,IF($D$11:$G$2001&gt;=0,$D$11:$G$2001))),""))),"")</f>
        <v/>
      </c>
      <c r="R1706" t="str">
        <f t="shared" si="555"/>
        <v/>
      </c>
      <c r="S1706" t="str">
        <f t="shared" si="556"/>
        <v/>
      </c>
      <c r="U1706" t="str">
        <f>IF(Input_1!L1699&lt;&gt;"",Input_1!L1699,"")</f>
        <v/>
      </c>
      <c r="V1706" s="9" t="str">
        <f>IF(Input_1!M1699&lt;&gt;"",Input_1!M1699,"")</f>
        <v/>
      </c>
      <c r="W1706" s="9" t="str">
        <f>IF(Input_1!N1699&lt;&gt;"",Input_1!N1699,"")</f>
        <v/>
      </c>
      <c r="X1706" s="9" t="str">
        <f>IF(Input_1!O1699&lt;&gt;"",Input_1!O1699,"")</f>
        <v/>
      </c>
      <c r="Y1706" s="9" t="str">
        <f>IF(Input_1!Q1699&lt;&gt;"",Input_1!Q1699,"")</f>
        <v/>
      </c>
      <c r="Z1706" s="9" t="str">
        <f t="shared" si="557"/>
        <v/>
      </c>
      <c r="AA1706" s="9" t="str">
        <f t="array" ref="AA1706">IFERROR(_xlfn.STDEV.S(IF(V1706:Y1706&gt;=0,IF(V1706:Y1706&lt;&gt;"",V1706:Y1706,""))),"")</f>
        <v/>
      </c>
      <c r="AB1706" s="2">
        <f t="shared" si="558"/>
        <v>0</v>
      </c>
      <c r="AD1706" t="str">
        <f t="shared" si="568"/>
        <v/>
      </c>
      <c r="AE1706" t="str">
        <f t="shared" si="559"/>
        <v/>
      </c>
      <c r="AF1706" t="str">
        <f t="shared" si="570"/>
        <v/>
      </c>
      <c r="AG1706" t="str">
        <f t="array" ref="AG1706">IF(OR(AD1706="",AE1706=""),"",COUNT(IF($AB$11:$AB$2001=1,IF($U$11:$U$2001&gt;AD1706,IF($U$11:$U$2001&lt;=AE1706,IF($V$11:$Y$2001&gt;=0,$AB$11:$AB$2001),""),""),""),""))</f>
        <v/>
      </c>
      <c r="AH1706" s="9" t="str">
        <f t="array" ref="AH1706">IF(AND(AD1706&lt;&gt;"",AE1706&lt;&gt;""),AVERAGE(IF($AB$11:$AB$2001=1,IF($U$11:$U$2001&gt;AD1706,IF($C$11:$C$2001&lt;=AE1706,$V$11:$Y$2001)))),"")</f>
        <v/>
      </c>
      <c r="AI1706" s="9" t="str">
        <f t="array" ref="AI1706">IF(AND(AD1706&lt;&gt;"",AE1706&lt;&gt;""),_xlfn.STDEV.S(IF($AB$11:$AB$2001=1,IF($U$11:$U$2001&gt;AD1706,IF($C$11:$C$2001&lt;=AE1706,$V$11:$Y$2001)))),"")</f>
        <v/>
      </c>
      <c r="AJ1706" t="str">
        <f t="shared" si="560"/>
        <v/>
      </c>
      <c r="AK1706" t="str">
        <f t="shared" si="561"/>
        <v/>
      </c>
      <c r="AM1706" t="str">
        <f>IF(Input_1!T1699&lt;&gt;"",Input_1!T1699,"")</f>
        <v/>
      </c>
      <c r="AN1706" s="9" t="str">
        <f>IF(Input_1!U1699&lt;&gt;"",Input_1!U1699,"")</f>
        <v/>
      </c>
      <c r="AO1706" s="9" t="str">
        <f>IF(Input_1!V1699&lt;&gt;"",Input_1!V1699,"")</f>
        <v/>
      </c>
      <c r="AP1706" s="9" t="str">
        <f>IF(Input_1!W1699&lt;&gt;"",Input_1!W1699,"")</f>
        <v/>
      </c>
      <c r="AQ1706" s="9" t="str">
        <f>IF(Input_1!Y1699&lt;&gt;"",Input_1!Y1699,"")</f>
        <v/>
      </c>
      <c r="AR1706" s="9" t="str">
        <f t="shared" si="562"/>
        <v/>
      </c>
      <c r="AS1706" s="9" t="str">
        <f t="array" ref="AS1706">IFERROR(_xlfn.STDEV.S(IF(AN1706:AQ1706&gt;=0,IF(AN1706:AQ1706&lt;&gt;"",AN1706:AQ1706,""))),"")</f>
        <v/>
      </c>
      <c r="AT1706" s="2">
        <f t="shared" si="563"/>
        <v>0</v>
      </c>
      <c r="AV1706" t="str">
        <f t="shared" si="569"/>
        <v/>
      </c>
      <c r="AW1706" t="str">
        <f t="shared" si="564"/>
        <v/>
      </c>
      <c r="AX1706" t="str">
        <f t="shared" si="565"/>
        <v/>
      </c>
      <c r="AY1706" t="str">
        <f t="array" ref="AY1706">IF(OR(AV1706="",AW1706=""),"",COUNT(IF($AT$11:$AT$2001=1,IF($AM$11:$AM$2001&gt;AV1706,IF($AM$11:$AM$2001&lt;=AW1706,IF($AN$11:$AQ$2001&gt;=0,$AT$11:$AT$2001),""),""),""),""))</f>
        <v/>
      </c>
      <c r="AZ1706" s="9" t="str">
        <f t="array" ref="AZ1706">IFERROR(IF(OR(AV1706="",AW1706=""),"",AVERAGE(IF($AT$11:$AT$2001=1,IF($AM$11:$AM$2001&gt;AV1706,IF($AM$11:$AM$2001&lt;=AW1706,IF($AN$11:$AQ$2001&gt;=0,$AN$11:$AQ$2001)),"")))),"")</f>
        <v/>
      </c>
      <c r="BA1706" s="9" t="str">
        <f t="array" ref="BA1706">IFERROR(IF(OR(AV1706="",AW1706=""),"",_xlfn.STDEV.S(IF($AT$11:$AT$2001=1,IF($AM$11:$AM$2001&gt;AV1706,IF($AM$11:$AM$2001&lt;=AW1706,IF($AN$11:$AQ$2001&gt;=0,$AN$11:$AQ$2001))),""))),"")</f>
        <v/>
      </c>
      <c r="BB1706" t="str">
        <f t="shared" si="566"/>
        <v/>
      </c>
      <c r="BC1706" t="str">
        <f t="shared" si="567"/>
        <v/>
      </c>
    </row>
    <row r="1707" spans="1:55" x14ac:dyDescent="0.35">
      <c r="A1707" s="9" t="str">
        <f>IF(Input_1!A1700&lt;&gt;"",Input_1!A1700,"")</f>
        <v/>
      </c>
      <c r="B1707" s="9" t="str">
        <f>IF(Input_1!B1700&lt;&gt;"",Input_1!B1700,"")</f>
        <v/>
      </c>
      <c r="C1707" t="str">
        <f>IF(Input_1!D1700&lt;&gt;"",Input_1!D1700,"")</f>
        <v/>
      </c>
      <c r="D1707" s="9" t="str">
        <f>IF(Input_1!E1700&lt;&gt;"",Input_1!E1700,"")</f>
        <v/>
      </c>
      <c r="E1707" s="9" t="str">
        <f>IF(Input_1!F1700&lt;&gt;"",Input_1!F1700,"")</f>
        <v/>
      </c>
      <c r="F1707" s="9" t="str">
        <f>IF(Input_1!G1700&lt;&gt;"",Input_1!G1700,"")</f>
        <v/>
      </c>
      <c r="G1707" s="9" t="str">
        <f>IF(Input_1!I1700&lt;&gt;"",Input_1!I1700,"")</f>
        <v/>
      </c>
      <c r="H1707" s="9" t="str">
        <f t="shared" si="551"/>
        <v/>
      </c>
      <c r="I1707" s="9" t="str">
        <f t="array" ref="I1707">IFERROR(_xlfn.STDEV.S(IF(D1707:G1707&gt;=0,IF(D1707:G1707&lt;&gt;"",D1707:G1707,""))),"")</f>
        <v/>
      </c>
      <c r="J1707" s="2">
        <f t="shared" si="552"/>
        <v>0</v>
      </c>
      <c r="L1707" t="str">
        <f t="shared" si="553"/>
        <v/>
      </c>
      <c r="M1707" t="str">
        <f t="shared" si="550"/>
        <v/>
      </c>
      <c r="N1707" t="str">
        <f t="shared" si="554"/>
        <v/>
      </c>
      <c r="O1707" t="str">
        <f t="array" ref="O1707">IF(OR(L1707="",M1707=""),"",COUNT(IF($J$11:$J$2001=1,IF($C$11:$C$2001&gt;L1707,IF($C$11:$C$2001&lt;=M1707,IF($D$11:$G$2001&gt;=0,$J$11:$J$2001),""),""),""),""))</f>
        <v/>
      </c>
      <c r="P1707" s="9" t="str">
        <f t="array" ref="P1707">IFERROR(IF(OR(L1707="",M1707=""),"",AVERAGE(IF($J$11:$J$2001=1,IF($C$11:$C$2001&gt;L1707,IF($C$11:$C$2001&lt;=M1707,IF($D$11:$G$2001&gt;=0,$D$11:$G$2001)),"")))),"")</f>
        <v/>
      </c>
      <c r="Q1707" t="str">
        <f t="array" ref="Q1707">IFERROR(IF(OR(L1707="",M1707=""),"",_xlfn.STDEV.S(IF($J$11:$J$2001=1,IF($C$11:$C$2001&gt;L1707,IF($C$11:$C$2001&lt;=M1707,IF($D$11:$G$2001&gt;=0,$D$11:$G$2001))),""))),"")</f>
        <v/>
      </c>
      <c r="R1707" t="str">
        <f t="shared" si="555"/>
        <v/>
      </c>
      <c r="S1707" t="str">
        <f t="shared" si="556"/>
        <v/>
      </c>
      <c r="U1707" t="str">
        <f>IF(Input_1!L1700&lt;&gt;"",Input_1!L1700,"")</f>
        <v/>
      </c>
      <c r="V1707" s="9" t="str">
        <f>IF(Input_1!M1700&lt;&gt;"",Input_1!M1700,"")</f>
        <v/>
      </c>
      <c r="W1707" s="9" t="str">
        <f>IF(Input_1!N1700&lt;&gt;"",Input_1!N1700,"")</f>
        <v/>
      </c>
      <c r="X1707" s="9" t="str">
        <f>IF(Input_1!O1700&lt;&gt;"",Input_1!O1700,"")</f>
        <v/>
      </c>
      <c r="Y1707" s="9" t="str">
        <f>IF(Input_1!Q1700&lt;&gt;"",Input_1!Q1700,"")</f>
        <v/>
      </c>
      <c r="Z1707" s="9" t="str">
        <f t="shared" si="557"/>
        <v/>
      </c>
      <c r="AA1707" s="9" t="str">
        <f t="array" ref="AA1707">IFERROR(_xlfn.STDEV.S(IF(V1707:Y1707&gt;=0,IF(V1707:Y1707&lt;&gt;"",V1707:Y1707,""))),"")</f>
        <v/>
      </c>
      <c r="AB1707" s="2">
        <f t="shared" si="558"/>
        <v>0</v>
      </c>
      <c r="AD1707" t="str">
        <f t="shared" si="568"/>
        <v/>
      </c>
      <c r="AE1707" t="str">
        <f t="shared" si="559"/>
        <v/>
      </c>
      <c r="AF1707" t="str">
        <f t="shared" si="570"/>
        <v/>
      </c>
      <c r="AG1707" t="str">
        <f t="array" ref="AG1707">IF(OR(AD1707="",AE1707=""),"",COUNT(IF($AB$11:$AB$2001=1,IF($U$11:$U$2001&gt;AD1707,IF($U$11:$U$2001&lt;=AE1707,IF($V$11:$Y$2001&gt;=0,$AB$11:$AB$2001),""),""),""),""))</f>
        <v/>
      </c>
      <c r="AH1707" s="9" t="str">
        <f t="array" ref="AH1707">IF(AND(AD1707&lt;&gt;"",AE1707&lt;&gt;""),AVERAGE(IF($AB$11:$AB$2001=1,IF($U$11:$U$2001&gt;AD1707,IF($C$11:$C$2001&lt;=AE1707,$V$11:$Y$2001)))),"")</f>
        <v/>
      </c>
      <c r="AI1707" s="9" t="str">
        <f t="array" ref="AI1707">IF(AND(AD1707&lt;&gt;"",AE1707&lt;&gt;""),_xlfn.STDEV.S(IF($AB$11:$AB$2001=1,IF($U$11:$U$2001&gt;AD1707,IF($C$11:$C$2001&lt;=AE1707,$V$11:$Y$2001)))),"")</f>
        <v/>
      </c>
      <c r="AJ1707" t="str">
        <f t="shared" si="560"/>
        <v/>
      </c>
      <c r="AK1707" t="str">
        <f t="shared" si="561"/>
        <v/>
      </c>
      <c r="AM1707" t="str">
        <f>IF(Input_1!T1700&lt;&gt;"",Input_1!T1700,"")</f>
        <v/>
      </c>
      <c r="AN1707" s="9" t="str">
        <f>IF(Input_1!U1700&lt;&gt;"",Input_1!U1700,"")</f>
        <v/>
      </c>
      <c r="AO1707" s="9" t="str">
        <f>IF(Input_1!V1700&lt;&gt;"",Input_1!V1700,"")</f>
        <v/>
      </c>
      <c r="AP1707" s="9" t="str">
        <f>IF(Input_1!W1700&lt;&gt;"",Input_1!W1700,"")</f>
        <v/>
      </c>
      <c r="AQ1707" s="9" t="str">
        <f>IF(Input_1!Y1700&lt;&gt;"",Input_1!Y1700,"")</f>
        <v/>
      </c>
      <c r="AR1707" s="9" t="str">
        <f t="shared" si="562"/>
        <v/>
      </c>
      <c r="AS1707" s="9" t="str">
        <f t="array" ref="AS1707">IFERROR(_xlfn.STDEV.S(IF(AN1707:AQ1707&gt;=0,IF(AN1707:AQ1707&lt;&gt;"",AN1707:AQ1707,""))),"")</f>
        <v/>
      </c>
      <c r="AT1707" s="2">
        <f t="shared" si="563"/>
        <v>0</v>
      </c>
      <c r="AV1707" t="str">
        <f t="shared" si="569"/>
        <v/>
      </c>
      <c r="AW1707" t="str">
        <f t="shared" si="564"/>
        <v/>
      </c>
      <c r="AX1707" t="str">
        <f t="shared" si="565"/>
        <v/>
      </c>
      <c r="AY1707" t="str">
        <f t="array" ref="AY1707">IF(OR(AV1707="",AW1707=""),"",COUNT(IF($AT$11:$AT$2001=1,IF($AM$11:$AM$2001&gt;AV1707,IF($AM$11:$AM$2001&lt;=AW1707,IF($AN$11:$AQ$2001&gt;=0,$AT$11:$AT$2001),""),""),""),""))</f>
        <v/>
      </c>
      <c r="AZ1707" s="9" t="str">
        <f t="array" ref="AZ1707">IFERROR(IF(OR(AV1707="",AW1707=""),"",AVERAGE(IF($AT$11:$AT$2001=1,IF($AM$11:$AM$2001&gt;AV1707,IF($AM$11:$AM$2001&lt;=AW1707,IF($AN$11:$AQ$2001&gt;=0,$AN$11:$AQ$2001)),"")))),"")</f>
        <v/>
      </c>
      <c r="BA1707" s="9" t="str">
        <f t="array" ref="BA1707">IFERROR(IF(OR(AV1707="",AW1707=""),"",_xlfn.STDEV.S(IF($AT$11:$AT$2001=1,IF($AM$11:$AM$2001&gt;AV1707,IF($AM$11:$AM$2001&lt;=AW1707,IF($AN$11:$AQ$2001&gt;=0,$AN$11:$AQ$2001))),""))),"")</f>
        <v/>
      </c>
      <c r="BB1707" t="str">
        <f t="shared" si="566"/>
        <v/>
      </c>
      <c r="BC1707" t="str">
        <f t="shared" si="567"/>
        <v/>
      </c>
    </row>
    <row r="1708" spans="1:55" x14ac:dyDescent="0.35">
      <c r="A1708" s="9" t="str">
        <f>IF(Input_1!A1701&lt;&gt;"",Input_1!A1701,"")</f>
        <v/>
      </c>
      <c r="B1708" s="9" t="str">
        <f>IF(Input_1!B1701&lt;&gt;"",Input_1!B1701,"")</f>
        <v/>
      </c>
      <c r="C1708" t="str">
        <f>IF(Input_1!D1701&lt;&gt;"",Input_1!D1701,"")</f>
        <v/>
      </c>
      <c r="D1708" s="9" t="str">
        <f>IF(Input_1!E1701&lt;&gt;"",Input_1!E1701,"")</f>
        <v/>
      </c>
      <c r="E1708" s="9" t="str">
        <f>IF(Input_1!F1701&lt;&gt;"",Input_1!F1701,"")</f>
        <v/>
      </c>
      <c r="F1708" s="9" t="str">
        <f>IF(Input_1!G1701&lt;&gt;"",Input_1!G1701,"")</f>
        <v/>
      </c>
      <c r="G1708" s="9" t="str">
        <f>IF(Input_1!I1701&lt;&gt;"",Input_1!I1701,"")</f>
        <v/>
      </c>
      <c r="H1708" s="9" t="str">
        <f t="shared" si="551"/>
        <v/>
      </c>
      <c r="I1708" s="9" t="str">
        <f t="array" ref="I1708">IFERROR(_xlfn.STDEV.S(IF(D1708:G1708&gt;=0,IF(D1708:G1708&lt;&gt;"",D1708:G1708,""))),"")</f>
        <v/>
      </c>
      <c r="J1708" s="2">
        <f t="shared" si="552"/>
        <v>0</v>
      </c>
      <c r="L1708" t="str">
        <f t="shared" si="553"/>
        <v/>
      </c>
      <c r="M1708" t="str">
        <f t="shared" si="550"/>
        <v/>
      </c>
      <c r="N1708" t="str">
        <f t="shared" si="554"/>
        <v/>
      </c>
      <c r="O1708" t="str">
        <f t="array" ref="O1708">IF(OR(L1708="",M1708=""),"",COUNT(IF($J$11:$J$2001=1,IF($C$11:$C$2001&gt;L1708,IF($C$11:$C$2001&lt;=M1708,IF($D$11:$G$2001&gt;=0,$J$11:$J$2001),""),""),""),""))</f>
        <v/>
      </c>
      <c r="P1708" s="9" t="str">
        <f t="array" ref="P1708">IFERROR(IF(OR(L1708="",M1708=""),"",AVERAGE(IF($J$11:$J$2001=1,IF($C$11:$C$2001&gt;L1708,IF($C$11:$C$2001&lt;=M1708,IF($D$11:$G$2001&gt;=0,$D$11:$G$2001)),"")))),"")</f>
        <v/>
      </c>
      <c r="Q1708" t="str">
        <f t="array" ref="Q1708">IFERROR(IF(OR(L1708="",M1708=""),"",_xlfn.STDEV.S(IF($J$11:$J$2001=1,IF($C$11:$C$2001&gt;L1708,IF($C$11:$C$2001&lt;=M1708,IF($D$11:$G$2001&gt;=0,$D$11:$G$2001))),""))),"")</f>
        <v/>
      </c>
      <c r="R1708" t="str">
        <f t="shared" si="555"/>
        <v/>
      </c>
      <c r="S1708" t="str">
        <f t="shared" si="556"/>
        <v/>
      </c>
      <c r="U1708" t="str">
        <f>IF(Input_1!L1701&lt;&gt;"",Input_1!L1701,"")</f>
        <v/>
      </c>
      <c r="V1708" s="9" t="str">
        <f>IF(Input_1!M1701&lt;&gt;"",Input_1!M1701,"")</f>
        <v/>
      </c>
      <c r="W1708" s="9" t="str">
        <f>IF(Input_1!N1701&lt;&gt;"",Input_1!N1701,"")</f>
        <v/>
      </c>
      <c r="X1708" s="9" t="str">
        <f>IF(Input_1!O1701&lt;&gt;"",Input_1!O1701,"")</f>
        <v/>
      </c>
      <c r="Y1708" s="9" t="str">
        <f>IF(Input_1!Q1701&lt;&gt;"",Input_1!Q1701,"")</f>
        <v/>
      </c>
      <c r="Z1708" s="9" t="str">
        <f t="shared" si="557"/>
        <v/>
      </c>
      <c r="AA1708" s="9" t="str">
        <f t="array" ref="AA1708">IFERROR(_xlfn.STDEV.S(IF(V1708:Y1708&gt;=0,IF(V1708:Y1708&lt;&gt;"",V1708:Y1708,""))),"")</f>
        <v/>
      </c>
      <c r="AB1708" s="2">
        <f t="shared" si="558"/>
        <v>0</v>
      </c>
      <c r="AD1708" t="str">
        <f t="shared" si="568"/>
        <v/>
      </c>
      <c r="AE1708" t="str">
        <f t="shared" si="559"/>
        <v/>
      </c>
      <c r="AF1708" t="str">
        <f t="shared" si="570"/>
        <v/>
      </c>
      <c r="AG1708" t="str">
        <f t="array" ref="AG1708">IF(OR(AD1708="",AE1708=""),"",COUNT(IF($AB$11:$AB$2001=1,IF($U$11:$U$2001&gt;AD1708,IF($U$11:$U$2001&lt;=AE1708,IF($V$11:$Y$2001&gt;=0,$AB$11:$AB$2001),""),""),""),""))</f>
        <v/>
      </c>
      <c r="AH1708" s="9" t="str">
        <f t="array" ref="AH1708">IF(AND(AD1708&lt;&gt;"",AE1708&lt;&gt;""),AVERAGE(IF($AB$11:$AB$2001=1,IF($U$11:$U$2001&gt;AD1708,IF($C$11:$C$2001&lt;=AE1708,$V$11:$Y$2001)))),"")</f>
        <v/>
      </c>
      <c r="AI1708" s="9" t="str">
        <f t="array" ref="AI1708">IF(AND(AD1708&lt;&gt;"",AE1708&lt;&gt;""),_xlfn.STDEV.S(IF($AB$11:$AB$2001=1,IF($U$11:$U$2001&gt;AD1708,IF($C$11:$C$2001&lt;=AE1708,$V$11:$Y$2001)))),"")</f>
        <v/>
      </c>
      <c r="AJ1708" t="str">
        <f t="shared" si="560"/>
        <v/>
      </c>
      <c r="AK1708" t="str">
        <f t="shared" si="561"/>
        <v/>
      </c>
      <c r="AM1708" t="str">
        <f>IF(Input_1!T1701&lt;&gt;"",Input_1!T1701,"")</f>
        <v/>
      </c>
      <c r="AN1708" s="9" t="str">
        <f>IF(Input_1!U1701&lt;&gt;"",Input_1!U1701,"")</f>
        <v/>
      </c>
      <c r="AO1708" s="9" t="str">
        <f>IF(Input_1!V1701&lt;&gt;"",Input_1!V1701,"")</f>
        <v/>
      </c>
      <c r="AP1708" s="9" t="str">
        <f>IF(Input_1!W1701&lt;&gt;"",Input_1!W1701,"")</f>
        <v/>
      </c>
      <c r="AQ1708" s="9" t="str">
        <f>IF(Input_1!Y1701&lt;&gt;"",Input_1!Y1701,"")</f>
        <v/>
      </c>
      <c r="AR1708" s="9" t="str">
        <f t="shared" si="562"/>
        <v/>
      </c>
      <c r="AS1708" s="9" t="str">
        <f t="array" ref="AS1708">IFERROR(_xlfn.STDEV.S(IF(AN1708:AQ1708&gt;=0,IF(AN1708:AQ1708&lt;&gt;"",AN1708:AQ1708,""))),"")</f>
        <v/>
      </c>
      <c r="AT1708" s="2">
        <f t="shared" si="563"/>
        <v>0</v>
      </c>
      <c r="AV1708" t="str">
        <f t="shared" si="569"/>
        <v/>
      </c>
      <c r="AW1708" t="str">
        <f t="shared" si="564"/>
        <v/>
      </c>
      <c r="AX1708" t="str">
        <f t="shared" si="565"/>
        <v/>
      </c>
      <c r="AY1708" t="str">
        <f t="array" ref="AY1708">IF(OR(AV1708="",AW1708=""),"",COUNT(IF($AT$11:$AT$2001=1,IF($AM$11:$AM$2001&gt;AV1708,IF($AM$11:$AM$2001&lt;=AW1708,IF($AN$11:$AQ$2001&gt;=0,$AT$11:$AT$2001),""),""),""),""))</f>
        <v/>
      </c>
      <c r="AZ1708" s="9" t="str">
        <f t="array" ref="AZ1708">IFERROR(IF(OR(AV1708="",AW1708=""),"",AVERAGE(IF($AT$11:$AT$2001=1,IF($AM$11:$AM$2001&gt;AV1708,IF($AM$11:$AM$2001&lt;=AW1708,IF($AN$11:$AQ$2001&gt;=0,$AN$11:$AQ$2001)),"")))),"")</f>
        <v/>
      </c>
      <c r="BA1708" s="9" t="str">
        <f t="array" ref="BA1708">IFERROR(IF(OR(AV1708="",AW1708=""),"",_xlfn.STDEV.S(IF($AT$11:$AT$2001=1,IF($AM$11:$AM$2001&gt;AV1708,IF($AM$11:$AM$2001&lt;=AW1708,IF($AN$11:$AQ$2001&gt;=0,$AN$11:$AQ$2001))),""))),"")</f>
        <v/>
      </c>
      <c r="BB1708" t="str">
        <f t="shared" si="566"/>
        <v/>
      </c>
      <c r="BC1708" t="str">
        <f t="shared" si="567"/>
        <v/>
      </c>
    </row>
    <row r="1709" spans="1:55" x14ac:dyDescent="0.35">
      <c r="A1709" s="9" t="str">
        <f>IF(Input_1!A1702&lt;&gt;"",Input_1!A1702,"")</f>
        <v/>
      </c>
      <c r="B1709" s="9" t="str">
        <f>IF(Input_1!B1702&lt;&gt;"",Input_1!B1702,"")</f>
        <v/>
      </c>
      <c r="C1709" t="str">
        <f>IF(Input_1!D1702&lt;&gt;"",Input_1!D1702,"")</f>
        <v/>
      </c>
      <c r="D1709" s="9" t="str">
        <f>IF(Input_1!E1702&lt;&gt;"",Input_1!E1702,"")</f>
        <v/>
      </c>
      <c r="E1709" s="9" t="str">
        <f>IF(Input_1!F1702&lt;&gt;"",Input_1!F1702,"")</f>
        <v/>
      </c>
      <c r="F1709" s="9" t="str">
        <f>IF(Input_1!G1702&lt;&gt;"",Input_1!G1702,"")</f>
        <v/>
      </c>
      <c r="G1709" s="9" t="str">
        <f>IF(Input_1!I1702&lt;&gt;"",Input_1!I1702,"")</f>
        <v/>
      </c>
      <c r="H1709" s="9" t="str">
        <f t="shared" si="551"/>
        <v/>
      </c>
      <c r="I1709" s="9" t="str">
        <f t="array" ref="I1709">IFERROR(_xlfn.STDEV.S(IF(D1709:G1709&gt;=0,IF(D1709:G1709&lt;&gt;"",D1709:G1709,""))),"")</f>
        <v/>
      </c>
      <c r="J1709" s="2">
        <f t="shared" si="552"/>
        <v>0</v>
      </c>
      <c r="L1709" t="str">
        <f t="shared" si="553"/>
        <v/>
      </c>
      <c r="M1709" t="str">
        <f t="shared" si="550"/>
        <v/>
      </c>
      <c r="N1709" t="str">
        <f t="shared" si="554"/>
        <v/>
      </c>
      <c r="O1709" t="str">
        <f t="array" ref="O1709">IF(OR(L1709="",M1709=""),"",COUNT(IF($J$11:$J$2001=1,IF($C$11:$C$2001&gt;L1709,IF($C$11:$C$2001&lt;=M1709,IF($D$11:$G$2001&gt;=0,$J$11:$J$2001),""),""),""),""))</f>
        <v/>
      </c>
      <c r="P1709" s="9" t="str">
        <f t="array" ref="P1709">IFERROR(IF(OR(L1709="",M1709=""),"",AVERAGE(IF($J$11:$J$2001=1,IF($C$11:$C$2001&gt;L1709,IF($C$11:$C$2001&lt;=M1709,IF($D$11:$G$2001&gt;=0,$D$11:$G$2001)),"")))),"")</f>
        <v/>
      </c>
      <c r="Q1709" t="str">
        <f t="array" ref="Q1709">IFERROR(IF(OR(L1709="",M1709=""),"",_xlfn.STDEV.S(IF($J$11:$J$2001=1,IF($C$11:$C$2001&gt;L1709,IF($C$11:$C$2001&lt;=M1709,IF($D$11:$G$2001&gt;=0,$D$11:$G$2001))),""))),"")</f>
        <v/>
      </c>
      <c r="R1709" t="str">
        <f t="shared" si="555"/>
        <v/>
      </c>
      <c r="S1709" t="str">
        <f t="shared" si="556"/>
        <v/>
      </c>
      <c r="U1709" t="str">
        <f>IF(Input_1!L1702&lt;&gt;"",Input_1!L1702,"")</f>
        <v/>
      </c>
      <c r="V1709" s="9" t="str">
        <f>IF(Input_1!M1702&lt;&gt;"",Input_1!M1702,"")</f>
        <v/>
      </c>
      <c r="W1709" s="9" t="str">
        <f>IF(Input_1!N1702&lt;&gt;"",Input_1!N1702,"")</f>
        <v/>
      </c>
      <c r="X1709" s="9" t="str">
        <f>IF(Input_1!O1702&lt;&gt;"",Input_1!O1702,"")</f>
        <v/>
      </c>
      <c r="Y1709" s="9" t="str">
        <f>IF(Input_1!Q1702&lt;&gt;"",Input_1!Q1702,"")</f>
        <v/>
      </c>
      <c r="Z1709" s="9" t="str">
        <f t="shared" si="557"/>
        <v/>
      </c>
      <c r="AA1709" s="9" t="str">
        <f t="array" ref="AA1709">IFERROR(_xlfn.STDEV.S(IF(V1709:Y1709&gt;=0,IF(V1709:Y1709&lt;&gt;"",V1709:Y1709,""))),"")</f>
        <v/>
      </c>
      <c r="AB1709" s="2">
        <f t="shared" si="558"/>
        <v>0</v>
      </c>
      <c r="AD1709" t="str">
        <f t="shared" si="568"/>
        <v/>
      </c>
      <c r="AE1709" t="str">
        <f t="shared" si="559"/>
        <v/>
      </c>
      <c r="AF1709" t="str">
        <f t="shared" si="570"/>
        <v/>
      </c>
      <c r="AG1709" t="str">
        <f t="array" ref="AG1709">IF(OR(AD1709="",AE1709=""),"",COUNT(IF($AB$11:$AB$2001=1,IF($U$11:$U$2001&gt;AD1709,IF($U$11:$U$2001&lt;=AE1709,IF($V$11:$Y$2001&gt;=0,$AB$11:$AB$2001),""),""),""),""))</f>
        <v/>
      </c>
      <c r="AH1709" s="9" t="str">
        <f t="array" ref="AH1709">IF(AND(AD1709&lt;&gt;"",AE1709&lt;&gt;""),AVERAGE(IF($AB$11:$AB$2001=1,IF($U$11:$U$2001&gt;AD1709,IF($C$11:$C$2001&lt;=AE1709,$V$11:$Y$2001)))),"")</f>
        <v/>
      </c>
      <c r="AI1709" s="9" t="str">
        <f t="array" ref="AI1709">IF(AND(AD1709&lt;&gt;"",AE1709&lt;&gt;""),_xlfn.STDEV.S(IF($AB$11:$AB$2001=1,IF($U$11:$U$2001&gt;AD1709,IF($C$11:$C$2001&lt;=AE1709,$V$11:$Y$2001)))),"")</f>
        <v/>
      </c>
      <c r="AJ1709" t="str">
        <f t="shared" si="560"/>
        <v/>
      </c>
      <c r="AK1709" t="str">
        <f t="shared" si="561"/>
        <v/>
      </c>
      <c r="AM1709" t="str">
        <f>IF(Input_1!T1702&lt;&gt;"",Input_1!T1702,"")</f>
        <v/>
      </c>
      <c r="AN1709" s="9" t="str">
        <f>IF(Input_1!U1702&lt;&gt;"",Input_1!U1702,"")</f>
        <v/>
      </c>
      <c r="AO1709" s="9" t="str">
        <f>IF(Input_1!V1702&lt;&gt;"",Input_1!V1702,"")</f>
        <v/>
      </c>
      <c r="AP1709" s="9" t="str">
        <f>IF(Input_1!W1702&lt;&gt;"",Input_1!W1702,"")</f>
        <v/>
      </c>
      <c r="AQ1709" s="9" t="str">
        <f>IF(Input_1!Y1702&lt;&gt;"",Input_1!Y1702,"")</f>
        <v/>
      </c>
      <c r="AR1709" s="9" t="str">
        <f t="shared" si="562"/>
        <v/>
      </c>
      <c r="AS1709" s="9" t="str">
        <f t="array" ref="AS1709">IFERROR(_xlfn.STDEV.S(IF(AN1709:AQ1709&gt;=0,IF(AN1709:AQ1709&lt;&gt;"",AN1709:AQ1709,""))),"")</f>
        <v/>
      </c>
      <c r="AT1709" s="2">
        <f t="shared" si="563"/>
        <v>0</v>
      </c>
      <c r="AV1709" t="str">
        <f t="shared" si="569"/>
        <v/>
      </c>
      <c r="AW1709" t="str">
        <f t="shared" si="564"/>
        <v/>
      </c>
      <c r="AX1709" t="str">
        <f t="shared" si="565"/>
        <v/>
      </c>
      <c r="AY1709" t="str">
        <f t="array" ref="AY1709">IF(OR(AV1709="",AW1709=""),"",COUNT(IF($AT$11:$AT$2001=1,IF($AM$11:$AM$2001&gt;AV1709,IF($AM$11:$AM$2001&lt;=AW1709,IF($AN$11:$AQ$2001&gt;=0,$AT$11:$AT$2001),""),""),""),""))</f>
        <v/>
      </c>
      <c r="AZ1709" s="9" t="str">
        <f t="array" ref="AZ1709">IFERROR(IF(OR(AV1709="",AW1709=""),"",AVERAGE(IF($AT$11:$AT$2001=1,IF($AM$11:$AM$2001&gt;AV1709,IF($AM$11:$AM$2001&lt;=AW1709,IF($AN$11:$AQ$2001&gt;=0,$AN$11:$AQ$2001)),"")))),"")</f>
        <v/>
      </c>
      <c r="BA1709" s="9" t="str">
        <f t="array" ref="BA1709">IFERROR(IF(OR(AV1709="",AW1709=""),"",_xlfn.STDEV.S(IF($AT$11:$AT$2001=1,IF($AM$11:$AM$2001&gt;AV1709,IF($AM$11:$AM$2001&lt;=AW1709,IF($AN$11:$AQ$2001&gt;=0,$AN$11:$AQ$2001))),""))),"")</f>
        <v/>
      </c>
      <c r="BB1709" t="str">
        <f t="shared" si="566"/>
        <v/>
      </c>
      <c r="BC1709" t="str">
        <f t="shared" si="567"/>
        <v/>
      </c>
    </row>
    <row r="1710" spans="1:55" x14ac:dyDescent="0.35">
      <c r="A1710" s="9" t="str">
        <f>IF(Input_1!A1703&lt;&gt;"",Input_1!A1703,"")</f>
        <v/>
      </c>
      <c r="B1710" s="9" t="str">
        <f>IF(Input_1!B1703&lt;&gt;"",Input_1!B1703,"")</f>
        <v/>
      </c>
      <c r="C1710" t="str">
        <f>IF(Input_1!D1703&lt;&gt;"",Input_1!D1703,"")</f>
        <v/>
      </c>
      <c r="D1710" s="9" t="str">
        <f>IF(Input_1!E1703&lt;&gt;"",Input_1!E1703,"")</f>
        <v/>
      </c>
      <c r="E1710" s="9" t="str">
        <f>IF(Input_1!F1703&lt;&gt;"",Input_1!F1703,"")</f>
        <v/>
      </c>
      <c r="F1710" s="9" t="str">
        <f>IF(Input_1!G1703&lt;&gt;"",Input_1!G1703,"")</f>
        <v/>
      </c>
      <c r="G1710" s="9" t="str">
        <f>IF(Input_1!I1703&lt;&gt;"",Input_1!I1703,"")</f>
        <v/>
      </c>
      <c r="H1710" s="9" t="str">
        <f t="shared" si="551"/>
        <v/>
      </c>
      <c r="I1710" s="9" t="str">
        <f t="array" ref="I1710">IFERROR(_xlfn.STDEV.S(IF(D1710:G1710&gt;=0,IF(D1710:G1710&lt;&gt;"",D1710:G1710,""))),"")</f>
        <v/>
      </c>
      <c r="J1710" s="2">
        <f t="shared" si="552"/>
        <v>0</v>
      </c>
      <c r="L1710" t="str">
        <f t="shared" si="553"/>
        <v/>
      </c>
      <c r="M1710" t="str">
        <f t="shared" si="550"/>
        <v/>
      </c>
      <c r="N1710" t="str">
        <f t="shared" si="554"/>
        <v/>
      </c>
      <c r="O1710" t="str">
        <f t="array" ref="O1710">IF(OR(L1710="",M1710=""),"",COUNT(IF($J$11:$J$2001=1,IF($C$11:$C$2001&gt;L1710,IF($C$11:$C$2001&lt;=M1710,IF($D$11:$G$2001&gt;=0,$J$11:$J$2001),""),""),""),""))</f>
        <v/>
      </c>
      <c r="P1710" s="9" t="str">
        <f t="array" ref="P1710">IFERROR(IF(OR(L1710="",M1710=""),"",AVERAGE(IF($J$11:$J$2001=1,IF($C$11:$C$2001&gt;L1710,IF($C$11:$C$2001&lt;=M1710,IF($D$11:$G$2001&gt;=0,$D$11:$G$2001)),"")))),"")</f>
        <v/>
      </c>
      <c r="Q1710" t="str">
        <f t="array" ref="Q1710">IFERROR(IF(OR(L1710="",M1710=""),"",_xlfn.STDEV.S(IF($J$11:$J$2001=1,IF($C$11:$C$2001&gt;L1710,IF($C$11:$C$2001&lt;=M1710,IF($D$11:$G$2001&gt;=0,$D$11:$G$2001))),""))),"")</f>
        <v/>
      </c>
      <c r="R1710" t="str">
        <f t="shared" si="555"/>
        <v/>
      </c>
      <c r="S1710" t="str">
        <f t="shared" si="556"/>
        <v/>
      </c>
      <c r="U1710" t="str">
        <f>IF(Input_1!L1703&lt;&gt;"",Input_1!L1703,"")</f>
        <v/>
      </c>
      <c r="V1710" s="9" t="str">
        <f>IF(Input_1!M1703&lt;&gt;"",Input_1!M1703,"")</f>
        <v/>
      </c>
      <c r="W1710" s="9" t="str">
        <f>IF(Input_1!N1703&lt;&gt;"",Input_1!N1703,"")</f>
        <v/>
      </c>
      <c r="X1710" s="9" t="str">
        <f>IF(Input_1!O1703&lt;&gt;"",Input_1!O1703,"")</f>
        <v/>
      </c>
      <c r="Y1710" s="9" t="str">
        <f>IF(Input_1!Q1703&lt;&gt;"",Input_1!Q1703,"")</f>
        <v/>
      </c>
      <c r="Z1710" s="9" t="str">
        <f t="shared" si="557"/>
        <v/>
      </c>
      <c r="AA1710" s="9" t="str">
        <f t="array" ref="AA1710">IFERROR(_xlfn.STDEV.S(IF(V1710:Y1710&gt;=0,IF(V1710:Y1710&lt;&gt;"",V1710:Y1710,""))),"")</f>
        <v/>
      </c>
      <c r="AB1710" s="2">
        <f t="shared" si="558"/>
        <v>0</v>
      </c>
      <c r="AD1710" t="str">
        <f t="shared" si="568"/>
        <v/>
      </c>
      <c r="AE1710" t="str">
        <f t="shared" si="559"/>
        <v/>
      </c>
      <c r="AF1710" t="str">
        <f t="shared" si="570"/>
        <v/>
      </c>
      <c r="AG1710" t="str">
        <f t="array" ref="AG1710">IF(OR(AD1710="",AE1710=""),"",COUNT(IF($AB$11:$AB$2001=1,IF($U$11:$U$2001&gt;AD1710,IF($U$11:$U$2001&lt;=AE1710,IF($V$11:$Y$2001&gt;=0,$AB$11:$AB$2001),""),""),""),""))</f>
        <v/>
      </c>
      <c r="AH1710" s="9" t="str">
        <f t="array" ref="AH1710">IF(AND(AD1710&lt;&gt;"",AE1710&lt;&gt;""),AVERAGE(IF($AB$11:$AB$2001=1,IF($U$11:$U$2001&gt;AD1710,IF($C$11:$C$2001&lt;=AE1710,$V$11:$Y$2001)))),"")</f>
        <v/>
      </c>
      <c r="AI1710" s="9" t="str">
        <f t="array" ref="AI1710">IF(AND(AD1710&lt;&gt;"",AE1710&lt;&gt;""),_xlfn.STDEV.S(IF($AB$11:$AB$2001=1,IF($U$11:$U$2001&gt;AD1710,IF($C$11:$C$2001&lt;=AE1710,$V$11:$Y$2001)))),"")</f>
        <v/>
      </c>
      <c r="AJ1710" t="str">
        <f t="shared" si="560"/>
        <v/>
      </c>
      <c r="AK1710" t="str">
        <f t="shared" si="561"/>
        <v/>
      </c>
      <c r="AM1710" t="str">
        <f>IF(Input_1!T1703&lt;&gt;"",Input_1!T1703,"")</f>
        <v/>
      </c>
      <c r="AN1710" s="9" t="str">
        <f>IF(Input_1!U1703&lt;&gt;"",Input_1!U1703,"")</f>
        <v/>
      </c>
      <c r="AO1710" s="9" t="str">
        <f>IF(Input_1!V1703&lt;&gt;"",Input_1!V1703,"")</f>
        <v/>
      </c>
      <c r="AP1710" s="9" t="str">
        <f>IF(Input_1!W1703&lt;&gt;"",Input_1!W1703,"")</f>
        <v/>
      </c>
      <c r="AQ1710" s="9" t="str">
        <f>IF(Input_1!Y1703&lt;&gt;"",Input_1!Y1703,"")</f>
        <v/>
      </c>
      <c r="AR1710" s="9" t="str">
        <f t="shared" si="562"/>
        <v/>
      </c>
      <c r="AS1710" s="9" t="str">
        <f t="array" ref="AS1710">IFERROR(_xlfn.STDEV.S(IF(AN1710:AQ1710&gt;=0,IF(AN1710:AQ1710&lt;&gt;"",AN1710:AQ1710,""))),"")</f>
        <v/>
      </c>
      <c r="AT1710" s="2">
        <f t="shared" si="563"/>
        <v>0</v>
      </c>
      <c r="AV1710" t="str">
        <f t="shared" si="569"/>
        <v/>
      </c>
      <c r="AW1710" t="str">
        <f t="shared" si="564"/>
        <v/>
      </c>
      <c r="AX1710" t="str">
        <f t="shared" si="565"/>
        <v/>
      </c>
      <c r="AY1710" t="str">
        <f t="array" ref="AY1710">IF(OR(AV1710="",AW1710=""),"",COUNT(IF($AT$11:$AT$2001=1,IF($AM$11:$AM$2001&gt;AV1710,IF($AM$11:$AM$2001&lt;=AW1710,IF($AN$11:$AQ$2001&gt;=0,$AT$11:$AT$2001),""),""),""),""))</f>
        <v/>
      </c>
      <c r="AZ1710" s="9" t="str">
        <f t="array" ref="AZ1710">IFERROR(IF(OR(AV1710="",AW1710=""),"",AVERAGE(IF($AT$11:$AT$2001=1,IF($AM$11:$AM$2001&gt;AV1710,IF($AM$11:$AM$2001&lt;=AW1710,IF($AN$11:$AQ$2001&gt;=0,$AN$11:$AQ$2001)),"")))),"")</f>
        <v/>
      </c>
      <c r="BA1710" s="9" t="str">
        <f t="array" ref="BA1710">IFERROR(IF(OR(AV1710="",AW1710=""),"",_xlfn.STDEV.S(IF($AT$11:$AT$2001=1,IF($AM$11:$AM$2001&gt;AV1710,IF($AM$11:$AM$2001&lt;=AW1710,IF($AN$11:$AQ$2001&gt;=0,$AN$11:$AQ$2001))),""))),"")</f>
        <v/>
      </c>
      <c r="BB1710" t="str">
        <f t="shared" si="566"/>
        <v/>
      </c>
      <c r="BC1710" t="str">
        <f t="shared" si="567"/>
        <v/>
      </c>
    </row>
    <row r="1711" spans="1:55" x14ac:dyDescent="0.35">
      <c r="A1711" s="9" t="str">
        <f>IF(Input_1!A1704&lt;&gt;"",Input_1!A1704,"")</f>
        <v/>
      </c>
      <c r="B1711" s="9" t="str">
        <f>IF(Input_1!B1704&lt;&gt;"",Input_1!B1704,"")</f>
        <v/>
      </c>
      <c r="C1711" t="str">
        <f>IF(Input_1!D1704&lt;&gt;"",Input_1!D1704,"")</f>
        <v/>
      </c>
      <c r="D1711" s="9" t="str">
        <f>IF(Input_1!E1704&lt;&gt;"",Input_1!E1704,"")</f>
        <v/>
      </c>
      <c r="E1711" s="9" t="str">
        <f>IF(Input_1!F1704&lt;&gt;"",Input_1!F1704,"")</f>
        <v/>
      </c>
      <c r="F1711" s="9" t="str">
        <f>IF(Input_1!G1704&lt;&gt;"",Input_1!G1704,"")</f>
        <v/>
      </c>
      <c r="G1711" s="9" t="str">
        <f>IF(Input_1!I1704&lt;&gt;"",Input_1!I1704,"")</f>
        <v/>
      </c>
      <c r="H1711" s="9" t="str">
        <f t="shared" si="551"/>
        <v/>
      </c>
      <c r="I1711" s="9" t="str">
        <f t="array" ref="I1711">IFERROR(_xlfn.STDEV.S(IF(D1711:G1711&gt;=0,IF(D1711:G1711&lt;&gt;"",D1711:G1711,""))),"")</f>
        <v/>
      </c>
      <c r="J1711" s="2">
        <f t="shared" si="552"/>
        <v>0</v>
      </c>
      <c r="L1711" t="str">
        <f t="shared" si="553"/>
        <v/>
      </c>
      <c r="M1711" t="str">
        <f t="shared" si="550"/>
        <v/>
      </c>
      <c r="N1711" t="str">
        <f t="shared" si="554"/>
        <v/>
      </c>
      <c r="O1711" t="str">
        <f t="array" ref="O1711">IF(OR(L1711="",M1711=""),"",COUNT(IF($J$11:$J$2001=1,IF($C$11:$C$2001&gt;L1711,IF($C$11:$C$2001&lt;=M1711,IF($D$11:$G$2001&gt;=0,$J$11:$J$2001),""),""),""),""))</f>
        <v/>
      </c>
      <c r="P1711" s="9" t="str">
        <f t="array" ref="P1711">IFERROR(IF(OR(L1711="",M1711=""),"",AVERAGE(IF($J$11:$J$2001=1,IF($C$11:$C$2001&gt;L1711,IF($C$11:$C$2001&lt;=M1711,IF($D$11:$G$2001&gt;=0,$D$11:$G$2001)),"")))),"")</f>
        <v/>
      </c>
      <c r="Q1711" t="str">
        <f t="array" ref="Q1711">IFERROR(IF(OR(L1711="",M1711=""),"",_xlfn.STDEV.S(IF($J$11:$J$2001=1,IF($C$11:$C$2001&gt;L1711,IF($C$11:$C$2001&lt;=M1711,IF($D$11:$G$2001&gt;=0,$D$11:$G$2001))),""))),"")</f>
        <v/>
      </c>
      <c r="R1711" t="str">
        <f t="shared" si="555"/>
        <v/>
      </c>
      <c r="S1711" t="str">
        <f t="shared" si="556"/>
        <v/>
      </c>
      <c r="U1711" t="str">
        <f>IF(Input_1!L1704&lt;&gt;"",Input_1!L1704,"")</f>
        <v/>
      </c>
      <c r="V1711" s="9" t="str">
        <f>IF(Input_1!M1704&lt;&gt;"",Input_1!M1704,"")</f>
        <v/>
      </c>
      <c r="W1711" s="9" t="str">
        <f>IF(Input_1!N1704&lt;&gt;"",Input_1!N1704,"")</f>
        <v/>
      </c>
      <c r="X1711" s="9" t="str">
        <f>IF(Input_1!O1704&lt;&gt;"",Input_1!O1704,"")</f>
        <v/>
      </c>
      <c r="Y1711" s="9" t="str">
        <f>IF(Input_1!Q1704&lt;&gt;"",Input_1!Q1704,"")</f>
        <v/>
      </c>
      <c r="Z1711" s="9" t="str">
        <f t="shared" si="557"/>
        <v/>
      </c>
      <c r="AA1711" s="9" t="str">
        <f t="array" ref="AA1711">IFERROR(_xlfn.STDEV.S(IF(V1711:Y1711&gt;=0,IF(V1711:Y1711&lt;&gt;"",V1711:Y1711,""))),"")</f>
        <v/>
      </c>
      <c r="AB1711" s="2">
        <f t="shared" si="558"/>
        <v>0</v>
      </c>
      <c r="AD1711" t="str">
        <f t="shared" si="568"/>
        <v/>
      </c>
      <c r="AE1711" t="str">
        <f t="shared" si="559"/>
        <v/>
      </c>
      <c r="AF1711" t="str">
        <f t="shared" si="570"/>
        <v/>
      </c>
      <c r="AG1711" t="str">
        <f t="array" ref="AG1711">IF(OR(AD1711="",AE1711=""),"",COUNT(IF($AB$11:$AB$2001=1,IF($U$11:$U$2001&gt;AD1711,IF($U$11:$U$2001&lt;=AE1711,IF($V$11:$Y$2001&gt;=0,$AB$11:$AB$2001),""),""),""),""))</f>
        <v/>
      </c>
      <c r="AH1711" s="9" t="str">
        <f t="array" ref="AH1711">IF(AND(AD1711&lt;&gt;"",AE1711&lt;&gt;""),AVERAGE(IF($AB$11:$AB$2001=1,IF($U$11:$U$2001&gt;AD1711,IF($C$11:$C$2001&lt;=AE1711,$V$11:$Y$2001)))),"")</f>
        <v/>
      </c>
      <c r="AI1711" s="9" t="str">
        <f t="array" ref="AI1711">IF(AND(AD1711&lt;&gt;"",AE1711&lt;&gt;""),_xlfn.STDEV.S(IF($AB$11:$AB$2001=1,IF($U$11:$U$2001&gt;AD1711,IF($C$11:$C$2001&lt;=AE1711,$V$11:$Y$2001)))),"")</f>
        <v/>
      </c>
      <c r="AJ1711" t="str">
        <f t="shared" si="560"/>
        <v/>
      </c>
      <c r="AK1711" t="str">
        <f t="shared" si="561"/>
        <v/>
      </c>
      <c r="AM1711" t="str">
        <f>IF(Input_1!T1704&lt;&gt;"",Input_1!T1704,"")</f>
        <v/>
      </c>
      <c r="AN1711" s="9" t="str">
        <f>IF(Input_1!U1704&lt;&gt;"",Input_1!U1704,"")</f>
        <v/>
      </c>
      <c r="AO1711" s="9" t="str">
        <f>IF(Input_1!V1704&lt;&gt;"",Input_1!V1704,"")</f>
        <v/>
      </c>
      <c r="AP1711" s="9" t="str">
        <f>IF(Input_1!W1704&lt;&gt;"",Input_1!W1704,"")</f>
        <v/>
      </c>
      <c r="AQ1711" s="9" t="str">
        <f>IF(Input_1!Y1704&lt;&gt;"",Input_1!Y1704,"")</f>
        <v/>
      </c>
      <c r="AR1711" s="9" t="str">
        <f t="shared" si="562"/>
        <v/>
      </c>
      <c r="AS1711" s="9" t="str">
        <f t="array" ref="AS1711">IFERROR(_xlfn.STDEV.S(IF(AN1711:AQ1711&gt;=0,IF(AN1711:AQ1711&lt;&gt;"",AN1711:AQ1711,""))),"")</f>
        <v/>
      </c>
      <c r="AT1711" s="2">
        <f t="shared" si="563"/>
        <v>0</v>
      </c>
      <c r="AV1711" t="str">
        <f t="shared" si="569"/>
        <v/>
      </c>
      <c r="AW1711" t="str">
        <f t="shared" si="564"/>
        <v/>
      </c>
      <c r="AX1711" t="str">
        <f t="shared" si="565"/>
        <v/>
      </c>
      <c r="AY1711" t="str">
        <f t="array" ref="AY1711">IF(OR(AV1711="",AW1711=""),"",COUNT(IF($AT$11:$AT$2001=1,IF($AM$11:$AM$2001&gt;AV1711,IF($AM$11:$AM$2001&lt;=AW1711,IF($AN$11:$AQ$2001&gt;=0,$AT$11:$AT$2001),""),""),""),""))</f>
        <v/>
      </c>
      <c r="AZ1711" s="9" t="str">
        <f t="array" ref="AZ1711">IFERROR(IF(OR(AV1711="",AW1711=""),"",AVERAGE(IF($AT$11:$AT$2001=1,IF($AM$11:$AM$2001&gt;AV1711,IF($AM$11:$AM$2001&lt;=AW1711,IF($AN$11:$AQ$2001&gt;=0,$AN$11:$AQ$2001)),"")))),"")</f>
        <v/>
      </c>
      <c r="BA1711" s="9" t="str">
        <f t="array" ref="BA1711">IFERROR(IF(OR(AV1711="",AW1711=""),"",_xlfn.STDEV.S(IF($AT$11:$AT$2001=1,IF($AM$11:$AM$2001&gt;AV1711,IF($AM$11:$AM$2001&lt;=AW1711,IF($AN$11:$AQ$2001&gt;=0,$AN$11:$AQ$2001))),""))),"")</f>
        <v/>
      </c>
      <c r="BB1711" t="str">
        <f t="shared" si="566"/>
        <v/>
      </c>
      <c r="BC1711" t="str">
        <f t="shared" si="567"/>
        <v/>
      </c>
    </row>
    <row r="1712" spans="1:55" x14ac:dyDescent="0.35">
      <c r="A1712" s="9" t="str">
        <f>IF(Input_1!A1705&lt;&gt;"",Input_1!A1705,"")</f>
        <v/>
      </c>
      <c r="B1712" s="9" t="str">
        <f>IF(Input_1!B1705&lt;&gt;"",Input_1!B1705,"")</f>
        <v/>
      </c>
      <c r="C1712" t="str">
        <f>IF(Input_1!D1705&lt;&gt;"",Input_1!D1705,"")</f>
        <v/>
      </c>
      <c r="D1712" s="9" t="str">
        <f>IF(Input_1!E1705&lt;&gt;"",Input_1!E1705,"")</f>
        <v/>
      </c>
      <c r="E1712" s="9" t="str">
        <f>IF(Input_1!F1705&lt;&gt;"",Input_1!F1705,"")</f>
        <v/>
      </c>
      <c r="F1712" s="9" t="str">
        <f>IF(Input_1!G1705&lt;&gt;"",Input_1!G1705,"")</f>
        <v/>
      </c>
      <c r="G1712" s="9" t="str">
        <f>IF(Input_1!I1705&lt;&gt;"",Input_1!I1705,"")</f>
        <v/>
      </c>
      <c r="H1712" s="9" t="str">
        <f t="shared" si="551"/>
        <v/>
      </c>
      <c r="I1712" s="9" t="str">
        <f t="array" ref="I1712">IFERROR(_xlfn.STDEV.S(IF(D1712:G1712&gt;=0,IF(D1712:G1712&lt;&gt;"",D1712:G1712,""))),"")</f>
        <v/>
      </c>
      <c r="J1712" s="2">
        <f t="shared" si="552"/>
        <v>0</v>
      </c>
      <c r="L1712" t="str">
        <f t="shared" si="553"/>
        <v/>
      </c>
      <c r="M1712" t="str">
        <f t="shared" si="550"/>
        <v/>
      </c>
      <c r="N1712" t="str">
        <f t="shared" si="554"/>
        <v/>
      </c>
      <c r="O1712" t="str">
        <f t="array" ref="O1712">IF(OR(L1712="",M1712=""),"",COUNT(IF($J$11:$J$2001=1,IF($C$11:$C$2001&gt;L1712,IF($C$11:$C$2001&lt;=M1712,IF($D$11:$G$2001&gt;=0,$J$11:$J$2001),""),""),""),""))</f>
        <v/>
      </c>
      <c r="P1712" s="9" t="str">
        <f t="array" ref="P1712">IFERROR(IF(OR(L1712="",M1712=""),"",AVERAGE(IF($J$11:$J$2001=1,IF($C$11:$C$2001&gt;L1712,IF($C$11:$C$2001&lt;=M1712,IF($D$11:$G$2001&gt;=0,$D$11:$G$2001)),"")))),"")</f>
        <v/>
      </c>
      <c r="Q1712" t="str">
        <f t="array" ref="Q1712">IFERROR(IF(OR(L1712="",M1712=""),"",_xlfn.STDEV.S(IF($J$11:$J$2001=1,IF($C$11:$C$2001&gt;L1712,IF($C$11:$C$2001&lt;=M1712,IF($D$11:$G$2001&gt;=0,$D$11:$G$2001))),""))),"")</f>
        <v/>
      </c>
      <c r="R1712" t="str">
        <f t="shared" si="555"/>
        <v/>
      </c>
      <c r="S1712" t="str">
        <f t="shared" si="556"/>
        <v/>
      </c>
      <c r="U1712" t="str">
        <f>IF(Input_1!L1705&lt;&gt;"",Input_1!L1705,"")</f>
        <v/>
      </c>
      <c r="V1712" s="9" t="str">
        <f>IF(Input_1!M1705&lt;&gt;"",Input_1!M1705,"")</f>
        <v/>
      </c>
      <c r="W1712" s="9" t="str">
        <f>IF(Input_1!N1705&lt;&gt;"",Input_1!N1705,"")</f>
        <v/>
      </c>
      <c r="X1712" s="9" t="str">
        <f>IF(Input_1!O1705&lt;&gt;"",Input_1!O1705,"")</f>
        <v/>
      </c>
      <c r="Y1712" s="9" t="str">
        <f>IF(Input_1!Q1705&lt;&gt;"",Input_1!Q1705,"")</f>
        <v/>
      </c>
      <c r="Z1712" s="9" t="str">
        <f t="shared" si="557"/>
        <v/>
      </c>
      <c r="AA1712" s="9" t="str">
        <f t="array" ref="AA1712">IFERROR(_xlfn.STDEV.S(IF(V1712:Y1712&gt;=0,IF(V1712:Y1712&lt;&gt;"",V1712:Y1712,""))),"")</f>
        <v/>
      </c>
      <c r="AB1712" s="2">
        <f t="shared" si="558"/>
        <v>0</v>
      </c>
      <c r="AD1712" t="str">
        <f t="shared" si="568"/>
        <v/>
      </c>
      <c r="AE1712" t="str">
        <f t="shared" si="559"/>
        <v/>
      </c>
      <c r="AF1712" t="str">
        <f t="shared" si="570"/>
        <v/>
      </c>
      <c r="AG1712" t="str">
        <f t="array" ref="AG1712">IF(OR(AD1712="",AE1712=""),"",COUNT(IF($AB$11:$AB$2001=1,IF($U$11:$U$2001&gt;AD1712,IF($U$11:$U$2001&lt;=AE1712,IF($V$11:$Y$2001&gt;=0,$AB$11:$AB$2001),""),""),""),""))</f>
        <v/>
      </c>
      <c r="AH1712" s="9" t="str">
        <f t="array" ref="AH1712">IF(AND(AD1712&lt;&gt;"",AE1712&lt;&gt;""),AVERAGE(IF($AB$11:$AB$2001=1,IF($U$11:$U$2001&gt;AD1712,IF($C$11:$C$2001&lt;=AE1712,$V$11:$Y$2001)))),"")</f>
        <v/>
      </c>
      <c r="AI1712" s="9" t="str">
        <f t="array" ref="AI1712">IF(AND(AD1712&lt;&gt;"",AE1712&lt;&gt;""),_xlfn.STDEV.S(IF($AB$11:$AB$2001=1,IF($U$11:$U$2001&gt;AD1712,IF($C$11:$C$2001&lt;=AE1712,$V$11:$Y$2001)))),"")</f>
        <v/>
      </c>
      <c r="AJ1712" t="str">
        <f t="shared" si="560"/>
        <v/>
      </c>
      <c r="AK1712" t="str">
        <f t="shared" si="561"/>
        <v/>
      </c>
      <c r="AM1712" t="str">
        <f>IF(Input_1!T1705&lt;&gt;"",Input_1!T1705,"")</f>
        <v/>
      </c>
      <c r="AN1712" s="9" t="str">
        <f>IF(Input_1!U1705&lt;&gt;"",Input_1!U1705,"")</f>
        <v/>
      </c>
      <c r="AO1712" s="9" t="str">
        <f>IF(Input_1!V1705&lt;&gt;"",Input_1!V1705,"")</f>
        <v/>
      </c>
      <c r="AP1712" s="9" t="str">
        <f>IF(Input_1!W1705&lt;&gt;"",Input_1!W1705,"")</f>
        <v/>
      </c>
      <c r="AQ1712" s="9" t="str">
        <f>IF(Input_1!Y1705&lt;&gt;"",Input_1!Y1705,"")</f>
        <v/>
      </c>
      <c r="AR1712" s="9" t="str">
        <f t="shared" si="562"/>
        <v/>
      </c>
      <c r="AS1712" s="9" t="str">
        <f t="array" ref="AS1712">IFERROR(_xlfn.STDEV.S(IF(AN1712:AQ1712&gt;=0,IF(AN1712:AQ1712&lt;&gt;"",AN1712:AQ1712,""))),"")</f>
        <v/>
      </c>
      <c r="AT1712" s="2">
        <f t="shared" si="563"/>
        <v>0</v>
      </c>
      <c r="AV1712" t="str">
        <f t="shared" si="569"/>
        <v/>
      </c>
      <c r="AW1712" t="str">
        <f t="shared" si="564"/>
        <v/>
      </c>
      <c r="AX1712" t="str">
        <f t="shared" si="565"/>
        <v/>
      </c>
      <c r="AY1712" t="str">
        <f t="array" ref="AY1712">IF(OR(AV1712="",AW1712=""),"",COUNT(IF($AT$11:$AT$2001=1,IF($AM$11:$AM$2001&gt;AV1712,IF($AM$11:$AM$2001&lt;=AW1712,IF($AN$11:$AQ$2001&gt;=0,$AT$11:$AT$2001),""),""),""),""))</f>
        <v/>
      </c>
      <c r="AZ1712" s="9" t="str">
        <f t="array" ref="AZ1712">IFERROR(IF(OR(AV1712="",AW1712=""),"",AVERAGE(IF($AT$11:$AT$2001=1,IF($AM$11:$AM$2001&gt;AV1712,IF($AM$11:$AM$2001&lt;=AW1712,IF($AN$11:$AQ$2001&gt;=0,$AN$11:$AQ$2001)),"")))),"")</f>
        <v/>
      </c>
      <c r="BA1712" s="9" t="str">
        <f t="array" ref="BA1712">IFERROR(IF(OR(AV1712="",AW1712=""),"",_xlfn.STDEV.S(IF($AT$11:$AT$2001=1,IF($AM$11:$AM$2001&gt;AV1712,IF($AM$11:$AM$2001&lt;=AW1712,IF($AN$11:$AQ$2001&gt;=0,$AN$11:$AQ$2001))),""))),"")</f>
        <v/>
      </c>
      <c r="BB1712" t="str">
        <f t="shared" si="566"/>
        <v/>
      </c>
      <c r="BC1712" t="str">
        <f t="shared" si="567"/>
        <v/>
      </c>
    </row>
    <row r="1713" spans="1:55" x14ac:dyDescent="0.35">
      <c r="A1713" s="9" t="str">
        <f>IF(Input_1!A1706&lt;&gt;"",Input_1!A1706,"")</f>
        <v/>
      </c>
      <c r="B1713" s="9" t="str">
        <f>IF(Input_1!B1706&lt;&gt;"",Input_1!B1706,"")</f>
        <v/>
      </c>
      <c r="C1713" t="str">
        <f>IF(Input_1!D1706&lt;&gt;"",Input_1!D1706,"")</f>
        <v/>
      </c>
      <c r="D1713" s="9" t="str">
        <f>IF(Input_1!E1706&lt;&gt;"",Input_1!E1706,"")</f>
        <v/>
      </c>
      <c r="E1713" s="9" t="str">
        <f>IF(Input_1!F1706&lt;&gt;"",Input_1!F1706,"")</f>
        <v/>
      </c>
      <c r="F1713" s="9" t="str">
        <f>IF(Input_1!G1706&lt;&gt;"",Input_1!G1706,"")</f>
        <v/>
      </c>
      <c r="G1713" s="9" t="str">
        <f>IF(Input_1!I1706&lt;&gt;"",Input_1!I1706,"")</f>
        <v/>
      </c>
      <c r="H1713" s="9" t="str">
        <f t="shared" si="551"/>
        <v/>
      </c>
      <c r="I1713" s="9" t="str">
        <f t="array" ref="I1713">IFERROR(_xlfn.STDEV.S(IF(D1713:G1713&gt;=0,IF(D1713:G1713&lt;&gt;"",D1713:G1713,""))),"")</f>
        <v/>
      </c>
      <c r="J1713" s="2">
        <f t="shared" si="552"/>
        <v>0</v>
      </c>
      <c r="L1713" t="str">
        <f t="shared" si="553"/>
        <v/>
      </c>
      <c r="M1713" t="str">
        <f t="shared" si="550"/>
        <v/>
      </c>
      <c r="N1713" t="str">
        <f t="shared" si="554"/>
        <v/>
      </c>
      <c r="O1713" t="str">
        <f t="array" ref="O1713">IF(OR(L1713="",M1713=""),"",COUNT(IF($J$11:$J$2001=1,IF($C$11:$C$2001&gt;L1713,IF($C$11:$C$2001&lt;=M1713,IF($D$11:$G$2001&gt;=0,$J$11:$J$2001),""),""),""),""))</f>
        <v/>
      </c>
      <c r="P1713" s="9" t="str">
        <f t="array" ref="P1713">IFERROR(IF(OR(L1713="",M1713=""),"",AVERAGE(IF($J$11:$J$2001=1,IF($C$11:$C$2001&gt;L1713,IF($C$11:$C$2001&lt;=M1713,IF($D$11:$G$2001&gt;=0,$D$11:$G$2001)),"")))),"")</f>
        <v/>
      </c>
      <c r="Q1713" t="str">
        <f t="array" ref="Q1713">IFERROR(IF(OR(L1713="",M1713=""),"",_xlfn.STDEV.S(IF($J$11:$J$2001=1,IF($C$11:$C$2001&gt;L1713,IF($C$11:$C$2001&lt;=M1713,IF($D$11:$G$2001&gt;=0,$D$11:$G$2001))),""))),"")</f>
        <v/>
      </c>
      <c r="R1713" t="str">
        <f t="shared" si="555"/>
        <v/>
      </c>
      <c r="S1713" t="str">
        <f t="shared" si="556"/>
        <v/>
      </c>
      <c r="U1713" t="str">
        <f>IF(Input_1!L1706&lt;&gt;"",Input_1!L1706,"")</f>
        <v/>
      </c>
      <c r="V1713" s="9" t="str">
        <f>IF(Input_1!M1706&lt;&gt;"",Input_1!M1706,"")</f>
        <v/>
      </c>
      <c r="W1713" s="9" t="str">
        <f>IF(Input_1!N1706&lt;&gt;"",Input_1!N1706,"")</f>
        <v/>
      </c>
      <c r="X1713" s="9" t="str">
        <f>IF(Input_1!O1706&lt;&gt;"",Input_1!O1706,"")</f>
        <v/>
      </c>
      <c r="Y1713" s="9" t="str">
        <f>IF(Input_1!Q1706&lt;&gt;"",Input_1!Q1706,"")</f>
        <v/>
      </c>
      <c r="Z1713" s="9" t="str">
        <f t="shared" si="557"/>
        <v/>
      </c>
      <c r="AA1713" s="9" t="str">
        <f t="array" ref="AA1713">IFERROR(_xlfn.STDEV.S(IF(V1713:Y1713&gt;=0,IF(V1713:Y1713&lt;&gt;"",V1713:Y1713,""))),"")</f>
        <v/>
      </c>
      <c r="AB1713" s="2">
        <f t="shared" si="558"/>
        <v>0</v>
      </c>
      <c r="AD1713" t="str">
        <f t="shared" si="568"/>
        <v/>
      </c>
      <c r="AE1713" t="str">
        <f t="shared" si="559"/>
        <v/>
      </c>
      <c r="AF1713" t="str">
        <f t="shared" si="570"/>
        <v/>
      </c>
      <c r="AG1713" t="str">
        <f t="array" ref="AG1713">IF(OR(AD1713="",AE1713=""),"",COUNT(IF($AB$11:$AB$2001=1,IF($U$11:$U$2001&gt;AD1713,IF($U$11:$U$2001&lt;=AE1713,IF($V$11:$Y$2001&gt;=0,$AB$11:$AB$2001),""),""),""),""))</f>
        <v/>
      </c>
      <c r="AH1713" s="9" t="str">
        <f t="array" ref="AH1713">IF(AND(AD1713&lt;&gt;"",AE1713&lt;&gt;""),AVERAGE(IF($AB$11:$AB$2001=1,IF($U$11:$U$2001&gt;AD1713,IF($C$11:$C$2001&lt;=AE1713,$V$11:$Y$2001)))),"")</f>
        <v/>
      </c>
      <c r="AI1713" s="9" t="str">
        <f t="array" ref="AI1713">IF(AND(AD1713&lt;&gt;"",AE1713&lt;&gt;""),_xlfn.STDEV.S(IF($AB$11:$AB$2001=1,IF($U$11:$U$2001&gt;AD1713,IF($C$11:$C$2001&lt;=AE1713,$V$11:$Y$2001)))),"")</f>
        <v/>
      </c>
      <c r="AJ1713" t="str">
        <f t="shared" si="560"/>
        <v/>
      </c>
      <c r="AK1713" t="str">
        <f t="shared" si="561"/>
        <v/>
      </c>
      <c r="AM1713" t="str">
        <f>IF(Input_1!T1706&lt;&gt;"",Input_1!T1706,"")</f>
        <v/>
      </c>
      <c r="AN1713" s="9" t="str">
        <f>IF(Input_1!U1706&lt;&gt;"",Input_1!U1706,"")</f>
        <v/>
      </c>
      <c r="AO1713" s="9" t="str">
        <f>IF(Input_1!V1706&lt;&gt;"",Input_1!V1706,"")</f>
        <v/>
      </c>
      <c r="AP1713" s="9" t="str">
        <f>IF(Input_1!W1706&lt;&gt;"",Input_1!W1706,"")</f>
        <v/>
      </c>
      <c r="AQ1713" s="9" t="str">
        <f>IF(Input_1!Y1706&lt;&gt;"",Input_1!Y1706,"")</f>
        <v/>
      </c>
      <c r="AR1713" s="9" t="str">
        <f t="shared" si="562"/>
        <v/>
      </c>
      <c r="AS1713" s="9" t="str">
        <f t="array" ref="AS1713">IFERROR(_xlfn.STDEV.S(IF(AN1713:AQ1713&gt;=0,IF(AN1713:AQ1713&lt;&gt;"",AN1713:AQ1713,""))),"")</f>
        <v/>
      </c>
      <c r="AT1713" s="2">
        <f t="shared" si="563"/>
        <v>0</v>
      </c>
      <c r="AV1713" t="str">
        <f t="shared" si="569"/>
        <v/>
      </c>
      <c r="AW1713" t="str">
        <f t="shared" si="564"/>
        <v/>
      </c>
      <c r="AX1713" t="str">
        <f t="shared" si="565"/>
        <v/>
      </c>
      <c r="AY1713" t="str">
        <f t="array" ref="AY1713">IF(OR(AV1713="",AW1713=""),"",COUNT(IF($AT$11:$AT$2001=1,IF($AM$11:$AM$2001&gt;AV1713,IF($AM$11:$AM$2001&lt;=AW1713,IF($AN$11:$AQ$2001&gt;=0,$AT$11:$AT$2001),""),""),""),""))</f>
        <v/>
      </c>
      <c r="AZ1713" s="9" t="str">
        <f t="array" ref="AZ1713">IFERROR(IF(OR(AV1713="",AW1713=""),"",AVERAGE(IF($AT$11:$AT$2001=1,IF($AM$11:$AM$2001&gt;AV1713,IF($AM$11:$AM$2001&lt;=AW1713,IF($AN$11:$AQ$2001&gt;=0,$AN$11:$AQ$2001)),"")))),"")</f>
        <v/>
      </c>
      <c r="BA1713" s="9" t="str">
        <f t="array" ref="BA1713">IFERROR(IF(OR(AV1713="",AW1713=""),"",_xlfn.STDEV.S(IF($AT$11:$AT$2001=1,IF($AM$11:$AM$2001&gt;AV1713,IF($AM$11:$AM$2001&lt;=AW1713,IF($AN$11:$AQ$2001&gt;=0,$AN$11:$AQ$2001))),""))),"")</f>
        <v/>
      </c>
      <c r="BB1713" t="str">
        <f t="shared" si="566"/>
        <v/>
      </c>
      <c r="BC1713" t="str">
        <f t="shared" si="567"/>
        <v/>
      </c>
    </row>
    <row r="1714" spans="1:55" x14ac:dyDescent="0.35">
      <c r="A1714" s="9" t="str">
        <f>IF(Input_1!A1707&lt;&gt;"",Input_1!A1707,"")</f>
        <v/>
      </c>
      <c r="B1714" s="9" t="str">
        <f>IF(Input_1!B1707&lt;&gt;"",Input_1!B1707,"")</f>
        <v/>
      </c>
      <c r="C1714" t="str">
        <f>IF(Input_1!D1707&lt;&gt;"",Input_1!D1707,"")</f>
        <v/>
      </c>
      <c r="D1714" s="9" t="str">
        <f>IF(Input_1!E1707&lt;&gt;"",Input_1!E1707,"")</f>
        <v/>
      </c>
      <c r="E1714" s="9" t="str">
        <f>IF(Input_1!F1707&lt;&gt;"",Input_1!F1707,"")</f>
        <v/>
      </c>
      <c r="F1714" s="9" t="str">
        <f>IF(Input_1!G1707&lt;&gt;"",Input_1!G1707,"")</f>
        <v/>
      </c>
      <c r="G1714" s="9" t="str">
        <f>IF(Input_1!I1707&lt;&gt;"",Input_1!I1707,"")</f>
        <v/>
      </c>
      <c r="H1714" s="9" t="str">
        <f t="shared" si="551"/>
        <v/>
      </c>
      <c r="I1714" s="9" t="str">
        <f t="array" ref="I1714">IFERROR(_xlfn.STDEV.S(IF(D1714:G1714&gt;=0,IF(D1714:G1714&lt;&gt;"",D1714:G1714,""))),"")</f>
        <v/>
      </c>
      <c r="J1714" s="2">
        <f t="shared" si="552"/>
        <v>0</v>
      </c>
      <c r="L1714" t="str">
        <f t="shared" si="553"/>
        <v/>
      </c>
      <c r="M1714" t="str">
        <f t="shared" si="550"/>
        <v/>
      </c>
      <c r="N1714" t="str">
        <f t="shared" si="554"/>
        <v/>
      </c>
      <c r="O1714" t="str">
        <f t="array" ref="O1714">IF(OR(L1714="",M1714=""),"",COUNT(IF($J$11:$J$2001=1,IF($C$11:$C$2001&gt;L1714,IF($C$11:$C$2001&lt;=M1714,IF($D$11:$G$2001&gt;=0,$J$11:$J$2001),""),""),""),""))</f>
        <v/>
      </c>
      <c r="P1714" s="9" t="str">
        <f t="array" ref="P1714">IFERROR(IF(OR(L1714="",M1714=""),"",AVERAGE(IF($J$11:$J$2001=1,IF($C$11:$C$2001&gt;L1714,IF($C$11:$C$2001&lt;=M1714,IF($D$11:$G$2001&gt;=0,$D$11:$G$2001)),"")))),"")</f>
        <v/>
      </c>
      <c r="Q1714" t="str">
        <f t="array" ref="Q1714">IFERROR(IF(OR(L1714="",M1714=""),"",_xlfn.STDEV.S(IF($J$11:$J$2001=1,IF($C$11:$C$2001&gt;L1714,IF($C$11:$C$2001&lt;=M1714,IF($D$11:$G$2001&gt;=0,$D$11:$G$2001))),""))),"")</f>
        <v/>
      </c>
      <c r="R1714" t="str">
        <f t="shared" si="555"/>
        <v/>
      </c>
      <c r="S1714" t="str">
        <f t="shared" si="556"/>
        <v/>
      </c>
      <c r="U1714" t="str">
        <f>IF(Input_1!L1707&lt;&gt;"",Input_1!L1707,"")</f>
        <v/>
      </c>
      <c r="V1714" s="9" t="str">
        <f>IF(Input_1!M1707&lt;&gt;"",Input_1!M1707,"")</f>
        <v/>
      </c>
      <c r="W1714" s="9" t="str">
        <f>IF(Input_1!N1707&lt;&gt;"",Input_1!N1707,"")</f>
        <v/>
      </c>
      <c r="X1714" s="9" t="str">
        <f>IF(Input_1!O1707&lt;&gt;"",Input_1!O1707,"")</f>
        <v/>
      </c>
      <c r="Y1714" s="9" t="str">
        <f>IF(Input_1!Q1707&lt;&gt;"",Input_1!Q1707,"")</f>
        <v/>
      </c>
      <c r="Z1714" s="9" t="str">
        <f t="shared" si="557"/>
        <v/>
      </c>
      <c r="AA1714" s="9" t="str">
        <f t="array" ref="AA1714">IFERROR(_xlfn.STDEV.S(IF(V1714:Y1714&gt;=0,IF(V1714:Y1714&lt;&gt;"",V1714:Y1714,""))),"")</f>
        <v/>
      </c>
      <c r="AB1714" s="2">
        <f t="shared" si="558"/>
        <v>0</v>
      </c>
      <c r="AD1714" t="str">
        <f t="shared" si="568"/>
        <v/>
      </c>
      <c r="AE1714" t="str">
        <f t="shared" si="559"/>
        <v/>
      </c>
      <c r="AF1714" t="str">
        <f t="shared" si="570"/>
        <v/>
      </c>
      <c r="AG1714" t="str">
        <f t="array" ref="AG1714">IF(OR(AD1714="",AE1714=""),"",COUNT(IF($AB$11:$AB$2001=1,IF($U$11:$U$2001&gt;AD1714,IF($U$11:$U$2001&lt;=AE1714,IF($V$11:$Y$2001&gt;=0,$AB$11:$AB$2001),""),""),""),""))</f>
        <v/>
      </c>
      <c r="AH1714" s="9" t="str">
        <f t="array" ref="AH1714">IF(AND(AD1714&lt;&gt;"",AE1714&lt;&gt;""),AVERAGE(IF($AB$11:$AB$2001=1,IF($U$11:$U$2001&gt;AD1714,IF($C$11:$C$2001&lt;=AE1714,$V$11:$Y$2001)))),"")</f>
        <v/>
      </c>
      <c r="AI1714" s="9" t="str">
        <f t="array" ref="AI1714">IF(AND(AD1714&lt;&gt;"",AE1714&lt;&gt;""),_xlfn.STDEV.S(IF($AB$11:$AB$2001=1,IF($U$11:$U$2001&gt;AD1714,IF($C$11:$C$2001&lt;=AE1714,$V$11:$Y$2001)))),"")</f>
        <v/>
      </c>
      <c r="AJ1714" t="str">
        <f t="shared" si="560"/>
        <v/>
      </c>
      <c r="AK1714" t="str">
        <f t="shared" si="561"/>
        <v/>
      </c>
      <c r="AM1714" t="str">
        <f>IF(Input_1!T1707&lt;&gt;"",Input_1!T1707,"")</f>
        <v/>
      </c>
      <c r="AN1714" s="9" t="str">
        <f>IF(Input_1!U1707&lt;&gt;"",Input_1!U1707,"")</f>
        <v/>
      </c>
      <c r="AO1714" s="9" t="str">
        <f>IF(Input_1!V1707&lt;&gt;"",Input_1!V1707,"")</f>
        <v/>
      </c>
      <c r="AP1714" s="9" t="str">
        <f>IF(Input_1!W1707&lt;&gt;"",Input_1!W1707,"")</f>
        <v/>
      </c>
      <c r="AQ1714" s="9" t="str">
        <f>IF(Input_1!Y1707&lt;&gt;"",Input_1!Y1707,"")</f>
        <v/>
      </c>
      <c r="AR1714" s="9" t="str">
        <f t="shared" si="562"/>
        <v/>
      </c>
      <c r="AS1714" s="9" t="str">
        <f t="array" ref="AS1714">IFERROR(_xlfn.STDEV.S(IF(AN1714:AQ1714&gt;=0,IF(AN1714:AQ1714&lt;&gt;"",AN1714:AQ1714,""))),"")</f>
        <v/>
      </c>
      <c r="AT1714" s="2">
        <f t="shared" si="563"/>
        <v>0</v>
      </c>
      <c r="AV1714" t="str">
        <f t="shared" si="569"/>
        <v/>
      </c>
      <c r="AW1714" t="str">
        <f t="shared" si="564"/>
        <v/>
      </c>
      <c r="AX1714" t="str">
        <f t="shared" si="565"/>
        <v/>
      </c>
      <c r="AY1714" t="str">
        <f t="array" ref="AY1714">IF(OR(AV1714="",AW1714=""),"",COUNT(IF($AT$11:$AT$2001=1,IF($AM$11:$AM$2001&gt;AV1714,IF($AM$11:$AM$2001&lt;=AW1714,IF($AN$11:$AQ$2001&gt;=0,$AT$11:$AT$2001),""),""),""),""))</f>
        <v/>
      </c>
      <c r="AZ1714" s="9" t="str">
        <f t="array" ref="AZ1714">IFERROR(IF(OR(AV1714="",AW1714=""),"",AVERAGE(IF($AT$11:$AT$2001=1,IF($AM$11:$AM$2001&gt;AV1714,IF($AM$11:$AM$2001&lt;=AW1714,IF($AN$11:$AQ$2001&gt;=0,$AN$11:$AQ$2001)),"")))),"")</f>
        <v/>
      </c>
      <c r="BA1714" s="9" t="str">
        <f t="array" ref="BA1714">IFERROR(IF(OR(AV1714="",AW1714=""),"",_xlfn.STDEV.S(IF($AT$11:$AT$2001=1,IF($AM$11:$AM$2001&gt;AV1714,IF($AM$11:$AM$2001&lt;=AW1714,IF($AN$11:$AQ$2001&gt;=0,$AN$11:$AQ$2001))),""))),"")</f>
        <v/>
      </c>
      <c r="BB1714" t="str">
        <f t="shared" si="566"/>
        <v/>
      </c>
      <c r="BC1714" t="str">
        <f t="shared" si="567"/>
        <v/>
      </c>
    </row>
    <row r="1715" spans="1:55" x14ac:dyDescent="0.35">
      <c r="A1715" s="9" t="str">
        <f>IF(Input_1!A1708&lt;&gt;"",Input_1!A1708,"")</f>
        <v/>
      </c>
      <c r="B1715" s="9" t="str">
        <f>IF(Input_1!B1708&lt;&gt;"",Input_1!B1708,"")</f>
        <v/>
      </c>
      <c r="C1715" t="str">
        <f>IF(Input_1!D1708&lt;&gt;"",Input_1!D1708,"")</f>
        <v/>
      </c>
      <c r="D1715" s="9" t="str">
        <f>IF(Input_1!E1708&lt;&gt;"",Input_1!E1708,"")</f>
        <v/>
      </c>
      <c r="E1715" s="9" t="str">
        <f>IF(Input_1!F1708&lt;&gt;"",Input_1!F1708,"")</f>
        <v/>
      </c>
      <c r="F1715" s="9" t="str">
        <f>IF(Input_1!G1708&lt;&gt;"",Input_1!G1708,"")</f>
        <v/>
      </c>
      <c r="G1715" s="9" t="str">
        <f>IF(Input_1!I1708&lt;&gt;"",Input_1!I1708,"")</f>
        <v/>
      </c>
      <c r="H1715" s="9" t="str">
        <f t="shared" si="551"/>
        <v/>
      </c>
      <c r="I1715" s="9" t="str">
        <f t="array" ref="I1715">IFERROR(_xlfn.STDEV.S(IF(D1715:G1715&gt;=0,IF(D1715:G1715&lt;&gt;"",D1715:G1715,""))),"")</f>
        <v/>
      </c>
      <c r="J1715" s="2">
        <f t="shared" si="552"/>
        <v>0</v>
      </c>
      <c r="L1715" t="str">
        <f t="shared" si="553"/>
        <v/>
      </c>
      <c r="M1715" t="str">
        <f t="shared" si="550"/>
        <v/>
      </c>
      <c r="N1715" t="str">
        <f t="shared" si="554"/>
        <v/>
      </c>
      <c r="O1715" t="str">
        <f t="array" ref="O1715">IF(OR(L1715="",M1715=""),"",COUNT(IF($J$11:$J$2001=1,IF($C$11:$C$2001&gt;L1715,IF($C$11:$C$2001&lt;=M1715,IF($D$11:$G$2001&gt;=0,$J$11:$J$2001),""),""),""),""))</f>
        <v/>
      </c>
      <c r="P1715" s="9" t="str">
        <f t="array" ref="P1715">IFERROR(IF(OR(L1715="",M1715=""),"",AVERAGE(IF($J$11:$J$2001=1,IF($C$11:$C$2001&gt;L1715,IF($C$11:$C$2001&lt;=M1715,IF($D$11:$G$2001&gt;=0,$D$11:$G$2001)),"")))),"")</f>
        <v/>
      </c>
      <c r="Q1715" t="str">
        <f t="array" ref="Q1715">IFERROR(IF(OR(L1715="",M1715=""),"",_xlfn.STDEV.S(IF($J$11:$J$2001=1,IF($C$11:$C$2001&gt;L1715,IF($C$11:$C$2001&lt;=M1715,IF($D$11:$G$2001&gt;=0,$D$11:$G$2001))),""))),"")</f>
        <v/>
      </c>
      <c r="R1715" t="str">
        <f t="shared" si="555"/>
        <v/>
      </c>
      <c r="S1715" t="str">
        <f t="shared" si="556"/>
        <v/>
      </c>
      <c r="U1715" t="str">
        <f>IF(Input_1!L1708&lt;&gt;"",Input_1!L1708,"")</f>
        <v/>
      </c>
      <c r="V1715" s="9" t="str">
        <f>IF(Input_1!M1708&lt;&gt;"",Input_1!M1708,"")</f>
        <v/>
      </c>
      <c r="W1715" s="9" t="str">
        <f>IF(Input_1!N1708&lt;&gt;"",Input_1!N1708,"")</f>
        <v/>
      </c>
      <c r="X1715" s="9" t="str">
        <f>IF(Input_1!O1708&lt;&gt;"",Input_1!O1708,"")</f>
        <v/>
      </c>
      <c r="Y1715" s="9" t="str">
        <f>IF(Input_1!Q1708&lt;&gt;"",Input_1!Q1708,"")</f>
        <v/>
      </c>
      <c r="Z1715" s="9" t="str">
        <f t="shared" si="557"/>
        <v/>
      </c>
      <c r="AA1715" s="9" t="str">
        <f t="array" ref="AA1715">IFERROR(_xlfn.STDEV.S(IF(V1715:Y1715&gt;=0,IF(V1715:Y1715&lt;&gt;"",V1715:Y1715,""))),"")</f>
        <v/>
      </c>
      <c r="AB1715" s="2">
        <f t="shared" si="558"/>
        <v>0</v>
      </c>
      <c r="AD1715" t="str">
        <f t="shared" si="568"/>
        <v/>
      </c>
      <c r="AE1715" t="str">
        <f t="shared" si="559"/>
        <v/>
      </c>
      <c r="AF1715" t="str">
        <f t="shared" si="570"/>
        <v/>
      </c>
      <c r="AG1715" t="str">
        <f t="array" ref="AG1715">IF(OR(AD1715="",AE1715=""),"",COUNT(IF($AB$11:$AB$2001=1,IF($U$11:$U$2001&gt;AD1715,IF($U$11:$U$2001&lt;=AE1715,IF($V$11:$Y$2001&gt;=0,$AB$11:$AB$2001),""),""),""),""))</f>
        <v/>
      </c>
      <c r="AH1715" s="9" t="str">
        <f t="array" ref="AH1715">IF(AND(AD1715&lt;&gt;"",AE1715&lt;&gt;""),AVERAGE(IF($AB$11:$AB$2001=1,IF($U$11:$U$2001&gt;AD1715,IF($C$11:$C$2001&lt;=AE1715,$V$11:$Y$2001)))),"")</f>
        <v/>
      </c>
      <c r="AI1715" s="9" t="str">
        <f t="array" ref="AI1715">IF(AND(AD1715&lt;&gt;"",AE1715&lt;&gt;""),_xlfn.STDEV.S(IF($AB$11:$AB$2001=1,IF($U$11:$U$2001&gt;AD1715,IF($C$11:$C$2001&lt;=AE1715,$V$11:$Y$2001)))),"")</f>
        <v/>
      </c>
      <c r="AJ1715" t="str">
        <f t="shared" si="560"/>
        <v/>
      </c>
      <c r="AK1715" t="str">
        <f t="shared" si="561"/>
        <v/>
      </c>
      <c r="AM1715" t="str">
        <f>IF(Input_1!T1708&lt;&gt;"",Input_1!T1708,"")</f>
        <v/>
      </c>
      <c r="AN1715" s="9" t="str">
        <f>IF(Input_1!U1708&lt;&gt;"",Input_1!U1708,"")</f>
        <v/>
      </c>
      <c r="AO1715" s="9" t="str">
        <f>IF(Input_1!V1708&lt;&gt;"",Input_1!V1708,"")</f>
        <v/>
      </c>
      <c r="AP1715" s="9" t="str">
        <f>IF(Input_1!W1708&lt;&gt;"",Input_1!W1708,"")</f>
        <v/>
      </c>
      <c r="AQ1715" s="9" t="str">
        <f>IF(Input_1!Y1708&lt;&gt;"",Input_1!Y1708,"")</f>
        <v/>
      </c>
      <c r="AR1715" s="9" t="str">
        <f t="shared" si="562"/>
        <v/>
      </c>
      <c r="AS1715" s="9" t="str">
        <f t="array" ref="AS1715">IFERROR(_xlfn.STDEV.S(IF(AN1715:AQ1715&gt;=0,IF(AN1715:AQ1715&lt;&gt;"",AN1715:AQ1715,""))),"")</f>
        <v/>
      </c>
      <c r="AT1715" s="2">
        <f t="shared" si="563"/>
        <v>0</v>
      </c>
      <c r="AV1715" t="str">
        <f t="shared" si="569"/>
        <v/>
      </c>
      <c r="AW1715" t="str">
        <f t="shared" si="564"/>
        <v/>
      </c>
      <c r="AX1715" t="str">
        <f t="shared" si="565"/>
        <v/>
      </c>
      <c r="AY1715" t="str">
        <f t="array" ref="AY1715">IF(OR(AV1715="",AW1715=""),"",COUNT(IF($AT$11:$AT$2001=1,IF($AM$11:$AM$2001&gt;AV1715,IF($AM$11:$AM$2001&lt;=AW1715,IF($AN$11:$AQ$2001&gt;=0,$AT$11:$AT$2001),""),""),""),""))</f>
        <v/>
      </c>
      <c r="AZ1715" s="9" t="str">
        <f t="array" ref="AZ1715">IFERROR(IF(OR(AV1715="",AW1715=""),"",AVERAGE(IF($AT$11:$AT$2001=1,IF($AM$11:$AM$2001&gt;AV1715,IF($AM$11:$AM$2001&lt;=AW1715,IF($AN$11:$AQ$2001&gt;=0,$AN$11:$AQ$2001)),"")))),"")</f>
        <v/>
      </c>
      <c r="BA1715" s="9" t="str">
        <f t="array" ref="BA1715">IFERROR(IF(OR(AV1715="",AW1715=""),"",_xlfn.STDEV.S(IF($AT$11:$AT$2001=1,IF($AM$11:$AM$2001&gt;AV1715,IF($AM$11:$AM$2001&lt;=AW1715,IF($AN$11:$AQ$2001&gt;=0,$AN$11:$AQ$2001))),""))),"")</f>
        <v/>
      </c>
      <c r="BB1715" t="str">
        <f t="shared" si="566"/>
        <v/>
      </c>
      <c r="BC1715" t="str">
        <f t="shared" si="567"/>
        <v/>
      </c>
    </row>
    <row r="1716" spans="1:55" x14ac:dyDescent="0.35">
      <c r="A1716" s="9" t="str">
        <f>IF(Input_1!A1709&lt;&gt;"",Input_1!A1709,"")</f>
        <v/>
      </c>
      <c r="B1716" s="9" t="str">
        <f>IF(Input_1!B1709&lt;&gt;"",Input_1!B1709,"")</f>
        <v/>
      </c>
      <c r="C1716" t="str">
        <f>IF(Input_1!D1709&lt;&gt;"",Input_1!D1709,"")</f>
        <v/>
      </c>
      <c r="D1716" s="9" t="str">
        <f>IF(Input_1!E1709&lt;&gt;"",Input_1!E1709,"")</f>
        <v/>
      </c>
      <c r="E1716" s="9" t="str">
        <f>IF(Input_1!F1709&lt;&gt;"",Input_1!F1709,"")</f>
        <v/>
      </c>
      <c r="F1716" s="9" t="str">
        <f>IF(Input_1!G1709&lt;&gt;"",Input_1!G1709,"")</f>
        <v/>
      </c>
      <c r="G1716" s="9" t="str">
        <f>IF(Input_1!I1709&lt;&gt;"",Input_1!I1709,"")</f>
        <v/>
      </c>
      <c r="H1716" s="9" t="str">
        <f t="shared" si="551"/>
        <v/>
      </c>
      <c r="I1716" s="9" t="str">
        <f t="array" ref="I1716">IFERROR(_xlfn.STDEV.S(IF(D1716:G1716&gt;=0,IF(D1716:G1716&lt;&gt;"",D1716:G1716,""))),"")</f>
        <v/>
      </c>
      <c r="J1716" s="2">
        <f t="shared" si="552"/>
        <v>0</v>
      </c>
      <c r="L1716" t="str">
        <f t="shared" si="553"/>
        <v/>
      </c>
      <c r="M1716" t="str">
        <f t="shared" si="550"/>
        <v/>
      </c>
      <c r="N1716" t="str">
        <f t="shared" si="554"/>
        <v/>
      </c>
      <c r="O1716" t="str">
        <f t="array" ref="O1716">IF(OR(L1716="",M1716=""),"",COUNT(IF($J$11:$J$2001=1,IF($C$11:$C$2001&gt;L1716,IF($C$11:$C$2001&lt;=M1716,IF($D$11:$G$2001&gt;=0,$J$11:$J$2001),""),""),""),""))</f>
        <v/>
      </c>
      <c r="P1716" s="9" t="str">
        <f t="array" ref="P1716">IFERROR(IF(OR(L1716="",M1716=""),"",AVERAGE(IF($J$11:$J$2001=1,IF($C$11:$C$2001&gt;L1716,IF($C$11:$C$2001&lt;=M1716,IF($D$11:$G$2001&gt;=0,$D$11:$G$2001)),"")))),"")</f>
        <v/>
      </c>
      <c r="Q1716" t="str">
        <f t="array" ref="Q1716">IFERROR(IF(OR(L1716="",M1716=""),"",_xlfn.STDEV.S(IF($J$11:$J$2001=1,IF($C$11:$C$2001&gt;L1716,IF($C$11:$C$2001&lt;=M1716,IF($D$11:$G$2001&gt;=0,$D$11:$G$2001))),""))),"")</f>
        <v/>
      </c>
      <c r="R1716" t="str">
        <f t="shared" si="555"/>
        <v/>
      </c>
      <c r="S1716" t="str">
        <f t="shared" si="556"/>
        <v/>
      </c>
      <c r="U1716" t="str">
        <f>IF(Input_1!L1709&lt;&gt;"",Input_1!L1709,"")</f>
        <v/>
      </c>
      <c r="V1716" s="9" t="str">
        <f>IF(Input_1!M1709&lt;&gt;"",Input_1!M1709,"")</f>
        <v/>
      </c>
      <c r="W1716" s="9" t="str">
        <f>IF(Input_1!N1709&lt;&gt;"",Input_1!N1709,"")</f>
        <v/>
      </c>
      <c r="X1716" s="9" t="str">
        <f>IF(Input_1!O1709&lt;&gt;"",Input_1!O1709,"")</f>
        <v/>
      </c>
      <c r="Y1716" s="9" t="str">
        <f>IF(Input_1!Q1709&lt;&gt;"",Input_1!Q1709,"")</f>
        <v/>
      </c>
      <c r="Z1716" s="9" t="str">
        <f t="shared" si="557"/>
        <v/>
      </c>
      <c r="AA1716" s="9" t="str">
        <f t="array" ref="AA1716">IFERROR(_xlfn.STDEV.S(IF(V1716:Y1716&gt;=0,IF(V1716:Y1716&lt;&gt;"",V1716:Y1716,""))),"")</f>
        <v/>
      </c>
      <c r="AB1716" s="2">
        <f t="shared" si="558"/>
        <v>0</v>
      </c>
      <c r="AD1716" t="str">
        <f t="shared" si="568"/>
        <v/>
      </c>
      <c r="AE1716" t="str">
        <f t="shared" si="559"/>
        <v/>
      </c>
      <c r="AF1716" t="str">
        <f t="shared" si="570"/>
        <v/>
      </c>
      <c r="AG1716" t="str">
        <f t="array" ref="AG1716">IF(OR(AD1716="",AE1716=""),"",COUNT(IF($AB$11:$AB$2001=1,IF($U$11:$U$2001&gt;AD1716,IF($U$11:$U$2001&lt;=AE1716,IF($V$11:$Y$2001&gt;=0,$AB$11:$AB$2001),""),""),""),""))</f>
        <v/>
      </c>
      <c r="AH1716" s="9" t="str">
        <f t="array" ref="AH1716">IF(AND(AD1716&lt;&gt;"",AE1716&lt;&gt;""),AVERAGE(IF($AB$11:$AB$2001=1,IF($U$11:$U$2001&gt;AD1716,IF($C$11:$C$2001&lt;=AE1716,$V$11:$Y$2001)))),"")</f>
        <v/>
      </c>
      <c r="AI1716" s="9" t="str">
        <f t="array" ref="AI1716">IF(AND(AD1716&lt;&gt;"",AE1716&lt;&gt;""),_xlfn.STDEV.S(IF($AB$11:$AB$2001=1,IF($U$11:$U$2001&gt;AD1716,IF($C$11:$C$2001&lt;=AE1716,$V$11:$Y$2001)))),"")</f>
        <v/>
      </c>
      <c r="AJ1716" t="str">
        <f t="shared" si="560"/>
        <v/>
      </c>
      <c r="AK1716" t="str">
        <f t="shared" si="561"/>
        <v/>
      </c>
      <c r="AM1716" t="str">
        <f>IF(Input_1!T1709&lt;&gt;"",Input_1!T1709,"")</f>
        <v/>
      </c>
      <c r="AN1716" s="9" t="str">
        <f>IF(Input_1!U1709&lt;&gt;"",Input_1!U1709,"")</f>
        <v/>
      </c>
      <c r="AO1716" s="9" t="str">
        <f>IF(Input_1!V1709&lt;&gt;"",Input_1!V1709,"")</f>
        <v/>
      </c>
      <c r="AP1716" s="9" t="str">
        <f>IF(Input_1!W1709&lt;&gt;"",Input_1!W1709,"")</f>
        <v/>
      </c>
      <c r="AQ1716" s="9" t="str">
        <f>IF(Input_1!Y1709&lt;&gt;"",Input_1!Y1709,"")</f>
        <v/>
      </c>
      <c r="AR1716" s="9" t="str">
        <f t="shared" si="562"/>
        <v/>
      </c>
      <c r="AS1716" s="9" t="str">
        <f t="array" ref="AS1716">IFERROR(_xlfn.STDEV.S(IF(AN1716:AQ1716&gt;=0,IF(AN1716:AQ1716&lt;&gt;"",AN1716:AQ1716,""))),"")</f>
        <v/>
      </c>
      <c r="AT1716" s="2">
        <f t="shared" si="563"/>
        <v>0</v>
      </c>
      <c r="AV1716" t="str">
        <f t="shared" si="569"/>
        <v/>
      </c>
      <c r="AW1716" t="str">
        <f t="shared" si="564"/>
        <v/>
      </c>
      <c r="AX1716" t="str">
        <f t="shared" si="565"/>
        <v/>
      </c>
      <c r="AY1716" t="str">
        <f t="array" ref="AY1716">IF(OR(AV1716="",AW1716=""),"",COUNT(IF($AT$11:$AT$2001=1,IF($AM$11:$AM$2001&gt;AV1716,IF($AM$11:$AM$2001&lt;=AW1716,IF($AN$11:$AQ$2001&gt;=0,$AT$11:$AT$2001),""),""),""),""))</f>
        <v/>
      </c>
      <c r="AZ1716" s="9" t="str">
        <f t="array" ref="AZ1716">IFERROR(IF(OR(AV1716="",AW1716=""),"",AVERAGE(IF($AT$11:$AT$2001=1,IF($AM$11:$AM$2001&gt;AV1716,IF($AM$11:$AM$2001&lt;=AW1716,IF($AN$11:$AQ$2001&gt;=0,$AN$11:$AQ$2001)),"")))),"")</f>
        <v/>
      </c>
      <c r="BA1716" s="9" t="str">
        <f t="array" ref="BA1716">IFERROR(IF(OR(AV1716="",AW1716=""),"",_xlfn.STDEV.S(IF($AT$11:$AT$2001=1,IF($AM$11:$AM$2001&gt;AV1716,IF($AM$11:$AM$2001&lt;=AW1716,IF($AN$11:$AQ$2001&gt;=0,$AN$11:$AQ$2001))),""))),"")</f>
        <v/>
      </c>
      <c r="BB1716" t="str">
        <f t="shared" si="566"/>
        <v/>
      </c>
      <c r="BC1716" t="str">
        <f t="shared" si="567"/>
        <v/>
      </c>
    </row>
    <row r="1717" spans="1:55" x14ac:dyDescent="0.35">
      <c r="A1717" s="9" t="str">
        <f>IF(Input_1!A1710&lt;&gt;"",Input_1!A1710,"")</f>
        <v/>
      </c>
      <c r="B1717" s="9" t="str">
        <f>IF(Input_1!B1710&lt;&gt;"",Input_1!B1710,"")</f>
        <v/>
      </c>
      <c r="C1717" t="str">
        <f>IF(Input_1!D1710&lt;&gt;"",Input_1!D1710,"")</f>
        <v/>
      </c>
      <c r="D1717" s="9" t="str">
        <f>IF(Input_1!E1710&lt;&gt;"",Input_1!E1710,"")</f>
        <v/>
      </c>
      <c r="E1717" s="9" t="str">
        <f>IF(Input_1!F1710&lt;&gt;"",Input_1!F1710,"")</f>
        <v/>
      </c>
      <c r="F1717" s="9" t="str">
        <f>IF(Input_1!G1710&lt;&gt;"",Input_1!G1710,"")</f>
        <v/>
      </c>
      <c r="G1717" s="9" t="str">
        <f>IF(Input_1!I1710&lt;&gt;"",Input_1!I1710,"")</f>
        <v/>
      </c>
      <c r="H1717" s="9" t="str">
        <f t="shared" si="551"/>
        <v/>
      </c>
      <c r="I1717" s="9" t="str">
        <f t="array" ref="I1717">IFERROR(_xlfn.STDEV.S(IF(D1717:G1717&gt;=0,IF(D1717:G1717&lt;&gt;"",D1717:G1717,""))),"")</f>
        <v/>
      </c>
      <c r="J1717" s="2">
        <f t="shared" si="552"/>
        <v>0</v>
      </c>
      <c r="L1717" t="str">
        <f t="shared" si="553"/>
        <v/>
      </c>
      <c r="M1717" t="str">
        <f t="shared" si="550"/>
        <v/>
      </c>
      <c r="N1717" t="str">
        <f t="shared" si="554"/>
        <v/>
      </c>
      <c r="O1717" t="str">
        <f t="array" ref="O1717">IF(OR(L1717="",M1717=""),"",COUNT(IF($J$11:$J$2001=1,IF($C$11:$C$2001&gt;L1717,IF($C$11:$C$2001&lt;=M1717,IF($D$11:$G$2001&gt;=0,$J$11:$J$2001),""),""),""),""))</f>
        <v/>
      </c>
      <c r="P1717" s="9" t="str">
        <f t="array" ref="P1717">IFERROR(IF(OR(L1717="",M1717=""),"",AVERAGE(IF($J$11:$J$2001=1,IF($C$11:$C$2001&gt;L1717,IF($C$11:$C$2001&lt;=M1717,IF($D$11:$G$2001&gt;=0,$D$11:$G$2001)),"")))),"")</f>
        <v/>
      </c>
      <c r="Q1717" t="str">
        <f t="array" ref="Q1717">IFERROR(IF(OR(L1717="",M1717=""),"",_xlfn.STDEV.S(IF($J$11:$J$2001=1,IF($C$11:$C$2001&gt;L1717,IF($C$11:$C$2001&lt;=M1717,IF($D$11:$G$2001&gt;=0,$D$11:$G$2001))),""))),"")</f>
        <v/>
      </c>
      <c r="R1717" t="str">
        <f t="shared" si="555"/>
        <v/>
      </c>
      <c r="S1717" t="str">
        <f t="shared" si="556"/>
        <v/>
      </c>
      <c r="U1717" t="str">
        <f>IF(Input_1!L1710&lt;&gt;"",Input_1!L1710,"")</f>
        <v/>
      </c>
      <c r="V1717" s="9" t="str">
        <f>IF(Input_1!M1710&lt;&gt;"",Input_1!M1710,"")</f>
        <v/>
      </c>
      <c r="W1717" s="9" t="str">
        <f>IF(Input_1!N1710&lt;&gt;"",Input_1!N1710,"")</f>
        <v/>
      </c>
      <c r="X1717" s="9" t="str">
        <f>IF(Input_1!O1710&lt;&gt;"",Input_1!O1710,"")</f>
        <v/>
      </c>
      <c r="Y1717" s="9" t="str">
        <f>IF(Input_1!Q1710&lt;&gt;"",Input_1!Q1710,"")</f>
        <v/>
      </c>
      <c r="Z1717" s="9" t="str">
        <f t="shared" si="557"/>
        <v/>
      </c>
      <c r="AA1717" s="9" t="str">
        <f t="array" ref="AA1717">IFERROR(_xlfn.STDEV.S(IF(V1717:Y1717&gt;=0,IF(V1717:Y1717&lt;&gt;"",V1717:Y1717,""))),"")</f>
        <v/>
      </c>
      <c r="AB1717" s="2">
        <f t="shared" si="558"/>
        <v>0</v>
      </c>
      <c r="AD1717" t="str">
        <f t="shared" si="568"/>
        <v/>
      </c>
      <c r="AE1717" t="str">
        <f t="shared" si="559"/>
        <v/>
      </c>
      <c r="AF1717" t="str">
        <f t="shared" si="570"/>
        <v/>
      </c>
      <c r="AG1717" t="str">
        <f t="array" ref="AG1717">IF(OR(AD1717="",AE1717=""),"",COUNT(IF($AB$11:$AB$2001=1,IF($U$11:$U$2001&gt;AD1717,IF($U$11:$U$2001&lt;=AE1717,IF($V$11:$Y$2001&gt;=0,$AB$11:$AB$2001),""),""),""),""))</f>
        <v/>
      </c>
      <c r="AH1717" s="9" t="str">
        <f t="array" ref="AH1717">IF(AND(AD1717&lt;&gt;"",AE1717&lt;&gt;""),AVERAGE(IF($AB$11:$AB$2001=1,IF($U$11:$U$2001&gt;AD1717,IF($C$11:$C$2001&lt;=AE1717,$V$11:$Y$2001)))),"")</f>
        <v/>
      </c>
      <c r="AI1717" s="9" t="str">
        <f t="array" ref="AI1717">IF(AND(AD1717&lt;&gt;"",AE1717&lt;&gt;""),_xlfn.STDEV.S(IF($AB$11:$AB$2001=1,IF($U$11:$U$2001&gt;AD1717,IF($C$11:$C$2001&lt;=AE1717,$V$11:$Y$2001)))),"")</f>
        <v/>
      </c>
      <c r="AJ1717" t="str">
        <f t="shared" si="560"/>
        <v/>
      </c>
      <c r="AK1717" t="str">
        <f t="shared" si="561"/>
        <v/>
      </c>
      <c r="AM1717" t="str">
        <f>IF(Input_1!T1710&lt;&gt;"",Input_1!T1710,"")</f>
        <v/>
      </c>
      <c r="AN1717" s="9" t="str">
        <f>IF(Input_1!U1710&lt;&gt;"",Input_1!U1710,"")</f>
        <v/>
      </c>
      <c r="AO1717" s="9" t="str">
        <f>IF(Input_1!V1710&lt;&gt;"",Input_1!V1710,"")</f>
        <v/>
      </c>
      <c r="AP1717" s="9" t="str">
        <f>IF(Input_1!W1710&lt;&gt;"",Input_1!W1710,"")</f>
        <v/>
      </c>
      <c r="AQ1717" s="9" t="str">
        <f>IF(Input_1!Y1710&lt;&gt;"",Input_1!Y1710,"")</f>
        <v/>
      </c>
      <c r="AR1717" s="9" t="str">
        <f t="shared" si="562"/>
        <v/>
      </c>
      <c r="AS1717" s="9" t="str">
        <f t="array" ref="AS1717">IFERROR(_xlfn.STDEV.S(IF(AN1717:AQ1717&gt;=0,IF(AN1717:AQ1717&lt;&gt;"",AN1717:AQ1717,""))),"")</f>
        <v/>
      </c>
      <c r="AT1717" s="2">
        <f t="shared" si="563"/>
        <v>0</v>
      </c>
      <c r="AV1717" t="str">
        <f t="shared" si="569"/>
        <v/>
      </c>
      <c r="AW1717" t="str">
        <f t="shared" si="564"/>
        <v/>
      </c>
      <c r="AX1717" t="str">
        <f t="shared" si="565"/>
        <v/>
      </c>
      <c r="AY1717" t="str">
        <f t="array" ref="AY1717">IF(OR(AV1717="",AW1717=""),"",COUNT(IF($AT$11:$AT$2001=1,IF($AM$11:$AM$2001&gt;AV1717,IF($AM$11:$AM$2001&lt;=AW1717,IF($AN$11:$AQ$2001&gt;=0,$AT$11:$AT$2001),""),""),""),""))</f>
        <v/>
      </c>
      <c r="AZ1717" s="9" t="str">
        <f t="array" ref="AZ1717">IFERROR(IF(OR(AV1717="",AW1717=""),"",AVERAGE(IF($AT$11:$AT$2001=1,IF($AM$11:$AM$2001&gt;AV1717,IF($AM$11:$AM$2001&lt;=AW1717,IF($AN$11:$AQ$2001&gt;=0,$AN$11:$AQ$2001)),"")))),"")</f>
        <v/>
      </c>
      <c r="BA1717" s="9" t="str">
        <f t="array" ref="BA1717">IFERROR(IF(OR(AV1717="",AW1717=""),"",_xlfn.STDEV.S(IF($AT$11:$AT$2001=1,IF($AM$11:$AM$2001&gt;AV1717,IF($AM$11:$AM$2001&lt;=AW1717,IF($AN$11:$AQ$2001&gt;=0,$AN$11:$AQ$2001))),""))),"")</f>
        <v/>
      </c>
      <c r="BB1717" t="str">
        <f t="shared" si="566"/>
        <v/>
      </c>
      <c r="BC1717" t="str">
        <f t="shared" si="567"/>
        <v/>
      </c>
    </row>
    <row r="1718" spans="1:55" x14ac:dyDescent="0.35">
      <c r="A1718" s="9" t="str">
        <f>IF(Input_1!A1711&lt;&gt;"",Input_1!A1711,"")</f>
        <v/>
      </c>
      <c r="B1718" s="9" t="str">
        <f>IF(Input_1!B1711&lt;&gt;"",Input_1!B1711,"")</f>
        <v/>
      </c>
      <c r="C1718" t="str">
        <f>IF(Input_1!D1711&lt;&gt;"",Input_1!D1711,"")</f>
        <v/>
      </c>
      <c r="D1718" s="9" t="str">
        <f>IF(Input_1!E1711&lt;&gt;"",Input_1!E1711,"")</f>
        <v/>
      </c>
      <c r="E1718" s="9" t="str">
        <f>IF(Input_1!F1711&lt;&gt;"",Input_1!F1711,"")</f>
        <v/>
      </c>
      <c r="F1718" s="9" t="str">
        <f>IF(Input_1!G1711&lt;&gt;"",Input_1!G1711,"")</f>
        <v/>
      </c>
      <c r="G1718" s="9" t="str">
        <f>IF(Input_1!I1711&lt;&gt;"",Input_1!I1711,"")</f>
        <v/>
      </c>
      <c r="H1718" s="9" t="str">
        <f t="shared" si="551"/>
        <v/>
      </c>
      <c r="I1718" s="9" t="str">
        <f t="array" ref="I1718">IFERROR(_xlfn.STDEV.S(IF(D1718:G1718&gt;=0,IF(D1718:G1718&lt;&gt;"",D1718:G1718,""))),"")</f>
        <v/>
      </c>
      <c r="J1718" s="2">
        <f t="shared" si="552"/>
        <v>0</v>
      </c>
      <c r="L1718" t="str">
        <f t="shared" si="553"/>
        <v/>
      </c>
      <c r="M1718" t="str">
        <f t="shared" si="550"/>
        <v/>
      </c>
      <c r="N1718" t="str">
        <f t="shared" si="554"/>
        <v/>
      </c>
      <c r="O1718" t="str">
        <f t="array" ref="O1718">IF(OR(L1718="",M1718=""),"",COUNT(IF($J$11:$J$2001=1,IF($C$11:$C$2001&gt;L1718,IF($C$11:$C$2001&lt;=M1718,IF($D$11:$G$2001&gt;=0,$J$11:$J$2001),""),""),""),""))</f>
        <v/>
      </c>
      <c r="P1718" s="9" t="str">
        <f t="array" ref="P1718">IFERROR(IF(OR(L1718="",M1718=""),"",AVERAGE(IF($J$11:$J$2001=1,IF($C$11:$C$2001&gt;L1718,IF($C$11:$C$2001&lt;=M1718,IF($D$11:$G$2001&gt;=0,$D$11:$G$2001)),"")))),"")</f>
        <v/>
      </c>
      <c r="Q1718" t="str">
        <f t="array" ref="Q1718">IFERROR(IF(OR(L1718="",M1718=""),"",_xlfn.STDEV.S(IF($J$11:$J$2001=1,IF($C$11:$C$2001&gt;L1718,IF($C$11:$C$2001&lt;=M1718,IF($D$11:$G$2001&gt;=0,$D$11:$G$2001))),""))),"")</f>
        <v/>
      </c>
      <c r="R1718" t="str">
        <f t="shared" si="555"/>
        <v/>
      </c>
      <c r="S1718" t="str">
        <f t="shared" si="556"/>
        <v/>
      </c>
      <c r="U1718" t="str">
        <f>IF(Input_1!L1711&lt;&gt;"",Input_1!L1711,"")</f>
        <v/>
      </c>
      <c r="V1718" s="9" t="str">
        <f>IF(Input_1!M1711&lt;&gt;"",Input_1!M1711,"")</f>
        <v/>
      </c>
      <c r="W1718" s="9" t="str">
        <f>IF(Input_1!N1711&lt;&gt;"",Input_1!N1711,"")</f>
        <v/>
      </c>
      <c r="X1718" s="9" t="str">
        <f>IF(Input_1!O1711&lt;&gt;"",Input_1!O1711,"")</f>
        <v/>
      </c>
      <c r="Y1718" s="9" t="str">
        <f>IF(Input_1!Q1711&lt;&gt;"",Input_1!Q1711,"")</f>
        <v/>
      </c>
      <c r="Z1718" s="9" t="str">
        <f t="shared" si="557"/>
        <v/>
      </c>
      <c r="AA1718" s="9" t="str">
        <f t="array" ref="AA1718">IFERROR(_xlfn.STDEV.S(IF(V1718:Y1718&gt;=0,IF(V1718:Y1718&lt;&gt;"",V1718:Y1718,""))),"")</f>
        <v/>
      </c>
      <c r="AB1718" s="2">
        <f t="shared" si="558"/>
        <v>0</v>
      </c>
      <c r="AD1718" t="str">
        <f t="shared" si="568"/>
        <v/>
      </c>
      <c r="AE1718" t="str">
        <f t="shared" si="559"/>
        <v/>
      </c>
      <c r="AF1718" t="str">
        <f t="shared" si="570"/>
        <v/>
      </c>
      <c r="AG1718" t="str">
        <f t="array" ref="AG1718">IF(OR(AD1718="",AE1718=""),"",COUNT(IF($AB$11:$AB$2001=1,IF($U$11:$U$2001&gt;AD1718,IF($U$11:$U$2001&lt;=AE1718,IF($V$11:$Y$2001&gt;=0,$AB$11:$AB$2001),""),""),""),""))</f>
        <v/>
      </c>
      <c r="AH1718" s="9" t="str">
        <f t="array" ref="AH1718">IF(AND(AD1718&lt;&gt;"",AE1718&lt;&gt;""),AVERAGE(IF($AB$11:$AB$2001=1,IF($U$11:$U$2001&gt;AD1718,IF($C$11:$C$2001&lt;=AE1718,$V$11:$Y$2001)))),"")</f>
        <v/>
      </c>
      <c r="AI1718" s="9" t="str">
        <f t="array" ref="AI1718">IF(AND(AD1718&lt;&gt;"",AE1718&lt;&gt;""),_xlfn.STDEV.S(IF($AB$11:$AB$2001=1,IF($U$11:$U$2001&gt;AD1718,IF($C$11:$C$2001&lt;=AE1718,$V$11:$Y$2001)))),"")</f>
        <v/>
      </c>
      <c r="AJ1718" t="str">
        <f t="shared" si="560"/>
        <v/>
      </c>
      <c r="AK1718" t="str">
        <f t="shared" si="561"/>
        <v/>
      </c>
      <c r="AM1718" t="str">
        <f>IF(Input_1!T1711&lt;&gt;"",Input_1!T1711,"")</f>
        <v/>
      </c>
      <c r="AN1718" s="9" t="str">
        <f>IF(Input_1!U1711&lt;&gt;"",Input_1!U1711,"")</f>
        <v/>
      </c>
      <c r="AO1718" s="9" t="str">
        <f>IF(Input_1!V1711&lt;&gt;"",Input_1!V1711,"")</f>
        <v/>
      </c>
      <c r="AP1718" s="9" t="str">
        <f>IF(Input_1!W1711&lt;&gt;"",Input_1!W1711,"")</f>
        <v/>
      </c>
      <c r="AQ1718" s="9" t="str">
        <f>IF(Input_1!Y1711&lt;&gt;"",Input_1!Y1711,"")</f>
        <v/>
      </c>
      <c r="AR1718" s="9" t="str">
        <f t="shared" si="562"/>
        <v/>
      </c>
      <c r="AS1718" s="9" t="str">
        <f t="array" ref="AS1718">IFERROR(_xlfn.STDEV.S(IF(AN1718:AQ1718&gt;=0,IF(AN1718:AQ1718&lt;&gt;"",AN1718:AQ1718,""))),"")</f>
        <v/>
      </c>
      <c r="AT1718" s="2">
        <f t="shared" si="563"/>
        <v>0</v>
      </c>
      <c r="AV1718" t="str">
        <f t="shared" si="569"/>
        <v/>
      </c>
      <c r="AW1718" t="str">
        <f t="shared" si="564"/>
        <v/>
      </c>
      <c r="AX1718" t="str">
        <f t="shared" si="565"/>
        <v/>
      </c>
      <c r="AY1718" t="str">
        <f t="array" ref="AY1718">IF(OR(AV1718="",AW1718=""),"",COUNT(IF($AT$11:$AT$2001=1,IF($AM$11:$AM$2001&gt;AV1718,IF($AM$11:$AM$2001&lt;=AW1718,IF($AN$11:$AQ$2001&gt;=0,$AT$11:$AT$2001),""),""),""),""))</f>
        <v/>
      </c>
      <c r="AZ1718" s="9" t="str">
        <f t="array" ref="AZ1718">IFERROR(IF(OR(AV1718="",AW1718=""),"",AVERAGE(IF($AT$11:$AT$2001=1,IF($AM$11:$AM$2001&gt;AV1718,IF($AM$11:$AM$2001&lt;=AW1718,IF($AN$11:$AQ$2001&gt;=0,$AN$11:$AQ$2001)),"")))),"")</f>
        <v/>
      </c>
      <c r="BA1718" s="9" t="str">
        <f t="array" ref="BA1718">IFERROR(IF(OR(AV1718="",AW1718=""),"",_xlfn.STDEV.S(IF($AT$11:$AT$2001=1,IF($AM$11:$AM$2001&gt;AV1718,IF($AM$11:$AM$2001&lt;=AW1718,IF($AN$11:$AQ$2001&gt;=0,$AN$11:$AQ$2001))),""))),"")</f>
        <v/>
      </c>
      <c r="BB1718" t="str">
        <f t="shared" si="566"/>
        <v/>
      </c>
      <c r="BC1718" t="str">
        <f t="shared" si="567"/>
        <v/>
      </c>
    </row>
    <row r="1719" spans="1:55" x14ac:dyDescent="0.35">
      <c r="A1719" s="9" t="str">
        <f>IF(Input_1!A1712&lt;&gt;"",Input_1!A1712,"")</f>
        <v/>
      </c>
      <c r="B1719" s="9" t="str">
        <f>IF(Input_1!B1712&lt;&gt;"",Input_1!B1712,"")</f>
        <v/>
      </c>
      <c r="C1719" t="str">
        <f>IF(Input_1!D1712&lt;&gt;"",Input_1!D1712,"")</f>
        <v/>
      </c>
      <c r="D1719" s="9" t="str">
        <f>IF(Input_1!E1712&lt;&gt;"",Input_1!E1712,"")</f>
        <v/>
      </c>
      <c r="E1719" s="9" t="str">
        <f>IF(Input_1!F1712&lt;&gt;"",Input_1!F1712,"")</f>
        <v/>
      </c>
      <c r="F1719" s="9" t="str">
        <f>IF(Input_1!G1712&lt;&gt;"",Input_1!G1712,"")</f>
        <v/>
      </c>
      <c r="G1719" s="9" t="str">
        <f>IF(Input_1!I1712&lt;&gt;"",Input_1!I1712,"")</f>
        <v/>
      </c>
      <c r="H1719" s="9" t="str">
        <f t="shared" si="551"/>
        <v/>
      </c>
      <c r="I1719" s="9" t="str">
        <f t="array" ref="I1719">IFERROR(_xlfn.STDEV.S(IF(D1719:G1719&gt;=0,IF(D1719:G1719&lt;&gt;"",D1719:G1719,""))),"")</f>
        <v/>
      </c>
      <c r="J1719" s="2">
        <f t="shared" si="552"/>
        <v>0</v>
      </c>
      <c r="L1719" t="str">
        <f t="shared" si="553"/>
        <v/>
      </c>
      <c r="M1719" t="str">
        <f t="shared" si="550"/>
        <v/>
      </c>
      <c r="N1719" t="str">
        <f t="shared" si="554"/>
        <v/>
      </c>
      <c r="O1719" t="str">
        <f t="array" ref="O1719">IF(OR(L1719="",M1719=""),"",COUNT(IF($J$11:$J$2001=1,IF($C$11:$C$2001&gt;L1719,IF($C$11:$C$2001&lt;=M1719,IF($D$11:$G$2001&gt;=0,$J$11:$J$2001),""),""),""),""))</f>
        <v/>
      </c>
      <c r="P1719" s="9" t="str">
        <f t="array" ref="P1719">IFERROR(IF(OR(L1719="",M1719=""),"",AVERAGE(IF($J$11:$J$2001=1,IF($C$11:$C$2001&gt;L1719,IF($C$11:$C$2001&lt;=M1719,IF($D$11:$G$2001&gt;=0,$D$11:$G$2001)),"")))),"")</f>
        <v/>
      </c>
      <c r="Q1719" t="str">
        <f t="array" ref="Q1719">IFERROR(IF(OR(L1719="",M1719=""),"",_xlfn.STDEV.S(IF($J$11:$J$2001=1,IF($C$11:$C$2001&gt;L1719,IF($C$11:$C$2001&lt;=M1719,IF($D$11:$G$2001&gt;=0,$D$11:$G$2001))),""))),"")</f>
        <v/>
      </c>
      <c r="R1719" t="str">
        <f t="shared" si="555"/>
        <v/>
      </c>
      <c r="S1719" t="str">
        <f t="shared" si="556"/>
        <v/>
      </c>
      <c r="U1719" t="str">
        <f>IF(Input_1!L1712&lt;&gt;"",Input_1!L1712,"")</f>
        <v/>
      </c>
      <c r="V1719" s="9" t="str">
        <f>IF(Input_1!M1712&lt;&gt;"",Input_1!M1712,"")</f>
        <v/>
      </c>
      <c r="W1719" s="9" t="str">
        <f>IF(Input_1!N1712&lt;&gt;"",Input_1!N1712,"")</f>
        <v/>
      </c>
      <c r="X1719" s="9" t="str">
        <f>IF(Input_1!O1712&lt;&gt;"",Input_1!O1712,"")</f>
        <v/>
      </c>
      <c r="Y1719" s="9" t="str">
        <f>IF(Input_1!Q1712&lt;&gt;"",Input_1!Q1712,"")</f>
        <v/>
      </c>
      <c r="Z1719" s="9" t="str">
        <f t="shared" si="557"/>
        <v/>
      </c>
      <c r="AA1719" s="9" t="str">
        <f t="array" ref="AA1719">IFERROR(_xlfn.STDEV.S(IF(V1719:Y1719&gt;=0,IF(V1719:Y1719&lt;&gt;"",V1719:Y1719,""))),"")</f>
        <v/>
      </c>
      <c r="AB1719" s="2">
        <f t="shared" si="558"/>
        <v>0</v>
      </c>
      <c r="AD1719" t="str">
        <f t="shared" si="568"/>
        <v/>
      </c>
      <c r="AE1719" t="str">
        <f t="shared" si="559"/>
        <v/>
      </c>
      <c r="AF1719" t="str">
        <f t="shared" si="570"/>
        <v/>
      </c>
      <c r="AG1719" t="str">
        <f t="array" ref="AG1719">IF(OR(AD1719="",AE1719=""),"",COUNT(IF($AB$11:$AB$2001=1,IF($U$11:$U$2001&gt;AD1719,IF($U$11:$U$2001&lt;=AE1719,IF($V$11:$Y$2001&gt;=0,$AB$11:$AB$2001),""),""),""),""))</f>
        <v/>
      </c>
      <c r="AH1719" s="9" t="str">
        <f t="array" ref="AH1719">IF(AND(AD1719&lt;&gt;"",AE1719&lt;&gt;""),AVERAGE(IF($AB$11:$AB$2001=1,IF($U$11:$U$2001&gt;AD1719,IF($C$11:$C$2001&lt;=AE1719,$V$11:$Y$2001)))),"")</f>
        <v/>
      </c>
      <c r="AI1719" s="9" t="str">
        <f t="array" ref="AI1719">IF(AND(AD1719&lt;&gt;"",AE1719&lt;&gt;""),_xlfn.STDEV.S(IF($AB$11:$AB$2001=1,IF($U$11:$U$2001&gt;AD1719,IF($C$11:$C$2001&lt;=AE1719,$V$11:$Y$2001)))),"")</f>
        <v/>
      </c>
      <c r="AJ1719" t="str">
        <f t="shared" si="560"/>
        <v/>
      </c>
      <c r="AK1719" t="str">
        <f t="shared" si="561"/>
        <v/>
      </c>
      <c r="AM1719" t="str">
        <f>IF(Input_1!T1712&lt;&gt;"",Input_1!T1712,"")</f>
        <v/>
      </c>
      <c r="AN1719" s="9" t="str">
        <f>IF(Input_1!U1712&lt;&gt;"",Input_1!U1712,"")</f>
        <v/>
      </c>
      <c r="AO1719" s="9" t="str">
        <f>IF(Input_1!V1712&lt;&gt;"",Input_1!V1712,"")</f>
        <v/>
      </c>
      <c r="AP1719" s="9" t="str">
        <f>IF(Input_1!W1712&lt;&gt;"",Input_1!W1712,"")</f>
        <v/>
      </c>
      <c r="AQ1719" s="9" t="str">
        <f>IF(Input_1!Y1712&lt;&gt;"",Input_1!Y1712,"")</f>
        <v/>
      </c>
      <c r="AR1719" s="9" t="str">
        <f t="shared" si="562"/>
        <v/>
      </c>
      <c r="AS1719" s="9" t="str">
        <f t="array" ref="AS1719">IFERROR(_xlfn.STDEV.S(IF(AN1719:AQ1719&gt;=0,IF(AN1719:AQ1719&lt;&gt;"",AN1719:AQ1719,""))),"")</f>
        <v/>
      </c>
      <c r="AT1719" s="2">
        <f t="shared" si="563"/>
        <v>0</v>
      </c>
      <c r="AV1719" t="str">
        <f t="shared" si="569"/>
        <v/>
      </c>
      <c r="AW1719" t="str">
        <f t="shared" si="564"/>
        <v/>
      </c>
      <c r="AX1719" t="str">
        <f t="shared" si="565"/>
        <v/>
      </c>
      <c r="AY1719" t="str">
        <f t="array" ref="AY1719">IF(OR(AV1719="",AW1719=""),"",COUNT(IF($AT$11:$AT$2001=1,IF($AM$11:$AM$2001&gt;AV1719,IF($AM$11:$AM$2001&lt;=AW1719,IF($AN$11:$AQ$2001&gt;=0,$AT$11:$AT$2001),""),""),""),""))</f>
        <v/>
      </c>
      <c r="AZ1719" s="9" t="str">
        <f t="array" ref="AZ1719">IFERROR(IF(OR(AV1719="",AW1719=""),"",AVERAGE(IF($AT$11:$AT$2001=1,IF($AM$11:$AM$2001&gt;AV1719,IF($AM$11:$AM$2001&lt;=AW1719,IF($AN$11:$AQ$2001&gt;=0,$AN$11:$AQ$2001)),"")))),"")</f>
        <v/>
      </c>
      <c r="BA1719" s="9" t="str">
        <f t="array" ref="BA1719">IFERROR(IF(OR(AV1719="",AW1719=""),"",_xlfn.STDEV.S(IF($AT$11:$AT$2001=1,IF($AM$11:$AM$2001&gt;AV1719,IF($AM$11:$AM$2001&lt;=AW1719,IF($AN$11:$AQ$2001&gt;=0,$AN$11:$AQ$2001))),""))),"")</f>
        <v/>
      </c>
      <c r="BB1719" t="str">
        <f t="shared" si="566"/>
        <v/>
      </c>
      <c r="BC1719" t="str">
        <f t="shared" si="567"/>
        <v/>
      </c>
    </row>
    <row r="1720" spans="1:55" x14ac:dyDescent="0.35">
      <c r="A1720" s="9" t="str">
        <f>IF(Input_1!A1713&lt;&gt;"",Input_1!A1713,"")</f>
        <v/>
      </c>
      <c r="B1720" s="9" t="str">
        <f>IF(Input_1!B1713&lt;&gt;"",Input_1!B1713,"")</f>
        <v/>
      </c>
      <c r="C1720" t="str">
        <f>IF(Input_1!D1713&lt;&gt;"",Input_1!D1713,"")</f>
        <v/>
      </c>
      <c r="D1720" s="9" t="str">
        <f>IF(Input_1!E1713&lt;&gt;"",Input_1!E1713,"")</f>
        <v/>
      </c>
      <c r="E1720" s="9" t="str">
        <f>IF(Input_1!F1713&lt;&gt;"",Input_1!F1713,"")</f>
        <v/>
      </c>
      <c r="F1720" s="9" t="str">
        <f>IF(Input_1!G1713&lt;&gt;"",Input_1!G1713,"")</f>
        <v/>
      </c>
      <c r="G1720" s="9" t="str">
        <f>IF(Input_1!I1713&lt;&gt;"",Input_1!I1713,"")</f>
        <v/>
      </c>
      <c r="H1720" s="9" t="str">
        <f t="shared" si="551"/>
        <v/>
      </c>
      <c r="I1720" s="9" t="str">
        <f t="array" ref="I1720">IFERROR(_xlfn.STDEV.S(IF(D1720:G1720&gt;=0,IF(D1720:G1720&lt;&gt;"",D1720:G1720,""))),"")</f>
        <v/>
      </c>
      <c r="J1720" s="2">
        <f t="shared" si="552"/>
        <v>0</v>
      </c>
      <c r="L1720" t="str">
        <f t="shared" si="553"/>
        <v/>
      </c>
      <c r="M1720" t="str">
        <f t="shared" si="550"/>
        <v/>
      </c>
      <c r="N1720" t="str">
        <f t="shared" si="554"/>
        <v/>
      </c>
      <c r="O1720" t="str">
        <f t="array" ref="O1720">IF(OR(L1720="",M1720=""),"",COUNT(IF($J$11:$J$2001=1,IF($C$11:$C$2001&gt;L1720,IF($C$11:$C$2001&lt;=M1720,IF($D$11:$G$2001&gt;=0,$J$11:$J$2001),""),""),""),""))</f>
        <v/>
      </c>
      <c r="P1720" s="9" t="str">
        <f t="array" ref="P1720">IFERROR(IF(OR(L1720="",M1720=""),"",AVERAGE(IF($J$11:$J$2001=1,IF($C$11:$C$2001&gt;L1720,IF($C$11:$C$2001&lt;=M1720,IF($D$11:$G$2001&gt;=0,$D$11:$G$2001)),"")))),"")</f>
        <v/>
      </c>
      <c r="Q1720" t="str">
        <f t="array" ref="Q1720">IFERROR(IF(OR(L1720="",M1720=""),"",_xlfn.STDEV.S(IF($J$11:$J$2001=1,IF($C$11:$C$2001&gt;L1720,IF($C$11:$C$2001&lt;=M1720,IF($D$11:$G$2001&gt;=0,$D$11:$G$2001))),""))),"")</f>
        <v/>
      </c>
      <c r="R1720" t="str">
        <f t="shared" si="555"/>
        <v/>
      </c>
      <c r="S1720" t="str">
        <f t="shared" si="556"/>
        <v/>
      </c>
      <c r="U1720" t="str">
        <f>IF(Input_1!L1713&lt;&gt;"",Input_1!L1713,"")</f>
        <v/>
      </c>
      <c r="V1720" s="9" t="str">
        <f>IF(Input_1!M1713&lt;&gt;"",Input_1!M1713,"")</f>
        <v/>
      </c>
      <c r="W1720" s="9" t="str">
        <f>IF(Input_1!N1713&lt;&gt;"",Input_1!N1713,"")</f>
        <v/>
      </c>
      <c r="X1720" s="9" t="str">
        <f>IF(Input_1!O1713&lt;&gt;"",Input_1!O1713,"")</f>
        <v/>
      </c>
      <c r="Y1720" s="9" t="str">
        <f>IF(Input_1!Q1713&lt;&gt;"",Input_1!Q1713,"")</f>
        <v/>
      </c>
      <c r="Z1720" s="9" t="str">
        <f t="shared" si="557"/>
        <v/>
      </c>
      <c r="AA1720" s="9" t="str">
        <f t="array" ref="AA1720">IFERROR(_xlfn.STDEV.S(IF(V1720:Y1720&gt;=0,IF(V1720:Y1720&lt;&gt;"",V1720:Y1720,""))),"")</f>
        <v/>
      </c>
      <c r="AB1720" s="2">
        <f t="shared" si="558"/>
        <v>0</v>
      </c>
      <c r="AD1720" t="str">
        <f t="shared" si="568"/>
        <v/>
      </c>
      <c r="AE1720" t="str">
        <f t="shared" si="559"/>
        <v/>
      </c>
      <c r="AF1720" t="str">
        <f t="shared" si="570"/>
        <v/>
      </c>
      <c r="AG1720" t="str">
        <f t="array" ref="AG1720">IF(OR(AD1720="",AE1720=""),"",COUNT(IF($AB$11:$AB$2001=1,IF($U$11:$U$2001&gt;AD1720,IF($U$11:$U$2001&lt;=AE1720,IF($V$11:$Y$2001&gt;=0,$AB$11:$AB$2001),""),""),""),""))</f>
        <v/>
      </c>
      <c r="AH1720" s="9" t="str">
        <f t="array" ref="AH1720">IF(AND(AD1720&lt;&gt;"",AE1720&lt;&gt;""),AVERAGE(IF($AB$11:$AB$2001=1,IF($U$11:$U$2001&gt;AD1720,IF($C$11:$C$2001&lt;=AE1720,$V$11:$Y$2001)))),"")</f>
        <v/>
      </c>
      <c r="AI1720" s="9" t="str">
        <f t="array" ref="AI1720">IF(AND(AD1720&lt;&gt;"",AE1720&lt;&gt;""),_xlfn.STDEV.S(IF($AB$11:$AB$2001=1,IF($U$11:$U$2001&gt;AD1720,IF($C$11:$C$2001&lt;=AE1720,$V$11:$Y$2001)))),"")</f>
        <v/>
      </c>
      <c r="AJ1720" t="str">
        <f t="shared" si="560"/>
        <v/>
      </c>
      <c r="AK1720" t="str">
        <f t="shared" si="561"/>
        <v/>
      </c>
      <c r="AM1720" t="str">
        <f>IF(Input_1!T1713&lt;&gt;"",Input_1!T1713,"")</f>
        <v/>
      </c>
      <c r="AN1720" s="9" t="str">
        <f>IF(Input_1!U1713&lt;&gt;"",Input_1!U1713,"")</f>
        <v/>
      </c>
      <c r="AO1720" s="9" t="str">
        <f>IF(Input_1!V1713&lt;&gt;"",Input_1!V1713,"")</f>
        <v/>
      </c>
      <c r="AP1720" s="9" t="str">
        <f>IF(Input_1!W1713&lt;&gt;"",Input_1!W1713,"")</f>
        <v/>
      </c>
      <c r="AQ1720" s="9" t="str">
        <f>IF(Input_1!Y1713&lt;&gt;"",Input_1!Y1713,"")</f>
        <v/>
      </c>
      <c r="AR1720" s="9" t="str">
        <f t="shared" si="562"/>
        <v/>
      </c>
      <c r="AS1720" s="9" t="str">
        <f t="array" ref="AS1720">IFERROR(_xlfn.STDEV.S(IF(AN1720:AQ1720&gt;=0,IF(AN1720:AQ1720&lt;&gt;"",AN1720:AQ1720,""))),"")</f>
        <v/>
      </c>
      <c r="AT1720" s="2">
        <f t="shared" si="563"/>
        <v>0</v>
      </c>
      <c r="AV1720" t="str">
        <f t="shared" si="569"/>
        <v/>
      </c>
      <c r="AW1720" t="str">
        <f t="shared" si="564"/>
        <v/>
      </c>
      <c r="AX1720" t="str">
        <f t="shared" si="565"/>
        <v/>
      </c>
      <c r="AY1720" t="str">
        <f t="array" ref="AY1720">IF(OR(AV1720="",AW1720=""),"",COUNT(IF($AT$11:$AT$2001=1,IF($AM$11:$AM$2001&gt;AV1720,IF($AM$11:$AM$2001&lt;=AW1720,IF($AN$11:$AQ$2001&gt;=0,$AT$11:$AT$2001),""),""),""),""))</f>
        <v/>
      </c>
      <c r="AZ1720" s="9" t="str">
        <f t="array" ref="AZ1720">IFERROR(IF(OR(AV1720="",AW1720=""),"",AVERAGE(IF($AT$11:$AT$2001=1,IF($AM$11:$AM$2001&gt;AV1720,IF($AM$11:$AM$2001&lt;=AW1720,IF($AN$11:$AQ$2001&gt;=0,$AN$11:$AQ$2001)),"")))),"")</f>
        <v/>
      </c>
      <c r="BA1720" s="9" t="str">
        <f t="array" ref="BA1720">IFERROR(IF(OR(AV1720="",AW1720=""),"",_xlfn.STDEV.S(IF($AT$11:$AT$2001=1,IF($AM$11:$AM$2001&gt;AV1720,IF($AM$11:$AM$2001&lt;=AW1720,IF($AN$11:$AQ$2001&gt;=0,$AN$11:$AQ$2001))),""))),"")</f>
        <v/>
      </c>
      <c r="BB1720" t="str">
        <f t="shared" si="566"/>
        <v/>
      </c>
      <c r="BC1720" t="str">
        <f t="shared" si="567"/>
        <v/>
      </c>
    </row>
    <row r="1721" spans="1:55" x14ac:dyDescent="0.35">
      <c r="A1721" s="9" t="str">
        <f>IF(Input_1!A1714&lt;&gt;"",Input_1!A1714,"")</f>
        <v/>
      </c>
      <c r="B1721" s="9" t="str">
        <f>IF(Input_1!B1714&lt;&gt;"",Input_1!B1714,"")</f>
        <v/>
      </c>
      <c r="C1721" t="str">
        <f>IF(Input_1!D1714&lt;&gt;"",Input_1!D1714,"")</f>
        <v/>
      </c>
      <c r="D1721" s="9" t="str">
        <f>IF(Input_1!E1714&lt;&gt;"",Input_1!E1714,"")</f>
        <v/>
      </c>
      <c r="E1721" s="9" t="str">
        <f>IF(Input_1!F1714&lt;&gt;"",Input_1!F1714,"")</f>
        <v/>
      </c>
      <c r="F1721" s="9" t="str">
        <f>IF(Input_1!G1714&lt;&gt;"",Input_1!G1714,"")</f>
        <v/>
      </c>
      <c r="G1721" s="9" t="str">
        <f>IF(Input_1!I1714&lt;&gt;"",Input_1!I1714,"")</f>
        <v/>
      </c>
      <c r="H1721" s="9" t="str">
        <f t="shared" si="551"/>
        <v/>
      </c>
      <c r="I1721" s="9" t="str">
        <f t="array" ref="I1721">IFERROR(_xlfn.STDEV.S(IF(D1721:G1721&gt;=0,IF(D1721:G1721&lt;&gt;"",D1721:G1721,""))),"")</f>
        <v/>
      </c>
      <c r="J1721" s="2">
        <f t="shared" si="552"/>
        <v>0</v>
      </c>
      <c r="L1721" t="str">
        <f t="shared" si="553"/>
        <v/>
      </c>
      <c r="M1721" t="str">
        <f t="shared" si="550"/>
        <v/>
      </c>
      <c r="N1721" t="str">
        <f t="shared" si="554"/>
        <v/>
      </c>
      <c r="O1721" t="str">
        <f t="array" ref="O1721">IF(OR(L1721="",M1721=""),"",COUNT(IF($J$11:$J$2001=1,IF($C$11:$C$2001&gt;L1721,IF($C$11:$C$2001&lt;=M1721,IF($D$11:$G$2001&gt;=0,$J$11:$J$2001),""),""),""),""))</f>
        <v/>
      </c>
      <c r="P1721" s="9" t="str">
        <f t="array" ref="P1721">IFERROR(IF(OR(L1721="",M1721=""),"",AVERAGE(IF($J$11:$J$2001=1,IF($C$11:$C$2001&gt;L1721,IF($C$11:$C$2001&lt;=M1721,IF($D$11:$G$2001&gt;=0,$D$11:$G$2001)),"")))),"")</f>
        <v/>
      </c>
      <c r="Q1721" t="str">
        <f t="array" ref="Q1721">IFERROR(IF(OR(L1721="",M1721=""),"",_xlfn.STDEV.S(IF($J$11:$J$2001=1,IF($C$11:$C$2001&gt;L1721,IF($C$11:$C$2001&lt;=M1721,IF($D$11:$G$2001&gt;=0,$D$11:$G$2001))),""))),"")</f>
        <v/>
      </c>
      <c r="R1721" t="str">
        <f t="shared" si="555"/>
        <v/>
      </c>
      <c r="S1721" t="str">
        <f t="shared" si="556"/>
        <v/>
      </c>
      <c r="U1721" t="str">
        <f>IF(Input_1!L1714&lt;&gt;"",Input_1!L1714,"")</f>
        <v/>
      </c>
      <c r="V1721" s="9" t="str">
        <f>IF(Input_1!M1714&lt;&gt;"",Input_1!M1714,"")</f>
        <v/>
      </c>
      <c r="W1721" s="9" t="str">
        <f>IF(Input_1!N1714&lt;&gt;"",Input_1!N1714,"")</f>
        <v/>
      </c>
      <c r="X1721" s="9" t="str">
        <f>IF(Input_1!O1714&lt;&gt;"",Input_1!O1714,"")</f>
        <v/>
      </c>
      <c r="Y1721" s="9" t="str">
        <f>IF(Input_1!Q1714&lt;&gt;"",Input_1!Q1714,"")</f>
        <v/>
      </c>
      <c r="Z1721" s="9" t="str">
        <f t="shared" si="557"/>
        <v/>
      </c>
      <c r="AA1721" s="9" t="str">
        <f t="array" ref="AA1721">IFERROR(_xlfn.STDEV.S(IF(V1721:Y1721&gt;=0,IF(V1721:Y1721&lt;&gt;"",V1721:Y1721,""))),"")</f>
        <v/>
      </c>
      <c r="AB1721" s="2">
        <f t="shared" si="558"/>
        <v>0</v>
      </c>
      <c r="AD1721" t="str">
        <f t="shared" si="568"/>
        <v/>
      </c>
      <c r="AE1721" t="str">
        <f t="shared" si="559"/>
        <v/>
      </c>
      <c r="AF1721" t="str">
        <f t="shared" si="570"/>
        <v/>
      </c>
      <c r="AG1721" t="str">
        <f t="array" ref="AG1721">IF(OR(AD1721="",AE1721=""),"",COUNT(IF($AB$11:$AB$2001=1,IF($U$11:$U$2001&gt;AD1721,IF($U$11:$U$2001&lt;=AE1721,IF($V$11:$Y$2001&gt;=0,$AB$11:$AB$2001),""),""),""),""))</f>
        <v/>
      </c>
      <c r="AH1721" s="9" t="str">
        <f t="array" ref="AH1721">IF(AND(AD1721&lt;&gt;"",AE1721&lt;&gt;""),AVERAGE(IF($AB$11:$AB$2001=1,IF($U$11:$U$2001&gt;AD1721,IF($C$11:$C$2001&lt;=AE1721,$V$11:$Y$2001)))),"")</f>
        <v/>
      </c>
      <c r="AI1721" s="9" t="str">
        <f t="array" ref="AI1721">IF(AND(AD1721&lt;&gt;"",AE1721&lt;&gt;""),_xlfn.STDEV.S(IF($AB$11:$AB$2001=1,IF($U$11:$U$2001&gt;AD1721,IF($C$11:$C$2001&lt;=AE1721,$V$11:$Y$2001)))),"")</f>
        <v/>
      </c>
      <c r="AJ1721" t="str">
        <f t="shared" si="560"/>
        <v/>
      </c>
      <c r="AK1721" t="str">
        <f t="shared" si="561"/>
        <v/>
      </c>
      <c r="AM1721" t="str">
        <f>IF(Input_1!T1714&lt;&gt;"",Input_1!T1714,"")</f>
        <v/>
      </c>
      <c r="AN1721" s="9" t="str">
        <f>IF(Input_1!U1714&lt;&gt;"",Input_1!U1714,"")</f>
        <v/>
      </c>
      <c r="AO1721" s="9" t="str">
        <f>IF(Input_1!V1714&lt;&gt;"",Input_1!V1714,"")</f>
        <v/>
      </c>
      <c r="AP1721" s="9" t="str">
        <f>IF(Input_1!W1714&lt;&gt;"",Input_1!W1714,"")</f>
        <v/>
      </c>
      <c r="AQ1721" s="9" t="str">
        <f>IF(Input_1!Y1714&lt;&gt;"",Input_1!Y1714,"")</f>
        <v/>
      </c>
      <c r="AR1721" s="9" t="str">
        <f t="shared" si="562"/>
        <v/>
      </c>
      <c r="AS1721" s="9" t="str">
        <f t="array" ref="AS1721">IFERROR(_xlfn.STDEV.S(IF(AN1721:AQ1721&gt;=0,IF(AN1721:AQ1721&lt;&gt;"",AN1721:AQ1721,""))),"")</f>
        <v/>
      </c>
      <c r="AT1721" s="2">
        <f t="shared" si="563"/>
        <v>0</v>
      </c>
      <c r="AV1721" t="str">
        <f t="shared" si="569"/>
        <v/>
      </c>
      <c r="AW1721" t="str">
        <f t="shared" si="564"/>
        <v/>
      </c>
      <c r="AX1721" t="str">
        <f t="shared" si="565"/>
        <v/>
      </c>
      <c r="AY1721" t="str">
        <f t="array" ref="AY1721">IF(OR(AV1721="",AW1721=""),"",COUNT(IF($AT$11:$AT$2001=1,IF($AM$11:$AM$2001&gt;AV1721,IF($AM$11:$AM$2001&lt;=AW1721,IF($AN$11:$AQ$2001&gt;=0,$AT$11:$AT$2001),""),""),""),""))</f>
        <v/>
      </c>
      <c r="AZ1721" s="9" t="str">
        <f t="array" ref="AZ1721">IFERROR(IF(OR(AV1721="",AW1721=""),"",AVERAGE(IF($AT$11:$AT$2001=1,IF($AM$11:$AM$2001&gt;AV1721,IF($AM$11:$AM$2001&lt;=AW1721,IF($AN$11:$AQ$2001&gt;=0,$AN$11:$AQ$2001)),"")))),"")</f>
        <v/>
      </c>
      <c r="BA1721" s="9" t="str">
        <f t="array" ref="BA1721">IFERROR(IF(OR(AV1721="",AW1721=""),"",_xlfn.STDEV.S(IF($AT$11:$AT$2001=1,IF($AM$11:$AM$2001&gt;AV1721,IF($AM$11:$AM$2001&lt;=AW1721,IF($AN$11:$AQ$2001&gt;=0,$AN$11:$AQ$2001))),""))),"")</f>
        <v/>
      </c>
      <c r="BB1721" t="str">
        <f t="shared" si="566"/>
        <v/>
      </c>
      <c r="BC1721" t="str">
        <f t="shared" si="567"/>
        <v/>
      </c>
    </row>
    <row r="1722" spans="1:55" x14ac:dyDescent="0.35">
      <c r="A1722" s="9" t="str">
        <f>IF(Input_1!A1715&lt;&gt;"",Input_1!A1715,"")</f>
        <v/>
      </c>
      <c r="B1722" s="9" t="str">
        <f>IF(Input_1!B1715&lt;&gt;"",Input_1!B1715,"")</f>
        <v/>
      </c>
      <c r="C1722" t="str">
        <f>IF(Input_1!D1715&lt;&gt;"",Input_1!D1715,"")</f>
        <v/>
      </c>
      <c r="D1722" s="9" t="str">
        <f>IF(Input_1!E1715&lt;&gt;"",Input_1!E1715,"")</f>
        <v/>
      </c>
      <c r="E1722" s="9" t="str">
        <f>IF(Input_1!F1715&lt;&gt;"",Input_1!F1715,"")</f>
        <v/>
      </c>
      <c r="F1722" s="9" t="str">
        <f>IF(Input_1!G1715&lt;&gt;"",Input_1!G1715,"")</f>
        <v/>
      </c>
      <c r="G1722" s="9" t="str">
        <f>IF(Input_1!I1715&lt;&gt;"",Input_1!I1715,"")</f>
        <v/>
      </c>
      <c r="H1722" s="9" t="str">
        <f t="shared" si="551"/>
        <v/>
      </c>
      <c r="I1722" s="9" t="str">
        <f t="array" ref="I1722">IFERROR(_xlfn.STDEV.S(IF(D1722:G1722&gt;=0,IF(D1722:G1722&lt;&gt;"",D1722:G1722,""))),"")</f>
        <v/>
      </c>
      <c r="J1722" s="2">
        <f t="shared" si="552"/>
        <v>0</v>
      </c>
      <c r="L1722" t="str">
        <f t="shared" si="553"/>
        <v/>
      </c>
      <c r="M1722" t="str">
        <f t="shared" si="550"/>
        <v/>
      </c>
      <c r="N1722" t="str">
        <f t="shared" si="554"/>
        <v/>
      </c>
      <c r="O1722" t="str">
        <f t="array" ref="O1722">IF(OR(L1722="",M1722=""),"",COUNT(IF($J$11:$J$2001=1,IF($C$11:$C$2001&gt;L1722,IF($C$11:$C$2001&lt;=M1722,IF($D$11:$G$2001&gt;=0,$J$11:$J$2001),""),""),""),""))</f>
        <v/>
      </c>
      <c r="P1722" s="9" t="str">
        <f t="array" ref="P1722">IFERROR(IF(OR(L1722="",M1722=""),"",AVERAGE(IF($J$11:$J$2001=1,IF($C$11:$C$2001&gt;L1722,IF($C$11:$C$2001&lt;=M1722,IF($D$11:$G$2001&gt;=0,$D$11:$G$2001)),"")))),"")</f>
        <v/>
      </c>
      <c r="Q1722" t="str">
        <f t="array" ref="Q1722">IFERROR(IF(OR(L1722="",M1722=""),"",_xlfn.STDEV.S(IF($J$11:$J$2001=1,IF($C$11:$C$2001&gt;L1722,IF($C$11:$C$2001&lt;=M1722,IF($D$11:$G$2001&gt;=0,$D$11:$G$2001))),""))),"")</f>
        <v/>
      </c>
      <c r="R1722" t="str">
        <f t="shared" si="555"/>
        <v/>
      </c>
      <c r="S1722" t="str">
        <f t="shared" si="556"/>
        <v/>
      </c>
      <c r="U1722" t="str">
        <f>IF(Input_1!L1715&lt;&gt;"",Input_1!L1715,"")</f>
        <v/>
      </c>
      <c r="V1722" s="9" t="str">
        <f>IF(Input_1!M1715&lt;&gt;"",Input_1!M1715,"")</f>
        <v/>
      </c>
      <c r="W1722" s="9" t="str">
        <f>IF(Input_1!N1715&lt;&gt;"",Input_1!N1715,"")</f>
        <v/>
      </c>
      <c r="X1722" s="9" t="str">
        <f>IF(Input_1!O1715&lt;&gt;"",Input_1!O1715,"")</f>
        <v/>
      </c>
      <c r="Y1722" s="9" t="str">
        <f>IF(Input_1!Q1715&lt;&gt;"",Input_1!Q1715,"")</f>
        <v/>
      </c>
      <c r="Z1722" s="9" t="str">
        <f t="shared" si="557"/>
        <v/>
      </c>
      <c r="AA1722" s="9" t="str">
        <f t="array" ref="AA1722">IFERROR(_xlfn.STDEV.S(IF(V1722:Y1722&gt;=0,IF(V1722:Y1722&lt;&gt;"",V1722:Y1722,""))),"")</f>
        <v/>
      </c>
      <c r="AB1722" s="2">
        <f t="shared" si="558"/>
        <v>0</v>
      </c>
      <c r="AD1722" t="str">
        <f t="shared" si="568"/>
        <v/>
      </c>
      <c r="AE1722" t="str">
        <f t="shared" si="559"/>
        <v/>
      </c>
      <c r="AF1722" t="str">
        <f t="shared" si="570"/>
        <v/>
      </c>
      <c r="AG1722" t="str">
        <f t="array" ref="AG1722">IF(OR(AD1722="",AE1722=""),"",COUNT(IF($AB$11:$AB$2001=1,IF($U$11:$U$2001&gt;AD1722,IF($U$11:$U$2001&lt;=AE1722,IF($V$11:$Y$2001&gt;=0,$AB$11:$AB$2001),""),""),""),""))</f>
        <v/>
      </c>
      <c r="AH1722" s="9" t="str">
        <f t="array" ref="AH1722">IF(AND(AD1722&lt;&gt;"",AE1722&lt;&gt;""),AVERAGE(IF($AB$11:$AB$2001=1,IF($U$11:$U$2001&gt;AD1722,IF($C$11:$C$2001&lt;=AE1722,$V$11:$Y$2001)))),"")</f>
        <v/>
      </c>
      <c r="AI1722" s="9" t="str">
        <f t="array" ref="AI1722">IF(AND(AD1722&lt;&gt;"",AE1722&lt;&gt;""),_xlfn.STDEV.S(IF($AB$11:$AB$2001=1,IF($U$11:$U$2001&gt;AD1722,IF($C$11:$C$2001&lt;=AE1722,$V$11:$Y$2001)))),"")</f>
        <v/>
      </c>
      <c r="AJ1722" t="str">
        <f t="shared" si="560"/>
        <v/>
      </c>
      <c r="AK1722" t="str">
        <f t="shared" si="561"/>
        <v/>
      </c>
      <c r="AM1722" t="str">
        <f>IF(Input_1!T1715&lt;&gt;"",Input_1!T1715,"")</f>
        <v/>
      </c>
      <c r="AN1722" s="9" t="str">
        <f>IF(Input_1!U1715&lt;&gt;"",Input_1!U1715,"")</f>
        <v/>
      </c>
      <c r="AO1722" s="9" t="str">
        <f>IF(Input_1!V1715&lt;&gt;"",Input_1!V1715,"")</f>
        <v/>
      </c>
      <c r="AP1722" s="9" t="str">
        <f>IF(Input_1!W1715&lt;&gt;"",Input_1!W1715,"")</f>
        <v/>
      </c>
      <c r="AQ1722" s="9" t="str">
        <f>IF(Input_1!Y1715&lt;&gt;"",Input_1!Y1715,"")</f>
        <v/>
      </c>
      <c r="AR1722" s="9" t="str">
        <f t="shared" si="562"/>
        <v/>
      </c>
      <c r="AS1722" s="9" t="str">
        <f t="array" ref="AS1722">IFERROR(_xlfn.STDEV.S(IF(AN1722:AQ1722&gt;=0,IF(AN1722:AQ1722&lt;&gt;"",AN1722:AQ1722,""))),"")</f>
        <v/>
      </c>
      <c r="AT1722" s="2">
        <f t="shared" si="563"/>
        <v>0</v>
      </c>
      <c r="AV1722" t="str">
        <f t="shared" si="569"/>
        <v/>
      </c>
      <c r="AW1722" t="str">
        <f t="shared" si="564"/>
        <v/>
      </c>
      <c r="AX1722" t="str">
        <f t="shared" si="565"/>
        <v/>
      </c>
      <c r="AY1722" t="str">
        <f t="array" ref="AY1722">IF(OR(AV1722="",AW1722=""),"",COUNT(IF($AT$11:$AT$2001=1,IF($AM$11:$AM$2001&gt;AV1722,IF($AM$11:$AM$2001&lt;=AW1722,IF($AN$11:$AQ$2001&gt;=0,$AT$11:$AT$2001),""),""),""),""))</f>
        <v/>
      </c>
      <c r="AZ1722" s="9" t="str">
        <f t="array" ref="AZ1722">IFERROR(IF(OR(AV1722="",AW1722=""),"",AVERAGE(IF($AT$11:$AT$2001=1,IF($AM$11:$AM$2001&gt;AV1722,IF($AM$11:$AM$2001&lt;=AW1722,IF($AN$11:$AQ$2001&gt;=0,$AN$11:$AQ$2001)),"")))),"")</f>
        <v/>
      </c>
      <c r="BA1722" s="9" t="str">
        <f t="array" ref="BA1722">IFERROR(IF(OR(AV1722="",AW1722=""),"",_xlfn.STDEV.S(IF($AT$11:$AT$2001=1,IF($AM$11:$AM$2001&gt;AV1722,IF($AM$11:$AM$2001&lt;=AW1722,IF($AN$11:$AQ$2001&gt;=0,$AN$11:$AQ$2001))),""))),"")</f>
        <v/>
      </c>
      <c r="BB1722" t="str">
        <f t="shared" si="566"/>
        <v/>
      </c>
      <c r="BC1722" t="str">
        <f t="shared" si="567"/>
        <v/>
      </c>
    </row>
    <row r="1723" spans="1:55" x14ac:dyDescent="0.35">
      <c r="A1723" s="9" t="str">
        <f>IF(Input_1!A1716&lt;&gt;"",Input_1!A1716,"")</f>
        <v/>
      </c>
      <c r="B1723" s="9" t="str">
        <f>IF(Input_1!B1716&lt;&gt;"",Input_1!B1716,"")</f>
        <v/>
      </c>
      <c r="C1723" t="str">
        <f>IF(Input_1!D1716&lt;&gt;"",Input_1!D1716,"")</f>
        <v/>
      </c>
      <c r="D1723" s="9" t="str">
        <f>IF(Input_1!E1716&lt;&gt;"",Input_1!E1716,"")</f>
        <v/>
      </c>
      <c r="E1723" s="9" t="str">
        <f>IF(Input_1!F1716&lt;&gt;"",Input_1!F1716,"")</f>
        <v/>
      </c>
      <c r="F1723" s="9" t="str">
        <f>IF(Input_1!G1716&lt;&gt;"",Input_1!G1716,"")</f>
        <v/>
      </c>
      <c r="G1723" s="9" t="str">
        <f>IF(Input_1!I1716&lt;&gt;"",Input_1!I1716,"")</f>
        <v/>
      </c>
      <c r="H1723" s="9" t="str">
        <f t="shared" si="551"/>
        <v/>
      </c>
      <c r="I1723" s="9" t="str">
        <f t="array" ref="I1723">IFERROR(_xlfn.STDEV.S(IF(D1723:G1723&gt;=0,IF(D1723:G1723&lt;&gt;"",D1723:G1723,""))),"")</f>
        <v/>
      </c>
      <c r="J1723" s="2">
        <f t="shared" si="552"/>
        <v>0</v>
      </c>
      <c r="L1723" t="str">
        <f t="shared" si="553"/>
        <v/>
      </c>
      <c r="M1723" t="str">
        <f t="shared" si="550"/>
        <v/>
      </c>
      <c r="N1723" t="str">
        <f t="shared" si="554"/>
        <v/>
      </c>
      <c r="O1723" t="str">
        <f t="array" ref="O1723">IF(OR(L1723="",M1723=""),"",COUNT(IF($J$11:$J$2001=1,IF($C$11:$C$2001&gt;L1723,IF($C$11:$C$2001&lt;=M1723,IF($D$11:$G$2001&gt;=0,$J$11:$J$2001),""),""),""),""))</f>
        <v/>
      </c>
      <c r="P1723" s="9" t="str">
        <f t="array" ref="P1723">IFERROR(IF(OR(L1723="",M1723=""),"",AVERAGE(IF($J$11:$J$2001=1,IF($C$11:$C$2001&gt;L1723,IF($C$11:$C$2001&lt;=M1723,IF($D$11:$G$2001&gt;=0,$D$11:$G$2001)),"")))),"")</f>
        <v/>
      </c>
      <c r="Q1723" t="str">
        <f t="array" ref="Q1723">IFERROR(IF(OR(L1723="",M1723=""),"",_xlfn.STDEV.S(IF($J$11:$J$2001=1,IF($C$11:$C$2001&gt;L1723,IF($C$11:$C$2001&lt;=M1723,IF($D$11:$G$2001&gt;=0,$D$11:$G$2001))),""))),"")</f>
        <v/>
      </c>
      <c r="R1723" t="str">
        <f t="shared" si="555"/>
        <v/>
      </c>
      <c r="S1723" t="str">
        <f t="shared" si="556"/>
        <v/>
      </c>
      <c r="U1723" t="str">
        <f>IF(Input_1!L1716&lt;&gt;"",Input_1!L1716,"")</f>
        <v/>
      </c>
      <c r="V1723" s="9" t="str">
        <f>IF(Input_1!M1716&lt;&gt;"",Input_1!M1716,"")</f>
        <v/>
      </c>
      <c r="W1723" s="9" t="str">
        <f>IF(Input_1!N1716&lt;&gt;"",Input_1!N1716,"")</f>
        <v/>
      </c>
      <c r="X1723" s="9" t="str">
        <f>IF(Input_1!O1716&lt;&gt;"",Input_1!O1716,"")</f>
        <v/>
      </c>
      <c r="Y1723" s="9" t="str">
        <f>IF(Input_1!Q1716&lt;&gt;"",Input_1!Q1716,"")</f>
        <v/>
      </c>
      <c r="Z1723" s="9" t="str">
        <f t="shared" si="557"/>
        <v/>
      </c>
      <c r="AA1723" s="9" t="str">
        <f t="array" ref="AA1723">IFERROR(_xlfn.STDEV.S(IF(V1723:Y1723&gt;=0,IF(V1723:Y1723&lt;&gt;"",V1723:Y1723,""))),"")</f>
        <v/>
      </c>
      <c r="AB1723" s="2">
        <f t="shared" si="558"/>
        <v>0</v>
      </c>
      <c r="AD1723" t="str">
        <f t="shared" si="568"/>
        <v/>
      </c>
      <c r="AE1723" t="str">
        <f t="shared" si="559"/>
        <v/>
      </c>
      <c r="AF1723" t="str">
        <f t="shared" si="570"/>
        <v/>
      </c>
      <c r="AG1723" t="str">
        <f t="array" ref="AG1723">IF(OR(AD1723="",AE1723=""),"",COUNT(IF($AB$11:$AB$2001=1,IF($U$11:$U$2001&gt;AD1723,IF($U$11:$U$2001&lt;=AE1723,IF($V$11:$Y$2001&gt;=0,$AB$11:$AB$2001),""),""),""),""))</f>
        <v/>
      </c>
      <c r="AH1723" s="9" t="str">
        <f t="array" ref="AH1723">IF(AND(AD1723&lt;&gt;"",AE1723&lt;&gt;""),AVERAGE(IF($AB$11:$AB$2001=1,IF($U$11:$U$2001&gt;AD1723,IF($C$11:$C$2001&lt;=AE1723,$V$11:$Y$2001)))),"")</f>
        <v/>
      </c>
      <c r="AI1723" s="9" t="str">
        <f t="array" ref="AI1723">IF(AND(AD1723&lt;&gt;"",AE1723&lt;&gt;""),_xlfn.STDEV.S(IF($AB$11:$AB$2001=1,IF($U$11:$U$2001&gt;AD1723,IF($C$11:$C$2001&lt;=AE1723,$V$11:$Y$2001)))),"")</f>
        <v/>
      </c>
      <c r="AJ1723" t="str">
        <f t="shared" si="560"/>
        <v/>
      </c>
      <c r="AK1723" t="str">
        <f t="shared" si="561"/>
        <v/>
      </c>
      <c r="AM1723" t="str">
        <f>IF(Input_1!T1716&lt;&gt;"",Input_1!T1716,"")</f>
        <v/>
      </c>
      <c r="AN1723" s="9" t="str">
        <f>IF(Input_1!U1716&lt;&gt;"",Input_1!U1716,"")</f>
        <v/>
      </c>
      <c r="AO1723" s="9" t="str">
        <f>IF(Input_1!V1716&lt;&gt;"",Input_1!V1716,"")</f>
        <v/>
      </c>
      <c r="AP1723" s="9" t="str">
        <f>IF(Input_1!W1716&lt;&gt;"",Input_1!W1716,"")</f>
        <v/>
      </c>
      <c r="AQ1723" s="9" t="str">
        <f>IF(Input_1!Y1716&lt;&gt;"",Input_1!Y1716,"")</f>
        <v/>
      </c>
      <c r="AR1723" s="9" t="str">
        <f t="shared" si="562"/>
        <v/>
      </c>
      <c r="AS1723" s="9" t="str">
        <f t="array" ref="AS1723">IFERROR(_xlfn.STDEV.S(IF(AN1723:AQ1723&gt;=0,IF(AN1723:AQ1723&lt;&gt;"",AN1723:AQ1723,""))),"")</f>
        <v/>
      </c>
      <c r="AT1723" s="2">
        <f t="shared" si="563"/>
        <v>0</v>
      </c>
      <c r="AV1723" t="str">
        <f t="shared" si="569"/>
        <v/>
      </c>
      <c r="AW1723" t="str">
        <f t="shared" si="564"/>
        <v/>
      </c>
      <c r="AX1723" t="str">
        <f t="shared" si="565"/>
        <v/>
      </c>
      <c r="AY1723" t="str">
        <f t="array" ref="AY1723">IF(OR(AV1723="",AW1723=""),"",COUNT(IF($AT$11:$AT$2001=1,IF($AM$11:$AM$2001&gt;AV1723,IF($AM$11:$AM$2001&lt;=AW1723,IF($AN$11:$AQ$2001&gt;=0,$AT$11:$AT$2001),""),""),""),""))</f>
        <v/>
      </c>
      <c r="AZ1723" s="9" t="str">
        <f t="array" ref="AZ1723">IFERROR(IF(OR(AV1723="",AW1723=""),"",AVERAGE(IF($AT$11:$AT$2001=1,IF($AM$11:$AM$2001&gt;AV1723,IF($AM$11:$AM$2001&lt;=AW1723,IF($AN$11:$AQ$2001&gt;=0,$AN$11:$AQ$2001)),"")))),"")</f>
        <v/>
      </c>
      <c r="BA1723" s="9" t="str">
        <f t="array" ref="BA1723">IFERROR(IF(OR(AV1723="",AW1723=""),"",_xlfn.STDEV.S(IF($AT$11:$AT$2001=1,IF($AM$11:$AM$2001&gt;AV1723,IF($AM$11:$AM$2001&lt;=AW1723,IF($AN$11:$AQ$2001&gt;=0,$AN$11:$AQ$2001))),""))),"")</f>
        <v/>
      </c>
      <c r="BB1723" t="str">
        <f t="shared" si="566"/>
        <v/>
      </c>
      <c r="BC1723" t="str">
        <f t="shared" si="567"/>
        <v/>
      </c>
    </row>
    <row r="1724" spans="1:55" x14ac:dyDescent="0.35">
      <c r="A1724" s="9" t="str">
        <f>IF(Input_1!A1717&lt;&gt;"",Input_1!A1717,"")</f>
        <v/>
      </c>
      <c r="B1724" s="9" t="str">
        <f>IF(Input_1!B1717&lt;&gt;"",Input_1!B1717,"")</f>
        <v/>
      </c>
      <c r="C1724" t="str">
        <f>IF(Input_1!D1717&lt;&gt;"",Input_1!D1717,"")</f>
        <v/>
      </c>
      <c r="D1724" s="9" t="str">
        <f>IF(Input_1!E1717&lt;&gt;"",Input_1!E1717,"")</f>
        <v/>
      </c>
      <c r="E1724" s="9" t="str">
        <f>IF(Input_1!F1717&lt;&gt;"",Input_1!F1717,"")</f>
        <v/>
      </c>
      <c r="F1724" s="9" t="str">
        <f>IF(Input_1!G1717&lt;&gt;"",Input_1!G1717,"")</f>
        <v/>
      </c>
      <c r="G1724" s="9" t="str">
        <f>IF(Input_1!I1717&lt;&gt;"",Input_1!I1717,"")</f>
        <v/>
      </c>
      <c r="H1724" s="9" t="str">
        <f t="shared" si="551"/>
        <v/>
      </c>
      <c r="I1724" s="9" t="str">
        <f t="array" ref="I1724">IFERROR(_xlfn.STDEV.S(IF(D1724:G1724&gt;=0,IF(D1724:G1724&lt;&gt;"",D1724:G1724,""))),"")</f>
        <v/>
      </c>
      <c r="J1724" s="2">
        <f t="shared" si="552"/>
        <v>0</v>
      </c>
      <c r="L1724" t="str">
        <f t="shared" si="553"/>
        <v/>
      </c>
      <c r="M1724" t="str">
        <f t="shared" si="550"/>
        <v/>
      </c>
      <c r="N1724" t="str">
        <f t="shared" si="554"/>
        <v/>
      </c>
      <c r="O1724" t="str">
        <f t="array" ref="O1724">IF(OR(L1724="",M1724=""),"",COUNT(IF($J$11:$J$2001=1,IF($C$11:$C$2001&gt;L1724,IF($C$11:$C$2001&lt;=M1724,IF($D$11:$G$2001&gt;=0,$J$11:$J$2001),""),""),""),""))</f>
        <v/>
      </c>
      <c r="P1724" s="9" t="str">
        <f t="array" ref="P1724">IFERROR(IF(OR(L1724="",M1724=""),"",AVERAGE(IF($J$11:$J$2001=1,IF($C$11:$C$2001&gt;L1724,IF($C$11:$C$2001&lt;=M1724,IF($D$11:$G$2001&gt;=0,$D$11:$G$2001)),"")))),"")</f>
        <v/>
      </c>
      <c r="Q1724" t="str">
        <f t="array" ref="Q1724">IFERROR(IF(OR(L1724="",M1724=""),"",_xlfn.STDEV.S(IF($J$11:$J$2001=1,IF($C$11:$C$2001&gt;L1724,IF($C$11:$C$2001&lt;=M1724,IF($D$11:$G$2001&gt;=0,$D$11:$G$2001))),""))),"")</f>
        <v/>
      </c>
      <c r="R1724" t="str">
        <f t="shared" si="555"/>
        <v/>
      </c>
      <c r="S1724" t="str">
        <f t="shared" si="556"/>
        <v/>
      </c>
      <c r="U1724" t="str">
        <f>IF(Input_1!L1717&lt;&gt;"",Input_1!L1717,"")</f>
        <v/>
      </c>
      <c r="V1724" s="9" t="str">
        <f>IF(Input_1!M1717&lt;&gt;"",Input_1!M1717,"")</f>
        <v/>
      </c>
      <c r="W1724" s="9" t="str">
        <f>IF(Input_1!N1717&lt;&gt;"",Input_1!N1717,"")</f>
        <v/>
      </c>
      <c r="X1724" s="9" t="str">
        <f>IF(Input_1!O1717&lt;&gt;"",Input_1!O1717,"")</f>
        <v/>
      </c>
      <c r="Y1724" s="9" t="str">
        <f>IF(Input_1!Q1717&lt;&gt;"",Input_1!Q1717,"")</f>
        <v/>
      </c>
      <c r="Z1724" s="9" t="str">
        <f t="shared" si="557"/>
        <v/>
      </c>
      <c r="AA1724" s="9" t="str">
        <f t="array" ref="AA1724">IFERROR(_xlfn.STDEV.S(IF(V1724:Y1724&gt;=0,IF(V1724:Y1724&lt;&gt;"",V1724:Y1724,""))),"")</f>
        <v/>
      </c>
      <c r="AB1724" s="2">
        <f t="shared" si="558"/>
        <v>0</v>
      </c>
      <c r="AD1724" t="str">
        <f t="shared" si="568"/>
        <v/>
      </c>
      <c r="AE1724" t="str">
        <f t="shared" si="559"/>
        <v/>
      </c>
      <c r="AF1724" t="str">
        <f t="shared" si="570"/>
        <v/>
      </c>
      <c r="AG1724" t="str">
        <f t="array" ref="AG1724">IF(OR(AD1724="",AE1724=""),"",COUNT(IF($AB$11:$AB$2001=1,IF($U$11:$U$2001&gt;AD1724,IF($U$11:$U$2001&lt;=AE1724,IF($V$11:$Y$2001&gt;=0,$AB$11:$AB$2001),""),""),""),""))</f>
        <v/>
      </c>
      <c r="AH1724" s="9" t="str">
        <f t="array" ref="AH1724">IF(AND(AD1724&lt;&gt;"",AE1724&lt;&gt;""),AVERAGE(IF($AB$11:$AB$2001=1,IF($U$11:$U$2001&gt;AD1724,IF($C$11:$C$2001&lt;=AE1724,$V$11:$Y$2001)))),"")</f>
        <v/>
      </c>
      <c r="AI1724" s="9" t="str">
        <f t="array" ref="AI1724">IF(AND(AD1724&lt;&gt;"",AE1724&lt;&gt;""),_xlfn.STDEV.S(IF($AB$11:$AB$2001=1,IF($U$11:$U$2001&gt;AD1724,IF($C$11:$C$2001&lt;=AE1724,$V$11:$Y$2001)))),"")</f>
        <v/>
      </c>
      <c r="AJ1724" t="str">
        <f t="shared" si="560"/>
        <v/>
      </c>
      <c r="AK1724" t="str">
        <f t="shared" si="561"/>
        <v/>
      </c>
      <c r="AM1724" t="str">
        <f>IF(Input_1!T1717&lt;&gt;"",Input_1!T1717,"")</f>
        <v/>
      </c>
      <c r="AN1724" s="9" t="str">
        <f>IF(Input_1!U1717&lt;&gt;"",Input_1!U1717,"")</f>
        <v/>
      </c>
      <c r="AO1724" s="9" t="str">
        <f>IF(Input_1!V1717&lt;&gt;"",Input_1!V1717,"")</f>
        <v/>
      </c>
      <c r="AP1724" s="9" t="str">
        <f>IF(Input_1!W1717&lt;&gt;"",Input_1!W1717,"")</f>
        <v/>
      </c>
      <c r="AQ1724" s="9" t="str">
        <f>IF(Input_1!Y1717&lt;&gt;"",Input_1!Y1717,"")</f>
        <v/>
      </c>
      <c r="AR1724" s="9" t="str">
        <f t="shared" si="562"/>
        <v/>
      </c>
      <c r="AS1724" s="9" t="str">
        <f t="array" ref="AS1724">IFERROR(_xlfn.STDEV.S(IF(AN1724:AQ1724&gt;=0,IF(AN1724:AQ1724&lt;&gt;"",AN1724:AQ1724,""))),"")</f>
        <v/>
      </c>
      <c r="AT1724" s="2">
        <f t="shared" si="563"/>
        <v>0</v>
      </c>
      <c r="AV1724" t="str">
        <f t="shared" si="569"/>
        <v/>
      </c>
      <c r="AW1724" t="str">
        <f t="shared" si="564"/>
        <v/>
      </c>
      <c r="AX1724" t="str">
        <f t="shared" si="565"/>
        <v/>
      </c>
      <c r="AY1724" t="str">
        <f t="array" ref="AY1724">IF(OR(AV1724="",AW1724=""),"",COUNT(IF($AT$11:$AT$2001=1,IF($AM$11:$AM$2001&gt;AV1724,IF($AM$11:$AM$2001&lt;=AW1724,IF($AN$11:$AQ$2001&gt;=0,$AT$11:$AT$2001),""),""),""),""))</f>
        <v/>
      </c>
      <c r="AZ1724" s="9" t="str">
        <f t="array" ref="AZ1724">IFERROR(IF(OR(AV1724="",AW1724=""),"",AVERAGE(IF($AT$11:$AT$2001=1,IF($AM$11:$AM$2001&gt;AV1724,IF($AM$11:$AM$2001&lt;=AW1724,IF($AN$11:$AQ$2001&gt;=0,$AN$11:$AQ$2001)),"")))),"")</f>
        <v/>
      </c>
      <c r="BA1724" s="9" t="str">
        <f t="array" ref="BA1724">IFERROR(IF(OR(AV1724="",AW1724=""),"",_xlfn.STDEV.S(IF($AT$11:$AT$2001=1,IF($AM$11:$AM$2001&gt;AV1724,IF($AM$11:$AM$2001&lt;=AW1724,IF($AN$11:$AQ$2001&gt;=0,$AN$11:$AQ$2001))),""))),"")</f>
        <v/>
      </c>
      <c r="BB1724" t="str">
        <f t="shared" si="566"/>
        <v/>
      </c>
      <c r="BC1724" t="str">
        <f t="shared" si="567"/>
        <v/>
      </c>
    </row>
    <row r="1725" spans="1:55" x14ac:dyDescent="0.35">
      <c r="A1725" s="9" t="str">
        <f>IF(Input_1!A1718&lt;&gt;"",Input_1!A1718,"")</f>
        <v/>
      </c>
      <c r="B1725" s="9" t="str">
        <f>IF(Input_1!B1718&lt;&gt;"",Input_1!B1718,"")</f>
        <v/>
      </c>
      <c r="C1725" t="str">
        <f>IF(Input_1!D1718&lt;&gt;"",Input_1!D1718,"")</f>
        <v/>
      </c>
      <c r="D1725" s="9" t="str">
        <f>IF(Input_1!E1718&lt;&gt;"",Input_1!E1718,"")</f>
        <v/>
      </c>
      <c r="E1725" s="9" t="str">
        <f>IF(Input_1!F1718&lt;&gt;"",Input_1!F1718,"")</f>
        <v/>
      </c>
      <c r="F1725" s="9" t="str">
        <f>IF(Input_1!G1718&lt;&gt;"",Input_1!G1718,"")</f>
        <v/>
      </c>
      <c r="G1725" s="9" t="str">
        <f>IF(Input_1!I1718&lt;&gt;"",Input_1!I1718,"")</f>
        <v/>
      </c>
      <c r="H1725" s="9" t="str">
        <f t="shared" si="551"/>
        <v/>
      </c>
      <c r="I1725" s="9" t="str">
        <f t="array" ref="I1725">IFERROR(_xlfn.STDEV.S(IF(D1725:G1725&gt;=0,IF(D1725:G1725&lt;&gt;"",D1725:G1725,""))),"")</f>
        <v/>
      </c>
      <c r="J1725" s="2">
        <f t="shared" si="552"/>
        <v>0</v>
      </c>
      <c r="L1725" t="str">
        <f t="shared" si="553"/>
        <v/>
      </c>
      <c r="M1725" t="str">
        <f t="shared" si="550"/>
        <v/>
      </c>
      <c r="N1725" t="str">
        <f t="shared" si="554"/>
        <v/>
      </c>
      <c r="O1725" t="str">
        <f t="array" ref="O1725">IF(OR(L1725="",M1725=""),"",COUNT(IF($J$11:$J$2001=1,IF($C$11:$C$2001&gt;L1725,IF($C$11:$C$2001&lt;=M1725,IF($D$11:$G$2001&gt;=0,$J$11:$J$2001),""),""),""),""))</f>
        <v/>
      </c>
      <c r="P1725" s="9" t="str">
        <f t="array" ref="P1725">IFERROR(IF(OR(L1725="",M1725=""),"",AVERAGE(IF($J$11:$J$2001=1,IF($C$11:$C$2001&gt;L1725,IF($C$11:$C$2001&lt;=M1725,IF($D$11:$G$2001&gt;=0,$D$11:$G$2001)),"")))),"")</f>
        <v/>
      </c>
      <c r="Q1725" t="str">
        <f t="array" ref="Q1725">IFERROR(IF(OR(L1725="",M1725=""),"",_xlfn.STDEV.S(IF($J$11:$J$2001=1,IF($C$11:$C$2001&gt;L1725,IF($C$11:$C$2001&lt;=M1725,IF($D$11:$G$2001&gt;=0,$D$11:$G$2001))),""))),"")</f>
        <v/>
      </c>
      <c r="R1725" t="str">
        <f t="shared" si="555"/>
        <v/>
      </c>
      <c r="S1725" t="str">
        <f t="shared" si="556"/>
        <v/>
      </c>
      <c r="U1725" t="str">
        <f>IF(Input_1!L1718&lt;&gt;"",Input_1!L1718,"")</f>
        <v/>
      </c>
      <c r="V1725" s="9" t="str">
        <f>IF(Input_1!M1718&lt;&gt;"",Input_1!M1718,"")</f>
        <v/>
      </c>
      <c r="W1725" s="9" t="str">
        <f>IF(Input_1!N1718&lt;&gt;"",Input_1!N1718,"")</f>
        <v/>
      </c>
      <c r="X1725" s="9" t="str">
        <f>IF(Input_1!O1718&lt;&gt;"",Input_1!O1718,"")</f>
        <v/>
      </c>
      <c r="Y1725" s="9" t="str">
        <f>IF(Input_1!Q1718&lt;&gt;"",Input_1!Q1718,"")</f>
        <v/>
      </c>
      <c r="Z1725" s="9" t="str">
        <f t="shared" si="557"/>
        <v/>
      </c>
      <c r="AA1725" s="9" t="str">
        <f t="array" ref="AA1725">IFERROR(_xlfn.STDEV.S(IF(V1725:Y1725&gt;=0,IF(V1725:Y1725&lt;&gt;"",V1725:Y1725,""))),"")</f>
        <v/>
      </c>
      <c r="AB1725" s="2">
        <f t="shared" si="558"/>
        <v>0</v>
      </c>
      <c r="AD1725" t="str">
        <f t="shared" si="568"/>
        <v/>
      </c>
      <c r="AE1725" t="str">
        <f t="shared" si="559"/>
        <v/>
      </c>
      <c r="AF1725" t="str">
        <f t="shared" si="570"/>
        <v/>
      </c>
      <c r="AG1725" t="str">
        <f t="array" ref="AG1725">IF(OR(AD1725="",AE1725=""),"",COUNT(IF($AB$11:$AB$2001=1,IF($U$11:$U$2001&gt;AD1725,IF($U$11:$U$2001&lt;=AE1725,IF($V$11:$Y$2001&gt;=0,$AB$11:$AB$2001),""),""),""),""))</f>
        <v/>
      </c>
      <c r="AH1725" s="9" t="str">
        <f t="array" ref="AH1725">IF(AND(AD1725&lt;&gt;"",AE1725&lt;&gt;""),AVERAGE(IF($AB$11:$AB$2001=1,IF($U$11:$U$2001&gt;AD1725,IF($C$11:$C$2001&lt;=AE1725,$V$11:$Y$2001)))),"")</f>
        <v/>
      </c>
      <c r="AI1725" s="9" t="str">
        <f t="array" ref="AI1725">IF(AND(AD1725&lt;&gt;"",AE1725&lt;&gt;""),_xlfn.STDEV.S(IF($AB$11:$AB$2001=1,IF($U$11:$U$2001&gt;AD1725,IF($C$11:$C$2001&lt;=AE1725,$V$11:$Y$2001)))),"")</f>
        <v/>
      </c>
      <c r="AJ1725" t="str">
        <f t="shared" si="560"/>
        <v/>
      </c>
      <c r="AK1725" t="str">
        <f t="shared" si="561"/>
        <v/>
      </c>
      <c r="AM1725" t="str">
        <f>IF(Input_1!T1718&lt;&gt;"",Input_1!T1718,"")</f>
        <v/>
      </c>
      <c r="AN1725" s="9" t="str">
        <f>IF(Input_1!U1718&lt;&gt;"",Input_1!U1718,"")</f>
        <v/>
      </c>
      <c r="AO1725" s="9" t="str">
        <f>IF(Input_1!V1718&lt;&gt;"",Input_1!V1718,"")</f>
        <v/>
      </c>
      <c r="AP1725" s="9" t="str">
        <f>IF(Input_1!W1718&lt;&gt;"",Input_1!W1718,"")</f>
        <v/>
      </c>
      <c r="AQ1725" s="9" t="str">
        <f>IF(Input_1!Y1718&lt;&gt;"",Input_1!Y1718,"")</f>
        <v/>
      </c>
      <c r="AR1725" s="9" t="str">
        <f t="shared" si="562"/>
        <v/>
      </c>
      <c r="AS1725" s="9" t="str">
        <f t="array" ref="AS1725">IFERROR(_xlfn.STDEV.S(IF(AN1725:AQ1725&gt;=0,IF(AN1725:AQ1725&lt;&gt;"",AN1725:AQ1725,""))),"")</f>
        <v/>
      </c>
      <c r="AT1725" s="2">
        <f t="shared" si="563"/>
        <v>0</v>
      </c>
      <c r="AV1725" t="str">
        <f t="shared" si="569"/>
        <v/>
      </c>
      <c r="AW1725" t="str">
        <f t="shared" si="564"/>
        <v/>
      </c>
      <c r="AX1725" t="str">
        <f t="shared" si="565"/>
        <v/>
      </c>
      <c r="AY1725" t="str">
        <f t="array" ref="AY1725">IF(OR(AV1725="",AW1725=""),"",COUNT(IF($AT$11:$AT$2001=1,IF($AM$11:$AM$2001&gt;AV1725,IF($AM$11:$AM$2001&lt;=AW1725,IF($AN$11:$AQ$2001&gt;=0,$AT$11:$AT$2001),""),""),""),""))</f>
        <v/>
      </c>
      <c r="AZ1725" s="9" t="str">
        <f t="array" ref="AZ1725">IFERROR(IF(OR(AV1725="",AW1725=""),"",AVERAGE(IF($AT$11:$AT$2001=1,IF($AM$11:$AM$2001&gt;AV1725,IF($AM$11:$AM$2001&lt;=AW1725,IF($AN$11:$AQ$2001&gt;=0,$AN$11:$AQ$2001)),"")))),"")</f>
        <v/>
      </c>
      <c r="BA1725" s="9" t="str">
        <f t="array" ref="BA1725">IFERROR(IF(OR(AV1725="",AW1725=""),"",_xlfn.STDEV.S(IF($AT$11:$AT$2001=1,IF($AM$11:$AM$2001&gt;AV1725,IF($AM$11:$AM$2001&lt;=AW1725,IF($AN$11:$AQ$2001&gt;=0,$AN$11:$AQ$2001))),""))),"")</f>
        <v/>
      </c>
      <c r="BB1725" t="str">
        <f t="shared" si="566"/>
        <v/>
      </c>
      <c r="BC1725" t="str">
        <f t="shared" si="567"/>
        <v/>
      </c>
    </row>
    <row r="1726" spans="1:55" x14ac:dyDescent="0.35">
      <c r="A1726" s="9" t="str">
        <f>IF(Input_1!A1719&lt;&gt;"",Input_1!A1719,"")</f>
        <v/>
      </c>
      <c r="B1726" s="9" t="str">
        <f>IF(Input_1!B1719&lt;&gt;"",Input_1!B1719,"")</f>
        <v/>
      </c>
      <c r="C1726" t="str">
        <f>IF(Input_1!D1719&lt;&gt;"",Input_1!D1719,"")</f>
        <v/>
      </c>
      <c r="D1726" s="9" t="str">
        <f>IF(Input_1!E1719&lt;&gt;"",Input_1!E1719,"")</f>
        <v/>
      </c>
      <c r="E1726" s="9" t="str">
        <f>IF(Input_1!F1719&lt;&gt;"",Input_1!F1719,"")</f>
        <v/>
      </c>
      <c r="F1726" s="9" t="str">
        <f>IF(Input_1!G1719&lt;&gt;"",Input_1!G1719,"")</f>
        <v/>
      </c>
      <c r="G1726" s="9" t="str">
        <f>IF(Input_1!I1719&lt;&gt;"",Input_1!I1719,"")</f>
        <v/>
      </c>
      <c r="H1726" s="9" t="str">
        <f t="shared" si="551"/>
        <v/>
      </c>
      <c r="I1726" s="9" t="str">
        <f t="array" ref="I1726">IFERROR(_xlfn.STDEV.S(IF(D1726:G1726&gt;=0,IF(D1726:G1726&lt;&gt;"",D1726:G1726,""))),"")</f>
        <v/>
      </c>
      <c r="J1726" s="2">
        <f t="shared" si="552"/>
        <v>0</v>
      </c>
      <c r="L1726" t="str">
        <f t="shared" si="553"/>
        <v/>
      </c>
      <c r="M1726" t="str">
        <f t="shared" si="550"/>
        <v/>
      </c>
      <c r="N1726" t="str">
        <f t="shared" si="554"/>
        <v/>
      </c>
      <c r="O1726" t="str">
        <f t="array" ref="O1726">IF(OR(L1726="",M1726=""),"",COUNT(IF($J$11:$J$2001=1,IF($C$11:$C$2001&gt;L1726,IF($C$11:$C$2001&lt;=M1726,IF($D$11:$G$2001&gt;=0,$J$11:$J$2001),""),""),""),""))</f>
        <v/>
      </c>
      <c r="P1726" s="9" t="str">
        <f t="array" ref="P1726">IFERROR(IF(OR(L1726="",M1726=""),"",AVERAGE(IF($J$11:$J$2001=1,IF($C$11:$C$2001&gt;L1726,IF($C$11:$C$2001&lt;=M1726,IF($D$11:$G$2001&gt;=0,$D$11:$G$2001)),"")))),"")</f>
        <v/>
      </c>
      <c r="Q1726" t="str">
        <f t="array" ref="Q1726">IFERROR(IF(OR(L1726="",M1726=""),"",_xlfn.STDEV.S(IF($J$11:$J$2001=1,IF($C$11:$C$2001&gt;L1726,IF($C$11:$C$2001&lt;=M1726,IF($D$11:$G$2001&gt;=0,$D$11:$G$2001))),""))),"")</f>
        <v/>
      </c>
      <c r="R1726" t="str">
        <f t="shared" si="555"/>
        <v/>
      </c>
      <c r="S1726" t="str">
        <f t="shared" si="556"/>
        <v/>
      </c>
      <c r="U1726" t="str">
        <f>IF(Input_1!L1719&lt;&gt;"",Input_1!L1719,"")</f>
        <v/>
      </c>
      <c r="V1726" s="9" t="str">
        <f>IF(Input_1!M1719&lt;&gt;"",Input_1!M1719,"")</f>
        <v/>
      </c>
      <c r="W1726" s="9" t="str">
        <f>IF(Input_1!N1719&lt;&gt;"",Input_1!N1719,"")</f>
        <v/>
      </c>
      <c r="X1726" s="9" t="str">
        <f>IF(Input_1!O1719&lt;&gt;"",Input_1!O1719,"")</f>
        <v/>
      </c>
      <c r="Y1726" s="9" t="str">
        <f>IF(Input_1!Q1719&lt;&gt;"",Input_1!Q1719,"")</f>
        <v/>
      </c>
      <c r="Z1726" s="9" t="str">
        <f t="shared" si="557"/>
        <v/>
      </c>
      <c r="AA1726" s="9" t="str">
        <f t="array" ref="AA1726">IFERROR(_xlfn.STDEV.S(IF(V1726:Y1726&gt;=0,IF(V1726:Y1726&lt;&gt;"",V1726:Y1726,""))),"")</f>
        <v/>
      </c>
      <c r="AB1726" s="2">
        <f t="shared" si="558"/>
        <v>0</v>
      </c>
      <c r="AD1726" t="str">
        <f t="shared" si="568"/>
        <v/>
      </c>
      <c r="AE1726" t="str">
        <f t="shared" si="559"/>
        <v/>
      </c>
      <c r="AF1726" t="str">
        <f t="shared" si="570"/>
        <v/>
      </c>
      <c r="AG1726" t="str">
        <f t="array" ref="AG1726">IF(OR(AD1726="",AE1726=""),"",COUNT(IF($AB$11:$AB$2001=1,IF($U$11:$U$2001&gt;AD1726,IF($U$11:$U$2001&lt;=AE1726,IF($V$11:$Y$2001&gt;=0,$AB$11:$AB$2001),""),""),""),""))</f>
        <v/>
      </c>
      <c r="AH1726" s="9" t="str">
        <f t="array" ref="AH1726">IF(AND(AD1726&lt;&gt;"",AE1726&lt;&gt;""),AVERAGE(IF($AB$11:$AB$2001=1,IF($U$11:$U$2001&gt;AD1726,IF($C$11:$C$2001&lt;=AE1726,$V$11:$Y$2001)))),"")</f>
        <v/>
      </c>
      <c r="AI1726" s="9" t="str">
        <f t="array" ref="AI1726">IF(AND(AD1726&lt;&gt;"",AE1726&lt;&gt;""),_xlfn.STDEV.S(IF($AB$11:$AB$2001=1,IF($U$11:$U$2001&gt;AD1726,IF($C$11:$C$2001&lt;=AE1726,$V$11:$Y$2001)))),"")</f>
        <v/>
      </c>
      <c r="AJ1726" t="str">
        <f t="shared" si="560"/>
        <v/>
      </c>
      <c r="AK1726" t="str">
        <f t="shared" si="561"/>
        <v/>
      </c>
      <c r="AM1726" t="str">
        <f>IF(Input_1!T1719&lt;&gt;"",Input_1!T1719,"")</f>
        <v/>
      </c>
      <c r="AN1726" s="9" t="str">
        <f>IF(Input_1!U1719&lt;&gt;"",Input_1!U1719,"")</f>
        <v/>
      </c>
      <c r="AO1726" s="9" t="str">
        <f>IF(Input_1!V1719&lt;&gt;"",Input_1!V1719,"")</f>
        <v/>
      </c>
      <c r="AP1726" s="9" t="str">
        <f>IF(Input_1!W1719&lt;&gt;"",Input_1!W1719,"")</f>
        <v/>
      </c>
      <c r="AQ1726" s="9" t="str">
        <f>IF(Input_1!Y1719&lt;&gt;"",Input_1!Y1719,"")</f>
        <v/>
      </c>
      <c r="AR1726" s="9" t="str">
        <f t="shared" si="562"/>
        <v/>
      </c>
      <c r="AS1726" s="9" t="str">
        <f t="array" ref="AS1726">IFERROR(_xlfn.STDEV.S(IF(AN1726:AQ1726&gt;=0,IF(AN1726:AQ1726&lt;&gt;"",AN1726:AQ1726,""))),"")</f>
        <v/>
      </c>
      <c r="AT1726" s="2">
        <f t="shared" si="563"/>
        <v>0</v>
      </c>
      <c r="AV1726" t="str">
        <f t="shared" si="569"/>
        <v/>
      </c>
      <c r="AW1726" t="str">
        <f t="shared" si="564"/>
        <v/>
      </c>
      <c r="AX1726" t="str">
        <f t="shared" si="565"/>
        <v/>
      </c>
      <c r="AY1726" t="str">
        <f t="array" ref="AY1726">IF(OR(AV1726="",AW1726=""),"",COUNT(IF($AT$11:$AT$2001=1,IF($AM$11:$AM$2001&gt;AV1726,IF($AM$11:$AM$2001&lt;=AW1726,IF($AN$11:$AQ$2001&gt;=0,$AT$11:$AT$2001),""),""),""),""))</f>
        <v/>
      </c>
      <c r="AZ1726" s="9" t="str">
        <f t="array" ref="AZ1726">IFERROR(IF(OR(AV1726="",AW1726=""),"",AVERAGE(IF($AT$11:$AT$2001=1,IF($AM$11:$AM$2001&gt;AV1726,IF($AM$11:$AM$2001&lt;=AW1726,IF($AN$11:$AQ$2001&gt;=0,$AN$11:$AQ$2001)),"")))),"")</f>
        <v/>
      </c>
      <c r="BA1726" s="9" t="str">
        <f t="array" ref="BA1726">IFERROR(IF(OR(AV1726="",AW1726=""),"",_xlfn.STDEV.S(IF($AT$11:$AT$2001=1,IF($AM$11:$AM$2001&gt;AV1726,IF($AM$11:$AM$2001&lt;=AW1726,IF($AN$11:$AQ$2001&gt;=0,$AN$11:$AQ$2001))),""))),"")</f>
        <v/>
      </c>
      <c r="BB1726" t="str">
        <f t="shared" si="566"/>
        <v/>
      </c>
      <c r="BC1726" t="str">
        <f t="shared" si="567"/>
        <v/>
      </c>
    </row>
    <row r="1727" spans="1:55" x14ac:dyDescent="0.35">
      <c r="A1727" s="9" t="str">
        <f>IF(Input_1!A1720&lt;&gt;"",Input_1!A1720,"")</f>
        <v/>
      </c>
      <c r="B1727" s="9" t="str">
        <f>IF(Input_1!B1720&lt;&gt;"",Input_1!B1720,"")</f>
        <v/>
      </c>
      <c r="C1727" t="str">
        <f>IF(Input_1!D1720&lt;&gt;"",Input_1!D1720,"")</f>
        <v/>
      </c>
      <c r="D1727" s="9" t="str">
        <f>IF(Input_1!E1720&lt;&gt;"",Input_1!E1720,"")</f>
        <v/>
      </c>
      <c r="E1727" s="9" t="str">
        <f>IF(Input_1!F1720&lt;&gt;"",Input_1!F1720,"")</f>
        <v/>
      </c>
      <c r="F1727" s="9" t="str">
        <f>IF(Input_1!G1720&lt;&gt;"",Input_1!G1720,"")</f>
        <v/>
      </c>
      <c r="G1727" s="9" t="str">
        <f>IF(Input_1!I1720&lt;&gt;"",Input_1!I1720,"")</f>
        <v/>
      </c>
      <c r="H1727" s="9" t="str">
        <f t="shared" si="551"/>
        <v/>
      </c>
      <c r="I1727" s="9" t="str">
        <f t="array" ref="I1727">IFERROR(_xlfn.STDEV.S(IF(D1727:G1727&gt;=0,IF(D1727:G1727&lt;&gt;"",D1727:G1727,""))),"")</f>
        <v/>
      </c>
      <c r="J1727" s="2">
        <f t="shared" si="552"/>
        <v>0</v>
      </c>
      <c r="L1727" t="str">
        <f t="shared" si="553"/>
        <v/>
      </c>
      <c r="M1727" t="str">
        <f t="shared" si="550"/>
        <v/>
      </c>
      <c r="N1727" t="str">
        <f t="shared" si="554"/>
        <v/>
      </c>
      <c r="O1727" t="str">
        <f t="array" ref="O1727">IF(OR(L1727="",M1727=""),"",COUNT(IF($J$11:$J$2001=1,IF($C$11:$C$2001&gt;L1727,IF($C$11:$C$2001&lt;=M1727,IF($D$11:$G$2001&gt;=0,$J$11:$J$2001),""),""),""),""))</f>
        <v/>
      </c>
      <c r="P1727" s="9" t="str">
        <f t="array" ref="P1727">IFERROR(IF(OR(L1727="",M1727=""),"",AVERAGE(IF($J$11:$J$2001=1,IF($C$11:$C$2001&gt;L1727,IF($C$11:$C$2001&lt;=M1727,IF($D$11:$G$2001&gt;=0,$D$11:$G$2001)),"")))),"")</f>
        <v/>
      </c>
      <c r="Q1727" t="str">
        <f t="array" ref="Q1727">IFERROR(IF(OR(L1727="",M1727=""),"",_xlfn.STDEV.S(IF($J$11:$J$2001=1,IF($C$11:$C$2001&gt;L1727,IF($C$11:$C$2001&lt;=M1727,IF($D$11:$G$2001&gt;=0,$D$11:$G$2001))),""))),"")</f>
        <v/>
      </c>
      <c r="R1727" t="str">
        <f t="shared" si="555"/>
        <v/>
      </c>
      <c r="S1727" t="str">
        <f t="shared" si="556"/>
        <v/>
      </c>
      <c r="U1727" t="str">
        <f>IF(Input_1!L1720&lt;&gt;"",Input_1!L1720,"")</f>
        <v/>
      </c>
      <c r="V1727" s="9" t="str">
        <f>IF(Input_1!M1720&lt;&gt;"",Input_1!M1720,"")</f>
        <v/>
      </c>
      <c r="W1727" s="9" t="str">
        <f>IF(Input_1!N1720&lt;&gt;"",Input_1!N1720,"")</f>
        <v/>
      </c>
      <c r="X1727" s="9" t="str">
        <f>IF(Input_1!O1720&lt;&gt;"",Input_1!O1720,"")</f>
        <v/>
      </c>
      <c r="Y1727" s="9" t="str">
        <f>IF(Input_1!Q1720&lt;&gt;"",Input_1!Q1720,"")</f>
        <v/>
      </c>
      <c r="Z1727" s="9" t="str">
        <f t="shared" si="557"/>
        <v/>
      </c>
      <c r="AA1727" s="9" t="str">
        <f t="array" ref="AA1727">IFERROR(_xlfn.STDEV.S(IF(V1727:Y1727&gt;=0,IF(V1727:Y1727&lt;&gt;"",V1727:Y1727,""))),"")</f>
        <v/>
      </c>
      <c r="AB1727" s="2">
        <f t="shared" si="558"/>
        <v>0</v>
      </c>
      <c r="AD1727" t="str">
        <f t="shared" si="568"/>
        <v/>
      </c>
      <c r="AE1727" t="str">
        <f t="shared" si="559"/>
        <v/>
      </c>
      <c r="AF1727" t="str">
        <f t="shared" si="570"/>
        <v/>
      </c>
      <c r="AG1727" t="str">
        <f t="array" ref="AG1727">IF(OR(AD1727="",AE1727=""),"",COUNT(IF($AB$11:$AB$2001=1,IF($U$11:$U$2001&gt;AD1727,IF($U$11:$U$2001&lt;=AE1727,IF($V$11:$Y$2001&gt;=0,$AB$11:$AB$2001),""),""),""),""))</f>
        <v/>
      </c>
      <c r="AH1727" s="9" t="str">
        <f t="array" ref="AH1727">IF(AND(AD1727&lt;&gt;"",AE1727&lt;&gt;""),AVERAGE(IF($AB$11:$AB$2001=1,IF($U$11:$U$2001&gt;AD1727,IF($C$11:$C$2001&lt;=AE1727,$V$11:$Y$2001)))),"")</f>
        <v/>
      </c>
      <c r="AI1727" s="9" t="str">
        <f t="array" ref="AI1727">IF(AND(AD1727&lt;&gt;"",AE1727&lt;&gt;""),_xlfn.STDEV.S(IF($AB$11:$AB$2001=1,IF($U$11:$U$2001&gt;AD1727,IF($C$11:$C$2001&lt;=AE1727,$V$11:$Y$2001)))),"")</f>
        <v/>
      </c>
      <c r="AJ1727" t="str">
        <f t="shared" si="560"/>
        <v/>
      </c>
      <c r="AK1727" t="str">
        <f t="shared" si="561"/>
        <v/>
      </c>
      <c r="AM1727" t="str">
        <f>IF(Input_1!T1720&lt;&gt;"",Input_1!T1720,"")</f>
        <v/>
      </c>
      <c r="AN1727" s="9" t="str">
        <f>IF(Input_1!U1720&lt;&gt;"",Input_1!U1720,"")</f>
        <v/>
      </c>
      <c r="AO1727" s="9" t="str">
        <f>IF(Input_1!V1720&lt;&gt;"",Input_1!V1720,"")</f>
        <v/>
      </c>
      <c r="AP1727" s="9" t="str">
        <f>IF(Input_1!W1720&lt;&gt;"",Input_1!W1720,"")</f>
        <v/>
      </c>
      <c r="AQ1727" s="9" t="str">
        <f>IF(Input_1!Y1720&lt;&gt;"",Input_1!Y1720,"")</f>
        <v/>
      </c>
      <c r="AR1727" s="9" t="str">
        <f t="shared" si="562"/>
        <v/>
      </c>
      <c r="AS1727" s="9" t="str">
        <f t="array" ref="AS1727">IFERROR(_xlfn.STDEV.S(IF(AN1727:AQ1727&gt;=0,IF(AN1727:AQ1727&lt;&gt;"",AN1727:AQ1727,""))),"")</f>
        <v/>
      </c>
      <c r="AT1727" s="2">
        <f t="shared" si="563"/>
        <v>0</v>
      </c>
      <c r="AV1727" t="str">
        <f t="shared" si="569"/>
        <v/>
      </c>
      <c r="AW1727" t="str">
        <f t="shared" si="564"/>
        <v/>
      </c>
      <c r="AX1727" t="str">
        <f t="shared" si="565"/>
        <v/>
      </c>
      <c r="AY1727" t="str">
        <f t="array" ref="AY1727">IF(OR(AV1727="",AW1727=""),"",COUNT(IF($AT$11:$AT$2001=1,IF($AM$11:$AM$2001&gt;AV1727,IF($AM$11:$AM$2001&lt;=AW1727,IF($AN$11:$AQ$2001&gt;=0,$AT$11:$AT$2001),""),""),""),""))</f>
        <v/>
      </c>
      <c r="AZ1727" s="9" t="str">
        <f t="array" ref="AZ1727">IFERROR(IF(OR(AV1727="",AW1727=""),"",AVERAGE(IF($AT$11:$AT$2001=1,IF($AM$11:$AM$2001&gt;AV1727,IF($AM$11:$AM$2001&lt;=AW1727,IF($AN$11:$AQ$2001&gt;=0,$AN$11:$AQ$2001)),"")))),"")</f>
        <v/>
      </c>
      <c r="BA1727" s="9" t="str">
        <f t="array" ref="BA1727">IFERROR(IF(OR(AV1727="",AW1727=""),"",_xlfn.STDEV.S(IF($AT$11:$AT$2001=1,IF($AM$11:$AM$2001&gt;AV1727,IF($AM$11:$AM$2001&lt;=AW1727,IF($AN$11:$AQ$2001&gt;=0,$AN$11:$AQ$2001))),""))),"")</f>
        <v/>
      </c>
      <c r="BB1727" t="str">
        <f t="shared" si="566"/>
        <v/>
      </c>
      <c r="BC1727" t="str">
        <f t="shared" si="567"/>
        <v/>
      </c>
    </row>
    <row r="1728" spans="1:55" x14ac:dyDescent="0.35">
      <c r="A1728" s="9" t="str">
        <f>IF(Input_1!A1721&lt;&gt;"",Input_1!A1721,"")</f>
        <v/>
      </c>
      <c r="B1728" s="9" t="str">
        <f>IF(Input_1!B1721&lt;&gt;"",Input_1!B1721,"")</f>
        <v/>
      </c>
      <c r="C1728" t="str">
        <f>IF(Input_1!D1721&lt;&gt;"",Input_1!D1721,"")</f>
        <v/>
      </c>
      <c r="D1728" s="9" t="str">
        <f>IF(Input_1!E1721&lt;&gt;"",Input_1!E1721,"")</f>
        <v/>
      </c>
      <c r="E1728" s="9" t="str">
        <f>IF(Input_1!F1721&lt;&gt;"",Input_1!F1721,"")</f>
        <v/>
      </c>
      <c r="F1728" s="9" t="str">
        <f>IF(Input_1!G1721&lt;&gt;"",Input_1!G1721,"")</f>
        <v/>
      </c>
      <c r="G1728" s="9" t="str">
        <f>IF(Input_1!I1721&lt;&gt;"",Input_1!I1721,"")</f>
        <v/>
      </c>
      <c r="H1728" s="9" t="str">
        <f t="shared" si="551"/>
        <v/>
      </c>
      <c r="I1728" s="9" t="str">
        <f t="array" ref="I1728">IFERROR(_xlfn.STDEV.S(IF(D1728:G1728&gt;=0,IF(D1728:G1728&lt;&gt;"",D1728:G1728,""))),"")</f>
        <v/>
      </c>
      <c r="J1728" s="2">
        <f t="shared" si="552"/>
        <v>0</v>
      </c>
      <c r="L1728" t="str">
        <f t="shared" si="553"/>
        <v/>
      </c>
      <c r="M1728" t="str">
        <f t="shared" si="550"/>
        <v/>
      </c>
      <c r="N1728" t="str">
        <f t="shared" si="554"/>
        <v/>
      </c>
      <c r="O1728" t="str">
        <f t="array" ref="O1728">IF(OR(L1728="",M1728=""),"",COUNT(IF($J$11:$J$2001=1,IF($C$11:$C$2001&gt;L1728,IF($C$11:$C$2001&lt;=M1728,IF($D$11:$G$2001&gt;=0,$J$11:$J$2001),""),""),""),""))</f>
        <v/>
      </c>
      <c r="P1728" s="9" t="str">
        <f t="array" ref="P1728">IFERROR(IF(OR(L1728="",M1728=""),"",AVERAGE(IF($J$11:$J$2001=1,IF($C$11:$C$2001&gt;L1728,IF($C$11:$C$2001&lt;=M1728,IF($D$11:$G$2001&gt;=0,$D$11:$G$2001)),"")))),"")</f>
        <v/>
      </c>
      <c r="Q1728" t="str">
        <f t="array" ref="Q1728">IFERROR(IF(OR(L1728="",M1728=""),"",_xlfn.STDEV.S(IF($J$11:$J$2001=1,IF($C$11:$C$2001&gt;L1728,IF($C$11:$C$2001&lt;=M1728,IF($D$11:$G$2001&gt;=0,$D$11:$G$2001))),""))),"")</f>
        <v/>
      </c>
      <c r="R1728" t="str">
        <f t="shared" si="555"/>
        <v/>
      </c>
      <c r="S1728" t="str">
        <f t="shared" si="556"/>
        <v/>
      </c>
      <c r="U1728" t="str">
        <f>IF(Input_1!L1721&lt;&gt;"",Input_1!L1721,"")</f>
        <v/>
      </c>
      <c r="V1728" s="9" t="str">
        <f>IF(Input_1!M1721&lt;&gt;"",Input_1!M1721,"")</f>
        <v/>
      </c>
      <c r="W1728" s="9" t="str">
        <f>IF(Input_1!N1721&lt;&gt;"",Input_1!N1721,"")</f>
        <v/>
      </c>
      <c r="X1728" s="9" t="str">
        <f>IF(Input_1!O1721&lt;&gt;"",Input_1!O1721,"")</f>
        <v/>
      </c>
      <c r="Y1728" s="9" t="str">
        <f>IF(Input_1!Q1721&lt;&gt;"",Input_1!Q1721,"")</f>
        <v/>
      </c>
      <c r="Z1728" s="9" t="str">
        <f t="shared" si="557"/>
        <v/>
      </c>
      <c r="AA1728" s="9" t="str">
        <f t="array" ref="AA1728">IFERROR(_xlfn.STDEV.S(IF(V1728:Y1728&gt;=0,IF(V1728:Y1728&lt;&gt;"",V1728:Y1728,""))),"")</f>
        <v/>
      </c>
      <c r="AB1728" s="2">
        <f t="shared" si="558"/>
        <v>0</v>
      </c>
      <c r="AD1728" t="str">
        <f t="shared" si="568"/>
        <v/>
      </c>
      <c r="AE1728" t="str">
        <f t="shared" si="559"/>
        <v/>
      </c>
      <c r="AF1728" t="str">
        <f t="shared" si="570"/>
        <v/>
      </c>
      <c r="AG1728" t="str">
        <f t="array" ref="AG1728">IF(OR(AD1728="",AE1728=""),"",COUNT(IF($AB$11:$AB$2001=1,IF($U$11:$U$2001&gt;AD1728,IF($U$11:$U$2001&lt;=AE1728,IF($V$11:$Y$2001&gt;=0,$AB$11:$AB$2001),""),""),""),""))</f>
        <v/>
      </c>
      <c r="AH1728" s="9" t="str">
        <f t="array" ref="AH1728">IF(AND(AD1728&lt;&gt;"",AE1728&lt;&gt;""),AVERAGE(IF($AB$11:$AB$2001=1,IF($U$11:$U$2001&gt;AD1728,IF($C$11:$C$2001&lt;=AE1728,$V$11:$Y$2001)))),"")</f>
        <v/>
      </c>
      <c r="AI1728" s="9" t="str">
        <f t="array" ref="AI1728">IF(AND(AD1728&lt;&gt;"",AE1728&lt;&gt;""),_xlfn.STDEV.S(IF($AB$11:$AB$2001=1,IF($U$11:$U$2001&gt;AD1728,IF($C$11:$C$2001&lt;=AE1728,$V$11:$Y$2001)))),"")</f>
        <v/>
      </c>
      <c r="AJ1728" t="str">
        <f t="shared" si="560"/>
        <v/>
      </c>
      <c r="AK1728" t="str">
        <f t="shared" si="561"/>
        <v/>
      </c>
      <c r="AM1728" t="str">
        <f>IF(Input_1!T1721&lt;&gt;"",Input_1!T1721,"")</f>
        <v/>
      </c>
      <c r="AN1728" s="9" t="str">
        <f>IF(Input_1!U1721&lt;&gt;"",Input_1!U1721,"")</f>
        <v/>
      </c>
      <c r="AO1728" s="9" t="str">
        <f>IF(Input_1!V1721&lt;&gt;"",Input_1!V1721,"")</f>
        <v/>
      </c>
      <c r="AP1728" s="9" t="str">
        <f>IF(Input_1!W1721&lt;&gt;"",Input_1!W1721,"")</f>
        <v/>
      </c>
      <c r="AQ1728" s="9" t="str">
        <f>IF(Input_1!Y1721&lt;&gt;"",Input_1!Y1721,"")</f>
        <v/>
      </c>
      <c r="AR1728" s="9" t="str">
        <f t="shared" si="562"/>
        <v/>
      </c>
      <c r="AS1728" s="9" t="str">
        <f t="array" ref="AS1728">IFERROR(_xlfn.STDEV.S(IF(AN1728:AQ1728&gt;=0,IF(AN1728:AQ1728&lt;&gt;"",AN1728:AQ1728,""))),"")</f>
        <v/>
      </c>
      <c r="AT1728" s="2">
        <f t="shared" si="563"/>
        <v>0</v>
      </c>
      <c r="AV1728" t="str">
        <f t="shared" si="569"/>
        <v/>
      </c>
      <c r="AW1728" t="str">
        <f t="shared" si="564"/>
        <v/>
      </c>
      <c r="AX1728" t="str">
        <f t="shared" si="565"/>
        <v/>
      </c>
      <c r="AY1728" t="str">
        <f t="array" ref="AY1728">IF(OR(AV1728="",AW1728=""),"",COUNT(IF($AT$11:$AT$2001=1,IF($AM$11:$AM$2001&gt;AV1728,IF($AM$11:$AM$2001&lt;=AW1728,IF($AN$11:$AQ$2001&gt;=0,$AT$11:$AT$2001),""),""),""),""))</f>
        <v/>
      </c>
      <c r="AZ1728" s="9" t="str">
        <f t="array" ref="AZ1728">IFERROR(IF(OR(AV1728="",AW1728=""),"",AVERAGE(IF($AT$11:$AT$2001=1,IF($AM$11:$AM$2001&gt;AV1728,IF($AM$11:$AM$2001&lt;=AW1728,IF($AN$11:$AQ$2001&gt;=0,$AN$11:$AQ$2001)),"")))),"")</f>
        <v/>
      </c>
      <c r="BA1728" s="9" t="str">
        <f t="array" ref="BA1728">IFERROR(IF(OR(AV1728="",AW1728=""),"",_xlfn.STDEV.S(IF($AT$11:$AT$2001=1,IF($AM$11:$AM$2001&gt;AV1728,IF($AM$11:$AM$2001&lt;=AW1728,IF($AN$11:$AQ$2001&gt;=0,$AN$11:$AQ$2001))),""))),"")</f>
        <v/>
      </c>
      <c r="BB1728" t="str">
        <f t="shared" si="566"/>
        <v/>
      </c>
      <c r="BC1728" t="str">
        <f t="shared" si="567"/>
        <v/>
      </c>
    </row>
    <row r="1729" spans="1:55" x14ac:dyDescent="0.35">
      <c r="A1729" s="9" t="str">
        <f>IF(Input_1!A1722&lt;&gt;"",Input_1!A1722,"")</f>
        <v/>
      </c>
      <c r="B1729" s="9" t="str">
        <f>IF(Input_1!B1722&lt;&gt;"",Input_1!B1722,"")</f>
        <v/>
      </c>
      <c r="C1729" t="str">
        <f>IF(Input_1!D1722&lt;&gt;"",Input_1!D1722,"")</f>
        <v/>
      </c>
      <c r="D1729" s="9" t="str">
        <f>IF(Input_1!E1722&lt;&gt;"",Input_1!E1722,"")</f>
        <v/>
      </c>
      <c r="E1729" s="9" t="str">
        <f>IF(Input_1!F1722&lt;&gt;"",Input_1!F1722,"")</f>
        <v/>
      </c>
      <c r="F1729" s="9" t="str">
        <f>IF(Input_1!G1722&lt;&gt;"",Input_1!G1722,"")</f>
        <v/>
      </c>
      <c r="G1729" s="9" t="str">
        <f>IF(Input_1!I1722&lt;&gt;"",Input_1!I1722,"")</f>
        <v/>
      </c>
      <c r="H1729" s="9" t="str">
        <f t="shared" si="551"/>
        <v/>
      </c>
      <c r="I1729" s="9" t="str">
        <f t="array" ref="I1729">IFERROR(_xlfn.STDEV.S(IF(D1729:G1729&gt;=0,IF(D1729:G1729&lt;&gt;"",D1729:G1729,""))),"")</f>
        <v/>
      </c>
      <c r="J1729" s="2">
        <f t="shared" si="552"/>
        <v>0</v>
      </c>
      <c r="L1729" t="str">
        <f t="shared" si="553"/>
        <v/>
      </c>
      <c r="M1729" t="str">
        <f t="shared" si="550"/>
        <v/>
      </c>
      <c r="N1729" t="str">
        <f t="shared" si="554"/>
        <v/>
      </c>
      <c r="O1729" t="str">
        <f t="array" ref="O1729">IF(OR(L1729="",M1729=""),"",COUNT(IF($J$11:$J$2001=1,IF($C$11:$C$2001&gt;L1729,IF($C$11:$C$2001&lt;=M1729,IF($D$11:$G$2001&gt;=0,$J$11:$J$2001),""),""),""),""))</f>
        <v/>
      </c>
      <c r="P1729" s="9" t="str">
        <f t="array" ref="P1729">IFERROR(IF(OR(L1729="",M1729=""),"",AVERAGE(IF($J$11:$J$2001=1,IF($C$11:$C$2001&gt;L1729,IF($C$11:$C$2001&lt;=M1729,IF($D$11:$G$2001&gt;=0,$D$11:$G$2001)),"")))),"")</f>
        <v/>
      </c>
      <c r="Q1729" t="str">
        <f t="array" ref="Q1729">IFERROR(IF(OR(L1729="",M1729=""),"",_xlfn.STDEV.S(IF($J$11:$J$2001=1,IF($C$11:$C$2001&gt;L1729,IF($C$11:$C$2001&lt;=M1729,IF($D$11:$G$2001&gt;=0,$D$11:$G$2001))),""))),"")</f>
        <v/>
      </c>
      <c r="R1729" t="str">
        <f t="shared" si="555"/>
        <v/>
      </c>
      <c r="S1729" t="str">
        <f t="shared" si="556"/>
        <v/>
      </c>
      <c r="U1729" t="str">
        <f>IF(Input_1!L1722&lt;&gt;"",Input_1!L1722,"")</f>
        <v/>
      </c>
      <c r="V1729" s="9" t="str">
        <f>IF(Input_1!M1722&lt;&gt;"",Input_1!M1722,"")</f>
        <v/>
      </c>
      <c r="W1729" s="9" t="str">
        <f>IF(Input_1!N1722&lt;&gt;"",Input_1!N1722,"")</f>
        <v/>
      </c>
      <c r="X1729" s="9" t="str">
        <f>IF(Input_1!O1722&lt;&gt;"",Input_1!O1722,"")</f>
        <v/>
      </c>
      <c r="Y1729" s="9" t="str">
        <f>IF(Input_1!Q1722&lt;&gt;"",Input_1!Q1722,"")</f>
        <v/>
      </c>
      <c r="Z1729" s="9" t="str">
        <f t="shared" si="557"/>
        <v/>
      </c>
      <c r="AA1729" s="9" t="str">
        <f t="array" ref="AA1729">IFERROR(_xlfn.STDEV.S(IF(V1729:Y1729&gt;=0,IF(V1729:Y1729&lt;&gt;"",V1729:Y1729,""))),"")</f>
        <v/>
      </c>
      <c r="AB1729" s="2">
        <f t="shared" si="558"/>
        <v>0</v>
      </c>
      <c r="AD1729" t="str">
        <f t="shared" si="568"/>
        <v/>
      </c>
      <c r="AE1729" t="str">
        <f t="shared" si="559"/>
        <v/>
      </c>
      <c r="AF1729" t="str">
        <f t="shared" si="570"/>
        <v/>
      </c>
      <c r="AG1729" t="str">
        <f t="array" ref="AG1729">IF(OR(AD1729="",AE1729=""),"",COUNT(IF($AB$11:$AB$2001=1,IF($U$11:$U$2001&gt;AD1729,IF($U$11:$U$2001&lt;=AE1729,IF($V$11:$Y$2001&gt;=0,$AB$11:$AB$2001),""),""),""),""))</f>
        <v/>
      </c>
      <c r="AH1729" s="9" t="str">
        <f t="array" ref="AH1729">IF(AND(AD1729&lt;&gt;"",AE1729&lt;&gt;""),AVERAGE(IF($AB$11:$AB$2001=1,IF($U$11:$U$2001&gt;AD1729,IF($C$11:$C$2001&lt;=AE1729,$V$11:$Y$2001)))),"")</f>
        <v/>
      </c>
      <c r="AI1729" s="9" t="str">
        <f t="array" ref="AI1729">IF(AND(AD1729&lt;&gt;"",AE1729&lt;&gt;""),_xlfn.STDEV.S(IF($AB$11:$AB$2001=1,IF($U$11:$U$2001&gt;AD1729,IF($C$11:$C$2001&lt;=AE1729,$V$11:$Y$2001)))),"")</f>
        <v/>
      </c>
      <c r="AJ1729" t="str">
        <f t="shared" si="560"/>
        <v/>
      </c>
      <c r="AK1729" t="str">
        <f t="shared" si="561"/>
        <v/>
      </c>
      <c r="AM1729" t="str">
        <f>IF(Input_1!T1722&lt;&gt;"",Input_1!T1722,"")</f>
        <v/>
      </c>
      <c r="AN1729" s="9" t="str">
        <f>IF(Input_1!U1722&lt;&gt;"",Input_1!U1722,"")</f>
        <v/>
      </c>
      <c r="AO1729" s="9" t="str">
        <f>IF(Input_1!V1722&lt;&gt;"",Input_1!V1722,"")</f>
        <v/>
      </c>
      <c r="AP1729" s="9" t="str">
        <f>IF(Input_1!W1722&lt;&gt;"",Input_1!W1722,"")</f>
        <v/>
      </c>
      <c r="AQ1729" s="9" t="str">
        <f>IF(Input_1!Y1722&lt;&gt;"",Input_1!Y1722,"")</f>
        <v/>
      </c>
      <c r="AR1729" s="9" t="str">
        <f t="shared" si="562"/>
        <v/>
      </c>
      <c r="AS1729" s="9" t="str">
        <f t="array" ref="AS1729">IFERROR(_xlfn.STDEV.S(IF(AN1729:AQ1729&gt;=0,IF(AN1729:AQ1729&lt;&gt;"",AN1729:AQ1729,""))),"")</f>
        <v/>
      </c>
      <c r="AT1729" s="2">
        <f t="shared" si="563"/>
        <v>0</v>
      </c>
      <c r="AV1729" t="str">
        <f t="shared" si="569"/>
        <v/>
      </c>
      <c r="AW1729" t="str">
        <f t="shared" si="564"/>
        <v/>
      </c>
      <c r="AX1729" t="str">
        <f t="shared" si="565"/>
        <v/>
      </c>
      <c r="AY1729" t="str">
        <f t="array" ref="AY1729">IF(OR(AV1729="",AW1729=""),"",COUNT(IF($AT$11:$AT$2001=1,IF($AM$11:$AM$2001&gt;AV1729,IF($AM$11:$AM$2001&lt;=AW1729,IF($AN$11:$AQ$2001&gt;=0,$AT$11:$AT$2001),""),""),""),""))</f>
        <v/>
      </c>
      <c r="AZ1729" s="9" t="str">
        <f t="array" ref="AZ1729">IFERROR(IF(OR(AV1729="",AW1729=""),"",AVERAGE(IF($AT$11:$AT$2001=1,IF($AM$11:$AM$2001&gt;AV1729,IF($AM$11:$AM$2001&lt;=AW1729,IF($AN$11:$AQ$2001&gt;=0,$AN$11:$AQ$2001)),"")))),"")</f>
        <v/>
      </c>
      <c r="BA1729" s="9" t="str">
        <f t="array" ref="BA1729">IFERROR(IF(OR(AV1729="",AW1729=""),"",_xlfn.STDEV.S(IF($AT$11:$AT$2001=1,IF($AM$11:$AM$2001&gt;AV1729,IF($AM$11:$AM$2001&lt;=AW1729,IF($AN$11:$AQ$2001&gt;=0,$AN$11:$AQ$2001))),""))),"")</f>
        <v/>
      </c>
      <c r="BB1729" t="str">
        <f t="shared" si="566"/>
        <v/>
      </c>
      <c r="BC1729" t="str">
        <f t="shared" si="567"/>
        <v/>
      </c>
    </row>
    <row r="1730" spans="1:55" x14ac:dyDescent="0.35">
      <c r="A1730" s="9" t="str">
        <f>IF(Input_1!A1723&lt;&gt;"",Input_1!A1723,"")</f>
        <v/>
      </c>
      <c r="B1730" s="9" t="str">
        <f>IF(Input_1!B1723&lt;&gt;"",Input_1!B1723,"")</f>
        <v/>
      </c>
      <c r="C1730" t="str">
        <f>IF(Input_1!D1723&lt;&gt;"",Input_1!D1723,"")</f>
        <v/>
      </c>
      <c r="D1730" s="9" t="str">
        <f>IF(Input_1!E1723&lt;&gt;"",Input_1!E1723,"")</f>
        <v/>
      </c>
      <c r="E1730" s="9" t="str">
        <f>IF(Input_1!F1723&lt;&gt;"",Input_1!F1723,"")</f>
        <v/>
      </c>
      <c r="F1730" s="9" t="str">
        <f>IF(Input_1!G1723&lt;&gt;"",Input_1!G1723,"")</f>
        <v/>
      </c>
      <c r="G1730" s="9" t="str">
        <f>IF(Input_1!I1723&lt;&gt;"",Input_1!I1723,"")</f>
        <v/>
      </c>
      <c r="H1730" s="9" t="str">
        <f t="shared" si="551"/>
        <v/>
      </c>
      <c r="I1730" s="9" t="str">
        <f t="array" ref="I1730">IFERROR(_xlfn.STDEV.S(IF(D1730:G1730&gt;=0,IF(D1730:G1730&lt;&gt;"",D1730:G1730,""))),"")</f>
        <v/>
      </c>
      <c r="J1730" s="2">
        <f t="shared" si="552"/>
        <v>0</v>
      </c>
      <c r="L1730" t="str">
        <f t="shared" si="553"/>
        <v/>
      </c>
      <c r="M1730" t="str">
        <f t="shared" si="550"/>
        <v/>
      </c>
      <c r="N1730" t="str">
        <f t="shared" si="554"/>
        <v/>
      </c>
      <c r="O1730" t="str">
        <f t="array" ref="O1730">IF(OR(L1730="",M1730=""),"",COUNT(IF($J$11:$J$2001=1,IF($C$11:$C$2001&gt;L1730,IF($C$11:$C$2001&lt;=M1730,IF($D$11:$G$2001&gt;=0,$J$11:$J$2001),""),""),""),""))</f>
        <v/>
      </c>
      <c r="P1730" s="9" t="str">
        <f t="array" ref="P1730">IFERROR(IF(OR(L1730="",M1730=""),"",AVERAGE(IF($J$11:$J$2001=1,IF($C$11:$C$2001&gt;L1730,IF($C$11:$C$2001&lt;=M1730,IF($D$11:$G$2001&gt;=0,$D$11:$G$2001)),"")))),"")</f>
        <v/>
      </c>
      <c r="Q1730" t="str">
        <f t="array" ref="Q1730">IFERROR(IF(OR(L1730="",M1730=""),"",_xlfn.STDEV.S(IF($J$11:$J$2001=1,IF($C$11:$C$2001&gt;L1730,IF($C$11:$C$2001&lt;=M1730,IF($D$11:$G$2001&gt;=0,$D$11:$G$2001))),""))),"")</f>
        <v/>
      </c>
      <c r="R1730" t="str">
        <f t="shared" si="555"/>
        <v/>
      </c>
      <c r="S1730" t="str">
        <f t="shared" si="556"/>
        <v/>
      </c>
      <c r="U1730" t="str">
        <f>IF(Input_1!L1723&lt;&gt;"",Input_1!L1723,"")</f>
        <v/>
      </c>
      <c r="V1730" s="9" t="str">
        <f>IF(Input_1!M1723&lt;&gt;"",Input_1!M1723,"")</f>
        <v/>
      </c>
      <c r="W1730" s="9" t="str">
        <f>IF(Input_1!N1723&lt;&gt;"",Input_1!N1723,"")</f>
        <v/>
      </c>
      <c r="X1730" s="9" t="str">
        <f>IF(Input_1!O1723&lt;&gt;"",Input_1!O1723,"")</f>
        <v/>
      </c>
      <c r="Y1730" s="9" t="str">
        <f>IF(Input_1!Q1723&lt;&gt;"",Input_1!Q1723,"")</f>
        <v/>
      </c>
      <c r="Z1730" s="9" t="str">
        <f t="shared" si="557"/>
        <v/>
      </c>
      <c r="AA1730" s="9" t="str">
        <f t="array" ref="AA1730">IFERROR(_xlfn.STDEV.S(IF(V1730:Y1730&gt;=0,IF(V1730:Y1730&lt;&gt;"",V1730:Y1730,""))),"")</f>
        <v/>
      </c>
      <c r="AB1730" s="2">
        <f t="shared" si="558"/>
        <v>0</v>
      </c>
      <c r="AD1730" t="str">
        <f t="shared" si="568"/>
        <v/>
      </c>
      <c r="AE1730" t="str">
        <f t="shared" si="559"/>
        <v/>
      </c>
      <c r="AF1730" t="str">
        <f t="shared" si="570"/>
        <v/>
      </c>
      <c r="AG1730" t="str">
        <f t="array" ref="AG1730">IF(OR(AD1730="",AE1730=""),"",COUNT(IF($AB$11:$AB$2001=1,IF($U$11:$U$2001&gt;AD1730,IF($U$11:$U$2001&lt;=AE1730,IF($V$11:$Y$2001&gt;=0,$AB$11:$AB$2001),""),""),""),""))</f>
        <v/>
      </c>
      <c r="AH1730" s="9" t="str">
        <f t="array" ref="AH1730">IF(AND(AD1730&lt;&gt;"",AE1730&lt;&gt;""),AVERAGE(IF($AB$11:$AB$2001=1,IF($U$11:$U$2001&gt;AD1730,IF($C$11:$C$2001&lt;=AE1730,$V$11:$Y$2001)))),"")</f>
        <v/>
      </c>
      <c r="AI1730" s="9" t="str">
        <f t="array" ref="AI1730">IF(AND(AD1730&lt;&gt;"",AE1730&lt;&gt;""),_xlfn.STDEV.S(IF($AB$11:$AB$2001=1,IF($U$11:$U$2001&gt;AD1730,IF($C$11:$C$2001&lt;=AE1730,$V$11:$Y$2001)))),"")</f>
        <v/>
      </c>
      <c r="AJ1730" t="str">
        <f t="shared" si="560"/>
        <v/>
      </c>
      <c r="AK1730" t="str">
        <f t="shared" si="561"/>
        <v/>
      </c>
      <c r="AM1730" t="str">
        <f>IF(Input_1!T1723&lt;&gt;"",Input_1!T1723,"")</f>
        <v/>
      </c>
      <c r="AN1730" s="9" t="str">
        <f>IF(Input_1!U1723&lt;&gt;"",Input_1!U1723,"")</f>
        <v/>
      </c>
      <c r="AO1730" s="9" t="str">
        <f>IF(Input_1!V1723&lt;&gt;"",Input_1!V1723,"")</f>
        <v/>
      </c>
      <c r="AP1730" s="9" t="str">
        <f>IF(Input_1!W1723&lt;&gt;"",Input_1!W1723,"")</f>
        <v/>
      </c>
      <c r="AQ1730" s="9" t="str">
        <f>IF(Input_1!Y1723&lt;&gt;"",Input_1!Y1723,"")</f>
        <v/>
      </c>
      <c r="AR1730" s="9" t="str">
        <f t="shared" si="562"/>
        <v/>
      </c>
      <c r="AS1730" s="9" t="str">
        <f t="array" ref="AS1730">IFERROR(_xlfn.STDEV.S(IF(AN1730:AQ1730&gt;=0,IF(AN1730:AQ1730&lt;&gt;"",AN1730:AQ1730,""))),"")</f>
        <v/>
      </c>
      <c r="AT1730" s="2">
        <f t="shared" si="563"/>
        <v>0</v>
      </c>
      <c r="AV1730" t="str">
        <f t="shared" si="569"/>
        <v/>
      </c>
      <c r="AW1730" t="str">
        <f t="shared" si="564"/>
        <v/>
      </c>
      <c r="AX1730" t="str">
        <f t="shared" si="565"/>
        <v/>
      </c>
      <c r="AY1730" t="str">
        <f t="array" ref="AY1730">IF(OR(AV1730="",AW1730=""),"",COUNT(IF($AT$11:$AT$2001=1,IF($AM$11:$AM$2001&gt;AV1730,IF($AM$11:$AM$2001&lt;=AW1730,IF($AN$11:$AQ$2001&gt;=0,$AT$11:$AT$2001),""),""),""),""))</f>
        <v/>
      </c>
      <c r="AZ1730" s="9" t="str">
        <f t="array" ref="AZ1730">IFERROR(IF(OR(AV1730="",AW1730=""),"",AVERAGE(IF($AT$11:$AT$2001=1,IF($AM$11:$AM$2001&gt;AV1730,IF($AM$11:$AM$2001&lt;=AW1730,IF($AN$11:$AQ$2001&gt;=0,$AN$11:$AQ$2001)),"")))),"")</f>
        <v/>
      </c>
      <c r="BA1730" s="9" t="str">
        <f t="array" ref="BA1730">IFERROR(IF(OR(AV1730="",AW1730=""),"",_xlfn.STDEV.S(IF($AT$11:$AT$2001=1,IF($AM$11:$AM$2001&gt;AV1730,IF($AM$11:$AM$2001&lt;=AW1730,IF($AN$11:$AQ$2001&gt;=0,$AN$11:$AQ$2001))),""))),"")</f>
        <v/>
      </c>
      <c r="BB1730" t="str">
        <f t="shared" si="566"/>
        <v/>
      </c>
      <c r="BC1730" t="str">
        <f t="shared" si="567"/>
        <v/>
      </c>
    </row>
    <row r="1731" spans="1:55" x14ac:dyDescent="0.35">
      <c r="A1731" s="9" t="str">
        <f>IF(Input_1!A1724&lt;&gt;"",Input_1!A1724,"")</f>
        <v/>
      </c>
      <c r="B1731" s="9" t="str">
        <f>IF(Input_1!B1724&lt;&gt;"",Input_1!B1724,"")</f>
        <v/>
      </c>
      <c r="C1731" t="str">
        <f>IF(Input_1!D1724&lt;&gt;"",Input_1!D1724,"")</f>
        <v/>
      </c>
      <c r="D1731" s="9" t="str">
        <f>IF(Input_1!E1724&lt;&gt;"",Input_1!E1724,"")</f>
        <v/>
      </c>
      <c r="E1731" s="9" t="str">
        <f>IF(Input_1!F1724&lt;&gt;"",Input_1!F1724,"")</f>
        <v/>
      </c>
      <c r="F1731" s="9" t="str">
        <f>IF(Input_1!G1724&lt;&gt;"",Input_1!G1724,"")</f>
        <v/>
      </c>
      <c r="G1731" s="9" t="str">
        <f>IF(Input_1!I1724&lt;&gt;"",Input_1!I1724,"")</f>
        <v/>
      </c>
      <c r="H1731" s="9" t="str">
        <f t="shared" si="551"/>
        <v/>
      </c>
      <c r="I1731" s="9" t="str">
        <f t="array" ref="I1731">IFERROR(_xlfn.STDEV.S(IF(D1731:G1731&gt;=0,IF(D1731:G1731&lt;&gt;"",D1731:G1731,""))),"")</f>
        <v/>
      </c>
      <c r="J1731" s="2">
        <f t="shared" si="552"/>
        <v>0</v>
      </c>
      <c r="L1731" t="str">
        <f t="shared" si="553"/>
        <v/>
      </c>
      <c r="M1731" t="str">
        <f t="shared" si="550"/>
        <v/>
      </c>
      <c r="N1731" t="str">
        <f t="shared" si="554"/>
        <v/>
      </c>
      <c r="O1731" t="str">
        <f t="array" ref="O1731">IF(OR(L1731="",M1731=""),"",COUNT(IF($J$11:$J$2001=1,IF($C$11:$C$2001&gt;L1731,IF($C$11:$C$2001&lt;=M1731,IF($D$11:$G$2001&gt;=0,$J$11:$J$2001),""),""),""),""))</f>
        <v/>
      </c>
      <c r="P1731" s="9" t="str">
        <f t="array" ref="P1731">IFERROR(IF(OR(L1731="",M1731=""),"",AVERAGE(IF($J$11:$J$2001=1,IF($C$11:$C$2001&gt;L1731,IF($C$11:$C$2001&lt;=M1731,IF($D$11:$G$2001&gt;=0,$D$11:$G$2001)),"")))),"")</f>
        <v/>
      </c>
      <c r="Q1731" t="str">
        <f t="array" ref="Q1731">IFERROR(IF(OR(L1731="",M1731=""),"",_xlfn.STDEV.S(IF($J$11:$J$2001=1,IF($C$11:$C$2001&gt;L1731,IF($C$11:$C$2001&lt;=M1731,IF($D$11:$G$2001&gt;=0,$D$11:$G$2001))),""))),"")</f>
        <v/>
      </c>
      <c r="R1731" t="str">
        <f t="shared" si="555"/>
        <v/>
      </c>
      <c r="S1731" t="str">
        <f t="shared" si="556"/>
        <v/>
      </c>
      <c r="U1731" t="str">
        <f>IF(Input_1!L1724&lt;&gt;"",Input_1!L1724,"")</f>
        <v/>
      </c>
      <c r="V1731" s="9" t="str">
        <f>IF(Input_1!M1724&lt;&gt;"",Input_1!M1724,"")</f>
        <v/>
      </c>
      <c r="W1731" s="9" t="str">
        <f>IF(Input_1!N1724&lt;&gt;"",Input_1!N1724,"")</f>
        <v/>
      </c>
      <c r="X1731" s="9" t="str">
        <f>IF(Input_1!O1724&lt;&gt;"",Input_1!O1724,"")</f>
        <v/>
      </c>
      <c r="Y1731" s="9" t="str">
        <f>IF(Input_1!Q1724&lt;&gt;"",Input_1!Q1724,"")</f>
        <v/>
      </c>
      <c r="Z1731" s="9" t="str">
        <f t="shared" si="557"/>
        <v/>
      </c>
      <c r="AA1731" s="9" t="str">
        <f t="array" ref="AA1731">IFERROR(_xlfn.STDEV.S(IF(V1731:Y1731&gt;=0,IF(V1731:Y1731&lt;&gt;"",V1731:Y1731,""))),"")</f>
        <v/>
      </c>
      <c r="AB1731" s="2">
        <f t="shared" si="558"/>
        <v>0</v>
      </c>
      <c r="AD1731" t="str">
        <f t="shared" si="568"/>
        <v/>
      </c>
      <c r="AE1731" t="str">
        <f t="shared" si="559"/>
        <v/>
      </c>
      <c r="AF1731" t="str">
        <f t="shared" si="570"/>
        <v/>
      </c>
      <c r="AG1731" t="str">
        <f t="array" ref="AG1731">IF(OR(AD1731="",AE1731=""),"",COUNT(IF($AB$11:$AB$2001=1,IF($U$11:$U$2001&gt;AD1731,IF($U$11:$U$2001&lt;=AE1731,IF($V$11:$Y$2001&gt;=0,$AB$11:$AB$2001),""),""),""),""))</f>
        <v/>
      </c>
      <c r="AH1731" s="9" t="str">
        <f t="array" ref="AH1731">IF(AND(AD1731&lt;&gt;"",AE1731&lt;&gt;""),AVERAGE(IF($AB$11:$AB$2001=1,IF($U$11:$U$2001&gt;AD1731,IF($C$11:$C$2001&lt;=AE1731,$V$11:$Y$2001)))),"")</f>
        <v/>
      </c>
      <c r="AI1731" s="9" t="str">
        <f t="array" ref="AI1731">IF(AND(AD1731&lt;&gt;"",AE1731&lt;&gt;""),_xlfn.STDEV.S(IF($AB$11:$AB$2001=1,IF($U$11:$U$2001&gt;AD1731,IF($C$11:$C$2001&lt;=AE1731,$V$11:$Y$2001)))),"")</f>
        <v/>
      </c>
      <c r="AJ1731" t="str">
        <f t="shared" si="560"/>
        <v/>
      </c>
      <c r="AK1731" t="str">
        <f t="shared" si="561"/>
        <v/>
      </c>
      <c r="AM1731" t="str">
        <f>IF(Input_1!T1724&lt;&gt;"",Input_1!T1724,"")</f>
        <v/>
      </c>
      <c r="AN1731" s="9" t="str">
        <f>IF(Input_1!U1724&lt;&gt;"",Input_1!U1724,"")</f>
        <v/>
      </c>
      <c r="AO1731" s="9" t="str">
        <f>IF(Input_1!V1724&lt;&gt;"",Input_1!V1724,"")</f>
        <v/>
      </c>
      <c r="AP1731" s="9" t="str">
        <f>IF(Input_1!W1724&lt;&gt;"",Input_1!W1724,"")</f>
        <v/>
      </c>
      <c r="AQ1731" s="9" t="str">
        <f>IF(Input_1!Y1724&lt;&gt;"",Input_1!Y1724,"")</f>
        <v/>
      </c>
      <c r="AR1731" s="9" t="str">
        <f t="shared" si="562"/>
        <v/>
      </c>
      <c r="AS1731" s="9" t="str">
        <f t="array" ref="AS1731">IFERROR(_xlfn.STDEV.S(IF(AN1731:AQ1731&gt;=0,IF(AN1731:AQ1731&lt;&gt;"",AN1731:AQ1731,""))),"")</f>
        <v/>
      </c>
      <c r="AT1731" s="2">
        <f t="shared" si="563"/>
        <v>0</v>
      </c>
      <c r="AV1731" t="str">
        <f t="shared" si="569"/>
        <v/>
      </c>
      <c r="AW1731" t="str">
        <f t="shared" si="564"/>
        <v/>
      </c>
      <c r="AX1731" t="str">
        <f t="shared" si="565"/>
        <v/>
      </c>
      <c r="AY1731" t="str">
        <f t="array" ref="AY1731">IF(OR(AV1731="",AW1731=""),"",COUNT(IF($AT$11:$AT$2001=1,IF($AM$11:$AM$2001&gt;AV1731,IF($AM$11:$AM$2001&lt;=AW1731,IF($AN$11:$AQ$2001&gt;=0,$AT$11:$AT$2001),""),""),""),""))</f>
        <v/>
      </c>
      <c r="AZ1731" s="9" t="str">
        <f t="array" ref="AZ1731">IFERROR(IF(OR(AV1731="",AW1731=""),"",AVERAGE(IF($AT$11:$AT$2001=1,IF($AM$11:$AM$2001&gt;AV1731,IF($AM$11:$AM$2001&lt;=AW1731,IF($AN$11:$AQ$2001&gt;=0,$AN$11:$AQ$2001)),"")))),"")</f>
        <v/>
      </c>
      <c r="BA1731" s="9" t="str">
        <f t="array" ref="BA1731">IFERROR(IF(OR(AV1731="",AW1731=""),"",_xlfn.STDEV.S(IF($AT$11:$AT$2001=1,IF($AM$11:$AM$2001&gt;AV1731,IF($AM$11:$AM$2001&lt;=AW1731,IF($AN$11:$AQ$2001&gt;=0,$AN$11:$AQ$2001))),""))),"")</f>
        <v/>
      </c>
      <c r="BB1731" t="str">
        <f t="shared" si="566"/>
        <v/>
      </c>
      <c r="BC1731" t="str">
        <f t="shared" si="567"/>
        <v/>
      </c>
    </row>
    <row r="1732" spans="1:55" x14ac:dyDescent="0.35">
      <c r="A1732" s="9" t="str">
        <f>IF(Input_1!A1725&lt;&gt;"",Input_1!A1725,"")</f>
        <v/>
      </c>
      <c r="B1732" s="9" t="str">
        <f>IF(Input_1!B1725&lt;&gt;"",Input_1!B1725,"")</f>
        <v/>
      </c>
      <c r="C1732" t="str">
        <f>IF(Input_1!D1725&lt;&gt;"",Input_1!D1725,"")</f>
        <v/>
      </c>
      <c r="D1732" s="9" t="str">
        <f>IF(Input_1!E1725&lt;&gt;"",Input_1!E1725,"")</f>
        <v/>
      </c>
      <c r="E1732" s="9" t="str">
        <f>IF(Input_1!F1725&lt;&gt;"",Input_1!F1725,"")</f>
        <v/>
      </c>
      <c r="F1732" s="9" t="str">
        <f>IF(Input_1!G1725&lt;&gt;"",Input_1!G1725,"")</f>
        <v/>
      </c>
      <c r="G1732" s="9" t="str">
        <f>IF(Input_1!I1725&lt;&gt;"",Input_1!I1725,"")</f>
        <v/>
      </c>
      <c r="H1732" s="9" t="str">
        <f t="shared" si="551"/>
        <v/>
      </c>
      <c r="I1732" s="9" t="str">
        <f t="array" ref="I1732">IFERROR(_xlfn.STDEV.S(IF(D1732:G1732&gt;=0,IF(D1732:G1732&lt;&gt;"",D1732:G1732,""))),"")</f>
        <v/>
      </c>
      <c r="J1732" s="2">
        <f t="shared" si="552"/>
        <v>0</v>
      </c>
      <c r="L1732" t="str">
        <f t="shared" si="553"/>
        <v/>
      </c>
      <c r="M1732" t="str">
        <f t="shared" si="550"/>
        <v/>
      </c>
      <c r="N1732" t="str">
        <f t="shared" si="554"/>
        <v/>
      </c>
      <c r="O1732" t="str">
        <f t="array" ref="O1732">IF(OR(L1732="",M1732=""),"",COUNT(IF($J$11:$J$2001=1,IF($C$11:$C$2001&gt;L1732,IF($C$11:$C$2001&lt;=M1732,IF($D$11:$G$2001&gt;=0,$J$11:$J$2001),""),""),""),""))</f>
        <v/>
      </c>
      <c r="P1732" s="9" t="str">
        <f t="array" ref="P1732">IFERROR(IF(OR(L1732="",M1732=""),"",AVERAGE(IF($J$11:$J$2001=1,IF($C$11:$C$2001&gt;L1732,IF($C$11:$C$2001&lt;=M1732,IF($D$11:$G$2001&gt;=0,$D$11:$G$2001)),"")))),"")</f>
        <v/>
      </c>
      <c r="Q1732" t="str">
        <f t="array" ref="Q1732">IFERROR(IF(OR(L1732="",M1732=""),"",_xlfn.STDEV.S(IF($J$11:$J$2001=1,IF($C$11:$C$2001&gt;L1732,IF($C$11:$C$2001&lt;=M1732,IF($D$11:$G$2001&gt;=0,$D$11:$G$2001))),""))),"")</f>
        <v/>
      </c>
      <c r="R1732" t="str">
        <f t="shared" si="555"/>
        <v/>
      </c>
      <c r="S1732" t="str">
        <f t="shared" si="556"/>
        <v/>
      </c>
      <c r="U1732" t="str">
        <f>IF(Input_1!L1725&lt;&gt;"",Input_1!L1725,"")</f>
        <v/>
      </c>
      <c r="V1732" s="9" t="str">
        <f>IF(Input_1!M1725&lt;&gt;"",Input_1!M1725,"")</f>
        <v/>
      </c>
      <c r="W1732" s="9" t="str">
        <f>IF(Input_1!N1725&lt;&gt;"",Input_1!N1725,"")</f>
        <v/>
      </c>
      <c r="X1732" s="9" t="str">
        <f>IF(Input_1!O1725&lt;&gt;"",Input_1!O1725,"")</f>
        <v/>
      </c>
      <c r="Y1732" s="9" t="str">
        <f>IF(Input_1!Q1725&lt;&gt;"",Input_1!Q1725,"")</f>
        <v/>
      </c>
      <c r="Z1732" s="9" t="str">
        <f t="shared" si="557"/>
        <v/>
      </c>
      <c r="AA1732" s="9" t="str">
        <f t="array" ref="AA1732">IFERROR(_xlfn.STDEV.S(IF(V1732:Y1732&gt;=0,IF(V1732:Y1732&lt;&gt;"",V1732:Y1732,""))),"")</f>
        <v/>
      </c>
      <c r="AB1732" s="2">
        <f t="shared" si="558"/>
        <v>0</v>
      </c>
      <c r="AD1732" t="str">
        <f t="shared" si="568"/>
        <v/>
      </c>
      <c r="AE1732" t="str">
        <f t="shared" si="559"/>
        <v/>
      </c>
      <c r="AF1732" t="str">
        <f t="shared" si="570"/>
        <v/>
      </c>
      <c r="AG1732" t="str">
        <f t="array" ref="AG1732">IF(OR(AD1732="",AE1732=""),"",COUNT(IF($AB$11:$AB$2001=1,IF($U$11:$U$2001&gt;AD1732,IF($U$11:$U$2001&lt;=AE1732,IF($V$11:$Y$2001&gt;=0,$AB$11:$AB$2001),""),""),""),""))</f>
        <v/>
      </c>
      <c r="AH1732" s="9" t="str">
        <f t="array" ref="AH1732">IF(AND(AD1732&lt;&gt;"",AE1732&lt;&gt;""),AVERAGE(IF($AB$11:$AB$2001=1,IF($U$11:$U$2001&gt;AD1732,IF($C$11:$C$2001&lt;=AE1732,$V$11:$Y$2001)))),"")</f>
        <v/>
      </c>
      <c r="AI1732" s="9" t="str">
        <f t="array" ref="AI1732">IF(AND(AD1732&lt;&gt;"",AE1732&lt;&gt;""),_xlfn.STDEV.S(IF($AB$11:$AB$2001=1,IF($U$11:$U$2001&gt;AD1732,IF($C$11:$C$2001&lt;=AE1732,$V$11:$Y$2001)))),"")</f>
        <v/>
      </c>
      <c r="AJ1732" t="str">
        <f t="shared" si="560"/>
        <v/>
      </c>
      <c r="AK1732" t="str">
        <f t="shared" si="561"/>
        <v/>
      </c>
      <c r="AM1732" t="str">
        <f>IF(Input_1!T1725&lt;&gt;"",Input_1!T1725,"")</f>
        <v/>
      </c>
      <c r="AN1732" s="9" t="str">
        <f>IF(Input_1!U1725&lt;&gt;"",Input_1!U1725,"")</f>
        <v/>
      </c>
      <c r="AO1732" s="9" t="str">
        <f>IF(Input_1!V1725&lt;&gt;"",Input_1!V1725,"")</f>
        <v/>
      </c>
      <c r="AP1732" s="9" t="str">
        <f>IF(Input_1!W1725&lt;&gt;"",Input_1!W1725,"")</f>
        <v/>
      </c>
      <c r="AQ1732" s="9" t="str">
        <f>IF(Input_1!Y1725&lt;&gt;"",Input_1!Y1725,"")</f>
        <v/>
      </c>
      <c r="AR1732" s="9" t="str">
        <f t="shared" si="562"/>
        <v/>
      </c>
      <c r="AS1732" s="9" t="str">
        <f t="array" ref="AS1732">IFERROR(_xlfn.STDEV.S(IF(AN1732:AQ1732&gt;=0,IF(AN1732:AQ1732&lt;&gt;"",AN1732:AQ1732,""))),"")</f>
        <v/>
      </c>
      <c r="AT1732" s="2">
        <f t="shared" si="563"/>
        <v>0</v>
      </c>
      <c r="AV1732" t="str">
        <f t="shared" si="569"/>
        <v/>
      </c>
      <c r="AW1732" t="str">
        <f t="shared" si="564"/>
        <v/>
      </c>
      <c r="AX1732" t="str">
        <f t="shared" si="565"/>
        <v/>
      </c>
      <c r="AY1732" t="str">
        <f t="array" ref="AY1732">IF(OR(AV1732="",AW1732=""),"",COUNT(IF($AT$11:$AT$2001=1,IF($AM$11:$AM$2001&gt;AV1732,IF($AM$11:$AM$2001&lt;=AW1732,IF($AN$11:$AQ$2001&gt;=0,$AT$11:$AT$2001),""),""),""),""))</f>
        <v/>
      </c>
      <c r="AZ1732" s="9" t="str">
        <f t="array" ref="AZ1732">IFERROR(IF(OR(AV1732="",AW1732=""),"",AVERAGE(IF($AT$11:$AT$2001=1,IF($AM$11:$AM$2001&gt;AV1732,IF($AM$11:$AM$2001&lt;=AW1732,IF($AN$11:$AQ$2001&gt;=0,$AN$11:$AQ$2001)),"")))),"")</f>
        <v/>
      </c>
      <c r="BA1732" s="9" t="str">
        <f t="array" ref="BA1732">IFERROR(IF(OR(AV1732="",AW1732=""),"",_xlfn.STDEV.S(IF($AT$11:$AT$2001=1,IF($AM$11:$AM$2001&gt;AV1732,IF($AM$11:$AM$2001&lt;=AW1732,IF($AN$11:$AQ$2001&gt;=0,$AN$11:$AQ$2001))),""))),"")</f>
        <v/>
      </c>
      <c r="BB1732" t="str">
        <f t="shared" si="566"/>
        <v/>
      </c>
      <c r="BC1732" t="str">
        <f t="shared" si="567"/>
        <v/>
      </c>
    </row>
    <row r="1733" spans="1:55" x14ac:dyDescent="0.35">
      <c r="A1733" s="9" t="str">
        <f>IF(Input_1!A1726&lt;&gt;"",Input_1!A1726,"")</f>
        <v/>
      </c>
      <c r="B1733" s="9" t="str">
        <f>IF(Input_1!B1726&lt;&gt;"",Input_1!B1726,"")</f>
        <v/>
      </c>
      <c r="C1733" t="str">
        <f>IF(Input_1!D1726&lt;&gt;"",Input_1!D1726,"")</f>
        <v/>
      </c>
      <c r="D1733" s="9" t="str">
        <f>IF(Input_1!E1726&lt;&gt;"",Input_1!E1726,"")</f>
        <v/>
      </c>
      <c r="E1733" s="9" t="str">
        <f>IF(Input_1!F1726&lt;&gt;"",Input_1!F1726,"")</f>
        <v/>
      </c>
      <c r="F1733" s="9" t="str">
        <f>IF(Input_1!G1726&lt;&gt;"",Input_1!G1726,"")</f>
        <v/>
      </c>
      <c r="G1733" s="9" t="str">
        <f>IF(Input_1!I1726&lt;&gt;"",Input_1!I1726,"")</f>
        <v/>
      </c>
      <c r="H1733" s="9" t="str">
        <f t="shared" si="551"/>
        <v/>
      </c>
      <c r="I1733" s="9" t="str">
        <f t="array" ref="I1733">IFERROR(_xlfn.STDEV.S(IF(D1733:G1733&gt;=0,IF(D1733:G1733&lt;&gt;"",D1733:G1733,""))),"")</f>
        <v/>
      </c>
      <c r="J1733" s="2">
        <f t="shared" si="552"/>
        <v>0</v>
      </c>
      <c r="L1733" t="str">
        <f t="shared" si="553"/>
        <v/>
      </c>
      <c r="M1733" t="str">
        <f t="shared" si="550"/>
        <v/>
      </c>
      <c r="N1733" t="str">
        <f t="shared" si="554"/>
        <v/>
      </c>
      <c r="O1733" t="str">
        <f t="array" ref="O1733">IF(OR(L1733="",M1733=""),"",COUNT(IF($J$11:$J$2001=1,IF($C$11:$C$2001&gt;L1733,IF($C$11:$C$2001&lt;=M1733,IF($D$11:$G$2001&gt;=0,$J$11:$J$2001),""),""),""),""))</f>
        <v/>
      </c>
      <c r="P1733" s="9" t="str">
        <f t="array" ref="P1733">IFERROR(IF(OR(L1733="",M1733=""),"",AVERAGE(IF($J$11:$J$2001=1,IF($C$11:$C$2001&gt;L1733,IF($C$11:$C$2001&lt;=M1733,IF($D$11:$G$2001&gt;=0,$D$11:$G$2001)),"")))),"")</f>
        <v/>
      </c>
      <c r="Q1733" t="str">
        <f t="array" ref="Q1733">IFERROR(IF(OR(L1733="",M1733=""),"",_xlfn.STDEV.S(IF($J$11:$J$2001=1,IF($C$11:$C$2001&gt;L1733,IF($C$11:$C$2001&lt;=M1733,IF($D$11:$G$2001&gt;=0,$D$11:$G$2001))),""))),"")</f>
        <v/>
      </c>
      <c r="R1733" t="str">
        <f t="shared" si="555"/>
        <v/>
      </c>
      <c r="S1733" t="str">
        <f t="shared" si="556"/>
        <v/>
      </c>
      <c r="U1733" t="str">
        <f>IF(Input_1!L1726&lt;&gt;"",Input_1!L1726,"")</f>
        <v/>
      </c>
      <c r="V1733" s="9" t="str">
        <f>IF(Input_1!M1726&lt;&gt;"",Input_1!M1726,"")</f>
        <v/>
      </c>
      <c r="W1733" s="9" t="str">
        <f>IF(Input_1!N1726&lt;&gt;"",Input_1!N1726,"")</f>
        <v/>
      </c>
      <c r="X1733" s="9" t="str">
        <f>IF(Input_1!O1726&lt;&gt;"",Input_1!O1726,"")</f>
        <v/>
      </c>
      <c r="Y1733" s="9" t="str">
        <f>IF(Input_1!Q1726&lt;&gt;"",Input_1!Q1726,"")</f>
        <v/>
      </c>
      <c r="Z1733" s="9" t="str">
        <f t="shared" si="557"/>
        <v/>
      </c>
      <c r="AA1733" s="9" t="str">
        <f t="array" ref="AA1733">IFERROR(_xlfn.STDEV.S(IF(V1733:Y1733&gt;=0,IF(V1733:Y1733&lt;&gt;"",V1733:Y1733,""))),"")</f>
        <v/>
      </c>
      <c r="AB1733" s="2">
        <f t="shared" si="558"/>
        <v>0</v>
      </c>
      <c r="AD1733" t="str">
        <f t="shared" si="568"/>
        <v/>
      </c>
      <c r="AE1733" t="str">
        <f t="shared" si="559"/>
        <v/>
      </c>
      <c r="AF1733" t="str">
        <f t="shared" si="570"/>
        <v/>
      </c>
      <c r="AG1733" t="str">
        <f t="array" ref="AG1733">IF(OR(AD1733="",AE1733=""),"",COUNT(IF($AB$11:$AB$2001=1,IF($U$11:$U$2001&gt;AD1733,IF($U$11:$U$2001&lt;=AE1733,IF($V$11:$Y$2001&gt;=0,$AB$11:$AB$2001),""),""),""),""))</f>
        <v/>
      </c>
      <c r="AH1733" s="9" t="str">
        <f t="array" ref="AH1733">IF(AND(AD1733&lt;&gt;"",AE1733&lt;&gt;""),AVERAGE(IF($AB$11:$AB$2001=1,IF($U$11:$U$2001&gt;AD1733,IF($C$11:$C$2001&lt;=AE1733,$V$11:$Y$2001)))),"")</f>
        <v/>
      </c>
      <c r="AI1733" s="9" t="str">
        <f t="array" ref="AI1733">IF(AND(AD1733&lt;&gt;"",AE1733&lt;&gt;""),_xlfn.STDEV.S(IF($AB$11:$AB$2001=1,IF($U$11:$U$2001&gt;AD1733,IF($C$11:$C$2001&lt;=AE1733,$V$11:$Y$2001)))),"")</f>
        <v/>
      </c>
      <c r="AJ1733" t="str">
        <f t="shared" si="560"/>
        <v/>
      </c>
      <c r="AK1733" t="str">
        <f t="shared" si="561"/>
        <v/>
      </c>
      <c r="AM1733" t="str">
        <f>IF(Input_1!T1726&lt;&gt;"",Input_1!T1726,"")</f>
        <v/>
      </c>
      <c r="AN1733" s="9" t="str">
        <f>IF(Input_1!U1726&lt;&gt;"",Input_1!U1726,"")</f>
        <v/>
      </c>
      <c r="AO1733" s="9" t="str">
        <f>IF(Input_1!V1726&lt;&gt;"",Input_1!V1726,"")</f>
        <v/>
      </c>
      <c r="AP1733" s="9" t="str">
        <f>IF(Input_1!W1726&lt;&gt;"",Input_1!W1726,"")</f>
        <v/>
      </c>
      <c r="AQ1733" s="9" t="str">
        <f>IF(Input_1!Y1726&lt;&gt;"",Input_1!Y1726,"")</f>
        <v/>
      </c>
      <c r="AR1733" s="9" t="str">
        <f t="shared" si="562"/>
        <v/>
      </c>
      <c r="AS1733" s="9" t="str">
        <f t="array" ref="AS1733">IFERROR(_xlfn.STDEV.S(IF(AN1733:AQ1733&gt;=0,IF(AN1733:AQ1733&lt;&gt;"",AN1733:AQ1733,""))),"")</f>
        <v/>
      </c>
      <c r="AT1733" s="2">
        <f t="shared" si="563"/>
        <v>0</v>
      </c>
      <c r="AV1733" t="str">
        <f t="shared" si="569"/>
        <v/>
      </c>
      <c r="AW1733" t="str">
        <f t="shared" si="564"/>
        <v/>
      </c>
      <c r="AX1733" t="str">
        <f t="shared" si="565"/>
        <v/>
      </c>
      <c r="AY1733" t="str">
        <f t="array" ref="AY1733">IF(OR(AV1733="",AW1733=""),"",COUNT(IF($AT$11:$AT$2001=1,IF($AM$11:$AM$2001&gt;AV1733,IF($AM$11:$AM$2001&lt;=AW1733,IF($AN$11:$AQ$2001&gt;=0,$AT$11:$AT$2001),""),""),""),""))</f>
        <v/>
      </c>
      <c r="AZ1733" s="9" t="str">
        <f t="array" ref="AZ1733">IFERROR(IF(OR(AV1733="",AW1733=""),"",AVERAGE(IF($AT$11:$AT$2001=1,IF($AM$11:$AM$2001&gt;AV1733,IF($AM$11:$AM$2001&lt;=AW1733,IF($AN$11:$AQ$2001&gt;=0,$AN$11:$AQ$2001)),"")))),"")</f>
        <v/>
      </c>
      <c r="BA1733" s="9" t="str">
        <f t="array" ref="BA1733">IFERROR(IF(OR(AV1733="",AW1733=""),"",_xlfn.STDEV.S(IF($AT$11:$AT$2001=1,IF($AM$11:$AM$2001&gt;AV1733,IF($AM$11:$AM$2001&lt;=AW1733,IF($AN$11:$AQ$2001&gt;=0,$AN$11:$AQ$2001))),""))),"")</f>
        <v/>
      </c>
      <c r="BB1733" t="str">
        <f t="shared" si="566"/>
        <v/>
      </c>
      <c r="BC1733" t="str">
        <f t="shared" si="567"/>
        <v/>
      </c>
    </row>
    <row r="1734" spans="1:55" x14ac:dyDescent="0.35">
      <c r="A1734" s="9" t="str">
        <f>IF(Input_1!A1727&lt;&gt;"",Input_1!A1727,"")</f>
        <v/>
      </c>
      <c r="B1734" s="9" t="str">
        <f>IF(Input_1!B1727&lt;&gt;"",Input_1!B1727,"")</f>
        <v/>
      </c>
      <c r="C1734" t="str">
        <f>IF(Input_1!D1727&lt;&gt;"",Input_1!D1727,"")</f>
        <v/>
      </c>
      <c r="D1734" s="9" t="str">
        <f>IF(Input_1!E1727&lt;&gt;"",Input_1!E1727,"")</f>
        <v/>
      </c>
      <c r="E1734" s="9" t="str">
        <f>IF(Input_1!F1727&lt;&gt;"",Input_1!F1727,"")</f>
        <v/>
      </c>
      <c r="F1734" s="9" t="str">
        <f>IF(Input_1!G1727&lt;&gt;"",Input_1!G1727,"")</f>
        <v/>
      </c>
      <c r="G1734" s="9" t="str">
        <f>IF(Input_1!I1727&lt;&gt;"",Input_1!I1727,"")</f>
        <v/>
      </c>
      <c r="H1734" s="9" t="str">
        <f t="shared" si="551"/>
        <v/>
      </c>
      <c r="I1734" s="9" t="str">
        <f t="array" ref="I1734">IFERROR(_xlfn.STDEV.S(IF(D1734:G1734&gt;=0,IF(D1734:G1734&lt;&gt;"",D1734:G1734,""))),"")</f>
        <v/>
      </c>
      <c r="J1734" s="2">
        <f t="shared" si="552"/>
        <v>0</v>
      </c>
      <c r="L1734" t="str">
        <f t="shared" si="553"/>
        <v/>
      </c>
      <c r="M1734" t="str">
        <f t="shared" si="550"/>
        <v/>
      </c>
      <c r="N1734" t="str">
        <f t="shared" si="554"/>
        <v/>
      </c>
      <c r="O1734" t="str">
        <f t="array" ref="O1734">IF(OR(L1734="",M1734=""),"",COUNT(IF($J$11:$J$2001=1,IF($C$11:$C$2001&gt;L1734,IF($C$11:$C$2001&lt;=M1734,IF($D$11:$G$2001&gt;=0,$J$11:$J$2001),""),""),""),""))</f>
        <v/>
      </c>
      <c r="P1734" s="9" t="str">
        <f t="array" ref="P1734">IFERROR(IF(OR(L1734="",M1734=""),"",AVERAGE(IF($J$11:$J$2001=1,IF($C$11:$C$2001&gt;L1734,IF($C$11:$C$2001&lt;=M1734,IF($D$11:$G$2001&gt;=0,$D$11:$G$2001)),"")))),"")</f>
        <v/>
      </c>
      <c r="Q1734" t="str">
        <f t="array" ref="Q1734">IFERROR(IF(OR(L1734="",M1734=""),"",_xlfn.STDEV.S(IF($J$11:$J$2001=1,IF($C$11:$C$2001&gt;L1734,IF($C$11:$C$2001&lt;=M1734,IF($D$11:$G$2001&gt;=0,$D$11:$G$2001))),""))),"")</f>
        <v/>
      </c>
      <c r="R1734" t="str">
        <f t="shared" si="555"/>
        <v/>
      </c>
      <c r="S1734" t="str">
        <f t="shared" si="556"/>
        <v/>
      </c>
      <c r="U1734" t="str">
        <f>IF(Input_1!L1727&lt;&gt;"",Input_1!L1727,"")</f>
        <v/>
      </c>
      <c r="V1734" s="9" t="str">
        <f>IF(Input_1!M1727&lt;&gt;"",Input_1!M1727,"")</f>
        <v/>
      </c>
      <c r="W1734" s="9" t="str">
        <f>IF(Input_1!N1727&lt;&gt;"",Input_1!N1727,"")</f>
        <v/>
      </c>
      <c r="X1734" s="9" t="str">
        <f>IF(Input_1!O1727&lt;&gt;"",Input_1!O1727,"")</f>
        <v/>
      </c>
      <c r="Y1734" s="9" t="str">
        <f>IF(Input_1!Q1727&lt;&gt;"",Input_1!Q1727,"")</f>
        <v/>
      </c>
      <c r="Z1734" s="9" t="str">
        <f t="shared" si="557"/>
        <v/>
      </c>
      <c r="AA1734" s="9" t="str">
        <f t="array" ref="AA1734">IFERROR(_xlfn.STDEV.S(IF(V1734:Y1734&gt;=0,IF(V1734:Y1734&lt;&gt;"",V1734:Y1734,""))),"")</f>
        <v/>
      </c>
      <c r="AB1734" s="2">
        <f t="shared" si="558"/>
        <v>0</v>
      </c>
      <c r="AD1734" t="str">
        <f t="shared" si="568"/>
        <v/>
      </c>
      <c r="AE1734" t="str">
        <f t="shared" si="559"/>
        <v/>
      </c>
      <c r="AF1734" t="str">
        <f t="shared" si="570"/>
        <v/>
      </c>
      <c r="AG1734" t="str">
        <f t="array" ref="AG1734">IF(OR(AD1734="",AE1734=""),"",COUNT(IF($AB$11:$AB$2001=1,IF($U$11:$U$2001&gt;AD1734,IF($U$11:$U$2001&lt;=AE1734,IF($V$11:$Y$2001&gt;=0,$AB$11:$AB$2001),""),""),""),""))</f>
        <v/>
      </c>
      <c r="AH1734" s="9" t="str">
        <f t="array" ref="AH1734">IF(AND(AD1734&lt;&gt;"",AE1734&lt;&gt;""),AVERAGE(IF($AB$11:$AB$2001=1,IF($U$11:$U$2001&gt;AD1734,IF($C$11:$C$2001&lt;=AE1734,$V$11:$Y$2001)))),"")</f>
        <v/>
      </c>
      <c r="AI1734" s="9" t="str">
        <f t="array" ref="AI1734">IF(AND(AD1734&lt;&gt;"",AE1734&lt;&gt;""),_xlfn.STDEV.S(IF($AB$11:$AB$2001=1,IF($U$11:$U$2001&gt;AD1734,IF($C$11:$C$2001&lt;=AE1734,$V$11:$Y$2001)))),"")</f>
        <v/>
      </c>
      <c r="AJ1734" t="str">
        <f t="shared" si="560"/>
        <v/>
      </c>
      <c r="AK1734" t="str">
        <f t="shared" si="561"/>
        <v/>
      </c>
      <c r="AM1734" t="str">
        <f>IF(Input_1!T1727&lt;&gt;"",Input_1!T1727,"")</f>
        <v/>
      </c>
      <c r="AN1734" s="9" t="str">
        <f>IF(Input_1!U1727&lt;&gt;"",Input_1!U1727,"")</f>
        <v/>
      </c>
      <c r="AO1734" s="9" t="str">
        <f>IF(Input_1!V1727&lt;&gt;"",Input_1!V1727,"")</f>
        <v/>
      </c>
      <c r="AP1734" s="9" t="str">
        <f>IF(Input_1!W1727&lt;&gt;"",Input_1!W1727,"")</f>
        <v/>
      </c>
      <c r="AQ1734" s="9" t="str">
        <f>IF(Input_1!Y1727&lt;&gt;"",Input_1!Y1727,"")</f>
        <v/>
      </c>
      <c r="AR1734" s="9" t="str">
        <f t="shared" si="562"/>
        <v/>
      </c>
      <c r="AS1734" s="9" t="str">
        <f t="array" ref="AS1734">IFERROR(_xlfn.STDEV.S(IF(AN1734:AQ1734&gt;=0,IF(AN1734:AQ1734&lt;&gt;"",AN1734:AQ1734,""))),"")</f>
        <v/>
      </c>
      <c r="AT1734" s="2">
        <f t="shared" si="563"/>
        <v>0</v>
      </c>
      <c r="AV1734" t="str">
        <f t="shared" si="569"/>
        <v/>
      </c>
      <c r="AW1734" t="str">
        <f t="shared" si="564"/>
        <v/>
      </c>
      <c r="AX1734" t="str">
        <f t="shared" si="565"/>
        <v/>
      </c>
      <c r="AY1734" t="str">
        <f t="array" ref="AY1734">IF(OR(AV1734="",AW1734=""),"",COUNT(IF($AT$11:$AT$2001=1,IF($AM$11:$AM$2001&gt;AV1734,IF($AM$11:$AM$2001&lt;=AW1734,IF($AN$11:$AQ$2001&gt;=0,$AT$11:$AT$2001),""),""),""),""))</f>
        <v/>
      </c>
      <c r="AZ1734" s="9" t="str">
        <f t="array" ref="AZ1734">IFERROR(IF(OR(AV1734="",AW1734=""),"",AVERAGE(IF($AT$11:$AT$2001=1,IF($AM$11:$AM$2001&gt;AV1734,IF($AM$11:$AM$2001&lt;=AW1734,IF($AN$11:$AQ$2001&gt;=0,$AN$11:$AQ$2001)),"")))),"")</f>
        <v/>
      </c>
      <c r="BA1734" s="9" t="str">
        <f t="array" ref="BA1734">IFERROR(IF(OR(AV1734="",AW1734=""),"",_xlfn.STDEV.S(IF($AT$11:$AT$2001=1,IF($AM$11:$AM$2001&gt;AV1734,IF($AM$11:$AM$2001&lt;=AW1734,IF($AN$11:$AQ$2001&gt;=0,$AN$11:$AQ$2001))),""))),"")</f>
        <v/>
      </c>
      <c r="BB1734" t="str">
        <f t="shared" si="566"/>
        <v/>
      </c>
      <c r="BC1734" t="str">
        <f t="shared" si="567"/>
        <v/>
      </c>
    </row>
    <row r="1735" spans="1:55" x14ac:dyDescent="0.35">
      <c r="A1735" s="9" t="str">
        <f>IF(Input_1!A1728&lt;&gt;"",Input_1!A1728,"")</f>
        <v/>
      </c>
      <c r="B1735" s="9" t="str">
        <f>IF(Input_1!B1728&lt;&gt;"",Input_1!B1728,"")</f>
        <v/>
      </c>
      <c r="C1735" t="str">
        <f>IF(Input_1!D1728&lt;&gt;"",Input_1!D1728,"")</f>
        <v/>
      </c>
      <c r="D1735" s="9" t="str">
        <f>IF(Input_1!E1728&lt;&gt;"",Input_1!E1728,"")</f>
        <v/>
      </c>
      <c r="E1735" s="9" t="str">
        <f>IF(Input_1!F1728&lt;&gt;"",Input_1!F1728,"")</f>
        <v/>
      </c>
      <c r="F1735" s="9" t="str">
        <f>IF(Input_1!G1728&lt;&gt;"",Input_1!G1728,"")</f>
        <v/>
      </c>
      <c r="G1735" s="9" t="str">
        <f>IF(Input_1!I1728&lt;&gt;"",Input_1!I1728,"")</f>
        <v/>
      </c>
      <c r="H1735" s="9" t="str">
        <f t="shared" si="551"/>
        <v/>
      </c>
      <c r="I1735" s="9" t="str">
        <f t="array" ref="I1735">IFERROR(_xlfn.STDEV.S(IF(D1735:G1735&gt;=0,IF(D1735:G1735&lt;&gt;"",D1735:G1735,""))),"")</f>
        <v/>
      </c>
      <c r="J1735" s="2">
        <f t="shared" si="552"/>
        <v>0</v>
      </c>
      <c r="L1735" t="str">
        <f t="shared" si="553"/>
        <v/>
      </c>
      <c r="M1735" t="str">
        <f t="shared" si="550"/>
        <v/>
      </c>
      <c r="N1735" t="str">
        <f t="shared" si="554"/>
        <v/>
      </c>
      <c r="O1735" t="str">
        <f t="array" ref="O1735">IF(OR(L1735="",M1735=""),"",COUNT(IF($J$11:$J$2001=1,IF($C$11:$C$2001&gt;L1735,IF($C$11:$C$2001&lt;=M1735,IF($D$11:$G$2001&gt;=0,$J$11:$J$2001),""),""),""),""))</f>
        <v/>
      </c>
      <c r="P1735" s="9" t="str">
        <f t="array" ref="P1735">IFERROR(IF(OR(L1735="",M1735=""),"",AVERAGE(IF($J$11:$J$2001=1,IF($C$11:$C$2001&gt;L1735,IF($C$11:$C$2001&lt;=M1735,IF($D$11:$G$2001&gt;=0,$D$11:$G$2001)),"")))),"")</f>
        <v/>
      </c>
      <c r="Q1735" t="str">
        <f t="array" ref="Q1735">IFERROR(IF(OR(L1735="",M1735=""),"",_xlfn.STDEV.S(IF($J$11:$J$2001=1,IF($C$11:$C$2001&gt;L1735,IF($C$11:$C$2001&lt;=M1735,IF($D$11:$G$2001&gt;=0,$D$11:$G$2001))),""))),"")</f>
        <v/>
      </c>
      <c r="R1735" t="str">
        <f t="shared" si="555"/>
        <v/>
      </c>
      <c r="S1735" t="str">
        <f t="shared" si="556"/>
        <v/>
      </c>
      <c r="U1735" t="str">
        <f>IF(Input_1!L1728&lt;&gt;"",Input_1!L1728,"")</f>
        <v/>
      </c>
      <c r="V1735" s="9" t="str">
        <f>IF(Input_1!M1728&lt;&gt;"",Input_1!M1728,"")</f>
        <v/>
      </c>
      <c r="W1735" s="9" t="str">
        <f>IF(Input_1!N1728&lt;&gt;"",Input_1!N1728,"")</f>
        <v/>
      </c>
      <c r="X1735" s="9" t="str">
        <f>IF(Input_1!O1728&lt;&gt;"",Input_1!O1728,"")</f>
        <v/>
      </c>
      <c r="Y1735" s="9" t="str">
        <f>IF(Input_1!Q1728&lt;&gt;"",Input_1!Q1728,"")</f>
        <v/>
      </c>
      <c r="Z1735" s="9" t="str">
        <f t="shared" si="557"/>
        <v/>
      </c>
      <c r="AA1735" s="9" t="str">
        <f t="array" ref="AA1735">IFERROR(_xlfn.STDEV.S(IF(V1735:Y1735&gt;=0,IF(V1735:Y1735&lt;&gt;"",V1735:Y1735,""))),"")</f>
        <v/>
      </c>
      <c r="AB1735" s="2">
        <f t="shared" si="558"/>
        <v>0</v>
      </c>
      <c r="AD1735" t="str">
        <f t="shared" si="568"/>
        <v/>
      </c>
      <c r="AE1735" t="str">
        <f t="shared" si="559"/>
        <v/>
      </c>
      <c r="AF1735" t="str">
        <f t="shared" si="570"/>
        <v/>
      </c>
      <c r="AG1735" t="str">
        <f t="array" ref="AG1735">IF(OR(AD1735="",AE1735=""),"",COUNT(IF($AB$11:$AB$2001=1,IF($U$11:$U$2001&gt;AD1735,IF($U$11:$U$2001&lt;=AE1735,IF($V$11:$Y$2001&gt;=0,$AB$11:$AB$2001),""),""),""),""))</f>
        <v/>
      </c>
      <c r="AH1735" s="9" t="str">
        <f t="array" ref="AH1735">IF(AND(AD1735&lt;&gt;"",AE1735&lt;&gt;""),AVERAGE(IF($AB$11:$AB$2001=1,IF($U$11:$U$2001&gt;AD1735,IF($C$11:$C$2001&lt;=AE1735,$V$11:$Y$2001)))),"")</f>
        <v/>
      </c>
      <c r="AI1735" s="9" t="str">
        <f t="array" ref="AI1735">IF(AND(AD1735&lt;&gt;"",AE1735&lt;&gt;""),_xlfn.STDEV.S(IF($AB$11:$AB$2001=1,IF($U$11:$U$2001&gt;AD1735,IF($C$11:$C$2001&lt;=AE1735,$V$11:$Y$2001)))),"")</f>
        <v/>
      </c>
      <c r="AJ1735" t="str">
        <f t="shared" si="560"/>
        <v/>
      </c>
      <c r="AK1735" t="str">
        <f t="shared" si="561"/>
        <v/>
      </c>
      <c r="AM1735" t="str">
        <f>IF(Input_1!T1728&lt;&gt;"",Input_1!T1728,"")</f>
        <v/>
      </c>
      <c r="AN1735" s="9" t="str">
        <f>IF(Input_1!U1728&lt;&gt;"",Input_1!U1728,"")</f>
        <v/>
      </c>
      <c r="AO1735" s="9" t="str">
        <f>IF(Input_1!V1728&lt;&gt;"",Input_1!V1728,"")</f>
        <v/>
      </c>
      <c r="AP1735" s="9" t="str">
        <f>IF(Input_1!W1728&lt;&gt;"",Input_1!W1728,"")</f>
        <v/>
      </c>
      <c r="AQ1735" s="9" t="str">
        <f>IF(Input_1!Y1728&lt;&gt;"",Input_1!Y1728,"")</f>
        <v/>
      </c>
      <c r="AR1735" s="9" t="str">
        <f t="shared" si="562"/>
        <v/>
      </c>
      <c r="AS1735" s="9" t="str">
        <f t="array" ref="AS1735">IFERROR(_xlfn.STDEV.S(IF(AN1735:AQ1735&gt;=0,IF(AN1735:AQ1735&lt;&gt;"",AN1735:AQ1735,""))),"")</f>
        <v/>
      </c>
      <c r="AT1735" s="2">
        <f t="shared" si="563"/>
        <v>0</v>
      </c>
      <c r="AV1735" t="str">
        <f t="shared" si="569"/>
        <v/>
      </c>
      <c r="AW1735" t="str">
        <f t="shared" si="564"/>
        <v/>
      </c>
      <c r="AX1735" t="str">
        <f t="shared" si="565"/>
        <v/>
      </c>
      <c r="AY1735" t="str">
        <f t="array" ref="AY1735">IF(OR(AV1735="",AW1735=""),"",COUNT(IF($AT$11:$AT$2001=1,IF($AM$11:$AM$2001&gt;AV1735,IF($AM$11:$AM$2001&lt;=AW1735,IF($AN$11:$AQ$2001&gt;=0,$AT$11:$AT$2001),""),""),""),""))</f>
        <v/>
      </c>
      <c r="AZ1735" s="9" t="str">
        <f t="array" ref="AZ1735">IFERROR(IF(OR(AV1735="",AW1735=""),"",AVERAGE(IF($AT$11:$AT$2001=1,IF($AM$11:$AM$2001&gt;AV1735,IF($AM$11:$AM$2001&lt;=AW1735,IF($AN$11:$AQ$2001&gt;=0,$AN$11:$AQ$2001)),"")))),"")</f>
        <v/>
      </c>
      <c r="BA1735" s="9" t="str">
        <f t="array" ref="BA1735">IFERROR(IF(OR(AV1735="",AW1735=""),"",_xlfn.STDEV.S(IF($AT$11:$AT$2001=1,IF($AM$11:$AM$2001&gt;AV1735,IF($AM$11:$AM$2001&lt;=AW1735,IF($AN$11:$AQ$2001&gt;=0,$AN$11:$AQ$2001))),""))),"")</f>
        <v/>
      </c>
      <c r="BB1735" t="str">
        <f t="shared" si="566"/>
        <v/>
      </c>
      <c r="BC1735" t="str">
        <f t="shared" si="567"/>
        <v/>
      </c>
    </row>
    <row r="1736" spans="1:55" x14ac:dyDescent="0.35">
      <c r="A1736" s="9" t="str">
        <f>IF(Input_1!A1729&lt;&gt;"",Input_1!A1729,"")</f>
        <v/>
      </c>
      <c r="B1736" s="9" t="str">
        <f>IF(Input_1!B1729&lt;&gt;"",Input_1!B1729,"")</f>
        <v/>
      </c>
      <c r="C1736" t="str">
        <f>IF(Input_1!D1729&lt;&gt;"",Input_1!D1729,"")</f>
        <v/>
      </c>
      <c r="D1736" s="9" t="str">
        <f>IF(Input_1!E1729&lt;&gt;"",Input_1!E1729,"")</f>
        <v/>
      </c>
      <c r="E1736" s="9" t="str">
        <f>IF(Input_1!F1729&lt;&gt;"",Input_1!F1729,"")</f>
        <v/>
      </c>
      <c r="F1736" s="9" t="str">
        <f>IF(Input_1!G1729&lt;&gt;"",Input_1!G1729,"")</f>
        <v/>
      </c>
      <c r="G1736" s="9" t="str">
        <f>IF(Input_1!I1729&lt;&gt;"",Input_1!I1729,"")</f>
        <v/>
      </c>
      <c r="H1736" s="9" t="str">
        <f t="shared" si="551"/>
        <v/>
      </c>
      <c r="I1736" s="9" t="str">
        <f t="array" ref="I1736">IFERROR(_xlfn.STDEV.S(IF(D1736:G1736&gt;=0,IF(D1736:G1736&lt;&gt;"",D1736:G1736,""))),"")</f>
        <v/>
      </c>
      <c r="J1736" s="2">
        <f t="shared" si="552"/>
        <v>0</v>
      </c>
      <c r="L1736" t="str">
        <f t="shared" si="553"/>
        <v/>
      </c>
      <c r="M1736" t="str">
        <f t="shared" si="550"/>
        <v/>
      </c>
      <c r="N1736" t="str">
        <f t="shared" si="554"/>
        <v/>
      </c>
      <c r="O1736" t="str">
        <f t="array" ref="O1736">IF(OR(L1736="",M1736=""),"",COUNT(IF($J$11:$J$2001=1,IF($C$11:$C$2001&gt;L1736,IF($C$11:$C$2001&lt;=M1736,IF($D$11:$G$2001&gt;=0,$J$11:$J$2001),""),""),""),""))</f>
        <v/>
      </c>
      <c r="P1736" s="9" t="str">
        <f t="array" ref="P1736">IFERROR(IF(OR(L1736="",M1736=""),"",AVERAGE(IF($J$11:$J$2001=1,IF($C$11:$C$2001&gt;L1736,IF($C$11:$C$2001&lt;=M1736,IF($D$11:$G$2001&gt;=0,$D$11:$G$2001)),"")))),"")</f>
        <v/>
      </c>
      <c r="Q1736" t="str">
        <f t="array" ref="Q1736">IFERROR(IF(OR(L1736="",M1736=""),"",_xlfn.STDEV.S(IF($J$11:$J$2001=1,IF($C$11:$C$2001&gt;L1736,IF($C$11:$C$2001&lt;=M1736,IF($D$11:$G$2001&gt;=0,$D$11:$G$2001))),""))),"")</f>
        <v/>
      </c>
      <c r="R1736" t="str">
        <f t="shared" si="555"/>
        <v/>
      </c>
      <c r="S1736" t="str">
        <f t="shared" si="556"/>
        <v/>
      </c>
      <c r="U1736" t="str">
        <f>IF(Input_1!L1729&lt;&gt;"",Input_1!L1729,"")</f>
        <v/>
      </c>
      <c r="V1736" s="9" t="str">
        <f>IF(Input_1!M1729&lt;&gt;"",Input_1!M1729,"")</f>
        <v/>
      </c>
      <c r="W1736" s="9" t="str">
        <f>IF(Input_1!N1729&lt;&gt;"",Input_1!N1729,"")</f>
        <v/>
      </c>
      <c r="X1736" s="9" t="str">
        <f>IF(Input_1!O1729&lt;&gt;"",Input_1!O1729,"")</f>
        <v/>
      </c>
      <c r="Y1736" s="9" t="str">
        <f>IF(Input_1!Q1729&lt;&gt;"",Input_1!Q1729,"")</f>
        <v/>
      </c>
      <c r="Z1736" s="9" t="str">
        <f t="shared" si="557"/>
        <v/>
      </c>
      <c r="AA1736" s="9" t="str">
        <f t="array" ref="AA1736">IFERROR(_xlfn.STDEV.S(IF(V1736:Y1736&gt;=0,IF(V1736:Y1736&lt;&gt;"",V1736:Y1736,""))),"")</f>
        <v/>
      </c>
      <c r="AB1736" s="2">
        <f t="shared" si="558"/>
        <v>0</v>
      </c>
      <c r="AD1736" t="str">
        <f t="shared" si="568"/>
        <v/>
      </c>
      <c r="AE1736" t="str">
        <f t="shared" si="559"/>
        <v/>
      </c>
      <c r="AF1736" t="str">
        <f t="shared" si="570"/>
        <v/>
      </c>
      <c r="AG1736" t="str">
        <f t="array" ref="AG1736">IF(OR(AD1736="",AE1736=""),"",COUNT(IF($AB$11:$AB$2001=1,IF($U$11:$U$2001&gt;AD1736,IF($U$11:$U$2001&lt;=AE1736,IF($V$11:$Y$2001&gt;=0,$AB$11:$AB$2001),""),""),""),""))</f>
        <v/>
      </c>
      <c r="AH1736" s="9" t="str">
        <f t="array" ref="AH1736">IF(AND(AD1736&lt;&gt;"",AE1736&lt;&gt;""),AVERAGE(IF($AB$11:$AB$2001=1,IF($U$11:$U$2001&gt;AD1736,IF($C$11:$C$2001&lt;=AE1736,$V$11:$Y$2001)))),"")</f>
        <v/>
      </c>
      <c r="AI1736" s="9" t="str">
        <f t="array" ref="AI1736">IF(AND(AD1736&lt;&gt;"",AE1736&lt;&gt;""),_xlfn.STDEV.S(IF($AB$11:$AB$2001=1,IF($U$11:$U$2001&gt;AD1736,IF($C$11:$C$2001&lt;=AE1736,$V$11:$Y$2001)))),"")</f>
        <v/>
      </c>
      <c r="AJ1736" t="str">
        <f t="shared" si="560"/>
        <v/>
      </c>
      <c r="AK1736" t="str">
        <f t="shared" si="561"/>
        <v/>
      </c>
      <c r="AM1736" t="str">
        <f>IF(Input_1!T1729&lt;&gt;"",Input_1!T1729,"")</f>
        <v/>
      </c>
      <c r="AN1736" s="9" t="str">
        <f>IF(Input_1!U1729&lt;&gt;"",Input_1!U1729,"")</f>
        <v/>
      </c>
      <c r="AO1736" s="9" t="str">
        <f>IF(Input_1!V1729&lt;&gt;"",Input_1!V1729,"")</f>
        <v/>
      </c>
      <c r="AP1736" s="9" t="str">
        <f>IF(Input_1!W1729&lt;&gt;"",Input_1!W1729,"")</f>
        <v/>
      </c>
      <c r="AQ1736" s="9" t="str">
        <f>IF(Input_1!Y1729&lt;&gt;"",Input_1!Y1729,"")</f>
        <v/>
      </c>
      <c r="AR1736" s="9" t="str">
        <f t="shared" si="562"/>
        <v/>
      </c>
      <c r="AS1736" s="9" t="str">
        <f t="array" ref="AS1736">IFERROR(_xlfn.STDEV.S(IF(AN1736:AQ1736&gt;=0,IF(AN1736:AQ1736&lt;&gt;"",AN1736:AQ1736,""))),"")</f>
        <v/>
      </c>
      <c r="AT1736" s="2">
        <f t="shared" si="563"/>
        <v>0</v>
      </c>
      <c r="AV1736" t="str">
        <f t="shared" si="569"/>
        <v/>
      </c>
      <c r="AW1736" t="str">
        <f t="shared" si="564"/>
        <v/>
      </c>
      <c r="AX1736" t="str">
        <f t="shared" si="565"/>
        <v/>
      </c>
      <c r="AY1736" t="str">
        <f t="array" ref="AY1736">IF(OR(AV1736="",AW1736=""),"",COUNT(IF($AT$11:$AT$2001=1,IF($AM$11:$AM$2001&gt;AV1736,IF($AM$11:$AM$2001&lt;=AW1736,IF($AN$11:$AQ$2001&gt;=0,$AT$11:$AT$2001),""),""),""),""))</f>
        <v/>
      </c>
      <c r="AZ1736" s="9" t="str">
        <f t="array" ref="AZ1736">IFERROR(IF(OR(AV1736="",AW1736=""),"",AVERAGE(IF($AT$11:$AT$2001=1,IF($AM$11:$AM$2001&gt;AV1736,IF($AM$11:$AM$2001&lt;=AW1736,IF($AN$11:$AQ$2001&gt;=0,$AN$11:$AQ$2001)),"")))),"")</f>
        <v/>
      </c>
      <c r="BA1736" s="9" t="str">
        <f t="array" ref="BA1736">IFERROR(IF(OR(AV1736="",AW1736=""),"",_xlfn.STDEV.S(IF($AT$11:$AT$2001=1,IF($AM$11:$AM$2001&gt;AV1736,IF($AM$11:$AM$2001&lt;=AW1736,IF($AN$11:$AQ$2001&gt;=0,$AN$11:$AQ$2001))),""))),"")</f>
        <v/>
      </c>
      <c r="BB1736" t="str">
        <f t="shared" si="566"/>
        <v/>
      </c>
      <c r="BC1736" t="str">
        <f t="shared" si="567"/>
        <v/>
      </c>
    </row>
    <row r="1737" spans="1:55" x14ac:dyDescent="0.35">
      <c r="A1737" s="9" t="str">
        <f>IF(Input_1!A1730&lt;&gt;"",Input_1!A1730,"")</f>
        <v/>
      </c>
      <c r="B1737" s="9" t="str">
        <f>IF(Input_1!B1730&lt;&gt;"",Input_1!B1730,"")</f>
        <v/>
      </c>
      <c r="C1737" t="str">
        <f>IF(Input_1!D1730&lt;&gt;"",Input_1!D1730,"")</f>
        <v/>
      </c>
      <c r="D1737" s="9" t="str">
        <f>IF(Input_1!E1730&lt;&gt;"",Input_1!E1730,"")</f>
        <v/>
      </c>
      <c r="E1737" s="9" t="str">
        <f>IF(Input_1!F1730&lt;&gt;"",Input_1!F1730,"")</f>
        <v/>
      </c>
      <c r="F1737" s="9" t="str">
        <f>IF(Input_1!G1730&lt;&gt;"",Input_1!G1730,"")</f>
        <v/>
      </c>
      <c r="G1737" s="9" t="str">
        <f>IF(Input_1!I1730&lt;&gt;"",Input_1!I1730,"")</f>
        <v/>
      </c>
      <c r="H1737" s="9" t="str">
        <f t="shared" si="551"/>
        <v/>
      </c>
      <c r="I1737" s="9" t="str">
        <f t="array" ref="I1737">IFERROR(_xlfn.STDEV.S(IF(D1737:G1737&gt;=0,IF(D1737:G1737&lt;&gt;"",D1737:G1737,""))),"")</f>
        <v/>
      </c>
      <c r="J1737" s="2">
        <f t="shared" si="552"/>
        <v>0</v>
      </c>
      <c r="L1737" t="str">
        <f t="shared" si="553"/>
        <v/>
      </c>
      <c r="M1737" t="str">
        <f t="shared" si="550"/>
        <v/>
      </c>
      <c r="N1737" t="str">
        <f t="shared" si="554"/>
        <v/>
      </c>
      <c r="O1737" t="str">
        <f t="array" ref="O1737">IF(OR(L1737="",M1737=""),"",COUNT(IF($J$11:$J$2001=1,IF($C$11:$C$2001&gt;L1737,IF($C$11:$C$2001&lt;=M1737,IF($D$11:$G$2001&gt;=0,$J$11:$J$2001),""),""),""),""))</f>
        <v/>
      </c>
      <c r="P1737" s="9" t="str">
        <f t="array" ref="P1737">IFERROR(IF(OR(L1737="",M1737=""),"",AVERAGE(IF($J$11:$J$2001=1,IF($C$11:$C$2001&gt;L1737,IF($C$11:$C$2001&lt;=M1737,IF($D$11:$G$2001&gt;=0,$D$11:$G$2001)),"")))),"")</f>
        <v/>
      </c>
      <c r="Q1737" t="str">
        <f t="array" ref="Q1737">IFERROR(IF(OR(L1737="",M1737=""),"",_xlfn.STDEV.S(IF($J$11:$J$2001=1,IF($C$11:$C$2001&gt;L1737,IF($C$11:$C$2001&lt;=M1737,IF($D$11:$G$2001&gt;=0,$D$11:$G$2001))),""))),"")</f>
        <v/>
      </c>
      <c r="R1737" t="str">
        <f t="shared" si="555"/>
        <v/>
      </c>
      <c r="S1737" t="str">
        <f t="shared" si="556"/>
        <v/>
      </c>
      <c r="U1737" t="str">
        <f>IF(Input_1!L1730&lt;&gt;"",Input_1!L1730,"")</f>
        <v/>
      </c>
      <c r="V1737" s="9" t="str">
        <f>IF(Input_1!M1730&lt;&gt;"",Input_1!M1730,"")</f>
        <v/>
      </c>
      <c r="W1737" s="9" t="str">
        <f>IF(Input_1!N1730&lt;&gt;"",Input_1!N1730,"")</f>
        <v/>
      </c>
      <c r="X1737" s="9" t="str">
        <f>IF(Input_1!O1730&lt;&gt;"",Input_1!O1730,"")</f>
        <v/>
      </c>
      <c r="Y1737" s="9" t="str">
        <f>IF(Input_1!Q1730&lt;&gt;"",Input_1!Q1730,"")</f>
        <v/>
      </c>
      <c r="Z1737" s="9" t="str">
        <f t="shared" si="557"/>
        <v/>
      </c>
      <c r="AA1737" s="9" t="str">
        <f t="array" ref="AA1737">IFERROR(_xlfn.STDEV.S(IF(V1737:Y1737&gt;=0,IF(V1737:Y1737&lt;&gt;"",V1737:Y1737,""))),"")</f>
        <v/>
      </c>
      <c r="AB1737" s="2">
        <f t="shared" si="558"/>
        <v>0</v>
      </c>
      <c r="AD1737" t="str">
        <f t="shared" si="568"/>
        <v/>
      </c>
      <c r="AE1737" t="str">
        <f t="shared" si="559"/>
        <v/>
      </c>
      <c r="AF1737" t="str">
        <f t="shared" si="570"/>
        <v/>
      </c>
      <c r="AG1737" t="str">
        <f t="array" ref="AG1737">IF(OR(AD1737="",AE1737=""),"",COUNT(IF($AB$11:$AB$2001=1,IF($U$11:$U$2001&gt;AD1737,IF($U$11:$U$2001&lt;=AE1737,IF($V$11:$Y$2001&gt;=0,$AB$11:$AB$2001),""),""),""),""))</f>
        <v/>
      </c>
      <c r="AH1737" s="9" t="str">
        <f t="array" ref="AH1737">IF(AND(AD1737&lt;&gt;"",AE1737&lt;&gt;""),AVERAGE(IF($AB$11:$AB$2001=1,IF($U$11:$U$2001&gt;AD1737,IF($C$11:$C$2001&lt;=AE1737,$V$11:$Y$2001)))),"")</f>
        <v/>
      </c>
      <c r="AI1737" s="9" t="str">
        <f t="array" ref="AI1737">IF(AND(AD1737&lt;&gt;"",AE1737&lt;&gt;""),_xlfn.STDEV.S(IF($AB$11:$AB$2001=1,IF($U$11:$U$2001&gt;AD1737,IF($C$11:$C$2001&lt;=AE1737,$V$11:$Y$2001)))),"")</f>
        <v/>
      </c>
      <c r="AJ1737" t="str">
        <f t="shared" si="560"/>
        <v/>
      </c>
      <c r="AK1737" t="str">
        <f t="shared" si="561"/>
        <v/>
      </c>
      <c r="AM1737" t="str">
        <f>IF(Input_1!T1730&lt;&gt;"",Input_1!T1730,"")</f>
        <v/>
      </c>
      <c r="AN1737" s="9" t="str">
        <f>IF(Input_1!U1730&lt;&gt;"",Input_1!U1730,"")</f>
        <v/>
      </c>
      <c r="AO1737" s="9" t="str">
        <f>IF(Input_1!V1730&lt;&gt;"",Input_1!V1730,"")</f>
        <v/>
      </c>
      <c r="AP1737" s="9" t="str">
        <f>IF(Input_1!W1730&lt;&gt;"",Input_1!W1730,"")</f>
        <v/>
      </c>
      <c r="AQ1737" s="9" t="str">
        <f>IF(Input_1!Y1730&lt;&gt;"",Input_1!Y1730,"")</f>
        <v/>
      </c>
      <c r="AR1737" s="9" t="str">
        <f t="shared" si="562"/>
        <v/>
      </c>
      <c r="AS1737" s="9" t="str">
        <f t="array" ref="AS1737">IFERROR(_xlfn.STDEV.S(IF(AN1737:AQ1737&gt;=0,IF(AN1737:AQ1737&lt;&gt;"",AN1737:AQ1737,""))),"")</f>
        <v/>
      </c>
      <c r="AT1737" s="2">
        <f t="shared" si="563"/>
        <v>0</v>
      </c>
      <c r="AV1737" t="str">
        <f t="shared" si="569"/>
        <v/>
      </c>
      <c r="AW1737" t="str">
        <f t="shared" si="564"/>
        <v/>
      </c>
      <c r="AX1737" t="str">
        <f t="shared" si="565"/>
        <v/>
      </c>
      <c r="AY1737" t="str">
        <f t="array" ref="AY1737">IF(OR(AV1737="",AW1737=""),"",COUNT(IF($AT$11:$AT$2001=1,IF($AM$11:$AM$2001&gt;AV1737,IF($AM$11:$AM$2001&lt;=AW1737,IF($AN$11:$AQ$2001&gt;=0,$AT$11:$AT$2001),""),""),""),""))</f>
        <v/>
      </c>
      <c r="AZ1737" s="9" t="str">
        <f t="array" ref="AZ1737">IFERROR(IF(OR(AV1737="",AW1737=""),"",AVERAGE(IF($AT$11:$AT$2001=1,IF($AM$11:$AM$2001&gt;AV1737,IF($AM$11:$AM$2001&lt;=AW1737,IF($AN$11:$AQ$2001&gt;=0,$AN$11:$AQ$2001)),"")))),"")</f>
        <v/>
      </c>
      <c r="BA1737" s="9" t="str">
        <f t="array" ref="BA1737">IFERROR(IF(OR(AV1737="",AW1737=""),"",_xlfn.STDEV.S(IF($AT$11:$AT$2001=1,IF($AM$11:$AM$2001&gt;AV1737,IF($AM$11:$AM$2001&lt;=AW1737,IF($AN$11:$AQ$2001&gt;=0,$AN$11:$AQ$2001))),""))),"")</f>
        <v/>
      </c>
      <c r="BB1737" t="str">
        <f t="shared" si="566"/>
        <v/>
      </c>
      <c r="BC1737" t="str">
        <f t="shared" si="567"/>
        <v/>
      </c>
    </row>
    <row r="1738" spans="1:55" x14ac:dyDescent="0.35">
      <c r="A1738" s="9" t="str">
        <f>IF(Input_1!A1731&lt;&gt;"",Input_1!A1731,"")</f>
        <v/>
      </c>
      <c r="B1738" s="9" t="str">
        <f>IF(Input_1!B1731&lt;&gt;"",Input_1!B1731,"")</f>
        <v/>
      </c>
      <c r="C1738" t="str">
        <f>IF(Input_1!D1731&lt;&gt;"",Input_1!D1731,"")</f>
        <v/>
      </c>
      <c r="D1738" s="9" t="str">
        <f>IF(Input_1!E1731&lt;&gt;"",Input_1!E1731,"")</f>
        <v/>
      </c>
      <c r="E1738" s="9" t="str">
        <f>IF(Input_1!F1731&lt;&gt;"",Input_1!F1731,"")</f>
        <v/>
      </c>
      <c r="F1738" s="9" t="str">
        <f>IF(Input_1!G1731&lt;&gt;"",Input_1!G1731,"")</f>
        <v/>
      </c>
      <c r="G1738" s="9" t="str">
        <f>IF(Input_1!I1731&lt;&gt;"",Input_1!I1731,"")</f>
        <v/>
      </c>
      <c r="H1738" s="9" t="str">
        <f t="shared" si="551"/>
        <v/>
      </c>
      <c r="I1738" s="9" t="str">
        <f t="array" ref="I1738">IFERROR(_xlfn.STDEV.S(IF(D1738:G1738&gt;=0,IF(D1738:G1738&lt;&gt;"",D1738:G1738,""))),"")</f>
        <v/>
      </c>
      <c r="J1738" s="2">
        <f t="shared" si="552"/>
        <v>0</v>
      </c>
      <c r="L1738" t="str">
        <f t="shared" si="553"/>
        <v/>
      </c>
      <c r="M1738" t="str">
        <f t="shared" si="550"/>
        <v/>
      </c>
      <c r="N1738" t="str">
        <f t="shared" si="554"/>
        <v/>
      </c>
      <c r="O1738" t="str">
        <f t="array" ref="O1738">IF(OR(L1738="",M1738=""),"",COUNT(IF($J$11:$J$2001=1,IF($C$11:$C$2001&gt;L1738,IF($C$11:$C$2001&lt;=M1738,IF($D$11:$G$2001&gt;=0,$J$11:$J$2001),""),""),""),""))</f>
        <v/>
      </c>
      <c r="P1738" s="9" t="str">
        <f t="array" ref="P1738">IFERROR(IF(OR(L1738="",M1738=""),"",AVERAGE(IF($J$11:$J$2001=1,IF($C$11:$C$2001&gt;L1738,IF($C$11:$C$2001&lt;=M1738,IF($D$11:$G$2001&gt;=0,$D$11:$G$2001)),"")))),"")</f>
        <v/>
      </c>
      <c r="Q1738" t="str">
        <f t="array" ref="Q1738">IFERROR(IF(OR(L1738="",M1738=""),"",_xlfn.STDEV.S(IF($J$11:$J$2001=1,IF($C$11:$C$2001&gt;L1738,IF($C$11:$C$2001&lt;=M1738,IF($D$11:$G$2001&gt;=0,$D$11:$G$2001))),""))),"")</f>
        <v/>
      </c>
      <c r="R1738" t="str">
        <f t="shared" si="555"/>
        <v/>
      </c>
      <c r="S1738" t="str">
        <f t="shared" si="556"/>
        <v/>
      </c>
      <c r="U1738" t="str">
        <f>IF(Input_1!L1731&lt;&gt;"",Input_1!L1731,"")</f>
        <v/>
      </c>
      <c r="V1738" s="9" t="str">
        <f>IF(Input_1!M1731&lt;&gt;"",Input_1!M1731,"")</f>
        <v/>
      </c>
      <c r="W1738" s="9" t="str">
        <f>IF(Input_1!N1731&lt;&gt;"",Input_1!N1731,"")</f>
        <v/>
      </c>
      <c r="X1738" s="9" t="str">
        <f>IF(Input_1!O1731&lt;&gt;"",Input_1!O1731,"")</f>
        <v/>
      </c>
      <c r="Y1738" s="9" t="str">
        <f>IF(Input_1!Q1731&lt;&gt;"",Input_1!Q1731,"")</f>
        <v/>
      </c>
      <c r="Z1738" s="9" t="str">
        <f t="shared" si="557"/>
        <v/>
      </c>
      <c r="AA1738" s="9" t="str">
        <f t="array" ref="AA1738">IFERROR(_xlfn.STDEV.S(IF(V1738:Y1738&gt;=0,IF(V1738:Y1738&lt;&gt;"",V1738:Y1738,""))),"")</f>
        <v/>
      </c>
      <c r="AB1738" s="2">
        <f t="shared" si="558"/>
        <v>0</v>
      </c>
      <c r="AD1738" t="str">
        <f t="shared" si="568"/>
        <v/>
      </c>
      <c r="AE1738" t="str">
        <f t="shared" si="559"/>
        <v/>
      </c>
      <c r="AF1738" t="str">
        <f t="shared" si="570"/>
        <v/>
      </c>
      <c r="AG1738" t="str">
        <f t="array" ref="AG1738">IF(OR(AD1738="",AE1738=""),"",COUNT(IF($AB$11:$AB$2001=1,IF($U$11:$U$2001&gt;AD1738,IF($U$11:$U$2001&lt;=AE1738,IF($V$11:$Y$2001&gt;=0,$AB$11:$AB$2001),""),""),""),""))</f>
        <v/>
      </c>
      <c r="AH1738" s="9" t="str">
        <f t="array" ref="AH1738">IF(AND(AD1738&lt;&gt;"",AE1738&lt;&gt;""),AVERAGE(IF($AB$11:$AB$2001=1,IF($U$11:$U$2001&gt;AD1738,IF($C$11:$C$2001&lt;=AE1738,$V$11:$Y$2001)))),"")</f>
        <v/>
      </c>
      <c r="AI1738" s="9" t="str">
        <f t="array" ref="AI1738">IF(AND(AD1738&lt;&gt;"",AE1738&lt;&gt;""),_xlfn.STDEV.S(IF($AB$11:$AB$2001=1,IF($U$11:$U$2001&gt;AD1738,IF($C$11:$C$2001&lt;=AE1738,$V$11:$Y$2001)))),"")</f>
        <v/>
      </c>
      <c r="AJ1738" t="str">
        <f t="shared" si="560"/>
        <v/>
      </c>
      <c r="AK1738" t="str">
        <f t="shared" si="561"/>
        <v/>
      </c>
      <c r="AM1738" t="str">
        <f>IF(Input_1!T1731&lt;&gt;"",Input_1!T1731,"")</f>
        <v/>
      </c>
      <c r="AN1738" s="9" t="str">
        <f>IF(Input_1!U1731&lt;&gt;"",Input_1!U1731,"")</f>
        <v/>
      </c>
      <c r="AO1738" s="9" t="str">
        <f>IF(Input_1!V1731&lt;&gt;"",Input_1!V1731,"")</f>
        <v/>
      </c>
      <c r="AP1738" s="9" t="str">
        <f>IF(Input_1!W1731&lt;&gt;"",Input_1!W1731,"")</f>
        <v/>
      </c>
      <c r="AQ1738" s="9" t="str">
        <f>IF(Input_1!Y1731&lt;&gt;"",Input_1!Y1731,"")</f>
        <v/>
      </c>
      <c r="AR1738" s="9" t="str">
        <f t="shared" si="562"/>
        <v/>
      </c>
      <c r="AS1738" s="9" t="str">
        <f t="array" ref="AS1738">IFERROR(_xlfn.STDEV.S(IF(AN1738:AQ1738&gt;=0,IF(AN1738:AQ1738&lt;&gt;"",AN1738:AQ1738,""))),"")</f>
        <v/>
      </c>
      <c r="AT1738" s="2">
        <f t="shared" si="563"/>
        <v>0</v>
      </c>
      <c r="AV1738" t="str">
        <f t="shared" si="569"/>
        <v/>
      </c>
      <c r="AW1738" t="str">
        <f t="shared" si="564"/>
        <v/>
      </c>
      <c r="AX1738" t="str">
        <f t="shared" si="565"/>
        <v/>
      </c>
      <c r="AY1738" t="str">
        <f t="array" ref="AY1738">IF(OR(AV1738="",AW1738=""),"",COUNT(IF($AT$11:$AT$2001=1,IF($AM$11:$AM$2001&gt;AV1738,IF($AM$11:$AM$2001&lt;=AW1738,IF($AN$11:$AQ$2001&gt;=0,$AT$11:$AT$2001),""),""),""),""))</f>
        <v/>
      </c>
      <c r="AZ1738" s="9" t="str">
        <f t="array" ref="AZ1738">IFERROR(IF(OR(AV1738="",AW1738=""),"",AVERAGE(IF($AT$11:$AT$2001=1,IF($AM$11:$AM$2001&gt;AV1738,IF($AM$11:$AM$2001&lt;=AW1738,IF($AN$11:$AQ$2001&gt;=0,$AN$11:$AQ$2001)),"")))),"")</f>
        <v/>
      </c>
      <c r="BA1738" s="9" t="str">
        <f t="array" ref="BA1738">IFERROR(IF(OR(AV1738="",AW1738=""),"",_xlfn.STDEV.S(IF($AT$11:$AT$2001=1,IF($AM$11:$AM$2001&gt;AV1738,IF($AM$11:$AM$2001&lt;=AW1738,IF($AN$11:$AQ$2001&gt;=0,$AN$11:$AQ$2001))),""))),"")</f>
        <v/>
      </c>
      <c r="BB1738" t="str">
        <f t="shared" si="566"/>
        <v/>
      </c>
      <c r="BC1738" t="str">
        <f t="shared" si="567"/>
        <v/>
      </c>
    </row>
    <row r="1739" spans="1:55" x14ac:dyDescent="0.35">
      <c r="A1739" s="9" t="str">
        <f>IF(Input_1!A1732&lt;&gt;"",Input_1!A1732,"")</f>
        <v/>
      </c>
      <c r="B1739" s="9" t="str">
        <f>IF(Input_1!B1732&lt;&gt;"",Input_1!B1732,"")</f>
        <v/>
      </c>
      <c r="C1739" t="str">
        <f>IF(Input_1!D1732&lt;&gt;"",Input_1!D1732,"")</f>
        <v/>
      </c>
      <c r="D1739" s="9" t="str">
        <f>IF(Input_1!E1732&lt;&gt;"",Input_1!E1732,"")</f>
        <v/>
      </c>
      <c r="E1739" s="9" t="str">
        <f>IF(Input_1!F1732&lt;&gt;"",Input_1!F1732,"")</f>
        <v/>
      </c>
      <c r="F1739" s="9" t="str">
        <f>IF(Input_1!G1732&lt;&gt;"",Input_1!G1732,"")</f>
        <v/>
      </c>
      <c r="G1739" s="9" t="str">
        <f>IF(Input_1!I1732&lt;&gt;"",Input_1!I1732,"")</f>
        <v/>
      </c>
      <c r="H1739" s="9" t="str">
        <f t="shared" si="551"/>
        <v/>
      </c>
      <c r="I1739" s="9" t="str">
        <f t="array" ref="I1739">IFERROR(_xlfn.STDEV.S(IF(D1739:G1739&gt;=0,IF(D1739:G1739&lt;&gt;"",D1739:G1739,""))),"")</f>
        <v/>
      </c>
      <c r="J1739" s="2">
        <f t="shared" si="552"/>
        <v>0</v>
      </c>
      <c r="L1739" t="str">
        <f t="shared" si="553"/>
        <v/>
      </c>
      <c r="M1739" t="str">
        <f t="shared" ref="M1739:M1802" si="571">IF(L1739="","",IF(L1739+(2*$N$8)&gt;$F$4,$F$4,L1739+$N$8))</f>
        <v/>
      </c>
      <c r="N1739" t="str">
        <f t="shared" si="554"/>
        <v/>
      </c>
      <c r="O1739" t="str">
        <f t="array" ref="O1739">IF(OR(L1739="",M1739=""),"",COUNT(IF($J$11:$J$2001=1,IF($C$11:$C$2001&gt;L1739,IF($C$11:$C$2001&lt;=M1739,IF($D$11:$G$2001&gt;=0,$J$11:$J$2001),""),""),""),""))</f>
        <v/>
      </c>
      <c r="P1739" s="9" t="str">
        <f t="array" ref="P1739">IFERROR(IF(OR(L1739="",M1739=""),"",AVERAGE(IF($J$11:$J$2001=1,IF($C$11:$C$2001&gt;L1739,IF($C$11:$C$2001&lt;=M1739,IF($D$11:$G$2001&gt;=0,$D$11:$G$2001)),"")))),"")</f>
        <v/>
      </c>
      <c r="Q1739" t="str">
        <f t="array" ref="Q1739">IFERROR(IF(OR(L1739="",M1739=""),"",_xlfn.STDEV.S(IF($J$11:$J$2001=1,IF($C$11:$C$2001&gt;L1739,IF($C$11:$C$2001&lt;=M1739,IF($D$11:$G$2001&gt;=0,$D$11:$G$2001))),""))),"")</f>
        <v/>
      </c>
      <c r="R1739" t="str">
        <f t="shared" si="555"/>
        <v/>
      </c>
      <c r="S1739" t="str">
        <f t="shared" si="556"/>
        <v/>
      </c>
      <c r="U1739" t="str">
        <f>IF(Input_1!L1732&lt;&gt;"",Input_1!L1732,"")</f>
        <v/>
      </c>
      <c r="V1739" s="9" t="str">
        <f>IF(Input_1!M1732&lt;&gt;"",Input_1!M1732,"")</f>
        <v/>
      </c>
      <c r="W1739" s="9" t="str">
        <f>IF(Input_1!N1732&lt;&gt;"",Input_1!N1732,"")</f>
        <v/>
      </c>
      <c r="X1739" s="9" t="str">
        <f>IF(Input_1!O1732&lt;&gt;"",Input_1!O1732,"")</f>
        <v/>
      </c>
      <c r="Y1739" s="9" t="str">
        <f>IF(Input_1!Q1732&lt;&gt;"",Input_1!Q1732,"")</f>
        <v/>
      </c>
      <c r="Z1739" s="9" t="str">
        <f t="shared" si="557"/>
        <v/>
      </c>
      <c r="AA1739" s="9" t="str">
        <f t="array" ref="AA1739">IFERROR(_xlfn.STDEV.S(IF(V1739:Y1739&gt;=0,IF(V1739:Y1739&lt;&gt;"",V1739:Y1739,""))),"")</f>
        <v/>
      </c>
      <c r="AB1739" s="2">
        <f t="shared" si="558"/>
        <v>0</v>
      </c>
      <c r="AD1739" t="str">
        <f t="shared" si="568"/>
        <v/>
      </c>
      <c r="AE1739" t="str">
        <f t="shared" si="559"/>
        <v/>
      </c>
      <c r="AF1739" t="str">
        <f t="shared" si="570"/>
        <v/>
      </c>
      <c r="AG1739" t="str">
        <f t="array" ref="AG1739">IF(OR(AD1739="",AE1739=""),"",COUNT(IF($AB$11:$AB$2001=1,IF($U$11:$U$2001&gt;AD1739,IF($U$11:$U$2001&lt;=AE1739,IF($V$11:$Y$2001&gt;=0,$AB$11:$AB$2001),""),""),""),""))</f>
        <v/>
      </c>
      <c r="AH1739" s="9" t="str">
        <f t="array" ref="AH1739">IF(AND(AD1739&lt;&gt;"",AE1739&lt;&gt;""),AVERAGE(IF($AB$11:$AB$2001=1,IF($U$11:$U$2001&gt;AD1739,IF($C$11:$C$2001&lt;=AE1739,$V$11:$Y$2001)))),"")</f>
        <v/>
      </c>
      <c r="AI1739" s="9" t="str">
        <f t="array" ref="AI1739">IF(AND(AD1739&lt;&gt;"",AE1739&lt;&gt;""),_xlfn.STDEV.S(IF($AB$11:$AB$2001=1,IF($U$11:$U$2001&gt;AD1739,IF($C$11:$C$2001&lt;=AE1739,$V$11:$Y$2001)))),"")</f>
        <v/>
      </c>
      <c r="AJ1739" t="str">
        <f t="shared" si="560"/>
        <v/>
      </c>
      <c r="AK1739" t="str">
        <f t="shared" si="561"/>
        <v/>
      </c>
      <c r="AM1739" t="str">
        <f>IF(Input_1!T1732&lt;&gt;"",Input_1!T1732,"")</f>
        <v/>
      </c>
      <c r="AN1739" s="9" t="str">
        <f>IF(Input_1!U1732&lt;&gt;"",Input_1!U1732,"")</f>
        <v/>
      </c>
      <c r="AO1739" s="9" t="str">
        <f>IF(Input_1!V1732&lt;&gt;"",Input_1!V1732,"")</f>
        <v/>
      </c>
      <c r="AP1739" s="9" t="str">
        <f>IF(Input_1!W1732&lt;&gt;"",Input_1!W1732,"")</f>
        <v/>
      </c>
      <c r="AQ1739" s="9" t="str">
        <f>IF(Input_1!Y1732&lt;&gt;"",Input_1!Y1732,"")</f>
        <v/>
      </c>
      <c r="AR1739" s="9" t="str">
        <f t="shared" si="562"/>
        <v/>
      </c>
      <c r="AS1739" s="9" t="str">
        <f t="array" ref="AS1739">IFERROR(_xlfn.STDEV.S(IF(AN1739:AQ1739&gt;=0,IF(AN1739:AQ1739&lt;&gt;"",AN1739:AQ1739,""))),"")</f>
        <v/>
      </c>
      <c r="AT1739" s="2">
        <f t="shared" si="563"/>
        <v>0</v>
      </c>
      <c r="AV1739" t="str">
        <f t="shared" si="569"/>
        <v/>
      </c>
      <c r="AW1739" t="str">
        <f t="shared" si="564"/>
        <v/>
      </c>
      <c r="AX1739" t="str">
        <f t="shared" si="565"/>
        <v/>
      </c>
      <c r="AY1739" t="str">
        <f t="array" ref="AY1739">IF(OR(AV1739="",AW1739=""),"",COUNT(IF($AT$11:$AT$2001=1,IF($AM$11:$AM$2001&gt;AV1739,IF($AM$11:$AM$2001&lt;=AW1739,IF($AN$11:$AQ$2001&gt;=0,$AT$11:$AT$2001),""),""),""),""))</f>
        <v/>
      </c>
      <c r="AZ1739" s="9" t="str">
        <f t="array" ref="AZ1739">IFERROR(IF(OR(AV1739="",AW1739=""),"",AVERAGE(IF($AT$11:$AT$2001=1,IF($AM$11:$AM$2001&gt;AV1739,IF($AM$11:$AM$2001&lt;=AW1739,IF($AN$11:$AQ$2001&gt;=0,$AN$11:$AQ$2001)),"")))),"")</f>
        <v/>
      </c>
      <c r="BA1739" s="9" t="str">
        <f t="array" ref="BA1739">IFERROR(IF(OR(AV1739="",AW1739=""),"",_xlfn.STDEV.S(IF($AT$11:$AT$2001=1,IF($AM$11:$AM$2001&gt;AV1739,IF($AM$11:$AM$2001&lt;=AW1739,IF($AN$11:$AQ$2001&gt;=0,$AN$11:$AQ$2001))),""))),"")</f>
        <v/>
      </c>
      <c r="BB1739" t="str">
        <f t="shared" si="566"/>
        <v/>
      </c>
      <c r="BC1739" t="str">
        <f t="shared" si="567"/>
        <v/>
      </c>
    </row>
    <row r="1740" spans="1:55" x14ac:dyDescent="0.35">
      <c r="A1740" s="9" t="str">
        <f>IF(Input_1!A1733&lt;&gt;"",Input_1!A1733,"")</f>
        <v/>
      </c>
      <c r="B1740" s="9" t="str">
        <f>IF(Input_1!B1733&lt;&gt;"",Input_1!B1733,"")</f>
        <v/>
      </c>
      <c r="C1740" t="str">
        <f>IF(Input_1!D1733&lt;&gt;"",Input_1!D1733,"")</f>
        <v/>
      </c>
      <c r="D1740" s="9" t="str">
        <f>IF(Input_1!E1733&lt;&gt;"",Input_1!E1733,"")</f>
        <v/>
      </c>
      <c r="E1740" s="9" t="str">
        <f>IF(Input_1!F1733&lt;&gt;"",Input_1!F1733,"")</f>
        <v/>
      </c>
      <c r="F1740" s="9" t="str">
        <f>IF(Input_1!G1733&lt;&gt;"",Input_1!G1733,"")</f>
        <v/>
      </c>
      <c r="G1740" s="9" t="str">
        <f>IF(Input_1!I1733&lt;&gt;"",Input_1!I1733,"")</f>
        <v/>
      </c>
      <c r="H1740" s="9" t="str">
        <f t="shared" ref="H1740:H1803" si="572">IF(AND(D1740="",E1740="",F1740="",G1740=""),"",IF(J1740=0,"-",AVERAGEIF(D1740:G1740,"&gt;=0",D1740:G1740)))</f>
        <v/>
      </c>
      <c r="I1740" s="9" t="str">
        <f t="array" ref="I1740">IFERROR(_xlfn.STDEV.S(IF(D1740:G1740&gt;=0,IF(D1740:G1740&lt;&gt;"",D1740:G1740,""))),"")</f>
        <v/>
      </c>
      <c r="J1740" s="2">
        <f t="shared" ref="J1740:J1803" si="573">IF(AND(I1740&gt;=0,I1740&lt;=$S$5),1,0)</f>
        <v>0</v>
      </c>
      <c r="L1740" t="str">
        <f t="shared" ref="L1740:L1803" si="574">IF(OR(M1739&gt;=$F$4,M1739=""),"",M1739)</f>
        <v/>
      </c>
      <c r="M1740" t="str">
        <f t="shared" si="571"/>
        <v/>
      </c>
      <c r="N1740" t="str">
        <f t="shared" ref="N1740:N1803" si="575">IF(AND(L1740&lt;&gt;"",M1740&lt;&gt;""),M1740-L1740,"")</f>
        <v/>
      </c>
      <c r="O1740" t="str">
        <f t="array" ref="O1740">IF(OR(L1740="",M1740=""),"",COUNT(IF($J$11:$J$2001=1,IF($C$11:$C$2001&gt;L1740,IF($C$11:$C$2001&lt;=M1740,IF($D$11:$G$2001&gt;=0,$J$11:$J$2001),""),""),""),""))</f>
        <v/>
      </c>
      <c r="P1740" s="9" t="str">
        <f t="array" ref="P1740">IFERROR(IF(OR(L1740="",M1740=""),"",AVERAGE(IF($J$11:$J$2001=1,IF($C$11:$C$2001&gt;L1740,IF($C$11:$C$2001&lt;=M1740,IF($D$11:$G$2001&gt;=0,$D$11:$G$2001)),"")))),"")</f>
        <v/>
      </c>
      <c r="Q1740" t="str">
        <f t="array" ref="Q1740">IFERROR(IF(OR(L1740="",M1740=""),"",_xlfn.STDEV.S(IF($J$11:$J$2001=1,IF($C$11:$C$2001&gt;L1740,IF($C$11:$C$2001&lt;=M1740,IF($D$11:$G$2001&gt;=0,$D$11:$G$2001))),""))),"")</f>
        <v/>
      </c>
      <c r="R1740" t="str">
        <f t="shared" ref="R1740:R1803" si="576">IF(AND(N1740&lt;&gt;"",O1740&lt;&gt;""),IF(O1740&gt;=((N1740/$H$8)*COUNTA(D$10:G$10)*0.5),"Yes","No"),"")</f>
        <v/>
      </c>
      <c r="S1740" t="str">
        <f t="shared" ref="S1740:S1803" si="577">IF(R1740="No","-",IF(AND(P1740&lt;&gt;"",Q1740&lt;&gt;""),IF(AND(P1740&lt;=S$2,P1740&gt;=S$3,Q1740&lt;=S$4),"Pass","Fail"),""))</f>
        <v/>
      </c>
      <c r="U1740" t="str">
        <f>IF(Input_1!L1733&lt;&gt;"",Input_1!L1733,"")</f>
        <v/>
      </c>
      <c r="V1740" s="9" t="str">
        <f>IF(Input_1!M1733&lt;&gt;"",Input_1!M1733,"")</f>
        <v/>
      </c>
      <c r="W1740" s="9" t="str">
        <f>IF(Input_1!N1733&lt;&gt;"",Input_1!N1733,"")</f>
        <v/>
      </c>
      <c r="X1740" s="9" t="str">
        <f>IF(Input_1!O1733&lt;&gt;"",Input_1!O1733,"")</f>
        <v/>
      </c>
      <c r="Y1740" s="9" t="str">
        <f>IF(Input_1!Q1733&lt;&gt;"",Input_1!Q1733,"")</f>
        <v/>
      </c>
      <c r="Z1740" s="9" t="str">
        <f t="shared" ref="Z1740:Z1803" si="578">IF(AND(V1740="",W1740="",X1740="",Y1740=""),"",IF(AB1740=0,"-",AVERAGEIF(V1740:Y1740,"&gt;=0",V1740:Y1740)))</f>
        <v/>
      </c>
      <c r="AA1740" s="9" t="str">
        <f t="array" ref="AA1740">IFERROR(_xlfn.STDEV.S(IF(V1740:Y1740&gt;=0,IF(V1740:Y1740&lt;&gt;"",V1740:Y1740,""))),"")</f>
        <v/>
      </c>
      <c r="AB1740" s="2">
        <f t="shared" ref="AB1740:AB1803" si="579">IF(AND(AA1740&gt;=0,AA1740&lt;=$S$5),1,0)</f>
        <v>0</v>
      </c>
      <c r="AD1740" t="str">
        <f t="shared" si="568"/>
        <v/>
      </c>
      <c r="AE1740" t="str">
        <f t="shared" ref="AE1740:AE1803" si="580">IF(AD1740="","",IF(AD1740+(2*$AG$8)&gt;$W$4,$W$4,AD1740+$AG$8))</f>
        <v/>
      </c>
      <c r="AF1740" t="str">
        <f t="shared" si="570"/>
        <v/>
      </c>
      <c r="AG1740" t="str">
        <f t="array" ref="AG1740">IF(OR(AD1740="",AE1740=""),"",COUNT(IF($AB$11:$AB$2001=1,IF($U$11:$U$2001&gt;AD1740,IF($U$11:$U$2001&lt;=AE1740,IF($V$11:$Y$2001&gt;=0,$AB$11:$AB$2001),""),""),""),""))</f>
        <v/>
      </c>
      <c r="AH1740" s="9" t="str">
        <f t="array" ref="AH1740">IF(AND(AD1740&lt;&gt;"",AE1740&lt;&gt;""),AVERAGE(IF($AB$11:$AB$2001=1,IF($U$11:$U$2001&gt;AD1740,IF($C$11:$C$2001&lt;=AE1740,$V$11:$Y$2001)))),"")</f>
        <v/>
      </c>
      <c r="AI1740" s="9" t="str">
        <f t="array" ref="AI1740">IF(AND(AD1740&lt;&gt;"",AE1740&lt;&gt;""),_xlfn.STDEV.S(IF($AB$11:$AB$2001=1,IF($U$11:$U$2001&gt;AD1740,IF($C$11:$C$2001&lt;=AE1740,$V$11:$Y$2001)))),"")</f>
        <v/>
      </c>
      <c r="AJ1740" t="str">
        <f t="shared" ref="AJ1740:AJ1803" si="581">IF(AND(AF1740&lt;&gt;"",AG1740&lt;&gt;""),IF(AG1740&gt;=AF1740/10*0.5,"Yes","No"),"")</f>
        <v/>
      </c>
      <c r="AK1740" t="str">
        <f t="shared" ref="AK1740:AK1803" si="582">IF(AJ1740="No","-",IF(AND(AH1740&lt;&gt;"",AI1740&lt;&gt;""),IF(AND(AH1740&lt;=AK$2,AH1740&gt;=AK$3,AI1740&lt;=AK$4),"Pass","Fail"),""))</f>
        <v/>
      </c>
      <c r="AM1740" t="str">
        <f>IF(Input_1!T1733&lt;&gt;"",Input_1!T1733,"")</f>
        <v/>
      </c>
      <c r="AN1740" s="9" t="str">
        <f>IF(Input_1!U1733&lt;&gt;"",Input_1!U1733,"")</f>
        <v/>
      </c>
      <c r="AO1740" s="9" t="str">
        <f>IF(Input_1!V1733&lt;&gt;"",Input_1!V1733,"")</f>
        <v/>
      </c>
      <c r="AP1740" s="9" t="str">
        <f>IF(Input_1!W1733&lt;&gt;"",Input_1!W1733,"")</f>
        <v/>
      </c>
      <c r="AQ1740" s="9" t="str">
        <f>IF(Input_1!Y1733&lt;&gt;"",Input_1!Y1733,"")</f>
        <v/>
      </c>
      <c r="AR1740" s="9" t="str">
        <f t="shared" ref="AR1740:AR1803" si="583">IF(AND(AN1740="",AO1740="",AP1740="",AQ1740=""),"",IF(AT1740=0,"-",AVERAGEIF(AN1740:AQ1740,"&gt;=0",AN1740:AQ1740)))</f>
        <v/>
      </c>
      <c r="AS1740" s="9" t="str">
        <f t="array" ref="AS1740">IFERROR(_xlfn.STDEV.S(IF(AN1740:AQ1740&gt;=0,IF(AN1740:AQ1740&lt;&gt;"",AN1740:AQ1740,""))),"")</f>
        <v/>
      </c>
      <c r="AT1740" s="2">
        <f t="shared" ref="AT1740:AT1803" si="584">IF(AND(AS1740&gt;=0,AS1740&lt;=$S$5),1,0)</f>
        <v>0</v>
      </c>
      <c r="AV1740" t="str">
        <f t="shared" si="569"/>
        <v/>
      </c>
      <c r="AW1740" t="str">
        <f t="shared" ref="AW1740:AW1803" si="585">IF(AV1740="","",IF(AV1740+(2*$AY$8)&gt;$W$4,$W$4,AV1740+$AY$8))</f>
        <v/>
      </c>
      <c r="AX1740" t="str">
        <f t="shared" ref="AX1740:AX1803" si="586">IF(AND(AV1740&lt;&gt;"",AW1740&lt;&gt;""),AW1740-AV1740,"")</f>
        <v/>
      </c>
      <c r="AY1740" t="str">
        <f t="array" ref="AY1740">IF(OR(AV1740="",AW1740=""),"",COUNT(IF($AT$11:$AT$2001=1,IF($AM$11:$AM$2001&gt;AV1740,IF($AM$11:$AM$2001&lt;=AW1740,IF($AN$11:$AQ$2001&gt;=0,$AT$11:$AT$2001),""),""),""),""))</f>
        <v/>
      </c>
      <c r="AZ1740" s="9" t="str">
        <f t="array" ref="AZ1740">IFERROR(IF(OR(AV1740="",AW1740=""),"",AVERAGE(IF($AT$11:$AT$2001=1,IF($AM$11:$AM$2001&gt;AV1740,IF($AM$11:$AM$2001&lt;=AW1740,IF($AN$11:$AQ$2001&gt;=0,$AN$11:$AQ$2001)),"")))),"")</f>
        <v/>
      </c>
      <c r="BA1740" s="9" t="str">
        <f t="array" ref="BA1740">IFERROR(IF(OR(AV1740="",AW1740=""),"",_xlfn.STDEV.S(IF($AT$11:$AT$2001=1,IF($AM$11:$AM$2001&gt;AV1740,IF($AM$11:$AM$2001&lt;=AW1740,IF($AN$11:$AQ$2001&gt;=0,$AN$11:$AQ$2001))),""))),"")</f>
        <v/>
      </c>
      <c r="BB1740" t="str">
        <f t="shared" ref="BB1740:BB1803" si="587">IF(AND(AX1740&lt;&gt;"",AY1740&lt;&gt;""),IF(AY1740&gt;=((AX1740/$AT$8)*COUNTA(AN$10:AQ$10)*0.5),"Yes","No"),"")</f>
        <v/>
      </c>
      <c r="BC1740" t="str">
        <f t="shared" ref="BC1740:BC1803" si="588">IF(BB1740="No","-",IF(AND(AZ1740&lt;&gt;"",BA1740&lt;&gt;""),IF(AND(AZ1740&lt;=BC$2,AZ1740&gt;=BC$3,BA1740&lt;=BC$4),"Pass","Fail"),""))</f>
        <v/>
      </c>
    </row>
    <row r="1741" spans="1:55" x14ac:dyDescent="0.35">
      <c r="A1741" s="9" t="str">
        <f>IF(Input_1!A1734&lt;&gt;"",Input_1!A1734,"")</f>
        <v/>
      </c>
      <c r="B1741" s="9" t="str">
        <f>IF(Input_1!B1734&lt;&gt;"",Input_1!B1734,"")</f>
        <v/>
      </c>
      <c r="C1741" t="str">
        <f>IF(Input_1!D1734&lt;&gt;"",Input_1!D1734,"")</f>
        <v/>
      </c>
      <c r="D1741" s="9" t="str">
        <f>IF(Input_1!E1734&lt;&gt;"",Input_1!E1734,"")</f>
        <v/>
      </c>
      <c r="E1741" s="9" t="str">
        <f>IF(Input_1!F1734&lt;&gt;"",Input_1!F1734,"")</f>
        <v/>
      </c>
      <c r="F1741" s="9" t="str">
        <f>IF(Input_1!G1734&lt;&gt;"",Input_1!G1734,"")</f>
        <v/>
      </c>
      <c r="G1741" s="9" t="str">
        <f>IF(Input_1!I1734&lt;&gt;"",Input_1!I1734,"")</f>
        <v/>
      </c>
      <c r="H1741" s="9" t="str">
        <f t="shared" si="572"/>
        <v/>
      </c>
      <c r="I1741" s="9" t="str">
        <f t="array" ref="I1741">IFERROR(_xlfn.STDEV.S(IF(D1741:G1741&gt;=0,IF(D1741:G1741&lt;&gt;"",D1741:G1741,""))),"")</f>
        <v/>
      </c>
      <c r="J1741" s="2">
        <f t="shared" si="573"/>
        <v>0</v>
      </c>
      <c r="L1741" t="str">
        <f t="shared" si="574"/>
        <v/>
      </c>
      <c r="M1741" t="str">
        <f t="shared" si="571"/>
        <v/>
      </c>
      <c r="N1741" t="str">
        <f t="shared" si="575"/>
        <v/>
      </c>
      <c r="O1741" t="str">
        <f t="array" ref="O1741">IF(OR(L1741="",M1741=""),"",COUNT(IF($J$11:$J$2001=1,IF($C$11:$C$2001&gt;L1741,IF($C$11:$C$2001&lt;=M1741,IF($D$11:$G$2001&gt;=0,$J$11:$J$2001),""),""),""),""))</f>
        <v/>
      </c>
      <c r="P1741" s="9" t="str">
        <f t="array" ref="P1741">IFERROR(IF(OR(L1741="",M1741=""),"",AVERAGE(IF($J$11:$J$2001=1,IF($C$11:$C$2001&gt;L1741,IF($C$11:$C$2001&lt;=M1741,IF($D$11:$G$2001&gt;=0,$D$11:$G$2001)),"")))),"")</f>
        <v/>
      </c>
      <c r="Q1741" t="str">
        <f t="array" ref="Q1741">IFERROR(IF(OR(L1741="",M1741=""),"",_xlfn.STDEV.S(IF($J$11:$J$2001=1,IF($C$11:$C$2001&gt;L1741,IF($C$11:$C$2001&lt;=M1741,IF($D$11:$G$2001&gt;=0,$D$11:$G$2001))),""))),"")</f>
        <v/>
      </c>
      <c r="R1741" t="str">
        <f t="shared" si="576"/>
        <v/>
      </c>
      <c r="S1741" t="str">
        <f t="shared" si="577"/>
        <v/>
      </c>
      <c r="U1741" t="str">
        <f>IF(Input_1!L1734&lt;&gt;"",Input_1!L1734,"")</f>
        <v/>
      </c>
      <c r="V1741" s="9" t="str">
        <f>IF(Input_1!M1734&lt;&gt;"",Input_1!M1734,"")</f>
        <v/>
      </c>
      <c r="W1741" s="9" t="str">
        <f>IF(Input_1!N1734&lt;&gt;"",Input_1!N1734,"")</f>
        <v/>
      </c>
      <c r="X1741" s="9" t="str">
        <f>IF(Input_1!O1734&lt;&gt;"",Input_1!O1734,"")</f>
        <v/>
      </c>
      <c r="Y1741" s="9" t="str">
        <f>IF(Input_1!Q1734&lt;&gt;"",Input_1!Q1734,"")</f>
        <v/>
      </c>
      <c r="Z1741" s="9" t="str">
        <f t="shared" si="578"/>
        <v/>
      </c>
      <c r="AA1741" s="9" t="str">
        <f t="array" ref="AA1741">IFERROR(_xlfn.STDEV.S(IF(V1741:Y1741&gt;=0,IF(V1741:Y1741&lt;&gt;"",V1741:Y1741,""))),"")</f>
        <v/>
      </c>
      <c r="AB1741" s="2">
        <f t="shared" si="579"/>
        <v>0</v>
      </c>
      <c r="AD1741" t="str">
        <f t="shared" ref="AD1741:AD1804" si="589">IF(OR(AE1740&gt;=$W$4,AE1740=""),"",AE1740)</f>
        <v/>
      </c>
      <c r="AE1741" t="str">
        <f t="shared" si="580"/>
        <v/>
      </c>
      <c r="AF1741" t="str">
        <f t="shared" si="570"/>
        <v/>
      </c>
      <c r="AG1741" t="str">
        <f t="array" ref="AG1741">IF(OR(AD1741="",AE1741=""),"",COUNT(IF($AB$11:$AB$2001=1,IF($U$11:$U$2001&gt;AD1741,IF($U$11:$U$2001&lt;=AE1741,IF($V$11:$Y$2001&gt;=0,$AB$11:$AB$2001),""),""),""),""))</f>
        <v/>
      </c>
      <c r="AH1741" s="9" t="str">
        <f t="array" ref="AH1741">IF(AND(AD1741&lt;&gt;"",AE1741&lt;&gt;""),AVERAGE(IF($AB$11:$AB$2001=1,IF($U$11:$U$2001&gt;AD1741,IF($C$11:$C$2001&lt;=AE1741,$V$11:$Y$2001)))),"")</f>
        <v/>
      </c>
      <c r="AI1741" s="9" t="str">
        <f t="array" ref="AI1741">IF(AND(AD1741&lt;&gt;"",AE1741&lt;&gt;""),_xlfn.STDEV.S(IF($AB$11:$AB$2001=1,IF($U$11:$U$2001&gt;AD1741,IF($C$11:$C$2001&lt;=AE1741,$V$11:$Y$2001)))),"")</f>
        <v/>
      </c>
      <c r="AJ1741" t="str">
        <f t="shared" si="581"/>
        <v/>
      </c>
      <c r="AK1741" t="str">
        <f t="shared" si="582"/>
        <v/>
      </c>
      <c r="AM1741" t="str">
        <f>IF(Input_1!T1734&lt;&gt;"",Input_1!T1734,"")</f>
        <v/>
      </c>
      <c r="AN1741" s="9" t="str">
        <f>IF(Input_1!U1734&lt;&gt;"",Input_1!U1734,"")</f>
        <v/>
      </c>
      <c r="AO1741" s="9" t="str">
        <f>IF(Input_1!V1734&lt;&gt;"",Input_1!V1734,"")</f>
        <v/>
      </c>
      <c r="AP1741" s="9" t="str">
        <f>IF(Input_1!W1734&lt;&gt;"",Input_1!W1734,"")</f>
        <v/>
      </c>
      <c r="AQ1741" s="9" t="str">
        <f>IF(Input_1!Y1734&lt;&gt;"",Input_1!Y1734,"")</f>
        <v/>
      </c>
      <c r="AR1741" s="9" t="str">
        <f t="shared" si="583"/>
        <v/>
      </c>
      <c r="AS1741" s="9" t="str">
        <f t="array" ref="AS1741">IFERROR(_xlfn.STDEV.S(IF(AN1741:AQ1741&gt;=0,IF(AN1741:AQ1741&lt;&gt;"",AN1741:AQ1741,""))),"")</f>
        <v/>
      </c>
      <c r="AT1741" s="2">
        <f t="shared" si="584"/>
        <v>0</v>
      </c>
      <c r="AV1741" t="str">
        <f t="shared" ref="AV1741:AV1804" si="590">IF(OR(AW1740&gt;=$AO$4,AW1740=""),"",AW1740)</f>
        <v/>
      </c>
      <c r="AW1741" t="str">
        <f t="shared" si="585"/>
        <v/>
      </c>
      <c r="AX1741" t="str">
        <f t="shared" si="586"/>
        <v/>
      </c>
      <c r="AY1741" t="str">
        <f t="array" ref="AY1741">IF(OR(AV1741="",AW1741=""),"",COUNT(IF($AT$11:$AT$2001=1,IF($AM$11:$AM$2001&gt;AV1741,IF($AM$11:$AM$2001&lt;=AW1741,IF($AN$11:$AQ$2001&gt;=0,$AT$11:$AT$2001),""),""),""),""))</f>
        <v/>
      </c>
      <c r="AZ1741" s="9" t="str">
        <f t="array" ref="AZ1741">IFERROR(IF(OR(AV1741="",AW1741=""),"",AVERAGE(IF($AT$11:$AT$2001=1,IF($AM$11:$AM$2001&gt;AV1741,IF($AM$11:$AM$2001&lt;=AW1741,IF($AN$11:$AQ$2001&gt;=0,$AN$11:$AQ$2001)),"")))),"")</f>
        <v/>
      </c>
      <c r="BA1741" s="9" t="str">
        <f t="array" ref="BA1741">IFERROR(IF(OR(AV1741="",AW1741=""),"",_xlfn.STDEV.S(IF($AT$11:$AT$2001=1,IF($AM$11:$AM$2001&gt;AV1741,IF($AM$11:$AM$2001&lt;=AW1741,IF($AN$11:$AQ$2001&gt;=0,$AN$11:$AQ$2001))),""))),"")</f>
        <v/>
      </c>
      <c r="BB1741" t="str">
        <f t="shared" si="587"/>
        <v/>
      </c>
      <c r="BC1741" t="str">
        <f t="shared" si="588"/>
        <v/>
      </c>
    </row>
    <row r="1742" spans="1:55" x14ac:dyDescent="0.35">
      <c r="A1742" s="9" t="str">
        <f>IF(Input_1!A1735&lt;&gt;"",Input_1!A1735,"")</f>
        <v/>
      </c>
      <c r="B1742" s="9" t="str">
        <f>IF(Input_1!B1735&lt;&gt;"",Input_1!B1735,"")</f>
        <v/>
      </c>
      <c r="C1742" t="str">
        <f>IF(Input_1!D1735&lt;&gt;"",Input_1!D1735,"")</f>
        <v/>
      </c>
      <c r="D1742" s="9" t="str">
        <f>IF(Input_1!E1735&lt;&gt;"",Input_1!E1735,"")</f>
        <v/>
      </c>
      <c r="E1742" s="9" t="str">
        <f>IF(Input_1!F1735&lt;&gt;"",Input_1!F1735,"")</f>
        <v/>
      </c>
      <c r="F1742" s="9" t="str">
        <f>IF(Input_1!G1735&lt;&gt;"",Input_1!G1735,"")</f>
        <v/>
      </c>
      <c r="G1742" s="9" t="str">
        <f>IF(Input_1!I1735&lt;&gt;"",Input_1!I1735,"")</f>
        <v/>
      </c>
      <c r="H1742" s="9" t="str">
        <f t="shared" si="572"/>
        <v/>
      </c>
      <c r="I1742" s="9" t="str">
        <f t="array" ref="I1742">IFERROR(_xlfn.STDEV.S(IF(D1742:G1742&gt;=0,IF(D1742:G1742&lt;&gt;"",D1742:G1742,""))),"")</f>
        <v/>
      </c>
      <c r="J1742" s="2">
        <f t="shared" si="573"/>
        <v>0</v>
      </c>
      <c r="L1742" t="str">
        <f t="shared" si="574"/>
        <v/>
      </c>
      <c r="M1742" t="str">
        <f t="shared" si="571"/>
        <v/>
      </c>
      <c r="N1742" t="str">
        <f t="shared" si="575"/>
        <v/>
      </c>
      <c r="O1742" t="str">
        <f t="array" ref="O1742">IF(OR(L1742="",M1742=""),"",COUNT(IF($J$11:$J$2001=1,IF($C$11:$C$2001&gt;L1742,IF($C$11:$C$2001&lt;=M1742,IF($D$11:$G$2001&gt;=0,$J$11:$J$2001),""),""),""),""))</f>
        <v/>
      </c>
      <c r="P1742" s="9" t="str">
        <f t="array" ref="P1742">IFERROR(IF(OR(L1742="",M1742=""),"",AVERAGE(IF($J$11:$J$2001=1,IF($C$11:$C$2001&gt;L1742,IF($C$11:$C$2001&lt;=M1742,IF($D$11:$G$2001&gt;=0,$D$11:$G$2001)),"")))),"")</f>
        <v/>
      </c>
      <c r="Q1742" t="str">
        <f t="array" ref="Q1742">IFERROR(IF(OR(L1742="",M1742=""),"",_xlfn.STDEV.S(IF($J$11:$J$2001=1,IF($C$11:$C$2001&gt;L1742,IF($C$11:$C$2001&lt;=M1742,IF($D$11:$G$2001&gt;=0,$D$11:$G$2001))),""))),"")</f>
        <v/>
      </c>
      <c r="R1742" t="str">
        <f t="shared" si="576"/>
        <v/>
      </c>
      <c r="S1742" t="str">
        <f t="shared" si="577"/>
        <v/>
      </c>
      <c r="U1742" t="str">
        <f>IF(Input_1!L1735&lt;&gt;"",Input_1!L1735,"")</f>
        <v/>
      </c>
      <c r="V1742" s="9" t="str">
        <f>IF(Input_1!M1735&lt;&gt;"",Input_1!M1735,"")</f>
        <v/>
      </c>
      <c r="W1742" s="9" t="str">
        <f>IF(Input_1!N1735&lt;&gt;"",Input_1!N1735,"")</f>
        <v/>
      </c>
      <c r="X1742" s="9" t="str">
        <f>IF(Input_1!O1735&lt;&gt;"",Input_1!O1735,"")</f>
        <v/>
      </c>
      <c r="Y1742" s="9" t="str">
        <f>IF(Input_1!Q1735&lt;&gt;"",Input_1!Q1735,"")</f>
        <v/>
      </c>
      <c r="Z1742" s="9" t="str">
        <f t="shared" si="578"/>
        <v/>
      </c>
      <c r="AA1742" s="9" t="str">
        <f t="array" ref="AA1742">IFERROR(_xlfn.STDEV.S(IF(V1742:Y1742&gt;=0,IF(V1742:Y1742&lt;&gt;"",V1742:Y1742,""))),"")</f>
        <v/>
      </c>
      <c r="AB1742" s="2">
        <f t="shared" si="579"/>
        <v>0</v>
      </c>
      <c r="AD1742" t="str">
        <f t="shared" si="589"/>
        <v/>
      </c>
      <c r="AE1742" t="str">
        <f t="shared" si="580"/>
        <v/>
      </c>
      <c r="AF1742" t="str">
        <f t="shared" si="570"/>
        <v/>
      </c>
      <c r="AG1742" t="str">
        <f t="array" ref="AG1742">IF(OR(AD1742="",AE1742=""),"",COUNT(IF($AB$11:$AB$2001=1,IF($U$11:$U$2001&gt;AD1742,IF($U$11:$U$2001&lt;=AE1742,IF($V$11:$Y$2001&gt;=0,$AB$11:$AB$2001),""),""),""),""))</f>
        <v/>
      </c>
      <c r="AH1742" s="9" t="str">
        <f t="array" ref="AH1742">IF(AND(AD1742&lt;&gt;"",AE1742&lt;&gt;""),AVERAGE(IF($AB$11:$AB$2001=1,IF($U$11:$U$2001&gt;AD1742,IF($C$11:$C$2001&lt;=AE1742,$V$11:$Y$2001)))),"")</f>
        <v/>
      </c>
      <c r="AI1742" s="9" t="str">
        <f t="array" ref="AI1742">IF(AND(AD1742&lt;&gt;"",AE1742&lt;&gt;""),_xlfn.STDEV.S(IF($AB$11:$AB$2001=1,IF($U$11:$U$2001&gt;AD1742,IF($C$11:$C$2001&lt;=AE1742,$V$11:$Y$2001)))),"")</f>
        <v/>
      </c>
      <c r="AJ1742" t="str">
        <f t="shared" si="581"/>
        <v/>
      </c>
      <c r="AK1742" t="str">
        <f t="shared" si="582"/>
        <v/>
      </c>
      <c r="AM1742" t="str">
        <f>IF(Input_1!T1735&lt;&gt;"",Input_1!T1735,"")</f>
        <v/>
      </c>
      <c r="AN1742" s="9" t="str">
        <f>IF(Input_1!U1735&lt;&gt;"",Input_1!U1735,"")</f>
        <v/>
      </c>
      <c r="AO1742" s="9" t="str">
        <f>IF(Input_1!V1735&lt;&gt;"",Input_1!V1735,"")</f>
        <v/>
      </c>
      <c r="AP1742" s="9" t="str">
        <f>IF(Input_1!W1735&lt;&gt;"",Input_1!W1735,"")</f>
        <v/>
      </c>
      <c r="AQ1742" s="9" t="str">
        <f>IF(Input_1!Y1735&lt;&gt;"",Input_1!Y1735,"")</f>
        <v/>
      </c>
      <c r="AR1742" s="9" t="str">
        <f t="shared" si="583"/>
        <v/>
      </c>
      <c r="AS1742" s="9" t="str">
        <f t="array" ref="AS1742">IFERROR(_xlfn.STDEV.S(IF(AN1742:AQ1742&gt;=0,IF(AN1742:AQ1742&lt;&gt;"",AN1742:AQ1742,""))),"")</f>
        <v/>
      </c>
      <c r="AT1742" s="2">
        <f t="shared" si="584"/>
        <v>0</v>
      </c>
      <c r="AV1742" t="str">
        <f t="shared" si="590"/>
        <v/>
      </c>
      <c r="AW1742" t="str">
        <f t="shared" si="585"/>
        <v/>
      </c>
      <c r="AX1742" t="str">
        <f t="shared" si="586"/>
        <v/>
      </c>
      <c r="AY1742" t="str">
        <f t="array" ref="AY1742">IF(OR(AV1742="",AW1742=""),"",COUNT(IF($AT$11:$AT$2001=1,IF($AM$11:$AM$2001&gt;AV1742,IF($AM$11:$AM$2001&lt;=AW1742,IF($AN$11:$AQ$2001&gt;=0,$AT$11:$AT$2001),""),""),""),""))</f>
        <v/>
      </c>
      <c r="AZ1742" s="9" t="str">
        <f t="array" ref="AZ1742">IFERROR(IF(OR(AV1742="",AW1742=""),"",AVERAGE(IF($AT$11:$AT$2001=1,IF($AM$11:$AM$2001&gt;AV1742,IF($AM$11:$AM$2001&lt;=AW1742,IF($AN$11:$AQ$2001&gt;=0,$AN$11:$AQ$2001)),"")))),"")</f>
        <v/>
      </c>
      <c r="BA1742" s="9" t="str">
        <f t="array" ref="BA1742">IFERROR(IF(OR(AV1742="",AW1742=""),"",_xlfn.STDEV.S(IF($AT$11:$AT$2001=1,IF($AM$11:$AM$2001&gt;AV1742,IF($AM$11:$AM$2001&lt;=AW1742,IF($AN$11:$AQ$2001&gt;=0,$AN$11:$AQ$2001))),""))),"")</f>
        <v/>
      </c>
      <c r="BB1742" t="str">
        <f t="shared" si="587"/>
        <v/>
      </c>
      <c r="BC1742" t="str">
        <f t="shared" si="588"/>
        <v/>
      </c>
    </row>
    <row r="1743" spans="1:55" x14ac:dyDescent="0.35">
      <c r="A1743" s="9" t="str">
        <f>IF(Input_1!A1736&lt;&gt;"",Input_1!A1736,"")</f>
        <v/>
      </c>
      <c r="B1743" s="9" t="str">
        <f>IF(Input_1!B1736&lt;&gt;"",Input_1!B1736,"")</f>
        <v/>
      </c>
      <c r="C1743" t="str">
        <f>IF(Input_1!D1736&lt;&gt;"",Input_1!D1736,"")</f>
        <v/>
      </c>
      <c r="D1743" s="9" t="str">
        <f>IF(Input_1!E1736&lt;&gt;"",Input_1!E1736,"")</f>
        <v/>
      </c>
      <c r="E1743" s="9" t="str">
        <f>IF(Input_1!F1736&lt;&gt;"",Input_1!F1736,"")</f>
        <v/>
      </c>
      <c r="F1743" s="9" t="str">
        <f>IF(Input_1!G1736&lt;&gt;"",Input_1!G1736,"")</f>
        <v/>
      </c>
      <c r="G1743" s="9" t="str">
        <f>IF(Input_1!I1736&lt;&gt;"",Input_1!I1736,"")</f>
        <v/>
      </c>
      <c r="H1743" s="9" t="str">
        <f t="shared" si="572"/>
        <v/>
      </c>
      <c r="I1743" s="9" t="str">
        <f t="array" ref="I1743">IFERROR(_xlfn.STDEV.S(IF(D1743:G1743&gt;=0,IF(D1743:G1743&lt;&gt;"",D1743:G1743,""))),"")</f>
        <v/>
      </c>
      <c r="J1743" s="2">
        <f t="shared" si="573"/>
        <v>0</v>
      </c>
      <c r="L1743" t="str">
        <f t="shared" si="574"/>
        <v/>
      </c>
      <c r="M1743" t="str">
        <f t="shared" si="571"/>
        <v/>
      </c>
      <c r="N1743" t="str">
        <f t="shared" si="575"/>
        <v/>
      </c>
      <c r="O1743" t="str">
        <f t="array" ref="O1743">IF(OR(L1743="",M1743=""),"",COUNT(IF($J$11:$J$2001=1,IF($C$11:$C$2001&gt;L1743,IF($C$11:$C$2001&lt;=M1743,IF($D$11:$G$2001&gt;=0,$J$11:$J$2001),""),""),""),""))</f>
        <v/>
      </c>
      <c r="P1743" s="9" t="str">
        <f t="array" ref="P1743">IFERROR(IF(OR(L1743="",M1743=""),"",AVERAGE(IF($J$11:$J$2001=1,IF($C$11:$C$2001&gt;L1743,IF($C$11:$C$2001&lt;=M1743,IF($D$11:$G$2001&gt;=0,$D$11:$G$2001)),"")))),"")</f>
        <v/>
      </c>
      <c r="Q1743" t="str">
        <f t="array" ref="Q1743">IFERROR(IF(OR(L1743="",M1743=""),"",_xlfn.STDEV.S(IF($J$11:$J$2001=1,IF($C$11:$C$2001&gt;L1743,IF($C$11:$C$2001&lt;=M1743,IF($D$11:$G$2001&gt;=0,$D$11:$G$2001))),""))),"")</f>
        <v/>
      </c>
      <c r="R1743" t="str">
        <f t="shared" si="576"/>
        <v/>
      </c>
      <c r="S1743" t="str">
        <f t="shared" si="577"/>
        <v/>
      </c>
      <c r="U1743" t="str">
        <f>IF(Input_1!L1736&lt;&gt;"",Input_1!L1736,"")</f>
        <v/>
      </c>
      <c r="V1743" s="9" t="str">
        <f>IF(Input_1!M1736&lt;&gt;"",Input_1!M1736,"")</f>
        <v/>
      </c>
      <c r="W1743" s="9" t="str">
        <f>IF(Input_1!N1736&lt;&gt;"",Input_1!N1736,"")</f>
        <v/>
      </c>
      <c r="X1743" s="9" t="str">
        <f>IF(Input_1!O1736&lt;&gt;"",Input_1!O1736,"")</f>
        <v/>
      </c>
      <c r="Y1743" s="9" t="str">
        <f>IF(Input_1!Q1736&lt;&gt;"",Input_1!Q1736,"")</f>
        <v/>
      </c>
      <c r="Z1743" s="9" t="str">
        <f t="shared" si="578"/>
        <v/>
      </c>
      <c r="AA1743" s="9" t="str">
        <f t="array" ref="AA1743">IFERROR(_xlfn.STDEV.S(IF(V1743:Y1743&gt;=0,IF(V1743:Y1743&lt;&gt;"",V1743:Y1743,""))),"")</f>
        <v/>
      </c>
      <c r="AB1743" s="2">
        <f t="shared" si="579"/>
        <v>0</v>
      </c>
      <c r="AD1743" t="str">
        <f t="shared" si="589"/>
        <v/>
      </c>
      <c r="AE1743" t="str">
        <f t="shared" si="580"/>
        <v/>
      </c>
      <c r="AF1743" t="str">
        <f t="shared" si="570"/>
        <v/>
      </c>
      <c r="AG1743" t="str">
        <f t="array" ref="AG1743">IF(OR(AD1743="",AE1743=""),"",COUNT(IF($AB$11:$AB$2001=1,IF($U$11:$U$2001&gt;AD1743,IF($U$11:$U$2001&lt;=AE1743,IF($V$11:$Y$2001&gt;=0,$AB$11:$AB$2001),""),""),""),""))</f>
        <v/>
      </c>
      <c r="AH1743" s="9" t="str">
        <f t="array" ref="AH1743">IF(AND(AD1743&lt;&gt;"",AE1743&lt;&gt;""),AVERAGE(IF($AB$11:$AB$2001=1,IF($U$11:$U$2001&gt;AD1743,IF($C$11:$C$2001&lt;=AE1743,$V$11:$Y$2001)))),"")</f>
        <v/>
      </c>
      <c r="AI1743" s="9" t="str">
        <f t="array" ref="AI1743">IF(AND(AD1743&lt;&gt;"",AE1743&lt;&gt;""),_xlfn.STDEV.S(IF($AB$11:$AB$2001=1,IF($U$11:$U$2001&gt;AD1743,IF($C$11:$C$2001&lt;=AE1743,$V$11:$Y$2001)))),"")</f>
        <v/>
      </c>
      <c r="AJ1743" t="str">
        <f t="shared" si="581"/>
        <v/>
      </c>
      <c r="AK1743" t="str">
        <f t="shared" si="582"/>
        <v/>
      </c>
      <c r="AM1743" t="str">
        <f>IF(Input_1!T1736&lt;&gt;"",Input_1!T1736,"")</f>
        <v/>
      </c>
      <c r="AN1743" s="9" t="str">
        <f>IF(Input_1!U1736&lt;&gt;"",Input_1!U1736,"")</f>
        <v/>
      </c>
      <c r="AO1743" s="9" t="str">
        <f>IF(Input_1!V1736&lt;&gt;"",Input_1!V1736,"")</f>
        <v/>
      </c>
      <c r="AP1743" s="9" t="str">
        <f>IF(Input_1!W1736&lt;&gt;"",Input_1!W1736,"")</f>
        <v/>
      </c>
      <c r="AQ1743" s="9" t="str">
        <f>IF(Input_1!Y1736&lt;&gt;"",Input_1!Y1736,"")</f>
        <v/>
      </c>
      <c r="AR1743" s="9" t="str">
        <f t="shared" si="583"/>
        <v/>
      </c>
      <c r="AS1743" s="9" t="str">
        <f t="array" ref="AS1743">IFERROR(_xlfn.STDEV.S(IF(AN1743:AQ1743&gt;=0,IF(AN1743:AQ1743&lt;&gt;"",AN1743:AQ1743,""))),"")</f>
        <v/>
      </c>
      <c r="AT1743" s="2">
        <f t="shared" si="584"/>
        <v>0</v>
      </c>
      <c r="AV1743" t="str">
        <f t="shared" si="590"/>
        <v/>
      </c>
      <c r="AW1743" t="str">
        <f t="shared" si="585"/>
        <v/>
      </c>
      <c r="AX1743" t="str">
        <f t="shared" si="586"/>
        <v/>
      </c>
      <c r="AY1743" t="str">
        <f t="array" ref="AY1743">IF(OR(AV1743="",AW1743=""),"",COUNT(IF($AT$11:$AT$2001=1,IF($AM$11:$AM$2001&gt;AV1743,IF($AM$11:$AM$2001&lt;=AW1743,IF($AN$11:$AQ$2001&gt;=0,$AT$11:$AT$2001),""),""),""),""))</f>
        <v/>
      </c>
      <c r="AZ1743" s="9" t="str">
        <f t="array" ref="AZ1743">IFERROR(IF(OR(AV1743="",AW1743=""),"",AVERAGE(IF($AT$11:$AT$2001=1,IF($AM$11:$AM$2001&gt;AV1743,IF($AM$11:$AM$2001&lt;=AW1743,IF($AN$11:$AQ$2001&gt;=0,$AN$11:$AQ$2001)),"")))),"")</f>
        <v/>
      </c>
      <c r="BA1743" s="9" t="str">
        <f t="array" ref="BA1743">IFERROR(IF(OR(AV1743="",AW1743=""),"",_xlfn.STDEV.S(IF($AT$11:$AT$2001=1,IF($AM$11:$AM$2001&gt;AV1743,IF($AM$11:$AM$2001&lt;=AW1743,IF($AN$11:$AQ$2001&gt;=0,$AN$11:$AQ$2001))),""))),"")</f>
        <v/>
      </c>
      <c r="BB1743" t="str">
        <f t="shared" si="587"/>
        <v/>
      </c>
      <c r="BC1743" t="str">
        <f t="shared" si="588"/>
        <v/>
      </c>
    </row>
    <row r="1744" spans="1:55" x14ac:dyDescent="0.35">
      <c r="A1744" s="9" t="str">
        <f>IF(Input_1!A1737&lt;&gt;"",Input_1!A1737,"")</f>
        <v/>
      </c>
      <c r="B1744" s="9" t="str">
        <f>IF(Input_1!B1737&lt;&gt;"",Input_1!B1737,"")</f>
        <v/>
      </c>
      <c r="C1744" t="str">
        <f>IF(Input_1!D1737&lt;&gt;"",Input_1!D1737,"")</f>
        <v/>
      </c>
      <c r="D1744" s="9" t="str">
        <f>IF(Input_1!E1737&lt;&gt;"",Input_1!E1737,"")</f>
        <v/>
      </c>
      <c r="E1744" s="9" t="str">
        <f>IF(Input_1!F1737&lt;&gt;"",Input_1!F1737,"")</f>
        <v/>
      </c>
      <c r="F1744" s="9" t="str">
        <f>IF(Input_1!G1737&lt;&gt;"",Input_1!G1737,"")</f>
        <v/>
      </c>
      <c r="G1744" s="9" t="str">
        <f>IF(Input_1!I1737&lt;&gt;"",Input_1!I1737,"")</f>
        <v/>
      </c>
      <c r="H1744" s="9" t="str">
        <f t="shared" si="572"/>
        <v/>
      </c>
      <c r="I1744" s="9" t="str">
        <f t="array" ref="I1744">IFERROR(_xlfn.STDEV.S(IF(D1744:G1744&gt;=0,IF(D1744:G1744&lt;&gt;"",D1744:G1744,""))),"")</f>
        <v/>
      </c>
      <c r="J1744" s="2">
        <f t="shared" si="573"/>
        <v>0</v>
      </c>
      <c r="L1744" t="str">
        <f t="shared" si="574"/>
        <v/>
      </c>
      <c r="M1744" t="str">
        <f t="shared" si="571"/>
        <v/>
      </c>
      <c r="N1744" t="str">
        <f t="shared" si="575"/>
        <v/>
      </c>
      <c r="O1744" t="str">
        <f t="array" ref="O1744">IF(OR(L1744="",M1744=""),"",COUNT(IF($J$11:$J$2001=1,IF($C$11:$C$2001&gt;L1744,IF($C$11:$C$2001&lt;=M1744,IF($D$11:$G$2001&gt;=0,$J$11:$J$2001),""),""),""),""))</f>
        <v/>
      </c>
      <c r="P1744" s="9" t="str">
        <f t="array" ref="P1744">IFERROR(IF(OR(L1744="",M1744=""),"",AVERAGE(IF($J$11:$J$2001=1,IF($C$11:$C$2001&gt;L1744,IF($C$11:$C$2001&lt;=M1744,IF($D$11:$G$2001&gt;=0,$D$11:$G$2001)),"")))),"")</f>
        <v/>
      </c>
      <c r="Q1744" t="str">
        <f t="array" ref="Q1744">IFERROR(IF(OR(L1744="",M1744=""),"",_xlfn.STDEV.S(IF($J$11:$J$2001=1,IF($C$11:$C$2001&gt;L1744,IF($C$11:$C$2001&lt;=M1744,IF($D$11:$G$2001&gt;=0,$D$11:$G$2001))),""))),"")</f>
        <v/>
      </c>
      <c r="R1744" t="str">
        <f t="shared" si="576"/>
        <v/>
      </c>
      <c r="S1744" t="str">
        <f t="shared" si="577"/>
        <v/>
      </c>
      <c r="U1744" t="str">
        <f>IF(Input_1!L1737&lt;&gt;"",Input_1!L1737,"")</f>
        <v/>
      </c>
      <c r="V1744" s="9" t="str">
        <f>IF(Input_1!M1737&lt;&gt;"",Input_1!M1737,"")</f>
        <v/>
      </c>
      <c r="W1744" s="9" t="str">
        <f>IF(Input_1!N1737&lt;&gt;"",Input_1!N1737,"")</f>
        <v/>
      </c>
      <c r="X1744" s="9" t="str">
        <f>IF(Input_1!O1737&lt;&gt;"",Input_1!O1737,"")</f>
        <v/>
      </c>
      <c r="Y1744" s="9" t="str">
        <f>IF(Input_1!Q1737&lt;&gt;"",Input_1!Q1737,"")</f>
        <v/>
      </c>
      <c r="Z1744" s="9" t="str">
        <f t="shared" si="578"/>
        <v/>
      </c>
      <c r="AA1744" s="9" t="str">
        <f t="array" ref="AA1744">IFERROR(_xlfn.STDEV.S(IF(V1744:Y1744&gt;=0,IF(V1744:Y1744&lt;&gt;"",V1744:Y1744,""))),"")</f>
        <v/>
      </c>
      <c r="AB1744" s="2">
        <f t="shared" si="579"/>
        <v>0</v>
      </c>
      <c r="AD1744" t="str">
        <f t="shared" si="589"/>
        <v/>
      </c>
      <c r="AE1744" t="str">
        <f t="shared" si="580"/>
        <v/>
      </c>
      <c r="AF1744" t="str">
        <f t="shared" si="570"/>
        <v/>
      </c>
      <c r="AG1744" t="str">
        <f t="array" ref="AG1744">IF(OR(AD1744="",AE1744=""),"",COUNT(IF($AB$11:$AB$2001=1,IF($U$11:$U$2001&gt;AD1744,IF($U$11:$U$2001&lt;=AE1744,IF($V$11:$Y$2001&gt;=0,$AB$11:$AB$2001),""),""),""),""))</f>
        <v/>
      </c>
      <c r="AH1744" s="9" t="str">
        <f t="array" ref="AH1744">IF(AND(AD1744&lt;&gt;"",AE1744&lt;&gt;""),AVERAGE(IF($AB$11:$AB$2001=1,IF($U$11:$U$2001&gt;AD1744,IF($C$11:$C$2001&lt;=AE1744,$V$11:$Y$2001)))),"")</f>
        <v/>
      </c>
      <c r="AI1744" s="9" t="str">
        <f t="array" ref="AI1744">IF(AND(AD1744&lt;&gt;"",AE1744&lt;&gt;""),_xlfn.STDEV.S(IF($AB$11:$AB$2001=1,IF($U$11:$U$2001&gt;AD1744,IF($C$11:$C$2001&lt;=AE1744,$V$11:$Y$2001)))),"")</f>
        <v/>
      </c>
      <c r="AJ1744" t="str">
        <f t="shared" si="581"/>
        <v/>
      </c>
      <c r="AK1744" t="str">
        <f t="shared" si="582"/>
        <v/>
      </c>
      <c r="AM1744" t="str">
        <f>IF(Input_1!T1737&lt;&gt;"",Input_1!T1737,"")</f>
        <v/>
      </c>
      <c r="AN1744" s="9" t="str">
        <f>IF(Input_1!U1737&lt;&gt;"",Input_1!U1737,"")</f>
        <v/>
      </c>
      <c r="AO1744" s="9" t="str">
        <f>IF(Input_1!V1737&lt;&gt;"",Input_1!V1737,"")</f>
        <v/>
      </c>
      <c r="AP1744" s="9" t="str">
        <f>IF(Input_1!W1737&lt;&gt;"",Input_1!W1737,"")</f>
        <v/>
      </c>
      <c r="AQ1744" s="9" t="str">
        <f>IF(Input_1!Y1737&lt;&gt;"",Input_1!Y1737,"")</f>
        <v/>
      </c>
      <c r="AR1744" s="9" t="str">
        <f t="shared" si="583"/>
        <v/>
      </c>
      <c r="AS1744" s="9" t="str">
        <f t="array" ref="AS1744">IFERROR(_xlfn.STDEV.S(IF(AN1744:AQ1744&gt;=0,IF(AN1744:AQ1744&lt;&gt;"",AN1744:AQ1744,""))),"")</f>
        <v/>
      </c>
      <c r="AT1744" s="2">
        <f t="shared" si="584"/>
        <v>0</v>
      </c>
      <c r="AV1744" t="str">
        <f t="shared" si="590"/>
        <v/>
      </c>
      <c r="AW1744" t="str">
        <f t="shared" si="585"/>
        <v/>
      </c>
      <c r="AX1744" t="str">
        <f t="shared" si="586"/>
        <v/>
      </c>
      <c r="AY1744" t="str">
        <f t="array" ref="AY1744">IF(OR(AV1744="",AW1744=""),"",COUNT(IF($AT$11:$AT$2001=1,IF($AM$11:$AM$2001&gt;AV1744,IF($AM$11:$AM$2001&lt;=AW1744,IF($AN$11:$AQ$2001&gt;=0,$AT$11:$AT$2001),""),""),""),""))</f>
        <v/>
      </c>
      <c r="AZ1744" s="9" t="str">
        <f t="array" ref="AZ1744">IFERROR(IF(OR(AV1744="",AW1744=""),"",AVERAGE(IF($AT$11:$AT$2001=1,IF($AM$11:$AM$2001&gt;AV1744,IF($AM$11:$AM$2001&lt;=AW1744,IF($AN$11:$AQ$2001&gt;=0,$AN$11:$AQ$2001)),"")))),"")</f>
        <v/>
      </c>
      <c r="BA1744" s="9" t="str">
        <f t="array" ref="BA1744">IFERROR(IF(OR(AV1744="",AW1744=""),"",_xlfn.STDEV.S(IF($AT$11:$AT$2001=1,IF($AM$11:$AM$2001&gt;AV1744,IF($AM$11:$AM$2001&lt;=AW1744,IF($AN$11:$AQ$2001&gt;=0,$AN$11:$AQ$2001))),""))),"")</f>
        <v/>
      </c>
      <c r="BB1744" t="str">
        <f t="shared" si="587"/>
        <v/>
      </c>
      <c r="BC1744" t="str">
        <f t="shared" si="588"/>
        <v/>
      </c>
    </row>
    <row r="1745" spans="1:55" x14ac:dyDescent="0.35">
      <c r="A1745" s="9" t="str">
        <f>IF(Input_1!A1738&lt;&gt;"",Input_1!A1738,"")</f>
        <v/>
      </c>
      <c r="B1745" s="9" t="str">
        <f>IF(Input_1!B1738&lt;&gt;"",Input_1!B1738,"")</f>
        <v/>
      </c>
      <c r="C1745" t="str">
        <f>IF(Input_1!D1738&lt;&gt;"",Input_1!D1738,"")</f>
        <v/>
      </c>
      <c r="D1745" s="9" t="str">
        <f>IF(Input_1!E1738&lt;&gt;"",Input_1!E1738,"")</f>
        <v/>
      </c>
      <c r="E1745" s="9" t="str">
        <f>IF(Input_1!F1738&lt;&gt;"",Input_1!F1738,"")</f>
        <v/>
      </c>
      <c r="F1745" s="9" t="str">
        <f>IF(Input_1!G1738&lt;&gt;"",Input_1!G1738,"")</f>
        <v/>
      </c>
      <c r="G1745" s="9" t="str">
        <f>IF(Input_1!I1738&lt;&gt;"",Input_1!I1738,"")</f>
        <v/>
      </c>
      <c r="H1745" s="9" t="str">
        <f t="shared" si="572"/>
        <v/>
      </c>
      <c r="I1745" s="9" t="str">
        <f t="array" ref="I1745">IFERROR(_xlfn.STDEV.S(IF(D1745:G1745&gt;=0,IF(D1745:G1745&lt;&gt;"",D1745:G1745,""))),"")</f>
        <v/>
      </c>
      <c r="J1745" s="2">
        <f t="shared" si="573"/>
        <v>0</v>
      </c>
      <c r="L1745" t="str">
        <f t="shared" si="574"/>
        <v/>
      </c>
      <c r="M1745" t="str">
        <f t="shared" si="571"/>
        <v/>
      </c>
      <c r="N1745" t="str">
        <f t="shared" si="575"/>
        <v/>
      </c>
      <c r="O1745" t="str">
        <f t="array" ref="O1745">IF(OR(L1745="",M1745=""),"",COUNT(IF($J$11:$J$2001=1,IF($C$11:$C$2001&gt;L1745,IF($C$11:$C$2001&lt;=M1745,IF($D$11:$G$2001&gt;=0,$J$11:$J$2001),""),""),""),""))</f>
        <v/>
      </c>
      <c r="P1745" s="9" t="str">
        <f t="array" ref="P1745">IFERROR(IF(OR(L1745="",M1745=""),"",AVERAGE(IF($J$11:$J$2001=1,IF($C$11:$C$2001&gt;L1745,IF($C$11:$C$2001&lt;=M1745,IF($D$11:$G$2001&gt;=0,$D$11:$G$2001)),"")))),"")</f>
        <v/>
      </c>
      <c r="Q1745" t="str">
        <f t="array" ref="Q1745">IFERROR(IF(OR(L1745="",M1745=""),"",_xlfn.STDEV.S(IF($J$11:$J$2001=1,IF($C$11:$C$2001&gt;L1745,IF($C$11:$C$2001&lt;=M1745,IF($D$11:$G$2001&gt;=0,$D$11:$G$2001))),""))),"")</f>
        <v/>
      </c>
      <c r="R1745" t="str">
        <f t="shared" si="576"/>
        <v/>
      </c>
      <c r="S1745" t="str">
        <f t="shared" si="577"/>
        <v/>
      </c>
      <c r="U1745" t="str">
        <f>IF(Input_1!L1738&lt;&gt;"",Input_1!L1738,"")</f>
        <v/>
      </c>
      <c r="V1745" s="9" t="str">
        <f>IF(Input_1!M1738&lt;&gt;"",Input_1!M1738,"")</f>
        <v/>
      </c>
      <c r="W1745" s="9" t="str">
        <f>IF(Input_1!N1738&lt;&gt;"",Input_1!N1738,"")</f>
        <v/>
      </c>
      <c r="X1745" s="9" t="str">
        <f>IF(Input_1!O1738&lt;&gt;"",Input_1!O1738,"")</f>
        <v/>
      </c>
      <c r="Y1745" s="9" t="str">
        <f>IF(Input_1!Q1738&lt;&gt;"",Input_1!Q1738,"")</f>
        <v/>
      </c>
      <c r="Z1745" s="9" t="str">
        <f t="shared" si="578"/>
        <v/>
      </c>
      <c r="AA1745" s="9" t="str">
        <f t="array" ref="AA1745">IFERROR(_xlfn.STDEV.S(IF(V1745:Y1745&gt;=0,IF(V1745:Y1745&lt;&gt;"",V1745:Y1745,""))),"")</f>
        <v/>
      </c>
      <c r="AB1745" s="2">
        <f t="shared" si="579"/>
        <v>0</v>
      </c>
      <c r="AD1745" t="str">
        <f t="shared" si="589"/>
        <v/>
      </c>
      <c r="AE1745" t="str">
        <f t="shared" si="580"/>
        <v/>
      </c>
      <c r="AF1745" t="str">
        <f t="shared" si="570"/>
        <v/>
      </c>
      <c r="AG1745" t="str">
        <f t="array" ref="AG1745">IF(OR(AD1745="",AE1745=""),"",COUNT(IF($AB$11:$AB$2001=1,IF($U$11:$U$2001&gt;AD1745,IF($U$11:$U$2001&lt;=AE1745,IF($V$11:$Y$2001&gt;=0,$AB$11:$AB$2001),""),""),""),""))</f>
        <v/>
      </c>
      <c r="AH1745" s="9" t="str">
        <f t="array" ref="AH1745">IF(AND(AD1745&lt;&gt;"",AE1745&lt;&gt;""),AVERAGE(IF($AB$11:$AB$2001=1,IF($U$11:$U$2001&gt;AD1745,IF($C$11:$C$2001&lt;=AE1745,$V$11:$Y$2001)))),"")</f>
        <v/>
      </c>
      <c r="AI1745" s="9" t="str">
        <f t="array" ref="AI1745">IF(AND(AD1745&lt;&gt;"",AE1745&lt;&gt;""),_xlfn.STDEV.S(IF($AB$11:$AB$2001=1,IF($U$11:$U$2001&gt;AD1745,IF($C$11:$C$2001&lt;=AE1745,$V$11:$Y$2001)))),"")</f>
        <v/>
      </c>
      <c r="AJ1745" t="str">
        <f t="shared" si="581"/>
        <v/>
      </c>
      <c r="AK1745" t="str">
        <f t="shared" si="582"/>
        <v/>
      </c>
      <c r="AM1745" t="str">
        <f>IF(Input_1!T1738&lt;&gt;"",Input_1!T1738,"")</f>
        <v/>
      </c>
      <c r="AN1745" s="9" t="str">
        <f>IF(Input_1!U1738&lt;&gt;"",Input_1!U1738,"")</f>
        <v/>
      </c>
      <c r="AO1745" s="9" t="str">
        <f>IF(Input_1!V1738&lt;&gt;"",Input_1!V1738,"")</f>
        <v/>
      </c>
      <c r="AP1745" s="9" t="str">
        <f>IF(Input_1!W1738&lt;&gt;"",Input_1!W1738,"")</f>
        <v/>
      </c>
      <c r="AQ1745" s="9" t="str">
        <f>IF(Input_1!Y1738&lt;&gt;"",Input_1!Y1738,"")</f>
        <v/>
      </c>
      <c r="AR1745" s="9" t="str">
        <f t="shared" si="583"/>
        <v/>
      </c>
      <c r="AS1745" s="9" t="str">
        <f t="array" ref="AS1745">IFERROR(_xlfn.STDEV.S(IF(AN1745:AQ1745&gt;=0,IF(AN1745:AQ1745&lt;&gt;"",AN1745:AQ1745,""))),"")</f>
        <v/>
      </c>
      <c r="AT1745" s="2">
        <f t="shared" si="584"/>
        <v>0</v>
      </c>
      <c r="AV1745" t="str">
        <f t="shared" si="590"/>
        <v/>
      </c>
      <c r="AW1745" t="str">
        <f t="shared" si="585"/>
        <v/>
      </c>
      <c r="AX1745" t="str">
        <f t="shared" si="586"/>
        <v/>
      </c>
      <c r="AY1745" t="str">
        <f t="array" ref="AY1745">IF(OR(AV1745="",AW1745=""),"",COUNT(IF($AT$11:$AT$2001=1,IF($AM$11:$AM$2001&gt;AV1745,IF($AM$11:$AM$2001&lt;=AW1745,IF($AN$11:$AQ$2001&gt;=0,$AT$11:$AT$2001),""),""),""),""))</f>
        <v/>
      </c>
      <c r="AZ1745" s="9" t="str">
        <f t="array" ref="AZ1745">IFERROR(IF(OR(AV1745="",AW1745=""),"",AVERAGE(IF($AT$11:$AT$2001=1,IF($AM$11:$AM$2001&gt;AV1745,IF($AM$11:$AM$2001&lt;=AW1745,IF($AN$11:$AQ$2001&gt;=0,$AN$11:$AQ$2001)),"")))),"")</f>
        <v/>
      </c>
      <c r="BA1745" s="9" t="str">
        <f t="array" ref="BA1745">IFERROR(IF(OR(AV1745="",AW1745=""),"",_xlfn.STDEV.S(IF($AT$11:$AT$2001=1,IF($AM$11:$AM$2001&gt;AV1745,IF($AM$11:$AM$2001&lt;=AW1745,IF($AN$11:$AQ$2001&gt;=0,$AN$11:$AQ$2001))),""))),"")</f>
        <v/>
      </c>
      <c r="BB1745" t="str">
        <f t="shared" si="587"/>
        <v/>
      </c>
      <c r="BC1745" t="str">
        <f t="shared" si="588"/>
        <v/>
      </c>
    </row>
    <row r="1746" spans="1:55" x14ac:dyDescent="0.35">
      <c r="A1746" s="9" t="str">
        <f>IF(Input_1!A1739&lt;&gt;"",Input_1!A1739,"")</f>
        <v/>
      </c>
      <c r="B1746" s="9" t="str">
        <f>IF(Input_1!B1739&lt;&gt;"",Input_1!B1739,"")</f>
        <v/>
      </c>
      <c r="C1746" t="str">
        <f>IF(Input_1!D1739&lt;&gt;"",Input_1!D1739,"")</f>
        <v/>
      </c>
      <c r="D1746" s="9" t="str">
        <f>IF(Input_1!E1739&lt;&gt;"",Input_1!E1739,"")</f>
        <v/>
      </c>
      <c r="E1746" s="9" t="str">
        <f>IF(Input_1!F1739&lt;&gt;"",Input_1!F1739,"")</f>
        <v/>
      </c>
      <c r="F1746" s="9" t="str">
        <f>IF(Input_1!G1739&lt;&gt;"",Input_1!G1739,"")</f>
        <v/>
      </c>
      <c r="G1746" s="9" t="str">
        <f>IF(Input_1!I1739&lt;&gt;"",Input_1!I1739,"")</f>
        <v/>
      </c>
      <c r="H1746" s="9" t="str">
        <f t="shared" si="572"/>
        <v/>
      </c>
      <c r="I1746" s="9" t="str">
        <f t="array" ref="I1746">IFERROR(_xlfn.STDEV.S(IF(D1746:G1746&gt;=0,IF(D1746:G1746&lt;&gt;"",D1746:G1746,""))),"")</f>
        <v/>
      </c>
      <c r="J1746" s="2">
        <f t="shared" si="573"/>
        <v>0</v>
      </c>
      <c r="L1746" t="str">
        <f t="shared" si="574"/>
        <v/>
      </c>
      <c r="M1746" t="str">
        <f t="shared" si="571"/>
        <v/>
      </c>
      <c r="N1746" t="str">
        <f t="shared" si="575"/>
        <v/>
      </c>
      <c r="O1746" t="str">
        <f t="array" ref="O1746">IF(OR(L1746="",M1746=""),"",COUNT(IF($J$11:$J$2001=1,IF($C$11:$C$2001&gt;L1746,IF($C$11:$C$2001&lt;=M1746,IF($D$11:$G$2001&gt;=0,$J$11:$J$2001),""),""),""),""))</f>
        <v/>
      </c>
      <c r="P1746" s="9" t="str">
        <f t="array" ref="P1746">IFERROR(IF(OR(L1746="",M1746=""),"",AVERAGE(IF($J$11:$J$2001=1,IF($C$11:$C$2001&gt;L1746,IF($C$11:$C$2001&lt;=M1746,IF($D$11:$G$2001&gt;=0,$D$11:$G$2001)),"")))),"")</f>
        <v/>
      </c>
      <c r="Q1746" t="str">
        <f t="array" ref="Q1746">IFERROR(IF(OR(L1746="",M1746=""),"",_xlfn.STDEV.S(IF($J$11:$J$2001=1,IF($C$11:$C$2001&gt;L1746,IF($C$11:$C$2001&lt;=M1746,IF($D$11:$G$2001&gt;=0,$D$11:$G$2001))),""))),"")</f>
        <v/>
      </c>
      <c r="R1746" t="str">
        <f t="shared" si="576"/>
        <v/>
      </c>
      <c r="S1746" t="str">
        <f t="shared" si="577"/>
        <v/>
      </c>
      <c r="U1746" t="str">
        <f>IF(Input_1!L1739&lt;&gt;"",Input_1!L1739,"")</f>
        <v/>
      </c>
      <c r="V1746" s="9" t="str">
        <f>IF(Input_1!M1739&lt;&gt;"",Input_1!M1739,"")</f>
        <v/>
      </c>
      <c r="W1746" s="9" t="str">
        <f>IF(Input_1!N1739&lt;&gt;"",Input_1!N1739,"")</f>
        <v/>
      </c>
      <c r="X1746" s="9" t="str">
        <f>IF(Input_1!O1739&lt;&gt;"",Input_1!O1739,"")</f>
        <v/>
      </c>
      <c r="Y1746" s="9" t="str">
        <f>IF(Input_1!Q1739&lt;&gt;"",Input_1!Q1739,"")</f>
        <v/>
      </c>
      <c r="Z1746" s="9" t="str">
        <f t="shared" si="578"/>
        <v/>
      </c>
      <c r="AA1746" s="9" t="str">
        <f t="array" ref="AA1746">IFERROR(_xlfn.STDEV.S(IF(V1746:Y1746&gt;=0,IF(V1746:Y1746&lt;&gt;"",V1746:Y1746,""))),"")</f>
        <v/>
      </c>
      <c r="AB1746" s="2">
        <f t="shared" si="579"/>
        <v>0</v>
      </c>
      <c r="AD1746" t="str">
        <f t="shared" si="589"/>
        <v/>
      </c>
      <c r="AE1746" t="str">
        <f t="shared" si="580"/>
        <v/>
      </c>
      <c r="AF1746" t="str">
        <f t="shared" si="570"/>
        <v/>
      </c>
      <c r="AG1746" t="str">
        <f t="array" ref="AG1746">IF(OR(AD1746="",AE1746=""),"",COUNT(IF($AB$11:$AB$2001=1,IF($U$11:$U$2001&gt;AD1746,IF($U$11:$U$2001&lt;=AE1746,IF($V$11:$Y$2001&gt;=0,$AB$11:$AB$2001),""),""),""),""))</f>
        <v/>
      </c>
      <c r="AH1746" s="9" t="str">
        <f t="array" ref="AH1746">IF(AND(AD1746&lt;&gt;"",AE1746&lt;&gt;""),AVERAGE(IF($AB$11:$AB$2001=1,IF($U$11:$U$2001&gt;AD1746,IF($C$11:$C$2001&lt;=AE1746,$V$11:$Y$2001)))),"")</f>
        <v/>
      </c>
      <c r="AI1746" s="9" t="str">
        <f t="array" ref="AI1746">IF(AND(AD1746&lt;&gt;"",AE1746&lt;&gt;""),_xlfn.STDEV.S(IF($AB$11:$AB$2001=1,IF($U$11:$U$2001&gt;AD1746,IF($C$11:$C$2001&lt;=AE1746,$V$11:$Y$2001)))),"")</f>
        <v/>
      </c>
      <c r="AJ1746" t="str">
        <f t="shared" si="581"/>
        <v/>
      </c>
      <c r="AK1746" t="str">
        <f t="shared" si="582"/>
        <v/>
      </c>
      <c r="AM1746" t="str">
        <f>IF(Input_1!T1739&lt;&gt;"",Input_1!T1739,"")</f>
        <v/>
      </c>
      <c r="AN1746" s="9" t="str">
        <f>IF(Input_1!U1739&lt;&gt;"",Input_1!U1739,"")</f>
        <v/>
      </c>
      <c r="AO1746" s="9" t="str">
        <f>IF(Input_1!V1739&lt;&gt;"",Input_1!V1739,"")</f>
        <v/>
      </c>
      <c r="AP1746" s="9" t="str">
        <f>IF(Input_1!W1739&lt;&gt;"",Input_1!W1739,"")</f>
        <v/>
      </c>
      <c r="AQ1746" s="9" t="str">
        <f>IF(Input_1!Y1739&lt;&gt;"",Input_1!Y1739,"")</f>
        <v/>
      </c>
      <c r="AR1746" s="9" t="str">
        <f t="shared" si="583"/>
        <v/>
      </c>
      <c r="AS1746" s="9" t="str">
        <f t="array" ref="AS1746">IFERROR(_xlfn.STDEV.S(IF(AN1746:AQ1746&gt;=0,IF(AN1746:AQ1746&lt;&gt;"",AN1746:AQ1746,""))),"")</f>
        <v/>
      </c>
      <c r="AT1746" s="2">
        <f t="shared" si="584"/>
        <v>0</v>
      </c>
      <c r="AV1746" t="str">
        <f t="shared" si="590"/>
        <v/>
      </c>
      <c r="AW1746" t="str">
        <f t="shared" si="585"/>
        <v/>
      </c>
      <c r="AX1746" t="str">
        <f t="shared" si="586"/>
        <v/>
      </c>
      <c r="AY1746" t="str">
        <f t="array" ref="AY1746">IF(OR(AV1746="",AW1746=""),"",COUNT(IF($AT$11:$AT$2001=1,IF($AM$11:$AM$2001&gt;AV1746,IF($AM$11:$AM$2001&lt;=AW1746,IF($AN$11:$AQ$2001&gt;=0,$AT$11:$AT$2001),""),""),""),""))</f>
        <v/>
      </c>
      <c r="AZ1746" s="9" t="str">
        <f t="array" ref="AZ1746">IFERROR(IF(OR(AV1746="",AW1746=""),"",AVERAGE(IF($AT$11:$AT$2001=1,IF($AM$11:$AM$2001&gt;AV1746,IF($AM$11:$AM$2001&lt;=AW1746,IF($AN$11:$AQ$2001&gt;=0,$AN$11:$AQ$2001)),"")))),"")</f>
        <v/>
      </c>
      <c r="BA1746" s="9" t="str">
        <f t="array" ref="BA1746">IFERROR(IF(OR(AV1746="",AW1746=""),"",_xlfn.STDEV.S(IF($AT$11:$AT$2001=1,IF($AM$11:$AM$2001&gt;AV1746,IF($AM$11:$AM$2001&lt;=AW1746,IF($AN$11:$AQ$2001&gt;=0,$AN$11:$AQ$2001))),""))),"")</f>
        <v/>
      </c>
      <c r="BB1746" t="str">
        <f t="shared" si="587"/>
        <v/>
      </c>
      <c r="BC1746" t="str">
        <f t="shared" si="588"/>
        <v/>
      </c>
    </row>
    <row r="1747" spans="1:55" x14ac:dyDescent="0.35">
      <c r="A1747" s="9" t="str">
        <f>IF(Input_1!A1740&lt;&gt;"",Input_1!A1740,"")</f>
        <v/>
      </c>
      <c r="B1747" s="9" t="str">
        <f>IF(Input_1!B1740&lt;&gt;"",Input_1!B1740,"")</f>
        <v/>
      </c>
      <c r="C1747" t="str">
        <f>IF(Input_1!D1740&lt;&gt;"",Input_1!D1740,"")</f>
        <v/>
      </c>
      <c r="D1747" s="9" t="str">
        <f>IF(Input_1!E1740&lt;&gt;"",Input_1!E1740,"")</f>
        <v/>
      </c>
      <c r="E1747" s="9" t="str">
        <f>IF(Input_1!F1740&lt;&gt;"",Input_1!F1740,"")</f>
        <v/>
      </c>
      <c r="F1747" s="9" t="str">
        <f>IF(Input_1!G1740&lt;&gt;"",Input_1!G1740,"")</f>
        <v/>
      </c>
      <c r="G1747" s="9" t="str">
        <f>IF(Input_1!I1740&lt;&gt;"",Input_1!I1740,"")</f>
        <v/>
      </c>
      <c r="H1747" s="9" t="str">
        <f t="shared" si="572"/>
        <v/>
      </c>
      <c r="I1747" s="9" t="str">
        <f t="array" ref="I1747">IFERROR(_xlfn.STDEV.S(IF(D1747:G1747&gt;=0,IF(D1747:G1747&lt;&gt;"",D1747:G1747,""))),"")</f>
        <v/>
      </c>
      <c r="J1747" s="2">
        <f t="shared" si="573"/>
        <v>0</v>
      </c>
      <c r="L1747" t="str">
        <f t="shared" si="574"/>
        <v/>
      </c>
      <c r="M1747" t="str">
        <f t="shared" si="571"/>
        <v/>
      </c>
      <c r="N1747" t="str">
        <f t="shared" si="575"/>
        <v/>
      </c>
      <c r="O1747" t="str">
        <f t="array" ref="O1747">IF(OR(L1747="",M1747=""),"",COUNT(IF($J$11:$J$2001=1,IF($C$11:$C$2001&gt;L1747,IF($C$11:$C$2001&lt;=M1747,IF($D$11:$G$2001&gt;=0,$J$11:$J$2001),""),""),""),""))</f>
        <v/>
      </c>
      <c r="P1747" s="9" t="str">
        <f t="array" ref="P1747">IFERROR(IF(OR(L1747="",M1747=""),"",AVERAGE(IF($J$11:$J$2001=1,IF($C$11:$C$2001&gt;L1747,IF($C$11:$C$2001&lt;=M1747,IF($D$11:$G$2001&gt;=0,$D$11:$G$2001)),"")))),"")</f>
        <v/>
      </c>
      <c r="Q1747" t="str">
        <f t="array" ref="Q1747">IFERROR(IF(OR(L1747="",M1747=""),"",_xlfn.STDEV.S(IF($J$11:$J$2001=1,IF($C$11:$C$2001&gt;L1747,IF($C$11:$C$2001&lt;=M1747,IF($D$11:$G$2001&gt;=0,$D$11:$G$2001))),""))),"")</f>
        <v/>
      </c>
      <c r="R1747" t="str">
        <f t="shared" si="576"/>
        <v/>
      </c>
      <c r="S1747" t="str">
        <f t="shared" si="577"/>
        <v/>
      </c>
      <c r="U1747" t="str">
        <f>IF(Input_1!L1740&lt;&gt;"",Input_1!L1740,"")</f>
        <v/>
      </c>
      <c r="V1747" s="9" t="str">
        <f>IF(Input_1!M1740&lt;&gt;"",Input_1!M1740,"")</f>
        <v/>
      </c>
      <c r="W1747" s="9" t="str">
        <f>IF(Input_1!N1740&lt;&gt;"",Input_1!N1740,"")</f>
        <v/>
      </c>
      <c r="X1747" s="9" t="str">
        <f>IF(Input_1!O1740&lt;&gt;"",Input_1!O1740,"")</f>
        <v/>
      </c>
      <c r="Y1747" s="9" t="str">
        <f>IF(Input_1!Q1740&lt;&gt;"",Input_1!Q1740,"")</f>
        <v/>
      </c>
      <c r="Z1747" s="9" t="str">
        <f t="shared" si="578"/>
        <v/>
      </c>
      <c r="AA1747" s="9" t="str">
        <f t="array" ref="AA1747">IFERROR(_xlfn.STDEV.S(IF(V1747:Y1747&gt;=0,IF(V1747:Y1747&lt;&gt;"",V1747:Y1747,""))),"")</f>
        <v/>
      </c>
      <c r="AB1747" s="2">
        <f t="shared" si="579"/>
        <v>0</v>
      </c>
      <c r="AD1747" t="str">
        <f t="shared" si="589"/>
        <v/>
      </c>
      <c r="AE1747" t="str">
        <f t="shared" si="580"/>
        <v/>
      </c>
      <c r="AF1747" t="str">
        <f t="shared" si="570"/>
        <v/>
      </c>
      <c r="AG1747" t="str">
        <f t="array" ref="AG1747">IF(OR(AD1747="",AE1747=""),"",COUNT(IF($AB$11:$AB$2001=1,IF($U$11:$U$2001&gt;AD1747,IF($U$11:$U$2001&lt;=AE1747,IF($V$11:$Y$2001&gt;=0,$AB$11:$AB$2001),""),""),""),""))</f>
        <v/>
      </c>
      <c r="AH1747" s="9" t="str">
        <f t="array" ref="AH1747">IF(AND(AD1747&lt;&gt;"",AE1747&lt;&gt;""),AVERAGE(IF($AB$11:$AB$2001=1,IF($U$11:$U$2001&gt;AD1747,IF($C$11:$C$2001&lt;=AE1747,$V$11:$Y$2001)))),"")</f>
        <v/>
      </c>
      <c r="AI1747" s="9" t="str">
        <f t="array" ref="AI1747">IF(AND(AD1747&lt;&gt;"",AE1747&lt;&gt;""),_xlfn.STDEV.S(IF($AB$11:$AB$2001=1,IF($U$11:$U$2001&gt;AD1747,IF($C$11:$C$2001&lt;=AE1747,$V$11:$Y$2001)))),"")</f>
        <v/>
      </c>
      <c r="AJ1747" t="str">
        <f t="shared" si="581"/>
        <v/>
      </c>
      <c r="AK1747" t="str">
        <f t="shared" si="582"/>
        <v/>
      </c>
      <c r="AM1747" t="str">
        <f>IF(Input_1!T1740&lt;&gt;"",Input_1!T1740,"")</f>
        <v/>
      </c>
      <c r="AN1747" s="9" t="str">
        <f>IF(Input_1!U1740&lt;&gt;"",Input_1!U1740,"")</f>
        <v/>
      </c>
      <c r="AO1747" s="9" t="str">
        <f>IF(Input_1!V1740&lt;&gt;"",Input_1!V1740,"")</f>
        <v/>
      </c>
      <c r="AP1747" s="9" t="str">
        <f>IF(Input_1!W1740&lt;&gt;"",Input_1!W1740,"")</f>
        <v/>
      </c>
      <c r="AQ1747" s="9" t="str">
        <f>IF(Input_1!Y1740&lt;&gt;"",Input_1!Y1740,"")</f>
        <v/>
      </c>
      <c r="AR1747" s="9" t="str">
        <f t="shared" si="583"/>
        <v/>
      </c>
      <c r="AS1747" s="9" t="str">
        <f t="array" ref="AS1747">IFERROR(_xlfn.STDEV.S(IF(AN1747:AQ1747&gt;=0,IF(AN1747:AQ1747&lt;&gt;"",AN1747:AQ1747,""))),"")</f>
        <v/>
      </c>
      <c r="AT1747" s="2">
        <f t="shared" si="584"/>
        <v>0</v>
      </c>
      <c r="AV1747" t="str">
        <f t="shared" si="590"/>
        <v/>
      </c>
      <c r="AW1747" t="str">
        <f t="shared" si="585"/>
        <v/>
      </c>
      <c r="AX1747" t="str">
        <f t="shared" si="586"/>
        <v/>
      </c>
      <c r="AY1747" t="str">
        <f t="array" ref="AY1747">IF(OR(AV1747="",AW1747=""),"",COUNT(IF($AT$11:$AT$2001=1,IF($AM$11:$AM$2001&gt;AV1747,IF($AM$11:$AM$2001&lt;=AW1747,IF($AN$11:$AQ$2001&gt;=0,$AT$11:$AT$2001),""),""),""),""))</f>
        <v/>
      </c>
      <c r="AZ1747" s="9" t="str">
        <f t="array" ref="AZ1747">IFERROR(IF(OR(AV1747="",AW1747=""),"",AVERAGE(IF($AT$11:$AT$2001=1,IF($AM$11:$AM$2001&gt;AV1747,IF($AM$11:$AM$2001&lt;=AW1747,IF($AN$11:$AQ$2001&gt;=0,$AN$11:$AQ$2001)),"")))),"")</f>
        <v/>
      </c>
      <c r="BA1747" s="9" t="str">
        <f t="array" ref="BA1747">IFERROR(IF(OR(AV1747="",AW1747=""),"",_xlfn.STDEV.S(IF($AT$11:$AT$2001=1,IF($AM$11:$AM$2001&gt;AV1747,IF($AM$11:$AM$2001&lt;=AW1747,IF($AN$11:$AQ$2001&gt;=0,$AN$11:$AQ$2001))),""))),"")</f>
        <v/>
      </c>
      <c r="BB1747" t="str">
        <f t="shared" si="587"/>
        <v/>
      </c>
      <c r="BC1747" t="str">
        <f t="shared" si="588"/>
        <v/>
      </c>
    </row>
    <row r="1748" spans="1:55" x14ac:dyDescent="0.35">
      <c r="A1748" s="9" t="str">
        <f>IF(Input_1!A1741&lt;&gt;"",Input_1!A1741,"")</f>
        <v/>
      </c>
      <c r="B1748" s="9" t="str">
        <f>IF(Input_1!B1741&lt;&gt;"",Input_1!B1741,"")</f>
        <v/>
      </c>
      <c r="C1748" t="str">
        <f>IF(Input_1!D1741&lt;&gt;"",Input_1!D1741,"")</f>
        <v/>
      </c>
      <c r="D1748" s="9" t="str">
        <f>IF(Input_1!E1741&lt;&gt;"",Input_1!E1741,"")</f>
        <v/>
      </c>
      <c r="E1748" s="9" t="str">
        <f>IF(Input_1!F1741&lt;&gt;"",Input_1!F1741,"")</f>
        <v/>
      </c>
      <c r="F1748" s="9" t="str">
        <f>IF(Input_1!G1741&lt;&gt;"",Input_1!G1741,"")</f>
        <v/>
      </c>
      <c r="G1748" s="9" t="str">
        <f>IF(Input_1!I1741&lt;&gt;"",Input_1!I1741,"")</f>
        <v/>
      </c>
      <c r="H1748" s="9" t="str">
        <f t="shared" si="572"/>
        <v/>
      </c>
      <c r="I1748" s="9" t="str">
        <f t="array" ref="I1748">IFERROR(_xlfn.STDEV.S(IF(D1748:G1748&gt;=0,IF(D1748:G1748&lt;&gt;"",D1748:G1748,""))),"")</f>
        <v/>
      </c>
      <c r="J1748" s="2">
        <f t="shared" si="573"/>
        <v>0</v>
      </c>
      <c r="L1748" t="str">
        <f t="shared" si="574"/>
        <v/>
      </c>
      <c r="M1748" t="str">
        <f t="shared" si="571"/>
        <v/>
      </c>
      <c r="N1748" t="str">
        <f t="shared" si="575"/>
        <v/>
      </c>
      <c r="O1748" t="str">
        <f t="array" ref="O1748">IF(OR(L1748="",M1748=""),"",COUNT(IF($J$11:$J$2001=1,IF($C$11:$C$2001&gt;L1748,IF($C$11:$C$2001&lt;=M1748,IF($D$11:$G$2001&gt;=0,$J$11:$J$2001),""),""),""),""))</f>
        <v/>
      </c>
      <c r="P1748" s="9" t="str">
        <f t="array" ref="P1748">IFERROR(IF(OR(L1748="",M1748=""),"",AVERAGE(IF($J$11:$J$2001=1,IF($C$11:$C$2001&gt;L1748,IF($C$11:$C$2001&lt;=M1748,IF($D$11:$G$2001&gt;=0,$D$11:$G$2001)),"")))),"")</f>
        <v/>
      </c>
      <c r="Q1748" t="str">
        <f t="array" ref="Q1748">IFERROR(IF(OR(L1748="",M1748=""),"",_xlfn.STDEV.S(IF($J$11:$J$2001=1,IF($C$11:$C$2001&gt;L1748,IF($C$11:$C$2001&lt;=M1748,IF($D$11:$G$2001&gt;=0,$D$11:$G$2001))),""))),"")</f>
        <v/>
      </c>
      <c r="R1748" t="str">
        <f t="shared" si="576"/>
        <v/>
      </c>
      <c r="S1748" t="str">
        <f t="shared" si="577"/>
        <v/>
      </c>
      <c r="U1748" t="str">
        <f>IF(Input_1!L1741&lt;&gt;"",Input_1!L1741,"")</f>
        <v/>
      </c>
      <c r="V1748" s="9" t="str">
        <f>IF(Input_1!M1741&lt;&gt;"",Input_1!M1741,"")</f>
        <v/>
      </c>
      <c r="W1748" s="9" t="str">
        <f>IF(Input_1!N1741&lt;&gt;"",Input_1!N1741,"")</f>
        <v/>
      </c>
      <c r="X1748" s="9" t="str">
        <f>IF(Input_1!O1741&lt;&gt;"",Input_1!O1741,"")</f>
        <v/>
      </c>
      <c r="Y1748" s="9" t="str">
        <f>IF(Input_1!Q1741&lt;&gt;"",Input_1!Q1741,"")</f>
        <v/>
      </c>
      <c r="Z1748" s="9" t="str">
        <f t="shared" si="578"/>
        <v/>
      </c>
      <c r="AA1748" s="9" t="str">
        <f t="array" ref="AA1748">IFERROR(_xlfn.STDEV.S(IF(V1748:Y1748&gt;=0,IF(V1748:Y1748&lt;&gt;"",V1748:Y1748,""))),"")</f>
        <v/>
      </c>
      <c r="AB1748" s="2">
        <f t="shared" si="579"/>
        <v>0</v>
      </c>
      <c r="AD1748" t="str">
        <f t="shared" si="589"/>
        <v/>
      </c>
      <c r="AE1748" t="str">
        <f t="shared" si="580"/>
        <v/>
      </c>
      <c r="AF1748" t="str">
        <f t="shared" ref="AF1748:AF1811" si="591">IF(AND(AD1748&lt;&gt;"",AE1748&lt;&gt;""),AE1748-AD1748,"")</f>
        <v/>
      </c>
      <c r="AG1748" t="str">
        <f t="array" ref="AG1748">IF(OR(AD1748="",AE1748=""),"",COUNT(IF($AB$11:$AB$2001=1,IF($U$11:$U$2001&gt;AD1748,IF($U$11:$U$2001&lt;=AE1748,IF($V$11:$Y$2001&gt;=0,$AB$11:$AB$2001),""),""),""),""))</f>
        <v/>
      </c>
      <c r="AH1748" s="9" t="str">
        <f t="array" ref="AH1748">IF(AND(AD1748&lt;&gt;"",AE1748&lt;&gt;""),AVERAGE(IF($AB$11:$AB$2001=1,IF($U$11:$U$2001&gt;AD1748,IF($C$11:$C$2001&lt;=AE1748,$V$11:$Y$2001)))),"")</f>
        <v/>
      </c>
      <c r="AI1748" s="9" t="str">
        <f t="array" ref="AI1748">IF(AND(AD1748&lt;&gt;"",AE1748&lt;&gt;""),_xlfn.STDEV.S(IF($AB$11:$AB$2001=1,IF($U$11:$U$2001&gt;AD1748,IF($C$11:$C$2001&lt;=AE1748,$V$11:$Y$2001)))),"")</f>
        <v/>
      </c>
      <c r="AJ1748" t="str">
        <f t="shared" si="581"/>
        <v/>
      </c>
      <c r="AK1748" t="str">
        <f t="shared" si="582"/>
        <v/>
      </c>
      <c r="AM1748" t="str">
        <f>IF(Input_1!T1741&lt;&gt;"",Input_1!T1741,"")</f>
        <v/>
      </c>
      <c r="AN1748" s="9" t="str">
        <f>IF(Input_1!U1741&lt;&gt;"",Input_1!U1741,"")</f>
        <v/>
      </c>
      <c r="AO1748" s="9" t="str">
        <f>IF(Input_1!V1741&lt;&gt;"",Input_1!V1741,"")</f>
        <v/>
      </c>
      <c r="AP1748" s="9" t="str">
        <f>IF(Input_1!W1741&lt;&gt;"",Input_1!W1741,"")</f>
        <v/>
      </c>
      <c r="AQ1748" s="9" t="str">
        <f>IF(Input_1!Y1741&lt;&gt;"",Input_1!Y1741,"")</f>
        <v/>
      </c>
      <c r="AR1748" s="9" t="str">
        <f t="shared" si="583"/>
        <v/>
      </c>
      <c r="AS1748" s="9" t="str">
        <f t="array" ref="AS1748">IFERROR(_xlfn.STDEV.S(IF(AN1748:AQ1748&gt;=0,IF(AN1748:AQ1748&lt;&gt;"",AN1748:AQ1748,""))),"")</f>
        <v/>
      </c>
      <c r="AT1748" s="2">
        <f t="shared" si="584"/>
        <v>0</v>
      </c>
      <c r="AV1748" t="str">
        <f t="shared" si="590"/>
        <v/>
      </c>
      <c r="AW1748" t="str">
        <f t="shared" si="585"/>
        <v/>
      </c>
      <c r="AX1748" t="str">
        <f t="shared" si="586"/>
        <v/>
      </c>
      <c r="AY1748" t="str">
        <f t="array" ref="AY1748">IF(OR(AV1748="",AW1748=""),"",COUNT(IF($AT$11:$AT$2001=1,IF($AM$11:$AM$2001&gt;AV1748,IF($AM$11:$AM$2001&lt;=AW1748,IF($AN$11:$AQ$2001&gt;=0,$AT$11:$AT$2001),""),""),""),""))</f>
        <v/>
      </c>
      <c r="AZ1748" s="9" t="str">
        <f t="array" ref="AZ1748">IFERROR(IF(OR(AV1748="",AW1748=""),"",AVERAGE(IF($AT$11:$AT$2001=1,IF($AM$11:$AM$2001&gt;AV1748,IF($AM$11:$AM$2001&lt;=AW1748,IF($AN$11:$AQ$2001&gt;=0,$AN$11:$AQ$2001)),"")))),"")</f>
        <v/>
      </c>
      <c r="BA1748" s="9" t="str">
        <f t="array" ref="BA1748">IFERROR(IF(OR(AV1748="",AW1748=""),"",_xlfn.STDEV.S(IF($AT$11:$AT$2001=1,IF($AM$11:$AM$2001&gt;AV1748,IF($AM$11:$AM$2001&lt;=AW1748,IF($AN$11:$AQ$2001&gt;=0,$AN$11:$AQ$2001))),""))),"")</f>
        <v/>
      </c>
      <c r="BB1748" t="str">
        <f t="shared" si="587"/>
        <v/>
      </c>
      <c r="BC1748" t="str">
        <f t="shared" si="588"/>
        <v/>
      </c>
    </row>
    <row r="1749" spans="1:55" x14ac:dyDescent="0.35">
      <c r="A1749" s="9" t="str">
        <f>IF(Input_1!A1742&lt;&gt;"",Input_1!A1742,"")</f>
        <v/>
      </c>
      <c r="B1749" s="9" t="str">
        <f>IF(Input_1!B1742&lt;&gt;"",Input_1!B1742,"")</f>
        <v/>
      </c>
      <c r="C1749" t="str">
        <f>IF(Input_1!D1742&lt;&gt;"",Input_1!D1742,"")</f>
        <v/>
      </c>
      <c r="D1749" s="9" t="str">
        <f>IF(Input_1!E1742&lt;&gt;"",Input_1!E1742,"")</f>
        <v/>
      </c>
      <c r="E1749" s="9" t="str">
        <f>IF(Input_1!F1742&lt;&gt;"",Input_1!F1742,"")</f>
        <v/>
      </c>
      <c r="F1749" s="9" t="str">
        <f>IF(Input_1!G1742&lt;&gt;"",Input_1!G1742,"")</f>
        <v/>
      </c>
      <c r="G1749" s="9" t="str">
        <f>IF(Input_1!I1742&lt;&gt;"",Input_1!I1742,"")</f>
        <v/>
      </c>
      <c r="H1749" s="9" t="str">
        <f t="shared" si="572"/>
        <v/>
      </c>
      <c r="I1749" s="9" t="str">
        <f t="array" ref="I1749">IFERROR(_xlfn.STDEV.S(IF(D1749:G1749&gt;=0,IF(D1749:G1749&lt;&gt;"",D1749:G1749,""))),"")</f>
        <v/>
      </c>
      <c r="J1749" s="2">
        <f t="shared" si="573"/>
        <v>0</v>
      </c>
      <c r="L1749" t="str">
        <f t="shared" si="574"/>
        <v/>
      </c>
      <c r="M1749" t="str">
        <f t="shared" si="571"/>
        <v/>
      </c>
      <c r="N1749" t="str">
        <f t="shared" si="575"/>
        <v/>
      </c>
      <c r="O1749" t="str">
        <f t="array" ref="O1749">IF(OR(L1749="",M1749=""),"",COUNT(IF($J$11:$J$2001=1,IF($C$11:$C$2001&gt;L1749,IF($C$11:$C$2001&lt;=M1749,IF($D$11:$G$2001&gt;=0,$J$11:$J$2001),""),""),""),""))</f>
        <v/>
      </c>
      <c r="P1749" s="9" t="str">
        <f t="array" ref="P1749">IFERROR(IF(OR(L1749="",M1749=""),"",AVERAGE(IF($J$11:$J$2001=1,IF($C$11:$C$2001&gt;L1749,IF($C$11:$C$2001&lt;=M1749,IF($D$11:$G$2001&gt;=0,$D$11:$G$2001)),"")))),"")</f>
        <v/>
      </c>
      <c r="Q1749" t="str">
        <f t="array" ref="Q1749">IFERROR(IF(OR(L1749="",M1749=""),"",_xlfn.STDEV.S(IF($J$11:$J$2001=1,IF($C$11:$C$2001&gt;L1749,IF($C$11:$C$2001&lt;=M1749,IF($D$11:$G$2001&gt;=0,$D$11:$G$2001))),""))),"")</f>
        <v/>
      </c>
      <c r="R1749" t="str">
        <f t="shared" si="576"/>
        <v/>
      </c>
      <c r="S1749" t="str">
        <f t="shared" si="577"/>
        <v/>
      </c>
      <c r="U1749" t="str">
        <f>IF(Input_1!L1742&lt;&gt;"",Input_1!L1742,"")</f>
        <v/>
      </c>
      <c r="V1749" s="9" t="str">
        <f>IF(Input_1!M1742&lt;&gt;"",Input_1!M1742,"")</f>
        <v/>
      </c>
      <c r="W1749" s="9" t="str">
        <f>IF(Input_1!N1742&lt;&gt;"",Input_1!N1742,"")</f>
        <v/>
      </c>
      <c r="X1749" s="9" t="str">
        <f>IF(Input_1!O1742&lt;&gt;"",Input_1!O1742,"")</f>
        <v/>
      </c>
      <c r="Y1749" s="9" t="str">
        <f>IF(Input_1!Q1742&lt;&gt;"",Input_1!Q1742,"")</f>
        <v/>
      </c>
      <c r="Z1749" s="9" t="str">
        <f t="shared" si="578"/>
        <v/>
      </c>
      <c r="AA1749" s="9" t="str">
        <f t="array" ref="AA1749">IFERROR(_xlfn.STDEV.S(IF(V1749:Y1749&gt;=0,IF(V1749:Y1749&lt;&gt;"",V1749:Y1749,""))),"")</f>
        <v/>
      </c>
      <c r="AB1749" s="2">
        <f t="shared" si="579"/>
        <v>0</v>
      </c>
      <c r="AD1749" t="str">
        <f t="shared" si="589"/>
        <v/>
      </c>
      <c r="AE1749" t="str">
        <f t="shared" si="580"/>
        <v/>
      </c>
      <c r="AF1749" t="str">
        <f t="shared" si="591"/>
        <v/>
      </c>
      <c r="AG1749" t="str">
        <f t="array" ref="AG1749">IF(OR(AD1749="",AE1749=""),"",COUNT(IF($AB$11:$AB$2001=1,IF($U$11:$U$2001&gt;AD1749,IF($U$11:$U$2001&lt;=AE1749,IF($V$11:$Y$2001&gt;=0,$AB$11:$AB$2001),""),""),""),""))</f>
        <v/>
      </c>
      <c r="AH1749" s="9" t="str">
        <f t="array" ref="AH1749">IF(AND(AD1749&lt;&gt;"",AE1749&lt;&gt;""),AVERAGE(IF($AB$11:$AB$2001=1,IF($U$11:$U$2001&gt;AD1749,IF($C$11:$C$2001&lt;=AE1749,$V$11:$Y$2001)))),"")</f>
        <v/>
      </c>
      <c r="AI1749" s="9" t="str">
        <f t="array" ref="AI1749">IF(AND(AD1749&lt;&gt;"",AE1749&lt;&gt;""),_xlfn.STDEV.S(IF($AB$11:$AB$2001=1,IF($U$11:$U$2001&gt;AD1749,IF($C$11:$C$2001&lt;=AE1749,$V$11:$Y$2001)))),"")</f>
        <v/>
      </c>
      <c r="AJ1749" t="str">
        <f t="shared" si="581"/>
        <v/>
      </c>
      <c r="AK1749" t="str">
        <f t="shared" si="582"/>
        <v/>
      </c>
      <c r="AM1749" t="str">
        <f>IF(Input_1!T1742&lt;&gt;"",Input_1!T1742,"")</f>
        <v/>
      </c>
      <c r="AN1749" s="9" t="str">
        <f>IF(Input_1!U1742&lt;&gt;"",Input_1!U1742,"")</f>
        <v/>
      </c>
      <c r="AO1749" s="9" t="str">
        <f>IF(Input_1!V1742&lt;&gt;"",Input_1!V1742,"")</f>
        <v/>
      </c>
      <c r="AP1749" s="9" t="str">
        <f>IF(Input_1!W1742&lt;&gt;"",Input_1!W1742,"")</f>
        <v/>
      </c>
      <c r="AQ1749" s="9" t="str">
        <f>IF(Input_1!Y1742&lt;&gt;"",Input_1!Y1742,"")</f>
        <v/>
      </c>
      <c r="AR1749" s="9" t="str">
        <f t="shared" si="583"/>
        <v/>
      </c>
      <c r="AS1749" s="9" t="str">
        <f t="array" ref="AS1749">IFERROR(_xlfn.STDEV.S(IF(AN1749:AQ1749&gt;=0,IF(AN1749:AQ1749&lt;&gt;"",AN1749:AQ1749,""))),"")</f>
        <v/>
      </c>
      <c r="AT1749" s="2">
        <f t="shared" si="584"/>
        <v>0</v>
      </c>
      <c r="AV1749" t="str">
        <f t="shared" si="590"/>
        <v/>
      </c>
      <c r="AW1749" t="str">
        <f t="shared" si="585"/>
        <v/>
      </c>
      <c r="AX1749" t="str">
        <f t="shared" si="586"/>
        <v/>
      </c>
      <c r="AY1749" t="str">
        <f t="array" ref="AY1749">IF(OR(AV1749="",AW1749=""),"",COUNT(IF($AT$11:$AT$2001=1,IF($AM$11:$AM$2001&gt;AV1749,IF($AM$11:$AM$2001&lt;=AW1749,IF($AN$11:$AQ$2001&gt;=0,$AT$11:$AT$2001),""),""),""),""))</f>
        <v/>
      </c>
      <c r="AZ1749" s="9" t="str">
        <f t="array" ref="AZ1749">IFERROR(IF(OR(AV1749="",AW1749=""),"",AVERAGE(IF($AT$11:$AT$2001=1,IF($AM$11:$AM$2001&gt;AV1749,IF($AM$11:$AM$2001&lt;=AW1749,IF($AN$11:$AQ$2001&gt;=0,$AN$11:$AQ$2001)),"")))),"")</f>
        <v/>
      </c>
      <c r="BA1749" s="9" t="str">
        <f t="array" ref="BA1749">IFERROR(IF(OR(AV1749="",AW1749=""),"",_xlfn.STDEV.S(IF($AT$11:$AT$2001=1,IF($AM$11:$AM$2001&gt;AV1749,IF($AM$11:$AM$2001&lt;=AW1749,IF($AN$11:$AQ$2001&gt;=0,$AN$11:$AQ$2001))),""))),"")</f>
        <v/>
      </c>
      <c r="BB1749" t="str">
        <f t="shared" si="587"/>
        <v/>
      </c>
      <c r="BC1749" t="str">
        <f t="shared" si="588"/>
        <v/>
      </c>
    </row>
    <row r="1750" spans="1:55" x14ac:dyDescent="0.35">
      <c r="A1750" s="9" t="str">
        <f>IF(Input_1!A1743&lt;&gt;"",Input_1!A1743,"")</f>
        <v/>
      </c>
      <c r="B1750" s="9" t="str">
        <f>IF(Input_1!B1743&lt;&gt;"",Input_1!B1743,"")</f>
        <v/>
      </c>
      <c r="C1750" t="str">
        <f>IF(Input_1!D1743&lt;&gt;"",Input_1!D1743,"")</f>
        <v/>
      </c>
      <c r="D1750" s="9" t="str">
        <f>IF(Input_1!E1743&lt;&gt;"",Input_1!E1743,"")</f>
        <v/>
      </c>
      <c r="E1750" s="9" t="str">
        <f>IF(Input_1!F1743&lt;&gt;"",Input_1!F1743,"")</f>
        <v/>
      </c>
      <c r="F1750" s="9" t="str">
        <f>IF(Input_1!G1743&lt;&gt;"",Input_1!G1743,"")</f>
        <v/>
      </c>
      <c r="G1750" s="9" t="str">
        <f>IF(Input_1!I1743&lt;&gt;"",Input_1!I1743,"")</f>
        <v/>
      </c>
      <c r="H1750" s="9" t="str">
        <f t="shared" si="572"/>
        <v/>
      </c>
      <c r="I1750" s="9" t="str">
        <f t="array" ref="I1750">IFERROR(_xlfn.STDEV.S(IF(D1750:G1750&gt;=0,IF(D1750:G1750&lt;&gt;"",D1750:G1750,""))),"")</f>
        <v/>
      </c>
      <c r="J1750" s="2">
        <f t="shared" si="573"/>
        <v>0</v>
      </c>
      <c r="L1750" t="str">
        <f t="shared" si="574"/>
        <v/>
      </c>
      <c r="M1750" t="str">
        <f t="shared" si="571"/>
        <v/>
      </c>
      <c r="N1750" t="str">
        <f t="shared" si="575"/>
        <v/>
      </c>
      <c r="O1750" t="str">
        <f t="array" ref="O1750">IF(OR(L1750="",M1750=""),"",COUNT(IF($J$11:$J$2001=1,IF($C$11:$C$2001&gt;L1750,IF($C$11:$C$2001&lt;=M1750,IF($D$11:$G$2001&gt;=0,$J$11:$J$2001),""),""),""),""))</f>
        <v/>
      </c>
      <c r="P1750" s="9" t="str">
        <f t="array" ref="P1750">IFERROR(IF(OR(L1750="",M1750=""),"",AVERAGE(IF($J$11:$J$2001=1,IF($C$11:$C$2001&gt;L1750,IF($C$11:$C$2001&lt;=M1750,IF($D$11:$G$2001&gt;=0,$D$11:$G$2001)),"")))),"")</f>
        <v/>
      </c>
      <c r="Q1750" t="str">
        <f t="array" ref="Q1750">IFERROR(IF(OR(L1750="",M1750=""),"",_xlfn.STDEV.S(IF($J$11:$J$2001=1,IF($C$11:$C$2001&gt;L1750,IF($C$11:$C$2001&lt;=M1750,IF($D$11:$G$2001&gt;=0,$D$11:$G$2001))),""))),"")</f>
        <v/>
      </c>
      <c r="R1750" t="str">
        <f t="shared" si="576"/>
        <v/>
      </c>
      <c r="S1750" t="str">
        <f t="shared" si="577"/>
        <v/>
      </c>
      <c r="U1750" t="str">
        <f>IF(Input_1!L1743&lt;&gt;"",Input_1!L1743,"")</f>
        <v/>
      </c>
      <c r="V1750" s="9" t="str">
        <f>IF(Input_1!M1743&lt;&gt;"",Input_1!M1743,"")</f>
        <v/>
      </c>
      <c r="W1750" s="9" t="str">
        <f>IF(Input_1!N1743&lt;&gt;"",Input_1!N1743,"")</f>
        <v/>
      </c>
      <c r="X1750" s="9" t="str">
        <f>IF(Input_1!O1743&lt;&gt;"",Input_1!O1743,"")</f>
        <v/>
      </c>
      <c r="Y1750" s="9" t="str">
        <f>IF(Input_1!Q1743&lt;&gt;"",Input_1!Q1743,"")</f>
        <v/>
      </c>
      <c r="Z1750" s="9" t="str">
        <f t="shared" si="578"/>
        <v/>
      </c>
      <c r="AA1750" s="9" t="str">
        <f t="array" ref="AA1750">IFERROR(_xlfn.STDEV.S(IF(V1750:Y1750&gt;=0,IF(V1750:Y1750&lt;&gt;"",V1750:Y1750,""))),"")</f>
        <v/>
      </c>
      <c r="AB1750" s="2">
        <f t="shared" si="579"/>
        <v>0</v>
      </c>
      <c r="AD1750" t="str">
        <f t="shared" si="589"/>
        <v/>
      </c>
      <c r="AE1750" t="str">
        <f t="shared" si="580"/>
        <v/>
      </c>
      <c r="AF1750" t="str">
        <f t="shared" si="591"/>
        <v/>
      </c>
      <c r="AG1750" t="str">
        <f t="array" ref="AG1750">IF(OR(AD1750="",AE1750=""),"",COUNT(IF($AB$11:$AB$2001=1,IF($U$11:$U$2001&gt;AD1750,IF($U$11:$U$2001&lt;=AE1750,IF($V$11:$Y$2001&gt;=0,$AB$11:$AB$2001),""),""),""),""))</f>
        <v/>
      </c>
      <c r="AH1750" s="9" t="str">
        <f t="array" ref="AH1750">IF(AND(AD1750&lt;&gt;"",AE1750&lt;&gt;""),AVERAGE(IF($AB$11:$AB$2001=1,IF($U$11:$U$2001&gt;AD1750,IF($C$11:$C$2001&lt;=AE1750,$V$11:$Y$2001)))),"")</f>
        <v/>
      </c>
      <c r="AI1750" s="9" t="str">
        <f t="array" ref="AI1750">IF(AND(AD1750&lt;&gt;"",AE1750&lt;&gt;""),_xlfn.STDEV.S(IF($AB$11:$AB$2001=1,IF($U$11:$U$2001&gt;AD1750,IF($C$11:$C$2001&lt;=AE1750,$V$11:$Y$2001)))),"")</f>
        <v/>
      </c>
      <c r="AJ1750" t="str">
        <f t="shared" si="581"/>
        <v/>
      </c>
      <c r="AK1750" t="str">
        <f t="shared" si="582"/>
        <v/>
      </c>
      <c r="AM1750" t="str">
        <f>IF(Input_1!T1743&lt;&gt;"",Input_1!T1743,"")</f>
        <v/>
      </c>
      <c r="AN1750" s="9" t="str">
        <f>IF(Input_1!U1743&lt;&gt;"",Input_1!U1743,"")</f>
        <v/>
      </c>
      <c r="AO1750" s="9" t="str">
        <f>IF(Input_1!V1743&lt;&gt;"",Input_1!V1743,"")</f>
        <v/>
      </c>
      <c r="AP1750" s="9" t="str">
        <f>IF(Input_1!W1743&lt;&gt;"",Input_1!W1743,"")</f>
        <v/>
      </c>
      <c r="AQ1750" s="9" t="str">
        <f>IF(Input_1!Y1743&lt;&gt;"",Input_1!Y1743,"")</f>
        <v/>
      </c>
      <c r="AR1750" s="9" t="str">
        <f t="shared" si="583"/>
        <v/>
      </c>
      <c r="AS1750" s="9" t="str">
        <f t="array" ref="AS1750">IFERROR(_xlfn.STDEV.S(IF(AN1750:AQ1750&gt;=0,IF(AN1750:AQ1750&lt;&gt;"",AN1750:AQ1750,""))),"")</f>
        <v/>
      </c>
      <c r="AT1750" s="2">
        <f t="shared" si="584"/>
        <v>0</v>
      </c>
      <c r="AV1750" t="str">
        <f t="shared" si="590"/>
        <v/>
      </c>
      <c r="AW1750" t="str">
        <f t="shared" si="585"/>
        <v/>
      </c>
      <c r="AX1750" t="str">
        <f t="shared" si="586"/>
        <v/>
      </c>
      <c r="AY1750" t="str">
        <f t="array" ref="AY1750">IF(OR(AV1750="",AW1750=""),"",COUNT(IF($AT$11:$AT$2001=1,IF($AM$11:$AM$2001&gt;AV1750,IF($AM$11:$AM$2001&lt;=AW1750,IF($AN$11:$AQ$2001&gt;=0,$AT$11:$AT$2001),""),""),""),""))</f>
        <v/>
      </c>
      <c r="AZ1750" s="9" t="str">
        <f t="array" ref="AZ1750">IFERROR(IF(OR(AV1750="",AW1750=""),"",AVERAGE(IF($AT$11:$AT$2001=1,IF($AM$11:$AM$2001&gt;AV1750,IF($AM$11:$AM$2001&lt;=AW1750,IF($AN$11:$AQ$2001&gt;=0,$AN$11:$AQ$2001)),"")))),"")</f>
        <v/>
      </c>
      <c r="BA1750" s="9" t="str">
        <f t="array" ref="BA1750">IFERROR(IF(OR(AV1750="",AW1750=""),"",_xlfn.STDEV.S(IF($AT$11:$AT$2001=1,IF($AM$11:$AM$2001&gt;AV1750,IF($AM$11:$AM$2001&lt;=AW1750,IF($AN$11:$AQ$2001&gt;=0,$AN$11:$AQ$2001))),""))),"")</f>
        <v/>
      </c>
      <c r="BB1750" t="str">
        <f t="shared" si="587"/>
        <v/>
      </c>
      <c r="BC1750" t="str">
        <f t="shared" si="588"/>
        <v/>
      </c>
    </row>
    <row r="1751" spans="1:55" x14ac:dyDescent="0.35">
      <c r="A1751" s="9" t="str">
        <f>IF(Input_1!A1744&lt;&gt;"",Input_1!A1744,"")</f>
        <v/>
      </c>
      <c r="B1751" s="9" t="str">
        <f>IF(Input_1!B1744&lt;&gt;"",Input_1!B1744,"")</f>
        <v/>
      </c>
      <c r="C1751" t="str">
        <f>IF(Input_1!D1744&lt;&gt;"",Input_1!D1744,"")</f>
        <v/>
      </c>
      <c r="D1751" s="9" t="str">
        <f>IF(Input_1!E1744&lt;&gt;"",Input_1!E1744,"")</f>
        <v/>
      </c>
      <c r="E1751" s="9" t="str">
        <f>IF(Input_1!F1744&lt;&gt;"",Input_1!F1744,"")</f>
        <v/>
      </c>
      <c r="F1751" s="9" t="str">
        <f>IF(Input_1!G1744&lt;&gt;"",Input_1!G1744,"")</f>
        <v/>
      </c>
      <c r="G1751" s="9" t="str">
        <f>IF(Input_1!I1744&lt;&gt;"",Input_1!I1744,"")</f>
        <v/>
      </c>
      <c r="H1751" s="9" t="str">
        <f t="shared" si="572"/>
        <v/>
      </c>
      <c r="I1751" s="9" t="str">
        <f t="array" ref="I1751">IFERROR(_xlfn.STDEV.S(IF(D1751:G1751&gt;=0,IF(D1751:G1751&lt;&gt;"",D1751:G1751,""))),"")</f>
        <v/>
      </c>
      <c r="J1751" s="2">
        <f t="shared" si="573"/>
        <v>0</v>
      </c>
      <c r="L1751" t="str">
        <f t="shared" si="574"/>
        <v/>
      </c>
      <c r="M1751" t="str">
        <f t="shared" si="571"/>
        <v/>
      </c>
      <c r="N1751" t="str">
        <f t="shared" si="575"/>
        <v/>
      </c>
      <c r="O1751" t="str">
        <f t="array" ref="O1751">IF(OR(L1751="",M1751=""),"",COUNT(IF($J$11:$J$2001=1,IF($C$11:$C$2001&gt;L1751,IF($C$11:$C$2001&lt;=M1751,IF($D$11:$G$2001&gt;=0,$J$11:$J$2001),""),""),""),""))</f>
        <v/>
      </c>
      <c r="P1751" s="9" t="str">
        <f t="array" ref="P1751">IFERROR(IF(OR(L1751="",M1751=""),"",AVERAGE(IF($J$11:$J$2001=1,IF($C$11:$C$2001&gt;L1751,IF($C$11:$C$2001&lt;=M1751,IF($D$11:$G$2001&gt;=0,$D$11:$G$2001)),"")))),"")</f>
        <v/>
      </c>
      <c r="Q1751" t="str">
        <f t="array" ref="Q1751">IFERROR(IF(OR(L1751="",M1751=""),"",_xlfn.STDEV.S(IF($J$11:$J$2001=1,IF($C$11:$C$2001&gt;L1751,IF($C$11:$C$2001&lt;=M1751,IF($D$11:$G$2001&gt;=0,$D$11:$G$2001))),""))),"")</f>
        <v/>
      </c>
      <c r="R1751" t="str">
        <f t="shared" si="576"/>
        <v/>
      </c>
      <c r="S1751" t="str">
        <f t="shared" si="577"/>
        <v/>
      </c>
      <c r="U1751" t="str">
        <f>IF(Input_1!L1744&lt;&gt;"",Input_1!L1744,"")</f>
        <v/>
      </c>
      <c r="V1751" s="9" t="str">
        <f>IF(Input_1!M1744&lt;&gt;"",Input_1!M1744,"")</f>
        <v/>
      </c>
      <c r="W1751" s="9" t="str">
        <f>IF(Input_1!N1744&lt;&gt;"",Input_1!N1744,"")</f>
        <v/>
      </c>
      <c r="X1751" s="9" t="str">
        <f>IF(Input_1!O1744&lt;&gt;"",Input_1!O1744,"")</f>
        <v/>
      </c>
      <c r="Y1751" s="9" t="str">
        <f>IF(Input_1!Q1744&lt;&gt;"",Input_1!Q1744,"")</f>
        <v/>
      </c>
      <c r="Z1751" s="9" t="str">
        <f t="shared" si="578"/>
        <v/>
      </c>
      <c r="AA1751" s="9" t="str">
        <f t="array" ref="AA1751">IFERROR(_xlfn.STDEV.S(IF(V1751:Y1751&gt;=0,IF(V1751:Y1751&lt;&gt;"",V1751:Y1751,""))),"")</f>
        <v/>
      </c>
      <c r="AB1751" s="2">
        <f t="shared" si="579"/>
        <v>0</v>
      </c>
      <c r="AD1751" t="str">
        <f t="shared" si="589"/>
        <v/>
      </c>
      <c r="AE1751" t="str">
        <f t="shared" si="580"/>
        <v/>
      </c>
      <c r="AF1751" t="str">
        <f t="shared" si="591"/>
        <v/>
      </c>
      <c r="AG1751" t="str">
        <f t="array" ref="AG1751">IF(OR(AD1751="",AE1751=""),"",COUNT(IF($AB$11:$AB$2001=1,IF($U$11:$U$2001&gt;AD1751,IF($U$11:$U$2001&lt;=AE1751,IF($V$11:$Y$2001&gt;=0,$AB$11:$AB$2001),""),""),""),""))</f>
        <v/>
      </c>
      <c r="AH1751" s="9" t="str">
        <f t="array" ref="AH1751">IF(AND(AD1751&lt;&gt;"",AE1751&lt;&gt;""),AVERAGE(IF($AB$11:$AB$2001=1,IF($U$11:$U$2001&gt;AD1751,IF($C$11:$C$2001&lt;=AE1751,$V$11:$Y$2001)))),"")</f>
        <v/>
      </c>
      <c r="AI1751" s="9" t="str">
        <f t="array" ref="AI1751">IF(AND(AD1751&lt;&gt;"",AE1751&lt;&gt;""),_xlfn.STDEV.S(IF($AB$11:$AB$2001=1,IF($U$11:$U$2001&gt;AD1751,IF($C$11:$C$2001&lt;=AE1751,$V$11:$Y$2001)))),"")</f>
        <v/>
      </c>
      <c r="AJ1751" t="str">
        <f t="shared" si="581"/>
        <v/>
      </c>
      <c r="AK1751" t="str">
        <f t="shared" si="582"/>
        <v/>
      </c>
      <c r="AM1751" t="str">
        <f>IF(Input_1!T1744&lt;&gt;"",Input_1!T1744,"")</f>
        <v/>
      </c>
      <c r="AN1751" s="9" t="str">
        <f>IF(Input_1!U1744&lt;&gt;"",Input_1!U1744,"")</f>
        <v/>
      </c>
      <c r="AO1751" s="9" t="str">
        <f>IF(Input_1!V1744&lt;&gt;"",Input_1!V1744,"")</f>
        <v/>
      </c>
      <c r="AP1751" s="9" t="str">
        <f>IF(Input_1!W1744&lt;&gt;"",Input_1!W1744,"")</f>
        <v/>
      </c>
      <c r="AQ1751" s="9" t="str">
        <f>IF(Input_1!Y1744&lt;&gt;"",Input_1!Y1744,"")</f>
        <v/>
      </c>
      <c r="AR1751" s="9" t="str">
        <f t="shared" si="583"/>
        <v/>
      </c>
      <c r="AS1751" s="9" t="str">
        <f t="array" ref="AS1751">IFERROR(_xlfn.STDEV.S(IF(AN1751:AQ1751&gt;=0,IF(AN1751:AQ1751&lt;&gt;"",AN1751:AQ1751,""))),"")</f>
        <v/>
      </c>
      <c r="AT1751" s="2">
        <f t="shared" si="584"/>
        <v>0</v>
      </c>
      <c r="AV1751" t="str">
        <f t="shared" si="590"/>
        <v/>
      </c>
      <c r="AW1751" t="str">
        <f t="shared" si="585"/>
        <v/>
      </c>
      <c r="AX1751" t="str">
        <f t="shared" si="586"/>
        <v/>
      </c>
      <c r="AY1751" t="str">
        <f t="array" ref="AY1751">IF(OR(AV1751="",AW1751=""),"",COUNT(IF($AT$11:$AT$2001=1,IF($AM$11:$AM$2001&gt;AV1751,IF($AM$11:$AM$2001&lt;=AW1751,IF($AN$11:$AQ$2001&gt;=0,$AT$11:$AT$2001),""),""),""),""))</f>
        <v/>
      </c>
      <c r="AZ1751" s="9" t="str">
        <f t="array" ref="AZ1751">IFERROR(IF(OR(AV1751="",AW1751=""),"",AVERAGE(IF($AT$11:$AT$2001=1,IF($AM$11:$AM$2001&gt;AV1751,IF($AM$11:$AM$2001&lt;=AW1751,IF($AN$11:$AQ$2001&gt;=0,$AN$11:$AQ$2001)),"")))),"")</f>
        <v/>
      </c>
      <c r="BA1751" s="9" t="str">
        <f t="array" ref="BA1751">IFERROR(IF(OR(AV1751="",AW1751=""),"",_xlfn.STDEV.S(IF($AT$11:$AT$2001=1,IF($AM$11:$AM$2001&gt;AV1751,IF($AM$11:$AM$2001&lt;=AW1751,IF($AN$11:$AQ$2001&gt;=0,$AN$11:$AQ$2001))),""))),"")</f>
        <v/>
      </c>
      <c r="BB1751" t="str">
        <f t="shared" si="587"/>
        <v/>
      </c>
      <c r="BC1751" t="str">
        <f t="shared" si="588"/>
        <v/>
      </c>
    </row>
    <row r="1752" spans="1:55" x14ac:dyDescent="0.35">
      <c r="A1752" s="9" t="str">
        <f>IF(Input_1!A1745&lt;&gt;"",Input_1!A1745,"")</f>
        <v/>
      </c>
      <c r="B1752" s="9" t="str">
        <f>IF(Input_1!B1745&lt;&gt;"",Input_1!B1745,"")</f>
        <v/>
      </c>
      <c r="C1752" t="str">
        <f>IF(Input_1!D1745&lt;&gt;"",Input_1!D1745,"")</f>
        <v/>
      </c>
      <c r="D1752" s="9" t="str">
        <f>IF(Input_1!E1745&lt;&gt;"",Input_1!E1745,"")</f>
        <v/>
      </c>
      <c r="E1752" s="9" t="str">
        <f>IF(Input_1!F1745&lt;&gt;"",Input_1!F1745,"")</f>
        <v/>
      </c>
      <c r="F1752" s="9" t="str">
        <f>IF(Input_1!G1745&lt;&gt;"",Input_1!G1745,"")</f>
        <v/>
      </c>
      <c r="G1752" s="9" t="str">
        <f>IF(Input_1!I1745&lt;&gt;"",Input_1!I1745,"")</f>
        <v/>
      </c>
      <c r="H1752" s="9" t="str">
        <f t="shared" si="572"/>
        <v/>
      </c>
      <c r="I1752" s="9" t="str">
        <f t="array" ref="I1752">IFERROR(_xlfn.STDEV.S(IF(D1752:G1752&gt;=0,IF(D1752:G1752&lt;&gt;"",D1752:G1752,""))),"")</f>
        <v/>
      </c>
      <c r="J1752" s="2">
        <f t="shared" si="573"/>
        <v>0</v>
      </c>
      <c r="L1752" t="str">
        <f t="shared" si="574"/>
        <v/>
      </c>
      <c r="M1752" t="str">
        <f t="shared" si="571"/>
        <v/>
      </c>
      <c r="N1752" t="str">
        <f t="shared" si="575"/>
        <v/>
      </c>
      <c r="O1752" t="str">
        <f t="array" ref="O1752">IF(OR(L1752="",M1752=""),"",COUNT(IF($J$11:$J$2001=1,IF($C$11:$C$2001&gt;L1752,IF($C$11:$C$2001&lt;=M1752,IF($D$11:$G$2001&gt;=0,$J$11:$J$2001),""),""),""),""))</f>
        <v/>
      </c>
      <c r="P1752" s="9" t="str">
        <f t="array" ref="P1752">IFERROR(IF(OR(L1752="",M1752=""),"",AVERAGE(IF($J$11:$J$2001=1,IF($C$11:$C$2001&gt;L1752,IF($C$11:$C$2001&lt;=M1752,IF($D$11:$G$2001&gt;=0,$D$11:$G$2001)),"")))),"")</f>
        <v/>
      </c>
      <c r="Q1752" t="str">
        <f t="array" ref="Q1752">IFERROR(IF(OR(L1752="",M1752=""),"",_xlfn.STDEV.S(IF($J$11:$J$2001=1,IF($C$11:$C$2001&gt;L1752,IF($C$11:$C$2001&lt;=M1752,IF($D$11:$G$2001&gt;=0,$D$11:$G$2001))),""))),"")</f>
        <v/>
      </c>
      <c r="R1752" t="str">
        <f t="shared" si="576"/>
        <v/>
      </c>
      <c r="S1752" t="str">
        <f t="shared" si="577"/>
        <v/>
      </c>
      <c r="U1752" t="str">
        <f>IF(Input_1!L1745&lt;&gt;"",Input_1!L1745,"")</f>
        <v/>
      </c>
      <c r="V1752" s="9" t="str">
        <f>IF(Input_1!M1745&lt;&gt;"",Input_1!M1745,"")</f>
        <v/>
      </c>
      <c r="W1752" s="9" t="str">
        <f>IF(Input_1!N1745&lt;&gt;"",Input_1!N1745,"")</f>
        <v/>
      </c>
      <c r="X1752" s="9" t="str">
        <f>IF(Input_1!O1745&lt;&gt;"",Input_1!O1745,"")</f>
        <v/>
      </c>
      <c r="Y1752" s="9" t="str">
        <f>IF(Input_1!Q1745&lt;&gt;"",Input_1!Q1745,"")</f>
        <v/>
      </c>
      <c r="Z1752" s="9" t="str">
        <f t="shared" si="578"/>
        <v/>
      </c>
      <c r="AA1752" s="9" t="str">
        <f t="array" ref="AA1752">IFERROR(_xlfn.STDEV.S(IF(V1752:Y1752&gt;=0,IF(V1752:Y1752&lt;&gt;"",V1752:Y1752,""))),"")</f>
        <v/>
      </c>
      <c r="AB1752" s="2">
        <f t="shared" si="579"/>
        <v>0</v>
      </c>
      <c r="AD1752" t="str">
        <f t="shared" si="589"/>
        <v/>
      </c>
      <c r="AE1752" t="str">
        <f t="shared" si="580"/>
        <v/>
      </c>
      <c r="AF1752" t="str">
        <f t="shared" si="591"/>
        <v/>
      </c>
      <c r="AG1752" t="str">
        <f t="array" ref="AG1752">IF(OR(AD1752="",AE1752=""),"",COUNT(IF($AB$11:$AB$2001=1,IF($U$11:$U$2001&gt;AD1752,IF($U$11:$U$2001&lt;=AE1752,IF($V$11:$Y$2001&gt;=0,$AB$11:$AB$2001),""),""),""),""))</f>
        <v/>
      </c>
      <c r="AH1752" s="9" t="str">
        <f t="array" ref="AH1752">IF(AND(AD1752&lt;&gt;"",AE1752&lt;&gt;""),AVERAGE(IF($AB$11:$AB$2001=1,IF($U$11:$U$2001&gt;AD1752,IF($C$11:$C$2001&lt;=AE1752,$V$11:$Y$2001)))),"")</f>
        <v/>
      </c>
      <c r="AI1752" s="9" t="str">
        <f t="array" ref="AI1752">IF(AND(AD1752&lt;&gt;"",AE1752&lt;&gt;""),_xlfn.STDEV.S(IF($AB$11:$AB$2001=1,IF($U$11:$U$2001&gt;AD1752,IF($C$11:$C$2001&lt;=AE1752,$V$11:$Y$2001)))),"")</f>
        <v/>
      </c>
      <c r="AJ1752" t="str">
        <f t="shared" si="581"/>
        <v/>
      </c>
      <c r="AK1752" t="str">
        <f t="shared" si="582"/>
        <v/>
      </c>
      <c r="AM1752" t="str">
        <f>IF(Input_1!T1745&lt;&gt;"",Input_1!T1745,"")</f>
        <v/>
      </c>
      <c r="AN1752" s="9" t="str">
        <f>IF(Input_1!U1745&lt;&gt;"",Input_1!U1745,"")</f>
        <v/>
      </c>
      <c r="AO1752" s="9" t="str">
        <f>IF(Input_1!V1745&lt;&gt;"",Input_1!V1745,"")</f>
        <v/>
      </c>
      <c r="AP1752" s="9" t="str">
        <f>IF(Input_1!W1745&lt;&gt;"",Input_1!W1745,"")</f>
        <v/>
      </c>
      <c r="AQ1752" s="9" t="str">
        <f>IF(Input_1!Y1745&lt;&gt;"",Input_1!Y1745,"")</f>
        <v/>
      </c>
      <c r="AR1752" s="9" t="str">
        <f t="shared" si="583"/>
        <v/>
      </c>
      <c r="AS1752" s="9" t="str">
        <f t="array" ref="AS1752">IFERROR(_xlfn.STDEV.S(IF(AN1752:AQ1752&gt;=0,IF(AN1752:AQ1752&lt;&gt;"",AN1752:AQ1752,""))),"")</f>
        <v/>
      </c>
      <c r="AT1752" s="2">
        <f t="shared" si="584"/>
        <v>0</v>
      </c>
      <c r="AV1752" t="str">
        <f t="shared" si="590"/>
        <v/>
      </c>
      <c r="AW1752" t="str">
        <f t="shared" si="585"/>
        <v/>
      </c>
      <c r="AX1752" t="str">
        <f t="shared" si="586"/>
        <v/>
      </c>
      <c r="AY1752" t="str">
        <f t="array" ref="AY1752">IF(OR(AV1752="",AW1752=""),"",COUNT(IF($AT$11:$AT$2001=1,IF($AM$11:$AM$2001&gt;AV1752,IF($AM$11:$AM$2001&lt;=AW1752,IF($AN$11:$AQ$2001&gt;=0,$AT$11:$AT$2001),""),""),""),""))</f>
        <v/>
      </c>
      <c r="AZ1752" s="9" t="str">
        <f t="array" ref="AZ1752">IFERROR(IF(OR(AV1752="",AW1752=""),"",AVERAGE(IF($AT$11:$AT$2001=1,IF($AM$11:$AM$2001&gt;AV1752,IF($AM$11:$AM$2001&lt;=AW1752,IF($AN$11:$AQ$2001&gt;=0,$AN$11:$AQ$2001)),"")))),"")</f>
        <v/>
      </c>
      <c r="BA1752" s="9" t="str">
        <f t="array" ref="BA1752">IFERROR(IF(OR(AV1752="",AW1752=""),"",_xlfn.STDEV.S(IF($AT$11:$AT$2001=1,IF($AM$11:$AM$2001&gt;AV1752,IF($AM$11:$AM$2001&lt;=AW1752,IF($AN$11:$AQ$2001&gt;=0,$AN$11:$AQ$2001))),""))),"")</f>
        <v/>
      </c>
      <c r="BB1752" t="str">
        <f t="shared" si="587"/>
        <v/>
      </c>
      <c r="BC1752" t="str">
        <f t="shared" si="588"/>
        <v/>
      </c>
    </row>
    <row r="1753" spans="1:55" x14ac:dyDescent="0.35">
      <c r="A1753" s="9" t="str">
        <f>IF(Input_1!A1746&lt;&gt;"",Input_1!A1746,"")</f>
        <v/>
      </c>
      <c r="B1753" s="9" t="str">
        <f>IF(Input_1!B1746&lt;&gt;"",Input_1!B1746,"")</f>
        <v/>
      </c>
      <c r="C1753" t="str">
        <f>IF(Input_1!D1746&lt;&gt;"",Input_1!D1746,"")</f>
        <v/>
      </c>
      <c r="D1753" s="9" t="str">
        <f>IF(Input_1!E1746&lt;&gt;"",Input_1!E1746,"")</f>
        <v/>
      </c>
      <c r="E1753" s="9" t="str">
        <f>IF(Input_1!F1746&lt;&gt;"",Input_1!F1746,"")</f>
        <v/>
      </c>
      <c r="F1753" s="9" t="str">
        <f>IF(Input_1!G1746&lt;&gt;"",Input_1!G1746,"")</f>
        <v/>
      </c>
      <c r="G1753" s="9" t="str">
        <f>IF(Input_1!I1746&lt;&gt;"",Input_1!I1746,"")</f>
        <v/>
      </c>
      <c r="H1753" s="9" t="str">
        <f t="shared" si="572"/>
        <v/>
      </c>
      <c r="I1753" s="9" t="str">
        <f t="array" ref="I1753">IFERROR(_xlfn.STDEV.S(IF(D1753:G1753&gt;=0,IF(D1753:G1753&lt;&gt;"",D1753:G1753,""))),"")</f>
        <v/>
      </c>
      <c r="J1753" s="2">
        <f t="shared" si="573"/>
        <v>0</v>
      </c>
      <c r="L1753" t="str">
        <f t="shared" si="574"/>
        <v/>
      </c>
      <c r="M1753" t="str">
        <f t="shared" si="571"/>
        <v/>
      </c>
      <c r="N1753" t="str">
        <f t="shared" si="575"/>
        <v/>
      </c>
      <c r="O1753" t="str">
        <f t="array" ref="O1753">IF(OR(L1753="",M1753=""),"",COUNT(IF($J$11:$J$2001=1,IF($C$11:$C$2001&gt;L1753,IF($C$11:$C$2001&lt;=M1753,IF($D$11:$G$2001&gt;=0,$J$11:$J$2001),""),""),""),""))</f>
        <v/>
      </c>
      <c r="P1753" s="9" t="str">
        <f t="array" ref="P1753">IFERROR(IF(OR(L1753="",M1753=""),"",AVERAGE(IF($J$11:$J$2001=1,IF($C$11:$C$2001&gt;L1753,IF($C$11:$C$2001&lt;=M1753,IF($D$11:$G$2001&gt;=0,$D$11:$G$2001)),"")))),"")</f>
        <v/>
      </c>
      <c r="Q1753" t="str">
        <f t="array" ref="Q1753">IFERROR(IF(OR(L1753="",M1753=""),"",_xlfn.STDEV.S(IF($J$11:$J$2001=1,IF($C$11:$C$2001&gt;L1753,IF($C$11:$C$2001&lt;=M1753,IF($D$11:$G$2001&gt;=0,$D$11:$G$2001))),""))),"")</f>
        <v/>
      </c>
      <c r="R1753" t="str">
        <f t="shared" si="576"/>
        <v/>
      </c>
      <c r="S1753" t="str">
        <f t="shared" si="577"/>
        <v/>
      </c>
      <c r="U1753" t="str">
        <f>IF(Input_1!L1746&lt;&gt;"",Input_1!L1746,"")</f>
        <v/>
      </c>
      <c r="V1753" s="9" t="str">
        <f>IF(Input_1!M1746&lt;&gt;"",Input_1!M1746,"")</f>
        <v/>
      </c>
      <c r="W1753" s="9" t="str">
        <f>IF(Input_1!N1746&lt;&gt;"",Input_1!N1746,"")</f>
        <v/>
      </c>
      <c r="X1753" s="9" t="str">
        <f>IF(Input_1!O1746&lt;&gt;"",Input_1!O1746,"")</f>
        <v/>
      </c>
      <c r="Y1753" s="9" t="str">
        <f>IF(Input_1!Q1746&lt;&gt;"",Input_1!Q1746,"")</f>
        <v/>
      </c>
      <c r="Z1753" s="9" t="str">
        <f t="shared" si="578"/>
        <v/>
      </c>
      <c r="AA1753" s="9" t="str">
        <f t="array" ref="AA1753">IFERROR(_xlfn.STDEV.S(IF(V1753:Y1753&gt;=0,IF(V1753:Y1753&lt;&gt;"",V1753:Y1753,""))),"")</f>
        <v/>
      </c>
      <c r="AB1753" s="2">
        <f t="shared" si="579"/>
        <v>0</v>
      </c>
      <c r="AD1753" t="str">
        <f t="shared" si="589"/>
        <v/>
      </c>
      <c r="AE1753" t="str">
        <f t="shared" si="580"/>
        <v/>
      </c>
      <c r="AF1753" t="str">
        <f t="shared" si="591"/>
        <v/>
      </c>
      <c r="AG1753" t="str">
        <f t="array" ref="AG1753">IF(OR(AD1753="",AE1753=""),"",COUNT(IF($AB$11:$AB$2001=1,IF($U$11:$U$2001&gt;AD1753,IF($U$11:$U$2001&lt;=AE1753,IF($V$11:$Y$2001&gt;=0,$AB$11:$AB$2001),""),""),""),""))</f>
        <v/>
      </c>
      <c r="AH1753" s="9" t="str">
        <f t="array" ref="AH1753">IF(AND(AD1753&lt;&gt;"",AE1753&lt;&gt;""),AVERAGE(IF($AB$11:$AB$2001=1,IF($U$11:$U$2001&gt;AD1753,IF($C$11:$C$2001&lt;=AE1753,$V$11:$Y$2001)))),"")</f>
        <v/>
      </c>
      <c r="AI1753" s="9" t="str">
        <f t="array" ref="AI1753">IF(AND(AD1753&lt;&gt;"",AE1753&lt;&gt;""),_xlfn.STDEV.S(IF($AB$11:$AB$2001=1,IF($U$11:$U$2001&gt;AD1753,IF($C$11:$C$2001&lt;=AE1753,$V$11:$Y$2001)))),"")</f>
        <v/>
      </c>
      <c r="AJ1753" t="str">
        <f t="shared" si="581"/>
        <v/>
      </c>
      <c r="AK1753" t="str">
        <f t="shared" si="582"/>
        <v/>
      </c>
      <c r="AM1753" t="str">
        <f>IF(Input_1!T1746&lt;&gt;"",Input_1!T1746,"")</f>
        <v/>
      </c>
      <c r="AN1753" s="9" t="str">
        <f>IF(Input_1!U1746&lt;&gt;"",Input_1!U1746,"")</f>
        <v/>
      </c>
      <c r="AO1753" s="9" t="str">
        <f>IF(Input_1!V1746&lt;&gt;"",Input_1!V1746,"")</f>
        <v/>
      </c>
      <c r="AP1753" s="9" t="str">
        <f>IF(Input_1!W1746&lt;&gt;"",Input_1!W1746,"")</f>
        <v/>
      </c>
      <c r="AQ1753" s="9" t="str">
        <f>IF(Input_1!Y1746&lt;&gt;"",Input_1!Y1746,"")</f>
        <v/>
      </c>
      <c r="AR1753" s="9" t="str">
        <f t="shared" si="583"/>
        <v/>
      </c>
      <c r="AS1753" s="9" t="str">
        <f t="array" ref="AS1753">IFERROR(_xlfn.STDEV.S(IF(AN1753:AQ1753&gt;=0,IF(AN1753:AQ1753&lt;&gt;"",AN1753:AQ1753,""))),"")</f>
        <v/>
      </c>
      <c r="AT1753" s="2">
        <f t="shared" si="584"/>
        <v>0</v>
      </c>
      <c r="AV1753" t="str">
        <f t="shared" si="590"/>
        <v/>
      </c>
      <c r="AW1753" t="str">
        <f t="shared" si="585"/>
        <v/>
      </c>
      <c r="AX1753" t="str">
        <f t="shared" si="586"/>
        <v/>
      </c>
      <c r="AY1753" t="str">
        <f t="array" ref="AY1753">IF(OR(AV1753="",AW1753=""),"",COUNT(IF($AT$11:$AT$2001=1,IF($AM$11:$AM$2001&gt;AV1753,IF($AM$11:$AM$2001&lt;=AW1753,IF($AN$11:$AQ$2001&gt;=0,$AT$11:$AT$2001),""),""),""),""))</f>
        <v/>
      </c>
      <c r="AZ1753" s="9" t="str">
        <f t="array" ref="AZ1753">IFERROR(IF(OR(AV1753="",AW1753=""),"",AVERAGE(IF($AT$11:$AT$2001=1,IF($AM$11:$AM$2001&gt;AV1753,IF($AM$11:$AM$2001&lt;=AW1753,IF($AN$11:$AQ$2001&gt;=0,$AN$11:$AQ$2001)),"")))),"")</f>
        <v/>
      </c>
      <c r="BA1753" s="9" t="str">
        <f t="array" ref="BA1753">IFERROR(IF(OR(AV1753="",AW1753=""),"",_xlfn.STDEV.S(IF($AT$11:$AT$2001=1,IF($AM$11:$AM$2001&gt;AV1753,IF($AM$11:$AM$2001&lt;=AW1753,IF($AN$11:$AQ$2001&gt;=0,$AN$11:$AQ$2001))),""))),"")</f>
        <v/>
      </c>
      <c r="BB1753" t="str">
        <f t="shared" si="587"/>
        <v/>
      </c>
      <c r="BC1753" t="str">
        <f t="shared" si="588"/>
        <v/>
      </c>
    </row>
    <row r="1754" spans="1:55" x14ac:dyDescent="0.35">
      <c r="A1754" s="9" t="str">
        <f>IF(Input_1!A1747&lt;&gt;"",Input_1!A1747,"")</f>
        <v/>
      </c>
      <c r="B1754" s="9" t="str">
        <f>IF(Input_1!B1747&lt;&gt;"",Input_1!B1747,"")</f>
        <v/>
      </c>
      <c r="C1754" t="str">
        <f>IF(Input_1!D1747&lt;&gt;"",Input_1!D1747,"")</f>
        <v/>
      </c>
      <c r="D1754" s="9" t="str">
        <f>IF(Input_1!E1747&lt;&gt;"",Input_1!E1747,"")</f>
        <v/>
      </c>
      <c r="E1754" s="9" t="str">
        <f>IF(Input_1!F1747&lt;&gt;"",Input_1!F1747,"")</f>
        <v/>
      </c>
      <c r="F1754" s="9" t="str">
        <f>IF(Input_1!G1747&lt;&gt;"",Input_1!G1747,"")</f>
        <v/>
      </c>
      <c r="G1754" s="9" t="str">
        <f>IF(Input_1!I1747&lt;&gt;"",Input_1!I1747,"")</f>
        <v/>
      </c>
      <c r="H1754" s="9" t="str">
        <f t="shared" si="572"/>
        <v/>
      </c>
      <c r="I1754" s="9" t="str">
        <f t="array" ref="I1754">IFERROR(_xlfn.STDEV.S(IF(D1754:G1754&gt;=0,IF(D1754:G1754&lt;&gt;"",D1754:G1754,""))),"")</f>
        <v/>
      </c>
      <c r="J1754" s="2">
        <f t="shared" si="573"/>
        <v>0</v>
      </c>
      <c r="L1754" t="str">
        <f t="shared" si="574"/>
        <v/>
      </c>
      <c r="M1754" t="str">
        <f t="shared" si="571"/>
        <v/>
      </c>
      <c r="N1754" t="str">
        <f t="shared" si="575"/>
        <v/>
      </c>
      <c r="O1754" t="str">
        <f t="array" ref="O1754">IF(OR(L1754="",M1754=""),"",COUNT(IF($J$11:$J$2001=1,IF($C$11:$C$2001&gt;L1754,IF($C$11:$C$2001&lt;=M1754,IF($D$11:$G$2001&gt;=0,$J$11:$J$2001),""),""),""),""))</f>
        <v/>
      </c>
      <c r="P1754" s="9" t="str">
        <f t="array" ref="P1754">IFERROR(IF(OR(L1754="",M1754=""),"",AVERAGE(IF($J$11:$J$2001=1,IF($C$11:$C$2001&gt;L1754,IF($C$11:$C$2001&lt;=M1754,IF($D$11:$G$2001&gt;=0,$D$11:$G$2001)),"")))),"")</f>
        <v/>
      </c>
      <c r="Q1754" t="str">
        <f t="array" ref="Q1754">IFERROR(IF(OR(L1754="",M1754=""),"",_xlfn.STDEV.S(IF($J$11:$J$2001=1,IF($C$11:$C$2001&gt;L1754,IF($C$11:$C$2001&lt;=M1754,IF($D$11:$G$2001&gt;=0,$D$11:$G$2001))),""))),"")</f>
        <v/>
      </c>
      <c r="R1754" t="str">
        <f t="shared" si="576"/>
        <v/>
      </c>
      <c r="S1754" t="str">
        <f t="shared" si="577"/>
        <v/>
      </c>
      <c r="U1754" t="str">
        <f>IF(Input_1!L1747&lt;&gt;"",Input_1!L1747,"")</f>
        <v/>
      </c>
      <c r="V1754" s="9" t="str">
        <f>IF(Input_1!M1747&lt;&gt;"",Input_1!M1747,"")</f>
        <v/>
      </c>
      <c r="W1754" s="9" t="str">
        <f>IF(Input_1!N1747&lt;&gt;"",Input_1!N1747,"")</f>
        <v/>
      </c>
      <c r="X1754" s="9" t="str">
        <f>IF(Input_1!O1747&lt;&gt;"",Input_1!O1747,"")</f>
        <v/>
      </c>
      <c r="Y1754" s="9" t="str">
        <f>IF(Input_1!Q1747&lt;&gt;"",Input_1!Q1747,"")</f>
        <v/>
      </c>
      <c r="Z1754" s="9" t="str">
        <f t="shared" si="578"/>
        <v/>
      </c>
      <c r="AA1754" s="9" t="str">
        <f t="array" ref="AA1754">IFERROR(_xlfn.STDEV.S(IF(V1754:Y1754&gt;=0,IF(V1754:Y1754&lt;&gt;"",V1754:Y1754,""))),"")</f>
        <v/>
      </c>
      <c r="AB1754" s="2">
        <f t="shared" si="579"/>
        <v>0</v>
      </c>
      <c r="AD1754" t="str">
        <f t="shared" si="589"/>
        <v/>
      </c>
      <c r="AE1754" t="str">
        <f t="shared" si="580"/>
        <v/>
      </c>
      <c r="AF1754" t="str">
        <f t="shared" si="591"/>
        <v/>
      </c>
      <c r="AG1754" t="str">
        <f t="array" ref="AG1754">IF(OR(AD1754="",AE1754=""),"",COUNT(IF($AB$11:$AB$2001=1,IF($U$11:$U$2001&gt;AD1754,IF($U$11:$U$2001&lt;=AE1754,IF($V$11:$Y$2001&gt;=0,$AB$11:$AB$2001),""),""),""),""))</f>
        <v/>
      </c>
      <c r="AH1754" s="9" t="str">
        <f t="array" ref="AH1754">IF(AND(AD1754&lt;&gt;"",AE1754&lt;&gt;""),AVERAGE(IF($AB$11:$AB$2001=1,IF($U$11:$U$2001&gt;AD1754,IF($C$11:$C$2001&lt;=AE1754,$V$11:$Y$2001)))),"")</f>
        <v/>
      </c>
      <c r="AI1754" s="9" t="str">
        <f t="array" ref="AI1754">IF(AND(AD1754&lt;&gt;"",AE1754&lt;&gt;""),_xlfn.STDEV.S(IF($AB$11:$AB$2001=1,IF($U$11:$U$2001&gt;AD1754,IF($C$11:$C$2001&lt;=AE1754,$V$11:$Y$2001)))),"")</f>
        <v/>
      </c>
      <c r="AJ1754" t="str">
        <f t="shared" si="581"/>
        <v/>
      </c>
      <c r="AK1754" t="str">
        <f t="shared" si="582"/>
        <v/>
      </c>
      <c r="AM1754" t="str">
        <f>IF(Input_1!T1747&lt;&gt;"",Input_1!T1747,"")</f>
        <v/>
      </c>
      <c r="AN1754" s="9" t="str">
        <f>IF(Input_1!U1747&lt;&gt;"",Input_1!U1747,"")</f>
        <v/>
      </c>
      <c r="AO1754" s="9" t="str">
        <f>IF(Input_1!V1747&lt;&gt;"",Input_1!V1747,"")</f>
        <v/>
      </c>
      <c r="AP1754" s="9" t="str">
        <f>IF(Input_1!W1747&lt;&gt;"",Input_1!W1747,"")</f>
        <v/>
      </c>
      <c r="AQ1754" s="9" t="str">
        <f>IF(Input_1!Y1747&lt;&gt;"",Input_1!Y1747,"")</f>
        <v/>
      </c>
      <c r="AR1754" s="9" t="str">
        <f t="shared" si="583"/>
        <v/>
      </c>
      <c r="AS1754" s="9" t="str">
        <f t="array" ref="AS1754">IFERROR(_xlfn.STDEV.S(IF(AN1754:AQ1754&gt;=0,IF(AN1754:AQ1754&lt;&gt;"",AN1754:AQ1754,""))),"")</f>
        <v/>
      </c>
      <c r="AT1754" s="2">
        <f t="shared" si="584"/>
        <v>0</v>
      </c>
      <c r="AV1754" t="str">
        <f t="shared" si="590"/>
        <v/>
      </c>
      <c r="AW1754" t="str">
        <f t="shared" si="585"/>
        <v/>
      </c>
      <c r="AX1754" t="str">
        <f t="shared" si="586"/>
        <v/>
      </c>
      <c r="AY1754" t="str">
        <f t="array" ref="AY1754">IF(OR(AV1754="",AW1754=""),"",COUNT(IF($AT$11:$AT$2001=1,IF($AM$11:$AM$2001&gt;AV1754,IF($AM$11:$AM$2001&lt;=AW1754,IF($AN$11:$AQ$2001&gt;=0,$AT$11:$AT$2001),""),""),""),""))</f>
        <v/>
      </c>
      <c r="AZ1754" s="9" t="str">
        <f t="array" ref="AZ1754">IFERROR(IF(OR(AV1754="",AW1754=""),"",AVERAGE(IF($AT$11:$AT$2001=1,IF($AM$11:$AM$2001&gt;AV1754,IF($AM$11:$AM$2001&lt;=AW1754,IF($AN$11:$AQ$2001&gt;=0,$AN$11:$AQ$2001)),"")))),"")</f>
        <v/>
      </c>
      <c r="BA1754" s="9" t="str">
        <f t="array" ref="BA1754">IFERROR(IF(OR(AV1754="",AW1754=""),"",_xlfn.STDEV.S(IF($AT$11:$AT$2001=1,IF($AM$11:$AM$2001&gt;AV1754,IF($AM$11:$AM$2001&lt;=AW1754,IF($AN$11:$AQ$2001&gt;=0,$AN$11:$AQ$2001))),""))),"")</f>
        <v/>
      </c>
      <c r="BB1754" t="str">
        <f t="shared" si="587"/>
        <v/>
      </c>
      <c r="BC1754" t="str">
        <f t="shared" si="588"/>
        <v/>
      </c>
    </row>
    <row r="1755" spans="1:55" x14ac:dyDescent="0.35">
      <c r="A1755" s="9" t="str">
        <f>IF(Input_1!A1748&lt;&gt;"",Input_1!A1748,"")</f>
        <v/>
      </c>
      <c r="B1755" s="9" t="str">
        <f>IF(Input_1!B1748&lt;&gt;"",Input_1!B1748,"")</f>
        <v/>
      </c>
      <c r="C1755" t="str">
        <f>IF(Input_1!D1748&lt;&gt;"",Input_1!D1748,"")</f>
        <v/>
      </c>
      <c r="D1755" s="9" t="str">
        <f>IF(Input_1!E1748&lt;&gt;"",Input_1!E1748,"")</f>
        <v/>
      </c>
      <c r="E1755" s="9" t="str">
        <f>IF(Input_1!F1748&lt;&gt;"",Input_1!F1748,"")</f>
        <v/>
      </c>
      <c r="F1755" s="9" t="str">
        <f>IF(Input_1!G1748&lt;&gt;"",Input_1!G1748,"")</f>
        <v/>
      </c>
      <c r="G1755" s="9" t="str">
        <f>IF(Input_1!I1748&lt;&gt;"",Input_1!I1748,"")</f>
        <v/>
      </c>
      <c r="H1755" s="9" t="str">
        <f t="shared" si="572"/>
        <v/>
      </c>
      <c r="I1755" s="9" t="str">
        <f t="array" ref="I1755">IFERROR(_xlfn.STDEV.S(IF(D1755:G1755&gt;=0,IF(D1755:G1755&lt;&gt;"",D1755:G1755,""))),"")</f>
        <v/>
      </c>
      <c r="J1755" s="2">
        <f t="shared" si="573"/>
        <v>0</v>
      </c>
      <c r="L1755" t="str">
        <f t="shared" si="574"/>
        <v/>
      </c>
      <c r="M1755" t="str">
        <f t="shared" si="571"/>
        <v/>
      </c>
      <c r="N1755" t="str">
        <f t="shared" si="575"/>
        <v/>
      </c>
      <c r="O1755" t="str">
        <f t="array" ref="O1755">IF(OR(L1755="",M1755=""),"",COUNT(IF($J$11:$J$2001=1,IF($C$11:$C$2001&gt;L1755,IF($C$11:$C$2001&lt;=M1755,IF($D$11:$G$2001&gt;=0,$J$11:$J$2001),""),""),""),""))</f>
        <v/>
      </c>
      <c r="P1755" s="9" t="str">
        <f t="array" ref="P1755">IFERROR(IF(OR(L1755="",M1755=""),"",AVERAGE(IF($J$11:$J$2001=1,IF($C$11:$C$2001&gt;L1755,IF($C$11:$C$2001&lt;=M1755,IF($D$11:$G$2001&gt;=0,$D$11:$G$2001)),"")))),"")</f>
        <v/>
      </c>
      <c r="Q1755" t="str">
        <f t="array" ref="Q1755">IFERROR(IF(OR(L1755="",M1755=""),"",_xlfn.STDEV.S(IF($J$11:$J$2001=1,IF($C$11:$C$2001&gt;L1755,IF($C$11:$C$2001&lt;=M1755,IF($D$11:$G$2001&gt;=0,$D$11:$G$2001))),""))),"")</f>
        <v/>
      </c>
      <c r="R1755" t="str">
        <f t="shared" si="576"/>
        <v/>
      </c>
      <c r="S1755" t="str">
        <f t="shared" si="577"/>
        <v/>
      </c>
      <c r="U1755" t="str">
        <f>IF(Input_1!L1748&lt;&gt;"",Input_1!L1748,"")</f>
        <v/>
      </c>
      <c r="V1755" s="9" t="str">
        <f>IF(Input_1!M1748&lt;&gt;"",Input_1!M1748,"")</f>
        <v/>
      </c>
      <c r="W1755" s="9" t="str">
        <f>IF(Input_1!N1748&lt;&gt;"",Input_1!N1748,"")</f>
        <v/>
      </c>
      <c r="X1755" s="9" t="str">
        <f>IF(Input_1!O1748&lt;&gt;"",Input_1!O1748,"")</f>
        <v/>
      </c>
      <c r="Y1755" s="9" t="str">
        <f>IF(Input_1!Q1748&lt;&gt;"",Input_1!Q1748,"")</f>
        <v/>
      </c>
      <c r="Z1755" s="9" t="str">
        <f t="shared" si="578"/>
        <v/>
      </c>
      <c r="AA1755" s="9" t="str">
        <f t="array" ref="AA1755">IFERROR(_xlfn.STDEV.S(IF(V1755:Y1755&gt;=0,IF(V1755:Y1755&lt;&gt;"",V1755:Y1755,""))),"")</f>
        <v/>
      </c>
      <c r="AB1755" s="2">
        <f t="shared" si="579"/>
        <v>0</v>
      </c>
      <c r="AD1755" t="str">
        <f t="shared" si="589"/>
        <v/>
      </c>
      <c r="AE1755" t="str">
        <f t="shared" si="580"/>
        <v/>
      </c>
      <c r="AF1755" t="str">
        <f t="shared" si="591"/>
        <v/>
      </c>
      <c r="AG1755" t="str">
        <f t="array" ref="AG1755">IF(OR(AD1755="",AE1755=""),"",COUNT(IF($AB$11:$AB$2001=1,IF($U$11:$U$2001&gt;AD1755,IF($U$11:$U$2001&lt;=AE1755,IF($V$11:$Y$2001&gt;=0,$AB$11:$AB$2001),""),""),""),""))</f>
        <v/>
      </c>
      <c r="AH1755" s="9" t="str">
        <f t="array" ref="AH1755">IF(AND(AD1755&lt;&gt;"",AE1755&lt;&gt;""),AVERAGE(IF($AB$11:$AB$2001=1,IF($U$11:$U$2001&gt;AD1755,IF($C$11:$C$2001&lt;=AE1755,$V$11:$Y$2001)))),"")</f>
        <v/>
      </c>
      <c r="AI1755" s="9" t="str">
        <f t="array" ref="AI1755">IF(AND(AD1755&lt;&gt;"",AE1755&lt;&gt;""),_xlfn.STDEV.S(IF($AB$11:$AB$2001=1,IF($U$11:$U$2001&gt;AD1755,IF($C$11:$C$2001&lt;=AE1755,$V$11:$Y$2001)))),"")</f>
        <v/>
      </c>
      <c r="AJ1755" t="str">
        <f t="shared" si="581"/>
        <v/>
      </c>
      <c r="AK1755" t="str">
        <f t="shared" si="582"/>
        <v/>
      </c>
      <c r="AM1755" t="str">
        <f>IF(Input_1!T1748&lt;&gt;"",Input_1!T1748,"")</f>
        <v/>
      </c>
      <c r="AN1755" s="9" t="str">
        <f>IF(Input_1!U1748&lt;&gt;"",Input_1!U1748,"")</f>
        <v/>
      </c>
      <c r="AO1755" s="9" t="str">
        <f>IF(Input_1!V1748&lt;&gt;"",Input_1!V1748,"")</f>
        <v/>
      </c>
      <c r="AP1755" s="9" t="str">
        <f>IF(Input_1!W1748&lt;&gt;"",Input_1!W1748,"")</f>
        <v/>
      </c>
      <c r="AQ1755" s="9" t="str">
        <f>IF(Input_1!Y1748&lt;&gt;"",Input_1!Y1748,"")</f>
        <v/>
      </c>
      <c r="AR1755" s="9" t="str">
        <f t="shared" si="583"/>
        <v/>
      </c>
      <c r="AS1755" s="9" t="str">
        <f t="array" ref="AS1755">IFERROR(_xlfn.STDEV.S(IF(AN1755:AQ1755&gt;=0,IF(AN1755:AQ1755&lt;&gt;"",AN1755:AQ1755,""))),"")</f>
        <v/>
      </c>
      <c r="AT1755" s="2">
        <f t="shared" si="584"/>
        <v>0</v>
      </c>
      <c r="AV1755" t="str">
        <f t="shared" si="590"/>
        <v/>
      </c>
      <c r="AW1755" t="str">
        <f t="shared" si="585"/>
        <v/>
      </c>
      <c r="AX1755" t="str">
        <f t="shared" si="586"/>
        <v/>
      </c>
      <c r="AY1755" t="str">
        <f t="array" ref="AY1755">IF(OR(AV1755="",AW1755=""),"",COUNT(IF($AT$11:$AT$2001=1,IF($AM$11:$AM$2001&gt;AV1755,IF($AM$11:$AM$2001&lt;=AW1755,IF($AN$11:$AQ$2001&gt;=0,$AT$11:$AT$2001),""),""),""),""))</f>
        <v/>
      </c>
      <c r="AZ1755" s="9" t="str">
        <f t="array" ref="AZ1755">IFERROR(IF(OR(AV1755="",AW1755=""),"",AVERAGE(IF($AT$11:$AT$2001=1,IF($AM$11:$AM$2001&gt;AV1755,IF($AM$11:$AM$2001&lt;=AW1755,IF($AN$11:$AQ$2001&gt;=0,$AN$11:$AQ$2001)),"")))),"")</f>
        <v/>
      </c>
      <c r="BA1755" s="9" t="str">
        <f t="array" ref="BA1755">IFERROR(IF(OR(AV1755="",AW1755=""),"",_xlfn.STDEV.S(IF($AT$11:$AT$2001=1,IF($AM$11:$AM$2001&gt;AV1755,IF($AM$11:$AM$2001&lt;=AW1755,IF($AN$11:$AQ$2001&gt;=0,$AN$11:$AQ$2001))),""))),"")</f>
        <v/>
      </c>
      <c r="BB1755" t="str">
        <f t="shared" si="587"/>
        <v/>
      </c>
      <c r="BC1755" t="str">
        <f t="shared" si="588"/>
        <v/>
      </c>
    </row>
    <row r="1756" spans="1:55" x14ac:dyDescent="0.35">
      <c r="A1756" s="9" t="str">
        <f>IF(Input_1!A1749&lt;&gt;"",Input_1!A1749,"")</f>
        <v/>
      </c>
      <c r="B1756" s="9" t="str">
        <f>IF(Input_1!B1749&lt;&gt;"",Input_1!B1749,"")</f>
        <v/>
      </c>
      <c r="C1756" t="str">
        <f>IF(Input_1!D1749&lt;&gt;"",Input_1!D1749,"")</f>
        <v/>
      </c>
      <c r="D1756" s="9" t="str">
        <f>IF(Input_1!E1749&lt;&gt;"",Input_1!E1749,"")</f>
        <v/>
      </c>
      <c r="E1756" s="9" t="str">
        <f>IF(Input_1!F1749&lt;&gt;"",Input_1!F1749,"")</f>
        <v/>
      </c>
      <c r="F1756" s="9" t="str">
        <f>IF(Input_1!G1749&lt;&gt;"",Input_1!G1749,"")</f>
        <v/>
      </c>
      <c r="G1756" s="9" t="str">
        <f>IF(Input_1!I1749&lt;&gt;"",Input_1!I1749,"")</f>
        <v/>
      </c>
      <c r="H1756" s="9" t="str">
        <f t="shared" si="572"/>
        <v/>
      </c>
      <c r="I1756" s="9" t="str">
        <f t="array" ref="I1756">IFERROR(_xlfn.STDEV.S(IF(D1756:G1756&gt;=0,IF(D1756:G1756&lt;&gt;"",D1756:G1756,""))),"")</f>
        <v/>
      </c>
      <c r="J1756" s="2">
        <f t="shared" si="573"/>
        <v>0</v>
      </c>
      <c r="L1756" t="str">
        <f t="shared" si="574"/>
        <v/>
      </c>
      <c r="M1756" t="str">
        <f t="shared" si="571"/>
        <v/>
      </c>
      <c r="N1756" t="str">
        <f t="shared" si="575"/>
        <v/>
      </c>
      <c r="O1756" t="str">
        <f t="array" ref="O1756">IF(OR(L1756="",M1756=""),"",COUNT(IF($J$11:$J$2001=1,IF($C$11:$C$2001&gt;L1756,IF($C$11:$C$2001&lt;=M1756,IF($D$11:$G$2001&gt;=0,$J$11:$J$2001),""),""),""),""))</f>
        <v/>
      </c>
      <c r="P1756" s="9" t="str">
        <f t="array" ref="P1756">IFERROR(IF(OR(L1756="",M1756=""),"",AVERAGE(IF($J$11:$J$2001=1,IF($C$11:$C$2001&gt;L1756,IF($C$11:$C$2001&lt;=M1756,IF($D$11:$G$2001&gt;=0,$D$11:$G$2001)),"")))),"")</f>
        <v/>
      </c>
      <c r="Q1756" t="str">
        <f t="array" ref="Q1756">IFERROR(IF(OR(L1756="",M1756=""),"",_xlfn.STDEV.S(IF($J$11:$J$2001=1,IF($C$11:$C$2001&gt;L1756,IF($C$11:$C$2001&lt;=M1756,IF($D$11:$G$2001&gt;=0,$D$11:$G$2001))),""))),"")</f>
        <v/>
      </c>
      <c r="R1756" t="str">
        <f t="shared" si="576"/>
        <v/>
      </c>
      <c r="S1756" t="str">
        <f t="shared" si="577"/>
        <v/>
      </c>
      <c r="U1756" t="str">
        <f>IF(Input_1!L1749&lt;&gt;"",Input_1!L1749,"")</f>
        <v/>
      </c>
      <c r="V1756" s="9" t="str">
        <f>IF(Input_1!M1749&lt;&gt;"",Input_1!M1749,"")</f>
        <v/>
      </c>
      <c r="W1756" s="9" t="str">
        <f>IF(Input_1!N1749&lt;&gt;"",Input_1!N1749,"")</f>
        <v/>
      </c>
      <c r="X1756" s="9" t="str">
        <f>IF(Input_1!O1749&lt;&gt;"",Input_1!O1749,"")</f>
        <v/>
      </c>
      <c r="Y1756" s="9" t="str">
        <f>IF(Input_1!Q1749&lt;&gt;"",Input_1!Q1749,"")</f>
        <v/>
      </c>
      <c r="Z1756" s="9" t="str">
        <f t="shared" si="578"/>
        <v/>
      </c>
      <c r="AA1756" s="9" t="str">
        <f t="array" ref="AA1756">IFERROR(_xlfn.STDEV.S(IF(V1756:Y1756&gt;=0,IF(V1756:Y1756&lt;&gt;"",V1756:Y1756,""))),"")</f>
        <v/>
      </c>
      <c r="AB1756" s="2">
        <f t="shared" si="579"/>
        <v>0</v>
      </c>
      <c r="AD1756" t="str">
        <f t="shared" si="589"/>
        <v/>
      </c>
      <c r="AE1756" t="str">
        <f t="shared" si="580"/>
        <v/>
      </c>
      <c r="AF1756" t="str">
        <f t="shared" si="591"/>
        <v/>
      </c>
      <c r="AG1756" t="str">
        <f t="array" ref="AG1756">IF(OR(AD1756="",AE1756=""),"",COUNT(IF($AB$11:$AB$2001=1,IF($U$11:$U$2001&gt;AD1756,IF($U$11:$U$2001&lt;=AE1756,IF($V$11:$Y$2001&gt;=0,$AB$11:$AB$2001),""),""),""),""))</f>
        <v/>
      </c>
      <c r="AH1756" s="9" t="str">
        <f t="array" ref="AH1756">IF(AND(AD1756&lt;&gt;"",AE1756&lt;&gt;""),AVERAGE(IF($AB$11:$AB$2001=1,IF($U$11:$U$2001&gt;AD1756,IF($C$11:$C$2001&lt;=AE1756,$V$11:$Y$2001)))),"")</f>
        <v/>
      </c>
      <c r="AI1756" s="9" t="str">
        <f t="array" ref="AI1756">IF(AND(AD1756&lt;&gt;"",AE1756&lt;&gt;""),_xlfn.STDEV.S(IF($AB$11:$AB$2001=1,IF($U$11:$U$2001&gt;AD1756,IF($C$11:$C$2001&lt;=AE1756,$V$11:$Y$2001)))),"")</f>
        <v/>
      </c>
      <c r="AJ1756" t="str">
        <f t="shared" si="581"/>
        <v/>
      </c>
      <c r="AK1756" t="str">
        <f t="shared" si="582"/>
        <v/>
      </c>
      <c r="AM1756" t="str">
        <f>IF(Input_1!T1749&lt;&gt;"",Input_1!T1749,"")</f>
        <v/>
      </c>
      <c r="AN1756" s="9" t="str">
        <f>IF(Input_1!U1749&lt;&gt;"",Input_1!U1749,"")</f>
        <v/>
      </c>
      <c r="AO1756" s="9" t="str">
        <f>IF(Input_1!V1749&lt;&gt;"",Input_1!V1749,"")</f>
        <v/>
      </c>
      <c r="AP1756" s="9" t="str">
        <f>IF(Input_1!W1749&lt;&gt;"",Input_1!W1749,"")</f>
        <v/>
      </c>
      <c r="AQ1756" s="9" t="str">
        <f>IF(Input_1!Y1749&lt;&gt;"",Input_1!Y1749,"")</f>
        <v/>
      </c>
      <c r="AR1756" s="9" t="str">
        <f t="shared" si="583"/>
        <v/>
      </c>
      <c r="AS1756" s="9" t="str">
        <f t="array" ref="AS1756">IFERROR(_xlfn.STDEV.S(IF(AN1756:AQ1756&gt;=0,IF(AN1756:AQ1756&lt;&gt;"",AN1756:AQ1756,""))),"")</f>
        <v/>
      </c>
      <c r="AT1756" s="2">
        <f t="shared" si="584"/>
        <v>0</v>
      </c>
      <c r="AV1756" t="str">
        <f t="shared" si="590"/>
        <v/>
      </c>
      <c r="AW1756" t="str">
        <f t="shared" si="585"/>
        <v/>
      </c>
      <c r="AX1756" t="str">
        <f t="shared" si="586"/>
        <v/>
      </c>
      <c r="AY1756" t="str">
        <f t="array" ref="AY1756">IF(OR(AV1756="",AW1756=""),"",COUNT(IF($AT$11:$AT$2001=1,IF($AM$11:$AM$2001&gt;AV1756,IF($AM$11:$AM$2001&lt;=AW1756,IF($AN$11:$AQ$2001&gt;=0,$AT$11:$AT$2001),""),""),""),""))</f>
        <v/>
      </c>
      <c r="AZ1756" s="9" t="str">
        <f t="array" ref="AZ1756">IFERROR(IF(OR(AV1756="",AW1756=""),"",AVERAGE(IF($AT$11:$AT$2001=1,IF($AM$11:$AM$2001&gt;AV1756,IF($AM$11:$AM$2001&lt;=AW1756,IF($AN$11:$AQ$2001&gt;=0,$AN$11:$AQ$2001)),"")))),"")</f>
        <v/>
      </c>
      <c r="BA1756" s="9" t="str">
        <f t="array" ref="BA1756">IFERROR(IF(OR(AV1756="",AW1756=""),"",_xlfn.STDEV.S(IF($AT$11:$AT$2001=1,IF($AM$11:$AM$2001&gt;AV1756,IF($AM$11:$AM$2001&lt;=AW1756,IF($AN$11:$AQ$2001&gt;=0,$AN$11:$AQ$2001))),""))),"")</f>
        <v/>
      </c>
      <c r="BB1756" t="str">
        <f t="shared" si="587"/>
        <v/>
      </c>
      <c r="BC1756" t="str">
        <f t="shared" si="588"/>
        <v/>
      </c>
    </row>
    <row r="1757" spans="1:55" x14ac:dyDescent="0.35">
      <c r="A1757" s="9" t="str">
        <f>IF(Input_1!A1750&lt;&gt;"",Input_1!A1750,"")</f>
        <v/>
      </c>
      <c r="B1757" s="9" t="str">
        <f>IF(Input_1!B1750&lt;&gt;"",Input_1!B1750,"")</f>
        <v/>
      </c>
      <c r="C1757" t="str">
        <f>IF(Input_1!D1750&lt;&gt;"",Input_1!D1750,"")</f>
        <v/>
      </c>
      <c r="D1757" s="9" t="str">
        <f>IF(Input_1!E1750&lt;&gt;"",Input_1!E1750,"")</f>
        <v/>
      </c>
      <c r="E1757" s="9" t="str">
        <f>IF(Input_1!F1750&lt;&gt;"",Input_1!F1750,"")</f>
        <v/>
      </c>
      <c r="F1757" s="9" t="str">
        <f>IF(Input_1!G1750&lt;&gt;"",Input_1!G1750,"")</f>
        <v/>
      </c>
      <c r="G1757" s="9" t="str">
        <f>IF(Input_1!I1750&lt;&gt;"",Input_1!I1750,"")</f>
        <v/>
      </c>
      <c r="H1757" s="9" t="str">
        <f t="shared" si="572"/>
        <v/>
      </c>
      <c r="I1757" s="9" t="str">
        <f t="array" ref="I1757">IFERROR(_xlfn.STDEV.S(IF(D1757:G1757&gt;=0,IF(D1757:G1757&lt;&gt;"",D1757:G1757,""))),"")</f>
        <v/>
      </c>
      <c r="J1757" s="2">
        <f t="shared" si="573"/>
        <v>0</v>
      </c>
      <c r="L1757" t="str">
        <f t="shared" si="574"/>
        <v/>
      </c>
      <c r="M1757" t="str">
        <f t="shared" si="571"/>
        <v/>
      </c>
      <c r="N1757" t="str">
        <f t="shared" si="575"/>
        <v/>
      </c>
      <c r="O1757" t="str">
        <f t="array" ref="O1757">IF(OR(L1757="",M1757=""),"",COUNT(IF($J$11:$J$2001=1,IF($C$11:$C$2001&gt;L1757,IF($C$11:$C$2001&lt;=M1757,IF($D$11:$G$2001&gt;=0,$J$11:$J$2001),""),""),""),""))</f>
        <v/>
      </c>
      <c r="P1757" s="9" t="str">
        <f t="array" ref="P1757">IFERROR(IF(OR(L1757="",M1757=""),"",AVERAGE(IF($J$11:$J$2001=1,IF($C$11:$C$2001&gt;L1757,IF($C$11:$C$2001&lt;=M1757,IF($D$11:$G$2001&gt;=0,$D$11:$G$2001)),"")))),"")</f>
        <v/>
      </c>
      <c r="Q1757" t="str">
        <f t="array" ref="Q1757">IFERROR(IF(OR(L1757="",M1757=""),"",_xlfn.STDEV.S(IF($J$11:$J$2001=1,IF($C$11:$C$2001&gt;L1757,IF($C$11:$C$2001&lt;=M1757,IF($D$11:$G$2001&gt;=0,$D$11:$G$2001))),""))),"")</f>
        <v/>
      </c>
      <c r="R1757" t="str">
        <f t="shared" si="576"/>
        <v/>
      </c>
      <c r="S1757" t="str">
        <f t="shared" si="577"/>
        <v/>
      </c>
      <c r="U1757" t="str">
        <f>IF(Input_1!L1750&lt;&gt;"",Input_1!L1750,"")</f>
        <v/>
      </c>
      <c r="V1757" s="9" t="str">
        <f>IF(Input_1!M1750&lt;&gt;"",Input_1!M1750,"")</f>
        <v/>
      </c>
      <c r="W1757" s="9" t="str">
        <f>IF(Input_1!N1750&lt;&gt;"",Input_1!N1750,"")</f>
        <v/>
      </c>
      <c r="X1757" s="9" t="str">
        <f>IF(Input_1!O1750&lt;&gt;"",Input_1!O1750,"")</f>
        <v/>
      </c>
      <c r="Y1757" s="9" t="str">
        <f>IF(Input_1!Q1750&lt;&gt;"",Input_1!Q1750,"")</f>
        <v/>
      </c>
      <c r="Z1757" s="9" t="str">
        <f t="shared" si="578"/>
        <v/>
      </c>
      <c r="AA1757" s="9" t="str">
        <f t="array" ref="AA1757">IFERROR(_xlfn.STDEV.S(IF(V1757:Y1757&gt;=0,IF(V1757:Y1757&lt;&gt;"",V1757:Y1757,""))),"")</f>
        <v/>
      </c>
      <c r="AB1757" s="2">
        <f t="shared" si="579"/>
        <v>0</v>
      </c>
      <c r="AD1757" t="str">
        <f t="shared" si="589"/>
        <v/>
      </c>
      <c r="AE1757" t="str">
        <f t="shared" si="580"/>
        <v/>
      </c>
      <c r="AF1757" t="str">
        <f t="shared" si="591"/>
        <v/>
      </c>
      <c r="AG1757" t="str">
        <f t="array" ref="AG1757">IF(OR(AD1757="",AE1757=""),"",COUNT(IF($AB$11:$AB$2001=1,IF($U$11:$U$2001&gt;AD1757,IF($U$11:$U$2001&lt;=AE1757,IF($V$11:$Y$2001&gt;=0,$AB$11:$AB$2001),""),""),""),""))</f>
        <v/>
      </c>
      <c r="AH1757" s="9" t="str">
        <f t="array" ref="AH1757">IF(AND(AD1757&lt;&gt;"",AE1757&lt;&gt;""),AVERAGE(IF($AB$11:$AB$2001=1,IF($U$11:$U$2001&gt;AD1757,IF($C$11:$C$2001&lt;=AE1757,$V$11:$Y$2001)))),"")</f>
        <v/>
      </c>
      <c r="AI1757" s="9" t="str">
        <f t="array" ref="AI1757">IF(AND(AD1757&lt;&gt;"",AE1757&lt;&gt;""),_xlfn.STDEV.S(IF($AB$11:$AB$2001=1,IF($U$11:$U$2001&gt;AD1757,IF($C$11:$C$2001&lt;=AE1757,$V$11:$Y$2001)))),"")</f>
        <v/>
      </c>
      <c r="AJ1757" t="str">
        <f t="shared" si="581"/>
        <v/>
      </c>
      <c r="AK1757" t="str">
        <f t="shared" si="582"/>
        <v/>
      </c>
      <c r="AM1757" t="str">
        <f>IF(Input_1!T1750&lt;&gt;"",Input_1!T1750,"")</f>
        <v/>
      </c>
      <c r="AN1757" s="9" t="str">
        <f>IF(Input_1!U1750&lt;&gt;"",Input_1!U1750,"")</f>
        <v/>
      </c>
      <c r="AO1757" s="9" t="str">
        <f>IF(Input_1!V1750&lt;&gt;"",Input_1!V1750,"")</f>
        <v/>
      </c>
      <c r="AP1757" s="9" t="str">
        <f>IF(Input_1!W1750&lt;&gt;"",Input_1!W1750,"")</f>
        <v/>
      </c>
      <c r="AQ1757" s="9" t="str">
        <f>IF(Input_1!Y1750&lt;&gt;"",Input_1!Y1750,"")</f>
        <v/>
      </c>
      <c r="AR1757" s="9" t="str">
        <f t="shared" si="583"/>
        <v/>
      </c>
      <c r="AS1757" s="9" t="str">
        <f t="array" ref="AS1757">IFERROR(_xlfn.STDEV.S(IF(AN1757:AQ1757&gt;=0,IF(AN1757:AQ1757&lt;&gt;"",AN1757:AQ1757,""))),"")</f>
        <v/>
      </c>
      <c r="AT1757" s="2">
        <f t="shared" si="584"/>
        <v>0</v>
      </c>
      <c r="AV1757" t="str">
        <f t="shared" si="590"/>
        <v/>
      </c>
      <c r="AW1757" t="str">
        <f t="shared" si="585"/>
        <v/>
      </c>
      <c r="AX1757" t="str">
        <f t="shared" si="586"/>
        <v/>
      </c>
      <c r="AY1757" t="str">
        <f t="array" ref="AY1757">IF(OR(AV1757="",AW1757=""),"",COUNT(IF($AT$11:$AT$2001=1,IF($AM$11:$AM$2001&gt;AV1757,IF($AM$11:$AM$2001&lt;=AW1757,IF($AN$11:$AQ$2001&gt;=0,$AT$11:$AT$2001),""),""),""),""))</f>
        <v/>
      </c>
      <c r="AZ1757" s="9" t="str">
        <f t="array" ref="AZ1757">IFERROR(IF(OR(AV1757="",AW1757=""),"",AVERAGE(IF($AT$11:$AT$2001=1,IF($AM$11:$AM$2001&gt;AV1757,IF($AM$11:$AM$2001&lt;=AW1757,IF($AN$11:$AQ$2001&gt;=0,$AN$11:$AQ$2001)),"")))),"")</f>
        <v/>
      </c>
      <c r="BA1757" s="9" t="str">
        <f t="array" ref="BA1757">IFERROR(IF(OR(AV1757="",AW1757=""),"",_xlfn.STDEV.S(IF($AT$11:$AT$2001=1,IF($AM$11:$AM$2001&gt;AV1757,IF($AM$11:$AM$2001&lt;=AW1757,IF($AN$11:$AQ$2001&gt;=0,$AN$11:$AQ$2001))),""))),"")</f>
        <v/>
      </c>
      <c r="BB1757" t="str">
        <f t="shared" si="587"/>
        <v/>
      </c>
      <c r="BC1757" t="str">
        <f t="shared" si="588"/>
        <v/>
      </c>
    </row>
    <row r="1758" spans="1:55" x14ac:dyDescent="0.35">
      <c r="A1758" s="9" t="str">
        <f>IF(Input_1!A1751&lt;&gt;"",Input_1!A1751,"")</f>
        <v/>
      </c>
      <c r="B1758" s="9" t="str">
        <f>IF(Input_1!B1751&lt;&gt;"",Input_1!B1751,"")</f>
        <v/>
      </c>
      <c r="C1758" t="str">
        <f>IF(Input_1!D1751&lt;&gt;"",Input_1!D1751,"")</f>
        <v/>
      </c>
      <c r="D1758" s="9" t="str">
        <f>IF(Input_1!E1751&lt;&gt;"",Input_1!E1751,"")</f>
        <v/>
      </c>
      <c r="E1758" s="9" t="str">
        <f>IF(Input_1!F1751&lt;&gt;"",Input_1!F1751,"")</f>
        <v/>
      </c>
      <c r="F1758" s="9" t="str">
        <f>IF(Input_1!G1751&lt;&gt;"",Input_1!G1751,"")</f>
        <v/>
      </c>
      <c r="G1758" s="9" t="str">
        <f>IF(Input_1!I1751&lt;&gt;"",Input_1!I1751,"")</f>
        <v/>
      </c>
      <c r="H1758" s="9" t="str">
        <f t="shared" si="572"/>
        <v/>
      </c>
      <c r="I1758" s="9" t="str">
        <f t="array" ref="I1758">IFERROR(_xlfn.STDEV.S(IF(D1758:G1758&gt;=0,IF(D1758:G1758&lt;&gt;"",D1758:G1758,""))),"")</f>
        <v/>
      </c>
      <c r="J1758" s="2">
        <f t="shared" si="573"/>
        <v>0</v>
      </c>
      <c r="L1758" t="str">
        <f t="shared" si="574"/>
        <v/>
      </c>
      <c r="M1758" t="str">
        <f t="shared" si="571"/>
        <v/>
      </c>
      <c r="N1758" t="str">
        <f t="shared" si="575"/>
        <v/>
      </c>
      <c r="O1758" t="str">
        <f t="array" ref="O1758">IF(OR(L1758="",M1758=""),"",COUNT(IF($J$11:$J$2001=1,IF($C$11:$C$2001&gt;L1758,IF($C$11:$C$2001&lt;=M1758,IF($D$11:$G$2001&gt;=0,$J$11:$J$2001),""),""),""),""))</f>
        <v/>
      </c>
      <c r="P1758" s="9" t="str">
        <f t="array" ref="P1758">IFERROR(IF(OR(L1758="",M1758=""),"",AVERAGE(IF($J$11:$J$2001=1,IF($C$11:$C$2001&gt;L1758,IF($C$11:$C$2001&lt;=M1758,IF($D$11:$G$2001&gt;=0,$D$11:$G$2001)),"")))),"")</f>
        <v/>
      </c>
      <c r="Q1758" t="str">
        <f t="array" ref="Q1758">IFERROR(IF(OR(L1758="",M1758=""),"",_xlfn.STDEV.S(IF($J$11:$J$2001=1,IF($C$11:$C$2001&gt;L1758,IF($C$11:$C$2001&lt;=M1758,IF($D$11:$G$2001&gt;=0,$D$11:$G$2001))),""))),"")</f>
        <v/>
      </c>
      <c r="R1758" t="str">
        <f t="shared" si="576"/>
        <v/>
      </c>
      <c r="S1758" t="str">
        <f t="shared" si="577"/>
        <v/>
      </c>
      <c r="U1758" t="str">
        <f>IF(Input_1!L1751&lt;&gt;"",Input_1!L1751,"")</f>
        <v/>
      </c>
      <c r="V1758" s="9" t="str">
        <f>IF(Input_1!M1751&lt;&gt;"",Input_1!M1751,"")</f>
        <v/>
      </c>
      <c r="W1758" s="9" t="str">
        <f>IF(Input_1!N1751&lt;&gt;"",Input_1!N1751,"")</f>
        <v/>
      </c>
      <c r="X1758" s="9" t="str">
        <f>IF(Input_1!O1751&lt;&gt;"",Input_1!O1751,"")</f>
        <v/>
      </c>
      <c r="Y1758" s="9" t="str">
        <f>IF(Input_1!Q1751&lt;&gt;"",Input_1!Q1751,"")</f>
        <v/>
      </c>
      <c r="Z1758" s="9" t="str">
        <f t="shared" si="578"/>
        <v/>
      </c>
      <c r="AA1758" s="9" t="str">
        <f t="array" ref="AA1758">IFERROR(_xlfn.STDEV.S(IF(V1758:Y1758&gt;=0,IF(V1758:Y1758&lt;&gt;"",V1758:Y1758,""))),"")</f>
        <v/>
      </c>
      <c r="AB1758" s="2">
        <f t="shared" si="579"/>
        <v>0</v>
      </c>
      <c r="AD1758" t="str">
        <f t="shared" si="589"/>
        <v/>
      </c>
      <c r="AE1758" t="str">
        <f t="shared" si="580"/>
        <v/>
      </c>
      <c r="AF1758" t="str">
        <f t="shared" si="591"/>
        <v/>
      </c>
      <c r="AG1758" t="str">
        <f t="array" ref="AG1758">IF(OR(AD1758="",AE1758=""),"",COUNT(IF($AB$11:$AB$2001=1,IF($U$11:$U$2001&gt;AD1758,IF($U$11:$U$2001&lt;=AE1758,IF($V$11:$Y$2001&gt;=0,$AB$11:$AB$2001),""),""),""),""))</f>
        <v/>
      </c>
      <c r="AH1758" s="9" t="str">
        <f t="array" ref="AH1758">IF(AND(AD1758&lt;&gt;"",AE1758&lt;&gt;""),AVERAGE(IF($AB$11:$AB$2001=1,IF($U$11:$U$2001&gt;AD1758,IF($C$11:$C$2001&lt;=AE1758,$V$11:$Y$2001)))),"")</f>
        <v/>
      </c>
      <c r="AI1758" s="9" t="str">
        <f t="array" ref="AI1758">IF(AND(AD1758&lt;&gt;"",AE1758&lt;&gt;""),_xlfn.STDEV.S(IF($AB$11:$AB$2001=1,IF($U$11:$U$2001&gt;AD1758,IF($C$11:$C$2001&lt;=AE1758,$V$11:$Y$2001)))),"")</f>
        <v/>
      </c>
      <c r="AJ1758" t="str">
        <f t="shared" si="581"/>
        <v/>
      </c>
      <c r="AK1758" t="str">
        <f t="shared" si="582"/>
        <v/>
      </c>
      <c r="AM1758" t="str">
        <f>IF(Input_1!T1751&lt;&gt;"",Input_1!T1751,"")</f>
        <v/>
      </c>
      <c r="AN1758" s="9" t="str">
        <f>IF(Input_1!U1751&lt;&gt;"",Input_1!U1751,"")</f>
        <v/>
      </c>
      <c r="AO1758" s="9" t="str">
        <f>IF(Input_1!V1751&lt;&gt;"",Input_1!V1751,"")</f>
        <v/>
      </c>
      <c r="AP1758" s="9" t="str">
        <f>IF(Input_1!W1751&lt;&gt;"",Input_1!W1751,"")</f>
        <v/>
      </c>
      <c r="AQ1758" s="9" t="str">
        <f>IF(Input_1!Y1751&lt;&gt;"",Input_1!Y1751,"")</f>
        <v/>
      </c>
      <c r="AR1758" s="9" t="str">
        <f t="shared" si="583"/>
        <v/>
      </c>
      <c r="AS1758" s="9" t="str">
        <f t="array" ref="AS1758">IFERROR(_xlfn.STDEV.S(IF(AN1758:AQ1758&gt;=0,IF(AN1758:AQ1758&lt;&gt;"",AN1758:AQ1758,""))),"")</f>
        <v/>
      </c>
      <c r="AT1758" s="2">
        <f t="shared" si="584"/>
        <v>0</v>
      </c>
      <c r="AV1758" t="str">
        <f t="shared" si="590"/>
        <v/>
      </c>
      <c r="AW1758" t="str">
        <f t="shared" si="585"/>
        <v/>
      </c>
      <c r="AX1758" t="str">
        <f t="shared" si="586"/>
        <v/>
      </c>
      <c r="AY1758" t="str">
        <f t="array" ref="AY1758">IF(OR(AV1758="",AW1758=""),"",COUNT(IF($AT$11:$AT$2001=1,IF($AM$11:$AM$2001&gt;AV1758,IF($AM$11:$AM$2001&lt;=AW1758,IF($AN$11:$AQ$2001&gt;=0,$AT$11:$AT$2001),""),""),""),""))</f>
        <v/>
      </c>
      <c r="AZ1758" s="9" t="str">
        <f t="array" ref="AZ1758">IFERROR(IF(OR(AV1758="",AW1758=""),"",AVERAGE(IF($AT$11:$AT$2001=1,IF($AM$11:$AM$2001&gt;AV1758,IF($AM$11:$AM$2001&lt;=AW1758,IF($AN$11:$AQ$2001&gt;=0,$AN$11:$AQ$2001)),"")))),"")</f>
        <v/>
      </c>
      <c r="BA1758" s="9" t="str">
        <f t="array" ref="BA1758">IFERROR(IF(OR(AV1758="",AW1758=""),"",_xlfn.STDEV.S(IF($AT$11:$AT$2001=1,IF($AM$11:$AM$2001&gt;AV1758,IF($AM$11:$AM$2001&lt;=AW1758,IF($AN$11:$AQ$2001&gt;=0,$AN$11:$AQ$2001))),""))),"")</f>
        <v/>
      </c>
      <c r="BB1758" t="str">
        <f t="shared" si="587"/>
        <v/>
      </c>
      <c r="BC1758" t="str">
        <f t="shared" si="588"/>
        <v/>
      </c>
    </row>
    <row r="1759" spans="1:55" x14ac:dyDescent="0.35">
      <c r="A1759" s="9" t="str">
        <f>IF(Input_1!A1752&lt;&gt;"",Input_1!A1752,"")</f>
        <v/>
      </c>
      <c r="B1759" s="9" t="str">
        <f>IF(Input_1!B1752&lt;&gt;"",Input_1!B1752,"")</f>
        <v/>
      </c>
      <c r="C1759" t="str">
        <f>IF(Input_1!D1752&lt;&gt;"",Input_1!D1752,"")</f>
        <v/>
      </c>
      <c r="D1759" s="9" t="str">
        <f>IF(Input_1!E1752&lt;&gt;"",Input_1!E1752,"")</f>
        <v/>
      </c>
      <c r="E1759" s="9" t="str">
        <f>IF(Input_1!F1752&lt;&gt;"",Input_1!F1752,"")</f>
        <v/>
      </c>
      <c r="F1759" s="9" t="str">
        <f>IF(Input_1!G1752&lt;&gt;"",Input_1!G1752,"")</f>
        <v/>
      </c>
      <c r="G1759" s="9" t="str">
        <f>IF(Input_1!I1752&lt;&gt;"",Input_1!I1752,"")</f>
        <v/>
      </c>
      <c r="H1759" s="9" t="str">
        <f t="shared" si="572"/>
        <v/>
      </c>
      <c r="I1759" s="9" t="str">
        <f t="array" ref="I1759">IFERROR(_xlfn.STDEV.S(IF(D1759:G1759&gt;=0,IF(D1759:G1759&lt;&gt;"",D1759:G1759,""))),"")</f>
        <v/>
      </c>
      <c r="J1759" s="2">
        <f t="shared" si="573"/>
        <v>0</v>
      </c>
      <c r="L1759" t="str">
        <f t="shared" si="574"/>
        <v/>
      </c>
      <c r="M1759" t="str">
        <f t="shared" si="571"/>
        <v/>
      </c>
      <c r="N1759" t="str">
        <f t="shared" si="575"/>
        <v/>
      </c>
      <c r="O1759" t="str">
        <f t="array" ref="O1759">IF(OR(L1759="",M1759=""),"",COUNT(IF($J$11:$J$2001=1,IF($C$11:$C$2001&gt;L1759,IF($C$11:$C$2001&lt;=M1759,IF($D$11:$G$2001&gt;=0,$J$11:$J$2001),""),""),""),""))</f>
        <v/>
      </c>
      <c r="P1759" s="9" t="str">
        <f t="array" ref="P1759">IFERROR(IF(OR(L1759="",M1759=""),"",AVERAGE(IF($J$11:$J$2001=1,IF($C$11:$C$2001&gt;L1759,IF($C$11:$C$2001&lt;=M1759,IF($D$11:$G$2001&gt;=0,$D$11:$G$2001)),"")))),"")</f>
        <v/>
      </c>
      <c r="Q1759" t="str">
        <f t="array" ref="Q1759">IFERROR(IF(OR(L1759="",M1759=""),"",_xlfn.STDEV.S(IF($J$11:$J$2001=1,IF($C$11:$C$2001&gt;L1759,IF($C$11:$C$2001&lt;=M1759,IF($D$11:$G$2001&gt;=0,$D$11:$G$2001))),""))),"")</f>
        <v/>
      </c>
      <c r="R1759" t="str">
        <f t="shared" si="576"/>
        <v/>
      </c>
      <c r="S1759" t="str">
        <f t="shared" si="577"/>
        <v/>
      </c>
      <c r="U1759" t="str">
        <f>IF(Input_1!L1752&lt;&gt;"",Input_1!L1752,"")</f>
        <v/>
      </c>
      <c r="V1759" s="9" t="str">
        <f>IF(Input_1!M1752&lt;&gt;"",Input_1!M1752,"")</f>
        <v/>
      </c>
      <c r="W1759" s="9" t="str">
        <f>IF(Input_1!N1752&lt;&gt;"",Input_1!N1752,"")</f>
        <v/>
      </c>
      <c r="X1759" s="9" t="str">
        <f>IF(Input_1!O1752&lt;&gt;"",Input_1!O1752,"")</f>
        <v/>
      </c>
      <c r="Y1759" s="9" t="str">
        <f>IF(Input_1!Q1752&lt;&gt;"",Input_1!Q1752,"")</f>
        <v/>
      </c>
      <c r="Z1759" s="9" t="str">
        <f t="shared" si="578"/>
        <v/>
      </c>
      <c r="AA1759" s="9" t="str">
        <f t="array" ref="AA1759">IFERROR(_xlfn.STDEV.S(IF(V1759:Y1759&gt;=0,IF(V1759:Y1759&lt;&gt;"",V1759:Y1759,""))),"")</f>
        <v/>
      </c>
      <c r="AB1759" s="2">
        <f t="shared" si="579"/>
        <v>0</v>
      </c>
      <c r="AD1759" t="str">
        <f t="shared" si="589"/>
        <v/>
      </c>
      <c r="AE1759" t="str">
        <f t="shared" si="580"/>
        <v/>
      </c>
      <c r="AF1759" t="str">
        <f t="shared" si="591"/>
        <v/>
      </c>
      <c r="AG1759" t="str">
        <f t="array" ref="AG1759">IF(OR(AD1759="",AE1759=""),"",COUNT(IF($AB$11:$AB$2001=1,IF($U$11:$U$2001&gt;AD1759,IF($U$11:$U$2001&lt;=AE1759,IF($V$11:$Y$2001&gt;=0,$AB$11:$AB$2001),""),""),""),""))</f>
        <v/>
      </c>
      <c r="AH1759" s="9" t="str">
        <f t="array" ref="AH1759">IF(AND(AD1759&lt;&gt;"",AE1759&lt;&gt;""),AVERAGE(IF($AB$11:$AB$2001=1,IF($U$11:$U$2001&gt;AD1759,IF($C$11:$C$2001&lt;=AE1759,$V$11:$Y$2001)))),"")</f>
        <v/>
      </c>
      <c r="AI1759" s="9" t="str">
        <f t="array" ref="AI1759">IF(AND(AD1759&lt;&gt;"",AE1759&lt;&gt;""),_xlfn.STDEV.S(IF($AB$11:$AB$2001=1,IF($U$11:$U$2001&gt;AD1759,IF($C$11:$C$2001&lt;=AE1759,$V$11:$Y$2001)))),"")</f>
        <v/>
      </c>
      <c r="AJ1759" t="str">
        <f t="shared" si="581"/>
        <v/>
      </c>
      <c r="AK1759" t="str">
        <f t="shared" si="582"/>
        <v/>
      </c>
      <c r="AM1759" t="str">
        <f>IF(Input_1!T1752&lt;&gt;"",Input_1!T1752,"")</f>
        <v/>
      </c>
      <c r="AN1759" s="9" t="str">
        <f>IF(Input_1!U1752&lt;&gt;"",Input_1!U1752,"")</f>
        <v/>
      </c>
      <c r="AO1759" s="9" t="str">
        <f>IF(Input_1!V1752&lt;&gt;"",Input_1!V1752,"")</f>
        <v/>
      </c>
      <c r="AP1759" s="9" t="str">
        <f>IF(Input_1!W1752&lt;&gt;"",Input_1!W1752,"")</f>
        <v/>
      </c>
      <c r="AQ1759" s="9" t="str">
        <f>IF(Input_1!Y1752&lt;&gt;"",Input_1!Y1752,"")</f>
        <v/>
      </c>
      <c r="AR1759" s="9" t="str">
        <f t="shared" si="583"/>
        <v/>
      </c>
      <c r="AS1759" s="9" t="str">
        <f t="array" ref="AS1759">IFERROR(_xlfn.STDEV.S(IF(AN1759:AQ1759&gt;=0,IF(AN1759:AQ1759&lt;&gt;"",AN1759:AQ1759,""))),"")</f>
        <v/>
      </c>
      <c r="AT1759" s="2">
        <f t="shared" si="584"/>
        <v>0</v>
      </c>
      <c r="AV1759" t="str">
        <f t="shared" si="590"/>
        <v/>
      </c>
      <c r="AW1759" t="str">
        <f t="shared" si="585"/>
        <v/>
      </c>
      <c r="AX1759" t="str">
        <f t="shared" si="586"/>
        <v/>
      </c>
      <c r="AY1759" t="str">
        <f t="array" ref="AY1759">IF(OR(AV1759="",AW1759=""),"",COUNT(IF($AT$11:$AT$2001=1,IF($AM$11:$AM$2001&gt;AV1759,IF($AM$11:$AM$2001&lt;=AW1759,IF($AN$11:$AQ$2001&gt;=0,$AT$11:$AT$2001),""),""),""),""))</f>
        <v/>
      </c>
      <c r="AZ1759" s="9" t="str">
        <f t="array" ref="AZ1759">IFERROR(IF(OR(AV1759="",AW1759=""),"",AVERAGE(IF($AT$11:$AT$2001=1,IF($AM$11:$AM$2001&gt;AV1759,IF($AM$11:$AM$2001&lt;=AW1759,IF($AN$11:$AQ$2001&gt;=0,$AN$11:$AQ$2001)),"")))),"")</f>
        <v/>
      </c>
      <c r="BA1759" s="9" t="str">
        <f t="array" ref="BA1759">IFERROR(IF(OR(AV1759="",AW1759=""),"",_xlfn.STDEV.S(IF($AT$11:$AT$2001=1,IF($AM$11:$AM$2001&gt;AV1759,IF($AM$11:$AM$2001&lt;=AW1759,IF($AN$11:$AQ$2001&gt;=0,$AN$11:$AQ$2001))),""))),"")</f>
        <v/>
      </c>
      <c r="BB1759" t="str">
        <f t="shared" si="587"/>
        <v/>
      </c>
      <c r="BC1759" t="str">
        <f t="shared" si="588"/>
        <v/>
      </c>
    </row>
    <row r="1760" spans="1:55" x14ac:dyDescent="0.35">
      <c r="A1760" s="9" t="str">
        <f>IF(Input_1!A1753&lt;&gt;"",Input_1!A1753,"")</f>
        <v/>
      </c>
      <c r="B1760" s="9" t="str">
        <f>IF(Input_1!B1753&lt;&gt;"",Input_1!B1753,"")</f>
        <v/>
      </c>
      <c r="C1760" t="str">
        <f>IF(Input_1!D1753&lt;&gt;"",Input_1!D1753,"")</f>
        <v/>
      </c>
      <c r="D1760" s="9" t="str">
        <f>IF(Input_1!E1753&lt;&gt;"",Input_1!E1753,"")</f>
        <v/>
      </c>
      <c r="E1760" s="9" t="str">
        <f>IF(Input_1!F1753&lt;&gt;"",Input_1!F1753,"")</f>
        <v/>
      </c>
      <c r="F1760" s="9" t="str">
        <f>IF(Input_1!G1753&lt;&gt;"",Input_1!G1753,"")</f>
        <v/>
      </c>
      <c r="G1760" s="9" t="str">
        <f>IF(Input_1!I1753&lt;&gt;"",Input_1!I1753,"")</f>
        <v/>
      </c>
      <c r="H1760" s="9" t="str">
        <f t="shared" si="572"/>
        <v/>
      </c>
      <c r="I1760" s="9" t="str">
        <f t="array" ref="I1760">IFERROR(_xlfn.STDEV.S(IF(D1760:G1760&gt;=0,IF(D1760:G1760&lt;&gt;"",D1760:G1760,""))),"")</f>
        <v/>
      </c>
      <c r="J1760" s="2">
        <f t="shared" si="573"/>
        <v>0</v>
      </c>
      <c r="L1760" t="str">
        <f t="shared" si="574"/>
        <v/>
      </c>
      <c r="M1760" t="str">
        <f t="shared" si="571"/>
        <v/>
      </c>
      <c r="N1760" t="str">
        <f t="shared" si="575"/>
        <v/>
      </c>
      <c r="O1760" t="str">
        <f t="array" ref="O1760">IF(OR(L1760="",M1760=""),"",COUNT(IF($J$11:$J$2001=1,IF($C$11:$C$2001&gt;L1760,IF($C$11:$C$2001&lt;=M1760,IF($D$11:$G$2001&gt;=0,$J$11:$J$2001),""),""),""),""))</f>
        <v/>
      </c>
      <c r="P1760" s="9" t="str">
        <f t="array" ref="P1760">IFERROR(IF(OR(L1760="",M1760=""),"",AVERAGE(IF($J$11:$J$2001=1,IF($C$11:$C$2001&gt;L1760,IF($C$11:$C$2001&lt;=M1760,IF($D$11:$G$2001&gt;=0,$D$11:$G$2001)),"")))),"")</f>
        <v/>
      </c>
      <c r="Q1760" t="str">
        <f t="array" ref="Q1760">IFERROR(IF(OR(L1760="",M1760=""),"",_xlfn.STDEV.S(IF($J$11:$J$2001=1,IF($C$11:$C$2001&gt;L1760,IF($C$11:$C$2001&lt;=M1760,IF($D$11:$G$2001&gt;=0,$D$11:$G$2001))),""))),"")</f>
        <v/>
      </c>
      <c r="R1760" t="str">
        <f t="shared" si="576"/>
        <v/>
      </c>
      <c r="S1760" t="str">
        <f t="shared" si="577"/>
        <v/>
      </c>
      <c r="U1760" t="str">
        <f>IF(Input_1!L1753&lt;&gt;"",Input_1!L1753,"")</f>
        <v/>
      </c>
      <c r="V1760" s="9" t="str">
        <f>IF(Input_1!M1753&lt;&gt;"",Input_1!M1753,"")</f>
        <v/>
      </c>
      <c r="W1760" s="9" t="str">
        <f>IF(Input_1!N1753&lt;&gt;"",Input_1!N1753,"")</f>
        <v/>
      </c>
      <c r="X1760" s="9" t="str">
        <f>IF(Input_1!O1753&lt;&gt;"",Input_1!O1753,"")</f>
        <v/>
      </c>
      <c r="Y1760" s="9" t="str">
        <f>IF(Input_1!Q1753&lt;&gt;"",Input_1!Q1753,"")</f>
        <v/>
      </c>
      <c r="Z1760" s="9" t="str">
        <f t="shared" si="578"/>
        <v/>
      </c>
      <c r="AA1760" s="9" t="str">
        <f t="array" ref="AA1760">IFERROR(_xlfn.STDEV.S(IF(V1760:Y1760&gt;=0,IF(V1760:Y1760&lt;&gt;"",V1760:Y1760,""))),"")</f>
        <v/>
      </c>
      <c r="AB1760" s="2">
        <f t="shared" si="579"/>
        <v>0</v>
      </c>
      <c r="AD1760" t="str">
        <f t="shared" si="589"/>
        <v/>
      </c>
      <c r="AE1760" t="str">
        <f t="shared" si="580"/>
        <v/>
      </c>
      <c r="AF1760" t="str">
        <f t="shared" si="591"/>
        <v/>
      </c>
      <c r="AG1760" t="str">
        <f t="array" ref="AG1760">IF(OR(AD1760="",AE1760=""),"",COUNT(IF($AB$11:$AB$2001=1,IF($U$11:$U$2001&gt;AD1760,IF($U$11:$U$2001&lt;=AE1760,IF($V$11:$Y$2001&gt;=0,$AB$11:$AB$2001),""),""),""),""))</f>
        <v/>
      </c>
      <c r="AH1760" s="9" t="str">
        <f t="array" ref="AH1760">IF(AND(AD1760&lt;&gt;"",AE1760&lt;&gt;""),AVERAGE(IF($AB$11:$AB$2001=1,IF($U$11:$U$2001&gt;AD1760,IF($C$11:$C$2001&lt;=AE1760,$V$11:$Y$2001)))),"")</f>
        <v/>
      </c>
      <c r="AI1760" s="9" t="str">
        <f t="array" ref="AI1760">IF(AND(AD1760&lt;&gt;"",AE1760&lt;&gt;""),_xlfn.STDEV.S(IF($AB$11:$AB$2001=1,IF($U$11:$U$2001&gt;AD1760,IF($C$11:$C$2001&lt;=AE1760,$V$11:$Y$2001)))),"")</f>
        <v/>
      </c>
      <c r="AJ1760" t="str">
        <f t="shared" si="581"/>
        <v/>
      </c>
      <c r="AK1760" t="str">
        <f t="shared" si="582"/>
        <v/>
      </c>
      <c r="AM1760" t="str">
        <f>IF(Input_1!T1753&lt;&gt;"",Input_1!T1753,"")</f>
        <v/>
      </c>
      <c r="AN1760" s="9" t="str">
        <f>IF(Input_1!U1753&lt;&gt;"",Input_1!U1753,"")</f>
        <v/>
      </c>
      <c r="AO1760" s="9" t="str">
        <f>IF(Input_1!V1753&lt;&gt;"",Input_1!V1753,"")</f>
        <v/>
      </c>
      <c r="AP1760" s="9" t="str">
        <f>IF(Input_1!W1753&lt;&gt;"",Input_1!W1753,"")</f>
        <v/>
      </c>
      <c r="AQ1760" s="9" t="str">
        <f>IF(Input_1!Y1753&lt;&gt;"",Input_1!Y1753,"")</f>
        <v/>
      </c>
      <c r="AR1760" s="9" t="str">
        <f t="shared" si="583"/>
        <v/>
      </c>
      <c r="AS1760" s="9" t="str">
        <f t="array" ref="AS1760">IFERROR(_xlfn.STDEV.S(IF(AN1760:AQ1760&gt;=0,IF(AN1760:AQ1760&lt;&gt;"",AN1760:AQ1760,""))),"")</f>
        <v/>
      </c>
      <c r="AT1760" s="2">
        <f t="shared" si="584"/>
        <v>0</v>
      </c>
      <c r="AV1760" t="str">
        <f t="shared" si="590"/>
        <v/>
      </c>
      <c r="AW1760" t="str">
        <f t="shared" si="585"/>
        <v/>
      </c>
      <c r="AX1760" t="str">
        <f t="shared" si="586"/>
        <v/>
      </c>
      <c r="AY1760" t="str">
        <f t="array" ref="AY1760">IF(OR(AV1760="",AW1760=""),"",COUNT(IF($AT$11:$AT$2001=1,IF($AM$11:$AM$2001&gt;AV1760,IF($AM$11:$AM$2001&lt;=AW1760,IF($AN$11:$AQ$2001&gt;=0,$AT$11:$AT$2001),""),""),""),""))</f>
        <v/>
      </c>
      <c r="AZ1760" s="9" t="str">
        <f t="array" ref="AZ1760">IFERROR(IF(OR(AV1760="",AW1760=""),"",AVERAGE(IF($AT$11:$AT$2001=1,IF($AM$11:$AM$2001&gt;AV1760,IF($AM$11:$AM$2001&lt;=AW1760,IF($AN$11:$AQ$2001&gt;=0,$AN$11:$AQ$2001)),"")))),"")</f>
        <v/>
      </c>
      <c r="BA1760" s="9" t="str">
        <f t="array" ref="BA1760">IFERROR(IF(OR(AV1760="",AW1760=""),"",_xlfn.STDEV.S(IF($AT$11:$AT$2001=1,IF($AM$11:$AM$2001&gt;AV1760,IF($AM$11:$AM$2001&lt;=AW1760,IF($AN$11:$AQ$2001&gt;=0,$AN$11:$AQ$2001))),""))),"")</f>
        <v/>
      </c>
      <c r="BB1760" t="str">
        <f t="shared" si="587"/>
        <v/>
      </c>
      <c r="BC1760" t="str">
        <f t="shared" si="588"/>
        <v/>
      </c>
    </row>
    <row r="1761" spans="1:55" x14ac:dyDescent="0.35">
      <c r="A1761" s="9" t="str">
        <f>IF(Input_1!A1754&lt;&gt;"",Input_1!A1754,"")</f>
        <v/>
      </c>
      <c r="B1761" s="9" t="str">
        <f>IF(Input_1!B1754&lt;&gt;"",Input_1!B1754,"")</f>
        <v/>
      </c>
      <c r="C1761" t="str">
        <f>IF(Input_1!D1754&lt;&gt;"",Input_1!D1754,"")</f>
        <v/>
      </c>
      <c r="D1761" s="9" t="str">
        <f>IF(Input_1!E1754&lt;&gt;"",Input_1!E1754,"")</f>
        <v/>
      </c>
      <c r="E1761" s="9" t="str">
        <f>IF(Input_1!F1754&lt;&gt;"",Input_1!F1754,"")</f>
        <v/>
      </c>
      <c r="F1761" s="9" t="str">
        <f>IF(Input_1!G1754&lt;&gt;"",Input_1!G1754,"")</f>
        <v/>
      </c>
      <c r="G1761" s="9" t="str">
        <f>IF(Input_1!I1754&lt;&gt;"",Input_1!I1754,"")</f>
        <v/>
      </c>
      <c r="H1761" s="9" t="str">
        <f t="shared" si="572"/>
        <v/>
      </c>
      <c r="I1761" s="9" t="str">
        <f t="array" ref="I1761">IFERROR(_xlfn.STDEV.S(IF(D1761:G1761&gt;=0,IF(D1761:G1761&lt;&gt;"",D1761:G1761,""))),"")</f>
        <v/>
      </c>
      <c r="J1761" s="2">
        <f t="shared" si="573"/>
        <v>0</v>
      </c>
      <c r="L1761" t="str">
        <f t="shared" si="574"/>
        <v/>
      </c>
      <c r="M1761" t="str">
        <f t="shared" si="571"/>
        <v/>
      </c>
      <c r="N1761" t="str">
        <f t="shared" si="575"/>
        <v/>
      </c>
      <c r="O1761" t="str">
        <f t="array" ref="O1761">IF(OR(L1761="",M1761=""),"",COUNT(IF($J$11:$J$2001=1,IF($C$11:$C$2001&gt;L1761,IF($C$11:$C$2001&lt;=M1761,IF($D$11:$G$2001&gt;=0,$J$11:$J$2001),""),""),""),""))</f>
        <v/>
      </c>
      <c r="P1761" s="9" t="str">
        <f t="array" ref="P1761">IFERROR(IF(OR(L1761="",M1761=""),"",AVERAGE(IF($J$11:$J$2001=1,IF($C$11:$C$2001&gt;L1761,IF($C$11:$C$2001&lt;=M1761,IF($D$11:$G$2001&gt;=0,$D$11:$G$2001)),"")))),"")</f>
        <v/>
      </c>
      <c r="Q1761" t="str">
        <f t="array" ref="Q1761">IFERROR(IF(OR(L1761="",M1761=""),"",_xlfn.STDEV.S(IF($J$11:$J$2001=1,IF($C$11:$C$2001&gt;L1761,IF($C$11:$C$2001&lt;=M1761,IF($D$11:$G$2001&gt;=0,$D$11:$G$2001))),""))),"")</f>
        <v/>
      </c>
      <c r="R1761" t="str">
        <f t="shared" si="576"/>
        <v/>
      </c>
      <c r="S1761" t="str">
        <f t="shared" si="577"/>
        <v/>
      </c>
      <c r="U1761" t="str">
        <f>IF(Input_1!L1754&lt;&gt;"",Input_1!L1754,"")</f>
        <v/>
      </c>
      <c r="V1761" s="9" t="str">
        <f>IF(Input_1!M1754&lt;&gt;"",Input_1!M1754,"")</f>
        <v/>
      </c>
      <c r="W1761" s="9" t="str">
        <f>IF(Input_1!N1754&lt;&gt;"",Input_1!N1754,"")</f>
        <v/>
      </c>
      <c r="X1761" s="9" t="str">
        <f>IF(Input_1!O1754&lt;&gt;"",Input_1!O1754,"")</f>
        <v/>
      </c>
      <c r="Y1761" s="9" t="str">
        <f>IF(Input_1!Q1754&lt;&gt;"",Input_1!Q1754,"")</f>
        <v/>
      </c>
      <c r="Z1761" s="9" t="str">
        <f t="shared" si="578"/>
        <v/>
      </c>
      <c r="AA1761" s="9" t="str">
        <f t="array" ref="AA1761">IFERROR(_xlfn.STDEV.S(IF(V1761:Y1761&gt;=0,IF(V1761:Y1761&lt;&gt;"",V1761:Y1761,""))),"")</f>
        <v/>
      </c>
      <c r="AB1761" s="2">
        <f t="shared" si="579"/>
        <v>0</v>
      </c>
      <c r="AD1761" t="str">
        <f t="shared" si="589"/>
        <v/>
      </c>
      <c r="AE1761" t="str">
        <f t="shared" si="580"/>
        <v/>
      </c>
      <c r="AF1761" t="str">
        <f t="shared" si="591"/>
        <v/>
      </c>
      <c r="AG1761" t="str">
        <f t="array" ref="AG1761">IF(OR(AD1761="",AE1761=""),"",COUNT(IF($AB$11:$AB$2001=1,IF($U$11:$U$2001&gt;AD1761,IF($U$11:$U$2001&lt;=AE1761,IF($V$11:$Y$2001&gt;=0,$AB$11:$AB$2001),""),""),""),""))</f>
        <v/>
      </c>
      <c r="AH1761" s="9" t="str">
        <f t="array" ref="AH1761">IF(AND(AD1761&lt;&gt;"",AE1761&lt;&gt;""),AVERAGE(IF($AB$11:$AB$2001=1,IF($U$11:$U$2001&gt;AD1761,IF($C$11:$C$2001&lt;=AE1761,$V$11:$Y$2001)))),"")</f>
        <v/>
      </c>
      <c r="AI1761" s="9" t="str">
        <f t="array" ref="AI1761">IF(AND(AD1761&lt;&gt;"",AE1761&lt;&gt;""),_xlfn.STDEV.S(IF($AB$11:$AB$2001=1,IF($U$11:$U$2001&gt;AD1761,IF($C$11:$C$2001&lt;=AE1761,$V$11:$Y$2001)))),"")</f>
        <v/>
      </c>
      <c r="AJ1761" t="str">
        <f t="shared" si="581"/>
        <v/>
      </c>
      <c r="AK1761" t="str">
        <f t="shared" si="582"/>
        <v/>
      </c>
      <c r="AM1761" t="str">
        <f>IF(Input_1!T1754&lt;&gt;"",Input_1!T1754,"")</f>
        <v/>
      </c>
      <c r="AN1761" s="9" t="str">
        <f>IF(Input_1!U1754&lt;&gt;"",Input_1!U1754,"")</f>
        <v/>
      </c>
      <c r="AO1761" s="9" t="str">
        <f>IF(Input_1!V1754&lt;&gt;"",Input_1!V1754,"")</f>
        <v/>
      </c>
      <c r="AP1761" s="9" t="str">
        <f>IF(Input_1!W1754&lt;&gt;"",Input_1!W1754,"")</f>
        <v/>
      </c>
      <c r="AQ1761" s="9" t="str">
        <f>IF(Input_1!Y1754&lt;&gt;"",Input_1!Y1754,"")</f>
        <v/>
      </c>
      <c r="AR1761" s="9" t="str">
        <f t="shared" si="583"/>
        <v/>
      </c>
      <c r="AS1761" s="9" t="str">
        <f t="array" ref="AS1761">IFERROR(_xlfn.STDEV.S(IF(AN1761:AQ1761&gt;=0,IF(AN1761:AQ1761&lt;&gt;"",AN1761:AQ1761,""))),"")</f>
        <v/>
      </c>
      <c r="AT1761" s="2">
        <f t="shared" si="584"/>
        <v>0</v>
      </c>
      <c r="AV1761" t="str">
        <f t="shared" si="590"/>
        <v/>
      </c>
      <c r="AW1761" t="str">
        <f t="shared" si="585"/>
        <v/>
      </c>
      <c r="AX1761" t="str">
        <f t="shared" si="586"/>
        <v/>
      </c>
      <c r="AY1761" t="str">
        <f t="array" ref="AY1761">IF(OR(AV1761="",AW1761=""),"",COUNT(IF($AT$11:$AT$2001=1,IF($AM$11:$AM$2001&gt;AV1761,IF($AM$11:$AM$2001&lt;=AW1761,IF($AN$11:$AQ$2001&gt;=0,$AT$11:$AT$2001),""),""),""),""))</f>
        <v/>
      </c>
      <c r="AZ1761" s="9" t="str">
        <f t="array" ref="AZ1761">IFERROR(IF(OR(AV1761="",AW1761=""),"",AVERAGE(IF($AT$11:$AT$2001=1,IF($AM$11:$AM$2001&gt;AV1761,IF($AM$11:$AM$2001&lt;=AW1761,IF($AN$11:$AQ$2001&gt;=0,$AN$11:$AQ$2001)),"")))),"")</f>
        <v/>
      </c>
      <c r="BA1761" s="9" t="str">
        <f t="array" ref="BA1761">IFERROR(IF(OR(AV1761="",AW1761=""),"",_xlfn.STDEV.S(IF($AT$11:$AT$2001=1,IF($AM$11:$AM$2001&gt;AV1761,IF($AM$11:$AM$2001&lt;=AW1761,IF($AN$11:$AQ$2001&gt;=0,$AN$11:$AQ$2001))),""))),"")</f>
        <v/>
      </c>
      <c r="BB1761" t="str">
        <f t="shared" si="587"/>
        <v/>
      </c>
      <c r="BC1761" t="str">
        <f t="shared" si="588"/>
        <v/>
      </c>
    </row>
    <row r="1762" spans="1:55" x14ac:dyDescent="0.35">
      <c r="A1762" s="9" t="str">
        <f>IF(Input_1!A1755&lt;&gt;"",Input_1!A1755,"")</f>
        <v/>
      </c>
      <c r="B1762" s="9" t="str">
        <f>IF(Input_1!B1755&lt;&gt;"",Input_1!B1755,"")</f>
        <v/>
      </c>
      <c r="C1762" t="str">
        <f>IF(Input_1!D1755&lt;&gt;"",Input_1!D1755,"")</f>
        <v/>
      </c>
      <c r="D1762" s="9" t="str">
        <f>IF(Input_1!E1755&lt;&gt;"",Input_1!E1755,"")</f>
        <v/>
      </c>
      <c r="E1762" s="9" t="str">
        <f>IF(Input_1!F1755&lt;&gt;"",Input_1!F1755,"")</f>
        <v/>
      </c>
      <c r="F1762" s="9" t="str">
        <f>IF(Input_1!G1755&lt;&gt;"",Input_1!G1755,"")</f>
        <v/>
      </c>
      <c r="G1762" s="9" t="str">
        <f>IF(Input_1!I1755&lt;&gt;"",Input_1!I1755,"")</f>
        <v/>
      </c>
      <c r="H1762" s="9" t="str">
        <f t="shared" si="572"/>
        <v/>
      </c>
      <c r="I1762" s="9" t="str">
        <f t="array" ref="I1762">IFERROR(_xlfn.STDEV.S(IF(D1762:G1762&gt;=0,IF(D1762:G1762&lt;&gt;"",D1762:G1762,""))),"")</f>
        <v/>
      </c>
      <c r="J1762" s="2">
        <f t="shared" si="573"/>
        <v>0</v>
      </c>
      <c r="L1762" t="str">
        <f t="shared" si="574"/>
        <v/>
      </c>
      <c r="M1762" t="str">
        <f t="shared" si="571"/>
        <v/>
      </c>
      <c r="N1762" t="str">
        <f t="shared" si="575"/>
        <v/>
      </c>
      <c r="O1762" t="str">
        <f t="array" ref="O1762">IF(OR(L1762="",M1762=""),"",COUNT(IF($J$11:$J$2001=1,IF($C$11:$C$2001&gt;L1762,IF($C$11:$C$2001&lt;=M1762,IF($D$11:$G$2001&gt;=0,$J$11:$J$2001),""),""),""),""))</f>
        <v/>
      </c>
      <c r="P1762" s="9" t="str">
        <f t="array" ref="P1762">IFERROR(IF(OR(L1762="",M1762=""),"",AVERAGE(IF($J$11:$J$2001=1,IF($C$11:$C$2001&gt;L1762,IF($C$11:$C$2001&lt;=M1762,IF($D$11:$G$2001&gt;=0,$D$11:$G$2001)),"")))),"")</f>
        <v/>
      </c>
      <c r="Q1762" t="str">
        <f t="array" ref="Q1762">IFERROR(IF(OR(L1762="",M1762=""),"",_xlfn.STDEV.S(IF($J$11:$J$2001=1,IF($C$11:$C$2001&gt;L1762,IF($C$11:$C$2001&lt;=M1762,IF($D$11:$G$2001&gt;=0,$D$11:$G$2001))),""))),"")</f>
        <v/>
      </c>
      <c r="R1762" t="str">
        <f t="shared" si="576"/>
        <v/>
      </c>
      <c r="S1762" t="str">
        <f t="shared" si="577"/>
        <v/>
      </c>
      <c r="U1762" t="str">
        <f>IF(Input_1!L1755&lt;&gt;"",Input_1!L1755,"")</f>
        <v/>
      </c>
      <c r="V1762" s="9" t="str">
        <f>IF(Input_1!M1755&lt;&gt;"",Input_1!M1755,"")</f>
        <v/>
      </c>
      <c r="W1762" s="9" t="str">
        <f>IF(Input_1!N1755&lt;&gt;"",Input_1!N1755,"")</f>
        <v/>
      </c>
      <c r="X1762" s="9" t="str">
        <f>IF(Input_1!O1755&lt;&gt;"",Input_1!O1755,"")</f>
        <v/>
      </c>
      <c r="Y1762" s="9" t="str">
        <f>IF(Input_1!Q1755&lt;&gt;"",Input_1!Q1755,"")</f>
        <v/>
      </c>
      <c r="Z1762" s="9" t="str">
        <f t="shared" si="578"/>
        <v/>
      </c>
      <c r="AA1762" s="9" t="str">
        <f t="array" ref="AA1762">IFERROR(_xlfn.STDEV.S(IF(V1762:Y1762&gt;=0,IF(V1762:Y1762&lt;&gt;"",V1762:Y1762,""))),"")</f>
        <v/>
      </c>
      <c r="AB1762" s="2">
        <f t="shared" si="579"/>
        <v>0</v>
      </c>
      <c r="AD1762" t="str">
        <f t="shared" si="589"/>
        <v/>
      </c>
      <c r="AE1762" t="str">
        <f t="shared" si="580"/>
        <v/>
      </c>
      <c r="AF1762" t="str">
        <f t="shared" si="591"/>
        <v/>
      </c>
      <c r="AG1762" t="str">
        <f t="array" ref="AG1762">IF(OR(AD1762="",AE1762=""),"",COUNT(IF($AB$11:$AB$2001=1,IF($U$11:$U$2001&gt;AD1762,IF($U$11:$U$2001&lt;=AE1762,IF($V$11:$Y$2001&gt;=0,$AB$11:$AB$2001),""),""),""),""))</f>
        <v/>
      </c>
      <c r="AH1762" s="9" t="str">
        <f t="array" ref="AH1762">IF(AND(AD1762&lt;&gt;"",AE1762&lt;&gt;""),AVERAGE(IF($AB$11:$AB$2001=1,IF($U$11:$U$2001&gt;AD1762,IF($C$11:$C$2001&lt;=AE1762,$V$11:$Y$2001)))),"")</f>
        <v/>
      </c>
      <c r="AI1762" s="9" t="str">
        <f t="array" ref="AI1762">IF(AND(AD1762&lt;&gt;"",AE1762&lt;&gt;""),_xlfn.STDEV.S(IF($AB$11:$AB$2001=1,IF($U$11:$U$2001&gt;AD1762,IF($C$11:$C$2001&lt;=AE1762,$V$11:$Y$2001)))),"")</f>
        <v/>
      </c>
      <c r="AJ1762" t="str">
        <f t="shared" si="581"/>
        <v/>
      </c>
      <c r="AK1762" t="str">
        <f t="shared" si="582"/>
        <v/>
      </c>
      <c r="AM1762" t="str">
        <f>IF(Input_1!T1755&lt;&gt;"",Input_1!T1755,"")</f>
        <v/>
      </c>
      <c r="AN1762" s="9" t="str">
        <f>IF(Input_1!U1755&lt;&gt;"",Input_1!U1755,"")</f>
        <v/>
      </c>
      <c r="AO1762" s="9" t="str">
        <f>IF(Input_1!V1755&lt;&gt;"",Input_1!V1755,"")</f>
        <v/>
      </c>
      <c r="AP1762" s="9" t="str">
        <f>IF(Input_1!W1755&lt;&gt;"",Input_1!W1755,"")</f>
        <v/>
      </c>
      <c r="AQ1762" s="9" t="str">
        <f>IF(Input_1!Y1755&lt;&gt;"",Input_1!Y1755,"")</f>
        <v/>
      </c>
      <c r="AR1762" s="9" t="str">
        <f t="shared" si="583"/>
        <v/>
      </c>
      <c r="AS1762" s="9" t="str">
        <f t="array" ref="AS1762">IFERROR(_xlfn.STDEV.S(IF(AN1762:AQ1762&gt;=0,IF(AN1762:AQ1762&lt;&gt;"",AN1762:AQ1762,""))),"")</f>
        <v/>
      </c>
      <c r="AT1762" s="2">
        <f t="shared" si="584"/>
        <v>0</v>
      </c>
      <c r="AV1762" t="str">
        <f t="shared" si="590"/>
        <v/>
      </c>
      <c r="AW1762" t="str">
        <f t="shared" si="585"/>
        <v/>
      </c>
      <c r="AX1762" t="str">
        <f t="shared" si="586"/>
        <v/>
      </c>
      <c r="AY1762" t="str">
        <f t="array" ref="AY1762">IF(OR(AV1762="",AW1762=""),"",COUNT(IF($AT$11:$AT$2001=1,IF($AM$11:$AM$2001&gt;AV1762,IF($AM$11:$AM$2001&lt;=AW1762,IF($AN$11:$AQ$2001&gt;=0,$AT$11:$AT$2001),""),""),""),""))</f>
        <v/>
      </c>
      <c r="AZ1762" s="9" t="str">
        <f t="array" ref="AZ1762">IFERROR(IF(OR(AV1762="",AW1762=""),"",AVERAGE(IF($AT$11:$AT$2001=1,IF($AM$11:$AM$2001&gt;AV1762,IF($AM$11:$AM$2001&lt;=AW1762,IF($AN$11:$AQ$2001&gt;=0,$AN$11:$AQ$2001)),"")))),"")</f>
        <v/>
      </c>
      <c r="BA1762" s="9" t="str">
        <f t="array" ref="BA1762">IFERROR(IF(OR(AV1762="",AW1762=""),"",_xlfn.STDEV.S(IF($AT$11:$AT$2001=1,IF($AM$11:$AM$2001&gt;AV1762,IF($AM$11:$AM$2001&lt;=AW1762,IF($AN$11:$AQ$2001&gt;=0,$AN$11:$AQ$2001))),""))),"")</f>
        <v/>
      </c>
      <c r="BB1762" t="str">
        <f t="shared" si="587"/>
        <v/>
      </c>
      <c r="BC1762" t="str">
        <f t="shared" si="588"/>
        <v/>
      </c>
    </row>
    <row r="1763" spans="1:55" x14ac:dyDescent="0.35">
      <c r="A1763" s="9" t="str">
        <f>IF(Input_1!A1756&lt;&gt;"",Input_1!A1756,"")</f>
        <v/>
      </c>
      <c r="B1763" s="9" t="str">
        <f>IF(Input_1!B1756&lt;&gt;"",Input_1!B1756,"")</f>
        <v/>
      </c>
      <c r="C1763" t="str">
        <f>IF(Input_1!D1756&lt;&gt;"",Input_1!D1756,"")</f>
        <v/>
      </c>
      <c r="D1763" s="9" t="str">
        <f>IF(Input_1!E1756&lt;&gt;"",Input_1!E1756,"")</f>
        <v/>
      </c>
      <c r="E1763" s="9" t="str">
        <f>IF(Input_1!F1756&lt;&gt;"",Input_1!F1756,"")</f>
        <v/>
      </c>
      <c r="F1763" s="9" t="str">
        <f>IF(Input_1!G1756&lt;&gt;"",Input_1!G1756,"")</f>
        <v/>
      </c>
      <c r="G1763" s="9" t="str">
        <f>IF(Input_1!I1756&lt;&gt;"",Input_1!I1756,"")</f>
        <v/>
      </c>
      <c r="H1763" s="9" t="str">
        <f t="shared" si="572"/>
        <v/>
      </c>
      <c r="I1763" s="9" t="str">
        <f t="array" ref="I1763">IFERROR(_xlfn.STDEV.S(IF(D1763:G1763&gt;=0,IF(D1763:G1763&lt;&gt;"",D1763:G1763,""))),"")</f>
        <v/>
      </c>
      <c r="J1763" s="2">
        <f t="shared" si="573"/>
        <v>0</v>
      </c>
      <c r="L1763" t="str">
        <f t="shared" si="574"/>
        <v/>
      </c>
      <c r="M1763" t="str">
        <f t="shared" si="571"/>
        <v/>
      </c>
      <c r="N1763" t="str">
        <f t="shared" si="575"/>
        <v/>
      </c>
      <c r="O1763" t="str">
        <f t="array" ref="O1763">IF(OR(L1763="",M1763=""),"",COUNT(IF($J$11:$J$2001=1,IF($C$11:$C$2001&gt;L1763,IF($C$11:$C$2001&lt;=M1763,IF($D$11:$G$2001&gt;=0,$J$11:$J$2001),""),""),""),""))</f>
        <v/>
      </c>
      <c r="P1763" s="9" t="str">
        <f t="array" ref="P1763">IFERROR(IF(OR(L1763="",M1763=""),"",AVERAGE(IF($J$11:$J$2001=1,IF($C$11:$C$2001&gt;L1763,IF($C$11:$C$2001&lt;=M1763,IF($D$11:$G$2001&gt;=0,$D$11:$G$2001)),"")))),"")</f>
        <v/>
      </c>
      <c r="Q1763" t="str">
        <f t="array" ref="Q1763">IFERROR(IF(OR(L1763="",M1763=""),"",_xlfn.STDEV.S(IF($J$11:$J$2001=1,IF($C$11:$C$2001&gt;L1763,IF($C$11:$C$2001&lt;=M1763,IF($D$11:$G$2001&gt;=0,$D$11:$G$2001))),""))),"")</f>
        <v/>
      </c>
      <c r="R1763" t="str">
        <f t="shared" si="576"/>
        <v/>
      </c>
      <c r="S1763" t="str">
        <f t="shared" si="577"/>
        <v/>
      </c>
      <c r="U1763" t="str">
        <f>IF(Input_1!L1756&lt;&gt;"",Input_1!L1756,"")</f>
        <v/>
      </c>
      <c r="V1763" s="9" t="str">
        <f>IF(Input_1!M1756&lt;&gt;"",Input_1!M1756,"")</f>
        <v/>
      </c>
      <c r="W1763" s="9" t="str">
        <f>IF(Input_1!N1756&lt;&gt;"",Input_1!N1756,"")</f>
        <v/>
      </c>
      <c r="X1763" s="9" t="str">
        <f>IF(Input_1!O1756&lt;&gt;"",Input_1!O1756,"")</f>
        <v/>
      </c>
      <c r="Y1763" s="9" t="str">
        <f>IF(Input_1!Q1756&lt;&gt;"",Input_1!Q1756,"")</f>
        <v/>
      </c>
      <c r="Z1763" s="9" t="str">
        <f t="shared" si="578"/>
        <v/>
      </c>
      <c r="AA1763" s="9" t="str">
        <f t="array" ref="AA1763">IFERROR(_xlfn.STDEV.S(IF(V1763:Y1763&gt;=0,IF(V1763:Y1763&lt;&gt;"",V1763:Y1763,""))),"")</f>
        <v/>
      </c>
      <c r="AB1763" s="2">
        <f t="shared" si="579"/>
        <v>0</v>
      </c>
      <c r="AD1763" t="str">
        <f t="shared" si="589"/>
        <v/>
      </c>
      <c r="AE1763" t="str">
        <f t="shared" si="580"/>
        <v/>
      </c>
      <c r="AF1763" t="str">
        <f t="shared" si="591"/>
        <v/>
      </c>
      <c r="AG1763" t="str">
        <f t="array" ref="AG1763">IF(OR(AD1763="",AE1763=""),"",COUNT(IF($AB$11:$AB$2001=1,IF($U$11:$U$2001&gt;AD1763,IF($U$11:$U$2001&lt;=AE1763,IF($V$11:$Y$2001&gt;=0,$AB$11:$AB$2001),""),""),""),""))</f>
        <v/>
      </c>
      <c r="AH1763" s="9" t="str">
        <f t="array" ref="AH1763">IF(AND(AD1763&lt;&gt;"",AE1763&lt;&gt;""),AVERAGE(IF($AB$11:$AB$2001=1,IF($U$11:$U$2001&gt;AD1763,IF($C$11:$C$2001&lt;=AE1763,$V$11:$Y$2001)))),"")</f>
        <v/>
      </c>
      <c r="AI1763" s="9" t="str">
        <f t="array" ref="AI1763">IF(AND(AD1763&lt;&gt;"",AE1763&lt;&gt;""),_xlfn.STDEV.S(IF($AB$11:$AB$2001=1,IF($U$11:$U$2001&gt;AD1763,IF($C$11:$C$2001&lt;=AE1763,$V$11:$Y$2001)))),"")</f>
        <v/>
      </c>
      <c r="AJ1763" t="str">
        <f t="shared" si="581"/>
        <v/>
      </c>
      <c r="AK1763" t="str">
        <f t="shared" si="582"/>
        <v/>
      </c>
      <c r="AM1763" t="str">
        <f>IF(Input_1!T1756&lt;&gt;"",Input_1!T1756,"")</f>
        <v/>
      </c>
      <c r="AN1763" s="9" t="str">
        <f>IF(Input_1!U1756&lt;&gt;"",Input_1!U1756,"")</f>
        <v/>
      </c>
      <c r="AO1763" s="9" t="str">
        <f>IF(Input_1!V1756&lt;&gt;"",Input_1!V1756,"")</f>
        <v/>
      </c>
      <c r="AP1763" s="9" t="str">
        <f>IF(Input_1!W1756&lt;&gt;"",Input_1!W1756,"")</f>
        <v/>
      </c>
      <c r="AQ1763" s="9" t="str">
        <f>IF(Input_1!Y1756&lt;&gt;"",Input_1!Y1756,"")</f>
        <v/>
      </c>
      <c r="AR1763" s="9" t="str">
        <f t="shared" si="583"/>
        <v/>
      </c>
      <c r="AS1763" s="9" t="str">
        <f t="array" ref="AS1763">IFERROR(_xlfn.STDEV.S(IF(AN1763:AQ1763&gt;=0,IF(AN1763:AQ1763&lt;&gt;"",AN1763:AQ1763,""))),"")</f>
        <v/>
      </c>
      <c r="AT1763" s="2">
        <f t="shared" si="584"/>
        <v>0</v>
      </c>
      <c r="AV1763" t="str">
        <f t="shared" si="590"/>
        <v/>
      </c>
      <c r="AW1763" t="str">
        <f t="shared" si="585"/>
        <v/>
      </c>
      <c r="AX1763" t="str">
        <f t="shared" si="586"/>
        <v/>
      </c>
      <c r="AY1763" t="str">
        <f t="array" ref="AY1763">IF(OR(AV1763="",AW1763=""),"",COUNT(IF($AT$11:$AT$2001=1,IF($AM$11:$AM$2001&gt;AV1763,IF($AM$11:$AM$2001&lt;=AW1763,IF($AN$11:$AQ$2001&gt;=0,$AT$11:$AT$2001),""),""),""),""))</f>
        <v/>
      </c>
      <c r="AZ1763" s="9" t="str">
        <f t="array" ref="AZ1763">IFERROR(IF(OR(AV1763="",AW1763=""),"",AVERAGE(IF($AT$11:$AT$2001=1,IF($AM$11:$AM$2001&gt;AV1763,IF($AM$11:$AM$2001&lt;=AW1763,IF($AN$11:$AQ$2001&gt;=0,$AN$11:$AQ$2001)),"")))),"")</f>
        <v/>
      </c>
      <c r="BA1763" s="9" t="str">
        <f t="array" ref="BA1763">IFERROR(IF(OR(AV1763="",AW1763=""),"",_xlfn.STDEV.S(IF($AT$11:$AT$2001=1,IF($AM$11:$AM$2001&gt;AV1763,IF($AM$11:$AM$2001&lt;=AW1763,IF($AN$11:$AQ$2001&gt;=0,$AN$11:$AQ$2001))),""))),"")</f>
        <v/>
      </c>
      <c r="BB1763" t="str">
        <f t="shared" si="587"/>
        <v/>
      </c>
      <c r="BC1763" t="str">
        <f t="shared" si="588"/>
        <v/>
      </c>
    </row>
    <row r="1764" spans="1:55" x14ac:dyDescent="0.35">
      <c r="A1764" s="9" t="str">
        <f>IF(Input_1!A1757&lt;&gt;"",Input_1!A1757,"")</f>
        <v/>
      </c>
      <c r="B1764" s="9" t="str">
        <f>IF(Input_1!B1757&lt;&gt;"",Input_1!B1757,"")</f>
        <v/>
      </c>
      <c r="C1764" t="str">
        <f>IF(Input_1!D1757&lt;&gt;"",Input_1!D1757,"")</f>
        <v/>
      </c>
      <c r="D1764" s="9" t="str">
        <f>IF(Input_1!E1757&lt;&gt;"",Input_1!E1757,"")</f>
        <v/>
      </c>
      <c r="E1764" s="9" t="str">
        <f>IF(Input_1!F1757&lt;&gt;"",Input_1!F1757,"")</f>
        <v/>
      </c>
      <c r="F1764" s="9" t="str">
        <f>IF(Input_1!G1757&lt;&gt;"",Input_1!G1757,"")</f>
        <v/>
      </c>
      <c r="G1764" s="9" t="str">
        <f>IF(Input_1!I1757&lt;&gt;"",Input_1!I1757,"")</f>
        <v/>
      </c>
      <c r="H1764" s="9" t="str">
        <f t="shared" si="572"/>
        <v/>
      </c>
      <c r="I1764" s="9" t="str">
        <f t="array" ref="I1764">IFERROR(_xlfn.STDEV.S(IF(D1764:G1764&gt;=0,IF(D1764:G1764&lt;&gt;"",D1764:G1764,""))),"")</f>
        <v/>
      </c>
      <c r="J1764" s="2">
        <f t="shared" si="573"/>
        <v>0</v>
      </c>
      <c r="L1764" t="str">
        <f t="shared" si="574"/>
        <v/>
      </c>
      <c r="M1764" t="str">
        <f t="shared" si="571"/>
        <v/>
      </c>
      <c r="N1764" t="str">
        <f t="shared" si="575"/>
        <v/>
      </c>
      <c r="O1764" t="str">
        <f t="array" ref="O1764">IF(OR(L1764="",M1764=""),"",COUNT(IF($J$11:$J$2001=1,IF($C$11:$C$2001&gt;L1764,IF($C$11:$C$2001&lt;=M1764,IF($D$11:$G$2001&gt;=0,$J$11:$J$2001),""),""),""),""))</f>
        <v/>
      </c>
      <c r="P1764" s="9" t="str">
        <f t="array" ref="P1764">IFERROR(IF(OR(L1764="",M1764=""),"",AVERAGE(IF($J$11:$J$2001=1,IF($C$11:$C$2001&gt;L1764,IF($C$11:$C$2001&lt;=M1764,IF($D$11:$G$2001&gt;=0,$D$11:$G$2001)),"")))),"")</f>
        <v/>
      </c>
      <c r="Q1764" t="str">
        <f t="array" ref="Q1764">IFERROR(IF(OR(L1764="",M1764=""),"",_xlfn.STDEV.S(IF($J$11:$J$2001=1,IF($C$11:$C$2001&gt;L1764,IF($C$11:$C$2001&lt;=M1764,IF($D$11:$G$2001&gt;=0,$D$11:$G$2001))),""))),"")</f>
        <v/>
      </c>
      <c r="R1764" t="str">
        <f t="shared" si="576"/>
        <v/>
      </c>
      <c r="S1764" t="str">
        <f t="shared" si="577"/>
        <v/>
      </c>
      <c r="U1764" t="str">
        <f>IF(Input_1!L1757&lt;&gt;"",Input_1!L1757,"")</f>
        <v/>
      </c>
      <c r="V1764" s="9" t="str">
        <f>IF(Input_1!M1757&lt;&gt;"",Input_1!M1757,"")</f>
        <v/>
      </c>
      <c r="W1764" s="9" t="str">
        <f>IF(Input_1!N1757&lt;&gt;"",Input_1!N1757,"")</f>
        <v/>
      </c>
      <c r="X1764" s="9" t="str">
        <f>IF(Input_1!O1757&lt;&gt;"",Input_1!O1757,"")</f>
        <v/>
      </c>
      <c r="Y1764" s="9" t="str">
        <f>IF(Input_1!Q1757&lt;&gt;"",Input_1!Q1757,"")</f>
        <v/>
      </c>
      <c r="Z1764" s="9" t="str">
        <f t="shared" si="578"/>
        <v/>
      </c>
      <c r="AA1764" s="9" t="str">
        <f t="array" ref="AA1764">IFERROR(_xlfn.STDEV.S(IF(V1764:Y1764&gt;=0,IF(V1764:Y1764&lt;&gt;"",V1764:Y1764,""))),"")</f>
        <v/>
      </c>
      <c r="AB1764" s="2">
        <f t="shared" si="579"/>
        <v>0</v>
      </c>
      <c r="AD1764" t="str">
        <f t="shared" si="589"/>
        <v/>
      </c>
      <c r="AE1764" t="str">
        <f t="shared" si="580"/>
        <v/>
      </c>
      <c r="AF1764" t="str">
        <f t="shared" si="591"/>
        <v/>
      </c>
      <c r="AG1764" t="str">
        <f t="array" ref="AG1764">IF(OR(AD1764="",AE1764=""),"",COUNT(IF($AB$11:$AB$2001=1,IF($U$11:$U$2001&gt;AD1764,IF($U$11:$U$2001&lt;=AE1764,IF($V$11:$Y$2001&gt;=0,$AB$11:$AB$2001),""),""),""),""))</f>
        <v/>
      </c>
      <c r="AH1764" s="9" t="str">
        <f t="array" ref="AH1764">IF(AND(AD1764&lt;&gt;"",AE1764&lt;&gt;""),AVERAGE(IF($AB$11:$AB$2001=1,IF($U$11:$U$2001&gt;AD1764,IF($C$11:$C$2001&lt;=AE1764,$V$11:$Y$2001)))),"")</f>
        <v/>
      </c>
      <c r="AI1764" s="9" t="str">
        <f t="array" ref="AI1764">IF(AND(AD1764&lt;&gt;"",AE1764&lt;&gt;""),_xlfn.STDEV.S(IF($AB$11:$AB$2001=1,IF($U$11:$U$2001&gt;AD1764,IF($C$11:$C$2001&lt;=AE1764,$V$11:$Y$2001)))),"")</f>
        <v/>
      </c>
      <c r="AJ1764" t="str">
        <f t="shared" si="581"/>
        <v/>
      </c>
      <c r="AK1764" t="str">
        <f t="shared" si="582"/>
        <v/>
      </c>
      <c r="AM1764" t="str">
        <f>IF(Input_1!T1757&lt;&gt;"",Input_1!T1757,"")</f>
        <v/>
      </c>
      <c r="AN1764" s="9" t="str">
        <f>IF(Input_1!U1757&lt;&gt;"",Input_1!U1757,"")</f>
        <v/>
      </c>
      <c r="AO1764" s="9" t="str">
        <f>IF(Input_1!V1757&lt;&gt;"",Input_1!V1757,"")</f>
        <v/>
      </c>
      <c r="AP1764" s="9" t="str">
        <f>IF(Input_1!W1757&lt;&gt;"",Input_1!W1757,"")</f>
        <v/>
      </c>
      <c r="AQ1764" s="9" t="str">
        <f>IF(Input_1!Y1757&lt;&gt;"",Input_1!Y1757,"")</f>
        <v/>
      </c>
      <c r="AR1764" s="9" t="str">
        <f t="shared" si="583"/>
        <v/>
      </c>
      <c r="AS1764" s="9" t="str">
        <f t="array" ref="AS1764">IFERROR(_xlfn.STDEV.S(IF(AN1764:AQ1764&gt;=0,IF(AN1764:AQ1764&lt;&gt;"",AN1764:AQ1764,""))),"")</f>
        <v/>
      </c>
      <c r="AT1764" s="2">
        <f t="shared" si="584"/>
        <v>0</v>
      </c>
      <c r="AV1764" t="str">
        <f t="shared" si="590"/>
        <v/>
      </c>
      <c r="AW1764" t="str">
        <f t="shared" si="585"/>
        <v/>
      </c>
      <c r="AX1764" t="str">
        <f t="shared" si="586"/>
        <v/>
      </c>
      <c r="AY1764" t="str">
        <f t="array" ref="AY1764">IF(OR(AV1764="",AW1764=""),"",COUNT(IF($AT$11:$AT$2001=1,IF($AM$11:$AM$2001&gt;AV1764,IF($AM$11:$AM$2001&lt;=AW1764,IF($AN$11:$AQ$2001&gt;=0,$AT$11:$AT$2001),""),""),""),""))</f>
        <v/>
      </c>
      <c r="AZ1764" s="9" t="str">
        <f t="array" ref="AZ1764">IFERROR(IF(OR(AV1764="",AW1764=""),"",AVERAGE(IF($AT$11:$AT$2001=1,IF($AM$11:$AM$2001&gt;AV1764,IF($AM$11:$AM$2001&lt;=AW1764,IF($AN$11:$AQ$2001&gt;=0,$AN$11:$AQ$2001)),"")))),"")</f>
        <v/>
      </c>
      <c r="BA1764" s="9" t="str">
        <f t="array" ref="BA1764">IFERROR(IF(OR(AV1764="",AW1764=""),"",_xlfn.STDEV.S(IF($AT$11:$AT$2001=1,IF($AM$11:$AM$2001&gt;AV1764,IF($AM$11:$AM$2001&lt;=AW1764,IF($AN$11:$AQ$2001&gt;=0,$AN$11:$AQ$2001))),""))),"")</f>
        <v/>
      </c>
      <c r="BB1764" t="str">
        <f t="shared" si="587"/>
        <v/>
      </c>
      <c r="BC1764" t="str">
        <f t="shared" si="588"/>
        <v/>
      </c>
    </row>
    <row r="1765" spans="1:55" x14ac:dyDescent="0.35">
      <c r="A1765" s="9" t="str">
        <f>IF(Input_1!A1758&lt;&gt;"",Input_1!A1758,"")</f>
        <v/>
      </c>
      <c r="B1765" s="9" t="str">
        <f>IF(Input_1!B1758&lt;&gt;"",Input_1!B1758,"")</f>
        <v/>
      </c>
      <c r="C1765" t="str">
        <f>IF(Input_1!D1758&lt;&gt;"",Input_1!D1758,"")</f>
        <v/>
      </c>
      <c r="D1765" s="9" t="str">
        <f>IF(Input_1!E1758&lt;&gt;"",Input_1!E1758,"")</f>
        <v/>
      </c>
      <c r="E1765" s="9" t="str">
        <f>IF(Input_1!F1758&lt;&gt;"",Input_1!F1758,"")</f>
        <v/>
      </c>
      <c r="F1765" s="9" t="str">
        <f>IF(Input_1!G1758&lt;&gt;"",Input_1!G1758,"")</f>
        <v/>
      </c>
      <c r="G1765" s="9" t="str">
        <f>IF(Input_1!I1758&lt;&gt;"",Input_1!I1758,"")</f>
        <v/>
      </c>
      <c r="H1765" s="9" t="str">
        <f t="shared" si="572"/>
        <v/>
      </c>
      <c r="I1765" s="9" t="str">
        <f t="array" ref="I1765">IFERROR(_xlfn.STDEV.S(IF(D1765:G1765&gt;=0,IF(D1765:G1765&lt;&gt;"",D1765:G1765,""))),"")</f>
        <v/>
      </c>
      <c r="J1765" s="2">
        <f t="shared" si="573"/>
        <v>0</v>
      </c>
      <c r="L1765" t="str">
        <f t="shared" si="574"/>
        <v/>
      </c>
      <c r="M1765" t="str">
        <f t="shared" si="571"/>
        <v/>
      </c>
      <c r="N1765" t="str">
        <f t="shared" si="575"/>
        <v/>
      </c>
      <c r="O1765" t="str">
        <f t="array" ref="O1765">IF(OR(L1765="",M1765=""),"",COUNT(IF($J$11:$J$2001=1,IF($C$11:$C$2001&gt;L1765,IF($C$11:$C$2001&lt;=M1765,IF($D$11:$G$2001&gt;=0,$J$11:$J$2001),""),""),""),""))</f>
        <v/>
      </c>
      <c r="P1765" s="9" t="str">
        <f t="array" ref="P1765">IFERROR(IF(OR(L1765="",M1765=""),"",AVERAGE(IF($J$11:$J$2001=1,IF($C$11:$C$2001&gt;L1765,IF($C$11:$C$2001&lt;=M1765,IF($D$11:$G$2001&gt;=0,$D$11:$G$2001)),"")))),"")</f>
        <v/>
      </c>
      <c r="Q1765" t="str">
        <f t="array" ref="Q1765">IFERROR(IF(OR(L1765="",M1765=""),"",_xlfn.STDEV.S(IF($J$11:$J$2001=1,IF($C$11:$C$2001&gt;L1765,IF($C$11:$C$2001&lt;=M1765,IF($D$11:$G$2001&gt;=0,$D$11:$G$2001))),""))),"")</f>
        <v/>
      </c>
      <c r="R1765" t="str">
        <f t="shared" si="576"/>
        <v/>
      </c>
      <c r="S1765" t="str">
        <f t="shared" si="577"/>
        <v/>
      </c>
      <c r="U1765" t="str">
        <f>IF(Input_1!L1758&lt;&gt;"",Input_1!L1758,"")</f>
        <v/>
      </c>
      <c r="V1765" s="9" t="str">
        <f>IF(Input_1!M1758&lt;&gt;"",Input_1!M1758,"")</f>
        <v/>
      </c>
      <c r="W1765" s="9" t="str">
        <f>IF(Input_1!N1758&lt;&gt;"",Input_1!N1758,"")</f>
        <v/>
      </c>
      <c r="X1765" s="9" t="str">
        <f>IF(Input_1!O1758&lt;&gt;"",Input_1!O1758,"")</f>
        <v/>
      </c>
      <c r="Y1765" s="9" t="str">
        <f>IF(Input_1!Q1758&lt;&gt;"",Input_1!Q1758,"")</f>
        <v/>
      </c>
      <c r="Z1765" s="9" t="str">
        <f t="shared" si="578"/>
        <v/>
      </c>
      <c r="AA1765" s="9" t="str">
        <f t="array" ref="AA1765">IFERROR(_xlfn.STDEV.S(IF(V1765:Y1765&gt;=0,IF(V1765:Y1765&lt;&gt;"",V1765:Y1765,""))),"")</f>
        <v/>
      </c>
      <c r="AB1765" s="2">
        <f t="shared" si="579"/>
        <v>0</v>
      </c>
      <c r="AD1765" t="str">
        <f t="shared" si="589"/>
        <v/>
      </c>
      <c r="AE1765" t="str">
        <f t="shared" si="580"/>
        <v/>
      </c>
      <c r="AF1765" t="str">
        <f t="shared" si="591"/>
        <v/>
      </c>
      <c r="AG1765" t="str">
        <f t="array" ref="AG1765">IF(OR(AD1765="",AE1765=""),"",COUNT(IF($AB$11:$AB$2001=1,IF($U$11:$U$2001&gt;AD1765,IF($U$11:$U$2001&lt;=AE1765,IF($V$11:$Y$2001&gt;=0,$AB$11:$AB$2001),""),""),""),""))</f>
        <v/>
      </c>
      <c r="AH1765" s="9" t="str">
        <f t="array" ref="AH1765">IF(AND(AD1765&lt;&gt;"",AE1765&lt;&gt;""),AVERAGE(IF($AB$11:$AB$2001=1,IF($U$11:$U$2001&gt;AD1765,IF($C$11:$C$2001&lt;=AE1765,$V$11:$Y$2001)))),"")</f>
        <v/>
      </c>
      <c r="AI1765" s="9" t="str">
        <f t="array" ref="AI1765">IF(AND(AD1765&lt;&gt;"",AE1765&lt;&gt;""),_xlfn.STDEV.S(IF($AB$11:$AB$2001=1,IF($U$11:$U$2001&gt;AD1765,IF($C$11:$C$2001&lt;=AE1765,$V$11:$Y$2001)))),"")</f>
        <v/>
      </c>
      <c r="AJ1765" t="str">
        <f t="shared" si="581"/>
        <v/>
      </c>
      <c r="AK1765" t="str">
        <f t="shared" si="582"/>
        <v/>
      </c>
      <c r="AM1765" t="str">
        <f>IF(Input_1!T1758&lt;&gt;"",Input_1!T1758,"")</f>
        <v/>
      </c>
      <c r="AN1765" s="9" t="str">
        <f>IF(Input_1!U1758&lt;&gt;"",Input_1!U1758,"")</f>
        <v/>
      </c>
      <c r="AO1765" s="9" t="str">
        <f>IF(Input_1!V1758&lt;&gt;"",Input_1!V1758,"")</f>
        <v/>
      </c>
      <c r="AP1765" s="9" t="str">
        <f>IF(Input_1!W1758&lt;&gt;"",Input_1!W1758,"")</f>
        <v/>
      </c>
      <c r="AQ1765" s="9" t="str">
        <f>IF(Input_1!Y1758&lt;&gt;"",Input_1!Y1758,"")</f>
        <v/>
      </c>
      <c r="AR1765" s="9" t="str">
        <f t="shared" si="583"/>
        <v/>
      </c>
      <c r="AS1765" s="9" t="str">
        <f t="array" ref="AS1765">IFERROR(_xlfn.STDEV.S(IF(AN1765:AQ1765&gt;=0,IF(AN1765:AQ1765&lt;&gt;"",AN1765:AQ1765,""))),"")</f>
        <v/>
      </c>
      <c r="AT1765" s="2">
        <f t="shared" si="584"/>
        <v>0</v>
      </c>
      <c r="AV1765" t="str">
        <f t="shared" si="590"/>
        <v/>
      </c>
      <c r="AW1765" t="str">
        <f t="shared" si="585"/>
        <v/>
      </c>
      <c r="AX1765" t="str">
        <f t="shared" si="586"/>
        <v/>
      </c>
      <c r="AY1765" t="str">
        <f t="array" ref="AY1765">IF(OR(AV1765="",AW1765=""),"",COUNT(IF($AT$11:$AT$2001=1,IF($AM$11:$AM$2001&gt;AV1765,IF($AM$11:$AM$2001&lt;=AW1765,IF($AN$11:$AQ$2001&gt;=0,$AT$11:$AT$2001),""),""),""),""))</f>
        <v/>
      </c>
      <c r="AZ1765" s="9" t="str">
        <f t="array" ref="AZ1765">IFERROR(IF(OR(AV1765="",AW1765=""),"",AVERAGE(IF($AT$11:$AT$2001=1,IF($AM$11:$AM$2001&gt;AV1765,IF($AM$11:$AM$2001&lt;=AW1765,IF($AN$11:$AQ$2001&gt;=0,$AN$11:$AQ$2001)),"")))),"")</f>
        <v/>
      </c>
      <c r="BA1765" s="9" t="str">
        <f t="array" ref="BA1765">IFERROR(IF(OR(AV1765="",AW1765=""),"",_xlfn.STDEV.S(IF($AT$11:$AT$2001=1,IF($AM$11:$AM$2001&gt;AV1765,IF($AM$11:$AM$2001&lt;=AW1765,IF($AN$11:$AQ$2001&gt;=0,$AN$11:$AQ$2001))),""))),"")</f>
        <v/>
      </c>
      <c r="BB1765" t="str">
        <f t="shared" si="587"/>
        <v/>
      </c>
      <c r="BC1765" t="str">
        <f t="shared" si="588"/>
        <v/>
      </c>
    </row>
    <row r="1766" spans="1:55" x14ac:dyDescent="0.35">
      <c r="A1766" s="9" t="str">
        <f>IF(Input_1!A1759&lt;&gt;"",Input_1!A1759,"")</f>
        <v/>
      </c>
      <c r="B1766" s="9" t="str">
        <f>IF(Input_1!B1759&lt;&gt;"",Input_1!B1759,"")</f>
        <v/>
      </c>
      <c r="C1766" t="str">
        <f>IF(Input_1!D1759&lt;&gt;"",Input_1!D1759,"")</f>
        <v/>
      </c>
      <c r="D1766" s="9" t="str">
        <f>IF(Input_1!E1759&lt;&gt;"",Input_1!E1759,"")</f>
        <v/>
      </c>
      <c r="E1766" s="9" t="str">
        <f>IF(Input_1!F1759&lt;&gt;"",Input_1!F1759,"")</f>
        <v/>
      </c>
      <c r="F1766" s="9" t="str">
        <f>IF(Input_1!G1759&lt;&gt;"",Input_1!G1759,"")</f>
        <v/>
      </c>
      <c r="G1766" s="9" t="str">
        <f>IF(Input_1!I1759&lt;&gt;"",Input_1!I1759,"")</f>
        <v/>
      </c>
      <c r="H1766" s="9" t="str">
        <f t="shared" si="572"/>
        <v/>
      </c>
      <c r="I1766" s="9" t="str">
        <f t="array" ref="I1766">IFERROR(_xlfn.STDEV.S(IF(D1766:G1766&gt;=0,IF(D1766:G1766&lt;&gt;"",D1766:G1766,""))),"")</f>
        <v/>
      </c>
      <c r="J1766" s="2">
        <f t="shared" si="573"/>
        <v>0</v>
      </c>
      <c r="L1766" t="str">
        <f t="shared" si="574"/>
        <v/>
      </c>
      <c r="M1766" t="str">
        <f t="shared" si="571"/>
        <v/>
      </c>
      <c r="N1766" t="str">
        <f t="shared" si="575"/>
        <v/>
      </c>
      <c r="O1766" t="str">
        <f t="array" ref="O1766">IF(OR(L1766="",M1766=""),"",COUNT(IF($J$11:$J$2001=1,IF($C$11:$C$2001&gt;L1766,IF($C$11:$C$2001&lt;=M1766,IF($D$11:$G$2001&gt;=0,$J$11:$J$2001),""),""),""),""))</f>
        <v/>
      </c>
      <c r="P1766" s="9" t="str">
        <f t="array" ref="P1766">IFERROR(IF(OR(L1766="",M1766=""),"",AVERAGE(IF($J$11:$J$2001=1,IF($C$11:$C$2001&gt;L1766,IF($C$11:$C$2001&lt;=M1766,IF($D$11:$G$2001&gt;=0,$D$11:$G$2001)),"")))),"")</f>
        <v/>
      </c>
      <c r="Q1766" t="str">
        <f t="array" ref="Q1766">IFERROR(IF(OR(L1766="",M1766=""),"",_xlfn.STDEV.S(IF($J$11:$J$2001=1,IF($C$11:$C$2001&gt;L1766,IF($C$11:$C$2001&lt;=M1766,IF($D$11:$G$2001&gt;=0,$D$11:$G$2001))),""))),"")</f>
        <v/>
      </c>
      <c r="R1766" t="str">
        <f t="shared" si="576"/>
        <v/>
      </c>
      <c r="S1766" t="str">
        <f t="shared" si="577"/>
        <v/>
      </c>
      <c r="U1766" t="str">
        <f>IF(Input_1!L1759&lt;&gt;"",Input_1!L1759,"")</f>
        <v/>
      </c>
      <c r="V1766" s="9" t="str">
        <f>IF(Input_1!M1759&lt;&gt;"",Input_1!M1759,"")</f>
        <v/>
      </c>
      <c r="W1766" s="9" t="str">
        <f>IF(Input_1!N1759&lt;&gt;"",Input_1!N1759,"")</f>
        <v/>
      </c>
      <c r="X1766" s="9" t="str">
        <f>IF(Input_1!O1759&lt;&gt;"",Input_1!O1759,"")</f>
        <v/>
      </c>
      <c r="Y1766" s="9" t="str">
        <f>IF(Input_1!Q1759&lt;&gt;"",Input_1!Q1759,"")</f>
        <v/>
      </c>
      <c r="Z1766" s="9" t="str">
        <f t="shared" si="578"/>
        <v/>
      </c>
      <c r="AA1766" s="9" t="str">
        <f t="array" ref="AA1766">IFERROR(_xlfn.STDEV.S(IF(V1766:Y1766&gt;=0,IF(V1766:Y1766&lt;&gt;"",V1766:Y1766,""))),"")</f>
        <v/>
      </c>
      <c r="AB1766" s="2">
        <f t="shared" si="579"/>
        <v>0</v>
      </c>
      <c r="AD1766" t="str">
        <f t="shared" si="589"/>
        <v/>
      </c>
      <c r="AE1766" t="str">
        <f t="shared" si="580"/>
        <v/>
      </c>
      <c r="AF1766" t="str">
        <f t="shared" si="591"/>
        <v/>
      </c>
      <c r="AG1766" t="str">
        <f t="array" ref="AG1766">IF(OR(AD1766="",AE1766=""),"",COUNT(IF($AB$11:$AB$2001=1,IF($U$11:$U$2001&gt;AD1766,IF($U$11:$U$2001&lt;=AE1766,IF($V$11:$Y$2001&gt;=0,$AB$11:$AB$2001),""),""),""),""))</f>
        <v/>
      </c>
      <c r="AH1766" s="9" t="str">
        <f t="array" ref="AH1766">IF(AND(AD1766&lt;&gt;"",AE1766&lt;&gt;""),AVERAGE(IF($AB$11:$AB$2001=1,IF($U$11:$U$2001&gt;AD1766,IF($C$11:$C$2001&lt;=AE1766,$V$11:$Y$2001)))),"")</f>
        <v/>
      </c>
      <c r="AI1766" s="9" t="str">
        <f t="array" ref="AI1766">IF(AND(AD1766&lt;&gt;"",AE1766&lt;&gt;""),_xlfn.STDEV.S(IF($AB$11:$AB$2001=1,IF($U$11:$U$2001&gt;AD1766,IF($C$11:$C$2001&lt;=AE1766,$V$11:$Y$2001)))),"")</f>
        <v/>
      </c>
      <c r="AJ1766" t="str">
        <f t="shared" si="581"/>
        <v/>
      </c>
      <c r="AK1766" t="str">
        <f t="shared" si="582"/>
        <v/>
      </c>
      <c r="AM1766" t="str">
        <f>IF(Input_1!T1759&lt;&gt;"",Input_1!T1759,"")</f>
        <v/>
      </c>
      <c r="AN1766" s="9" t="str">
        <f>IF(Input_1!U1759&lt;&gt;"",Input_1!U1759,"")</f>
        <v/>
      </c>
      <c r="AO1766" s="9" t="str">
        <f>IF(Input_1!V1759&lt;&gt;"",Input_1!V1759,"")</f>
        <v/>
      </c>
      <c r="AP1766" s="9" t="str">
        <f>IF(Input_1!W1759&lt;&gt;"",Input_1!W1759,"")</f>
        <v/>
      </c>
      <c r="AQ1766" s="9" t="str">
        <f>IF(Input_1!Y1759&lt;&gt;"",Input_1!Y1759,"")</f>
        <v/>
      </c>
      <c r="AR1766" s="9" t="str">
        <f t="shared" si="583"/>
        <v/>
      </c>
      <c r="AS1766" s="9" t="str">
        <f t="array" ref="AS1766">IFERROR(_xlfn.STDEV.S(IF(AN1766:AQ1766&gt;=0,IF(AN1766:AQ1766&lt;&gt;"",AN1766:AQ1766,""))),"")</f>
        <v/>
      </c>
      <c r="AT1766" s="2">
        <f t="shared" si="584"/>
        <v>0</v>
      </c>
      <c r="AV1766" t="str">
        <f t="shared" si="590"/>
        <v/>
      </c>
      <c r="AW1766" t="str">
        <f t="shared" si="585"/>
        <v/>
      </c>
      <c r="AX1766" t="str">
        <f t="shared" si="586"/>
        <v/>
      </c>
      <c r="AY1766" t="str">
        <f t="array" ref="AY1766">IF(OR(AV1766="",AW1766=""),"",COUNT(IF($AT$11:$AT$2001=1,IF($AM$11:$AM$2001&gt;AV1766,IF($AM$11:$AM$2001&lt;=AW1766,IF($AN$11:$AQ$2001&gt;=0,$AT$11:$AT$2001),""),""),""),""))</f>
        <v/>
      </c>
      <c r="AZ1766" s="9" t="str">
        <f t="array" ref="AZ1766">IFERROR(IF(OR(AV1766="",AW1766=""),"",AVERAGE(IF($AT$11:$AT$2001=1,IF($AM$11:$AM$2001&gt;AV1766,IF($AM$11:$AM$2001&lt;=AW1766,IF($AN$11:$AQ$2001&gt;=0,$AN$11:$AQ$2001)),"")))),"")</f>
        <v/>
      </c>
      <c r="BA1766" s="9" t="str">
        <f t="array" ref="BA1766">IFERROR(IF(OR(AV1766="",AW1766=""),"",_xlfn.STDEV.S(IF($AT$11:$AT$2001=1,IF($AM$11:$AM$2001&gt;AV1766,IF($AM$11:$AM$2001&lt;=AW1766,IF($AN$11:$AQ$2001&gt;=0,$AN$11:$AQ$2001))),""))),"")</f>
        <v/>
      </c>
      <c r="BB1766" t="str">
        <f t="shared" si="587"/>
        <v/>
      </c>
      <c r="BC1766" t="str">
        <f t="shared" si="588"/>
        <v/>
      </c>
    </row>
    <row r="1767" spans="1:55" x14ac:dyDescent="0.35">
      <c r="A1767" s="9" t="str">
        <f>IF(Input_1!A1760&lt;&gt;"",Input_1!A1760,"")</f>
        <v/>
      </c>
      <c r="B1767" s="9" t="str">
        <f>IF(Input_1!B1760&lt;&gt;"",Input_1!B1760,"")</f>
        <v/>
      </c>
      <c r="C1767" t="str">
        <f>IF(Input_1!D1760&lt;&gt;"",Input_1!D1760,"")</f>
        <v/>
      </c>
      <c r="D1767" s="9" t="str">
        <f>IF(Input_1!E1760&lt;&gt;"",Input_1!E1760,"")</f>
        <v/>
      </c>
      <c r="E1767" s="9" t="str">
        <f>IF(Input_1!F1760&lt;&gt;"",Input_1!F1760,"")</f>
        <v/>
      </c>
      <c r="F1767" s="9" t="str">
        <f>IF(Input_1!G1760&lt;&gt;"",Input_1!G1760,"")</f>
        <v/>
      </c>
      <c r="G1767" s="9" t="str">
        <f>IF(Input_1!I1760&lt;&gt;"",Input_1!I1760,"")</f>
        <v/>
      </c>
      <c r="H1767" s="9" t="str">
        <f t="shared" si="572"/>
        <v/>
      </c>
      <c r="I1767" s="9" t="str">
        <f t="array" ref="I1767">IFERROR(_xlfn.STDEV.S(IF(D1767:G1767&gt;=0,IF(D1767:G1767&lt;&gt;"",D1767:G1767,""))),"")</f>
        <v/>
      </c>
      <c r="J1767" s="2">
        <f t="shared" si="573"/>
        <v>0</v>
      </c>
      <c r="L1767" t="str">
        <f t="shared" si="574"/>
        <v/>
      </c>
      <c r="M1767" t="str">
        <f t="shared" si="571"/>
        <v/>
      </c>
      <c r="N1767" t="str">
        <f t="shared" si="575"/>
        <v/>
      </c>
      <c r="O1767" t="str">
        <f t="array" ref="O1767">IF(OR(L1767="",M1767=""),"",COUNT(IF($J$11:$J$2001=1,IF($C$11:$C$2001&gt;L1767,IF($C$11:$C$2001&lt;=M1767,IF($D$11:$G$2001&gt;=0,$J$11:$J$2001),""),""),""),""))</f>
        <v/>
      </c>
      <c r="P1767" s="9" t="str">
        <f t="array" ref="P1767">IFERROR(IF(OR(L1767="",M1767=""),"",AVERAGE(IF($J$11:$J$2001=1,IF($C$11:$C$2001&gt;L1767,IF($C$11:$C$2001&lt;=M1767,IF($D$11:$G$2001&gt;=0,$D$11:$G$2001)),"")))),"")</f>
        <v/>
      </c>
      <c r="Q1767" t="str">
        <f t="array" ref="Q1767">IFERROR(IF(OR(L1767="",M1767=""),"",_xlfn.STDEV.S(IF($J$11:$J$2001=1,IF($C$11:$C$2001&gt;L1767,IF($C$11:$C$2001&lt;=M1767,IF($D$11:$G$2001&gt;=0,$D$11:$G$2001))),""))),"")</f>
        <v/>
      </c>
      <c r="R1767" t="str">
        <f t="shared" si="576"/>
        <v/>
      </c>
      <c r="S1767" t="str">
        <f t="shared" si="577"/>
        <v/>
      </c>
      <c r="U1767" t="str">
        <f>IF(Input_1!L1760&lt;&gt;"",Input_1!L1760,"")</f>
        <v/>
      </c>
      <c r="V1767" s="9" t="str">
        <f>IF(Input_1!M1760&lt;&gt;"",Input_1!M1760,"")</f>
        <v/>
      </c>
      <c r="W1767" s="9" t="str">
        <f>IF(Input_1!N1760&lt;&gt;"",Input_1!N1760,"")</f>
        <v/>
      </c>
      <c r="X1767" s="9" t="str">
        <f>IF(Input_1!O1760&lt;&gt;"",Input_1!O1760,"")</f>
        <v/>
      </c>
      <c r="Y1767" s="9" t="str">
        <f>IF(Input_1!Q1760&lt;&gt;"",Input_1!Q1760,"")</f>
        <v/>
      </c>
      <c r="Z1767" s="9" t="str">
        <f t="shared" si="578"/>
        <v/>
      </c>
      <c r="AA1767" s="9" t="str">
        <f t="array" ref="AA1767">IFERROR(_xlfn.STDEV.S(IF(V1767:Y1767&gt;=0,IF(V1767:Y1767&lt;&gt;"",V1767:Y1767,""))),"")</f>
        <v/>
      </c>
      <c r="AB1767" s="2">
        <f t="shared" si="579"/>
        <v>0</v>
      </c>
      <c r="AD1767" t="str">
        <f t="shared" si="589"/>
        <v/>
      </c>
      <c r="AE1767" t="str">
        <f t="shared" si="580"/>
        <v/>
      </c>
      <c r="AF1767" t="str">
        <f t="shared" si="591"/>
        <v/>
      </c>
      <c r="AG1767" t="str">
        <f t="array" ref="AG1767">IF(OR(AD1767="",AE1767=""),"",COUNT(IF($AB$11:$AB$2001=1,IF($U$11:$U$2001&gt;AD1767,IF($U$11:$U$2001&lt;=AE1767,IF($V$11:$Y$2001&gt;=0,$AB$11:$AB$2001),""),""),""),""))</f>
        <v/>
      </c>
      <c r="AH1767" s="9" t="str">
        <f t="array" ref="AH1767">IF(AND(AD1767&lt;&gt;"",AE1767&lt;&gt;""),AVERAGE(IF($AB$11:$AB$2001=1,IF($U$11:$U$2001&gt;AD1767,IF($C$11:$C$2001&lt;=AE1767,$V$11:$Y$2001)))),"")</f>
        <v/>
      </c>
      <c r="AI1767" s="9" t="str">
        <f t="array" ref="AI1767">IF(AND(AD1767&lt;&gt;"",AE1767&lt;&gt;""),_xlfn.STDEV.S(IF($AB$11:$AB$2001=1,IF($U$11:$U$2001&gt;AD1767,IF($C$11:$C$2001&lt;=AE1767,$V$11:$Y$2001)))),"")</f>
        <v/>
      </c>
      <c r="AJ1767" t="str">
        <f t="shared" si="581"/>
        <v/>
      </c>
      <c r="AK1767" t="str">
        <f t="shared" si="582"/>
        <v/>
      </c>
      <c r="AM1767" t="str">
        <f>IF(Input_1!T1760&lt;&gt;"",Input_1!T1760,"")</f>
        <v/>
      </c>
      <c r="AN1767" s="9" t="str">
        <f>IF(Input_1!U1760&lt;&gt;"",Input_1!U1760,"")</f>
        <v/>
      </c>
      <c r="AO1767" s="9" t="str">
        <f>IF(Input_1!V1760&lt;&gt;"",Input_1!V1760,"")</f>
        <v/>
      </c>
      <c r="AP1767" s="9" t="str">
        <f>IF(Input_1!W1760&lt;&gt;"",Input_1!W1760,"")</f>
        <v/>
      </c>
      <c r="AQ1767" s="9" t="str">
        <f>IF(Input_1!Y1760&lt;&gt;"",Input_1!Y1760,"")</f>
        <v/>
      </c>
      <c r="AR1767" s="9" t="str">
        <f t="shared" si="583"/>
        <v/>
      </c>
      <c r="AS1767" s="9" t="str">
        <f t="array" ref="AS1767">IFERROR(_xlfn.STDEV.S(IF(AN1767:AQ1767&gt;=0,IF(AN1767:AQ1767&lt;&gt;"",AN1767:AQ1767,""))),"")</f>
        <v/>
      </c>
      <c r="AT1767" s="2">
        <f t="shared" si="584"/>
        <v>0</v>
      </c>
      <c r="AV1767" t="str">
        <f t="shared" si="590"/>
        <v/>
      </c>
      <c r="AW1767" t="str">
        <f t="shared" si="585"/>
        <v/>
      </c>
      <c r="AX1767" t="str">
        <f t="shared" si="586"/>
        <v/>
      </c>
      <c r="AY1767" t="str">
        <f t="array" ref="AY1767">IF(OR(AV1767="",AW1767=""),"",COUNT(IF($AT$11:$AT$2001=1,IF($AM$11:$AM$2001&gt;AV1767,IF($AM$11:$AM$2001&lt;=AW1767,IF($AN$11:$AQ$2001&gt;=0,$AT$11:$AT$2001),""),""),""),""))</f>
        <v/>
      </c>
      <c r="AZ1767" s="9" t="str">
        <f t="array" ref="AZ1767">IFERROR(IF(OR(AV1767="",AW1767=""),"",AVERAGE(IF($AT$11:$AT$2001=1,IF($AM$11:$AM$2001&gt;AV1767,IF($AM$11:$AM$2001&lt;=AW1767,IF($AN$11:$AQ$2001&gt;=0,$AN$11:$AQ$2001)),"")))),"")</f>
        <v/>
      </c>
      <c r="BA1767" s="9" t="str">
        <f t="array" ref="BA1767">IFERROR(IF(OR(AV1767="",AW1767=""),"",_xlfn.STDEV.S(IF($AT$11:$AT$2001=1,IF($AM$11:$AM$2001&gt;AV1767,IF($AM$11:$AM$2001&lt;=AW1767,IF($AN$11:$AQ$2001&gt;=0,$AN$11:$AQ$2001))),""))),"")</f>
        <v/>
      </c>
      <c r="BB1767" t="str">
        <f t="shared" si="587"/>
        <v/>
      </c>
      <c r="BC1767" t="str">
        <f t="shared" si="588"/>
        <v/>
      </c>
    </row>
    <row r="1768" spans="1:55" x14ac:dyDescent="0.35">
      <c r="A1768" s="9" t="str">
        <f>IF(Input_1!A1761&lt;&gt;"",Input_1!A1761,"")</f>
        <v/>
      </c>
      <c r="B1768" s="9" t="str">
        <f>IF(Input_1!B1761&lt;&gt;"",Input_1!B1761,"")</f>
        <v/>
      </c>
      <c r="C1768" t="str">
        <f>IF(Input_1!D1761&lt;&gt;"",Input_1!D1761,"")</f>
        <v/>
      </c>
      <c r="D1768" s="9" t="str">
        <f>IF(Input_1!E1761&lt;&gt;"",Input_1!E1761,"")</f>
        <v/>
      </c>
      <c r="E1768" s="9" t="str">
        <f>IF(Input_1!F1761&lt;&gt;"",Input_1!F1761,"")</f>
        <v/>
      </c>
      <c r="F1768" s="9" t="str">
        <f>IF(Input_1!G1761&lt;&gt;"",Input_1!G1761,"")</f>
        <v/>
      </c>
      <c r="G1768" s="9" t="str">
        <f>IF(Input_1!I1761&lt;&gt;"",Input_1!I1761,"")</f>
        <v/>
      </c>
      <c r="H1768" s="9" t="str">
        <f t="shared" si="572"/>
        <v/>
      </c>
      <c r="I1768" s="9" t="str">
        <f t="array" ref="I1768">IFERROR(_xlfn.STDEV.S(IF(D1768:G1768&gt;=0,IF(D1768:G1768&lt;&gt;"",D1768:G1768,""))),"")</f>
        <v/>
      </c>
      <c r="J1768" s="2">
        <f t="shared" si="573"/>
        <v>0</v>
      </c>
      <c r="L1768" t="str">
        <f t="shared" si="574"/>
        <v/>
      </c>
      <c r="M1768" t="str">
        <f t="shared" si="571"/>
        <v/>
      </c>
      <c r="N1768" t="str">
        <f t="shared" si="575"/>
        <v/>
      </c>
      <c r="O1768" t="str">
        <f t="array" ref="O1768">IF(OR(L1768="",M1768=""),"",COUNT(IF($J$11:$J$2001=1,IF($C$11:$C$2001&gt;L1768,IF($C$11:$C$2001&lt;=M1768,IF($D$11:$G$2001&gt;=0,$J$11:$J$2001),""),""),""),""))</f>
        <v/>
      </c>
      <c r="P1768" s="9" t="str">
        <f t="array" ref="P1768">IFERROR(IF(OR(L1768="",M1768=""),"",AVERAGE(IF($J$11:$J$2001=1,IF($C$11:$C$2001&gt;L1768,IF($C$11:$C$2001&lt;=M1768,IF($D$11:$G$2001&gt;=0,$D$11:$G$2001)),"")))),"")</f>
        <v/>
      </c>
      <c r="Q1768" t="str">
        <f t="array" ref="Q1768">IFERROR(IF(OR(L1768="",M1768=""),"",_xlfn.STDEV.S(IF($J$11:$J$2001=1,IF($C$11:$C$2001&gt;L1768,IF($C$11:$C$2001&lt;=M1768,IF($D$11:$G$2001&gt;=0,$D$11:$G$2001))),""))),"")</f>
        <v/>
      </c>
      <c r="R1768" t="str">
        <f t="shared" si="576"/>
        <v/>
      </c>
      <c r="S1768" t="str">
        <f t="shared" si="577"/>
        <v/>
      </c>
      <c r="U1768" t="str">
        <f>IF(Input_1!L1761&lt;&gt;"",Input_1!L1761,"")</f>
        <v/>
      </c>
      <c r="V1768" s="9" t="str">
        <f>IF(Input_1!M1761&lt;&gt;"",Input_1!M1761,"")</f>
        <v/>
      </c>
      <c r="W1768" s="9" t="str">
        <f>IF(Input_1!N1761&lt;&gt;"",Input_1!N1761,"")</f>
        <v/>
      </c>
      <c r="X1768" s="9" t="str">
        <f>IF(Input_1!O1761&lt;&gt;"",Input_1!O1761,"")</f>
        <v/>
      </c>
      <c r="Y1768" s="9" t="str">
        <f>IF(Input_1!Q1761&lt;&gt;"",Input_1!Q1761,"")</f>
        <v/>
      </c>
      <c r="Z1768" s="9" t="str">
        <f t="shared" si="578"/>
        <v/>
      </c>
      <c r="AA1768" s="9" t="str">
        <f t="array" ref="AA1768">IFERROR(_xlfn.STDEV.S(IF(V1768:Y1768&gt;=0,IF(V1768:Y1768&lt;&gt;"",V1768:Y1768,""))),"")</f>
        <v/>
      </c>
      <c r="AB1768" s="2">
        <f t="shared" si="579"/>
        <v>0</v>
      </c>
      <c r="AD1768" t="str">
        <f t="shared" si="589"/>
        <v/>
      </c>
      <c r="AE1768" t="str">
        <f t="shared" si="580"/>
        <v/>
      </c>
      <c r="AF1768" t="str">
        <f t="shared" si="591"/>
        <v/>
      </c>
      <c r="AG1768" t="str">
        <f t="array" ref="AG1768">IF(OR(AD1768="",AE1768=""),"",COUNT(IF($AB$11:$AB$2001=1,IF($U$11:$U$2001&gt;AD1768,IF($U$11:$U$2001&lt;=AE1768,IF($V$11:$Y$2001&gt;=0,$AB$11:$AB$2001),""),""),""),""))</f>
        <v/>
      </c>
      <c r="AH1768" s="9" t="str">
        <f t="array" ref="AH1768">IF(AND(AD1768&lt;&gt;"",AE1768&lt;&gt;""),AVERAGE(IF($AB$11:$AB$2001=1,IF($U$11:$U$2001&gt;AD1768,IF($C$11:$C$2001&lt;=AE1768,$V$11:$Y$2001)))),"")</f>
        <v/>
      </c>
      <c r="AI1768" s="9" t="str">
        <f t="array" ref="AI1768">IF(AND(AD1768&lt;&gt;"",AE1768&lt;&gt;""),_xlfn.STDEV.S(IF($AB$11:$AB$2001=1,IF($U$11:$U$2001&gt;AD1768,IF($C$11:$C$2001&lt;=AE1768,$V$11:$Y$2001)))),"")</f>
        <v/>
      </c>
      <c r="AJ1768" t="str">
        <f t="shared" si="581"/>
        <v/>
      </c>
      <c r="AK1768" t="str">
        <f t="shared" si="582"/>
        <v/>
      </c>
      <c r="AM1768" t="str">
        <f>IF(Input_1!T1761&lt;&gt;"",Input_1!T1761,"")</f>
        <v/>
      </c>
      <c r="AN1768" s="9" t="str">
        <f>IF(Input_1!U1761&lt;&gt;"",Input_1!U1761,"")</f>
        <v/>
      </c>
      <c r="AO1768" s="9" t="str">
        <f>IF(Input_1!V1761&lt;&gt;"",Input_1!V1761,"")</f>
        <v/>
      </c>
      <c r="AP1768" s="9" t="str">
        <f>IF(Input_1!W1761&lt;&gt;"",Input_1!W1761,"")</f>
        <v/>
      </c>
      <c r="AQ1768" s="9" t="str">
        <f>IF(Input_1!Y1761&lt;&gt;"",Input_1!Y1761,"")</f>
        <v/>
      </c>
      <c r="AR1768" s="9" t="str">
        <f t="shared" si="583"/>
        <v/>
      </c>
      <c r="AS1768" s="9" t="str">
        <f t="array" ref="AS1768">IFERROR(_xlfn.STDEV.S(IF(AN1768:AQ1768&gt;=0,IF(AN1768:AQ1768&lt;&gt;"",AN1768:AQ1768,""))),"")</f>
        <v/>
      </c>
      <c r="AT1768" s="2">
        <f t="shared" si="584"/>
        <v>0</v>
      </c>
      <c r="AV1768" t="str">
        <f t="shared" si="590"/>
        <v/>
      </c>
      <c r="AW1768" t="str">
        <f t="shared" si="585"/>
        <v/>
      </c>
      <c r="AX1768" t="str">
        <f t="shared" si="586"/>
        <v/>
      </c>
      <c r="AY1768" t="str">
        <f t="array" ref="AY1768">IF(OR(AV1768="",AW1768=""),"",COUNT(IF($AT$11:$AT$2001=1,IF($AM$11:$AM$2001&gt;AV1768,IF($AM$11:$AM$2001&lt;=AW1768,IF($AN$11:$AQ$2001&gt;=0,$AT$11:$AT$2001),""),""),""),""))</f>
        <v/>
      </c>
      <c r="AZ1768" s="9" t="str">
        <f t="array" ref="AZ1768">IFERROR(IF(OR(AV1768="",AW1768=""),"",AVERAGE(IF($AT$11:$AT$2001=1,IF($AM$11:$AM$2001&gt;AV1768,IF($AM$11:$AM$2001&lt;=AW1768,IF($AN$11:$AQ$2001&gt;=0,$AN$11:$AQ$2001)),"")))),"")</f>
        <v/>
      </c>
      <c r="BA1768" s="9" t="str">
        <f t="array" ref="BA1768">IFERROR(IF(OR(AV1768="",AW1768=""),"",_xlfn.STDEV.S(IF($AT$11:$AT$2001=1,IF($AM$11:$AM$2001&gt;AV1768,IF($AM$11:$AM$2001&lt;=AW1768,IF($AN$11:$AQ$2001&gt;=0,$AN$11:$AQ$2001))),""))),"")</f>
        <v/>
      </c>
      <c r="BB1768" t="str">
        <f t="shared" si="587"/>
        <v/>
      </c>
      <c r="BC1768" t="str">
        <f t="shared" si="588"/>
        <v/>
      </c>
    </row>
    <row r="1769" spans="1:55" x14ac:dyDescent="0.35">
      <c r="A1769" s="9" t="str">
        <f>IF(Input_1!A1762&lt;&gt;"",Input_1!A1762,"")</f>
        <v/>
      </c>
      <c r="B1769" s="9" t="str">
        <f>IF(Input_1!B1762&lt;&gt;"",Input_1!B1762,"")</f>
        <v/>
      </c>
      <c r="C1769" t="str">
        <f>IF(Input_1!D1762&lt;&gt;"",Input_1!D1762,"")</f>
        <v/>
      </c>
      <c r="D1769" s="9" t="str">
        <f>IF(Input_1!E1762&lt;&gt;"",Input_1!E1762,"")</f>
        <v/>
      </c>
      <c r="E1769" s="9" t="str">
        <f>IF(Input_1!F1762&lt;&gt;"",Input_1!F1762,"")</f>
        <v/>
      </c>
      <c r="F1769" s="9" t="str">
        <f>IF(Input_1!G1762&lt;&gt;"",Input_1!G1762,"")</f>
        <v/>
      </c>
      <c r="G1769" s="9" t="str">
        <f>IF(Input_1!I1762&lt;&gt;"",Input_1!I1762,"")</f>
        <v/>
      </c>
      <c r="H1769" s="9" t="str">
        <f t="shared" si="572"/>
        <v/>
      </c>
      <c r="I1769" s="9" t="str">
        <f t="array" ref="I1769">IFERROR(_xlfn.STDEV.S(IF(D1769:G1769&gt;=0,IF(D1769:G1769&lt;&gt;"",D1769:G1769,""))),"")</f>
        <v/>
      </c>
      <c r="J1769" s="2">
        <f t="shared" si="573"/>
        <v>0</v>
      </c>
      <c r="L1769" t="str">
        <f t="shared" si="574"/>
        <v/>
      </c>
      <c r="M1769" t="str">
        <f t="shared" si="571"/>
        <v/>
      </c>
      <c r="N1769" t="str">
        <f t="shared" si="575"/>
        <v/>
      </c>
      <c r="O1769" t="str">
        <f t="array" ref="O1769">IF(OR(L1769="",M1769=""),"",COUNT(IF($J$11:$J$2001=1,IF($C$11:$C$2001&gt;L1769,IF($C$11:$C$2001&lt;=M1769,IF($D$11:$G$2001&gt;=0,$J$11:$J$2001),""),""),""),""))</f>
        <v/>
      </c>
      <c r="P1769" s="9" t="str">
        <f t="array" ref="P1769">IFERROR(IF(OR(L1769="",M1769=""),"",AVERAGE(IF($J$11:$J$2001=1,IF($C$11:$C$2001&gt;L1769,IF($C$11:$C$2001&lt;=M1769,IF($D$11:$G$2001&gt;=0,$D$11:$G$2001)),"")))),"")</f>
        <v/>
      </c>
      <c r="Q1769" t="str">
        <f t="array" ref="Q1769">IFERROR(IF(OR(L1769="",M1769=""),"",_xlfn.STDEV.S(IF($J$11:$J$2001=1,IF($C$11:$C$2001&gt;L1769,IF($C$11:$C$2001&lt;=M1769,IF($D$11:$G$2001&gt;=0,$D$11:$G$2001))),""))),"")</f>
        <v/>
      </c>
      <c r="R1769" t="str">
        <f t="shared" si="576"/>
        <v/>
      </c>
      <c r="S1769" t="str">
        <f t="shared" si="577"/>
        <v/>
      </c>
      <c r="U1769" t="str">
        <f>IF(Input_1!L1762&lt;&gt;"",Input_1!L1762,"")</f>
        <v/>
      </c>
      <c r="V1769" s="9" t="str">
        <f>IF(Input_1!M1762&lt;&gt;"",Input_1!M1762,"")</f>
        <v/>
      </c>
      <c r="W1769" s="9" t="str">
        <f>IF(Input_1!N1762&lt;&gt;"",Input_1!N1762,"")</f>
        <v/>
      </c>
      <c r="X1769" s="9" t="str">
        <f>IF(Input_1!O1762&lt;&gt;"",Input_1!O1762,"")</f>
        <v/>
      </c>
      <c r="Y1769" s="9" t="str">
        <f>IF(Input_1!Q1762&lt;&gt;"",Input_1!Q1762,"")</f>
        <v/>
      </c>
      <c r="Z1769" s="9" t="str">
        <f t="shared" si="578"/>
        <v/>
      </c>
      <c r="AA1769" s="9" t="str">
        <f t="array" ref="AA1769">IFERROR(_xlfn.STDEV.S(IF(V1769:Y1769&gt;=0,IF(V1769:Y1769&lt;&gt;"",V1769:Y1769,""))),"")</f>
        <v/>
      </c>
      <c r="AB1769" s="2">
        <f t="shared" si="579"/>
        <v>0</v>
      </c>
      <c r="AD1769" t="str">
        <f t="shared" si="589"/>
        <v/>
      </c>
      <c r="AE1769" t="str">
        <f t="shared" si="580"/>
        <v/>
      </c>
      <c r="AF1769" t="str">
        <f t="shared" si="591"/>
        <v/>
      </c>
      <c r="AG1769" t="str">
        <f t="array" ref="AG1769">IF(OR(AD1769="",AE1769=""),"",COUNT(IF($AB$11:$AB$2001=1,IF($U$11:$U$2001&gt;AD1769,IF($U$11:$U$2001&lt;=AE1769,IF($V$11:$Y$2001&gt;=0,$AB$11:$AB$2001),""),""),""),""))</f>
        <v/>
      </c>
      <c r="AH1769" s="9" t="str">
        <f t="array" ref="AH1769">IF(AND(AD1769&lt;&gt;"",AE1769&lt;&gt;""),AVERAGE(IF($AB$11:$AB$2001=1,IF($U$11:$U$2001&gt;AD1769,IF($C$11:$C$2001&lt;=AE1769,$V$11:$Y$2001)))),"")</f>
        <v/>
      </c>
      <c r="AI1769" s="9" t="str">
        <f t="array" ref="AI1769">IF(AND(AD1769&lt;&gt;"",AE1769&lt;&gt;""),_xlfn.STDEV.S(IF($AB$11:$AB$2001=1,IF($U$11:$U$2001&gt;AD1769,IF($C$11:$C$2001&lt;=AE1769,$V$11:$Y$2001)))),"")</f>
        <v/>
      </c>
      <c r="AJ1769" t="str">
        <f t="shared" si="581"/>
        <v/>
      </c>
      <c r="AK1769" t="str">
        <f t="shared" si="582"/>
        <v/>
      </c>
      <c r="AM1769" t="str">
        <f>IF(Input_1!T1762&lt;&gt;"",Input_1!T1762,"")</f>
        <v/>
      </c>
      <c r="AN1769" s="9" t="str">
        <f>IF(Input_1!U1762&lt;&gt;"",Input_1!U1762,"")</f>
        <v/>
      </c>
      <c r="AO1769" s="9" t="str">
        <f>IF(Input_1!V1762&lt;&gt;"",Input_1!V1762,"")</f>
        <v/>
      </c>
      <c r="AP1769" s="9" t="str">
        <f>IF(Input_1!W1762&lt;&gt;"",Input_1!W1762,"")</f>
        <v/>
      </c>
      <c r="AQ1769" s="9" t="str">
        <f>IF(Input_1!Y1762&lt;&gt;"",Input_1!Y1762,"")</f>
        <v/>
      </c>
      <c r="AR1769" s="9" t="str">
        <f t="shared" si="583"/>
        <v/>
      </c>
      <c r="AS1769" s="9" t="str">
        <f t="array" ref="AS1769">IFERROR(_xlfn.STDEV.S(IF(AN1769:AQ1769&gt;=0,IF(AN1769:AQ1769&lt;&gt;"",AN1769:AQ1769,""))),"")</f>
        <v/>
      </c>
      <c r="AT1769" s="2">
        <f t="shared" si="584"/>
        <v>0</v>
      </c>
      <c r="AV1769" t="str">
        <f t="shared" si="590"/>
        <v/>
      </c>
      <c r="AW1769" t="str">
        <f t="shared" si="585"/>
        <v/>
      </c>
      <c r="AX1769" t="str">
        <f t="shared" si="586"/>
        <v/>
      </c>
      <c r="AY1769" t="str">
        <f t="array" ref="AY1769">IF(OR(AV1769="",AW1769=""),"",COUNT(IF($AT$11:$AT$2001=1,IF($AM$11:$AM$2001&gt;AV1769,IF($AM$11:$AM$2001&lt;=AW1769,IF($AN$11:$AQ$2001&gt;=0,$AT$11:$AT$2001),""),""),""),""))</f>
        <v/>
      </c>
      <c r="AZ1769" s="9" t="str">
        <f t="array" ref="AZ1769">IFERROR(IF(OR(AV1769="",AW1769=""),"",AVERAGE(IF($AT$11:$AT$2001=1,IF($AM$11:$AM$2001&gt;AV1769,IF($AM$11:$AM$2001&lt;=AW1769,IF($AN$11:$AQ$2001&gt;=0,$AN$11:$AQ$2001)),"")))),"")</f>
        <v/>
      </c>
      <c r="BA1769" s="9" t="str">
        <f t="array" ref="BA1769">IFERROR(IF(OR(AV1769="",AW1769=""),"",_xlfn.STDEV.S(IF($AT$11:$AT$2001=1,IF($AM$11:$AM$2001&gt;AV1769,IF($AM$11:$AM$2001&lt;=AW1769,IF($AN$11:$AQ$2001&gt;=0,$AN$11:$AQ$2001))),""))),"")</f>
        <v/>
      </c>
      <c r="BB1769" t="str">
        <f t="shared" si="587"/>
        <v/>
      </c>
      <c r="BC1769" t="str">
        <f t="shared" si="588"/>
        <v/>
      </c>
    </row>
    <row r="1770" spans="1:55" x14ac:dyDescent="0.35">
      <c r="A1770" s="9" t="str">
        <f>IF(Input_1!A1763&lt;&gt;"",Input_1!A1763,"")</f>
        <v/>
      </c>
      <c r="B1770" s="9" t="str">
        <f>IF(Input_1!B1763&lt;&gt;"",Input_1!B1763,"")</f>
        <v/>
      </c>
      <c r="C1770" t="str">
        <f>IF(Input_1!D1763&lt;&gt;"",Input_1!D1763,"")</f>
        <v/>
      </c>
      <c r="D1770" s="9" t="str">
        <f>IF(Input_1!E1763&lt;&gt;"",Input_1!E1763,"")</f>
        <v/>
      </c>
      <c r="E1770" s="9" t="str">
        <f>IF(Input_1!F1763&lt;&gt;"",Input_1!F1763,"")</f>
        <v/>
      </c>
      <c r="F1770" s="9" t="str">
        <f>IF(Input_1!G1763&lt;&gt;"",Input_1!G1763,"")</f>
        <v/>
      </c>
      <c r="G1770" s="9" t="str">
        <f>IF(Input_1!I1763&lt;&gt;"",Input_1!I1763,"")</f>
        <v/>
      </c>
      <c r="H1770" s="9" t="str">
        <f t="shared" si="572"/>
        <v/>
      </c>
      <c r="I1770" s="9" t="str">
        <f t="array" ref="I1770">IFERROR(_xlfn.STDEV.S(IF(D1770:G1770&gt;=0,IF(D1770:G1770&lt;&gt;"",D1770:G1770,""))),"")</f>
        <v/>
      </c>
      <c r="J1770" s="2">
        <f t="shared" si="573"/>
        <v>0</v>
      </c>
      <c r="L1770" t="str">
        <f t="shared" si="574"/>
        <v/>
      </c>
      <c r="M1770" t="str">
        <f t="shared" si="571"/>
        <v/>
      </c>
      <c r="N1770" t="str">
        <f t="shared" si="575"/>
        <v/>
      </c>
      <c r="O1770" t="str">
        <f t="array" ref="O1770">IF(OR(L1770="",M1770=""),"",COUNT(IF($J$11:$J$2001=1,IF($C$11:$C$2001&gt;L1770,IF($C$11:$C$2001&lt;=M1770,IF($D$11:$G$2001&gt;=0,$J$11:$J$2001),""),""),""),""))</f>
        <v/>
      </c>
      <c r="P1770" s="9" t="str">
        <f t="array" ref="P1770">IFERROR(IF(OR(L1770="",M1770=""),"",AVERAGE(IF($J$11:$J$2001=1,IF($C$11:$C$2001&gt;L1770,IF($C$11:$C$2001&lt;=M1770,IF($D$11:$G$2001&gt;=0,$D$11:$G$2001)),"")))),"")</f>
        <v/>
      </c>
      <c r="Q1770" t="str">
        <f t="array" ref="Q1770">IFERROR(IF(OR(L1770="",M1770=""),"",_xlfn.STDEV.S(IF($J$11:$J$2001=1,IF($C$11:$C$2001&gt;L1770,IF($C$11:$C$2001&lt;=M1770,IF($D$11:$G$2001&gt;=0,$D$11:$G$2001))),""))),"")</f>
        <v/>
      </c>
      <c r="R1770" t="str">
        <f t="shared" si="576"/>
        <v/>
      </c>
      <c r="S1770" t="str">
        <f t="shared" si="577"/>
        <v/>
      </c>
      <c r="U1770" t="str">
        <f>IF(Input_1!L1763&lt;&gt;"",Input_1!L1763,"")</f>
        <v/>
      </c>
      <c r="V1770" s="9" t="str">
        <f>IF(Input_1!M1763&lt;&gt;"",Input_1!M1763,"")</f>
        <v/>
      </c>
      <c r="W1770" s="9" t="str">
        <f>IF(Input_1!N1763&lt;&gt;"",Input_1!N1763,"")</f>
        <v/>
      </c>
      <c r="X1770" s="9" t="str">
        <f>IF(Input_1!O1763&lt;&gt;"",Input_1!O1763,"")</f>
        <v/>
      </c>
      <c r="Y1770" s="9" t="str">
        <f>IF(Input_1!Q1763&lt;&gt;"",Input_1!Q1763,"")</f>
        <v/>
      </c>
      <c r="Z1770" s="9" t="str">
        <f t="shared" si="578"/>
        <v/>
      </c>
      <c r="AA1770" s="9" t="str">
        <f t="array" ref="AA1770">IFERROR(_xlfn.STDEV.S(IF(V1770:Y1770&gt;=0,IF(V1770:Y1770&lt;&gt;"",V1770:Y1770,""))),"")</f>
        <v/>
      </c>
      <c r="AB1770" s="2">
        <f t="shared" si="579"/>
        <v>0</v>
      </c>
      <c r="AD1770" t="str">
        <f t="shared" si="589"/>
        <v/>
      </c>
      <c r="AE1770" t="str">
        <f t="shared" si="580"/>
        <v/>
      </c>
      <c r="AF1770" t="str">
        <f t="shared" si="591"/>
        <v/>
      </c>
      <c r="AG1770" t="str">
        <f t="array" ref="AG1770">IF(OR(AD1770="",AE1770=""),"",COUNT(IF($AB$11:$AB$2001=1,IF($U$11:$U$2001&gt;AD1770,IF($U$11:$U$2001&lt;=AE1770,IF($V$11:$Y$2001&gt;=0,$AB$11:$AB$2001),""),""),""),""))</f>
        <v/>
      </c>
      <c r="AH1770" s="9" t="str">
        <f t="array" ref="AH1770">IF(AND(AD1770&lt;&gt;"",AE1770&lt;&gt;""),AVERAGE(IF($AB$11:$AB$2001=1,IF($U$11:$U$2001&gt;AD1770,IF($C$11:$C$2001&lt;=AE1770,$V$11:$Y$2001)))),"")</f>
        <v/>
      </c>
      <c r="AI1770" s="9" t="str">
        <f t="array" ref="AI1770">IF(AND(AD1770&lt;&gt;"",AE1770&lt;&gt;""),_xlfn.STDEV.S(IF($AB$11:$AB$2001=1,IF($U$11:$U$2001&gt;AD1770,IF($C$11:$C$2001&lt;=AE1770,$V$11:$Y$2001)))),"")</f>
        <v/>
      </c>
      <c r="AJ1770" t="str">
        <f t="shared" si="581"/>
        <v/>
      </c>
      <c r="AK1770" t="str">
        <f t="shared" si="582"/>
        <v/>
      </c>
      <c r="AM1770" t="str">
        <f>IF(Input_1!T1763&lt;&gt;"",Input_1!T1763,"")</f>
        <v/>
      </c>
      <c r="AN1770" s="9" t="str">
        <f>IF(Input_1!U1763&lt;&gt;"",Input_1!U1763,"")</f>
        <v/>
      </c>
      <c r="AO1770" s="9" t="str">
        <f>IF(Input_1!V1763&lt;&gt;"",Input_1!V1763,"")</f>
        <v/>
      </c>
      <c r="AP1770" s="9" t="str">
        <f>IF(Input_1!W1763&lt;&gt;"",Input_1!W1763,"")</f>
        <v/>
      </c>
      <c r="AQ1770" s="9" t="str">
        <f>IF(Input_1!Y1763&lt;&gt;"",Input_1!Y1763,"")</f>
        <v/>
      </c>
      <c r="AR1770" s="9" t="str">
        <f t="shared" si="583"/>
        <v/>
      </c>
      <c r="AS1770" s="9" t="str">
        <f t="array" ref="AS1770">IFERROR(_xlfn.STDEV.S(IF(AN1770:AQ1770&gt;=0,IF(AN1770:AQ1770&lt;&gt;"",AN1770:AQ1770,""))),"")</f>
        <v/>
      </c>
      <c r="AT1770" s="2">
        <f t="shared" si="584"/>
        <v>0</v>
      </c>
      <c r="AV1770" t="str">
        <f t="shared" si="590"/>
        <v/>
      </c>
      <c r="AW1770" t="str">
        <f t="shared" si="585"/>
        <v/>
      </c>
      <c r="AX1770" t="str">
        <f t="shared" si="586"/>
        <v/>
      </c>
      <c r="AY1770" t="str">
        <f t="array" ref="AY1770">IF(OR(AV1770="",AW1770=""),"",COUNT(IF($AT$11:$AT$2001=1,IF($AM$11:$AM$2001&gt;AV1770,IF($AM$11:$AM$2001&lt;=AW1770,IF($AN$11:$AQ$2001&gt;=0,$AT$11:$AT$2001),""),""),""),""))</f>
        <v/>
      </c>
      <c r="AZ1770" s="9" t="str">
        <f t="array" ref="AZ1770">IFERROR(IF(OR(AV1770="",AW1770=""),"",AVERAGE(IF($AT$11:$AT$2001=1,IF($AM$11:$AM$2001&gt;AV1770,IF($AM$11:$AM$2001&lt;=AW1770,IF($AN$11:$AQ$2001&gt;=0,$AN$11:$AQ$2001)),"")))),"")</f>
        <v/>
      </c>
      <c r="BA1770" s="9" t="str">
        <f t="array" ref="BA1770">IFERROR(IF(OR(AV1770="",AW1770=""),"",_xlfn.STDEV.S(IF($AT$11:$AT$2001=1,IF($AM$11:$AM$2001&gt;AV1770,IF($AM$11:$AM$2001&lt;=AW1770,IF($AN$11:$AQ$2001&gt;=0,$AN$11:$AQ$2001))),""))),"")</f>
        <v/>
      </c>
      <c r="BB1770" t="str">
        <f t="shared" si="587"/>
        <v/>
      </c>
      <c r="BC1770" t="str">
        <f t="shared" si="588"/>
        <v/>
      </c>
    </row>
    <row r="1771" spans="1:55" x14ac:dyDescent="0.35">
      <c r="A1771" s="9" t="str">
        <f>IF(Input_1!A1764&lt;&gt;"",Input_1!A1764,"")</f>
        <v/>
      </c>
      <c r="B1771" s="9" t="str">
        <f>IF(Input_1!B1764&lt;&gt;"",Input_1!B1764,"")</f>
        <v/>
      </c>
      <c r="C1771" t="str">
        <f>IF(Input_1!D1764&lt;&gt;"",Input_1!D1764,"")</f>
        <v/>
      </c>
      <c r="D1771" s="9" t="str">
        <f>IF(Input_1!E1764&lt;&gt;"",Input_1!E1764,"")</f>
        <v/>
      </c>
      <c r="E1771" s="9" t="str">
        <f>IF(Input_1!F1764&lt;&gt;"",Input_1!F1764,"")</f>
        <v/>
      </c>
      <c r="F1771" s="9" t="str">
        <f>IF(Input_1!G1764&lt;&gt;"",Input_1!G1764,"")</f>
        <v/>
      </c>
      <c r="G1771" s="9" t="str">
        <f>IF(Input_1!I1764&lt;&gt;"",Input_1!I1764,"")</f>
        <v/>
      </c>
      <c r="H1771" s="9" t="str">
        <f t="shared" si="572"/>
        <v/>
      </c>
      <c r="I1771" s="9" t="str">
        <f t="array" ref="I1771">IFERROR(_xlfn.STDEV.S(IF(D1771:G1771&gt;=0,IF(D1771:G1771&lt;&gt;"",D1771:G1771,""))),"")</f>
        <v/>
      </c>
      <c r="J1771" s="2">
        <f t="shared" si="573"/>
        <v>0</v>
      </c>
      <c r="L1771" t="str">
        <f t="shared" si="574"/>
        <v/>
      </c>
      <c r="M1771" t="str">
        <f t="shared" si="571"/>
        <v/>
      </c>
      <c r="N1771" t="str">
        <f t="shared" si="575"/>
        <v/>
      </c>
      <c r="O1771" t="str">
        <f t="array" ref="O1771">IF(OR(L1771="",M1771=""),"",COUNT(IF($J$11:$J$2001=1,IF($C$11:$C$2001&gt;L1771,IF($C$11:$C$2001&lt;=M1771,IF($D$11:$G$2001&gt;=0,$J$11:$J$2001),""),""),""),""))</f>
        <v/>
      </c>
      <c r="P1771" s="9" t="str">
        <f t="array" ref="P1771">IFERROR(IF(OR(L1771="",M1771=""),"",AVERAGE(IF($J$11:$J$2001=1,IF($C$11:$C$2001&gt;L1771,IF($C$11:$C$2001&lt;=M1771,IF($D$11:$G$2001&gt;=0,$D$11:$G$2001)),"")))),"")</f>
        <v/>
      </c>
      <c r="Q1771" t="str">
        <f t="array" ref="Q1771">IFERROR(IF(OR(L1771="",M1771=""),"",_xlfn.STDEV.S(IF($J$11:$J$2001=1,IF($C$11:$C$2001&gt;L1771,IF($C$11:$C$2001&lt;=M1771,IF($D$11:$G$2001&gt;=0,$D$11:$G$2001))),""))),"")</f>
        <v/>
      </c>
      <c r="R1771" t="str">
        <f t="shared" si="576"/>
        <v/>
      </c>
      <c r="S1771" t="str">
        <f t="shared" si="577"/>
        <v/>
      </c>
      <c r="U1771" t="str">
        <f>IF(Input_1!L1764&lt;&gt;"",Input_1!L1764,"")</f>
        <v/>
      </c>
      <c r="V1771" s="9" t="str">
        <f>IF(Input_1!M1764&lt;&gt;"",Input_1!M1764,"")</f>
        <v/>
      </c>
      <c r="W1771" s="9" t="str">
        <f>IF(Input_1!N1764&lt;&gt;"",Input_1!N1764,"")</f>
        <v/>
      </c>
      <c r="X1771" s="9" t="str">
        <f>IF(Input_1!O1764&lt;&gt;"",Input_1!O1764,"")</f>
        <v/>
      </c>
      <c r="Y1771" s="9" t="str">
        <f>IF(Input_1!Q1764&lt;&gt;"",Input_1!Q1764,"")</f>
        <v/>
      </c>
      <c r="Z1771" s="9" t="str">
        <f t="shared" si="578"/>
        <v/>
      </c>
      <c r="AA1771" s="9" t="str">
        <f t="array" ref="AA1771">IFERROR(_xlfn.STDEV.S(IF(V1771:Y1771&gt;=0,IF(V1771:Y1771&lt;&gt;"",V1771:Y1771,""))),"")</f>
        <v/>
      </c>
      <c r="AB1771" s="2">
        <f t="shared" si="579"/>
        <v>0</v>
      </c>
      <c r="AD1771" t="str">
        <f t="shared" si="589"/>
        <v/>
      </c>
      <c r="AE1771" t="str">
        <f t="shared" si="580"/>
        <v/>
      </c>
      <c r="AF1771" t="str">
        <f t="shared" si="591"/>
        <v/>
      </c>
      <c r="AG1771" t="str">
        <f t="array" ref="AG1771">IF(OR(AD1771="",AE1771=""),"",COUNT(IF($AB$11:$AB$2001=1,IF($U$11:$U$2001&gt;AD1771,IF($U$11:$U$2001&lt;=AE1771,IF($V$11:$Y$2001&gt;=0,$AB$11:$AB$2001),""),""),""),""))</f>
        <v/>
      </c>
      <c r="AH1771" s="9" t="str">
        <f t="array" ref="AH1771">IF(AND(AD1771&lt;&gt;"",AE1771&lt;&gt;""),AVERAGE(IF($AB$11:$AB$2001=1,IF($U$11:$U$2001&gt;AD1771,IF($C$11:$C$2001&lt;=AE1771,$V$11:$Y$2001)))),"")</f>
        <v/>
      </c>
      <c r="AI1771" s="9" t="str">
        <f t="array" ref="AI1771">IF(AND(AD1771&lt;&gt;"",AE1771&lt;&gt;""),_xlfn.STDEV.S(IF($AB$11:$AB$2001=1,IF($U$11:$U$2001&gt;AD1771,IF($C$11:$C$2001&lt;=AE1771,$V$11:$Y$2001)))),"")</f>
        <v/>
      </c>
      <c r="AJ1771" t="str">
        <f t="shared" si="581"/>
        <v/>
      </c>
      <c r="AK1771" t="str">
        <f t="shared" si="582"/>
        <v/>
      </c>
      <c r="AM1771" t="str">
        <f>IF(Input_1!T1764&lt;&gt;"",Input_1!T1764,"")</f>
        <v/>
      </c>
      <c r="AN1771" s="9" t="str">
        <f>IF(Input_1!U1764&lt;&gt;"",Input_1!U1764,"")</f>
        <v/>
      </c>
      <c r="AO1771" s="9" t="str">
        <f>IF(Input_1!V1764&lt;&gt;"",Input_1!V1764,"")</f>
        <v/>
      </c>
      <c r="AP1771" s="9" t="str">
        <f>IF(Input_1!W1764&lt;&gt;"",Input_1!W1764,"")</f>
        <v/>
      </c>
      <c r="AQ1771" s="9" t="str">
        <f>IF(Input_1!Y1764&lt;&gt;"",Input_1!Y1764,"")</f>
        <v/>
      </c>
      <c r="AR1771" s="9" t="str">
        <f t="shared" si="583"/>
        <v/>
      </c>
      <c r="AS1771" s="9" t="str">
        <f t="array" ref="AS1771">IFERROR(_xlfn.STDEV.S(IF(AN1771:AQ1771&gt;=0,IF(AN1771:AQ1771&lt;&gt;"",AN1771:AQ1771,""))),"")</f>
        <v/>
      </c>
      <c r="AT1771" s="2">
        <f t="shared" si="584"/>
        <v>0</v>
      </c>
      <c r="AV1771" t="str">
        <f t="shared" si="590"/>
        <v/>
      </c>
      <c r="AW1771" t="str">
        <f t="shared" si="585"/>
        <v/>
      </c>
      <c r="AX1771" t="str">
        <f t="shared" si="586"/>
        <v/>
      </c>
      <c r="AY1771" t="str">
        <f t="array" ref="AY1771">IF(OR(AV1771="",AW1771=""),"",COUNT(IF($AT$11:$AT$2001=1,IF($AM$11:$AM$2001&gt;AV1771,IF($AM$11:$AM$2001&lt;=AW1771,IF($AN$11:$AQ$2001&gt;=0,$AT$11:$AT$2001),""),""),""),""))</f>
        <v/>
      </c>
      <c r="AZ1771" s="9" t="str">
        <f t="array" ref="AZ1771">IFERROR(IF(OR(AV1771="",AW1771=""),"",AVERAGE(IF($AT$11:$AT$2001=1,IF($AM$11:$AM$2001&gt;AV1771,IF($AM$11:$AM$2001&lt;=AW1771,IF($AN$11:$AQ$2001&gt;=0,$AN$11:$AQ$2001)),"")))),"")</f>
        <v/>
      </c>
      <c r="BA1771" s="9" t="str">
        <f t="array" ref="BA1771">IFERROR(IF(OR(AV1771="",AW1771=""),"",_xlfn.STDEV.S(IF($AT$11:$AT$2001=1,IF($AM$11:$AM$2001&gt;AV1771,IF($AM$11:$AM$2001&lt;=AW1771,IF($AN$11:$AQ$2001&gt;=0,$AN$11:$AQ$2001))),""))),"")</f>
        <v/>
      </c>
      <c r="BB1771" t="str">
        <f t="shared" si="587"/>
        <v/>
      </c>
      <c r="BC1771" t="str">
        <f t="shared" si="588"/>
        <v/>
      </c>
    </row>
    <row r="1772" spans="1:55" x14ac:dyDescent="0.35">
      <c r="A1772" s="9" t="str">
        <f>IF(Input_1!A1765&lt;&gt;"",Input_1!A1765,"")</f>
        <v/>
      </c>
      <c r="B1772" s="9" t="str">
        <f>IF(Input_1!B1765&lt;&gt;"",Input_1!B1765,"")</f>
        <v/>
      </c>
      <c r="C1772" t="str">
        <f>IF(Input_1!D1765&lt;&gt;"",Input_1!D1765,"")</f>
        <v/>
      </c>
      <c r="D1772" s="9" t="str">
        <f>IF(Input_1!E1765&lt;&gt;"",Input_1!E1765,"")</f>
        <v/>
      </c>
      <c r="E1772" s="9" t="str">
        <f>IF(Input_1!F1765&lt;&gt;"",Input_1!F1765,"")</f>
        <v/>
      </c>
      <c r="F1772" s="9" t="str">
        <f>IF(Input_1!G1765&lt;&gt;"",Input_1!G1765,"")</f>
        <v/>
      </c>
      <c r="G1772" s="9" t="str">
        <f>IF(Input_1!I1765&lt;&gt;"",Input_1!I1765,"")</f>
        <v/>
      </c>
      <c r="H1772" s="9" t="str">
        <f t="shared" si="572"/>
        <v/>
      </c>
      <c r="I1772" s="9" t="str">
        <f t="array" ref="I1772">IFERROR(_xlfn.STDEV.S(IF(D1772:G1772&gt;=0,IF(D1772:G1772&lt;&gt;"",D1772:G1772,""))),"")</f>
        <v/>
      </c>
      <c r="J1772" s="2">
        <f t="shared" si="573"/>
        <v>0</v>
      </c>
      <c r="L1772" t="str">
        <f t="shared" si="574"/>
        <v/>
      </c>
      <c r="M1772" t="str">
        <f t="shared" si="571"/>
        <v/>
      </c>
      <c r="N1772" t="str">
        <f t="shared" si="575"/>
        <v/>
      </c>
      <c r="O1772" t="str">
        <f t="array" ref="O1772">IF(OR(L1772="",M1772=""),"",COUNT(IF($J$11:$J$2001=1,IF($C$11:$C$2001&gt;L1772,IF($C$11:$C$2001&lt;=M1772,IF($D$11:$G$2001&gt;=0,$J$11:$J$2001),""),""),""),""))</f>
        <v/>
      </c>
      <c r="P1772" s="9" t="str">
        <f t="array" ref="P1772">IFERROR(IF(OR(L1772="",M1772=""),"",AVERAGE(IF($J$11:$J$2001=1,IF($C$11:$C$2001&gt;L1772,IF($C$11:$C$2001&lt;=M1772,IF($D$11:$G$2001&gt;=0,$D$11:$G$2001)),"")))),"")</f>
        <v/>
      </c>
      <c r="Q1772" t="str">
        <f t="array" ref="Q1772">IFERROR(IF(OR(L1772="",M1772=""),"",_xlfn.STDEV.S(IF($J$11:$J$2001=1,IF($C$11:$C$2001&gt;L1772,IF($C$11:$C$2001&lt;=M1772,IF($D$11:$G$2001&gt;=0,$D$11:$G$2001))),""))),"")</f>
        <v/>
      </c>
      <c r="R1772" t="str">
        <f t="shared" si="576"/>
        <v/>
      </c>
      <c r="S1772" t="str">
        <f t="shared" si="577"/>
        <v/>
      </c>
      <c r="U1772" t="str">
        <f>IF(Input_1!L1765&lt;&gt;"",Input_1!L1765,"")</f>
        <v/>
      </c>
      <c r="V1772" s="9" t="str">
        <f>IF(Input_1!M1765&lt;&gt;"",Input_1!M1765,"")</f>
        <v/>
      </c>
      <c r="W1772" s="9" t="str">
        <f>IF(Input_1!N1765&lt;&gt;"",Input_1!N1765,"")</f>
        <v/>
      </c>
      <c r="X1772" s="9" t="str">
        <f>IF(Input_1!O1765&lt;&gt;"",Input_1!O1765,"")</f>
        <v/>
      </c>
      <c r="Y1772" s="9" t="str">
        <f>IF(Input_1!Q1765&lt;&gt;"",Input_1!Q1765,"")</f>
        <v/>
      </c>
      <c r="Z1772" s="9" t="str">
        <f t="shared" si="578"/>
        <v/>
      </c>
      <c r="AA1772" s="9" t="str">
        <f t="array" ref="AA1772">IFERROR(_xlfn.STDEV.S(IF(V1772:Y1772&gt;=0,IF(V1772:Y1772&lt;&gt;"",V1772:Y1772,""))),"")</f>
        <v/>
      </c>
      <c r="AB1772" s="2">
        <f t="shared" si="579"/>
        <v>0</v>
      </c>
      <c r="AD1772" t="str">
        <f t="shared" si="589"/>
        <v/>
      </c>
      <c r="AE1772" t="str">
        <f t="shared" si="580"/>
        <v/>
      </c>
      <c r="AF1772" t="str">
        <f t="shared" si="591"/>
        <v/>
      </c>
      <c r="AG1772" t="str">
        <f t="array" ref="AG1772">IF(OR(AD1772="",AE1772=""),"",COUNT(IF($AB$11:$AB$2001=1,IF($U$11:$U$2001&gt;AD1772,IF($U$11:$U$2001&lt;=AE1772,IF($V$11:$Y$2001&gt;=0,$AB$11:$AB$2001),""),""),""),""))</f>
        <v/>
      </c>
      <c r="AH1772" s="9" t="str">
        <f t="array" ref="AH1772">IF(AND(AD1772&lt;&gt;"",AE1772&lt;&gt;""),AVERAGE(IF($AB$11:$AB$2001=1,IF($U$11:$U$2001&gt;AD1772,IF($C$11:$C$2001&lt;=AE1772,$V$11:$Y$2001)))),"")</f>
        <v/>
      </c>
      <c r="AI1772" s="9" t="str">
        <f t="array" ref="AI1772">IF(AND(AD1772&lt;&gt;"",AE1772&lt;&gt;""),_xlfn.STDEV.S(IF($AB$11:$AB$2001=1,IF($U$11:$U$2001&gt;AD1772,IF($C$11:$C$2001&lt;=AE1772,$V$11:$Y$2001)))),"")</f>
        <v/>
      </c>
      <c r="AJ1772" t="str">
        <f t="shared" si="581"/>
        <v/>
      </c>
      <c r="AK1772" t="str">
        <f t="shared" si="582"/>
        <v/>
      </c>
      <c r="AM1772" t="str">
        <f>IF(Input_1!T1765&lt;&gt;"",Input_1!T1765,"")</f>
        <v/>
      </c>
      <c r="AN1772" s="9" t="str">
        <f>IF(Input_1!U1765&lt;&gt;"",Input_1!U1765,"")</f>
        <v/>
      </c>
      <c r="AO1772" s="9" t="str">
        <f>IF(Input_1!V1765&lt;&gt;"",Input_1!V1765,"")</f>
        <v/>
      </c>
      <c r="AP1772" s="9" t="str">
        <f>IF(Input_1!W1765&lt;&gt;"",Input_1!W1765,"")</f>
        <v/>
      </c>
      <c r="AQ1772" s="9" t="str">
        <f>IF(Input_1!Y1765&lt;&gt;"",Input_1!Y1765,"")</f>
        <v/>
      </c>
      <c r="AR1772" s="9" t="str">
        <f t="shared" si="583"/>
        <v/>
      </c>
      <c r="AS1772" s="9" t="str">
        <f t="array" ref="AS1772">IFERROR(_xlfn.STDEV.S(IF(AN1772:AQ1772&gt;=0,IF(AN1772:AQ1772&lt;&gt;"",AN1772:AQ1772,""))),"")</f>
        <v/>
      </c>
      <c r="AT1772" s="2">
        <f t="shared" si="584"/>
        <v>0</v>
      </c>
      <c r="AV1772" t="str">
        <f t="shared" si="590"/>
        <v/>
      </c>
      <c r="AW1772" t="str">
        <f t="shared" si="585"/>
        <v/>
      </c>
      <c r="AX1772" t="str">
        <f t="shared" si="586"/>
        <v/>
      </c>
      <c r="AY1772" t="str">
        <f t="array" ref="AY1772">IF(OR(AV1772="",AW1772=""),"",COUNT(IF($AT$11:$AT$2001=1,IF($AM$11:$AM$2001&gt;AV1772,IF($AM$11:$AM$2001&lt;=AW1772,IF($AN$11:$AQ$2001&gt;=0,$AT$11:$AT$2001),""),""),""),""))</f>
        <v/>
      </c>
      <c r="AZ1772" s="9" t="str">
        <f t="array" ref="AZ1772">IFERROR(IF(OR(AV1772="",AW1772=""),"",AVERAGE(IF($AT$11:$AT$2001=1,IF($AM$11:$AM$2001&gt;AV1772,IF($AM$11:$AM$2001&lt;=AW1772,IF($AN$11:$AQ$2001&gt;=0,$AN$11:$AQ$2001)),"")))),"")</f>
        <v/>
      </c>
      <c r="BA1772" s="9" t="str">
        <f t="array" ref="BA1772">IFERROR(IF(OR(AV1772="",AW1772=""),"",_xlfn.STDEV.S(IF($AT$11:$AT$2001=1,IF($AM$11:$AM$2001&gt;AV1772,IF($AM$11:$AM$2001&lt;=AW1772,IF($AN$11:$AQ$2001&gt;=0,$AN$11:$AQ$2001))),""))),"")</f>
        <v/>
      </c>
      <c r="BB1772" t="str">
        <f t="shared" si="587"/>
        <v/>
      </c>
      <c r="BC1772" t="str">
        <f t="shared" si="588"/>
        <v/>
      </c>
    </row>
    <row r="1773" spans="1:55" x14ac:dyDescent="0.35">
      <c r="A1773" s="9" t="str">
        <f>IF(Input_1!A1766&lt;&gt;"",Input_1!A1766,"")</f>
        <v/>
      </c>
      <c r="B1773" s="9" t="str">
        <f>IF(Input_1!B1766&lt;&gt;"",Input_1!B1766,"")</f>
        <v/>
      </c>
      <c r="C1773" t="str">
        <f>IF(Input_1!D1766&lt;&gt;"",Input_1!D1766,"")</f>
        <v/>
      </c>
      <c r="D1773" s="9" t="str">
        <f>IF(Input_1!E1766&lt;&gt;"",Input_1!E1766,"")</f>
        <v/>
      </c>
      <c r="E1773" s="9" t="str">
        <f>IF(Input_1!F1766&lt;&gt;"",Input_1!F1766,"")</f>
        <v/>
      </c>
      <c r="F1773" s="9" t="str">
        <f>IF(Input_1!G1766&lt;&gt;"",Input_1!G1766,"")</f>
        <v/>
      </c>
      <c r="G1773" s="9" t="str">
        <f>IF(Input_1!I1766&lt;&gt;"",Input_1!I1766,"")</f>
        <v/>
      </c>
      <c r="H1773" s="9" t="str">
        <f t="shared" si="572"/>
        <v/>
      </c>
      <c r="I1773" s="9" t="str">
        <f t="array" ref="I1773">IFERROR(_xlfn.STDEV.S(IF(D1773:G1773&gt;=0,IF(D1773:G1773&lt;&gt;"",D1773:G1773,""))),"")</f>
        <v/>
      </c>
      <c r="J1773" s="2">
        <f t="shared" si="573"/>
        <v>0</v>
      </c>
      <c r="L1773" t="str">
        <f t="shared" si="574"/>
        <v/>
      </c>
      <c r="M1773" t="str">
        <f t="shared" si="571"/>
        <v/>
      </c>
      <c r="N1773" t="str">
        <f t="shared" si="575"/>
        <v/>
      </c>
      <c r="O1773" t="str">
        <f t="array" ref="O1773">IF(OR(L1773="",M1773=""),"",COUNT(IF($J$11:$J$2001=1,IF($C$11:$C$2001&gt;L1773,IF($C$11:$C$2001&lt;=M1773,IF($D$11:$G$2001&gt;=0,$J$11:$J$2001),""),""),""),""))</f>
        <v/>
      </c>
      <c r="P1773" s="9" t="str">
        <f t="array" ref="P1773">IFERROR(IF(OR(L1773="",M1773=""),"",AVERAGE(IF($J$11:$J$2001=1,IF($C$11:$C$2001&gt;L1773,IF($C$11:$C$2001&lt;=M1773,IF($D$11:$G$2001&gt;=0,$D$11:$G$2001)),"")))),"")</f>
        <v/>
      </c>
      <c r="Q1773" t="str">
        <f t="array" ref="Q1773">IFERROR(IF(OR(L1773="",M1773=""),"",_xlfn.STDEV.S(IF($J$11:$J$2001=1,IF($C$11:$C$2001&gt;L1773,IF($C$11:$C$2001&lt;=M1773,IF($D$11:$G$2001&gt;=0,$D$11:$G$2001))),""))),"")</f>
        <v/>
      </c>
      <c r="R1773" t="str">
        <f t="shared" si="576"/>
        <v/>
      </c>
      <c r="S1773" t="str">
        <f t="shared" si="577"/>
        <v/>
      </c>
      <c r="U1773" t="str">
        <f>IF(Input_1!L1766&lt;&gt;"",Input_1!L1766,"")</f>
        <v/>
      </c>
      <c r="V1773" s="9" t="str">
        <f>IF(Input_1!M1766&lt;&gt;"",Input_1!M1766,"")</f>
        <v/>
      </c>
      <c r="W1773" s="9" t="str">
        <f>IF(Input_1!N1766&lt;&gt;"",Input_1!N1766,"")</f>
        <v/>
      </c>
      <c r="X1773" s="9" t="str">
        <f>IF(Input_1!O1766&lt;&gt;"",Input_1!O1766,"")</f>
        <v/>
      </c>
      <c r="Y1773" s="9" t="str">
        <f>IF(Input_1!Q1766&lt;&gt;"",Input_1!Q1766,"")</f>
        <v/>
      </c>
      <c r="Z1773" s="9" t="str">
        <f t="shared" si="578"/>
        <v/>
      </c>
      <c r="AA1773" s="9" t="str">
        <f t="array" ref="AA1773">IFERROR(_xlfn.STDEV.S(IF(V1773:Y1773&gt;=0,IF(V1773:Y1773&lt;&gt;"",V1773:Y1773,""))),"")</f>
        <v/>
      </c>
      <c r="AB1773" s="2">
        <f t="shared" si="579"/>
        <v>0</v>
      </c>
      <c r="AD1773" t="str">
        <f t="shared" si="589"/>
        <v/>
      </c>
      <c r="AE1773" t="str">
        <f t="shared" si="580"/>
        <v/>
      </c>
      <c r="AF1773" t="str">
        <f t="shared" si="591"/>
        <v/>
      </c>
      <c r="AG1773" t="str">
        <f t="array" ref="AG1773">IF(OR(AD1773="",AE1773=""),"",COUNT(IF($AB$11:$AB$2001=1,IF($U$11:$U$2001&gt;AD1773,IF($U$11:$U$2001&lt;=AE1773,IF($V$11:$Y$2001&gt;=0,$AB$11:$AB$2001),""),""),""),""))</f>
        <v/>
      </c>
      <c r="AH1773" s="9" t="str">
        <f t="array" ref="AH1773">IF(AND(AD1773&lt;&gt;"",AE1773&lt;&gt;""),AVERAGE(IF($AB$11:$AB$2001=1,IF($U$11:$U$2001&gt;AD1773,IF($C$11:$C$2001&lt;=AE1773,$V$11:$Y$2001)))),"")</f>
        <v/>
      </c>
      <c r="AI1773" s="9" t="str">
        <f t="array" ref="AI1773">IF(AND(AD1773&lt;&gt;"",AE1773&lt;&gt;""),_xlfn.STDEV.S(IF($AB$11:$AB$2001=1,IF($U$11:$U$2001&gt;AD1773,IF($C$11:$C$2001&lt;=AE1773,$V$11:$Y$2001)))),"")</f>
        <v/>
      </c>
      <c r="AJ1773" t="str">
        <f t="shared" si="581"/>
        <v/>
      </c>
      <c r="AK1773" t="str">
        <f t="shared" si="582"/>
        <v/>
      </c>
      <c r="AM1773" t="str">
        <f>IF(Input_1!T1766&lt;&gt;"",Input_1!T1766,"")</f>
        <v/>
      </c>
      <c r="AN1773" s="9" t="str">
        <f>IF(Input_1!U1766&lt;&gt;"",Input_1!U1766,"")</f>
        <v/>
      </c>
      <c r="AO1773" s="9" t="str">
        <f>IF(Input_1!V1766&lt;&gt;"",Input_1!V1766,"")</f>
        <v/>
      </c>
      <c r="AP1773" s="9" t="str">
        <f>IF(Input_1!W1766&lt;&gt;"",Input_1!W1766,"")</f>
        <v/>
      </c>
      <c r="AQ1773" s="9" t="str">
        <f>IF(Input_1!Y1766&lt;&gt;"",Input_1!Y1766,"")</f>
        <v/>
      </c>
      <c r="AR1773" s="9" t="str">
        <f t="shared" si="583"/>
        <v/>
      </c>
      <c r="AS1773" s="9" t="str">
        <f t="array" ref="AS1773">IFERROR(_xlfn.STDEV.S(IF(AN1773:AQ1773&gt;=0,IF(AN1773:AQ1773&lt;&gt;"",AN1773:AQ1773,""))),"")</f>
        <v/>
      </c>
      <c r="AT1773" s="2">
        <f t="shared" si="584"/>
        <v>0</v>
      </c>
      <c r="AV1773" t="str">
        <f t="shared" si="590"/>
        <v/>
      </c>
      <c r="AW1773" t="str">
        <f t="shared" si="585"/>
        <v/>
      </c>
      <c r="AX1773" t="str">
        <f t="shared" si="586"/>
        <v/>
      </c>
      <c r="AY1773" t="str">
        <f t="array" ref="AY1773">IF(OR(AV1773="",AW1773=""),"",COUNT(IF($AT$11:$AT$2001=1,IF($AM$11:$AM$2001&gt;AV1773,IF($AM$11:$AM$2001&lt;=AW1773,IF($AN$11:$AQ$2001&gt;=0,$AT$11:$AT$2001),""),""),""),""))</f>
        <v/>
      </c>
      <c r="AZ1773" s="9" t="str">
        <f t="array" ref="AZ1773">IFERROR(IF(OR(AV1773="",AW1773=""),"",AVERAGE(IF($AT$11:$AT$2001=1,IF($AM$11:$AM$2001&gt;AV1773,IF($AM$11:$AM$2001&lt;=AW1773,IF($AN$11:$AQ$2001&gt;=0,$AN$11:$AQ$2001)),"")))),"")</f>
        <v/>
      </c>
      <c r="BA1773" s="9" t="str">
        <f t="array" ref="BA1773">IFERROR(IF(OR(AV1773="",AW1773=""),"",_xlfn.STDEV.S(IF($AT$11:$AT$2001=1,IF($AM$11:$AM$2001&gt;AV1773,IF($AM$11:$AM$2001&lt;=AW1773,IF($AN$11:$AQ$2001&gt;=0,$AN$11:$AQ$2001))),""))),"")</f>
        <v/>
      </c>
      <c r="BB1773" t="str">
        <f t="shared" si="587"/>
        <v/>
      </c>
      <c r="BC1773" t="str">
        <f t="shared" si="588"/>
        <v/>
      </c>
    </row>
    <row r="1774" spans="1:55" x14ac:dyDescent="0.35">
      <c r="A1774" s="9" t="str">
        <f>IF(Input_1!A1767&lt;&gt;"",Input_1!A1767,"")</f>
        <v/>
      </c>
      <c r="B1774" s="9" t="str">
        <f>IF(Input_1!B1767&lt;&gt;"",Input_1!B1767,"")</f>
        <v/>
      </c>
      <c r="C1774" t="str">
        <f>IF(Input_1!D1767&lt;&gt;"",Input_1!D1767,"")</f>
        <v/>
      </c>
      <c r="D1774" s="9" t="str">
        <f>IF(Input_1!E1767&lt;&gt;"",Input_1!E1767,"")</f>
        <v/>
      </c>
      <c r="E1774" s="9" t="str">
        <f>IF(Input_1!F1767&lt;&gt;"",Input_1!F1767,"")</f>
        <v/>
      </c>
      <c r="F1774" s="9" t="str">
        <f>IF(Input_1!G1767&lt;&gt;"",Input_1!G1767,"")</f>
        <v/>
      </c>
      <c r="G1774" s="9" t="str">
        <f>IF(Input_1!I1767&lt;&gt;"",Input_1!I1767,"")</f>
        <v/>
      </c>
      <c r="H1774" s="9" t="str">
        <f t="shared" si="572"/>
        <v/>
      </c>
      <c r="I1774" s="9" t="str">
        <f t="array" ref="I1774">IFERROR(_xlfn.STDEV.S(IF(D1774:G1774&gt;=0,IF(D1774:G1774&lt;&gt;"",D1774:G1774,""))),"")</f>
        <v/>
      </c>
      <c r="J1774" s="2">
        <f t="shared" si="573"/>
        <v>0</v>
      </c>
      <c r="L1774" t="str">
        <f t="shared" si="574"/>
        <v/>
      </c>
      <c r="M1774" t="str">
        <f t="shared" si="571"/>
        <v/>
      </c>
      <c r="N1774" t="str">
        <f t="shared" si="575"/>
        <v/>
      </c>
      <c r="O1774" t="str">
        <f t="array" ref="O1774">IF(OR(L1774="",M1774=""),"",COUNT(IF($J$11:$J$2001=1,IF($C$11:$C$2001&gt;L1774,IF($C$11:$C$2001&lt;=M1774,IF($D$11:$G$2001&gt;=0,$J$11:$J$2001),""),""),""),""))</f>
        <v/>
      </c>
      <c r="P1774" s="9" t="str">
        <f t="array" ref="P1774">IFERROR(IF(OR(L1774="",M1774=""),"",AVERAGE(IF($J$11:$J$2001=1,IF($C$11:$C$2001&gt;L1774,IF($C$11:$C$2001&lt;=M1774,IF($D$11:$G$2001&gt;=0,$D$11:$G$2001)),"")))),"")</f>
        <v/>
      </c>
      <c r="Q1774" t="str">
        <f t="array" ref="Q1774">IFERROR(IF(OR(L1774="",M1774=""),"",_xlfn.STDEV.S(IF($J$11:$J$2001=1,IF($C$11:$C$2001&gt;L1774,IF($C$11:$C$2001&lt;=M1774,IF($D$11:$G$2001&gt;=0,$D$11:$G$2001))),""))),"")</f>
        <v/>
      </c>
      <c r="R1774" t="str">
        <f t="shared" si="576"/>
        <v/>
      </c>
      <c r="S1774" t="str">
        <f t="shared" si="577"/>
        <v/>
      </c>
      <c r="U1774" t="str">
        <f>IF(Input_1!L1767&lt;&gt;"",Input_1!L1767,"")</f>
        <v/>
      </c>
      <c r="V1774" s="9" t="str">
        <f>IF(Input_1!M1767&lt;&gt;"",Input_1!M1767,"")</f>
        <v/>
      </c>
      <c r="W1774" s="9" t="str">
        <f>IF(Input_1!N1767&lt;&gt;"",Input_1!N1767,"")</f>
        <v/>
      </c>
      <c r="X1774" s="9" t="str">
        <f>IF(Input_1!O1767&lt;&gt;"",Input_1!O1767,"")</f>
        <v/>
      </c>
      <c r="Y1774" s="9" t="str">
        <f>IF(Input_1!Q1767&lt;&gt;"",Input_1!Q1767,"")</f>
        <v/>
      </c>
      <c r="Z1774" s="9" t="str">
        <f t="shared" si="578"/>
        <v/>
      </c>
      <c r="AA1774" s="9" t="str">
        <f t="array" ref="AA1774">IFERROR(_xlfn.STDEV.S(IF(V1774:Y1774&gt;=0,IF(V1774:Y1774&lt;&gt;"",V1774:Y1774,""))),"")</f>
        <v/>
      </c>
      <c r="AB1774" s="2">
        <f t="shared" si="579"/>
        <v>0</v>
      </c>
      <c r="AD1774" t="str">
        <f t="shared" si="589"/>
        <v/>
      </c>
      <c r="AE1774" t="str">
        <f t="shared" si="580"/>
        <v/>
      </c>
      <c r="AF1774" t="str">
        <f t="shared" si="591"/>
        <v/>
      </c>
      <c r="AG1774" t="str">
        <f t="array" ref="AG1774">IF(OR(AD1774="",AE1774=""),"",COUNT(IF($AB$11:$AB$2001=1,IF($U$11:$U$2001&gt;AD1774,IF($U$11:$U$2001&lt;=AE1774,IF($V$11:$Y$2001&gt;=0,$AB$11:$AB$2001),""),""),""),""))</f>
        <v/>
      </c>
      <c r="AH1774" s="9" t="str">
        <f t="array" ref="AH1774">IF(AND(AD1774&lt;&gt;"",AE1774&lt;&gt;""),AVERAGE(IF($AB$11:$AB$2001=1,IF($U$11:$U$2001&gt;AD1774,IF($C$11:$C$2001&lt;=AE1774,$V$11:$Y$2001)))),"")</f>
        <v/>
      </c>
      <c r="AI1774" s="9" t="str">
        <f t="array" ref="AI1774">IF(AND(AD1774&lt;&gt;"",AE1774&lt;&gt;""),_xlfn.STDEV.S(IF($AB$11:$AB$2001=1,IF($U$11:$U$2001&gt;AD1774,IF($C$11:$C$2001&lt;=AE1774,$V$11:$Y$2001)))),"")</f>
        <v/>
      </c>
      <c r="AJ1774" t="str">
        <f t="shared" si="581"/>
        <v/>
      </c>
      <c r="AK1774" t="str">
        <f t="shared" si="582"/>
        <v/>
      </c>
      <c r="AM1774" t="str">
        <f>IF(Input_1!T1767&lt;&gt;"",Input_1!T1767,"")</f>
        <v/>
      </c>
      <c r="AN1774" s="9" t="str">
        <f>IF(Input_1!U1767&lt;&gt;"",Input_1!U1767,"")</f>
        <v/>
      </c>
      <c r="AO1774" s="9" t="str">
        <f>IF(Input_1!V1767&lt;&gt;"",Input_1!V1767,"")</f>
        <v/>
      </c>
      <c r="AP1774" s="9" t="str">
        <f>IF(Input_1!W1767&lt;&gt;"",Input_1!W1767,"")</f>
        <v/>
      </c>
      <c r="AQ1774" s="9" t="str">
        <f>IF(Input_1!Y1767&lt;&gt;"",Input_1!Y1767,"")</f>
        <v/>
      </c>
      <c r="AR1774" s="9" t="str">
        <f t="shared" si="583"/>
        <v/>
      </c>
      <c r="AS1774" s="9" t="str">
        <f t="array" ref="AS1774">IFERROR(_xlfn.STDEV.S(IF(AN1774:AQ1774&gt;=0,IF(AN1774:AQ1774&lt;&gt;"",AN1774:AQ1774,""))),"")</f>
        <v/>
      </c>
      <c r="AT1774" s="2">
        <f t="shared" si="584"/>
        <v>0</v>
      </c>
      <c r="AV1774" t="str">
        <f t="shared" si="590"/>
        <v/>
      </c>
      <c r="AW1774" t="str">
        <f t="shared" si="585"/>
        <v/>
      </c>
      <c r="AX1774" t="str">
        <f t="shared" si="586"/>
        <v/>
      </c>
      <c r="AY1774" t="str">
        <f t="array" ref="AY1774">IF(OR(AV1774="",AW1774=""),"",COUNT(IF($AT$11:$AT$2001=1,IF($AM$11:$AM$2001&gt;AV1774,IF($AM$11:$AM$2001&lt;=AW1774,IF($AN$11:$AQ$2001&gt;=0,$AT$11:$AT$2001),""),""),""),""))</f>
        <v/>
      </c>
      <c r="AZ1774" s="9" t="str">
        <f t="array" ref="AZ1774">IFERROR(IF(OR(AV1774="",AW1774=""),"",AVERAGE(IF($AT$11:$AT$2001=1,IF($AM$11:$AM$2001&gt;AV1774,IF($AM$11:$AM$2001&lt;=AW1774,IF($AN$11:$AQ$2001&gt;=0,$AN$11:$AQ$2001)),"")))),"")</f>
        <v/>
      </c>
      <c r="BA1774" s="9" t="str">
        <f t="array" ref="BA1774">IFERROR(IF(OR(AV1774="",AW1774=""),"",_xlfn.STDEV.S(IF($AT$11:$AT$2001=1,IF($AM$11:$AM$2001&gt;AV1774,IF($AM$11:$AM$2001&lt;=AW1774,IF($AN$11:$AQ$2001&gt;=0,$AN$11:$AQ$2001))),""))),"")</f>
        <v/>
      </c>
      <c r="BB1774" t="str">
        <f t="shared" si="587"/>
        <v/>
      </c>
      <c r="BC1774" t="str">
        <f t="shared" si="588"/>
        <v/>
      </c>
    </row>
    <row r="1775" spans="1:55" x14ac:dyDescent="0.35">
      <c r="A1775" s="9" t="str">
        <f>IF(Input_1!A1768&lt;&gt;"",Input_1!A1768,"")</f>
        <v/>
      </c>
      <c r="B1775" s="9" t="str">
        <f>IF(Input_1!B1768&lt;&gt;"",Input_1!B1768,"")</f>
        <v/>
      </c>
      <c r="C1775" t="str">
        <f>IF(Input_1!D1768&lt;&gt;"",Input_1!D1768,"")</f>
        <v/>
      </c>
      <c r="D1775" s="9" t="str">
        <f>IF(Input_1!E1768&lt;&gt;"",Input_1!E1768,"")</f>
        <v/>
      </c>
      <c r="E1775" s="9" t="str">
        <f>IF(Input_1!F1768&lt;&gt;"",Input_1!F1768,"")</f>
        <v/>
      </c>
      <c r="F1775" s="9" t="str">
        <f>IF(Input_1!G1768&lt;&gt;"",Input_1!G1768,"")</f>
        <v/>
      </c>
      <c r="G1775" s="9" t="str">
        <f>IF(Input_1!I1768&lt;&gt;"",Input_1!I1768,"")</f>
        <v/>
      </c>
      <c r="H1775" s="9" t="str">
        <f t="shared" si="572"/>
        <v/>
      </c>
      <c r="I1775" s="9" t="str">
        <f t="array" ref="I1775">IFERROR(_xlfn.STDEV.S(IF(D1775:G1775&gt;=0,IF(D1775:G1775&lt;&gt;"",D1775:G1775,""))),"")</f>
        <v/>
      </c>
      <c r="J1775" s="2">
        <f t="shared" si="573"/>
        <v>0</v>
      </c>
      <c r="L1775" t="str">
        <f t="shared" si="574"/>
        <v/>
      </c>
      <c r="M1775" t="str">
        <f t="shared" si="571"/>
        <v/>
      </c>
      <c r="N1775" t="str">
        <f t="shared" si="575"/>
        <v/>
      </c>
      <c r="O1775" t="str">
        <f t="array" ref="O1775">IF(OR(L1775="",M1775=""),"",COUNT(IF($J$11:$J$2001=1,IF($C$11:$C$2001&gt;L1775,IF($C$11:$C$2001&lt;=M1775,IF($D$11:$G$2001&gt;=0,$J$11:$J$2001),""),""),""),""))</f>
        <v/>
      </c>
      <c r="P1775" s="9" t="str">
        <f t="array" ref="P1775">IFERROR(IF(OR(L1775="",M1775=""),"",AVERAGE(IF($J$11:$J$2001=1,IF($C$11:$C$2001&gt;L1775,IF($C$11:$C$2001&lt;=M1775,IF($D$11:$G$2001&gt;=0,$D$11:$G$2001)),"")))),"")</f>
        <v/>
      </c>
      <c r="Q1775" t="str">
        <f t="array" ref="Q1775">IFERROR(IF(OR(L1775="",M1775=""),"",_xlfn.STDEV.S(IF($J$11:$J$2001=1,IF($C$11:$C$2001&gt;L1775,IF($C$11:$C$2001&lt;=M1775,IF($D$11:$G$2001&gt;=0,$D$11:$G$2001))),""))),"")</f>
        <v/>
      </c>
      <c r="R1775" t="str">
        <f t="shared" si="576"/>
        <v/>
      </c>
      <c r="S1775" t="str">
        <f t="shared" si="577"/>
        <v/>
      </c>
      <c r="U1775" t="str">
        <f>IF(Input_1!L1768&lt;&gt;"",Input_1!L1768,"")</f>
        <v/>
      </c>
      <c r="V1775" s="9" t="str">
        <f>IF(Input_1!M1768&lt;&gt;"",Input_1!M1768,"")</f>
        <v/>
      </c>
      <c r="W1775" s="9" t="str">
        <f>IF(Input_1!N1768&lt;&gt;"",Input_1!N1768,"")</f>
        <v/>
      </c>
      <c r="X1775" s="9" t="str">
        <f>IF(Input_1!O1768&lt;&gt;"",Input_1!O1768,"")</f>
        <v/>
      </c>
      <c r="Y1775" s="9" t="str">
        <f>IF(Input_1!Q1768&lt;&gt;"",Input_1!Q1768,"")</f>
        <v/>
      </c>
      <c r="Z1775" s="9" t="str">
        <f t="shared" si="578"/>
        <v/>
      </c>
      <c r="AA1775" s="9" t="str">
        <f t="array" ref="AA1775">IFERROR(_xlfn.STDEV.S(IF(V1775:Y1775&gt;=0,IF(V1775:Y1775&lt;&gt;"",V1775:Y1775,""))),"")</f>
        <v/>
      </c>
      <c r="AB1775" s="2">
        <f t="shared" si="579"/>
        <v>0</v>
      </c>
      <c r="AD1775" t="str">
        <f t="shared" si="589"/>
        <v/>
      </c>
      <c r="AE1775" t="str">
        <f t="shared" si="580"/>
        <v/>
      </c>
      <c r="AF1775" t="str">
        <f t="shared" si="591"/>
        <v/>
      </c>
      <c r="AG1775" t="str">
        <f t="array" ref="AG1775">IF(OR(AD1775="",AE1775=""),"",COUNT(IF($AB$11:$AB$2001=1,IF($U$11:$U$2001&gt;AD1775,IF($U$11:$U$2001&lt;=AE1775,IF($V$11:$Y$2001&gt;=0,$AB$11:$AB$2001),""),""),""),""))</f>
        <v/>
      </c>
      <c r="AH1775" s="9" t="str">
        <f t="array" ref="AH1775">IF(AND(AD1775&lt;&gt;"",AE1775&lt;&gt;""),AVERAGE(IF($AB$11:$AB$2001=1,IF($U$11:$U$2001&gt;AD1775,IF($C$11:$C$2001&lt;=AE1775,$V$11:$Y$2001)))),"")</f>
        <v/>
      </c>
      <c r="AI1775" s="9" t="str">
        <f t="array" ref="AI1775">IF(AND(AD1775&lt;&gt;"",AE1775&lt;&gt;""),_xlfn.STDEV.S(IF($AB$11:$AB$2001=1,IF($U$11:$U$2001&gt;AD1775,IF($C$11:$C$2001&lt;=AE1775,$V$11:$Y$2001)))),"")</f>
        <v/>
      </c>
      <c r="AJ1775" t="str">
        <f t="shared" si="581"/>
        <v/>
      </c>
      <c r="AK1775" t="str">
        <f t="shared" si="582"/>
        <v/>
      </c>
      <c r="AM1775" t="str">
        <f>IF(Input_1!T1768&lt;&gt;"",Input_1!T1768,"")</f>
        <v/>
      </c>
      <c r="AN1775" s="9" t="str">
        <f>IF(Input_1!U1768&lt;&gt;"",Input_1!U1768,"")</f>
        <v/>
      </c>
      <c r="AO1775" s="9" t="str">
        <f>IF(Input_1!V1768&lt;&gt;"",Input_1!V1768,"")</f>
        <v/>
      </c>
      <c r="AP1775" s="9" t="str">
        <f>IF(Input_1!W1768&lt;&gt;"",Input_1!W1768,"")</f>
        <v/>
      </c>
      <c r="AQ1775" s="9" t="str">
        <f>IF(Input_1!Y1768&lt;&gt;"",Input_1!Y1768,"")</f>
        <v/>
      </c>
      <c r="AR1775" s="9" t="str">
        <f t="shared" si="583"/>
        <v/>
      </c>
      <c r="AS1775" s="9" t="str">
        <f t="array" ref="AS1775">IFERROR(_xlfn.STDEV.S(IF(AN1775:AQ1775&gt;=0,IF(AN1775:AQ1775&lt;&gt;"",AN1775:AQ1775,""))),"")</f>
        <v/>
      </c>
      <c r="AT1775" s="2">
        <f t="shared" si="584"/>
        <v>0</v>
      </c>
      <c r="AV1775" t="str">
        <f t="shared" si="590"/>
        <v/>
      </c>
      <c r="AW1775" t="str">
        <f t="shared" si="585"/>
        <v/>
      </c>
      <c r="AX1775" t="str">
        <f t="shared" si="586"/>
        <v/>
      </c>
      <c r="AY1775" t="str">
        <f t="array" ref="AY1775">IF(OR(AV1775="",AW1775=""),"",COUNT(IF($AT$11:$AT$2001=1,IF($AM$11:$AM$2001&gt;AV1775,IF($AM$11:$AM$2001&lt;=AW1775,IF($AN$11:$AQ$2001&gt;=0,$AT$11:$AT$2001),""),""),""),""))</f>
        <v/>
      </c>
      <c r="AZ1775" s="9" t="str">
        <f t="array" ref="AZ1775">IFERROR(IF(OR(AV1775="",AW1775=""),"",AVERAGE(IF($AT$11:$AT$2001=1,IF($AM$11:$AM$2001&gt;AV1775,IF($AM$11:$AM$2001&lt;=AW1775,IF($AN$11:$AQ$2001&gt;=0,$AN$11:$AQ$2001)),"")))),"")</f>
        <v/>
      </c>
      <c r="BA1775" s="9" t="str">
        <f t="array" ref="BA1775">IFERROR(IF(OR(AV1775="",AW1775=""),"",_xlfn.STDEV.S(IF($AT$11:$AT$2001=1,IF($AM$11:$AM$2001&gt;AV1775,IF($AM$11:$AM$2001&lt;=AW1775,IF($AN$11:$AQ$2001&gt;=0,$AN$11:$AQ$2001))),""))),"")</f>
        <v/>
      </c>
      <c r="BB1775" t="str">
        <f t="shared" si="587"/>
        <v/>
      </c>
      <c r="BC1775" t="str">
        <f t="shared" si="588"/>
        <v/>
      </c>
    </row>
    <row r="1776" spans="1:55" x14ac:dyDescent="0.35">
      <c r="A1776" s="9" t="str">
        <f>IF(Input_1!A1769&lt;&gt;"",Input_1!A1769,"")</f>
        <v/>
      </c>
      <c r="B1776" s="9" t="str">
        <f>IF(Input_1!B1769&lt;&gt;"",Input_1!B1769,"")</f>
        <v/>
      </c>
      <c r="C1776" t="str">
        <f>IF(Input_1!D1769&lt;&gt;"",Input_1!D1769,"")</f>
        <v/>
      </c>
      <c r="D1776" s="9" t="str">
        <f>IF(Input_1!E1769&lt;&gt;"",Input_1!E1769,"")</f>
        <v/>
      </c>
      <c r="E1776" s="9" t="str">
        <f>IF(Input_1!F1769&lt;&gt;"",Input_1!F1769,"")</f>
        <v/>
      </c>
      <c r="F1776" s="9" t="str">
        <f>IF(Input_1!G1769&lt;&gt;"",Input_1!G1769,"")</f>
        <v/>
      </c>
      <c r="G1776" s="9" t="str">
        <f>IF(Input_1!I1769&lt;&gt;"",Input_1!I1769,"")</f>
        <v/>
      </c>
      <c r="H1776" s="9" t="str">
        <f t="shared" si="572"/>
        <v/>
      </c>
      <c r="I1776" s="9" t="str">
        <f t="array" ref="I1776">IFERROR(_xlfn.STDEV.S(IF(D1776:G1776&gt;=0,IF(D1776:G1776&lt;&gt;"",D1776:G1776,""))),"")</f>
        <v/>
      </c>
      <c r="J1776" s="2">
        <f t="shared" si="573"/>
        <v>0</v>
      </c>
      <c r="L1776" t="str">
        <f t="shared" si="574"/>
        <v/>
      </c>
      <c r="M1776" t="str">
        <f t="shared" si="571"/>
        <v/>
      </c>
      <c r="N1776" t="str">
        <f t="shared" si="575"/>
        <v/>
      </c>
      <c r="O1776" t="str">
        <f t="array" ref="O1776">IF(OR(L1776="",M1776=""),"",COUNT(IF($J$11:$J$2001=1,IF($C$11:$C$2001&gt;L1776,IF($C$11:$C$2001&lt;=M1776,IF($D$11:$G$2001&gt;=0,$J$11:$J$2001),""),""),""),""))</f>
        <v/>
      </c>
      <c r="P1776" s="9" t="str">
        <f t="array" ref="P1776">IFERROR(IF(OR(L1776="",M1776=""),"",AVERAGE(IF($J$11:$J$2001=1,IF($C$11:$C$2001&gt;L1776,IF($C$11:$C$2001&lt;=M1776,IF($D$11:$G$2001&gt;=0,$D$11:$G$2001)),"")))),"")</f>
        <v/>
      </c>
      <c r="Q1776" t="str">
        <f t="array" ref="Q1776">IFERROR(IF(OR(L1776="",M1776=""),"",_xlfn.STDEV.S(IF($J$11:$J$2001=1,IF($C$11:$C$2001&gt;L1776,IF($C$11:$C$2001&lt;=M1776,IF($D$11:$G$2001&gt;=0,$D$11:$G$2001))),""))),"")</f>
        <v/>
      </c>
      <c r="R1776" t="str">
        <f t="shared" si="576"/>
        <v/>
      </c>
      <c r="S1776" t="str">
        <f t="shared" si="577"/>
        <v/>
      </c>
      <c r="U1776" t="str">
        <f>IF(Input_1!L1769&lt;&gt;"",Input_1!L1769,"")</f>
        <v/>
      </c>
      <c r="V1776" s="9" t="str">
        <f>IF(Input_1!M1769&lt;&gt;"",Input_1!M1769,"")</f>
        <v/>
      </c>
      <c r="W1776" s="9" t="str">
        <f>IF(Input_1!N1769&lt;&gt;"",Input_1!N1769,"")</f>
        <v/>
      </c>
      <c r="X1776" s="9" t="str">
        <f>IF(Input_1!O1769&lt;&gt;"",Input_1!O1769,"")</f>
        <v/>
      </c>
      <c r="Y1776" s="9" t="str">
        <f>IF(Input_1!Q1769&lt;&gt;"",Input_1!Q1769,"")</f>
        <v/>
      </c>
      <c r="Z1776" s="9" t="str">
        <f t="shared" si="578"/>
        <v/>
      </c>
      <c r="AA1776" s="9" t="str">
        <f t="array" ref="AA1776">IFERROR(_xlfn.STDEV.S(IF(V1776:Y1776&gt;=0,IF(V1776:Y1776&lt;&gt;"",V1776:Y1776,""))),"")</f>
        <v/>
      </c>
      <c r="AB1776" s="2">
        <f t="shared" si="579"/>
        <v>0</v>
      </c>
      <c r="AD1776" t="str">
        <f t="shared" si="589"/>
        <v/>
      </c>
      <c r="AE1776" t="str">
        <f t="shared" si="580"/>
        <v/>
      </c>
      <c r="AF1776" t="str">
        <f t="shared" si="591"/>
        <v/>
      </c>
      <c r="AG1776" t="str">
        <f t="array" ref="AG1776">IF(OR(AD1776="",AE1776=""),"",COUNT(IF($AB$11:$AB$2001=1,IF($U$11:$U$2001&gt;AD1776,IF($U$11:$U$2001&lt;=AE1776,IF($V$11:$Y$2001&gt;=0,$AB$11:$AB$2001),""),""),""),""))</f>
        <v/>
      </c>
      <c r="AH1776" s="9" t="str">
        <f t="array" ref="AH1776">IF(AND(AD1776&lt;&gt;"",AE1776&lt;&gt;""),AVERAGE(IF($AB$11:$AB$2001=1,IF($U$11:$U$2001&gt;AD1776,IF($C$11:$C$2001&lt;=AE1776,$V$11:$Y$2001)))),"")</f>
        <v/>
      </c>
      <c r="AI1776" s="9" t="str">
        <f t="array" ref="AI1776">IF(AND(AD1776&lt;&gt;"",AE1776&lt;&gt;""),_xlfn.STDEV.S(IF($AB$11:$AB$2001=1,IF($U$11:$U$2001&gt;AD1776,IF($C$11:$C$2001&lt;=AE1776,$V$11:$Y$2001)))),"")</f>
        <v/>
      </c>
      <c r="AJ1776" t="str">
        <f t="shared" si="581"/>
        <v/>
      </c>
      <c r="AK1776" t="str">
        <f t="shared" si="582"/>
        <v/>
      </c>
      <c r="AM1776" t="str">
        <f>IF(Input_1!T1769&lt;&gt;"",Input_1!T1769,"")</f>
        <v/>
      </c>
      <c r="AN1776" s="9" t="str">
        <f>IF(Input_1!U1769&lt;&gt;"",Input_1!U1769,"")</f>
        <v/>
      </c>
      <c r="AO1776" s="9" t="str">
        <f>IF(Input_1!V1769&lt;&gt;"",Input_1!V1769,"")</f>
        <v/>
      </c>
      <c r="AP1776" s="9" t="str">
        <f>IF(Input_1!W1769&lt;&gt;"",Input_1!W1769,"")</f>
        <v/>
      </c>
      <c r="AQ1776" s="9" t="str">
        <f>IF(Input_1!Y1769&lt;&gt;"",Input_1!Y1769,"")</f>
        <v/>
      </c>
      <c r="AR1776" s="9" t="str">
        <f t="shared" si="583"/>
        <v/>
      </c>
      <c r="AS1776" s="9" t="str">
        <f t="array" ref="AS1776">IFERROR(_xlfn.STDEV.S(IF(AN1776:AQ1776&gt;=0,IF(AN1776:AQ1776&lt;&gt;"",AN1776:AQ1776,""))),"")</f>
        <v/>
      </c>
      <c r="AT1776" s="2">
        <f t="shared" si="584"/>
        <v>0</v>
      </c>
      <c r="AV1776" t="str">
        <f t="shared" si="590"/>
        <v/>
      </c>
      <c r="AW1776" t="str">
        <f t="shared" si="585"/>
        <v/>
      </c>
      <c r="AX1776" t="str">
        <f t="shared" si="586"/>
        <v/>
      </c>
      <c r="AY1776" t="str">
        <f t="array" ref="AY1776">IF(OR(AV1776="",AW1776=""),"",COUNT(IF($AT$11:$AT$2001=1,IF($AM$11:$AM$2001&gt;AV1776,IF($AM$11:$AM$2001&lt;=AW1776,IF($AN$11:$AQ$2001&gt;=0,$AT$11:$AT$2001),""),""),""),""))</f>
        <v/>
      </c>
      <c r="AZ1776" s="9" t="str">
        <f t="array" ref="AZ1776">IFERROR(IF(OR(AV1776="",AW1776=""),"",AVERAGE(IF($AT$11:$AT$2001=1,IF($AM$11:$AM$2001&gt;AV1776,IF($AM$11:$AM$2001&lt;=AW1776,IF($AN$11:$AQ$2001&gt;=0,$AN$11:$AQ$2001)),"")))),"")</f>
        <v/>
      </c>
      <c r="BA1776" s="9" t="str">
        <f t="array" ref="BA1776">IFERROR(IF(OR(AV1776="",AW1776=""),"",_xlfn.STDEV.S(IF($AT$11:$AT$2001=1,IF($AM$11:$AM$2001&gt;AV1776,IF($AM$11:$AM$2001&lt;=AW1776,IF($AN$11:$AQ$2001&gt;=0,$AN$11:$AQ$2001))),""))),"")</f>
        <v/>
      </c>
      <c r="BB1776" t="str">
        <f t="shared" si="587"/>
        <v/>
      </c>
      <c r="BC1776" t="str">
        <f t="shared" si="588"/>
        <v/>
      </c>
    </row>
    <row r="1777" spans="1:55" x14ac:dyDescent="0.35">
      <c r="A1777" s="9" t="str">
        <f>IF(Input_1!A1770&lt;&gt;"",Input_1!A1770,"")</f>
        <v/>
      </c>
      <c r="B1777" s="9" t="str">
        <f>IF(Input_1!B1770&lt;&gt;"",Input_1!B1770,"")</f>
        <v/>
      </c>
      <c r="C1777" t="str">
        <f>IF(Input_1!D1770&lt;&gt;"",Input_1!D1770,"")</f>
        <v/>
      </c>
      <c r="D1777" s="9" t="str">
        <f>IF(Input_1!E1770&lt;&gt;"",Input_1!E1770,"")</f>
        <v/>
      </c>
      <c r="E1777" s="9" t="str">
        <f>IF(Input_1!F1770&lt;&gt;"",Input_1!F1770,"")</f>
        <v/>
      </c>
      <c r="F1777" s="9" t="str">
        <f>IF(Input_1!G1770&lt;&gt;"",Input_1!G1770,"")</f>
        <v/>
      </c>
      <c r="G1777" s="9" t="str">
        <f>IF(Input_1!I1770&lt;&gt;"",Input_1!I1770,"")</f>
        <v/>
      </c>
      <c r="H1777" s="9" t="str">
        <f t="shared" si="572"/>
        <v/>
      </c>
      <c r="I1777" s="9" t="str">
        <f t="array" ref="I1777">IFERROR(_xlfn.STDEV.S(IF(D1777:G1777&gt;=0,IF(D1777:G1777&lt;&gt;"",D1777:G1777,""))),"")</f>
        <v/>
      </c>
      <c r="J1777" s="2">
        <f t="shared" si="573"/>
        <v>0</v>
      </c>
      <c r="L1777" t="str">
        <f t="shared" si="574"/>
        <v/>
      </c>
      <c r="M1777" t="str">
        <f t="shared" si="571"/>
        <v/>
      </c>
      <c r="N1777" t="str">
        <f t="shared" si="575"/>
        <v/>
      </c>
      <c r="O1777" t="str">
        <f t="array" ref="O1777">IF(OR(L1777="",M1777=""),"",COUNT(IF($J$11:$J$2001=1,IF($C$11:$C$2001&gt;L1777,IF($C$11:$C$2001&lt;=M1777,IF($D$11:$G$2001&gt;=0,$J$11:$J$2001),""),""),""),""))</f>
        <v/>
      </c>
      <c r="P1777" s="9" t="str">
        <f t="array" ref="P1777">IFERROR(IF(OR(L1777="",M1777=""),"",AVERAGE(IF($J$11:$J$2001=1,IF($C$11:$C$2001&gt;L1777,IF($C$11:$C$2001&lt;=M1777,IF($D$11:$G$2001&gt;=0,$D$11:$G$2001)),"")))),"")</f>
        <v/>
      </c>
      <c r="Q1777" t="str">
        <f t="array" ref="Q1777">IFERROR(IF(OR(L1777="",M1777=""),"",_xlfn.STDEV.S(IF($J$11:$J$2001=1,IF($C$11:$C$2001&gt;L1777,IF($C$11:$C$2001&lt;=M1777,IF($D$11:$G$2001&gt;=0,$D$11:$G$2001))),""))),"")</f>
        <v/>
      </c>
      <c r="R1777" t="str">
        <f t="shared" si="576"/>
        <v/>
      </c>
      <c r="S1777" t="str">
        <f t="shared" si="577"/>
        <v/>
      </c>
      <c r="U1777" t="str">
        <f>IF(Input_1!L1770&lt;&gt;"",Input_1!L1770,"")</f>
        <v/>
      </c>
      <c r="V1777" s="9" t="str">
        <f>IF(Input_1!M1770&lt;&gt;"",Input_1!M1770,"")</f>
        <v/>
      </c>
      <c r="W1777" s="9" t="str">
        <f>IF(Input_1!N1770&lt;&gt;"",Input_1!N1770,"")</f>
        <v/>
      </c>
      <c r="X1777" s="9" t="str">
        <f>IF(Input_1!O1770&lt;&gt;"",Input_1!O1770,"")</f>
        <v/>
      </c>
      <c r="Y1777" s="9" t="str">
        <f>IF(Input_1!Q1770&lt;&gt;"",Input_1!Q1770,"")</f>
        <v/>
      </c>
      <c r="Z1777" s="9" t="str">
        <f t="shared" si="578"/>
        <v/>
      </c>
      <c r="AA1777" s="9" t="str">
        <f t="array" ref="AA1777">IFERROR(_xlfn.STDEV.S(IF(V1777:Y1777&gt;=0,IF(V1777:Y1777&lt;&gt;"",V1777:Y1777,""))),"")</f>
        <v/>
      </c>
      <c r="AB1777" s="2">
        <f t="shared" si="579"/>
        <v>0</v>
      </c>
      <c r="AD1777" t="str">
        <f t="shared" si="589"/>
        <v/>
      </c>
      <c r="AE1777" t="str">
        <f t="shared" si="580"/>
        <v/>
      </c>
      <c r="AF1777" t="str">
        <f t="shared" si="591"/>
        <v/>
      </c>
      <c r="AG1777" t="str">
        <f t="array" ref="AG1777">IF(OR(AD1777="",AE1777=""),"",COUNT(IF($AB$11:$AB$2001=1,IF($U$11:$U$2001&gt;AD1777,IF($U$11:$U$2001&lt;=AE1777,IF($V$11:$Y$2001&gt;=0,$AB$11:$AB$2001),""),""),""),""))</f>
        <v/>
      </c>
      <c r="AH1777" s="9" t="str">
        <f t="array" ref="AH1777">IF(AND(AD1777&lt;&gt;"",AE1777&lt;&gt;""),AVERAGE(IF($AB$11:$AB$2001=1,IF($U$11:$U$2001&gt;AD1777,IF($C$11:$C$2001&lt;=AE1777,$V$11:$Y$2001)))),"")</f>
        <v/>
      </c>
      <c r="AI1777" s="9" t="str">
        <f t="array" ref="AI1777">IF(AND(AD1777&lt;&gt;"",AE1777&lt;&gt;""),_xlfn.STDEV.S(IF($AB$11:$AB$2001=1,IF($U$11:$U$2001&gt;AD1777,IF($C$11:$C$2001&lt;=AE1777,$V$11:$Y$2001)))),"")</f>
        <v/>
      </c>
      <c r="AJ1777" t="str">
        <f t="shared" si="581"/>
        <v/>
      </c>
      <c r="AK1777" t="str">
        <f t="shared" si="582"/>
        <v/>
      </c>
      <c r="AM1777" t="str">
        <f>IF(Input_1!T1770&lt;&gt;"",Input_1!T1770,"")</f>
        <v/>
      </c>
      <c r="AN1777" s="9" t="str">
        <f>IF(Input_1!U1770&lt;&gt;"",Input_1!U1770,"")</f>
        <v/>
      </c>
      <c r="AO1777" s="9" t="str">
        <f>IF(Input_1!V1770&lt;&gt;"",Input_1!V1770,"")</f>
        <v/>
      </c>
      <c r="AP1777" s="9" t="str">
        <f>IF(Input_1!W1770&lt;&gt;"",Input_1!W1770,"")</f>
        <v/>
      </c>
      <c r="AQ1777" s="9" t="str">
        <f>IF(Input_1!Y1770&lt;&gt;"",Input_1!Y1770,"")</f>
        <v/>
      </c>
      <c r="AR1777" s="9" t="str">
        <f t="shared" si="583"/>
        <v/>
      </c>
      <c r="AS1777" s="9" t="str">
        <f t="array" ref="AS1777">IFERROR(_xlfn.STDEV.S(IF(AN1777:AQ1777&gt;=0,IF(AN1777:AQ1777&lt;&gt;"",AN1777:AQ1777,""))),"")</f>
        <v/>
      </c>
      <c r="AT1777" s="2">
        <f t="shared" si="584"/>
        <v>0</v>
      </c>
      <c r="AV1777" t="str">
        <f t="shared" si="590"/>
        <v/>
      </c>
      <c r="AW1777" t="str">
        <f t="shared" si="585"/>
        <v/>
      </c>
      <c r="AX1777" t="str">
        <f t="shared" si="586"/>
        <v/>
      </c>
      <c r="AY1777" t="str">
        <f t="array" ref="AY1777">IF(OR(AV1777="",AW1777=""),"",COUNT(IF($AT$11:$AT$2001=1,IF($AM$11:$AM$2001&gt;AV1777,IF($AM$11:$AM$2001&lt;=AW1777,IF($AN$11:$AQ$2001&gt;=0,$AT$11:$AT$2001),""),""),""),""))</f>
        <v/>
      </c>
      <c r="AZ1777" s="9" t="str">
        <f t="array" ref="AZ1777">IFERROR(IF(OR(AV1777="",AW1777=""),"",AVERAGE(IF($AT$11:$AT$2001=1,IF($AM$11:$AM$2001&gt;AV1777,IF($AM$11:$AM$2001&lt;=AW1777,IF($AN$11:$AQ$2001&gt;=0,$AN$11:$AQ$2001)),"")))),"")</f>
        <v/>
      </c>
      <c r="BA1777" s="9" t="str">
        <f t="array" ref="BA1777">IFERROR(IF(OR(AV1777="",AW1777=""),"",_xlfn.STDEV.S(IF($AT$11:$AT$2001=1,IF($AM$11:$AM$2001&gt;AV1777,IF($AM$11:$AM$2001&lt;=AW1777,IF($AN$11:$AQ$2001&gt;=0,$AN$11:$AQ$2001))),""))),"")</f>
        <v/>
      </c>
      <c r="BB1777" t="str">
        <f t="shared" si="587"/>
        <v/>
      </c>
      <c r="BC1777" t="str">
        <f t="shared" si="588"/>
        <v/>
      </c>
    </row>
    <row r="1778" spans="1:55" x14ac:dyDescent="0.35">
      <c r="A1778" s="9" t="str">
        <f>IF(Input_1!A1771&lt;&gt;"",Input_1!A1771,"")</f>
        <v/>
      </c>
      <c r="B1778" s="9" t="str">
        <f>IF(Input_1!B1771&lt;&gt;"",Input_1!B1771,"")</f>
        <v/>
      </c>
      <c r="C1778" t="str">
        <f>IF(Input_1!D1771&lt;&gt;"",Input_1!D1771,"")</f>
        <v/>
      </c>
      <c r="D1778" s="9" t="str">
        <f>IF(Input_1!E1771&lt;&gt;"",Input_1!E1771,"")</f>
        <v/>
      </c>
      <c r="E1778" s="9" t="str">
        <f>IF(Input_1!F1771&lt;&gt;"",Input_1!F1771,"")</f>
        <v/>
      </c>
      <c r="F1778" s="9" t="str">
        <f>IF(Input_1!G1771&lt;&gt;"",Input_1!G1771,"")</f>
        <v/>
      </c>
      <c r="G1778" s="9" t="str">
        <f>IF(Input_1!I1771&lt;&gt;"",Input_1!I1771,"")</f>
        <v/>
      </c>
      <c r="H1778" s="9" t="str">
        <f t="shared" si="572"/>
        <v/>
      </c>
      <c r="I1778" s="9" t="str">
        <f t="array" ref="I1778">IFERROR(_xlfn.STDEV.S(IF(D1778:G1778&gt;=0,IF(D1778:G1778&lt;&gt;"",D1778:G1778,""))),"")</f>
        <v/>
      </c>
      <c r="J1778" s="2">
        <f t="shared" si="573"/>
        <v>0</v>
      </c>
      <c r="L1778" t="str">
        <f t="shared" si="574"/>
        <v/>
      </c>
      <c r="M1778" t="str">
        <f t="shared" si="571"/>
        <v/>
      </c>
      <c r="N1778" t="str">
        <f t="shared" si="575"/>
        <v/>
      </c>
      <c r="O1778" t="str">
        <f t="array" ref="O1778">IF(OR(L1778="",M1778=""),"",COUNT(IF($J$11:$J$2001=1,IF($C$11:$C$2001&gt;L1778,IF($C$11:$C$2001&lt;=M1778,IF($D$11:$G$2001&gt;=0,$J$11:$J$2001),""),""),""),""))</f>
        <v/>
      </c>
      <c r="P1778" s="9" t="str">
        <f t="array" ref="P1778">IFERROR(IF(OR(L1778="",M1778=""),"",AVERAGE(IF($J$11:$J$2001=1,IF($C$11:$C$2001&gt;L1778,IF($C$11:$C$2001&lt;=M1778,IF($D$11:$G$2001&gt;=0,$D$11:$G$2001)),"")))),"")</f>
        <v/>
      </c>
      <c r="Q1778" t="str">
        <f t="array" ref="Q1778">IFERROR(IF(OR(L1778="",M1778=""),"",_xlfn.STDEV.S(IF($J$11:$J$2001=1,IF($C$11:$C$2001&gt;L1778,IF($C$11:$C$2001&lt;=M1778,IF($D$11:$G$2001&gt;=0,$D$11:$G$2001))),""))),"")</f>
        <v/>
      </c>
      <c r="R1778" t="str">
        <f t="shared" si="576"/>
        <v/>
      </c>
      <c r="S1778" t="str">
        <f t="shared" si="577"/>
        <v/>
      </c>
      <c r="U1778" t="str">
        <f>IF(Input_1!L1771&lt;&gt;"",Input_1!L1771,"")</f>
        <v/>
      </c>
      <c r="V1778" s="9" t="str">
        <f>IF(Input_1!M1771&lt;&gt;"",Input_1!M1771,"")</f>
        <v/>
      </c>
      <c r="W1778" s="9" t="str">
        <f>IF(Input_1!N1771&lt;&gt;"",Input_1!N1771,"")</f>
        <v/>
      </c>
      <c r="X1778" s="9" t="str">
        <f>IF(Input_1!O1771&lt;&gt;"",Input_1!O1771,"")</f>
        <v/>
      </c>
      <c r="Y1778" s="9" t="str">
        <f>IF(Input_1!Q1771&lt;&gt;"",Input_1!Q1771,"")</f>
        <v/>
      </c>
      <c r="Z1778" s="9" t="str">
        <f t="shared" si="578"/>
        <v/>
      </c>
      <c r="AA1778" s="9" t="str">
        <f t="array" ref="AA1778">IFERROR(_xlfn.STDEV.S(IF(V1778:Y1778&gt;=0,IF(V1778:Y1778&lt;&gt;"",V1778:Y1778,""))),"")</f>
        <v/>
      </c>
      <c r="AB1778" s="2">
        <f t="shared" si="579"/>
        <v>0</v>
      </c>
      <c r="AD1778" t="str">
        <f t="shared" si="589"/>
        <v/>
      </c>
      <c r="AE1778" t="str">
        <f t="shared" si="580"/>
        <v/>
      </c>
      <c r="AF1778" t="str">
        <f t="shared" si="591"/>
        <v/>
      </c>
      <c r="AG1778" t="str">
        <f t="array" ref="AG1778">IF(OR(AD1778="",AE1778=""),"",COUNT(IF($AB$11:$AB$2001=1,IF($U$11:$U$2001&gt;AD1778,IF($U$11:$U$2001&lt;=AE1778,IF($V$11:$Y$2001&gt;=0,$AB$11:$AB$2001),""),""),""),""))</f>
        <v/>
      </c>
      <c r="AH1778" s="9" t="str">
        <f t="array" ref="AH1778">IF(AND(AD1778&lt;&gt;"",AE1778&lt;&gt;""),AVERAGE(IF($AB$11:$AB$2001=1,IF($U$11:$U$2001&gt;AD1778,IF($C$11:$C$2001&lt;=AE1778,$V$11:$Y$2001)))),"")</f>
        <v/>
      </c>
      <c r="AI1778" s="9" t="str">
        <f t="array" ref="AI1778">IF(AND(AD1778&lt;&gt;"",AE1778&lt;&gt;""),_xlfn.STDEV.S(IF($AB$11:$AB$2001=1,IF($U$11:$U$2001&gt;AD1778,IF($C$11:$C$2001&lt;=AE1778,$V$11:$Y$2001)))),"")</f>
        <v/>
      </c>
      <c r="AJ1778" t="str">
        <f t="shared" si="581"/>
        <v/>
      </c>
      <c r="AK1778" t="str">
        <f t="shared" si="582"/>
        <v/>
      </c>
      <c r="AM1778" t="str">
        <f>IF(Input_1!T1771&lt;&gt;"",Input_1!T1771,"")</f>
        <v/>
      </c>
      <c r="AN1778" s="9" t="str">
        <f>IF(Input_1!U1771&lt;&gt;"",Input_1!U1771,"")</f>
        <v/>
      </c>
      <c r="AO1778" s="9" t="str">
        <f>IF(Input_1!V1771&lt;&gt;"",Input_1!V1771,"")</f>
        <v/>
      </c>
      <c r="AP1778" s="9" t="str">
        <f>IF(Input_1!W1771&lt;&gt;"",Input_1!W1771,"")</f>
        <v/>
      </c>
      <c r="AQ1778" s="9" t="str">
        <f>IF(Input_1!Y1771&lt;&gt;"",Input_1!Y1771,"")</f>
        <v/>
      </c>
      <c r="AR1778" s="9" t="str">
        <f t="shared" si="583"/>
        <v/>
      </c>
      <c r="AS1778" s="9" t="str">
        <f t="array" ref="AS1778">IFERROR(_xlfn.STDEV.S(IF(AN1778:AQ1778&gt;=0,IF(AN1778:AQ1778&lt;&gt;"",AN1778:AQ1778,""))),"")</f>
        <v/>
      </c>
      <c r="AT1778" s="2">
        <f t="shared" si="584"/>
        <v>0</v>
      </c>
      <c r="AV1778" t="str">
        <f t="shared" si="590"/>
        <v/>
      </c>
      <c r="AW1778" t="str">
        <f t="shared" si="585"/>
        <v/>
      </c>
      <c r="AX1778" t="str">
        <f t="shared" si="586"/>
        <v/>
      </c>
      <c r="AY1778" t="str">
        <f t="array" ref="AY1778">IF(OR(AV1778="",AW1778=""),"",COUNT(IF($AT$11:$AT$2001=1,IF($AM$11:$AM$2001&gt;AV1778,IF($AM$11:$AM$2001&lt;=AW1778,IF($AN$11:$AQ$2001&gt;=0,$AT$11:$AT$2001),""),""),""),""))</f>
        <v/>
      </c>
      <c r="AZ1778" s="9" t="str">
        <f t="array" ref="AZ1778">IFERROR(IF(OR(AV1778="",AW1778=""),"",AVERAGE(IF($AT$11:$AT$2001=1,IF($AM$11:$AM$2001&gt;AV1778,IF($AM$11:$AM$2001&lt;=AW1778,IF($AN$11:$AQ$2001&gt;=0,$AN$11:$AQ$2001)),"")))),"")</f>
        <v/>
      </c>
      <c r="BA1778" s="9" t="str">
        <f t="array" ref="BA1778">IFERROR(IF(OR(AV1778="",AW1778=""),"",_xlfn.STDEV.S(IF($AT$11:$AT$2001=1,IF($AM$11:$AM$2001&gt;AV1778,IF($AM$11:$AM$2001&lt;=AW1778,IF($AN$11:$AQ$2001&gt;=0,$AN$11:$AQ$2001))),""))),"")</f>
        <v/>
      </c>
      <c r="BB1778" t="str">
        <f t="shared" si="587"/>
        <v/>
      </c>
      <c r="BC1778" t="str">
        <f t="shared" si="588"/>
        <v/>
      </c>
    </row>
    <row r="1779" spans="1:55" x14ac:dyDescent="0.35">
      <c r="A1779" s="9" t="str">
        <f>IF(Input_1!A1772&lt;&gt;"",Input_1!A1772,"")</f>
        <v/>
      </c>
      <c r="B1779" s="9" t="str">
        <f>IF(Input_1!B1772&lt;&gt;"",Input_1!B1772,"")</f>
        <v/>
      </c>
      <c r="C1779" t="str">
        <f>IF(Input_1!D1772&lt;&gt;"",Input_1!D1772,"")</f>
        <v/>
      </c>
      <c r="D1779" s="9" t="str">
        <f>IF(Input_1!E1772&lt;&gt;"",Input_1!E1772,"")</f>
        <v/>
      </c>
      <c r="E1779" s="9" t="str">
        <f>IF(Input_1!F1772&lt;&gt;"",Input_1!F1772,"")</f>
        <v/>
      </c>
      <c r="F1779" s="9" t="str">
        <f>IF(Input_1!G1772&lt;&gt;"",Input_1!G1772,"")</f>
        <v/>
      </c>
      <c r="G1779" s="9" t="str">
        <f>IF(Input_1!I1772&lt;&gt;"",Input_1!I1772,"")</f>
        <v/>
      </c>
      <c r="H1779" s="9" t="str">
        <f t="shared" si="572"/>
        <v/>
      </c>
      <c r="I1779" s="9" t="str">
        <f t="array" ref="I1779">IFERROR(_xlfn.STDEV.S(IF(D1779:G1779&gt;=0,IF(D1779:G1779&lt;&gt;"",D1779:G1779,""))),"")</f>
        <v/>
      </c>
      <c r="J1779" s="2">
        <f t="shared" si="573"/>
        <v>0</v>
      </c>
      <c r="L1779" t="str">
        <f t="shared" si="574"/>
        <v/>
      </c>
      <c r="M1779" t="str">
        <f t="shared" si="571"/>
        <v/>
      </c>
      <c r="N1779" t="str">
        <f t="shared" si="575"/>
        <v/>
      </c>
      <c r="O1779" t="str">
        <f t="array" ref="O1779">IF(OR(L1779="",M1779=""),"",COUNT(IF($J$11:$J$2001=1,IF($C$11:$C$2001&gt;L1779,IF($C$11:$C$2001&lt;=M1779,IF($D$11:$G$2001&gt;=0,$J$11:$J$2001),""),""),""),""))</f>
        <v/>
      </c>
      <c r="P1779" s="9" t="str">
        <f t="array" ref="P1779">IFERROR(IF(OR(L1779="",M1779=""),"",AVERAGE(IF($J$11:$J$2001=1,IF($C$11:$C$2001&gt;L1779,IF($C$11:$C$2001&lt;=M1779,IF($D$11:$G$2001&gt;=0,$D$11:$G$2001)),"")))),"")</f>
        <v/>
      </c>
      <c r="Q1779" t="str">
        <f t="array" ref="Q1779">IFERROR(IF(OR(L1779="",M1779=""),"",_xlfn.STDEV.S(IF($J$11:$J$2001=1,IF($C$11:$C$2001&gt;L1779,IF($C$11:$C$2001&lt;=M1779,IF($D$11:$G$2001&gt;=0,$D$11:$G$2001))),""))),"")</f>
        <v/>
      </c>
      <c r="R1779" t="str">
        <f t="shared" si="576"/>
        <v/>
      </c>
      <c r="S1779" t="str">
        <f t="shared" si="577"/>
        <v/>
      </c>
      <c r="U1779" t="str">
        <f>IF(Input_1!L1772&lt;&gt;"",Input_1!L1772,"")</f>
        <v/>
      </c>
      <c r="V1779" s="9" t="str">
        <f>IF(Input_1!M1772&lt;&gt;"",Input_1!M1772,"")</f>
        <v/>
      </c>
      <c r="W1779" s="9" t="str">
        <f>IF(Input_1!N1772&lt;&gt;"",Input_1!N1772,"")</f>
        <v/>
      </c>
      <c r="X1779" s="9" t="str">
        <f>IF(Input_1!O1772&lt;&gt;"",Input_1!O1772,"")</f>
        <v/>
      </c>
      <c r="Y1779" s="9" t="str">
        <f>IF(Input_1!Q1772&lt;&gt;"",Input_1!Q1772,"")</f>
        <v/>
      </c>
      <c r="Z1779" s="9" t="str">
        <f t="shared" si="578"/>
        <v/>
      </c>
      <c r="AA1779" s="9" t="str">
        <f t="array" ref="AA1779">IFERROR(_xlfn.STDEV.S(IF(V1779:Y1779&gt;=0,IF(V1779:Y1779&lt;&gt;"",V1779:Y1779,""))),"")</f>
        <v/>
      </c>
      <c r="AB1779" s="2">
        <f t="shared" si="579"/>
        <v>0</v>
      </c>
      <c r="AD1779" t="str">
        <f t="shared" si="589"/>
        <v/>
      </c>
      <c r="AE1779" t="str">
        <f t="shared" si="580"/>
        <v/>
      </c>
      <c r="AF1779" t="str">
        <f t="shared" si="591"/>
        <v/>
      </c>
      <c r="AG1779" t="str">
        <f t="array" ref="AG1779">IF(OR(AD1779="",AE1779=""),"",COUNT(IF($AB$11:$AB$2001=1,IF($U$11:$U$2001&gt;AD1779,IF($U$11:$U$2001&lt;=AE1779,IF($V$11:$Y$2001&gt;=0,$AB$11:$AB$2001),""),""),""),""))</f>
        <v/>
      </c>
      <c r="AH1779" s="9" t="str">
        <f t="array" ref="AH1779">IF(AND(AD1779&lt;&gt;"",AE1779&lt;&gt;""),AVERAGE(IF($AB$11:$AB$2001=1,IF($U$11:$U$2001&gt;AD1779,IF($C$11:$C$2001&lt;=AE1779,$V$11:$Y$2001)))),"")</f>
        <v/>
      </c>
      <c r="AI1779" s="9" t="str">
        <f t="array" ref="AI1779">IF(AND(AD1779&lt;&gt;"",AE1779&lt;&gt;""),_xlfn.STDEV.S(IF($AB$11:$AB$2001=1,IF($U$11:$U$2001&gt;AD1779,IF($C$11:$C$2001&lt;=AE1779,$V$11:$Y$2001)))),"")</f>
        <v/>
      </c>
      <c r="AJ1779" t="str">
        <f t="shared" si="581"/>
        <v/>
      </c>
      <c r="AK1779" t="str">
        <f t="shared" si="582"/>
        <v/>
      </c>
      <c r="AM1779" t="str">
        <f>IF(Input_1!T1772&lt;&gt;"",Input_1!T1772,"")</f>
        <v/>
      </c>
      <c r="AN1779" s="9" t="str">
        <f>IF(Input_1!U1772&lt;&gt;"",Input_1!U1772,"")</f>
        <v/>
      </c>
      <c r="AO1779" s="9" t="str">
        <f>IF(Input_1!V1772&lt;&gt;"",Input_1!V1772,"")</f>
        <v/>
      </c>
      <c r="AP1779" s="9" t="str">
        <f>IF(Input_1!W1772&lt;&gt;"",Input_1!W1772,"")</f>
        <v/>
      </c>
      <c r="AQ1779" s="9" t="str">
        <f>IF(Input_1!Y1772&lt;&gt;"",Input_1!Y1772,"")</f>
        <v/>
      </c>
      <c r="AR1779" s="9" t="str">
        <f t="shared" si="583"/>
        <v/>
      </c>
      <c r="AS1779" s="9" t="str">
        <f t="array" ref="AS1779">IFERROR(_xlfn.STDEV.S(IF(AN1779:AQ1779&gt;=0,IF(AN1779:AQ1779&lt;&gt;"",AN1779:AQ1779,""))),"")</f>
        <v/>
      </c>
      <c r="AT1779" s="2">
        <f t="shared" si="584"/>
        <v>0</v>
      </c>
      <c r="AV1779" t="str">
        <f t="shared" si="590"/>
        <v/>
      </c>
      <c r="AW1779" t="str">
        <f t="shared" si="585"/>
        <v/>
      </c>
      <c r="AX1779" t="str">
        <f t="shared" si="586"/>
        <v/>
      </c>
      <c r="AY1779" t="str">
        <f t="array" ref="AY1779">IF(OR(AV1779="",AW1779=""),"",COUNT(IF($AT$11:$AT$2001=1,IF($AM$11:$AM$2001&gt;AV1779,IF($AM$11:$AM$2001&lt;=AW1779,IF($AN$11:$AQ$2001&gt;=0,$AT$11:$AT$2001),""),""),""),""))</f>
        <v/>
      </c>
      <c r="AZ1779" s="9" t="str">
        <f t="array" ref="AZ1779">IFERROR(IF(OR(AV1779="",AW1779=""),"",AVERAGE(IF($AT$11:$AT$2001=1,IF($AM$11:$AM$2001&gt;AV1779,IF($AM$11:$AM$2001&lt;=AW1779,IF($AN$11:$AQ$2001&gt;=0,$AN$11:$AQ$2001)),"")))),"")</f>
        <v/>
      </c>
      <c r="BA1779" s="9" t="str">
        <f t="array" ref="BA1779">IFERROR(IF(OR(AV1779="",AW1779=""),"",_xlfn.STDEV.S(IF($AT$11:$AT$2001=1,IF($AM$11:$AM$2001&gt;AV1779,IF($AM$11:$AM$2001&lt;=AW1779,IF($AN$11:$AQ$2001&gt;=0,$AN$11:$AQ$2001))),""))),"")</f>
        <v/>
      </c>
      <c r="BB1779" t="str">
        <f t="shared" si="587"/>
        <v/>
      </c>
      <c r="BC1779" t="str">
        <f t="shared" si="588"/>
        <v/>
      </c>
    </row>
    <row r="1780" spans="1:55" x14ac:dyDescent="0.35">
      <c r="A1780" s="9" t="str">
        <f>IF(Input_1!A1773&lt;&gt;"",Input_1!A1773,"")</f>
        <v/>
      </c>
      <c r="B1780" s="9" t="str">
        <f>IF(Input_1!B1773&lt;&gt;"",Input_1!B1773,"")</f>
        <v/>
      </c>
      <c r="C1780" t="str">
        <f>IF(Input_1!D1773&lt;&gt;"",Input_1!D1773,"")</f>
        <v/>
      </c>
      <c r="D1780" s="9" t="str">
        <f>IF(Input_1!E1773&lt;&gt;"",Input_1!E1773,"")</f>
        <v/>
      </c>
      <c r="E1780" s="9" t="str">
        <f>IF(Input_1!F1773&lt;&gt;"",Input_1!F1773,"")</f>
        <v/>
      </c>
      <c r="F1780" s="9" t="str">
        <f>IF(Input_1!G1773&lt;&gt;"",Input_1!G1773,"")</f>
        <v/>
      </c>
      <c r="G1780" s="9" t="str">
        <f>IF(Input_1!I1773&lt;&gt;"",Input_1!I1773,"")</f>
        <v/>
      </c>
      <c r="H1780" s="9" t="str">
        <f t="shared" si="572"/>
        <v/>
      </c>
      <c r="I1780" s="9" t="str">
        <f t="array" ref="I1780">IFERROR(_xlfn.STDEV.S(IF(D1780:G1780&gt;=0,IF(D1780:G1780&lt;&gt;"",D1780:G1780,""))),"")</f>
        <v/>
      </c>
      <c r="J1780" s="2">
        <f t="shared" si="573"/>
        <v>0</v>
      </c>
      <c r="L1780" t="str">
        <f t="shared" si="574"/>
        <v/>
      </c>
      <c r="M1780" t="str">
        <f t="shared" si="571"/>
        <v/>
      </c>
      <c r="N1780" t="str">
        <f t="shared" si="575"/>
        <v/>
      </c>
      <c r="O1780" t="str">
        <f t="array" ref="O1780">IF(OR(L1780="",M1780=""),"",COUNT(IF($J$11:$J$2001=1,IF($C$11:$C$2001&gt;L1780,IF($C$11:$C$2001&lt;=M1780,IF($D$11:$G$2001&gt;=0,$J$11:$J$2001),""),""),""),""))</f>
        <v/>
      </c>
      <c r="P1780" s="9" t="str">
        <f t="array" ref="P1780">IFERROR(IF(OR(L1780="",M1780=""),"",AVERAGE(IF($J$11:$J$2001=1,IF($C$11:$C$2001&gt;L1780,IF($C$11:$C$2001&lt;=M1780,IF($D$11:$G$2001&gt;=0,$D$11:$G$2001)),"")))),"")</f>
        <v/>
      </c>
      <c r="Q1780" t="str">
        <f t="array" ref="Q1780">IFERROR(IF(OR(L1780="",M1780=""),"",_xlfn.STDEV.S(IF($J$11:$J$2001=1,IF($C$11:$C$2001&gt;L1780,IF($C$11:$C$2001&lt;=M1780,IF($D$11:$G$2001&gt;=0,$D$11:$G$2001))),""))),"")</f>
        <v/>
      </c>
      <c r="R1780" t="str">
        <f t="shared" si="576"/>
        <v/>
      </c>
      <c r="S1780" t="str">
        <f t="shared" si="577"/>
        <v/>
      </c>
      <c r="U1780" t="str">
        <f>IF(Input_1!L1773&lt;&gt;"",Input_1!L1773,"")</f>
        <v/>
      </c>
      <c r="V1780" s="9" t="str">
        <f>IF(Input_1!M1773&lt;&gt;"",Input_1!M1773,"")</f>
        <v/>
      </c>
      <c r="W1780" s="9" t="str">
        <f>IF(Input_1!N1773&lt;&gt;"",Input_1!N1773,"")</f>
        <v/>
      </c>
      <c r="X1780" s="9" t="str">
        <f>IF(Input_1!O1773&lt;&gt;"",Input_1!O1773,"")</f>
        <v/>
      </c>
      <c r="Y1780" s="9" t="str">
        <f>IF(Input_1!Q1773&lt;&gt;"",Input_1!Q1773,"")</f>
        <v/>
      </c>
      <c r="Z1780" s="9" t="str">
        <f t="shared" si="578"/>
        <v/>
      </c>
      <c r="AA1780" s="9" t="str">
        <f t="array" ref="AA1780">IFERROR(_xlfn.STDEV.S(IF(V1780:Y1780&gt;=0,IF(V1780:Y1780&lt;&gt;"",V1780:Y1780,""))),"")</f>
        <v/>
      </c>
      <c r="AB1780" s="2">
        <f t="shared" si="579"/>
        <v>0</v>
      </c>
      <c r="AD1780" t="str">
        <f t="shared" si="589"/>
        <v/>
      </c>
      <c r="AE1780" t="str">
        <f t="shared" si="580"/>
        <v/>
      </c>
      <c r="AF1780" t="str">
        <f t="shared" si="591"/>
        <v/>
      </c>
      <c r="AG1780" t="str">
        <f t="array" ref="AG1780">IF(OR(AD1780="",AE1780=""),"",COUNT(IF($AB$11:$AB$2001=1,IF($U$11:$U$2001&gt;AD1780,IF($U$11:$U$2001&lt;=AE1780,IF($V$11:$Y$2001&gt;=0,$AB$11:$AB$2001),""),""),""),""))</f>
        <v/>
      </c>
      <c r="AH1780" s="9" t="str">
        <f t="array" ref="AH1780">IF(AND(AD1780&lt;&gt;"",AE1780&lt;&gt;""),AVERAGE(IF($AB$11:$AB$2001=1,IF($U$11:$U$2001&gt;AD1780,IF($C$11:$C$2001&lt;=AE1780,$V$11:$Y$2001)))),"")</f>
        <v/>
      </c>
      <c r="AI1780" s="9" t="str">
        <f t="array" ref="AI1780">IF(AND(AD1780&lt;&gt;"",AE1780&lt;&gt;""),_xlfn.STDEV.S(IF($AB$11:$AB$2001=1,IF($U$11:$U$2001&gt;AD1780,IF($C$11:$C$2001&lt;=AE1780,$V$11:$Y$2001)))),"")</f>
        <v/>
      </c>
      <c r="AJ1780" t="str">
        <f t="shared" si="581"/>
        <v/>
      </c>
      <c r="AK1780" t="str">
        <f t="shared" si="582"/>
        <v/>
      </c>
      <c r="AM1780" t="str">
        <f>IF(Input_1!T1773&lt;&gt;"",Input_1!T1773,"")</f>
        <v/>
      </c>
      <c r="AN1780" s="9" t="str">
        <f>IF(Input_1!U1773&lt;&gt;"",Input_1!U1773,"")</f>
        <v/>
      </c>
      <c r="AO1780" s="9" t="str">
        <f>IF(Input_1!V1773&lt;&gt;"",Input_1!V1773,"")</f>
        <v/>
      </c>
      <c r="AP1780" s="9" t="str">
        <f>IF(Input_1!W1773&lt;&gt;"",Input_1!W1773,"")</f>
        <v/>
      </c>
      <c r="AQ1780" s="9" t="str">
        <f>IF(Input_1!Y1773&lt;&gt;"",Input_1!Y1773,"")</f>
        <v/>
      </c>
      <c r="AR1780" s="9" t="str">
        <f t="shared" si="583"/>
        <v/>
      </c>
      <c r="AS1780" s="9" t="str">
        <f t="array" ref="AS1780">IFERROR(_xlfn.STDEV.S(IF(AN1780:AQ1780&gt;=0,IF(AN1780:AQ1780&lt;&gt;"",AN1780:AQ1780,""))),"")</f>
        <v/>
      </c>
      <c r="AT1780" s="2">
        <f t="shared" si="584"/>
        <v>0</v>
      </c>
      <c r="AV1780" t="str">
        <f t="shared" si="590"/>
        <v/>
      </c>
      <c r="AW1780" t="str">
        <f t="shared" si="585"/>
        <v/>
      </c>
      <c r="AX1780" t="str">
        <f t="shared" si="586"/>
        <v/>
      </c>
      <c r="AY1780" t="str">
        <f t="array" ref="AY1780">IF(OR(AV1780="",AW1780=""),"",COUNT(IF($AT$11:$AT$2001=1,IF($AM$11:$AM$2001&gt;AV1780,IF($AM$11:$AM$2001&lt;=AW1780,IF($AN$11:$AQ$2001&gt;=0,$AT$11:$AT$2001),""),""),""),""))</f>
        <v/>
      </c>
      <c r="AZ1780" s="9" t="str">
        <f t="array" ref="AZ1780">IFERROR(IF(OR(AV1780="",AW1780=""),"",AVERAGE(IF($AT$11:$AT$2001=1,IF($AM$11:$AM$2001&gt;AV1780,IF($AM$11:$AM$2001&lt;=AW1780,IF($AN$11:$AQ$2001&gt;=0,$AN$11:$AQ$2001)),"")))),"")</f>
        <v/>
      </c>
      <c r="BA1780" s="9" t="str">
        <f t="array" ref="BA1780">IFERROR(IF(OR(AV1780="",AW1780=""),"",_xlfn.STDEV.S(IF($AT$11:$AT$2001=1,IF($AM$11:$AM$2001&gt;AV1780,IF($AM$11:$AM$2001&lt;=AW1780,IF($AN$11:$AQ$2001&gt;=0,$AN$11:$AQ$2001))),""))),"")</f>
        <v/>
      </c>
      <c r="BB1780" t="str">
        <f t="shared" si="587"/>
        <v/>
      </c>
      <c r="BC1780" t="str">
        <f t="shared" si="588"/>
        <v/>
      </c>
    </row>
    <row r="1781" spans="1:55" x14ac:dyDescent="0.35">
      <c r="A1781" s="9" t="str">
        <f>IF(Input_1!A1774&lt;&gt;"",Input_1!A1774,"")</f>
        <v/>
      </c>
      <c r="B1781" s="9" t="str">
        <f>IF(Input_1!B1774&lt;&gt;"",Input_1!B1774,"")</f>
        <v/>
      </c>
      <c r="C1781" t="str">
        <f>IF(Input_1!D1774&lt;&gt;"",Input_1!D1774,"")</f>
        <v/>
      </c>
      <c r="D1781" s="9" t="str">
        <f>IF(Input_1!E1774&lt;&gt;"",Input_1!E1774,"")</f>
        <v/>
      </c>
      <c r="E1781" s="9" t="str">
        <f>IF(Input_1!F1774&lt;&gt;"",Input_1!F1774,"")</f>
        <v/>
      </c>
      <c r="F1781" s="9" t="str">
        <f>IF(Input_1!G1774&lt;&gt;"",Input_1!G1774,"")</f>
        <v/>
      </c>
      <c r="G1781" s="9" t="str">
        <f>IF(Input_1!I1774&lt;&gt;"",Input_1!I1774,"")</f>
        <v/>
      </c>
      <c r="H1781" s="9" t="str">
        <f t="shared" si="572"/>
        <v/>
      </c>
      <c r="I1781" s="9" t="str">
        <f t="array" ref="I1781">IFERROR(_xlfn.STDEV.S(IF(D1781:G1781&gt;=0,IF(D1781:G1781&lt;&gt;"",D1781:G1781,""))),"")</f>
        <v/>
      </c>
      <c r="J1781" s="2">
        <f t="shared" si="573"/>
        <v>0</v>
      </c>
      <c r="L1781" t="str">
        <f t="shared" si="574"/>
        <v/>
      </c>
      <c r="M1781" t="str">
        <f t="shared" si="571"/>
        <v/>
      </c>
      <c r="N1781" t="str">
        <f t="shared" si="575"/>
        <v/>
      </c>
      <c r="O1781" t="str">
        <f t="array" ref="O1781">IF(OR(L1781="",M1781=""),"",COUNT(IF($J$11:$J$2001=1,IF($C$11:$C$2001&gt;L1781,IF($C$11:$C$2001&lt;=M1781,IF($D$11:$G$2001&gt;=0,$J$11:$J$2001),""),""),""),""))</f>
        <v/>
      </c>
      <c r="P1781" s="9" t="str">
        <f t="array" ref="P1781">IFERROR(IF(OR(L1781="",M1781=""),"",AVERAGE(IF($J$11:$J$2001=1,IF($C$11:$C$2001&gt;L1781,IF($C$11:$C$2001&lt;=M1781,IF($D$11:$G$2001&gt;=0,$D$11:$G$2001)),"")))),"")</f>
        <v/>
      </c>
      <c r="Q1781" t="str">
        <f t="array" ref="Q1781">IFERROR(IF(OR(L1781="",M1781=""),"",_xlfn.STDEV.S(IF($J$11:$J$2001=1,IF($C$11:$C$2001&gt;L1781,IF($C$11:$C$2001&lt;=M1781,IF($D$11:$G$2001&gt;=0,$D$11:$G$2001))),""))),"")</f>
        <v/>
      </c>
      <c r="R1781" t="str">
        <f t="shared" si="576"/>
        <v/>
      </c>
      <c r="S1781" t="str">
        <f t="shared" si="577"/>
        <v/>
      </c>
      <c r="U1781" t="str">
        <f>IF(Input_1!L1774&lt;&gt;"",Input_1!L1774,"")</f>
        <v/>
      </c>
      <c r="V1781" s="9" t="str">
        <f>IF(Input_1!M1774&lt;&gt;"",Input_1!M1774,"")</f>
        <v/>
      </c>
      <c r="W1781" s="9" t="str">
        <f>IF(Input_1!N1774&lt;&gt;"",Input_1!N1774,"")</f>
        <v/>
      </c>
      <c r="X1781" s="9" t="str">
        <f>IF(Input_1!O1774&lt;&gt;"",Input_1!O1774,"")</f>
        <v/>
      </c>
      <c r="Y1781" s="9" t="str">
        <f>IF(Input_1!Q1774&lt;&gt;"",Input_1!Q1774,"")</f>
        <v/>
      </c>
      <c r="Z1781" s="9" t="str">
        <f t="shared" si="578"/>
        <v/>
      </c>
      <c r="AA1781" s="9" t="str">
        <f t="array" ref="AA1781">IFERROR(_xlfn.STDEV.S(IF(V1781:Y1781&gt;=0,IF(V1781:Y1781&lt;&gt;"",V1781:Y1781,""))),"")</f>
        <v/>
      </c>
      <c r="AB1781" s="2">
        <f t="shared" si="579"/>
        <v>0</v>
      </c>
      <c r="AD1781" t="str">
        <f t="shared" si="589"/>
        <v/>
      </c>
      <c r="AE1781" t="str">
        <f t="shared" si="580"/>
        <v/>
      </c>
      <c r="AF1781" t="str">
        <f t="shared" si="591"/>
        <v/>
      </c>
      <c r="AG1781" t="str">
        <f t="array" ref="AG1781">IF(OR(AD1781="",AE1781=""),"",COUNT(IF($AB$11:$AB$2001=1,IF($U$11:$U$2001&gt;AD1781,IF($U$11:$U$2001&lt;=AE1781,IF($V$11:$Y$2001&gt;=0,$AB$11:$AB$2001),""),""),""),""))</f>
        <v/>
      </c>
      <c r="AH1781" s="9" t="str">
        <f t="array" ref="AH1781">IF(AND(AD1781&lt;&gt;"",AE1781&lt;&gt;""),AVERAGE(IF($AB$11:$AB$2001=1,IF($U$11:$U$2001&gt;AD1781,IF($C$11:$C$2001&lt;=AE1781,$V$11:$Y$2001)))),"")</f>
        <v/>
      </c>
      <c r="AI1781" s="9" t="str">
        <f t="array" ref="AI1781">IF(AND(AD1781&lt;&gt;"",AE1781&lt;&gt;""),_xlfn.STDEV.S(IF($AB$11:$AB$2001=1,IF($U$11:$U$2001&gt;AD1781,IF($C$11:$C$2001&lt;=AE1781,$V$11:$Y$2001)))),"")</f>
        <v/>
      </c>
      <c r="AJ1781" t="str">
        <f t="shared" si="581"/>
        <v/>
      </c>
      <c r="AK1781" t="str">
        <f t="shared" si="582"/>
        <v/>
      </c>
      <c r="AM1781" t="str">
        <f>IF(Input_1!T1774&lt;&gt;"",Input_1!T1774,"")</f>
        <v/>
      </c>
      <c r="AN1781" s="9" t="str">
        <f>IF(Input_1!U1774&lt;&gt;"",Input_1!U1774,"")</f>
        <v/>
      </c>
      <c r="AO1781" s="9" t="str">
        <f>IF(Input_1!V1774&lt;&gt;"",Input_1!V1774,"")</f>
        <v/>
      </c>
      <c r="AP1781" s="9" t="str">
        <f>IF(Input_1!W1774&lt;&gt;"",Input_1!W1774,"")</f>
        <v/>
      </c>
      <c r="AQ1781" s="9" t="str">
        <f>IF(Input_1!Y1774&lt;&gt;"",Input_1!Y1774,"")</f>
        <v/>
      </c>
      <c r="AR1781" s="9" t="str">
        <f t="shared" si="583"/>
        <v/>
      </c>
      <c r="AS1781" s="9" t="str">
        <f t="array" ref="AS1781">IFERROR(_xlfn.STDEV.S(IF(AN1781:AQ1781&gt;=0,IF(AN1781:AQ1781&lt;&gt;"",AN1781:AQ1781,""))),"")</f>
        <v/>
      </c>
      <c r="AT1781" s="2">
        <f t="shared" si="584"/>
        <v>0</v>
      </c>
      <c r="AV1781" t="str">
        <f t="shared" si="590"/>
        <v/>
      </c>
      <c r="AW1781" t="str">
        <f t="shared" si="585"/>
        <v/>
      </c>
      <c r="AX1781" t="str">
        <f t="shared" si="586"/>
        <v/>
      </c>
      <c r="AY1781" t="str">
        <f t="array" ref="AY1781">IF(OR(AV1781="",AW1781=""),"",COUNT(IF($AT$11:$AT$2001=1,IF($AM$11:$AM$2001&gt;AV1781,IF($AM$11:$AM$2001&lt;=AW1781,IF($AN$11:$AQ$2001&gt;=0,$AT$11:$AT$2001),""),""),""),""))</f>
        <v/>
      </c>
      <c r="AZ1781" s="9" t="str">
        <f t="array" ref="AZ1781">IFERROR(IF(OR(AV1781="",AW1781=""),"",AVERAGE(IF($AT$11:$AT$2001=1,IF($AM$11:$AM$2001&gt;AV1781,IF($AM$11:$AM$2001&lt;=AW1781,IF($AN$11:$AQ$2001&gt;=0,$AN$11:$AQ$2001)),"")))),"")</f>
        <v/>
      </c>
      <c r="BA1781" s="9" t="str">
        <f t="array" ref="BA1781">IFERROR(IF(OR(AV1781="",AW1781=""),"",_xlfn.STDEV.S(IF($AT$11:$AT$2001=1,IF($AM$11:$AM$2001&gt;AV1781,IF($AM$11:$AM$2001&lt;=AW1781,IF($AN$11:$AQ$2001&gt;=0,$AN$11:$AQ$2001))),""))),"")</f>
        <v/>
      </c>
      <c r="BB1781" t="str">
        <f t="shared" si="587"/>
        <v/>
      </c>
      <c r="BC1781" t="str">
        <f t="shared" si="588"/>
        <v/>
      </c>
    </row>
    <row r="1782" spans="1:55" x14ac:dyDescent="0.35">
      <c r="A1782" s="9" t="str">
        <f>IF(Input_1!A1775&lt;&gt;"",Input_1!A1775,"")</f>
        <v/>
      </c>
      <c r="B1782" s="9" t="str">
        <f>IF(Input_1!B1775&lt;&gt;"",Input_1!B1775,"")</f>
        <v/>
      </c>
      <c r="C1782" t="str">
        <f>IF(Input_1!D1775&lt;&gt;"",Input_1!D1775,"")</f>
        <v/>
      </c>
      <c r="D1782" s="9" t="str">
        <f>IF(Input_1!E1775&lt;&gt;"",Input_1!E1775,"")</f>
        <v/>
      </c>
      <c r="E1782" s="9" t="str">
        <f>IF(Input_1!F1775&lt;&gt;"",Input_1!F1775,"")</f>
        <v/>
      </c>
      <c r="F1782" s="9" t="str">
        <f>IF(Input_1!G1775&lt;&gt;"",Input_1!G1775,"")</f>
        <v/>
      </c>
      <c r="G1782" s="9" t="str">
        <f>IF(Input_1!I1775&lt;&gt;"",Input_1!I1775,"")</f>
        <v/>
      </c>
      <c r="H1782" s="9" t="str">
        <f t="shared" si="572"/>
        <v/>
      </c>
      <c r="I1782" s="9" t="str">
        <f t="array" ref="I1782">IFERROR(_xlfn.STDEV.S(IF(D1782:G1782&gt;=0,IF(D1782:G1782&lt;&gt;"",D1782:G1782,""))),"")</f>
        <v/>
      </c>
      <c r="J1782" s="2">
        <f t="shared" si="573"/>
        <v>0</v>
      </c>
      <c r="L1782" t="str">
        <f t="shared" si="574"/>
        <v/>
      </c>
      <c r="M1782" t="str">
        <f t="shared" si="571"/>
        <v/>
      </c>
      <c r="N1782" t="str">
        <f t="shared" si="575"/>
        <v/>
      </c>
      <c r="O1782" t="str">
        <f t="array" ref="O1782">IF(OR(L1782="",M1782=""),"",COUNT(IF($J$11:$J$2001=1,IF($C$11:$C$2001&gt;L1782,IF($C$11:$C$2001&lt;=M1782,IF($D$11:$G$2001&gt;=0,$J$11:$J$2001),""),""),""),""))</f>
        <v/>
      </c>
      <c r="P1782" s="9" t="str">
        <f t="array" ref="P1782">IFERROR(IF(OR(L1782="",M1782=""),"",AVERAGE(IF($J$11:$J$2001=1,IF($C$11:$C$2001&gt;L1782,IF($C$11:$C$2001&lt;=M1782,IF($D$11:$G$2001&gt;=0,$D$11:$G$2001)),"")))),"")</f>
        <v/>
      </c>
      <c r="Q1782" t="str">
        <f t="array" ref="Q1782">IFERROR(IF(OR(L1782="",M1782=""),"",_xlfn.STDEV.S(IF($J$11:$J$2001=1,IF($C$11:$C$2001&gt;L1782,IF($C$11:$C$2001&lt;=M1782,IF($D$11:$G$2001&gt;=0,$D$11:$G$2001))),""))),"")</f>
        <v/>
      </c>
      <c r="R1782" t="str">
        <f t="shared" si="576"/>
        <v/>
      </c>
      <c r="S1782" t="str">
        <f t="shared" si="577"/>
        <v/>
      </c>
      <c r="U1782" t="str">
        <f>IF(Input_1!L1775&lt;&gt;"",Input_1!L1775,"")</f>
        <v/>
      </c>
      <c r="V1782" s="9" t="str">
        <f>IF(Input_1!M1775&lt;&gt;"",Input_1!M1775,"")</f>
        <v/>
      </c>
      <c r="W1782" s="9" t="str">
        <f>IF(Input_1!N1775&lt;&gt;"",Input_1!N1775,"")</f>
        <v/>
      </c>
      <c r="X1782" s="9" t="str">
        <f>IF(Input_1!O1775&lt;&gt;"",Input_1!O1775,"")</f>
        <v/>
      </c>
      <c r="Y1782" s="9" t="str">
        <f>IF(Input_1!Q1775&lt;&gt;"",Input_1!Q1775,"")</f>
        <v/>
      </c>
      <c r="Z1782" s="9" t="str">
        <f t="shared" si="578"/>
        <v/>
      </c>
      <c r="AA1782" s="9" t="str">
        <f t="array" ref="AA1782">IFERROR(_xlfn.STDEV.S(IF(V1782:Y1782&gt;=0,IF(V1782:Y1782&lt;&gt;"",V1782:Y1782,""))),"")</f>
        <v/>
      </c>
      <c r="AB1782" s="2">
        <f t="shared" si="579"/>
        <v>0</v>
      </c>
      <c r="AD1782" t="str">
        <f t="shared" si="589"/>
        <v/>
      </c>
      <c r="AE1782" t="str">
        <f t="shared" si="580"/>
        <v/>
      </c>
      <c r="AF1782" t="str">
        <f t="shared" si="591"/>
        <v/>
      </c>
      <c r="AG1782" t="str">
        <f t="array" ref="AG1782">IF(OR(AD1782="",AE1782=""),"",COUNT(IF($AB$11:$AB$2001=1,IF($U$11:$U$2001&gt;AD1782,IF($U$11:$U$2001&lt;=AE1782,IF($V$11:$Y$2001&gt;=0,$AB$11:$AB$2001),""),""),""),""))</f>
        <v/>
      </c>
      <c r="AH1782" s="9" t="str">
        <f t="array" ref="AH1782">IF(AND(AD1782&lt;&gt;"",AE1782&lt;&gt;""),AVERAGE(IF($AB$11:$AB$2001=1,IF($U$11:$U$2001&gt;AD1782,IF($C$11:$C$2001&lt;=AE1782,$V$11:$Y$2001)))),"")</f>
        <v/>
      </c>
      <c r="AI1782" s="9" t="str">
        <f t="array" ref="AI1782">IF(AND(AD1782&lt;&gt;"",AE1782&lt;&gt;""),_xlfn.STDEV.S(IF($AB$11:$AB$2001=1,IF($U$11:$U$2001&gt;AD1782,IF($C$11:$C$2001&lt;=AE1782,$V$11:$Y$2001)))),"")</f>
        <v/>
      </c>
      <c r="AJ1782" t="str">
        <f t="shared" si="581"/>
        <v/>
      </c>
      <c r="AK1782" t="str">
        <f t="shared" si="582"/>
        <v/>
      </c>
      <c r="AM1782" t="str">
        <f>IF(Input_1!T1775&lt;&gt;"",Input_1!T1775,"")</f>
        <v/>
      </c>
      <c r="AN1782" s="9" t="str">
        <f>IF(Input_1!U1775&lt;&gt;"",Input_1!U1775,"")</f>
        <v/>
      </c>
      <c r="AO1782" s="9" t="str">
        <f>IF(Input_1!V1775&lt;&gt;"",Input_1!V1775,"")</f>
        <v/>
      </c>
      <c r="AP1782" s="9" t="str">
        <f>IF(Input_1!W1775&lt;&gt;"",Input_1!W1775,"")</f>
        <v/>
      </c>
      <c r="AQ1782" s="9" t="str">
        <f>IF(Input_1!Y1775&lt;&gt;"",Input_1!Y1775,"")</f>
        <v/>
      </c>
      <c r="AR1782" s="9" t="str">
        <f t="shared" si="583"/>
        <v/>
      </c>
      <c r="AS1782" s="9" t="str">
        <f t="array" ref="AS1782">IFERROR(_xlfn.STDEV.S(IF(AN1782:AQ1782&gt;=0,IF(AN1782:AQ1782&lt;&gt;"",AN1782:AQ1782,""))),"")</f>
        <v/>
      </c>
      <c r="AT1782" s="2">
        <f t="shared" si="584"/>
        <v>0</v>
      </c>
      <c r="AV1782" t="str">
        <f t="shared" si="590"/>
        <v/>
      </c>
      <c r="AW1782" t="str">
        <f t="shared" si="585"/>
        <v/>
      </c>
      <c r="AX1782" t="str">
        <f t="shared" si="586"/>
        <v/>
      </c>
      <c r="AY1782" t="str">
        <f t="array" ref="AY1782">IF(OR(AV1782="",AW1782=""),"",COUNT(IF($AT$11:$AT$2001=1,IF($AM$11:$AM$2001&gt;AV1782,IF($AM$11:$AM$2001&lt;=AW1782,IF($AN$11:$AQ$2001&gt;=0,$AT$11:$AT$2001),""),""),""),""))</f>
        <v/>
      </c>
      <c r="AZ1782" s="9" t="str">
        <f t="array" ref="AZ1782">IFERROR(IF(OR(AV1782="",AW1782=""),"",AVERAGE(IF($AT$11:$AT$2001=1,IF($AM$11:$AM$2001&gt;AV1782,IF($AM$11:$AM$2001&lt;=AW1782,IF($AN$11:$AQ$2001&gt;=0,$AN$11:$AQ$2001)),"")))),"")</f>
        <v/>
      </c>
      <c r="BA1782" s="9" t="str">
        <f t="array" ref="BA1782">IFERROR(IF(OR(AV1782="",AW1782=""),"",_xlfn.STDEV.S(IF($AT$11:$AT$2001=1,IF($AM$11:$AM$2001&gt;AV1782,IF($AM$11:$AM$2001&lt;=AW1782,IF($AN$11:$AQ$2001&gt;=0,$AN$11:$AQ$2001))),""))),"")</f>
        <v/>
      </c>
      <c r="BB1782" t="str">
        <f t="shared" si="587"/>
        <v/>
      </c>
      <c r="BC1782" t="str">
        <f t="shared" si="588"/>
        <v/>
      </c>
    </row>
    <row r="1783" spans="1:55" x14ac:dyDescent="0.35">
      <c r="A1783" s="9" t="str">
        <f>IF(Input_1!A1776&lt;&gt;"",Input_1!A1776,"")</f>
        <v/>
      </c>
      <c r="B1783" s="9" t="str">
        <f>IF(Input_1!B1776&lt;&gt;"",Input_1!B1776,"")</f>
        <v/>
      </c>
      <c r="C1783" t="str">
        <f>IF(Input_1!D1776&lt;&gt;"",Input_1!D1776,"")</f>
        <v/>
      </c>
      <c r="D1783" s="9" t="str">
        <f>IF(Input_1!E1776&lt;&gt;"",Input_1!E1776,"")</f>
        <v/>
      </c>
      <c r="E1783" s="9" t="str">
        <f>IF(Input_1!F1776&lt;&gt;"",Input_1!F1776,"")</f>
        <v/>
      </c>
      <c r="F1783" s="9" t="str">
        <f>IF(Input_1!G1776&lt;&gt;"",Input_1!G1776,"")</f>
        <v/>
      </c>
      <c r="G1783" s="9" t="str">
        <f>IF(Input_1!I1776&lt;&gt;"",Input_1!I1776,"")</f>
        <v/>
      </c>
      <c r="H1783" s="9" t="str">
        <f t="shared" si="572"/>
        <v/>
      </c>
      <c r="I1783" s="9" t="str">
        <f t="array" ref="I1783">IFERROR(_xlfn.STDEV.S(IF(D1783:G1783&gt;=0,IF(D1783:G1783&lt;&gt;"",D1783:G1783,""))),"")</f>
        <v/>
      </c>
      <c r="J1783" s="2">
        <f t="shared" si="573"/>
        <v>0</v>
      </c>
      <c r="L1783" t="str">
        <f t="shared" si="574"/>
        <v/>
      </c>
      <c r="M1783" t="str">
        <f t="shared" si="571"/>
        <v/>
      </c>
      <c r="N1783" t="str">
        <f t="shared" si="575"/>
        <v/>
      </c>
      <c r="O1783" t="str">
        <f t="array" ref="O1783">IF(OR(L1783="",M1783=""),"",COUNT(IF($J$11:$J$2001=1,IF($C$11:$C$2001&gt;L1783,IF($C$11:$C$2001&lt;=M1783,IF($D$11:$G$2001&gt;=0,$J$11:$J$2001),""),""),""),""))</f>
        <v/>
      </c>
      <c r="P1783" s="9" t="str">
        <f t="array" ref="P1783">IFERROR(IF(OR(L1783="",M1783=""),"",AVERAGE(IF($J$11:$J$2001=1,IF($C$11:$C$2001&gt;L1783,IF($C$11:$C$2001&lt;=M1783,IF($D$11:$G$2001&gt;=0,$D$11:$G$2001)),"")))),"")</f>
        <v/>
      </c>
      <c r="Q1783" t="str">
        <f t="array" ref="Q1783">IFERROR(IF(OR(L1783="",M1783=""),"",_xlfn.STDEV.S(IF($J$11:$J$2001=1,IF($C$11:$C$2001&gt;L1783,IF($C$11:$C$2001&lt;=M1783,IF($D$11:$G$2001&gt;=0,$D$11:$G$2001))),""))),"")</f>
        <v/>
      </c>
      <c r="R1783" t="str">
        <f t="shared" si="576"/>
        <v/>
      </c>
      <c r="S1783" t="str">
        <f t="shared" si="577"/>
        <v/>
      </c>
      <c r="U1783" t="str">
        <f>IF(Input_1!L1776&lt;&gt;"",Input_1!L1776,"")</f>
        <v/>
      </c>
      <c r="V1783" s="9" t="str">
        <f>IF(Input_1!M1776&lt;&gt;"",Input_1!M1776,"")</f>
        <v/>
      </c>
      <c r="W1783" s="9" t="str">
        <f>IF(Input_1!N1776&lt;&gt;"",Input_1!N1776,"")</f>
        <v/>
      </c>
      <c r="X1783" s="9" t="str">
        <f>IF(Input_1!O1776&lt;&gt;"",Input_1!O1776,"")</f>
        <v/>
      </c>
      <c r="Y1783" s="9" t="str">
        <f>IF(Input_1!Q1776&lt;&gt;"",Input_1!Q1776,"")</f>
        <v/>
      </c>
      <c r="Z1783" s="9" t="str">
        <f t="shared" si="578"/>
        <v/>
      </c>
      <c r="AA1783" s="9" t="str">
        <f t="array" ref="AA1783">IFERROR(_xlfn.STDEV.S(IF(V1783:Y1783&gt;=0,IF(V1783:Y1783&lt;&gt;"",V1783:Y1783,""))),"")</f>
        <v/>
      </c>
      <c r="AB1783" s="2">
        <f t="shared" si="579"/>
        <v>0</v>
      </c>
      <c r="AD1783" t="str">
        <f t="shared" si="589"/>
        <v/>
      </c>
      <c r="AE1783" t="str">
        <f t="shared" si="580"/>
        <v/>
      </c>
      <c r="AF1783" t="str">
        <f t="shared" si="591"/>
        <v/>
      </c>
      <c r="AG1783" t="str">
        <f t="array" ref="AG1783">IF(OR(AD1783="",AE1783=""),"",COUNT(IF($AB$11:$AB$2001=1,IF($U$11:$U$2001&gt;AD1783,IF($U$11:$U$2001&lt;=AE1783,IF($V$11:$Y$2001&gt;=0,$AB$11:$AB$2001),""),""),""),""))</f>
        <v/>
      </c>
      <c r="AH1783" s="9" t="str">
        <f t="array" ref="AH1783">IF(AND(AD1783&lt;&gt;"",AE1783&lt;&gt;""),AVERAGE(IF($AB$11:$AB$2001=1,IF($U$11:$U$2001&gt;AD1783,IF($C$11:$C$2001&lt;=AE1783,$V$11:$Y$2001)))),"")</f>
        <v/>
      </c>
      <c r="AI1783" s="9" t="str">
        <f t="array" ref="AI1783">IF(AND(AD1783&lt;&gt;"",AE1783&lt;&gt;""),_xlfn.STDEV.S(IF($AB$11:$AB$2001=1,IF($U$11:$U$2001&gt;AD1783,IF($C$11:$C$2001&lt;=AE1783,$V$11:$Y$2001)))),"")</f>
        <v/>
      </c>
      <c r="AJ1783" t="str">
        <f t="shared" si="581"/>
        <v/>
      </c>
      <c r="AK1783" t="str">
        <f t="shared" si="582"/>
        <v/>
      </c>
      <c r="AM1783" t="str">
        <f>IF(Input_1!T1776&lt;&gt;"",Input_1!T1776,"")</f>
        <v/>
      </c>
      <c r="AN1783" s="9" t="str">
        <f>IF(Input_1!U1776&lt;&gt;"",Input_1!U1776,"")</f>
        <v/>
      </c>
      <c r="AO1783" s="9" t="str">
        <f>IF(Input_1!V1776&lt;&gt;"",Input_1!V1776,"")</f>
        <v/>
      </c>
      <c r="AP1783" s="9" t="str">
        <f>IF(Input_1!W1776&lt;&gt;"",Input_1!W1776,"")</f>
        <v/>
      </c>
      <c r="AQ1783" s="9" t="str">
        <f>IF(Input_1!Y1776&lt;&gt;"",Input_1!Y1776,"")</f>
        <v/>
      </c>
      <c r="AR1783" s="9" t="str">
        <f t="shared" si="583"/>
        <v/>
      </c>
      <c r="AS1783" s="9" t="str">
        <f t="array" ref="AS1783">IFERROR(_xlfn.STDEV.S(IF(AN1783:AQ1783&gt;=0,IF(AN1783:AQ1783&lt;&gt;"",AN1783:AQ1783,""))),"")</f>
        <v/>
      </c>
      <c r="AT1783" s="2">
        <f t="shared" si="584"/>
        <v>0</v>
      </c>
      <c r="AV1783" t="str">
        <f t="shared" si="590"/>
        <v/>
      </c>
      <c r="AW1783" t="str">
        <f t="shared" si="585"/>
        <v/>
      </c>
      <c r="AX1783" t="str">
        <f t="shared" si="586"/>
        <v/>
      </c>
      <c r="AY1783" t="str">
        <f t="array" ref="AY1783">IF(OR(AV1783="",AW1783=""),"",COUNT(IF($AT$11:$AT$2001=1,IF($AM$11:$AM$2001&gt;AV1783,IF($AM$11:$AM$2001&lt;=AW1783,IF($AN$11:$AQ$2001&gt;=0,$AT$11:$AT$2001),""),""),""),""))</f>
        <v/>
      </c>
      <c r="AZ1783" s="9" t="str">
        <f t="array" ref="AZ1783">IFERROR(IF(OR(AV1783="",AW1783=""),"",AVERAGE(IF($AT$11:$AT$2001=1,IF($AM$11:$AM$2001&gt;AV1783,IF($AM$11:$AM$2001&lt;=AW1783,IF($AN$11:$AQ$2001&gt;=0,$AN$11:$AQ$2001)),"")))),"")</f>
        <v/>
      </c>
      <c r="BA1783" s="9" t="str">
        <f t="array" ref="BA1783">IFERROR(IF(OR(AV1783="",AW1783=""),"",_xlfn.STDEV.S(IF($AT$11:$AT$2001=1,IF($AM$11:$AM$2001&gt;AV1783,IF($AM$11:$AM$2001&lt;=AW1783,IF($AN$11:$AQ$2001&gt;=0,$AN$11:$AQ$2001))),""))),"")</f>
        <v/>
      </c>
      <c r="BB1783" t="str">
        <f t="shared" si="587"/>
        <v/>
      </c>
      <c r="BC1783" t="str">
        <f t="shared" si="588"/>
        <v/>
      </c>
    </row>
    <row r="1784" spans="1:55" x14ac:dyDescent="0.35">
      <c r="A1784" s="9" t="str">
        <f>IF(Input_1!A1777&lt;&gt;"",Input_1!A1777,"")</f>
        <v/>
      </c>
      <c r="B1784" s="9" t="str">
        <f>IF(Input_1!B1777&lt;&gt;"",Input_1!B1777,"")</f>
        <v/>
      </c>
      <c r="C1784" t="str">
        <f>IF(Input_1!D1777&lt;&gt;"",Input_1!D1777,"")</f>
        <v/>
      </c>
      <c r="D1784" s="9" t="str">
        <f>IF(Input_1!E1777&lt;&gt;"",Input_1!E1777,"")</f>
        <v/>
      </c>
      <c r="E1784" s="9" t="str">
        <f>IF(Input_1!F1777&lt;&gt;"",Input_1!F1777,"")</f>
        <v/>
      </c>
      <c r="F1784" s="9" t="str">
        <f>IF(Input_1!G1777&lt;&gt;"",Input_1!G1777,"")</f>
        <v/>
      </c>
      <c r="G1784" s="9" t="str">
        <f>IF(Input_1!I1777&lt;&gt;"",Input_1!I1777,"")</f>
        <v/>
      </c>
      <c r="H1784" s="9" t="str">
        <f t="shared" si="572"/>
        <v/>
      </c>
      <c r="I1784" s="9" t="str">
        <f t="array" ref="I1784">IFERROR(_xlfn.STDEV.S(IF(D1784:G1784&gt;=0,IF(D1784:G1784&lt;&gt;"",D1784:G1784,""))),"")</f>
        <v/>
      </c>
      <c r="J1784" s="2">
        <f t="shared" si="573"/>
        <v>0</v>
      </c>
      <c r="L1784" t="str">
        <f t="shared" si="574"/>
        <v/>
      </c>
      <c r="M1784" t="str">
        <f t="shared" si="571"/>
        <v/>
      </c>
      <c r="N1784" t="str">
        <f t="shared" si="575"/>
        <v/>
      </c>
      <c r="O1784" t="str">
        <f t="array" ref="O1784">IF(OR(L1784="",M1784=""),"",COUNT(IF($J$11:$J$2001=1,IF($C$11:$C$2001&gt;L1784,IF($C$11:$C$2001&lt;=M1784,IF($D$11:$G$2001&gt;=0,$J$11:$J$2001),""),""),""),""))</f>
        <v/>
      </c>
      <c r="P1784" s="9" t="str">
        <f t="array" ref="P1784">IFERROR(IF(OR(L1784="",M1784=""),"",AVERAGE(IF($J$11:$J$2001=1,IF($C$11:$C$2001&gt;L1784,IF($C$11:$C$2001&lt;=M1784,IF($D$11:$G$2001&gt;=0,$D$11:$G$2001)),"")))),"")</f>
        <v/>
      </c>
      <c r="Q1784" t="str">
        <f t="array" ref="Q1784">IFERROR(IF(OR(L1784="",M1784=""),"",_xlfn.STDEV.S(IF($J$11:$J$2001=1,IF($C$11:$C$2001&gt;L1784,IF($C$11:$C$2001&lt;=M1784,IF($D$11:$G$2001&gt;=0,$D$11:$G$2001))),""))),"")</f>
        <v/>
      </c>
      <c r="R1784" t="str">
        <f t="shared" si="576"/>
        <v/>
      </c>
      <c r="S1784" t="str">
        <f t="shared" si="577"/>
        <v/>
      </c>
      <c r="U1784" t="str">
        <f>IF(Input_1!L1777&lt;&gt;"",Input_1!L1777,"")</f>
        <v/>
      </c>
      <c r="V1784" s="9" t="str">
        <f>IF(Input_1!M1777&lt;&gt;"",Input_1!M1777,"")</f>
        <v/>
      </c>
      <c r="W1784" s="9" t="str">
        <f>IF(Input_1!N1777&lt;&gt;"",Input_1!N1777,"")</f>
        <v/>
      </c>
      <c r="X1784" s="9" t="str">
        <f>IF(Input_1!O1777&lt;&gt;"",Input_1!O1777,"")</f>
        <v/>
      </c>
      <c r="Y1784" s="9" t="str">
        <f>IF(Input_1!Q1777&lt;&gt;"",Input_1!Q1777,"")</f>
        <v/>
      </c>
      <c r="Z1784" s="9" t="str">
        <f t="shared" si="578"/>
        <v/>
      </c>
      <c r="AA1784" s="9" t="str">
        <f t="array" ref="AA1784">IFERROR(_xlfn.STDEV.S(IF(V1784:Y1784&gt;=0,IF(V1784:Y1784&lt;&gt;"",V1784:Y1784,""))),"")</f>
        <v/>
      </c>
      <c r="AB1784" s="2">
        <f t="shared" si="579"/>
        <v>0</v>
      </c>
      <c r="AD1784" t="str">
        <f t="shared" si="589"/>
        <v/>
      </c>
      <c r="AE1784" t="str">
        <f t="shared" si="580"/>
        <v/>
      </c>
      <c r="AF1784" t="str">
        <f t="shared" si="591"/>
        <v/>
      </c>
      <c r="AG1784" t="str">
        <f t="array" ref="AG1784">IF(OR(AD1784="",AE1784=""),"",COUNT(IF($AB$11:$AB$2001=1,IF($U$11:$U$2001&gt;AD1784,IF($U$11:$U$2001&lt;=AE1784,IF($V$11:$Y$2001&gt;=0,$AB$11:$AB$2001),""),""),""),""))</f>
        <v/>
      </c>
      <c r="AH1784" s="9" t="str">
        <f t="array" ref="AH1784">IF(AND(AD1784&lt;&gt;"",AE1784&lt;&gt;""),AVERAGE(IF($AB$11:$AB$2001=1,IF($U$11:$U$2001&gt;AD1784,IF($C$11:$C$2001&lt;=AE1784,$V$11:$Y$2001)))),"")</f>
        <v/>
      </c>
      <c r="AI1784" s="9" t="str">
        <f t="array" ref="AI1784">IF(AND(AD1784&lt;&gt;"",AE1784&lt;&gt;""),_xlfn.STDEV.S(IF($AB$11:$AB$2001=1,IF($U$11:$U$2001&gt;AD1784,IF($C$11:$C$2001&lt;=AE1784,$V$11:$Y$2001)))),"")</f>
        <v/>
      </c>
      <c r="AJ1784" t="str">
        <f t="shared" si="581"/>
        <v/>
      </c>
      <c r="AK1784" t="str">
        <f t="shared" si="582"/>
        <v/>
      </c>
      <c r="AM1784" t="str">
        <f>IF(Input_1!T1777&lt;&gt;"",Input_1!T1777,"")</f>
        <v/>
      </c>
      <c r="AN1784" s="9" t="str">
        <f>IF(Input_1!U1777&lt;&gt;"",Input_1!U1777,"")</f>
        <v/>
      </c>
      <c r="AO1784" s="9" t="str">
        <f>IF(Input_1!V1777&lt;&gt;"",Input_1!V1777,"")</f>
        <v/>
      </c>
      <c r="AP1784" s="9" t="str">
        <f>IF(Input_1!W1777&lt;&gt;"",Input_1!W1777,"")</f>
        <v/>
      </c>
      <c r="AQ1784" s="9" t="str">
        <f>IF(Input_1!Y1777&lt;&gt;"",Input_1!Y1777,"")</f>
        <v/>
      </c>
      <c r="AR1784" s="9" t="str">
        <f t="shared" si="583"/>
        <v/>
      </c>
      <c r="AS1784" s="9" t="str">
        <f t="array" ref="AS1784">IFERROR(_xlfn.STDEV.S(IF(AN1784:AQ1784&gt;=0,IF(AN1784:AQ1784&lt;&gt;"",AN1784:AQ1784,""))),"")</f>
        <v/>
      </c>
      <c r="AT1784" s="2">
        <f t="shared" si="584"/>
        <v>0</v>
      </c>
      <c r="AV1784" t="str">
        <f t="shared" si="590"/>
        <v/>
      </c>
      <c r="AW1784" t="str">
        <f t="shared" si="585"/>
        <v/>
      </c>
      <c r="AX1784" t="str">
        <f t="shared" si="586"/>
        <v/>
      </c>
      <c r="AY1784" t="str">
        <f t="array" ref="AY1784">IF(OR(AV1784="",AW1784=""),"",COUNT(IF($AT$11:$AT$2001=1,IF($AM$11:$AM$2001&gt;AV1784,IF($AM$11:$AM$2001&lt;=AW1784,IF($AN$11:$AQ$2001&gt;=0,$AT$11:$AT$2001),""),""),""),""))</f>
        <v/>
      </c>
      <c r="AZ1784" s="9" t="str">
        <f t="array" ref="AZ1784">IFERROR(IF(OR(AV1784="",AW1784=""),"",AVERAGE(IF($AT$11:$AT$2001=1,IF($AM$11:$AM$2001&gt;AV1784,IF($AM$11:$AM$2001&lt;=AW1784,IF($AN$11:$AQ$2001&gt;=0,$AN$11:$AQ$2001)),"")))),"")</f>
        <v/>
      </c>
      <c r="BA1784" s="9" t="str">
        <f t="array" ref="BA1784">IFERROR(IF(OR(AV1784="",AW1784=""),"",_xlfn.STDEV.S(IF($AT$11:$AT$2001=1,IF($AM$11:$AM$2001&gt;AV1784,IF($AM$11:$AM$2001&lt;=AW1784,IF($AN$11:$AQ$2001&gt;=0,$AN$11:$AQ$2001))),""))),"")</f>
        <v/>
      </c>
      <c r="BB1784" t="str">
        <f t="shared" si="587"/>
        <v/>
      </c>
      <c r="BC1784" t="str">
        <f t="shared" si="588"/>
        <v/>
      </c>
    </row>
    <row r="1785" spans="1:55" x14ac:dyDescent="0.35">
      <c r="A1785" s="9" t="str">
        <f>IF(Input_1!A1778&lt;&gt;"",Input_1!A1778,"")</f>
        <v/>
      </c>
      <c r="B1785" s="9" t="str">
        <f>IF(Input_1!B1778&lt;&gt;"",Input_1!B1778,"")</f>
        <v/>
      </c>
      <c r="C1785" t="str">
        <f>IF(Input_1!D1778&lt;&gt;"",Input_1!D1778,"")</f>
        <v/>
      </c>
      <c r="D1785" s="9" t="str">
        <f>IF(Input_1!E1778&lt;&gt;"",Input_1!E1778,"")</f>
        <v/>
      </c>
      <c r="E1785" s="9" t="str">
        <f>IF(Input_1!F1778&lt;&gt;"",Input_1!F1778,"")</f>
        <v/>
      </c>
      <c r="F1785" s="9" t="str">
        <f>IF(Input_1!G1778&lt;&gt;"",Input_1!G1778,"")</f>
        <v/>
      </c>
      <c r="G1785" s="9" t="str">
        <f>IF(Input_1!I1778&lt;&gt;"",Input_1!I1778,"")</f>
        <v/>
      </c>
      <c r="H1785" s="9" t="str">
        <f t="shared" si="572"/>
        <v/>
      </c>
      <c r="I1785" s="9" t="str">
        <f t="array" ref="I1785">IFERROR(_xlfn.STDEV.S(IF(D1785:G1785&gt;=0,IF(D1785:G1785&lt;&gt;"",D1785:G1785,""))),"")</f>
        <v/>
      </c>
      <c r="J1785" s="2">
        <f t="shared" si="573"/>
        <v>0</v>
      </c>
      <c r="L1785" t="str">
        <f t="shared" si="574"/>
        <v/>
      </c>
      <c r="M1785" t="str">
        <f t="shared" si="571"/>
        <v/>
      </c>
      <c r="N1785" t="str">
        <f t="shared" si="575"/>
        <v/>
      </c>
      <c r="O1785" t="str">
        <f t="array" ref="O1785">IF(OR(L1785="",M1785=""),"",COUNT(IF($J$11:$J$2001=1,IF($C$11:$C$2001&gt;L1785,IF($C$11:$C$2001&lt;=M1785,IF($D$11:$G$2001&gt;=0,$J$11:$J$2001),""),""),""),""))</f>
        <v/>
      </c>
      <c r="P1785" s="9" t="str">
        <f t="array" ref="P1785">IFERROR(IF(OR(L1785="",M1785=""),"",AVERAGE(IF($J$11:$J$2001=1,IF($C$11:$C$2001&gt;L1785,IF($C$11:$C$2001&lt;=M1785,IF($D$11:$G$2001&gt;=0,$D$11:$G$2001)),"")))),"")</f>
        <v/>
      </c>
      <c r="Q1785" t="str">
        <f t="array" ref="Q1785">IFERROR(IF(OR(L1785="",M1785=""),"",_xlfn.STDEV.S(IF($J$11:$J$2001=1,IF($C$11:$C$2001&gt;L1785,IF($C$11:$C$2001&lt;=M1785,IF($D$11:$G$2001&gt;=0,$D$11:$G$2001))),""))),"")</f>
        <v/>
      </c>
      <c r="R1785" t="str">
        <f t="shared" si="576"/>
        <v/>
      </c>
      <c r="S1785" t="str">
        <f t="shared" si="577"/>
        <v/>
      </c>
      <c r="U1785" t="str">
        <f>IF(Input_1!L1778&lt;&gt;"",Input_1!L1778,"")</f>
        <v/>
      </c>
      <c r="V1785" s="9" t="str">
        <f>IF(Input_1!M1778&lt;&gt;"",Input_1!M1778,"")</f>
        <v/>
      </c>
      <c r="W1785" s="9" t="str">
        <f>IF(Input_1!N1778&lt;&gt;"",Input_1!N1778,"")</f>
        <v/>
      </c>
      <c r="X1785" s="9" t="str">
        <f>IF(Input_1!O1778&lt;&gt;"",Input_1!O1778,"")</f>
        <v/>
      </c>
      <c r="Y1785" s="9" t="str">
        <f>IF(Input_1!Q1778&lt;&gt;"",Input_1!Q1778,"")</f>
        <v/>
      </c>
      <c r="Z1785" s="9" t="str">
        <f t="shared" si="578"/>
        <v/>
      </c>
      <c r="AA1785" s="9" t="str">
        <f t="array" ref="AA1785">IFERROR(_xlfn.STDEV.S(IF(V1785:Y1785&gt;=0,IF(V1785:Y1785&lt;&gt;"",V1785:Y1785,""))),"")</f>
        <v/>
      </c>
      <c r="AB1785" s="2">
        <f t="shared" si="579"/>
        <v>0</v>
      </c>
      <c r="AD1785" t="str">
        <f t="shared" si="589"/>
        <v/>
      </c>
      <c r="AE1785" t="str">
        <f t="shared" si="580"/>
        <v/>
      </c>
      <c r="AF1785" t="str">
        <f t="shared" si="591"/>
        <v/>
      </c>
      <c r="AG1785" t="str">
        <f t="array" ref="AG1785">IF(OR(AD1785="",AE1785=""),"",COUNT(IF($AB$11:$AB$2001=1,IF($U$11:$U$2001&gt;AD1785,IF($U$11:$U$2001&lt;=AE1785,IF($V$11:$Y$2001&gt;=0,$AB$11:$AB$2001),""),""),""),""))</f>
        <v/>
      </c>
      <c r="AH1785" s="9" t="str">
        <f t="array" ref="AH1785">IF(AND(AD1785&lt;&gt;"",AE1785&lt;&gt;""),AVERAGE(IF($AB$11:$AB$2001=1,IF($U$11:$U$2001&gt;AD1785,IF($C$11:$C$2001&lt;=AE1785,$V$11:$Y$2001)))),"")</f>
        <v/>
      </c>
      <c r="AI1785" s="9" t="str">
        <f t="array" ref="AI1785">IF(AND(AD1785&lt;&gt;"",AE1785&lt;&gt;""),_xlfn.STDEV.S(IF($AB$11:$AB$2001=1,IF($U$11:$U$2001&gt;AD1785,IF($C$11:$C$2001&lt;=AE1785,$V$11:$Y$2001)))),"")</f>
        <v/>
      </c>
      <c r="AJ1785" t="str">
        <f t="shared" si="581"/>
        <v/>
      </c>
      <c r="AK1785" t="str">
        <f t="shared" si="582"/>
        <v/>
      </c>
      <c r="AM1785" t="str">
        <f>IF(Input_1!T1778&lt;&gt;"",Input_1!T1778,"")</f>
        <v/>
      </c>
      <c r="AN1785" s="9" t="str">
        <f>IF(Input_1!U1778&lt;&gt;"",Input_1!U1778,"")</f>
        <v/>
      </c>
      <c r="AO1785" s="9" t="str">
        <f>IF(Input_1!V1778&lt;&gt;"",Input_1!V1778,"")</f>
        <v/>
      </c>
      <c r="AP1785" s="9" t="str">
        <f>IF(Input_1!W1778&lt;&gt;"",Input_1!W1778,"")</f>
        <v/>
      </c>
      <c r="AQ1785" s="9" t="str">
        <f>IF(Input_1!Y1778&lt;&gt;"",Input_1!Y1778,"")</f>
        <v/>
      </c>
      <c r="AR1785" s="9" t="str">
        <f t="shared" si="583"/>
        <v/>
      </c>
      <c r="AS1785" s="9" t="str">
        <f t="array" ref="AS1785">IFERROR(_xlfn.STDEV.S(IF(AN1785:AQ1785&gt;=0,IF(AN1785:AQ1785&lt;&gt;"",AN1785:AQ1785,""))),"")</f>
        <v/>
      </c>
      <c r="AT1785" s="2">
        <f t="shared" si="584"/>
        <v>0</v>
      </c>
      <c r="AV1785" t="str">
        <f t="shared" si="590"/>
        <v/>
      </c>
      <c r="AW1785" t="str">
        <f t="shared" si="585"/>
        <v/>
      </c>
      <c r="AX1785" t="str">
        <f t="shared" si="586"/>
        <v/>
      </c>
      <c r="AY1785" t="str">
        <f t="array" ref="AY1785">IF(OR(AV1785="",AW1785=""),"",COUNT(IF($AT$11:$AT$2001=1,IF($AM$11:$AM$2001&gt;AV1785,IF($AM$11:$AM$2001&lt;=AW1785,IF($AN$11:$AQ$2001&gt;=0,$AT$11:$AT$2001),""),""),""),""))</f>
        <v/>
      </c>
      <c r="AZ1785" s="9" t="str">
        <f t="array" ref="AZ1785">IFERROR(IF(OR(AV1785="",AW1785=""),"",AVERAGE(IF($AT$11:$AT$2001=1,IF($AM$11:$AM$2001&gt;AV1785,IF($AM$11:$AM$2001&lt;=AW1785,IF($AN$11:$AQ$2001&gt;=0,$AN$11:$AQ$2001)),"")))),"")</f>
        <v/>
      </c>
      <c r="BA1785" s="9" t="str">
        <f t="array" ref="BA1785">IFERROR(IF(OR(AV1785="",AW1785=""),"",_xlfn.STDEV.S(IF($AT$11:$AT$2001=1,IF($AM$11:$AM$2001&gt;AV1785,IF($AM$11:$AM$2001&lt;=AW1785,IF($AN$11:$AQ$2001&gt;=0,$AN$11:$AQ$2001))),""))),"")</f>
        <v/>
      </c>
      <c r="BB1785" t="str">
        <f t="shared" si="587"/>
        <v/>
      </c>
      <c r="BC1785" t="str">
        <f t="shared" si="588"/>
        <v/>
      </c>
    </row>
    <row r="1786" spans="1:55" x14ac:dyDescent="0.35">
      <c r="A1786" s="9" t="str">
        <f>IF(Input_1!A1779&lt;&gt;"",Input_1!A1779,"")</f>
        <v/>
      </c>
      <c r="B1786" s="9" t="str">
        <f>IF(Input_1!B1779&lt;&gt;"",Input_1!B1779,"")</f>
        <v/>
      </c>
      <c r="C1786" t="str">
        <f>IF(Input_1!D1779&lt;&gt;"",Input_1!D1779,"")</f>
        <v/>
      </c>
      <c r="D1786" s="9" t="str">
        <f>IF(Input_1!E1779&lt;&gt;"",Input_1!E1779,"")</f>
        <v/>
      </c>
      <c r="E1786" s="9" t="str">
        <f>IF(Input_1!F1779&lt;&gt;"",Input_1!F1779,"")</f>
        <v/>
      </c>
      <c r="F1786" s="9" t="str">
        <f>IF(Input_1!G1779&lt;&gt;"",Input_1!G1779,"")</f>
        <v/>
      </c>
      <c r="G1786" s="9" t="str">
        <f>IF(Input_1!I1779&lt;&gt;"",Input_1!I1779,"")</f>
        <v/>
      </c>
      <c r="H1786" s="9" t="str">
        <f t="shared" si="572"/>
        <v/>
      </c>
      <c r="I1786" s="9" t="str">
        <f t="array" ref="I1786">IFERROR(_xlfn.STDEV.S(IF(D1786:G1786&gt;=0,IF(D1786:G1786&lt;&gt;"",D1786:G1786,""))),"")</f>
        <v/>
      </c>
      <c r="J1786" s="2">
        <f t="shared" si="573"/>
        <v>0</v>
      </c>
      <c r="L1786" t="str">
        <f t="shared" si="574"/>
        <v/>
      </c>
      <c r="M1786" t="str">
        <f t="shared" si="571"/>
        <v/>
      </c>
      <c r="N1786" t="str">
        <f t="shared" si="575"/>
        <v/>
      </c>
      <c r="O1786" t="str">
        <f t="array" ref="O1786">IF(OR(L1786="",M1786=""),"",COUNT(IF($J$11:$J$2001=1,IF($C$11:$C$2001&gt;L1786,IF($C$11:$C$2001&lt;=M1786,IF($D$11:$G$2001&gt;=0,$J$11:$J$2001),""),""),""),""))</f>
        <v/>
      </c>
      <c r="P1786" s="9" t="str">
        <f t="array" ref="P1786">IFERROR(IF(OR(L1786="",M1786=""),"",AVERAGE(IF($J$11:$J$2001=1,IF($C$11:$C$2001&gt;L1786,IF($C$11:$C$2001&lt;=M1786,IF($D$11:$G$2001&gt;=0,$D$11:$G$2001)),"")))),"")</f>
        <v/>
      </c>
      <c r="Q1786" t="str">
        <f t="array" ref="Q1786">IFERROR(IF(OR(L1786="",M1786=""),"",_xlfn.STDEV.S(IF($J$11:$J$2001=1,IF($C$11:$C$2001&gt;L1786,IF($C$11:$C$2001&lt;=M1786,IF($D$11:$G$2001&gt;=0,$D$11:$G$2001))),""))),"")</f>
        <v/>
      </c>
      <c r="R1786" t="str">
        <f t="shared" si="576"/>
        <v/>
      </c>
      <c r="S1786" t="str">
        <f t="shared" si="577"/>
        <v/>
      </c>
      <c r="U1786" t="str">
        <f>IF(Input_1!L1779&lt;&gt;"",Input_1!L1779,"")</f>
        <v/>
      </c>
      <c r="V1786" s="9" t="str">
        <f>IF(Input_1!M1779&lt;&gt;"",Input_1!M1779,"")</f>
        <v/>
      </c>
      <c r="W1786" s="9" t="str">
        <f>IF(Input_1!N1779&lt;&gt;"",Input_1!N1779,"")</f>
        <v/>
      </c>
      <c r="X1786" s="9" t="str">
        <f>IF(Input_1!O1779&lt;&gt;"",Input_1!O1779,"")</f>
        <v/>
      </c>
      <c r="Y1786" s="9" t="str">
        <f>IF(Input_1!Q1779&lt;&gt;"",Input_1!Q1779,"")</f>
        <v/>
      </c>
      <c r="Z1786" s="9" t="str">
        <f t="shared" si="578"/>
        <v/>
      </c>
      <c r="AA1786" s="9" t="str">
        <f t="array" ref="AA1786">IFERROR(_xlfn.STDEV.S(IF(V1786:Y1786&gt;=0,IF(V1786:Y1786&lt;&gt;"",V1786:Y1786,""))),"")</f>
        <v/>
      </c>
      <c r="AB1786" s="2">
        <f t="shared" si="579"/>
        <v>0</v>
      </c>
      <c r="AD1786" t="str">
        <f t="shared" si="589"/>
        <v/>
      </c>
      <c r="AE1786" t="str">
        <f t="shared" si="580"/>
        <v/>
      </c>
      <c r="AF1786" t="str">
        <f t="shared" si="591"/>
        <v/>
      </c>
      <c r="AG1786" t="str">
        <f t="array" ref="AG1786">IF(OR(AD1786="",AE1786=""),"",COUNT(IF($AB$11:$AB$2001=1,IF($U$11:$U$2001&gt;AD1786,IF($U$11:$U$2001&lt;=AE1786,IF($V$11:$Y$2001&gt;=0,$AB$11:$AB$2001),""),""),""),""))</f>
        <v/>
      </c>
      <c r="AH1786" s="9" t="str">
        <f t="array" ref="AH1786">IF(AND(AD1786&lt;&gt;"",AE1786&lt;&gt;""),AVERAGE(IF($AB$11:$AB$2001=1,IF($U$11:$U$2001&gt;AD1786,IF($C$11:$C$2001&lt;=AE1786,$V$11:$Y$2001)))),"")</f>
        <v/>
      </c>
      <c r="AI1786" s="9" t="str">
        <f t="array" ref="AI1786">IF(AND(AD1786&lt;&gt;"",AE1786&lt;&gt;""),_xlfn.STDEV.S(IF($AB$11:$AB$2001=1,IF($U$11:$U$2001&gt;AD1786,IF($C$11:$C$2001&lt;=AE1786,$V$11:$Y$2001)))),"")</f>
        <v/>
      </c>
      <c r="AJ1786" t="str">
        <f t="shared" si="581"/>
        <v/>
      </c>
      <c r="AK1786" t="str">
        <f t="shared" si="582"/>
        <v/>
      </c>
      <c r="AM1786" t="str">
        <f>IF(Input_1!T1779&lt;&gt;"",Input_1!T1779,"")</f>
        <v/>
      </c>
      <c r="AN1786" s="9" t="str">
        <f>IF(Input_1!U1779&lt;&gt;"",Input_1!U1779,"")</f>
        <v/>
      </c>
      <c r="AO1786" s="9" t="str">
        <f>IF(Input_1!V1779&lt;&gt;"",Input_1!V1779,"")</f>
        <v/>
      </c>
      <c r="AP1786" s="9" t="str">
        <f>IF(Input_1!W1779&lt;&gt;"",Input_1!W1779,"")</f>
        <v/>
      </c>
      <c r="AQ1786" s="9" t="str">
        <f>IF(Input_1!Y1779&lt;&gt;"",Input_1!Y1779,"")</f>
        <v/>
      </c>
      <c r="AR1786" s="9" t="str">
        <f t="shared" si="583"/>
        <v/>
      </c>
      <c r="AS1786" s="9" t="str">
        <f t="array" ref="AS1786">IFERROR(_xlfn.STDEV.S(IF(AN1786:AQ1786&gt;=0,IF(AN1786:AQ1786&lt;&gt;"",AN1786:AQ1786,""))),"")</f>
        <v/>
      </c>
      <c r="AT1786" s="2">
        <f t="shared" si="584"/>
        <v>0</v>
      </c>
      <c r="AV1786" t="str">
        <f t="shared" si="590"/>
        <v/>
      </c>
      <c r="AW1786" t="str">
        <f t="shared" si="585"/>
        <v/>
      </c>
      <c r="AX1786" t="str">
        <f t="shared" si="586"/>
        <v/>
      </c>
      <c r="AY1786" t="str">
        <f t="array" ref="AY1786">IF(OR(AV1786="",AW1786=""),"",COUNT(IF($AT$11:$AT$2001=1,IF($AM$11:$AM$2001&gt;AV1786,IF($AM$11:$AM$2001&lt;=AW1786,IF($AN$11:$AQ$2001&gt;=0,$AT$11:$AT$2001),""),""),""),""))</f>
        <v/>
      </c>
      <c r="AZ1786" s="9" t="str">
        <f t="array" ref="AZ1786">IFERROR(IF(OR(AV1786="",AW1786=""),"",AVERAGE(IF($AT$11:$AT$2001=1,IF($AM$11:$AM$2001&gt;AV1786,IF($AM$11:$AM$2001&lt;=AW1786,IF($AN$11:$AQ$2001&gt;=0,$AN$11:$AQ$2001)),"")))),"")</f>
        <v/>
      </c>
      <c r="BA1786" s="9" t="str">
        <f t="array" ref="BA1786">IFERROR(IF(OR(AV1786="",AW1786=""),"",_xlfn.STDEV.S(IF($AT$11:$AT$2001=1,IF($AM$11:$AM$2001&gt;AV1786,IF($AM$11:$AM$2001&lt;=AW1786,IF($AN$11:$AQ$2001&gt;=0,$AN$11:$AQ$2001))),""))),"")</f>
        <v/>
      </c>
      <c r="BB1786" t="str">
        <f t="shared" si="587"/>
        <v/>
      </c>
      <c r="BC1786" t="str">
        <f t="shared" si="588"/>
        <v/>
      </c>
    </row>
    <row r="1787" spans="1:55" x14ac:dyDescent="0.35">
      <c r="A1787" s="9" t="str">
        <f>IF(Input_1!A1780&lt;&gt;"",Input_1!A1780,"")</f>
        <v/>
      </c>
      <c r="B1787" s="9" t="str">
        <f>IF(Input_1!B1780&lt;&gt;"",Input_1!B1780,"")</f>
        <v/>
      </c>
      <c r="C1787" t="str">
        <f>IF(Input_1!D1780&lt;&gt;"",Input_1!D1780,"")</f>
        <v/>
      </c>
      <c r="D1787" s="9" t="str">
        <f>IF(Input_1!E1780&lt;&gt;"",Input_1!E1780,"")</f>
        <v/>
      </c>
      <c r="E1787" s="9" t="str">
        <f>IF(Input_1!F1780&lt;&gt;"",Input_1!F1780,"")</f>
        <v/>
      </c>
      <c r="F1787" s="9" t="str">
        <f>IF(Input_1!G1780&lt;&gt;"",Input_1!G1780,"")</f>
        <v/>
      </c>
      <c r="G1787" s="9" t="str">
        <f>IF(Input_1!I1780&lt;&gt;"",Input_1!I1780,"")</f>
        <v/>
      </c>
      <c r="H1787" s="9" t="str">
        <f t="shared" si="572"/>
        <v/>
      </c>
      <c r="I1787" s="9" t="str">
        <f t="array" ref="I1787">IFERROR(_xlfn.STDEV.S(IF(D1787:G1787&gt;=0,IF(D1787:G1787&lt;&gt;"",D1787:G1787,""))),"")</f>
        <v/>
      </c>
      <c r="J1787" s="2">
        <f t="shared" si="573"/>
        <v>0</v>
      </c>
      <c r="L1787" t="str">
        <f t="shared" si="574"/>
        <v/>
      </c>
      <c r="M1787" t="str">
        <f t="shared" si="571"/>
        <v/>
      </c>
      <c r="N1787" t="str">
        <f t="shared" si="575"/>
        <v/>
      </c>
      <c r="O1787" t="str">
        <f t="array" ref="O1787">IF(OR(L1787="",M1787=""),"",COUNT(IF($J$11:$J$2001=1,IF($C$11:$C$2001&gt;L1787,IF($C$11:$C$2001&lt;=M1787,IF($D$11:$G$2001&gt;=0,$J$11:$J$2001),""),""),""),""))</f>
        <v/>
      </c>
      <c r="P1787" s="9" t="str">
        <f t="array" ref="P1787">IFERROR(IF(OR(L1787="",M1787=""),"",AVERAGE(IF($J$11:$J$2001=1,IF($C$11:$C$2001&gt;L1787,IF($C$11:$C$2001&lt;=M1787,IF($D$11:$G$2001&gt;=0,$D$11:$G$2001)),"")))),"")</f>
        <v/>
      </c>
      <c r="Q1787" t="str">
        <f t="array" ref="Q1787">IFERROR(IF(OR(L1787="",M1787=""),"",_xlfn.STDEV.S(IF($J$11:$J$2001=1,IF($C$11:$C$2001&gt;L1787,IF($C$11:$C$2001&lt;=M1787,IF($D$11:$G$2001&gt;=0,$D$11:$G$2001))),""))),"")</f>
        <v/>
      </c>
      <c r="R1787" t="str">
        <f t="shared" si="576"/>
        <v/>
      </c>
      <c r="S1787" t="str">
        <f t="shared" si="577"/>
        <v/>
      </c>
      <c r="U1787" t="str">
        <f>IF(Input_1!L1780&lt;&gt;"",Input_1!L1780,"")</f>
        <v/>
      </c>
      <c r="V1787" s="9" t="str">
        <f>IF(Input_1!M1780&lt;&gt;"",Input_1!M1780,"")</f>
        <v/>
      </c>
      <c r="W1787" s="9" t="str">
        <f>IF(Input_1!N1780&lt;&gt;"",Input_1!N1780,"")</f>
        <v/>
      </c>
      <c r="X1787" s="9" t="str">
        <f>IF(Input_1!O1780&lt;&gt;"",Input_1!O1780,"")</f>
        <v/>
      </c>
      <c r="Y1787" s="9" t="str">
        <f>IF(Input_1!Q1780&lt;&gt;"",Input_1!Q1780,"")</f>
        <v/>
      </c>
      <c r="Z1787" s="9" t="str">
        <f t="shared" si="578"/>
        <v/>
      </c>
      <c r="AA1787" s="9" t="str">
        <f t="array" ref="AA1787">IFERROR(_xlfn.STDEV.S(IF(V1787:Y1787&gt;=0,IF(V1787:Y1787&lt;&gt;"",V1787:Y1787,""))),"")</f>
        <v/>
      </c>
      <c r="AB1787" s="2">
        <f t="shared" si="579"/>
        <v>0</v>
      </c>
      <c r="AD1787" t="str">
        <f t="shared" si="589"/>
        <v/>
      </c>
      <c r="AE1787" t="str">
        <f t="shared" si="580"/>
        <v/>
      </c>
      <c r="AF1787" t="str">
        <f t="shared" si="591"/>
        <v/>
      </c>
      <c r="AG1787" t="str">
        <f t="array" ref="AG1787">IF(OR(AD1787="",AE1787=""),"",COUNT(IF($AB$11:$AB$2001=1,IF($U$11:$U$2001&gt;AD1787,IF($U$11:$U$2001&lt;=AE1787,IF($V$11:$Y$2001&gt;=0,$AB$11:$AB$2001),""),""),""),""))</f>
        <v/>
      </c>
      <c r="AH1787" s="9" t="str">
        <f t="array" ref="AH1787">IF(AND(AD1787&lt;&gt;"",AE1787&lt;&gt;""),AVERAGE(IF($AB$11:$AB$2001=1,IF($U$11:$U$2001&gt;AD1787,IF($C$11:$C$2001&lt;=AE1787,$V$11:$Y$2001)))),"")</f>
        <v/>
      </c>
      <c r="AI1787" s="9" t="str">
        <f t="array" ref="AI1787">IF(AND(AD1787&lt;&gt;"",AE1787&lt;&gt;""),_xlfn.STDEV.S(IF($AB$11:$AB$2001=1,IF($U$11:$U$2001&gt;AD1787,IF($C$11:$C$2001&lt;=AE1787,$V$11:$Y$2001)))),"")</f>
        <v/>
      </c>
      <c r="AJ1787" t="str">
        <f t="shared" si="581"/>
        <v/>
      </c>
      <c r="AK1787" t="str">
        <f t="shared" si="582"/>
        <v/>
      </c>
      <c r="AM1787" t="str">
        <f>IF(Input_1!T1780&lt;&gt;"",Input_1!T1780,"")</f>
        <v/>
      </c>
      <c r="AN1787" s="9" t="str">
        <f>IF(Input_1!U1780&lt;&gt;"",Input_1!U1780,"")</f>
        <v/>
      </c>
      <c r="AO1787" s="9" t="str">
        <f>IF(Input_1!V1780&lt;&gt;"",Input_1!V1780,"")</f>
        <v/>
      </c>
      <c r="AP1787" s="9" t="str">
        <f>IF(Input_1!W1780&lt;&gt;"",Input_1!W1780,"")</f>
        <v/>
      </c>
      <c r="AQ1787" s="9" t="str">
        <f>IF(Input_1!Y1780&lt;&gt;"",Input_1!Y1780,"")</f>
        <v/>
      </c>
      <c r="AR1787" s="9" t="str">
        <f t="shared" si="583"/>
        <v/>
      </c>
      <c r="AS1787" s="9" t="str">
        <f t="array" ref="AS1787">IFERROR(_xlfn.STDEV.S(IF(AN1787:AQ1787&gt;=0,IF(AN1787:AQ1787&lt;&gt;"",AN1787:AQ1787,""))),"")</f>
        <v/>
      </c>
      <c r="AT1787" s="2">
        <f t="shared" si="584"/>
        <v>0</v>
      </c>
      <c r="AV1787" t="str">
        <f t="shared" si="590"/>
        <v/>
      </c>
      <c r="AW1787" t="str">
        <f t="shared" si="585"/>
        <v/>
      </c>
      <c r="AX1787" t="str">
        <f t="shared" si="586"/>
        <v/>
      </c>
      <c r="AY1787" t="str">
        <f t="array" ref="AY1787">IF(OR(AV1787="",AW1787=""),"",COUNT(IF($AT$11:$AT$2001=1,IF($AM$11:$AM$2001&gt;AV1787,IF($AM$11:$AM$2001&lt;=AW1787,IF($AN$11:$AQ$2001&gt;=0,$AT$11:$AT$2001),""),""),""),""))</f>
        <v/>
      </c>
      <c r="AZ1787" s="9" t="str">
        <f t="array" ref="AZ1787">IFERROR(IF(OR(AV1787="",AW1787=""),"",AVERAGE(IF($AT$11:$AT$2001=1,IF($AM$11:$AM$2001&gt;AV1787,IF($AM$11:$AM$2001&lt;=AW1787,IF($AN$11:$AQ$2001&gt;=0,$AN$11:$AQ$2001)),"")))),"")</f>
        <v/>
      </c>
      <c r="BA1787" s="9" t="str">
        <f t="array" ref="BA1787">IFERROR(IF(OR(AV1787="",AW1787=""),"",_xlfn.STDEV.S(IF($AT$11:$AT$2001=1,IF($AM$11:$AM$2001&gt;AV1787,IF($AM$11:$AM$2001&lt;=AW1787,IF($AN$11:$AQ$2001&gt;=0,$AN$11:$AQ$2001))),""))),"")</f>
        <v/>
      </c>
      <c r="BB1787" t="str">
        <f t="shared" si="587"/>
        <v/>
      </c>
      <c r="BC1787" t="str">
        <f t="shared" si="588"/>
        <v/>
      </c>
    </row>
    <row r="1788" spans="1:55" x14ac:dyDescent="0.35">
      <c r="A1788" s="9" t="str">
        <f>IF(Input_1!A1781&lt;&gt;"",Input_1!A1781,"")</f>
        <v/>
      </c>
      <c r="B1788" s="9" t="str">
        <f>IF(Input_1!B1781&lt;&gt;"",Input_1!B1781,"")</f>
        <v/>
      </c>
      <c r="C1788" t="str">
        <f>IF(Input_1!D1781&lt;&gt;"",Input_1!D1781,"")</f>
        <v/>
      </c>
      <c r="D1788" s="9" t="str">
        <f>IF(Input_1!E1781&lt;&gt;"",Input_1!E1781,"")</f>
        <v/>
      </c>
      <c r="E1788" s="9" t="str">
        <f>IF(Input_1!F1781&lt;&gt;"",Input_1!F1781,"")</f>
        <v/>
      </c>
      <c r="F1788" s="9" t="str">
        <f>IF(Input_1!G1781&lt;&gt;"",Input_1!G1781,"")</f>
        <v/>
      </c>
      <c r="G1788" s="9" t="str">
        <f>IF(Input_1!I1781&lt;&gt;"",Input_1!I1781,"")</f>
        <v/>
      </c>
      <c r="H1788" s="9" t="str">
        <f t="shared" si="572"/>
        <v/>
      </c>
      <c r="I1788" s="9" t="str">
        <f t="array" ref="I1788">IFERROR(_xlfn.STDEV.S(IF(D1788:G1788&gt;=0,IF(D1788:G1788&lt;&gt;"",D1788:G1788,""))),"")</f>
        <v/>
      </c>
      <c r="J1788" s="2">
        <f t="shared" si="573"/>
        <v>0</v>
      </c>
      <c r="L1788" t="str">
        <f t="shared" si="574"/>
        <v/>
      </c>
      <c r="M1788" t="str">
        <f t="shared" si="571"/>
        <v/>
      </c>
      <c r="N1788" t="str">
        <f t="shared" si="575"/>
        <v/>
      </c>
      <c r="O1788" t="str">
        <f t="array" ref="O1788">IF(OR(L1788="",M1788=""),"",COUNT(IF($J$11:$J$2001=1,IF($C$11:$C$2001&gt;L1788,IF($C$11:$C$2001&lt;=M1788,IF($D$11:$G$2001&gt;=0,$J$11:$J$2001),""),""),""),""))</f>
        <v/>
      </c>
      <c r="P1788" s="9" t="str">
        <f t="array" ref="P1788">IFERROR(IF(OR(L1788="",M1788=""),"",AVERAGE(IF($J$11:$J$2001=1,IF($C$11:$C$2001&gt;L1788,IF($C$11:$C$2001&lt;=M1788,IF($D$11:$G$2001&gt;=0,$D$11:$G$2001)),"")))),"")</f>
        <v/>
      </c>
      <c r="Q1788" t="str">
        <f t="array" ref="Q1788">IFERROR(IF(OR(L1788="",M1788=""),"",_xlfn.STDEV.S(IF($J$11:$J$2001=1,IF($C$11:$C$2001&gt;L1788,IF($C$11:$C$2001&lt;=M1788,IF($D$11:$G$2001&gt;=0,$D$11:$G$2001))),""))),"")</f>
        <v/>
      </c>
      <c r="R1788" t="str">
        <f t="shared" si="576"/>
        <v/>
      </c>
      <c r="S1788" t="str">
        <f t="shared" si="577"/>
        <v/>
      </c>
      <c r="U1788" t="str">
        <f>IF(Input_1!L1781&lt;&gt;"",Input_1!L1781,"")</f>
        <v/>
      </c>
      <c r="V1788" s="9" t="str">
        <f>IF(Input_1!M1781&lt;&gt;"",Input_1!M1781,"")</f>
        <v/>
      </c>
      <c r="W1788" s="9" t="str">
        <f>IF(Input_1!N1781&lt;&gt;"",Input_1!N1781,"")</f>
        <v/>
      </c>
      <c r="X1788" s="9" t="str">
        <f>IF(Input_1!O1781&lt;&gt;"",Input_1!O1781,"")</f>
        <v/>
      </c>
      <c r="Y1788" s="9" t="str">
        <f>IF(Input_1!Q1781&lt;&gt;"",Input_1!Q1781,"")</f>
        <v/>
      </c>
      <c r="Z1788" s="9" t="str">
        <f t="shared" si="578"/>
        <v/>
      </c>
      <c r="AA1788" s="9" t="str">
        <f t="array" ref="AA1788">IFERROR(_xlfn.STDEV.S(IF(V1788:Y1788&gt;=0,IF(V1788:Y1788&lt;&gt;"",V1788:Y1788,""))),"")</f>
        <v/>
      </c>
      <c r="AB1788" s="2">
        <f t="shared" si="579"/>
        <v>0</v>
      </c>
      <c r="AD1788" t="str">
        <f t="shared" si="589"/>
        <v/>
      </c>
      <c r="AE1788" t="str">
        <f t="shared" si="580"/>
        <v/>
      </c>
      <c r="AF1788" t="str">
        <f t="shared" si="591"/>
        <v/>
      </c>
      <c r="AG1788" t="str">
        <f t="array" ref="AG1788">IF(OR(AD1788="",AE1788=""),"",COUNT(IF($AB$11:$AB$2001=1,IF($U$11:$U$2001&gt;AD1788,IF($U$11:$U$2001&lt;=AE1788,IF($V$11:$Y$2001&gt;=0,$AB$11:$AB$2001),""),""),""),""))</f>
        <v/>
      </c>
      <c r="AH1788" s="9" t="str">
        <f t="array" ref="AH1788">IF(AND(AD1788&lt;&gt;"",AE1788&lt;&gt;""),AVERAGE(IF($AB$11:$AB$2001=1,IF($U$11:$U$2001&gt;AD1788,IF($C$11:$C$2001&lt;=AE1788,$V$11:$Y$2001)))),"")</f>
        <v/>
      </c>
      <c r="AI1788" s="9" t="str">
        <f t="array" ref="AI1788">IF(AND(AD1788&lt;&gt;"",AE1788&lt;&gt;""),_xlfn.STDEV.S(IF($AB$11:$AB$2001=1,IF($U$11:$U$2001&gt;AD1788,IF($C$11:$C$2001&lt;=AE1788,$V$11:$Y$2001)))),"")</f>
        <v/>
      </c>
      <c r="AJ1788" t="str">
        <f t="shared" si="581"/>
        <v/>
      </c>
      <c r="AK1788" t="str">
        <f t="shared" si="582"/>
        <v/>
      </c>
      <c r="AM1788" t="str">
        <f>IF(Input_1!T1781&lt;&gt;"",Input_1!T1781,"")</f>
        <v/>
      </c>
      <c r="AN1788" s="9" t="str">
        <f>IF(Input_1!U1781&lt;&gt;"",Input_1!U1781,"")</f>
        <v/>
      </c>
      <c r="AO1788" s="9" t="str">
        <f>IF(Input_1!V1781&lt;&gt;"",Input_1!V1781,"")</f>
        <v/>
      </c>
      <c r="AP1788" s="9" t="str">
        <f>IF(Input_1!W1781&lt;&gt;"",Input_1!W1781,"")</f>
        <v/>
      </c>
      <c r="AQ1788" s="9" t="str">
        <f>IF(Input_1!Y1781&lt;&gt;"",Input_1!Y1781,"")</f>
        <v/>
      </c>
      <c r="AR1788" s="9" t="str">
        <f t="shared" si="583"/>
        <v/>
      </c>
      <c r="AS1788" s="9" t="str">
        <f t="array" ref="AS1788">IFERROR(_xlfn.STDEV.S(IF(AN1788:AQ1788&gt;=0,IF(AN1788:AQ1788&lt;&gt;"",AN1788:AQ1788,""))),"")</f>
        <v/>
      </c>
      <c r="AT1788" s="2">
        <f t="shared" si="584"/>
        <v>0</v>
      </c>
      <c r="AV1788" t="str">
        <f t="shared" si="590"/>
        <v/>
      </c>
      <c r="AW1788" t="str">
        <f t="shared" si="585"/>
        <v/>
      </c>
      <c r="AX1788" t="str">
        <f t="shared" si="586"/>
        <v/>
      </c>
      <c r="AY1788" t="str">
        <f t="array" ref="AY1788">IF(OR(AV1788="",AW1788=""),"",COUNT(IF($AT$11:$AT$2001=1,IF($AM$11:$AM$2001&gt;AV1788,IF($AM$11:$AM$2001&lt;=AW1788,IF($AN$11:$AQ$2001&gt;=0,$AT$11:$AT$2001),""),""),""),""))</f>
        <v/>
      </c>
      <c r="AZ1788" s="9" t="str">
        <f t="array" ref="AZ1788">IFERROR(IF(OR(AV1788="",AW1788=""),"",AVERAGE(IF($AT$11:$AT$2001=1,IF($AM$11:$AM$2001&gt;AV1788,IF($AM$11:$AM$2001&lt;=AW1788,IF($AN$11:$AQ$2001&gt;=0,$AN$11:$AQ$2001)),"")))),"")</f>
        <v/>
      </c>
      <c r="BA1788" s="9" t="str">
        <f t="array" ref="BA1788">IFERROR(IF(OR(AV1788="",AW1788=""),"",_xlfn.STDEV.S(IF($AT$11:$AT$2001=1,IF($AM$11:$AM$2001&gt;AV1788,IF($AM$11:$AM$2001&lt;=AW1788,IF($AN$11:$AQ$2001&gt;=0,$AN$11:$AQ$2001))),""))),"")</f>
        <v/>
      </c>
      <c r="BB1788" t="str">
        <f t="shared" si="587"/>
        <v/>
      </c>
      <c r="BC1788" t="str">
        <f t="shared" si="588"/>
        <v/>
      </c>
    </row>
    <row r="1789" spans="1:55" x14ac:dyDescent="0.35">
      <c r="A1789" s="9" t="str">
        <f>IF(Input_1!A1782&lt;&gt;"",Input_1!A1782,"")</f>
        <v/>
      </c>
      <c r="B1789" s="9" t="str">
        <f>IF(Input_1!B1782&lt;&gt;"",Input_1!B1782,"")</f>
        <v/>
      </c>
      <c r="C1789" t="str">
        <f>IF(Input_1!D1782&lt;&gt;"",Input_1!D1782,"")</f>
        <v/>
      </c>
      <c r="D1789" s="9" t="str">
        <f>IF(Input_1!E1782&lt;&gt;"",Input_1!E1782,"")</f>
        <v/>
      </c>
      <c r="E1789" s="9" t="str">
        <f>IF(Input_1!F1782&lt;&gt;"",Input_1!F1782,"")</f>
        <v/>
      </c>
      <c r="F1789" s="9" t="str">
        <f>IF(Input_1!G1782&lt;&gt;"",Input_1!G1782,"")</f>
        <v/>
      </c>
      <c r="G1789" s="9" t="str">
        <f>IF(Input_1!I1782&lt;&gt;"",Input_1!I1782,"")</f>
        <v/>
      </c>
      <c r="H1789" s="9" t="str">
        <f t="shared" si="572"/>
        <v/>
      </c>
      <c r="I1789" s="9" t="str">
        <f t="array" ref="I1789">IFERROR(_xlfn.STDEV.S(IF(D1789:G1789&gt;=0,IF(D1789:G1789&lt;&gt;"",D1789:G1789,""))),"")</f>
        <v/>
      </c>
      <c r="J1789" s="2">
        <f t="shared" si="573"/>
        <v>0</v>
      </c>
      <c r="L1789" t="str">
        <f t="shared" si="574"/>
        <v/>
      </c>
      <c r="M1789" t="str">
        <f t="shared" si="571"/>
        <v/>
      </c>
      <c r="N1789" t="str">
        <f t="shared" si="575"/>
        <v/>
      </c>
      <c r="O1789" t="str">
        <f t="array" ref="O1789">IF(OR(L1789="",M1789=""),"",COUNT(IF($J$11:$J$2001=1,IF($C$11:$C$2001&gt;L1789,IF($C$11:$C$2001&lt;=M1789,IF($D$11:$G$2001&gt;=0,$J$11:$J$2001),""),""),""),""))</f>
        <v/>
      </c>
      <c r="P1789" s="9" t="str">
        <f t="array" ref="P1789">IFERROR(IF(OR(L1789="",M1789=""),"",AVERAGE(IF($J$11:$J$2001=1,IF($C$11:$C$2001&gt;L1789,IF($C$11:$C$2001&lt;=M1789,IF($D$11:$G$2001&gt;=0,$D$11:$G$2001)),"")))),"")</f>
        <v/>
      </c>
      <c r="Q1789" t="str">
        <f t="array" ref="Q1789">IFERROR(IF(OR(L1789="",M1789=""),"",_xlfn.STDEV.S(IF($J$11:$J$2001=1,IF($C$11:$C$2001&gt;L1789,IF($C$11:$C$2001&lt;=M1789,IF($D$11:$G$2001&gt;=0,$D$11:$G$2001))),""))),"")</f>
        <v/>
      </c>
      <c r="R1789" t="str">
        <f t="shared" si="576"/>
        <v/>
      </c>
      <c r="S1789" t="str">
        <f t="shared" si="577"/>
        <v/>
      </c>
      <c r="U1789" t="str">
        <f>IF(Input_1!L1782&lt;&gt;"",Input_1!L1782,"")</f>
        <v/>
      </c>
      <c r="V1789" s="9" t="str">
        <f>IF(Input_1!M1782&lt;&gt;"",Input_1!M1782,"")</f>
        <v/>
      </c>
      <c r="W1789" s="9" t="str">
        <f>IF(Input_1!N1782&lt;&gt;"",Input_1!N1782,"")</f>
        <v/>
      </c>
      <c r="X1789" s="9" t="str">
        <f>IF(Input_1!O1782&lt;&gt;"",Input_1!O1782,"")</f>
        <v/>
      </c>
      <c r="Y1789" s="9" t="str">
        <f>IF(Input_1!Q1782&lt;&gt;"",Input_1!Q1782,"")</f>
        <v/>
      </c>
      <c r="Z1789" s="9" t="str">
        <f t="shared" si="578"/>
        <v/>
      </c>
      <c r="AA1789" s="9" t="str">
        <f t="array" ref="AA1789">IFERROR(_xlfn.STDEV.S(IF(V1789:Y1789&gt;=0,IF(V1789:Y1789&lt;&gt;"",V1789:Y1789,""))),"")</f>
        <v/>
      </c>
      <c r="AB1789" s="2">
        <f t="shared" si="579"/>
        <v>0</v>
      </c>
      <c r="AD1789" t="str">
        <f t="shared" si="589"/>
        <v/>
      </c>
      <c r="AE1789" t="str">
        <f t="shared" si="580"/>
        <v/>
      </c>
      <c r="AF1789" t="str">
        <f t="shared" si="591"/>
        <v/>
      </c>
      <c r="AG1789" t="str">
        <f t="array" ref="AG1789">IF(OR(AD1789="",AE1789=""),"",COUNT(IF($AB$11:$AB$2001=1,IF($U$11:$U$2001&gt;AD1789,IF($U$11:$U$2001&lt;=AE1789,IF($V$11:$Y$2001&gt;=0,$AB$11:$AB$2001),""),""),""),""))</f>
        <v/>
      </c>
      <c r="AH1789" s="9" t="str">
        <f t="array" ref="AH1789">IF(AND(AD1789&lt;&gt;"",AE1789&lt;&gt;""),AVERAGE(IF($AB$11:$AB$2001=1,IF($U$11:$U$2001&gt;AD1789,IF($C$11:$C$2001&lt;=AE1789,$V$11:$Y$2001)))),"")</f>
        <v/>
      </c>
      <c r="AI1789" s="9" t="str">
        <f t="array" ref="AI1789">IF(AND(AD1789&lt;&gt;"",AE1789&lt;&gt;""),_xlfn.STDEV.S(IF($AB$11:$AB$2001=1,IF($U$11:$U$2001&gt;AD1789,IF($C$11:$C$2001&lt;=AE1789,$V$11:$Y$2001)))),"")</f>
        <v/>
      </c>
      <c r="AJ1789" t="str">
        <f t="shared" si="581"/>
        <v/>
      </c>
      <c r="AK1789" t="str">
        <f t="shared" si="582"/>
        <v/>
      </c>
      <c r="AM1789" t="str">
        <f>IF(Input_1!T1782&lt;&gt;"",Input_1!T1782,"")</f>
        <v/>
      </c>
      <c r="AN1789" s="9" t="str">
        <f>IF(Input_1!U1782&lt;&gt;"",Input_1!U1782,"")</f>
        <v/>
      </c>
      <c r="AO1789" s="9" t="str">
        <f>IF(Input_1!V1782&lt;&gt;"",Input_1!V1782,"")</f>
        <v/>
      </c>
      <c r="AP1789" s="9" t="str">
        <f>IF(Input_1!W1782&lt;&gt;"",Input_1!W1782,"")</f>
        <v/>
      </c>
      <c r="AQ1789" s="9" t="str">
        <f>IF(Input_1!Y1782&lt;&gt;"",Input_1!Y1782,"")</f>
        <v/>
      </c>
      <c r="AR1789" s="9" t="str">
        <f t="shared" si="583"/>
        <v/>
      </c>
      <c r="AS1789" s="9" t="str">
        <f t="array" ref="AS1789">IFERROR(_xlfn.STDEV.S(IF(AN1789:AQ1789&gt;=0,IF(AN1789:AQ1789&lt;&gt;"",AN1789:AQ1789,""))),"")</f>
        <v/>
      </c>
      <c r="AT1789" s="2">
        <f t="shared" si="584"/>
        <v>0</v>
      </c>
      <c r="AV1789" t="str">
        <f t="shared" si="590"/>
        <v/>
      </c>
      <c r="AW1789" t="str">
        <f t="shared" si="585"/>
        <v/>
      </c>
      <c r="AX1789" t="str">
        <f t="shared" si="586"/>
        <v/>
      </c>
      <c r="AY1789" t="str">
        <f t="array" ref="AY1789">IF(OR(AV1789="",AW1789=""),"",COUNT(IF($AT$11:$AT$2001=1,IF($AM$11:$AM$2001&gt;AV1789,IF($AM$11:$AM$2001&lt;=AW1789,IF($AN$11:$AQ$2001&gt;=0,$AT$11:$AT$2001),""),""),""),""))</f>
        <v/>
      </c>
      <c r="AZ1789" s="9" t="str">
        <f t="array" ref="AZ1789">IFERROR(IF(OR(AV1789="",AW1789=""),"",AVERAGE(IF($AT$11:$AT$2001=1,IF($AM$11:$AM$2001&gt;AV1789,IF($AM$11:$AM$2001&lt;=AW1789,IF($AN$11:$AQ$2001&gt;=0,$AN$11:$AQ$2001)),"")))),"")</f>
        <v/>
      </c>
      <c r="BA1789" s="9" t="str">
        <f t="array" ref="BA1789">IFERROR(IF(OR(AV1789="",AW1789=""),"",_xlfn.STDEV.S(IF($AT$11:$AT$2001=1,IF($AM$11:$AM$2001&gt;AV1789,IF($AM$11:$AM$2001&lt;=AW1789,IF($AN$11:$AQ$2001&gt;=0,$AN$11:$AQ$2001))),""))),"")</f>
        <v/>
      </c>
      <c r="BB1789" t="str">
        <f t="shared" si="587"/>
        <v/>
      </c>
      <c r="BC1789" t="str">
        <f t="shared" si="588"/>
        <v/>
      </c>
    </row>
    <row r="1790" spans="1:55" x14ac:dyDescent="0.35">
      <c r="A1790" s="9" t="str">
        <f>IF(Input_1!A1783&lt;&gt;"",Input_1!A1783,"")</f>
        <v/>
      </c>
      <c r="B1790" s="9" t="str">
        <f>IF(Input_1!B1783&lt;&gt;"",Input_1!B1783,"")</f>
        <v/>
      </c>
      <c r="C1790" t="str">
        <f>IF(Input_1!D1783&lt;&gt;"",Input_1!D1783,"")</f>
        <v/>
      </c>
      <c r="D1790" s="9" t="str">
        <f>IF(Input_1!E1783&lt;&gt;"",Input_1!E1783,"")</f>
        <v/>
      </c>
      <c r="E1790" s="9" t="str">
        <f>IF(Input_1!F1783&lt;&gt;"",Input_1!F1783,"")</f>
        <v/>
      </c>
      <c r="F1790" s="9" t="str">
        <f>IF(Input_1!G1783&lt;&gt;"",Input_1!G1783,"")</f>
        <v/>
      </c>
      <c r="G1790" s="9" t="str">
        <f>IF(Input_1!I1783&lt;&gt;"",Input_1!I1783,"")</f>
        <v/>
      </c>
      <c r="H1790" s="9" t="str">
        <f t="shared" si="572"/>
        <v/>
      </c>
      <c r="I1790" s="9" t="str">
        <f t="array" ref="I1790">IFERROR(_xlfn.STDEV.S(IF(D1790:G1790&gt;=0,IF(D1790:G1790&lt;&gt;"",D1790:G1790,""))),"")</f>
        <v/>
      </c>
      <c r="J1790" s="2">
        <f t="shared" si="573"/>
        <v>0</v>
      </c>
      <c r="L1790" t="str">
        <f t="shared" si="574"/>
        <v/>
      </c>
      <c r="M1790" t="str">
        <f t="shared" si="571"/>
        <v/>
      </c>
      <c r="N1790" t="str">
        <f t="shared" si="575"/>
        <v/>
      </c>
      <c r="O1790" t="str">
        <f t="array" ref="O1790">IF(OR(L1790="",M1790=""),"",COUNT(IF($J$11:$J$2001=1,IF($C$11:$C$2001&gt;L1790,IF($C$11:$C$2001&lt;=M1790,IF($D$11:$G$2001&gt;=0,$J$11:$J$2001),""),""),""),""))</f>
        <v/>
      </c>
      <c r="P1790" s="9" t="str">
        <f t="array" ref="P1790">IFERROR(IF(OR(L1790="",M1790=""),"",AVERAGE(IF($J$11:$J$2001=1,IF($C$11:$C$2001&gt;L1790,IF($C$11:$C$2001&lt;=M1790,IF($D$11:$G$2001&gt;=0,$D$11:$G$2001)),"")))),"")</f>
        <v/>
      </c>
      <c r="Q1790" t="str">
        <f t="array" ref="Q1790">IFERROR(IF(OR(L1790="",M1790=""),"",_xlfn.STDEV.S(IF($J$11:$J$2001=1,IF($C$11:$C$2001&gt;L1790,IF($C$11:$C$2001&lt;=M1790,IF($D$11:$G$2001&gt;=0,$D$11:$G$2001))),""))),"")</f>
        <v/>
      </c>
      <c r="R1790" t="str">
        <f t="shared" si="576"/>
        <v/>
      </c>
      <c r="S1790" t="str">
        <f t="shared" si="577"/>
        <v/>
      </c>
      <c r="U1790" t="str">
        <f>IF(Input_1!L1783&lt;&gt;"",Input_1!L1783,"")</f>
        <v/>
      </c>
      <c r="V1790" s="9" t="str">
        <f>IF(Input_1!M1783&lt;&gt;"",Input_1!M1783,"")</f>
        <v/>
      </c>
      <c r="W1790" s="9" t="str">
        <f>IF(Input_1!N1783&lt;&gt;"",Input_1!N1783,"")</f>
        <v/>
      </c>
      <c r="X1790" s="9" t="str">
        <f>IF(Input_1!O1783&lt;&gt;"",Input_1!O1783,"")</f>
        <v/>
      </c>
      <c r="Y1790" s="9" t="str">
        <f>IF(Input_1!Q1783&lt;&gt;"",Input_1!Q1783,"")</f>
        <v/>
      </c>
      <c r="Z1790" s="9" t="str">
        <f t="shared" si="578"/>
        <v/>
      </c>
      <c r="AA1790" s="9" t="str">
        <f t="array" ref="AA1790">IFERROR(_xlfn.STDEV.S(IF(V1790:Y1790&gt;=0,IF(V1790:Y1790&lt;&gt;"",V1790:Y1790,""))),"")</f>
        <v/>
      </c>
      <c r="AB1790" s="2">
        <f t="shared" si="579"/>
        <v>0</v>
      </c>
      <c r="AD1790" t="str">
        <f t="shared" si="589"/>
        <v/>
      </c>
      <c r="AE1790" t="str">
        <f t="shared" si="580"/>
        <v/>
      </c>
      <c r="AF1790" t="str">
        <f t="shared" si="591"/>
        <v/>
      </c>
      <c r="AG1790" t="str">
        <f t="array" ref="AG1790">IF(OR(AD1790="",AE1790=""),"",COUNT(IF($AB$11:$AB$2001=1,IF($U$11:$U$2001&gt;AD1790,IF($U$11:$U$2001&lt;=AE1790,IF($V$11:$Y$2001&gt;=0,$AB$11:$AB$2001),""),""),""),""))</f>
        <v/>
      </c>
      <c r="AH1790" s="9" t="str">
        <f t="array" ref="AH1790">IF(AND(AD1790&lt;&gt;"",AE1790&lt;&gt;""),AVERAGE(IF($AB$11:$AB$2001=1,IF($U$11:$U$2001&gt;AD1790,IF($C$11:$C$2001&lt;=AE1790,$V$11:$Y$2001)))),"")</f>
        <v/>
      </c>
      <c r="AI1790" s="9" t="str">
        <f t="array" ref="AI1790">IF(AND(AD1790&lt;&gt;"",AE1790&lt;&gt;""),_xlfn.STDEV.S(IF($AB$11:$AB$2001=1,IF($U$11:$U$2001&gt;AD1790,IF($C$11:$C$2001&lt;=AE1790,$V$11:$Y$2001)))),"")</f>
        <v/>
      </c>
      <c r="AJ1790" t="str">
        <f t="shared" si="581"/>
        <v/>
      </c>
      <c r="AK1790" t="str">
        <f t="shared" si="582"/>
        <v/>
      </c>
      <c r="AM1790" t="str">
        <f>IF(Input_1!T1783&lt;&gt;"",Input_1!T1783,"")</f>
        <v/>
      </c>
      <c r="AN1790" s="9" t="str">
        <f>IF(Input_1!U1783&lt;&gt;"",Input_1!U1783,"")</f>
        <v/>
      </c>
      <c r="AO1790" s="9" t="str">
        <f>IF(Input_1!V1783&lt;&gt;"",Input_1!V1783,"")</f>
        <v/>
      </c>
      <c r="AP1790" s="9" t="str">
        <f>IF(Input_1!W1783&lt;&gt;"",Input_1!W1783,"")</f>
        <v/>
      </c>
      <c r="AQ1790" s="9" t="str">
        <f>IF(Input_1!Y1783&lt;&gt;"",Input_1!Y1783,"")</f>
        <v/>
      </c>
      <c r="AR1790" s="9" t="str">
        <f t="shared" si="583"/>
        <v/>
      </c>
      <c r="AS1790" s="9" t="str">
        <f t="array" ref="AS1790">IFERROR(_xlfn.STDEV.S(IF(AN1790:AQ1790&gt;=0,IF(AN1790:AQ1790&lt;&gt;"",AN1790:AQ1790,""))),"")</f>
        <v/>
      </c>
      <c r="AT1790" s="2">
        <f t="shared" si="584"/>
        <v>0</v>
      </c>
      <c r="AV1790" t="str">
        <f t="shared" si="590"/>
        <v/>
      </c>
      <c r="AW1790" t="str">
        <f t="shared" si="585"/>
        <v/>
      </c>
      <c r="AX1790" t="str">
        <f t="shared" si="586"/>
        <v/>
      </c>
      <c r="AY1790" t="str">
        <f t="array" ref="AY1790">IF(OR(AV1790="",AW1790=""),"",COUNT(IF($AT$11:$AT$2001=1,IF($AM$11:$AM$2001&gt;AV1790,IF($AM$11:$AM$2001&lt;=AW1790,IF($AN$11:$AQ$2001&gt;=0,$AT$11:$AT$2001),""),""),""),""))</f>
        <v/>
      </c>
      <c r="AZ1790" s="9" t="str">
        <f t="array" ref="AZ1790">IFERROR(IF(OR(AV1790="",AW1790=""),"",AVERAGE(IF($AT$11:$AT$2001=1,IF($AM$11:$AM$2001&gt;AV1790,IF($AM$11:$AM$2001&lt;=AW1790,IF($AN$11:$AQ$2001&gt;=0,$AN$11:$AQ$2001)),"")))),"")</f>
        <v/>
      </c>
      <c r="BA1790" s="9" t="str">
        <f t="array" ref="BA1790">IFERROR(IF(OR(AV1790="",AW1790=""),"",_xlfn.STDEV.S(IF($AT$11:$AT$2001=1,IF($AM$11:$AM$2001&gt;AV1790,IF($AM$11:$AM$2001&lt;=AW1790,IF($AN$11:$AQ$2001&gt;=0,$AN$11:$AQ$2001))),""))),"")</f>
        <v/>
      </c>
      <c r="BB1790" t="str">
        <f t="shared" si="587"/>
        <v/>
      </c>
      <c r="BC1790" t="str">
        <f t="shared" si="588"/>
        <v/>
      </c>
    </row>
    <row r="1791" spans="1:55" x14ac:dyDescent="0.35">
      <c r="A1791" s="9" t="str">
        <f>IF(Input_1!A1784&lt;&gt;"",Input_1!A1784,"")</f>
        <v/>
      </c>
      <c r="B1791" s="9" t="str">
        <f>IF(Input_1!B1784&lt;&gt;"",Input_1!B1784,"")</f>
        <v/>
      </c>
      <c r="C1791" t="str">
        <f>IF(Input_1!D1784&lt;&gt;"",Input_1!D1784,"")</f>
        <v/>
      </c>
      <c r="D1791" s="9" t="str">
        <f>IF(Input_1!E1784&lt;&gt;"",Input_1!E1784,"")</f>
        <v/>
      </c>
      <c r="E1791" s="9" t="str">
        <f>IF(Input_1!F1784&lt;&gt;"",Input_1!F1784,"")</f>
        <v/>
      </c>
      <c r="F1791" s="9" t="str">
        <f>IF(Input_1!G1784&lt;&gt;"",Input_1!G1784,"")</f>
        <v/>
      </c>
      <c r="G1791" s="9" t="str">
        <f>IF(Input_1!I1784&lt;&gt;"",Input_1!I1784,"")</f>
        <v/>
      </c>
      <c r="H1791" s="9" t="str">
        <f t="shared" si="572"/>
        <v/>
      </c>
      <c r="I1791" s="9" t="str">
        <f t="array" ref="I1791">IFERROR(_xlfn.STDEV.S(IF(D1791:G1791&gt;=0,IF(D1791:G1791&lt;&gt;"",D1791:G1791,""))),"")</f>
        <v/>
      </c>
      <c r="J1791" s="2">
        <f t="shared" si="573"/>
        <v>0</v>
      </c>
      <c r="L1791" t="str">
        <f t="shared" si="574"/>
        <v/>
      </c>
      <c r="M1791" t="str">
        <f t="shared" si="571"/>
        <v/>
      </c>
      <c r="N1791" t="str">
        <f t="shared" si="575"/>
        <v/>
      </c>
      <c r="O1791" t="str">
        <f t="array" ref="O1791">IF(OR(L1791="",M1791=""),"",COUNT(IF($J$11:$J$2001=1,IF($C$11:$C$2001&gt;L1791,IF($C$11:$C$2001&lt;=M1791,IF($D$11:$G$2001&gt;=0,$J$11:$J$2001),""),""),""),""))</f>
        <v/>
      </c>
      <c r="P1791" s="9" t="str">
        <f t="array" ref="P1791">IFERROR(IF(OR(L1791="",M1791=""),"",AVERAGE(IF($J$11:$J$2001=1,IF($C$11:$C$2001&gt;L1791,IF($C$11:$C$2001&lt;=M1791,IF($D$11:$G$2001&gt;=0,$D$11:$G$2001)),"")))),"")</f>
        <v/>
      </c>
      <c r="Q1791" t="str">
        <f t="array" ref="Q1791">IFERROR(IF(OR(L1791="",M1791=""),"",_xlfn.STDEV.S(IF($J$11:$J$2001=1,IF($C$11:$C$2001&gt;L1791,IF($C$11:$C$2001&lt;=M1791,IF($D$11:$G$2001&gt;=0,$D$11:$G$2001))),""))),"")</f>
        <v/>
      </c>
      <c r="R1791" t="str">
        <f t="shared" si="576"/>
        <v/>
      </c>
      <c r="S1791" t="str">
        <f t="shared" si="577"/>
        <v/>
      </c>
      <c r="U1791" t="str">
        <f>IF(Input_1!L1784&lt;&gt;"",Input_1!L1784,"")</f>
        <v/>
      </c>
      <c r="V1791" s="9" t="str">
        <f>IF(Input_1!M1784&lt;&gt;"",Input_1!M1784,"")</f>
        <v/>
      </c>
      <c r="W1791" s="9" t="str">
        <f>IF(Input_1!N1784&lt;&gt;"",Input_1!N1784,"")</f>
        <v/>
      </c>
      <c r="X1791" s="9" t="str">
        <f>IF(Input_1!O1784&lt;&gt;"",Input_1!O1784,"")</f>
        <v/>
      </c>
      <c r="Y1791" s="9" t="str">
        <f>IF(Input_1!Q1784&lt;&gt;"",Input_1!Q1784,"")</f>
        <v/>
      </c>
      <c r="Z1791" s="9" t="str">
        <f t="shared" si="578"/>
        <v/>
      </c>
      <c r="AA1791" s="9" t="str">
        <f t="array" ref="AA1791">IFERROR(_xlfn.STDEV.S(IF(V1791:Y1791&gt;=0,IF(V1791:Y1791&lt;&gt;"",V1791:Y1791,""))),"")</f>
        <v/>
      </c>
      <c r="AB1791" s="2">
        <f t="shared" si="579"/>
        <v>0</v>
      </c>
      <c r="AD1791" t="str">
        <f t="shared" si="589"/>
        <v/>
      </c>
      <c r="AE1791" t="str">
        <f t="shared" si="580"/>
        <v/>
      </c>
      <c r="AF1791" t="str">
        <f t="shared" si="591"/>
        <v/>
      </c>
      <c r="AG1791" t="str">
        <f t="array" ref="AG1791">IF(OR(AD1791="",AE1791=""),"",COUNT(IF($AB$11:$AB$2001=1,IF($U$11:$U$2001&gt;AD1791,IF($U$11:$U$2001&lt;=AE1791,IF($V$11:$Y$2001&gt;=0,$AB$11:$AB$2001),""),""),""),""))</f>
        <v/>
      </c>
      <c r="AH1791" s="9" t="str">
        <f t="array" ref="AH1791">IF(AND(AD1791&lt;&gt;"",AE1791&lt;&gt;""),AVERAGE(IF($AB$11:$AB$2001=1,IF($U$11:$U$2001&gt;AD1791,IF($C$11:$C$2001&lt;=AE1791,$V$11:$Y$2001)))),"")</f>
        <v/>
      </c>
      <c r="AI1791" s="9" t="str">
        <f t="array" ref="AI1791">IF(AND(AD1791&lt;&gt;"",AE1791&lt;&gt;""),_xlfn.STDEV.S(IF($AB$11:$AB$2001=1,IF($U$11:$U$2001&gt;AD1791,IF($C$11:$C$2001&lt;=AE1791,$V$11:$Y$2001)))),"")</f>
        <v/>
      </c>
      <c r="AJ1791" t="str">
        <f t="shared" si="581"/>
        <v/>
      </c>
      <c r="AK1791" t="str">
        <f t="shared" si="582"/>
        <v/>
      </c>
      <c r="AM1791" t="str">
        <f>IF(Input_1!T1784&lt;&gt;"",Input_1!T1784,"")</f>
        <v/>
      </c>
      <c r="AN1791" s="9" t="str">
        <f>IF(Input_1!U1784&lt;&gt;"",Input_1!U1784,"")</f>
        <v/>
      </c>
      <c r="AO1791" s="9" t="str">
        <f>IF(Input_1!V1784&lt;&gt;"",Input_1!V1784,"")</f>
        <v/>
      </c>
      <c r="AP1791" s="9" t="str">
        <f>IF(Input_1!W1784&lt;&gt;"",Input_1!W1784,"")</f>
        <v/>
      </c>
      <c r="AQ1791" s="9" t="str">
        <f>IF(Input_1!Y1784&lt;&gt;"",Input_1!Y1784,"")</f>
        <v/>
      </c>
      <c r="AR1791" s="9" t="str">
        <f t="shared" si="583"/>
        <v/>
      </c>
      <c r="AS1791" s="9" t="str">
        <f t="array" ref="AS1791">IFERROR(_xlfn.STDEV.S(IF(AN1791:AQ1791&gt;=0,IF(AN1791:AQ1791&lt;&gt;"",AN1791:AQ1791,""))),"")</f>
        <v/>
      </c>
      <c r="AT1791" s="2">
        <f t="shared" si="584"/>
        <v>0</v>
      </c>
      <c r="AV1791" t="str">
        <f t="shared" si="590"/>
        <v/>
      </c>
      <c r="AW1791" t="str">
        <f t="shared" si="585"/>
        <v/>
      </c>
      <c r="AX1791" t="str">
        <f t="shared" si="586"/>
        <v/>
      </c>
      <c r="AY1791" t="str">
        <f t="array" ref="AY1791">IF(OR(AV1791="",AW1791=""),"",COUNT(IF($AT$11:$AT$2001=1,IF($AM$11:$AM$2001&gt;AV1791,IF($AM$11:$AM$2001&lt;=AW1791,IF($AN$11:$AQ$2001&gt;=0,$AT$11:$AT$2001),""),""),""),""))</f>
        <v/>
      </c>
      <c r="AZ1791" s="9" t="str">
        <f t="array" ref="AZ1791">IFERROR(IF(OR(AV1791="",AW1791=""),"",AVERAGE(IF($AT$11:$AT$2001=1,IF($AM$11:$AM$2001&gt;AV1791,IF($AM$11:$AM$2001&lt;=AW1791,IF($AN$11:$AQ$2001&gt;=0,$AN$11:$AQ$2001)),"")))),"")</f>
        <v/>
      </c>
      <c r="BA1791" s="9" t="str">
        <f t="array" ref="BA1791">IFERROR(IF(OR(AV1791="",AW1791=""),"",_xlfn.STDEV.S(IF($AT$11:$AT$2001=1,IF($AM$11:$AM$2001&gt;AV1791,IF($AM$11:$AM$2001&lt;=AW1791,IF($AN$11:$AQ$2001&gt;=0,$AN$11:$AQ$2001))),""))),"")</f>
        <v/>
      </c>
      <c r="BB1791" t="str">
        <f t="shared" si="587"/>
        <v/>
      </c>
      <c r="BC1791" t="str">
        <f t="shared" si="588"/>
        <v/>
      </c>
    </row>
    <row r="1792" spans="1:55" x14ac:dyDescent="0.35">
      <c r="A1792" s="9" t="str">
        <f>IF(Input_1!A1785&lt;&gt;"",Input_1!A1785,"")</f>
        <v/>
      </c>
      <c r="B1792" s="9" t="str">
        <f>IF(Input_1!B1785&lt;&gt;"",Input_1!B1785,"")</f>
        <v/>
      </c>
      <c r="C1792" t="str">
        <f>IF(Input_1!D1785&lt;&gt;"",Input_1!D1785,"")</f>
        <v/>
      </c>
      <c r="D1792" s="9" t="str">
        <f>IF(Input_1!E1785&lt;&gt;"",Input_1!E1785,"")</f>
        <v/>
      </c>
      <c r="E1792" s="9" t="str">
        <f>IF(Input_1!F1785&lt;&gt;"",Input_1!F1785,"")</f>
        <v/>
      </c>
      <c r="F1792" s="9" t="str">
        <f>IF(Input_1!G1785&lt;&gt;"",Input_1!G1785,"")</f>
        <v/>
      </c>
      <c r="G1792" s="9" t="str">
        <f>IF(Input_1!I1785&lt;&gt;"",Input_1!I1785,"")</f>
        <v/>
      </c>
      <c r="H1792" s="9" t="str">
        <f t="shared" si="572"/>
        <v/>
      </c>
      <c r="I1792" s="9" t="str">
        <f t="array" ref="I1792">IFERROR(_xlfn.STDEV.S(IF(D1792:G1792&gt;=0,IF(D1792:G1792&lt;&gt;"",D1792:G1792,""))),"")</f>
        <v/>
      </c>
      <c r="J1792" s="2">
        <f t="shared" si="573"/>
        <v>0</v>
      </c>
      <c r="L1792" t="str">
        <f t="shared" si="574"/>
        <v/>
      </c>
      <c r="M1792" t="str">
        <f t="shared" si="571"/>
        <v/>
      </c>
      <c r="N1792" t="str">
        <f t="shared" si="575"/>
        <v/>
      </c>
      <c r="O1792" t="str">
        <f t="array" ref="O1792">IF(OR(L1792="",M1792=""),"",COUNT(IF($J$11:$J$2001=1,IF($C$11:$C$2001&gt;L1792,IF($C$11:$C$2001&lt;=M1792,IF($D$11:$G$2001&gt;=0,$J$11:$J$2001),""),""),""),""))</f>
        <v/>
      </c>
      <c r="P1792" s="9" t="str">
        <f t="array" ref="P1792">IFERROR(IF(OR(L1792="",M1792=""),"",AVERAGE(IF($J$11:$J$2001=1,IF($C$11:$C$2001&gt;L1792,IF($C$11:$C$2001&lt;=M1792,IF($D$11:$G$2001&gt;=0,$D$11:$G$2001)),"")))),"")</f>
        <v/>
      </c>
      <c r="Q1792" t="str">
        <f t="array" ref="Q1792">IFERROR(IF(OR(L1792="",M1792=""),"",_xlfn.STDEV.S(IF($J$11:$J$2001=1,IF($C$11:$C$2001&gt;L1792,IF($C$11:$C$2001&lt;=M1792,IF($D$11:$G$2001&gt;=0,$D$11:$G$2001))),""))),"")</f>
        <v/>
      </c>
      <c r="R1792" t="str">
        <f t="shared" si="576"/>
        <v/>
      </c>
      <c r="S1792" t="str">
        <f t="shared" si="577"/>
        <v/>
      </c>
      <c r="U1792" t="str">
        <f>IF(Input_1!L1785&lt;&gt;"",Input_1!L1785,"")</f>
        <v/>
      </c>
      <c r="V1792" s="9" t="str">
        <f>IF(Input_1!M1785&lt;&gt;"",Input_1!M1785,"")</f>
        <v/>
      </c>
      <c r="W1792" s="9" t="str">
        <f>IF(Input_1!N1785&lt;&gt;"",Input_1!N1785,"")</f>
        <v/>
      </c>
      <c r="X1792" s="9" t="str">
        <f>IF(Input_1!O1785&lt;&gt;"",Input_1!O1785,"")</f>
        <v/>
      </c>
      <c r="Y1792" s="9" t="str">
        <f>IF(Input_1!Q1785&lt;&gt;"",Input_1!Q1785,"")</f>
        <v/>
      </c>
      <c r="Z1792" s="9" t="str">
        <f t="shared" si="578"/>
        <v/>
      </c>
      <c r="AA1792" s="9" t="str">
        <f t="array" ref="AA1792">IFERROR(_xlfn.STDEV.S(IF(V1792:Y1792&gt;=0,IF(V1792:Y1792&lt;&gt;"",V1792:Y1792,""))),"")</f>
        <v/>
      </c>
      <c r="AB1792" s="2">
        <f t="shared" si="579"/>
        <v>0</v>
      </c>
      <c r="AD1792" t="str">
        <f t="shared" si="589"/>
        <v/>
      </c>
      <c r="AE1792" t="str">
        <f t="shared" si="580"/>
        <v/>
      </c>
      <c r="AF1792" t="str">
        <f t="shared" si="591"/>
        <v/>
      </c>
      <c r="AG1792" t="str">
        <f t="array" ref="AG1792">IF(OR(AD1792="",AE1792=""),"",COUNT(IF($AB$11:$AB$2001=1,IF($U$11:$U$2001&gt;AD1792,IF($U$11:$U$2001&lt;=AE1792,IF($V$11:$Y$2001&gt;=0,$AB$11:$AB$2001),""),""),""),""))</f>
        <v/>
      </c>
      <c r="AH1792" s="9" t="str">
        <f t="array" ref="AH1792">IF(AND(AD1792&lt;&gt;"",AE1792&lt;&gt;""),AVERAGE(IF($AB$11:$AB$2001=1,IF($U$11:$U$2001&gt;AD1792,IF($C$11:$C$2001&lt;=AE1792,$V$11:$Y$2001)))),"")</f>
        <v/>
      </c>
      <c r="AI1792" s="9" t="str">
        <f t="array" ref="AI1792">IF(AND(AD1792&lt;&gt;"",AE1792&lt;&gt;""),_xlfn.STDEV.S(IF($AB$11:$AB$2001=1,IF($U$11:$U$2001&gt;AD1792,IF($C$11:$C$2001&lt;=AE1792,$V$11:$Y$2001)))),"")</f>
        <v/>
      </c>
      <c r="AJ1792" t="str">
        <f t="shared" si="581"/>
        <v/>
      </c>
      <c r="AK1792" t="str">
        <f t="shared" si="582"/>
        <v/>
      </c>
      <c r="AM1792" t="str">
        <f>IF(Input_1!T1785&lt;&gt;"",Input_1!T1785,"")</f>
        <v/>
      </c>
      <c r="AN1792" s="9" t="str">
        <f>IF(Input_1!U1785&lt;&gt;"",Input_1!U1785,"")</f>
        <v/>
      </c>
      <c r="AO1792" s="9" t="str">
        <f>IF(Input_1!V1785&lt;&gt;"",Input_1!V1785,"")</f>
        <v/>
      </c>
      <c r="AP1792" s="9" t="str">
        <f>IF(Input_1!W1785&lt;&gt;"",Input_1!W1785,"")</f>
        <v/>
      </c>
      <c r="AQ1792" s="9" t="str">
        <f>IF(Input_1!Y1785&lt;&gt;"",Input_1!Y1785,"")</f>
        <v/>
      </c>
      <c r="AR1792" s="9" t="str">
        <f t="shared" si="583"/>
        <v/>
      </c>
      <c r="AS1792" s="9" t="str">
        <f t="array" ref="AS1792">IFERROR(_xlfn.STDEV.S(IF(AN1792:AQ1792&gt;=0,IF(AN1792:AQ1792&lt;&gt;"",AN1792:AQ1792,""))),"")</f>
        <v/>
      </c>
      <c r="AT1792" s="2">
        <f t="shared" si="584"/>
        <v>0</v>
      </c>
      <c r="AV1792" t="str">
        <f t="shared" si="590"/>
        <v/>
      </c>
      <c r="AW1792" t="str">
        <f t="shared" si="585"/>
        <v/>
      </c>
      <c r="AX1792" t="str">
        <f t="shared" si="586"/>
        <v/>
      </c>
      <c r="AY1792" t="str">
        <f t="array" ref="AY1792">IF(OR(AV1792="",AW1792=""),"",COUNT(IF($AT$11:$AT$2001=1,IF($AM$11:$AM$2001&gt;AV1792,IF($AM$11:$AM$2001&lt;=AW1792,IF($AN$11:$AQ$2001&gt;=0,$AT$11:$AT$2001),""),""),""),""))</f>
        <v/>
      </c>
      <c r="AZ1792" s="9" t="str">
        <f t="array" ref="AZ1792">IFERROR(IF(OR(AV1792="",AW1792=""),"",AVERAGE(IF($AT$11:$AT$2001=1,IF($AM$11:$AM$2001&gt;AV1792,IF($AM$11:$AM$2001&lt;=AW1792,IF($AN$11:$AQ$2001&gt;=0,$AN$11:$AQ$2001)),"")))),"")</f>
        <v/>
      </c>
      <c r="BA1792" s="9" t="str">
        <f t="array" ref="BA1792">IFERROR(IF(OR(AV1792="",AW1792=""),"",_xlfn.STDEV.S(IF($AT$11:$AT$2001=1,IF($AM$11:$AM$2001&gt;AV1792,IF($AM$11:$AM$2001&lt;=AW1792,IF($AN$11:$AQ$2001&gt;=0,$AN$11:$AQ$2001))),""))),"")</f>
        <v/>
      </c>
      <c r="BB1792" t="str">
        <f t="shared" si="587"/>
        <v/>
      </c>
      <c r="BC1792" t="str">
        <f t="shared" si="588"/>
        <v/>
      </c>
    </row>
    <row r="1793" spans="1:55" x14ac:dyDescent="0.35">
      <c r="A1793" s="9" t="str">
        <f>IF(Input_1!A1786&lt;&gt;"",Input_1!A1786,"")</f>
        <v/>
      </c>
      <c r="B1793" s="9" t="str">
        <f>IF(Input_1!B1786&lt;&gt;"",Input_1!B1786,"")</f>
        <v/>
      </c>
      <c r="C1793" t="str">
        <f>IF(Input_1!D1786&lt;&gt;"",Input_1!D1786,"")</f>
        <v/>
      </c>
      <c r="D1793" s="9" t="str">
        <f>IF(Input_1!E1786&lt;&gt;"",Input_1!E1786,"")</f>
        <v/>
      </c>
      <c r="E1793" s="9" t="str">
        <f>IF(Input_1!F1786&lt;&gt;"",Input_1!F1786,"")</f>
        <v/>
      </c>
      <c r="F1793" s="9" t="str">
        <f>IF(Input_1!G1786&lt;&gt;"",Input_1!G1786,"")</f>
        <v/>
      </c>
      <c r="G1793" s="9" t="str">
        <f>IF(Input_1!I1786&lt;&gt;"",Input_1!I1786,"")</f>
        <v/>
      </c>
      <c r="H1793" s="9" t="str">
        <f t="shared" si="572"/>
        <v/>
      </c>
      <c r="I1793" s="9" t="str">
        <f t="array" ref="I1793">IFERROR(_xlfn.STDEV.S(IF(D1793:G1793&gt;=0,IF(D1793:G1793&lt;&gt;"",D1793:G1793,""))),"")</f>
        <v/>
      </c>
      <c r="J1793" s="2">
        <f t="shared" si="573"/>
        <v>0</v>
      </c>
      <c r="L1793" t="str">
        <f t="shared" si="574"/>
        <v/>
      </c>
      <c r="M1793" t="str">
        <f t="shared" si="571"/>
        <v/>
      </c>
      <c r="N1793" t="str">
        <f t="shared" si="575"/>
        <v/>
      </c>
      <c r="O1793" t="str">
        <f t="array" ref="O1793">IF(OR(L1793="",M1793=""),"",COUNT(IF($J$11:$J$2001=1,IF($C$11:$C$2001&gt;L1793,IF($C$11:$C$2001&lt;=M1793,IF($D$11:$G$2001&gt;=0,$J$11:$J$2001),""),""),""),""))</f>
        <v/>
      </c>
      <c r="P1793" s="9" t="str">
        <f t="array" ref="P1793">IFERROR(IF(OR(L1793="",M1793=""),"",AVERAGE(IF($J$11:$J$2001=1,IF($C$11:$C$2001&gt;L1793,IF($C$11:$C$2001&lt;=M1793,IF($D$11:$G$2001&gt;=0,$D$11:$G$2001)),"")))),"")</f>
        <v/>
      </c>
      <c r="Q1793" t="str">
        <f t="array" ref="Q1793">IFERROR(IF(OR(L1793="",M1793=""),"",_xlfn.STDEV.S(IF($J$11:$J$2001=1,IF($C$11:$C$2001&gt;L1793,IF($C$11:$C$2001&lt;=M1793,IF($D$11:$G$2001&gt;=0,$D$11:$G$2001))),""))),"")</f>
        <v/>
      </c>
      <c r="R1793" t="str">
        <f t="shared" si="576"/>
        <v/>
      </c>
      <c r="S1793" t="str">
        <f t="shared" si="577"/>
        <v/>
      </c>
      <c r="U1793" t="str">
        <f>IF(Input_1!L1786&lt;&gt;"",Input_1!L1786,"")</f>
        <v/>
      </c>
      <c r="V1793" s="9" t="str">
        <f>IF(Input_1!M1786&lt;&gt;"",Input_1!M1786,"")</f>
        <v/>
      </c>
      <c r="W1793" s="9" t="str">
        <f>IF(Input_1!N1786&lt;&gt;"",Input_1!N1786,"")</f>
        <v/>
      </c>
      <c r="X1793" s="9" t="str">
        <f>IF(Input_1!O1786&lt;&gt;"",Input_1!O1786,"")</f>
        <v/>
      </c>
      <c r="Y1793" s="9" t="str">
        <f>IF(Input_1!Q1786&lt;&gt;"",Input_1!Q1786,"")</f>
        <v/>
      </c>
      <c r="Z1793" s="9" t="str">
        <f t="shared" si="578"/>
        <v/>
      </c>
      <c r="AA1793" s="9" t="str">
        <f t="array" ref="AA1793">IFERROR(_xlfn.STDEV.S(IF(V1793:Y1793&gt;=0,IF(V1793:Y1793&lt;&gt;"",V1793:Y1793,""))),"")</f>
        <v/>
      </c>
      <c r="AB1793" s="2">
        <f t="shared" si="579"/>
        <v>0</v>
      </c>
      <c r="AD1793" t="str">
        <f t="shared" si="589"/>
        <v/>
      </c>
      <c r="AE1793" t="str">
        <f t="shared" si="580"/>
        <v/>
      </c>
      <c r="AF1793" t="str">
        <f t="shared" si="591"/>
        <v/>
      </c>
      <c r="AG1793" t="str">
        <f t="array" ref="AG1793">IF(OR(AD1793="",AE1793=""),"",COUNT(IF($AB$11:$AB$2001=1,IF($U$11:$U$2001&gt;AD1793,IF($U$11:$U$2001&lt;=AE1793,IF($V$11:$Y$2001&gt;=0,$AB$11:$AB$2001),""),""),""),""))</f>
        <v/>
      </c>
      <c r="AH1793" s="9" t="str">
        <f t="array" ref="AH1793">IF(AND(AD1793&lt;&gt;"",AE1793&lt;&gt;""),AVERAGE(IF($AB$11:$AB$2001=1,IF($U$11:$U$2001&gt;AD1793,IF($C$11:$C$2001&lt;=AE1793,$V$11:$Y$2001)))),"")</f>
        <v/>
      </c>
      <c r="AI1793" s="9" t="str">
        <f t="array" ref="AI1793">IF(AND(AD1793&lt;&gt;"",AE1793&lt;&gt;""),_xlfn.STDEV.S(IF($AB$11:$AB$2001=1,IF($U$11:$U$2001&gt;AD1793,IF($C$11:$C$2001&lt;=AE1793,$V$11:$Y$2001)))),"")</f>
        <v/>
      </c>
      <c r="AJ1793" t="str">
        <f t="shared" si="581"/>
        <v/>
      </c>
      <c r="AK1793" t="str">
        <f t="shared" si="582"/>
        <v/>
      </c>
      <c r="AM1793" t="str">
        <f>IF(Input_1!T1786&lt;&gt;"",Input_1!T1786,"")</f>
        <v/>
      </c>
      <c r="AN1793" s="9" t="str">
        <f>IF(Input_1!U1786&lt;&gt;"",Input_1!U1786,"")</f>
        <v/>
      </c>
      <c r="AO1793" s="9" t="str">
        <f>IF(Input_1!V1786&lt;&gt;"",Input_1!V1786,"")</f>
        <v/>
      </c>
      <c r="AP1793" s="9" t="str">
        <f>IF(Input_1!W1786&lt;&gt;"",Input_1!W1786,"")</f>
        <v/>
      </c>
      <c r="AQ1793" s="9" t="str">
        <f>IF(Input_1!Y1786&lt;&gt;"",Input_1!Y1786,"")</f>
        <v/>
      </c>
      <c r="AR1793" s="9" t="str">
        <f t="shared" si="583"/>
        <v/>
      </c>
      <c r="AS1793" s="9" t="str">
        <f t="array" ref="AS1793">IFERROR(_xlfn.STDEV.S(IF(AN1793:AQ1793&gt;=0,IF(AN1793:AQ1793&lt;&gt;"",AN1793:AQ1793,""))),"")</f>
        <v/>
      </c>
      <c r="AT1793" s="2">
        <f t="shared" si="584"/>
        <v>0</v>
      </c>
      <c r="AV1793" t="str">
        <f t="shared" si="590"/>
        <v/>
      </c>
      <c r="AW1793" t="str">
        <f t="shared" si="585"/>
        <v/>
      </c>
      <c r="AX1793" t="str">
        <f t="shared" si="586"/>
        <v/>
      </c>
      <c r="AY1793" t="str">
        <f t="array" ref="AY1793">IF(OR(AV1793="",AW1793=""),"",COUNT(IF($AT$11:$AT$2001=1,IF($AM$11:$AM$2001&gt;AV1793,IF($AM$11:$AM$2001&lt;=AW1793,IF($AN$11:$AQ$2001&gt;=0,$AT$11:$AT$2001),""),""),""),""))</f>
        <v/>
      </c>
      <c r="AZ1793" s="9" t="str">
        <f t="array" ref="AZ1793">IFERROR(IF(OR(AV1793="",AW1793=""),"",AVERAGE(IF($AT$11:$AT$2001=1,IF($AM$11:$AM$2001&gt;AV1793,IF($AM$11:$AM$2001&lt;=AW1793,IF($AN$11:$AQ$2001&gt;=0,$AN$11:$AQ$2001)),"")))),"")</f>
        <v/>
      </c>
      <c r="BA1793" s="9" t="str">
        <f t="array" ref="BA1793">IFERROR(IF(OR(AV1793="",AW1793=""),"",_xlfn.STDEV.S(IF($AT$11:$AT$2001=1,IF($AM$11:$AM$2001&gt;AV1793,IF($AM$11:$AM$2001&lt;=AW1793,IF($AN$11:$AQ$2001&gt;=0,$AN$11:$AQ$2001))),""))),"")</f>
        <v/>
      </c>
      <c r="BB1793" t="str">
        <f t="shared" si="587"/>
        <v/>
      </c>
      <c r="BC1793" t="str">
        <f t="shared" si="588"/>
        <v/>
      </c>
    </row>
    <row r="1794" spans="1:55" x14ac:dyDescent="0.35">
      <c r="A1794" s="9" t="str">
        <f>IF(Input_1!A1787&lt;&gt;"",Input_1!A1787,"")</f>
        <v/>
      </c>
      <c r="B1794" s="9" t="str">
        <f>IF(Input_1!B1787&lt;&gt;"",Input_1!B1787,"")</f>
        <v/>
      </c>
      <c r="C1794" t="str">
        <f>IF(Input_1!D1787&lt;&gt;"",Input_1!D1787,"")</f>
        <v/>
      </c>
      <c r="D1794" s="9" t="str">
        <f>IF(Input_1!E1787&lt;&gt;"",Input_1!E1787,"")</f>
        <v/>
      </c>
      <c r="E1794" s="9" t="str">
        <f>IF(Input_1!F1787&lt;&gt;"",Input_1!F1787,"")</f>
        <v/>
      </c>
      <c r="F1794" s="9" t="str">
        <f>IF(Input_1!G1787&lt;&gt;"",Input_1!G1787,"")</f>
        <v/>
      </c>
      <c r="G1794" s="9" t="str">
        <f>IF(Input_1!I1787&lt;&gt;"",Input_1!I1787,"")</f>
        <v/>
      </c>
      <c r="H1794" s="9" t="str">
        <f t="shared" si="572"/>
        <v/>
      </c>
      <c r="I1794" s="9" t="str">
        <f t="array" ref="I1794">IFERROR(_xlfn.STDEV.S(IF(D1794:G1794&gt;=0,IF(D1794:G1794&lt;&gt;"",D1794:G1794,""))),"")</f>
        <v/>
      </c>
      <c r="J1794" s="2">
        <f t="shared" si="573"/>
        <v>0</v>
      </c>
      <c r="L1794" t="str">
        <f t="shared" si="574"/>
        <v/>
      </c>
      <c r="M1794" t="str">
        <f t="shared" si="571"/>
        <v/>
      </c>
      <c r="N1794" t="str">
        <f t="shared" si="575"/>
        <v/>
      </c>
      <c r="O1794" t="str">
        <f t="array" ref="O1794">IF(OR(L1794="",M1794=""),"",COUNT(IF($J$11:$J$2001=1,IF($C$11:$C$2001&gt;L1794,IF($C$11:$C$2001&lt;=M1794,IF($D$11:$G$2001&gt;=0,$J$11:$J$2001),""),""),""),""))</f>
        <v/>
      </c>
      <c r="P1794" s="9" t="str">
        <f t="array" ref="P1794">IFERROR(IF(OR(L1794="",M1794=""),"",AVERAGE(IF($J$11:$J$2001=1,IF($C$11:$C$2001&gt;L1794,IF($C$11:$C$2001&lt;=M1794,IF($D$11:$G$2001&gt;=0,$D$11:$G$2001)),"")))),"")</f>
        <v/>
      </c>
      <c r="Q1794" t="str">
        <f t="array" ref="Q1794">IFERROR(IF(OR(L1794="",M1794=""),"",_xlfn.STDEV.S(IF($J$11:$J$2001=1,IF($C$11:$C$2001&gt;L1794,IF($C$11:$C$2001&lt;=M1794,IF($D$11:$G$2001&gt;=0,$D$11:$G$2001))),""))),"")</f>
        <v/>
      </c>
      <c r="R1794" t="str">
        <f t="shared" si="576"/>
        <v/>
      </c>
      <c r="S1794" t="str">
        <f t="shared" si="577"/>
        <v/>
      </c>
      <c r="U1794" t="str">
        <f>IF(Input_1!L1787&lt;&gt;"",Input_1!L1787,"")</f>
        <v/>
      </c>
      <c r="V1794" s="9" t="str">
        <f>IF(Input_1!M1787&lt;&gt;"",Input_1!M1787,"")</f>
        <v/>
      </c>
      <c r="W1794" s="9" t="str">
        <f>IF(Input_1!N1787&lt;&gt;"",Input_1!N1787,"")</f>
        <v/>
      </c>
      <c r="X1794" s="9" t="str">
        <f>IF(Input_1!O1787&lt;&gt;"",Input_1!O1787,"")</f>
        <v/>
      </c>
      <c r="Y1794" s="9" t="str">
        <f>IF(Input_1!Q1787&lt;&gt;"",Input_1!Q1787,"")</f>
        <v/>
      </c>
      <c r="Z1794" s="9" t="str">
        <f t="shared" si="578"/>
        <v/>
      </c>
      <c r="AA1794" s="9" t="str">
        <f t="array" ref="AA1794">IFERROR(_xlfn.STDEV.S(IF(V1794:Y1794&gt;=0,IF(V1794:Y1794&lt;&gt;"",V1794:Y1794,""))),"")</f>
        <v/>
      </c>
      <c r="AB1794" s="2">
        <f t="shared" si="579"/>
        <v>0</v>
      </c>
      <c r="AD1794" t="str">
        <f t="shared" si="589"/>
        <v/>
      </c>
      <c r="AE1794" t="str">
        <f t="shared" si="580"/>
        <v/>
      </c>
      <c r="AF1794" t="str">
        <f t="shared" si="591"/>
        <v/>
      </c>
      <c r="AG1794" t="str">
        <f t="array" ref="AG1794">IF(OR(AD1794="",AE1794=""),"",COUNT(IF($AB$11:$AB$2001=1,IF($U$11:$U$2001&gt;AD1794,IF($U$11:$U$2001&lt;=AE1794,IF($V$11:$Y$2001&gt;=0,$AB$11:$AB$2001),""),""),""),""))</f>
        <v/>
      </c>
      <c r="AH1794" s="9" t="str">
        <f t="array" ref="AH1794">IF(AND(AD1794&lt;&gt;"",AE1794&lt;&gt;""),AVERAGE(IF($AB$11:$AB$2001=1,IF($U$11:$U$2001&gt;AD1794,IF($C$11:$C$2001&lt;=AE1794,$V$11:$Y$2001)))),"")</f>
        <v/>
      </c>
      <c r="AI1794" s="9" t="str">
        <f t="array" ref="AI1794">IF(AND(AD1794&lt;&gt;"",AE1794&lt;&gt;""),_xlfn.STDEV.S(IF($AB$11:$AB$2001=1,IF($U$11:$U$2001&gt;AD1794,IF($C$11:$C$2001&lt;=AE1794,$V$11:$Y$2001)))),"")</f>
        <v/>
      </c>
      <c r="AJ1794" t="str">
        <f t="shared" si="581"/>
        <v/>
      </c>
      <c r="AK1794" t="str">
        <f t="shared" si="582"/>
        <v/>
      </c>
      <c r="AM1794" t="str">
        <f>IF(Input_1!T1787&lt;&gt;"",Input_1!T1787,"")</f>
        <v/>
      </c>
      <c r="AN1794" s="9" t="str">
        <f>IF(Input_1!U1787&lt;&gt;"",Input_1!U1787,"")</f>
        <v/>
      </c>
      <c r="AO1794" s="9" t="str">
        <f>IF(Input_1!V1787&lt;&gt;"",Input_1!V1787,"")</f>
        <v/>
      </c>
      <c r="AP1794" s="9" t="str">
        <f>IF(Input_1!W1787&lt;&gt;"",Input_1!W1787,"")</f>
        <v/>
      </c>
      <c r="AQ1794" s="9" t="str">
        <f>IF(Input_1!Y1787&lt;&gt;"",Input_1!Y1787,"")</f>
        <v/>
      </c>
      <c r="AR1794" s="9" t="str">
        <f t="shared" si="583"/>
        <v/>
      </c>
      <c r="AS1794" s="9" t="str">
        <f t="array" ref="AS1794">IFERROR(_xlfn.STDEV.S(IF(AN1794:AQ1794&gt;=0,IF(AN1794:AQ1794&lt;&gt;"",AN1794:AQ1794,""))),"")</f>
        <v/>
      </c>
      <c r="AT1794" s="2">
        <f t="shared" si="584"/>
        <v>0</v>
      </c>
      <c r="AV1794" t="str">
        <f t="shared" si="590"/>
        <v/>
      </c>
      <c r="AW1794" t="str">
        <f t="shared" si="585"/>
        <v/>
      </c>
      <c r="AX1794" t="str">
        <f t="shared" si="586"/>
        <v/>
      </c>
      <c r="AY1794" t="str">
        <f t="array" ref="AY1794">IF(OR(AV1794="",AW1794=""),"",COUNT(IF($AT$11:$AT$2001=1,IF($AM$11:$AM$2001&gt;AV1794,IF($AM$11:$AM$2001&lt;=AW1794,IF($AN$11:$AQ$2001&gt;=0,$AT$11:$AT$2001),""),""),""),""))</f>
        <v/>
      </c>
      <c r="AZ1794" s="9" t="str">
        <f t="array" ref="AZ1794">IFERROR(IF(OR(AV1794="",AW1794=""),"",AVERAGE(IF($AT$11:$AT$2001=1,IF($AM$11:$AM$2001&gt;AV1794,IF($AM$11:$AM$2001&lt;=AW1794,IF($AN$11:$AQ$2001&gt;=0,$AN$11:$AQ$2001)),"")))),"")</f>
        <v/>
      </c>
      <c r="BA1794" s="9" t="str">
        <f t="array" ref="BA1794">IFERROR(IF(OR(AV1794="",AW1794=""),"",_xlfn.STDEV.S(IF($AT$11:$AT$2001=1,IF($AM$11:$AM$2001&gt;AV1794,IF($AM$11:$AM$2001&lt;=AW1794,IF($AN$11:$AQ$2001&gt;=0,$AN$11:$AQ$2001))),""))),"")</f>
        <v/>
      </c>
      <c r="BB1794" t="str">
        <f t="shared" si="587"/>
        <v/>
      </c>
      <c r="BC1794" t="str">
        <f t="shared" si="588"/>
        <v/>
      </c>
    </row>
    <row r="1795" spans="1:55" x14ac:dyDescent="0.35">
      <c r="A1795" s="9" t="str">
        <f>IF(Input_1!A1788&lt;&gt;"",Input_1!A1788,"")</f>
        <v/>
      </c>
      <c r="B1795" s="9" t="str">
        <f>IF(Input_1!B1788&lt;&gt;"",Input_1!B1788,"")</f>
        <v/>
      </c>
      <c r="C1795" t="str">
        <f>IF(Input_1!D1788&lt;&gt;"",Input_1!D1788,"")</f>
        <v/>
      </c>
      <c r="D1795" s="9" t="str">
        <f>IF(Input_1!E1788&lt;&gt;"",Input_1!E1788,"")</f>
        <v/>
      </c>
      <c r="E1795" s="9" t="str">
        <f>IF(Input_1!F1788&lt;&gt;"",Input_1!F1788,"")</f>
        <v/>
      </c>
      <c r="F1795" s="9" t="str">
        <f>IF(Input_1!G1788&lt;&gt;"",Input_1!G1788,"")</f>
        <v/>
      </c>
      <c r="G1795" s="9" t="str">
        <f>IF(Input_1!I1788&lt;&gt;"",Input_1!I1788,"")</f>
        <v/>
      </c>
      <c r="H1795" s="9" t="str">
        <f t="shared" si="572"/>
        <v/>
      </c>
      <c r="I1795" s="9" t="str">
        <f t="array" ref="I1795">IFERROR(_xlfn.STDEV.S(IF(D1795:G1795&gt;=0,IF(D1795:G1795&lt;&gt;"",D1795:G1795,""))),"")</f>
        <v/>
      </c>
      <c r="J1795" s="2">
        <f t="shared" si="573"/>
        <v>0</v>
      </c>
      <c r="L1795" t="str">
        <f t="shared" si="574"/>
        <v/>
      </c>
      <c r="M1795" t="str">
        <f t="shared" si="571"/>
        <v/>
      </c>
      <c r="N1795" t="str">
        <f t="shared" si="575"/>
        <v/>
      </c>
      <c r="O1795" t="str">
        <f t="array" ref="O1795">IF(OR(L1795="",M1795=""),"",COUNT(IF($J$11:$J$2001=1,IF($C$11:$C$2001&gt;L1795,IF($C$11:$C$2001&lt;=M1795,IF($D$11:$G$2001&gt;=0,$J$11:$J$2001),""),""),""),""))</f>
        <v/>
      </c>
      <c r="P1795" s="9" t="str">
        <f t="array" ref="P1795">IFERROR(IF(OR(L1795="",M1795=""),"",AVERAGE(IF($J$11:$J$2001=1,IF($C$11:$C$2001&gt;L1795,IF($C$11:$C$2001&lt;=M1795,IF($D$11:$G$2001&gt;=0,$D$11:$G$2001)),"")))),"")</f>
        <v/>
      </c>
      <c r="Q1795" t="str">
        <f t="array" ref="Q1795">IFERROR(IF(OR(L1795="",M1795=""),"",_xlfn.STDEV.S(IF($J$11:$J$2001=1,IF($C$11:$C$2001&gt;L1795,IF($C$11:$C$2001&lt;=M1795,IF($D$11:$G$2001&gt;=0,$D$11:$G$2001))),""))),"")</f>
        <v/>
      </c>
      <c r="R1795" t="str">
        <f t="shared" si="576"/>
        <v/>
      </c>
      <c r="S1795" t="str">
        <f t="shared" si="577"/>
        <v/>
      </c>
      <c r="U1795" t="str">
        <f>IF(Input_1!L1788&lt;&gt;"",Input_1!L1788,"")</f>
        <v/>
      </c>
      <c r="V1795" s="9" t="str">
        <f>IF(Input_1!M1788&lt;&gt;"",Input_1!M1788,"")</f>
        <v/>
      </c>
      <c r="W1795" s="9" t="str">
        <f>IF(Input_1!N1788&lt;&gt;"",Input_1!N1788,"")</f>
        <v/>
      </c>
      <c r="X1795" s="9" t="str">
        <f>IF(Input_1!O1788&lt;&gt;"",Input_1!O1788,"")</f>
        <v/>
      </c>
      <c r="Y1795" s="9" t="str">
        <f>IF(Input_1!Q1788&lt;&gt;"",Input_1!Q1788,"")</f>
        <v/>
      </c>
      <c r="Z1795" s="9" t="str">
        <f t="shared" si="578"/>
        <v/>
      </c>
      <c r="AA1795" s="9" t="str">
        <f t="array" ref="AA1795">IFERROR(_xlfn.STDEV.S(IF(V1795:Y1795&gt;=0,IF(V1795:Y1795&lt;&gt;"",V1795:Y1795,""))),"")</f>
        <v/>
      </c>
      <c r="AB1795" s="2">
        <f t="shared" si="579"/>
        <v>0</v>
      </c>
      <c r="AD1795" t="str">
        <f t="shared" si="589"/>
        <v/>
      </c>
      <c r="AE1795" t="str">
        <f t="shared" si="580"/>
        <v/>
      </c>
      <c r="AF1795" t="str">
        <f t="shared" si="591"/>
        <v/>
      </c>
      <c r="AG1795" t="str">
        <f t="array" ref="AG1795">IF(OR(AD1795="",AE1795=""),"",COUNT(IF($AB$11:$AB$2001=1,IF($U$11:$U$2001&gt;AD1795,IF($U$11:$U$2001&lt;=AE1795,IF($V$11:$Y$2001&gt;=0,$AB$11:$AB$2001),""),""),""),""))</f>
        <v/>
      </c>
      <c r="AH1795" s="9" t="str">
        <f t="array" ref="AH1795">IF(AND(AD1795&lt;&gt;"",AE1795&lt;&gt;""),AVERAGE(IF($AB$11:$AB$2001=1,IF($U$11:$U$2001&gt;AD1795,IF($C$11:$C$2001&lt;=AE1795,$V$11:$Y$2001)))),"")</f>
        <v/>
      </c>
      <c r="AI1795" s="9" t="str">
        <f t="array" ref="AI1795">IF(AND(AD1795&lt;&gt;"",AE1795&lt;&gt;""),_xlfn.STDEV.S(IF($AB$11:$AB$2001=1,IF($U$11:$U$2001&gt;AD1795,IF($C$11:$C$2001&lt;=AE1795,$V$11:$Y$2001)))),"")</f>
        <v/>
      </c>
      <c r="AJ1795" t="str">
        <f t="shared" si="581"/>
        <v/>
      </c>
      <c r="AK1795" t="str">
        <f t="shared" si="582"/>
        <v/>
      </c>
      <c r="AM1795" t="str">
        <f>IF(Input_1!T1788&lt;&gt;"",Input_1!T1788,"")</f>
        <v/>
      </c>
      <c r="AN1795" s="9" t="str">
        <f>IF(Input_1!U1788&lt;&gt;"",Input_1!U1788,"")</f>
        <v/>
      </c>
      <c r="AO1795" s="9" t="str">
        <f>IF(Input_1!V1788&lt;&gt;"",Input_1!V1788,"")</f>
        <v/>
      </c>
      <c r="AP1795" s="9" t="str">
        <f>IF(Input_1!W1788&lt;&gt;"",Input_1!W1788,"")</f>
        <v/>
      </c>
      <c r="AQ1795" s="9" t="str">
        <f>IF(Input_1!Y1788&lt;&gt;"",Input_1!Y1788,"")</f>
        <v/>
      </c>
      <c r="AR1795" s="9" t="str">
        <f t="shared" si="583"/>
        <v/>
      </c>
      <c r="AS1795" s="9" t="str">
        <f t="array" ref="AS1795">IFERROR(_xlfn.STDEV.S(IF(AN1795:AQ1795&gt;=0,IF(AN1795:AQ1795&lt;&gt;"",AN1795:AQ1795,""))),"")</f>
        <v/>
      </c>
      <c r="AT1795" s="2">
        <f t="shared" si="584"/>
        <v>0</v>
      </c>
      <c r="AV1795" t="str">
        <f t="shared" si="590"/>
        <v/>
      </c>
      <c r="AW1795" t="str">
        <f t="shared" si="585"/>
        <v/>
      </c>
      <c r="AX1795" t="str">
        <f t="shared" si="586"/>
        <v/>
      </c>
      <c r="AY1795" t="str">
        <f t="array" ref="AY1795">IF(OR(AV1795="",AW1795=""),"",COUNT(IF($AT$11:$AT$2001=1,IF($AM$11:$AM$2001&gt;AV1795,IF($AM$11:$AM$2001&lt;=AW1795,IF($AN$11:$AQ$2001&gt;=0,$AT$11:$AT$2001),""),""),""),""))</f>
        <v/>
      </c>
      <c r="AZ1795" s="9" t="str">
        <f t="array" ref="AZ1795">IFERROR(IF(OR(AV1795="",AW1795=""),"",AVERAGE(IF($AT$11:$AT$2001=1,IF($AM$11:$AM$2001&gt;AV1795,IF($AM$11:$AM$2001&lt;=AW1795,IF($AN$11:$AQ$2001&gt;=0,$AN$11:$AQ$2001)),"")))),"")</f>
        <v/>
      </c>
      <c r="BA1795" s="9" t="str">
        <f t="array" ref="BA1795">IFERROR(IF(OR(AV1795="",AW1795=""),"",_xlfn.STDEV.S(IF($AT$11:$AT$2001=1,IF($AM$11:$AM$2001&gt;AV1795,IF($AM$11:$AM$2001&lt;=AW1795,IF($AN$11:$AQ$2001&gt;=0,$AN$11:$AQ$2001))),""))),"")</f>
        <v/>
      </c>
      <c r="BB1795" t="str">
        <f t="shared" si="587"/>
        <v/>
      </c>
      <c r="BC1795" t="str">
        <f t="shared" si="588"/>
        <v/>
      </c>
    </row>
    <row r="1796" spans="1:55" x14ac:dyDescent="0.35">
      <c r="A1796" s="9" t="str">
        <f>IF(Input_1!A1789&lt;&gt;"",Input_1!A1789,"")</f>
        <v/>
      </c>
      <c r="B1796" s="9" t="str">
        <f>IF(Input_1!B1789&lt;&gt;"",Input_1!B1789,"")</f>
        <v/>
      </c>
      <c r="C1796" t="str">
        <f>IF(Input_1!D1789&lt;&gt;"",Input_1!D1789,"")</f>
        <v/>
      </c>
      <c r="D1796" s="9" t="str">
        <f>IF(Input_1!E1789&lt;&gt;"",Input_1!E1789,"")</f>
        <v/>
      </c>
      <c r="E1796" s="9" t="str">
        <f>IF(Input_1!F1789&lt;&gt;"",Input_1!F1789,"")</f>
        <v/>
      </c>
      <c r="F1796" s="9" t="str">
        <f>IF(Input_1!G1789&lt;&gt;"",Input_1!G1789,"")</f>
        <v/>
      </c>
      <c r="G1796" s="9" t="str">
        <f>IF(Input_1!I1789&lt;&gt;"",Input_1!I1789,"")</f>
        <v/>
      </c>
      <c r="H1796" s="9" t="str">
        <f t="shared" si="572"/>
        <v/>
      </c>
      <c r="I1796" s="9" t="str">
        <f t="array" ref="I1796">IFERROR(_xlfn.STDEV.S(IF(D1796:G1796&gt;=0,IF(D1796:G1796&lt;&gt;"",D1796:G1796,""))),"")</f>
        <v/>
      </c>
      <c r="J1796" s="2">
        <f t="shared" si="573"/>
        <v>0</v>
      </c>
      <c r="L1796" t="str">
        <f t="shared" si="574"/>
        <v/>
      </c>
      <c r="M1796" t="str">
        <f t="shared" si="571"/>
        <v/>
      </c>
      <c r="N1796" t="str">
        <f t="shared" si="575"/>
        <v/>
      </c>
      <c r="O1796" t="str">
        <f t="array" ref="O1796">IF(OR(L1796="",M1796=""),"",COUNT(IF($J$11:$J$2001=1,IF($C$11:$C$2001&gt;L1796,IF($C$11:$C$2001&lt;=M1796,IF($D$11:$G$2001&gt;=0,$J$11:$J$2001),""),""),""),""))</f>
        <v/>
      </c>
      <c r="P1796" s="9" t="str">
        <f t="array" ref="P1796">IFERROR(IF(OR(L1796="",M1796=""),"",AVERAGE(IF($J$11:$J$2001=1,IF($C$11:$C$2001&gt;L1796,IF($C$11:$C$2001&lt;=M1796,IF($D$11:$G$2001&gt;=0,$D$11:$G$2001)),"")))),"")</f>
        <v/>
      </c>
      <c r="Q1796" t="str">
        <f t="array" ref="Q1796">IFERROR(IF(OR(L1796="",M1796=""),"",_xlfn.STDEV.S(IF($J$11:$J$2001=1,IF($C$11:$C$2001&gt;L1796,IF($C$11:$C$2001&lt;=M1796,IF($D$11:$G$2001&gt;=0,$D$11:$G$2001))),""))),"")</f>
        <v/>
      </c>
      <c r="R1796" t="str">
        <f t="shared" si="576"/>
        <v/>
      </c>
      <c r="S1796" t="str">
        <f t="shared" si="577"/>
        <v/>
      </c>
      <c r="U1796" t="str">
        <f>IF(Input_1!L1789&lt;&gt;"",Input_1!L1789,"")</f>
        <v/>
      </c>
      <c r="V1796" s="9" t="str">
        <f>IF(Input_1!M1789&lt;&gt;"",Input_1!M1789,"")</f>
        <v/>
      </c>
      <c r="W1796" s="9" t="str">
        <f>IF(Input_1!N1789&lt;&gt;"",Input_1!N1789,"")</f>
        <v/>
      </c>
      <c r="X1796" s="9" t="str">
        <f>IF(Input_1!O1789&lt;&gt;"",Input_1!O1789,"")</f>
        <v/>
      </c>
      <c r="Y1796" s="9" t="str">
        <f>IF(Input_1!Q1789&lt;&gt;"",Input_1!Q1789,"")</f>
        <v/>
      </c>
      <c r="Z1796" s="9" t="str">
        <f t="shared" si="578"/>
        <v/>
      </c>
      <c r="AA1796" s="9" t="str">
        <f t="array" ref="AA1796">IFERROR(_xlfn.STDEV.S(IF(V1796:Y1796&gt;=0,IF(V1796:Y1796&lt;&gt;"",V1796:Y1796,""))),"")</f>
        <v/>
      </c>
      <c r="AB1796" s="2">
        <f t="shared" si="579"/>
        <v>0</v>
      </c>
      <c r="AD1796" t="str">
        <f t="shared" si="589"/>
        <v/>
      </c>
      <c r="AE1796" t="str">
        <f t="shared" si="580"/>
        <v/>
      </c>
      <c r="AF1796" t="str">
        <f t="shared" si="591"/>
        <v/>
      </c>
      <c r="AG1796" t="str">
        <f t="array" ref="AG1796">IF(OR(AD1796="",AE1796=""),"",COUNT(IF($AB$11:$AB$2001=1,IF($U$11:$U$2001&gt;AD1796,IF($U$11:$U$2001&lt;=AE1796,IF($V$11:$Y$2001&gt;=0,$AB$11:$AB$2001),""),""),""),""))</f>
        <v/>
      </c>
      <c r="AH1796" s="9" t="str">
        <f t="array" ref="AH1796">IF(AND(AD1796&lt;&gt;"",AE1796&lt;&gt;""),AVERAGE(IF($AB$11:$AB$2001=1,IF($U$11:$U$2001&gt;AD1796,IF($C$11:$C$2001&lt;=AE1796,$V$11:$Y$2001)))),"")</f>
        <v/>
      </c>
      <c r="AI1796" s="9" t="str">
        <f t="array" ref="AI1796">IF(AND(AD1796&lt;&gt;"",AE1796&lt;&gt;""),_xlfn.STDEV.S(IF($AB$11:$AB$2001=1,IF($U$11:$U$2001&gt;AD1796,IF($C$11:$C$2001&lt;=AE1796,$V$11:$Y$2001)))),"")</f>
        <v/>
      </c>
      <c r="AJ1796" t="str">
        <f t="shared" si="581"/>
        <v/>
      </c>
      <c r="AK1796" t="str">
        <f t="shared" si="582"/>
        <v/>
      </c>
      <c r="AM1796" t="str">
        <f>IF(Input_1!T1789&lt;&gt;"",Input_1!T1789,"")</f>
        <v/>
      </c>
      <c r="AN1796" s="9" t="str">
        <f>IF(Input_1!U1789&lt;&gt;"",Input_1!U1789,"")</f>
        <v/>
      </c>
      <c r="AO1796" s="9" t="str">
        <f>IF(Input_1!V1789&lt;&gt;"",Input_1!V1789,"")</f>
        <v/>
      </c>
      <c r="AP1796" s="9" t="str">
        <f>IF(Input_1!W1789&lt;&gt;"",Input_1!W1789,"")</f>
        <v/>
      </c>
      <c r="AQ1796" s="9" t="str">
        <f>IF(Input_1!Y1789&lt;&gt;"",Input_1!Y1789,"")</f>
        <v/>
      </c>
      <c r="AR1796" s="9" t="str">
        <f t="shared" si="583"/>
        <v/>
      </c>
      <c r="AS1796" s="9" t="str">
        <f t="array" ref="AS1796">IFERROR(_xlfn.STDEV.S(IF(AN1796:AQ1796&gt;=0,IF(AN1796:AQ1796&lt;&gt;"",AN1796:AQ1796,""))),"")</f>
        <v/>
      </c>
      <c r="AT1796" s="2">
        <f t="shared" si="584"/>
        <v>0</v>
      </c>
      <c r="AV1796" t="str">
        <f t="shared" si="590"/>
        <v/>
      </c>
      <c r="AW1796" t="str">
        <f t="shared" si="585"/>
        <v/>
      </c>
      <c r="AX1796" t="str">
        <f t="shared" si="586"/>
        <v/>
      </c>
      <c r="AY1796" t="str">
        <f t="array" ref="AY1796">IF(OR(AV1796="",AW1796=""),"",COUNT(IF($AT$11:$AT$2001=1,IF($AM$11:$AM$2001&gt;AV1796,IF($AM$11:$AM$2001&lt;=AW1796,IF($AN$11:$AQ$2001&gt;=0,$AT$11:$AT$2001),""),""),""),""))</f>
        <v/>
      </c>
      <c r="AZ1796" s="9" t="str">
        <f t="array" ref="AZ1796">IFERROR(IF(OR(AV1796="",AW1796=""),"",AVERAGE(IF($AT$11:$AT$2001=1,IF($AM$11:$AM$2001&gt;AV1796,IF($AM$11:$AM$2001&lt;=AW1796,IF($AN$11:$AQ$2001&gt;=0,$AN$11:$AQ$2001)),"")))),"")</f>
        <v/>
      </c>
      <c r="BA1796" s="9" t="str">
        <f t="array" ref="BA1796">IFERROR(IF(OR(AV1796="",AW1796=""),"",_xlfn.STDEV.S(IF($AT$11:$AT$2001=1,IF($AM$11:$AM$2001&gt;AV1796,IF($AM$11:$AM$2001&lt;=AW1796,IF($AN$11:$AQ$2001&gt;=0,$AN$11:$AQ$2001))),""))),"")</f>
        <v/>
      </c>
      <c r="BB1796" t="str">
        <f t="shared" si="587"/>
        <v/>
      </c>
      <c r="BC1796" t="str">
        <f t="shared" si="588"/>
        <v/>
      </c>
    </row>
    <row r="1797" spans="1:55" x14ac:dyDescent="0.35">
      <c r="A1797" s="9" t="str">
        <f>IF(Input_1!A1790&lt;&gt;"",Input_1!A1790,"")</f>
        <v/>
      </c>
      <c r="B1797" s="9" t="str">
        <f>IF(Input_1!B1790&lt;&gt;"",Input_1!B1790,"")</f>
        <v/>
      </c>
      <c r="C1797" t="str">
        <f>IF(Input_1!D1790&lt;&gt;"",Input_1!D1790,"")</f>
        <v/>
      </c>
      <c r="D1797" s="9" t="str">
        <f>IF(Input_1!E1790&lt;&gt;"",Input_1!E1790,"")</f>
        <v/>
      </c>
      <c r="E1797" s="9" t="str">
        <f>IF(Input_1!F1790&lt;&gt;"",Input_1!F1790,"")</f>
        <v/>
      </c>
      <c r="F1797" s="9" t="str">
        <f>IF(Input_1!G1790&lt;&gt;"",Input_1!G1790,"")</f>
        <v/>
      </c>
      <c r="G1797" s="9" t="str">
        <f>IF(Input_1!I1790&lt;&gt;"",Input_1!I1790,"")</f>
        <v/>
      </c>
      <c r="H1797" s="9" t="str">
        <f t="shared" si="572"/>
        <v/>
      </c>
      <c r="I1797" s="9" t="str">
        <f t="array" ref="I1797">IFERROR(_xlfn.STDEV.S(IF(D1797:G1797&gt;=0,IF(D1797:G1797&lt;&gt;"",D1797:G1797,""))),"")</f>
        <v/>
      </c>
      <c r="J1797" s="2">
        <f t="shared" si="573"/>
        <v>0</v>
      </c>
      <c r="L1797" t="str">
        <f t="shared" si="574"/>
        <v/>
      </c>
      <c r="M1797" t="str">
        <f t="shared" si="571"/>
        <v/>
      </c>
      <c r="N1797" t="str">
        <f t="shared" si="575"/>
        <v/>
      </c>
      <c r="O1797" t="str">
        <f t="array" ref="O1797">IF(OR(L1797="",M1797=""),"",COUNT(IF($J$11:$J$2001=1,IF($C$11:$C$2001&gt;L1797,IF($C$11:$C$2001&lt;=M1797,IF($D$11:$G$2001&gt;=0,$J$11:$J$2001),""),""),""),""))</f>
        <v/>
      </c>
      <c r="P1797" s="9" t="str">
        <f t="array" ref="P1797">IFERROR(IF(OR(L1797="",M1797=""),"",AVERAGE(IF($J$11:$J$2001=1,IF($C$11:$C$2001&gt;L1797,IF($C$11:$C$2001&lt;=M1797,IF($D$11:$G$2001&gt;=0,$D$11:$G$2001)),"")))),"")</f>
        <v/>
      </c>
      <c r="Q1797" t="str">
        <f t="array" ref="Q1797">IFERROR(IF(OR(L1797="",M1797=""),"",_xlfn.STDEV.S(IF($J$11:$J$2001=1,IF($C$11:$C$2001&gt;L1797,IF($C$11:$C$2001&lt;=M1797,IF($D$11:$G$2001&gt;=0,$D$11:$G$2001))),""))),"")</f>
        <v/>
      </c>
      <c r="R1797" t="str">
        <f t="shared" si="576"/>
        <v/>
      </c>
      <c r="S1797" t="str">
        <f t="shared" si="577"/>
        <v/>
      </c>
      <c r="U1797" t="str">
        <f>IF(Input_1!L1790&lt;&gt;"",Input_1!L1790,"")</f>
        <v/>
      </c>
      <c r="V1797" s="9" t="str">
        <f>IF(Input_1!M1790&lt;&gt;"",Input_1!M1790,"")</f>
        <v/>
      </c>
      <c r="W1797" s="9" t="str">
        <f>IF(Input_1!N1790&lt;&gt;"",Input_1!N1790,"")</f>
        <v/>
      </c>
      <c r="X1797" s="9" t="str">
        <f>IF(Input_1!O1790&lt;&gt;"",Input_1!O1790,"")</f>
        <v/>
      </c>
      <c r="Y1797" s="9" t="str">
        <f>IF(Input_1!Q1790&lt;&gt;"",Input_1!Q1790,"")</f>
        <v/>
      </c>
      <c r="Z1797" s="9" t="str">
        <f t="shared" si="578"/>
        <v/>
      </c>
      <c r="AA1797" s="9" t="str">
        <f t="array" ref="AA1797">IFERROR(_xlfn.STDEV.S(IF(V1797:Y1797&gt;=0,IF(V1797:Y1797&lt;&gt;"",V1797:Y1797,""))),"")</f>
        <v/>
      </c>
      <c r="AB1797" s="2">
        <f t="shared" si="579"/>
        <v>0</v>
      </c>
      <c r="AD1797" t="str">
        <f t="shared" si="589"/>
        <v/>
      </c>
      <c r="AE1797" t="str">
        <f t="shared" si="580"/>
        <v/>
      </c>
      <c r="AF1797" t="str">
        <f t="shared" si="591"/>
        <v/>
      </c>
      <c r="AG1797" t="str">
        <f t="array" ref="AG1797">IF(OR(AD1797="",AE1797=""),"",COUNT(IF($AB$11:$AB$2001=1,IF($U$11:$U$2001&gt;AD1797,IF($U$11:$U$2001&lt;=AE1797,IF($V$11:$Y$2001&gt;=0,$AB$11:$AB$2001),""),""),""),""))</f>
        <v/>
      </c>
      <c r="AH1797" s="9" t="str">
        <f t="array" ref="AH1797">IF(AND(AD1797&lt;&gt;"",AE1797&lt;&gt;""),AVERAGE(IF($AB$11:$AB$2001=1,IF($U$11:$U$2001&gt;AD1797,IF($C$11:$C$2001&lt;=AE1797,$V$11:$Y$2001)))),"")</f>
        <v/>
      </c>
      <c r="AI1797" s="9" t="str">
        <f t="array" ref="AI1797">IF(AND(AD1797&lt;&gt;"",AE1797&lt;&gt;""),_xlfn.STDEV.S(IF($AB$11:$AB$2001=1,IF($U$11:$U$2001&gt;AD1797,IF($C$11:$C$2001&lt;=AE1797,$V$11:$Y$2001)))),"")</f>
        <v/>
      </c>
      <c r="AJ1797" t="str">
        <f t="shared" si="581"/>
        <v/>
      </c>
      <c r="AK1797" t="str">
        <f t="shared" si="582"/>
        <v/>
      </c>
      <c r="AM1797" t="str">
        <f>IF(Input_1!T1790&lt;&gt;"",Input_1!T1790,"")</f>
        <v/>
      </c>
      <c r="AN1797" s="9" t="str">
        <f>IF(Input_1!U1790&lt;&gt;"",Input_1!U1790,"")</f>
        <v/>
      </c>
      <c r="AO1797" s="9" t="str">
        <f>IF(Input_1!V1790&lt;&gt;"",Input_1!V1790,"")</f>
        <v/>
      </c>
      <c r="AP1797" s="9" t="str">
        <f>IF(Input_1!W1790&lt;&gt;"",Input_1!W1790,"")</f>
        <v/>
      </c>
      <c r="AQ1797" s="9" t="str">
        <f>IF(Input_1!Y1790&lt;&gt;"",Input_1!Y1790,"")</f>
        <v/>
      </c>
      <c r="AR1797" s="9" t="str">
        <f t="shared" si="583"/>
        <v/>
      </c>
      <c r="AS1797" s="9" t="str">
        <f t="array" ref="AS1797">IFERROR(_xlfn.STDEV.S(IF(AN1797:AQ1797&gt;=0,IF(AN1797:AQ1797&lt;&gt;"",AN1797:AQ1797,""))),"")</f>
        <v/>
      </c>
      <c r="AT1797" s="2">
        <f t="shared" si="584"/>
        <v>0</v>
      </c>
      <c r="AV1797" t="str">
        <f t="shared" si="590"/>
        <v/>
      </c>
      <c r="AW1797" t="str">
        <f t="shared" si="585"/>
        <v/>
      </c>
      <c r="AX1797" t="str">
        <f t="shared" si="586"/>
        <v/>
      </c>
      <c r="AY1797" t="str">
        <f t="array" ref="AY1797">IF(OR(AV1797="",AW1797=""),"",COUNT(IF($AT$11:$AT$2001=1,IF($AM$11:$AM$2001&gt;AV1797,IF($AM$11:$AM$2001&lt;=AW1797,IF($AN$11:$AQ$2001&gt;=0,$AT$11:$AT$2001),""),""),""),""))</f>
        <v/>
      </c>
      <c r="AZ1797" s="9" t="str">
        <f t="array" ref="AZ1797">IFERROR(IF(OR(AV1797="",AW1797=""),"",AVERAGE(IF($AT$11:$AT$2001=1,IF($AM$11:$AM$2001&gt;AV1797,IF($AM$11:$AM$2001&lt;=AW1797,IF($AN$11:$AQ$2001&gt;=0,$AN$11:$AQ$2001)),"")))),"")</f>
        <v/>
      </c>
      <c r="BA1797" s="9" t="str">
        <f t="array" ref="BA1797">IFERROR(IF(OR(AV1797="",AW1797=""),"",_xlfn.STDEV.S(IF($AT$11:$AT$2001=1,IF($AM$11:$AM$2001&gt;AV1797,IF($AM$11:$AM$2001&lt;=AW1797,IF($AN$11:$AQ$2001&gt;=0,$AN$11:$AQ$2001))),""))),"")</f>
        <v/>
      </c>
      <c r="BB1797" t="str">
        <f t="shared" si="587"/>
        <v/>
      </c>
      <c r="BC1797" t="str">
        <f t="shared" si="588"/>
        <v/>
      </c>
    </row>
    <row r="1798" spans="1:55" x14ac:dyDescent="0.35">
      <c r="A1798" s="9" t="str">
        <f>IF(Input_1!A1791&lt;&gt;"",Input_1!A1791,"")</f>
        <v/>
      </c>
      <c r="B1798" s="9" t="str">
        <f>IF(Input_1!B1791&lt;&gt;"",Input_1!B1791,"")</f>
        <v/>
      </c>
      <c r="C1798" t="str">
        <f>IF(Input_1!D1791&lt;&gt;"",Input_1!D1791,"")</f>
        <v/>
      </c>
      <c r="D1798" s="9" t="str">
        <f>IF(Input_1!E1791&lt;&gt;"",Input_1!E1791,"")</f>
        <v/>
      </c>
      <c r="E1798" s="9" t="str">
        <f>IF(Input_1!F1791&lt;&gt;"",Input_1!F1791,"")</f>
        <v/>
      </c>
      <c r="F1798" s="9" t="str">
        <f>IF(Input_1!G1791&lt;&gt;"",Input_1!G1791,"")</f>
        <v/>
      </c>
      <c r="G1798" s="9" t="str">
        <f>IF(Input_1!I1791&lt;&gt;"",Input_1!I1791,"")</f>
        <v/>
      </c>
      <c r="H1798" s="9" t="str">
        <f t="shared" si="572"/>
        <v/>
      </c>
      <c r="I1798" s="9" t="str">
        <f t="array" ref="I1798">IFERROR(_xlfn.STDEV.S(IF(D1798:G1798&gt;=0,IF(D1798:G1798&lt;&gt;"",D1798:G1798,""))),"")</f>
        <v/>
      </c>
      <c r="J1798" s="2">
        <f t="shared" si="573"/>
        <v>0</v>
      </c>
      <c r="L1798" t="str">
        <f t="shared" si="574"/>
        <v/>
      </c>
      <c r="M1798" t="str">
        <f t="shared" si="571"/>
        <v/>
      </c>
      <c r="N1798" t="str">
        <f t="shared" si="575"/>
        <v/>
      </c>
      <c r="O1798" t="str">
        <f t="array" ref="O1798">IF(OR(L1798="",M1798=""),"",COUNT(IF($J$11:$J$2001=1,IF($C$11:$C$2001&gt;L1798,IF($C$11:$C$2001&lt;=M1798,IF($D$11:$G$2001&gt;=0,$J$11:$J$2001),""),""),""),""))</f>
        <v/>
      </c>
      <c r="P1798" s="9" t="str">
        <f t="array" ref="P1798">IFERROR(IF(OR(L1798="",M1798=""),"",AVERAGE(IF($J$11:$J$2001=1,IF($C$11:$C$2001&gt;L1798,IF($C$11:$C$2001&lt;=M1798,IF($D$11:$G$2001&gt;=0,$D$11:$G$2001)),"")))),"")</f>
        <v/>
      </c>
      <c r="Q1798" t="str">
        <f t="array" ref="Q1798">IFERROR(IF(OR(L1798="",M1798=""),"",_xlfn.STDEV.S(IF($J$11:$J$2001=1,IF($C$11:$C$2001&gt;L1798,IF($C$11:$C$2001&lt;=M1798,IF($D$11:$G$2001&gt;=0,$D$11:$G$2001))),""))),"")</f>
        <v/>
      </c>
      <c r="R1798" t="str">
        <f t="shared" si="576"/>
        <v/>
      </c>
      <c r="S1798" t="str">
        <f t="shared" si="577"/>
        <v/>
      </c>
      <c r="U1798" t="str">
        <f>IF(Input_1!L1791&lt;&gt;"",Input_1!L1791,"")</f>
        <v/>
      </c>
      <c r="V1798" s="9" t="str">
        <f>IF(Input_1!M1791&lt;&gt;"",Input_1!M1791,"")</f>
        <v/>
      </c>
      <c r="W1798" s="9" t="str">
        <f>IF(Input_1!N1791&lt;&gt;"",Input_1!N1791,"")</f>
        <v/>
      </c>
      <c r="X1798" s="9" t="str">
        <f>IF(Input_1!O1791&lt;&gt;"",Input_1!O1791,"")</f>
        <v/>
      </c>
      <c r="Y1798" s="9" t="str">
        <f>IF(Input_1!Q1791&lt;&gt;"",Input_1!Q1791,"")</f>
        <v/>
      </c>
      <c r="Z1798" s="9" t="str">
        <f t="shared" si="578"/>
        <v/>
      </c>
      <c r="AA1798" s="9" t="str">
        <f t="array" ref="AA1798">IFERROR(_xlfn.STDEV.S(IF(V1798:Y1798&gt;=0,IF(V1798:Y1798&lt;&gt;"",V1798:Y1798,""))),"")</f>
        <v/>
      </c>
      <c r="AB1798" s="2">
        <f t="shared" si="579"/>
        <v>0</v>
      </c>
      <c r="AD1798" t="str">
        <f t="shared" si="589"/>
        <v/>
      </c>
      <c r="AE1798" t="str">
        <f t="shared" si="580"/>
        <v/>
      </c>
      <c r="AF1798" t="str">
        <f t="shared" si="591"/>
        <v/>
      </c>
      <c r="AG1798" t="str">
        <f t="array" ref="AG1798">IF(OR(AD1798="",AE1798=""),"",COUNT(IF($AB$11:$AB$2001=1,IF($U$11:$U$2001&gt;AD1798,IF($U$11:$U$2001&lt;=AE1798,IF($V$11:$Y$2001&gt;=0,$AB$11:$AB$2001),""),""),""),""))</f>
        <v/>
      </c>
      <c r="AH1798" s="9" t="str">
        <f t="array" ref="AH1798">IF(AND(AD1798&lt;&gt;"",AE1798&lt;&gt;""),AVERAGE(IF($AB$11:$AB$2001=1,IF($U$11:$U$2001&gt;AD1798,IF($C$11:$C$2001&lt;=AE1798,$V$11:$Y$2001)))),"")</f>
        <v/>
      </c>
      <c r="AI1798" s="9" t="str">
        <f t="array" ref="AI1798">IF(AND(AD1798&lt;&gt;"",AE1798&lt;&gt;""),_xlfn.STDEV.S(IF($AB$11:$AB$2001=1,IF($U$11:$U$2001&gt;AD1798,IF($C$11:$C$2001&lt;=AE1798,$V$11:$Y$2001)))),"")</f>
        <v/>
      </c>
      <c r="AJ1798" t="str">
        <f t="shared" si="581"/>
        <v/>
      </c>
      <c r="AK1798" t="str">
        <f t="shared" si="582"/>
        <v/>
      </c>
      <c r="AM1798" t="str">
        <f>IF(Input_1!T1791&lt;&gt;"",Input_1!T1791,"")</f>
        <v/>
      </c>
      <c r="AN1798" s="9" t="str">
        <f>IF(Input_1!U1791&lt;&gt;"",Input_1!U1791,"")</f>
        <v/>
      </c>
      <c r="AO1798" s="9" t="str">
        <f>IF(Input_1!V1791&lt;&gt;"",Input_1!V1791,"")</f>
        <v/>
      </c>
      <c r="AP1798" s="9" t="str">
        <f>IF(Input_1!W1791&lt;&gt;"",Input_1!W1791,"")</f>
        <v/>
      </c>
      <c r="AQ1798" s="9" t="str">
        <f>IF(Input_1!Y1791&lt;&gt;"",Input_1!Y1791,"")</f>
        <v/>
      </c>
      <c r="AR1798" s="9" t="str">
        <f t="shared" si="583"/>
        <v/>
      </c>
      <c r="AS1798" s="9" t="str">
        <f t="array" ref="AS1798">IFERROR(_xlfn.STDEV.S(IF(AN1798:AQ1798&gt;=0,IF(AN1798:AQ1798&lt;&gt;"",AN1798:AQ1798,""))),"")</f>
        <v/>
      </c>
      <c r="AT1798" s="2">
        <f t="shared" si="584"/>
        <v>0</v>
      </c>
      <c r="AV1798" t="str">
        <f t="shared" si="590"/>
        <v/>
      </c>
      <c r="AW1798" t="str">
        <f t="shared" si="585"/>
        <v/>
      </c>
      <c r="AX1798" t="str">
        <f t="shared" si="586"/>
        <v/>
      </c>
      <c r="AY1798" t="str">
        <f t="array" ref="AY1798">IF(OR(AV1798="",AW1798=""),"",COUNT(IF($AT$11:$AT$2001=1,IF($AM$11:$AM$2001&gt;AV1798,IF($AM$11:$AM$2001&lt;=AW1798,IF($AN$11:$AQ$2001&gt;=0,$AT$11:$AT$2001),""),""),""),""))</f>
        <v/>
      </c>
      <c r="AZ1798" s="9" t="str">
        <f t="array" ref="AZ1798">IFERROR(IF(OR(AV1798="",AW1798=""),"",AVERAGE(IF($AT$11:$AT$2001=1,IF($AM$11:$AM$2001&gt;AV1798,IF($AM$11:$AM$2001&lt;=AW1798,IF($AN$11:$AQ$2001&gt;=0,$AN$11:$AQ$2001)),"")))),"")</f>
        <v/>
      </c>
      <c r="BA1798" s="9" t="str">
        <f t="array" ref="BA1798">IFERROR(IF(OR(AV1798="",AW1798=""),"",_xlfn.STDEV.S(IF($AT$11:$AT$2001=1,IF($AM$11:$AM$2001&gt;AV1798,IF($AM$11:$AM$2001&lt;=AW1798,IF($AN$11:$AQ$2001&gt;=0,$AN$11:$AQ$2001))),""))),"")</f>
        <v/>
      </c>
      <c r="BB1798" t="str">
        <f t="shared" si="587"/>
        <v/>
      </c>
      <c r="BC1798" t="str">
        <f t="shared" si="588"/>
        <v/>
      </c>
    </row>
    <row r="1799" spans="1:55" x14ac:dyDescent="0.35">
      <c r="A1799" s="9" t="str">
        <f>IF(Input_1!A1792&lt;&gt;"",Input_1!A1792,"")</f>
        <v/>
      </c>
      <c r="B1799" s="9" t="str">
        <f>IF(Input_1!B1792&lt;&gt;"",Input_1!B1792,"")</f>
        <v/>
      </c>
      <c r="C1799" t="str">
        <f>IF(Input_1!D1792&lt;&gt;"",Input_1!D1792,"")</f>
        <v/>
      </c>
      <c r="D1799" s="9" t="str">
        <f>IF(Input_1!E1792&lt;&gt;"",Input_1!E1792,"")</f>
        <v/>
      </c>
      <c r="E1799" s="9" t="str">
        <f>IF(Input_1!F1792&lt;&gt;"",Input_1!F1792,"")</f>
        <v/>
      </c>
      <c r="F1799" s="9" t="str">
        <f>IF(Input_1!G1792&lt;&gt;"",Input_1!G1792,"")</f>
        <v/>
      </c>
      <c r="G1799" s="9" t="str">
        <f>IF(Input_1!I1792&lt;&gt;"",Input_1!I1792,"")</f>
        <v/>
      </c>
      <c r="H1799" s="9" t="str">
        <f t="shared" si="572"/>
        <v/>
      </c>
      <c r="I1799" s="9" t="str">
        <f t="array" ref="I1799">IFERROR(_xlfn.STDEV.S(IF(D1799:G1799&gt;=0,IF(D1799:G1799&lt;&gt;"",D1799:G1799,""))),"")</f>
        <v/>
      </c>
      <c r="J1799" s="2">
        <f t="shared" si="573"/>
        <v>0</v>
      </c>
      <c r="L1799" t="str">
        <f t="shared" si="574"/>
        <v/>
      </c>
      <c r="M1799" t="str">
        <f t="shared" si="571"/>
        <v/>
      </c>
      <c r="N1799" t="str">
        <f t="shared" si="575"/>
        <v/>
      </c>
      <c r="O1799" t="str">
        <f t="array" ref="O1799">IF(OR(L1799="",M1799=""),"",COUNT(IF($J$11:$J$2001=1,IF($C$11:$C$2001&gt;L1799,IF($C$11:$C$2001&lt;=M1799,IF($D$11:$G$2001&gt;=0,$J$11:$J$2001),""),""),""),""))</f>
        <v/>
      </c>
      <c r="P1799" s="9" t="str">
        <f t="array" ref="P1799">IFERROR(IF(OR(L1799="",M1799=""),"",AVERAGE(IF($J$11:$J$2001=1,IF($C$11:$C$2001&gt;L1799,IF($C$11:$C$2001&lt;=M1799,IF($D$11:$G$2001&gt;=0,$D$11:$G$2001)),"")))),"")</f>
        <v/>
      </c>
      <c r="Q1799" t="str">
        <f t="array" ref="Q1799">IFERROR(IF(OR(L1799="",M1799=""),"",_xlfn.STDEV.S(IF($J$11:$J$2001=1,IF($C$11:$C$2001&gt;L1799,IF($C$11:$C$2001&lt;=M1799,IF($D$11:$G$2001&gt;=0,$D$11:$G$2001))),""))),"")</f>
        <v/>
      </c>
      <c r="R1799" t="str">
        <f t="shared" si="576"/>
        <v/>
      </c>
      <c r="S1799" t="str">
        <f t="shared" si="577"/>
        <v/>
      </c>
      <c r="U1799" t="str">
        <f>IF(Input_1!L1792&lt;&gt;"",Input_1!L1792,"")</f>
        <v/>
      </c>
      <c r="V1799" s="9" t="str">
        <f>IF(Input_1!M1792&lt;&gt;"",Input_1!M1792,"")</f>
        <v/>
      </c>
      <c r="W1799" s="9" t="str">
        <f>IF(Input_1!N1792&lt;&gt;"",Input_1!N1792,"")</f>
        <v/>
      </c>
      <c r="X1799" s="9" t="str">
        <f>IF(Input_1!O1792&lt;&gt;"",Input_1!O1792,"")</f>
        <v/>
      </c>
      <c r="Y1799" s="9" t="str">
        <f>IF(Input_1!Q1792&lt;&gt;"",Input_1!Q1792,"")</f>
        <v/>
      </c>
      <c r="Z1799" s="9" t="str">
        <f t="shared" si="578"/>
        <v/>
      </c>
      <c r="AA1799" s="9" t="str">
        <f t="array" ref="AA1799">IFERROR(_xlfn.STDEV.S(IF(V1799:Y1799&gt;=0,IF(V1799:Y1799&lt;&gt;"",V1799:Y1799,""))),"")</f>
        <v/>
      </c>
      <c r="AB1799" s="2">
        <f t="shared" si="579"/>
        <v>0</v>
      </c>
      <c r="AD1799" t="str">
        <f t="shared" si="589"/>
        <v/>
      </c>
      <c r="AE1799" t="str">
        <f t="shared" si="580"/>
        <v/>
      </c>
      <c r="AF1799" t="str">
        <f t="shared" si="591"/>
        <v/>
      </c>
      <c r="AG1799" t="str">
        <f t="array" ref="AG1799">IF(OR(AD1799="",AE1799=""),"",COUNT(IF($AB$11:$AB$2001=1,IF($U$11:$U$2001&gt;AD1799,IF($U$11:$U$2001&lt;=AE1799,IF($V$11:$Y$2001&gt;=0,$AB$11:$AB$2001),""),""),""),""))</f>
        <v/>
      </c>
      <c r="AH1799" s="9" t="str">
        <f t="array" ref="AH1799">IF(AND(AD1799&lt;&gt;"",AE1799&lt;&gt;""),AVERAGE(IF($AB$11:$AB$2001=1,IF($U$11:$U$2001&gt;AD1799,IF($C$11:$C$2001&lt;=AE1799,$V$11:$Y$2001)))),"")</f>
        <v/>
      </c>
      <c r="AI1799" s="9" t="str">
        <f t="array" ref="AI1799">IF(AND(AD1799&lt;&gt;"",AE1799&lt;&gt;""),_xlfn.STDEV.S(IF($AB$11:$AB$2001=1,IF($U$11:$U$2001&gt;AD1799,IF($C$11:$C$2001&lt;=AE1799,$V$11:$Y$2001)))),"")</f>
        <v/>
      </c>
      <c r="AJ1799" t="str">
        <f t="shared" si="581"/>
        <v/>
      </c>
      <c r="AK1799" t="str">
        <f t="shared" si="582"/>
        <v/>
      </c>
      <c r="AM1799" t="str">
        <f>IF(Input_1!T1792&lt;&gt;"",Input_1!T1792,"")</f>
        <v/>
      </c>
      <c r="AN1799" s="9" t="str">
        <f>IF(Input_1!U1792&lt;&gt;"",Input_1!U1792,"")</f>
        <v/>
      </c>
      <c r="AO1799" s="9" t="str">
        <f>IF(Input_1!V1792&lt;&gt;"",Input_1!V1792,"")</f>
        <v/>
      </c>
      <c r="AP1799" s="9" t="str">
        <f>IF(Input_1!W1792&lt;&gt;"",Input_1!W1792,"")</f>
        <v/>
      </c>
      <c r="AQ1799" s="9" t="str">
        <f>IF(Input_1!Y1792&lt;&gt;"",Input_1!Y1792,"")</f>
        <v/>
      </c>
      <c r="AR1799" s="9" t="str">
        <f t="shared" si="583"/>
        <v/>
      </c>
      <c r="AS1799" s="9" t="str">
        <f t="array" ref="AS1799">IFERROR(_xlfn.STDEV.S(IF(AN1799:AQ1799&gt;=0,IF(AN1799:AQ1799&lt;&gt;"",AN1799:AQ1799,""))),"")</f>
        <v/>
      </c>
      <c r="AT1799" s="2">
        <f t="shared" si="584"/>
        <v>0</v>
      </c>
      <c r="AV1799" t="str">
        <f t="shared" si="590"/>
        <v/>
      </c>
      <c r="AW1799" t="str">
        <f t="shared" si="585"/>
        <v/>
      </c>
      <c r="AX1799" t="str">
        <f t="shared" si="586"/>
        <v/>
      </c>
      <c r="AY1799" t="str">
        <f t="array" ref="AY1799">IF(OR(AV1799="",AW1799=""),"",COUNT(IF($AT$11:$AT$2001=1,IF($AM$11:$AM$2001&gt;AV1799,IF($AM$11:$AM$2001&lt;=AW1799,IF($AN$11:$AQ$2001&gt;=0,$AT$11:$AT$2001),""),""),""),""))</f>
        <v/>
      </c>
      <c r="AZ1799" s="9" t="str">
        <f t="array" ref="AZ1799">IFERROR(IF(OR(AV1799="",AW1799=""),"",AVERAGE(IF($AT$11:$AT$2001=1,IF($AM$11:$AM$2001&gt;AV1799,IF($AM$11:$AM$2001&lt;=AW1799,IF($AN$11:$AQ$2001&gt;=0,$AN$11:$AQ$2001)),"")))),"")</f>
        <v/>
      </c>
      <c r="BA1799" s="9" t="str">
        <f t="array" ref="BA1799">IFERROR(IF(OR(AV1799="",AW1799=""),"",_xlfn.STDEV.S(IF($AT$11:$AT$2001=1,IF($AM$11:$AM$2001&gt;AV1799,IF($AM$11:$AM$2001&lt;=AW1799,IF($AN$11:$AQ$2001&gt;=0,$AN$11:$AQ$2001))),""))),"")</f>
        <v/>
      </c>
      <c r="BB1799" t="str">
        <f t="shared" si="587"/>
        <v/>
      </c>
      <c r="BC1799" t="str">
        <f t="shared" si="588"/>
        <v/>
      </c>
    </row>
    <row r="1800" spans="1:55" x14ac:dyDescent="0.35">
      <c r="A1800" s="9" t="str">
        <f>IF(Input_1!A1793&lt;&gt;"",Input_1!A1793,"")</f>
        <v/>
      </c>
      <c r="B1800" s="9" t="str">
        <f>IF(Input_1!B1793&lt;&gt;"",Input_1!B1793,"")</f>
        <v/>
      </c>
      <c r="C1800" t="str">
        <f>IF(Input_1!D1793&lt;&gt;"",Input_1!D1793,"")</f>
        <v/>
      </c>
      <c r="D1800" s="9" t="str">
        <f>IF(Input_1!E1793&lt;&gt;"",Input_1!E1793,"")</f>
        <v/>
      </c>
      <c r="E1800" s="9" t="str">
        <f>IF(Input_1!F1793&lt;&gt;"",Input_1!F1793,"")</f>
        <v/>
      </c>
      <c r="F1800" s="9" t="str">
        <f>IF(Input_1!G1793&lt;&gt;"",Input_1!G1793,"")</f>
        <v/>
      </c>
      <c r="G1800" s="9" t="str">
        <f>IF(Input_1!I1793&lt;&gt;"",Input_1!I1793,"")</f>
        <v/>
      </c>
      <c r="H1800" s="9" t="str">
        <f t="shared" si="572"/>
        <v/>
      </c>
      <c r="I1800" s="9" t="str">
        <f t="array" ref="I1800">IFERROR(_xlfn.STDEV.S(IF(D1800:G1800&gt;=0,IF(D1800:G1800&lt;&gt;"",D1800:G1800,""))),"")</f>
        <v/>
      </c>
      <c r="J1800" s="2">
        <f t="shared" si="573"/>
        <v>0</v>
      </c>
      <c r="L1800" t="str">
        <f t="shared" si="574"/>
        <v/>
      </c>
      <c r="M1800" t="str">
        <f t="shared" si="571"/>
        <v/>
      </c>
      <c r="N1800" t="str">
        <f t="shared" si="575"/>
        <v/>
      </c>
      <c r="O1800" t="str">
        <f t="array" ref="O1800">IF(OR(L1800="",M1800=""),"",COUNT(IF($J$11:$J$2001=1,IF($C$11:$C$2001&gt;L1800,IF($C$11:$C$2001&lt;=M1800,IF($D$11:$G$2001&gt;=0,$J$11:$J$2001),""),""),""),""))</f>
        <v/>
      </c>
      <c r="P1800" s="9" t="str">
        <f t="array" ref="P1800">IFERROR(IF(OR(L1800="",M1800=""),"",AVERAGE(IF($J$11:$J$2001=1,IF($C$11:$C$2001&gt;L1800,IF($C$11:$C$2001&lt;=M1800,IF($D$11:$G$2001&gt;=0,$D$11:$G$2001)),"")))),"")</f>
        <v/>
      </c>
      <c r="Q1800" t="str">
        <f t="array" ref="Q1800">IFERROR(IF(OR(L1800="",M1800=""),"",_xlfn.STDEV.S(IF($J$11:$J$2001=1,IF($C$11:$C$2001&gt;L1800,IF($C$11:$C$2001&lt;=M1800,IF($D$11:$G$2001&gt;=0,$D$11:$G$2001))),""))),"")</f>
        <v/>
      </c>
      <c r="R1800" t="str">
        <f t="shared" si="576"/>
        <v/>
      </c>
      <c r="S1800" t="str">
        <f t="shared" si="577"/>
        <v/>
      </c>
      <c r="U1800" t="str">
        <f>IF(Input_1!L1793&lt;&gt;"",Input_1!L1793,"")</f>
        <v/>
      </c>
      <c r="V1800" s="9" t="str">
        <f>IF(Input_1!M1793&lt;&gt;"",Input_1!M1793,"")</f>
        <v/>
      </c>
      <c r="W1800" s="9" t="str">
        <f>IF(Input_1!N1793&lt;&gt;"",Input_1!N1793,"")</f>
        <v/>
      </c>
      <c r="X1800" s="9" t="str">
        <f>IF(Input_1!O1793&lt;&gt;"",Input_1!O1793,"")</f>
        <v/>
      </c>
      <c r="Y1800" s="9" t="str">
        <f>IF(Input_1!Q1793&lt;&gt;"",Input_1!Q1793,"")</f>
        <v/>
      </c>
      <c r="Z1800" s="9" t="str">
        <f t="shared" si="578"/>
        <v/>
      </c>
      <c r="AA1800" s="9" t="str">
        <f t="array" ref="AA1800">IFERROR(_xlfn.STDEV.S(IF(V1800:Y1800&gt;=0,IF(V1800:Y1800&lt;&gt;"",V1800:Y1800,""))),"")</f>
        <v/>
      </c>
      <c r="AB1800" s="2">
        <f t="shared" si="579"/>
        <v>0</v>
      </c>
      <c r="AD1800" t="str">
        <f t="shared" si="589"/>
        <v/>
      </c>
      <c r="AE1800" t="str">
        <f t="shared" si="580"/>
        <v/>
      </c>
      <c r="AF1800" t="str">
        <f t="shared" si="591"/>
        <v/>
      </c>
      <c r="AG1800" t="str">
        <f t="array" ref="AG1800">IF(OR(AD1800="",AE1800=""),"",COUNT(IF($AB$11:$AB$2001=1,IF($U$11:$U$2001&gt;AD1800,IF($U$11:$U$2001&lt;=AE1800,IF($V$11:$Y$2001&gt;=0,$AB$11:$AB$2001),""),""),""),""))</f>
        <v/>
      </c>
      <c r="AH1800" s="9" t="str">
        <f t="array" ref="AH1800">IF(AND(AD1800&lt;&gt;"",AE1800&lt;&gt;""),AVERAGE(IF($AB$11:$AB$2001=1,IF($U$11:$U$2001&gt;AD1800,IF($C$11:$C$2001&lt;=AE1800,$V$11:$Y$2001)))),"")</f>
        <v/>
      </c>
      <c r="AI1800" s="9" t="str">
        <f t="array" ref="AI1800">IF(AND(AD1800&lt;&gt;"",AE1800&lt;&gt;""),_xlfn.STDEV.S(IF($AB$11:$AB$2001=1,IF($U$11:$U$2001&gt;AD1800,IF($C$11:$C$2001&lt;=AE1800,$V$11:$Y$2001)))),"")</f>
        <v/>
      </c>
      <c r="AJ1800" t="str">
        <f t="shared" si="581"/>
        <v/>
      </c>
      <c r="AK1800" t="str">
        <f t="shared" si="582"/>
        <v/>
      </c>
      <c r="AM1800" t="str">
        <f>IF(Input_1!T1793&lt;&gt;"",Input_1!T1793,"")</f>
        <v/>
      </c>
      <c r="AN1800" s="9" t="str">
        <f>IF(Input_1!U1793&lt;&gt;"",Input_1!U1793,"")</f>
        <v/>
      </c>
      <c r="AO1800" s="9" t="str">
        <f>IF(Input_1!V1793&lt;&gt;"",Input_1!V1793,"")</f>
        <v/>
      </c>
      <c r="AP1800" s="9" t="str">
        <f>IF(Input_1!W1793&lt;&gt;"",Input_1!W1793,"")</f>
        <v/>
      </c>
      <c r="AQ1800" s="9" t="str">
        <f>IF(Input_1!Y1793&lt;&gt;"",Input_1!Y1793,"")</f>
        <v/>
      </c>
      <c r="AR1800" s="9" t="str">
        <f t="shared" si="583"/>
        <v/>
      </c>
      <c r="AS1800" s="9" t="str">
        <f t="array" ref="AS1800">IFERROR(_xlfn.STDEV.S(IF(AN1800:AQ1800&gt;=0,IF(AN1800:AQ1800&lt;&gt;"",AN1800:AQ1800,""))),"")</f>
        <v/>
      </c>
      <c r="AT1800" s="2">
        <f t="shared" si="584"/>
        <v>0</v>
      </c>
      <c r="AV1800" t="str">
        <f t="shared" si="590"/>
        <v/>
      </c>
      <c r="AW1800" t="str">
        <f t="shared" si="585"/>
        <v/>
      </c>
      <c r="AX1800" t="str">
        <f t="shared" si="586"/>
        <v/>
      </c>
      <c r="AY1800" t="str">
        <f t="array" ref="AY1800">IF(OR(AV1800="",AW1800=""),"",COUNT(IF($AT$11:$AT$2001=1,IF($AM$11:$AM$2001&gt;AV1800,IF($AM$11:$AM$2001&lt;=AW1800,IF($AN$11:$AQ$2001&gt;=0,$AT$11:$AT$2001),""),""),""),""))</f>
        <v/>
      </c>
      <c r="AZ1800" s="9" t="str">
        <f t="array" ref="AZ1800">IFERROR(IF(OR(AV1800="",AW1800=""),"",AVERAGE(IF($AT$11:$AT$2001=1,IF($AM$11:$AM$2001&gt;AV1800,IF($AM$11:$AM$2001&lt;=AW1800,IF($AN$11:$AQ$2001&gt;=0,$AN$11:$AQ$2001)),"")))),"")</f>
        <v/>
      </c>
      <c r="BA1800" s="9" t="str">
        <f t="array" ref="BA1800">IFERROR(IF(OR(AV1800="",AW1800=""),"",_xlfn.STDEV.S(IF($AT$11:$AT$2001=1,IF($AM$11:$AM$2001&gt;AV1800,IF($AM$11:$AM$2001&lt;=AW1800,IF($AN$11:$AQ$2001&gt;=0,$AN$11:$AQ$2001))),""))),"")</f>
        <v/>
      </c>
      <c r="BB1800" t="str">
        <f t="shared" si="587"/>
        <v/>
      </c>
      <c r="BC1800" t="str">
        <f t="shared" si="588"/>
        <v/>
      </c>
    </row>
    <row r="1801" spans="1:55" x14ac:dyDescent="0.35">
      <c r="A1801" s="9" t="str">
        <f>IF(Input_1!A1794&lt;&gt;"",Input_1!A1794,"")</f>
        <v/>
      </c>
      <c r="B1801" s="9" t="str">
        <f>IF(Input_1!B1794&lt;&gt;"",Input_1!B1794,"")</f>
        <v/>
      </c>
      <c r="C1801" t="str">
        <f>IF(Input_1!D1794&lt;&gt;"",Input_1!D1794,"")</f>
        <v/>
      </c>
      <c r="D1801" s="9" t="str">
        <f>IF(Input_1!E1794&lt;&gt;"",Input_1!E1794,"")</f>
        <v/>
      </c>
      <c r="E1801" s="9" t="str">
        <f>IF(Input_1!F1794&lt;&gt;"",Input_1!F1794,"")</f>
        <v/>
      </c>
      <c r="F1801" s="9" t="str">
        <f>IF(Input_1!G1794&lt;&gt;"",Input_1!G1794,"")</f>
        <v/>
      </c>
      <c r="G1801" s="9" t="str">
        <f>IF(Input_1!I1794&lt;&gt;"",Input_1!I1794,"")</f>
        <v/>
      </c>
      <c r="H1801" s="9" t="str">
        <f t="shared" si="572"/>
        <v/>
      </c>
      <c r="I1801" s="9" t="str">
        <f t="array" ref="I1801">IFERROR(_xlfn.STDEV.S(IF(D1801:G1801&gt;=0,IF(D1801:G1801&lt;&gt;"",D1801:G1801,""))),"")</f>
        <v/>
      </c>
      <c r="J1801" s="2">
        <f t="shared" si="573"/>
        <v>0</v>
      </c>
      <c r="L1801" t="str">
        <f t="shared" si="574"/>
        <v/>
      </c>
      <c r="M1801" t="str">
        <f t="shared" si="571"/>
        <v/>
      </c>
      <c r="N1801" t="str">
        <f t="shared" si="575"/>
        <v/>
      </c>
      <c r="O1801" t="str">
        <f t="array" ref="O1801">IF(OR(L1801="",M1801=""),"",COUNT(IF($J$11:$J$2001=1,IF($C$11:$C$2001&gt;L1801,IF($C$11:$C$2001&lt;=M1801,IF($D$11:$G$2001&gt;=0,$J$11:$J$2001),""),""),""),""))</f>
        <v/>
      </c>
      <c r="P1801" s="9" t="str">
        <f t="array" ref="P1801">IFERROR(IF(OR(L1801="",M1801=""),"",AVERAGE(IF($J$11:$J$2001=1,IF($C$11:$C$2001&gt;L1801,IF($C$11:$C$2001&lt;=M1801,IF($D$11:$G$2001&gt;=0,$D$11:$G$2001)),"")))),"")</f>
        <v/>
      </c>
      <c r="Q1801" t="str">
        <f t="array" ref="Q1801">IFERROR(IF(OR(L1801="",M1801=""),"",_xlfn.STDEV.S(IF($J$11:$J$2001=1,IF($C$11:$C$2001&gt;L1801,IF($C$11:$C$2001&lt;=M1801,IF($D$11:$G$2001&gt;=0,$D$11:$G$2001))),""))),"")</f>
        <v/>
      </c>
      <c r="R1801" t="str">
        <f t="shared" si="576"/>
        <v/>
      </c>
      <c r="S1801" t="str">
        <f t="shared" si="577"/>
        <v/>
      </c>
      <c r="U1801" t="str">
        <f>IF(Input_1!L1794&lt;&gt;"",Input_1!L1794,"")</f>
        <v/>
      </c>
      <c r="V1801" s="9" t="str">
        <f>IF(Input_1!M1794&lt;&gt;"",Input_1!M1794,"")</f>
        <v/>
      </c>
      <c r="W1801" s="9" t="str">
        <f>IF(Input_1!N1794&lt;&gt;"",Input_1!N1794,"")</f>
        <v/>
      </c>
      <c r="X1801" s="9" t="str">
        <f>IF(Input_1!O1794&lt;&gt;"",Input_1!O1794,"")</f>
        <v/>
      </c>
      <c r="Y1801" s="9" t="str">
        <f>IF(Input_1!Q1794&lt;&gt;"",Input_1!Q1794,"")</f>
        <v/>
      </c>
      <c r="Z1801" s="9" t="str">
        <f t="shared" si="578"/>
        <v/>
      </c>
      <c r="AA1801" s="9" t="str">
        <f t="array" ref="AA1801">IFERROR(_xlfn.STDEV.S(IF(V1801:Y1801&gt;=0,IF(V1801:Y1801&lt;&gt;"",V1801:Y1801,""))),"")</f>
        <v/>
      </c>
      <c r="AB1801" s="2">
        <f t="shared" si="579"/>
        <v>0</v>
      </c>
      <c r="AD1801" t="str">
        <f t="shared" si="589"/>
        <v/>
      </c>
      <c r="AE1801" t="str">
        <f t="shared" si="580"/>
        <v/>
      </c>
      <c r="AF1801" t="str">
        <f t="shared" si="591"/>
        <v/>
      </c>
      <c r="AG1801" t="str">
        <f t="array" ref="AG1801">IF(OR(AD1801="",AE1801=""),"",COUNT(IF($AB$11:$AB$2001=1,IF($U$11:$U$2001&gt;AD1801,IF($U$11:$U$2001&lt;=AE1801,IF($V$11:$Y$2001&gt;=0,$AB$11:$AB$2001),""),""),""),""))</f>
        <v/>
      </c>
      <c r="AH1801" s="9" t="str">
        <f t="array" ref="AH1801">IF(AND(AD1801&lt;&gt;"",AE1801&lt;&gt;""),AVERAGE(IF($AB$11:$AB$2001=1,IF($U$11:$U$2001&gt;AD1801,IF($C$11:$C$2001&lt;=AE1801,$V$11:$Y$2001)))),"")</f>
        <v/>
      </c>
      <c r="AI1801" s="9" t="str">
        <f t="array" ref="AI1801">IF(AND(AD1801&lt;&gt;"",AE1801&lt;&gt;""),_xlfn.STDEV.S(IF($AB$11:$AB$2001=1,IF($U$11:$U$2001&gt;AD1801,IF($C$11:$C$2001&lt;=AE1801,$V$11:$Y$2001)))),"")</f>
        <v/>
      </c>
      <c r="AJ1801" t="str">
        <f t="shared" si="581"/>
        <v/>
      </c>
      <c r="AK1801" t="str">
        <f t="shared" si="582"/>
        <v/>
      </c>
      <c r="AM1801" t="str">
        <f>IF(Input_1!T1794&lt;&gt;"",Input_1!T1794,"")</f>
        <v/>
      </c>
      <c r="AN1801" s="9" t="str">
        <f>IF(Input_1!U1794&lt;&gt;"",Input_1!U1794,"")</f>
        <v/>
      </c>
      <c r="AO1801" s="9" t="str">
        <f>IF(Input_1!V1794&lt;&gt;"",Input_1!V1794,"")</f>
        <v/>
      </c>
      <c r="AP1801" s="9" t="str">
        <f>IF(Input_1!W1794&lt;&gt;"",Input_1!W1794,"")</f>
        <v/>
      </c>
      <c r="AQ1801" s="9" t="str">
        <f>IF(Input_1!Y1794&lt;&gt;"",Input_1!Y1794,"")</f>
        <v/>
      </c>
      <c r="AR1801" s="9" t="str">
        <f t="shared" si="583"/>
        <v/>
      </c>
      <c r="AS1801" s="9" t="str">
        <f t="array" ref="AS1801">IFERROR(_xlfn.STDEV.S(IF(AN1801:AQ1801&gt;=0,IF(AN1801:AQ1801&lt;&gt;"",AN1801:AQ1801,""))),"")</f>
        <v/>
      </c>
      <c r="AT1801" s="2">
        <f t="shared" si="584"/>
        <v>0</v>
      </c>
      <c r="AV1801" t="str">
        <f t="shared" si="590"/>
        <v/>
      </c>
      <c r="AW1801" t="str">
        <f t="shared" si="585"/>
        <v/>
      </c>
      <c r="AX1801" t="str">
        <f t="shared" si="586"/>
        <v/>
      </c>
      <c r="AY1801" t="str">
        <f t="array" ref="AY1801">IF(OR(AV1801="",AW1801=""),"",COUNT(IF($AT$11:$AT$2001=1,IF($AM$11:$AM$2001&gt;AV1801,IF($AM$11:$AM$2001&lt;=AW1801,IF($AN$11:$AQ$2001&gt;=0,$AT$11:$AT$2001),""),""),""),""))</f>
        <v/>
      </c>
      <c r="AZ1801" s="9" t="str">
        <f t="array" ref="AZ1801">IFERROR(IF(OR(AV1801="",AW1801=""),"",AVERAGE(IF($AT$11:$AT$2001=1,IF($AM$11:$AM$2001&gt;AV1801,IF($AM$11:$AM$2001&lt;=AW1801,IF($AN$11:$AQ$2001&gt;=0,$AN$11:$AQ$2001)),"")))),"")</f>
        <v/>
      </c>
      <c r="BA1801" s="9" t="str">
        <f t="array" ref="BA1801">IFERROR(IF(OR(AV1801="",AW1801=""),"",_xlfn.STDEV.S(IF($AT$11:$AT$2001=1,IF($AM$11:$AM$2001&gt;AV1801,IF($AM$11:$AM$2001&lt;=AW1801,IF($AN$11:$AQ$2001&gt;=0,$AN$11:$AQ$2001))),""))),"")</f>
        <v/>
      </c>
      <c r="BB1801" t="str">
        <f t="shared" si="587"/>
        <v/>
      </c>
      <c r="BC1801" t="str">
        <f t="shared" si="588"/>
        <v/>
      </c>
    </row>
    <row r="1802" spans="1:55" x14ac:dyDescent="0.35">
      <c r="A1802" s="9" t="str">
        <f>IF(Input_1!A1795&lt;&gt;"",Input_1!A1795,"")</f>
        <v/>
      </c>
      <c r="B1802" s="9" t="str">
        <f>IF(Input_1!B1795&lt;&gt;"",Input_1!B1795,"")</f>
        <v/>
      </c>
      <c r="C1802" t="str">
        <f>IF(Input_1!D1795&lt;&gt;"",Input_1!D1795,"")</f>
        <v/>
      </c>
      <c r="D1802" s="9" t="str">
        <f>IF(Input_1!E1795&lt;&gt;"",Input_1!E1795,"")</f>
        <v/>
      </c>
      <c r="E1802" s="9" t="str">
        <f>IF(Input_1!F1795&lt;&gt;"",Input_1!F1795,"")</f>
        <v/>
      </c>
      <c r="F1802" s="9" t="str">
        <f>IF(Input_1!G1795&lt;&gt;"",Input_1!G1795,"")</f>
        <v/>
      </c>
      <c r="G1802" s="9" t="str">
        <f>IF(Input_1!I1795&lt;&gt;"",Input_1!I1795,"")</f>
        <v/>
      </c>
      <c r="H1802" s="9" t="str">
        <f t="shared" si="572"/>
        <v/>
      </c>
      <c r="I1802" s="9" t="str">
        <f t="array" ref="I1802">IFERROR(_xlfn.STDEV.S(IF(D1802:G1802&gt;=0,IF(D1802:G1802&lt;&gt;"",D1802:G1802,""))),"")</f>
        <v/>
      </c>
      <c r="J1802" s="2">
        <f t="shared" si="573"/>
        <v>0</v>
      </c>
      <c r="L1802" t="str">
        <f t="shared" si="574"/>
        <v/>
      </c>
      <c r="M1802" t="str">
        <f t="shared" si="571"/>
        <v/>
      </c>
      <c r="N1802" t="str">
        <f t="shared" si="575"/>
        <v/>
      </c>
      <c r="O1802" t="str">
        <f t="array" ref="O1802">IF(OR(L1802="",M1802=""),"",COUNT(IF($J$11:$J$2001=1,IF($C$11:$C$2001&gt;L1802,IF($C$11:$C$2001&lt;=M1802,IF($D$11:$G$2001&gt;=0,$J$11:$J$2001),""),""),""),""))</f>
        <v/>
      </c>
      <c r="P1802" s="9" t="str">
        <f t="array" ref="P1802">IFERROR(IF(OR(L1802="",M1802=""),"",AVERAGE(IF($J$11:$J$2001=1,IF($C$11:$C$2001&gt;L1802,IF($C$11:$C$2001&lt;=M1802,IF($D$11:$G$2001&gt;=0,$D$11:$G$2001)),"")))),"")</f>
        <v/>
      </c>
      <c r="Q1802" t="str">
        <f t="array" ref="Q1802">IFERROR(IF(OR(L1802="",M1802=""),"",_xlfn.STDEV.S(IF($J$11:$J$2001=1,IF($C$11:$C$2001&gt;L1802,IF($C$11:$C$2001&lt;=M1802,IF($D$11:$G$2001&gt;=0,$D$11:$G$2001))),""))),"")</f>
        <v/>
      </c>
      <c r="R1802" t="str">
        <f t="shared" si="576"/>
        <v/>
      </c>
      <c r="S1802" t="str">
        <f t="shared" si="577"/>
        <v/>
      </c>
      <c r="U1802" t="str">
        <f>IF(Input_1!L1795&lt;&gt;"",Input_1!L1795,"")</f>
        <v/>
      </c>
      <c r="V1802" s="9" t="str">
        <f>IF(Input_1!M1795&lt;&gt;"",Input_1!M1795,"")</f>
        <v/>
      </c>
      <c r="W1802" s="9" t="str">
        <f>IF(Input_1!N1795&lt;&gt;"",Input_1!N1795,"")</f>
        <v/>
      </c>
      <c r="X1802" s="9" t="str">
        <f>IF(Input_1!O1795&lt;&gt;"",Input_1!O1795,"")</f>
        <v/>
      </c>
      <c r="Y1802" s="9" t="str">
        <f>IF(Input_1!Q1795&lt;&gt;"",Input_1!Q1795,"")</f>
        <v/>
      </c>
      <c r="Z1802" s="9" t="str">
        <f t="shared" si="578"/>
        <v/>
      </c>
      <c r="AA1802" s="9" t="str">
        <f t="array" ref="AA1802">IFERROR(_xlfn.STDEV.S(IF(V1802:Y1802&gt;=0,IF(V1802:Y1802&lt;&gt;"",V1802:Y1802,""))),"")</f>
        <v/>
      </c>
      <c r="AB1802" s="2">
        <f t="shared" si="579"/>
        <v>0</v>
      </c>
      <c r="AD1802" t="str">
        <f t="shared" si="589"/>
        <v/>
      </c>
      <c r="AE1802" t="str">
        <f t="shared" si="580"/>
        <v/>
      </c>
      <c r="AF1802" t="str">
        <f t="shared" si="591"/>
        <v/>
      </c>
      <c r="AG1802" t="str">
        <f t="array" ref="AG1802">IF(OR(AD1802="",AE1802=""),"",COUNT(IF($AB$11:$AB$2001=1,IF($U$11:$U$2001&gt;AD1802,IF($U$11:$U$2001&lt;=AE1802,IF($V$11:$Y$2001&gt;=0,$AB$11:$AB$2001),""),""),""),""))</f>
        <v/>
      </c>
      <c r="AH1802" s="9" t="str">
        <f t="array" ref="AH1802">IF(AND(AD1802&lt;&gt;"",AE1802&lt;&gt;""),AVERAGE(IF($AB$11:$AB$2001=1,IF($U$11:$U$2001&gt;AD1802,IF($C$11:$C$2001&lt;=AE1802,$V$11:$Y$2001)))),"")</f>
        <v/>
      </c>
      <c r="AI1802" s="9" t="str">
        <f t="array" ref="AI1802">IF(AND(AD1802&lt;&gt;"",AE1802&lt;&gt;""),_xlfn.STDEV.S(IF($AB$11:$AB$2001=1,IF($U$11:$U$2001&gt;AD1802,IF($C$11:$C$2001&lt;=AE1802,$V$11:$Y$2001)))),"")</f>
        <v/>
      </c>
      <c r="AJ1802" t="str">
        <f t="shared" si="581"/>
        <v/>
      </c>
      <c r="AK1802" t="str">
        <f t="shared" si="582"/>
        <v/>
      </c>
      <c r="AM1802" t="str">
        <f>IF(Input_1!T1795&lt;&gt;"",Input_1!T1795,"")</f>
        <v/>
      </c>
      <c r="AN1802" s="9" t="str">
        <f>IF(Input_1!U1795&lt;&gt;"",Input_1!U1795,"")</f>
        <v/>
      </c>
      <c r="AO1802" s="9" t="str">
        <f>IF(Input_1!V1795&lt;&gt;"",Input_1!V1795,"")</f>
        <v/>
      </c>
      <c r="AP1802" s="9" t="str">
        <f>IF(Input_1!W1795&lt;&gt;"",Input_1!W1795,"")</f>
        <v/>
      </c>
      <c r="AQ1802" s="9" t="str">
        <f>IF(Input_1!Y1795&lt;&gt;"",Input_1!Y1795,"")</f>
        <v/>
      </c>
      <c r="AR1802" s="9" t="str">
        <f t="shared" si="583"/>
        <v/>
      </c>
      <c r="AS1802" s="9" t="str">
        <f t="array" ref="AS1802">IFERROR(_xlfn.STDEV.S(IF(AN1802:AQ1802&gt;=0,IF(AN1802:AQ1802&lt;&gt;"",AN1802:AQ1802,""))),"")</f>
        <v/>
      </c>
      <c r="AT1802" s="2">
        <f t="shared" si="584"/>
        <v>0</v>
      </c>
      <c r="AV1802" t="str">
        <f t="shared" si="590"/>
        <v/>
      </c>
      <c r="AW1802" t="str">
        <f t="shared" si="585"/>
        <v/>
      </c>
      <c r="AX1802" t="str">
        <f t="shared" si="586"/>
        <v/>
      </c>
      <c r="AY1802" t="str">
        <f t="array" ref="AY1802">IF(OR(AV1802="",AW1802=""),"",COUNT(IF($AT$11:$AT$2001=1,IF($AM$11:$AM$2001&gt;AV1802,IF($AM$11:$AM$2001&lt;=AW1802,IF($AN$11:$AQ$2001&gt;=0,$AT$11:$AT$2001),""),""),""),""))</f>
        <v/>
      </c>
      <c r="AZ1802" s="9" t="str">
        <f t="array" ref="AZ1802">IFERROR(IF(OR(AV1802="",AW1802=""),"",AVERAGE(IF($AT$11:$AT$2001=1,IF($AM$11:$AM$2001&gt;AV1802,IF($AM$11:$AM$2001&lt;=AW1802,IF($AN$11:$AQ$2001&gt;=0,$AN$11:$AQ$2001)),"")))),"")</f>
        <v/>
      </c>
      <c r="BA1802" s="9" t="str">
        <f t="array" ref="BA1802">IFERROR(IF(OR(AV1802="",AW1802=""),"",_xlfn.STDEV.S(IF($AT$11:$AT$2001=1,IF($AM$11:$AM$2001&gt;AV1802,IF($AM$11:$AM$2001&lt;=AW1802,IF($AN$11:$AQ$2001&gt;=0,$AN$11:$AQ$2001))),""))),"")</f>
        <v/>
      </c>
      <c r="BB1802" t="str">
        <f t="shared" si="587"/>
        <v/>
      </c>
      <c r="BC1802" t="str">
        <f t="shared" si="588"/>
        <v/>
      </c>
    </row>
    <row r="1803" spans="1:55" x14ac:dyDescent="0.35">
      <c r="A1803" s="9" t="str">
        <f>IF(Input_1!A1796&lt;&gt;"",Input_1!A1796,"")</f>
        <v/>
      </c>
      <c r="B1803" s="9" t="str">
        <f>IF(Input_1!B1796&lt;&gt;"",Input_1!B1796,"")</f>
        <v/>
      </c>
      <c r="C1803" t="str">
        <f>IF(Input_1!D1796&lt;&gt;"",Input_1!D1796,"")</f>
        <v/>
      </c>
      <c r="D1803" s="9" t="str">
        <f>IF(Input_1!E1796&lt;&gt;"",Input_1!E1796,"")</f>
        <v/>
      </c>
      <c r="E1803" s="9" t="str">
        <f>IF(Input_1!F1796&lt;&gt;"",Input_1!F1796,"")</f>
        <v/>
      </c>
      <c r="F1803" s="9" t="str">
        <f>IF(Input_1!G1796&lt;&gt;"",Input_1!G1796,"")</f>
        <v/>
      </c>
      <c r="G1803" s="9" t="str">
        <f>IF(Input_1!I1796&lt;&gt;"",Input_1!I1796,"")</f>
        <v/>
      </c>
      <c r="H1803" s="9" t="str">
        <f t="shared" si="572"/>
        <v/>
      </c>
      <c r="I1803" s="9" t="str">
        <f t="array" ref="I1803">IFERROR(_xlfn.STDEV.S(IF(D1803:G1803&gt;=0,IF(D1803:G1803&lt;&gt;"",D1803:G1803,""))),"")</f>
        <v/>
      </c>
      <c r="J1803" s="2">
        <f t="shared" si="573"/>
        <v>0</v>
      </c>
      <c r="L1803" t="str">
        <f t="shared" si="574"/>
        <v/>
      </c>
      <c r="M1803" t="str">
        <f t="shared" ref="M1803:M1866" si="592">IF(L1803="","",IF(L1803+(2*$N$8)&gt;$F$4,$F$4,L1803+$N$8))</f>
        <v/>
      </c>
      <c r="N1803" t="str">
        <f t="shared" si="575"/>
        <v/>
      </c>
      <c r="O1803" t="str">
        <f t="array" ref="O1803">IF(OR(L1803="",M1803=""),"",COUNT(IF($J$11:$J$2001=1,IF($C$11:$C$2001&gt;L1803,IF($C$11:$C$2001&lt;=M1803,IF($D$11:$G$2001&gt;=0,$J$11:$J$2001),""),""),""),""))</f>
        <v/>
      </c>
      <c r="P1803" s="9" t="str">
        <f t="array" ref="P1803">IFERROR(IF(OR(L1803="",M1803=""),"",AVERAGE(IF($J$11:$J$2001=1,IF($C$11:$C$2001&gt;L1803,IF($C$11:$C$2001&lt;=M1803,IF($D$11:$G$2001&gt;=0,$D$11:$G$2001)),"")))),"")</f>
        <v/>
      </c>
      <c r="Q1803" t="str">
        <f t="array" ref="Q1803">IFERROR(IF(OR(L1803="",M1803=""),"",_xlfn.STDEV.S(IF($J$11:$J$2001=1,IF($C$11:$C$2001&gt;L1803,IF($C$11:$C$2001&lt;=M1803,IF($D$11:$G$2001&gt;=0,$D$11:$G$2001))),""))),"")</f>
        <v/>
      </c>
      <c r="R1803" t="str">
        <f t="shared" si="576"/>
        <v/>
      </c>
      <c r="S1803" t="str">
        <f t="shared" si="577"/>
        <v/>
      </c>
      <c r="U1803" t="str">
        <f>IF(Input_1!L1796&lt;&gt;"",Input_1!L1796,"")</f>
        <v/>
      </c>
      <c r="V1803" s="9" t="str">
        <f>IF(Input_1!M1796&lt;&gt;"",Input_1!M1796,"")</f>
        <v/>
      </c>
      <c r="W1803" s="9" t="str">
        <f>IF(Input_1!N1796&lt;&gt;"",Input_1!N1796,"")</f>
        <v/>
      </c>
      <c r="X1803" s="9" t="str">
        <f>IF(Input_1!O1796&lt;&gt;"",Input_1!O1796,"")</f>
        <v/>
      </c>
      <c r="Y1803" s="9" t="str">
        <f>IF(Input_1!Q1796&lt;&gt;"",Input_1!Q1796,"")</f>
        <v/>
      </c>
      <c r="Z1803" s="9" t="str">
        <f t="shared" si="578"/>
        <v/>
      </c>
      <c r="AA1803" s="9" t="str">
        <f t="array" ref="AA1803">IFERROR(_xlfn.STDEV.S(IF(V1803:Y1803&gt;=0,IF(V1803:Y1803&lt;&gt;"",V1803:Y1803,""))),"")</f>
        <v/>
      </c>
      <c r="AB1803" s="2">
        <f t="shared" si="579"/>
        <v>0</v>
      </c>
      <c r="AD1803" t="str">
        <f t="shared" si="589"/>
        <v/>
      </c>
      <c r="AE1803" t="str">
        <f t="shared" si="580"/>
        <v/>
      </c>
      <c r="AF1803" t="str">
        <f t="shared" si="591"/>
        <v/>
      </c>
      <c r="AG1803" t="str">
        <f t="array" ref="AG1803">IF(OR(AD1803="",AE1803=""),"",COUNT(IF($AB$11:$AB$2001=1,IF($U$11:$U$2001&gt;AD1803,IF($U$11:$U$2001&lt;=AE1803,IF($V$11:$Y$2001&gt;=0,$AB$11:$AB$2001),""),""),""),""))</f>
        <v/>
      </c>
      <c r="AH1803" s="9" t="str">
        <f t="array" ref="AH1803">IF(AND(AD1803&lt;&gt;"",AE1803&lt;&gt;""),AVERAGE(IF($AB$11:$AB$2001=1,IF($U$11:$U$2001&gt;AD1803,IF($C$11:$C$2001&lt;=AE1803,$V$11:$Y$2001)))),"")</f>
        <v/>
      </c>
      <c r="AI1803" s="9" t="str">
        <f t="array" ref="AI1803">IF(AND(AD1803&lt;&gt;"",AE1803&lt;&gt;""),_xlfn.STDEV.S(IF($AB$11:$AB$2001=1,IF($U$11:$U$2001&gt;AD1803,IF($C$11:$C$2001&lt;=AE1803,$V$11:$Y$2001)))),"")</f>
        <v/>
      </c>
      <c r="AJ1803" t="str">
        <f t="shared" si="581"/>
        <v/>
      </c>
      <c r="AK1803" t="str">
        <f t="shared" si="582"/>
        <v/>
      </c>
      <c r="AM1803" t="str">
        <f>IF(Input_1!T1796&lt;&gt;"",Input_1!T1796,"")</f>
        <v/>
      </c>
      <c r="AN1803" s="9" t="str">
        <f>IF(Input_1!U1796&lt;&gt;"",Input_1!U1796,"")</f>
        <v/>
      </c>
      <c r="AO1803" s="9" t="str">
        <f>IF(Input_1!V1796&lt;&gt;"",Input_1!V1796,"")</f>
        <v/>
      </c>
      <c r="AP1803" s="9" t="str">
        <f>IF(Input_1!W1796&lt;&gt;"",Input_1!W1796,"")</f>
        <v/>
      </c>
      <c r="AQ1803" s="9" t="str">
        <f>IF(Input_1!Y1796&lt;&gt;"",Input_1!Y1796,"")</f>
        <v/>
      </c>
      <c r="AR1803" s="9" t="str">
        <f t="shared" si="583"/>
        <v/>
      </c>
      <c r="AS1803" s="9" t="str">
        <f t="array" ref="AS1803">IFERROR(_xlfn.STDEV.S(IF(AN1803:AQ1803&gt;=0,IF(AN1803:AQ1803&lt;&gt;"",AN1803:AQ1803,""))),"")</f>
        <v/>
      </c>
      <c r="AT1803" s="2">
        <f t="shared" si="584"/>
        <v>0</v>
      </c>
      <c r="AV1803" t="str">
        <f t="shared" si="590"/>
        <v/>
      </c>
      <c r="AW1803" t="str">
        <f t="shared" si="585"/>
        <v/>
      </c>
      <c r="AX1803" t="str">
        <f t="shared" si="586"/>
        <v/>
      </c>
      <c r="AY1803" t="str">
        <f t="array" ref="AY1803">IF(OR(AV1803="",AW1803=""),"",COUNT(IF($AT$11:$AT$2001=1,IF($AM$11:$AM$2001&gt;AV1803,IF($AM$11:$AM$2001&lt;=AW1803,IF($AN$11:$AQ$2001&gt;=0,$AT$11:$AT$2001),""),""),""),""))</f>
        <v/>
      </c>
      <c r="AZ1803" s="9" t="str">
        <f t="array" ref="AZ1803">IFERROR(IF(OR(AV1803="",AW1803=""),"",AVERAGE(IF($AT$11:$AT$2001=1,IF($AM$11:$AM$2001&gt;AV1803,IF($AM$11:$AM$2001&lt;=AW1803,IF($AN$11:$AQ$2001&gt;=0,$AN$11:$AQ$2001)),"")))),"")</f>
        <v/>
      </c>
      <c r="BA1803" s="9" t="str">
        <f t="array" ref="BA1803">IFERROR(IF(OR(AV1803="",AW1803=""),"",_xlfn.STDEV.S(IF($AT$11:$AT$2001=1,IF($AM$11:$AM$2001&gt;AV1803,IF($AM$11:$AM$2001&lt;=AW1803,IF($AN$11:$AQ$2001&gt;=0,$AN$11:$AQ$2001))),""))),"")</f>
        <v/>
      </c>
      <c r="BB1803" t="str">
        <f t="shared" si="587"/>
        <v/>
      </c>
      <c r="BC1803" t="str">
        <f t="shared" si="588"/>
        <v/>
      </c>
    </row>
    <row r="1804" spans="1:55" x14ac:dyDescent="0.35">
      <c r="A1804" s="9" t="str">
        <f>IF(Input_1!A1797&lt;&gt;"",Input_1!A1797,"")</f>
        <v/>
      </c>
      <c r="B1804" s="9" t="str">
        <f>IF(Input_1!B1797&lt;&gt;"",Input_1!B1797,"")</f>
        <v/>
      </c>
      <c r="C1804" t="str">
        <f>IF(Input_1!D1797&lt;&gt;"",Input_1!D1797,"")</f>
        <v/>
      </c>
      <c r="D1804" s="9" t="str">
        <f>IF(Input_1!E1797&lt;&gt;"",Input_1!E1797,"")</f>
        <v/>
      </c>
      <c r="E1804" s="9" t="str">
        <f>IF(Input_1!F1797&lt;&gt;"",Input_1!F1797,"")</f>
        <v/>
      </c>
      <c r="F1804" s="9" t="str">
        <f>IF(Input_1!G1797&lt;&gt;"",Input_1!G1797,"")</f>
        <v/>
      </c>
      <c r="G1804" s="9" t="str">
        <f>IF(Input_1!I1797&lt;&gt;"",Input_1!I1797,"")</f>
        <v/>
      </c>
      <c r="H1804" s="9" t="str">
        <f t="shared" ref="H1804:H1867" si="593">IF(AND(D1804="",E1804="",F1804="",G1804=""),"",IF(J1804=0,"-",AVERAGEIF(D1804:G1804,"&gt;=0",D1804:G1804)))</f>
        <v/>
      </c>
      <c r="I1804" s="9" t="str">
        <f t="array" ref="I1804">IFERROR(_xlfn.STDEV.S(IF(D1804:G1804&gt;=0,IF(D1804:G1804&lt;&gt;"",D1804:G1804,""))),"")</f>
        <v/>
      </c>
      <c r="J1804" s="2">
        <f t="shared" ref="J1804:J1867" si="594">IF(AND(I1804&gt;=0,I1804&lt;=$S$5),1,0)</f>
        <v>0</v>
      </c>
      <c r="L1804" t="str">
        <f t="shared" ref="L1804:L1867" si="595">IF(OR(M1803&gt;=$F$4,M1803=""),"",M1803)</f>
        <v/>
      </c>
      <c r="M1804" t="str">
        <f t="shared" si="592"/>
        <v/>
      </c>
      <c r="N1804" t="str">
        <f t="shared" ref="N1804:N1867" si="596">IF(AND(L1804&lt;&gt;"",M1804&lt;&gt;""),M1804-L1804,"")</f>
        <v/>
      </c>
      <c r="O1804" t="str">
        <f t="array" ref="O1804">IF(OR(L1804="",M1804=""),"",COUNT(IF($J$11:$J$2001=1,IF($C$11:$C$2001&gt;L1804,IF($C$11:$C$2001&lt;=M1804,IF($D$11:$G$2001&gt;=0,$J$11:$J$2001),""),""),""),""))</f>
        <v/>
      </c>
      <c r="P1804" s="9" t="str">
        <f t="array" ref="P1804">IFERROR(IF(OR(L1804="",M1804=""),"",AVERAGE(IF($J$11:$J$2001=1,IF($C$11:$C$2001&gt;L1804,IF($C$11:$C$2001&lt;=M1804,IF($D$11:$G$2001&gt;=0,$D$11:$G$2001)),"")))),"")</f>
        <v/>
      </c>
      <c r="Q1804" t="str">
        <f t="array" ref="Q1804">IFERROR(IF(OR(L1804="",M1804=""),"",_xlfn.STDEV.S(IF($J$11:$J$2001=1,IF($C$11:$C$2001&gt;L1804,IF($C$11:$C$2001&lt;=M1804,IF($D$11:$G$2001&gt;=0,$D$11:$G$2001))),""))),"")</f>
        <v/>
      </c>
      <c r="R1804" t="str">
        <f t="shared" ref="R1804:R1867" si="597">IF(AND(N1804&lt;&gt;"",O1804&lt;&gt;""),IF(O1804&gt;=((N1804/$H$8)*COUNTA(D$10:G$10)*0.5),"Yes","No"),"")</f>
        <v/>
      </c>
      <c r="S1804" t="str">
        <f t="shared" ref="S1804:S1867" si="598">IF(R1804="No","-",IF(AND(P1804&lt;&gt;"",Q1804&lt;&gt;""),IF(AND(P1804&lt;=S$2,P1804&gt;=S$3,Q1804&lt;=S$4),"Pass","Fail"),""))</f>
        <v/>
      </c>
      <c r="U1804" t="str">
        <f>IF(Input_1!L1797&lt;&gt;"",Input_1!L1797,"")</f>
        <v/>
      </c>
      <c r="V1804" s="9" t="str">
        <f>IF(Input_1!M1797&lt;&gt;"",Input_1!M1797,"")</f>
        <v/>
      </c>
      <c r="W1804" s="9" t="str">
        <f>IF(Input_1!N1797&lt;&gt;"",Input_1!N1797,"")</f>
        <v/>
      </c>
      <c r="X1804" s="9" t="str">
        <f>IF(Input_1!O1797&lt;&gt;"",Input_1!O1797,"")</f>
        <v/>
      </c>
      <c r="Y1804" s="9" t="str">
        <f>IF(Input_1!Q1797&lt;&gt;"",Input_1!Q1797,"")</f>
        <v/>
      </c>
      <c r="Z1804" s="9" t="str">
        <f t="shared" ref="Z1804:Z1867" si="599">IF(AND(V1804="",W1804="",X1804="",Y1804=""),"",IF(AB1804=0,"-",AVERAGEIF(V1804:Y1804,"&gt;=0",V1804:Y1804)))</f>
        <v/>
      </c>
      <c r="AA1804" s="9" t="str">
        <f t="array" ref="AA1804">IFERROR(_xlfn.STDEV.S(IF(V1804:Y1804&gt;=0,IF(V1804:Y1804&lt;&gt;"",V1804:Y1804,""))),"")</f>
        <v/>
      </c>
      <c r="AB1804" s="2">
        <f t="shared" ref="AB1804:AB1867" si="600">IF(AND(AA1804&gt;=0,AA1804&lt;=$S$5),1,0)</f>
        <v>0</v>
      </c>
      <c r="AD1804" t="str">
        <f t="shared" si="589"/>
        <v/>
      </c>
      <c r="AE1804" t="str">
        <f t="shared" ref="AE1804:AE1867" si="601">IF(AD1804="","",IF(AD1804+(2*$AG$8)&gt;$W$4,$W$4,AD1804+$AG$8))</f>
        <v/>
      </c>
      <c r="AF1804" t="str">
        <f t="shared" si="591"/>
        <v/>
      </c>
      <c r="AG1804" t="str">
        <f t="array" ref="AG1804">IF(OR(AD1804="",AE1804=""),"",COUNT(IF($AB$11:$AB$2001=1,IF($U$11:$U$2001&gt;AD1804,IF($U$11:$U$2001&lt;=AE1804,IF($V$11:$Y$2001&gt;=0,$AB$11:$AB$2001),""),""),""),""))</f>
        <v/>
      </c>
      <c r="AH1804" s="9" t="str">
        <f t="array" ref="AH1804">IF(AND(AD1804&lt;&gt;"",AE1804&lt;&gt;""),AVERAGE(IF($AB$11:$AB$2001=1,IF($U$11:$U$2001&gt;AD1804,IF($C$11:$C$2001&lt;=AE1804,$V$11:$Y$2001)))),"")</f>
        <v/>
      </c>
      <c r="AI1804" s="9" t="str">
        <f t="array" ref="AI1804">IF(AND(AD1804&lt;&gt;"",AE1804&lt;&gt;""),_xlfn.STDEV.S(IF($AB$11:$AB$2001=1,IF($U$11:$U$2001&gt;AD1804,IF($C$11:$C$2001&lt;=AE1804,$V$11:$Y$2001)))),"")</f>
        <v/>
      </c>
      <c r="AJ1804" t="str">
        <f t="shared" ref="AJ1804:AJ1867" si="602">IF(AND(AF1804&lt;&gt;"",AG1804&lt;&gt;""),IF(AG1804&gt;=AF1804/10*0.5,"Yes","No"),"")</f>
        <v/>
      </c>
      <c r="AK1804" t="str">
        <f t="shared" ref="AK1804:AK1867" si="603">IF(AJ1804="No","-",IF(AND(AH1804&lt;&gt;"",AI1804&lt;&gt;""),IF(AND(AH1804&lt;=AK$2,AH1804&gt;=AK$3,AI1804&lt;=AK$4),"Pass","Fail"),""))</f>
        <v/>
      </c>
      <c r="AM1804" t="str">
        <f>IF(Input_1!T1797&lt;&gt;"",Input_1!T1797,"")</f>
        <v/>
      </c>
      <c r="AN1804" s="9" t="str">
        <f>IF(Input_1!U1797&lt;&gt;"",Input_1!U1797,"")</f>
        <v/>
      </c>
      <c r="AO1804" s="9" t="str">
        <f>IF(Input_1!V1797&lt;&gt;"",Input_1!V1797,"")</f>
        <v/>
      </c>
      <c r="AP1804" s="9" t="str">
        <f>IF(Input_1!W1797&lt;&gt;"",Input_1!W1797,"")</f>
        <v/>
      </c>
      <c r="AQ1804" s="9" t="str">
        <f>IF(Input_1!Y1797&lt;&gt;"",Input_1!Y1797,"")</f>
        <v/>
      </c>
      <c r="AR1804" s="9" t="str">
        <f t="shared" ref="AR1804:AR1867" si="604">IF(AND(AN1804="",AO1804="",AP1804="",AQ1804=""),"",IF(AT1804=0,"-",AVERAGEIF(AN1804:AQ1804,"&gt;=0",AN1804:AQ1804)))</f>
        <v/>
      </c>
      <c r="AS1804" s="9" t="str">
        <f t="array" ref="AS1804">IFERROR(_xlfn.STDEV.S(IF(AN1804:AQ1804&gt;=0,IF(AN1804:AQ1804&lt;&gt;"",AN1804:AQ1804,""))),"")</f>
        <v/>
      </c>
      <c r="AT1804" s="2">
        <f t="shared" ref="AT1804:AT1867" si="605">IF(AND(AS1804&gt;=0,AS1804&lt;=$S$5),1,0)</f>
        <v>0</v>
      </c>
      <c r="AV1804" t="str">
        <f t="shared" si="590"/>
        <v/>
      </c>
      <c r="AW1804" t="str">
        <f t="shared" ref="AW1804:AW1867" si="606">IF(AV1804="","",IF(AV1804+(2*$AY$8)&gt;$W$4,$W$4,AV1804+$AY$8))</f>
        <v/>
      </c>
      <c r="AX1804" t="str">
        <f t="shared" ref="AX1804:AX1867" si="607">IF(AND(AV1804&lt;&gt;"",AW1804&lt;&gt;""),AW1804-AV1804,"")</f>
        <v/>
      </c>
      <c r="AY1804" t="str">
        <f t="array" ref="AY1804">IF(OR(AV1804="",AW1804=""),"",COUNT(IF($AT$11:$AT$2001=1,IF($AM$11:$AM$2001&gt;AV1804,IF($AM$11:$AM$2001&lt;=AW1804,IF($AN$11:$AQ$2001&gt;=0,$AT$11:$AT$2001),""),""),""),""))</f>
        <v/>
      </c>
      <c r="AZ1804" s="9" t="str">
        <f t="array" ref="AZ1804">IFERROR(IF(OR(AV1804="",AW1804=""),"",AVERAGE(IF($AT$11:$AT$2001=1,IF($AM$11:$AM$2001&gt;AV1804,IF($AM$11:$AM$2001&lt;=AW1804,IF($AN$11:$AQ$2001&gt;=0,$AN$11:$AQ$2001)),"")))),"")</f>
        <v/>
      </c>
      <c r="BA1804" s="9" t="str">
        <f t="array" ref="BA1804">IFERROR(IF(OR(AV1804="",AW1804=""),"",_xlfn.STDEV.S(IF($AT$11:$AT$2001=1,IF($AM$11:$AM$2001&gt;AV1804,IF($AM$11:$AM$2001&lt;=AW1804,IF($AN$11:$AQ$2001&gt;=0,$AN$11:$AQ$2001))),""))),"")</f>
        <v/>
      </c>
      <c r="BB1804" t="str">
        <f t="shared" ref="BB1804:BB1867" si="608">IF(AND(AX1804&lt;&gt;"",AY1804&lt;&gt;""),IF(AY1804&gt;=((AX1804/$AT$8)*COUNTA(AN$10:AQ$10)*0.5),"Yes","No"),"")</f>
        <v/>
      </c>
      <c r="BC1804" t="str">
        <f t="shared" ref="BC1804:BC1867" si="609">IF(BB1804="No","-",IF(AND(AZ1804&lt;&gt;"",BA1804&lt;&gt;""),IF(AND(AZ1804&lt;=BC$2,AZ1804&gt;=BC$3,BA1804&lt;=BC$4),"Pass","Fail"),""))</f>
        <v/>
      </c>
    </row>
    <row r="1805" spans="1:55" x14ac:dyDescent="0.35">
      <c r="A1805" s="9" t="str">
        <f>IF(Input_1!A1798&lt;&gt;"",Input_1!A1798,"")</f>
        <v/>
      </c>
      <c r="B1805" s="9" t="str">
        <f>IF(Input_1!B1798&lt;&gt;"",Input_1!B1798,"")</f>
        <v/>
      </c>
      <c r="C1805" t="str">
        <f>IF(Input_1!D1798&lt;&gt;"",Input_1!D1798,"")</f>
        <v/>
      </c>
      <c r="D1805" s="9" t="str">
        <f>IF(Input_1!E1798&lt;&gt;"",Input_1!E1798,"")</f>
        <v/>
      </c>
      <c r="E1805" s="9" t="str">
        <f>IF(Input_1!F1798&lt;&gt;"",Input_1!F1798,"")</f>
        <v/>
      </c>
      <c r="F1805" s="9" t="str">
        <f>IF(Input_1!G1798&lt;&gt;"",Input_1!G1798,"")</f>
        <v/>
      </c>
      <c r="G1805" s="9" t="str">
        <f>IF(Input_1!I1798&lt;&gt;"",Input_1!I1798,"")</f>
        <v/>
      </c>
      <c r="H1805" s="9" t="str">
        <f t="shared" si="593"/>
        <v/>
      </c>
      <c r="I1805" s="9" t="str">
        <f t="array" ref="I1805">IFERROR(_xlfn.STDEV.S(IF(D1805:G1805&gt;=0,IF(D1805:G1805&lt;&gt;"",D1805:G1805,""))),"")</f>
        <v/>
      </c>
      <c r="J1805" s="2">
        <f t="shared" si="594"/>
        <v>0</v>
      </c>
      <c r="L1805" t="str">
        <f t="shared" si="595"/>
        <v/>
      </c>
      <c r="M1805" t="str">
        <f t="shared" si="592"/>
        <v/>
      </c>
      <c r="N1805" t="str">
        <f t="shared" si="596"/>
        <v/>
      </c>
      <c r="O1805" t="str">
        <f t="array" ref="O1805">IF(OR(L1805="",M1805=""),"",COUNT(IF($J$11:$J$2001=1,IF($C$11:$C$2001&gt;L1805,IF($C$11:$C$2001&lt;=M1805,IF($D$11:$G$2001&gt;=0,$J$11:$J$2001),""),""),""),""))</f>
        <v/>
      </c>
      <c r="P1805" s="9" t="str">
        <f t="array" ref="P1805">IFERROR(IF(OR(L1805="",M1805=""),"",AVERAGE(IF($J$11:$J$2001=1,IF($C$11:$C$2001&gt;L1805,IF($C$11:$C$2001&lt;=M1805,IF($D$11:$G$2001&gt;=0,$D$11:$G$2001)),"")))),"")</f>
        <v/>
      </c>
      <c r="Q1805" t="str">
        <f t="array" ref="Q1805">IFERROR(IF(OR(L1805="",M1805=""),"",_xlfn.STDEV.S(IF($J$11:$J$2001=1,IF($C$11:$C$2001&gt;L1805,IF($C$11:$C$2001&lt;=M1805,IF($D$11:$G$2001&gt;=0,$D$11:$G$2001))),""))),"")</f>
        <v/>
      </c>
      <c r="R1805" t="str">
        <f t="shared" si="597"/>
        <v/>
      </c>
      <c r="S1805" t="str">
        <f t="shared" si="598"/>
        <v/>
      </c>
      <c r="U1805" t="str">
        <f>IF(Input_1!L1798&lt;&gt;"",Input_1!L1798,"")</f>
        <v/>
      </c>
      <c r="V1805" s="9" t="str">
        <f>IF(Input_1!M1798&lt;&gt;"",Input_1!M1798,"")</f>
        <v/>
      </c>
      <c r="W1805" s="9" t="str">
        <f>IF(Input_1!N1798&lt;&gt;"",Input_1!N1798,"")</f>
        <v/>
      </c>
      <c r="X1805" s="9" t="str">
        <f>IF(Input_1!O1798&lt;&gt;"",Input_1!O1798,"")</f>
        <v/>
      </c>
      <c r="Y1805" s="9" t="str">
        <f>IF(Input_1!Q1798&lt;&gt;"",Input_1!Q1798,"")</f>
        <v/>
      </c>
      <c r="Z1805" s="9" t="str">
        <f t="shared" si="599"/>
        <v/>
      </c>
      <c r="AA1805" s="9" t="str">
        <f t="array" ref="AA1805">IFERROR(_xlfn.STDEV.S(IF(V1805:Y1805&gt;=0,IF(V1805:Y1805&lt;&gt;"",V1805:Y1805,""))),"")</f>
        <v/>
      </c>
      <c r="AB1805" s="2">
        <f t="shared" si="600"/>
        <v>0</v>
      </c>
      <c r="AD1805" t="str">
        <f t="shared" ref="AD1805:AD1868" si="610">IF(OR(AE1804&gt;=$W$4,AE1804=""),"",AE1804)</f>
        <v/>
      </c>
      <c r="AE1805" t="str">
        <f t="shared" si="601"/>
        <v/>
      </c>
      <c r="AF1805" t="str">
        <f t="shared" si="591"/>
        <v/>
      </c>
      <c r="AG1805" t="str">
        <f t="array" ref="AG1805">IF(OR(AD1805="",AE1805=""),"",COUNT(IF($AB$11:$AB$2001=1,IF($U$11:$U$2001&gt;AD1805,IF($U$11:$U$2001&lt;=AE1805,IF($V$11:$Y$2001&gt;=0,$AB$11:$AB$2001),""),""),""),""))</f>
        <v/>
      </c>
      <c r="AH1805" s="9" t="str">
        <f t="array" ref="AH1805">IF(AND(AD1805&lt;&gt;"",AE1805&lt;&gt;""),AVERAGE(IF($AB$11:$AB$2001=1,IF($U$11:$U$2001&gt;AD1805,IF($C$11:$C$2001&lt;=AE1805,$V$11:$Y$2001)))),"")</f>
        <v/>
      </c>
      <c r="AI1805" s="9" t="str">
        <f t="array" ref="AI1805">IF(AND(AD1805&lt;&gt;"",AE1805&lt;&gt;""),_xlfn.STDEV.S(IF($AB$11:$AB$2001=1,IF($U$11:$U$2001&gt;AD1805,IF($C$11:$C$2001&lt;=AE1805,$V$11:$Y$2001)))),"")</f>
        <v/>
      </c>
      <c r="AJ1805" t="str">
        <f t="shared" si="602"/>
        <v/>
      </c>
      <c r="AK1805" t="str">
        <f t="shared" si="603"/>
        <v/>
      </c>
      <c r="AM1805" t="str">
        <f>IF(Input_1!T1798&lt;&gt;"",Input_1!T1798,"")</f>
        <v/>
      </c>
      <c r="AN1805" s="9" t="str">
        <f>IF(Input_1!U1798&lt;&gt;"",Input_1!U1798,"")</f>
        <v/>
      </c>
      <c r="AO1805" s="9" t="str">
        <f>IF(Input_1!V1798&lt;&gt;"",Input_1!V1798,"")</f>
        <v/>
      </c>
      <c r="AP1805" s="9" t="str">
        <f>IF(Input_1!W1798&lt;&gt;"",Input_1!W1798,"")</f>
        <v/>
      </c>
      <c r="AQ1805" s="9" t="str">
        <f>IF(Input_1!Y1798&lt;&gt;"",Input_1!Y1798,"")</f>
        <v/>
      </c>
      <c r="AR1805" s="9" t="str">
        <f t="shared" si="604"/>
        <v/>
      </c>
      <c r="AS1805" s="9" t="str">
        <f t="array" ref="AS1805">IFERROR(_xlfn.STDEV.S(IF(AN1805:AQ1805&gt;=0,IF(AN1805:AQ1805&lt;&gt;"",AN1805:AQ1805,""))),"")</f>
        <v/>
      </c>
      <c r="AT1805" s="2">
        <f t="shared" si="605"/>
        <v>0</v>
      </c>
      <c r="AV1805" t="str">
        <f t="shared" ref="AV1805:AV1868" si="611">IF(OR(AW1804&gt;=$AO$4,AW1804=""),"",AW1804)</f>
        <v/>
      </c>
      <c r="AW1805" t="str">
        <f t="shared" si="606"/>
        <v/>
      </c>
      <c r="AX1805" t="str">
        <f t="shared" si="607"/>
        <v/>
      </c>
      <c r="AY1805" t="str">
        <f t="array" ref="AY1805">IF(OR(AV1805="",AW1805=""),"",COUNT(IF($AT$11:$AT$2001=1,IF($AM$11:$AM$2001&gt;AV1805,IF($AM$11:$AM$2001&lt;=AW1805,IF($AN$11:$AQ$2001&gt;=0,$AT$11:$AT$2001),""),""),""),""))</f>
        <v/>
      </c>
      <c r="AZ1805" s="9" t="str">
        <f t="array" ref="AZ1805">IFERROR(IF(OR(AV1805="",AW1805=""),"",AVERAGE(IF($AT$11:$AT$2001=1,IF($AM$11:$AM$2001&gt;AV1805,IF($AM$11:$AM$2001&lt;=AW1805,IF($AN$11:$AQ$2001&gt;=0,$AN$11:$AQ$2001)),"")))),"")</f>
        <v/>
      </c>
      <c r="BA1805" s="9" t="str">
        <f t="array" ref="BA1805">IFERROR(IF(OR(AV1805="",AW1805=""),"",_xlfn.STDEV.S(IF($AT$11:$AT$2001=1,IF($AM$11:$AM$2001&gt;AV1805,IF($AM$11:$AM$2001&lt;=AW1805,IF($AN$11:$AQ$2001&gt;=0,$AN$11:$AQ$2001))),""))),"")</f>
        <v/>
      </c>
      <c r="BB1805" t="str">
        <f t="shared" si="608"/>
        <v/>
      </c>
      <c r="BC1805" t="str">
        <f t="shared" si="609"/>
        <v/>
      </c>
    </row>
    <row r="1806" spans="1:55" x14ac:dyDescent="0.35">
      <c r="A1806" s="9" t="str">
        <f>IF(Input_1!A1799&lt;&gt;"",Input_1!A1799,"")</f>
        <v/>
      </c>
      <c r="B1806" s="9" t="str">
        <f>IF(Input_1!B1799&lt;&gt;"",Input_1!B1799,"")</f>
        <v/>
      </c>
      <c r="C1806" t="str">
        <f>IF(Input_1!D1799&lt;&gt;"",Input_1!D1799,"")</f>
        <v/>
      </c>
      <c r="D1806" s="9" t="str">
        <f>IF(Input_1!E1799&lt;&gt;"",Input_1!E1799,"")</f>
        <v/>
      </c>
      <c r="E1806" s="9" t="str">
        <f>IF(Input_1!F1799&lt;&gt;"",Input_1!F1799,"")</f>
        <v/>
      </c>
      <c r="F1806" s="9" t="str">
        <f>IF(Input_1!G1799&lt;&gt;"",Input_1!G1799,"")</f>
        <v/>
      </c>
      <c r="G1806" s="9" t="str">
        <f>IF(Input_1!I1799&lt;&gt;"",Input_1!I1799,"")</f>
        <v/>
      </c>
      <c r="H1806" s="9" t="str">
        <f t="shared" si="593"/>
        <v/>
      </c>
      <c r="I1806" s="9" t="str">
        <f t="array" ref="I1806">IFERROR(_xlfn.STDEV.S(IF(D1806:G1806&gt;=0,IF(D1806:G1806&lt;&gt;"",D1806:G1806,""))),"")</f>
        <v/>
      </c>
      <c r="J1806" s="2">
        <f t="shared" si="594"/>
        <v>0</v>
      </c>
      <c r="L1806" t="str">
        <f t="shared" si="595"/>
        <v/>
      </c>
      <c r="M1806" t="str">
        <f t="shared" si="592"/>
        <v/>
      </c>
      <c r="N1806" t="str">
        <f t="shared" si="596"/>
        <v/>
      </c>
      <c r="O1806" t="str">
        <f t="array" ref="O1806">IF(OR(L1806="",M1806=""),"",COUNT(IF($J$11:$J$2001=1,IF($C$11:$C$2001&gt;L1806,IF($C$11:$C$2001&lt;=M1806,IF($D$11:$G$2001&gt;=0,$J$11:$J$2001),""),""),""),""))</f>
        <v/>
      </c>
      <c r="P1806" s="9" t="str">
        <f t="array" ref="P1806">IFERROR(IF(OR(L1806="",M1806=""),"",AVERAGE(IF($J$11:$J$2001=1,IF($C$11:$C$2001&gt;L1806,IF($C$11:$C$2001&lt;=M1806,IF($D$11:$G$2001&gt;=0,$D$11:$G$2001)),"")))),"")</f>
        <v/>
      </c>
      <c r="Q1806" t="str">
        <f t="array" ref="Q1806">IFERROR(IF(OR(L1806="",M1806=""),"",_xlfn.STDEV.S(IF($J$11:$J$2001=1,IF($C$11:$C$2001&gt;L1806,IF($C$11:$C$2001&lt;=M1806,IF($D$11:$G$2001&gt;=0,$D$11:$G$2001))),""))),"")</f>
        <v/>
      </c>
      <c r="R1806" t="str">
        <f t="shared" si="597"/>
        <v/>
      </c>
      <c r="S1806" t="str">
        <f t="shared" si="598"/>
        <v/>
      </c>
      <c r="U1806" t="str">
        <f>IF(Input_1!L1799&lt;&gt;"",Input_1!L1799,"")</f>
        <v/>
      </c>
      <c r="V1806" s="9" t="str">
        <f>IF(Input_1!M1799&lt;&gt;"",Input_1!M1799,"")</f>
        <v/>
      </c>
      <c r="W1806" s="9" t="str">
        <f>IF(Input_1!N1799&lt;&gt;"",Input_1!N1799,"")</f>
        <v/>
      </c>
      <c r="X1806" s="9" t="str">
        <f>IF(Input_1!O1799&lt;&gt;"",Input_1!O1799,"")</f>
        <v/>
      </c>
      <c r="Y1806" s="9" t="str">
        <f>IF(Input_1!Q1799&lt;&gt;"",Input_1!Q1799,"")</f>
        <v/>
      </c>
      <c r="Z1806" s="9" t="str">
        <f t="shared" si="599"/>
        <v/>
      </c>
      <c r="AA1806" s="9" t="str">
        <f t="array" ref="AA1806">IFERROR(_xlfn.STDEV.S(IF(V1806:Y1806&gt;=0,IF(V1806:Y1806&lt;&gt;"",V1806:Y1806,""))),"")</f>
        <v/>
      </c>
      <c r="AB1806" s="2">
        <f t="shared" si="600"/>
        <v>0</v>
      </c>
      <c r="AD1806" t="str">
        <f t="shared" si="610"/>
        <v/>
      </c>
      <c r="AE1806" t="str">
        <f t="shared" si="601"/>
        <v/>
      </c>
      <c r="AF1806" t="str">
        <f t="shared" si="591"/>
        <v/>
      </c>
      <c r="AG1806" t="str">
        <f t="array" ref="AG1806">IF(OR(AD1806="",AE1806=""),"",COUNT(IF($AB$11:$AB$2001=1,IF($U$11:$U$2001&gt;AD1806,IF($U$11:$U$2001&lt;=AE1806,IF($V$11:$Y$2001&gt;=0,$AB$11:$AB$2001),""),""),""),""))</f>
        <v/>
      </c>
      <c r="AH1806" s="9" t="str">
        <f t="array" ref="AH1806">IF(AND(AD1806&lt;&gt;"",AE1806&lt;&gt;""),AVERAGE(IF($AB$11:$AB$2001=1,IF($U$11:$U$2001&gt;AD1806,IF($C$11:$C$2001&lt;=AE1806,$V$11:$Y$2001)))),"")</f>
        <v/>
      </c>
      <c r="AI1806" s="9" t="str">
        <f t="array" ref="AI1806">IF(AND(AD1806&lt;&gt;"",AE1806&lt;&gt;""),_xlfn.STDEV.S(IF($AB$11:$AB$2001=1,IF($U$11:$U$2001&gt;AD1806,IF($C$11:$C$2001&lt;=AE1806,$V$11:$Y$2001)))),"")</f>
        <v/>
      </c>
      <c r="AJ1806" t="str">
        <f t="shared" si="602"/>
        <v/>
      </c>
      <c r="AK1806" t="str">
        <f t="shared" si="603"/>
        <v/>
      </c>
      <c r="AM1806" t="str">
        <f>IF(Input_1!T1799&lt;&gt;"",Input_1!T1799,"")</f>
        <v/>
      </c>
      <c r="AN1806" s="9" t="str">
        <f>IF(Input_1!U1799&lt;&gt;"",Input_1!U1799,"")</f>
        <v/>
      </c>
      <c r="AO1806" s="9" t="str">
        <f>IF(Input_1!V1799&lt;&gt;"",Input_1!V1799,"")</f>
        <v/>
      </c>
      <c r="AP1806" s="9" t="str">
        <f>IF(Input_1!W1799&lt;&gt;"",Input_1!W1799,"")</f>
        <v/>
      </c>
      <c r="AQ1806" s="9" t="str">
        <f>IF(Input_1!Y1799&lt;&gt;"",Input_1!Y1799,"")</f>
        <v/>
      </c>
      <c r="AR1806" s="9" t="str">
        <f t="shared" si="604"/>
        <v/>
      </c>
      <c r="AS1806" s="9" t="str">
        <f t="array" ref="AS1806">IFERROR(_xlfn.STDEV.S(IF(AN1806:AQ1806&gt;=0,IF(AN1806:AQ1806&lt;&gt;"",AN1806:AQ1806,""))),"")</f>
        <v/>
      </c>
      <c r="AT1806" s="2">
        <f t="shared" si="605"/>
        <v>0</v>
      </c>
      <c r="AV1806" t="str">
        <f t="shared" si="611"/>
        <v/>
      </c>
      <c r="AW1806" t="str">
        <f t="shared" si="606"/>
        <v/>
      </c>
      <c r="AX1806" t="str">
        <f t="shared" si="607"/>
        <v/>
      </c>
      <c r="AY1806" t="str">
        <f t="array" ref="AY1806">IF(OR(AV1806="",AW1806=""),"",COUNT(IF($AT$11:$AT$2001=1,IF($AM$11:$AM$2001&gt;AV1806,IF($AM$11:$AM$2001&lt;=AW1806,IF($AN$11:$AQ$2001&gt;=0,$AT$11:$AT$2001),""),""),""),""))</f>
        <v/>
      </c>
      <c r="AZ1806" s="9" t="str">
        <f t="array" ref="AZ1806">IFERROR(IF(OR(AV1806="",AW1806=""),"",AVERAGE(IF($AT$11:$AT$2001=1,IF($AM$11:$AM$2001&gt;AV1806,IF($AM$11:$AM$2001&lt;=AW1806,IF($AN$11:$AQ$2001&gt;=0,$AN$11:$AQ$2001)),"")))),"")</f>
        <v/>
      </c>
      <c r="BA1806" s="9" t="str">
        <f t="array" ref="BA1806">IFERROR(IF(OR(AV1806="",AW1806=""),"",_xlfn.STDEV.S(IF($AT$11:$AT$2001=1,IF($AM$11:$AM$2001&gt;AV1806,IF($AM$11:$AM$2001&lt;=AW1806,IF($AN$11:$AQ$2001&gt;=0,$AN$11:$AQ$2001))),""))),"")</f>
        <v/>
      </c>
      <c r="BB1806" t="str">
        <f t="shared" si="608"/>
        <v/>
      </c>
      <c r="BC1806" t="str">
        <f t="shared" si="609"/>
        <v/>
      </c>
    </row>
    <row r="1807" spans="1:55" x14ac:dyDescent="0.35">
      <c r="A1807" s="9" t="str">
        <f>IF(Input_1!A1800&lt;&gt;"",Input_1!A1800,"")</f>
        <v/>
      </c>
      <c r="B1807" s="9" t="str">
        <f>IF(Input_1!B1800&lt;&gt;"",Input_1!B1800,"")</f>
        <v/>
      </c>
      <c r="C1807" t="str">
        <f>IF(Input_1!D1800&lt;&gt;"",Input_1!D1800,"")</f>
        <v/>
      </c>
      <c r="D1807" s="9" t="str">
        <f>IF(Input_1!E1800&lt;&gt;"",Input_1!E1800,"")</f>
        <v/>
      </c>
      <c r="E1807" s="9" t="str">
        <f>IF(Input_1!F1800&lt;&gt;"",Input_1!F1800,"")</f>
        <v/>
      </c>
      <c r="F1807" s="9" t="str">
        <f>IF(Input_1!G1800&lt;&gt;"",Input_1!G1800,"")</f>
        <v/>
      </c>
      <c r="G1807" s="9" t="str">
        <f>IF(Input_1!I1800&lt;&gt;"",Input_1!I1800,"")</f>
        <v/>
      </c>
      <c r="H1807" s="9" t="str">
        <f t="shared" si="593"/>
        <v/>
      </c>
      <c r="I1807" s="9" t="str">
        <f t="array" ref="I1807">IFERROR(_xlfn.STDEV.S(IF(D1807:G1807&gt;=0,IF(D1807:G1807&lt;&gt;"",D1807:G1807,""))),"")</f>
        <v/>
      </c>
      <c r="J1807" s="2">
        <f t="shared" si="594"/>
        <v>0</v>
      </c>
      <c r="L1807" t="str">
        <f t="shared" si="595"/>
        <v/>
      </c>
      <c r="M1807" t="str">
        <f t="shared" si="592"/>
        <v/>
      </c>
      <c r="N1807" t="str">
        <f t="shared" si="596"/>
        <v/>
      </c>
      <c r="O1807" t="str">
        <f t="array" ref="O1807">IF(OR(L1807="",M1807=""),"",COUNT(IF($J$11:$J$2001=1,IF($C$11:$C$2001&gt;L1807,IF($C$11:$C$2001&lt;=M1807,IF($D$11:$G$2001&gt;=0,$J$11:$J$2001),""),""),""),""))</f>
        <v/>
      </c>
      <c r="P1807" s="9" t="str">
        <f t="array" ref="P1807">IFERROR(IF(OR(L1807="",M1807=""),"",AVERAGE(IF($J$11:$J$2001=1,IF($C$11:$C$2001&gt;L1807,IF($C$11:$C$2001&lt;=M1807,IF($D$11:$G$2001&gt;=0,$D$11:$G$2001)),"")))),"")</f>
        <v/>
      </c>
      <c r="Q1807" t="str">
        <f t="array" ref="Q1807">IFERROR(IF(OR(L1807="",M1807=""),"",_xlfn.STDEV.S(IF($J$11:$J$2001=1,IF($C$11:$C$2001&gt;L1807,IF($C$11:$C$2001&lt;=M1807,IF($D$11:$G$2001&gt;=0,$D$11:$G$2001))),""))),"")</f>
        <v/>
      </c>
      <c r="R1807" t="str">
        <f t="shared" si="597"/>
        <v/>
      </c>
      <c r="S1807" t="str">
        <f t="shared" si="598"/>
        <v/>
      </c>
      <c r="U1807" t="str">
        <f>IF(Input_1!L1800&lt;&gt;"",Input_1!L1800,"")</f>
        <v/>
      </c>
      <c r="V1807" s="9" t="str">
        <f>IF(Input_1!M1800&lt;&gt;"",Input_1!M1800,"")</f>
        <v/>
      </c>
      <c r="W1807" s="9" t="str">
        <f>IF(Input_1!N1800&lt;&gt;"",Input_1!N1800,"")</f>
        <v/>
      </c>
      <c r="X1807" s="9" t="str">
        <f>IF(Input_1!O1800&lt;&gt;"",Input_1!O1800,"")</f>
        <v/>
      </c>
      <c r="Y1807" s="9" t="str">
        <f>IF(Input_1!Q1800&lt;&gt;"",Input_1!Q1800,"")</f>
        <v/>
      </c>
      <c r="Z1807" s="9" t="str">
        <f t="shared" si="599"/>
        <v/>
      </c>
      <c r="AA1807" s="9" t="str">
        <f t="array" ref="AA1807">IFERROR(_xlfn.STDEV.S(IF(V1807:Y1807&gt;=0,IF(V1807:Y1807&lt;&gt;"",V1807:Y1807,""))),"")</f>
        <v/>
      </c>
      <c r="AB1807" s="2">
        <f t="shared" si="600"/>
        <v>0</v>
      </c>
      <c r="AD1807" t="str">
        <f t="shared" si="610"/>
        <v/>
      </c>
      <c r="AE1807" t="str">
        <f t="shared" si="601"/>
        <v/>
      </c>
      <c r="AF1807" t="str">
        <f t="shared" si="591"/>
        <v/>
      </c>
      <c r="AG1807" t="str">
        <f t="array" ref="AG1807">IF(OR(AD1807="",AE1807=""),"",COUNT(IF($AB$11:$AB$2001=1,IF($U$11:$U$2001&gt;AD1807,IF($U$11:$U$2001&lt;=AE1807,IF($V$11:$Y$2001&gt;=0,$AB$11:$AB$2001),""),""),""),""))</f>
        <v/>
      </c>
      <c r="AH1807" s="9" t="str">
        <f t="array" ref="AH1807">IF(AND(AD1807&lt;&gt;"",AE1807&lt;&gt;""),AVERAGE(IF($AB$11:$AB$2001=1,IF($U$11:$U$2001&gt;AD1807,IF($C$11:$C$2001&lt;=AE1807,$V$11:$Y$2001)))),"")</f>
        <v/>
      </c>
      <c r="AI1807" s="9" t="str">
        <f t="array" ref="AI1807">IF(AND(AD1807&lt;&gt;"",AE1807&lt;&gt;""),_xlfn.STDEV.S(IF($AB$11:$AB$2001=1,IF($U$11:$U$2001&gt;AD1807,IF($C$11:$C$2001&lt;=AE1807,$V$11:$Y$2001)))),"")</f>
        <v/>
      </c>
      <c r="AJ1807" t="str">
        <f t="shared" si="602"/>
        <v/>
      </c>
      <c r="AK1807" t="str">
        <f t="shared" si="603"/>
        <v/>
      </c>
      <c r="AM1807" t="str">
        <f>IF(Input_1!T1800&lt;&gt;"",Input_1!T1800,"")</f>
        <v/>
      </c>
      <c r="AN1807" s="9" t="str">
        <f>IF(Input_1!U1800&lt;&gt;"",Input_1!U1800,"")</f>
        <v/>
      </c>
      <c r="AO1807" s="9" t="str">
        <f>IF(Input_1!V1800&lt;&gt;"",Input_1!V1800,"")</f>
        <v/>
      </c>
      <c r="AP1807" s="9" t="str">
        <f>IF(Input_1!W1800&lt;&gt;"",Input_1!W1800,"")</f>
        <v/>
      </c>
      <c r="AQ1807" s="9" t="str">
        <f>IF(Input_1!Y1800&lt;&gt;"",Input_1!Y1800,"")</f>
        <v/>
      </c>
      <c r="AR1807" s="9" t="str">
        <f t="shared" si="604"/>
        <v/>
      </c>
      <c r="AS1807" s="9" t="str">
        <f t="array" ref="AS1807">IFERROR(_xlfn.STDEV.S(IF(AN1807:AQ1807&gt;=0,IF(AN1807:AQ1807&lt;&gt;"",AN1807:AQ1807,""))),"")</f>
        <v/>
      </c>
      <c r="AT1807" s="2">
        <f t="shared" si="605"/>
        <v>0</v>
      </c>
      <c r="AV1807" t="str">
        <f t="shared" si="611"/>
        <v/>
      </c>
      <c r="AW1807" t="str">
        <f t="shared" si="606"/>
        <v/>
      </c>
      <c r="AX1807" t="str">
        <f t="shared" si="607"/>
        <v/>
      </c>
      <c r="AY1807" t="str">
        <f t="array" ref="AY1807">IF(OR(AV1807="",AW1807=""),"",COUNT(IF($AT$11:$AT$2001=1,IF($AM$11:$AM$2001&gt;AV1807,IF($AM$11:$AM$2001&lt;=AW1807,IF($AN$11:$AQ$2001&gt;=0,$AT$11:$AT$2001),""),""),""),""))</f>
        <v/>
      </c>
      <c r="AZ1807" s="9" t="str">
        <f t="array" ref="AZ1807">IFERROR(IF(OR(AV1807="",AW1807=""),"",AVERAGE(IF($AT$11:$AT$2001=1,IF($AM$11:$AM$2001&gt;AV1807,IF($AM$11:$AM$2001&lt;=AW1807,IF($AN$11:$AQ$2001&gt;=0,$AN$11:$AQ$2001)),"")))),"")</f>
        <v/>
      </c>
      <c r="BA1807" s="9" t="str">
        <f t="array" ref="BA1807">IFERROR(IF(OR(AV1807="",AW1807=""),"",_xlfn.STDEV.S(IF($AT$11:$AT$2001=1,IF($AM$11:$AM$2001&gt;AV1807,IF($AM$11:$AM$2001&lt;=AW1807,IF($AN$11:$AQ$2001&gt;=0,$AN$11:$AQ$2001))),""))),"")</f>
        <v/>
      </c>
      <c r="BB1807" t="str">
        <f t="shared" si="608"/>
        <v/>
      </c>
      <c r="BC1807" t="str">
        <f t="shared" si="609"/>
        <v/>
      </c>
    </row>
    <row r="1808" spans="1:55" x14ac:dyDescent="0.35">
      <c r="A1808" s="9" t="str">
        <f>IF(Input_1!A1801&lt;&gt;"",Input_1!A1801,"")</f>
        <v/>
      </c>
      <c r="B1808" s="9" t="str">
        <f>IF(Input_1!B1801&lt;&gt;"",Input_1!B1801,"")</f>
        <v/>
      </c>
      <c r="C1808" t="str">
        <f>IF(Input_1!D1801&lt;&gt;"",Input_1!D1801,"")</f>
        <v/>
      </c>
      <c r="D1808" s="9" t="str">
        <f>IF(Input_1!E1801&lt;&gt;"",Input_1!E1801,"")</f>
        <v/>
      </c>
      <c r="E1808" s="9" t="str">
        <f>IF(Input_1!F1801&lt;&gt;"",Input_1!F1801,"")</f>
        <v/>
      </c>
      <c r="F1808" s="9" t="str">
        <f>IF(Input_1!G1801&lt;&gt;"",Input_1!G1801,"")</f>
        <v/>
      </c>
      <c r="G1808" s="9" t="str">
        <f>IF(Input_1!I1801&lt;&gt;"",Input_1!I1801,"")</f>
        <v/>
      </c>
      <c r="H1808" s="9" t="str">
        <f t="shared" si="593"/>
        <v/>
      </c>
      <c r="I1808" s="9" t="str">
        <f t="array" ref="I1808">IFERROR(_xlfn.STDEV.S(IF(D1808:G1808&gt;=0,IF(D1808:G1808&lt;&gt;"",D1808:G1808,""))),"")</f>
        <v/>
      </c>
      <c r="J1808" s="2">
        <f t="shared" si="594"/>
        <v>0</v>
      </c>
      <c r="L1808" t="str">
        <f t="shared" si="595"/>
        <v/>
      </c>
      <c r="M1808" t="str">
        <f t="shared" si="592"/>
        <v/>
      </c>
      <c r="N1808" t="str">
        <f t="shared" si="596"/>
        <v/>
      </c>
      <c r="O1808" t="str">
        <f t="array" ref="O1808">IF(OR(L1808="",M1808=""),"",COUNT(IF($J$11:$J$2001=1,IF($C$11:$C$2001&gt;L1808,IF($C$11:$C$2001&lt;=M1808,IF($D$11:$G$2001&gt;=0,$J$11:$J$2001),""),""),""),""))</f>
        <v/>
      </c>
      <c r="P1808" s="9" t="str">
        <f t="array" ref="P1808">IFERROR(IF(OR(L1808="",M1808=""),"",AVERAGE(IF($J$11:$J$2001=1,IF($C$11:$C$2001&gt;L1808,IF($C$11:$C$2001&lt;=M1808,IF($D$11:$G$2001&gt;=0,$D$11:$G$2001)),"")))),"")</f>
        <v/>
      </c>
      <c r="Q1808" t="str">
        <f t="array" ref="Q1808">IFERROR(IF(OR(L1808="",M1808=""),"",_xlfn.STDEV.S(IF($J$11:$J$2001=1,IF($C$11:$C$2001&gt;L1808,IF($C$11:$C$2001&lt;=M1808,IF($D$11:$G$2001&gt;=0,$D$11:$G$2001))),""))),"")</f>
        <v/>
      </c>
      <c r="R1808" t="str">
        <f t="shared" si="597"/>
        <v/>
      </c>
      <c r="S1808" t="str">
        <f t="shared" si="598"/>
        <v/>
      </c>
      <c r="U1808" t="str">
        <f>IF(Input_1!L1801&lt;&gt;"",Input_1!L1801,"")</f>
        <v/>
      </c>
      <c r="V1808" s="9" t="str">
        <f>IF(Input_1!M1801&lt;&gt;"",Input_1!M1801,"")</f>
        <v/>
      </c>
      <c r="W1808" s="9" t="str">
        <f>IF(Input_1!N1801&lt;&gt;"",Input_1!N1801,"")</f>
        <v/>
      </c>
      <c r="X1808" s="9" t="str">
        <f>IF(Input_1!O1801&lt;&gt;"",Input_1!O1801,"")</f>
        <v/>
      </c>
      <c r="Y1808" s="9" t="str">
        <f>IF(Input_1!Q1801&lt;&gt;"",Input_1!Q1801,"")</f>
        <v/>
      </c>
      <c r="Z1808" s="9" t="str">
        <f t="shared" si="599"/>
        <v/>
      </c>
      <c r="AA1808" s="9" t="str">
        <f t="array" ref="AA1808">IFERROR(_xlfn.STDEV.S(IF(V1808:Y1808&gt;=0,IF(V1808:Y1808&lt;&gt;"",V1808:Y1808,""))),"")</f>
        <v/>
      </c>
      <c r="AB1808" s="2">
        <f t="shared" si="600"/>
        <v>0</v>
      </c>
      <c r="AD1808" t="str">
        <f t="shared" si="610"/>
        <v/>
      </c>
      <c r="AE1808" t="str">
        <f t="shared" si="601"/>
        <v/>
      </c>
      <c r="AF1808" t="str">
        <f t="shared" si="591"/>
        <v/>
      </c>
      <c r="AG1808" t="str">
        <f t="array" ref="AG1808">IF(OR(AD1808="",AE1808=""),"",COUNT(IF($AB$11:$AB$2001=1,IF($U$11:$U$2001&gt;AD1808,IF($U$11:$U$2001&lt;=AE1808,IF($V$11:$Y$2001&gt;=0,$AB$11:$AB$2001),""),""),""),""))</f>
        <v/>
      </c>
      <c r="AH1808" s="9" t="str">
        <f t="array" ref="AH1808">IF(AND(AD1808&lt;&gt;"",AE1808&lt;&gt;""),AVERAGE(IF($AB$11:$AB$2001=1,IF($U$11:$U$2001&gt;AD1808,IF($C$11:$C$2001&lt;=AE1808,$V$11:$Y$2001)))),"")</f>
        <v/>
      </c>
      <c r="AI1808" s="9" t="str">
        <f t="array" ref="AI1808">IF(AND(AD1808&lt;&gt;"",AE1808&lt;&gt;""),_xlfn.STDEV.S(IF($AB$11:$AB$2001=1,IF($U$11:$U$2001&gt;AD1808,IF($C$11:$C$2001&lt;=AE1808,$V$11:$Y$2001)))),"")</f>
        <v/>
      </c>
      <c r="AJ1808" t="str">
        <f t="shared" si="602"/>
        <v/>
      </c>
      <c r="AK1808" t="str">
        <f t="shared" si="603"/>
        <v/>
      </c>
      <c r="AM1808" t="str">
        <f>IF(Input_1!T1801&lt;&gt;"",Input_1!T1801,"")</f>
        <v/>
      </c>
      <c r="AN1808" s="9" t="str">
        <f>IF(Input_1!U1801&lt;&gt;"",Input_1!U1801,"")</f>
        <v/>
      </c>
      <c r="AO1808" s="9" t="str">
        <f>IF(Input_1!V1801&lt;&gt;"",Input_1!V1801,"")</f>
        <v/>
      </c>
      <c r="AP1808" s="9" t="str">
        <f>IF(Input_1!W1801&lt;&gt;"",Input_1!W1801,"")</f>
        <v/>
      </c>
      <c r="AQ1808" s="9" t="str">
        <f>IF(Input_1!Y1801&lt;&gt;"",Input_1!Y1801,"")</f>
        <v/>
      </c>
      <c r="AR1808" s="9" t="str">
        <f t="shared" si="604"/>
        <v/>
      </c>
      <c r="AS1808" s="9" t="str">
        <f t="array" ref="AS1808">IFERROR(_xlfn.STDEV.S(IF(AN1808:AQ1808&gt;=0,IF(AN1808:AQ1808&lt;&gt;"",AN1808:AQ1808,""))),"")</f>
        <v/>
      </c>
      <c r="AT1808" s="2">
        <f t="shared" si="605"/>
        <v>0</v>
      </c>
      <c r="AV1808" t="str">
        <f t="shared" si="611"/>
        <v/>
      </c>
      <c r="AW1808" t="str">
        <f t="shared" si="606"/>
        <v/>
      </c>
      <c r="AX1808" t="str">
        <f t="shared" si="607"/>
        <v/>
      </c>
      <c r="AY1808" t="str">
        <f t="array" ref="AY1808">IF(OR(AV1808="",AW1808=""),"",COUNT(IF($AT$11:$AT$2001=1,IF($AM$11:$AM$2001&gt;AV1808,IF($AM$11:$AM$2001&lt;=AW1808,IF($AN$11:$AQ$2001&gt;=0,$AT$11:$AT$2001),""),""),""),""))</f>
        <v/>
      </c>
      <c r="AZ1808" s="9" t="str">
        <f t="array" ref="AZ1808">IFERROR(IF(OR(AV1808="",AW1808=""),"",AVERAGE(IF($AT$11:$AT$2001=1,IF($AM$11:$AM$2001&gt;AV1808,IF($AM$11:$AM$2001&lt;=AW1808,IF($AN$11:$AQ$2001&gt;=0,$AN$11:$AQ$2001)),"")))),"")</f>
        <v/>
      </c>
      <c r="BA1808" s="9" t="str">
        <f t="array" ref="BA1808">IFERROR(IF(OR(AV1808="",AW1808=""),"",_xlfn.STDEV.S(IF($AT$11:$AT$2001=1,IF($AM$11:$AM$2001&gt;AV1808,IF($AM$11:$AM$2001&lt;=AW1808,IF($AN$11:$AQ$2001&gt;=0,$AN$11:$AQ$2001))),""))),"")</f>
        <v/>
      </c>
      <c r="BB1808" t="str">
        <f t="shared" si="608"/>
        <v/>
      </c>
      <c r="BC1808" t="str">
        <f t="shared" si="609"/>
        <v/>
      </c>
    </row>
    <row r="1809" spans="1:55" x14ac:dyDescent="0.35">
      <c r="A1809" s="9" t="str">
        <f>IF(Input_1!A1802&lt;&gt;"",Input_1!A1802,"")</f>
        <v/>
      </c>
      <c r="B1809" s="9" t="str">
        <f>IF(Input_1!B1802&lt;&gt;"",Input_1!B1802,"")</f>
        <v/>
      </c>
      <c r="C1809" t="str">
        <f>IF(Input_1!D1802&lt;&gt;"",Input_1!D1802,"")</f>
        <v/>
      </c>
      <c r="D1809" s="9" t="str">
        <f>IF(Input_1!E1802&lt;&gt;"",Input_1!E1802,"")</f>
        <v/>
      </c>
      <c r="E1809" s="9" t="str">
        <f>IF(Input_1!F1802&lt;&gt;"",Input_1!F1802,"")</f>
        <v/>
      </c>
      <c r="F1809" s="9" t="str">
        <f>IF(Input_1!G1802&lt;&gt;"",Input_1!G1802,"")</f>
        <v/>
      </c>
      <c r="G1809" s="9" t="str">
        <f>IF(Input_1!I1802&lt;&gt;"",Input_1!I1802,"")</f>
        <v/>
      </c>
      <c r="H1809" s="9" t="str">
        <f t="shared" si="593"/>
        <v/>
      </c>
      <c r="I1809" s="9" t="str">
        <f t="array" ref="I1809">IFERROR(_xlfn.STDEV.S(IF(D1809:G1809&gt;=0,IF(D1809:G1809&lt;&gt;"",D1809:G1809,""))),"")</f>
        <v/>
      </c>
      <c r="J1809" s="2">
        <f t="shared" si="594"/>
        <v>0</v>
      </c>
      <c r="L1809" t="str">
        <f t="shared" si="595"/>
        <v/>
      </c>
      <c r="M1809" t="str">
        <f t="shared" si="592"/>
        <v/>
      </c>
      <c r="N1809" t="str">
        <f t="shared" si="596"/>
        <v/>
      </c>
      <c r="O1809" t="str">
        <f t="array" ref="O1809">IF(OR(L1809="",M1809=""),"",COUNT(IF($J$11:$J$2001=1,IF($C$11:$C$2001&gt;L1809,IF($C$11:$C$2001&lt;=M1809,IF($D$11:$G$2001&gt;=0,$J$11:$J$2001),""),""),""),""))</f>
        <v/>
      </c>
      <c r="P1809" s="9" t="str">
        <f t="array" ref="P1809">IFERROR(IF(OR(L1809="",M1809=""),"",AVERAGE(IF($J$11:$J$2001=1,IF($C$11:$C$2001&gt;L1809,IF($C$11:$C$2001&lt;=M1809,IF($D$11:$G$2001&gt;=0,$D$11:$G$2001)),"")))),"")</f>
        <v/>
      </c>
      <c r="Q1809" t="str">
        <f t="array" ref="Q1809">IFERROR(IF(OR(L1809="",M1809=""),"",_xlfn.STDEV.S(IF($J$11:$J$2001=1,IF($C$11:$C$2001&gt;L1809,IF($C$11:$C$2001&lt;=M1809,IF($D$11:$G$2001&gt;=0,$D$11:$G$2001))),""))),"")</f>
        <v/>
      </c>
      <c r="R1809" t="str">
        <f t="shared" si="597"/>
        <v/>
      </c>
      <c r="S1809" t="str">
        <f t="shared" si="598"/>
        <v/>
      </c>
      <c r="U1809" t="str">
        <f>IF(Input_1!L1802&lt;&gt;"",Input_1!L1802,"")</f>
        <v/>
      </c>
      <c r="V1809" s="9" t="str">
        <f>IF(Input_1!M1802&lt;&gt;"",Input_1!M1802,"")</f>
        <v/>
      </c>
      <c r="W1809" s="9" t="str">
        <f>IF(Input_1!N1802&lt;&gt;"",Input_1!N1802,"")</f>
        <v/>
      </c>
      <c r="X1809" s="9" t="str">
        <f>IF(Input_1!O1802&lt;&gt;"",Input_1!O1802,"")</f>
        <v/>
      </c>
      <c r="Y1809" s="9" t="str">
        <f>IF(Input_1!Q1802&lt;&gt;"",Input_1!Q1802,"")</f>
        <v/>
      </c>
      <c r="Z1809" s="9" t="str">
        <f t="shared" si="599"/>
        <v/>
      </c>
      <c r="AA1809" s="9" t="str">
        <f t="array" ref="AA1809">IFERROR(_xlfn.STDEV.S(IF(V1809:Y1809&gt;=0,IF(V1809:Y1809&lt;&gt;"",V1809:Y1809,""))),"")</f>
        <v/>
      </c>
      <c r="AB1809" s="2">
        <f t="shared" si="600"/>
        <v>0</v>
      </c>
      <c r="AD1809" t="str">
        <f t="shared" si="610"/>
        <v/>
      </c>
      <c r="AE1809" t="str">
        <f t="shared" si="601"/>
        <v/>
      </c>
      <c r="AF1809" t="str">
        <f t="shared" si="591"/>
        <v/>
      </c>
      <c r="AG1809" t="str">
        <f t="array" ref="AG1809">IF(OR(AD1809="",AE1809=""),"",COUNT(IF($AB$11:$AB$2001=1,IF($U$11:$U$2001&gt;AD1809,IF($U$11:$U$2001&lt;=AE1809,IF($V$11:$Y$2001&gt;=0,$AB$11:$AB$2001),""),""),""),""))</f>
        <v/>
      </c>
      <c r="AH1809" s="9" t="str">
        <f t="array" ref="AH1809">IF(AND(AD1809&lt;&gt;"",AE1809&lt;&gt;""),AVERAGE(IF($AB$11:$AB$2001=1,IF($U$11:$U$2001&gt;AD1809,IF($C$11:$C$2001&lt;=AE1809,$V$11:$Y$2001)))),"")</f>
        <v/>
      </c>
      <c r="AI1809" s="9" t="str">
        <f t="array" ref="AI1809">IF(AND(AD1809&lt;&gt;"",AE1809&lt;&gt;""),_xlfn.STDEV.S(IF($AB$11:$AB$2001=1,IF($U$11:$U$2001&gt;AD1809,IF($C$11:$C$2001&lt;=AE1809,$V$11:$Y$2001)))),"")</f>
        <v/>
      </c>
      <c r="AJ1809" t="str">
        <f t="shared" si="602"/>
        <v/>
      </c>
      <c r="AK1809" t="str">
        <f t="shared" si="603"/>
        <v/>
      </c>
      <c r="AM1809" t="str">
        <f>IF(Input_1!T1802&lt;&gt;"",Input_1!T1802,"")</f>
        <v/>
      </c>
      <c r="AN1809" s="9" t="str">
        <f>IF(Input_1!U1802&lt;&gt;"",Input_1!U1802,"")</f>
        <v/>
      </c>
      <c r="AO1809" s="9" t="str">
        <f>IF(Input_1!V1802&lt;&gt;"",Input_1!V1802,"")</f>
        <v/>
      </c>
      <c r="AP1809" s="9" t="str">
        <f>IF(Input_1!W1802&lt;&gt;"",Input_1!W1802,"")</f>
        <v/>
      </c>
      <c r="AQ1809" s="9" t="str">
        <f>IF(Input_1!Y1802&lt;&gt;"",Input_1!Y1802,"")</f>
        <v/>
      </c>
      <c r="AR1809" s="9" t="str">
        <f t="shared" si="604"/>
        <v/>
      </c>
      <c r="AS1809" s="9" t="str">
        <f t="array" ref="AS1809">IFERROR(_xlfn.STDEV.S(IF(AN1809:AQ1809&gt;=0,IF(AN1809:AQ1809&lt;&gt;"",AN1809:AQ1809,""))),"")</f>
        <v/>
      </c>
      <c r="AT1809" s="2">
        <f t="shared" si="605"/>
        <v>0</v>
      </c>
      <c r="AV1809" t="str">
        <f t="shared" si="611"/>
        <v/>
      </c>
      <c r="AW1809" t="str">
        <f t="shared" si="606"/>
        <v/>
      </c>
      <c r="AX1809" t="str">
        <f t="shared" si="607"/>
        <v/>
      </c>
      <c r="AY1809" t="str">
        <f t="array" ref="AY1809">IF(OR(AV1809="",AW1809=""),"",COUNT(IF($AT$11:$AT$2001=1,IF($AM$11:$AM$2001&gt;AV1809,IF($AM$11:$AM$2001&lt;=AW1809,IF($AN$11:$AQ$2001&gt;=0,$AT$11:$AT$2001),""),""),""),""))</f>
        <v/>
      </c>
      <c r="AZ1809" s="9" t="str">
        <f t="array" ref="AZ1809">IFERROR(IF(OR(AV1809="",AW1809=""),"",AVERAGE(IF($AT$11:$AT$2001=1,IF($AM$11:$AM$2001&gt;AV1809,IF($AM$11:$AM$2001&lt;=AW1809,IF($AN$11:$AQ$2001&gt;=0,$AN$11:$AQ$2001)),"")))),"")</f>
        <v/>
      </c>
      <c r="BA1809" s="9" t="str">
        <f t="array" ref="BA1809">IFERROR(IF(OR(AV1809="",AW1809=""),"",_xlfn.STDEV.S(IF($AT$11:$AT$2001=1,IF($AM$11:$AM$2001&gt;AV1809,IF($AM$11:$AM$2001&lt;=AW1809,IF($AN$11:$AQ$2001&gt;=0,$AN$11:$AQ$2001))),""))),"")</f>
        <v/>
      </c>
      <c r="BB1809" t="str">
        <f t="shared" si="608"/>
        <v/>
      </c>
      <c r="BC1809" t="str">
        <f t="shared" si="609"/>
        <v/>
      </c>
    </row>
    <row r="1810" spans="1:55" x14ac:dyDescent="0.35">
      <c r="A1810" s="9" t="str">
        <f>IF(Input_1!A1803&lt;&gt;"",Input_1!A1803,"")</f>
        <v/>
      </c>
      <c r="B1810" s="9" t="str">
        <f>IF(Input_1!B1803&lt;&gt;"",Input_1!B1803,"")</f>
        <v/>
      </c>
      <c r="C1810" t="str">
        <f>IF(Input_1!D1803&lt;&gt;"",Input_1!D1803,"")</f>
        <v/>
      </c>
      <c r="D1810" s="9" t="str">
        <f>IF(Input_1!E1803&lt;&gt;"",Input_1!E1803,"")</f>
        <v/>
      </c>
      <c r="E1810" s="9" t="str">
        <f>IF(Input_1!F1803&lt;&gt;"",Input_1!F1803,"")</f>
        <v/>
      </c>
      <c r="F1810" s="9" t="str">
        <f>IF(Input_1!G1803&lt;&gt;"",Input_1!G1803,"")</f>
        <v/>
      </c>
      <c r="G1810" s="9" t="str">
        <f>IF(Input_1!I1803&lt;&gt;"",Input_1!I1803,"")</f>
        <v/>
      </c>
      <c r="H1810" s="9" t="str">
        <f t="shared" si="593"/>
        <v/>
      </c>
      <c r="I1810" s="9" t="str">
        <f t="array" ref="I1810">IFERROR(_xlfn.STDEV.S(IF(D1810:G1810&gt;=0,IF(D1810:G1810&lt;&gt;"",D1810:G1810,""))),"")</f>
        <v/>
      </c>
      <c r="J1810" s="2">
        <f t="shared" si="594"/>
        <v>0</v>
      </c>
      <c r="L1810" t="str">
        <f t="shared" si="595"/>
        <v/>
      </c>
      <c r="M1810" t="str">
        <f t="shared" si="592"/>
        <v/>
      </c>
      <c r="N1810" t="str">
        <f t="shared" si="596"/>
        <v/>
      </c>
      <c r="O1810" t="str">
        <f t="array" ref="O1810">IF(OR(L1810="",M1810=""),"",COUNT(IF($J$11:$J$2001=1,IF($C$11:$C$2001&gt;L1810,IF($C$11:$C$2001&lt;=M1810,IF($D$11:$G$2001&gt;=0,$J$11:$J$2001),""),""),""),""))</f>
        <v/>
      </c>
      <c r="P1810" s="9" t="str">
        <f t="array" ref="P1810">IFERROR(IF(OR(L1810="",M1810=""),"",AVERAGE(IF($J$11:$J$2001=1,IF($C$11:$C$2001&gt;L1810,IF($C$11:$C$2001&lt;=M1810,IF($D$11:$G$2001&gt;=0,$D$11:$G$2001)),"")))),"")</f>
        <v/>
      </c>
      <c r="Q1810" t="str">
        <f t="array" ref="Q1810">IFERROR(IF(OR(L1810="",M1810=""),"",_xlfn.STDEV.S(IF($J$11:$J$2001=1,IF($C$11:$C$2001&gt;L1810,IF($C$11:$C$2001&lt;=M1810,IF($D$11:$G$2001&gt;=0,$D$11:$G$2001))),""))),"")</f>
        <v/>
      </c>
      <c r="R1810" t="str">
        <f t="shared" si="597"/>
        <v/>
      </c>
      <c r="S1810" t="str">
        <f t="shared" si="598"/>
        <v/>
      </c>
      <c r="U1810" t="str">
        <f>IF(Input_1!L1803&lt;&gt;"",Input_1!L1803,"")</f>
        <v/>
      </c>
      <c r="V1810" s="9" t="str">
        <f>IF(Input_1!M1803&lt;&gt;"",Input_1!M1803,"")</f>
        <v/>
      </c>
      <c r="W1810" s="9" t="str">
        <f>IF(Input_1!N1803&lt;&gt;"",Input_1!N1803,"")</f>
        <v/>
      </c>
      <c r="X1810" s="9" t="str">
        <f>IF(Input_1!O1803&lt;&gt;"",Input_1!O1803,"")</f>
        <v/>
      </c>
      <c r="Y1810" s="9" t="str">
        <f>IF(Input_1!Q1803&lt;&gt;"",Input_1!Q1803,"")</f>
        <v/>
      </c>
      <c r="Z1810" s="9" t="str">
        <f t="shared" si="599"/>
        <v/>
      </c>
      <c r="AA1810" s="9" t="str">
        <f t="array" ref="AA1810">IFERROR(_xlfn.STDEV.S(IF(V1810:Y1810&gt;=0,IF(V1810:Y1810&lt;&gt;"",V1810:Y1810,""))),"")</f>
        <v/>
      </c>
      <c r="AB1810" s="2">
        <f t="shared" si="600"/>
        <v>0</v>
      </c>
      <c r="AD1810" t="str">
        <f t="shared" si="610"/>
        <v/>
      </c>
      <c r="AE1810" t="str">
        <f t="shared" si="601"/>
        <v/>
      </c>
      <c r="AF1810" t="str">
        <f t="shared" si="591"/>
        <v/>
      </c>
      <c r="AG1810" t="str">
        <f t="array" ref="AG1810">IF(OR(AD1810="",AE1810=""),"",COUNT(IF($AB$11:$AB$2001=1,IF($U$11:$U$2001&gt;AD1810,IF($U$11:$U$2001&lt;=AE1810,IF($V$11:$Y$2001&gt;=0,$AB$11:$AB$2001),""),""),""),""))</f>
        <v/>
      </c>
      <c r="AH1810" s="9" t="str">
        <f t="array" ref="AH1810">IF(AND(AD1810&lt;&gt;"",AE1810&lt;&gt;""),AVERAGE(IF($AB$11:$AB$2001=1,IF($U$11:$U$2001&gt;AD1810,IF($C$11:$C$2001&lt;=AE1810,$V$11:$Y$2001)))),"")</f>
        <v/>
      </c>
      <c r="AI1810" s="9" t="str">
        <f t="array" ref="AI1810">IF(AND(AD1810&lt;&gt;"",AE1810&lt;&gt;""),_xlfn.STDEV.S(IF($AB$11:$AB$2001=1,IF($U$11:$U$2001&gt;AD1810,IF($C$11:$C$2001&lt;=AE1810,$V$11:$Y$2001)))),"")</f>
        <v/>
      </c>
      <c r="AJ1810" t="str">
        <f t="shared" si="602"/>
        <v/>
      </c>
      <c r="AK1810" t="str">
        <f t="shared" si="603"/>
        <v/>
      </c>
      <c r="AM1810" t="str">
        <f>IF(Input_1!T1803&lt;&gt;"",Input_1!T1803,"")</f>
        <v/>
      </c>
      <c r="AN1810" s="9" t="str">
        <f>IF(Input_1!U1803&lt;&gt;"",Input_1!U1803,"")</f>
        <v/>
      </c>
      <c r="AO1810" s="9" t="str">
        <f>IF(Input_1!V1803&lt;&gt;"",Input_1!V1803,"")</f>
        <v/>
      </c>
      <c r="AP1810" s="9" t="str">
        <f>IF(Input_1!W1803&lt;&gt;"",Input_1!W1803,"")</f>
        <v/>
      </c>
      <c r="AQ1810" s="9" t="str">
        <f>IF(Input_1!Y1803&lt;&gt;"",Input_1!Y1803,"")</f>
        <v/>
      </c>
      <c r="AR1810" s="9" t="str">
        <f t="shared" si="604"/>
        <v/>
      </c>
      <c r="AS1810" s="9" t="str">
        <f t="array" ref="AS1810">IFERROR(_xlfn.STDEV.S(IF(AN1810:AQ1810&gt;=0,IF(AN1810:AQ1810&lt;&gt;"",AN1810:AQ1810,""))),"")</f>
        <v/>
      </c>
      <c r="AT1810" s="2">
        <f t="shared" si="605"/>
        <v>0</v>
      </c>
      <c r="AV1810" t="str">
        <f t="shared" si="611"/>
        <v/>
      </c>
      <c r="AW1810" t="str">
        <f t="shared" si="606"/>
        <v/>
      </c>
      <c r="AX1810" t="str">
        <f t="shared" si="607"/>
        <v/>
      </c>
      <c r="AY1810" t="str">
        <f t="array" ref="AY1810">IF(OR(AV1810="",AW1810=""),"",COUNT(IF($AT$11:$AT$2001=1,IF($AM$11:$AM$2001&gt;AV1810,IF($AM$11:$AM$2001&lt;=AW1810,IF($AN$11:$AQ$2001&gt;=0,$AT$11:$AT$2001),""),""),""),""))</f>
        <v/>
      </c>
      <c r="AZ1810" s="9" t="str">
        <f t="array" ref="AZ1810">IFERROR(IF(OR(AV1810="",AW1810=""),"",AVERAGE(IF($AT$11:$AT$2001=1,IF($AM$11:$AM$2001&gt;AV1810,IF($AM$11:$AM$2001&lt;=AW1810,IF($AN$11:$AQ$2001&gt;=0,$AN$11:$AQ$2001)),"")))),"")</f>
        <v/>
      </c>
      <c r="BA1810" s="9" t="str">
        <f t="array" ref="BA1810">IFERROR(IF(OR(AV1810="",AW1810=""),"",_xlfn.STDEV.S(IF($AT$11:$AT$2001=1,IF($AM$11:$AM$2001&gt;AV1810,IF($AM$11:$AM$2001&lt;=AW1810,IF($AN$11:$AQ$2001&gt;=0,$AN$11:$AQ$2001))),""))),"")</f>
        <v/>
      </c>
      <c r="BB1810" t="str">
        <f t="shared" si="608"/>
        <v/>
      </c>
      <c r="BC1810" t="str">
        <f t="shared" si="609"/>
        <v/>
      </c>
    </row>
    <row r="1811" spans="1:55" x14ac:dyDescent="0.35">
      <c r="A1811" s="9" t="str">
        <f>IF(Input_1!A1804&lt;&gt;"",Input_1!A1804,"")</f>
        <v/>
      </c>
      <c r="B1811" s="9" t="str">
        <f>IF(Input_1!B1804&lt;&gt;"",Input_1!B1804,"")</f>
        <v/>
      </c>
      <c r="C1811" t="str">
        <f>IF(Input_1!D1804&lt;&gt;"",Input_1!D1804,"")</f>
        <v/>
      </c>
      <c r="D1811" s="9" t="str">
        <f>IF(Input_1!E1804&lt;&gt;"",Input_1!E1804,"")</f>
        <v/>
      </c>
      <c r="E1811" s="9" t="str">
        <f>IF(Input_1!F1804&lt;&gt;"",Input_1!F1804,"")</f>
        <v/>
      </c>
      <c r="F1811" s="9" t="str">
        <f>IF(Input_1!G1804&lt;&gt;"",Input_1!G1804,"")</f>
        <v/>
      </c>
      <c r="G1811" s="9" t="str">
        <f>IF(Input_1!I1804&lt;&gt;"",Input_1!I1804,"")</f>
        <v/>
      </c>
      <c r="H1811" s="9" t="str">
        <f t="shared" si="593"/>
        <v/>
      </c>
      <c r="I1811" s="9" t="str">
        <f t="array" ref="I1811">IFERROR(_xlfn.STDEV.S(IF(D1811:G1811&gt;=0,IF(D1811:G1811&lt;&gt;"",D1811:G1811,""))),"")</f>
        <v/>
      </c>
      <c r="J1811" s="2">
        <f t="shared" si="594"/>
        <v>0</v>
      </c>
      <c r="L1811" t="str">
        <f t="shared" si="595"/>
        <v/>
      </c>
      <c r="M1811" t="str">
        <f t="shared" si="592"/>
        <v/>
      </c>
      <c r="N1811" t="str">
        <f t="shared" si="596"/>
        <v/>
      </c>
      <c r="O1811" t="str">
        <f t="array" ref="O1811">IF(OR(L1811="",M1811=""),"",COUNT(IF($J$11:$J$2001=1,IF($C$11:$C$2001&gt;L1811,IF($C$11:$C$2001&lt;=M1811,IF($D$11:$G$2001&gt;=0,$J$11:$J$2001),""),""),""),""))</f>
        <v/>
      </c>
      <c r="P1811" s="9" t="str">
        <f t="array" ref="P1811">IFERROR(IF(OR(L1811="",M1811=""),"",AVERAGE(IF($J$11:$J$2001=1,IF($C$11:$C$2001&gt;L1811,IF($C$11:$C$2001&lt;=M1811,IF($D$11:$G$2001&gt;=0,$D$11:$G$2001)),"")))),"")</f>
        <v/>
      </c>
      <c r="Q1811" t="str">
        <f t="array" ref="Q1811">IFERROR(IF(OR(L1811="",M1811=""),"",_xlfn.STDEV.S(IF($J$11:$J$2001=1,IF($C$11:$C$2001&gt;L1811,IF($C$11:$C$2001&lt;=M1811,IF($D$11:$G$2001&gt;=0,$D$11:$G$2001))),""))),"")</f>
        <v/>
      </c>
      <c r="R1811" t="str">
        <f t="shared" si="597"/>
        <v/>
      </c>
      <c r="S1811" t="str">
        <f t="shared" si="598"/>
        <v/>
      </c>
      <c r="U1811" t="str">
        <f>IF(Input_1!L1804&lt;&gt;"",Input_1!L1804,"")</f>
        <v/>
      </c>
      <c r="V1811" s="9" t="str">
        <f>IF(Input_1!M1804&lt;&gt;"",Input_1!M1804,"")</f>
        <v/>
      </c>
      <c r="W1811" s="9" t="str">
        <f>IF(Input_1!N1804&lt;&gt;"",Input_1!N1804,"")</f>
        <v/>
      </c>
      <c r="X1811" s="9" t="str">
        <f>IF(Input_1!O1804&lt;&gt;"",Input_1!O1804,"")</f>
        <v/>
      </c>
      <c r="Y1811" s="9" t="str">
        <f>IF(Input_1!Q1804&lt;&gt;"",Input_1!Q1804,"")</f>
        <v/>
      </c>
      <c r="Z1811" s="9" t="str">
        <f t="shared" si="599"/>
        <v/>
      </c>
      <c r="AA1811" s="9" t="str">
        <f t="array" ref="AA1811">IFERROR(_xlfn.STDEV.S(IF(V1811:Y1811&gt;=0,IF(V1811:Y1811&lt;&gt;"",V1811:Y1811,""))),"")</f>
        <v/>
      </c>
      <c r="AB1811" s="2">
        <f t="shared" si="600"/>
        <v>0</v>
      </c>
      <c r="AD1811" t="str">
        <f t="shared" si="610"/>
        <v/>
      </c>
      <c r="AE1811" t="str">
        <f t="shared" si="601"/>
        <v/>
      </c>
      <c r="AF1811" t="str">
        <f t="shared" si="591"/>
        <v/>
      </c>
      <c r="AG1811" t="str">
        <f t="array" ref="AG1811">IF(OR(AD1811="",AE1811=""),"",COUNT(IF($AB$11:$AB$2001=1,IF($U$11:$U$2001&gt;AD1811,IF($U$11:$U$2001&lt;=AE1811,IF($V$11:$Y$2001&gt;=0,$AB$11:$AB$2001),""),""),""),""))</f>
        <v/>
      </c>
      <c r="AH1811" s="9" t="str">
        <f t="array" ref="AH1811">IF(AND(AD1811&lt;&gt;"",AE1811&lt;&gt;""),AVERAGE(IF($AB$11:$AB$2001=1,IF($U$11:$U$2001&gt;AD1811,IF($C$11:$C$2001&lt;=AE1811,$V$11:$Y$2001)))),"")</f>
        <v/>
      </c>
      <c r="AI1811" s="9" t="str">
        <f t="array" ref="AI1811">IF(AND(AD1811&lt;&gt;"",AE1811&lt;&gt;""),_xlfn.STDEV.S(IF($AB$11:$AB$2001=1,IF($U$11:$U$2001&gt;AD1811,IF($C$11:$C$2001&lt;=AE1811,$V$11:$Y$2001)))),"")</f>
        <v/>
      </c>
      <c r="AJ1811" t="str">
        <f t="shared" si="602"/>
        <v/>
      </c>
      <c r="AK1811" t="str">
        <f t="shared" si="603"/>
        <v/>
      </c>
      <c r="AM1811" t="str">
        <f>IF(Input_1!T1804&lt;&gt;"",Input_1!T1804,"")</f>
        <v/>
      </c>
      <c r="AN1811" s="9" t="str">
        <f>IF(Input_1!U1804&lt;&gt;"",Input_1!U1804,"")</f>
        <v/>
      </c>
      <c r="AO1811" s="9" t="str">
        <f>IF(Input_1!V1804&lt;&gt;"",Input_1!V1804,"")</f>
        <v/>
      </c>
      <c r="AP1811" s="9" t="str">
        <f>IF(Input_1!W1804&lt;&gt;"",Input_1!W1804,"")</f>
        <v/>
      </c>
      <c r="AQ1811" s="9" t="str">
        <f>IF(Input_1!Y1804&lt;&gt;"",Input_1!Y1804,"")</f>
        <v/>
      </c>
      <c r="AR1811" s="9" t="str">
        <f t="shared" si="604"/>
        <v/>
      </c>
      <c r="AS1811" s="9" t="str">
        <f t="array" ref="AS1811">IFERROR(_xlfn.STDEV.S(IF(AN1811:AQ1811&gt;=0,IF(AN1811:AQ1811&lt;&gt;"",AN1811:AQ1811,""))),"")</f>
        <v/>
      </c>
      <c r="AT1811" s="2">
        <f t="shared" si="605"/>
        <v>0</v>
      </c>
      <c r="AV1811" t="str">
        <f t="shared" si="611"/>
        <v/>
      </c>
      <c r="AW1811" t="str">
        <f t="shared" si="606"/>
        <v/>
      </c>
      <c r="AX1811" t="str">
        <f t="shared" si="607"/>
        <v/>
      </c>
      <c r="AY1811" t="str">
        <f t="array" ref="AY1811">IF(OR(AV1811="",AW1811=""),"",COUNT(IF($AT$11:$AT$2001=1,IF($AM$11:$AM$2001&gt;AV1811,IF($AM$11:$AM$2001&lt;=AW1811,IF($AN$11:$AQ$2001&gt;=0,$AT$11:$AT$2001),""),""),""),""))</f>
        <v/>
      </c>
      <c r="AZ1811" s="9" t="str">
        <f t="array" ref="AZ1811">IFERROR(IF(OR(AV1811="",AW1811=""),"",AVERAGE(IF($AT$11:$AT$2001=1,IF($AM$11:$AM$2001&gt;AV1811,IF($AM$11:$AM$2001&lt;=AW1811,IF($AN$11:$AQ$2001&gt;=0,$AN$11:$AQ$2001)),"")))),"")</f>
        <v/>
      </c>
      <c r="BA1811" s="9" t="str">
        <f t="array" ref="BA1811">IFERROR(IF(OR(AV1811="",AW1811=""),"",_xlfn.STDEV.S(IF($AT$11:$AT$2001=1,IF($AM$11:$AM$2001&gt;AV1811,IF($AM$11:$AM$2001&lt;=AW1811,IF($AN$11:$AQ$2001&gt;=0,$AN$11:$AQ$2001))),""))),"")</f>
        <v/>
      </c>
      <c r="BB1811" t="str">
        <f t="shared" si="608"/>
        <v/>
      </c>
      <c r="BC1811" t="str">
        <f t="shared" si="609"/>
        <v/>
      </c>
    </row>
    <row r="1812" spans="1:55" x14ac:dyDescent="0.35">
      <c r="A1812" s="9" t="str">
        <f>IF(Input_1!A1805&lt;&gt;"",Input_1!A1805,"")</f>
        <v/>
      </c>
      <c r="B1812" s="9" t="str">
        <f>IF(Input_1!B1805&lt;&gt;"",Input_1!B1805,"")</f>
        <v/>
      </c>
      <c r="C1812" t="str">
        <f>IF(Input_1!D1805&lt;&gt;"",Input_1!D1805,"")</f>
        <v/>
      </c>
      <c r="D1812" s="9" t="str">
        <f>IF(Input_1!E1805&lt;&gt;"",Input_1!E1805,"")</f>
        <v/>
      </c>
      <c r="E1812" s="9" t="str">
        <f>IF(Input_1!F1805&lt;&gt;"",Input_1!F1805,"")</f>
        <v/>
      </c>
      <c r="F1812" s="9" t="str">
        <f>IF(Input_1!G1805&lt;&gt;"",Input_1!G1805,"")</f>
        <v/>
      </c>
      <c r="G1812" s="9" t="str">
        <f>IF(Input_1!I1805&lt;&gt;"",Input_1!I1805,"")</f>
        <v/>
      </c>
      <c r="H1812" s="9" t="str">
        <f t="shared" si="593"/>
        <v/>
      </c>
      <c r="I1812" s="9" t="str">
        <f t="array" ref="I1812">IFERROR(_xlfn.STDEV.S(IF(D1812:G1812&gt;=0,IF(D1812:G1812&lt;&gt;"",D1812:G1812,""))),"")</f>
        <v/>
      </c>
      <c r="J1812" s="2">
        <f t="shared" si="594"/>
        <v>0</v>
      </c>
      <c r="L1812" t="str">
        <f t="shared" si="595"/>
        <v/>
      </c>
      <c r="M1812" t="str">
        <f t="shared" si="592"/>
        <v/>
      </c>
      <c r="N1812" t="str">
        <f t="shared" si="596"/>
        <v/>
      </c>
      <c r="O1812" t="str">
        <f t="array" ref="O1812">IF(OR(L1812="",M1812=""),"",COUNT(IF($J$11:$J$2001=1,IF($C$11:$C$2001&gt;L1812,IF($C$11:$C$2001&lt;=M1812,IF($D$11:$G$2001&gt;=0,$J$11:$J$2001),""),""),""),""))</f>
        <v/>
      </c>
      <c r="P1812" s="9" t="str">
        <f t="array" ref="P1812">IFERROR(IF(OR(L1812="",M1812=""),"",AVERAGE(IF($J$11:$J$2001=1,IF($C$11:$C$2001&gt;L1812,IF($C$11:$C$2001&lt;=M1812,IF($D$11:$G$2001&gt;=0,$D$11:$G$2001)),"")))),"")</f>
        <v/>
      </c>
      <c r="Q1812" t="str">
        <f t="array" ref="Q1812">IFERROR(IF(OR(L1812="",M1812=""),"",_xlfn.STDEV.S(IF($J$11:$J$2001=1,IF($C$11:$C$2001&gt;L1812,IF($C$11:$C$2001&lt;=M1812,IF($D$11:$G$2001&gt;=0,$D$11:$G$2001))),""))),"")</f>
        <v/>
      </c>
      <c r="R1812" t="str">
        <f t="shared" si="597"/>
        <v/>
      </c>
      <c r="S1812" t="str">
        <f t="shared" si="598"/>
        <v/>
      </c>
      <c r="U1812" t="str">
        <f>IF(Input_1!L1805&lt;&gt;"",Input_1!L1805,"")</f>
        <v/>
      </c>
      <c r="V1812" s="9" t="str">
        <f>IF(Input_1!M1805&lt;&gt;"",Input_1!M1805,"")</f>
        <v/>
      </c>
      <c r="W1812" s="9" t="str">
        <f>IF(Input_1!N1805&lt;&gt;"",Input_1!N1805,"")</f>
        <v/>
      </c>
      <c r="X1812" s="9" t="str">
        <f>IF(Input_1!O1805&lt;&gt;"",Input_1!O1805,"")</f>
        <v/>
      </c>
      <c r="Y1812" s="9" t="str">
        <f>IF(Input_1!Q1805&lt;&gt;"",Input_1!Q1805,"")</f>
        <v/>
      </c>
      <c r="Z1812" s="9" t="str">
        <f t="shared" si="599"/>
        <v/>
      </c>
      <c r="AA1812" s="9" t="str">
        <f t="array" ref="AA1812">IFERROR(_xlfn.STDEV.S(IF(V1812:Y1812&gt;=0,IF(V1812:Y1812&lt;&gt;"",V1812:Y1812,""))),"")</f>
        <v/>
      </c>
      <c r="AB1812" s="2">
        <f t="shared" si="600"/>
        <v>0</v>
      </c>
      <c r="AD1812" t="str">
        <f t="shared" si="610"/>
        <v/>
      </c>
      <c r="AE1812" t="str">
        <f t="shared" si="601"/>
        <v/>
      </c>
      <c r="AF1812" t="str">
        <f t="shared" ref="AF1812:AF1875" si="612">IF(AND(AD1812&lt;&gt;"",AE1812&lt;&gt;""),AE1812-AD1812,"")</f>
        <v/>
      </c>
      <c r="AG1812" t="str">
        <f t="array" ref="AG1812">IF(OR(AD1812="",AE1812=""),"",COUNT(IF($AB$11:$AB$2001=1,IF($U$11:$U$2001&gt;AD1812,IF($U$11:$U$2001&lt;=AE1812,IF($V$11:$Y$2001&gt;=0,$AB$11:$AB$2001),""),""),""),""))</f>
        <v/>
      </c>
      <c r="AH1812" s="9" t="str">
        <f t="array" ref="AH1812">IF(AND(AD1812&lt;&gt;"",AE1812&lt;&gt;""),AVERAGE(IF($AB$11:$AB$2001=1,IF($U$11:$U$2001&gt;AD1812,IF($C$11:$C$2001&lt;=AE1812,$V$11:$Y$2001)))),"")</f>
        <v/>
      </c>
      <c r="AI1812" s="9" t="str">
        <f t="array" ref="AI1812">IF(AND(AD1812&lt;&gt;"",AE1812&lt;&gt;""),_xlfn.STDEV.S(IF($AB$11:$AB$2001=1,IF($U$11:$U$2001&gt;AD1812,IF($C$11:$C$2001&lt;=AE1812,$V$11:$Y$2001)))),"")</f>
        <v/>
      </c>
      <c r="AJ1812" t="str">
        <f t="shared" si="602"/>
        <v/>
      </c>
      <c r="AK1812" t="str">
        <f t="shared" si="603"/>
        <v/>
      </c>
      <c r="AM1812" t="str">
        <f>IF(Input_1!T1805&lt;&gt;"",Input_1!T1805,"")</f>
        <v/>
      </c>
      <c r="AN1812" s="9" t="str">
        <f>IF(Input_1!U1805&lt;&gt;"",Input_1!U1805,"")</f>
        <v/>
      </c>
      <c r="AO1812" s="9" t="str">
        <f>IF(Input_1!V1805&lt;&gt;"",Input_1!V1805,"")</f>
        <v/>
      </c>
      <c r="AP1812" s="9" t="str">
        <f>IF(Input_1!W1805&lt;&gt;"",Input_1!W1805,"")</f>
        <v/>
      </c>
      <c r="AQ1812" s="9" t="str">
        <f>IF(Input_1!Y1805&lt;&gt;"",Input_1!Y1805,"")</f>
        <v/>
      </c>
      <c r="AR1812" s="9" t="str">
        <f t="shared" si="604"/>
        <v/>
      </c>
      <c r="AS1812" s="9" t="str">
        <f t="array" ref="AS1812">IFERROR(_xlfn.STDEV.S(IF(AN1812:AQ1812&gt;=0,IF(AN1812:AQ1812&lt;&gt;"",AN1812:AQ1812,""))),"")</f>
        <v/>
      </c>
      <c r="AT1812" s="2">
        <f t="shared" si="605"/>
        <v>0</v>
      </c>
      <c r="AV1812" t="str">
        <f t="shared" si="611"/>
        <v/>
      </c>
      <c r="AW1812" t="str">
        <f t="shared" si="606"/>
        <v/>
      </c>
      <c r="AX1812" t="str">
        <f t="shared" si="607"/>
        <v/>
      </c>
      <c r="AY1812" t="str">
        <f t="array" ref="AY1812">IF(OR(AV1812="",AW1812=""),"",COUNT(IF($AT$11:$AT$2001=1,IF($AM$11:$AM$2001&gt;AV1812,IF($AM$11:$AM$2001&lt;=AW1812,IF($AN$11:$AQ$2001&gt;=0,$AT$11:$AT$2001),""),""),""),""))</f>
        <v/>
      </c>
      <c r="AZ1812" s="9" t="str">
        <f t="array" ref="AZ1812">IFERROR(IF(OR(AV1812="",AW1812=""),"",AVERAGE(IF($AT$11:$AT$2001=1,IF($AM$11:$AM$2001&gt;AV1812,IF($AM$11:$AM$2001&lt;=AW1812,IF($AN$11:$AQ$2001&gt;=0,$AN$11:$AQ$2001)),"")))),"")</f>
        <v/>
      </c>
      <c r="BA1812" s="9" t="str">
        <f t="array" ref="BA1812">IFERROR(IF(OR(AV1812="",AW1812=""),"",_xlfn.STDEV.S(IF($AT$11:$AT$2001=1,IF($AM$11:$AM$2001&gt;AV1812,IF($AM$11:$AM$2001&lt;=AW1812,IF($AN$11:$AQ$2001&gt;=0,$AN$11:$AQ$2001))),""))),"")</f>
        <v/>
      </c>
      <c r="BB1812" t="str">
        <f t="shared" si="608"/>
        <v/>
      </c>
      <c r="BC1812" t="str">
        <f t="shared" si="609"/>
        <v/>
      </c>
    </row>
    <row r="1813" spans="1:55" x14ac:dyDescent="0.35">
      <c r="A1813" s="9" t="str">
        <f>IF(Input_1!A1806&lt;&gt;"",Input_1!A1806,"")</f>
        <v/>
      </c>
      <c r="B1813" s="9" t="str">
        <f>IF(Input_1!B1806&lt;&gt;"",Input_1!B1806,"")</f>
        <v/>
      </c>
      <c r="C1813" t="str">
        <f>IF(Input_1!D1806&lt;&gt;"",Input_1!D1806,"")</f>
        <v/>
      </c>
      <c r="D1813" s="9" t="str">
        <f>IF(Input_1!E1806&lt;&gt;"",Input_1!E1806,"")</f>
        <v/>
      </c>
      <c r="E1813" s="9" t="str">
        <f>IF(Input_1!F1806&lt;&gt;"",Input_1!F1806,"")</f>
        <v/>
      </c>
      <c r="F1813" s="9" t="str">
        <f>IF(Input_1!G1806&lt;&gt;"",Input_1!G1806,"")</f>
        <v/>
      </c>
      <c r="G1813" s="9" t="str">
        <f>IF(Input_1!I1806&lt;&gt;"",Input_1!I1806,"")</f>
        <v/>
      </c>
      <c r="H1813" s="9" t="str">
        <f t="shared" si="593"/>
        <v/>
      </c>
      <c r="I1813" s="9" t="str">
        <f t="array" ref="I1813">IFERROR(_xlfn.STDEV.S(IF(D1813:G1813&gt;=0,IF(D1813:G1813&lt;&gt;"",D1813:G1813,""))),"")</f>
        <v/>
      </c>
      <c r="J1813" s="2">
        <f t="shared" si="594"/>
        <v>0</v>
      </c>
      <c r="L1813" t="str">
        <f t="shared" si="595"/>
        <v/>
      </c>
      <c r="M1813" t="str">
        <f t="shared" si="592"/>
        <v/>
      </c>
      <c r="N1813" t="str">
        <f t="shared" si="596"/>
        <v/>
      </c>
      <c r="O1813" t="str">
        <f t="array" ref="O1813">IF(OR(L1813="",M1813=""),"",COUNT(IF($J$11:$J$2001=1,IF($C$11:$C$2001&gt;L1813,IF($C$11:$C$2001&lt;=M1813,IF($D$11:$G$2001&gt;=0,$J$11:$J$2001),""),""),""),""))</f>
        <v/>
      </c>
      <c r="P1813" s="9" t="str">
        <f t="array" ref="P1813">IFERROR(IF(OR(L1813="",M1813=""),"",AVERAGE(IF($J$11:$J$2001=1,IF($C$11:$C$2001&gt;L1813,IF($C$11:$C$2001&lt;=M1813,IF($D$11:$G$2001&gt;=0,$D$11:$G$2001)),"")))),"")</f>
        <v/>
      </c>
      <c r="Q1813" t="str">
        <f t="array" ref="Q1813">IFERROR(IF(OR(L1813="",M1813=""),"",_xlfn.STDEV.S(IF($J$11:$J$2001=1,IF($C$11:$C$2001&gt;L1813,IF($C$11:$C$2001&lt;=M1813,IF($D$11:$G$2001&gt;=0,$D$11:$G$2001))),""))),"")</f>
        <v/>
      </c>
      <c r="R1813" t="str">
        <f t="shared" si="597"/>
        <v/>
      </c>
      <c r="S1813" t="str">
        <f t="shared" si="598"/>
        <v/>
      </c>
      <c r="U1813" t="str">
        <f>IF(Input_1!L1806&lt;&gt;"",Input_1!L1806,"")</f>
        <v/>
      </c>
      <c r="V1813" s="9" t="str">
        <f>IF(Input_1!M1806&lt;&gt;"",Input_1!M1806,"")</f>
        <v/>
      </c>
      <c r="W1813" s="9" t="str">
        <f>IF(Input_1!N1806&lt;&gt;"",Input_1!N1806,"")</f>
        <v/>
      </c>
      <c r="X1813" s="9" t="str">
        <f>IF(Input_1!O1806&lt;&gt;"",Input_1!O1806,"")</f>
        <v/>
      </c>
      <c r="Y1813" s="9" t="str">
        <f>IF(Input_1!Q1806&lt;&gt;"",Input_1!Q1806,"")</f>
        <v/>
      </c>
      <c r="Z1813" s="9" t="str">
        <f t="shared" si="599"/>
        <v/>
      </c>
      <c r="AA1813" s="9" t="str">
        <f t="array" ref="AA1813">IFERROR(_xlfn.STDEV.S(IF(V1813:Y1813&gt;=0,IF(V1813:Y1813&lt;&gt;"",V1813:Y1813,""))),"")</f>
        <v/>
      </c>
      <c r="AB1813" s="2">
        <f t="shared" si="600"/>
        <v>0</v>
      </c>
      <c r="AD1813" t="str">
        <f t="shared" si="610"/>
        <v/>
      </c>
      <c r="AE1813" t="str">
        <f t="shared" si="601"/>
        <v/>
      </c>
      <c r="AF1813" t="str">
        <f t="shared" si="612"/>
        <v/>
      </c>
      <c r="AG1813" t="str">
        <f t="array" ref="AG1813">IF(OR(AD1813="",AE1813=""),"",COUNT(IF($AB$11:$AB$2001=1,IF($U$11:$U$2001&gt;AD1813,IF($U$11:$U$2001&lt;=AE1813,IF($V$11:$Y$2001&gt;=0,$AB$11:$AB$2001),""),""),""),""))</f>
        <v/>
      </c>
      <c r="AH1813" s="9" t="str">
        <f t="array" ref="AH1813">IF(AND(AD1813&lt;&gt;"",AE1813&lt;&gt;""),AVERAGE(IF($AB$11:$AB$2001=1,IF($U$11:$U$2001&gt;AD1813,IF($C$11:$C$2001&lt;=AE1813,$V$11:$Y$2001)))),"")</f>
        <v/>
      </c>
      <c r="AI1813" s="9" t="str">
        <f t="array" ref="AI1813">IF(AND(AD1813&lt;&gt;"",AE1813&lt;&gt;""),_xlfn.STDEV.S(IF($AB$11:$AB$2001=1,IF($U$11:$U$2001&gt;AD1813,IF($C$11:$C$2001&lt;=AE1813,$V$11:$Y$2001)))),"")</f>
        <v/>
      </c>
      <c r="AJ1813" t="str">
        <f t="shared" si="602"/>
        <v/>
      </c>
      <c r="AK1813" t="str">
        <f t="shared" si="603"/>
        <v/>
      </c>
      <c r="AM1813" t="str">
        <f>IF(Input_1!T1806&lt;&gt;"",Input_1!T1806,"")</f>
        <v/>
      </c>
      <c r="AN1813" s="9" t="str">
        <f>IF(Input_1!U1806&lt;&gt;"",Input_1!U1806,"")</f>
        <v/>
      </c>
      <c r="AO1813" s="9" t="str">
        <f>IF(Input_1!V1806&lt;&gt;"",Input_1!V1806,"")</f>
        <v/>
      </c>
      <c r="AP1813" s="9" t="str">
        <f>IF(Input_1!W1806&lt;&gt;"",Input_1!W1806,"")</f>
        <v/>
      </c>
      <c r="AQ1813" s="9" t="str">
        <f>IF(Input_1!Y1806&lt;&gt;"",Input_1!Y1806,"")</f>
        <v/>
      </c>
      <c r="AR1813" s="9" t="str">
        <f t="shared" si="604"/>
        <v/>
      </c>
      <c r="AS1813" s="9" t="str">
        <f t="array" ref="AS1813">IFERROR(_xlfn.STDEV.S(IF(AN1813:AQ1813&gt;=0,IF(AN1813:AQ1813&lt;&gt;"",AN1813:AQ1813,""))),"")</f>
        <v/>
      </c>
      <c r="AT1813" s="2">
        <f t="shared" si="605"/>
        <v>0</v>
      </c>
      <c r="AV1813" t="str">
        <f t="shared" si="611"/>
        <v/>
      </c>
      <c r="AW1813" t="str">
        <f t="shared" si="606"/>
        <v/>
      </c>
      <c r="AX1813" t="str">
        <f t="shared" si="607"/>
        <v/>
      </c>
      <c r="AY1813" t="str">
        <f t="array" ref="AY1813">IF(OR(AV1813="",AW1813=""),"",COUNT(IF($AT$11:$AT$2001=1,IF($AM$11:$AM$2001&gt;AV1813,IF($AM$11:$AM$2001&lt;=AW1813,IF($AN$11:$AQ$2001&gt;=0,$AT$11:$AT$2001),""),""),""),""))</f>
        <v/>
      </c>
      <c r="AZ1813" s="9" t="str">
        <f t="array" ref="AZ1813">IFERROR(IF(OR(AV1813="",AW1813=""),"",AVERAGE(IF($AT$11:$AT$2001=1,IF($AM$11:$AM$2001&gt;AV1813,IF($AM$11:$AM$2001&lt;=AW1813,IF($AN$11:$AQ$2001&gt;=0,$AN$11:$AQ$2001)),"")))),"")</f>
        <v/>
      </c>
      <c r="BA1813" s="9" t="str">
        <f t="array" ref="BA1813">IFERROR(IF(OR(AV1813="",AW1813=""),"",_xlfn.STDEV.S(IF($AT$11:$AT$2001=1,IF($AM$11:$AM$2001&gt;AV1813,IF($AM$11:$AM$2001&lt;=AW1813,IF($AN$11:$AQ$2001&gt;=0,$AN$11:$AQ$2001))),""))),"")</f>
        <v/>
      </c>
      <c r="BB1813" t="str">
        <f t="shared" si="608"/>
        <v/>
      </c>
      <c r="BC1813" t="str">
        <f t="shared" si="609"/>
        <v/>
      </c>
    </row>
    <row r="1814" spans="1:55" x14ac:dyDescent="0.35">
      <c r="A1814" s="9" t="str">
        <f>IF(Input_1!A1807&lt;&gt;"",Input_1!A1807,"")</f>
        <v/>
      </c>
      <c r="B1814" s="9" t="str">
        <f>IF(Input_1!B1807&lt;&gt;"",Input_1!B1807,"")</f>
        <v/>
      </c>
      <c r="C1814" t="str">
        <f>IF(Input_1!D1807&lt;&gt;"",Input_1!D1807,"")</f>
        <v/>
      </c>
      <c r="D1814" s="9" t="str">
        <f>IF(Input_1!E1807&lt;&gt;"",Input_1!E1807,"")</f>
        <v/>
      </c>
      <c r="E1814" s="9" t="str">
        <f>IF(Input_1!F1807&lt;&gt;"",Input_1!F1807,"")</f>
        <v/>
      </c>
      <c r="F1814" s="9" t="str">
        <f>IF(Input_1!G1807&lt;&gt;"",Input_1!G1807,"")</f>
        <v/>
      </c>
      <c r="G1814" s="9" t="str">
        <f>IF(Input_1!I1807&lt;&gt;"",Input_1!I1807,"")</f>
        <v/>
      </c>
      <c r="H1814" s="9" t="str">
        <f t="shared" si="593"/>
        <v/>
      </c>
      <c r="I1814" s="9" t="str">
        <f t="array" ref="I1814">IFERROR(_xlfn.STDEV.S(IF(D1814:G1814&gt;=0,IF(D1814:G1814&lt;&gt;"",D1814:G1814,""))),"")</f>
        <v/>
      </c>
      <c r="J1814" s="2">
        <f t="shared" si="594"/>
        <v>0</v>
      </c>
      <c r="L1814" t="str">
        <f t="shared" si="595"/>
        <v/>
      </c>
      <c r="M1814" t="str">
        <f t="shared" si="592"/>
        <v/>
      </c>
      <c r="N1814" t="str">
        <f t="shared" si="596"/>
        <v/>
      </c>
      <c r="O1814" t="str">
        <f t="array" ref="O1814">IF(OR(L1814="",M1814=""),"",COUNT(IF($J$11:$J$2001=1,IF($C$11:$C$2001&gt;L1814,IF($C$11:$C$2001&lt;=M1814,IF($D$11:$G$2001&gt;=0,$J$11:$J$2001),""),""),""),""))</f>
        <v/>
      </c>
      <c r="P1814" s="9" t="str">
        <f t="array" ref="P1814">IFERROR(IF(OR(L1814="",M1814=""),"",AVERAGE(IF($J$11:$J$2001=1,IF($C$11:$C$2001&gt;L1814,IF($C$11:$C$2001&lt;=M1814,IF($D$11:$G$2001&gt;=0,$D$11:$G$2001)),"")))),"")</f>
        <v/>
      </c>
      <c r="Q1814" t="str">
        <f t="array" ref="Q1814">IFERROR(IF(OR(L1814="",M1814=""),"",_xlfn.STDEV.S(IF($J$11:$J$2001=1,IF($C$11:$C$2001&gt;L1814,IF($C$11:$C$2001&lt;=M1814,IF($D$11:$G$2001&gt;=0,$D$11:$G$2001))),""))),"")</f>
        <v/>
      </c>
      <c r="R1814" t="str">
        <f t="shared" si="597"/>
        <v/>
      </c>
      <c r="S1814" t="str">
        <f t="shared" si="598"/>
        <v/>
      </c>
      <c r="U1814" t="str">
        <f>IF(Input_1!L1807&lt;&gt;"",Input_1!L1807,"")</f>
        <v/>
      </c>
      <c r="V1814" s="9" t="str">
        <f>IF(Input_1!M1807&lt;&gt;"",Input_1!M1807,"")</f>
        <v/>
      </c>
      <c r="W1814" s="9" t="str">
        <f>IF(Input_1!N1807&lt;&gt;"",Input_1!N1807,"")</f>
        <v/>
      </c>
      <c r="X1814" s="9" t="str">
        <f>IF(Input_1!O1807&lt;&gt;"",Input_1!O1807,"")</f>
        <v/>
      </c>
      <c r="Y1814" s="9" t="str">
        <f>IF(Input_1!Q1807&lt;&gt;"",Input_1!Q1807,"")</f>
        <v/>
      </c>
      <c r="Z1814" s="9" t="str">
        <f t="shared" si="599"/>
        <v/>
      </c>
      <c r="AA1814" s="9" t="str">
        <f t="array" ref="AA1814">IFERROR(_xlfn.STDEV.S(IF(V1814:Y1814&gt;=0,IF(V1814:Y1814&lt;&gt;"",V1814:Y1814,""))),"")</f>
        <v/>
      </c>
      <c r="AB1814" s="2">
        <f t="shared" si="600"/>
        <v>0</v>
      </c>
      <c r="AD1814" t="str">
        <f t="shared" si="610"/>
        <v/>
      </c>
      <c r="AE1814" t="str">
        <f t="shared" si="601"/>
        <v/>
      </c>
      <c r="AF1814" t="str">
        <f t="shared" si="612"/>
        <v/>
      </c>
      <c r="AG1814" t="str">
        <f t="array" ref="AG1814">IF(OR(AD1814="",AE1814=""),"",COUNT(IF($AB$11:$AB$2001=1,IF($U$11:$U$2001&gt;AD1814,IF($U$11:$U$2001&lt;=AE1814,IF($V$11:$Y$2001&gt;=0,$AB$11:$AB$2001),""),""),""),""))</f>
        <v/>
      </c>
      <c r="AH1814" s="9" t="str">
        <f t="array" ref="AH1814">IF(AND(AD1814&lt;&gt;"",AE1814&lt;&gt;""),AVERAGE(IF($AB$11:$AB$2001=1,IF($U$11:$U$2001&gt;AD1814,IF($C$11:$C$2001&lt;=AE1814,$V$11:$Y$2001)))),"")</f>
        <v/>
      </c>
      <c r="AI1814" s="9" t="str">
        <f t="array" ref="AI1814">IF(AND(AD1814&lt;&gt;"",AE1814&lt;&gt;""),_xlfn.STDEV.S(IF($AB$11:$AB$2001=1,IF($U$11:$U$2001&gt;AD1814,IF($C$11:$C$2001&lt;=AE1814,$V$11:$Y$2001)))),"")</f>
        <v/>
      </c>
      <c r="AJ1814" t="str">
        <f t="shared" si="602"/>
        <v/>
      </c>
      <c r="AK1814" t="str">
        <f t="shared" si="603"/>
        <v/>
      </c>
      <c r="AM1814" t="str">
        <f>IF(Input_1!T1807&lt;&gt;"",Input_1!T1807,"")</f>
        <v/>
      </c>
      <c r="AN1814" s="9" t="str">
        <f>IF(Input_1!U1807&lt;&gt;"",Input_1!U1807,"")</f>
        <v/>
      </c>
      <c r="AO1814" s="9" t="str">
        <f>IF(Input_1!V1807&lt;&gt;"",Input_1!V1807,"")</f>
        <v/>
      </c>
      <c r="AP1814" s="9" t="str">
        <f>IF(Input_1!W1807&lt;&gt;"",Input_1!W1807,"")</f>
        <v/>
      </c>
      <c r="AQ1814" s="9" t="str">
        <f>IF(Input_1!Y1807&lt;&gt;"",Input_1!Y1807,"")</f>
        <v/>
      </c>
      <c r="AR1814" s="9" t="str">
        <f t="shared" si="604"/>
        <v/>
      </c>
      <c r="AS1814" s="9" t="str">
        <f t="array" ref="AS1814">IFERROR(_xlfn.STDEV.S(IF(AN1814:AQ1814&gt;=0,IF(AN1814:AQ1814&lt;&gt;"",AN1814:AQ1814,""))),"")</f>
        <v/>
      </c>
      <c r="AT1814" s="2">
        <f t="shared" si="605"/>
        <v>0</v>
      </c>
      <c r="AV1814" t="str">
        <f t="shared" si="611"/>
        <v/>
      </c>
      <c r="AW1814" t="str">
        <f t="shared" si="606"/>
        <v/>
      </c>
      <c r="AX1814" t="str">
        <f t="shared" si="607"/>
        <v/>
      </c>
      <c r="AY1814" t="str">
        <f t="array" ref="AY1814">IF(OR(AV1814="",AW1814=""),"",COUNT(IF($AT$11:$AT$2001=1,IF($AM$11:$AM$2001&gt;AV1814,IF($AM$11:$AM$2001&lt;=AW1814,IF($AN$11:$AQ$2001&gt;=0,$AT$11:$AT$2001),""),""),""),""))</f>
        <v/>
      </c>
      <c r="AZ1814" s="9" t="str">
        <f t="array" ref="AZ1814">IFERROR(IF(OR(AV1814="",AW1814=""),"",AVERAGE(IF($AT$11:$AT$2001=1,IF($AM$11:$AM$2001&gt;AV1814,IF($AM$11:$AM$2001&lt;=AW1814,IF($AN$11:$AQ$2001&gt;=0,$AN$11:$AQ$2001)),"")))),"")</f>
        <v/>
      </c>
      <c r="BA1814" s="9" t="str">
        <f t="array" ref="BA1814">IFERROR(IF(OR(AV1814="",AW1814=""),"",_xlfn.STDEV.S(IF($AT$11:$AT$2001=1,IF($AM$11:$AM$2001&gt;AV1814,IF($AM$11:$AM$2001&lt;=AW1814,IF($AN$11:$AQ$2001&gt;=0,$AN$11:$AQ$2001))),""))),"")</f>
        <v/>
      </c>
      <c r="BB1814" t="str">
        <f t="shared" si="608"/>
        <v/>
      </c>
      <c r="BC1814" t="str">
        <f t="shared" si="609"/>
        <v/>
      </c>
    </row>
    <row r="1815" spans="1:55" x14ac:dyDescent="0.35">
      <c r="A1815" s="9" t="str">
        <f>IF(Input_1!A1808&lt;&gt;"",Input_1!A1808,"")</f>
        <v/>
      </c>
      <c r="B1815" s="9" t="str">
        <f>IF(Input_1!B1808&lt;&gt;"",Input_1!B1808,"")</f>
        <v/>
      </c>
      <c r="C1815" t="str">
        <f>IF(Input_1!D1808&lt;&gt;"",Input_1!D1808,"")</f>
        <v/>
      </c>
      <c r="D1815" s="9" t="str">
        <f>IF(Input_1!E1808&lt;&gt;"",Input_1!E1808,"")</f>
        <v/>
      </c>
      <c r="E1815" s="9" t="str">
        <f>IF(Input_1!F1808&lt;&gt;"",Input_1!F1808,"")</f>
        <v/>
      </c>
      <c r="F1815" s="9" t="str">
        <f>IF(Input_1!G1808&lt;&gt;"",Input_1!G1808,"")</f>
        <v/>
      </c>
      <c r="G1815" s="9" t="str">
        <f>IF(Input_1!I1808&lt;&gt;"",Input_1!I1808,"")</f>
        <v/>
      </c>
      <c r="H1815" s="9" t="str">
        <f t="shared" si="593"/>
        <v/>
      </c>
      <c r="I1815" s="9" t="str">
        <f t="array" ref="I1815">IFERROR(_xlfn.STDEV.S(IF(D1815:G1815&gt;=0,IF(D1815:G1815&lt;&gt;"",D1815:G1815,""))),"")</f>
        <v/>
      </c>
      <c r="J1815" s="2">
        <f t="shared" si="594"/>
        <v>0</v>
      </c>
      <c r="L1815" t="str">
        <f t="shared" si="595"/>
        <v/>
      </c>
      <c r="M1815" t="str">
        <f t="shared" si="592"/>
        <v/>
      </c>
      <c r="N1815" t="str">
        <f t="shared" si="596"/>
        <v/>
      </c>
      <c r="O1815" t="str">
        <f t="array" ref="O1815">IF(OR(L1815="",M1815=""),"",COUNT(IF($J$11:$J$2001=1,IF($C$11:$C$2001&gt;L1815,IF($C$11:$C$2001&lt;=M1815,IF($D$11:$G$2001&gt;=0,$J$11:$J$2001),""),""),""),""))</f>
        <v/>
      </c>
      <c r="P1815" s="9" t="str">
        <f t="array" ref="P1815">IFERROR(IF(OR(L1815="",M1815=""),"",AVERAGE(IF($J$11:$J$2001=1,IF($C$11:$C$2001&gt;L1815,IF($C$11:$C$2001&lt;=M1815,IF($D$11:$G$2001&gt;=0,$D$11:$G$2001)),"")))),"")</f>
        <v/>
      </c>
      <c r="Q1815" t="str">
        <f t="array" ref="Q1815">IFERROR(IF(OR(L1815="",M1815=""),"",_xlfn.STDEV.S(IF($J$11:$J$2001=1,IF($C$11:$C$2001&gt;L1815,IF($C$11:$C$2001&lt;=M1815,IF($D$11:$G$2001&gt;=0,$D$11:$G$2001))),""))),"")</f>
        <v/>
      </c>
      <c r="R1815" t="str">
        <f t="shared" si="597"/>
        <v/>
      </c>
      <c r="S1815" t="str">
        <f t="shared" si="598"/>
        <v/>
      </c>
      <c r="U1815" t="str">
        <f>IF(Input_1!L1808&lt;&gt;"",Input_1!L1808,"")</f>
        <v/>
      </c>
      <c r="V1815" s="9" t="str">
        <f>IF(Input_1!M1808&lt;&gt;"",Input_1!M1808,"")</f>
        <v/>
      </c>
      <c r="W1815" s="9" t="str">
        <f>IF(Input_1!N1808&lt;&gt;"",Input_1!N1808,"")</f>
        <v/>
      </c>
      <c r="X1815" s="9" t="str">
        <f>IF(Input_1!O1808&lt;&gt;"",Input_1!O1808,"")</f>
        <v/>
      </c>
      <c r="Y1815" s="9" t="str">
        <f>IF(Input_1!Q1808&lt;&gt;"",Input_1!Q1808,"")</f>
        <v/>
      </c>
      <c r="Z1815" s="9" t="str">
        <f t="shared" si="599"/>
        <v/>
      </c>
      <c r="AA1815" s="9" t="str">
        <f t="array" ref="AA1815">IFERROR(_xlfn.STDEV.S(IF(V1815:Y1815&gt;=0,IF(V1815:Y1815&lt;&gt;"",V1815:Y1815,""))),"")</f>
        <v/>
      </c>
      <c r="AB1815" s="2">
        <f t="shared" si="600"/>
        <v>0</v>
      </c>
      <c r="AD1815" t="str">
        <f t="shared" si="610"/>
        <v/>
      </c>
      <c r="AE1815" t="str">
        <f t="shared" si="601"/>
        <v/>
      </c>
      <c r="AF1815" t="str">
        <f t="shared" si="612"/>
        <v/>
      </c>
      <c r="AG1815" t="str">
        <f t="array" ref="AG1815">IF(OR(AD1815="",AE1815=""),"",COUNT(IF($AB$11:$AB$2001=1,IF($U$11:$U$2001&gt;AD1815,IF($U$11:$U$2001&lt;=AE1815,IF($V$11:$Y$2001&gt;=0,$AB$11:$AB$2001),""),""),""),""))</f>
        <v/>
      </c>
      <c r="AH1815" s="9" t="str">
        <f t="array" ref="AH1815">IF(AND(AD1815&lt;&gt;"",AE1815&lt;&gt;""),AVERAGE(IF($AB$11:$AB$2001=1,IF($U$11:$U$2001&gt;AD1815,IF($C$11:$C$2001&lt;=AE1815,$V$11:$Y$2001)))),"")</f>
        <v/>
      </c>
      <c r="AI1815" s="9" t="str">
        <f t="array" ref="AI1815">IF(AND(AD1815&lt;&gt;"",AE1815&lt;&gt;""),_xlfn.STDEV.S(IF($AB$11:$AB$2001=1,IF($U$11:$U$2001&gt;AD1815,IF($C$11:$C$2001&lt;=AE1815,$V$11:$Y$2001)))),"")</f>
        <v/>
      </c>
      <c r="AJ1815" t="str">
        <f t="shared" si="602"/>
        <v/>
      </c>
      <c r="AK1815" t="str">
        <f t="shared" si="603"/>
        <v/>
      </c>
      <c r="AM1815" t="str">
        <f>IF(Input_1!T1808&lt;&gt;"",Input_1!T1808,"")</f>
        <v/>
      </c>
      <c r="AN1815" s="9" t="str">
        <f>IF(Input_1!U1808&lt;&gt;"",Input_1!U1808,"")</f>
        <v/>
      </c>
      <c r="AO1815" s="9" t="str">
        <f>IF(Input_1!V1808&lt;&gt;"",Input_1!V1808,"")</f>
        <v/>
      </c>
      <c r="AP1815" s="9" t="str">
        <f>IF(Input_1!W1808&lt;&gt;"",Input_1!W1808,"")</f>
        <v/>
      </c>
      <c r="AQ1815" s="9" t="str">
        <f>IF(Input_1!Y1808&lt;&gt;"",Input_1!Y1808,"")</f>
        <v/>
      </c>
      <c r="AR1815" s="9" t="str">
        <f t="shared" si="604"/>
        <v/>
      </c>
      <c r="AS1815" s="9" t="str">
        <f t="array" ref="AS1815">IFERROR(_xlfn.STDEV.S(IF(AN1815:AQ1815&gt;=0,IF(AN1815:AQ1815&lt;&gt;"",AN1815:AQ1815,""))),"")</f>
        <v/>
      </c>
      <c r="AT1815" s="2">
        <f t="shared" si="605"/>
        <v>0</v>
      </c>
      <c r="AV1815" t="str">
        <f t="shared" si="611"/>
        <v/>
      </c>
      <c r="AW1815" t="str">
        <f t="shared" si="606"/>
        <v/>
      </c>
      <c r="AX1815" t="str">
        <f t="shared" si="607"/>
        <v/>
      </c>
      <c r="AY1815" t="str">
        <f t="array" ref="AY1815">IF(OR(AV1815="",AW1815=""),"",COUNT(IF($AT$11:$AT$2001=1,IF($AM$11:$AM$2001&gt;AV1815,IF($AM$11:$AM$2001&lt;=AW1815,IF($AN$11:$AQ$2001&gt;=0,$AT$11:$AT$2001),""),""),""),""))</f>
        <v/>
      </c>
      <c r="AZ1815" s="9" t="str">
        <f t="array" ref="AZ1815">IFERROR(IF(OR(AV1815="",AW1815=""),"",AVERAGE(IF($AT$11:$AT$2001=1,IF($AM$11:$AM$2001&gt;AV1815,IF($AM$11:$AM$2001&lt;=AW1815,IF($AN$11:$AQ$2001&gt;=0,$AN$11:$AQ$2001)),"")))),"")</f>
        <v/>
      </c>
      <c r="BA1815" s="9" t="str">
        <f t="array" ref="BA1815">IFERROR(IF(OR(AV1815="",AW1815=""),"",_xlfn.STDEV.S(IF($AT$11:$AT$2001=1,IF($AM$11:$AM$2001&gt;AV1815,IF($AM$11:$AM$2001&lt;=AW1815,IF($AN$11:$AQ$2001&gt;=0,$AN$11:$AQ$2001))),""))),"")</f>
        <v/>
      </c>
      <c r="BB1815" t="str">
        <f t="shared" si="608"/>
        <v/>
      </c>
      <c r="BC1815" t="str">
        <f t="shared" si="609"/>
        <v/>
      </c>
    </row>
    <row r="1816" spans="1:55" x14ac:dyDescent="0.35">
      <c r="A1816" s="9" t="str">
        <f>IF(Input_1!A1809&lt;&gt;"",Input_1!A1809,"")</f>
        <v/>
      </c>
      <c r="B1816" s="9" t="str">
        <f>IF(Input_1!B1809&lt;&gt;"",Input_1!B1809,"")</f>
        <v/>
      </c>
      <c r="C1816" t="str">
        <f>IF(Input_1!D1809&lt;&gt;"",Input_1!D1809,"")</f>
        <v/>
      </c>
      <c r="D1816" s="9" t="str">
        <f>IF(Input_1!E1809&lt;&gt;"",Input_1!E1809,"")</f>
        <v/>
      </c>
      <c r="E1816" s="9" t="str">
        <f>IF(Input_1!F1809&lt;&gt;"",Input_1!F1809,"")</f>
        <v/>
      </c>
      <c r="F1816" s="9" t="str">
        <f>IF(Input_1!G1809&lt;&gt;"",Input_1!G1809,"")</f>
        <v/>
      </c>
      <c r="G1816" s="9" t="str">
        <f>IF(Input_1!I1809&lt;&gt;"",Input_1!I1809,"")</f>
        <v/>
      </c>
      <c r="H1816" s="9" t="str">
        <f t="shared" si="593"/>
        <v/>
      </c>
      <c r="I1816" s="9" t="str">
        <f t="array" ref="I1816">IFERROR(_xlfn.STDEV.S(IF(D1816:G1816&gt;=0,IF(D1816:G1816&lt;&gt;"",D1816:G1816,""))),"")</f>
        <v/>
      </c>
      <c r="J1816" s="2">
        <f t="shared" si="594"/>
        <v>0</v>
      </c>
      <c r="L1816" t="str">
        <f t="shared" si="595"/>
        <v/>
      </c>
      <c r="M1816" t="str">
        <f t="shared" si="592"/>
        <v/>
      </c>
      <c r="N1816" t="str">
        <f t="shared" si="596"/>
        <v/>
      </c>
      <c r="O1816" t="str">
        <f t="array" ref="O1816">IF(OR(L1816="",M1816=""),"",COUNT(IF($J$11:$J$2001=1,IF($C$11:$C$2001&gt;L1816,IF($C$11:$C$2001&lt;=M1816,IF($D$11:$G$2001&gt;=0,$J$11:$J$2001),""),""),""),""))</f>
        <v/>
      </c>
      <c r="P1816" s="9" t="str">
        <f t="array" ref="P1816">IFERROR(IF(OR(L1816="",M1816=""),"",AVERAGE(IF($J$11:$J$2001=1,IF($C$11:$C$2001&gt;L1816,IF($C$11:$C$2001&lt;=M1816,IF($D$11:$G$2001&gt;=0,$D$11:$G$2001)),"")))),"")</f>
        <v/>
      </c>
      <c r="Q1816" t="str">
        <f t="array" ref="Q1816">IFERROR(IF(OR(L1816="",M1816=""),"",_xlfn.STDEV.S(IF($J$11:$J$2001=1,IF($C$11:$C$2001&gt;L1816,IF($C$11:$C$2001&lt;=M1816,IF($D$11:$G$2001&gt;=0,$D$11:$G$2001))),""))),"")</f>
        <v/>
      </c>
      <c r="R1816" t="str">
        <f t="shared" si="597"/>
        <v/>
      </c>
      <c r="S1816" t="str">
        <f t="shared" si="598"/>
        <v/>
      </c>
      <c r="U1816" t="str">
        <f>IF(Input_1!L1809&lt;&gt;"",Input_1!L1809,"")</f>
        <v/>
      </c>
      <c r="V1816" s="9" t="str">
        <f>IF(Input_1!M1809&lt;&gt;"",Input_1!M1809,"")</f>
        <v/>
      </c>
      <c r="W1816" s="9" t="str">
        <f>IF(Input_1!N1809&lt;&gt;"",Input_1!N1809,"")</f>
        <v/>
      </c>
      <c r="X1816" s="9" t="str">
        <f>IF(Input_1!O1809&lt;&gt;"",Input_1!O1809,"")</f>
        <v/>
      </c>
      <c r="Y1816" s="9" t="str">
        <f>IF(Input_1!Q1809&lt;&gt;"",Input_1!Q1809,"")</f>
        <v/>
      </c>
      <c r="Z1816" s="9" t="str">
        <f t="shared" si="599"/>
        <v/>
      </c>
      <c r="AA1816" s="9" t="str">
        <f t="array" ref="AA1816">IFERROR(_xlfn.STDEV.S(IF(V1816:Y1816&gt;=0,IF(V1816:Y1816&lt;&gt;"",V1816:Y1816,""))),"")</f>
        <v/>
      </c>
      <c r="AB1816" s="2">
        <f t="shared" si="600"/>
        <v>0</v>
      </c>
      <c r="AD1816" t="str">
        <f t="shared" si="610"/>
        <v/>
      </c>
      <c r="AE1816" t="str">
        <f t="shared" si="601"/>
        <v/>
      </c>
      <c r="AF1816" t="str">
        <f t="shared" si="612"/>
        <v/>
      </c>
      <c r="AG1816" t="str">
        <f t="array" ref="AG1816">IF(OR(AD1816="",AE1816=""),"",COUNT(IF($AB$11:$AB$2001=1,IF($U$11:$U$2001&gt;AD1816,IF($U$11:$U$2001&lt;=AE1816,IF($V$11:$Y$2001&gt;=0,$AB$11:$AB$2001),""),""),""),""))</f>
        <v/>
      </c>
      <c r="AH1816" s="9" t="str">
        <f t="array" ref="AH1816">IF(AND(AD1816&lt;&gt;"",AE1816&lt;&gt;""),AVERAGE(IF($AB$11:$AB$2001=1,IF($U$11:$U$2001&gt;AD1816,IF($C$11:$C$2001&lt;=AE1816,$V$11:$Y$2001)))),"")</f>
        <v/>
      </c>
      <c r="AI1816" s="9" t="str">
        <f t="array" ref="AI1816">IF(AND(AD1816&lt;&gt;"",AE1816&lt;&gt;""),_xlfn.STDEV.S(IF($AB$11:$AB$2001=1,IF($U$11:$U$2001&gt;AD1816,IF($C$11:$C$2001&lt;=AE1816,$V$11:$Y$2001)))),"")</f>
        <v/>
      </c>
      <c r="AJ1816" t="str">
        <f t="shared" si="602"/>
        <v/>
      </c>
      <c r="AK1816" t="str">
        <f t="shared" si="603"/>
        <v/>
      </c>
      <c r="AM1816" t="str">
        <f>IF(Input_1!T1809&lt;&gt;"",Input_1!T1809,"")</f>
        <v/>
      </c>
      <c r="AN1816" s="9" t="str">
        <f>IF(Input_1!U1809&lt;&gt;"",Input_1!U1809,"")</f>
        <v/>
      </c>
      <c r="AO1816" s="9" t="str">
        <f>IF(Input_1!V1809&lt;&gt;"",Input_1!V1809,"")</f>
        <v/>
      </c>
      <c r="AP1816" s="9" t="str">
        <f>IF(Input_1!W1809&lt;&gt;"",Input_1!W1809,"")</f>
        <v/>
      </c>
      <c r="AQ1816" s="9" t="str">
        <f>IF(Input_1!Y1809&lt;&gt;"",Input_1!Y1809,"")</f>
        <v/>
      </c>
      <c r="AR1816" s="9" t="str">
        <f t="shared" si="604"/>
        <v/>
      </c>
      <c r="AS1816" s="9" t="str">
        <f t="array" ref="AS1816">IFERROR(_xlfn.STDEV.S(IF(AN1816:AQ1816&gt;=0,IF(AN1816:AQ1816&lt;&gt;"",AN1816:AQ1816,""))),"")</f>
        <v/>
      </c>
      <c r="AT1816" s="2">
        <f t="shared" si="605"/>
        <v>0</v>
      </c>
      <c r="AV1816" t="str">
        <f t="shared" si="611"/>
        <v/>
      </c>
      <c r="AW1816" t="str">
        <f t="shared" si="606"/>
        <v/>
      </c>
      <c r="AX1816" t="str">
        <f t="shared" si="607"/>
        <v/>
      </c>
      <c r="AY1816" t="str">
        <f t="array" ref="AY1816">IF(OR(AV1816="",AW1816=""),"",COUNT(IF($AT$11:$AT$2001=1,IF($AM$11:$AM$2001&gt;AV1816,IF($AM$11:$AM$2001&lt;=AW1816,IF($AN$11:$AQ$2001&gt;=0,$AT$11:$AT$2001),""),""),""),""))</f>
        <v/>
      </c>
      <c r="AZ1816" s="9" t="str">
        <f t="array" ref="AZ1816">IFERROR(IF(OR(AV1816="",AW1816=""),"",AVERAGE(IF($AT$11:$AT$2001=1,IF($AM$11:$AM$2001&gt;AV1816,IF($AM$11:$AM$2001&lt;=AW1816,IF($AN$11:$AQ$2001&gt;=0,$AN$11:$AQ$2001)),"")))),"")</f>
        <v/>
      </c>
      <c r="BA1816" s="9" t="str">
        <f t="array" ref="BA1816">IFERROR(IF(OR(AV1816="",AW1816=""),"",_xlfn.STDEV.S(IF($AT$11:$AT$2001=1,IF($AM$11:$AM$2001&gt;AV1816,IF($AM$11:$AM$2001&lt;=AW1816,IF($AN$11:$AQ$2001&gt;=0,$AN$11:$AQ$2001))),""))),"")</f>
        <v/>
      </c>
      <c r="BB1816" t="str">
        <f t="shared" si="608"/>
        <v/>
      </c>
      <c r="BC1816" t="str">
        <f t="shared" si="609"/>
        <v/>
      </c>
    </row>
    <row r="1817" spans="1:55" x14ac:dyDescent="0.35">
      <c r="A1817" s="9" t="str">
        <f>IF(Input_1!A1810&lt;&gt;"",Input_1!A1810,"")</f>
        <v/>
      </c>
      <c r="B1817" s="9" t="str">
        <f>IF(Input_1!B1810&lt;&gt;"",Input_1!B1810,"")</f>
        <v/>
      </c>
      <c r="C1817" t="str">
        <f>IF(Input_1!D1810&lt;&gt;"",Input_1!D1810,"")</f>
        <v/>
      </c>
      <c r="D1817" s="9" t="str">
        <f>IF(Input_1!E1810&lt;&gt;"",Input_1!E1810,"")</f>
        <v/>
      </c>
      <c r="E1817" s="9" t="str">
        <f>IF(Input_1!F1810&lt;&gt;"",Input_1!F1810,"")</f>
        <v/>
      </c>
      <c r="F1817" s="9" t="str">
        <f>IF(Input_1!G1810&lt;&gt;"",Input_1!G1810,"")</f>
        <v/>
      </c>
      <c r="G1817" s="9" t="str">
        <f>IF(Input_1!I1810&lt;&gt;"",Input_1!I1810,"")</f>
        <v/>
      </c>
      <c r="H1817" s="9" t="str">
        <f t="shared" si="593"/>
        <v/>
      </c>
      <c r="I1817" s="9" t="str">
        <f t="array" ref="I1817">IFERROR(_xlfn.STDEV.S(IF(D1817:G1817&gt;=0,IF(D1817:G1817&lt;&gt;"",D1817:G1817,""))),"")</f>
        <v/>
      </c>
      <c r="J1817" s="2">
        <f t="shared" si="594"/>
        <v>0</v>
      </c>
      <c r="L1817" t="str">
        <f t="shared" si="595"/>
        <v/>
      </c>
      <c r="M1817" t="str">
        <f t="shared" si="592"/>
        <v/>
      </c>
      <c r="N1817" t="str">
        <f t="shared" si="596"/>
        <v/>
      </c>
      <c r="O1817" t="str">
        <f t="array" ref="O1817">IF(OR(L1817="",M1817=""),"",COUNT(IF($J$11:$J$2001=1,IF($C$11:$C$2001&gt;L1817,IF($C$11:$C$2001&lt;=M1817,IF($D$11:$G$2001&gt;=0,$J$11:$J$2001),""),""),""),""))</f>
        <v/>
      </c>
      <c r="P1817" s="9" t="str">
        <f t="array" ref="P1817">IFERROR(IF(OR(L1817="",M1817=""),"",AVERAGE(IF($J$11:$J$2001=1,IF($C$11:$C$2001&gt;L1817,IF($C$11:$C$2001&lt;=M1817,IF($D$11:$G$2001&gt;=0,$D$11:$G$2001)),"")))),"")</f>
        <v/>
      </c>
      <c r="Q1817" t="str">
        <f t="array" ref="Q1817">IFERROR(IF(OR(L1817="",M1817=""),"",_xlfn.STDEV.S(IF($J$11:$J$2001=1,IF($C$11:$C$2001&gt;L1817,IF($C$11:$C$2001&lt;=M1817,IF($D$11:$G$2001&gt;=0,$D$11:$G$2001))),""))),"")</f>
        <v/>
      </c>
      <c r="R1817" t="str">
        <f t="shared" si="597"/>
        <v/>
      </c>
      <c r="S1817" t="str">
        <f t="shared" si="598"/>
        <v/>
      </c>
      <c r="U1817" t="str">
        <f>IF(Input_1!L1810&lt;&gt;"",Input_1!L1810,"")</f>
        <v/>
      </c>
      <c r="V1817" s="9" t="str">
        <f>IF(Input_1!M1810&lt;&gt;"",Input_1!M1810,"")</f>
        <v/>
      </c>
      <c r="W1817" s="9" t="str">
        <f>IF(Input_1!N1810&lt;&gt;"",Input_1!N1810,"")</f>
        <v/>
      </c>
      <c r="X1817" s="9" t="str">
        <f>IF(Input_1!O1810&lt;&gt;"",Input_1!O1810,"")</f>
        <v/>
      </c>
      <c r="Y1817" s="9" t="str">
        <f>IF(Input_1!Q1810&lt;&gt;"",Input_1!Q1810,"")</f>
        <v/>
      </c>
      <c r="Z1817" s="9" t="str">
        <f t="shared" si="599"/>
        <v/>
      </c>
      <c r="AA1817" s="9" t="str">
        <f t="array" ref="AA1817">IFERROR(_xlfn.STDEV.S(IF(V1817:Y1817&gt;=0,IF(V1817:Y1817&lt;&gt;"",V1817:Y1817,""))),"")</f>
        <v/>
      </c>
      <c r="AB1817" s="2">
        <f t="shared" si="600"/>
        <v>0</v>
      </c>
      <c r="AD1817" t="str">
        <f t="shared" si="610"/>
        <v/>
      </c>
      <c r="AE1817" t="str">
        <f t="shared" si="601"/>
        <v/>
      </c>
      <c r="AF1817" t="str">
        <f t="shared" si="612"/>
        <v/>
      </c>
      <c r="AG1817" t="str">
        <f t="array" ref="AG1817">IF(OR(AD1817="",AE1817=""),"",COUNT(IF($AB$11:$AB$2001=1,IF($U$11:$U$2001&gt;AD1817,IF($U$11:$U$2001&lt;=AE1817,IF($V$11:$Y$2001&gt;=0,$AB$11:$AB$2001),""),""),""),""))</f>
        <v/>
      </c>
      <c r="AH1817" s="9" t="str">
        <f t="array" ref="AH1817">IF(AND(AD1817&lt;&gt;"",AE1817&lt;&gt;""),AVERAGE(IF($AB$11:$AB$2001=1,IF($U$11:$U$2001&gt;AD1817,IF($C$11:$C$2001&lt;=AE1817,$V$11:$Y$2001)))),"")</f>
        <v/>
      </c>
      <c r="AI1817" s="9" t="str">
        <f t="array" ref="AI1817">IF(AND(AD1817&lt;&gt;"",AE1817&lt;&gt;""),_xlfn.STDEV.S(IF($AB$11:$AB$2001=1,IF($U$11:$U$2001&gt;AD1817,IF($C$11:$C$2001&lt;=AE1817,$V$11:$Y$2001)))),"")</f>
        <v/>
      </c>
      <c r="AJ1817" t="str">
        <f t="shared" si="602"/>
        <v/>
      </c>
      <c r="AK1817" t="str">
        <f t="shared" si="603"/>
        <v/>
      </c>
      <c r="AM1817" t="str">
        <f>IF(Input_1!T1810&lt;&gt;"",Input_1!T1810,"")</f>
        <v/>
      </c>
      <c r="AN1817" s="9" t="str">
        <f>IF(Input_1!U1810&lt;&gt;"",Input_1!U1810,"")</f>
        <v/>
      </c>
      <c r="AO1817" s="9" t="str">
        <f>IF(Input_1!V1810&lt;&gt;"",Input_1!V1810,"")</f>
        <v/>
      </c>
      <c r="AP1817" s="9" t="str">
        <f>IF(Input_1!W1810&lt;&gt;"",Input_1!W1810,"")</f>
        <v/>
      </c>
      <c r="AQ1817" s="9" t="str">
        <f>IF(Input_1!Y1810&lt;&gt;"",Input_1!Y1810,"")</f>
        <v/>
      </c>
      <c r="AR1817" s="9" t="str">
        <f t="shared" si="604"/>
        <v/>
      </c>
      <c r="AS1817" s="9" t="str">
        <f t="array" ref="AS1817">IFERROR(_xlfn.STDEV.S(IF(AN1817:AQ1817&gt;=0,IF(AN1817:AQ1817&lt;&gt;"",AN1817:AQ1817,""))),"")</f>
        <v/>
      </c>
      <c r="AT1817" s="2">
        <f t="shared" si="605"/>
        <v>0</v>
      </c>
      <c r="AV1817" t="str">
        <f t="shared" si="611"/>
        <v/>
      </c>
      <c r="AW1817" t="str">
        <f t="shared" si="606"/>
        <v/>
      </c>
      <c r="AX1817" t="str">
        <f t="shared" si="607"/>
        <v/>
      </c>
      <c r="AY1817" t="str">
        <f t="array" ref="AY1817">IF(OR(AV1817="",AW1817=""),"",COUNT(IF($AT$11:$AT$2001=1,IF($AM$11:$AM$2001&gt;AV1817,IF($AM$11:$AM$2001&lt;=AW1817,IF($AN$11:$AQ$2001&gt;=0,$AT$11:$AT$2001),""),""),""),""))</f>
        <v/>
      </c>
      <c r="AZ1817" s="9" t="str">
        <f t="array" ref="AZ1817">IFERROR(IF(OR(AV1817="",AW1817=""),"",AVERAGE(IF($AT$11:$AT$2001=1,IF($AM$11:$AM$2001&gt;AV1817,IF($AM$11:$AM$2001&lt;=AW1817,IF($AN$11:$AQ$2001&gt;=0,$AN$11:$AQ$2001)),"")))),"")</f>
        <v/>
      </c>
      <c r="BA1817" s="9" t="str">
        <f t="array" ref="BA1817">IFERROR(IF(OR(AV1817="",AW1817=""),"",_xlfn.STDEV.S(IF($AT$11:$AT$2001=1,IF($AM$11:$AM$2001&gt;AV1817,IF($AM$11:$AM$2001&lt;=AW1817,IF($AN$11:$AQ$2001&gt;=0,$AN$11:$AQ$2001))),""))),"")</f>
        <v/>
      </c>
      <c r="BB1817" t="str">
        <f t="shared" si="608"/>
        <v/>
      </c>
      <c r="BC1817" t="str">
        <f t="shared" si="609"/>
        <v/>
      </c>
    </row>
    <row r="1818" spans="1:55" x14ac:dyDescent="0.35">
      <c r="A1818" s="9" t="str">
        <f>IF(Input_1!A1811&lt;&gt;"",Input_1!A1811,"")</f>
        <v/>
      </c>
      <c r="B1818" s="9" t="str">
        <f>IF(Input_1!B1811&lt;&gt;"",Input_1!B1811,"")</f>
        <v/>
      </c>
      <c r="C1818" t="str">
        <f>IF(Input_1!D1811&lt;&gt;"",Input_1!D1811,"")</f>
        <v/>
      </c>
      <c r="D1818" s="9" t="str">
        <f>IF(Input_1!E1811&lt;&gt;"",Input_1!E1811,"")</f>
        <v/>
      </c>
      <c r="E1818" s="9" t="str">
        <f>IF(Input_1!F1811&lt;&gt;"",Input_1!F1811,"")</f>
        <v/>
      </c>
      <c r="F1818" s="9" t="str">
        <f>IF(Input_1!G1811&lt;&gt;"",Input_1!G1811,"")</f>
        <v/>
      </c>
      <c r="G1818" s="9" t="str">
        <f>IF(Input_1!I1811&lt;&gt;"",Input_1!I1811,"")</f>
        <v/>
      </c>
      <c r="H1818" s="9" t="str">
        <f t="shared" si="593"/>
        <v/>
      </c>
      <c r="I1818" s="9" t="str">
        <f t="array" ref="I1818">IFERROR(_xlfn.STDEV.S(IF(D1818:G1818&gt;=0,IF(D1818:G1818&lt;&gt;"",D1818:G1818,""))),"")</f>
        <v/>
      </c>
      <c r="J1818" s="2">
        <f t="shared" si="594"/>
        <v>0</v>
      </c>
      <c r="L1818" t="str">
        <f t="shared" si="595"/>
        <v/>
      </c>
      <c r="M1818" t="str">
        <f t="shared" si="592"/>
        <v/>
      </c>
      <c r="N1818" t="str">
        <f t="shared" si="596"/>
        <v/>
      </c>
      <c r="O1818" t="str">
        <f t="array" ref="O1818">IF(OR(L1818="",M1818=""),"",COUNT(IF($J$11:$J$2001=1,IF($C$11:$C$2001&gt;L1818,IF($C$11:$C$2001&lt;=M1818,IF($D$11:$G$2001&gt;=0,$J$11:$J$2001),""),""),""),""))</f>
        <v/>
      </c>
      <c r="P1818" s="9" t="str">
        <f t="array" ref="P1818">IFERROR(IF(OR(L1818="",M1818=""),"",AVERAGE(IF($J$11:$J$2001=1,IF($C$11:$C$2001&gt;L1818,IF($C$11:$C$2001&lt;=M1818,IF($D$11:$G$2001&gt;=0,$D$11:$G$2001)),"")))),"")</f>
        <v/>
      </c>
      <c r="Q1818" t="str">
        <f t="array" ref="Q1818">IFERROR(IF(OR(L1818="",M1818=""),"",_xlfn.STDEV.S(IF($J$11:$J$2001=1,IF($C$11:$C$2001&gt;L1818,IF($C$11:$C$2001&lt;=M1818,IF($D$11:$G$2001&gt;=0,$D$11:$G$2001))),""))),"")</f>
        <v/>
      </c>
      <c r="R1818" t="str">
        <f t="shared" si="597"/>
        <v/>
      </c>
      <c r="S1818" t="str">
        <f t="shared" si="598"/>
        <v/>
      </c>
      <c r="U1818" t="str">
        <f>IF(Input_1!L1811&lt;&gt;"",Input_1!L1811,"")</f>
        <v/>
      </c>
      <c r="V1818" s="9" t="str">
        <f>IF(Input_1!M1811&lt;&gt;"",Input_1!M1811,"")</f>
        <v/>
      </c>
      <c r="W1818" s="9" t="str">
        <f>IF(Input_1!N1811&lt;&gt;"",Input_1!N1811,"")</f>
        <v/>
      </c>
      <c r="X1818" s="9" t="str">
        <f>IF(Input_1!O1811&lt;&gt;"",Input_1!O1811,"")</f>
        <v/>
      </c>
      <c r="Y1818" s="9" t="str">
        <f>IF(Input_1!Q1811&lt;&gt;"",Input_1!Q1811,"")</f>
        <v/>
      </c>
      <c r="Z1818" s="9" t="str">
        <f t="shared" si="599"/>
        <v/>
      </c>
      <c r="AA1818" s="9" t="str">
        <f t="array" ref="AA1818">IFERROR(_xlfn.STDEV.S(IF(V1818:Y1818&gt;=0,IF(V1818:Y1818&lt;&gt;"",V1818:Y1818,""))),"")</f>
        <v/>
      </c>
      <c r="AB1818" s="2">
        <f t="shared" si="600"/>
        <v>0</v>
      </c>
      <c r="AD1818" t="str">
        <f t="shared" si="610"/>
        <v/>
      </c>
      <c r="AE1818" t="str">
        <f t="shared" si="601"/>
        <v/>
      </c>
      <c r="AF1818" t="str">
        <f t="shared" si="612"/>
        <v/>
      </c>
      <c r="AG1818" t="str">
        <f t="array" ref="AG1818">IF(OR(AD1818="",AE1818=""),"",COUNT(IF($AB$11:$AB$2001=1,IF($U$11:$U$2001&gt;AD1818,IF($U$11:$U$2001&lt;=AE1818,IF($V$11:$Y$2001&gt;=0,$AB$11:$AB$2001),""),""),""),""))</f>
        <v/>
      </c>
      <c r="AH1818" s="9" t="str">
        <f t="array" ref="AH1818">IF(AND(AD1818&lt;&gt;"",AE1818&lt;&gt;""),AVERAGE(IF($AB$11:$AB$2001=1,IF($U$11:$U$2001&gt;AD1818,IF($C$11:$C$2001&lt;=AE1818,$V$11:$Y$2001)))),"")</f>
        <v/>
      </c>
      <c r="AI1818" s="9" t="str">
        <f t="array" ref="AI1818">IF(AND(AD1818&lt;&gt;"",AE1818&lt;&gt;""),_xlfn.STDEV.S(IF($AB$11:$AB$2001=1,IF($U$11:$U$2001&gt;AD1818,IF($C$11:$C$2001&lt;=AE1818,$V$11:$Y$2001)))),"")</f>
        <v/>
      </c>
      <c r="AJ1818" t="str">
        <f t="shared" si="602"/>
        <v/>
      </c>
      <c r="AK1818" t="str">
        <f t="shared" si="603"/>
        <v/>
      </c>
      <c r="AM1818" t="str">
        <f>IF(Input_1!T1811&lt;&gt;"",Input_1!T1811,"")</f>
        <v/>
      </c>
      <c r="AN1818" s="9" t="str">
        <f>IF(Input_1!U1811&lt;&gt;"",Input_1!U1811,"")</f>
        <v/>
      </c>
      <c r="AO1818" s="9" t="str">
        <f>IF(Input_1!V1811&lt;&gt;"",Input_1!V1811,"")</f>
        <v/>
      </c>
      <c r="AP1818" s="9" t="str">
        <f>IF(Input_1!W1811&lt;&gt;"",Input_1!W1811,"")</f>
        <v/>
      </c>
      <c r="AQ1818" s="9" t="str">
        <f>IF(Input_1!Y1811&lt;&gt;"",Input_1!Y1811,"")</f>
        <v/>
      </c>
      <c r="AR1818" s="9" t="str">
        <f t="shared" si="604"/>
        <v/>
      </c>
      <c r="AS1818" s="9" t="str">
        <f t="array" ref="AS1818">IFERROR(_xlfn.STDEV.S(IF(AN1818:AQ1818&gt;=0,IF(AN1818:AQ1818&lt;&gt;"",AN1818:AQ1818,""))),"")</f>
        <v/>
      </c>
      <c r="AT1818" s="2">
        <f t="shared" si="605"/>
        <v>0</v>
      </c>
      <c r="AV1818" t="str">
        <f t="shared" si="611"/>
        <v/>
      </c>
      <c r="AW1818" t="str">
        <f t="shared" si="606"/>
        <v/>
      </c>
      <c r="AX1818" t="str">
        <f t="shared" si="607"/>
        <v/>
      </c>
      <c r="AY1818" t="str">
        <f t="array" ref="AY1818">IF(OR(AV1818="",AW1818=""),"",COUNT(IF($AT$11:$AT$2001=1,IF($AM$11:$AM$2001&gt;AV1818,IF($AM$11:$AM$2001&lt;=AW1818,IF($AN$11:$AQ$2001&gt;=0,$AT$11:$AT$2001),""),""),""),""))</f>
        <v/>
      </c>
      <c r="AZ1818" s="9" t="str">
        <f t="array" ref="AZ1818">IFERROR(IF(OR(AV1818="",AW1818=""),"",AVERAGE(IF($AT$11:$AT$2001=1,IF($AM$11:$AM$2001&gt;AV1818,IF($AM$11:$AM$2001&lt;=AW1818,IF($AN$11:$AQ$2001&gt;=0,$AN$11:$AQ$2001)),"")))),"")</f>
        <v/>
      </c>
      <c r="BA1818" s="9" t="str">
        <f t="array" ref="BA1818">IFERROR(IF(OR(AV1818="",AW1818=""),"",_xlfn.STDEV.S(IF($AT$11:$AT$2001=1,IF($AM$11:$AM$2001&gt;AV1818,IF($AM$11:$AM$2001&lt;=AW1818,IF($AN$11:$AQ$2001&gt;=0,$AN$11:$AQ$2001))),""))),"")</f>
        <v/>
      </c>
      <c r="BB1818" t="str">
        <f t="shared" si="608"/>
        <v/>
      </c>
      <c r="BC1818" t="str">
        <f t="shared" si="609"/>
        <v/>
      </c>
    </row>
    <row r="1819" spans="1:55" x14ac:dyDescent="0.35">
      <c r="A1819" s="9" t="str">
        <f>IF(Input_1!A1812&lt;&gt;"",Input_1!A1812,"")</f>
        <v/>
      </c>
      <c r="B1819" s="9" t="str">
        <f>IF(Input_1!B1812&lt;&gt;"",Input_1!B1812,"")</f>
        <v/>
      </c>
      <c r="C1819" t="str">
        <f>IF(Input_1!D1812&lt;&gt;"",Input_1!D1812,"")</f>
        <v/>
      </c>
      <c r="D1819" s="9" t="str">
        <f>IF(Input_1!E1812&lt;&gt;"",Input_1!E1812,"")</f>
        <v/>
      </c>
      <c r="E1819" s="9" t="str">
        <f>IF(Input_1!F1812&lt;&gt;"",Input_1!F1812,"")</f>
        <v/>
      </c>
      <c r="F1819" s="9" t="str">
        <f>IF(Input_1!G1812&lt;&gt;"",Input_1!G1812,"")</f>
        <v/>
      </c>
      <c r="G1819" s="9" t="str">
        <f>IF(Input_1!I1812&lt;&gt;"",Input_1!I1812,"")</f>
        <v/>
      </c>
      <c r="H1819" s="9" t="str">
        <f t="shared" si="593"/>
        <v/>
      </c>
      <c r="I1819" s="9" t="str">
        <f t="array" ref="I1819">IFERROR(_xlfn.STDEV.S(IF(D1819:G1819&gt;=0,IF(D1819:G1819&lt;&gt;"",D1819:G1819,""))),"")</f>
        <v/>
      </c>
      <c r="J1819" s="2">
        <f t="shared" si="594"/>
        <v>0</v>
      </c>
      <c r="L1819" t="str">
        <f t="shared" si="595"/>
        <v/>
      </c>
      <c r="M1819" t="str">
        <f t="shared" si="592"/>
        <v/>
      </c>
      <c r="N1819" t="str">
        <f t="shared" si="596"/>
        <v/>
      </c>
      <c r="O1819" t="str">
        <f t="array" ref="O1819">IF(OR(L1819="",M1819=""),"",COUNT(IF($J$11:$J$2001=1,IF($C$11:$C$2001&gt;L1819,IF($C$11:$C$2001&lt;=M1819,IF($D$11:$G$2001&gt;=0,$J$11:$J$2001),""),""),""),""))</f>
        <v/>
      </c>
      <c r="P1819" s="9" t="str">
        <f t="array" ref="P1819">IFERROR(IF(OR(L1819="",M1819=""),"",AVERAGE(IF($J$11:$J$2001=1,IF($C$11:$C$2001&gt;L1819,IF($C$11:$C$2001&lt;=M1819,IF($D$11:$G$2001&gt;=0,$D$11:$G$2001)),"")))),"")</f>
        <v/>
      </c>
      <c r="Q1819" t="str">
        <f t="array" ref="Q1819">IFERROR(IF(OR(L1819="",M1819=""),"",_xlfn.STDEV.S(IF($J$11:$J$2001=1,IF($C$11:$C$2001&gt;L1819,IF($C$11:$C$2001&lt;=M1819,IF($D$11:$G$2001&gt;=0,$D$11:$G$2001))),""))),"")</f>
        <v/>
      </c>
      <c r="R1819" t="str">
        <f t="shared" si="597"/>
        <v/>
      </c>
      <c r="S1819" t="str">
        <f t="shared" si="598"/>
        <v/>
      </c>
      <c r="U1819" t="str">
        <f>IF(Input_1!L1812&lt;&gt;"",Input_1!L1812,"")</f>
        <v/>
      </c>
      <c r="V1819" s="9" t="str">
        <f>IF(Input_1!M1812&lt;&gt;"",Input_1!M1812,"")</f>
        <v/>
      </c>
      <c r="W1819" s="9" t="str">
        <f>IF(Input_1!N1812&lt;&gt;"",Input_1!N1812,"")</f>
        <v/>
      </c>
      <c r="X1819" s="9" t="str">
        <f>IF(Input_1!O1812&lt;&gt;"",Input_1!O1812,"")</f>
        <v/>
      </c>
      <c r="Y1819" s="9" t="str">
        <f>IF(Input_1!Q1812&lt;&gt;"",Input_1!Q1812,"")</f>
        <v/>
      </c>
      <c r="Z1819" s="9" t="str">
        <f t="shared" si="599"/>
        <v/>
      </c>
      <c r="AA1819" s="9" t="str">
        <f t="array" ref="AA1819">IFERROR(_xlfn.STDEV.S(IF(V1819:Y1819&gt;=0,IF(V1819:Y1819&lt;&gt;"",V1819:Y1819,""))),"")</f>
        <v/>
      </c>
      <c r="AB1819" s="2">
        <f t="shared" si="600"/>
        <v>0</v>
      </c>
      <c r="AD1819" t="str">
        <f t="shared" si="610"/>
        <v/>
      </c>
      <c r="AE1819" t="str">
        <f t="shared" si="601"/>
        <v/>
      </c>
      <c r="AF1819" t="str">
        <f t="shared" si="612"/>
        <v/>
      </c>
      <c r="AG1819" t="str">
        <f t="array" ref="AG1819">IF(OR(AD1819="",AE1819=""),"",COUNT(IF($AB$11:$AB$2001=1,IF($U$11:$U$2001&gt;AD1819,IF($U$11:$U$2001&lt;=AE1819,IF($V$11:$Y$2001&gt;=0,$AB$11:$AB$2001),""),""),""),""))</f>
        <v/>
      </c>
      <c r="AH1819" s="9" t="str">
        <f t="array" ref="AH1819">IF(AND(AD1819&lt;&gt;"",AE1819&lt;&gt;""),AVERAGE(IF($AB$11:$AB$2001=1,IF($U$11:$U$2001&gt;AD1819,IF($C$11:$C$2001&lt;=AE1819,$V$11:$Y$2001)))),"")</f>
        <v/>
      </c>
      <c r="AI1819" s="9" t="str">
        <f t="array" ref="AI1819">IF(AND(AD1819&lt;&gt;"",AE1819&lt;&gt;""),_xlfn.STDEV.S(IF($AB$11:$AB$2001=1,IF($U$11:$U$2001&gt;AD1819,IF($C$11:$C$2001&lt;=AE1819,$V$11:$Y$2001)))),"")</f>
        <v/>
      </c>
      <c r="AJ1819" t="str">
        <f t="shared" si="602"/>
        <v/>
      </c>
      <c r="AK1819" t="str">
        <f t="shared" si="603"/>
        <v/>
      </c>
      <c r="AM1819" t="str">
        <f>IF(Input_1!T1812&lt;&gt;"",Input_1!T1812,"")</f>
        <v/>
      </c>
      <c r="AN1819" s="9" t="str">
        <f>IF(Input_1!U1812&lt;&gt;"",Input_1!U1812,"")</f>
        <v/>
      </c>
      <c r="AO1819" s="9" t="str">
        <f>IF(Input_1!V1812&lt;&gt;"",Input_1!V1812,"")</f>
        <v/>
      </c>
      <c r="AP1819" s="9" t="str">
        <f>IF(Input_1!W1812&lt;&gt;"",Input_1!W1812,"")</f>
        <v/>
      </c>
      <c r="AQ1819" s="9" t="str">
        <f>IF(Input_1!Y1812&lt;&gt;"",Input_1!Y1812,"")</f>
        <v/>
      </c>
      <c r="AR1819" s="9" t="str">
        <f t="shared" si="604"/>
        <v/>
      </c>
      <c r="AS1819" s="9" t="str">
        <f t="array" ref="AS1819">IFERROR(_xlfn.STDEV.S(IF(AN1819:AQ1819&gt;=0,IF(AN1819:AQ1819&lt;&gt;"",AN1819:AQ1819,""))),"")</f>
        <v/>
      </c>
      <c r="AT1819" s="2">
        <f t="shared" si="605"/>
        <v>0</v>
      </c>
      <c r="AV1819" t="str">
        <f t="shared" si="611"/>
        <v/>
      </c>
      <c r="AW1819" t="str">
        <f t="shared" si="606"/>
        <v/>
      </c>
      <c r="AX1819" t="str">
        <f t="shared" si="607"/>
        <v/>
      </c>
      <c r="AY1819" t="str">
        <f t="array" ref="AY1819">IF(OR(AV1819="",AW1819=""),"",COUNT(IF($AT$11:$AT$2001=1,IF($AM$11:$AM$2001&gt;AV1819,IF($AM$11:$AM$2001&lt;=AW1819,IF($AN$11:$AQ$2001&gt;=0,$AT$11:$AT$2001),""),""),""),""))</f>
        <v/>
      </c>
      <c r="AZ1819" s="9" t="str">
        <f t="array" ref="AZ1819">IFERROR(IF(OR(AV1819="",AW1819=""),"",AVERAGE(IF($AT$11:$AT$2001=1,IF($AM$11:$AM$2001&gt;AV1819,IF($AM$11:$AM$2001&lt;=AW1819,IF($AN$11:$AQ$2001&gt;=0,$AN$11:$AQ$2001)),"")))),"")</f>
        <v/>
      </c>
      <c r="BA1819" s="9" t="str">
        <f t="array" ref="BA1819">IFERROR(IF(OR(AV1819="",AW1819=""),"",_xlfn.STDEV.S(IF($AT$11:$AT$2001=1,IF($AM$11:$AM$2001&gt;AV1819,IF($AM$11:$AM$2001&lt;=AW1819,IF($AN$11:$AQ$2001&gt;=0,$AN$11:$AQ$2001))),""))),"")</f>
        <v/>
      </c>
      <c r="BB1819" t="str">
        <f t="shared" si="608"/>
        <v/>
      </c>
      <c r="BC1819" t="str">
        <f t="shared" si="609"/>
        <v/>
      </c>
    </row>
    <row r="1820" spans="1:55" x14ac:dyDescent="0.35">
      <c r="A1820" s="9" t="str">
        <f>IF(Input_1!A1813&lt;&gt;"",Input_1!A1813,"")</f>
        <v/>
      </c>
      <c r="B1820" s="9" t="str">
        <f>IF(Input_1!B1813&lt;&gt;"",Input_1!B1813,"")</f>
        <v/>
      </c>
      <c r="C1820" t="str">
        <f>IF(Input_1!D1813&lt;&gt;"",Input_1!D1813,"")</f>
        <v/>
      </c>
      <c r="D1820" s="9" t="str">
        <f>IF(Input_1!E1813&lt;&gt;"",Input_1!E1813,"")</f>
        <v/>
      </c>
      <c r="E1820" s="9" t="str">
        <f>IF(Input_1!F1813&lt;&gt;"",Input_1!F1813,"")</f>
        <v/>
      </c>
      <c r="F1820" s="9" t="str">
        <f>IF(Input_1!G1813&lt;&gt;"",Input_1!G1813,"")</f>
        <v/>
      </c>
      <c r="G1820" s="9" t="str">
        <f>IF(Input_1!I1813&lt;&gt;"",Input_1!I1813,"")</f>
        <v/>
      </c>
      <c r="H1820" s="9" t="str">
        <f t="shared" si="593"/>
        <v/>
      </c>
      <c r="I1820" s="9" t="str">
        <f t="array" ref="I1820">IFERROR(_xlfn.STDEV.S(IF(D1820:G1820&gt;=0,IF(D1820:G1820&lt;&gt;"",D1820:G1820,""))),"")</f>
        <v/>
      </c>
      <c r="J1820" s="2">
        <f t="shared" si="594"/>
        <v>0</v>
      </c>
      <c r="L1820" t="str">
        <f t="shared" si="595"/>
        <v/>
      </c>
      <c r="M1820" t="str">
        <f t="shared" si="592"/>
        <v/>
      </c>
      <c r="N1820" t="str">
        <f t="shared" si="596"/>
        <v/>
      </c>
      <c r="O1820" t="str">
        <f t="array" ref="O1820">IF(OR(L1820="",M1820=""),"",COUNT(IF($J$11:$J$2001=1,IF($C$11:$C$2001&gt;L1820,IF($C$11:$C$2001&lt;=M1820,IF($D$11:$G$2001&gt;=0,$J$11:$J$2001),""),""),""),""))</f>
        <v/>
      </c>
      <c r="P1820" s="9" t="str">
        <f t="array" ref="P1820">IFERROR(IF(OR(L1820="",M1820=""),"",AVERAGE(IF($J$11:$J$2001=1,IF($C$11:$C$2001&gt;L1820,IF($C$11:$C$2001&lt;=M1820,IF($D$11:$G$2001&gt;=0,$D$11:$G$2001)),"")))),"")</f>
        <v/>
      </c>
      <c r="Q1820" t="str">
        <f t="array" ref="Q1820">IFERROR(IF(OR(L1820="",M1820=""),"",_xlfn.STDEV.S(IF($J$11:$J$2001=1,IF($C$11:$C$2001&gt;L1820,IF($C$11:$C$2001&lt;=M1820,IF($D$11:$G$2001&gt;=0,$D$11:$G$2001))),""))),"")</f>
        <v/>
      </c>
      <c r="R1820" t="str">
        <f t="shared" si="597"/>
        <v/>
      </c>
      <c r="S1820" t="str">
        <f t="shared" si="598"/>
        <v/>
      </c>
      <c r="U1820" t="str">
        <f>IF(Input_1!L1813&lt;&gt;"",Input_1!L1813,"")</f>
        <v/>
      </c>
      <c r="V1820" s="9" t="str">
        <f>IF(Input_1!M1813&lt;&gt;"",Input_1!M1813,"")</f>
        <v/>
      </c>
      <c r="W1820" s="9" t="str">
        <f>IF(Input_1!N1813&lt;&gt;"",Input_1!N1813,"")</f>
        <v/>
      </c>
      <c r="X1820" s="9" t="str">
        <f>IF(Input_1!O1813&lt;&gt;"",Input_1!O1813,"")</f>
        <v/>
      </c>
      <c r="Y1820" s="9" t="str">
        <f>IF(Input_1!Q1813&lt;&gt;"",Input_1!Q1813,"")</f>
        <v/>
      </c>
      <c r="Z1820" s="9" t="str">
        <f t="shared" si="599"/>
        <v/>
      </c>
      <c r="AA1820" s="9" t="str">
        <f t="array" ref="AA1820">IFERROR(_xlfn.STDEV.S(IF(V1820:Y1820&gt;=0,IF(V1820:Y1820&lt;&gt;"",V1820:Y1820,""))),"")</f>
        <v/>
      </c>
      <c r="AB1820" s="2">
        <f t="shared" si="600"/>
        <v>0</v>
      </c>
      <c r="AD1820" t="str">
        <f t="shared" si="610"/>
        <v/>
      </c>
      <c r="AE1820" t="str">
        <f t="shared" si="601"/>
        <v/>
      </c>
      <c r="AF1820" t="str">
        <f t="shared" si="612"/>
        <v/>
      </c>
      <c r="AG1820" t="str">
        <f t="array" ref="AG1820">IF(OR(AD1820="",AE1820=""),"",COUNT(IF($AB$11:$AB$2001=1,IF($U$11:$U$2001&gt;AD1820,IF($U$11:$U$2001&lt;=AE1820,IF($V$11:$Y$2001&gt;=0,$AB$11:$AB$2001),""),""),""),""))</f>
        <v/>
      </c>
      <c r="AH1820" s="9" t="str">
        <f t="array" ref="AH1820">IF(AND(AD1820&lt;&gt;"",AE1820&lt;&gt;""),AVERAGE(IF($AB$11:$AB$2001=1,IF($U$11:$U$2001&gt;AD1820,IF($C$11:$C$2001&lt;=AE1820,$V$11:$Y$2001)))),"")</f>
        <v/>
      </c>
      <c r="AI1820" s="9" t="str">
        <f t="array" ref="AI1820">IF(AND(AD1820&lt;&gt;"",AE1820&lt;&gt;""),_xlfn.STDEV.S(IF($AB$11:$AB$2001=1,IF($U$11:$U$2001&gt;AD1820,IF($C$11:$C$2001&lt;=AE1820,$V$11:$Y$2001)))),"")</f>
        <v/>
      </c>
      <c r="AJ1820" t="str">
        <f t="shared" si="602"/>
        <v/>
      </c>
      <c r="AK1820" t="str">
        <f t="shared" si="603"/>
        <v/>
      </c>
      <c r="AM1820" t="str">
        <f>IF(Input_1!T1813&lt;&gt;"",Input_1!T1813,"")</f>
        <v/>
      </c>
      <c r="AN1820" s="9" t="str">
        <f>IF(Input_1!U1813&lt;&gt;"",Input_1!U1813,"")</f>
        <v/>
      </c>
      <c r="AO1820" s="9" t="str">
        <f>IF(Input_1!V1813&lt;&gt;"",Input_1!V1813,"")</f>
        <v/>
      </c>
      <c r="AP1820" s="9" t="str">
        <f>IF(Input_1!W1813&lt;&gt;"",Input_1!W1813,"")</f>
        <v/>
      </c>
      <c r="AQ1820" s="9" t="str">
        <f>IF(Input_1!Y1813&lt;&gt;"",Input_1!Y1813,"")</f>
        <v/>
      </c>
      <c r="AR1820" s="9" t="str">
        <f t="shared" si="604"/>
        <v/>
      </c>
      <c r="AS1820" s="9" t="str">
        <f t="array" ref="AS1820">IFERROR(_xlfn.STDEV.S(IF(AN1820:AQ1820&gt;=0,IF(AN1820:AQ1820&lt;&gt;"",AN1820:AQ1820,""))),"")</f>
        <v/>
      </c>
      <c r="AT1820" s="2">
        <f t="shared" si="605"/>
        <v>0</v>
      </c>
      <c r="AV1820" t="str">
        <f t="shared" si="611"/>
        <v/>
      </c>
      <c r="AW1820" t="str">
        <f t="shared" si="606"/>
        <v/>
      </c>
      <c r="AX1820" t="str">
        <f t="shared" si="607"/>
        <v/>
      </c>
      <c r="AY1820" t="str">
        <f t="array" ref="AY1820">IF(OR(AV1820="",AW1820=""),"",COUNT(IF($AT$11:$AT$2001=1,IF($AM$11:$AM$2001&gt;AV1820,IF($AM$11:$AM$2001&lt;=AW1820,IF($AN$11:$AQ$2001&gt;=0,$AT$11:$AT$2001),""),""),""),""))</f>
        <v/>
      </c>
      <c r="AZ1820" s="9" t="str">
        <f t="array" ref="AZ1820">IFERROR(IF(OR(AV1820="",AW1820=""),"",AVERAGE(IF($AT$11:$AT$2001=1,IF($AM$11:$AM$2001&gt;AV1820,IF($AM$11:$AM$2001&lt;=AW1820,IF($AN$11:$AQ$2001&gt;=0,$AN$11:$AQ$2001)),"")))),"")</f>
        <v/>
      </c>
      <c r="BA1820" s="9" t="str">
        <f t="array" ref="BA1820">IFERROR(IF(OR(AV1820="",AW1820=""),"",_xlfn.STDEV.S(IF($AT$11:$AT$2001=1,IF($AM$11:$AM$2001&gt;AV1820,IF($AM$11:$AM$2001&lt;=AW1820,IF($AN$11:$AQ$2001&gt;=0,$AN$11:$AQ$2001))),""))),"")</f>
        <v/>
      </c>
      <c r="BB1820" t="str">
        <f t="shared" si="608"/>
        <v/>
      </c>
      <c r="BC1820" t="str">
        <f t="shared" si="609"/>
        <v/>
      </c>
    </row>
    <row r="1821" spans="1:55" x14ac:dyDescent="0.35">
      <c r="A1821" s="9" t="str">
        <f>IF(Input_1!A1814&lt;&gt;"",Input_1!A1814,"")</f>
        <v/>
      </c>
      <c r="B1821" s="9" t="str">
        <f>IF(Input_1!B1814&lt;&gt;"",Input_1!B1814,"")</f>
        <v/>
      </c>
      <c r="C1821" t="str">
        <f>IF(Input_1!D1814&lt;&gt;"",Input_1!D1814,"")</f>
        <v/>
      </c>
      <c r="D1821" s="9" t="str">
        <f>IF(Input_1!E1814&lt;&gt;"",Input_1!E1814,"")</f>
        <v/>
      </c>
      <c r="E1821" s="9" t="str">
        <f>IF(Input_1!F1814&lt;&gt;"",Input_1!F1814,"")</f>
        <v/>
      </c>
      <c r="F1821" s="9" t="str">
        <f>IF(Input_1!G1814&lt;&gt;"",Input_1!G1814,"")</f>
        <v/>
      </c>
      <c r="G1821" s="9" t="str">
        <f>IF(Input_1!I1814&lt;&gt;"",Input_1!I1814,"")</f>
        <v/>
      </c>
      <c r="H1821" s="9" t="str">
        <f t="shared" si="593"/>
        <v/>
      </c>
      <c r="I1821" s="9" t="str">
        <f t="array" ref="I1821">IFERROR(_xlfn.STDEV.S(IF(D1821:G1821&gt;=0,IF(D1821:G1821&lt;&gt;"",D1821:G1821,""))),"")</f>
        <v/>
      </c>
      <c r="J1821" s="2">
        <f t="shared" si="594"/>
        <v>0</v>
      </c>
      <c r="L1821" t="str">
        <f t="shared" si="595"/>
        <v/>
      </c>
      <c r="M1821" t="str">
        <f t="shared" si="592"/>
        <v/>
      </c>
      <c r="N1821" t="str">
        <f t="shared" si="596"/>
        <v/>
      </c>
      <c r="O1821" t="str">
        <f t="array" ref="O1821">IF(OR(L1821="",M1821=""),"",COUNT(IF($J$11:$J$2001=1,IF($C$11:$C$2001&gt;L1821,IF($C$11:$C$2001&lt;=M1821,IF($D$11:$G$2001&gt;=0,$J$11:$J$2001),""),""),""),""))</f>
        <v/>
      </c>
      <c r="P1821" s="9" t="str">
        <f t="array" ref="P1821">IFERROR(IF(OR(L1821="",M1821=""),"",AVERAGE(IF($J$11:$J$2001=1,IF($C$11:$C$2001&gt;L1821,IF($C$11:$C$2001&lt;=M1821,IF($D$11:$G$2001&gt;=0,$D$11:$G$2001)),"")))),"")</f>
        <v/>
      </c>
      <c r="Q1821" t="str">
        <f t="array" ref="Q1821">IFERROR(IF(OR(L1821="",M1821=""),"",_xlfn.STDEV.S(IF($J$11:$J$2001=1,IF($C$11:$C$2001&gt;L1821,IF($C$11:$C$2001&lt;=M1821,IF($D$11:$G$2001&gt;=0,$D$11:$G$2001))),""))),"")</f>
        <v/>
      </c>
      <c r="R1821" t="str">
        <f t="shared" si="597"/>
        <v/>
      </c>
      <c r="S1821" t="str">
        <f t="shared" si="598"/>
        <v/>
      </c>
      <c r="U1821" t="str">
        <f>IF(Input_1!L1814&lt;&gt;"",Input_1!L1814,"")</f>
        <v/>
      </c>
      <c r="V1821" s="9" t="str">
        <f>IF(Input_1!M1814&lt;&gt;"",Input_1!M1814,"")</f>
        <v/>
      </c>
      <c r="W1821" s="9" t="str">
        <f>IF(Input_1!N1814&lt;&gt;"",Input_1!N1814,"")</f>
        <v/>
      </c>
      <c r="X1821" s="9" t="str">
        <f>IF(Input_1!O1814&lt;&gt;"",Input_1!O1814,"")</f>
        <v/>
      </c>
      <c r="Y1821" s="9" t="str">
        <f>IF(Input_1!Q1814&lt;&gt;"",Input_1!Q1814,"")</f>
        <v/>
      </c>
      <c r="Z1821" s="9" t="str">
        <f t="shared" si="599"/>
        <v/>
      </c>
      <c r="AA1821" s="9" t="str">
        <f t="array" ref="AA1821">IFERROR(_xlfn.STDEV.S(IF(V1821:Y1821&gt;=0,IF(V1821:Y1821&lt;&gt;"",V1821:Y1821,""))),"")</f>
        <v/>
      </c>
      <c r="AB1821" s="2">
        <f t="shared" si="600"/>
        <v>0</v>
      </c>
      <c r="AD1821" t="str">
        <f t="shared" si="610"/>
        <v/>
      </c>
      <c r="AE1821" t="str">
        <f t="shared" si="601"/>
        <v/>
      </c>
      <c r="AF1821" t="str">
        <f t="shared" si="612"/>
        <v/>
      </c>
      <c r="AG1821" t="str">
        <f t="array" ref="AG1821">IF(OR(AD1821="",AE1821=""),"",COUNT(IF($AB$11:$AB$2001=1,IF($U$11:$U$2001&gt;AD1821,IF($U$11:$U$2001&lt;=AE1821,IF($V$11:$Y$2001&gt;=0,$AB$11:$AB$2001),""),""),""),""))</f>
        <v/>
      </c>
      <c r="AH1821" s="9" t="str">
        <f t="array" ref="AH1821">IF(AND(AD1821&lt;&gt;"",AE1821&lt;&gt;""),AVERAGE(IF($AB$11:$AB$2001=1,IF($U$11:$U$2001&gt;AD1821,IF($C$11:$C$2001&lt;=AE1821,$V$11:$Y$2001)))),"")</f>
        <v/>
      </c>
      <c r="AI1821" s="9" t="str">
        <f t="array" ref="AI1821">IF(AND(AD1821&lt;&gt;"",AE1821&lt;&gt;""),_xlfn.STDEV.S(IF($AB$11:$AB$2001=1,IF($U$11:$U$2001&gt;AD1821,IF($C$11:$C$2001&lt;=AE1821,$V$11:$Y$2001)))),"")</f>
        <v/>
      </c>
      <c r="AJ1821" t="str">
        <f t="shared" si="602"/>
        <v/>
      </c>
      <c r="AK1821" t="str">
        <f t="shared" si="603"/>
        <v/>
      </c>
      <c r="AM1821" t="str">
        <f>IF(Input_1!T1814&lt;&gt;"",Input_1!T1814,"")</f>
        <v/>
      </c>
      <c r="AN1821" s="9" t="str">
        <f>IF(Input_1!U1814&lt;&gt;"",Input_1!U1814,"")</f>
        <v/>
      </c>
      <c r="AO1821" s="9" t="str">
        <f>IF(Input_1!V1814&lt;&gt;"",Input_1!V1814,"")</f>
        <v/>
      </c>
      <c r="AP1821" s="9" t="str">
        <f>IF(Input_1!W1814&lt;&gt;"",Input_1!W1814,"")</f>
        <v/>
      </c>
      <c r="AQ1821" s="9" t="str">
        <f>IF(Input_1!Y1814&lt;&gt;"",Input_1!Y1814,"")</f>
        <v/>
      </c>
      <c r="AR1821" s="9" t="str">
        <f t="shared" si="604"/>
        <v/>
      </c>
      <c r="AS1821" s="9" t="str">
        <f t="array" ref="AS1821">IFERROR(_xlfn.STDEV.S(IF(AN1821:AQ1821&gt;=0,IF(AN1821:AQ1821&lt;&gt;"",AN1821:AQ1821,""))),"")</f>
        <v/>
      </c>
      <c r="AT1821" s="2">
        <f t="shared" si="605"/>
        <v>0</v>
      </c>
      <c r="AV1821" t="str">
        <f t="shared" si="611"/>
        <v/>
      </c>
      <c r="AW1821" t="str">
        <f t="shared" si="606"/>
        <v/>
      </c>
      <c r="AX1821" t="str">
        <f t="shared" si="607"/>
        <v/>
      </c>
      <c r="AY1821" t="str">
        <f t="array" ref="AY1821">IF(OR(AV1821="",AW1821=""),"",COUNT(IF($AT$11:$AT$2001=1,IF($AM$11:$AM$2001&gt;AV1821,IF($AM$11:$AM$2001&lt;=AW1821,IF($AN$11:$AQ$2001&gt;=0,$AT$11:$AT$2001),""),""),""),""))</f>
        <v/>
      </c>
      <c r="AZ1821" s="9" t="str">
        <f t="array" ref="AZ1821">IFERROR(IF(OR(AV1821="",AW1821=""),"",AVERAGE(IF($AT$11:$AT$2001=1,IF($AM$11:$AM$2001&gt;AV1821,IF($AM$11:$AM$2001&lt;=AW1821,IF($AN$11:$AQ$2001&gt;=0,$AN$11:$AQ$2001)),"")))),"")</f>
        <v/>
      </c>
      <c r="BA1821" s="9" t="str">
        <f t="array" ref="BA1821">IFERROR(IF(OR(AV1821="",AW1821=""),"",_xlfn.STDEV.S(IF($AT$11:$AT$2001=1,IF($AM$11:$AM$2001&gt;AV1821,IF($AM$11:$AM$2001&lt;=AW1821,IF($AN$11:$AQ$2001&gt;=0,$AN$11:$AQ$2001))),""))),"")</f>
        <v/>
      </c>
      <c r="BB1821" t="str">
        <f t="shared" si="608"/>
        <v/>
      </c>
      <c r="BC1821" t="str">
        <f t="shared" si="609"/>
        <v/>
      </c>
    </row>
    <row r="1822" spans="1:55" x14ac:dyDescent="0.35">
      <c r="A1822" s="9" t="str">
        <f>IF(Input_1!A1815&lt;&gt;"",Input_1!A1815,"")</f>
        <v/>
      </c>
      <c r="B1822" s="9" t="str">
        <f>IF(Input_1!B1815&lt;&gt;"",Input_1!B1815,"")</f>
        <v/>
      </c>
      <c r="C1822" t="str">
        <f>IF(Input_1!D1815&lt;&gt;"",Input_1!D1815,"")</f>
        <v/>
      </c>
      <c r="D1822" s="9" t="str">
        <f>IF(Input_1!E1815&lt;&gt;"",Input_1!E1815,"")</f>
        <v/>
      </c>
      <c r="E1822" s="9" t="str">
        <f>IF(Input_1!F1815&lt;&gt;"",Input_1!F1815,"")</f>
        <v/>
      </c>
      <c r="F1822" s="9" t="str">
        <f>IF(Input_1!G1815&lt;&gt;"",Input_1!G1815,"")</f>
        <v/>
      </c>
      <c r="G1822" s="9" t="str">
        <f>IF(Input_1!I1815&lt;&gt;"",Input_1!I1815,"")</f>
        <v/>
      </c>
      <c r="H1822" s="9" t="str">
        <f t="shared" si="593"/>
        <v/>
      </c>
      <c r="I1822" s="9" t="str">
        <f t="array" ref="I1822">IFERROR(_xlfn.STDEV.S(IF(D1822:G1822&gt;=0,IF(D1822:G1822&lt;&gt;"",D1822:G1822,""))),"")</f>
        <v/>
      </c>
      <c r="J1822" s="2">
        <f t="shared" si="594"/>
        <v>0</v>
      </c>
      <c r="L1822" t="str">
        <f t="shared" si="595"/>
        <v/>
      </c>
      <c r="M1822" t="str">
        <f t="shared" si="592"/>
        <v/>
      </c>
      <c r="N1822" t="str">
        <f t="shared" si="596"/>
        <v/>
      </c>
      <c r="O1822" t="str">
        <f t="array" ref="O1822">IF(OR(L1822="",M1822=""),"",COUNT(IF($J$11:$J$2001=1,IF($C$11:$C$2001&gt;L1822,IF($C$11:$C$2001&lt;=M1822,IF($D$11:$G$2001&gt;=0,$J$11:$J$2001),""),""),""),""))</f>
        <v/>
      </c>
      <c r="P1822" s="9" t="str">
        <f t="array" ref="P1822">IFERROR(IF(OR(L1822="",M1822=""),"",AVERAGE(IF($J$11:$J$2001=1,IF($C$11:$C$2001&gt;L1822,IF($C$11:$C$2001&lt;=M1822,IF($D$11:$G$2001&gt;=0,$D$11:$G$2001)),"")))),"")</f>
        <v/>
      </c>
      <c r="Q1822" t="str">
        <f t="array" ref="Q1822">IFERROR(IF(OR(L1822="",M1822=""),"",_xlfn.STDEV.S(IF($J$11:$J$2001=1,IF($C$11:$C$2001&gt;L1822,IF($C$11:$C$2001&lt;=M1822,IF($D$11:$G$2001&gt;=0,$D$11:$G$2001))),""))),"")</f>
        <v/>
      </c>
      <c r="R1822" t="str">
        <f t="shared" si="597"/>
        <v/>
      </c>
      <c r="S1822" t="str">
        <f t="shared" si="598"/>
        <v/>
      </c>
      <c r="U1822" t="str">
        <f>IF(Input_1!L1815&lt;&gt;"",Input_1!L1815,"")</f>
        <v/>
      </c>
      <c r="V1822" s="9" t="str">
        <f>IF(Input_1!M1815&lt;&gt;"",Input_1!M1815,"")</f>
        <v/>
      </c>
      <c r="W1822" s="9" t="str">
        <f>IF(Input_1!N1815&lt;&gt;"",Input_1!N1815,"")</f>
        <v/>
      </c>
      <c r="X1822" s="9" t="str">
        <f>IF(Input_1!O1815&lt;&gt;"",Input_1!O1815,"")</f>
        <v/>
      </c>
      <c r="Y1822" s="9" t="str">
        <f>IF(Input_1!Q1815&lt;&gt;"",Input_1!Q1815,"")</f>
        <v/>
      </c>
      <c r="Z1822" s="9" t="str">
        <f t="shared" si="599"/>
        <v/>
      </c>
      <c r="AA1822" s="9" t="str">
        <f t="array" ref="AA1822">IFERROR(_xlfn.STDEV.S(IF(V1822:Y1822&gt;=0,IF(V1822:Y1822&lt;&gt;"",V1822:Y1822,""))),"")</f>
        <v/>
      </c>
      <c r="AB1822" s="2">
        <f t="shared" si="600"/>
        <v>0</v>
      </c>
      <c r="AD1822" t="str">
        <f t="shared" si="610"/>
        <v/>
      </c>
      <c r="AE1822" t="str">
        <f t="shared" si="601"/>
        <v/>
      </c>
      <c r="AF1822" t="str">
        <f t="shared" si="612"/>
        <v/>
      </c>
      <c r="AG1822" t="str">
        <f t="array" ref="AG1822">IF(OR(AD1822="",AE1822=""),"",COUNT(IF($AB$11:$AB$2001=1,IF($U$11:$U$2001&gt;AD1822,IF($U$11:$U$2001&lt;=AE1822,IF($V$11:$Y$2001&gt;=0,$AB$11:$AB$2001),""),""),""),""))</f>
        <v/>
      </c>
      <c r="AH1822" s="9" t="str">
        <f t="array" ref="AH1822">IF(AND(AD1822&lt;&gt;"",AE1822&lt;&gt;""),AVERAGE(IF($AB$11:$AB$2001=1,IF($U$11:$U$2001&gt;AD1822,IF($C$11:$C$2001&lt;=AE1822,$V$11:$Y$2001)))),"")</f>
        <v/>
      </c>
      <c r="AI1822" s="9" t="str">
        <f t="array" ref="AI1822">IF(AND(AD1822&lt;&gt;"",AE1822&lt;&gt;""),_xlfn.STDEV.S(IF($AB$11:$AB$2001=1,IF($U$11:$U$2001&gt;AD1822,IF($C$11:$C$2001&lt;=AE1822,$V$11:$Y$2001)))),"")</f>
        <v/>
      </c>
      <c r="AJ1822" t="str">
        <f t="shared" si="602"/>
        <v/>
      </c>
      <c r="AK1822" t="str">
        <f t="shared" si="603"/>
        <v/>
      </c>
      <c r="AM1822" t="str">
        <f>IF(Input_1!T1815&lt;&gt;"",Input_1!T1815,"")</f>
        <v/>
      </c>
      <c r="AN1822" s="9" t="str">
        <f>IF(Input_1!U1815&lt;&gt;"",Input_1!U1815,"")</f>
        <v/>
      </c>
      <c r="AO1822" s="9" t="str">
        <f>IF(Input_1!V1815&lt;&gt;"",Input_1!V1815,"")</f>
        <v/>
      </c>
      <c r="AP1822" s="9" t="str">
        <f>IF(Input_1!W1815&lt;&gt;"",Input_1!W1815,"")</f>
        <v/>
      </c>
      <c r="AQ1822" s="9" t="str">
        <f>IF(Input_1!Y1815&lt;&gt;"",Input_1!Y1815,"")</f>
        <v/>
      </c>
      <c r="AR1822" s="9" t="str">
        <f t="shared" si="604"/>
        <v/>
      </c>
      <c r="AS1822" s="9" t="str">
        <f t="array" ref="AS1822">IFERROR(_xlfn.STDEV.S(IF(AN1822:AQ1822&gt;=0,IF(AN1822:AQ1822&lt;&gt;"",AN1822:AQ1822,""))),"")</f>
        <v/>
      </c>
      <c r="AT1822" s="2">
        <f t="shared" si="605"/>
        <v>0</v>
      </c>
      <c r="AV1822" t="str">
        <f t="shared" si="611"/>
        <v/>
      </c>
      <c r="AW1822" t="str">
        <f t="shared" si="606"/>
        <v/>
      </c>
      <c r="AX1822" t="str">
        <f t="shared" si="607"/>
        <v/>
      </c>
      <c r="AY1822" t="str">
        <f t="array" ref="AY1822">IF(OR(AV1822="",AW1822=""),"",COUNT(IF($AT$11:$AT$2001=1,IF($AM$11:$AM$2001&gt;AV1822,IF($AM$11:$AM$2001&lt;=AW1822,IF($AN$11:$AQ$2001&gt;=0,$AT$11:$AT$2001),""),""),""),""))</f>
        <v/>
      </c>
      <c r="AZ1822" s="9" t="str">
        <f t="array" ref="AZ1822">IFERROR(IF(OR(AV1822="",AW1822=""),"",AVERAGE(IF($AT$11:$AT$2001=1,IF($AM$11:$AM$2001&gt;AV1822,IF($AM$11:$AM$2001&lt;=AW1822,IF($AN$11:$AQ$2001&gt;=0,$AN$11:$AQ$2001)),"")))),"")</f>
        <v/>
      </c>
      <c r="BA1822" s="9" t="str">
        <f t="array" ref="BA1822">IFERROR(IF(OR(AV1822="",AW1822=""),"",_xlfn.STDEV.S(IF($AT$11:$AT$2001=1,IF($AM$11:$AM$2001&gt;AV1822,IF($AM$11:$AM$2001&lt;=AW1822,IF($AN$11:$AQ$2001&gt;=0,$AN$11:$AQ$2001))),""))),"")</f>
        <v/>
      </c>
      <c r="BB1822" t="str">
        <f t="shared" si="608"/>
        <v/>
      </c>
      <c r="BC1822" t="str">
        <f t="shared" si="609"/>
        <v/>
      </c>
    </row>
    <row r="1823" spans="1:55" x14ac:dyDescent="0.35">
      <c r="A1823" s="9" t="str">
        <f>IF(Input_1!A1816&lt;&gt;"",Input_1!A1816,"")</f>
        <v/>
      </c>
      <c r="B1823" s="9" t="str">
        <f>IF(Input_1!B1816&lt;&gt;"",Input_1!B1816,"")</f>
        <v/>
      </c>
      <c r="C1823" t="str">
        <f>IF(Input_1!D1816&lt;&gt;"",Input_1!D1816,"")</f>
        <v/>
      </c>
      <c r="D1823" s="9" t="str">
        <f>IF(Input_1!E1816&lt;&gt;"",Input_1!E1816,"")</f>
        <v/>
      </c>
      <c r="E1823" s="9" t="str">
        <f>IF(Input_1!F1816&lt;&gt;"",Input_1!F1816,"")</f>
        <v/>
      </c>
      <c r="F1823" s="9" t="str">
        <f>IF(Input_1!G1816&lt;&gt;"",Input_1!G1816,"")</f>
        <v/>
      </c>
      <c r="G1823" s="9" t="str">
        <f>IF(Input_1!I1816&lt;&gt;"",Input_1!I1816,"")</f>
        <v/>
      </c>
      <c r="H1823" s="9" t="str">
        <f t="shared" si="593"/>
        <v/>
      </c>
      <c r="I1823" s="9" t="str">
        <f t="array" ref="I1823">IFERROR(_xlfn.STDEV.S(IF(D1823:G1823&gt;=0,IF(D1823:G1823&lt;&gt;"",D1823:G1823,""))),"")</f>
        <v/>
      </c>
      <c r="J1823" s="2">
        <f t="shared" si="594"/>
        <v>0</v>
      </c>
      <c r="L1823" t="str">
        <f t="shared" si="595"/>
        <v/>
      </c>
      <c r="M1823" t="str">
        <f t="shared" si="592"/>
        <v/>
      </c>
      <c r="N1823" t="str">
        <f t="shared" si="596"/>
        <v/>
      </c>
      <c r="O1823" t="str">
        <f t="array" ref="O1823">IF(OR(L1823="",M1823=""),"",COUNT(IF($J$11:$J$2001=1,IF($C$11:$C$2001&gt;L1823,IF($C$11:$C$2001&lt;=M1823,IF($D$11:$G$2001&gt;=0,$J$11:$J$2001),""),""),""),""))</f>
        <v/>
      </c>
      <c r="P1823" s="9" t="str">
        <f t="array" ref="P1823">IFERROR(IF(OR(L1823="",M1823=""),"",AVERAGE(IF($J$11:$J$2001=1,IF($C$11:$C$2001&gt;L1823,IF($C$11:$C$2001&lt;=M1823,IF($D$11:$G$2001&gt;=0,$D$11:$G$2001)),"")))),"")</f>
        <v/>
      </c>
      <c r="Q1823" t="str">
        <f t="array" ref="Q1823">IFERROR(IF(OR(L1823="",M1823=""),"",_xlfn.STDEV.S(IF($J$11:$J$2001=1,IF($C$11:$C$2001&gt;L1823,IF($C$11:$C$2001&lt;=M1823,IF($D$11:$G$2001&gt;=0,$D$11:$G$2001))),""))),"")</f>
        <v/>
      </c>
      <c r="R1823" t="str">
        <f t="shared" si="597"/>
        <v/>
      </c>
      <c r="S1823" t="str">
        <f t="shared" si="598"/>
        <v/>
      </c>
      <c r="U1823" t="str">
        <f>IF(Input_1!L1816&lt;&gt;"",Input_1!L1816,"")</f>
        <v/>
      </c>
      <c r="V1823" s="9" t="str">
        <f>IF(Input_1!M1816&lt;&gt;"",Input_1!M1816,"")</f>
        <v/>
      </c>
      <c r="W1823" s="9" t="str">
        <f>IF(Input_1!N1816&lt;&gt;"",Input_1!N1816,"")</f>
        <v/>
      </c>
      <c r="X1823" s="9" t="str">
        <f>IF(Input_1!O1816&lt;&gt;"",Input_1!O1816,"")</f>
        <v/>
      </c>
      <c r="Y1823" s="9" t="str">
        <f>IF(Input_1!Q1816&lt;&gt;"",Input_1!Q1816,"")</f>
        <v/>
      </c>
      <c r="Z1823" s="9" t="str">
        <f t="shared" si="599"/>
        <v/>
      </c>
      <c r="AA1823" s="9" t="str">
        <f t="array" ref="AA1823">IFERROR(_xlfn.STDEV.S(IF(V1823:Y1823&gt;=0,IF(V1823:Y1823&lt;&gt;"",V1823:Y1823,""))),"")</f>
        <v/>
      </c>
      <c r="AB1823" s="2">
        <f t="shared" si="600"/>
        <v>0</v>
      </c>
      <c r="AD1823" t="str">
        <f t="shared" si="610"/>
        <v/>
      </c>
      <c r="AE1823" t="str">
        <f t="shared" si="601"/>
        <v/>
      </c>
      <c r="AF1823" t="str">
        <f t="shared" si="612"/>
        <v/>
      </c>
      <c r="AG1823" t="str">
        <f t="array" ref="AG1823">IF(OR(AD1823="",AE1823=""),"",COUNT(IF($AB$11:$AB$2001=1,IF($U$11:$U$2001&gt;AD1823,IF($U$11:$U$2001&lt;=AE1823,IF($V$11:$Y$2001&gt;=0,$AB$11:$AB$2001),""),""),""),""))</f>
        <v/>
      </c>
      <c r="AH1823" s="9" t="str">
        <f t="array" ref="AH1823">IF(AND(AD1823&lt;&gt;"",AE1823&lt;&gt;""),AVERAGE(IF($AB$11:$AB$2001=1,IF($U$11:$U$2001&gt;AD1823,IF($C$11:$C$2001&lt;=AE1823,$V$11:$Y$2001)))),"")</f>
        <v/>
      </c>
      <c r="AI1823" s="9" t="str">
        <f t="array" ref="AI1823">IF(AND(AD1823&lt;&gt;"",AE1823&lt;&gt;""),_xlfn.STDEV.S(IF($AB$11:$AB$2001=1,IF($U$11:$U$2001&gt;AD1823,IF($C$11:$C$2001&lt;=AE1823,$V$11:$Y$2001)))),"")</f>
        <v/>
      </c>
      <c r="AJ1823" t="str">
        <f t="shared" si="602"/>
        <v/>
      </c>
      <c r="AK1823" t="str">
        <f t="shared" si="603"/>
        <v/>
      </c>
      <c r="AM1823" t="str">
        <f>IF(Input_1!T1816&lt;&gt;"",Input_1!T1816,"")</f>
        <v/>
      </c>
      <c r="AN1823" s="9" t="str">
        <f>IF(Input_1!U1816&lt;&gt;"",Input_1!U1816,"")</f>
        <v/>
      </c>
      <c r="AO1823" s="9" t="str">
        <f>IF(Input_1!V1816&lt;&gt;"",Input_1!V1816,"")</f>
        <v/>
      </c>
      <c r="AP1823" s="9" t="str">
        <f>IF(Input_1!W1816&lt;&gt;"",Input_1!W1816,"")</f>
        <v/>
      </c>
      <c r="AQ1823" s="9" t="str">
        <f>IF(Input_1!Y1816&lt;&gt;"",Input_1!Y1816,"")</f>
        <v/>
      </c>
      <c r="AR1823" s="9" t="str">
        <f t="shared" si="604"/>
        <v/>
      </c>
      <c r="AS1823" s="9" t="str">
        <f t="array" ref="AS1823">IFERROR(_xlfn.STDEV.S(IF(AN1823:AQ1823&gt;=0,IF(AN1823:AQ1823&lt;&gt;"",AN1823:AQ1823,""))),"")</f>
        <v/>
      </c>
      <c r="AT1823" s="2">
        <f t="shared" si="605"/>
        <v>0</v>
      </c>
      <c r="AV1823" t="str">
        <f t="shared" si="611"/>
        <v/>
      </c>
      <c r="AW1823" t="str">
        <f t="shared" si="606"/>
        <v/>
      </c>
      <c r="AX1823" t="str">
        <f t="shared" si="607"/>
        <v/>
      </c>
      <c r="AY1823" t="str">
        <f t="array" ref="AY1823">IF(OR(AV1823="",AW1823=""),"",COUNT(IF($AT$11:$AT$2001=1,IF($AM$11:$AM$2001&gt;AV1823,IF($AM$11:$AM$2001&lt;=AW1823,IF($AN$11:$AQ$2001&gt;=0,$AT$11:$AT$2001),""),""),""),""))</f>
        <v/>
      </c>
      <c r="AZ1823" s="9" t="str">
        <f t="array" ref="AZ1823">IFERROR(IF(OR(AV1823="",AW1823=""),"",AVERAGE(IF($AT$11:$AT$2001=1,IF($AM$11:$AM$2001&gt;AV1823,IF($AM$11:$AM$2001&lt;=AW1823,IF($AN$11:$AQ$2001&gt;=0,$AN$11:$AQ$2001)),"")))),"")</f>
        <v/>
      </c>
      <c r="BA1823" s="9" t="str">
        <f t="array" ref="BA1823">IFERROR(IF(OR(AV1823="",AW1823=""),"",_xlfn.STDEV.S(IF($AT$11:$AT$2001=1,IF($AM$11:$AM$2001&gt;AV1823,IF($AM$11:$AM$2001&lt;=AW1823,IF($AN$11:$AQ$2001&gt;=0,$AN$11:$AQ$2001))),""))),"")</f>
        <v/>
      </c>
      <c r="BB1823" t="str">
        <f t="shared" si="608"/>
        <v/>
      </c>
      <c r="BC1823" t="str">
        <f t="shared" si="609"/>
        <v/>
      </c>
    </row>
    <row r="1824" spans="1:55" x14ac:dyDescent="0.35">
      <c r="A1824" s="9" t="str">
        <f>IF(Input_1!A1817&lt;&gt;"",Input_1!A1817,"")</f>
        <v/>
      </c>
      <c r="B1824" s="9" t="str">
        <f>IF(Input_1!B1817&lt;&gt;"",Input_1!B1817,"")</f>
        <v/>
      </c>
      <c r="C1824" t="str">
        <f>IF(Input_1!D1817&lt;&gt;"",Input_1!D1817,"")</f>
        <v/>
      </c>
      <c r="D1824" s="9" t="str">
        <f>IF(Input_1!E1817&lt;&gt;"",Input_1!E1817,"")</f>
        <v/>
      </c>
      <c r="E1824" s="9" t="str">
        <f>IF(Input_1!F1817&lt;&gt;"",Input_1!F1817,"")</f>
        <v/>
      </c>
      <c r="F1824" s="9" t="str">
        <f>IF(Input_1!G1817&lt;&gt;"",Input_1!G1817,"")</f>
        <v/>
      </c>
      <c r="G1824" s="9" t="str">
        <f>IF(Input_1!I1817&lt;&gt;"",Input_1!I1817,"")</f>
        <v/>
      </c>
      <c r="H1824" s="9" t="str">
        <f t="shared" si="593"/>
        <v/>
      </c>
      <c r="I1824" s="9" t="str">
        <f t="array" ref="I1824">IFERROR(_xlfn.STDEV.S(IF(D1824:G1824&gt;=0,IF(D1824:G1824&lt;&gt;"",D1824:G1824,""))),"")</f>
        <v/>
      </c>
      <c r="J1824" s="2">
        <f t="shared" si="594"/>
        <v>0</v>
      </c>
      <c r="L1824" t="str">
        <f t="shared" si="595"/>
        <v/>
      </c>
      <c r="M1824" t="str">
        <f t="shared" si="592"/>
        <v/>
      </c>
      <c r="N1824" t="str">
        <f t="shared" si="596"/>
        <v/>
      </c>
      <c r="O1824" t="str">
        <f t="array" ref="O1824">IF(OR(L1824="",M1824=""),"",COUNT(IF($J$11:$J$2001=1,IF($C$11:$C$2001&gt;L1824,IF($C$11:$C$2001&lt;=M1824,IF($D$11:$G$2001&gt;=0,$J$11:$J$2001),""),""),""),""))</f>
        <v/>
      </c>
      <c r="P1824" s="9" t="str">
        <f t="array" ref="P1824">IFERROR(IF(OR(L1824="",M1824=""),"",AVERAGE(IF($J$11:$J$2001=1,IF($C$11:$C$2001&gt;L1824,IF($C$11:$C$2001&lt;=M1824,IF($D$11:$G$2001&gt;=0,$D$11:$G$2001)),"")))),"")</f>
        <v/>
      </c>
      <c r="Q1824" t="str">
        <f t="array" ref="Q1824">IFERROR(IF(OR(L1824="",M1824=""),"",_xlfn.STDEV.S(IF($J$11:$J$2001=1,IF($C$11:$C$2001&gt;L1824,IF($C$11:$C$2001&lt;=M1824,IF($D$11:$G$2001&gt;=0,$D$11:$G$2001))),""))),"")</f>
        <v/>
      </c>
      <c r="R1824" t="str">
        <f t="shared" si="597"/>
        <v/>
      </c>
      <c r="S1824" t="str">
        <f t="shared" si="598"/>
        <v/>
      </c>
      <c r="U1824" t="str">
        <f>IF(Input_1!L1817&lt;&gt;"",Input_1!L1817,"")</f>
        <v/>
      </c>
      <c r="V1824" s="9" t="str">
        <f>IF(Input_1!M1817&lt;&gt;"",Input_1!M1817,"")</f>
        <v/>
      </c>
      <c r="W1824" s="9" t="str">
        <f>IF(Input_1!N1817&lt;&gt;"",Input_1!N1817,"")</f>
        <v/>
      </c>
      <c r="X1824" s="9" t="str">
        <f>IF(Input_1!O1817&lt;&gt;"",Input_1!O1817,"")</f>
        <v/>
      </c>
      <c r="Y1824" s="9" t="str">
        <f>IF(Input_1!Q1817&lt;&gt;"",Input_1!Q1817,"")</f>
        <v/>
      </c>
      <c r="Z1824" s="9" t="str">
        <f t="shared" si="599"/>
        <v/>
      </c>
      <c r="AA1824" s="9" t="str">
        <f t="array" ref="AA1824">IFERROR(_xlfn.STDEV.S(IF(V1824:Y1824&gt;=0,IF(V1824:Y1824&lt;&gt;"",V1824:Y1824,""))),"")</f>
        <v/>
      </c>
      <c r="AB1824" s="2">
        <f t="shared" si="600"/>
        <v>0</v>
      </c>
      <c r="AD1824" t="str">
        <f t="shared" si="610"/>
        <v/>
      </c>
      <c r="AE1824" t="str">
        <f t="shared" si="601"/>
        <v/>
      </c>
      <c r="AF1824" t="str">
        <f t="shared" si="612"/>
        <v/>
      </c>
      <c r="AG1824" t="str">
        <f t="array" ref="AG1824">IF(OR(AD1824="",AE1824=""),"",COUNT(IF($AB$11:$AB$2001=1,IF($U$11:$U$2001&gt;AD1824,IF($U$11:$U$2001&lt;=AE1824,IF($V$11:$Y$2001&gt;=0,$AB$11:$AB$2001),""),""),""),""))</f>
        <v/>
      </c>
      <c r="AH1824" s="9" t="str">
        <f t="array" ref="AH1824">IF(AND(AD1824&lt;&gt;"",AE1824&lt;&gt;""),AVERAGE(IF($AB$11:$AB$2001=1,IF($U$11:$U$2001&gt;AD1824,IF($C$11:$C$2001&lt;=AE1824,$V$11:$Y$2001)))),"")</f>
        <v/>
      </c>
      <c r="AI1824" s="9" t="str">
        <f t="array" ref="AI1824">IF(AND(AD1824&lt;&gt;"",AE1824&lt;&gt;""),_xlfn.STDEV.S(IF($AB$11:$AB$2001=1,IF($U$11:$U$2001&gt;AD1824,IF($C$11:$C$2001&lt;=AE1824,$V$11:$Y$2001)))),"")</f>
        <v/>
      </c>
      <c r="AJ1824" t="str">
        <f t="shared" si="602"/>
        <v/>
      </c>
      <c r="AK1824" t="str">
        <f t="shared" si="603"/>
        <v/>
      </c>
      <c r="AM1824" t="str">
        <f>IF(Input_1!T1817&lt;&gt;"",Input_1!T1817,"")</f>
        <v/>
      </c>
      <c r="AN1824" s="9" t="str">
        <f>IF(Input_1!U1817&lt;&gt;"",Input_1!U1817,"")</f>
        <v/>
      </c>
      <c r="AO1824" s="9" t="str">
        <f>IF(Input_1!V1817&lt;&gt;"",Input_1!V1817,"")</f>
        <v/>
      </c>
      <c r="AP1824" s="9" t="str">
        <f>IF(Input_1!W1817&lt;&gt;"",Input_1!W1817,"")</f>
        <v/>
      </c>
      <c r="AQ1824" s="9" t="str">
        <f>IF(Input_1!Y1817&lt;&gt;"",Input_1!Y1817,"")</f>
        <v/>
      </c>
      <c r="AR1824" s="9" t="str">
        <f t="shared" si="604"/>
        <v/>
      </c>
      <c r="AS1824" s="9" t="str">
        <f t="array" ref="AS1824">IFERROR(_xlfn.STDEV.S(IF(AN1824:AQ1824&gt;=0,IF(AN1824:AQ1824&lt;&gt;"",AN1824:AQ1824,""))),"")</f>
        <v/>
      </c>
      <c r="AT1824" s="2">
        <f t="shared" si="605"/>
        <v>0</v>
      </c>
      <c r="AV1824" t="str">
        <f t="shared" si="611"/>
        <v/>
      </c>
      <c r="AW1824" t="str">
        <f t="shared" si="606"/>
        <v/>
      </c>
      <c r="AX1824" t="str">
        <f t="shared" si="607"/>
        <v/>
      </c>
      <c r="AY1824" t="str">
        <f t="array" ref="AY1824">IF(OR(AV1824="",AW1824=""),"",COUNT(IF($AT$11:$AT$2001=1,IF($AM$11:$AM$2001&gt;AV1824,IF($AM$11:$AM$2001&lt;=AW1824,IF($AN$11:$AQ$2001&gt;=0,$AT$11:$AT$2001),""),""),""),""))</f>
        <v/>
      </c>
      <c r="AZ1824" s="9" t="str">
        <f t="array" ref="AZ1824">IFERROR(IF(OR(AV1824="",AW1824=""),"",AVERAGE(IF($AT$11:$AT$2001=1,IF($AM$11:$AM$2001&gt;AV1824,IF($AM$11:$AM$2001&lt;=AW1824,IF($AN$11:$AQ$2001&gt;=0,$AN$11:$AQ$2001)),"")))),"")</f>
        <v/>
      </c>
      <c r="BA1824" s="9" t="str">
        <f t="array" ref="BA1824">IFERROR(IF(OR(AV1824="",AW1824=""),"",_xlfn.STDEV.S(IF($AT$11:$AT$2001=1,IF($AM$11:$AM$2001&gt;AV1824,IF($AM$11:$AM$2001&lt;=AW1824,IF($AN$11:$AQ$2001&gt;=0,$AN$11:$AQ$2001))),""))),"")</f>
        <v/>
      </c>
      <c r="BB1824" t="str">
        <f t="shared" si="608"/>
        <v/>
      </c>
      <c r="BC1824" t="str">
        <f t="shared" si="609"/>
        <v/>
      </c>
    </row>
    <row r="1825" spans="1:55" x14ac:dyDescent="0.35">
      <c r="A1825" s="9" t="str">
        <f>IF(Input_1!A1818&lt;&gt;"",Input_1!A1818,"")</f>
        <v/>
      </c>
      <c r="B1825" s="9" t="str">
        <f>IF(Input_1!B1818&lt;&gt;"",Input_1!B1818,"")</f>
        <v/>
      </c>
      <c r="C1825" t="str">
        <f>IF(Input_1!D1818&lt;&gt;"",Input_1!D1818,"")</f>
        <v/>
      </c>
      <c r="D1825" s="9" t="str">
        <f>IF(Input_1!E1818&lt;&gt;"",Input_1!E1818,"")</f>
        <v/>
      </c>
      <c r="E1825" s="9" t="str">
        <f>IF(Input_1!F1818&lt;&gt;"",Input_1!F1818,"")</f>
        <v/>
      </c>
      <c r="F1825" s="9" t="str">
        <f>IF(Input_1!G1818&lt;&gt;"",Input_1!G1818,"")</f>
        <v/>
      </c>
      <c r="G1825" s="9" t="str">
        <f>IF(Input_1!I1818&lt;&gt;"",Input_1!I1818,"")</f>
        <v/>
      </c>
      <c r="H1825" s="9" t="str">
        <f t="shared" si="593"/>
        <v/>
      </c>
      <c r="I1825" s="9" t="str">
        <f t="array" ref="I1825">IFERROR(_xlfn.STDEV.S(IF(D1825:G1825&gt;=0,IF(D1825:G1825&lt;&gt;"",D1825:G1825,""))),"")</f>
        <v/>
      </c>
      <c r="J1825" s="2">
        <f t="shared" si="594"/>
        <v>0</v>
      </c>
      <c r="L1825" t="str">
        <f t="shared" si="595"/>
        <v/>
      </c>
      <c r="M1825" t="str">
        <f t="shared" si="592"/>
        <v/>
      </c>
      <c r="N1825" t="str">
        <f t="shared" si="596"/>
        <v/>
      </c>
      <c r="O1825" t="str">
        <f t="array" ref="O1825">IF(OR(L1825="",M1825=""),"",COUNT(IF($J$11:$J$2001=1,IF($C$11:$C$2001&gt;L1825,IF($C$11:$C$2001&lt;=M1825,IF($D$11:$G$2001&gt;=0,$J$11:$J$2001),""),""),""),""))</f>
        <v/>
      </c>
      <c r="P1825" s="9" t="str">
        <f t="array" ref="P1825">IFERROR(IF(OR(L1825="",M1825=""),"",AVERAGE(IF($J$11:$J$2001=1,IF($C$11:$C$2001&gt;L1825,IF($C$11:$C$2001&lt;=M1825,IF($D$11:$G$2001&gt;=0,$D$11:$G$2001)),"")))),"")</f>
        <v/>
      </c>
      <c r="Q1825" t="str">
        <f t="array" ref="Q1825">IFERROR(IF(OR(L1825="",M1825=""),"",_xlfn.STDEV.S(IF($J$11:$J$2001=1,IF($C$11:$C$2001&gt;L1825,IF($C$11:$C$2001&lt;=M1825,IF($D$11:$G$2001&gt;=0,$D$11:$G$2001))),""))),"")</f>
        <v/>
      </c>
      <c r="R1825" t="str">
        <f t="shared" si="597"/>
        <v/>
      </c>
      <c r="S1825" t="str">
        <f t="shared" si="598"/>
        <v/>
      </c>
      <c r="U1825" t="str">
        <f>IF(Input_1!L1818&lt;&gt;"",Input_1!L1818,"")</f>
        <v/>
      </c>
      <c r="V1825" s="9" t="str">
        <f>IF(Input_1!M1818&lt;&gt;"",Input_1!M1818,"")</f>
        <v/>
      </c>
      <c r="W1825" s="9" t="str">
        <f>IF(Input_1!N1818&lt;&gt;"",Input_1!N1818,"")</f>
        <v/>
      </c>
      <c r="X1825" s="9" t="str">
        <f>IF(Input_1!O1818&lt;&gt;"",Input_1!O1818,"")</f>
        <v/>
      </c>
      <c r="Y1825" s="9" t="str">
        <f>IF(Input_1!Q1818&lt;&gt;"",Input_1!Q1818,"")</f>
        <v/>
      </c>
      <c r="Z1825" s="9" t="str">
        <f t="shared" si="599"/>
        <v/>
      </c>
      <c r="AA1825" s="9" t="str">
        <f t="array" ref="AA1825">IFERROR(_xlfn.STDEV.S(IF(V1825:Y1825&gt;=0,IF(V1825:Y1825&lt;&gt;"",V1825:Y1825,""))),"")</f>
        <v/>
      </c>
      <c r="AB1825" s="2">
        <f t="shared" si="600"/>
        <v>0</v>
      </c>
      <c r="AD1825" t="str">
        <f t="shared" si="610"/>
        <v/>
      </c>
      <c r="AE1825" t="str">
        <f t="shared" si="601"/>
        <v/>
      </c>
      <c r="AF1825" t="str">
        <f t="shared" si="612"/>
        <v/>
      </c>
      <c r="AG1825" t="str">
        <f t="array" ref="AG1825">IF(OR(AD1825="",AE1825=""),"",COUNT(IF($AB$11:$AB$2001=1,IF($U$11:$U$2001&gt;AD1825,IF($U$11:$U$2001&lt;=AE1825,IF($V$11:$Y$2001&gt;=0,$AB$11:$AB$2001),""),""),""),""))</f>
        <v/>
      </c>
      <c r="AH1825" s="9" t="str">
        <f t="array" ref="AH1825">IF(AND(AD1825&lt;&gt;"",AE1825&lt;&gt;""),AVERAGE(IF($AB$11:$AB$2001=1,IF($U$11:$U$2001&gt;AD1825,IF($C$11:$C$2001&lt;=AE1825,$V$11:$Y$2001)))),"")</f>
        <v/>
      </c>
      <c r="AI1825" s="9" t="str">
        <f t="array" ref="AI1825">IF(AND(AD1825&lt;&gt;"",AE1825&lt;&gt;""),_xlfn.STDEV.S(IF($AB$11:$AB$2001=1,IF($U$11:$U$2001&gt;AD1825,IF($C$11:$C$2001&lt;=AE1825,$V$11:$Y$2001)))),"")</f>
        <v/>
      </c>
      <c r="AJ1825" t="str">
        <f t="shared" si="602"/>
        <v/>
      </c>
      <c r="AK1825" t="str">
        <f t="shared" si="603"/>
        <v/>
      </c>
      <c r="AM1825" t="str">
        <f>IF(Input_1!T1818&lt;&gt;"",Input_1!T1818,"")</f>
        <v/>
      </c>
      <c r="AN1825" s="9" t="str">
        <f>IF(Input_1!U1818&lt;&gt;"",Input_1!U1818,"")</f>
        <v/>
      </c>
      <c r="AO1825" s="9" t="str">
        <f>IF(Input_1!V1818&lt;&gt;"",Input_1!V1818,"")</f>
        <v/>
      </c>
      <c r="AP1825" s="9" t="str">
        <f>IF(Input_1!W1818&lt;&gt;"",Input_1!W1818,"")</f>
        <v/>
      </c>
      <c r="AQ1825" s="9" t="str">
        <f>IF(Input_1!Y1818&lt;&gt;"",Input_1!Y1818,"")</f>
        <v/>
      </c>
      <c r="AR1825" s="9" t="str">
        <f t="shared" si="604"/>
        <v/>
      </c>
      <c r="AS1825" s="9" t="str">
        <f t="array" ref="AS1825">IFERROR(_xlfn.STDEV.S(IF(AN1825:AQ1825&gt;=0,IF(AN1825:AQ1825&lt;&gt;"",AN1825:AQ1825,""))),"")</f>
        <v/>
      </c>
      <c r="AT1825" s="2">
        <f t="shared" si="605"/>
        <v>0</v>
      </c>
      <c r="AV1825" t="str">
        <f t="shared" si="611"/>
        <v/>
      </c>
      <c r="AW1825" t="str">
        <f t="shared" si="606"/>
        <v/>
      </c>
      <c r="AX1825" t="str">
        <f t="shared" si="607"/>
        <v/>
      </c>
      <c r="AY1825" t="str">
        <f t="array" ref="AY1825">IF(OR(AV1825="",AW1825=""),"",COUNT(IF($AT$11:$AT$2001=1,IF($AM$11:$AM$2001&gt;AV1825,IF($AM$11:$AM$2001&lt;=AW1825,IF($AN$11:$AQ$2001&gt;=0,$AT$11:$AT$2001),""),""),""),""))</f>
        <v/>
      </c>
      <c r="AZ1825" s="9" t="str">
        <f t="array" ref="AZ1825">IFERROR(IF(OR(AV1825="",AW1825=""),"",AVERAGE(IF($AT$11:$AT$2001=1,IF($AM$11:$AM$2001&gt;AV1825,IF($AM$11:$AM$2001&lt;=AW1825,IF($AN$11:$AQ$2001&gt;=0,$AN$11:$AQ$2001)),"")))),"")</f>
        <v/>
      </c>
      <c r="BA1825" s="9" t="str">
        <f t="array" ref="BA1825">IFERROR(IF(OR(AV1825="",AW1825=""),"",_xlfn.STDEV.S(IF($AT$11:$AT$2001=1,IF($AM$11:$AM$2001&gt;AV1825,IF($AM$11:$AM$2001&lt;=AW1825,IF($AN$11:$AQ$2001&gt;=0,$AN$11:$AQ$2001))),""))),"")</f>
        <v/>
      </c>
      <c r="BB1825" t="str">
        <f t="shared" si="608"/>
        <v/>
      </c>
      <c r="BC1825" t="str">
        <f t="shared" si="609"/>
        <v/>
      </c>
    </row>
    <row r="1826" spans="1:55" x14ac:dyDescent="0.35">
      <c r="A1826" s="9" t="str">
        <f>IF(Input_1!A1819&lt;&gt;"",Input_1!A1819,"")</f>
        <v/>
      </c>
      <c r="B1826" s="9" t="str">
        <f>IF(Input_1!B1819&lt;&gt;"",Input_1!B1819,"")</f>
        <v/>
      </c>
      <c r="C1826" t="str">
        <f>IF(Input_1!D1819&lt;&gt;"",Input_1!D1819,"")</f>
        <v/>
      </c>
      <c r="D1826" s="9" t="str">
        <f>IF(Input_1!E1819&lt;&gt;"",Input_1!E1819,"")</f>
        <v/>
      </c>
      <c r="E1826" s="9" t="str">
        <f>IF(Input_1!F1819&lt;&gt;"",Input_1!F1819,"")</f>
        <v/>
      </c>
      <c r="F1826" s="9" t="str">
        <f>IF(Input_1!G1819&lt;&gt;"",Input_1!G1819,"")</f>
        <v/>
      </c>
      <c r="G1826" s="9" t="str">
        <f>IF(Input_1!I1819&lt;&gt;"",Input_1!I1819,"")</f>
        <v/>
      </c>
      <c r="H1826" s="9" t="str">
        <f t="shared" si="593"/>
        <v/>
      </c>
      <c r="I1826" s="9" t="str">
        <f t="array" ref="I1826">IFERROR(_xlfn.STDEV.S(IF(D1826:G1826&gt;=0,IF(D1826:G1826&lt;&gt;"",D1826:G1826,""))),"")</f>
        <v/>
      </c>
      <c r="J1826" s="2">
        <f t="shared" si="594"/>
        <v>0</v>
      </c>
      <c r="L1826" t="str">
        <f t="shared" si="595"/>
        <v/>
      </c>
      <c r="M1826" t="str">
        <f t="shared" si="592"/>
        <v/>
      </c>
      <c r="N1826" t="str">
        <f t="shared" si="596"/>
        <v/>
      </c>
      <c r="O1826" t="str">
        <f t="array" ref="O1826">IF(OR(L1826="",M1826=""),"",COUNT(IF($J$11:$J$2001=1,IF($C$11:$C$2001&gt;L1826,IF($C$11:$C$2001&lt;=M1826,IF($D$11:$G$2001&gt;=0,$J$11:$J$2001),""),""),""),""))</f>
        <v/>
      </c>
      <c r="P1826" s="9" t="str">
        <f t="array" ref="P1826">IFERROR(IF(OR(L1826="",M1826=""),"",AVERAGE(IF($J$11:$J$2001=1,IF($C$11:$C$2001&gt;L1826,IF($C$11:$C$2001&lt;=M1826,IF($D$11:$G$2001&gt;=0,$D$11:$G$2001)),"")))),"")</f>
        <v/>
      </c>
      <c r="Q1826" t="str">
        <f t="array" ref="Q1826">IFERROR(IF(OR(L1826="",M1826=""),"",_xlfn.STDEV.S(IF($J$11:$J$2001=1,IF($C$11:$C$2001&gt;L1826,IF($C$11:$C$2001&lt;=M1826,IF($D$11:$G$2001&gt;=0,$D$11:$G$2001))),""))),"")</f>
        <v/>
      </c>
      <c r="R1826" t="str">
        <f t="shared" si="597"/>
        <v/>
      </c>
      <c r="S1826" t="str">
        <f t="shared" si="598"/>
        <v/>
      </c>
      <c r="U1826" t="str">
        <f>IF(Input_1!L1819&lt;&gt;"",Input_1!L1819,"")</f>
        <v/>
      </c>
      <c r="V1826" s="9" t="str">
        <f>IF(Input_1!M1819&lt;&gt;"",Input_1!M1819,"")</f>
        <v/>
      </c>
      <c r="W1826" s="9" t="str">
        <f>IF(Input_1!N1819&lt;&gt;"",Input_1!N1819,"")</f>
        <v/>
      </c>
      <c r="X1826" s="9" t="str">
        <f>IF(Input_1!O1819&lt;&gt;"",Input_1!O1819,"")</f>
        <v/>
      </c>
      <c r="Y1826" s="9" t="str">
        <f>IF(Input_1!Q1819&lt;&gt;"",Input_1!Q1819,"")</f>
        <v/>
      </c>
      <c r="Z1826" s="9" t="str">
        <f t="shared" si="599"/>
        <v/>
      </c>
      <c r="AA1826" s="9" t="str">
        <f t="array" ref="AA1826">IFERROR(_xlfn.STDEV.S(IF(V1826:Y1826&gt;=0,IF(V1826:Y1826&lt;&gt;"",V1826:Y1826,""))),"")</f>
        <v/>
      </c>
      <c r="AB1826" s="2">
        <f t="shared" si="600"/>
        <v>0</v>
      </c>
      <c r="AD1826" t="str">
        <f t="shared" si="610"/>
        <v/>
      </c>
      <c r="AE1826" t="str">
        <f t="shared" si="601"/>
        <v/>
      </c>
      <c r="AF1826" t="str">
        <f t="shared" si="612"/>
        <v/>
      </c>
      <c r="AG1826" t="str">
        <f t="array" ref="AG1826">IF(OR(AD1826="",AE1826=""),"",COUNT(IF($AB$11:$AB$2001=1,IF($U$11:$U$2001&gt;AD1826,IF($U$11:$U$2001&lt;=AE1826,IF($V$11:$Y$2001&gt;=0,$AB$11:$AB$2001),""),""),""),""))</f>
        <v/>
      </c>
      <c r="AH1826" s="9" t="str">
        <f t="array" ref="AH1826">IF(AND(AD1826&lt;&gt;"",AE1826&lt;&gt;""),AVERAGE(IF($AB$11:$AB$2001=1,IF($U$11:$U$2001&gt;AD1826,IF($C$11:$C$2001&lt;=AE1826,$V$11:$Y$2001)))),"")</f>
        <v/>
      </c>
      <c r="AI1826" s="9" t="str">
        <f t="array" ref="AI1826">IF(AND(AD1826&lt;&gt;"",AE1826&lt;&gt;""),_xlfn.STDEV.S(IF($AB$11:$AB$2001=1,IF($U$11:$U$2001&gt;AD1826,IF($C$11:$C$2001&lt;=AE1826,$V$11:$Y$2001)))),"")</f>
        <v/>
      </c>
      <c r="AJ1826" t="str">
        <f t="shared" si="602"/>
        <v/>
      </c>
      <c r="AK1826" t="str">
        <f t="shared" si="603"/>
        <v/>
      </c>
      <c r="AM1826" t="str">
        <f>IF(Input_1!T1819&lt;&gt;"",Input_1!T1819,"")</f>
        <v/>
      </c>
      <c r="AN1826" s="9" t="str">
        <f>IF(Input_1!U1819&lt;&gt;"",Input_1!U1819,"")</f>
        <v/>
      </c>
      <c r="AO1826" s="9" t="str">
        <f>IF(Input_1!V1819&lt;&gt;"",Input_1!V1819,"")</f>
        <v/>
      </c>
      <c r="AP1826" s="9" t="str">
        <f>IF(Input_1!W1819&lt;&gt;"",Input_1!W1819,"")</f>
        <v/>
      </c>
      <c r="AQ1826" s="9" t="str">
        <f>IF(Input_1!Y1819&lt;&gt;"",Input_1!Y1819,"")</f>
        <v/>
      </c>
      <c r="AR1826" s="9" t="str">
        <f t="shared" si="604"/>
        <v/>
      </c>
      <c r="AS1826" s="9" t="str">
        <f t="array" ref="AS1826">IFERROR(_xlfn.STDEV.S(IF(AN1826:AQ1826&gt;=0,IF(AN1826:AQ1826&lt;&gt;"",AN1826:AQ1826,""))),"")</f>
        <v/>
      </c>
      <c r="AT1826" s="2">
        <f t="shared" si="605"/>
        <v>0</v>
      </c>
      <c r="AV1826" t="str">
        <f t="shared" si="611"/>
        <v/>
      </c>
      <c r="AW1826" t="str">
        <f t="shared" si="606"/>
        <v/>
      </c>
      <c r="AX1826" t="str">
        <f t="shared" si="607"/>
        <v/>
      </c>
      <c r="AY1826" t="str">
        <f t="array" ref="AY1826">IF(OR(AV1826="",AW1826=""),"",COUNT(IF($AT$11:$AT$2001=1,IF($AM$11:$AM$2001&gt;AV1826,IF($AM$11:$AM$2001&lt;=AW1826,IF($AN$11:$AQ$2001&gt;=0,$AT$11:$AT$2001),""),""),""),""))</f>
        <v/>
      </c>
      <c r="AZ1826" s="9" t="str">
        <f t="array" ref="AZ1826">IFERROR(IF(OR(AV1826="",AW1826=""),"",AVERAGE(IF($AT$11:$AT$2001=1,IF($AM$11:$AM$2001&gt;AV1826,IF($AM$11:$AM$2001&lt;=AW1826,IF($AN$11:$AQ$2001&gt;=0,$AN$11:$AQ$2001)),"")))),"")</f>
        <v/>
      </c>
      <c r="BA1826" s="9" t="str">
        <f t="array" ref="BA1826">IFERROR(IF(OR(AV1826="",AW1826=""),"",_xlfn.STDEV.S(IF($AT$11:$AT$2001=1,IF($AM$11:$AM$2001&gt;AV1826,IF($AM$11:$AM$2001&lt;=AW1826,IF($AN$11:$AQ$2001&gt;=0,$AN$11:$AQ$2001))),""))),"")</f>
        <v/>
      </c>
      <c r="BB1826" t="str">
        <f t="shared" si="608"/>
        <v/>
      </c>
      <c r="BC1826" t="str">
        <f t="shared" si="609"/>
        <v/>
      </c>
    </row>
    <row r="1827" spans="1:55" x14ac:dyDescent="0.35">
      <c r="A1827" s="9" t="str">
        <f>IF(Input_1!A1820&lt;&gt;"",Input_1!A1820,"")</f>
        <v/>
      </c>
      <c r="B1827" s="9" t="str">
        <f>IF(Input_1!B1820&lt;&gt;"",Input_1!B1820,"")</f>
        <v/>
      </c>
      <c r="C1827" t="str">
        <f>IF(Input_1!D1820&lt;&gt;"",Input_1!D1820,"")</f>
        <v/>
      </c>
      <c r="D1827" s="9" t="str">
        <f>IF(Input_1!E1820&lt;&gt;"",Input_1!E1820,"")</f>
        <v/>
      </c>
      <c r="E1827" s="9" t="str">
        <f>IF(Input_1!F1820&lt;&gt;"",Input_1!F1820,"")</f>
        <v/>
      </c>
      <c r="F1827" s="9" t="str">
        <f>IF(Input_1!G1820&lt;&gt;"",Input_1!G1820,"")</f>
        <v/>
      </c>
      <c r="G1827" s="9" t="str">
        <f>IF(Input_1!I1820&lt;&gt;"",Input_1!I1820,"")</f>
        <v/>
      </c>
      <c r="H1827" s="9" t="str">
        <f t="shared" si="593"/>
        <v/>
      </c>
      <c r="I1827" s="9" t="str">
        <f t="array" ref="I1827">IFERROR(_xlfn.STDEV.S(IF(D1827:G1827&gt;=0,IF(D1827:G1827&lt;&gt;"",D1827:G1827,""))),"")</f>
        <v/>
      </c>
      <c r="J1827" s="2">
        <f t="shared" si="594"/>
        <v>0</v>
      </c>
      <c r="L1827" t="str">
        <f t="shared" si="595"/>
        <v/>
      </c>
      <c r="M1827" t="str">
        <f t="shared" si="592"/>
        <v/>
      </c>
      <c r="N1827" t="str">
        <f t="shared" si="596"/>
        <v/>
      </c>
      <c r="O1827" t="str">
        <f t="array" ref="O1827">IF(OR(L1827="",M1827=""),"",COUNT(IF($J$11:$J$2001=1,IF($C$11:$C$2001&gt;L1827,IF($C$11:$C$2001&lt;=M1827,IF($D$11:$G$2001&gt;=0,$J$11:$J$2001),""),""),""),""))</f>
        <v/>
      </c>
      <c r="P1827" s="9" t="str">
        <f t="array" ref="P1827">IFERROR(IF(OR(L1827="",M1827=""),"",AVERAGE(IF($J$11:$J$2001=1,IF($C$11:$C$2001&gt;L1827,IF($C$11:$C$2001&lt;=M1827,IF($D$11:$G$2001&gt;=0,$D$11:$G$2001)),"")))),"")</f>
        <v/>
      </c>
      <c r="Q1827" t="str">
        <f t="array" ref="Q1827">IFERROR(IF(OR(L1827="",M1827=""),"",_xlfn.STDEV.S(IF($J$11:$J$2001=1,IF($C$11:$C$2001&gt;L1827,IF($C$11:$C$2001&lt;=M1827,IF($D$11:$G$2001&gt;=0,$D$11:$G$2001))),""))),"")</f>
        <v/>
      </c>
      <c r="R1827" t="str">
        <f t="shared" si="597"/>
        <v/>
      </c>
      <c r="S1827" t="str">
        <f t="shared" si="598"/>
        <v/>
      </c>
      <c r="U1827" t="str">
        <f>IF(Input_1!L1820&lt;&gt;"",Input_1!L1820,"")</f>
        <v/>
      </c>
      <c r="V1827" s="9" t="str">
        <f>IF(Input_1!M1820&lt;&gt;"",Input_1!M1820,"")</f>
        <v/>
      </c>
      <c r="W1827" s="9" t="str">
        <f>IF(Input_1!N1820&lt;&gt;"",Input_1!N1820,"")</f>
        <v/>
      </c>
      <c r="X1827" s="9" t="str">
        <f>IF(Input_1!O1820&lt;&gt;"",Input_1!O1820,"")</f>
        <v/>
      </c>
      <c r="Y1827" s="9" t="str">
        <f>IF(Input_1!Q1820&lt;&gt;"",Input_1!Q1820,"")</f>
        <v/>
      </c>
      <c r="Z1827" s="9" t="str">
        <f t="shared" si="599"/>
        <v/>
      </c>
      <c r="AA1827" s="9" t="str">
        <f t="array" ref="AA1827">IFERROR(_xlfn.STDEV.S(IF(V1827:Y1827&gt;=0,IF(V1827:Y1827&lt;&gt;"",V1827:Y1827,""))),"")</f>
        <v/>
      </c>
      <c r="AB1827" s="2">
        <f t="shared" si="600"/>
        <v>0</v>
      </c>
      <c r="AD1827" t="str">
        <f t="shared" si="610"/>
        <v/>
      </c>
      <c r="AE1827" t="str">
        <f t="shared" si="601"/>
        <v/>
      </c>
      <c r="AF1827" t="str">
        <f t="shared" si="612"/>
        <v/>
      </c>
      <c r="AG1827" t="str">
        <f t="array" ref="AG1827">IF(OR(AD1827="",AE1827=""),"",COUNT(IF($AB$11:$AB$2001=1,IF($U$11:$U$2001&gt;AD1827,IF($U$11:$U$2001&lt;=AE1827,IF($V$11:$Y$2001&gt;=0,$AB$11:$AB$2001),""),""),""),""))</f>
        <v/>
      </c>
      <c r="AH1827" s="9" t="str">
        <f t="array" ref="AH1827">IF(AND(AD1827&lt;&gt;"",AE1827&lt;&gt;""),AVERAGE(IF($AB$11:$AB$2001=1,IF($U$11:$U$2001&gt;AD1827,IF($C$11:$C$2001&lt;=AE1827,$V$11:$Y$2001)))),"")</f>
        <v/>
      </c>
      <c r="AI1827" s="9" t="str">
        <f t="array" ref="AI1827">IF(AND(AD1827&lt;&gt;"",AE1827&lt;&gt;""),_xlfn.STDEV.S(IF($AB$11:$AB$2001=1,IF($U$11:$U$2001&gt;AD1827,IF($C$11:$C$2001&lt;=AE1827,$V$11:$Y$2001)))),"")</f>
        <v/>
      </c>
      <c r="AJ1827" t="str">
        <f t="shared" si="602"/>
        <v/>
      </c>
      <c r="AK1827" t="str">
        <f t="shared" si="603"/>
        <v/>
      </c>
      <c r="AM1827" t="str">
        <f>IF(Input_1!T1820&lt;&gt;"",Input_1!T1820,"")</f>
        <v/>
      </c>
      <c r="AN1827" s="9" t="str">
        <f>IF(Input_1!U1820&lt;&gt;"",Input_1!U1820,"")</f>
        <v/>
      </c>
      <c r="AO1827" s="9" t="str">
        <f>IF(Input_1!V1820&lt;&gt;"",Input_1!V1820,"")</f>
        <v/>
      </c>
      <c r="AP1827" s="9" t="str">
        <f>IF(Input_1!W1820&lt;&gt;"",Input_1!W1820,"")</f>
        <v/>
      </c>
      <c r="AQ1827" s="9" t="str">
        <f>IF(Input_1!Y1820&lt;&gt;"",Input_1!Y1820,"")</f>
        <v/>
      </c>
      <c r="AR1827" s="9" t="str">
        <f t="shared" si="604"/>
        <v/>
      </c>
      <c r="AS1827" s="9" t="str">
        <f t="array" ref="AS1827">IFERROR(_xlfn.STDEV.S(IF(AN1827:AQ1827&gt;=0,IF(AN1827:AQ1827&lt;&gt;"",AN1827:AQ1827,""))),"")</f>
        <v/>
      </c>
      <c r="AT1827" s="2">
        <f t="shared" si="605"/>
        <v>0</v>
      </c>
      <c r="AV1827" t="str">
        <f t="shared" si="611"/>
        <v/>
      </c>
      <c r="AW1827" t="str">
        <f t="shared" si="606"/>
        <v/>
      </c>
      <c r="AX1827" t="str">
        <f t="shared" si="607"/>
        <v/>
      </c>
      <c r="AY1827" t="str">
        <f t="array" ref="AY1827">IF(OR(AV1827="",AW1827=""),"",COUNT(IF($AT$11:$AT$2001=1,IF($AM$11:$AM$2001&gt;AV1827,IF($AM$11:$AM$2001&lt;=AW1827,IF($AN$11:$AQ$2001&gt;=0,$AT$11:$AT$2001),""),""),""),""))</f>
        <v/>
      </c>
      <c r="AZ1827" s="9" t="str">
        <f t="array" ref="AZ1827">IFERROR(IF(OR(AV1827="",AW1827=""),"",AVERAGE(IF($AT$11:$AT$2001=1,IF($AM$11:$AM$2001&gt;AV1827,IF($AM$11:$AM$2001&lt;=AW1827,IF($AN$11:$AQ$2001&gt;=0,$AN$11:$AQ$2001)),"")))),"")</f>
        <v/>
      </c>
      <c r="BA1827" s="9" t="str">
        <f t="array" ref="BA1827">IFERROR(IF(OR(AV1827="",AW1827=""),"",_xlfn.STDEV.S(IF($AT$11:$AT$2001=1,IF($AM$11:$AM$2001&gt;AV1827,IF($AM$11:$AM$2001&lt;=AW1827,IF($AN$11:$AQ$2001&gt;=0,$AN$11:$AQ$2001))),""))),"")</f>
        <v/>
      </c>
      <c r="BB1827" t="str">
        <f t="shared" si="608"/>
        <v/>
      </c>
      <c r="BC1827" t="str">
        <f t="shared" si="609"/>
        <v/>
      </c>
    </row>
    <row r="1828" spans="1:55" x14ac:dyDescent="0.35">
      <c r="A1828" s="9" t="str">
        <f>IF(Input_1!A1821&lt;&gt;"",Input_1!A1821,"")</f>
        <v/>
      </c>
      <c r="B1828" s="9" t="str">
        <f>IF(Input_1!B1821&lt;&gt;"",Input_1!B1821,"")</f>
        <v/>
      </c>
      <c r="C1828" t="str">
        <f>IF(Input_1!D1821&lt;&gt;"",Input_1!D1821,"")</f>
        <v/>
      </c>
      <c r="D1828" s="9" t="str">
        <f>IF(Input_1!E1821&lt;&gt;"",Input_1!E1821,"")</f>
        <v/>
      </c>
      <c r="E1828" s="9" t="str">
        <f>IF(Input_1!F1821&lt;&gt;"",Input_1!F1821,"")</f>
        <v/>
      </c>
      <c r="F1828" s="9" t="str">
        <f>IF(Input_1!G1821&lt;&gt;"",Input_1!G1821,"")</f>
        <v/>
      </c>
      <c r="G1828" s="9" t="str">
        <f>IF(Input_1!I1821&lt;&gt;"",Input_1!I1821,"")</f>
        <v/>
      </c>
      <c r="H1828" s="9" t="str">
        <f t="shared" si="593"/>
        <v/>
      </c>
      <c r="I1828" s="9" t="str">
        <f t="array" ref="I1828">IFERROR(_xlfn.STDEV.S(IF(D1828:G1828&gt;=0,IF(D1828:G1828&lt;&gt;"",D1828:G1828,""))),"")</f>
        <v/>
      </c>
      <c r="J1828" s="2">
        <f t="shared" si="594"/>
        <v>0</v>
      </c>
      <c r="L1828" t="str">
        <f t="shared" si="595"/>
        <v/>
      </c>
      <c r="M1828" t="str">
        <f t="shared" si="592"/>
        <v/>
      </c>
      <c r="N1828" t="str">
        <f t="shared" si="596"/>
        <v/>
      </c>
      <c r="O1828" t="str">
        <f t="array" ref="O1828">IF(OR(L1828="",M1828=""),"",COUNT(IF($J$11:$J$2001=1,IF($C$11:$C$2001&gt;L1828,IF($C$11:$C$2001&lt;=M1828,IF($D$11:$G$2001&gt;=0,$J$11:$J$2001),""),""),""),""))</f>
        <v/>
      </c>
      <c r="P1828" s="9" t="str">
        <f t="array" ref="P1828">IFERROR(IF(OR(L1828="",M1828=""),"",AVERAGE(IF($J$11:$J$2001=1,IF($C$11:$C$2001&gt;L1828,IF($C$11:$C$2001&lt;=M1828,IF($D$11:$G$2001&gt;=0,$D$11:$G$2001)),"")))),"")</f>
        <v/>
      </c>
      <c r="Q1828" t="str">
        <f t="array" ref="Q1828">IFERROR(IF(OR(L1828="",M1828=""),"",_xlfn.STDEV.S(IF($J$11:$J$2001=1,IF($C$11:$C$2001&gt;L1828,IF($C$11:$C$2001&lt;=M1828,IF($D$11:$G$2001&gt;=0,$D$11:$G$2001))),""))),"")</f>
        <v/>
      </c>
      <c r="R1828" t="str">
        <f t="shared" si="597"/>
        <v/>
      </c>
      <c r="S1828" t="str">
        <f t="shared" si="598"/>
        <v/>
      </c>
      <c r="U1828" t="str">
        <f>IF(Input_1!L1821&lt;&gt;"",Input_1!L1821,"")</f>
        <v/>
      </c>
      <c r="V1828" s="9" t="str">
        <f>IF(Input_1!M1821&lt;&gt;"",Input_1!M1821,"")</f>
        <v/>
      </c>
      <c r="W1828" s="9" t="str">
        <f>IF(Input_1!N1821&lt;&gt;"",Input_1!N1821,"")</f>
        <v/>
      </c>
      <c r="X1828" s="9" t="str">
        <f>IF(Input_1!O1821&lt;&gt;"",Input_1!O1821,"")</f>
        <v/>
      </c>
      <c r="Y1828" s="9" t="str">
        <f>IF(Input_1!Q1821&lt;&gt;"",Input_1!Q1821,"")</f>
        <v/>
      </c>
      <c r="Z1828" s="9" t="str">
        <f t="shared" si="599"/>
        <v/>
      </c>
      <c r="AA1828" s="9" t="str">
        <f t="array" ref="AA1828">IFERROR(_xlfn.STDEV.S(IF(V1828:Y1828&gt;=0,IF(V1828:Y1828&lt;&gt;"",V1828:Y1828,""))),"")</f>
        <v/>
      </c>
      <c r="AB1828" s="2">
        <f t="shared" si="600"/>
        <v>0</v>
      </c>
      <c r="AD1828" t="str">
        <f t="shared" si="610"/>
        <v/>
      </c>
      <c r="AE1828" t="str">
        <f t="shared" si="601"/>
        <v/>
      </c>
      <c r="AF1828" t="str">
        <f t="shared" si="612"/>
        <v/>
      </c>
      <c r="AG1828" t="str">
        <f t="array" ref="AG1828">IF(OR(AD1828="",AE1828=""),"",COUNT(IF($AB$11:$AB$2001=1,IF($U$11:$U$2001&gt;AD1828,IF($U$11:$U$2001&lt;=AE1828,IF($V$11:$Y$2001&gt;=0,$AB$11:$AB$2001),""),""),""),""))</f>
        <v/>
      </c>
      <c r="AH1828" s="9" t="str">
        <f t="array" ref="AH1828">IF(AND(AD1828&lt;&gt;"",AE1828&lt;&gt;""),AVERAGE(IF($AB$11:$AB$2001=1,IF($U$11:$U$2001&gt;AD1828,IF($C$11:$C$2001&lt;=AE1828,$V$11:$Y$2001)))),"")</f>
        <v/>
      </c>
      <c r="AI1828" s="9" t="str">
        <f t="array" ref="AI1828">IF(AND(AD1828&lt;&gt;"",AE1828&lt;&gt;""),_xlfn.STDEV.S(IF($AB$11:$AB$2001=1,IF($U$11:$U$2001&gt;AD1828,IF($C$11:$C$2001&lt;=AE1828,$V$11:$Y$2001)))),"")</f>
        <v/>
      </c>
      <c r="AJ1828" t="str">
        <f t="shared" si="602"/>
        <v/>
      </c>
      <c r="AK1828" t="str">
        <f t="shared" si="603"/>
        <v/>
      </c>
      <c r="AM1828" t="str">
        <f>IF(Input_1!T1821&lt;&gt;"",Input_1!T1821,"")</f>
        <v/>
      </c>
      <c r="AN1828" s="9" t="str">
        <f>IF(Input_1!U1821&lt;&gt;"",Input_1!U1821,"")</f>
        <v/>
      </c>
      <c r="AO1828" s="9" t="str">
        <f>IF(Input_1!V1821&lt;&gt;"",Input_1!V1821,"")</f>
        <v/>
      </c>
      <c r="AP1828" s="9" t="str">
        <f>IF(Input_1!W1821&lt;&gt;"",Input_1!W1821,"")</f>
        <v/>
      </c>
      <c r="AQ1828" s="9" t="str">
        <f>IF(Input_1!Y1821&lt;&gt;"",Input_1!Y1821,"")</f>
        <v/>
      </c>
      <c r="AR1828" s="9" t="str">
        <f t="shared" si="604"/>
        <v/>
      </c>
      <c r="AS1828" s="9" t="str">
        <f t="array" ref="AS1828">IFERROR(_xlfn.STDEV.S(IF(AN1828:AQ1828&gt;=0,IF(AN1828:AQ1828&lt;&gt;"",AN1828:AQ1828,""))),"")</f>
        <v/>
      </c>
      <c r="AT1828" s="2">
        <f t="shared" si="605"/>
        <v>0</v>
      </c>
      <c r="AV1828" t="str">
        <f t="shared" si="611"/>
        <v/>
      </c>
      <c r="AW1828" t="str">
        <f t="shared" si="606"/>
        <v/>
      </c>
      <c r="AX1828" t="str">
        <f t="shared" si="607"/>
        <v/>
      </c>
      <c r="AY1828" t="str">
        <f t="array" ref="AY1828">IF(OR(AV1828="",AW1828=""),"",COUNT(IF($AT$11:$AT$2001=1,IF($AM$11:$AM$2001&gt;AV1828,IF($AM$11:$AM$2001&lt;=AW1828,IF($AN$11:$AQ$2001&gt;=0,$AT$11:$AT$2001),""),""),""),""))</f>
        <v/>
      </c>
      <c r="AZ1828" s="9" t="str">
        <f t="array" ref="AZ1828">IFERROR(IF(OR(AV1828="",AW1828=""),"",AVERAGE(IF($AT$11:$AT$2001=1,IF($AM$11:$AM$2001&gt;AV1828,IF($AM$11:$AM$2001&lt;=AW1828,IF($AN$11:$AQ$2001&gt;=0,$AN$11:$AQ$2001)),"")))),"")</f>
        <v/>
      </c>
      <c r="BA1828" s="9" t="str">
        <f t="array" ref="BA1828">IFERROR(IF(OR(AV1828="",AW1828=""),"",_xlfn.STDEV.S(IF($AT$11:$AT$2001=1,IF($AM$11:$AM$2001&gt;AV1828,IF($AM$11:$AM$2001&lt;=AW1828,IF($AN$11:$AQ$2001&gt;=0,$AN$11:$AQ$2001))),""))),"")</f>
        <v/>
      </c>
      <c r="BB1828" t="str">
        <f t="shared" si="608"/>
        <v/>
      </c>
      <c r="BC1828" t="str">
        <f t="shared" si="609"/>
        <v/>
      </c>
    </row>
    <row r="1829" spans="1:55" x14ac:dyDescent="0.35">
      <c r="A1829" s="9" t="str">
        <f>IF(Input_1!A1822&lt;&gt;"",Input_1!A1822,"")</f>
        <v/>
      </c>
      <c r="B1829" s="9" t="str">
        <f>IF(Input_1!B1822&lt;&gt;"",Input_1!B1822,"")</f>
        <v/>
      </c>
      <c r="C1829" t="str">
        <f>IF(Input_1!D1822&lt;&gt;"",Input_1!D1822,"")</f>
        <v/>
      </c>
      <c r="D1829" s="9" t="str">
        <f>IF(Input_1!E1822&lt;&gt;"",Input_1!E1822,"")</f>
        <v/>
      </c>
      <c r="E1829" s="9" t="str">
        <f>IF(Input_1!F1822&lt;&gt;"",Input_1!F1822,"")</f>
        <v/>
      </c>
      <c r="F1829" s="9" t="str">
        <f>IF(Input_1!G1822&lt;&gt;"",Input_1!G1822,"")</f>
        <v/>
      </c>
      <c r="G1829" s="9" t="str">
        <f>IF(Input_1!I1822&lt;&gt;"",Input_1!I1822,"")</f>
        <v/>
      </c>
      <c r="H1829" s="9" t="str">
        <f t="shared" si="593"/>
        <v/>
      </c>
      <c r="I1829" s="9" t="str">
        <f t="array" ref="I1829">IFERROR(_xlfn.STDEV.S(IF(D1829:G1829&gt;=0,IF(D1829:G1829&lt;&gt;"",D1829:G1829,""))),"")</f>
        <v/>
      </c>
      <c r="J1829" s="2">
        <f t="shared" si="594"/>
        <v>0</v>
      </c>
      <c r="L1829" t="str">
        <f t="shared" si="595"/>
        <v/>
      </c>
      <c r="M1829" t="str">
        <f t="shared" si="592"/>
        <v/>
      </c>
      <c r="N1829" t="str">
        <f t="shared" si="596"/>
        <v/>
      </c>
      <c r="O1829" t="str">
        <f t="array" ref="O1829">IF(OR(L1829="",M1829=""),"",COUNT(IF($J$11:$J$2001=1,IF($C$11:$C$2001&gt;L1829,IF($C$11:$C$2001&lt;=M1829,IF($D$11:$G$2001&gt;=0,$J$11:$J$2001),""),""),""),""))</f>
        <v/>
      </c>
      <c r="P1829" s="9" t="str">
        <f t="array" ref="P1829">IFERROR(IF(OR(L1829="",M1829=""),"",AVERAGE(IF($J$11:$J$2001=1,IF($C$11:$C$2001&gt;L1829,IF($C$11:$C$2001&lt;=M1829,IF($D$11:$G$2001&gt;=0,$D$11:$G$2001)),"")))),"")</f>
        <v/>
      </c>
      <c r="Q1829" t="str">
        <f t="array" ref="Q1829">IFERROR(IF(OR(L1829="",M1829=""),"",_xlfn.STDEV.S(IF($J$11:$J$2001=1,IF($C$11:$C$2001&gt;L1829,IF($C$11:$C$2001&lt;=M1829,IF($D$11:$G$2001&gt;=0,$D$11:$G$2001))),""))),"")</f>
        <v/>
      </c>
      <c r="R1829" t="str">
        <f t="shared" si="597"/>
        <v/>
      </c>
      <c r="S1829" t="str">
        <f t="shared" si="598"/>
        <v/>
      </c>
      <c r="U1829" t="str">
        <f>IF(Input_1!L1822&lt;&gt;"",Input_1!L1822,"")</f>
        <v/>
      </c>
      <c r="V1829" s="9" t="str">
        <f>IF(Input_1!M1822&lt;&gt;"",Input_1!M1822,"")</f>
        <v/>
      </c>
      <c r="W1829" s="9" t="str">
        <f>IF(Input_1!N1822&lt;&gt;"",Input_1!N1822,"")</f>
        <v/>
      </c>
      <c r="X1829" s="9" t="str">
        <f>IF(Input_1!O1822&lt;&gt;"",Input_1!O1822,"")</f>
        <v/>
      </c>
      <c r="Y1829" s="9" t="str">
        <f>IF(Input_1!Q1822&lt;&gt;"",Input_1!Q1822,"")</f>
        <v/>
      </c>
      <c r="Z1829" s="9" t="str">
        <f t="shared" si="599"/>
        <v/>
      </c>
      <c r="AA1829" s="9" t="str">
        <f t="array" ref="AA1829">IFERROR(_xlfn.STDEV.S(IF(V1829:Y1829&gt;=0,IF(V1829:Y1829&lt;&gt;"",V1829:Y1829,""))),"")</f>
        <v/>
      </c>
      <c r="AB1829" s="2">
        <f t="shared" si="600"/>
        <v>0</v>
      </c>
      <c r="AD1829" t="str">
        <f t="shared" si="610"/>
        <v/>
      </c>
      <c r="AE1829" t="str">
        <f t="shared" si="601"/>
        <v/>
      </c>
      <c r="AF1829" t="str">
        <f t="shared" si="612"/>
        <v/>
      </c>
      <c r="AG1829" t="str">
        <f t="array" ref="AG1829">IF(OR(AD1829="",AE1829=""),"",COUNT(IF($AB$11:$AB$2001=1,IF($U$11:$U$2001&gt;AD1829,IF($U$11:$U$2001&lt;=AE1829,IF($V$11:$Y$2001&gt;=0,$AB$11:$AB$2001),""),""),""),""))</f>
        <v/>
      </c>
      <c r="AH1829" s="9" t="str">
        <f t="array" ref="AH1829">IF(AND(AD1829&lt;&gt;"",AE1829&lt;&gt;""),AVERAGE(IF($AB$11:$AB$2001=1,IF($U$11:$U$2001&gt;AD1829,IF($C$11:$C$2001&lt;=AE1829,$V$11:$Y$2001)))),"")</f>
        <v/>
      </c>
      <c r="AI1829" s="9" t="str">
        <f t="array" ref="AI1829">IF(AND(AD1829&lt;&gt;"",AE1829&lt;&gt;""),_xlfn.STDEV.S(IF($AB$11:$AB$2001=1,IF($U$11:$U$2001&gt;AD1829,IF($C$11:$C$2001&lt;=AE1829,$V$11:$Y$2001)))),"")</f>
        <v/>
      </c>
      <c r="AJ1829" t="str">
        <f t="shared" si="602"/>
        <v/>
      </c>
      <c r="AK1829" t="str">
        <f t="shared" si="603"/>
        <v/>
      </c>
      <c r="AM1829" t="str">
        <f>IF(Input_1!T1822&lt;&gt;"",Input_1!T1822,"")</f>
        <v/>
      </c>
      <c r="AN1829" s="9" t="str">
        <f>IF(Input_1!U1822&lt;&gt;"",Input_1!U1822,"")</f>
        <v/>
      </c>
      <c r="AO1829" s="9" t="str">
        <f>IF(Input_1!V1822&lt;&gt;"",Input_1!V1822,"")</f>
        <v/>
      </c>
      <c r="AP1829" s="9" t="str">
        <f>IF(Input_1!W1822&lt;&gt;"",Input_1!W1822,"")</f>
        <v/>
      </c>
      <c r="AQ1829" s="9" t="str">
        <f>IF(Input_1!Y1822&lt;&gt;"",Input_1!Y1822,"")</f>
        <v/>
      </c>
      <c r="AR1829" s="9" t="str">
        <f t="shared" si="604"/>
        <v/>
      </c>
      <c r="AS1829" s="9" t="str">
        <f t="array" ref="AS1829">IFERROR(_xlfn.STDEV.S(IF(AN1829:AQ1829&gt;=0,IF(AN1829:AQ1829&lt;&gt;"",AN1829:AQ1829,""))),"")</f>
        <v/>
      </c>
      <c r="AT1829" s="2">
        <f t="shared" si="605"/>
        <v>0</v>
      </c>
      <c r="AV1829" t="str">
        <f t="shared" si="611"/>
        <v/>
      </c>
      <c r="AW1829" t="str">
        <f t="shared" si="606"/>
        <v/>
      </c>
      <c r="AX1829" t="str">
        <f t="shared" si="607"/>
        <v/>
      </c>
      <c r="AY1829" t="str">
        <f t="array" ref="AY1829">IF(OR(AV1829="",AW1829=""),"",COUNT(IF($AT$11:$AT$2001=1,IF($AM$11:$AM$2001&gt;AV1829,IF($AM$11:$AM$2001&lt;=AW1829,IF($AN$11:$AQ$2001&gt;=0,$AT$11:$AT$2001),""),""),""),""))</f>
        <v/>
      </c>
      <c r="AZ1829" s="9" t="str">
        <f t="array" ref="AZ1829">IFERROR(IF(OR(AV1829="",AW1829=""),"",AVERAGE(IF($AT$11:$AT$2001=1,IF($AM$11:$AM$2001&gt;AV1829,IF($AM$11:$AM$2001&lt;=AW1829,IF($AN$11:$AQ$2001&gt;=0,$AN$11:$AQ$2001)),"")))),"")</f>
        <v/>
      </c>
      <c r="BA1829" s="9" t="str">
        <f t="array" ref="BA1829">IFERROR(IF(OR(AV1829="",AW1829=""),"",_xlfn.STDEV.S(IF($AT$11:$AT$2001=1,IF($AM$11:$AM$2001&gt;AV1829,IF($AM$11:$AM$2001&lt;=AW1829,IF($AN$11:$AQ$2001&gt;=0,$AN$11:$AQ$2001))),""))),"")</f>
        <v/>
      </c>
      <c r="BB1829" t="str">
        <f t="shared" si="608"/>
        <v/>
      </c>
      <c r="BC1829" t="str">
        <f t="shared" si="609"/>
        <v/>
      </c>
    </row>
    <row r="1830" spans="1:55" x14ac:dyDescent="0.35">
      <c r="A1830" s="9" t="str">
        <f>IF(Input_1!A1823&lt;&gt;"",Input_1!A1823,"")</f>
        <v/>
      </c>
      <c r="B1830" s="9" t="str">
        <f>IF(Input_1!B1823&lt;&gt;"",Input_1!B1823,"")</f>
        <v/>
      </c>
      <c r="C1830" t="str">
        <f>IF(Input_1!D1823&lt;&gt;"",Input_1!D1823,"")</f>
        <v/>
      </c>
      <c r="D1830" s="9" t="str">
        <f>IF(Input_1!E1823&lt;&gt;"",Input_1!E1823,"")</f>
        <v/>
      </c>
      <c r="E1830" s="9" t="str">
        <f>IF(Input_1!F1823&lt;&gt;"",Input_1!F1823,"")</f>
        <v/>
      </c>
      <c r="F1830" s="9" t="str">
        <f>IF(Input_1!G1823&lt;&gt;"",Input_1!G1823,"")</f>
        <v/>
      </c>
      <c r="G1830" s="9" t="str">
        <f>IF(Input_1!I1823&lt;&gt;"",Input_1!I1823,"")</f>
        <v/>
      </c>
      <c r="H1830" s="9" t="str">
        <f t="shared" si="593"/>
        <v/>
      </c>
      <c r="I1830" s="9" t="str">
        <f t="array" ref="I1830">IFERROR(_xlfn.STDEV.S(IF(D1830:G1830&gt;=0,IF(D1830:G1830&lt;&gt;"",D1830:G1830,""))),"")</f>
        <v/>
      </c>
      <c r="J1830" s="2">
        <f t="shared" si="594"/>
        <v>0</v>
      </c>
      <c r="L1830" t="str">
        <f t="shared" si="595"/>
        <v/>
      </c>
      <c r="M1830" t="str">
        <f t="shared" si="592"/>
        <v/>
      </c>
      <c r="N1830" t="str">
        <f t="shared" si="596"/>
        <v/>
      </c>
      <c r="O1830" t="str">
        <f t="array" ref="O1830">IF(OR(L1830="",M1830=""),"",COUNT(IF($J$11:$J$2001=1,IF($C$11:$C$2001&gt;L1830,IF($C$11:$C$2001&lt;=M1830,IF($D$11:$G$2001&gt;=0,$J$11:$J$2001),""),""),""),""))</f>
        <v/>
      </c>
      <c r="P1830" s="9" t="str">
        <f t="array" ref="P1830">IFERROR(IF(OR(L1830="",M1830=""),"",AVERAGE(IF($J$11:$J$2001=1,IF($C$11:$C$2001&gt;L1830,IF($C$11:$C$2001&lt;=M1830,IF($D$11:$G$2001&gt;=0,$D$11:$G$2001)),"")))),"")</f>
        <v/>
      </c>
      <c r="Q1830" t="str">
        <f t="array" ref="Q1830">IFERROR(IF(OR(L1830="",M1830=""),"",_xlfn.STDEV.S(IF($J$11:$J$2001=1,IF($C$11:$C$2001&gt;L1830,IF($C$11:$C$2001&lt;=M1830,IF($D$11:$G$2001&gt;=0,$D$11:$G$2001))),""))),"")</f>
        <v/>
      </c>
      <c r="R1830" t="str">
        <f t="shared" si="597"/>
        <v/>
      </c>
      <c r="S1830" t="str">
        <f t="shared" si="598"/>
        <v/>
      </c>
      <c r="U1830" t="str">
        <f>IF(Input_1!L1823&lt;&gt;"",Input_1!L1823,"")</f>
        <v/>
      </c>
      <c r="V1830" s="9" t="str">
        <f>IF(Input_1!M1823&lt;&gt;"",Input_1!M1823,"")</f>
        <v/>
      </c>
      <c r="W1830" s="9" t="str">
        <f>IF(Input_1!N1823&lt;&gt;"",Input_1!N1823,"")</f>
        <v/>
      </c>
      <c r="X1830" s="9" t="str">
        <f>IF(Input_1!O1823&lt;&gt;"",Input_1!O1823,"")</f>
        <v/>
      </c>
      <c r="Y1830" s="9" t="str">
        <f>IF(Input_1!Q1823&lt;&gt;"",Input_1!Q1823,"")</f>
        <v/>
      </c>
      <c r="Z1830" s="9" t="str">
        <f t="shared" si="599"/>
        <v/>
      </c>
      <c r="AA1830" s="9" t="str">
        <f t="array" ref="AA1830">IFERROR(_xlfn.STDEV.S(IF(V1830:Y1830&gt;=0,IF(V1830:Y1830&lt;&gt;"",V1830:Y1830,""))),"")</f>
        <v/>
      </c>
      <c r="AB1830" s="2">
        <f t="shared" si="600"/>
        <v>0</v>
      </c>
      <c r="AD1830" t="str">
        <f t="shared" si="610"/>
        <v/>
      </c>
      <c r="AE1830" t="str">
        <f t="shared" si="601"/>
        <v/>
      </c>
      <c r="AF1830" t="str">
        <f t="shared" si="612"/>
        <v/>
      </c>
      <c r="AG1830" t="str">
        <f t="array" ref="AG1830">IF(OR(AD1830="",AE1830=""),"",COUNT(IF($AB$11:$AB$2001=1,IF($U$11:$U$2001&gt;AD1830,IF($U$11:$U$2001&lt;=AE1830,IF($V$11:$Y$2001&gt;=0,$AB$11:$AB$2001),""),""),""),""))</f>
        <v/>
      </c>
      <c r="AH1830" s="9" t="str">
        <f t="array" ref="AH1830">IF(AND(AD1830&lt;&gt;"",AE1830&lt;&gt;""),AVERAGE(IF($AB$11:$AB$2001=1,IF($U$11:$U$2001&gt;AD1830,IF($C$11:$C$2001&lt;=AE1830,$V$11:$Y$2001)))),"")</f>
        <v/>
      </c>
      <c r="AI1830" s="9" t="str">
        <f t="array" ref="AI1830">IF(AND(AD1830&lt;&gt;"",AE1830&lt;&gt;""),_xlfn.STDEV.S(IF($AB$11:$AB$2001=1,IF($U$11:$U$2001&gt;AD1830,IF($C$11:$C$2001&lt;=AE1830,$V$11:$Y$2001)))),"")</f>
        <v/>
      </c>
      <c r="AJ1830" t="str">
        <f t="shared" si="602"/>
        <v/>
      </c>
      <c r="AK1830" t="str">
        <f t="shared" si="603"/>
        <v/>
      </c>
      <c r="AM1830" t="str">
        <f>IF(Input_1!T1823&lt;&gt;"",Input_1!T1823,"")</f>
        <v/>
      </c>
      <c r="AN1830" s="9" t="str">
        <f>IF(Input_1!U1823&lt;&gt;"",Input_1!U1823,"")</f>
        <v/>
      </c>
      <c r="AO1830" s="9" t="str">
        <f>IF(Input_1!V1823&lt;&gt;"",Input_1!V1823,"")</f>
        <v/>
      </c>
      <c r="AP1830" s="9" t="str">
        <f>IF(Input_1!W1823&lt;&gt;"",Input_1!W1823,"")</f>
        <v/>
      </c>
      <c r="AQ1830" s="9" t="str">
        <f>IF(Input_1!Y1823&lt;&gt;"",Input_1!Y1823,"")</f>
        <v/>
      </c>
      <c r="AR1830" s="9" t="str">
        <f t="shared" si="604"/>
        <v/>
      </c>
      <c r="AS1830" s="9" t="str">
        <f t="array" ref="AS1830">IFERROR(_xlfn.STDEV.S(IF(AN1830:AQ1830&gt;=0,IF(AN1830:AQ1830&lt;&gt;"",AN1830:AQ1830,""))),"")</f>
        <v/>
      </c>
      <c r="AT1830" s="2">
        <f t="shared" si="605"/>
        <v>0</v>
      </c>
      <c r="AV1830" t="str">
        <f t="shared" si="611"/>
        <v/>
      </c>
      <c r="AW1830" t="str">
        <f t="shared" si="606"/>
        <v/>
      </c>
      <c r="AX1830" t="str">
        <f t="shared" si="607"/>
        <v/>
      </c>
      <c r="AY1830" t="str">
        <f t="array" ref="AY1830">IF(OR(AV1830="",AW1830=""),"",COUNT(IF($AT$11:$AT$2001=1,IF($AM$11:$AM$2001&gt;AV1830,IF($AM$11:$AM$2001&lt;=AW1830,IF($AN$11:$AQ$2001&gt;=0,$AT$11:$AT$2001),""),""),""),""))</f>
        <v/>
      </c>
      <c r="AZ1830" s="9" t="str">
        <f t="array" ref="AZ1830">IFERROR(IF(OR(AV1830="",AW1830=""),"",AVERAGE(IF($AT$11:$AT$2001=1,IF($AM$11:$AM$2001&gt;AV1830,IF($AM$11:$AM$2001&lt;=AW1830,IF($AN$11:$AQ$2001&gt;=0,$AN$11:$AQ$2001)),"")))),"")</f>
        <v/>
      </c>
      <c r="BA1830" s="9" t="str">
        <f t="array" ref="BA1830">IFERROR(IF(OR(AV1830="",AW1830=""),"",_xlfn.STDEV.S(IF($AT$11:$AT$2001=1,IF($AM$11:$AM$2001&gt;AV1830,IF($AM$11:$AM$2001&lt;=AW1830,IF($AN$11:$AQ$2001&gt;=0,$AN$11:$AQ$2001))),""))),"")</f>
        <v/>
      </c>
      <c r="BB1830" t="str">
        <f t="shared" si="608"/>
        <v/>
      </c>
      <c r="BC1830" t="str">
        <f t="shared" si="609"/>
        <v/>
      </c>
    </row>
    <row r="1831" spans="1:55" x14ac:dyDescent="0.35">
      <c r="A1831" s="9" t="str">
        <f>IF(Input_1!A1824&lt;&gt;"",Input_1!A1824,"")</f>
        <v/>
      </c>
      <c r="B1831" s="9" t="str">
        <f>IF(Input_1!B1824&lt;&gt;"",Input_1!B1824,"")</f>
        <v/>
      </c>
      <c r="C1831" t="str">
        <f>IF(Input_1!D1824&lt;&gt;"",Input_1!D1824,"")</f>
        <v/>
      </c>
      <c r="D1831" s="9" t="str">
        <f>IF(Input_1!E1824&lt;&gt;"",Input_1!E1824,"")</f>
        <v/>
      </c>
      <c r="E1831" s="9" t="str">
        <f>IF(Input_1!F1824&lt;&gt;"",Input_1!F1824,"")</f>
        <v/>
      </c>
      <c r="F1831" s="9" t="str">
        <f>IF(Input_1!G1824&lt;&gt;"",Input_1!G1824,"")</f>
        <v/>
      </c>
      <c r="G1831" s="9" t="str">
        <f>IF(Input_1!I1824&lt;&gt;"",Input_1!I1824,"")</f>
        <v/>
      </c>
      <c r="H1831" s="9" t="str">
        <f t="shared" si="593"/>
        <v/>
      </c>
      <c r="I1831" s="9" t="str">
        <f t="array" ref="I1831">IFERROR(_xlfn.STDEV.S(IF(D1831:G1831&gt;=0,IF(D1831:G1831&lt;&gt;"",D1831:G1831,""))),"")</f>
        <v/>
      </c>
      <c r="J1831" s="2">
        <f t="shared" si="594"/>
        <v>0</v>
      </c>
      <c r="L1831" t="str">
        <f t="shared" si="595"/>
        <v/>
      </c>
      <c r="M1831" t="str">
        <f t="shared" si="592"/>
        <v/>
      </c>
      <c r="N1831" t="str">
        <f t="shared" si="596"/>
        <v/>
      </c>
      <c r="O1831" t="str">
        <f t="array" ref="O1831">IF(OR(L1831="",M1831=""),"",COUNT(IF($J$11:$J$2001=1,IF($C$11:$C$2001&gt;L1831,IF($C$11:$C$2001&lt;=M1831,IF($D$11:$G$2001&gt;=0,$J$11:$J$2001),""),""),""),""))</f>
        <v/>
      </c>
      <c r="P1831" s="9" t="str">
        <f t="array" ref="P1831">IFERROR(IF(OR(L1831="",M1831=""),"",AVERAGE(IF($J$11:$J$2001=1,IF($C$11:$C$2001&gt;L1831,IF($C$11:$C$2001&lt;=M1831,IF($D$11:$G$2001&gt;=0,$D$11:$G$2001)),"")))),"")</f>
        <v/>
      </c>
      <c r="Q1831" t="str">
        <f t="array" ref="Q1831">IFERROR(IF(OR(L1831="",M1831=""),"",_xlfn.STDEV.S(IF($J$11:$J$2001=1,IF($C$11:$C$2001&gt;L1831,IF($C$11:$C$2001&lt;=M1831,IF($D$11:$G$2001&gt;=0,$D$11:$G$2001))),""))),"")</f>
        <v/>
      </c>
      <c r="R1831" t="str">
        <f t="shared" si="597"/>
        <v/>
      </c>
      <c r="S1831" t="str">
        <f t="shared" si="598"/>
        <v/>
      </c>
      <c r="U1831" t="str">
        <f>IF(Input_1!L1824&lt;&gt;"",Input_1!L1824,"")</f>
        <v/>
      </c>
      <c r="V1831" s="9" t="str">
        <f>IF(Input_1!M1824&lt;&gt;"",Input_1!M1824,"")</f>
        <v/>
      </c>
      <c r="W1831" s="9" t="str">
        <f>IF(Input_1!N1824&lt;&gt;"",Input_1!N1824,"")</f>
        <v/>
      </c>
      <c r="X1831" s="9" t="str">
        <f>IF(Input_1!O1824&lt;&gt;"",Input_1!O1824,"")</f>
        <v/>
      </c>
      <c r="Y1831" s="9" t="str">
        <f>IF(Input_1!Q1824&lt;&gt;"",Input_1!Q1824,"")</f>
        <v/>
      </c>
      <c r="Z1831" s="9" t="str">
        <f t="shared" si="599"/>
        <v/>
      </c>
      <c r="AA1831" s="9" t="str">
        <f t="array" ref="AA1831">IFERROR(_xlfn.STDEV.S(IF(V1831:Y1831&gt;=0,IF(V1831:Y1831&lt;&gt;"",V1831:Y1831,""))),"")</f>
        <v/>
      </c>
      <c r="AB1831" s="2">
        <f t="shared" si="600"/>
        <v>0</v>
      </c>
      <c r="AD1831" t="str">
        <f t="shared" si="610"/>
        <v/>
      </c>
      <c r="AE1831" t="str">
        <f t="shared" si="601"/>
        <v/>
      </c>
      <c r="AF1831" t="str">
        <f t="shared" si="612"/>
        <v/>
      </c>
      <c r="AG1831" t="str">
        <f t="array" ref="AG1831">IF(OR(AD1831="",AE1831=""),"",COUNT(IF($AB$11:$AB$2001=1,IF($U$11:$U$2001&gt;AD1831,IF($U$11:$U$2001&lt;=AE1831,IF($V$11:$Y$2001&gt;=0,$AB$11:$AB$2001),""),""),""),""))</f>
        <v/>
      </c>
      <c r="AH1831" s="9" t="str">
        <f t="array" ref="AH1831">IF(AND(AD1831&lt;&gt;"",AE1831&lt;&gt;""),AVERAGE(IF($AB$11:$AB$2001=1,IF($U$11:$U$2001&gt;AD1831,IF($C$11:$C$2001&lt;=AE1831,$V$11:$Y$2001)))),"")</f>
        <v/>
      </c>
      <c r="AI1831" s="9" t="str">
        <f t="array" ref="AI1831">IF(AND(AD1831&lt;&gt;"",AE1831&lt;&gt;""),_xlfn.STDEV.S(IF($AB$11:$AB$2001=1,IF($U$11:$U$2001&gt;AD1831,IF($C$11:$C$2001&lt;=AE1831,$V$11:$Y$2001)))),"")</f>
        <v/>
      </c>
      <c r="AJ1831" t="str">
        <f t="shared" si="602"/>
        <v/>
      </c>
      <c r="AK1831" t="str">
        <f t="shared" si="603"/>
        <v/>
      </c>
      <c r="AM1831" t="str">
        <f>IF(Input_1!T1824&lt;&gt;"",Input_1!T1824,"")</f>
        <v/>
      </c>
      <c r="AN1831" s="9" t="str">
        <f>IF(Input_1!U1824&lt;&gt;"",Input_1!U1824,"")</f>
        <v/>
      </c>
      <c r="AO1831" s="9" t="str">
        <f>IF(Input_1!V1824&lt;&gt;"",Input_1!V1824,"")</f>
        <v/>
      </c>
      <c r="AP1831" s="9" t="str">
        <f>IF(Input_1!W1824&lt;&gt;"",Input_1!W1824,"")</f>
        <v/>
      </c>
      <c r="AQ1831" s="9" t="str">
        <f>IF(Input_1!Y1824&lt;&gt;"",Input_1!Y1824,"")</f>
        <v/>
      </c>
      <c r="AR1831" s="9" t="str">
        <f t="shared" si="604"/>
        <v/>
      </c>
      <c r="AS1831" s="9" t="str">
        <f t="array" ref="AS1831">IFERROR(_xlfn.STDEV.S(IF(AN1831:AQ1831&gt;=0,IF(AN1831:AQ1831&lt;&gt;"",AN1831:AQ1831,""))),"")</f>
        <v/>
      </c>
      <c r="AT1831" s="2">
        <f t="shared" si="605"/>
        <v>0</v>
      </c>
      <c r="AV1831" t="str">
        <f t="shared" si="611"/>
        <v/>
      </c>
      <c r="AW1831" t="str">
        <f t="shared" si="606"/>
        <v/>
      </c>
      <c r="AX1831" t="str">
        <f t="shared" si="607"/>
        <v/>
      </c>
      <c r="AY1831" t="str">
        <f t="array" ref="AY1831">IF(OR(AV1831="",AW1831=""),"",COUNT(IF($AT$11:$AT$2001=1,IF($AM$11:$AM$2001&gt;AV1831,IF($AM$11:$AM$2001&lt;=AW1831,IF($AN$11:$AQ$2001&gt;=0,$AT$11:$AT$2001),""),""),""),""))</f>
        <v/>
      </c>
      <c r="AZ1831" s="9" t="str">
        <f t="array" ref="AZ1831">IFERROR(IF(OR(AV1831="",AW1831=""),"",AVERAGE(IF($AT$11:$AT$2001=1,IF($AM$11:$AM$2001&gt;AV1831,IF($AM$11:$AM$2001&lt;=AW1831,IF($AN$11:$AQ$2001&gt;=0,$AN$11:$AQ$2001)),"")))),"")</f>
        <v/>
      </c>
      <c r="BA1831" s="9" t="str">
        <f t="array" ref="BA1831">IFERROR(IF(OR(AV1831="",AW1831=""),"",_xlfn.STDEV.S(IF($AT$11:$AT$2001=1,IF($AM$11:$AM$2001&gt;AV1831,IF($AM$11:$AM$2001&lt;=AW1831,IF($AN$11:$AQ$2001&gt;=0,$AN$11:$AQ$2001))),""))),"")</f>
        <v/>
      </c>
      <c r="BB1831" t="str">
        <f t="shared" si="608"/>
        <v/>
      </c>
      <c r="BC1831" t="str">
        <f t="shared" si="609"/>
        <v/>
      </c>
    </row>
    <row r="1832" spans="1:55" x14ac:dyDescent="0.35">
      <c r="A1832" s="9" t="str">
        <f>IF(Input_1!A1825&lt;&gt;"",Input_1!A1825,"")</f>
        <v/>
      </c>
      <c r="B1832" s="9" t="str">
        <f>IF(Input_1!B1825&lt;&gt;"",Input_1!B1825,"")</f>
        <v/>
      </c>
      <c r="C1832" t="str">
        <f>IF(Input_1!D1825&lt;&gt;"",Input_1!D1825,"")</f>
        <v/>
      </c>
      <c r="D1832" s="9" t="str">
        <f>IF(Input_1!E1825&lt;&gt;"",Input_1!E1825,"")</f>
        <v/>
      </c>
      <c r="E1832" s="9" t="str">
        <f>IF(Input_1!F1825&lt;&gt;"",Input_1!F1825,"")</f>
        <v/>
      </c>
      <c r="F1832" s="9" t="str">
        <f>IF(Input_1!G1825&lt;&gt;"",Input_1!G1825,"")</f>
        <v/>
      </c>
      <c r="G1832" s="9" t="str">
        <f>IF(Input_1!I1825&lt;&gt;"",Input_1!I1825,"")</f>
        <v/>
      </c>
      <c r="H1832" s="9" t="str">
        <f t="shared" si="593"/>
        <v/>
      </c>
      <c r="I1832" s="9" t="str">
        <f t="array" ref="I1832">IFERROR(_xlfn.STDEV.S(IF(D1832:G1832&gt;=0,IF(D1832:G1832&lt;&gt;"",D1832:G1832,""))),"")</f>
        <v/>
      </c>
      <c r="J1832" s="2">
        <f t="shared" si="594"/>
        <v>0</v>
      </c>
      <c r="L1832" t="str">
        <f t="shared" si="595"/>
        <v/>
      </c>
      <c r="M1832" t="str">
        <f t="shared" si="592"/>
        <v/>
      </c>
      <c r="N1832" t="str">
        <f t="shared" si="596"/>
        <v/>
      </c>
      <c r="O1832" t="str">
        <f t="array" ref="O1832">IF(OR(L1832="",M1832=""),"",COUNT(IF($J$11:$J$2001=1,IF($C$11:$C$2001&gt;L1832,IF($C$11:$C$2001&lt;=M1832,IF($D$11:$G$2001&gt;=0,$J$11:$J$2001),""),""),""),""))</f>
        <v/>
      </c>
      <c r="P1832" s="9" t="str">
        <f t="array" ref="P1832">IFERROR(IF(OR(L1832="",M1832=""),"",AVERAGE(IF($J$11:$J$2001=1,IF($C$11:$C$2001&gt;L1832,IF($C$11:$C$2001&lt;=M1832,IF($D$11:$G$2001&gt;=0,$D$11:$G$2001)),"")))),"")</f>
        <v/>
      </c>
      <c r="Q1832" t="str">
        <f t="array" ref="Q1832">IFERROR(IF(OR(L1832="",M1832=""),"",_xlfn.STDEV.S(IF($J$11:$J$2001=1,IF($C$11:$C$2001&gt;L1832,IF($C$11:$C$2001&lt;=M1832,IF($D$11:$G$2001&gt;=0,$D$11:$G$2001))),""))),"")</f>
        <v/>
      </c>
      <c r="R1832" t="str">
        <f t="shared" si="597"/>
        <v/>
      </c>
      <c r="S1832" t="str">
        <f t="shared" si="598"/>
        <v/>
      </c>
      <c r="U1832" t="str">
        <f>IF(Input_1!L1825&lt;&gt;"",Input_1!L1825,"")</f>
        <v/>
      </c>
      <c r="V1832" s="9" t="str">
        <f>IF(Input_1!M1825&lt;&gt;"",Input_1!M1825,"")</f>
        <v/>
      </c>
      <c r="W1832" s="9" t="str">
        <f>IF(Input_1!N1825&lt;&gt;"",Input_1!N1825,"")</f>
        <v/>
      </c>
      <c r="X1832" s="9" t="str">
        <f>IF(Input_1!O1825&lt;&gt;"",Input_1!O1825,"")</f>
        <v/>
      </c>
      <c r="Y1832" s="9" t="str">
        <f>IF(Input_1!Q1825&lt;&gt;"",Input_1!Q1825,"")</f>
        <v/>
      </c>
      <c r="Z1832" s="9" t="str">
        <f t="shared" si="599"/>
        <v/>
      </c>
      <c r="AA1832" s="9" t="str">
        <f t="array" ref="AA1832">IFERROR(_xlfn.STDEV.S(IF(V1832:Y1832&gt;=0,IF(V1832:Y1832&lt;&gt;"",V1832:Y1832,""))),"")</f>
        <v/>
      </c>
      <c r="AB1832" s="2">
        <f t="shared" si="600"/>
        <v>0</v>
      </c>
      <c r="AD1832" t="str">
        <f t="shared" si="610"/>
        <v/>
      </c>
      <c r="AE1832" t="str">
        <f t="shared" si="601"/>
        <v/>
      </c>
      <c r="AF1832" t="str">
        <f t="shared" si="612"/>
        <v/>
      </c>
      <c r="AG1832" t="str">
        <f t="array" ref="AG1832">IF(OR(AD1832="",AE1832=""),"",COUNT(IF($AB$11:$AB$2001=1,IF($U$11:$U$2001&gt;AD1832,IF($U$11:$U$2001&lt;=AE1832,IF($V$11:$Y$2001&gt;=0,$AB$11:$AB$2001),""),""),""),""))</f>
        <v/>
      </c>
      <c r="AH1832" s="9" t="str">
        <f t="array" ref="AH1832">IF(AND(AD1832&lt;&gt;"",AE1832&lt;&gt;""),AVERAGE(IF($AB$11:$AB$2001=1,IF($U$11:$U$2001&gt;AD1832,IF($C$11:$C$2001&lt;=AE1832,$V$11:$Y$2001)))),"")</f>
        <v/>
      </c>
      <c r="AI1832" s="9" t="str">
        <f t="array" ref="AI1832">IF(AND(AD1832&lt;&gt;"",AE1832&lt;&gt;""),_xlfn.STDEV.S(IF($AB$11:$AB$2001=1,IF($U$11:$U$2001&gt;AD1832,IF($C$11:$C$2001&lt;=AE1832,$V$11:$Y$2001)))),"")</f>
        <v/>
      </c>
      <c r="AJ1832" t="str">
        <f t="shared" si="602"/>
        <v/>
      </c>
      <c r="AK1832" t="str">
        <f t="shared" si="603"/>
        <v/>
      </c>
      <c r="AM1832" t="str">
        <f>IF(Input_1!T1825&lt;&gt;"",Input_1!T1825,"")</f>
        <v/>
      </c>
      <c r="AN1832" s="9" t="str">
        <f>IF(Input_1!U1825&lt;&gt;"",Input_1!U1825,"")</f>
        <v/>
      </c>
      <c r="AO1832" s="9" t="str">
        <f>IF(Input_1!V1825&lt;&gt;"",Input_1!V1825,"")</f>
        <v/>
      </c>
      <c r="AP1832" s="9" t="str">
        <f>IF(Input_1!W1825&lt;&gt;"",Input_1!W1825,"")</f>
        <v/>
      </c>
      <c r="AQ1832" s="9" t="str">
        <f>IF(Input_1!Y1825&lt;&gt;"",Input_1!Y1825,"")</f>
        <v/>
      </c>
      <c r="AR1832" s="9" t="str">
        <f t="shared" si="604"/>
        <v/>
      </c>
      <c r="AS1832" s="9" t="str">
        <f t="array" ref="AS1832">IFERROR(_xlfn.STDEV.S(IF(AN1832:AQ1832&gt;=0,IF(AN1832:AQ1832&lt;&gt;"",AN1832:AQ1832,""))),"")</f>
        <v/>
      </c>
      <c r="AT1832" s="2">
        <f t="shared" si="605"/>
        <v>0</v>
      </c>
      <c r="AV1832" t="str">
        <f t="shared" si="611"/>
        <v/>
      </c>
      <c r="AW1832" t="str">
        <f t="shared" si="606"/>
        <v/>
      </c>
      <c r="AX1832" t="str">
        <f t="shared" si="607"/>
        <v/>
      </c>
      <c r="AY1832" t="str">
        <f t="array" ref="AY1832">IF(OR(AV1832="",AW1832=""),"",COUNT(IF($AT$11:$AT$2001=1,IF($AM$11:$AM$2001&gt;AV1832,IF($AM$11:$AM$2001&lt;=AW1832,IF($AN$11:$AQ$2001&gt;=0,$AT$11:$AT$2001),""),""),""),""))</f>
        <v/>
      </c>
      <c r="AZ1832" s="9" t="str">
        <f t="array" ref="AZ1832">IFERROR(IF(OR(AV1832="",AW1832=""),"",AVERAGE(IF($AT$11:$AT$2001=1,IF($AM$11:$AM$2001&gt;AV1832,IF($AM$11:$AM$2001&lt;=AW1832,IF($AN$11:$AQ$2001&gt;=0,$AN$11:$AQ$2001)),"")))),"")</f>
        <v/>
      </c>
      <c r="BA1832" s="9" t="str">
        <f t="array" ref="BA1832">IFERROR(IF(OR(AV1832="",AW1832=""),"",_xlfn.STDEV.S(IF($AT$11:$AT$2001=1,IF($AM$11:$AM$2001&gt;AV1832,IF($AM$11:$AM$2001&lt;=AW1832,IF($AN$11:$AQ$2001&gt;=0,$AN$11:$AQ$2001))),""))),"")</f>
        <v/>
      </c>
      <c r="BB1832" t="str">
        <f t="shared" si="608"/>
        <v/>
      </c>
      <c r="BC1832" t="str">
        <f t="shared" si="609"/>
        <v/>
      </c>
    </row>
    <row r="1833" spans="1:55" x14ac:dyDescent="0.35">
      <c r="A1833" s="9" t="str">
        <f>IF(Input_1!A1826&lt;&gt;"",Input_1!A1826,"")</f>
        <v/>
      </c>
      <c r="B1833" s="9" t="str">
        <f>IF(Input_1!B1826&lt;&gt;"",Input_1!B1826,"")</f>
        <v/>
      </c>
      <c r="C1833" t="str">
        <f>IF(Input_1!D1826&lt;&gt;"",Input_1!D1826,"")</f>
        <v/>
      </c>
      <c r="D1833" s="9" t="str">
        <f>IF(Input_1!E1826&lt;&gt;"",Input_1!E1826,"")</f>
        <v/>
      </c>
      <c r="E1833" s="9" t="str">
        <f>IF(Input_1!F1826&lt;&gt;"",Input_1!F1826,"")</f>
        <v/>
      </c>
      <c r="F1833" s="9" t="str">
        <f>IF(Input_1!G1826&lt;&gt;"",Input_1!G1826,"")</f>
        <v/>
      </c>
      <c r="G1833" s="9" t="str">
        <f>IF(Input_1!I1826&lt;&gt;"",Input_1!I1826,"")</f>
        <v/>
      </c>
      <c r="H1833" s="9" t="str">
        <f t="shared" si="593"/>
        <v/>
      </c>
      <c r="I1833" s="9" t="str">
        <f t="array" ref="I1833">IFERROR(_xlfn.STDEV.S(IF(D1833:G1833&gt;=0,IF(D1833:G1833&lt;&gt;"",D1833:G1833,""))),"")</f>
        <v/>
      </c>
      <c r="J1833" s="2">
        <f t="shared" si="594"/>
        <v>0</v>
      </c>
      <c r="L1833" t="str">
        <f t="shared" si="595"/>
        <v/>
      </c>
      <c r="M1833" t="str">
        <f t="shared" si="592"/>
        <v/>
      </c>
      <c r="N1833" t="str">
        <f t="shared" si="596"/>
        <v/>
      </c>
      <c r="O1833" t="str">
        <f t="array" ref="O1833">IF(OR(L1833="",M1833=""),"",COUNT(IF($J$11:$J$2001=1,IF($C$11:$C$2001&gt;L1833,IF($C$11:$C$2001&lt;=M1833,IF($D$11:$G$2001&gt;=0,$J$11:$J$2001),""),""),""),""))</f>
        <v/>
      </c>
      <c r="P1833" s="9" t="str">
        <f t="array" ref="P1833">IFERROR(IF(OR(L1833="",M1833=""),"",AVERAGE(IF($J$11:$J$2001=1,IF($C$11:$C$2001&gt;L1833,IF($C$11:$C$2001&lt;=M1833,IF($D$11:$G$2001&gt;=0,$D$11:$G$2001)),"")))),"")</f>
        <v/>
      </c>
      <c r="Q1833" t="str">
        <f t="array" ref="Q1833">IFERROR(IF(OR(L1833="",M1833=""),"",_xlfn.STDEV.S(IF($J$11:$J$2001=1,IF($C$11:$C$2001&gt;L1833,IF($C$11:$C$2001&lt;=M1833,IF($D$11:$G$2001&gt;=0,$D$11:$G$2001))),""))),"")</f>
        <v/>
      </c>
      <c r="R1833" t="str">
        <f t="shared" si="597"/>
        <v/>
      </c>
      <c r="S1833" t="str">
        <f t="shared" si="598"/>
        <v/>
      </c>
      <c r="U1833" t="str">
        <f>IF(Input_1!L1826&lt;&gt;"",Input_1!L1826,"")</f>
        <v/>
      </c>
      <c r="V1833" s="9" t="str">
        <f>IF(Input_1!M1826&lt;&gt;"",Input_1!M1826,"")</f>
        <v/>
      </c>
      <c r="W1833" s="9" t="str">
        <f>IF(Input_1!N1826&lt;&gt;"",Input_1!N1826,"")</f>
        <v/>
      </c>
      <c r="X1833" s="9" t="str">
        <f>IF(Input_1!O1826&lt;&gt;"",Input_1!O1826,"")</f>
        <v/>
      </c>
      <c r="Y1833" s="9" t="str">
        <f>IF(Input_1!Q1826&lt;&gt;"",Input_1!Q1826,"")</f>
        <v/>
      </c>
      <c r="Z1833" s="9" t="str">
        <f t="shared" si="599"/>
        <v/>
      </c>
      <c r="AA1833" s="9" t="str">
        <f t="array" ref="AA1833">IFERROR(_xlfn.STDEV.S(IF(V1833:Y1833&gt;=0,IF(V1833:Y1833&lt;&gt;"",V1833:Y1833,""))),"")</f>
        <v/>
      </c>
      <c r="AB1833" s="2">
        <f t="shared" si="600"/>
        <v>0</v>
      </c>
      <c r="AD1833" t="str">
        <f t="shared" si="610"/>
        <v/>
      </c>
      <c r="AE1833" t="str">
        <f t="shared" si="601"/>
        <v/>
      </c>
      <c r="AF1833" t="str">
        <f t="shared" si="612"/>
        <v/>
      </c>
      <c r="AG1833" t="str">
        <f t="array" ref="AG1833">IF(OR(AD1833="",AE1833=""),"",COUNT(IF($AB$11:$AB$2001=1,IF($U$11:$U$2001&gt;AD1833,IF($U$11:$U$2001&lt;=AE1833,IF($V$11:$Y$2001&gt;=0,$AB$11:$AB$2001),""),""),""),""))</f>
        <v/>
      </c>
      <c r="AH1833" s="9" t="str">
        <f t="array" ref="AH1833">IF(AND(AD1833&lt;&gt;"",AE1833&lt;&gt;""),AVERAGE(IF($AB$11:$AB$2001=1,IF($U$11:$U$2001&gt;AD1833,IF($C$11:$C$2001&lt;=AE1833,$V$11:$Y$2001)))),"")</f>
        <v/>
      </c>
      <c r="AI1833" s="9" t="str">
        <f t="array" ref="AI1833">IF(AND(AD1833&lt;&gt;"",AE1833&lt;&gt;""),_xlfn.STDEV.S(IF($AB$11:$AB$2001=1,IF($U$11:$U$2001&gt;AD1833,IF($C$11:$C$2001&lt;=AE1833,$V$11:$Y$2001)))),"")</f>
        <v/>
      </c>
      <c r="AJ1833" t="str">
        <f t="shared" si="602"/>
        <v/>
      </c>
      <c r="AK1833" t="str">
        <f t="shared" si="603"/>
        <v/>
      </c>
      <c r="AM1833" t="str">
        <f>IF(Input_1!T1826&lt;&gt;"",Input_1!T1826,"")</f>
        <v/>
      </c>
      <c r="AN1833" s="9" t="str">
        <f>IF(Input_1!U1826&lt;&gt;"",Input_1!U1826,"")</f>
        <v/>
      </c>
      <c r="AO1833" s="9" t="str">
        <f>IF(Input_1!V1826&lt;&gt;"",Input_1!V1826,"")</f>
        <v/>
      </c>
      <c r="AP1833" s="9" t="str">
        <f>IF(Input_1!W1826&lt;&gt;"",Input_1!W1826,"")</f>
        <v/>
      </c>
      <c r="AQ1833" s="9" t="str">
        <f>IF(Input_1!Y1826&lt;&gt;"",Input_1!Y1826,"")</f>
        <v/>
      </c>
      <c r="AR1833" s="9" t="str">
        <f t="shared" si="604"/>
        <v/>
      </c>
      <c r="AS1833" s="9" t="str">
        <f t="array" ref="AS1833">IFERROR(_xlfn.STDEV.S(IF(AN1833:AQ1833&gt;=0,IF(AN1833:AQ1833&lt;&gt;"",AN1833:AQ1833,""))),"")</f>
        <v/>
      </c>
      <c r="AT1833" s="2">
        <f t="shared" si="605"/>
        <v>0</v>
      </c>
      <c r="AV1833" t="str">
        <f t="shared" si="611"/>
        <v/>
      </c>
      <c r="AW1833" t="str">
        <f t="shared" si="606"/>
        <v/>
      </c>
      <c r="AX1833" t="str">
        <f t="shared" si="607"/>
        <v/>
      </c>
      <c r="AY1833" t="str">
        <f t="array" ref="AY1833">IF(OR(AV1833="",AW1833=""),"",COUNT(IF($AT$11:$AT$2001=1,IF($AM$11:$AM$2001&gt;AV1833,IF($AM$11:$AM$2001&lt;=AW1833,IF($AN$11:$AQ$2001&gt;=0,$AT$11:$AT$2001),""),""),""),""))</f>
        <v/>
      </c>
      <c r="AZ1833" s="9" t="str">
        <f t="array" ref="AZ1833">IFERROR(IF(OR(AV1833="",AW1833=""),"",AVERAGE(IF($AT$11:$AT$2001=1,IF($AM$11:$AM$2001&gt;AV1833,IF($AM$11:$AM$2001&lt;=AW1833,IF($AN$11:$AQ$2001&gt;=0,$AN$11:$AQ$2001)),"")))),"")</f>
        <v/>
      </c>
      <c r="BA1833" s="9" t="str">
        <f t="array" ref="BA1833">IFERROR(IF(OR(AV1833="",AW1833=""),"",_xlfn.STDEV.S(IF($AT$11:$AT$2001=1,IF($AM$11:$AM$2001&gt;AV1833,IF($AM$11:$AM$2001&lt;=AW1833,IF($AN$11:$AQ$2001&gt;=0,$AN$11:$AQ$2001))),""))),"")</f>
        <v/>
      </c>
      <c r="BB1833" t="str">
        <f t="shared" si="608"/>
        <v/>
      </c>
      <c r="BC1833" t="str">
        <f t="shared" si="609"/>
        <v/>
      </c>
    </row>
    <row r="1834" spans="1:55" x14ac:dyDescent="0.35">
      <c r="A1834" s="9" t="str">
        <f>IF(Input_1!A1827&lt;&gt;"",Input_1!A1827,"")</f>
        <v/>
      </c>
      <c r="B1834" s="9" t="str">
        <f>IF(Input_1!B1827&lt;&gt;"",Input_1!B1827,"")</f>
        <v/>
      </c>
      <c r="C1834" t="str">
        <f>IF(Input_1!D1827&lt;&gt;"",Input_1!D1827,"")</f>
        <v/>
      </c>
      <c r="D1834" s="9" t="str">
        <f>IF(Input_1!E1827&lt;&gt;"",Input_1!E1827,"")</f>
        <v/>
      </c>
      <c r="E1834" s="9" t="str">
        <f>IF(Input_1!F1827&lt;&gt;"",Input_1!F1827,"")</f>
        <v/>
      </c>
      <c r="F1834" s="9" t="str">
        <f>IF(Input_1!G1827&lt;&gt;"",Input_1!G1827,"")</f>
        <v/>
      </c>
      <c r="G1834" s="9" t="str">
        <f>IF(Input_1!I1827&lt;&gt;"",Input_1!I1827,"")</f>
        <v/>
      </c>
      <c r="H1834" s="9" t="str">
        <f t="shared" si="593"/>
        <v/>
      </c>
      <c r="I1834" s="9" t="str">
        <f t="array" ref="I1834">IFERROR(_xlfn.STDEV.S(IF(D1834:G1834&gt;=0,IF(D1834:G1834&lt;&gt;"",D1834:G1834,""))),"")</f>
        <v/>
      </c>
      <c r="J1834" s="2">
        <f t="shared" si="594"/>
        <v>0</v>
      </c>
      <c r="L1834" t="str">
        <f t="shared" si="595"/>
        <v/>
      </c>
      <c r="M1834" t="str">
        <f t="shared" si="592"/>
        <v/>
      </c>
      <c r="N1834" t="str">
        <f t="shared" si="596"/>
        <v/>
      </c>
      <c r="O1834" t="str">
        <f t="array" ref="O1834">IF(OR(L1834="",M1834=""),"",COUNT(IF($J$11:$J$2001=1,IF($C$11:$C$2001&gt;L1834,IF($C$11:$C$2001&lt;=M1834,IF($D$11:$G$2001&gt;=0,$J$11:$J$2001),""),""),""),""))</f>
        <v/>
      </c>
      <c r="P1834" s="9" t="str">
        <f t="array" ref="P1834">IFERROR(IF(OR(L1834="",M1834=""),"",AVERAGE(IF($J$11:$J$2001=1,IF($C$11:$C$2001&gt;L1834,IF($C$11:$C$2001&lt;=M1834,IF($D$11:$G$2001&gt;=0,$D$11:$G$2001)),"")))),"")</f>
        <v/>
      </c>
      <c r="Q1834" t="str">
        <f t="array" ref="Q1834">IFERROR(IF(OR(L1834="",M1834=""),"",_xlfn.STDEV.S(IF($J$11:$J$2001=1,IF($C$11:$C$2001&gt;L1834,IF($C$11:$C$2001&lt;=M1834,IF($D$11:$G$2001&gt;=0,$D$11:$G$2001))),""))),"")</f>
        <v/>
      </c>
      <c r="R1834" t="str">
        <f t="shared" si="597"/>
        <v/>
      </c>
      <c r="S1834" t="str">
        <f t="shared" si="598"/>
        <v/>
      </c>
      <c r="U1834" t="str">
        <f>IF(Input_1!L1827&lt;&gt;"",Input_1!L1827,"")</f>
        <v/>
      </c>
      <c r="V1834" s="9" t="str">
        <f>IF(Input_1!M1827&lt;&gt;"",Input_1!M1827,"")</f>
        <v/>
      </c>
      <c r="W1834" s="9" t="str">
        <f>IF(Input_1!N1827&lt;&gt;"",Input_1!N1827,"")</f>
        <v/>
      </c>
      <c r="X1834" s="9" t="str">
        <f>IF(Input_1!O1827&lt;&gt;"",Input_1!O1827,"")</f>
        <v/>
      </c>
      <c r="Y1834" s="9" t="str">
        <f>IF(Input_1!Q1827&lt;&gt;"",Input_1!Q1827,"")</f>
        <v/>
      </c>
      <c r="Z1834" s="9" t="str">
        <f t="shared" si="599"/>
        <v/>
      </c>
      <c r="AA1834" s="9" t="str">
        <f t="array" ref="AA1834">IFERROR(_xlfn.STDEV.S(IF(V1834:Y1834&gt;=0,IF(V1834:Y1834&lt;&gt;"",V1834:Y1834,""))),"")</f>
        <v/>
      </c>
      <c r="AB1834" s="2">
        <f t="shared" si="600"/>
        <v>0</v>
      </c>
      <c r="AD1834" t="str">
        <f t="shared" si="610"/>
        <v/>
      </c>
      <c r="AE1834" t="str">
        <f t="shared" si="601"/>
        <v/>
      </c>
      <c r="AF1834" t="str">
        <f t="shared" si="612"/>
        <v/>
      </c>
      <c r="AG1834" t="str">
        <f t="array" ref="AG1834">IF(OR(AD1834="",AE1834=""),"",COUNT(IF($AB$11:$AB$2001=1,IF($U$11:$U$2001&gt;AD1834,IF($U$11:$U$2001&lt;=AE1834,IF($V$11:$Y$2001&gt;=0,$AB$11:$AB$2001),""),""),""),""))</f>
        <v/>
      </c>
      <c r="AH1834" s="9" t="str">
        <f t="array" ref="AH1834">IF(AND(AD1834&lt;&gt;"",AE1834&lt;&gt;""),AVERAGE(IF($AB$11:$AB$2001=1,IF($U$11:$U$2001&gt;AD1834,IF($C$11:$C$2001&lt;=AE1834,$V$11:$Y$2001)))),"")</f>
        <v/>
      </c>
      <c r="AI1834" s="9" t="str">
        <f t="array" ref="AI1834">IF(AND(AD1834&lt;&gt;"",AE1834&lt;&gt;""),_xlfn.STDEV.S(IF($AB$11:$AB$2001=1,IF($U$11:$U$2001&gt;AD1834,IF($C$11:$C$2001&lt;=AE1834,$V$11:$Y$2001)))),"")</f>
        <v/>
      </c>
      <c r="AJ1834" t="str">
        <f t="shared" si="602"/>
        <v/>
      </c>
      <c r="AK1834" t="str">
        <f t="shared" si="603"/>
        <v/>
      </c>
      <c r="AM1834" t="str">
        <f>IF(Input_1!T1827&lt;&gt;"",Input_1!T1827,"")</f>
        <v/>
      </c>
      <c r="AN1834" s="9" t="str">
        <f>IF(Input_1!U1827&lt;&gt;"",Input_1!U1827,"")</f>
        <v/>
      </c>
      <c r="AO1834" s="9" t="str">
        <f>IF(Input_1!V1827&lt;&gt;"",Input_1!V1827,"")</f>
        <v/>
      </c>
      <c r="AP1834" s="9" t="str">
        <f>IF(Input_1!W1827&lt;&gt;"",Input_1!W1827,"")</f>
        <v/>
      </c>
      <c r="AQ1834" s="9" t="str">
        <f>IF(Input_1!Y1827&lt;&gt;"",Input_1!Y1827,"")</f>
        <v/>
      </c>
      <c r="AR1834" s="9" t="str">
        <f t="shared" si="604"/>
        <v/>
      </c>
      <c r="AS1834" s="9" t="str">
        <f t="array" ref="AS1834">IFERROR(_xlfn.STDEV.S(IF(AN1834:AQ1834&gt;=0,IF(AN1834:AQ1834&lt;&gt;"",AN1834:AQ1834,""))),"")</f>
        <v/>
      </c>
      <c r="AT1834" s="2">
        <f t="shared" si="605"/>
        <v>0</v>
      </c>
      <c r="AV1834" t="str">
        <f t="shared" si="611"/>
        <v/>
      </c>
      <c r="AW1834" t="str">
        <f t="shared" si="606"/>
        <v/>
      </c>
      <c r="AX1834" t="str">
        <f t="shared" si="607"/>
        <v/>
      </c>
      <c r="AY1834" t="str">
        <f t="array" ref="AY1834">IF(OR(AV1834="",AW1834=""),"",COUNT(IF($AT$11:$AT$2001=1,IF($AM$11:$AM$2001&gt;AV1834,IF($AM$11:$AM$2001&lt;=AW1834,IF($AN$11:$AQ$2001&gt;=0,$AT$11:$AT$2001),""),""),""),""))</f>
        <v/>
      </c>
      <c r="AZ1834" s="9" t="str">
        <f t="array" ref="AZ1834">IFERROR(IF(OR(AV1834="",AW1834=""),"",AVERAGE(IF($AT$11:$AT$2001=1,IF($AM$11:$AM$2001&gt;AV1834,IF($AM$11:$AM$2001&lt;=AW1834,IF($AN$11:$AQ$2001&gt;=0,$AN$11:$AQ$2001)),"")))),"")</f>
        <v/>
      </c>
      <c r="BA1834" s="9" t="str">
        <f t="array" ref="BA1834">IFERROR(IF(OR(AV1834="",AW1834=""),"",_xlfn.STDEV.S(IF($AT$11:$AT$2001=1,IF($AM$11:$AM$2001&gt;AV1834,IF($AM$11:$AM$2001&lt;=AW1834,IF($AN$11:$AQ$2001&gt;=0,$AN$11:$AQ$2001))),""))),"")</f>
        <v/>
      </c>
      <c r="BB1834" t="str">
        <f t="shared" si="608"/>
        <v/>
      </c>
      <c r="BC1834" t="str">
        <f t="shared" si="609"/>
        <v/>
      </c>
    </row>
    <row r="1835" spans="1:55" x14ac:dyDescent="0.35">
      <c r="A1835" s="9" t="str">
        <f>IF(Input_1!A1828&lt;&gt;"",Input_1!A1828,"")</f>
        <v/>
      </c>
      <c r="B1835" s="9" t="str">
        <f>IF(Input_1!B1828&lt;&gt;"",Input_1!B1828,"")</f>
        <v/>
      </c>
      <c r="C1835" t="str">
        <f>IF(Input_1!D1828&lt;&gt;"",Input_1!D1828,"")</f>
        <v/>
      </c>
      <c r="D1835" s="9" t="str">
        <f>IF(Input_1!E1828&lt;&gt;"",Input_1!E1828,"")</f>
        <v/>
      </c>
      <c r="E1835" s="9" t="str">
        <f>IF(Input_1!F1828&lt;&gt;"",Input_1!F1828,"")</f>
        <v/>
      </c>
      <c r="F1835" s="9" t="str">
        <f>IF(Input_1!G1828&lt;&gt;"",Input_1!G1828,"")</f>
        <v/>
      </c>
      <c r="G1835" s="9" t="str">
        <f>IF(Input_1!I1828&lt;&gt;"",Input_1!I1828,"")</f>
        <v/>
      </c>
      <c r="H1835" s="9" t="str">
        <f t="shared" si="593"/>
        <v/>
      </c>
      <c r="I1835" s="9" t="str">
        <f t="array" ref="I1835">IFERROR(_xlfn.STDEV.S(IF(D1835:G1835&gt;=0,IF(D1835:G1835&lt;&gt;"",D1835:G1835,""))),"")</f>
        <v/>
      </c>
      <c r="J1835" s="2">
        <f t="shared" si="594"/>
        <v>0</v>
      </c>
      <c r="L1835" t="str">
        <f t="shared" si="595"/>
        <v/>
      </c>
      <c r="M1835" t="str">
        <f t="shared" si="592"/>
        <v/>
      </c>
      <c r="N1835" t="str">
        <f t="shared" si="596"/>
        <v/>
      </c>
      <c r="O1835" t="str">
        <f t="array" ref="O1835">IF(OR(L1835="",M1835=""),"",COUNT(IF($J$11:$J$2001=1,IF($C$11:$C$2001&gt;L1835,IF($C$11:$C$2001&lt;=M1835,IF($D$11:$G$2001&gt;=0,$J$11:$J$2001),""),""),""),""))</f>
        <v/>
      </c>
      <c r="P1835" s="9" t="str">
        <f t="array" ref="P1835">IFERROR(IF(OR(L1835="",M1835=""),"",AVERAGE(IF($J$11:$J$2001=1,IF($C$11:$C$2001&gt;L1835,IF($C$11:$C$2001&lt;=M1835,IF($D$11:$G$2001&gt;=0,$D$11:$G$2001)),"")))),"")</f>
        <v/>
      </c>
      <c r="Q1835" t="str">
        <f t="array" ref="Q1835">IFERROR(IF(OR(L1835="",M1835=""),"",_xlfn.STDEV.S(IF($J$11:$J$2001=1,IF($C$11:$C$2001&gt;L1835,IF($C$11:$C$2001&lt;=M1835,IF($D$11:$G$2001&gt;=0,$D$11:$G$2001))),""))),"")</f>
        <v/>
      </c>
      <c r="R1835" t="str">
        <f t="shared" si="597"/>
        <v/>
      </c>
      <c r="S1835" t="str">
        <f t="shared" si="598"/>
        <v/>
      </c>
      <c r="U1835" t="str">
        <f>IF(Input_1!L1828&lt;&gt;"",Input_1!L1828,"")</f>
        <v/>
      </c>
      <c r="V1835" s="9" t="str">
        <f>IF(Input_1!M1828&lt;&gt;"",Input_1!M1828,"")</f>
        <v/>
      </c>
      <c r="W1835" s="9" t="str">
        <f>IF(Input_1!N1828&lt;&gt;"",Input_1!N1828,"")</f>
        <v/>
      </c>
      <c r="X1835" s="9" t="str">
        <f>IF(Input_1!O1828&lt;&gt;"",Input_1!O1828,"")</f>
        <v/>
      </c>
      <c r="Y1835" s="9" t="str">
        <f>IF(Input_1!Q1828&lt;&gt;"",Input_1!Q1828,"")</f>
        <v/>
      </c>
      <c r="Z1835" s="9" t="str">
        <f t="shared" si="599"/>
        <v/>
      </c>
      <c r="AA1835" s="9" t="str">
        <f t="array" ref="AA1835">IFERROR(_xlfn.STDEV.S(IF(V1835:Y1835&gt;=0,IF(V1835:Y1835&lt;&gt;"",V1835:Y1835,""))),"")</f>
        <v/>
      </c>
      <c r="AB1835" s="2">
        <f t="shared" si="600"/>
        <v>0</v>
      </c>
      <c r="AD1835" t="str">
        <f t="shared" si="610"/>
        <v/>
      </c>
      <c r="AE1835" t="str">
        <f t="shared" si="601"/>
        <v/>
      </c>
      <c r="AF1835" t="str">
        <f t="shared" si="612"/>
        <v/>
      </c>
      <c r="AG1835" t="str">
        <f t="array" ref="AG1835">IF(OR(AD1835="",AE1835=""),"",COUNT(IF($AB$11:$AB$2001=1,IF($U$11:$U$2001&gt;AD1835,IF($U$11:$U$2001&lt;=AE1835,IF($V$11:$Y$2001&gt;=0,$AB$11:$AB$2001),""),""),""),""))</f>
        <v/>
      </c>
      <c r="AH1835" s="9" t="str">
        <f t="array" ref="AH1835">IF(AND(AD1835&lt;&gt;"",AE1835&lt;&gt;""),AVERAGE(IF($AB$11:$AB$2001=1,IF($U$11:$U$2001&gt;AD1835,IF($C$11:$C$2001&lt;=AE1835,$V$11:$Y$2001)))),"")</f>
        <v/>
      </c>
      <c r="AI1835" s="9" t="str">
        <f t="array" ref="AI1835">IF(AND(AD1835&lt;&gt;"",AE1835&lt;&gt;""),_xlfn.STDEV.S(IF($AB$11:$AB$2001=1,IF($U$11:$U$2001&gt;AD1835,IF($C$11:$C$2001&lt;=AE1835,$V$11:$Y$2001)))),"")</f>
        <v/>
      </c>
      <c r="AJ1835" t="str">
        <f t="shared" si="602"/>
        <v/>
      </c>
      <c r="AK1835" t="str">
        <f t="shared" si="603"/>
        <v/>
      </c>
      <c r="AM1835" t="str">
        <f>IF(Input_1!T1828&lt;&gt;"",Input_1!T1828,"")</f>
        <v/>
      </c>
      <c r="AN1835" s="9" t="str">
        <f>IF(Input_1!U1828&lt;&gt;"",Input_1!U1828,"")</f>
        <v/>
      </c>
      <c r="AO1835" s="9" t="str">
        <f>IF(Input_1!V1828&lt;&gt;"",Input_1!V1828,"")</f>
        <v/>
      </c>
      <c r="AP1835" s="9" t="str">
        <f>IF(Input_1!W1828&lt;&gt;"",Input_1!W1828,"")</f>
        <v/>
      </c>
      <c r="AQ1835" s="9" t="str">
        <f>IF(Input_1!Y1828&lt;&gt;"",Input_1!Y1828,"")</f>
        <v/>
      </c>
      <c r="AR1835" s="9" t="str">
        <f t="shared" si="604"/>
        <v/>
      </c>
      <c r="AS1835" s="9" t="str">
        <f t="array" ref="AS1835">IFERROR(_xlfn.STDEV.S(IF(AN1835:AQ1835&gt;=0,IF(AN1835:AQ1835&lt;&gt;"",AN1835:AQ1835,""))),"")</f>
        <v/>
      </c>
      <c r="AT1835" s="2">
        <f t="shared" si="605"/>
        <v>0</v>
      </c>
      <c r="AV1835" t="str">
        <f t="shared" si="611"/>
        <v/>
      </c>
      <c r="AW1835" t="str">
        <f t="shared" si="606"/>
        <v/>
      </c>
      <c r="AX1835" t="str">
        <f t="shared" si="607"/>
        <v/>
      </c>
      <c r="AY1835" t="str">
        <f t="array" ref="AY1835">IF(OR(AV1835="",AW1835=""),"",COUNT(IF($AT$11:$AT$2001=1,IF($AM$11:$AM$2001&gt;AV1835,IF($AM$11:$AM$2001&lt;=AW1835,IF($AN$11:$AQ$2001&gt;=0,$AT$11:$AT$2001),""),""),""),""))</f>
        <v/>
      </c>
      <c r="AZ1835" s="9" t="str">
        <f t="array" ref="AZ1835">IFERROR(IF(OR(AV1835="",AW1835=""),"",AVERAGE(IF($AT$11:$AT$2001=1,IF($AM$11:$AM$2001&gt;AV1835,IF($AM$11:$AM$2001&lt;=AW1835,IF($AN$11:$AQ$2001&gt;=0,$AN$11:$AQ$2001)),"")))),"")</f>
        <v/>
      </c>
      <c r="BA1835" s="9" t="str">
        <f t="array" ref="BA1835">IFERROR(IF(OR(AV1835="",AW1835=""),"",_xlfn.STDEV.S(IF($AT$11:$AT$2001=1,IF($AM$11:$AM$2001&gt;AV1835,IF($AM$11:$AM$2001&lt;=AW1835,IF($AN$11:$AQ$2001&gt;=0,$AN$11:$AQ$2001))),""))),"")</f>
        <v/>
      </c>
      <c r="BB1835" t="str">
        <f t="shared" si="608"/>
        <v/>
      </c>
      <c r="BC1835" t="str">
        <f t="shared" si="609"/>
        <v/>
      </c>
    </row>
    <row r="1836" spans="1:55" x14ac:dyDescent="0.35">
      <c r="A1836" s="9" t="str">
        <f>IF(Input_1!A1829&lt;&gt;"",Input_1!A1829,"")</f>
        <v/>
      </c>
      <c r="B1836" s="9" t="str">
        <f>IF(Input_1!B1829&lt;&gt;"",Input_1!B1829,"")</f>
        <v/>
      </c>
      <c r="C1836" t="str">
        <f>IF(Input_1!D1829&lt;&gt;"",Input_1!D1829,"")</f>
        <v/>
      </c>
      <c r="D1836" s="9" t="str">
        <f>IF(Input_1!E1829&lt;&gt;"",Input_1!E1829,"")</f>
        <v/>
      </c>
      <c r="E1836" s="9" t="str">
        <f>IF(Input_1!F1829&lt;&gt;"",Input_1!F1829,"")</f>
        <v/>
      </c>
      <c r="F1836" s="9" t="str">
        <f>IF(Input_1!G1829&lt;&gt;"",Input_1!G1829,"")</f>
        <v/>
      </c>
      <c r="G1836" s="9" t="str">
        <f>IF(Input_1!I1829&lt;&gt;"",Input_1!I1829,"")</f>
        <v/>
      </c>
      <c r="H1836" s="9" t="str">
        <f t="shared" si="593"/>
        <v/>
      </c>
      <c r="I1836" s="9" t="str">
        <f t="array" ref="I1836">IFERROR(_xlfn.STDEV.S(IF(D1836:G1836&gt;=0,IF(D1836:G1836&lt;&gt;"",D1836:G1836,""))),"")</f>
        <v/>
      </c>
      <c r="J1836" s="2">
        <f t="shared" si="594"/>
        <v>0</v>
      </c>
      <c r="L1836" t="str">
        <f t="shared" si="595"/>
        <v/>
      </c>
      <c r="M1836" t="str">
        <f t="shared" si="592"/>
        <v/>
      </c>
      <c r="N1836" t="str">
        <f t="shared" si="596"/>
        <v/>
      </c>
      <c r="O1836" t="str">
        <f t="array" ref="O1836">IF(OR(L1836="",M1836=""),"",COUNT(IF($J$11:$J$2001=1,IF($C$11:$C$2001&gt;L1836,IF($C$11:$C$2001&lt;=M1836,IF($D$11:$G$2001&gt;=0,$J$11:$J$2001),""),""),""),""))</f>
        <v/>
      </c>
      <c r="P1836" s="9" t="str">
        <f t="array" ref="P1836">IFERROR(IF(OR(L1836="",M1836=""),"",AVERAGE(IF($J$11:$J$2001=1,IF($C$11:$C$2001&gt;L1836,IF($C$11:$C$2001&lt;=M1836,IF($D$11:$G$2001&gt;=0,$D$11:$G$2001)),"")))),"")</f>
        <v/>
      </c>
      <c r="Q1836" t="str">
        <f t="array" ref="Q1836">IFERROR(IF(OR(L1836="",M1836=""),"",_xlfn.STDEV.S(IF($J$11:$J$2001=1,IF($C$11:$C$2001&gt;L1836,IF($C$11:$C$2001&lt;=M1836,IF($D$11:$G$2001&gt;=0,$D$11:$G$2001))),""))),"")</f>
        <v/>
      </c>
      <c r="R1836" t="str">
        <f t="shared" si="597"/>
        <v/>
      </c>
      <c r="S1836" t="str">
        <f t="shared" si="598"/>
        <v/>
      </c>
      <c r="U1836" t="str">
        <f>IF(Input_1!L1829&lt;&gt;"",Input_1!L1829,"")</f>
        <v/>
      </c>
      <c r="V1836" s="9" t="str">
        <f>IF(Input_1!M1829&lt;&gt;"",Input_1!M1829,"")</f>
        <v/>
      </c>
      <c r="W1836" s="9" t="str">
        <f>IF(Input_1!N1829&lt;&gt;"",Input_1!N1829,"")</f>
        <v/>
      </c>
      <c r="X1836" s="9" t="str">
        <f>IF(Input_1!O1829&lt;&gt;"",Input_1!O1829,"")</f>
        <v/>
      </c>
      <c r="Y1836" s="9" t="str">
        <f>IF(Input_1!Q1829&lt;&gt;"",Input_1!Q1829,"")</f>
        <v/>
      </c>
      <c r="Z1836" s="9" t="str">
        <f t="shared" si="599"/>
        <v/>
      </c>
      <c r="AA1836" s="9" t="str">
        <f t="array" ref="AA1836">IFERROR(_xlfn.STDEV.S(IF(V1836:Y1836&gt;=0,IF(V1836:Y1836&lt;&gt;"",V1836:Y1836,""))),"")</f>
        <v/>
      </c>
      <c r="AB1836" s="2">
        <f t="shared" si="600"/>
        <v>0</v>
      </c>
      <c r="AD1836" t="str">
        <f t="shared" si="610"/>
        <v/>
      </c>
      <c r="AE1836" t="str">
        <f t="shared" si="601"/>
        <v/>
      </c>
      <c r="AF1836" t="str">
        <f t="shared" si="612"/>
        <v/>
      </c>
      <c r="AG1836" t="str">
        <f t="array" ref="AG1836">IF(OR(AD1836="",AE1836=""),"",COUNT(IF($AB$11:$AB$2001=1,IF($U$11:$U$2001&gt;AD1836,IF($U$11:$U$2001&lt;=AE1836,IF($V$11:$Y$2001&gt;=0,$AB$11:$AB$2001),""),""),""),""))</f>
        <v/>
      </c>
      <c r="AH1836" s="9" t="str">
        <f t="array" ref="AH1836">IF(AND(AD1836&lt;&gt;"",AE1836&lt;&gt;""),AVERAGE(IF($AB$11:$AB$2001=1,IF($U$11:$U$2001&gt;AD1836,IF($C$11:$C$2001&lt;=AE1836,$V$11:$Y$2001)))),"")</f>
        <v/>
      </c>
      <c r="AI1836" s="9" t="str">
        <f t="array" ref="AI1836">IF(AND(AD1836&lt;&gt;"",AE1836&lt;&gt;""),_xlfn.STDEV.S(IF($AB$11:$AB$2001=1,IF($U$11:$U$2001&gt;AD1836,IF($C$11:$C$2001&lt;=AE1836,$V$11:$Y$2001)))),"")</f>
        <v/>
      </c>
      <c r="AJ1836" t="str">
        <f t="shared" si="602"/>
        <v/>
      </c>
      <c r="AK1836" t="str">
        <f t="shared" si="603"/>
        <v/>
      </c>
      <c r="AM1836" t="str">
        <f>IF(Input_1!T1829&lt;&gt;"",Input_1!T1829,"")</f>
        <v/>
      </c>
      <c r="AN1836" s="9" t="str">
        <f>IF(Input_1!U1829&lt;&gt;"",Input_1!U1829,"")</f>
        <v/>
      </c>
      <c r="AO1836" s="9" t="str">
        <f>IF(Input_1!V1829&lt;&gt;"",Input_1!V1829,"")</f>
        <v/>
      </c>
      <c r="AP1836" s="9" t="str">
        <f>IF(Input_1!W1829&lt;&gt;"",Input_1!W1829,"")</f>
        <v/>
      </c>
      <c r="AQ1836" s="9" t="str">
        <f>IF(Input_1!Y1829&lt;&gt;"",Input_1!Y1829,"")</f>
        <v/>
      </c>
      <c r="AR1836" s="9" t="str">
        <f t="shared" si="604"/>
        <v/>
      </c>
      <c r="AS1836" s="9" t="str">
        <f t="array" ref="AS1836">IFERROR(_xlfn.STDEV.S(IF(AN1836:AQ1836&gt;=0,IF(AN1836:AQ1836&lt;&gt;"",AN1836:AQ1836,""))),"")</f>
        <v/>
      </c>
      <c r="AT1836" s="2">
        <f t="shared" si="605"/>
        <v>0</v>
      </c>
      <c r="AV1836" t="str">
        <f t="shared" si="611"/>
        <v/>
      </c>
      <c r="AW1836" t="str">
        <f t="shared" si="606"/>
        <v/>
      </c>
      <c r="AX1836" t="str">
        <f t="shared" si="607"/>
        <v/>
      </c>
      <c r="AY1836" t="str">
        <f t="array" ref="AY1836">IF(OR(AV1836="",AW1836=""),"",COUNT(IF($AT$11:$AT$2001=1,IF($AM$11:$AM$2001&gt;AV1836,IF($AM$11:$AM$2001&lt;=AW1836,IF($AN$11:$AQ$2001&gt;=0,$AT$11:$AT$2001),""),""),""),""))</f>
        <v/>
      </c>
      <c r="AZ1836" s="9" t="str">
        <f t="array" ref="AZ1836">IFERROR(IF(OR(AV1836="",AW1836=""),"",AVERAGE(IF($AT$11:$AT$2001=1,IF($AM$11:$AM$2001&gt;AV1836,IF($AM$11:$AM$2001&lt;=AW1836,IF($AN$11:$AQ$2001&gt;=0,$AN$11:$AQ$2001)),"")))),"")</f>
        <v/>
      </c>
      <c r="BA1836" s="9" t="str">
        <f t="array" ref="BA1836">IFERROR(IF(OR(AV1836="",AW1836=""),"",_xlfn.STDEV.S(IF($AT$11:$AT$2001=1,IF($AM$11:$AM$2001&gt;AV1836,IF($AM$11:$AM$2001&lt;=AW1836,IF($AN$11:$AQ$2001&gt;=0,$AN$11:$AQ$2001))),""))),"")</f>
        <v/>
      </c>
      <c r="BB1836" t="str">
        <f t="shared" si="608"/>
        <v/>
      </c>
      <c r="BC1836" t="str">
        <f t="shared" si="609"/>
        <v/>
      </c>
    </row>
    <row r="1837" spans="1:55" x14ac:dyDescent="0.35">
      <c r="A1837" s="9" t="str">
        <f>IF(Input_1!A1830&lt;&gt;"",Input_1!A1830,"")</f>
        <v/>
      </c>
      <c r="B1837" s="9" t="str">
        <f>IF(Input_1!B1830&lt;&gt;"",Input_1!B1830,"")</f>
        <v/>
      </c>
      <c r="C1837" t="str">
        <f>IF(Input_1!D1830&lt;&gt;"",Input_1!D1830,"")</f>
        <v/>
      </c>
      <c r="D1837" s="9" t="str">
        <f>IF(Input_1!E1830&lt;&gt;"",Input_1!E1830,"")</f>
        <v/>
      </c>
      <c r="E1837" s="9" t="str">
        <f>IF(Input_1!F1830&lt;&gt;"",Input_1!F1830,"")</f>
        <v/>
      </c>
      <c r="F1837" s="9" t="str">
        <f>IF(Input_1!G1830&lt;&gt;"",Input_1!G1830,"")</f>
        <v/>
      </c>
      <c r="G1837" s="9" t="str">
        <f>IF(Input_1!I1830&lt;&gt;"",Input_1!I1830,"")</f>
        <v/>
      </c>
      <c r="H1837" s="9" t="str">
        <f t="shared" si="593"/>
        <v/>
      </c>
      <c r="I1837" s="9" t="str">
        <f t="array" ref="I1837">IFERROR(_xlfn.STDEV.S(IF(D1837:G1837&gt;=0,IF(D1837:G1837&lt;&gt;"",D1837:G1837,""))),"")</f>
        <v/>
      </c>
      <c r="J1837" s="2">
        <f t="shared" si="594"/>
        <v>0</v>
      </c>
      <c r="L1837" t="str">
        <f t="shared" si="595"/>
        <v/>
      </c>
      <c r="M1837" t="str">
        <f t="shared" si="592"/>
        <v/>
      </c>
      <c r="N1837" t="str">
        <f t="shared" si="596"/>
        <v/>
      </c>
      <c r="O1837" t="str">
        <f t="array" ref="O1837">IF(OR(L1837="",M1837=""),"",COUNT(IF($J$11:$J$2001=1,IF($C$11:$C$2001&gt;L1837,IF($C$11:$C$2001&lt;=M1837,IF($D$11:$G$2001&gt;=0,$J$11:$J$2001),""),""),""),""))</f>
        <v/>
      </c>
      <c r="P1837" s="9" t="str">
        <f t="array" ref="P1837">IFERROR(IF(OR(L1837="",M1837=""),"",AVERAGE(IF($J$11:$J$2001=1,IF($C$11:$C$2001&gt;L1837,IF($C$11:$C$2001&lt;=M1837,IF($D$11:$G$2001&gt;=0,$D$11:$G$2001)),"")))),"")</f>
        <v/>
      </c>
      <c r="Q1837" t="str">
        <f t="array" ref="Q1837">IFERROR(IF(OR(L1837="",M1837=""),"",_xlfn.STDEV.S(IF($J$11:$J$2001=1,IF($C$11:$C$2001&gt;L1837,IF($C$11:$C$2001&lt;=M1837,IF($D$11:$G$2001&gt;=0,$D$11:$G$2001))),""))),"")</f>
        <v/>
      </c>
      <c r="R1837" t="str">
        <f t="shared" si="597"/>
        <v/>
      </c>
      <c r="S1837" t="str">
        <f t="shared" si="598"/>
        <v/>
      </c>
      <c r="U1837" t="str">
        <f>IF(Input_1!L1830&lt;&gt;"",Input_1!L1830,"")</f>
        <v/>
      </c>
      <c r="V1837" s="9" t="str">
        <f>IF(Input_1!M1830&lt;&gt;"",Input_1!M1830,"")</f>
        <v/>
      </c>
      <c r="W1837" s="9" t="str">
        <f>IF(Input_1!N1830&lt;&gt;"",Input_1!N1830,"")</f>
        <v/>
      </c>
      <c r="X1837" s="9" t="str">
        <f>IF(Input_1!O1830&lt;&gt;"",Input_1!O1830,"")</f>
        <v/>
      </c>
      <c r="Y1837" s="9" t="str">
        <f>IF(Input_1!Q1830&lt;&gt;"",Input_1!Q1830,"")</f>
        <v/>
      </c>
      <c r="Z1837" s="9" t="str">
        <f t="shared" si="599"/>
        <v/>
      </c>
      <c r="AA1837" s="9" t="str">
        <f t="array" ref="AA1837">IFERROR(_xlfn.STDEV.S(IF(V1837:Y1837&gt;=0,IF(V1837:Y1837&lt;&gt;"",V1837:Y1837,""))),"")</f>
        <v/>
      </c>
      <c r="AB1837" s="2">
        <f t="shared" si="600"/>
        <v>0</v>
      </c>
      <c r="AD1837" t="str">
        <f t="shared" si="610"/>
        <v/>
      </c>
      <c r="AE1837" t="str">
        <f t="shared" si="601"/>
        <v/>
      </c>
      <c r="AF1837" t="str">
        <f t="shared" si="612"/>
        <v/>
      </c>
      <c r="AG1837" t="str">
        <f t="array" ref="AG1837">IF(OR(AD1837="",AE1837=""),"",COUNT(IF($AB$11:$AB$2001=1,IF($U$11:$U$2001&gt;AD1837,IF($U$11:$U$2001&lt;=AE1837,IF($V$11:$Y$2001&gt;=0,$AB$11:$AB$2001),""),""),""),""))</f>
        <v/>
      </c>
      <c r="AH1837" s="9" t="str">
        <f t="array" ref="AH1837">IF(AND(AD1837&lt;&gt;"",AE1837&lt;&gt;""),AVERAGE(IF($AB$11:$AB$2001=1,IF($U$11:$U$2001&gt;AD1837,IF($C$11:$C$2001&lt;=AE1837,$V$11:$Y$2001)))),"")</f>
        <v/>
      </c>
      <c r="AI1837" s="9" t="str">
        <f t="array" ref="AI1837">IF(AND(AD1837&lt;&gt;"",AE1837&lt;&gt;""),_xlfn.STDEV.S(IF($AB$11:$AB$2001=1,IF($U$11:$U$2001&gt;AD1837,IF($C$11:$C$2001&lt;=AE1837,$V$11:$Y$2001)))),"")</f>
        <v/>
      </c>
      <c r="AJ1837" t="str">
        <f t="shared" si="602"/>
        <v/>
      </c>
      <c r="AK1837" t="str">
        <f t="shared" si="603"/>
        <v/>
      </c>
      <c r="AM1837" t="str">
        <f>IF(Input_1!T1830&lt;&gt;"",Input_1!T1830,"")</f>
        <v/>
      </c>
      <c r="AN1837" s="9" t="str">
        <f>IF(Input_1!U1830&lt;&gt;"",Input_1!U1830,"")</f>
        <v/>
      </c>
      <c r="AO1837" s="9" t="str">
        <f>IF(Input_1!V1830&lt;&gt;"",Input_1!V1830,"")</f>
        <v/>
      </c>
      <c r="AP1837" s="9" t="str">
        <f>IF(Input_1!W1830&lt;&gt;"",Input_1!W1830,"")</f>
        <v/>
      </c>
      <c r="AQ1837" s="9" t="str">
        <f>IF(Input_1!Y1830&lt;&gt;"",Input_1!Y1830,"")</f>
        <v/>
      </c>
      <c r="AR1837" s="9" t="str">
        <f t="shared" si="604"/>
        <v/>
      </c>
      <c r="AS1837" s="9" t="str">
        <f t="array" ref="AS1837">IFERROR(_xlfn.STDEV.S(IF(AN1837:AQ1837&gt;=0,IF(AN1837:AQ1837&lt;&gt;"",AN1837:AQ1837,""))),"")</f>
        <v/>
      </c>
      <c r="AT1837" s="2">
        <f t="shared" si="605"/>
        <v>0</v>
      </c>
      <c r="AV1837" t="str">
        <f t="shared" si="611"/>
        <v/>
      </c>
      <c r="AW1837" t="str">
        <f t="shared" si="606"/>
        <v/>
      </c>
      <c r="AX1837" t="str">
        <f t="shared" si="607"/>
        <v/>
      </c>
      <c r="AY1837" t="str">
        <f t="array" ref="AY1837">IF(OR(AV1837="",AW1837=""),"",COUNT(IF($AT$11:$AT$2001=1,IF($AM$11:$AM$2001&gt;AV1837,IF($AM$11:$AM$2001&lt;=AW1837,IF($AN$11:$AQ$2001&gt;=0,$AT$11:$AT$2001),""),""),""),""))</f>
        <v/>
      </c>
      <c r="AZ1837" s="9" t="str">
        <f t="array" ref="AZ1837">IFERROR(IF(OR(AV1837="",AW1837=""),"",AVERAGE(IF($AT$11:$AT$2001=1,IF($AM$11:$AM$2001&gt;AV1837,IF($AM$11:$AM$2001&lt;=AW1837,IF($AN$11:$AQ$2001&gt;=0,$AN$11:$AQ$2001)),"")))),"")</f>
        <v/>
      </c>
      <c r="BA1837" s="9" t="str">
        <f t="array" ref="BA1837">IFERROR(IF(OR(AV1837="",AW1837=""),"",_xlfn.STDEV.S(IF($AT$11:$AT$2001=1,IF($AM$11:$AM$2001&gt;AV1837,IF($AM$11:$AM$2001&lt;=AW1837,IF($AN$11:$AQ$2001&gt;=0,$AN$11:$AQ$2001))),""))),"")</f>
        <v/>
      </c>
      <c r="BB1837" t="str">
        <f t="shared" si="608"/>
        <v/>
      </c>
      <c r="BC1837" t="str">
        <f t="shared" si="609"/>
        <v/>
      </c>
    </row>
    <row r="1838" spans="1:55" x14ac:dyDescent="0.35">
      <c r="A1838" s="9" t="str">
        <f>IF(Input_1!A1831&lt;&gt;"",Input_1!A1831,"")</f>
        <v/>
      </c>
      <c r="B1838" s="9" t="str">
        <f>IF(Input_1!B1831&lt;&gt;"",Input_1!B1831,"")</f>
        <v/>
      </c>
      <c r="C1838" t="str">
        <f>IF(Input_1!D1831&lt;&gt;"",Input_1!D1831,"")</f>
        <v/>
      </c>
      <c r="D1838" s="9" t="str">
        <f>IF(Input_1!E1831&lt;&gt;"",Input_1!E1831,"")</f>
        <v/>
      </c>
      <c r="E1838" s="9" t="str">
        <f>IF(Input_1!F1831&lt;&gt;"",Input_1!F1831,"")</f>
        <v/>
      </c>
      <c r="F1838" s="9" t="str">
        <f>IF(Input_1!G1831&lt;&gt;"",Input_1!G1831,"")</f>
        <v/>
      </c>
      <c r="G1838" s="9" t="str">
        <f>IF(Input_1!I1831&lt;&gt;"",Input_1!I1831,"")</f>
        <v/>
      </c>
      <c r="H1838" s="9" t="str">
        <f t="shared" si="593"/>
        <v/>
      </c>
      <c r="I1838" s="9" t="str">
        <f t="array" ref="I1838">IFERROR(_xlfn.STDEV.S(IF(D1838:G1838&gt;=0,IF(D1838:G1838&lt;&gt;"",D1838:G1838,""))),"")</f>
        <v/>
      </c>
      <c r="J1838" s="2">
        <f t="shared" si="594"/>
        <v>0</v>
      </c>
      <c r="L1838" t="str">
        <f t="shared" si="595"/>
        <v/>
      </c>
      <c r="M1838" t="str">
        <f t="shared" si="592"/>
        <v/>
      </c>
      <c r="N1838" t="str">
        <f t="shared" si="596"/>
        <v/>
      </c>
      <c r="O1838" t="str">
        <f t="array" ref="O1838">IF(OR(L1838="",M1838=""),"",COUNT(IF($J$11:$J$2001=1,IF($C$11:$C$2001&gt;L1838,IF($C$11:$C$2001&lt;=M1838,IF($D$11:$G$2001&gt;=0,$J$11:$J$2001),""),""),""),""))</f>
        <v/>
      </c>
      <c r="P1838" s="9" t="str">
        <f t="array" ref="P1838">IFERROR(IF(OR(L1838="",M1838=""),"",AVERAGE(IF($J$11:$J$2001=1,IF($C$11:$C$2001&gt;L1838,IF($C$11:$C$2001&lt;=M1838,IF($D$11:$G$2001&gt;=0,$D$11:$G$2001)),"")))),"")</f>
        <v/>
      </c>
      <c r="Q1838" t="str">
        <f t="array" ref="Q1838">IFERROR(IF(OR(L1838="",M1838=""),"",_xlfn.STDEV.S(IF($J$11:$J$2001=1,IF($C$11:$C$2001&gt;L1838,IF($C$11:$C$2001&lt;=M1838,IF($D$11:$G$2001&gt;=0,$D$11:$G$2001))),""))),"")</f>
        <v/>
      </c>
      <c r="R1838" t="str">
        <f t="shared" si="597"/>
        <v/>
      </c>
      <c r="S1838" t="str">
        <f t="shared" si="598"/>
        <v/>
      </c>
      <c r="U1838" t="str">
        <f>IF(Input_1!L1831&lt;&gt;"",Input_1!L1831,"")</f>
        <v/>
      </c>
      <c r="V1838" s="9" t="str">
        <f>IF(Input_1!M1831&lt;&gt;"",Input_1!M1831,"")</f>
        <v/>
      </c>
      <c r="W1838" s="9" t="str">
        <f>IF(Input_1!N1831&lt;&gt;"",Input_1!N1831,"")</f>
        <v/>
      </c>
      <c r="X1838" s="9" t="str">
        <f>IF(Input_1!O1831&lt;&gt;"",Input_1!O1831,"")</f>
        <v/>
      </c>
      <c r="Y1838" s="9" t="str">
        <f>IF(Input_1!Q1831&lt;&gt;"",Input_1!Q1831,"")</f>
        <v/>
      </c>
      <c r="Z1838" s="9" t="str">
        <f t="shared" si="599"/>
        <v/>
      </c>
      <c r="AA1838" s="9" t="str">
        <f t="array" ref="AA1838">IFERROR(_xlfn.STDEV.S(IF(V1838:Y1838&gt;=0,IF(V1838:Y1838&lt;&gt;"",V1838:Y1838,""))),"")</f>
        <v/>
      </c>
      <c r="AB1838" s="2">
        <f t="shared" si="600"/>
        <v>0</v>
      </c>
      <c r="AD1838" t="str">
        <f t="shared" si="610"/>
        <v/>
      </c>
      <c r="AE1838" t="str">
        <f t="shared" si="601"/>
        <v/>
      </c>
      <c r="AF1838" t="str">
        <f t="shared" si="612"/>
        <v/>
      </c>
      <c r="AG1838" t="str">
        <f t="array" ref="AG1838">IF(OR(AD1838="",AE1838=""),"",COUNT(IF($AB$11:$AB$2001=1,IF($U$11:$U$2001&gt;AD1838,IF($U$11:$U$2001&lt;=AE1838,IF($V$11:$Y$2001&gt;=0,$AB$11:$AB$2001),""),""),""),""))</f>
        <v/>
      </c>
      <c r="AH1838" s="9" t="str">
        <f t="array" ref="AH1838">IF(AND(AD1838&lt;&gt;"",AE1838&lt;&gt;""),AVERAGE(IF($AB$11:$AB$2001=1,IF($U$11:$U$2001&gt;AD1838,IF($C$11:$C$2001&lt;=AE1838,$V$11:$Y$2001)))),"")</f>
        <v/>
      </c>
      <c r="AI1838" s="9" t="str">
        <f t="array" ref="AI1838">IF(AND(AD1838&lt;&gt;"",AE1838&lt;&gt;""),_xlfn.STDEV.S(IF($AB$11:$AB$2001=1,IF($U$11:$U$2001&gt;AD1838,IF($C$11:$C$2001&lt;=AE1838,$V$11:$Y$2001)))),"")</f>
        <v/>
      </c>
      <c r="AJ1838" t="str">
        <f t="shared" si="602"/>
        <v/>
      </c>
      <c r="AK1838" t="str">
        <f t="shared" si="603"/>
        <v/>
      </c>
      <c r="AM1838" t="str">
        <f>IF(Input_1!T1831&lt;&gt;"",Input_1!T1831,"")</f>
        <v/>
      </c>
      <c r="AN1838" s="9" t="str">
        <f>IF(Input_1!U1831&lt;&gt;"",Input_1!U1831,"")</f>
        <v/>
      </c>
      <c r="AO1838" s="9" t="str">
        <f>IF(Input_1!V1831&lt;&gt;"",Input_1!V1831,"")</f>
        <v/>
      </c>
      <c r="AP1838" s="9" t="str">
        <f>IF(Input_1!W1831&lt;&gt;"",Input_1!W1831,"")</f>
        <v/>
      </c>
      <c r="AQ1838" s="9" t="str">
        <f>IF(Input_1!Y1831&lt;&gt;"",Input_1!Y1831,"")</f>
        <v/>
      </c>
      <c r="AR1838" s="9" t="str">
        <f t="shared" si="604"/>
        <v/>
      </c>
      <c r="AS1838" s="9" t="str">
        <f t="array" ref="AS1838">IFERROR(_xlfn.STDEV.S(IF(AN1838:AQ1838&gt;=0,IF(AN1838:AQ1838&lt;&gt;"",AN1838:AQ1838,""))),"")</f>
        <v/>
      </c>
      <c r="AT1838" s="2">
        <f t="shared" si="605"/>
        <v>0</v>
      </c>
      <c r="AV1838" t="str">
        <f t="shared" si="611"/>
        <v/>
      </c>
      <c r="AW1838" t="str">
        <f t="shared" si="606"/>
        <v/>
      </c>
      <c r="AX1838" t="str">
        <f t="shared" si="607"/>
        <v/>
      </c>
      <c r="AY1838" t="str">
        <f t="array" ref="AY1838">IF(OR(AV1838="",AW1838=""),"",COUNT(IF($AT$11:$AT$2001=1,IF($AM$11:$AM$2001&gt;AV1838,IF($AM$11:$AM$2001&lt;=AW1838,IF($AN$11:$AQ$2001&gt;=0,$AT$11:$AT$2001),""),""),""),""))</f>
        <v/>
      </c>
      <c r="AZ1838" s="9" t="str">
        <f t="array" ref="AZ1838">IFERROR(IF(OR(AV1838="",AW1838=""),"",AVERAGE(IF($AT$11:$AT$2001=1,IF($AM$11:$AM$2001&gt;AV1838,IF($AM$11:$AM$2001&lt;=AW1838,IF($AN$11:$AQ$2001&gt;=0,$AN$11:$AQ$2001)),"")))),"")</f>
        <v/>
      </c>
      <c r="BA1838" s="9" t="str">
        <f t="array" ref="BA1838">IFERROR(IF(OR(AV1838="",AW1838=""),"",_xlfn.STDEV.S(IF($AT$11:$AT$2001=1,IF($AM$11:$AM$2001&gt;AV1838,IF($AM$11:$AM$2001&lt;=AW1838,IF($AN$11:$AQ$2001&gt;=0,$AN$11:$AQ$2001))),""))),"")</f>
        <v/>
      </c>
      <c r="BB1838" t="str">
        <f t="shared" si="608"/>
        <v/>
      </c>
      <c r="BC1838" t="str">
        <f t="shared" si="609"/>
        <v/>
      </c>
    </row>
    <row r="1839" spans="1:55" x14ac:dyDescent="0.35">
      <c r="A1839" s="9" t="str">
        <f>IF(Input_1!A1832&lt;&gt;"",Input_1!A1832,"")</f>
        <v/>
      </c>
      <c r="B1839" s="9" t="str">
        <f>IF(Input_1!B1832&lt;&gt;"",Input_1!B1832,"")</f>
        <v/>
      </c>
      <c r="C1839" t="str">
        <f>IF(Input_1!D1832&lt;&gt;"",Input_1!D1832,"")</f>
        <v/>
      </c>
      <c r="D1839" s="9" t="str">
        <f>IF(Input_1!E1832&lt;&gt;"",Input_1!E1832,"")</f>
        <v/>
      </c>
      <c r="E1839" s="9" t="str">
        <f>IF(Input_1!F1832&lt;&gt;"",Input_1!F1832,"")</f>
        <v/>
      </c>
      <c r="F1839" s="9" t="str">
        <f>IF(Input_1!G1832&lt;&gt;"",Input_1!G1832,"")</f>
        <v/>
      </c>
      <c r="G1839" s="9" t="str">
        <f>IF(Input_1!I1832&lt;&gt;"",Input_1!I1832,"")</f>
        <v/>
      </c>
      <c r="H1839" s="9" t="str">
        <f t="shared" si="593"/>
        <v/>
      </c>
      <c r="I1839" s="9" t="str">
        <f t="array" ref="I1839">IFERROR(_xlfn.STDEV.S(IF(D1839:G1839&gt;=0,IF(D1839:G1839&lt;&gt;"",D1839:G1839,""))),"")</f>
        <v/>
      </c>
      <c r="J1839" s="2">
        <f t="shared" si="594"/>
        <v>0</v>
      </c>
      <c r="L1839" t="str">
        <f t="shared" si="595"/>
        <v/>
      </c>
      <c r="M1839" t="str">
        <f t="shared" si="592"/>
        <v/>
      </c>
      <c r="N1839" t="str">
        <f t="shared" si="596"/>
        <v/>
      </c>
      <c r="O1839" t="str">
        <f t="array" ref="O1839">IF(OR(L1839="",M1839=""),"",COUNT(IF($J$11:$J$2001=1,IF($C$11:$C$2001&gt;L1839,IF($C$11:$C$2001&lt;=M1839,IF($D$11:$G$2001&gt;=0,$J$11:$J$2001),""),""),""),""))</f>
        <v/>
      </c>
      <c r="P1839" s="9" t="str">
        <f t="array" ref="P1839">IFERROR(IF(OR(L1839="",M1839=""),"",AVERAGE(IF($J$11:$J$2001=1,IF($C$11:$C$2001&gt;L1839,IF($C$11:$C$2001&lt;=M1839,IF($D$11:$G$2001&gt;=0,$D$11:$G$2001)),"")))),"")</f>
        <v/>
      </c>
      <c r="Q1839" t="str">
        <f t="array" ref="Q1839">IFERROR(IF(OR(L1839="",M1839=""),"",_xlfn.STDEV.S(IF($J$11:$J$2001=1,IF($C$11:$C$2001&gt;L1839,IF($C$11:$C$2001&lt;=M1839,IF($D$11:$G$2001&gt;=0,$D$11:$G$2001))),""))),"")</f>
        <v/>
      </c>
      <c r="R1839" t="str">
        <f t="shared" si="597"/>
        <v/>
      </c>
      <c r="S1839" t="str">
        <f t="shared" si="598"/>
        <v/>
      </c>
      <c r="U1839" t="str">
        <f>IF(Input_1!L1832&lt;&gt;"",Input_1!L1832,"")</f>
        <v/>
      </c>
      <c r="V1839" s="9" t="str">
        <f>IF(Input_1!M1832&lt;&gt;"",Input_1!M1832,"")</f>
        <v/>
      </c>
      <c r="W1839" s="9" t="str">
        <f>IF(Input_1!N1832&lt;&gt;"",Input_1!N1832,"")</f>
        <v/>
      </c>
      <c r="X1839" s="9" t="str">
        <f>IF(Input_1!O1832&lt;&gt;"",Input_1!O1832,"")</f>
        <v/>
      </c>
      <c r="Y1839" s="9" t="str">
        <f>IF(Input_1!Q1832&lt;&gt;"",Input_1!Q1832,"")</f>
        <v/>
      </c>
      <c r="Z1839" s="9" t="str">
        <f t="shared" si="599"/>
        <v/>
      </c>
      <c r="AA1839" s="9" t="str">
        <f t="array" ref="AA1839">IFERROR(_xlfn.STDEV.S(IF(V1839:Y1839&gt;=0,IF(V1839:Y1839&lt;&gt;"",V1839:Y1839,""))),"")</f>
        <v/>
      </c>
      <c r="AB1839" s="2">
        <f t="shared" si="600"/>
        <v>0</v>
      </c>
      <c r="AD1839" t="str">
        <f t="shared" si="610"/>
        <v/>
      </c>
      <c r="AE1839" t="str">
        <f t="shared" si="601"/>
        <v/>
      </c>
      <c r="AF1839" t="str">
        <f t="shared" si="612"/>
        <v/>
      </c>
      <c r="AG1839" t="str">
        <f t="array" ref="AG1839">IF(OR(AD1839="",AE1839=""),"",COUNT(IF($AB$11:$AB$2001=1,IF($U$11:$U$2001&gt;AD1839,IF($U$11:$U$2001&lt;=AE1839,IF($V$11:$Y$2001&gt;=0,$AB$11:$AB$2001),""),""),""),""))</f>
        <v/>
      </c>
      <c r="AH1839" s="9" t="str">
        <f t="array" ref="AH1839">IF(AND(AD1839&lt;&gt;"",AE1839&lt;&gt;""),AVERAGE(IF($AB$11:$AB$2001=1,IF($U$11:$U$2001&gt;AD1839,IF($C$11:$C$2001&lt;=AE1839,$V$11:$Y$2001)))),"")</f>
        <v/>
      </c>
      <c r="AI1839" s="9" t="str">
        <f t="array" ref="AI1839">IF(AND(AD1839&lt;&gt;"",AE1839&lt;&gt;""),_xlfn.STDEV.S(IF($AB$11:$AB$2001=1,IF($U$11:$U$2001&gt;AD1839,IF($C$11:$C$2001&lt;=AE1839,$V$11:$Y$2001)))),"")</f>
        <v/>
      </c>
      <c r="AJ1839" t="str">
        <f t="shared" si="602"/>
        <v/>
      </c>
      <c r="AK1839" t="str">
        <f t="shared" si="603"/>
        <v/>
      </c>
      <c r="AM1839" t="str">
        <f>IF(Input_1!T1832&lt;&gt;"",Input_1!T1832,"")</f>
        <v/>
      </c>
      <c r="AN1839" s="9" t="str">
        <f>IF(Input_1!U1832&lt;&gt;"",Input_1!U1832,"")</f>
        <v/>
      </c>
      <c r="AO1839" s="9" t="str">
        <f>IF(Input_1!V1832&lt;&gt;"",Input_1!V1832,"")</f>
        <v/>
      </c>
      <c r="AP1839" s="9" t="str">
        <f>IF(Input_1!W1832&lt;&gt;"",Input_1!W1832,"")</f>
        <v/>
      </c>
      <c r="AQ1839" s="9" t="str">
        <f>IF(Input_1!Y1832&lt;&gt;"",Input_1!Y1832,"")</f>
        <v/>
      </c>
      <c r="AR1839" s="9" t="str">
        <f t="shared" si="604"/>
        <v/>
      </c>
      <c r="AS1839" s="9" t="str">
        <f t="array" ref="AS1839">IFERROR(_xlfn.STDEV.S(IF(AN1839:AQ1839&gt;=0,IF(AN1839:AQ1839&lt;&gt;"",AN1839:AQ1839,""))),"")</f>
        <v/>
      </c>
      <c r="AT1839" s="2">
        <f t="shared" si="605"/>
        <v>0</v>
      </c>
      <c r="AV1839" t="str">
        <f t="shared" si="611"/>
        <v/>
      </c>
      <c r="AW1839" t="str">
        <f t="shared" si="606"/>
        <v/>
      </c>
      <c r="AX1839" t="str">
        <f t="shared" si="607"/>
        <v/>
      </c>
      <c r="AY1839" t="str">
        <f t="array" ref="AY1839">IF(OR(AV1839="",AW1839=""),"",COUNT(IF($AT$11:$AT$2001=1,IF($AM$11:$AM$2001&gt;AV1839,IF($AM$11:$AM$2001&lt;=AW1839,IF($AN$11:$AQ$2001&gt;=0,$AT$11:$AT$2001),""),""),""),""))</f>
        <v/>
      </c>
      <c r="AZ1839" s="9" t="str">
        <f t="array" ref="AZ1839">IFERROR(IF(OR(AV1839="",AW1839=""),"",AVERAGE(IF($AT$11:$AT$2001=1,IF($AM$11:$AM$2001&gt;AV1839,IF($AM$11:$AM$2001&lt;=AW1839,IF($AN$11:$AQ$2001&gt;=0,$AN$11:$AQ$2001)),"")))),"")</f>
        <v/>
      </c>
      <c r="BA1839" s="9" t="str">
        <f t="array" ref="BA1839">IFERROR(IF(OR(AV1839="",AW1839=""),"",_xlfn.STDEV.S(IF($AT$11:$AT$2001=1,IF($AM$11:$AM$2001&gt;AV1839,IF($AM$11:$AM$2001&lt;=AW1839,IF($AN$11:$AQ$2001&gt;=0,$AN$11:$AQ$2001))),""))),"")</f>
        <v/>
      </c>
      <c r="BB1839" t="str">
        <f t="shared" si="608"/>
        <v/>
      </c>
      <c r="BC1839" t="str">
        <f t="shared" si="609"/>
        <v/>
      </c>
    </row>
    <row r="1840" spans="1:55" x14ac:dyDescent="0.35">
      <c r="A1840" s="9" t="str">
        <f>IF(Input_1!A1833&lt;&gt;"",Input_1!A1833,"")</f>
        <v/>
      </c>
      <c r="B1840" s="9" t="str">
        <f>IF(Input_1!B1833&lt;&gt;"",Input_1!B1833,"")</f>
        <v/>
      </c>
      <c r="C1840" t="str">
        <f>IF(Input_1!D1833&lt;&gt;"",Input_1!D1833,"")</f>
        <v/>
      </c>
      <c r="D1840" s="9" t="str">
        <f>IF(Input_1!E1833&lt;&gt;"",Input_1!E1833,"")</f>
        <v/>
      </c>
      <c r="E1840" s="9" t="str">
        <f>IF(Input_1!F1833&lt;&gt;"",Input_1!F1833,"")</f>
        <v/>
      </c>
      <c r="F1840" s="9" t="str">
        <f>IF(Input_1!G1833&lt;&gt;"",Input_1!G1833,"")</f>
        <v/>
      </c>
      <c r="G1840" s="9" t="str">
        <f>IF(Input_1!I1833&lt;&gt;"",Input_1!I1833,"")</f>
        <v/>
      </c>
      <c r="H1840" s="9" t="str">
        <f t="shared" si="593"/>
        <v/>
      </c>
      <c r="I1840" s="9" t="str">
        <f t="array" ref="I1840">IFERROR(_xlfn.STDEV.S(IF(D1840:G1840&gt;=0,IF(D1840:G1840&lt;&gt;"",D1840:G1840,""))),"")</f>
        <v/>
      </c>
      <c r="J1840" s="2">
        <f t="shared" si="594"/>
        <v>0</v>
      </c>
      <c r="L1840" t="str">
        <f t="shared" si="595"/>
        <v/>
      </c>
      <c r="M1840" t="str">
        <f t="shared" si="592"/>
        <v/>
      </c>
      <c r="N1840" t="str">
        <f t="shared" si="596"/>
        <v/>
      </c>
      <c r="O1840" t="str">
        <f t="array" ref="O1840">IF(OR(L1840="",M1840=""),"",COUNT(IF($J$11:$J$2001=1,IF($C$11:$C$2001&gt;L1840,IF($C$11:$C$2001&lt;=M1840,IF($D$11:$G$2001&gt;=0,$J$11:$J$2001),""),""),""),""))</f>
        <v/>
      </c>
      <c r="P1840" s="9" t="str">
        <f t="array" ref="P1840">IFERROR(IF(OR(L1840="",M1840=""),"",AVERAGE(IF($J$11:$J$2001=1,IF($C$11:$C$2001&gt;L1840,IF($C$11:$C$2001&lt;=M1840,IF($D$11:$G$2001&gt;=0,$D$11:$G$2001)),"")))),"")</f>
        <v/>
      </c>
      <c r="Q1840" t="str">
        <f t="array" ref="Q1840">IFERROR(IF(OR(L1840="",M1840=""),"",_xlfn.STDEV.S(IF($J$11:$J$2001=1,IF($C$11:$C$2001&gt;L1840,IF($C$11:$C$2001&lt;=M1840,IF($D$11:$G$2001&gt;=0,$D$11:$G$2001))),""))),"")</f>
        <v/>
      </c>
      <c r="R1840" t="str">
        <f t="shared" si="597"/>
        <v/>
      </c>
      <c r="S1840" t="str">
        <f t="shared" si="598"/>
        <v/>
      </c>
      <c r="U1840" t="str">
        <f>IF(Input_1!L1833&lt;&gt;"",Input_1!L1833,"")</f>
        <v/>
      </c>
      <c r="V1840" s="9" t="str">
        <f>IF(Input_1!M1833&lt;&gt;"",Input_1!M1833,"")</f>
        <v/>
      </c>
      <c r="W1840" s="9" t="str">
        <f>IF(Input_1!N1833&lt;&gt;"",Input_1!N1833,"")</f>
        <v/>
      </c>
      <c r="X1840" s="9" t="str">
        <f>IF(Input_1!O1833&lt;&gt;"",Input_1!O1833,"")</f>
        <v/>
      </c>
      <c r="Y1840" s="9" t="str">
        <f>IF(Input_1!Q1833&lt;&gt;"",Input_1!Q1833,"")</f>
        <v/>
      </c>
      <c r="Z1840" s="9" t="str">
        <f t="shared" si="599"/>
        <v/>
      </c>
      <c r="AA1840" s="9" t="str">
        <f t="array" ref="AA1840">IFERROR(_xlfn.STDEV.S(IF(V1840:Y1840&gt;=0,IF(V1840:Y1840&lt;&gt;"",V1840:Y1840,""))),"")</f>
        <v/>
      </c>
      <c r="AB1840" s="2">
        <f t="shared" si="600"/>
        <v>0</v>
      </c>
      <c r="AD1840" t="str">
        <f t="shared" si="610"/>
        <v/>
      </c>
      <c r="AE1840" t="str">
        <f t="shared" si="601"/>
        <v/>
      </c>
      <c r="AF1840" t="str">
        <f t="shared" si="612"/>
        <v/>
      </c>
      <c r="AG1840" t="str">
        <f t="array" ref="AG1840">IF(OR(AD1840="",AE1840=""),"",COUNT(IF($AB$11:$AB$2001=1,IF($U$11:$U$2001&gt;AD1840,IF($U$11:$U$2001&lt;=AE1840,IF($V$11:$Y$2001&gt;=0,$AB$11:$AB$2001),""),""),""),""))</f>
        <v/>
      </c>
      <c r="AH1840" s="9" t="str">
        <f t="array" ref="AH1840">IF(AND(AD1840&lt;&gt;"",AE1840&lt;&gt;""),AVERAGE(IF($AB$11:$AB$2001=1,IF($U$11:$U$2001&gt;AD1840,IF($C$11:$C$2001&lt;=AE1840,$V$11:$Y$2001)))),"")</f>
        <v/>
      </c>
      <c r="AI1840" s="9" t="str">
        <f t="array" ref="AI1840">IF(AND(AD1840&lt;&gt;"",AE1840&lt;&gt;""),_xlfn.STDEV.S(IF($AB$11:$AB$2001=1,IF($U$11:$U$2001&gt;AD1840,IF($C$11:$C$2001&lt;=AE1840,$V$11:$Y$2001)))),"")</f>
        <v/>
      </c>
      <c r="AJ1840" t="str">
        <f t="shared" si="602"/>
        <v/>
      </c>
      <c r="AK1840" t="str">
        <f t="shared" si="603"/>
        <v/>
      </c>
      <c r="AM1840" t="str">
        <f>IF(Input_1!T1833&lt;&gt;"",Input_1!T1833,"")</f>
        <v/>
      </c>
      <c r="AN1840" s="9" t="str">
        <f>IF(Input_1!U1833&lt;&gt;"",Input_1!U1833,"")</f>
        <v/>
      </c>
      <c r="AO1840" s="9" t="str">
        <f>IF(Input_1!V1833&lt;&gt;"",Input_1!V1833,"")</f>
        <v/>
      </c>
      <c r="AP1840" s="9" t="str">
        <f>IF(Input_1!W1833&lt;&gt;"",Input_1!W1833,"")</f>
        <v/>
      </c>
      <c r="AQ1840" s="9" t="str">
        <f>IF(Input_1!Y1833&lt;&gt;"",Input_1!Y1833,"")</f>
        <v/>
      </c>
      <c r="AR1840" s="9" t="str">
        <f t="shared" si="604"/>
        <v/>
      </c>
      <c r="AS1840" s="9" t="str">
        <f t="array" ref="AS1840">IFERROR(_xlfn.STDEV.S(IF(AN1840:AQ1840&gt;=0,IF(AN1840:AQ1840&lt;&gt;"",AN1840:AQ1840,""))),"")</f>
        <v/>
      </c>
      <c r="AT1840" s="2">
        <f t="shared" si="605"/>
        <v>0</v>
      </c>
      <c r="AV1840" t="str">
        <f t="shared" si="611"/>
        <v/>
      </c>
      <c r="AW1840" t="str">
        <f t="shared" si="606"/>
        <v/>
      </c>
      <c r="AX1840" t="str">
        <f t="shared" si="607"/>
        <v/>
      </c>
      <c r="AY1840" t="str">
        <f t="array" ref="AY1840">IF(OR(AV1840="",AW1840=""),"",COUNT(IF($AT$11:$AT$2001=1,IF($AM$11:$AM$2001&gt;AV1840,IF($AM$11:$AM$2001&lt;=AW1840,IF($AN$11:$AQ$2001&gt;=0,$AT$11:$AT$2001),""),""),""),""))</f>
        <v/>
      </c>
      <c r="AZ1840" s="9" t="str">
        <f t="array" ref="AZ1840">IFERROR(IF(OR(AV1840="",AW1840=""),"",AVERAGE(IF($AT$11:$AT$2001=1,IF($AM$11:$AM$2001&gt;AV1840,IF($AM$11:$AM$2001&lt;=AW1840,IF($AN$11:$AQ$2001&gt;=0,$AN$11:$AQ$2001)),"")))),"")</f>
        <v/>
      </c>
      <c r="BA1840" s="9" t="str">
        <f t="array" ref="BA1840">IFERROR(IF(OR(AV1840="",AW1840=""),"",_xlfn.STDEV.S(IF($AT$11:$AT$2001=1,IF($AM$11:$AM$2001&gt;AV1840,IF($AM$11:$AM$2001&lt;=AW1840,IF($AN$11:$AQ$2001&gt;=0,$AN$11:$AQ$2001))),""))),"")</f>
        <v/>
      </c>
      <c r="BB1840" t="str">
        <f t="shared" si="608"/>
        <v/>
      </c>
      <c r="BC1840" t="str">
        <f t="shared" si="609"/>
        <v/>
      </c>
    </row>
    <row r="1841" spans="1:55" x14ac:dyDescent="0.35">
      <c r="A1841" s="9" t="str">
        <f>IF(Input_1!A1834&lt;&gt;"",Input_1!A1834,"")</f>
        <v/>
      </c>
      <c r="B1841" s="9" t="str">
        <f>IF(Input_1!B1834&lt;&gt;"",Input_1!B1834,"")</f>
        <v/>
      </c>
      <c r="C1841" t="str">
        <f>IF(Input_1!D1834&lt;&gt;"",Input_1!D1834,"")</f>
        <v/>
      </c>
      <c r="D1841" s="9" t="str">
        <f>IF(Input_1!E1834&lt;&gt;"",Input_1!E1834,"")</f>
        <v/>
      </c>
      <c r="E1841" s="9" t="str">
        <f>IF(Input_1!F1834&lt;&gt;"",Input_1!F1834,"")</f>
        <v/>
      </c>
      <c r="F1841" s="9" t="str">
        <f>IF(Input_1!G1834&lt;&gt;"",Input_1!G1834,"")</f>
        <v/>
      </c>
      <c r="G1841" s="9" t="str">
        <f>IF(Input_1!I1834&lt;&gt;"",Input_1!I1834,"")</f>
        <v/>
      </c>
      <c r="H1841" s="9" t="str">
        <f t="shared" si="593"/>
        <v/>
      </c>
      <c r="I1841" s="9" t="str">
        <f t="array" ref="I1841">IFERROR(_xlfn.STDEV.S(IF(D1841:G1841&gt;=0,IF(D1841:G1841&lt;&gt;"",D1841:G1841,""))),"")</f>
        <v/>
      </c>
      <c r="J1841" s="2">
        <f t="shared" si="594"/>
        <v>0</v>
      </c>
      <c r="L1841" t="str">
        <f t="shared" si="595"/>
        <v/>
      </c>
      <c r="M1841" t="str">
        <f t="shared" si="592"/>
        <v/>
      </c>
      <c r="N1841" t="str">
        <f t="shared" si="596"/>
        <v/>
      </c>
      <c r="O1841" t="str">
        <f t="array" ref="O1841">IF(OR(L1841="",M1841=""),"",COUNT(IF($J$11:$J$2001=1,IF($C$11:$C$2001&gt;L1841,IF($C$11:$C$2001&lt;=M1841,IF($D$11:$G$2001&gt;=0,$J$11:$J$2001),""),""),""),""))</f>
        <v/>
      </c>
      <c r="P1841" s="9" t="str">
        <f t="array" ref="P1841">IFERROR(IF(OR(L1841="",M1841=""),"",AVERAGE(IF($J$11:$J$2001=1,IF($C$11:$C$2001&gt;L1841,IF($C$11:$C$2001&lt;=M1841,IF($D$11:$G$2001&gt;=0,$D$11:$G$2001)),"")))),"")</f>
        <v/>
      </c>
      <c r="Q1841" t="str">
        <f t="array" ref="Q1841">IFERROR(IF(OR(L1841="",M1841=""),"",_xlfn.STDEV.S(IF($J$11:$J$2001=1,IF($C$11:$C$2001&gt;L1841,IF($C$11:$C$2001&lt;=M1841,IF($D$11:$G$2001&gt;=0,$D$11:$G$2001))),""))),"")</f>
        <v/>
      </c>
      <c r="R1841" t="str">
        <f t="shared" si="597"/>
        <v/>
      </c>
      <c r="S1841" t="str">
        <f t="shared" si="598"/>
        <v/>
      </c>
      <c r="U1841" t="str">
        <f>IF(Input_1!L1834&lt;&gt;"",Input_1!L1834,"")</f>
        <v/>
      </c>
      <c r="V1841" s="9" t="str">
        <f>IF(Input_1!M1834&lt;&gt;"",Input_1!M1834,"")</f>
        <v/>
      </c>
      <c r="W1841" s="9" t="str">
        <f>IF(Input_1!N1834&lt;&gt;"",Input_1!N1834,"")</f>
        <v/>
      </c>
      <c r="X1841" s="9" t="str">
        <f>IF(Input_1!O1834&lt;&gt;"",Input_1!O1834,"")</f>
        <v/>
      </c>
      <c r="Y1841" s="9" t="str">
        <f>IF(Input_1!Q1834&lt;&gt;"",Input_1!Q1834,"")</f>
        <v/>
      </c>
      <c r="Z1841" s="9" t="str">
        <f t="shared" si="599"/>
        <v/>
      </c>
      <c r="AA1841" s="9" t="str">
        <f t="array" ref="AA1841">IFERROR(_xlfn.STDEV.S(IF(V1841:Y1841&gt;=0,IF(V1841:Y1841&lt;&gt;"",V1841:Y1841,""))),"")</f>
        <v/>
      </c>
      <c r="AB1841" s="2">
        <f t="shared" si="600"/>
        <v>0</v>
      </c>
      <c r="AD1841" t="str">
        <f t="shared" si="610"/>
        <v/>
      </c>
      <c r="AE1841" t="str">
        <f t="shared" si="601"/>
        <v/>
      </c>
      <c r="AF1841" t="str">
        <f t="shared" si="612"/>
        <v/>
      </c>
      <c r="AG1841" t="str">
        <f t="array" ref="AG1841">IF(OR(AD1841="",AE1841=""),"",COUNT(IF($AB$11:$AB$2001=1,IF($U$11:$U$2001&gt;AD1841,IF($U$11:$U$2001&lt;=AE1841,IF($V$11:$Y$2001&gt;=0,$AB$11:$AB$2001),""),""),""),""))</f>
        <v/>
      </c>
      <c r="AH1841" s="9" t="str">
        <f t="array" ref="AH1841">IF(AND(AD1841&lt;&gt;"",AE1841&lt;&gt;""),AVERAGE(IF($AB$11:$AB$2001=1,IF($U$11:$U$2001&gt;AD1841,IF($C$11:$C$2001&lt;=AE1841,$V$11:$Y$2001)))),"")</f>
        <v/>
      </c>
      <c r="AI1841" s="9" t="str">
        <f t="array" ref="AI1841">IF(AND(AD1841&lt;&gt;"",AE1841&lt;&gt;""),_xlfn.STDEV.S(IF($AB$11:$AB$2001=1,IF($U$11:$U$2001&gt;AD1841,IF($C$11:$C$2001&lt;=AE1841,$V$11:$Y$2001)))),"")</f>
        <v/>
      </c>
      <c r="AJ1841" t="str">
        <f t="shared" si="602"/>
        <v/>
      </c>
      <c r="AK1841" t="str">
        <f t="shared" si="603"/>
        <v/>
      </c>
      <c r="AM1841" t="str">
        <f>IF(Input_1!T1834&lt;&gt;"",Input_1!T1834,"")</f>
        <v/>
      </c>
      <c r="AN1841" s="9" t="str">
        <f>IF(Input_1!U1834&lt;&gt;"",Input_1!U1834,"")</f>
        <v/>
      </c>
      <c r="AO1841" s="9" t="str">
        <f>IF(Input_1!V1834&lt;&gt;"",Input_1!V1834,"")</f>
        <v/>
      </c>
      <c r="AP1841" s="9" t="str">
        <f>IF(Input_1!W1834&lt;&gt;"",Input_1!W1834,"")</f>
        <v/>
      </c>
      <c r="AQ1841" s="9" t="str">
        <f>IF(Input_1!Y1834&lt;&gt;"",Input_1!Y1834,"")</f>
        <v/>
      </c>
      <c r="AR1841" s="9" t="str">
        <f t="shared" si="604"/>
        <v/>
      </c>
      <c r="AS1841" s="9" t="str">
        <f t="array" ref="AS1841">IFERROR(_xlfn.STDEV.S(IF(AN1841:AQ1841&gt;=0,IF(AN1841:AQ1841&lt;&gt;"",AN1841:AQ1841,""))),"")</f>
        <v/>
      </c>
      <c r="AT1841" s="2">
        <f t="shared" si="605"/>
        <v>0</v>
      </c>
      <c r="AV1841" t="str">
        <f t="shared" si="611"/>
        <v/>
      </c>
      <c r="AW1841" t="str">
        <f t="shared" si="606"/>
        <v/>
      </c>
      <c r="AX1841" t="str">
        <f t="shared" si="607"/>
        <v/>
      </c>
      <c r="AY1841" t="str">
        <f t="array" ref="AY1841">IF(OR(AV1841="",AW1841=""),"",COUNT(IF($AT$11:$AT$2001=1,IF($AM$11:$AM$2001&gt;AV1841,IF($AM$11:$AM$2001&lt;=AW1841,IF($AN$11:$AQ$2001&gt;=0,$AT$11:$AT$2001),""),""),""),""))</f>
        <v/>
      </c>
      <c r="AZ1841" s="9" t="str">
        <f t="array" ref="AZ1841">IFERROR(IF(OR(AV1841="",AW1841=""),"",AVERAGE(IF($AT$11:$AT$2001=1,IF($AM$11:$AM$2001&gt;AV1841,IF($AM$11:$AM$2001&lt;=AW1841,IF($AN$11:$AQ$2001&gt;=0,$AN$11:$AQ$2001)),"")))),"")</f>
        <v/>
      </c>
      <c r="BA1841" s="9" t="str">
        <f t="array" ref="BA1841">IFERROR(IF(OR(AV1841="",AW1841=""),"",_xlfn.STDEV.S(IF($AT$11:$AT$2001=1,IF($AM$11:$AM$2001&gt;AV1841,IF($AM$11:$AM$2001&lt;=AW1841,IF($AN$11:$AQ$2001&gt;=0,$AN$11:$AQ$2001))),""))),"")</f>
        <v/>
      </c>
      <c r="BB1841" t="str">
        <f t="shared" si="608"/>
        <v/>
      </c>
      <c r="BC1841" t="str">
        <f t="shared" si="609"/>
        <v/>
      </c>
    </row>
    <row r="1842" spans="1:55" x14ac:dyDescent="0.35">
      <c r="A1842" s="9" t="str">
        <f>IF(Input_1!A1835&lt;&gt;"",Input_1!A1835,"")</f>
        <v/>
      </c>
      <c r="B1842" s="9" t="str">
        <f>IF(Input_1!B1835&lt;&gt;"",Input_1!B1835,"")</f>
        <v/>
      </c>
      <c r="C1842" t="str">
        <f>IF(Input_1!D1835&lt;&gt;"",Input_1!D1835,"")</f>
        <v/>
      </c>
      <c r="D1842" s="9" t="str">
        <f>IF(Input_1!E1835&lt;&gt;"",Input_1!E1835,"")</f>
        <v/>
      </c>
      <c r="E1842" s="9" t="str">
        <f>IF(Input_1!F1835&lt;&gt;"",Input_1!F1835,"")</f>
        <v/>
      </c>
      <c r="F1842" s="9" t="str">
        <f>IF(Input_1!G1835&lt;&gt;"",Input_1!G1835,"")</f>
        <v/>
      </c>
      <c r="G1842" s="9" t="str">
        <f>IF(Input_1!I1835&lt;&gt;"",Input_1!I1835,"")</f>
        <v/>
      </c>
      <c r="H1842" s="9" t="str">
        <f t="shared" si="593"/>
        <v/>
      </c>
      <c r="I1842" s="9" t="str">
        <f t="array" ref="I1842">IFERROR(_xlfn.STDEV.S(IF(D1842:G1842&gt;=0,IF(D1842:G1842&lt;&gt;"",D1842:G1842,""))),"")</f>
        <v/>
      </c>
      <c r="J1842" s="2">
        <f t="shared" si="594"/>
        <v>0</v>
      </c>
      <c r="L1842" t="str">
        <f t="shared" si="595"/>
        <v/>
      </c>
      <c r="M1842" t="str">
        <f t="shared" si="592"/>
        <v/>
      </c>
      <c r="N1842" t="str">
        <f t="shared" si="596"/>
        <v/>
      </c>
      <c r="O1842" t="str">
        <f t="array" ref="O1842">IF(OR(L1842="",M1842=""),"",COUNT(IF($J$11:$J$2001=1,IF($C$11:$C$2001&gt;L1842,IF($C$11:$C$2001&lt;=M1842,IF($D$11:$G$2001&gt;=0,$J$11:$J$2001),""),""),""),""))</f>
        <v/>
      </c>
      <c r="P1842" s="9" t="str">
        <f t="array" ref="P1842">IFERROR(IF(OR(L1842="",M1842=""),"",AVERAGE(IF($J$11:$J$2001=1,IF($C$11:$C$2001&gt;L1842,IF($C$11:$C$2001&lt;=M1842,IF($D$11:$G$2001&gt;=0,$D$11:$G$2001)),"")))),"")</f>
        <v/>
      </c>
      <c r="Q1842" t="str">
        <f t="array" ref="Q1842">IFERROR(IF(OR(L1842="",M1842=""),"",_xlfn.STDEV.S(IF($J$11:$J$2001=1,IF($C$11:$C$2001&gt;L1842,IF($C$11:$C$2001&lt;=M1842,IF($D$11:$G$2001&gt;=0,$D$11:$G$2001))),""))),"")</f>
        <v/>
      </c>
      <c r="R1842" t="str">
        <f t="shared" si="597"/>
        <v/>
      </c>
      <c r="S1842" t="str">
        <f t="shared" si="598"/>
        <v/>
      </c>
      <c r="U1842" t="str">
        <f>IF(Input_1!L1835&lt;&gt;"",Input_1!L1835,"")</f>
        <v/>
      </c>
      <c r="V1842" s="9" t="str">
        <f>IF(Input_1!M1835&lt;&gt;"",Input_1!M1835,"")</f>
        <v/>
      </c>
      <c r="W1842" s="9" t="str">
        <f>IF(Input_1!N1835&lt;&gt;"",Input_1!N1835,"")</f>
        <v/>
      </c>
      <c r="X1842" s="9" t="str">
        <f>IF(Input_1!O1835&lt;&gt;"",Input_1!O1835,"")</f>
        <v/>
      </c>
      <c r="Y1842" s="9" t="str">
        <f>IF(Input_1!Q1835&lt;&gt;"",Input_1!Q1835,"")</f>
        <v/>
      </c>
      <c r="Z1842" s="9" t="str">
        <f t="shared" si="599"/>
        <v/>
      </c>
      <c r="AA1842" s="9" t="str">
        <f t="array" ref="AA1842">IFERROR(_xlfn.STDEV.S(IF(V1842:Y1842&gt;=0,IF(V1842:Y1842&lt;&gt;"",V1842:Y1842,""))),"")</f>
        <v/>
      </c>
      <c r="AB1842" s="2">
        <f t="shared" si="600"/>
        <v>0</v>
      </c>
      <c r="AD1842" t="str">
        <f t="shared" si="610"/>
        <v/>
      </c>
      <c r="AE1842" t="str">
        <f t="shared" si="601"/>
        <v/>
      </c>
      <c r="AF1842" t="str">
        <f t="shared" si="612"/>
        <v/>
      </c>
      <c r="AG1842" t="str">
        <f t="array" ref="AG1842">IF(OR(AD1842="",AE1842=""),"",COUNT(IF($AB$11:$AB$2001=1,IF($U$11:$U$2001&gt;AD1842,IF($U$11:$U$2001&lt;=AE1842,IF($V$11:$Y$2001&gt;=0,$AB$11:$AB$2001),""),""),""),""))</f>
        <v/>
      </c>
      <c r="AH1842" s="9" t="str">
        <f t="array" ref="AH1842">IF(AND(AD1842&lt;&gt;"",AE1842&lt;&gt;""),AVERAGE(IF($AB$11:$AB$2001=1,IF($U$11:$U$2001&gt;AD1842,IF($C$11:$C$2001&lt;=AE1842,$V$11:$Y$2001)))),"")</f>
        <v/>
      </c>
      <c r="AI1842" s="9" t="str">
        <f t="array" ref="AI1842">IF(AND(AD1842&lt;&gt;"",AE1842&lt;&gt;""),_xlfn.STDEV.S(IF($AB$11:$AB$2001=1,IF($U$11:$U$2001&gt;AD1842,IF($C$11:$C$2001&lt;=AE1842,$V$11:$Y$2001)))),"")</f>
        <v/>
      </c>
      <c r="AJ1842" t="str">
        <f t="shared" si="602"/>
        <v/>
      </c>
      <c r="AK1842" t="str">
        <f t="shared" si="603"/>
        <v/>
      </c>
      <c r="AM1842" t="str">
        <f>IF(Input_1!T1835&lt;&gt;"",Input_1!T1835,"")</f>
        <v/>
      </c>
      <c r="AN1842" s="9" t="str">
        <f>IF(Input_1!U1835&lt;&gt;"",Input_1!U1835,"")</f>
        <v/>
      </c>
      <c r="AO1842" s="9" t="str">
        <f>IF(Input_1!V1835&lt;&gt;"",Input_1!V1835,"")</f>
        <v/>
      </c>
      <c r="AP1842" s="9" t="str">
        <f>IF(Input_1!W1835&lt;&gt;"",Input_1!W1835,"")</f>
        <v/>
      </c>
      <c r="AQ1842" s="9" t="str">
        <f>IF(Input_1!Y1835&lt;&gt;"",Input_1!Y1835,"")</f>
        <v/>
      </c>
      <c r="AR1842" s="9" t="str">
        <f t="shared" si="604"/>
        <v/>
      </c>
      <c r="AS1842" s="9" t="str">
        <f t="array" ref="AS1842">IFERROR(_xlfn.STDEV.S(IF(AN1842:AQ1842&gt;=0,IF(AN1842:AQ1842&lt;&gt;"",AN1842:AQ1842,""))),"")</f>
        <v/>
      </c>
      <c r="AT1842" s="2">
        <f t="shared" si="605"/>
        <v>0</v>
      </c>
      <c r="AV1842" t="str">
        <f t="shared" si="611"/>
        <v/>
      </c>
      <c r="AW1842" t="str">
        <f t="shared" si="606"/>
        <v/>
      </c>
      <c r="AX1842" t="str">
        <f t="shared" si="607"/>
        <v/>
      </c>
      <c r="AY1842" t="str">
        <f t="array" ref="AY1842">IF(OR(AV1842="",AW1842=""),"",COUNT(IF($AT$11:$AT$2001=1,IF($AM$11:$AM$2001&gt;AV1842,IF($AM$11:$AM$2001&lt;=AW1842,IF($AN$11:$AQ$2001&gt;=0,$AT$11:$AT$2001),""),""),""),""))</f>
        <v/>
      </c>
      <c r="AZ1842" s="9" t="str">
        <f t="array" ref="AZ1842">IFERROR(IF(OR(AV1842="",AW1842=""),"",AVERAGE(IF($AT$11:$AT$2001=1,IF($AM$11:$AM$2001&gt;AV1842,IF($AM$11:$AM$2001&lt;=AW1842,IF($AN$11:$AQ$2001&gt;=0,$AN$11:$AQ$2001)),"")))),"")</f>
        <v/>
      </c>
      <c r="BA1842" s="9" t="str">
        <f t="array" ref="BA1842">IFERROR(IF(OR(AV1842="",AW1842=""),"",_xlfn.STDEV.S(IF($AT$11:$AT$2001=1,IF($AM$11:$AM$2001&gt;AV1842,IF($AM$11:$AM$2001&lt;=AW1842,IF($AN$11:$AQ$2001&gt;=0,$AN$11:$AQ$2001))),""))),"")</f>
        <v/>
      </c>
      <c r="BB1842" t="str">
        <f t="shared" si="608"/>
        <v/>
      </c>
      <c r="BC1842" t="str">
        <f t="shared" si="609"/>
        <v/>
      </c>
    </row>
    <row r="1843" spans="1:55" x14ac:dyDescent="0.35">
      <c r="A1843" s="9" t="str">
        <f>IF(Input_1!A1836&lt;&gt;"",Input_1!A1836,"")</f>
        <v/>
      </c>
      <c r="B1843" s="9" t="str">
        <f>IF(Input_1!B1836&lt;&gt;"",Input_1!B1836,"")</f>
        <v/>
      </c>
      <c r="C1843" t="str">
        <f>IF(Input_1!D1836&lt;&gt;"",Input_1!D1836,"")</f>
        <v/>
      </c>
      <c r="D1843" s="9" t="str">
        <f>IF(Input_1!E1836&lt;&gt;"",Input_1!E1836,"")</f>
        <v/>
      </c>
      <c r="E1843" s="9" t="str">
        <f>IF(Input_1!F1836&lt;&gt;"",Input_1!F1836,"")</f>
        <v/>
      </c>
      <c r="F1843" s="9" t="str">
        <f>IF(Input_1!G1836&lt;&gt;"",Input_1!G1836,"")</f>
        <v/>
      </c>
      <c r="G1843" s="9" t="str">
        <f>IF(Input_1!I1836&lt;&gt;"",Input_1!I1836,"")</f>
        <v/>
      </c>
      <c r="H1843" s="9" t="str">
        <f t="shared" si="593"/>
        <v/>
      </c>
      <c r="I1843" s="9" t="str">
        <f t="array" ref="I1843">IFERROR(_xlfn.STDEV.S(IF(D1843:G1843&gt;=0,IF(D1843:G1843&lt;&gt;"",D1843:G1843,""))),"")</f>
        <v/>
      </c>
      <c r="J1843" s="2">
        <f t="shared" si="594"/>
        <v>0</v>
      </c>
      <c r="L1843" t="str">
        <f t="shared" si="595"/>
        <v/>
      </c>
      <c r="M1843" t="str">
        <f t="shared" si="592"/>
        <v/>
      </c>
      <c r="N1843" t="str">
        <f t="shared" si="596"/>
        <v/>
      </c>
      <c r="O1843" t="str">
        <f t="array" ref="O1843">IF(OR(L1843="",M1843=""),"",COUNT(IF($J$11:$J$2001=1,IF($C$11:$C$2001&gt;L1843,IF($C$11:$C$2001&lt;=M1843,IF($D$11:$G$2001&gt;=0,$J$11:$J$2001),""),""),""),""))</f>
        <v/>
      </c>
      <c r="P1843" s="9" t="str">
        <f t="array" ref="P1843">IFERROR(IF(OR(L1843="",M1843=""),"",AVERAGE(IF($J$11:$J$2001=1,IF($C$11:$C$2001&gt;L1843,IF($C$11:$C$2001&lt;=M1843,IF($D$11:$G$2001&gt;=0,$D$11:$G$2001)),"")))),"")</f>
        <v/>
      </c>
      <c r="Q1843" t="str">
        <f t="array" ref="Q1843">IFERROR(IF(OR(L1843="",M1843=""),"",_xlfn.STDEV.S(IF($J$11:$J$2001=1,IF($C$11:$C$2001&gt;L1843,IF($C$11:$C$2001&lt;=M1843,IF($D$11:$G$2001&gt;=0,$D$11:$G$2001))),""))),"")</f>
        <v/>
      </c>
      <c r="R1843" t="str">
        <f t="shared" si="597"/>
        <v/>
      </c>
      <c r="S1843" t="str">
        <f t="shared" si="598"/>
        <v/>
      </c>
      <c r="U1843" t="str">
        <f>IF(Input_1!L1836&lt;&gt;"",Input_1!L1836,"")</f>
        <v/>
      </c>
      <c r="V1843" s="9" t="str">
        <f>IF(Input_1!M1836&lt;&gt;"",Input_1!M1836,"")</f>
        <v/>
      </c>
      <c r="W1843" s="9" t="str">
        <f>IF(Input_1!N1836&lt;&gt;"",Input_1!N1836,"")</f>
        <v/>
      </c>
      <c r="X1843" s="9" t="str">
        <f>IF(Input_1!O1836&lt;&gt;"",Input_1!O1836,"")</f>
        <v/>
      </c>
      <c r="Y1843" s="9" t="str">
        <f>IF(Input_1!Q1836&lt;&gt;"",Input_1!Q1836,"")</f>
        <v/>
      </c>
      <c r="Z1843" s="9" t="str">
        <f t="shared" si="599"/>
        <v/>
      </c>
      <c r="AA1843" s="9" t="str">
        <f t="array" ref="AA1843">IFERROR(_xlfn.STDEV.S(IF(V1843:Y1843&gt;=0,IF(V1843:Y1843&lt;&gt;"",V1843:Y1843,""))),"")</f>
        <v/>
      </c>
      <c r="AB1843" s="2">
        <f t="shared" si="600"/>
        <v>0</v>
      </c>
      <c r="AD1843" t="str">
        <f t="shared" si="610"/>
        <v/>
      </c>
      <c r="AE1843" t="str">
        <f t="shared" si="601"/>
        <v/>
      </c>
      <c r="AF1843" t="str">
        <f t="shared" si="612"/>
        <v/>
      </c>
      <c r="AG1843" t="str">
        <f t="array" ref="AG1843">IF(OR(AD1843="",AE1843=""),"",COUNT(IF($AB$11:$AB$2001=1,IF($U$11:$U$2001&gt;AD1843,IF($U$11:$U$2001&lt;=AE1843,IF($V$11:$Y$2001&gt;=0,$AB$11:$AB$2001),""),""),""),""))</f>
        <v/>
      </c>
      <c r="AH1843" s="9" t="str">
        <f t="array" ref="AH1843">IF(AND(AD1843&lt;&gt;"",AE1843&lt;&gt;""),AVERAGE(IF($AB$11:$AB$2001=1,IF($U$11:$U$2001&gt;AD1843,IF($C$11:$C$2001&lt;=AE1843,$V$11:$Y$2001)))),"")</f>
        <v/>
      </c>
      <c r="AI1843" s="9" t="str">
        <f t="array" ref="AI1843">IF(AND(AD1843&lt;&gt;"",AE1843&lt;&gt;""),_xlfn.STDEV.S(IF($AB$11:$AB$2001=1,IF($U$11:$U$2001&gt;AD1843,IF($C$11:$C$2001&lt;=AE1843,$V$11:$Y$2001)))),"")</f>
        <v/>
      </c>
      <c r="AJ1843" t="str">
        <f t="shared" si="602"/>
        <v/>
      </c>
      <c r="AK1843" t="str">
        <f t="shared" si="603"/>
        <v/>
      </c>
      <c r="AM1843" t="str">
        <f>IF(Input_1!T1836&lt;&gt;"",Input_1!T1836,"")</f>
        <v/>
      </c>
      <c r="AN1843" s="9" t="str">
        <f>IF(Input_1!U1836&lt;&gt;"",Input_1!U1836,"")</f>
        <v/>
      </c>
      <c r="AO1843" s="9" t="str">
        <f>IF(Input_1!V1836&lt;&gt;"",Input_1!V1836,"")</f>
        <v/>
      </c>
      <c r="AP1843" s="9" t="str">
        <f>IF(Input_1!W1836&lt;&gt;"",Input_1!W1836,"")</f>
        <v/>
      </c>
      <c r="AQ1843" s="9" t="str">
        <f>IF(Input_1!Y1836&lt;&gt;"",Input_1!Y1836,"")</f>
        <v/>
      </c>
      <c r="AR1843" s="9" t="str">
        <f t="shared" si="604"/>
        <v/>
      </c>
      <c r="AS1843" s="9" t="str">
        <f t="array" ref="AS1843">IFERROR(_xlfn.STDEV.S(IF(AN1843:AQ1843&gt;=0,IF(AN1843:AQ1843&lt;&gt;"",AN1843:AQ1843,""))),"")</f>
        <v/>
      </c>
      <c r="AT1843" s="2">
        <f t="shared" si="605"/>
        <v>0</v>
      </c>
      <c r="AV1843" t="str">
        <f t="shared" si="611"/>
        <v/>
      </c>
      <c r="AW1843" t="str">
        <f t="shared" si="606"/>
        <v/>
      </c>
      <c r="AX1843" t="str">
        <f t="shared" si="607"/>
        <v/>
      </c>
      <c r="AY1843" t="str">
        <f t="array" ref="AY1843">IF(OR(AV1843="",AW1843=""),"",COUNT(IF($AT$11:$AT$2001=1,IF($AM$11:$AM$2001&gt;AV1843,IF($AM$11:$AM$2001&lt;=AW1843,IF($AN$11:$AQ$2001&gt;=0,$AT$11:$AT$2001),""),""),""),""))</f>
        <v/>
      </c>
      <c r="AZ1843" s="9" t="str">
        <f t="array" ref="AZ1843">IFERROR(IF(OR(AV1843="",AW1843=""),"",AVERAGE(IF($AT$11:$AT$2001=1,IF($AM$11:$AM$2001&gt;AV1843,IF($AM$11:$AM$2001&lt;=AW1843,IF($AN$11:$AQ$2001&gt;=0,$AN$11:$AQ$2001)),"")))),"")</f>
        <v/>
      </c>
      <c r="BA1843" s="9" t="str">
        <f t="array" ref="BA1843">IFERROR(IF(OR(AV1843="",AW1843=""),"",_xlfn.STDEV.S(IF($AT$11:$AT$2001=1,IF($AM$11:$AM$2001&gt;AV1843,IF($AM$11:$AM$2001&lt;=AW1843,IF($AN$11:$AQ$2001&gt;=0,$AN$11:$AQ$2001))),""))),"")</f>
        <v/>
      </c>
      <c r="BB1843" t="str">
        <f t="shared" si="608"/>
        <v/>
      </c>
      <c r="BC1843" t="str">
        <f t="shared" si="609"/>
        <v/>
      </c>
    </row>
    <row r="1844" spans="1:55" x14ac:dyDescent="0.35">
      <c r="A1844" s="9" t="str">
        <f>IF(Input_1!A1837&lt;&gt;"",Input_1!A1837,"")</f>
        <v/>
      </c>
      <c r="B1844" s="9" t="str">
        <f>IF(Input_1!B1837&lt;&gt;"",Input_1!B1837,"")</f>
        <v/>
      </c>
      <c r="C1844" t="str">
        <f>IF(Input_1!D1837&lt;&gt;"",Input_1!D1837,"")</f>
        <v/>
      </c>
      <c r="D1844" s="9" t="str">
        <f>IF(Input_1!E1837&lt;&gt;"",Input_1!E1837,"")</f>
        <v/>
      </c>
      <c r="E1844" s="9" t="str">
        <f>IF(Input_1!F1837&lt;&gt;"",Input_1!F1837,"")</f>
        <v/>
      </c>
      <c r="F1844" s="9" t="str">
        <f>IF(Input_1!G1837&lt;&gt;"",Input_1!G1837,"")</f>
        <v/>
      </c>
      <c r="G1844" s="9" t="str">
        <f>IF(Input_1!I1837&lt;&gt;"",Input_1!I1837,"")</f>
        <v/>
      </c>
      <c r="H1844" s="9" t="str">
        <f t="shared" si="593"/>
        <v/>
      </c>
      <c r="I1844" s="9" t="str">
        <f t="array" ref="I1844">IFERROR(_xlfn.STDEV.S(IF(D1844:G1844&gt;=0,IF(D1844:G1844&lt;&gt;"",D1844:G1844,""))),"")</f>
        <v/>
      </c>
      <c r="J1844" s="2">
        <f t="shared" si="594"/>
        <v>0</v>
      </c>
      <c r="L1844" t="str">
        <f t="shared" si="595"/>
        <v/>
      </c>
      <c r="M1844" t="str">
        <f t="shared" si="592"/>
        <v/>
      </c>
      <c r="N1844" t="str">
        <f t="shared" si="596"/>
        <v/>
      </c>
      <c r="O1844" t="str">
        <f t="array" ref="O1844">IF(OR(L1844="",M1844=""),"",COUNT(IF($J$11:$J$2001=1,IF($C$11:$C$2001&gt;L1844,IF($C$11:$C$2001&lt;=M1844,IF($D$11:$G$2001&gt;=0,$J$11:$J$2001),""),""),""),""))</f>
        <v/>
      </c>
      <c r="P1844" s="9" t="str">
        <f t="array" ref="P1844">IFERROR(IF(OR(L1844="",M1844=""),"",AVERAGE(IF($J$11:$J$2001=1,IF($C$11:$C$2001&gt;L1844,IF($C$11:$C$2001&lt;=M1844,IF($D$11:$G$2001&gt;=0,$D$11:$G$2001)),"")))),"")</f>
        <v/>
      </c>
      <c r="Q1844" t="str">
        <f t="array" ref="Q1844">IFERROR(IF(OR(L1844="",M1844=""),"",_xlfn.STDEV.S(IF($J$11:$J$2001=1,IF($C$11:$C$2001&gt;L1844,IF($C$11:$C$2001&lt;=M1844,IF($D$11:$G$2001&gt;=0,$D$11:$G$2001))),""))),"")</f>
        <v/>
      </c>
      <c r="R1844" t="str">
        <f t="shared" si="597"/>
        <v/>
      </c>
      <c r="S1844" t="str">
        <f t="shared" si="598"/>
        <v/>
      </c>
      <c r="U1844" t="str">
        <f>IF(Input_1!L1837&lt;&gt;"",Input_1!L1837,"")</f>
        <v/>
      </c>
      <c r="V1844" s="9" t="str">
        <f>IF(Input_1!M1837&lt;&gt;"",Input_1!M1837,"")</f>
        <v/>
      </c>
      <c r="W1844" s="9" t="str">
        <f>IF(Input_1!N1837&lt;&gt;"",Input_1!N1837,"")</f>
        <v/>
      </c>
      <c r="X1844" s="9" t="str">
        <f>IF(Input_1!O1837&lt;&gt;"",Input_1!O1837,"")</f>
        <v/>
      </c>
      <c r="Y1844" s="9" t="str">
        <f>IF(Input_1!Q1837&lt;&gt;"",Input_1!Q1837,"")</f>
        <v/>
      </c>
      <c r="Z1844" s="9" t="str">
        <f t="shared" si="599"/>
        <v/>
      </c>
      <c r="AA1844" s="9" t="str">
        <f t="array" ref="AA1844">IFERROR(_xlfn.STDEV.S(IF(V1844:Y1844&gt;=0,IF(V1844:Y1844&lt;&gt;"",V1844:Y1844,""))),"")</f>
        <v/>
      </c>
      <c r="AB1844" s="2">
        <f t="shared" si="600"/>
        <v>0</v>
      </c>
      <c r="AD1844" t="str">
        <f t="shared" si="610"/>
        <v/>
      </c>
      <c r="AE1844" t="str">
        <f t="shared" si="601"/>
        <v/>
      </c>
      <c r="AF1844" t="str">
        <f t="shared" si="612"/>
        <v/>
      </c>
      <c r="AG1844" t="str">
        <f t="array" ref="AG1844">IF(OR(AD1844="",AE1844=""),"",COUNT(IF($AB$11:$AB$2001=1,IF($U$11:$U$2001&gt;AD1844,IF($U$11:$U$2001&lt;=AE1844,IF($V$11:$Y$2001&gt;=0,$AB$11:$AB$2001),""),""),""),""))</f>
        <v/>
      </c>
      <c r="AH1844" s="9" t="str">
        <f t="array" ref="AH1844">IF(AND(AD1844&lt;&gt;"",AE1844&lt;&gt;""),AVERAGE(IF($AB$11:$AB$2001=1,IF($U$11:$U$2001&gt;AD1844,IF($C$11:$C$2001&lt;=AE1844,$V$11:$Y$2001)))),"")</f>
        <v/>
      </c>
      <c r="AI1844" s="9" t="str">
        <f t="array" ref="AI1844">IF(AND(AD1844&lt;&gt;"",AE1844&lt;&gt;""),_xlfn.STDEV.S(IF($AB$11:$AB$2001=1,IF($U$11:$U$2001&gt;AD1844,IF($C$11:$C$2001&lt;=AE1844,$V$11:$Y$2001)))),"")</f>
        <v/>
      </c>
      <c r="AJ1844" t="str">
        <f t="shared" si="602"/>
        <v/>
      </c>
      <c r="AK1844" t="str">
        <f t="shared" si="603"/>
        <v/>
      </c>
      <c r="AM1844" t="str">
        <f>IF(Input_1!T1837&lt;&gt;"",Input_1!T1837,"")</f>
        <v/>
      </c>
      <c r="AN1844" s="9" t="str">
        <f>IF(Input_1!U1837&lt;&gt;"",Input_1!U1837,"")</f>
        <v/>
      </c>
      <c r="AO1844" s="9" t="str">
        <f>IF(Input_1!V1837&lt;&gt;"",Input_1!V1837,"")</f>
        <v/>
      </c>
      <c r="AP1844" s="9" t="str">
        <f>IF(Input_1!W1837&lt;&gt;"",Input_1!W1837,"")</f>
        <v/>
      </c>
      <c r="AQ1844" s="9" t="str">
        <f>IF(Input_1!Y1837&lt;&gt;"",Input_1!Y1837,"")</f>
        <v/>
      </c>
      <c r="AR1844" s="9" t="str">
        <f t="shared" si="604"/>
        <v/>
      </c>
      <c r="AS1844" s="9" t="str">
        <f t="array" ref="AS1844">IFERROR(_xlfn.STDEV.S(IF(AN1844:AQ1844&gt;=0,IF(AN1844:AQ1844&lt;&gt;"",AN1844:AQ1844,""))),"")</f>
        <v/>
      </c>
      <c r="AT1844" s="2">
        <f t="shared" si="605"/>
        <v>0</v>
      </c>
      <c r="AV1844" t="str">
        <f t="shared" si="611"/>
        <v/>
      </c>
      <c r="AW1844" t="str">
        <f t="shared" si="606"/>
        <v/>
      </c>
      <c r="AX1844" t="str">
        <f t="shared" si="607"/>
        <v/>
      </c>
      <c r="AY1844" t="str">
        <f t="array" ref="AY1844">IF(OR(AV1844="",AW1844=""),"",COUNT(IF($AT$11:$AT$2001=1,IF($AM$11:$AM$2001&gt;AV1844,IF($AM$11:$AM$2001&lt;=AW1844,IF($AN$11:$AQ$2001&gt;=0,$AT$11:$AT$2001),""),""),""),""))</f>
        <v/>
      </c>
      <c r="AZ1844" s="9" t="str">
        <f t="array" ref="AZ1844">IFERROR(IF(OR(AV1844="",AW1844=""),"",AVERAGE(IF($AT$11:$AT$2001=1,IF($AM$11:$AM$2001&gt;AV1844,IF($AM$11:$AM$2001&lt;=AW1844,IF($AN$11:$AQ$2001&gt;=0,$AN$11:$AQ$2001)),"")))),"")</f>
        <v/>
      </c>
      <c r="BA1844" s="9" t="str">
        <f t="array" ref="BA1844">IFERROR(IF(OR(AV1844="",AW1844=""),"",_xlfn.STDEV.S(IF($AT$11:$AT$2001=1,IF($AM$11:$AM$2001&gt;AV1844,IF($AM$11:$AM$2001&lt;=AW1844,IF($AN$11:$AQ$2001&gt;=0,$AN$11:$AQ$2001))),""))),"")</f>
        <v/>
      </c>
      <c r="BB1844" t="str">
        <f t="shared" si="608"/>
        <v/>
      </c>
      <c r="BC1844" t="str">
        <f t="shared" si="609"/>
        <v/>
      </c>
    </row>
    <row r="1845" spans="1:55" x14ac:dyDescent="0.35">
      <c r="A1845" s="9" t="str">
        <f>IF(Input_1!A1838&lt;&gt;"",Input_1!A1838,"")</f>
        <v/>
      </c>
      <c r="B1845" s="9" t="str">
        <f>IF(Input_1!B1838&lt;&gt;"",Input_1!B1838,"")</f>
        <v/>
      </c>
      <c r="C1845" t="str">
        <f>IF(Input_1!D1838&lt;&gt;"",Input_1!D1838,"")</f>
        <v/>
      </c>
      <c r="D1845" s="9" t="str">
        <f>IF(Input_1!E1838&lt;&gt;"",Input_1!E1838,"")</f>
        <v/>
      </c>
      <c r="E1845" s="9" t="str">
        <f>IF(Input_1!F1838&lt;&gt;"",Input_1!F1838,"")</f>
        <v/>
      </c>
      <c r="F1845" s="9" t="str">
        <f>IF(Input_1!G1838&lt;&gt;"",Input_1!G1838,"")</f>
        <v/>
      </c>
      <c r="G1845" s="9" t="str">
        <f>IF(Input_1!I1838&lt;&gt;"",Input_1!I1838,"")</f>
        <v/>
      </c>
      <c r="H1845" s="9" t="str">
        <f t="shared" si="593"/>
        <v/>
      </c>
      <c r="I1845" s="9" t="str">
        <f t="array" ref="I1845">IFERROR(_xlfn.STDEV.S(IF(D1845:G1845&gt;=0,IF(D1845:G1845&lt;&gt;"",D1845:G1845,""))),"")</f>
        <v/>
      </c>
      <c r="J1845" s="2">
        <f t="shared" si="594"/>
        <v>0</v>
      </c>
      <c r="L1845" t="str">
        <f t="shared" si="595"/>
        <v/>
      </c>
      <c r="M1845" t="str">
        <f t="shared" si="592"/>
        <v/>
      </c>
      <c r="N1845" t="str">
        <f t="shared" si="596"/>
        <v/>
      </c>
      <c r="O1845" t="str">
        <f t="array" ref="O1845">IF(OR(L1845="",M1845=""),"",COUNT(IF($J$11:$J$2001=1,IF($C$11:$C$2001&gt;L1845,IF($C$11:$C$2001&lt;=M1845,IF($D$11:$G$2001&gt;=0,$J$11:$J$2001),""),""),""),""))</f>
        <v/>
      </c>
      <c r="P1845" s="9" t="str">
        <f t="array" ref="P1845">IFERROR(IF(OR(L1845="",M1845=""),"",AVERAGE(IF($J$11:$J$2001=1,IF($C$11:$C$2001&gt;L1845,IF($C$11:$C$2001&lt;=M1845,IF($D$11:$G$2001&gt;=0,$D$11:$G$2001)),"")))),"")</f>
        <v/>
      </c>
      <c r="Q1845" t="str">
        <f t="array" ref="Q1845">IFERROR(IF(OR(L1845="",M1845=""),"",_xlfn.STDEV.S(IF($J$11:$J$2001=1,IF($C$11:$C$2001&gt;L1845,IF($C$11:$C$2001&lt;=M1845,IF($D$11:$G$2001&gt;=0,$D$11:$G$2001))),""))),"")</f>
        <v/>
      </c>
      <c r="R1845" t="str">
        <f t="shared" si="597"/>
        <v/>
      </c>
      <c r="S1845" t="str">
        <f t="shared" si="598"/>
        <v/>
      </c>
      <c r="U1845" t="str">
        <f>IF(Input_1!L1838&lt;&gt;"",Input_1!L1838,"")</f>
        <v/>
      </c>
      <c r="V1845" s="9" t="str">
        <f>IF(Input_1!M1838&lt;&gt;"",Input_1!M1838,"")</f>
        <v/>
      </c>
      <c r="W1845" s="9" t="str">
        <f>IF(Input_1!N1838&lt;&gt;"",Input_1!N1838,"")</f>
        <v/>
      </c>
      <c r="X1845" s="9" t="str">
        <f>IF(Input_1!O1838&lt;&gt;"",Input_1!O1838,"")</f>
        <v/>
      </c>
      <c r="Y1845" s="9" t="str">
        <f>IF(Input_1!Q1838&lt;&gt;"",Input_1!Q1838,"")</f>
        <v/>
      </c>
      <c r="Z1845" s="9" t="str">
        <f t="shared" si="599"/>
        <v/>
      </c>
      <c r="AA1845" s="9" t="str">
        <f t="array" ref="AA1845">IFERROR(_xlfn.STDEV.S(IF(V1845:Y1845&gt;=0,IF(V1845:Y1845&lt;&gt;"",V1845:Y1845,""))),"")</f>
        <v/>
      </c>
      <c r="AB1845" s="2">
        <f t="shared" si="600"/>
        <v>0</v>
      </c>
      <c r="AD1845" t="str">
        <f t="shared" si="610"/>
        <v/>
      </c>
      <c r="AE1845" t="str">
        <f t="shared" si="601"/>
        <v/>
      </c>
      <c r="AF1845" t="str">
        <f t="shared" si="612"/>
        <v/>
      </c>
      <c r="AG1845" t="str">
        <f t="array" ref="AG1845">IF(OR(AD1845="",AE1845=""),"",COUNT(IF($AB$11:$AB$2001=1,IF($U$11:$U$2001&gt;AD1845,IF($U$11:$U$2001&lt;=AE1845,IF($V$11:$Y$2001&gt;=0,$AB$11:$AB$2001),""),""),""),""))</f>
        <v/>
      </c>
      <c r="AH1845" s="9" t="str">
        <f t="array" ref="AH1845">IF(AND(AD1845&lt;&gt;"",AE1845&lt;&gt;""),AVERAGE(IF($AB$11:$AB$2001=1,IF($U$11:$U$2001&gt;AD1845,IF($C$11:$C$2001&lt;=AE1845,$V$11:$Y$2001)))),"")</f>
        <v/>
      </c>
      <c r="AI1845" s="9" t="str">
        <f t="array" ref="AI1845">IF(AND(AD1845&lt;&gt;"",AE1845&lt;&gt;""),_xlfn.STDEV.S(IF($AB$11:$AB$2001=1,IF($U$11:$U$2001&gt;AD1845,IF($C$11:$C$2001&lt;=AE1845,$V$11:$Y$2001)))),"")</f>
        <v/>
      </c>
      <c r="AJ1845" t="str">
        <f t="shared" si="602"/>
        <v/>
      </c>
      <c r="AK1845" t="str">
        <f t="shared" si="603"/>
        <v/>
      </c>
      <c r="AM1845" t="str">
        <f>IF(Input_1!T1838&lt;&gt;"",Input_1!T1838,"")</f>
        <v/>
      </c>
      <c r="AN1845" s="9" t="str">
        <f>IF(Input_1!U1838&lt;&gt;"",Input_1!U1838,"")</f>
        <v/>
      </c>
      <c r="AO1845" s="9" t="str">
        <f>IF(Input_1!V1838&lt;&gt;"",Input_1!V1838,"")</f>
        <v/>
      </c>
      <c r="AP1845" s="9" t="str">
        <f>IF(Input_1!W1838&lt;&gt;"",Input_1!W1838,"")</f>
        <v/>
      </c>
      <c r="AQ1845" s="9" t="str">
        <f>IF(Input_1!Y1838&lt;&gt;"",Input_1!Y1838,"")</f>
        <v/>
      </c>
      <c r="AR1845" s="9" t="str">
        <f t="shared" si="604"/>
        <v/>
      </c>
      <c r="AS1845" s="9" t="str">
        <f t="array" ref="AS1845">IFERROR(_xlfn.STDEV.S(IF(AN1845:AQ1845&gt;=0,IF(AN1845:AQ1845&lt;&gt;"",AN1845:AQ1845,""))),"")</f>
        <v/>
      </c>
      <c r="AT1845" s="2">
        <f t="shared" si="605"/>
        <v>0</v>
      </c>
      <c r="AV1845" t="str">
        <f t="shared" si="611"/>
        <v/>
      </c>
      <c r="AW1845" t="str">
        <f t="shared" si="606"/>
        <v/>
      </c>
      <c r="AX1845" t="str">
        <f t="shared" si="607"/>
        <v/>
      </c>
      <c r="AY1845" t="str">
        <f t="array" ref="AY1845">IF(OR(AV1845="",AW1845=""),"",COUNT(IF($AT$11:$AT$2001=1,IF($AM$11:$AM$2001&gt;AV1845,IF($AM$11:$AM$2001&lt;=AW1845,IF($AN$11:$AQ$2001&gt;=0,$AT$11:$AT$2001),""),""),""),""))</f>
        <v/>
      </c>
      <c r="AZ1845" s="9" t="str">
        <f t="array" ref="AZ1845">IFERROR(IF(OR(AV1845="",AW1845=""),"",AVERAGE(IF($AT$11:$AT$2001=1,IF($AM$11:$AM$2001&gt;AV1845,IF($AM$11:$AM$2001&lt;=AW1845,IF($AN$11:$AQ$2001&gt;=0,$AN$11:$AQ$2001)),"")))),"")</f>
        <v/>
      </c>
      <c r="BA1845" s="9" t="str">
        <f t="array" ref="BA1845">IFERROR(IF(OR(AV1845="",AW1845=""),"",_xlfn.STDEV.S(IF($AT$11:$AT$2001=1,IF($AM$11:$AM$2001&gt;AV1845,IF($AM$11:$AM$2001&lt;=AW1845,IF($AN$11:$AQ$2001&gt;=0,$AN$11:$AQ$2001))),""))),"")</f>
        <v/>
      </c>
      <c r="BB1845" t="str">
        <f t="shared" si="608"/>
        <v/>
      </c>
      <c r="BC1845" t="str">
        <f t="shared" si="609"/>
        <v/>
      </c>
    </row>
    <row r="1846" spans="1:55" x14ac:dyDescent="0.35">
      <c r="A1846" s="9" t="str">
        <f>IF(Input_1!A1839&lt;&gt;"",Input_1!A1839,"")</f>
        <v/>
      </c>
      <c r="B1846" s="9" t="str">
        <f>IF(Input_1!B1839&lt;&gt;"",Input_1!B1839,"")</f>
        <v/>
      </c>
      <c r="C1846" t="str">
        <f>IF(Input_1!D1839&lt;&gt;"",Input_1!D1839,"")</f>
        <v/>
      </c>
      <c r="D1846" s="9" t="str">
        <f>IF(Input_1!E1839&lt;&gt;"",Input_1!E1839,"")</f>
        <v/>
      </c>
      <c r="E1846" s="9" t="str">
        <f>IF(Input_1!F1839&lt;&gt;"",Input_1!F1839,"")</f>
        <v/>
      </c>
      <c r="F1846" s="9" t="str">
        <f>IF(Input_1!G1839&lt;&gt;"",Input_1!G1839,"")</f>
        <v/>
      </c>
      <c r="G1846" s="9" t="str">
        <f>IF(Input_1!I1839&lt;&gt;"",Input_1!I1839,"")</f>
        <v/>
      </c>
      <c r="H1846" s="9" t="str">
        <f t="shared" si="593"/>
        <v/>
      </c>
      <c r="I1846" s="9" t="str">
        <f t="array" ref="I1846">IFERROR(_xlfn.STDEV.S(IF(D1846:G1846&gt;=0,IF(D1846:G1846&lt;&gt;"",D1846:G1846,""))),"")</f>
        <v/>
      </c>
      <c r="J1846" s="2">
        <f t="shared" si="594"/>
        <v>0</v>
      </c>
      <c r="L1846" t="str">
        <f t="shared" si="595"/>
        <v/>
      </c>
      <c r="M1846" t="str">
        <f t="shared" si="592"/>
        <v/>
      </c>
      <c r="N1846" t="str">
        <f t="shared" si="596"/>
        <v/>
      </c>
      <c r="O1846" t="str">
        <f t="array" ref="O1846">IF(OR(L1846="",M1846=""),"",COUNT(IF($J$11:$J$2001=1,IF($C$11:$C$2001&gt;L1846,IF($C$11:$C$2001&lt;=M1846,IF($D$11:$G$2001&gt;=0,$J$11:$J$2001),""),""),""),""))</f>
        <v/>
      </c>
      <c r="P1846" s="9" t="str">
        <f t="array" ref="P1846">IFERROR(IF(OR(L1846="",M1846=""),"",AVERAGE(IF($J$11:$J$2001=1,IF($C$11:$C$2001&gt;L1846,IF($C$11:$C$2001&lt;=M1846,IF($D$11:$G$2001&gt;=0,$D$11:$G$2001)),"")))),"")</f>
        <v/>
      </c>
      <c r="Q1846" t="str">
        <f t="array" ref="Q1846">IFERROR(IF(OR(L1846="",M1846=""),"",_xlfn.STDEV.S(IF($J$11:$J$2001=1,IF($C$11:$C$2001&gt;L1846,IF($C$11:$C$2001&lt;=M1846,IF($D$11:$G$2001&gt;=0,$D$11:$G$2001))),""))),"")</f>
        <v/>
      </c>
      <c r="R1846" t="str">
        <f t="shared" si="597"/>
        <v/>
      </c>
      <c r="S1846" t="str">
        <f t="shared" si="598"/>
        <v/>
      </c>
      <c r="U1846" t="str">
        <f>IF(Input_1!L1839&lt;&gt;"",Input_1!L1839,"")</f>
        <v/>
      </c>
      <c r="V1846" s="9" t="str">
        <f>IF(Input_1!M1839&lt;&gt;"",Input_1!M1839,"")</f>
        <v/>
      </c>
      <c r="W1846" s="9" t="str">
        <f>IF(Input_1!N1839&lt;&gt;"",Input_1!N1839,"")</f>
        <v/>
      </c>
      <c r="X1846" s="9" t="str">
        <f>IF(Input_1!O1839&lt;&gt;"",Input_1!O1839,"")</f>
        <v/>
      </c>
      <c r="Y1846" s="9" t="str">
        <f>IF(Input_1!Q1839&lt;&gt;"",Input_1!Q1839,"")</f>
        <v/>
      </c>
      <c r="Z1846" s="9" t="str">
        <f t="shared" si="599"/>
        <v/>
      </c>
      <c r="AA1846" s="9" t="str">
        <f t="array" ref="AA1846">IFERROR(_xlfn.STDEV.S(IF(V1846:Y1846&gt;=0,IF(V1846:Y1846&lt;&gt;"",V1846:Y1846,""))),"")</f>
        <v/>
      </c>
      <c r="AB1846" s="2">
        <f t="shared" si="600"/>
        <v>0</v>
      </c>
      <c r="AD1846" t="str">
        <f t="shared" si="610"/>
        <v/>
      </c>
      <c r="AE1846" t="str">
        <f t="shared" si="601"/>
        <v/>
      </c>
      <c r="AF1846" t="str">
        <f t="shared" si="612"/>
        <v/>
      </c>
      <c r="AG1846" t="str">
        <f t="array" ref="AG1846">IF(OR(AD1846="",AE1846=""),"",COUNT(IF($AB$11:$AB$2001=1,IF($U$11:$U$2001&gt;AD1846,IF($U$11:$U$2001&lt;=AE1846,IF($V$11:$Y$2001&gt;=0,$AB$11:$AB$2001),""),""),""),""))</f>
        <v/>
      </c>
      <c r="AH1846" s="9" t="str">
        <f t="array" ref="AH1846">IF(AND(AD1846&lt;&gt;"",AE1846&lt;&gt;""),AVERAGE(IF($AB$11:$AB$2001=1,IF($U$11:$U$2001&gt;AD1846,IF($C$11:$C$2001&lt;=AE1846,$V$11:$Y$2001)))),"")</f>
        <v/>
      </c>
      <c r="AI1846" s="9" t="str">
        <f t="array" ref="AI1846">IF(AND(AD1846&lt;&gt;"",AE1846&lt;&gt;""),_xlfn.STDEV.S(IF($AB$11:$AB$2001=1,IF($U$11:$U$2001&gt;AD1846,IF($C$11:$C$2001&lt;=AE1846,$V$11:$Y$2001)))),"")</f>
        <v/>
      </c>
      <c r="AJ1846" t="str">
        <f t="shared" si="602"/>
        <v/>
      </c>
      <c r="AK1846" t="str">
        <f t="shared" si="603"/>
        <v/>
      </c>
      <c r="AM1846" t="str">
        <f>IF(Input_1!T1839&lt;&gt;"",Input_1!T1839,"")</f>
        <v/>
      </c>
      <c r="AN1846" s="9" t="str">
        <f>IF(Input_1!U1839&lt;&gt;"",Input_1!U1839,"")</f>
        <v/>
      </c>
      <c r="AO1846" s="9" t="str">
        <f>IF(Input_1!V1839&lt;&gt;"",Input_1!V1839,"")</f>
        <v/>
      </c>
      <c r="AP1846" s="9" t="str">
        <f>IF(Input_1!W1839&lt;&gt;"",Input_1!W1839,"")</f>
        <v/>
      </c>
      <c r="AQ1846" s="9" t="str">
        <f>IF(Input_1!Y1839&lt;&gt;"",Input_1!Y1839,"")</f>
        <v/>
      </c>
      <c r="AR1846" s="9" t="str">
        <f t="shared" si="604"/>
        <v/>
      </c>
      <c r="AS1846" s="9" t="str">
        <f t="array" ref="AS1846">IFERROR(_xlfn.STDEV.S(IF(AN1846:AQ1846&gt;=0,IF(AN1846:AQ1846&lt;&gt;"",AN1846:AQ1846,""))),"")</f>
        <v/>
      </c>
      <c r="AT1846" s="2">
        <f t="shared" si="605"/>
        <v>0</v>
      </c>
      <c r="AV1846" t="str">
        <f t="shared" si="611"/>
        <v/>
      </c>
      <c r="AW1846" t="str">
        <f t="shared" si="606"/>
        <v/>
      </c>
      <c r="AX1846" t="str">
        <f t="shared" si="607"/>
        <v/>
      </c>
      <c r="AY1846" t="str">
        <f t="array" ref="AY1846">IF(OR(AV1846="",AW1846=""),"",COUNT(IF($AT$11:$AT$2001=1,IF($AM$11:$AM$2001&gt;AV1846,IF($AM$11:$AM$2001&lt;=AW1846,IF($AN$11:$AQ$2001&gt;=0,$AT$11:$AT$2001),""),""),""),""))</f>
        <v/>
      </c>
      <c r="AZ1846" s="9" t="str">
        <f t="array" ref="AZ1846">IFERROR(IF(OR(AV1846="",AW1846=""),"",AVERAGE(IF($AT$11:$AT$2001=1,IF($AM$11:$AM$2001&gt;AV1846,IF($AM$11:$AM$2001&lt;=AW1846,IF($AN$11:$AQ$2001&gt;=0,$AN$11:$AQ$2001)),"")))),"")</f>
        <v/>
      </c>
      <c r="BA1846" s="9" t="str">
        <f t="array" ref="BA1846">IFERROR(IF(OR(AV1846="",AW1846=""),"",_xlfn.STDEV.S(IF($AT$11:$AT$2001=1,IF($AM$11:$AM$2001&gt;AV1846,IF($AM$11:$AM$2001&lt;=AW1846,IF($AN$11:$AQ$2001&gt;=0,$AN$11:$AQ$2001))),""))),"")</f>
        <v/>
      </c>
      <c r="BB1846" t="str">
        <f t="shared" si="608"/>
        <v/>
      </c>
      <c r="BC1846" t="str">
        <f t="shared" si="609"/>
        <v/>
      </c>
    </row>
    <row r="1847" spans="1:55" x14ac:dyDescent="0.35">
      <c r="A1847" s="9" t="str">
        <f>IF(Input_1!A1840&lt;&gt;"",Input_1!A1840,"")</f>
        <v/>
      </c>
      <c r="B1847" s="9" t="str">
        <f>IF(Input_1!B1840&lt;&gt;"",Input_1!B1840,"")</f>
        <v/>
      </c>
      <c r="C1847" t="str">
        <f>IF(Input_1!D1840&lt;&gt;"",Input_1!D1840,"")</f>
        <v/>
      </c>
      <c r="D1847" s="9" t="str">
        <f>IF(Input_1!E1840&lt;&gt;"",Input_1!E1840,"")</f>
        <v/>
      </c>
      <c r="E1847" s="9" t="str">
        <f>IF(Input_1!F1840&lt;&gt;"",Input_1!F1840,"")</f>
        <v/>
      </c>
      <c r="F1847" s="9" t="str">
        <f>IF(Input_1!G1840&lt;&gt;"",Input_1!G1840,"")</f>
        <v/>
      </c>
      <c r="G1847" s="9" t="str">
        <f>IF(Input_1!I1840&lt;&gt;"",Input_1!I1840,"")</f>
        <v/>
      </c>
      <c r="H1847" s="9" t="str">
        <f t="shared" si="593"/>
        <v/>
      </c>
      <c r="I1847" s="9" t="str">
        <f t="array" ref="I1847">IFERROR(_xlfn.STDEV.S(IF(D1847:G1847&gt;=0,IF(D1847:G1847&lt;&gt;"",D1847:G1847,""))),"")</f>
        <v/>
      </c>
      <c r="J1847" s="2">
        <f t="shared" si="594"/>
        <v>0</v>
      </c>
      <c r="L1847" t="str">
        <f t="shared" si="595"/>
        <v/>
      </c>
      <c r="M1847" t="str">
        <f t="shared" si="592"/>
        <v/>
      </c>
      <c r="N1847" t="str">
        <f t="shared" si="596"/>
        <v/>
      </c>
      <c r="O1847" t="str">
        <f t="array" ref="O1847">IF(OR(L1847="",M1847=""),"",COUNT(IF($J$11:$J$2001=1,IF($C$11:$C$2001&gt;L1847,IF($C$11:$C$2001&lt;=M1847,IF($D$11:$G$2001&gt;=0,$J$11:$J$2001),""),""),""),""))</f>
        <v/>
      </c>
      <c r="P1847" s="9" t="str">
        <f t="array" ref="P1847">IFERROR(IF(OR(L1847="",M1847=""),"",AVERAGE(IF($J$11:$J$2001=1,IF($C$11:$C$2001&gt;L1847,IF($C$11:$C$2001&lt;=M1847,IF($D$11:$G$2001&gt;=0,$D$11:$G$2001)),"")))),"")</f>
        <v/>
      </c>
      <c r="Q1847" t="str">
        <f t="array" ref="Q1847">IFERROR(IF(OR(L1847="",M1847=""),"",_xlfn.STDEV.S(IF($J$11:$J$2001=1,IF($C$11:$C$2001&gt;L1847,IF($C$11:$C$2001&lt;=M1847,IF($D$11:$G$2001&gt;=0,$D$11:$G$2001))),""))),"")</f>
        <v/>
      </c>
      <c r="R1847" t="str">
        <f t="shared" si="597"/>
        <v/>
      </c>
      <c r="S1847" t="str">
        <f t="shared" si="598"/>
        <v/>
      </c>
      <c r="U1847" t="str">
        <f>IF(Input_1!L1840&lt;&gt;"",Input_1!L1840,"")</f>
        <v/>
      </c>
      <c r="V1847" s="9" t="str">
        <f>IF(Input_1!M1840&lt;&gt;"",Input_1!M1840,"")</f>
        <v/>
      </c>
      <c r="W1847" s="9" t="str">
        <f>IF(Input_1!N1840&lt;&gt;"",Input_1!N1840,"")</f>
        <v/>
      </c>
      <c r="X1847" s="9" t="str">
        <f>IF(Input_1!O1840&lt;&gt;"",Input_1!O1840,"")</f>
        <v/>
      </c>
      <c r="Y1847" s="9" t="str">
        <f>IF(Input_1!Q1840&lt;&gt;"",Input_1!Q1840,"")</f>
        <v/>
      </c>
      <c r="Z1847" s="9" t="str">
        <f t="shared" si="599"/>
        <v/>
      </c>
      <c r="AA1847" s="9" t="str">
        <f t="array" ref="AA1847">IFERROR(_xlfn.STDEV.S(IF(V1847:Y1847&gt;=0,IF(V1847:Y1847&lt;&gt;"",V1847:Y1847,""))),"")</f>
        <v/>
      </c>
      <c r="AB1847" s="2">
        <f t="shared" si="600"/>
        <v>0</v>
      </c>
      <c r="AD1847" t="str">
        <f t="shared" si="610"/>
        <v/>
      </c>
      <c r="AE1847" t="str">
        <f t="shared" si="601"/>
        <v/>
      </c>
      <c r="AF1847" t="str">
        <f t="shared" si="612"/>
        <v/>
      </c>
      <c r="AG1847" t="str">
        <f t="array" ref="AG1847">IF(OR(AD1847="",AE1847=""),"",COUNT(IF($AB$11:$AB$2001=1,IF($U$11:$U$2001&gt;AD1847,IF($U$11:$U$2001&lt;=AE1847,IF($V$11:$Y$2001&gt;=0,$AB$11:$AB$2001),""),""),""),""))</f>
        <v/>
      </c>
      <c r="AH1847" s="9" t="str">
        <f t="array" ref="AH1847">IF(AND(AD1847&lt;&gt;"",AE1847&lt;&gt;""),AVERAGE(IF($AB$11:$AB$2001=1,IF($U$11:$U$2001&gt;AD1847,IF($C$11:$C$2001&lt;=AE1847,$V$11:$Y$2001)))),"")</f>
        <v/>
      </c>
      <c r="AI1847" s="9" t="str">
        <f t="array" ref="AI1847">IF(AND(AD1847&lt;&gt;"",AE1847&lt;&gt;""),_xlfn.STDEV.S(IF($AB$11:$AB$2001=1,IF($U$11:$U$2001&gt;AD1847,IF($C$11:$C$2001&lt;=AE1847,$V$11:$Y$2001)))),"")</f>
        <v/>
      </c>
      <c r="AJ1847" t="str">
        <f t="shared" si="602"/>
        <v/>
      </c>
      <c r="AK1847" t="str">
        <f t="shared" si="603"/>
        <v/>
      </c>
      <c r="AM1847" t="str">
        <f>IF(Input_1!T1840&lt;&gt;"",Input_1!T1840,"")</f>
        <v/>
      </c>
      <c r="AN1847" s="9" t="str">
        <f>IF(Input_1!U1840&lt;&gt;"",Input_1!U1840,"")</f>
        <v/>
      </c>
      <c r="AO1847" s="9" t="str">
        <f>IF(Input_1!V1840&lt;&gt;"",Input_1!V1840,"")</f>
        <v/>
      </c>
      <c r="AP1847" s="9" t="str">
        <f>IF(Input_1!W1840&lt;&gt;"",Input_1!W1840,"")</f>
        <v/>
      </c>
      <c r="AQ1847" s="9" t="str">
        <f>IF(Input_1!Y1840&lt;&gt;"",Input_1!Y1840,"")</f>
        <v/>
      </c>
      <c r="AR1847" s="9" t="str">
        <f t="shared" si="604"/>
        <v/>
      </c>
      <c r="AS1847" s="9" t="str">
        <f t="array" ref="AS1847">IFERROR(_xlfn.STDEV.S(IF(AN1847:AQ1847&gt;=0,IF(AN1847:AQ1847&lt;&gt;"",AN1847:AQ1847,""))),"")</f>
        <v/>
      </c>
      <c r="AT1847" s="2">
        <f t="shared" si="605"/>
        <v>0</v>
      </c>
      <c r="AV1847" t="str">
        <f t="shared" si="611"/>
        <v/>
      </c>
      <c r="AW1847" t="str">
        <f t="shared" si="606"/>
        <v/>
      </c>
      <c r="AX1847" t="str">
        <f t="shared" si="607"/>
        <v/>
      </c>
      <c r="AY1847" t="str">
        <f t="array" ref="AY1847">IF(OR(AV1847="",AW1847=""),"",COUNT(IF($AT$11:$AT$2001=1,IF($AM$11:$AM$2001&gt;AV1847,IF($AM$11:$AM$2001&lt;=AW1847,IF($AN$11:$AQ$2001&gt;=0,$AT$11:$AT$2001),""),""),""),""))</f>
        <v/>
      </c>
      <c r="AZ1847" s="9" t="str">
        <f t="array" ref="AZ1847">IFERROR(IF(OR(AV1847="",AW1847=""),"",AVERAGE(IF($AT$11:$AT$2001=1,IF($AM$11:$AM$2001&gt;AV1847,IF($AM$11:$AM$2001&lt;=AW1847,IF($AN$11:$AQ$2001&gt;=0,$AN$11:$AQ$2001)),"")))),"")</f>
        <v/>
      </c>
      <c r="BA1847" s="9" t="str">
        <f t="array" ref="BA1847">IFERROR(IF(OR(AV1847="",AW1847=""),"",_xlfn.STDEV.S(IF($AT$11:$AT$2001=1,IF($AM$11:$AM$2001&gt;AV1847,IF($AM$11:$AM$2001&lt;=AW1847,IF($AN$11:$AQ$2001&gt;=0,$AN$11:$AQ$2001))),""))),"")</f>
        <v/>
      </c>
      <c r="BB1847" t="str">
        <f t="shared" si="608"/>
        <v/>
      </c>
      <c r="BC1847" t="str">
        <f t="shared" si="609"/>
        <v/>
      </c>
    </row>
    <row r="1848" spans="1:55" x14ac:dyDescent="0.35">
      <c r="A1848" s="9" t="str">
        <f>IF(Input_1!A1841&lt;&gt;"",Input_1!A1841,"")</f>
        <v/>
      </c>
      <c r="B1848" s="9" t="str">
        <f>IF(Input_1!B1841&lt;&gt;"",Input_1!B1841,"")</f>
        <v/>
      </c>
      <c r="C1848" t="str">
        <f>IF(Input_1!D1841&lt;&gt;"",Input_1!D1841,"")</f>
        <v/>
      </c>
      <c r="D1848" s="9" t="str">
        <f>IF(Input_1!E1841&lt;&gt;"",Input_1!E1841,"")</f>
        <v/>
      </c>
      <c r="E1848" s="9" t="str">
        <f>IF(Input_1!F1841&lt;&gt;"",Input_1!F1841,"")</f>
        <v/>
      </c>
      <c r="F1848" s="9" t="str">
        <f>IF(Input_1!G1841&lt;&gt;"",Input_1!G1841,"")</f>
        <v/>
      </c>
      <c r="G1848" s="9" t="str">
        <f>IF(Input_1!I1841&lt;&gt;"",Input_1!I1841,"")</f>
        <v/>
      </c>
      <c r="H1848" s="9" t="str">
        <f t="shared" si="593"/>
        <v/>
      </c>
      <c r="I1848" s="9" t="str">
        <f t="array" ref="I1848">IFERROR(_xlfn.STDEV.S(IF(D1848:G1848&gt;=0,IF(D1848:G1848&lt;&gt;"",D1848:G1848,""))),"")</f>
        <v/>
      </c>
      <c r="J1848" s="2">
        <f t="shared" si="594"/>
        <v>0</v>
      </c>
      <c r="L1848" t="str">
        <f t="shared" si="595"/>
        <v/>
      </c>
      <c r="M1848" t="str">
        <f t="shared" si="592"/>
        <v/>
      </c>
      <c r="N1848" t="str">
        <f t="shared" si="596"/>
        <v/>
      </c>
      <c r="O1848" t="str">
        <f t="array" ref="O1848">IF(OR(L1848="",M1848=""),"",COUNT(IF($J$11:$J$2001=1,IF($C$11:$C$2001&gt;L1848,IF($C$11:$C$2001&lt;=M1848,IF($D$11:$G$2001&gt;=0,$J$11:$J$2001),""),""),""),""))</f>
        <v/>
      </c>
      <c r="P1848" s="9" t="str">
        <f t="array" ref="P1848">IFERROR(IF(OR(L1848="",M1848=""),"",AVERAGE(IF($J$11:$J$2001=1,IF($C$11:$C$2001&gt;L1848,IF($C$11:$C$2001&lt;=M1848,IF($D$11:$G$2001&gt;=0,$D$11:$G$2001)),"")))),"")</f>
        <v/>
      </c>
      <c r="Q1848" t="str">
        <f t="array" ref="Q1848">IFERROR(IF(OR(L1848="",M1848=""),"",_xlfn.STDEV.S(IF($J$11:$J$2001=1,IF($C$11:$C$2001&gt;L1848,IF($C$11:$C$2001&lt;=M1848,IF($D$11:$G$2001&gt;=0,$D$11:$G$2001))),""))),"")</f>
        <v/>
      </c>
      <c r="R1848" t="str">
        <f t="shared" si="597"/>
        <v/>
      </c>
      <c r="S1848" t="str">
        <f t="shared" si="598"/>
        <v/>
      </c>
      <c r="U1848" t="str">
        <f>IF(Input_1!L1841&lt;&gt;"",Input_1!L1841,"")</f>
        <v/>
      </c>
      <c r="V1848" s="9" t="str">
        <f>IF(Input_1!M1841&lt;&gt;"",Input_1!M1841,"")</f>
        <v/>
      </c>
      <c r="W1848" s="9" t="str">
        <f>IF(Input_1!N1841&lt;&gt;"",Input_1!N1841,"")</f>
        <v/>
      </c>
      <c r="X1848" s="9" t="str">
        <f>IF(Input_1!O1841&lt;&gt;"",Input_1!O1841,"")</f>
        <v/>
      </c>
      <c r="Y1848" s="9" t="str">
        <f>IF(Input_1!Q1841&lt;&gt;"",Input_1!Q1841,"")</f>
        <v/>
      </c>
      <c r="Z1848" s="9" t="str">
        <f t="shared" si="599"/>
        <v/>
      </c>
      <c r="AA1848" s="9" t="str">
        <f t="array" ref="AA1848">IFERROR(_xlfn.STDEV.S(IF(V1848:Y1848&gt;=0,IF(V1848:Y1848&lt;&gt;"",V1848:Y1848,""))),"")</f>
        <v/>
      </c>
      <c r="AB1848" s="2">
        <f t="shared" si="600"/>
        <v>0</v>
      </c>
      <c r="AD1848" t="str">
        <f t="shared" si="610"/>
        <v/>
      </c>
      <c r="AE1848" t="str">
        <f t="shared" si="601"/>
        <v/>
      </c>
      <c r="AF1848" t="str">
        <f t="shared" si="612"/>
        <v/>
      </c>
      <c r="AG1848" t="str">
        <f t="array" ref="AG1848">IF(OR(AD1848="",AE1848=""),"",COUNT(IF($AB$11:$AB$2001=1,IF($U$11:$U$2001&gt;AD1848,IF($U$11:$U$2001&lt;=AE1848,IF($V$11:$Y$2001&gt;=0,$AB$11:$AB$2001),""),""),""),""))</f>
        <v/>
      </c>
      <c r="AH1848" s="9" t="str">
        <f t="array" ref="AH1848">IF(AND(AD1848&lt;&gt;"",AE1848&lt;&gt;""),AVERAGE(IF($AB$11:$AB$2001=1,IF($U$11:$U$2001&gt;AD1848,IF($C$11:$C$2001&lt;=AE1848,$V$11:$Y$2001)))),"")</f>
        <v/>
      </c>
      <c r="AI1848" s="9" t="str">
        <f t="array" ref="AI1848">IF(AND(AD1848&lt;&gt;"",AE1848&lt;&gt;""),_xlfn.STDEV.S(IF($AB$11:$AB$2001=1,IF($U$11:$U$2001&gt;AD1848,IF($C$11:$C$2001&lt;=AE1848,$V$11:$Y$2001)))),"")</f>
        <v/>
      </c>
      <c r="AJ1848" t="str">
        <f t="shared" si="602"/>
        <v/>
      </c>
      <c r="AK1848" t="str">
        <f t="shared" si="603"/>
        <v/>
      </c>
      <c r="AM1848" t="str">
        <f>IF(Input_1!T1841&lt;&gt;"",Input_1!T1841,"")</f>
        <v/>
      </c>
      <c r="AN1848" s="9" t="str">
        <f>IF(Input_1!U1841&lt;&gt;"",Input_1!U1841,"")</f>
        <v/>
      </c>
      <c r="AO1848" s="9" t="str">
        <f>IF(Input_1!V1841&lt;&gt;"",Input_1!V1841,"")</f>
        <v/>
      </c>
      <c r="AP1848" s="9" t="str">
        <f>IF(Input_1!W1841&lt;&gt;"",Input_1!W1841,"")</f>
        <v/>
      </c>
      <c r="AQ1848" s="9" t="str">
        <f>IF(Input_1!Y1841&lt;&gt;"",Input_1!Y1841,"")</f>
        <v/>
      </c>
      <c r="AR1848" s="9" t="str">
        <f t="shared" si="604"/>
        <v/>
      </c>
      <c r="AS1848" s="9" t="str">
        <f t="array" ref="AS1848">IFERROR(_xlfn.STDEV.S(IF(AN1848:AQ1848&gt;=0,IF(AN1848:AQ1848&lt;&gt;"",AN1848:AQ1848,""))),"")</f>
        <v/>
      </c>
      <c r="AT1848" s="2">
        <f t="shared" si="605"/>
        <v>0</v>
      </c>
      <c r="AV1848" t="str">
        <f t="shared" si="611"/>
        <v/>
      </c>
      <c r="AW1848" t="str">
        <f t="shared" si="606"/>
        <v/>
      </c>
      <c r="AX1848" t="str">
        <f t="shared" si="607"/>
        <v/>
      </c>
      <c r="AY1848" t="str">
        <f t="array" ref="AY1848">IF(OR(AV1848="",AW1848=""),"",COUNT(IF($AT$11:$AT$2001=1,IF($AM$11:$AM$2001&gt;AV1848,IF($AM$11:$AM$2001&lt;=AW1848,IF($AN$11:$AQ$2001&gt;=0,$AT$11:$AT$2001),""),""),""),""))</f>
        <v/>
      </c>
      <c r="AZ1848" s="9" t="str">
        <f t="array" ref="AZ1848">IFERROR(IF(OR(AV1848="",AW1848=""),"",AVERAGE(IF($AT$11:$AT$2001=1,IF($AM$11:$AM$2001&gt;AV1848,IF($AM$11:$AM$2001&lt;=AW1848,IF($AN$11:$AQ$2001&gt;=0,$AN$11:$AQ$2001)),"")))),"")</f>
        <v/>
      </c>
      <c r="BA1848" s="9" t="str">
        <f t="array" ref="BA1848">IFERROR(IF(OR(AV1848="",AW1848=""),"",_xlfn.STDEV.S(IF($AT$11:$AT$2001=1,IF($AM$11:$AM$2001&gt;AV1848,IF($AM$11:$AM$2001&lt;=AW1848,IF($AN$11:$AQ$2001&gt;=0,$AN$11:$AQ$2001))),""))),"")</f>
        <v/>
      </c>
      <c r="BB1848" t="str">
        <f t="shared" si="608"/>
        <v/>
      </c>
      <c r="BC1848" t="str">
        <f t="shared" si="609"/>
        <v/>
      </c>
    </row>
    <row r="1849" spans="1:55" x14ac:dyDescent="0.35">
      <c r="A1849" s="9" t="str">
        <f>IF(Input_1!A1842&lt;&gt;"",Input_1!A1842,"")</f>
        <v/>
      </c>
      <c r="B1849" s="9" t="str">
        <f>IF(Input_1!B1842&lt;&gt;"",Input_1!B1842,"")</f>
        <v/>
      </c>
      <c r="C1849" t="str">
        <f>IF(Input_1!D1842&lt;&gt;"",Input_1!D1842,"")</f>
        <v/>
      </c>
      <c r="D1849" s="9" t="str">
        <f>IF(Input_1!E1842&lt;&gt;"",Input_1!E1842,"")</f>
        <v/>
      </c>
      <c r="E1849" s="9" t="str">
        <f>IF(Input_1!F1842&lt;&gt;"",Input_1!F1842,"")</f>
        <v/>
      </c>
      <c r="F1849" s="9" t="str">
        <f>IF(Input_1!G1842&lt;&gt;"",Input_1!G1842,"")</f>
        <v/>
      </c>
      <c r="G1849" s="9" t="str">
        <f>IF(Input_1!I1842&lt;&gt;"",Input_1!I1842,"")</f>
        <v/>
      </c>
      <c r="H1849" s="9" t="str">
        <f t="shared" si="593"/>
        <v/>
      </c>
      <c r="I1849" s="9" t="str">
        <f t="array" ref="I1849">IFERROR(_xlfn.STDEV.S(IF(D1849:G1849&gt;=0,IF(D1849:G1849&lt;&gt;"",D1849:G1849,""))),"")</f>
        <v/>
      </c>
      <c r="J1849" s="2">
        <f t="shared" si="594"/>
        <v>0</v>
      </c>
      <c r="L1849" t="str">
        <f t="shared" si="595"/>
        <v/>
      </c>
      <c r="M1849" t="str">
        <f t="shared" si="592"/>
        <v/>
      </c>
      <c r="N1849" t="str">
        <f t="shared" si="596"/>
        <v/>
      </c>
      <c r="O1849" t="str">
        <f t="array" ref="O1849">IF(OR(L1849="",M1849=""),"",COUNT(IF($J$11:$J$2001=1,IF($C$11:$C$2001&gt;L1849,IF($C$11:$C$2001&lt;=M1849,IF($D$11:$G$2001&gt;=0,$J$11:$J$2001),""),""),""),""))</f>
        <v/>
      </c>
      <c r="P1849" s="9" t="str">
        <f t="array" ref="P1849">IFERROR(IF(OR(L1849="",M1849=""),"",AVERAGE(IF($J$11:$J$2001=1,IF($C$11:$C$2001&gt;L1849,IF($C$11:$C$2001&lt;=M1849,IF($D$11:$G$2001&gt;=0,$D$11:$G$2001)),"")))),"")</f>
        <v/>
      </c>
      <c r="Q1849" t="str">
        <f t="array" ref="Q1849">IFERROR(IF(OR(L1849="",M1849=""),"",_xlfn.STDEV.S(IF($J$11:$J$2001=1,IF($C$11:$C$2001&gt;L1849,IF($C$11:$C$2001&lt;=M1849,IF($D$11:$G$2001&gt;=0,$D$11:$G$2001))),""))),"")</f>
        <v/>
      </c>
      <c r="R1849" t="str">
        <f t="shared" si="597"/>
        <v/>
      </c>
      <c r="S1849" t="str">
        <f t="shared" si="598"/>
        <v/>
      </c>
      <c r="U1849" t="str">
        <f>IF(Input_1!L1842&lt;&gt;"",Input_1!L1842,"")</f>
        <v/>
      </c>
      <c r="V1849" s="9" t="str">
        <f>IF(Input_1!M1842&lt;&gt;"",Input_1!M1842,"")</f>
        <v/>
      </c>
      <c r="W1849" s="9" t="str">
        <f>IF(Input_1!N1842&lt;&gt;"",Input_1!N1842,"")</f>
        <v/>
      </c>
      <c r="X1849" s="9" t="str">
        <f>IF(Input_1!O1842&lt;&gt;"",Input_1!O1842,"")</f>
        <v/>
      </c>
      <c r="Y1849" s="9" t="str">
        <f>IF(Input_1!Q1842&lt;&gt;"",Input_1!Q1842,"")</f>
        <v/>
      </c>
      <c r="Z1849" s="9" t="str">
        <f t="shared" si="599"/>
        <v/>
      </c>
      <c r="AA1849" s="9" t="str">
        <f t="array" ref="AA1849">IFERROR(_xlfn.STDEV.S(IF(V1849:Y1849&gt;=0,IF(V1849:Y1849&lt;&gt;"",V1849:Y1849,""))),"")</f>
        <v/>
      </c>
      <c r="AB1849" s="2">
        <f t="shared" si="600"/>
        <v>0</v>
      </c>
      <c r="AD1849" t="str">
        <f t="shared" si="610"/>
        <v/>
      </c>
      <c r="AE1849" t="str">
        <f t="shared" si="601"/>
        <v/>
      </c>
      <c r="AF1849" t="str">
        <f t="shared" si="612"/>
        <v/>
      </c>
      <c r="AG1849" t="str">
        <f t="array" ref="AG1849">IF(OR(AD1849="",AE1849=""),"",COUNT(IF($AB$11:$AB$2001=1,IF($U$11:$U$2001&gt;AD1849,IF($U$11:$U$2001&lt;=AE1849,IF($V$11:$Y$2001&gt;=0,$AB$11:$AB$2001),""),""),""),""))</f>
        <v/>
      </c>
      <c r="AH1849" s="9" t="str">
        <f t="array" ref="AH1849">IF(AND(AD1849&lt;&gt;"",AE1849&lt;&gt;""),AVERAGE(IF($AB$11:$AB$2001=1,IF($U$11:$U$2001&gt;AD1849,IF($C$11:$C$2001&lt;=AE1849,$V$11:$Y$2001)))),"")</f>
        <v/>
      </c>
      <c r="AI1849" s="9" t="str">
        <f t="array" ref="AI1849">IF(AND(AD1849&lt;&gt;"",AE1849&lt;&gt;""),_xlfn.STDEV.S(IF($AB$11:$AB$2001=1,IF($U$11:$U$2001&gt;AD1849,IF($C$11:$C$2001&lt;=AE1849,$V$11:$Y$2001)))),"")</f>
        <v/>
      </c>
      <c r="AJ1849" t="str">
        <f t="shared" si="602"/>
        <v/>
      </c>
      <c r="AK1849" t="str">
        <f t="shared" si="603"/>
        <v/>
      </c>
      <c r="AM1849" t="str">
        <f>IF(Input_1!T1842&lt;&gt;"",Input_1!T1842,"")</f>
        <v/>
      </c>
      <c r="AN1849" s="9" t="str">
        <f>IF(Input_1!U1842&lt;&gt;"",Input_1!U1842,"")</f>
        <v/>
      </c>
      <c r="AO1849" s="9" t="str">
        <f>IF(Input_1!V1842&lt;&gt;"",Input_1!V1842,"")</f>
        <v/>
      </c>
      <c r="AP1849" s="9" t="str">
        <f>IF(Input_1!W1842&lt;&gt;"",Input_1!W1842,"")</f>
        <v/>
      </c>
      <c r="AQ1849" s="9" t="str">
        <f>IF(Input_1!Y1842&lt;&gt;"",Input_1!Y1842,"")</f>
        <v/>
      </c>
      <c r="AR1849" s="9" t="str">
        <f t="shared" si="604"/>
        <v/>
      </c>
      <c r="AS1849" s="9" t="str">
        <f t="array" ref="AS1849">IFERROR(_xlfn.STDEV.S(IF(AN1849:AQ1849&gt;=0,IF(AN1849:AQ1849&lt;&gt;"",AN1849:AQ1849,""))),"")</f>
        <v/>
      </c>
      <c r="AT1849" s="2">
        <f t="shared" si="605"/>
        <v>0</v>
      </c>
      <c r="AV1849" t="str">
        <f t="shared" si="611"/>
        <v/>
      </c>
      <c r="AW1849" t="str">
        <f t="shared" si="606"/>
        <v/>
      </c>
      <c r="AX1849" t="str">
        <f t="shared" si="607"/>
        <v/>
      </c>
      <c r="AY1849" t="str">
        <f t="array" ref="AY1849">IF(OR(AV1849="",AW1849=""),"",COUNT(IF($AT$11:$AT$2001=1,IF($AM$11:$AM$2001&gt;AV1849,IF($AM$11:$AM$2001&lt;=AW1849,IF($AN$11:$AQ$2001&gt;=0,$AT$11:$AT$2001),""),""),""),""))</f>
        <v/>
      </c>
      <c r="AZ1849" s="9" t="str">
        <f t="array" ref="AZ1849">IFERROR(IF(OR(AV1849="",AW1849=""),"",AVERAGE(IF($AT$11:$AT$2001=1,IF($AM$11:$AM$2001&gt;AV1849,IF($AM$11:$AM$2001&lt;=AW1849,IF($AN$11:$AQ$2001&gt;=0,$AN$11:$AQ$2001)),"")))),"")</f>
        <v/>
      </c>
      <c r="BA1849" s="9" t="str">
        <f t="array" ref="BA1849">IFERROR(IF(OR(AV1849="",AW1849=""),"",_xlfn.STDEV.S(IF($AT$11:$AT$2001=1,IF($AM$11:$AM$2001&gt;AV1849,IF($AM$11:$AM$2001&lt;=AW1849,IF($AN$11:$AQ$2001&gt;=0,$AN$11:$AQ$2001))),""))),"")</f>
        <v/>
      </c>
      <c r="BB1849" t="str">
        <f t="shared" si="608"/>
        <v/>
      </c>
      <c r="BC1849" t="str">
        <f t="shared" si="609"/>
        <v/>
      </c>
    </row>
    <row r="1850" spans="1:55" x14ac:dyDescent="0.35">
      <c r="A1850" s="9" t="str">
        <f>IF(Input_1!A1843&lt;&gt;"",Input_1!A1843,"")</f>
        <v/>
      </c>
      <c r="B1850" s="9" t="str">
        <f>IF(Input_1!B1843&lt;&gt;"",Input_1!B1843,"")</f>
        <v/>
      </c>
      <c r="C1850" t="str">
        <f>IF(Input_1!D1843&lt;&gt;"",Input_1!D1843,"")</f>
        <v/>
      </c>
      <c r="D1850" s="9" t="str">
        <f>IF(Input_1!E1843&lt;&gt;"",Input_1!E1843,"")</f>
        <v/>
      </c>
      <c r="E1850" s="9" t="str">
        <f>IF(Input_1!F1843&lt;&gt;"",Input_1!F1843,"")</f>
        <v/>
      </c>
      <c r="F1850" s="9" t="str">
        <f>IF(Input_1!G1843&lt;&gt;"",Input_1!G1843,"")</f>
        <v/>
      </c>
      <c r="G1850" s="9" t="str">
        <f>IF(Input_1!I1843&lt;&gt;"",Input_1!I1843,"")</f>
        <v/>
      </c>
      <c r="H1850" s="9" t="str">
        <f t="shared" si="593"/>
        <v/>
      </c>
      <c r="I1850" s="9" t="str">
        <f t="array" ref="I1850">IFERROR(_xlfn.STDEV.S(IF(D1850:G1850&gt;=0,IF(D1850:G1850&lt;&gt;"",D1850:G1850,""))),"")</f>
        <v/>
      </c>
      <c r="J1850" s="2">
        <f t="shared" si="594"/>
        <v>0</v>
      </c>
      <c r="L1850" t="str">
        <f t="shared" si="595"/>
        <v/>
      </c>
      <c r="M1850" t="str">
        <f t="shared" si="592"/>
        <v/>
      </c>
      <c r="N1850" t="str">
        <f t="shared" si="596"/>
        <v/>
      </c>
      <c r="O1850" t="str">
        <f t="array" ref="O1850">IF(OR(L1850="",M1850=""),"",COUNT(IF($J$11:$J$2001=1,IF($C$11:$C$2001&gt;L1850,IF($C$11:$C$2001&lt;=M1850,IF($D$11:$G$2001&gt;=0,$J$11:$J$2001),""),""),""),""))</f>
        <v/>
      </c>
      <c r="P1850" s="9" t="str">
        <f t="array" ref="P1850">IFERROR(IF(OR(L1850="",M1850=""),"",AVERAGE(IF($J$11:$J$2001=1,IF($C$11:$C$2001&gt;L1850,IF($C$11:$C$2001&lt;=M1850,IF($D$11:$G$2001&gt;=0,$D$11:$G$2001)),"")))),"")</f>
        <v/>
      </c>
      <c r="Q1850" t="str">
        <f t="array" ref="Q1850">IFERROR(IF(OR(L1850="",M1850=""),"",_xlfn.STDEV.S(IF($J$11:$J$2001=1,IF($C$11:$C$2001&gt;L1850,IF($C$11:$C$2001&lt;=M1850,IF($D$11:$G$2001&gt;=0,$D$11:$G$2001))),""))),"")</f>
        <v/>
      </c>
      <c r="R1850" t="str">
        <f t="shared" si="597"/>
        <v/>
      </c>
      <c r="S1850" t="str">
        <f t="shared" si="598"/>
        <v/>
      </c>
      <c r="U1850" t="str">
        <f>IF(Input_1!L1843&lt;&gt;"",Input_1!L1843,"")</f>
        <v/>
      </c>
      <c r="V1850" s="9" t="str">
        <f>IF(Input_1!M1843&lt;&gt;"",Input_1!M1843,"")</f>
        <v/>
      </c>
      <c r="W1850" s="9" t="str">
        <f>IF(Input_1!N1843&lt;&gt;"",Input_1!N1843,"")</f>
        <v/>
      </c>
      <c r="X1850" s="9" t="str">
        <f>IF(Input_1!O1843&lt;&gt;"",Input_1!O1843,"")</f>
        <v/>
      </c>
      <c r="Y1850" s="9" t="str">
        <f>IF(Input_1!Q1843&lt;&gt;"",Input_1!Q1843,"")</f>
        <v/>
      </c>
      <c r="Z1850" s="9" t="str">
        <f t="shared" si="599"/>
        <v/>
      </c>
      <c r="AA1850" s="9" t="str">
        <f t="array" ref="AA1850">IFERROR(_xlfn.STDEV.S(IF(V1850:Y1850&gt;=0,IF(V1850:Y1850&lt;&gt;"",V1850:Y1850,""))),"")</f>
        <v/>
      </c>
      <c r="AB1850" s="2">
        <f t="shared" si="600"/>
        <v>0</v>
      </c>
      <c r="AD1850" t="str">
        <f t="shared" si="610"/>
        <v/>
      </c>
      <c r="AE1850" t="str">
        <f t="shared" si="601"/>
        <v/>
      </c>
      <c r="AF1850" t="str">
        <f t="shared" si="612"/>
        <v/>
      </c>
      <c r="AG1850" t="str">
        <f t="array" ref="AG1850">IF(OR(AD1850="",AE1850=""),"",COUNT(IF($AB$11:$AB$2001=1,IF($U$11:$U$2001&gt;AD1850,IF($U$11:$U$2001&lt;=AE1850,IF($V$11:$Y$2001&gt;=0,$AB$11:$AB$2001),""),""),""),""))</f>
        <v/>
      </c>
      <c r="AH1850" s="9" t="str">
        <f t="array" ref="AH1850">IF(AND(AD1850&lt;&gt;"",AE1850&lt;&gt;""),AVERAGE(IF($AB$11:$AB$2001=1,IF($U$11:$U$2001&gt;AD1850,IF($C$11:$C$2001&lt;=AE1850,$V$11:$Y$2001)))),"")</f>
        <v/>
      </c>
      <c r="AI1850" s="9" t="str">
        <f t="array" ref="AI1850">IF(AND(AD1850&lt;&gt;"",AE1850&lt;&gt;""),_xlfn.STDEV.S(IF($AB$11:$AB$2001=1,IF($U$11:$U$2001&gt;AD1850,IF($C$11:$C$2001&lt;=AE1850,$V$11:$Y$2001)))),"")</f>
        <v/>
      </c>
      <c r="AJ1850" t="str">
        <f t="shared" si="602"/>
        <v/>
      </c>
      <c r="AK1850" t="str">
        <f t="shared" si="603"/>
        <v/>
      </c>
      <c r="AM1850" t="str">
        <f>IF(Input_1!T1843&lt;&gt;"",Input_1!T1843,"")</f>
        <v/>
      </c>
      <c r="AN1850" s="9" t="str">
        <f>IF(Input_1!U1843&lt;&gt;"",Input_1!U1843,"")</f>
        <v/>
      </c>
      <c r="AO1850" s="9" t="str">
        <f>IF(Input_1!V1843&lt;&gt;"",Input_1!V1843,"")</f>
        <v/>
      </c>
      <c r="AP1850" s="9" t="str">
        <f>IF(Input_1!W1843&lt;&gt;"",Input_1!W1843,"")</f>
        <v/>
      </c>
      <c r="AQ1850" s="9" t="str">
        <f>IF(Input_1!Y1843&lt;&gt;"",Input_1!Y1843,"")</f>
        <v/>
      </c>
      <c r="AR1850" s="9" t="str">
        <f t="shared" si="604"/>
        <v/>
      </c>
      <c r="AS1850" s="9" t="str">
        <f t="array" ref="AS1850">IFERROR(_xlfn.STDEV.S(IF(AN1850:AQ1850&gt;=0,IF(AN1850:AQ1850&lt;&gt;"",AN1850:AQ1850,""))),"")</f>
        <v/>
      </c>
      <c r="AT1850" s="2">
        <f t="shared" si="605"/>
        <v>0</v>
      </c>
      <c r="AV1850" t="str">
        <f t="shared" si="611"/>
        <v/>
      </c>
      <c r="AW1850" t="str">
        <f t="shared" si="606"/>
        <v/>
      </c>
      <c r="AX1850" t="str">
        <f t="shared" si="607"/>
        <v/>
      </c>
      <c r="AY1850" t="str">
        <f t="array" ref="AY1850">IF(OR(AV1850="",AW1850=""),"",COUNT(IF($AT$11:$AT$2001=1,IF($AM$11:$AM$2001&gt;AV1850,IF($AM$11:$AM$2001&lt;=AW1850,IF($AN$11:$AQ$2001&gt;=0,$AT$11:$AT$2001),""),""),""),""))</f>
        <v/>
      </c>
      <c r="AZ1850" s="9" t="str">
        <f t="array" ref="AZ1850">IFERROR(IF(OR(AV1850="",AW1850=""),"",AVERAGE(IF($AT$11:$AT$2001=1,IF($AM$11:$AM$2001&gt;AV1850,IF($AM$11:$AM$2001&lt;=AW1850,IF($AN$11:$AQ$2001&gt;=0,$AN$11:$AQ$2001)),"")))),"")</f>
        <v/>
      </c>
      <c r="BA1850" s="9" t="str">
        <f t="array" ref="BA1850">IFERROR(IF(OR(AV1850="",AW1850=""),"",_xlfn.STDEV.S(IF($AT$11:$AT$2001=1,IF($AM$11:$AM$2001&gt;AV1850,IF($AM$11:$AM$2001&lt;=AW1850,IF($AN$11:$AQ$2001&gt;=0,$AN$11:$AQ$2001))),""))),"")</f>
        <v/>
      </c>
      <c r="BB1850" t="str">
        <f t="shared" si="608"/>
        <v/>
      </c>
      <c r="BC1850" t="str">
        <f t="shared" si="609"/>
        <v/>
      </c>
    </row>
    <row r="1851" spans="1:55" x14ac:dyDescent="0.35">
      <c r="A1851" s="9" t="str">
        <f>IF(Input_1!A1844&lt;&gt;"",Input_1!A1844,"")</f>
        <v/>
      </c>
      <c r="B1851" s="9" t="str">
        <f>IF(Input_1!B1844&lt;&gt;"",Input_1!B1844,"")</f>
        <v/>
      </c>
      <c r="C1851" t="str">
        <f>IF(Input_1!D1844&lt;&gt;"",Input_1!D1844,"")</f>
        <v/>
      </c>
      <c r="D1851" s="9" t="str">
        <f>IF(Input_1!E1844&lt;&gt;"",Input_1!E1844,"")</f>
        <v/>
      </c>
      <c r="E1851" s="9" t="str">
        <f>IF(Input_1!F1844&lt;&gt;"",Input_1!F1844,"")</f>
        <v/>
      </c>
      <c r="F1851" s="9" t="str">
        <f>IF(Input_1!G1844&lt;&gt;"",Input_1!G1844,"")</f>
        <v/>
      </c>
      <c r="G1851" s="9" t="str">
        <f>IF(Input_1!I1844&lt;&gt;"",Input_1!I1844,"")</f>
        <v/>
      </c>
      <c r="H1851" s="9" t="str">
        <f t="shared" si="593"/>
        <v/>
      </c>
      <c r="I1851" s="9" t="str">
        <f t="array" ref="I1851">IFERROR(_xlfn.STDEV.S(IF(D1851:G1851&gt;=0,IF(D1851:G1851&lt;&gt;"",D1851:G1851,""))),"")</f>
        <v/>
      </c>
      <c r="J1851" s="2">
        <f t="shared" si="594"/>
        <v>0</v>
      </c>
      <c r="L1851" t="str">
        <f t="shared" si="595"/>
        <v/>
      </c>
      <c r="M1851" t="str">
        <f t="shared" si="592"/>
        <v/>
      </c>
      <c r="N1851" t="str">
        <f t="shared" si="596"/>
        <v/>
      </c>
      <c r="O1851" t="str">
        <f t="array" ref="O1851">IF(OR(L1851="",M1851=""),"",COUNT(IF($J$11:$J$2001=1,IF($C$11:$C$2001&gt;L1851,IF($C$11:$C$2001&lt;=M1851,IF($D$11:$G$2001&gt;=0,$J$11:$J$2001),""),""),""),""))</f>
        <v/>
      </c>
      <c r="P1851" s="9" t="str">
        <f t="array" ref="P1851">IFERROR(IF(OR(L1851="",M1851=""),"",AVERAGE(IF($J$11:$J$2001=1,IF($C$11:$C$2001&gt;L1851,IF($C$11:$C$2001&lt;=M1851,IF($D$11:$G$2001&gt;=0,$D$11:$G$2001)),"")))),"")</f>
        <v/>
      </c>
      <c r="Q1851" t="str">
        <f t="array" ref="Q1851">IFERROR(IF(OR(L1851="",M1851=""),"",_xlfn.STDEV.S(IF($J$11:$J$2001=1,IF($C$11:$C$2001&gt;L1851,IF($C$11:$C$2001&lt;=M1851,IF($D$11:$G$2001&gt;=0,$D$11:$G$2001))),""))),"")</f>
        <v/>
      </c>
      <c r="R1851" t="str">
        <f t="shared" si="597"/>
        <v/>
      </c>
      <c r="S1851" t="str">
        <f t="shared" si="598"/>
        <v/>
      </c>
      <c r="U1851" t="str">
        <f>IF(Input_1!L1844&lt;&gt;"",Input_1!L1844,"")</f>
        <v/>
      </c>
      <c r="V1851" s="9" t="str">
        <f>IF(Input_1!M1844&lt;&gt;"",Input_1!M1844,"")</f>
        <v/>
      </c>
      <c r="W1851" s="9" t="str">
        <f>IF(Input_1!N1844&lt;&gt;"",Input_1!N1844,"")</f>
        <v/>
      </c>
      <c r="X1851" s="9" t="str">
        <f>IF(Input_1!O1844&lt;&gt;"",Input_1!O1844,"")</f>
        <v/>
      </c>
      <c r="Y1851" s="9" t="str">
        <f>IF(Input_1!Q1844&lt;&gt;"",Input_1!Q1844,"")</f>
        <v/>
      </c>
      <c r="Z1851" s="9" t="str">
        <f t="shared" si="599"/>
        <v/>
      </c>
      <c r="AA1851" s="9" t="str">
        <f t="array" ref="AA1851">IFERROR(_xlfn.STDEV.S(IF(V1851:Y1851&gt;=0,IF(V1851:Y1851&lt;&gt;"",V1851:Y1851,""))),"")</f>
        <v/>
      </c>
      <c r="AB1851" s="2">
        <f t="shared" si="600"/>
        <v>0</v>
      </c>
      <c r="AD1851" t="str">
        <f t="shared" si="610"/>
        <v/>
      </c>
      <c r="AE1851" t="str">
        <f t="shared" si="601"/>
        <v/>
      </c>
      <c r="AF1851" t="str">
        <f t="shared" si="612"/>
        <v/>
      </c>
      <c r="AG1851" t="str">
        <f t="array" ref="AG1851">IF(OR(AD1851="",AE1851=""),"",COUNT(IF($AB$11:$AB$2001=1,IF($U$11:$U$2001&gt;AD1851,IF($U$11:$U$2001&lt;=AE1851,IF($V$11:$Y$2001&gt;=0,$AB$11:$AB$2001),""),""),""),""))</f>
        <v/>
      </c>
      <c r="AH1851" s="9" t="str">
        <f t="array" ref="AH1851">IF(AND(AD1851&lt;&gt;"",AE1851&lt;&gt;""),AVERAGE(IF($AB$11:$AB$2001=1,IF($U$11:$U$2001&gt;AD1851,IF($C$11:$C$2001&lt;=AE1851,$V$11:$Y$2001)))),"")</f>
        <v/>
      </c>
      <c r="AI1851" s="9" t="str">
        <f t="array" ref="AI1851">IF(AND(AD1851&lt;&gt;"",AE1851&lt;&gt;""),_xlfn.STDEV.S(IF($AB$11:$AB$2001=1,IF($U$11:$U$2001&gt;AD1851,IF($C$11:$C$2001&lt;=AE1851,$V$11:$Y$2001)))),"")</f>
        <v/>
      </c>
      <c r="AJ1851" t="str">
        <f t="shared" si="602"/>
        <v/>
      </c>
      <c r="AK1851" t="str">
        <f t="shared" si="603"/>
        <v/>
      </c>
      <c r="AM1851" t="str">
        <f>IF(Input_1!T1844&lt;&gt;"",Input_1!T1844,"")</f>
        <v/>
      </c>
      <c r="AN1851" s="9" t="str">
        <f>IF(Input_1!U1844&lt;&gt;"",Input_1!U1844,"")</f>
        <v/>
      </c>
      <c r="AO1851" s="9" t="str">
        <f>IF(Input_1!V1844&lt;&gt;"",Input_1!V1844,"")</f>
        <v/>
      </c>
      <c r="AP1851" s="9" t="str">
        <f>IF(Input_1!W1844&lt;&gt;"",Input_1!W1844,"")</f>
        <v/>
      </c>
      <c r="AQ1851" s="9" t="str">
        <f>IF(Input_1!Y1844&lt;&gt;"",Input_1!Y1844,"")</f>
        <v/>
      </c>
      <c r="AR1851" s="9" t="str">
        <f t="shared" si="604"/>
        <v/>
      </c>
      <c r="AS1851" s="9" t="str">
        <f t="array" ref="AS1851">IFERROR(_xlfn.STDEV.S(IF(AN1851:AQ1851&gt;=0,IF(AN1851:AQ1851&lt;&gt;"",AN1851:AQ1851,""))),"")</f>
        <v/>
      </c>
      <c r="AT1851" s="2">
        <f t="shared" si="605"/>
        <v>0</v>
      </c>
      <c r="AV1851" t="str">
        <f t="shared" si="611"/>
        <v/>
      </c>
      <c r="AW1851" t="str">
        <f t="shared" si="606"/>
        <v/>
      </c>
      <c r="AX1851" t="str">
        <f t="shared" si="607"/>
        <v/>
      </c>
      <c r="AY1851" t="str">
        <f t="array" ref="AY1851">IF(OR(AV1851="",AW1851=""),"",COUNT(IF($AT$11:$AT$2001=1,IF($AM$11:$AM$2001&gt;AV1851,IF($AM$11:$AM$2001&lt;=AW1851,IF($AN$11:$AQ$2001&gt;=0,$AT$11:$AT$2001),""),""),""),""))</f>
        <v/>
      </c>
      <c r="AZ1851" s="9" t="str">
        <f t="array" ref="AZ1851">IFERROR(IF(OR(AV1851="",AW1851=""),"",AVERAGE(IF($AT$11:$AT$2001=1,IF($AM$11:$AM$2001&gt;AV1851,IF($AM$11:$AM$2001&lt;=AW1851,IF($AN$11:$AQ$2001&gt;=0,$AN$11:$AQ$2001)),"")))),"")</f>
        <v/>
      </c>
      <c r="BA1851" s="9" t="str">
        <f t="array" ref="BA1851">IFERROR(IF(OR(AV1851="",AW1851=""),"",_xlfn.STDEV.S(IF($AT$11:$AT$2001=1,IF($AM$11:$AM$2001&gt;AV1851,IF($AM$11:$AM$2001&lt;=AW1851,IF($AN$11:$AQ$2001&gt;=0,$AN$11:$AQ$2001))),""))),"")</f>
        <v/>
      </c>
      <c r="BB1851" t="str">
        <f t="shared" si="608"/>
        <v/>
      </c>
      <c r="BC1851" t="str">
        <f t="shared" si="609"/>
        <v/>
      </c>
    </row>
    <row r="1852" spans="1:55" x14ac:dyDescent="0.35">
      <c r="A1852" s="9" t="str">
        <f>IF(Input_1!A1845&lt;&gt;"",Input_1!A1845,"")</f>
        <v/>
      </c>
      <c r="B1852" s="9" t="str">
        <f>IF(Input_1!B1845&lt;&gt;"",Input_1!B1845,"")</f>
        <v/>
      </c>
      <c r="C1852" t="str">
        <f>IF(Input_1!D1845&lt;&gt;"",Input_1!D1845,"")</f>
        <v/>
      </c>
      <c r="D1852" s="9" t="str">
        <f>IF(Input_1!E1845&lt;&gt;"",Input_1!E1845,"")</f>
        <v/>
      </c>
      <c r="E1852" s="9" t="str">
        <f>IF(Input_1!F1845&lt;&gt;"",Input_1!F1845,"")</f>
        <v/>
      </c>
      <c r="F1852" s="9" t="str">
        <f>IF(Input_1!G1845&lt;&gt;"",Input_1!G1845,"")</f>
        <v/>
      </c>
      <c r="G1852" s="9" t="str">
        <f>IF(Input_1!I1845&lt;&gt;"",Input_1!I1845,"")</f>
        <v/>
      </c>
      <c r="H1852" s="9" t="str">
        <f t="shared" si="593"/>
        <v/>
      </c>
      <c r="I1852" s="9" t="str">
        <f t="array" ref="I1852">IFERROR(_xlfn.STDEV.S(IF(D1852:G1852&gt;=0,IF(D1852:G1852&lt;&gt;"",D1852:G1852,""))),"")</f>
        <v/>
      </c>
      <c r="J1852" s="2">
        <f t="shared" si="594"/>
        <v>0</v>
      </c>
      <c r="L1852" t="str">
        <f t="shared" si="595"/>
        <v/>
      </c>
      <c r="M1852" t="str">
        <f t="shared" si="592"/>
        <v/>
      </c>
      <c r="N1852" t="str">
        <f t="shared" si="596"/>
        <v/>
      </c>
      <c r="O1852" t="str">
        <f t="array" ref="O1852">IF(OR(L1852="",M1852=""),"",COUNT(IF($J$11:$J$2001=1,IF($C$11:$C$2001&gt;L1852,IF($C$11:$C$2001&lt;=M1852,IF($D$11:$G$2001&gt;=0,$J$11:$J$2001),""),""),""),""))</f>
        <v/>
      </c>
      <c r="P1852" s="9" t="str">
        <f t="array" ref="P1852">IFERROR(IF(OR(L1852="",M1852=""),"",AVERAGE(IF($J$11:$J$2001=1,IF($C$11:$C$2001&gt;L1852,IF($C$11:$C$2001&lt;=M1852,IF($D$11:$G$2001&gt;=0,$D$11:$G$2001)),"")))),"")</f>
        <v/>
      </c>
      <c r="Q1852" t="str">
        <f t="array" ref="Q1852">IFERROR(IF(OR(L1852="",M1852=""),"",_xlfn.STDEV.S(IF($J$11:$J$2001=1,IF($C$11:$C$2001&gt;L1852,IF($C$11:$C$2001&lt;=M1852,IF($D$11:$G$2001&gt;=0,$D$11:$G$2001))),""))),"")</f>
        <v/>
      </c>
      <c r="R1852" t="str">
        <f t="shared" si="597"/>
        <v/>
      </c>
      <c r="S1852" t="str">
        <f t="shared" si="598"/>
        <v/>
      </c>
      <c r="U1852" t="str">
        <f>IF(Input_1!L1845&lt;&gt;"",Input_1!L1845,"")</f>
        <v/>
      </c>
      <c r="V1852" s="9" t="str">
        <f>IF(Input_1!M1845&lt;&gt;"",Input_1!M1845,"")</f>
        <v/>
      </c>
      <c r="W1852" s="9" t="str">
        <f>IF(Input_1!N1845&lt;&gt;"",Input_1!N1845,"")</f>
        <v/>
      </c>
      <c r="X1852" s="9" t="str">
        <f>IF(Input_1!O1845&lt;&gt;"",Input_1!O1845,"")</f>
        <v/>
      </c>
      <c r="Y1852" s="9" t="str">
        <f>IF(Input_1!Q1845&lt;&gt;"",Input_1!Q1845,"")</f>
        <v/>
      </c>
      <c r="Z1852" s="9" t="str">
        <f t="shared" si="599"/>
        <v/>
      </c>
      <c r="AA1852" s="9" t="str">
        <f t="array" ref="AA1852">IFERROR(_xlfn.STDEV.S(IF(V1852:Y1852&gt;=0,IF(V1852:Y1852&lt;&gt;"",V1852:Y1852,""))),"")</f>
        <v/>
      </c>
      <c r="AB1852" s="2">
        <f t="shared" si="600"/>
        <v>0</v>
      </c>
      <c r="AD1852" t="str">
        <f t="shared" si="610"/>
        <v/>
      </c>
      <c r="AE1852" t="str">
        <f t="shared" si="601"/>
        <v/>
      </c>
      <c r="AF1852" t="str">
        <f t="shared" si="612"/>
        <v/>
      </c>
      <c r="AG1852" t="str">
        <f t="array" ref="AG1852">IF(OR(AD1852="",AE1852=""),"",COUNT(IF($AB$11:$AB$2001=1,IF($U$11:$U$2001&gt;AD1852,IF($U$11:$U$2001&lt;=AE1852,IF($V$11:$Y$2001&gt;=0,$AB$11:$AB$2001),""),""),""),""))</f>
        <v/>
      </c>
      <c r="AH1852" s="9" t="str">
        <f t="array" ref="AH1852">IF(AND(AD1852&lt;&gt;"",AE1852&lt;&gt;""),AVERAGE(IF($AB$11:$AB$2001=1,IF($U$11:$U$2001&gt;AD1852,IF($C$11:$C$2001&lt;=AE1852,$V$11:$Y$2001)))),"")</f>
        <v/>
      </c>
      <c r="AI1852" s="9" t="str">
        <f t="array" ref="AI1852">IF(AND(AD1852&lt;&gt;"",AE1852&lt;&gt;""),_xlfn.STDEV.S(IF($AB$11:$AB$2001=1,IF($U$11:$U$2001&gt;AD1852,IF($C$11:$C$2001&lt;=AE1852,$V$11:$Y$2001)))),"")</f>
        <v/>
      </c>
      <c r="AJ1852" t="str">
        <f t="shared" si="602"/>
        <v/>
      </c>
      <c r="AK1852" t="str">
        <f t="shared" si="603"/>
        <v/>
      </c>
      <c r="AM1852" t="str">
        <f>IF(Input_1!T1845&lt;&gt;"",Input_1!T1845,"")</f>
        <v/>
      </c>
      <c r="AN1852" s="9" t="str">
        <f>IF(Input_1!U1845&lt;&gt;"",Input_1!U1845,"")</f>
        <v/>
      </c>
      <c r="AO1852" s="9" t="str">
        <f>IF(Input_1!V1845&lt;&gt;"",Input_1!V1845,"")</f>
        <v/>
      </c>
      <c r="AP1852" s="9" t="str">
        <f>IF(Input_1!W1845&lt;&gt;"",Input_1!W1845,"")</f>
        <v/>
      </c>
      <c r="AQ1852" s="9" t="str">
        <f>IF(Input_1!Y1845&lt;&gt;"",Input_1!Y1845,"")</f>
        <v/>
      </c>
      <c r="AR1852" s="9" t="str">
        <f t="shared" si="604"/>
        <v/>
      </c>
      <c r="AS1852" s="9" t="str">
        <f t="array" ref="AS1852">IFERROR(_xlfn.STDEV.S(IF(AN1852:AQ1852&gt;=0,IF(AN1852:AQ1852&lt;&gt;"",AN1852:AQ1852,""))),"")</f>
        <v/>
      </c>
      <c r="AT1852" s="2">
        <f t="shared" si="605"/>
        <v>0</v>
      </c>
      <c r="AV1852" t="str">
        <f t="shared" si="611"/>
        <v/>
      </c>
      <c r="AW1852" t="str">
        <f t="shared" si="606"/>
        <v/>
      </c>
      <c r="AX1852" t="str">
        <f t="shared" si="607"/>
        <v/>
      </c>
      <c r="AY1852" t="str">
        <f t="array" ref="AY1852">IF(OR(AV1852="",AW1852=""),"",COUNT(IF($AT$11:$AT$2001=1,IF($AM$11:$AM$2001&gt;AV1852,IF($AM$11:$AM$2001&lt;=AW1852,IF($AN$11:$AQ$2001&gt;=0,$AT$11:$AT$2001),""),""),""),""))</f>
        <v/>
      </c>
      <c r="AZ1852" s="9" t="str">
        <f t="array" ref="AZ1852">IFERROR(IF(OR(AV1852="",AW1852=""),"",AVERAGE(IF($AT$11:$AT$2001=1,IF($AM$11:$AM$2001&gt;AV1852,IF($AM$11:$AM$2001&lt;=AW1852,IF($AN$11:$AQ$2001&gt;=0,$AN$11:$AQ$2001)),"")))),"")</f>
        <v/>
      </c>
      <c r="BA1852" s="9" t="str">
        <f t="array" ref="BA1852">IFERROR(IF(OR(AV1852="",AW1852=""),"",_xlfn.STDEV.S(IF($AT$11:$AT$2001=1,IF($AM$11:$AM$2001&gt;AV1852,IF($AM$11:$AM$2001&lt;=AW1852,IF($AN$11:$AQ$2001&gt;=0,$AN$11:$AQ$2001))),""))),"")</f>
        <v/>
      </c>
      <c r="BB1852" t="str">
        <f t="shared" si="608"/>
        <v/>
      </c>
      <c r="BC1852" t="str">
        <f t="shared" si="609"/>
        <v/>
      </c>
    </row>
    <row r="1853" spans="1:55" x14ac:dyDescent="0.35">
      <c r="A1853" s="9" t="str">
        <f>IF(Input_1!A1846&lt;&gt;"",Input_1!A1846,"")</f>
        <v/>
      </c>
      <c r="B1853" s="9" t="str">
        <f>IF(Input_1!B1846&lt;&gt;"",Input_1!B1846,"")</f>
        <v/>
      </c>
      <c r="C1853" t="str">
        <f>IF(Input_1!D1846&lt;&gt;"",Input_1!D1846,"")</f>
        <v/>
      </c>
      <c r="D1853" s="9" t="str">
        <f>IF(Input_1!E1846&lt;&gt;"",Input_1!E1846,"")</f>
        <v/>
      </c>
      <c r="E1853" s="9" t="str">
        <f>IF(Input_1!F1846&lt;&gt;"",Input_1!F1846,"")</f>
        <v/>
      </c>
      <c r="F1853" s="9" t="str">
        <f>IF(Input_1!G1846&lt;&gt;"",Input_1!G1846,"")</f>
        <v/>
      </c>
      <c r="G1853" s="9" t="str">
        <f>IF(Input_1!I1846&lt;&gt;"",Input_1!I1846,"")</f>
        <v/>
      </c>
      <c r="H1853" s="9" t="str">
        <f t="shared" si="593"/>
        <v/>
      </c>
      <c r="I1853" s="9" t="str">
        <f t="array" ref="I1853">IFERROR(_xlfn.STDEV.S(IF(D1853:G1853&gt;=0,IF(D1853:G1853&lt;&gt;"",D1853:G1853,""))),"")</f>
        <v/>
      </c>
      <c r="J1853" s="2">
        <f t="shared" si="594"/>
        <v>0</v>
      </c>
      <c r="L1853" t="str">
        <f t="shared" si="595"/>
        <v/>
      </c>
      <c r="M1853" t="str">
        <f t="shared" si="592"/>
        <v/>
      </c>
      <c r="N1853" t="str">
        <f t="shared" si="596"/>
        <v/>
      </c>
      <c r="O1853" t="str">
        <f t="array" ref="O1853">IF(OR(L1853="",M1853=""),"",COUNT(IF($J$11:$J$2001=1,IF($C$11:$C$2001&gt;L1853,IF($C$11:$C$2001&lt;=M1853,IF($D$11:$G$2001&gt;=0,$J$11:$J$2001),""),""),""),""))</f>
        <v/>
      </c>
      <c r="P1853" s="9" t="str">
        <f t="array" ref="P1853">IFERROR(IF(OR(L1853="",M1853=""),"",AVERAGE(IF($J$11:$J$2001=1,IF($C$11:$C$2001&gt;L1853,IF($C$11:$C$2001&lt;=M1853,IF($D$11:$G$2001&gt;=0,$D$11:$G$2001)),"")))),"")</f>
        <v/>
      </c>
      <c r="Q1853" t="str">
        <f t="array" ref="Q1853">IFERROR(IF(OR(L1853="",M1853=""),"",_xlfn.STDEV.S(IF($J$11:$J$2001=1,IF($C$11:$C$2001&gt;L1853,IF($C$11:$C$2001&lt;=M1853,IF($D$11:$G$2001&gt;=0,$D$11:$G$2001))),""))),"")</f>
        <v/>
      </c>
      <c r="R1853" t="str">
        <f t="shared" si="597"/>
        <v/>
      </c>
      <c r="S1853" t="str">
        <f t="shared" si="598"/>
        <v/>
      </c>
      <c r="U1853" t="str">
        <f>IF(Input_1!L1846&lt;&gt;"",Input_1!L1846,"")</f>
        <v/>
      </c>
      <c r="V1853" s="9" t="str">
        <f>IF(Input_1!M1846&lt;&gt;"",Input_1!M1846,"")</f>
        <v/>
      </c>
      <c r="W1853" s="9" t="str">
        <f>IF(Input_1!N1846&lt;&gt;"",Input_1!N1846,"")</f>
        <v/>
      </c>
      <c r="X1853" s="9" t="str">
        <f>IF(Input_1!O1846&lt;&gt;"",Input_1!O1846,"")</f>
        <v/>
      </c>
      <c r="Y1853" s="9" t="str">
        <f>IF(Input_1!Q1846&lt;&gt;"",Input_1!Q1846,"")</f>
        <v/>
      </c>
      <c r="Z1853" s="9" t="str">
        <f t="shared" si="599"/>
        <v/>
      </c>
      <c r="AA1853" s="9" t="str">
        <f t="array" ref="AA1853">IFERROR(_xlfn.STDEV.S(IF(V1853:Y1853&gt;=0,IF(V1853:Y1853&lt;&gt;"",V1853:Y1853,""))),"")</f>
        <v/>
      </c>
      <c r="AB1853" s="2">
        <f t="shared" si="600"/>
        <v>0</v>
      </c>
      <c r="AD1853" t="str">
        <f t="shared" si="610"/>
        <v/>
      </c>
      <c r="AE1853" t="str">
        <f t="shared" si="601"/>
        <v/>
      </c>
      <c r="AF1853" t="str">
        <f t="shared" si="612"/>
        <v/>
      </c>
      <c r="AG1853" t="str">
        <f t="array" ref="AG1853">IF(OR(AD1853="",AE1853=""),"",COUNT(IF($AB$11:$AB$2001=1,IF($U$11:$U$2001&gt;AD1853,IF($U$11:$U$2001&lt;=AE1853,IF($V$11:$Y$2001&gt;=0,$AB$11:$AB$2001),""),""),""),""))</f>
        <v/>
      </c>
      <c r="AH1853" s="9" t="str">
        <f t="array" ref="AH1853">IF(AND(AD1853&lt;&gt;"",AE1853&lt;&gt;""),AVERAGE(IF($AB$11:$AB$2001=1,IF($U$11:$U$2001&gt;AD1853,IF($C$11:$C$2001&lt;=AE1853,$V$11:$Y$2001)))),"")</f>
        <v/>
      </c>
      <c r="AI1853" s="9" t="str">
        <f t="array" ref="AI1853">IF(AND(AD1853&lt;&gt;"",AE1853&lt;&gt;""),_xlfn.STDEV.S(IF($AB$11:$AB$2001=1,IF($U$11:$U$2001&gt;AD1853,IF($C$11:$C$2001&lt;=AE1853,$V$11:$Y$2001)))),"")</f>
        <v/>
      </c>
      <c r="AJ1853" t="str">
        <f t="shared" si="602"/>
        <v/>
      </c>
      <c r="AK1853" t="str">
        <f t="shared" si="603"/>
        <v/>
      </c>
      <c r="AM1853" t="str">
        <f>IF(Input_1!T1846&lt;&gt;"",Input_1!T1846,"")</f>
        <v/>
      </c>
      <c r="AN1853" s="9" t="str">
        <f>IF(Input_1!U1846&lt;&gt;"",Input_1!U1846,"")</f>
        <v/>
      </c>
      <c r="AO1853" s="9" t="str">
        <f>IF(Input_1!V1846&lt;&gt;"",Input_1!V1846,"")</f>
        <v/>
      </c>
      <c r="AP1853" s="9" t="str">
        <f>IF(Input_1!W1846&lt;&gt;"",Input_1!W1846,"")</f>
        <v/>
      </c>
      <c r="AQ1853" s="9" t="str">
        <f>IF(Input_1!Y1846&lt;&gt;"",Input_1!Y1846,"")</f>
        <v/>
      </c>
      <c r="AR1853" s="9" t="str">
        <f t="shared" si="604"/>
        <v/>
      </c>
      <c r="AS1853" s="9" t="str">
        <f t="array" ref="AS1853">IFERROR(_xlfn.STDEV.S(IF(AN1853:AQ1853&gt;=0,IF(AN1853:AQ1853&lt;&gt;"",AN1853:AQ1853,""))),"")</f>
        <v/>
      </c>
      <c r="AT1853" s="2">
        <f t="shared" si="605"/>
        <v>0</v>
      </c>
      <c r="AV1853" t="str">
        <f t="shared" si="611"/>
        <v/>
      </c>
      <c r="AW1853" t="str">
        <f t="shared" si="606"/>
        <v/>
      </c>
      <c r="AX1853" t="str">
        <f t="shared" si="607"/>
        <v/>
      </c>
      <c r="AY1853" t="str">
        <f t="array" ref="AY1853">IF(OR(AV1853="",AW1853=""),"",COUNT(IF($AT$11:$AT$2001=1,IF($AM$11:$AM$2001&gt;AV1853,IF($AM$11:$AM$2001&lt;=AW1853,IF($AN$11:$AQ$2001&gt;=0,$AT$11:$AT$2001),""),""),""),""))</f>
        <v/>
      </c>
      <c r="AZ1853" s="9" t="str">
        <f t="array" ref="AZ1853">IFERROR(IF(OR(AV1853="",AW1853=""),"",AVERAGE(IF($AT$11:$AT$2001=1,IF($AM$11:$AM$2001&gt;AV1853,IF($AM$11:$AM$2001&lt;=AW1853,IF($AN$11:$AQ$2001&gt;=0,$AN$11:$AQ$2001)),"")))),"")</f>
        <v/>
      </c>
      <c r="BA1853" s="9" t="str">
        <f t="array" ref="BA1853">IFERROR(IF(OR(AV1853="",AW1853=""),"",_xlfn.STDEV.S(IF($AT$11:$AT$2001=1,IF($AM$11:$AM$2001&gt;AV1853,IF($AM$11:$AM$2001&lt;=AW1853,IF($AN$11:$AQ$2001&gt;=0,$AN$11:$AQ$2001))),""))),"")</f>
        <v/>
      </c>
      <c r="BB1853" t="str">
        <f t="shared" si="608"/>
        <v/>
      </c>
      <c r="BC1853" t="str">
        <f t="shared" si="609"/>
        <v/>
      </c>
    </row>
    <row r="1854" spans="1:55" x14ac:dyDescent="0.35">
      <c r="A1854" s="9" t="str">
        <f>IF(Input_1!A1847&lt;&gt;"",Input_1!A1847,"")</f>
        <v/>
      </c>
      <c r="B1854" s="9" t="str">
        <f>IF(Input_1!B1847&lt;&gt;"",Input_1!B1847,"")</f>
        <v/>
      </c>
      <c r="C1854" t="str">
        <f>IF(Input_1!D1847&lt;&gt;"",Input_1!D1847,"")</f>
        <v/>
      </c>
      <c r="D1854" s="9" t="str">
        <f>IF(Input_1!E1847&lt;&gt;"",Input_1!E1847,"")</f>
        <v/>
      </c>
      <c r="E1854" s="9" t="str">
        <f>IF(Input_1!F1847&lt;&gt;"",Input_1!F1847,"")</f>
        <v/>
      </c>
      <c r="F1854" s="9" t="str">
        <f>IF(Input_1!G1847&lt;&gt;"",Input_1!G1847,"")</f>
        <v/>
      </c>
      <c r="G1854" s="9" t="str">
        <f>IF(Input_1!I1847&lt;&gt;"",Input_1!I1847,"")</f>
        <v/>
      </c>
      <c r="H1854" s="9" t="str">
        <f t="shared" si="593"/>
        <v/>
      </c>
      <c r="I1854" s="9" t="str">
        <f t="array" ref="I1854">IFERROR(_xlfn.STDEV.S(IF(D1854:G1854&gt;=0,IF(D1854:G1854&lt;&gt;"",D1854:G1854,""))),"")</f>
        <v/>
      </c>
      <c r="J1854" s="2">
        <f t="shared" si="594"/>
        <v>0</v>
      </c>
      <c r="L1854" t="str">
        <f t="shared" si="595"/>
        <v/>
      </c>
      <c r="M1854" t="str">
        <f t="shared" si="592"/>
        <v/>
      </c>
      <c r="N1854" t="str">
        <f t="shared" si="596"/>
        <v/>
      </c>
      <c r="O1854" t="str">
        <f t="array" ref="O1854">IF(OR(L1854="",M1854=""),"",COUNT(IF($J$11:$J$2001=1,IF($C$11:$C$2001&gt;L1854,IF($C$11:$C$2001&lt;=M1854,IF($D$11:$G$2001&gt;=0,$J$11:$J$2001),""),""),""),""))</f>
        <v/>
      </c>
      <c r="P1854" s="9" t="str">
        <f t="array" ref="P1854">IFERROR(IF(OR(L1854="",M1854=""),"",AVERAGE(IF($J$11:$J$2001=1,IF($C$11:$C$2001&gt;L1854,IF($C$11:$C$2001&lt;=M1854,IF($D$11:$G$2001&gt;=0,$D$11:$G$2001)),"")))),"")</f>
        <v/>
      </c>
      <c r="Q1854" t="str">
        <f t="array" ref="Q1854">IFERROR(IF(OR(L1854="",M1854=""),"",_xlfn.STDEV.S(IF($J$11:$J$2001=1,IF($C$11:$C$2001&gt;L1854,IF($C$11:$C$2001&lt;=M1854,IF($D$11:$G$2001&gt;=0,$D$11:$G$2001))),""))),"")</f>
        <v/>
      </c>
      <c r="R1854" t="str">
        <f t="shared" si="597"/>
        <v/>
      </c>
      <c r="S1854" t="str">
        <f t="shared" si="598"/>
        <v/>
      </c>
      <c r="U1854" t="str">
        <f>IF(Input_1!L1847&lt;&gt;"",Input_1!L1847,"")</f>
        <v/>
      </c>
      <c r="V1854" s="9" t="str">
        <f>IF(Input_1!M1847&lt;&gt;"",Input_1!M1847,"")</f>
        <v/>
      </c>
      <c r="W1854" s="9" t="str">
        <f>IF(Input_1!N1847&lt;&gt;"",Input_1!N1847,"")</f>
        <v/>
      </c>
      <c r="X1854" s="9" t="str">
        <f>IF(Input_1!O1847&lt;&gt;"",Input_1!O1847,"")</f>
        <v/>
      </c>
      <c r="Y1854" s="9" t="str">
        <f>IF(Input_1!Q1847&lt;&gt;"",Input_1!Q1847,"")</f>
        <v/>
      </c>
      <c r="Z1854" s="9" t="str">
        <f t="shared" si="599"/>
        <v/>
      </c>
      <c r="AA1854" s="9" t="str">
        <f t="array" ref="AA1854">IFERROR(_xlfn.STDEV.S(IF(V1854:Y1854&gt;=0,IF(V1854:Y1854&lt;&gt;"",V1854:Y1854,""))),"")</f>
        <v/>
      </c>
      <c r="AB1854" s="2">
        <f t="shared" si="600"/>
        <v>0</v>
      </c>
      <c r="AD1854" t="str">
        <f t="shared" si="610"/>
        <v/>
      </c>
      <c r="AE1854" t="str">
        <f t="shared" si="601"/>
        <v/>
      </c>
      <c r="AF1854" t="str">
        <f t="shared" si="612"/>
        <v/>
      </c>
      <c r="AG1854" t="str">
        <f t="array" ref="AG1854">IF(OR(AD1854="",AE1854=""),"",COUNT(IF($AB$11:$AB$2001=1,IF($U$11:$U$2001&gt;AD1854,IF($U$11:$U$2001&lt;=AE1854,IF($V$11:$Y$2001&gt;=0,$AB$11:$AB$2001),""),""),""),""))</f>
        <v/>
      </c>
      <c r="AH1854" s="9" t="str">
        <f t="array" ref="AH1854">IF(AND(AD1854&lt;&gt;"",AE1854&lt;&gt;""),AVERAGE(IF($AB$11:$AB$2001=1,IF($U$11:$U$2001&gt;AD1854,IF($C$11:$C$2001&lt;=AE1854,$V$11:$Y$2001)))),"")</f>
        <v/>
      </c>
      <c r="AI1854" s="9" t="str">
        <f t="array" ref="AI1854">IF(AND(AD1854&lt;&gt;"",AE1854&lt;&gt;""),_xlfn.STDEV.S(IF($AB$11:$AB$2001=1,IF($U$11:$U$2001&gt;AD1854,IF($C$11:$C$2001&lt;=AE1854,$V$11:$Y$2001)))),"")</f>
        <v/>
      </c>
      <c r="AJ1854" t="str">
        <f t="shared" si="602"/>
        <v/>
      </c>
      <c r="AK1854" t="str">
        <f t="shared" si="603"/>
        <v/>
      </c>
      <c r="AM1854" t="str">
        <f>IF(Input_1!T1847&lt;&gt;"",Input_1!T1847,"")</f>
        <v/>
      </c>
      <c r="AN1854" s="9" t="str">
        <f>IF(Input_1!U1847&lt;&gt;"",Input_1!U1847,"")</f>
        <v/>
      </c>
      <c r="AO1854" s="9" t="str">
        <f>IF(Input_1!V1847&lt;&gt;"",Input_1!V1847,"")</f>
        <v/>
      </c>
      <c r="AP1854" s="9" t="str">
        <f>IF(Input_1!W1847&lt;&gt;"",Input_1!W1847,"")</f>
        <v/>
      </c>
      <c r="AQ1854" s="9" t="str">
        <f>IF(Input_1!Y1847&lt;&gt;"",Input_1!Y1847,"")</f>
        <v/>
      </c>
      <c r="AR1854" s="9" t="str">
        <f t="shared" si="604"/>
        <v/>
      </c>
      <c r="AS1854" s="9" t="str">
        <f t="array" ref="AS1854">IFERROR(_xlfn.STDEV.S(IF(AN1854:AQ1854&gt;=0,IF(AN1854:AQ1854&lt;&gt;"",AN1854:AQ1854,""))),"")</f>
        <v/>
      </c>
      <c r="AT1854" s="2">
        <f t="shared" si="605"/>
        <v>0</v>
      </c>
      <c r="AV1854" t="str">
        <f t="shared" si="611"/>
        <v/>
      </c>
      <c r="AW1854" t="str">
        <f t="shared" si="606"/>
        <v/>
      </c>
      <c r="AX1854" t="str">
        <f t="shared" si="607"/>
        <v/>
      </c>
      <c r="AY1854" t="str">
        <f t="array" ref="AY1854">IF(OR(AV1854="",AW1854=""),"",COUNT(IF($AT$11:$AT$2001=1,IF($AM$11:$AM$2001&gt;AV1854,IF($AM$11:$AM$2001&lt;=AW1854,IF($AN$11:$AQ$2001&gt;=0,$AT$11:$AT$2001),""),""),""),""))</f>
        <v/>
      </c>
      <c r="AZ1854" s="9" t="str">
        <f t="array" ref="AZ1854">IFERROR(IF(OR(AV1854="",AW1854=""),"",AVERAGE(IF($AT$11:$AT$2001=1,IF($AM$11:$AM$2001&gt;AV1854,IF($AM$11:$AM$2001&lt;=AW1854,IF($AN$11:$AQ$2001&gt;=0,$AN$11:$AQ$2001)),"")))),"")</f>
        <v/>
      </c>
      <c r="BA1854" s="9" t="str">
        <f t="array" ref="BA1854">IFERROR(IF(OR(AV1854="",AW1854=""),"",_xlfn.STDEV.S(IF($AT$11:$AT$2001=1,IF($AM$11:$AM$2001&gt;AV1854,IF($AM$11:$AM$2001&lt;=AW1854,IF($AN$11:$AQ$2001&gt;=0,$AN$11:$AQ$2001))),""))),"")</f>
        <v/>
      </c>
      <c r="BB1854" t="str">
        <f t="shared" si="608"/>
        <v/>
      </c>
      <c r="BC1854" t="str">
        <f t="shared" si="609"/>
        <v/>
      </c>
    </row>
    <row r="1855" spans="1:55" x14ac:dyDescent="0.35">
      <c r="A1855" s="9" t="str">
        <f>IF(Input_1!A1848&lt;&gt;"",Input_1!A1848,"")</f>
        <v/>
      </c>
      <c r="B1855" s="9" t="str">
        <f>IF(Input_1!B1848&lt;&gt;"",Input_1!B1848,"")</f>
        <v/>
      </c>
      <c r="C1855" t="str">
        <f>IF(Input_1!D1848&lt;&gt;"",Input_1!D1848,"")</f>
        <v/>
      </c>
      <c r="D1855" s="9" t="str">
        <f>IF(Input_1!E1848&lt;&gt;"",Input_1!E1848,"")</f>
        <v/>
      </c>
      <c r="E1855" s="9" t="str">
        <f>IF(Input_1!F1848&lt;&gt;"",Input_1!F1848,"")</f>
        <v/>
      </c>
      <c r="F1855" s="9" t="str">
        <f>IF(Input_1!G1848&lt;&gt;"",Input_1!G1848,"")</f>
        <v/>
      </c>
      <c r="G1855" s="9" t="str">
        <f>IF(Input_1!I1848&lt;&gt;"",Input_1!I1848,"")</f>
        <v/>
      </c>
      <c r="H1855" s="9" t="str">
        <f t="shared" si="593"/>
        <v/>
      </c>
      <c r="I1855" s="9" t="str">
        <f t="array" ref="I1855">IFERROR(_xlfn.STDEV.S(IF(D1855:G1855&gt;=0,IF(D1855:G1855&lt;&gt;"",D1855:G1855,""))),"")</f>
        <v/>
      </c>
      <c r="J1855" s="2">
        <f t="shared" si="594"/>
        <v>0</v>
      </c>
      <c r="L1855" t="str">
        <f t="shared" si="595"/>
        <v/>
      </c>
      <c r="M1855" t="str">
        <f t="shared" si="592"/>
        <v/>
      </c>
      <c r="N1855" t="str">
        <f t="shared" si="596"/>
        <v/>
      </c>
      <c r="O1855" t="str">
        <f t="array" ref="O1855">IF(OR(L1855="",M1855=""),"",COUNT(IF($J$11:$J$2001=1,IF($C$11:$C$2001&gt;L1855,IF($C$11:$C$2001&lt;=M1855,IF($D$11:$G$2001&gt;=0,$J$11:$J$2001),""),""),""),""))</f>
        <v/>
      </c>
      <c r="P1855" s="9" t="str">
        <f t="array" ref="P1855">IFERROR(IF(OR(L1855="",M1855=""),"",AVERAGE(IF($J$11:$J$2001=1,IF($C$11:$C$2001&gt;L1855,IF($C$11:$C$2001&lt;=M1855,IF($D$11:$G$2001&gt;=0,$D$11:$G$2001)),"")))),"")</f>
        <v/>
      </c>
      <c r="Q1855" t="str">
        <f t="array" ref="Q1855">IFERROR(IF(OR(L1855="",M1855=""),"",_xlfn.STDEV.S(IF($J$11:$J$2001=1,IF($C$11:$C$2001&gt;L1855,IF($C$11:$C$2001&lt;=M1855,IF($D$11:$G$2001&gt;=0,$D$11:$G$2001))),""))),"")</f>
        <v/>
      </c>
      <c r="R1855" t="str">
        <f t="shared" si="597"/>
        <v/>
      </c>
      <c r="S1855" t="str">
        <f t="shared" si="598"/>
        <v/>
      </c>
      <c r="U1855" t="str">
        <f>IF(Input_1!L1848&lt;&gt;"",Input_1!L1848,"")</f>
        <v/>
      </c>
      <c r="V1855" s="9" t="str">
        <f>IF(Input_1!M1848&lt;&gt;"",Input_1!M1848,"")</f>
        <v/>
      </c>
      <c r="W1855" s="9" t="str">
        <f>IF(Input_1!N1848&lt;&gt;"",Input_1!N1848,"")</f>
        <v/>
      </c>
      <c r="X1855" s="9" t="str">
        <f>IF(Input_1!O1848&lt;&gt;"",Input_1!O1848,"")</f>
        <v/>
      </c>
      <c r="Y1855" s="9" t="str">
        <f>IF(Input_1!Q1848&lt;&gt;"",Input_1!Q1848,"")</f>
        <v/>
      </c>
      <c r="Z1855" s="9" t="str">
        <f t="shared" si="599"/>
        <v/>
      </c>
      <c r="AA1855" s="9" t="str">
        <f t="array" ref="AA1855">IFERROR(_xlfn.STDEV.S(IF(V1855:Y1855&gt;=0,IF(V1855:Y1855&lt;&gt;"",V1855:Y1855,""))),"")</f>
        <v/>
      </c>
      <c r="AB1855" s="2">
        <f t="shared" si="600"/>
        <v>0</v>
      </c>
      <c r="AD1855" t="str">
        <f t="shared" si="610"/>
        <v/>
      </c>
      <c r="AE1855" t="str">
        <f t="shared" si="601"/>
        <v/>
      </c>
      <c r="AF1855" t="str">
        <f t="shared" si="612"/>
        <v/>
      </c>
      <c r="AG1855" t="str">
        <f t="array" ref="AG1855">IF(OR(AD1855="",AE1855=""),"",COUNT(IF($AB$11:$AB$2001=1,IF($U$11:$U$2001&gt;AD1855,IF($U$11:$U$2001&lt;=AE1855,IF($V$11:$Y$2001&gt;=0,$AB$11:$AB$2001),""),""),""),""))</f>
        <v/>
      </c>
      <c r="AH1855" s="9" t="str">
        <f t="array" ref="AH1855">IF(AND(AD1855&lt;&gt;"",AE1855&lt;&gt;""),AVERAGE(IF($AB$11:$AB$2001=1,IF($U$11:$U$2001&gt;AD1855,IF($C$11:$C$2001&lt;=AE1855,$V$11:$Y$2001)))),"")</f>
        <v/>
      </c>
      <c r="AI1855" s="9" t="str">
        <f t="array" ref="AI1855">IF(AND(AD1855&lt;&gt;"",AE1855&lt;&gt;""),_xlfn.STDEV.S(IF($AB$11:$AB$2001=1,IF($U$11:$U$2001&gt;AD1855,IF($C$11:$C$2001&lt;=AE1855,$V$11:$Y$2001)))),"")</f>
        <v/>
      </c>
      <c r="AJ1855" t="str">
        <f t="shared" si="602"/>
        <v/>
      </c>
      <c r="AK1855" t="str">
        <f t="shared" si="603"/>
        <v/>
      </c>
      <c r="AM1855" t="str">
        <f>IF(Input_1!T1848&lt;&gt;"",Input_1!T1848,"")</f>
        <v/>
      </c>
      <c r="AN1855" s="9" t="str">
        <f>IF(Input_1!U1848&lt;&gt;"",Input_1!U1848,"")</f>
        <v/>
      </c>
      <c r="AO1855" s="9" t="str">
        <f>IF(Input_1!V1848&lt;&gt;"",Input_1!V1848,"")</f>
        <v/>
      </c>
      <c r="AP1855" s="9" t="str">
        <f>IF(Input_1!W1848&lt;&gt;"",Input_1!W1848,"")</f>
        <v/>
      </c>
      <c r="AQ1855" s="9" t="str">
        <f>IF(Input_1!Y1848&lt;&gt;"",Input_1!Y1848,"")</f>
        <v/>
      </c>
      <c r="AR1855" s="9" t="str">
        <f t="shared" si="604"/>
        <v/>
      </c>
      <c r="AS1855" s="9" t="str">
        <f t="array" ref="AS1855">IFERROR(_xlfn.STDEV.S(IF(AN1855:AQ1855&gt;=0,IF(AN1855:AQ1855&lt;&gt;"",AN1855:AQ1855,""))),"")</f>
        <v/>
      </c>
      <c r="AT1855" s="2">
        <f t="shared" si="605"/>
        <v>0</v>
      </c>
      <c r="AV1855" t="str">
        <f t="shared" si="611"/>
        <v/>
      </c>
      <c r="AW1855" t="str">
        <f t="shared" si="606"/>
        <v/>
      </c>
      <c r="AX1855" t="str">
        <f t="shared" si="607"/>
        <v/>
      </c>
      <c r="AY1855" t="str">
        <f t="array" ref="AY1855">IF(OR(AV1855="",AW1855=""),"",COUNT(IF($AT$11:$AT$2001=1,IF($AM$11:$AM$2001&gt;AV1855,IF($AM$11:$AM$2001&lt;=AW1855,IF($AN$11:$AQ$2001&gt;=0,$AT$11:$AT$2001),""),""),""),""))</f>
        <v/>
      </c>
      <c r="AZ1855" s="9" t="str">
        <f t="array" ref="AZ1855">IFERROR(IF(OR(AV1855="",AW1855=""),"",AVERAGE(IF($AT$11:$AT$2001=1,IF($AM$11:$AM$2001&gt;AV1855,IF($AM$11:$AM$2001&lt;=AW1855,IF($AN$11:$AQ$2001&gt;=0,$AN$11:$AQ$2001)),"")))),"")</f>
        <v/>
      </c>
      <c r="BA1855" s="9" t="str">
        <f t="array" ref="BA1855">IFERROR(IF(OR(AV1855="",AW1855=""),"",_xlfn.STDEV.S(IF($AT$11:$AT$2001=1,IF($AM$11:$AM$2001&gt;AV1855,IF($AM$11:$AM$2001&lt;=AW1855,IF($AN$11:$AQ$2001&gt;=0,$AN$11:$AQ$2001))),""))),"")</f>
        <v/>
      </c>
      <c r="BB1855" t="str">
        <f t="shared" si="608"/>
        <v/>
      </c>
      <c r="BC1855" t="str">
        <f t="shared" si="609"/>
        <v/>
      </c>
    </row>
    <row r="1856" spans="1:55" x14ac:dyDescent="0.35">
      <c r="A1856" s="9" t="str">
        <f>IF(Input_1!A1849&lt;&gt;"",Input_1!A1849,"")</f>
        <v/>
      </c>
      <c r="B1856" s="9" t="str">
        <f>IF(Input_1!B1849&lt;&gt;"",Input_1!B1849,"")</f>
        <v/>
      </c>
      <c r="C1856" t="str">
        <f>IF(Input_1!D1849&lt;&gt;"",Input_1!D1849,"")</f>
        <v/>
      </c>
      <c r="D1856" s="9" t="str">
        <f>IF(Input_1!E1849&lt;&gt;"",Input_1!E1849,"")</f>
        <v/>
      </c>
      <c r="E1856" s="9" t="str">
        <f>IF(Input_1!F1849&lt;&gt;"",Input_1!F1849,"")</f>
        <v/>
      </c>
      <c r="F1856" s="9" t="str">
        <f>IF(Input_1!G1849&lt;&gt;"",Input_1!G1849,"")</f>
        <v/>
      </c>
      <c r="G1856" s="9" t="str">
        <f>IF(Input_1!I1849&lt;&gt;"",Input_1!I1849,"")</f>
        <v/>
      </c>
      <c r="H1856" s="9" t="str">
        <f t="shared" si="593"/>
        <v/>
      </c>
      <c r="I1856" s="9" t="str">
        <f t="array" ref="I1856">IFERROR(_xlfn.STDEV.S(IF(D1856:G1856&gt;=0,IF(D1856:G1856&lt;&gt;"",D1856:G1856,""))),"")</f>
        <v/>
      </c>
      <c r="J1856" s="2">
        <f t="shared" si="594"/>
        <v>0</v>
      </c>
      <c r="L1856" t="str">
        <f t="shared" si="595"/>
        <v/>
      </c>
      <c r="M1856" t="str">
        <f t="shared" si="592"/>
        <v/>
      </c>
      <c r="N1856" t="str">
        <f t="shared" si="596"/>
        <v/>
      </c>
      <c r="O1856" t="str">
        <f t="array" ref="O1856">IF(OR(L1856="",M1856=""),"",COUNT(IF($J$11:$J$2001=1,IF($C$11:$C$2001&gt;L1856,IF($C$11:$C$2001&lt;=M1856,IF($D$11:$G$2001&gt;=0,$J$11:$J$2001),""),""),""),""))</f>
        <v/>
      </c>
      <c r="P1856" s="9" t="str">
        <f t="array" ref="P1856">IFERROR(IF(OR(L1856="",M1856=""),"",AVERAGE(IF($J$11:$J$2001=1,IF($C$11:$C$2001&gt;L1856,IF($C$11:$C$2001&lt;=M1856,IF($D$11:$G$2001&gt;=0,$D$11:$G$2001)),"")))),"")</f>
        <v/>
      </c>
      <c r="Q1856" t="str">
        <f t="array" ref="Q1856">IFERROR(IF(OR(L1856="",M1856=""),"",_xlfn.STDEV.S(IF($J$11:$J$2001=1,IF($C$11:$C$2001&gt;L1856,IF($C$11:$C$2001&lt;=M1856,IF($D$11:$G$2001&gt;=0,$D$11:$G$2001))),""))),"")</f>
        <v/>
      </c>
      <c r="R1856" t="str">
        <f t="shared" si="597"/>
        <v/>
      </c>
      <c r="S1856" t="str">
        <f t="shared" si="598"/>
        <v/>
      </c>
      <c r="U1856" t="str">
        <f>IF(Input_1!L1849&lt;&gt;"",Input_1!L1849,"")</f>
        <v/>
      </c>
      <c r="V1856" s="9" t="str">
        <f>IF(Input_1!M1849&lt;&gt;"",Input_1!M1849,"")</f>
        <v/>
      </c>
      <c r="W1856" s="9" t="str">
        <f>IF(Input_1!N1849&lt;&gt;"",Input_1!N1849,"")</f>
        <v/>
      </c>
      <c r="X1856" s="9" t="str">
        <f>IF(Input_1!O1849&lt;&gt;"",Input_1!O1849,"")</f>
        <v/>
      </c>
      <c r="Y1856" s="9" t="str">
        <f>IF(Input_1!Q1849&lt;&gt;"",Input_1!Q1849,"")</f>
        <v/>
      </c>
      <c r="Z1856" s="9" t="str">
        <f t="shared" si="599"/>
        <v/>
      </c>
      <c r="AA1856" s="9" t="str">
        <f t="array" ref="AA1856">IFERROR(_xlfn.STDEV.S(IF(V1856:Y1856&gt;=0,IF(V1856:Y1856&lt;&gt;"",V1856:Y1856,""))),"")</f>
        <v/>
      </c>
      <c r="AB1856" s="2">
        <f t="shared" si="600"/>
        <v>0</v>
      </c>
      <c r="AD1856" t="str">
        <f t="shared" si="610"/>
        <v/>
      </c>
      <c r="AE1856" t="str">
        <f t="shared" si="601"/>
        <v/>
      </c>
      <c r="AF1856" t="str">
        <f t="shared" si="612"/>
        <v/>
      </c>
      <c r="AG1856" t="str">
        <f t="array" ref="AG1856">IF(OR(AD1856="",AE1856=""),"",COUNT(IF($AB$11:$AB$2001=1,IF($U$11:$U$2001&gt;AD1856,IF($U$11:$U$2001&lt;=AE1856,IF($V$11:$Y$2001&gt;=0,$AB$11:$AB$2001),""),""),""),""))</f>
        <v/>
      </c>
      <c r="AH1856" s="9" t="str">
        <f t="array" ref="AH1856">IF(AND(AD1856&lt;&gt;"",AE1856&lt;&gt;""),AVERAGE(IF($AB$11:$AB$2001=1,IF($U$11:$U$2001&gt;AD1856,IF($C$11:$C$2001&lt;=AE1856,$V$11:$Y$2001)))),"")</f>
        <v/>
      </c>
      <c r="AI1856" s="9" t="str">
        <f t="array" ref="AI1856">IF(AND(AD1856&lt;&gt;"",AE1856&lt;&gt;""),_xlfn.STDEV.S(IF($AB$11:$AB$2001=1,IF($U$11:$U$2001&gt;AD1856,IF($C$11:$C$2001&lt;=AE1856,$V$11:$Y$2001)))),"")</f>
        <v/>
      </c>
      <c r="AJ1856" t="str">
        <f t="shared" si="602"/>
        <v/>
      </c>
      <c r="AK1856" t="str">
        <f t="shared" si="603"/>
        <v/>
      </c>
      <c r="AM1856" t="str">
        <f>IF(Input_1!T1849&lt;&gt;"",Input_1!T1849,"")</f>
        <v/>
      </c>
      <c r="AN1856" s="9" t="str">
        <f>IF(Input_1!U1849&lt;&gt;"",Input_1!U1849,"")</f>
        <v/>
      </c>
      <c r="AO1856" s="9" t="str">
        <f>IF(Input_1!V1849&lt;&gt;"",Input_1!V1849,"")</f>
        <v/>
      </c>
      <c r="AP1856" s="9" t="str">
        <f>IF(Input_1!W1849&lt;&gt;"",Input_1!W1849,"")</f>
        <v/>
      </c>
      <c r="AQ1856" s="9" t="str">
        <f>IF(Input_1!Y1849&lt;&gt;"",Input_1!Y1849,"")</f>
        <v/>
      </c>
      <c r="AR1856" s="9" t="str">
        <f t="shared" si="604"/>
        <v/>
      </c>
      <c r="AS1856" s="9" t="str">
        <f t="array" ref="AS1856">IFERROR(_xlfn.STDEV.S(IF(AN1856:AQ1856&gt;=0,IF(AN1856:AQ1856&lt;&gt;"",AN1856:AQ1856,""))),"")</f>
        <v/>
      </c>
      <c r="AT1856" s="2">
        <f t="shared" si="605"/>
        <v>0</v>
      </c>
      <c r="AV1856" t="str">
        <f t="shared" si="611"/>
        <v/>
      </c>
      <c r="AW1856" t="str">
        <f t="shared" si="606"/>
        <v/>
      </c>
      <c r="AX1856" t="str">
        <f t="shared" si="607"/>
        <v/>
      </c>
      <c r="AY1856" t="str">
        <f t="array" ref="AY1856">IF(OR(AV1856="",AW1856=""),"",COUNT(IF($AT$11:$AT$2001=1,IF($AM$11:$AM$2001&gt;AV1856,IF($AM$11:$AM$2001&lt;=AW1856,IF($AN$11:$AQ$2001&gt;=0,$AT$11:$AT$2001),""),""),""),""))</f>
        <v/>
      </c>
      <c r="AZ1856" s="9" t="str">
        <f t="array" ref="AZ1856">IFERROR(IF(OR(AV1856="",AW1856=""),"",AVERAGE(IF($AT$11:$AT$2001=1,IF($AM$11:$AM$2001&gt;AV1856,IF($AM$11:$AM$2001&lt;=AW1856,IF($AN$11:$AQ$2001&gt;=0,$AN$11:$AQ$2001)),"")))),"")</f>
        <v/>
      </c>
      <c r="BA1856" s="9" t="str">
        <f t="array" ref="BA1856">IFERROR(IF(OR(AV1856="",AW1856=""),"",_xlfn.STDEV.S(IF($AT$11:$AT$2001=1,IF($AM$11:$AM$2001&gt;AV1856,IF($AM$11:$AM$2001&lt;=AW1856,IF($AN$11:$AQ$2001&gt;=0,$AN$11:$AQ$2001))),""))),"")</f>
        <v/>
      </c>
      <c r="BB1856" t="str">
        <f t="shared" si="608"/>
        <v/>
      </c>
      <c r="BC1856" t="str">
        <f t="shared" si="609"/>
        <v/>
      </c>
    </row>
    <row r="1857" spans="1:55" x14ac:dyDescent="0.35">
      <c r="A1857" s="9" t="str">
        <f>IF(Input_1!A1850&lt;&gt;"",Input_1!A1850,"")</f>
        <v/>
      </c>
      <c r="B1857" s="9" t="str">
        <f>IF(Input_1!B1850&lt;&gt;"",Input_1!B1850,"")</f>
        <v/>
      </c>
      <c r="C1857" t="str">
        <f>IF(Input_1!D1850&lt;&gt;"",Input_1!D1850,"")</f>
        <v/>
      </c>
      <c r="D1857" s="9" t="str">
        <f>IF(Input_1!E1850&lt;&gt;"",Input_1!E1850,"")</f>
        <v/>
      </c>
      <c r="E1857" s="9" t="str">
        <f>IF(Input_1!F1850&lt;&gt;"",Input_1!F1850,"")</f>
        <v/>
      </c>
      <c r="F1857" s="9" t="str">
        <f>IF(Input_1!G1850&lt;&gt;"",Input_1!G1850,"")</f>
        <v/>
      </c>
      <c r="G1857" s="9" t="str">
        <f>IF(Input_1!I1850&lt;&gt;"",Input_1!I1850,"")</f>
        <v/>
      </c>
      <c r="H1857" s="9" t="str">
        <f t="shared" si="593"/>
        <v/>
      </c>
      <c r="I1857" s="9" t="str">
        <f t="array" ref="I1857">IFERROR(_xlfn.STDEV.S(IF(D1857:G1857&gt;=0,IF(D1857:G1857&lt;&gt;"",D1857:G1857,""))),"")</f>
        <v/>
      </c>
      <c r="J1857" s="2">
        <f t="shared" si="594"/>
        <v>0</v>
      </c>
      <c r="L1857" t="str">
        <f t="shared" si="595"/>
        <v/>
      </c>
      <c r="M1857" t="str">
        <f t="shared" si="592"/>
        <v/>
      </c>
      <c r="N1857" t="str">
        <f t="shared" si="596"/>
        <v/>
      </c>
      <c r="O1857" t="str">
        <f t="array" ref="O1857">IF(OR(L1857="",M1857=""),"",COUNT(IF($J$11:$J$2001=1,IF($C$11:$C$2001&gt;L1857,IF($C$11:$C$2001&lt;=M1857,IF($D$11:$G$2001&gt;=0,$J$11:$J$2001),""),""),""),""))</f>
        <v/>
      </c>
      <c r="P1857" s="9" t="str">
        <f t="array" ref="P1857">IFERROR(IF(OR(L1857="",M1857=""),"",AVERAGE(IF($J$11:$J$2001=1,IF($C$11:$C$2001&gt;L1857,IF($C$11:$C$2001&lt;=M1857,IF($D$11:$G$2001&gt;=0,$D$11:$G$2001)),"")))),"")</f>
        <v/>
      </c>
      <c r="Q1857" t="str">
        <f t="array" ref="Q1857">IFERROR(IF(OR(L1857="",M1857=""),"",_xlfn.STDEV.S(IF($J$11:$J$2001=1,IF($C$11:$C$2001&gt;L1857,IF($C$11:$C$2001&lt;=M1857,IF($D$11:$G$2001&gt;=0,$D$11:$G$2001))),""))),"")</f>
        <v/>
      </c>
      <c r="R1857" t="str">
        <f t="shared" si="597"/>
        <v/>
      </c>
      <c r="S1857" t="str">
        <f t="shared" si="598"/>
        <v/>
      </c>
      <c r="U1857" t="str">
        <f>IF(Input_1!L1850&lt;&gt;"",Input_1!L1850,"")</f>
        <v/>
      </c>
      <c r="V1857" s="9" t="str">
        <f>IF(Input_1!M1850&lt;&gt;"",Input_1!M1850,"")</f>
        <v/>
      </c>
      <c r="W1857" s="9" t="str">
        <f>IF(Input_1!N1850&lt;&gt;"",Input_1!N1850,"")</f>
        <v/>
      </c>
      <c r="X1857" s="9" t="str">
        <f>IF(Input_1!O1850&lt;&gt;"",Input_1!O1850,"")</f>
        <v/>
      </c>
      <c r="Y1857" s="9" t="str">
        <f>IF(Input_1!Q1850&lt;&gt;"",Input_1!Q1850,"")</f>
        <v/>
      </c>
      <c r="Z1857" s="9" t="str">
        <f t="shared" si="599"/>
        <v/>
      </c>
      <c r="AA1857" s="9" t="str">
        <f t="array" ref="AA1857">IFERROR(_xlfn.STDEV.S(IF(V1857:Y1857&gt;=0,IF(V1857:Y1857&lt;&gt;"",V1857:Y1857,""))),"")</f>
        <v/>
      </c>
      <c r="AB1857" s="2">
        <f t="shared" si="600"/>
        <v>0</v>
      </c>
      <c r="AD1857" t="str">
        <f t="shared" si="610"/>
        <v/>
      </c>
      <c r="AE1857" t="str">
        <f t="shared" si="601"/>
        <v/>
      </c>
      <c r="AF1857" t="str">
        <f t="shared" si="612"/>
        <v/>
      </c>
      <c r="AG1857" t="str">
        <f t="array" ref="AG1857">IF(OR(AD1857="",AE1857=""),"",COUNT(IF($AB$11:$AB$2001=1,IF($U$11:$U$2001&gt;AD1857,IF($U$11:$U$2001&lt;=AE1857,IF($V$11:$Y$2001&gt;=0,$AB$11:$AB$2001),""),""),""),""))</f>
        <v/>
      </c>
      <c r="AH1857" s="9" t="str">
        <f t="array" ref="AH1857">IF(AND(AD1857&lt;&gt;"",AE1857&lt;&gt;""),AVERAGE(IF($AB$11:$AB$2001=1,IF($U$11:$U$2001&gt;AD1857,IF($C$11:$C$2001&lt;=AE1857,$V$11:$Y$2001)))),"")</f>
        <v/>
      </c>
      <c r="AI1857" s="9" t="str">
        <f t="array" ref="AI1857">IF(AND(AD1857&lt;&gt;"",AE1857&lt;&gt;""),_xlfn.STDEV.S(IF($AB$11:$AB$2001=1,IF($U$11:$U$2001&gt;AD1857,IF($C$11:$C$2001&lt;=AE1857,$V$11:$Y$2001)))),"")</f>
        <v/>
      </c>
      <c r="AJ1857" t="str">
        <f t="shared" si="602"/>
        <v/>
      </c>
      <c r="AK1857" t="str">
        <f t="shared" si="603"/>
        <v/>
      </c>
      <c r="AM1857" t="str">
        <f>IF(Input_1!T1850&lt;&gt;"",Input_1!T1850,"")</f>
        <v/>
      </c>
      <c r="AN1857" s="9" t="str">
        <f>IF(Input_1!U1850&lt;&gt;"",Input_1!U1850,"")</f>
        <v/>
      </c>
      <c r="AO1857" s="9" t="str">
        <f>IF(Input_1!V1850&lt;&gt;"",Input_1!V1850,"")</f>
        <v/>
      </c>
      <c r="AP1857" s="9" t="str">
        <f>IF(Input_1!W1850&lt;&gt;"",Input_1!W1850,"")</f>
        <v/>
      </c>
      <c r="AQ1857" s="9" t="str">
        <f>IF(Input_1!Y1850&lt;&gt;"",Input_1!Y1850,"")</f>
        <v/>
      </c>
      <c r="AR1857" s="9" t="str">
        <f t="shared" si="604"/>
        <v/>
      </c>
      <c r="AS1857" s="9" t="str">
        <f t="array" ref="AS1857">IFERROR(_xlfn.STDEV.S(IF(AN1857:AQ1857&gt;=0,IF(AN1857:AQ1857&lt;&gt;"",AN1857:AQ1857,""))),"")</f>
        <v/>
      </c>
      <c r="AT1857" s="2">
        <f t="shared" si="605"/>
        <v>0</v>
      </c>
      <c r="AV1857" t="str">
        <f t="shared" si="611"/>
        <v/>
      </c>
      <c r="AW1857" t="str">
        <f t="shared" si="606"/>
        <v/>
      </c>
      <c r="AX1857" t="str">
        <f t="shared" si="607"/>
        <v/>
      </c>
      <c r="AY1857" t="str">
        <f t="array" ref="AY1857">IF(OR(AV1857="",AW1857=""),"",COUNT(IF($AT$11:$AT$2001=1,IF($AM$11:$AM$2001&gt;AV1857,IF($AM$11:$AM$2001&lt;=AW1857,IF($AN$11:$AQ$2001&gt;=0,$AT$11:$AT$2001),""),""),""),""))</f>
        <v/>
      </c>
      <c r="AZ1857" s="9" t="str">
        <f t="array" ref="AZ1857">IFERROR(IF(OR(AV1857="",AW1857=""),"",AVERAGE(IF($AT$11:$AT$2001=1,IF($AM$11:$AM$2001&gt;AV1857,IF($AM$11:$AM$2001&lt;=AW1857,IF($AN$11:$AQ$2001&gt;=0,$AN$11:$AQ$2001)),"")))),"")</f>
        <v/>
      </c>
      <c r="BA1857" s="9" t="str">
        <f t="array" ref="BA1857">IFERROR(IF(OR(AV1857="",AW1857=""),"",_xlfn.STDEV.S(IF($AT$11:$AT$2001=1,IF($AM$11:$AM$2001&gt;AV1857,IF($AM$11:$AM$2001&lt;=AW1857,IF($AN$11:$AQ$2001&gt;=0,$AN$11:$AQ$2001))),""))),"")</f>
        <v/>
      </c>
      <c r="BB1857" t="str">
        <f t="shared" si="608"/>
        <v/>
      </c>
      <c r="BC1857" t="str">
        <f t="shared" si="609"/>
        <v/>
      </c>
    </row>
    <row r="1858" spans="1:55" x14ac:dyDescent="0.35">
      <c r="A1858" s="9" t="str">
        <f>IF(Input_1!A1851&lt;&gt;"",Input_1!A1851,"")</f>
        <v/>
      </c>
      <c r="B1858" s="9" t="str">
        <f>IF(Input_1!B1851&lt;&gt;"",Input_1!B1851,"")</f>
        <v/>
      </c>
      <c r="C1858" t="str">
        <f>IF(Input_1!D1851&lt;&gt;"",Input_1!D1851,"")</f>
        <v/>
      </c>
      <c r="D1858" s="9" t="str">
        <f>IF(Input_1!E1851&lt;&gt;"",Input_1!E1851,"")</f>
        <v/>
      </c>
      <c r="E1858" s="9" t="str">
        <f>IF(Input_1!F1851&lt;&gt;"",Input_1!F1851,"")</f>
        <v/>
      </c>
      <c r="F1858" s="9" t="str">
        <f>IF(Input_1!G1851&lt;&gt;"",Input_1!G1851,"")</f>
        <v/>
      </c>
      <c r="G1858" s="9" t="str">
        <f>IF(Input_1!I1851&lt;&gt;"",Input_1!I1851,"")</f>
        <v/>
      </c>
      <c r="H1858" s="9" t="str">
        <f t="shared" si="593"/>
        <v/>
      </c>
      <c r="I1858" s="9" t="str">
        <f t="array" ref="I1858">IFERROR(_xlfn.STDEV.S(IF(D1858:G1858&gt;=0,IF(D1858:G1858&lt;&gt;"",D1858:G1858,""))),"")</f>
        <v/>
      </c>
      <c r="J1858" s="2">
        <f t="shared" si="594"/>
        <v>0</v>
      </c>
      <c r="L1858" t="str">
        <f t="shared" si="595"/>
        <v/>
      </c>
      <c r="M1858" t="str">
        <f t="shared" si="592"/>
        <v/>
      </c>
      <c r="N1858" t="str">
        <f t="shared" si="596"/>
        <v/>
      </c>
      <c r="O1858" t="str">
        <f t="array" ref="O1858">IF(OR(L1858="",M1858=""),"",COUNT(IF($J$11:$J$2001=1,IF($C$11:$C$2001&gt;L1858,IF($C$11:$C$2001&lt;=M1858,IF($D$11:$G$2001&gt;=0,$J$11:$J$2001),""),""),""),""))</f>
        <v/>
      </c>
      <c r="P1858" s="9" t="str">
        <f t="array" ref="P1858">IFERROR(IF(OR(L1858="",M1858=""),"",AVERAGE(IF($J$11:$J$2001=1,IF($C$11:$C$2001&gt;L1858,IF($C$11:$C$2001&lt;=M1858,IF($D$11:$G$2001&gt;=0,$D$11:$G$2001)),"")))),"")</f>
        <v/>
      </c>
      <c r="Q1858" t="str">
        <f t="array" ref="Q1858">IFERROR(IF(OR(L1858="",M1858=""),"",_xlfn.STDEV.S(IF($J$11:$J$2001=1,IF($C$11:$C$2001&gt;L1858,IF($C$11:$C$2001&lt;=M1858,IF($D$11:$G$2001&gt;=0,$D$11:$G$2001))),""))),"")</f>
        <v/>
      </c>
      <c r="R1858" t="str">
        <f t="shared" si="597"/>
        <v/>
      </c>
      <c r="S1858" t="str">
        <f t="shared" si="598"/>
        <v/>
      </c>
      <c r="U1858" t="str">
        <f>IF(Input_1!L1851&lt;&gt;"",Input_1!L1851,"")</f>
        <v/>
      </c>
      <c r="V1858" s="9" t="str">
        <f>IF(Input_1!M1851&lt;&gt;"",Input_1!M1851,"")</f>
        <v/>
      </c>
      <c r="W1858" s="9" t="str">
        <f>IF(Input_1!N1851&lt;&gt;"",Input_1!N1851,"")</f>
        <v/>
      </c>
      <c r="X1858" s="9" t="str">
        <f>IF(Input_1!O1851&lt;&gt;"",Input_1!O1851,"")</f>
        <v/>
      </c>
      <c r="Y1858" s="9" t="str">
        <f>IF(Input_1!Q1851&lt;&gt;"",Input_1!Q1851,"")</f>
        <v/>
      </c>
      <c r="Z1858" s="9" t="str">
        <f t="shared" si="599"/>
        <v/>
      </c>
      <c r="AA1858" s="9" t="str">
        <f t="array" ref="AA1858">IFERROR(_xlfn.STDEV.S(IF(V1858:Y1858&gt;=0,IF(V1858:Y1858&lt;&gt;"",V1858:Y1858,""))),"")</f>
        <v/>
      </c>
      <c r="AB1858" s="2">
        <f t="shared" si="600"/>
        <v>0</v>
      </c>
      <c r="AD1858" t="str">
        <f t="shared" si="610"/>
        <v/>
      </c>
      <c r="AE1858" t="str">
        <f t="shared" si="601"/>
        <v/>
      </c>
      <c r="AF1858" t="str">
        <f t="shared" si="612"/>
        <v/>
      </c>
      <c r="AG1858" t="str">
        <f t="array" ref="AG1858">IF(OR(AD1858="",AE1858=""),"",COUNT(IF($AB$11:$AB$2001=1,IF($U$11:$U$2001&gt;AD1858,IF($U$11:$U$2001&lt;=AE1858,IF($V$11:$Y$2001&gt;=0,$AB$11:$AB$2001),""),""),""),""))</f>
        <v/>
      </c>
      <c r="AH1858" s="9" t="str">
        <f t="array" ref="AH1858">IF(AND(AD1858&lt;&gt;"",AE1858&lt;&gt;""),AVERAGE(IF($AB$11:$AB$2001=1,IF($U$11:$U$2001&gt;AD1858,IF($C$11:$C$2001&lt;=AE1858,$V$11:$Y$2001)))),"")</f>
        <v/>
      </c>
      <c r="AI1858" s="9" t="str">
        <f t="array" ref="AI1858">IF(AND(AD1858&lt;&gt;"",AE1858&lt;&gt;""),_xlfn.STDEV.S(IF($AB$11:$AB$2001=1,IF($U$11:$U$2001&gt;AD1858,IF($C$11:$C$2001&lt;=AE1858,$V$11:$Y$2001)))),"")</f>
        <v/>
      </c>
      <c r="AJ1858" t="str">
        <f t="shared" si="602"/>
        <v/>
      </c>
      <c r="AK1858" t="str">
        <f t="shared" si="603"/>
        <v/>
      </c>
      <c r="AM1858" t="str">
        <f>IF(Input_1!T1851&lt;&gt;"",Input_1!T1851,"")</f>
        <v/>
      </c>
      <c r="AN1858" s="9" t="str">
        <f>IF(Input_1!U1851&lt;&gt;"",Input_1!U1851,"")</f>
        <v/>
      </c>
      <c r="AO1858" s="9" t="str">
        <f>IF(Input_1!V1851&lt;&gt;"",Input_1!V1851,"")</f>
        <v/>
      </c>
      <c r="AP1858" s="9" t="str">
        <f>IF(Input_1!W1851&lt;&gt;"",Input_1!W1851,"")</f>
        <v/>
      </c>
      <c r="AQ1858" s="9" t="str">
        <f>IF(Input_1!Y1851&lt;&gt;"",Input_1!Y1851,"")</f>
        <v/>
      </c>
      <c r="AR1858" s="9" t="str">
        <f t="shared" si="604"/>
        <v/>
      </c>
      <c r="AS1858" s="9" t="str">
        <f t="array" ref="AS1858">IFERROR(_xlfn.STDEV.S(IF(AN1858:AQ1858&gt;=0,IF(AN1858:AQ1858&lt;&gt;"",AN1858:AQ1858,""))),"")</f>
        <v/>
      </c>
      <c r="AT1858" s="2">
        <f t="shared" si="605"/>
        <v>0</v>
      </c>
      <c r="AV1858" t="str">
        <f t="shared" si="611"/>
        <v/>
      </c>
      <c r="AW1858" t="str">
        <f t="shared" si="606"/>
        <v/>
      </c>
      <c r="AX1858" t="str">
        <f t="shared" si="607"/>
        <v/>
      </c>
      <c r="AY1858" t="str">
        <f t="array" ref="AY1858">IF(OR(AV1858="",AW1858=""),"",COUNT(IF($AT$11:$AT$2001=1,IF($AM$11:$AM$2001&gt;AV1858,IF($AM$11:$AM$2001&lt;=AW1858,IF($AN$11:$AQ$2001&gt;=0,$AT$11:$AT$2001),""),""),""),""))</f>
        <v/>
      </c>
      <c r="AZ1858" s="9" t="str">
        <f t="array" ref="AZ1858">IFERROR(IF(OR(AV1858="",AW1858=""),"",AVERAGE(IF($AT$11:$AT$2001=1,IF($AM$11:$AM$2001&gt;AV1858,IF($AM$11:$AM$2001&lt;=AW1858,IF($AN$11:$AQ$2001&gt;=0,$AN$11:$AQ$2001)),"")))),"")</f>
        <v/>
      </c>
      <c r="BA1858" s="9" t="str">
        <f t="array" ref="BA1858">IFERROR(IF(OR(AV1858="",AW1858=""),"",_xlfn.STDEV.S(IF($AT$11:$AT$2001=1,IF($AM$11:$AM$2001&gt;AV1858,IF($AM$11:$AM$2001&lt;=AW1858,IF($AN$11:$AQ$2001&gt;=0,$AN$11:$AQ$2001))),""))),"")</f>
        <v/>
      </c>
      <c r="BB1858" t="str">
        <f t="shared" si="608"/>
        <v/>
      </c>
      <c r="BC1858" t="str">
        <f t="shared" si="609"/>
        <v/>
      </c>
    </row>
    <row r="1859" spans="1:55" x14ac:dyDescent="0.35">
      <c r="A1859" s="9" t="str">
        <f>IF(Input_1!A1852&lt;&gt;"",Input_1!A1852,"")</f>
        <v/>
      </c>
      <c r="B1859" s="9" t="str">
        <f>IF(Input_1!B1852&lt;&gt;"",Input_1!B1852,"")</f>
        <v/>
      </c>
      <c r="C1859" t="str">
        <f>IF(Input_1!D1852&lt;&gt;"",Input_1!D1852,"")</f>
        <v/>
      </c>
      <c r="D1859" s="9" t="str">
        <f>IF(Input_1!E1852&lt;&gt;"",Input_1!E1852,"")</f>
        <v/>
      </c>
      <c r="E1859" s="9" t="str">
        <f>IF(Input_1!F1852&lt;&gt;"",Input_1!F1852,"")</f>
        <v/>
      </c>
      <c r="F1859" s="9" t="str">
        <f>IF(Input_1!G1852&lt;&gt;"",Input_1!G1852,"")</f>
        <v/>
      </c>
      <c r="G1859" s="9" t="str">
        <f>IF(Input_1!I1852&lt;&gt;"",Input_1!I1852,"")</f>
        <v/>
      </c>
      <c r="H1859" s="9" t="str">
        <f t="shared" si="593"/>
        <v/>
      </c>
      <c r="I1859" s="9" t="str">
        <f t="array" ref="I1859">IFERROR(_xlfn.STDEV.S(IF(D1859:G1859&gt;=0,IF(D1859:G1859&lt;&gt;"",D1859:G1859,""))),"")</f>
        <v/>
      </c>
      <c r="J1859" s="2">
        <f t="shared" si="594"/>
        <v>0</v>
      </c>
      <c r="L1859" t="str">
        <f t="shared" si="595"/>
        <v/>
      </c>
      <c r="M1859" t="str">
        <f t="shared" si="592"/>
        <v/>
      </c>
      <c r="N1859" t="str">
        <f t="shared" si="596"/>
        <v/>
      </c>
      <c r="O1859" t="str">
        <f t="array" ref="O1859">IF(OR(L1859="",M1859=""),"",COUNT(IF($J$11:$J$2001=1,IF($C$11:$C$2001&gt;L1859,IF($C$11:$C$2001&lt;=M1859,IF($D$11:$G$2001&gt;=0,$J$11:$J$2001),""),""),""),""))</f>
        <v/>
      </c>
      <c r="P1859" s="9" t="str">
        <f t="array" ref="P1859">IFERROR(IF(OR(L1859="",M1859=""),"",AVERAGE(IF($J$11:$J$2001=1,IF($C$11:$C$2001&gt;L1859,IF($C$11:$C$2001&lt;=M1859,IF($D$11:$G$2001&gt;=0,$D$11:$G$2001)),"")))),"")</f>
        <v/>
      </c>
      <c r="Q1859" t="str">
        <f t="array" ref="Q1859">IFERROR(IF(OR(L1859="",M1859=""),"",_xlfn.STDEV.S(IF($J$11:$J$2001=1,IF($C$11:$C$2001&gt;L1859,IF($C$11:$C$2001&lt;=M1859,IF($D$11:$G$2001&gt;=0,$D$11:$G$2001))),""))),"")</f>
        <v/>
      </c>
      <c r="R1859" t="str">
        <f t="shared" si="597"/>
        <v/>
      </c>
      <c r="S1859" t="str">
        <f t="shared" si="598"/>
        <v/>
      </c>
      <c r="U1859" t="str">
        <f>IF(Input_1!L1852&lt;&gt;"",Input_1!L1852,"")</f>
        <v/>
      </c>
      <c r="V1859" s="9" t="str">
        <f>IF(Input_1!M1852&lt;&gt;"",Input_1!M1852,"")</f>
        <v/>
      </c>
      <c r="W1859" s="9" t="str">
        <f>IF(Input_1!N1852&lt;&gt;"",Input_1!N1852,"")</f>
        <v/>
      </c>
      <c r="X1859" s="9" t="str">
        <f>IF(Input_1!O1852&lt;&gt;"",Input_1!O1852,"")</f>
        <v/>
      </c>
      <c r="Y1859" s="9" t="str">
        <f>IF(Input_1!Q1852&lt;&gt;"",Input_1!Q1852,"")</f>
        <v/>
      </c>
      <c r="Z1859" s="9" t="str">
        <f t="shared" si="599"/>
        <v/>
      </c>
      <c r="AA1859" s="9" t="str">
        <f t="array" ref="AA1859">IFERROR(_xlfn.STDEV.S(IF(V1859:Y1859&gt;=0,IF(V1859:Y1859&lt;&gt;"",V1859:Y1859,""))),"")</f>
        <v/>
      </c>
      <c r="AB1859" s="2">
        <f t="shared" si="600"/>
        <v>0</v>
      </c>
      <c r="AD1859" t="str">
        <f t="shared" si="610"/>
        <v/>
      </c>
      <c r="AE1859" t="str">
        <f t="shared" si="601"/>
        <v/>
      </c>
      <c r="AF1859" t="str">
        <f t="shared" si="612"/>
        <v/>
      </c>
      <c r="AG1859" t="str">
        <f t="array" ref="AG1859">IF(OR(AD1859="",AE1859=""),"",COUNT(IF($AB$11:$AB$2001=1,IF($U$11:$U$2001&gt;AD1859,IF($U$11:$U$2001&lt;=AE1859,IF($V$11:$Y$2001&gt;=0,$AB$11:$AB$2001),""),""),""),""))</f>
        <v/>
      </c>
      <c r="AH1859" s="9" t="str">
        <f t="array" ref="AH1859">IF(AND(AD1859&lt;&gt;"",AE1859&lt;&gt;""),AVERAGE(IF($AB$11:$AB$2001=1,IF($U$11:$U$2001&gt;AD1859,IF($C$11:$C$2001&lt;=AE1859,$V$11:$Y$2001)))),"")</f>
        <v/>
      </c>
      <c r="AI1859" s="9" t="str">
        <f t="array" ref="AI1859">IF(AND(AD1859&lt;&gt;"",AE1859&lt;&gt;""),_xlfn.STDEV.S(IF($AB$11:$AB$2001=1,IF($U$11:$U$2001&gt;AD1859,IF($C$11:$C$2001&lt;=AE1859,$V$11:$Y$2001)))),"")</f>
        <v/>
      </c>
      <c r="AJ1859" t="str">
        <f t="shared" si="602"/>
        <v/>
      </c>
      <c r="AK1859" t="str">
        <f t="shared" si="603"/>
        <v/>
      </c>
      <c r="AM1859" t="str">
        <f>IF(Input_1!T1852&lt;&gt;"",Input_1!T1852,"")</f>
        <v/>
      </c>
      <c r="AN1859" s="9" t="str">
        <f>IF(Input_1!U1852&lt;&gt;"",Input_1!U1852,"")</f>
        <v/>
      </c>
      <c r="AO1859" s="9" t="str">
        <f>IF(Input_1!V1852&lt;&gt;"",Input_1!V1852,"")</f>
        <v/>
      </c>
      <c r="AP1859" s="9" t="str">
        <f>IF(Input_1!W1852&lt;&gt;"",Input_1!W1852,"")</f>
        <v/>
      </c>
      <c r="AQ1859" s="9" t="str">
        <f>IF(Input_1!Y1852&lt;&gt;"",Input_1!Y1852,"")</f>
        <v/>
      </c>
      <c r="AR1859" s="9" t="str">
        <f t="shared" si="604"/>
        <v/>
      </c>
      <c r="AS1859" s="9" t="str">
        <f t="array" ref="AS1859">IFERROR(_xlfn.STDEV.S(IF(AN1859:AQ1859&gt;=0,IF(AN1859:AQ1859&lt;&gt;"",AN1859:AQ1859,""))),"")</f>
        <v/>
      </c>
      <c r="AT1859" s="2">
        <f t="shared" si="605"/>
        <v>0</v>
      </c>
      <c r="AV1859" t="str">
        <f t="shared" si="611"/>
        <v/>
      </c>
      <c r="AW1859" t="str">
        <f t="shared" si="606"/>
        <v/>
      </c>
      <c r="AX1859" t="str">
        <f t="shared" si="607"/>
        <v/>
      </c>
      <c r="AY1859" t="str">
        <f t="array" ref="AY1859">IF(OR(AV1859="",AW1859=""),"",COUNT(IF($AT$11:$AT$2001=1,IF($AM$11:$AM$2001&gt;AV1859,IF($AM$11:$AM$2001&lt;=AW1859,IF($AN$11:$AQ$2001&gt;=0,$AT$11:$AT$2001),""),""),""),""))</f>
        <v/>
      </c>
      <c r="AZ1859" s="9" t="str">
        <f t="array" ref="AZ1859">IFERROR(IF(OR(AV1859="",AW1859=""),"",AVERAGE(IF($AT$11:$AT$2001=1,IF($AM$11:$AM$2001&gt;AV1859,IF($AM$11:$AM$2001&lt;=AW1859,IF($AN$11:$AQ$2001&gt;=0,$AN$11:$AQ$2001)),"")))),"")</f>
        <v/>
      </c>
      <c r="BA1859" s="9" t="str">
        <f t="array" ref="BA1859">IFERROR(IF(OR(AV1859="",AW1859=""),"",_xlfn.STDEV.S(IF($AT$11:$AT$2001=1,IF($AM$11:$AM$2001&gt;AV1859,IF($AM$11:$AM$2001&lt;=AW1859,IF($AN$11:$AQ$2001&gt;=0,$AN$11:$AQ$2001))),""))),"")</f>
        <v/>
      </c>
      <c r="BB1859" t="str">
        <f t="shared" si="608"/>
        <v/>
      </c>
      <c r="BC1859" t="str">
        <f t="shared" si="609"/>
        <v/>
      </c>
    </row>
    <row r="1860" spans="1:55" x14ac:dyDescent="0.35">
      <c r="A1860" s="9" t="str">
        <f>IF(Input_1!A1853&lt;&gt;"",Input_1!A1853,"")</f>
        <v/>
      </c>
      <c r="B1860" s="9" t="str">
        <f>IF(Input_1!B1853&lt;&gt;"",Input_1!B1853,"")</f>
        <v/>
      </c>
      <c r="C1860" t="str">
        <f>IF(Input_1!D1853&lt;&gt;"",Input_1!D1853,"")</f>
        <v/>
      </c>
      <c r="D1860" s="9" t="str">
        <f>IF(Input_1!E1853&lt;&gt;"",Input_1!E1853,"")</f>
        <v/>
      </c>
      <c r="E1860" s="9" t="str">
        <f>IF(Input_1!F1853&lt;&gt;"",Input_1!F1853,"")</f>
        <v/>
      </c>
      <c r="F1860" s="9" t="str">
        <f>IF(Input_1!G1853&lt;&gt;"",Input_1!G1853,"")</f>
        <v/>
      </c>
      <c r="G1860" s="9" t="str">
        <f>IF(Input_1!I1853&lt;&gt;"",Input_1!I1853,"")</f>
        <v/>
      </c>
      <c r="H1860" s="9" t="str">
        <f t="shared" si="593"/>
        <v/>
      </c>
      <c r="I1860" s="9" t="str">
        <f t="array" ref="I1860">IFERROR(_xlfn.STDEV.S(IF(D1860:G1860&gt;=0,IF(D1860:G1860&lt;&gt;"",D1860:G1860,""))),"")</f>
        <v/>
      </c>
      <c r="J1860" s="2">
        <f t="shared" si="594"/>
        <v>0</v>
      </c>
      <c r="L1860" t="str">
        <f t="shared" si="595"/>
        <v/>
      </c>
      <c r="M1860" t="str">
        <f t="shared" si="592"/>
        <v/>
      </c>
      <c r="N1860" t="str">
        <f t="shared" si="596"/>
        <v/>
      </c>
      <c r="O1860" t="str">
        <f t="array" ref="O1860">IF(OR(L1860="",M1860=""),"",COUNT(IF($J$11:$J$2001=1,IF($C$11:$C$2001&gt;L1860,IF($C$11:$C$2001&lt;=M1860,IF($D$11:$G$2001&gt;=0,$J$11:$J$2001),""),""),""),""))</f>
        <v/>
      </c>
      <c r="P1860" s="9" t="str">
        <f t="array" ref="P1860">IFERROR(IF(OR(L1860="",M1860=""),"",AVERAGE(IF($J$11:$J$2001=1,IF($C$11:$C$2001&gt;L1860,IF($C$11:$C$2001&lt;=M1860,IF($D$11:$G$2001&gt;=0,$D$11:$G$2001)),"")))),"")</f>
        <v/>
      </c>
      <c r="Q1860" t="str">
        <f t="array" ref="Q1860">IFERROR(IF(OR(L1860="",M1860=""),"",_xlfn.STDEV.S(IF($J$11:$J$2001=1,IF($C$11:$C$2001&gt;L1860,IF($C$11:$C$2001&lt;=M1860,IF($D$11:$G$2001&gt;=0,$D$11:$G$2001))),""))),"")</f>
        <v/>
      </c>
      <c r="R1860" t="str">
        <f t="shared" si="597"/>
        <v/>
      </c>
      <c r="S1860" t="str">
        <f t="shared" si="598"/>
        <v/>
      </c>
      <c r="U1860" t="str">
        <f>IF(Input_1!L1853&lt;&gt;"",Input_1!L1853,"")</f>
        <v/>
      </c>
      <c r="V1860" s="9" t="str">
        <f>IF(Input_1!M1853&lt;&gt;"",Input_1!M1853,"")</f>
        <v/>
      </c>
      <c r="W1860" s="9" t="str">
        <f>IF(Input_1!N1853&lt;&gt;"",Input_1!N1853,"")</f>
        <v/>
      </c>
      <c r="X1860" s="9" t="str">
        <f>IF(Input_1!O1853&lt;&gt;"",Input_1!O1853,"")</f>
        <v/>
      </c>
      <c r="Y1860" s="9" t="str">
        <f>IF(Input_1!Q1853&lt;&gt;"",Input_1!Q1853,"")</f>
        <v/>
      </c>
      <c r="Z1860" s="9" t="str">
        <f t="shared" si="599"/>
        <v/>
      </c>
      <c r="AA1860" s="9" t="str">
        <f t="array" ref="AA1860">IFERROR(_xlfn.STDEV.S(IF(V1860:Y1860&gt;=0,IF(V1860:Y1860&lt;&gt;"",V1860:Y1860,""))),"")</f>
        <v/>
      </c>
      <c r="AB1860" s="2">
        <f t="shared" si="600"/>
        <v>0</v>
      </c>
      <c r="AD1860" t="str">
        <f t="shared" si="610"/>
        <v/>
      </c>
      <c r="AE1860" t="str">
        <f t="shared" si="601"/>
        <v/>
      </c>
      <c r="AF1860" t="str">
        <f t="shared" si="612"/>
        <v/>
      </c>
      <c r="AG1860" t="str">
        <f t="array" ref="AG1860">IF(OR(AD1860="",AE1860=""),"",COUNT(IF($AB$11:$AB$2001=1,IF($U$11:$U$2001&gt;AD1860,IF($U$11:$U$2001&lt;=AE1860,IF($V$11:$Y$2001&gt;=0,$AB$11:$AB$2001),""),""),""),""))</f>
        <v/>
      </c>
      <c r="AH1860" s="9" t="str">
        <f t="array" ref="AH1860">IF(AND(AD1860&lt;&gt;"",AE1860&lt;&gt;""),AVERAGE(IF($AB$11:$AB$2001=1,IF($U$11:$U$2001&gt;AD1860,IF($C$11:$C$2001&lt;=AE1860,$V$11:$Y$2001)))),"")</f>
        <v/>
      </c>
      <c r="AI1860" s="9" t="str">
        <f t="array" ref="AI1860">IF(AND(AD1860&lt;&gt;"",AE1860&lt;&gt;""),_xlfn.STDEV.S(IF($AB$11:$AB$2001=1,IF($U$11:$U$2001&gt;AD1860,IF($C$11:$C$2001&lt;=AE1860,$V$11:$Y$2001)))),"")</f>
        <v/>
      </c>
      <c r="AJ1860" t="str">
        <f t="shared" si="602"/>
        <v/>
      </c>
      <c r="AK1860" t="str">
        <f t="shared" si="603"/>
        <v/>
      </c>
      <c r="AM1860" t="str">
        <f>IF(Input_1!T1853&lt;&gt;"",Input_1!T1853,"")</f>
        <v/>
      </c>
      <c r="AN1860" s="9" t="str">
        <f>IF(Input_1!U1853&lt;&gt;"",Input_1!U1853,"")</f>
        <v/>
      </c>
      <c r="AO1860" s="9" t="str">
        <f>IF(Input_1!V1853&lt;&gt;"",Input_1!V1853,"")</f>
        <v/>
      </c>
      <c r="AP1860" s="9" t="str">
        <f>IF(Input_1!W1853&lt;&gt;"",Input_1!W1853,"")</f>
        <v/>
      </c>
      <c r="AQ1860" s="9" t="str">
        <f>IF(Input_1!Y1853&lt;&gt;"",Input_1!Y1853,"")</f>
        <v/>
      </c>
      <c r="AR1860" s="9" t="str">
        <f t="shared" si="604"/>
        <v/>
      </c>
      <c r="AS1860" s="9" t="str">
        <f t="array" ref="AS1860">IFERROR(_xlfn.STDEV.S(IF(AN1860:AQ1860&gt;=0,IF(AN1860:AQ1860&lt;&gt;"",AN1860:AQ1860,""))),"")</f>
        <v/>
      </c>
      <c r="AT1860" s="2">
        <f t="shared" si="605"/>
        <v>0</v>
      </c>
      <c r="AV1860" t="str">
        <f t="shared" si="611"/>
        <v/>
      </c>
      <c r="AW1860" t="str">
        <f t="shared" si="606"/>
        <v/>
      </c>
      <c r="AX1860" t="str">
        <f t="shared" si="607"/>
        <v/>
      </c>
      <c r="AY1860" t="str">
        <f t="array" ref="AY1860">IF(OR(AV1860="",AW1860=""),"",COUNT(IF($AT$11:$AT$2001=1,IF($AM$11:$AM$2001&gt;AV1860,IF($AM$11:$AM$2001&lt;=AW1860,IF($AN$11:$AQ$2001&gt;=0,$AT$11:$AT$2001),""),""),""),""))</f>
        <v/>
      </c>
      <c r="AZ1860" s="9" t="str">
        <f t="array" ref="AZ1860">IFERROR(IF(OR(AV1860="",AW1860=""),"",AVERAGE(IF($AT$11:$AT$2001=1,IF($AM$11:$AM$2001&gt;AV1860,IF($AM$11:$AM$2001&lt;=AW1860,IF($AN$11:$AQ$2001&gt;=0,$AN$11:$AQ$2001)),"")))),"")</f>
        <v/>
      </c>
      <c r="BA1860" s="9" t="str">
        <f t="array" ref="BA1860">IFERROR(IF(OR(AV1860="",AW1860=""),"",_xlfn.STDEV.S(IF($AT$11:$AT$2001=1,IF($AM$11:$AM$2001&gt;AV1860,IF($AM$11:$AM$2001&lt;=AW1860,IF($AN$11:$AQ$2001&gt;=0,$AN$11:$AQ$2001))),""))),"")</f>
        <v/>
      </c>
      <c r="BB1860" t="str">
        <f t="shared" si="608"/>
        <v/>
      </c>
      <c r="BC1860" t="str">
        <f t="shared" si="609"/>
        <v/>
      </c>
    </row>
    <row r="1861" spans="1:55" x14ac:dyDescent="0.35">
      <c r="A1861" s="9" t="str">
        <f>IF(Input_1!A1854&lt;&gt;"",Input_1!A1854,"")</f>
        <v/>
      </c>
      <c r="B1861" s="9" t="str">
        <f>IF(Input_1!B1854&lt;&gt;"",Input_1!B1854,"")</f>
        <v/>
      </c>
      <c r="C1861" t="str">
        <f>IF(Input_1!D1854&lt;&gt;"",Input_1!D1854,"")</f>
        <v/>
      </c>
      <c r="D1861" s="9" t="str">
        <f>IF(Input_1!E1854&lt;&gt;"",Input_1!E1854,"")</f>
        <v/>
      </c>
      <c r="E1861" s="9" t="str">
        <f>IF(Input_1!F1854&lt;&gt;"",Input_1!F1854,"")</f>
        <v/>
      </c>
      <c r="F1861" s="9" t="str">
        <f>IF(Input_1!G1854&lt;&gt;"",Input_1!G1854,"")</f>
        <v/>
      </c>
      <c r="G1861" s="9" t="str">
        <f>IF(Input_1!I1854&lt;&gt;"",Input_1!I1854,"")</f>
        <v/>
      </c>
      <c r="H1861" s="9" t="str">
        <f t="shared" si="593"/>
        <v/>
      </c>
      <c r="I1861" s="9" t="str">
        <f t="array" ref="I1861">IFERROR(_xlfn.STDEV.S(IF(D1861:G1861&gt;=0,IF(D1861:G1861&lt;&gt;"",D1861:G1861,""))),"")</f>
        <v/>
      </c>
      <c r="J1861" s="2">
        <f t="shared" si="594"/>
        <v>0</v>
      </c>
      <c r="L1861" t="str">
        <f t="shared" si="595"/>
        <v/>
      </c>
      <c r="M1861" t="str">
        <f t="shared" si="592"/>
        <v/>
      </c>
      <c r="N1861" t="str">
        <f t="shared" si="596"/>
        <v/>
      </c>
      <c r="O1861" t="str">
        <f t="array" ref="O1861">IF(OR(L1861="",M1861=""),"",COUNT(IF($J$11:$J$2001=1,IF($C$11:$C$2001&gt;L1861,IF($C$11:$C$2001&lt;=M1861,IF($D$11:$G$2001&gt;=0,$J$11:$J$2001),""),""),""),""))</f>
        <v/>
      </c>
      <c r="P1861" s="9" t="str">
        <f t="array" ref="P1861">IFERROR(IF(OR(L1861="",M1861=""),"",AVERAGE(IF($J$11:$J$2001=1,IF($C$11:$C$2001&gt;L1861,IF($C$11:$C$2001&lt;=M1861,IF($D$11:$G$2001&gt;=0,$D$11:$G$2001)),"")))),"")</f>
        <v/>
      </c>
      <c r="Q1861" t="str">
        <f t="array" ref="Q1861">IFERROR(IF(OR(L1861="",M1861=""),"",_xlfn.STDEV.S(IF($J$11:$J$2001=1,IF($C$11:$C$2001&gt;L1861,IF($C$11:$C$2001&lt;=M1861,IF($D$11:$G$2001&gt;=0,$D$11:$G$2001))),""))),"")</f>
        <v/>
      </c>
      <c r="R1861" t="str">
        <f t="shared" si="597"/>
        <v/>
      </c>
      <c r="S1861" t="str">
        <f t="shared" si="598"/>
        <v/>
      </c>
      <c r="U1861" t="str">
        <f>IF(Input_1!L1854&lt;&gt;"",Input_1!L1854,"")</f>
        <v/>
      </c>
      <c r="V1861" s="9" t="str">
        <f>IF(Input_1!M1854&lt;&gt;"",Input_1!M1854,"")</f>
        <v/>
      </c>
      <c r="W1861" s="9" t="str">
        <f>IF(Input_1!N1854&lt;&gt;"",Input_1!N1854,"")</f>
        <v/>
      </c>
      <c r="X1861" s="9" t="str">
        <f>IF(Input_1!O1854&lt;&gt;"",Input_1!O1854,"")</f>
        <v/>
      </c>
      <c r="Y1861" s="9" t="str">
        <f>IF(Input_1!Q1854&lt;&gt;"",Input_1!Q1854,"")</f>
        <v/>
      </c>
      <c r="Z1861" s="9" t="str">
        <f t="shared" si="599"/>
        <v/>
      </c>
      <c r="AA1861" s="9" t="str">
        <f t="array" ref="AA1861">IFERROR(_xlfn.STDEV.S(IF(V1861:Y1861&gt;=0,IF(V1861:Y1861&lt;&gt;"",V1861:Y1861,""))),"")</f>
        <v/>
      </c>
      <c r="AB1861" s="2">
        <f t="shared" si="600"/>
        <v>0</v>
      </c>
      <c r="AD1861" t="str">
        <f t="shared" si="610"/>
        <v/>
      </c>
      <c r="AE1861" t="str">
        <f t="shared" si="601"/>
        <v/>
      </c>
      <c r="AF1861" t="str">
        <f t="shared" si="612"/>
        <v/>
      </c>
      <c r="AG1861" t="str">
        <f t="array" ref="AG1861">IF(OR(AD1861="",AE1861=""),"",COUNT(IF($AB$11:$AB$2001=1,IF($U$11:$U$2001&gt;AD1861,IF($U$11:$U$2001&lt;=AE1861,IF($V$11:$Y$2001&gt;=0,$AB$11:$AB$2001),""),""),""),""))</f>
        <v/>
      </c>
      <c r="AH1861" s="9" t="str">
        <f t="array" ref="AH1861">IF(AND(AD1861&lt;&gt;"",AE1861&lt;&gt;""),AVERAGE(IF($AB$11:$AB$2001=1,IF($U$11:$U$2001&gt;AD1861,IF($C$11:$C$2001&lt;=AE1861,$V$11:$Y$2001)))),"")</f>
        <v/>
      </c>
      <c r="AI1861" s="9" t="str">
        <f t="array" ref="AI1861">IF(AND(AD1861&lt;&gt;"",AE1861&lt;&gt;""),_xlfn.STDEV.S(IF($AB$11:$AB$2001=1,IF($U$11:$U$2001&gt;AD1861,IF($C$11:$C$2001&lt;=AE1861,$V$11:$Y$2001)))),"")</f>
        <v/>
      </c>
      <c r="AJ1861" t="str">
        <f t="shared" si="602"/>
        <v/>
      </c>
      <c r="AK1861" t="str">
        <f t="shared" si="603"/>
        <v/>
      </c>
      <c r="AM1861" t="str">
        <f>IF(Input_1!T1854&lt;&gt;"",Input_1!T1854,"")</f>
        <v/>
      </c>
      <c r="AN1861" s="9" t="str">
        <f>IF(Input_1!U1854&lt;&gt;"",Input_1!U1854,"")</f>
        <v/>
      </c>
      <c r="AO1861" s="9" t="str">
        <f>IF(Input_1!V1854&lt;&gt;"",Input_1!V1854,"")</f>
        <v/>
      </c>
      <c r="AP1861" s="9" t="str">
        <f>IF(Input_1!W1854&lt;&gt;"",Input_1!W1854,"")</f>
        <v/>
      </c>
      <c r="AQ1861" s="9" t="str">
        <f>IF(Input_1!Y1854&lt;&gt;"",Input_1!Y1854,"")</f>
        <v/>
      </c>
      <c r="AR1861" s="9" t="str">
        <f t="shared" si="604"/>
        <v/>
      </c>
      <c r="AS1861" s="9" t="str">
        <f t="array" ref="AS1861">IFERROR(_xlfn.STDEV.S(IF(AN1861:AQ1861&gt;=0,IF(AN1861:AQ1861&lt;&gt;"",AN1861:AQ1861,""))),"")</f>
        <v/>
      </c>
      <c r="AT1861" s="2">
        <f t="shared" si="605"/>
        <v>0</v>
      </c>
      <c r="AV1861" t="str">
        <f t="shared" si="611"/>
        <v/>
      </c>
      <c r="AW1861" t="str">
        <f t="shared" si="606"/>
        <v/>
      </c>
      <c r="AX1861" t="str">
        <f t="shared" si="607"/>
        <v/>
      </c>
      <c r="AY1861" t="str">
        <f t="array" ref="AY1861">IF(OR(AV1861="",AW1861=""),"",COUNT(IF($AT$11:$AT$2001=1,IF($AM$11:$AM$2001&gt;AV1861,IF($AM$11:$AM$2001&lt;=AW1861,IF($AN$11:$AQ$2001&gt;=0,$AT$11:$AT$2001),""),""),""),""))</f>
        <v/>
      </c>
      <c r="AZ1861" s="9" t="str">
        <f t="array" ref="AZ1861">IFERROR(IF(OR(AV1861="",AW1861=""),"",AVERAGE(IF($AT$11:$AT$2001=1,IF($AM$11:$AM$2001&gt;AV1861,IF($AM$11:$AM$2001&lt;=AW1861,IF($AN$11:$AQ$2001&gt;=0,$AN$11:$AQ$2001)),"")))),"")</f>
        <v/>
      </c>
      <c r="BA1861" s="9" t="str">
        <f t="array" ref="BA1861">IFERROR(IF(OR(AV1861="",AW1861=""),"",_xlfn.STDEV.S(IF($AT$11:$AT$2001=1,IF($AM$11:$AM$2001&gt;AV1861,IF($AM$11:$AM$2001&lt;=AW1861,IF($AN$11:$AQ$2001&gt;=0,$AN$11:$AQ$2001))),""))),"")</f>
        <v/>
      </c>
      <c r="BB1861" t="str">
        <f t="shared" si="608"/>
        <v/>
      </c>
      <c r="BC1861" t="str">
        <f t="shared" si="609"/>
        <v/>
      </c>
    </row>
    <row r="1862" spans="1:55" x14ac:dyDescent="0.35">
      <c r="A1862" s="9" t="str">
        <f>IF(Input_1!A1855&lt;&gt;"",Input_1!A1855,"")</f>
        <v/>
      </c>
      <c r="B1862" s="9" t="str">
        <f>IF(Input_1!B1855&lt;&gt;"",Input_1!B1855,"")</f>
        <v/>
      </c>
      <c r="C1862" t="str">
        <f>IF(Input_1!D1855&lt;&gt;"",Input_1!D1855,"")</f>
        <v/>
      </c>
      <c r="D1862" s="9" t="str">
        <f>IF(Input_1!E1855&lt;&gt;"",Input_1!E1855,"")</f>
        <v/>
      </c>
      <c r="E1862" s="9" t="str">
        <f>IF(Input_1!F1855&lt;&gt;"",Input_1!F1855,"")</f>
        <v/>
      </c>
      <c r="F1862" s="9" t="str">
        <f>IF(Input_1!G1855&lt;&gt;"",Input_1!G1855,"")</f>
        <v/>
      </c>
      <c r="G1862" s="9" t="str">
        <f>IF(Input_1!I1855&lt;&gt;"",Input_1!I1855,"")</f>
        <v/>
      </c>
      <c r="H1862" s="9" t="str">
        <f t="shared" si="593"/>
        <v/>
      </c>
      <c r="I1862" s="9" t="str">
        <f t="array" ref="I1862">IFERROR(_xlfn.STDEV.S(IF(D1862:G1862&gt;=0,IF(D1862:G1862&lt;&gt;"",D1862:G1862,""))),"")</f>
        <v/>
      </c>
      <c r="J1862" s="2">
        <f t="shared" si="594"/>
        <v>0</v>
      </c>
      <c r="L1862" t="str">
        <f t="shared" si="595"/>
        <v/>
      </c>
      <c r="M1862" t="str">
        <f t="shared" si="592"/>
        <v/>
      </c>
      <c r="N1862" t="str">
        <f t="shared" si="596"/>
        <v/>
      </c>
      <c r="O1862" t="str">
        <f t="array" ref="O1862">IF(OR(L1862="",M1862=""),"",COUNT(IF($J$11:$J$2001=1,IF($C$11:$C$2001&gt;L1862,IF($C$11:$C$2001&lt;=M1862,IF($D$11:$G$2001&gt;=0,$J$11:$J$2001),""),""),""),""))</f>
        <v/>
      </c>
      <c r="P1862" s="9" t="str">
        <f t="array" ref="P1862">IFERROR(IF(OR(L1862="",M1862=""),"",AVERAGE(IF($J$11:$J$2001=1,IF($C$11:$C$2001&gt;L1862,IF($C$11:$C$2001&lt;=M1862,IF($D$11:$G$2001&gt;=0,$D$11:$G$2001)),"")))),"")</f>
        <v/>
      </c>
      <c r="Q1862" t="str">
        <f t="array" ref="Q1862">IFERROR(IF(OR(L1862="",M1862=""),"",_xlfn.STDEV.S(IF($J$11:$J$2001=1,IF($C$11:$C$2001&gt;L1862,IF($C$11:$C$2001&lt;=M1862,IF($D$11:$G$2001&gt;=0,$D$11:$G$2001))),""))),"")</f>
        <v/>
      </c>
      <c r="R1862" t="str">
        <f t="shared" si="597"/>
        <v/>
      </c>
      <c r="S1862" t="str">
        <f t="shared" si="598"/>
        <v/>
      </c>
      <c r="U1862" t="str">
        <f>IF(Input_1!L1855&lt;&gt;"",Input_1!L1855,"")</f>
        <v/>
      </c>
      <c r="V1862" s="9" t="str">
        <f>IF(Input_1!M1855&lt;&gt;"",Input_1!M1855,"")</f>
        <v/>
      </c>
      <c r="W1862" s="9" t="str">
        <f>IF(Input_1!N1855&lt;&gt;"",Input_1!N1855,"")</f>
        <v/>
      </c>
      <c r="X1862" s="9" t="str">
        <f>IF(Input_1!O1855&lt;&gt;"",Input_1!O1855,"")</f>
        <v/>
      </c>
      <c r="Y1862" s="9" t="str">
        <f>IF(Input_1!Q1855&lt;&gt;"",Input_1!Q1855,"")</f>
        <v/>
      </c>
      <c r="Z1862" s="9" t="str">
        <f t="shared" si="599"/>
        <v/>
      </c>
      <c r="AA1862" s="9" t="str">
        <f t="array" ref="AA1862">IFERROR(_xlfn.STDEV.S(IF(V1862:Y1862&gt;=0,IF(V1862:Y1862&lt;&gt;"",V1862:Y1862,""))),"")</f>
        <v/>
      </c>
      <c r="AB1862" s="2">
        <f t="shared" si="600"/>
        <v>0</v>
      </c>
      <c r="AD1862" t="str">
        <f t="shared" si="610"/>
        <v/>
      </c>
      <c r="AE1862" t="str">
        <f t="shared" si="601"/>
        <v/>
      </c>
      <c r="AF1862" t="str">
        <f t="shared" si="612"/>
        <v/>
      </c>
      <c r="AG1862" t="str">
        <f t="array" ref="AG1862">IF(OR(AD1862="",AE1862=""),"",COUNT(IF($AB$11:$AB$2001=1,IF($U$11:$U$2001&gt;AD1862,IF($U$11:$U$2001&lt;=AE1862,IF($V$11:$Y$2001&gt;=0,$AB$11:$AB$2001),""),""),""),""))</f>
        <v/>
      </c>
      <c r="AH1862" s="9" t="str">
        <f t="array" ref="AH1862">IF(AND(AD1862&lt;&gt;"",AE1862&lt;&gt;""),AVERAGE(IF($AB$11:$AB$2001=1,IF($U$11:$U$2001&gt;AD1862,IF($C$11:$C$2001&lt;=AE1862,$V$11:$Y$2001)))),"")</f>
        <v/>
      </c>
      <c r="AI1862" s="9" t="str">
        <f t="array" ref="AI1862">IF(AND(AD1862&lt;&gt;"",AE1862&lt;&gt;""),_xlfn.STDEV.S(IF($AB$11:$AB$2001=1,IF($U$11:$U$2001&gt;AD1862,IF($C$11:$C$2001&lt;=AE1862,$V$11:$Y$2001)))),"")</f>
        <v/>
      </c>
      <c r="AJ1862" t="str">
        <f t="shared" si="602"/>
        <v/>
      </c>
      <c r="AK1862" t="str">
        <f t="shared" si="603"/>
        <v/>
      </c>
      <c r="AM1862" t="str">
        <f>IF(Input_1!T1855&lt;&gt;"",Input_1!T1855,"")</f>
        <v/>
      </c>
      <c r="AN1862" s="9" t="str">
        <f>IF(Input_1!U1855&lt;&gt;"",Input_1!U1855,"")</f>
        <v/>
      </c>
      <c r="AO1862" s="9" t="str">
        <f>IF(Input_1!V1855&lt;&gt;"",Input_1!V1855,"")</f>
        <v/>
      </c>
      <c r="AP1862" s="9" t="str">
        <f>IF(Input_1!W1855&lt;&gt;"",Input_1!W1855,"")</f>
        <v/>
      </c>
      <c r="AQ1862" s="9" t="str">
        <f>IF(Input_1!Y1855&lt;&gt;"",Input_1!Y1855,"")</f>
        <v/>
      </c>
      <c r="AR1862" s="9" t="str">
        <f t="shared" si="604"/>
        <v/>
      </c>
      <c r="AS1862" s="9" t="str">
        <f t="array" ref="AS1862">IFERROR(_xlfn.STDEV.S(IF(AN1862:AQ1862&gt;=0,IF(AN1862:AQ1862&lt;&gt;"",AN1862:AQ1862,""))),"")</f>
        <v/>
      </c>
      <c r="AT1862" s="2">
        <f t="shared" si="605"/>
        <v>0</v>
      </c>
      <c r="AV1862" t="str">
        <f t="shared" si="611"/>
        <v/>
      </c>
      <c r="AW1862" t="str">
        <f t="shared" si="606"/>
        <v/>
      </c>
      <c r="AX1862" t="str">
        <f t="shared" si="607"/>
        <v/>
      </c>
      <c r="AY1862" t="str">
        <f t="array" ref="AY1862">IF(OR(AV1862="",AW1862=""),"",COUNT(IF($AT$11:$AT$2001=1,IF($AM$11:$AM$2001&gt;AV1862,IF($AM$11:$AM$2001&lt;=AW1862,IF($AN$11:$AQ$2001&gt;=0,$AT$11:$AT$2001),""),""),""),""))</f>
        <v/>
      </c>
      <c r="AZ1862" s="9" t="str">
        <f t="array" ref="AZ1862">IFERROR(IF(OR(AV1862="",AW1862=""),"",AVERAGE(IF($AT$11:$AT$2001=1,IF($AM$11:$AM$2001&gt;AV1862,IF($AM$11:$AM$2001&lt;=AW1862,IF($AN$11:$AQ$2001&gt;=0,$AN$11:$AQ$2001)),"")))),"")</f>
        <v/>
      </c>
      <c r="BA1862" s="9" t="str">
        <f t="array" ref="BA1862">IFERROR(IF(OR(AV1862="",AW1862=""),"",_xlfn.STDEV.S(IF($AT$11:$AT$2001=1,IF($AM$11:$AM$2001&gt;AV1862,IF($AM$11:$AM$2001&lt;=AW1862,IF($AN$11:$AQ$2001&gt;=0,$AN$11:$AQ$2001))),""))),"")</f>
        <v/>
      </c>
      <c r="BB1862" t="str">
        <f t="shared" si="608"/>
        <v/>
      </c>
      <c r="BC1862" t="str">
        <f t="shared" si="609"/>
        <v/>
      </c>
    </row>
    <row r="1863" spans="1:55" x14ac:dyDescent="0.35">
      <c r="A1863" s="9" t="str">
        <f>IF(Input_1!A1856&lt;&gt;"",Input_1!A1856,"")</f>
        <v/>
      </c>
      <c r="B1863" s="9" t="str">
        <f>IF(Input_1!B1856&lt;&gt;"",Input_1!B1856,"")</f>
        <v/>
      </c>
      <c r="C1863" t="str">
        <f>IF(Input_1!D1856&lt;&gt;"",Input_1!D1856,"")</f>
        <v/>
      </c>
      <c r="D1863" s="9" t="str">
        <f>IF(Input_1!E1856&lt;&gt;"",Input_1!E1856,"")</f>
        <v/>
      </c>
      <c r="E1863" s="9" t="str">
        <f>IF(Input_1!F1856&lt;&gt;"",Input_1!F1856,"")</f>
        <v/>
      </c>
      <c r="F1863" s="9" t="str">
        <f>IF(Input_1!G1856&lt;&gt;"",Input_1!G1856,"")</f>
        <v/>
      </c>
      <c r="G1863" s="9" t="str">
        <f>IF(Input_1!I1856&lt;&gt;"",Input_1!I1856,"")</f>
        <v/>
      </c>
      <c r="H1863" s="9" t="str">
        <f t="shared" si="593"/>
        <v/>
      </c>
      <c r="I1863" s="9" t="str">
        <f t="array" ref="I1863">IFERROR(_xlfn.STDEV.S(IF(D1863:G1863&gt;=0,IF(D1863:G1863&lt;&gt;"",D1863:G1863,""))),"")</f>
        <v/>
      </c>
      <c r="J1863" s="2">
        <f t="shared" si="594"/>
        <v>0</v>
      </c>
      <c r="L1863" t="str">
        <f t="shared" si="595"/>
        <v/>
      </c>
      <c r="M1863" t="str">
        <f t="shared" si="592"/>
        <v/>
      </c>
      <c r="N1863" t="str">
        <f t="shared" si="596"/>
        <v/>
      </c>
      <c r="O1863" t="str">
        <f t="array" ref="O1863">IF(OR(L1863="",M1863=""),"",COUNT(IF($J$11:$J$2001=1,IF($C$11:$C$2001&gt;L1863,IF($C$11:$C$2001&lt;=M1863,IF($D$11:$G$2001&gt;=0,$J$11:$J$2001),""),""),""),""))</f>
        <v/>
      </c>
      <c r="P1863" s="9" t="str">
        <f t="array" ref="P1863">IFERROR(IF(OR(L1863="",M1863=""),"",AVERAGE(IF($J$11:$J$2001=1,IF($C$11:$C$2001&gt;L1863,IF($C$11:$C$2001&lt;=M1863,IF($D$11:$G$2001&gt;=0,$D$11:$G$2001)),"")))),"")</f>
        <v/>
      </c>
      <c r="Q1863" t="str">
        <f t="array" ref="Q1863">IFERROR(IF(OR(L1863="",M1863=""),"",_xlfn.STDEV.S(IF($J$11:$J$2001=1,IF($C$11:$C$2001&gt;L1863,IF($C$11:$C$2001&lt;=M1863,IF($D$11:$G$2001&gt;=0,$D$11:$G$2001))),""))),"")</f>
        <v/>
      </c>
      <c r="R1863" t="str">
        <f t="shared" si="597"/>
        <v/>
      </c>
      <c r="S1863" t="str">
        <f t="shared" si="598"/>
        <v/>
      </c>
      <c r="U1863" t="str">
        <f>IF(Input_1!L1856&lt;&gt;"",Input_1!L1856,"")</f>
        <v/>
      </c>
      <c r="V1863" s="9" t="str">
        <f>IF(Input_1!M1856&lt;&gt;"",Input_1!M1856,"")</f>
        <v/>
      </c>
      <c r="W1863" s="9" t="str">
        <f>IF(Input_1!N1856&lt;&gt;"",Input_1!N1856,"")</f>
        <v/>
      </c>
      <c r="X1863" s="9" t="str">
        <f>IF(Input_1!O1856&lt;&gt;"",Input_1!O1856,"")</f>
        <v/>
      </c>
      <c r="Y1863" s="9" t="str">
        <f>IF(Input_1!Q1856&lt;&gt;"",Input_1!Q1856,"")</f>
        <v/>
      </c>
      <c r="Z1863" s="9" t="str">
        <f t="shared" si="599"/>
        <v/>
      </c>
      <c r="AA1863" s="9" t="str">
        <f t="array" ref="AA1863">IFERROR(_xlfn.STDEV.S(IF(V1863:Y1863&gt;=0,IF(V1863:Y1863&lt;&gt;"",V1863:Y1863,""))),"")</f>
        <v/>
      </c>
      <c r="AB1863" s="2">
        <f t="shared" si="600"/>
        <v>0</v>
      </c>
      <c r="AD1863" t="str">
        <f t="shared" si="610"/>
        <v/>
      </c>
      <c r="AE1863" t="str">
        <f t="shared" si="601"/>
        <v/>
      </c>
      <c r="AF1863" t="str">
        <f t="shared" si="612"/>
        <v/>
      </c>
      <c r="AG1863" t="str">
        <f t="array" ref="AG1863">IF(OR(AD1863="",AE1863=""),"",COUNT(IF($AB$11:$AB$2001=1,IF($U$11:$U$2001&gt;AD1863,IF($U$11:$U$2001&lt;=AE1863,IF($V$11:$Y$2001&gt;=0,$AB$11:$AB$2001),""),""),""),""))</f>
        <v/>
      </c>
      <c r="AH1863" s="9" t="str">
        <f t="array" ref="AH1863">IF(AND(AD1863&lt;&gt;"",AE1863&lt;&gt;""),AVERAGE(IF($AB$11:$AB$2001=1,IF($U$11:$U$2001&gt;AD1863,IF($C$11:$C$2001&lt;=AE1863,$V$11:$Y$2001)))),"")</f>
        <v/>
      </c>
      <c r="AI1863" s="9" t="str">
        <f t="array" ref="AI1863">IF(AND(AD1863&lt;&gt;"",AE1863&lt;&gt;""),_xlfn.STDEV.S(IF($AB$11:$AB$2001=1,IF($U$11:$U$2001&gt;AD1863,IF($C$11:$C$2001&lt;=AE1863,$V$11:$Y$2001)))),"")</f>
        <v/>
      </c>
      <c r="AJ1863" t="str">
        <f t="shared" si="602"/>
        <v/>
      </c>
      <c r="AK1863" t="str">
        <f t="shared" si="603"/>
        <v/>
      </c>
      <c r="AM1863" t="str">
        <f>IF(Input_1!T1856&lt;&gt;"",Input_1!T1856,"")</f>
        <v/>
      </c>
      <c r="AN1863" s="9" t="str">
        <f>IF(Input_1!U1856&lt;&gt;"",Input_1!U1856,"")</f>
        <v/>
      </c>
      <c r="AO1863" s="9" t="str">
        <f>IF(Input_1!V1856&lt;&gt;"",Input_1!V1856,"")</f>
        <v/>
      </c>
      <c r="AP1863" s="9" t="str">
        <f>IF(Input_1!W1856&lt;&gt;"",Input_1!W1856,"")</f>
        <v/>
      </c>
      <c r="AQ1863" s="9" t="str">
        <f>IF(Input_1!Y1856&lt;&gt;"",Input_1!Y1856,"")</f>
        <v/>
      </c>
      <c r="AR1863" s="9" t="str">
        <f t="shared" si="604"/>
        <v/>
      </c>
      <c r="AS1863" s="9" t="str">
        <f t="array" ref="AS1863">IFERROR(_xlfn.STDEV.S(IF(AN1863:AQ1863&gt;=0,IF(AN1863:AQ1863&lt;&gt;"",AN1863:AQ1863,""))),"")</f>
        <v/>
      </c>
      <c r="AT1863" s="2">
        <f t="shared" si="605"/>
        <v>0</v>
      </c>
      <c r="AV1863" t="str">
        <f t="shared" si="611"/>
        <v/>
      </c>
      <c r="AW1863" t="str">
        <f t="shared" si="606"/>
        <v/>
      </c>
      <c r="AX1863" t="str">
        <f t="shared" si="607"/>
        <v/>
      </c>
      <c r="AY1863" t="str">
        <f t="array" ref="AY1863">IF(OR(AV1863="",AW1863=""),"",COUNT(IF($AT$11:$AT$2001=1,IF($AM$11:$AM$2001&gt;AV1863,IF($AM$11:$AM$2001&lt;=AW1863,IF($AN$11:$AQ$2001&gt;=0,$AT$11:$AT$2001),""),""),""),""))</f>
        <v/>
      </c>
      <c r="AZ1863" s="9" t="str">
        <f t="array" ref="AZ1863">IFERROR(IF(OR(AV1863="",AW1863=""),"",AVERAGE(IF($AT$11:$AT$2001=1,IF($AM$11:$AM$2001&gt;AV1863,IF($AM$11:$AM$2001&lt;=AW1863,IF($AN$11:$AQ$2001&gt;=0,$AN$11:$AQ$2001)),"")))),"")</f>
        <v/>
      </c>
      <c r="BA1863" s="9" t="str">
        <f t="array" ref="BA1863">IFERROR(IF(OR(AV1863="",AW1863=""),"",_xlfn.STDEV.S(IF($AT$11:$AT$2001=1,IF($AM$11:$AM$2001&gt;AV1863,IF($AM$11:$AM$2001&lt;=AW1863,IF($AN$11:$AQ$2001&gt;=0,$AN$11:$AQ$2001))),""))),"")</f>
        <v/>
      </c>
      <c r="BB1863" t="str">
        <f t="shared" si="608"/>
        <v/>
      </c>
      <c r="BC1863" t="str">
        <f t="shared" si="609"/>
        <v/>
      </c>
    </row>
    <row r="1864" spans="1:55" x14ac:dyDescent="0.35">
      <c r="A1864" s="9" t="str">
        <f>IF(Input_1!A1857&lt;&gt;"",Input_1!A1857,"")</f>
        <v/>
      </c>
      <c r="B1864" s="9" t="str">
        <f>IF(Input_1!B1857&lt;&gt;"",Input_1!B1857,"")</f>
        <v/>
      </c>
      <c r="C1864" t="str">
        <f>IF(Input_1!D1857&lt;&gt;"",Input_1!D1857,"")</f>
        <v/>
      </c>
      <c r="D1864" s="9" t="str">
        <f>IF(Input_1!E1857&lt;&gt;"",Input_1!E1857,"")</f>
        <v/>
      </c>
      <c r="E1864" s="9" t="str">
        <f>IF(Input_1!F1857&lt;&gt;"",Input_1!F1857,"")</f>
        <v/>
      </c>
      <c r="F1864" s="9" t="str">
        <f>IF(Input_1!G1857&lt;&gt;"",Input_1!G1857,"")</f>
        <v/>
      </c>
      <c r="G1864" s="9" t="str">
        <f>IF(Input_1!I1857&lt;&gt;"",Input_1!I1857,"")</f>
        <v/>
      </c>
      <c r="H1864" s="9" t="str">
        <f t="shared" si="593"/>
        <v/>
      </c>
      <c r="I1864" s="9" t="str">
        <f t="array" ref="I1864">IFERROR(_xlfn.STDEV.S(IF(D1864:G1864&gt;=0,IF(D1864:G1864&lt;&gt;"",D1864:G1864,""))),"")</f>
        <v/>
      </c>
      <c r="J1864" s="2">
        <f t="shared" si="594"/>
        <v>0</v>
      </c>
      <c r="L1864" t="str">
        <f t="shared" si="595"/>
        <v/>
      </c>
      <c r="M1864" t="str">
        <f t="shared" si="592"/>
        <v/>
      </c>
      <c r="N1864" t="str">
        <f t="shared" si="596"/>
        <v/>
      </c>
      <c r="O1864" t="str">
        <f t="array" ref="O1864">IF(OR(L1864="",M1864=""),"",COUNT(IF($J$11:$J$2001=1,IF($C$11:$C$2001&gt;L1864,IF($C$11:$C$2001&lt;=M1864,IF($D$11:$G$2001&gt;=0,$J$11:$J$2001),""),""),""),""))</f>
        <v/>
      </c>
      <c r="P1864" s="9" t="str">
        <f t="array" ref="P1864">IFERROR(IF(OR(L1864="",M1864=""),"",AVERAGE(IF($J$11:$J$2001=1,IF($C$11:$C$2001&gt;L1864,IF($C$11:$C$2001&lt;=M1864,IF($D$11:$G$2001&gt;=0,$D$11:$G$2001)),"")))),"")</f>
        <v/>
      </c>
      <c r="Q1864" t="str">
        <f t="array" ref="Q1864">IFERROR(IF(OR(L1864="",M1864=""),"",_xlfn.STDEV.S(IF($J$11:$J$2001=1,IF($C$11:$C$2001&gt;L1864,IF($C$11:$C$2001&lt;=M1864,IF($D$11:$G$2001&gt;=0,$D$11:$G$2001))),""))),"")</f>
        <v/>
      </c>
      <c r="R1864" t="str">
        <f t="shared" si="597"/>
        <v/>
      </c>
      <c r="S1864" t="str">
        <f t="shared" si="598"/>
        <v/>
      </c>
      <c r="U1864" t="str">
        <f>IF(Input_1!L1857&lt;&gt;"",Input_1!L1857,"")</f>
        <v/>
      </c>
      <c r="V1864" s="9" t="str">
        <f>IF(Input_1!M1857&lt;&gt;"",Input_1!M1857,"")</f>
        <v/>
      </c>
      <c r="W1864" s="9" t="str">
        <f>IF(Input_1!N1857&lt;&gt;"",Input_1!N1857,"")</f>
        <v/>
      </c>
      <c r="X1864" s="9" t="str">
        <f>IF(Input_1!O1857&lt;&gt;"",Input_1!O1857,"")</f>
        <v/>
      </c>
      <c r="Y1864" s="9" t="str">
        <f>IF(Input_1!Q1857&lt;&gt;"",Input_1!Q1857,"")</f>
        <v/>
      </c>
      <c r="Z1864" s="9" t="str">
        <f t="shared" si="599"/>
        <v/>
      </c>
      <c r="AA1864" s="9" t="str">
        <f t="array" ref="AA1864">IFERROR(_xlfn.STDEV.S(IF(V1864:Y1864&gt;=0,IF(V1864:Y1864&lt;&gt;"",V1864:Y1864,""))),"")</f>
        <v/>
      </c>
      <c r="AB1864" s="2">
        <f t="shared" si="600"/>
        <v>0</v>
      </c>
      <c r="AD1864" t="str">
        <f t="shared" si="610"/>
        <v/>
      </c>
      <c r="AE1864" t="str">
        <f t="shared" si="601"/>
        <v/>
      </c>
      <c r="AF1864" t="str">
        <f t="shared" si="612"/>
        <v/>
      </c>
      <c r="AG1864" t="str">
        <f t="array" ref="AG1864">IF(OR(AD1864="",AE1864=""),"",COUNT(IF($AB$11:$AB$2001=1,IF($U$11:$U$2001&gt;AD1864,IF($U$11:$U$2001&lt;=AE1864,IF($V$11:$Y$2001&gt;=0,$AB$11:$AB$2001),""),""),""),""))</f>
        <v/>
      </c>
      <c r="AH1864" s="9" t="str">
        <f t="array" ref="AH1864">IF(AND(AD1864&lt;&gt;"",AE1864&lt;&gt;""),AVERAGE(IF($AB$11:$AB$2001=1,IF($U$11:$U$2001&gt;AD1864,IF($C$11:$C$2001&lt;=AE1864,$V$11:$Y$2001)))),"")</f>
        <v/>
      </c>
      <c r="AI1864" s="9" t="str">
        <f t="array" ref="AI1864">IF(AND(AD1864&lt;&gt;"",AE1864&lt;&gt;""),_xlfn.STDEV.S(IF($AB$11:$AB$2001=1,IF($U$11:$U$2001&gt;AD1864,IF($C$11:$C$2001&lt;=AE1864,$V$11:$Y$2001)))),"")</f>
        <v/>
      </c>
      <c r="AJ1864" t="str">
        <f t="shared" si="602"/>
        <v/>
      </c>
      <c r="AK1864" t="str">
        <f t="shared" si="603"/>
        <v/>
      </c>
      <c r="AM1864" t="str">
        <f>IF(Input_1!T1857&lt;&gt;"",Input_1!T1857,"")</f>
        <v/>
      </c>
      <c r="AN1864" s="9" t="str">
        <f>IF(Input_1!U1857&lt;&gt;"",Input_1!U1857,"")</f>
        <v/>
      </c>
      <c r="AO1864" s="9" t="str">
        <f>IF(Input_1!V1857&lt;&gt;"",Input_1!V1857,"")</f>
        <v/>
      </c>
      <c r="AP1864" s="9" t="str">
        <f>IF(Input_1!W1857&lt;&gt;"",Input_1!W1857,"")</f>
        <v/>
      </c>
      <c r="AQ1864" s="9" t="str">
        <f>IF(Input_1!Y1857&lt;&gt;"",Input_1!Y1857,"")</f>
        <v/>
      </c>
      <c r="AR1864" s="9" t="str">
        <f t="shared" si="604"/>
        <v/>
      </c>
      <c r="AS1864" s="9" t="str">
        <f t="array" ref="AS1864">IFERROR(_xlfn.STDEV.S(IF(AN1864:AQ1864&gt;=0,IF(AN1864:AQ1864&lt;&gt;"",AN1864:AQ1864,""))),"")</f>
        <v/>
      </c>
      <c r="AT1864" s="2">
        <f t="shared" si="605"/>
        <v>0</v>
      </c>
      <c r="AV1864" t="str">
        <f t="shared" si="611"/>
        <v/>
      </c>
      <c r="AW1864" t="str">
        <f t="shared" si="606"/>
        <v/>
      </c>
      <c r="AX1864" t="str">
        <f t="shared" si="607"/>
        <v/>
      </c>
      <c r="AY1864" t="str">
        <f t="array" ref="AY1864">IF(OR(AV1864="",AW1864=""),"",COUNT(IF($AT$11:$AT$2001=1,IF($AM$11:$AM$2001&gt;AV1864,IF($AM$11:$AM$2001&lt;=AW1864,IF($AN$11:$AQ$2001&gt;=0,$AT$11:$AT$2001),""),""),""),""))</f>
        <v/>
      </c>
      <c r="AZ1864" s="9" t="str">
        <f t="array" ref="AZ1864">IFERROR(IF(OR(AV1864="",AW1864=""),"",AVERAGE(IF($AT$11:$AT$2001=1,IF($AM$11:$AM$2001&gt;AV1864,IF($AM$11:$AM$2001&lt;=AW1864,IF($AN$11:$AQ$2001&gt;=0,$AN$11:$AQ$2001)),"")))),"")</f>
        <v/>
      </c>
      <c r="BA1864" s="9" t="str">
        <f t="array" ref="BA1864">IFERROR(IF(OR(AV1864="",AW1864=""),"",_xlfn.STDEV.S(IF($AT$11:$AT$2001=1,IF($AM$11:$AM$2001&gt;AV1864,IF($AM$11:$AM$2001&lt;=AW1864,IF($AN$11:$AQ$2001&gt;=0,$AN$11:$AQ$2001))),""))),"")</f>
        <v/>
      </c>
      <c r="BB1864" t="str">
        <f t="shared" si="608"/>
        <v/>
      </c>
      <c r="BC1864" t="str">
        <f t="shared" si="609"/>
        <v/>
      </c>
    </row>
    <row r="1865" spans="1:55" x14ac:dyDescent="0.35">
      <c r="A1865" s="9" t="str">
        <f>IF(Input_1!A1858&lt;&gt;"",Input_1!A1858,"")</f>
        <v/>
      </c>
      <c r="B1865" s="9" t="str">
        <f>IF(Input_1!B1858&lt;&gt;"",Input_1!B1858,"")</f>
        <v/>
      </c>
      <c r="C1865" t="str">
        <f>IF(Input_1!D1858&lt;&gt;"",Input_1!D1858,"")</f>
        <v/>
      </c>
      <c r="D1865" s="9" t="str">
        <f>IF(Input_1!E1858&lt;&gt;"",Input_1!E1858,"")</f>
        <v/>
      </c>
      <c r="E1865" s="9" t="str">
        <f>IF(Input_1!F1858&lt;&gt;"",Input_1!F1858,"")</f>
        <v/>
      </c>
      <c r="F1865" s="9" t="str">
        <f>IF(Input_1!G1858&lt;&gt;"",Input_1!G1858,"")</f>
        <v/>
      </c>
      <c r="G1865" s="9" t="str">
        <f>IF(Input_1!I1858&lt;&gt;"",Input_1!I1858,"")</f>
        <v/>
      </c>
      <c r="H1865" s="9" t="str">
        <f t="shared" si="593"/>
        <v/>
      </c>
      <c r="I1865" s="9" t="str">
        <f t="array" ref="I1865">IFERROR(_xlfn.STDEV.S(IF(D1865:G1865&gt;=0,IF(D1865:G1865&lt;&gt;"",D1865:G1865,""))),"")</f>
        <v/>
      </c>
      <c r="J1865" s="2">
        <f t="shared" si="594"/>
        <v>0</v>
      </c>
      <c r="L1865" t="str">
        <f t="shared" si="595"/>
        <v/>
      </c>
      <c r="M1865" t="str">
        <f t="shared" si="592"/>
        <v/>
      </c>
      <c r="N1865" t="str">
        <f t="shared" si="596"/>
        <v/>
      </c>
      <c r="O1865" t="str">
        <f t="array" ref="O1865">IF(OR(L1865="",M1865=""),"",COUNT(IF($J$11:$J$2001=1,IF($C$11:$C$2001&gt;L1865,IF($C$11:$C$2001&lt;=M1865,IF($D$11:$G$2001&gt;=0,$J$11:$J$2001),""),""),""),""))</f>
        <v/>
      </c>
      <c r="P1865" s="9" t="str">
        <f t="array" ref="P1865">IFERROR(IF(OR(L1865="",M1865=""),"",AVERAGE(IF($J$11:$J$2001=1,IF($C$11:$C$2001&gt;L1865,IF($C$11:$C$2001&lt;=M1865,IF($D$11:$G$2001&gt;=0,$D$11:$G$2001)),"")))),"")</f>
        <v/>
      </c>
      <c r="Q1865" t="str">
        <f t="array" ref="Q1865">IFERROR(IF(OR(L1865="",M1865=""),"",_xlfn.STDEV.S(IF($J$11:$J$2001=1,IF($C$11:$C$2001&gt;L1865,IF($C$11:$C$2001&lt;=M1865,IF($D$11:$G$2001&gt;=0,$D$11:$G$2001))),""))),"")</f>
        <v/>
      </c>
      <c r="R1865" t="str">
        <f t="shared" si="597"/>
        <v/>
      </c>
      <c r="S1865" t="str">
        <f t="shared" si="598"/>
        <v/>
      </c>
      <c r="U1865" t="str">
        <f>IF(Input_1!L1858&lt;&gt;"",Input_1!L1858,"")</f>
        <v/>
      </c>
      <c r="V1865" s="9" t="str">
        <f>IF(Input_1!M1858&lt;&gt;"",Input_1!M1858,"")</f>
        <v/>
      </c>
      <c r="W1865" s="9" t="str">
        <f>IF(Input_1!N1858&lt;&gt;"",Input_1!N1858,"")</f>
        <v/>
      </c>
      <c r="X1865" s="9" t="str">
        <f>IF(Input_1!O1858&lt;&gt;"",Input_1!O1858,"")</f>
        <v/>
      </c>
      <c r="Y1865" s="9" t="str">
        <f>IF(Input_1!Q1858&lt;&gt;"",Input_1!Q1858,"")</f>
        <v/>
      </c>
      <c r="Z1865" s="9" t="str">
        <f t="shared" si="599"/>
        <v/>
      </c>
      <c r="AA1865" s="9" t="str">
        <f t="array" ref="AA1865">IFERROR(_xlfn.STDEV.S(IF(V1865:Y1865&gt;=0,IF(V1865:Y1865&lt;&gt;"",V1865:Y1865,""))),"")</f>
        <v/>
      </c>
      <c r="AB1865" s="2">
        <f t="shared" si="600"/>
        <v>0</v>
      </c>
      <c r="AD1865" t="str">
        <f t="shared" si="610"/>
        <v/>
      </c>
      <c r="AE1865" t="str">
        <f t="shared" si="601"/>
        <v/>
      </c>
      <c r="AF1865" t="str">
        <f t="shared" si="612"/>
        <v/>
      </c>
      <c r="AG1865" t="str">
        <f t="array" ref="AG1865">IF(OR(AD1865="",AE1865=""),"",COUNT(IF($AB$11:$AB$2001=1,IF($U$11:$U$2001&gt;AD1865,IF($U$11:$U$2001&lt;=AE1865,IF($V$11:$Y$2001&gt;=0,$AB$11:$AB$2001),""),""),""),""))</f>
        <v/>
      </c>
      <c r="AH1865" s="9" t="str">
        <f t="array" ref="AH1865">IF(AND(AD1865&lt;&gt;"",AE1865&lt;&gt;""),AVERAGE(IF($AB$11:$AB$2001=1,IF($U$11:$U$2001&gt;AD1865,IF($C$11:$C$2001&lt;=AE1865,$V$11:$Y$2001)))),"")</f>
        <v/>
      </c>
      <c r="AI1865" s="9" t="str">
        <f t="array" ref="AI1865">IF(AND(AD1865&lt;&gt;"",AE1865&lt;&gt;""),_xlfn.STDEV.S(IF($AB$11:$AB$2001=1,IF($U$11:$U$2001&gt;AD1865,IF($C$11:$C$2001&lt;=AE1865,$V$11:$Y$2001)))),"")</f>
        <v/>
      </c>
      <c r="AJ1865" t="str">
        <f t="shared" si="602"/>
        <v/>
      </c>
      <c r="AK1865" t="str">
        <f t="shared" si="603"/>
        <v/>
      </c>
      <c r="AM1865" t="str">
        <f>IF(Input_1!T1858&lt;&gt;"",Input_1!T1858,"")</f>
        <v/>
      </c>
      <c r="AN1865" s="9" t="str">
        <f>IF(Input_1!U1858&lt;&gt;"",Input_1!U1858,"")</f>
        <v/>
      </c>
      <c r="AO1865" s="9" t="str">
        <f>IF(Input_1!V1858&lt;&gt;"",Input_1!V1858,"")</f>
        <v/>
      </c>
      <c r="AP1865" s="9" t="str">
        <f>IF(Input_1!W1858&lt;&gt;"",Input_1!W1858,"")</f>
        <v/>
      </c>
      <c r="AQ1865" s="9" t="str">
        <f>IF(Input_1!Y1858&lt;&gt;"",Input_1!Y1858,"")</f>
        <v/>
      </c>
      <c r="AR1865" s="9" t="str">
        <f t="shared" si="604"/>
        <v/>
      </c>
      <c r="AS1865" s="9" t="str">
        <f t="array" ref="AS1865">IFERROR(_xlfn.STDEV.S(IF(AN1865:AQ1865&gt;=0,IF(AN1865:AQ1865&lt;&gt;"",AN1865:AQ1865,""))),"")</f>
        <v/>
      </c>
      <c r="AT1865" s="2">
        <f t="shared" si="605"/>
        <v>0</v>
      </c>
      <c r="AV1865" t="str">
        <f t="shared" si="611"/>
        <v/>
      </c>
      <c r="AW1865" t="str">
        <f t="shared" si="606"/>
        <v/>
      </c>
      <c r="AX1865" t="str">
        <f t="shared" si="607"/>
        <v/>
      </c>
      <c r="AY1865" t="str">
        <f t="array" ref="AY1865">IF(OR(AV1865="",AW1865=""),"",COUNT(IF($AT$11:$AT$2001=1,IF($AM$11:$AM$2001&gt;AV1865,IF($AM$11:$AM$2001&lt;=AW1865,IF($AN$11:$AQ$2001&gt;=0,$AT$11:$AT$2001),""),""),""),""))</f>
        <v/>
      </c>
      <c r="AZ1865" s="9" t="str">
        <f t="array" ref="AZ1865">IFERROR(IF(OR(AV1865="",AW1865=""),"",AVERAGE(IF($AT$11:$AT$2001=1,IF($AM$11:$AM$2001&gt;AV1865,IF($AM$11:$AM$2001&lt;=AW1865,IF($AN$11:$AQ$2001&gt;=0,$AN$11:$AQ$2001)),"")))),"")</f>
        <v/>
      </c>
      <c r="BA1865" s="9" t="str">
        <f t="array" ref="BA1865">IFERROR(IF(OR(AV1865="",AW1865=""),"",_xlfn.STDEV.S(IF($AT$11:$AT$2001=1,IF($AM$11:$AM$2001&gt;AV1865,IF($AM$11:$AM$2001&lt;=AW1865,IF($AN$11:$AQ$2001&gt;=0,$AN$11:$AQ$2001))),""))),"")</f>
        <v/>
      </c>
      <c r="BB1865" t="str">
        <f t="shared" si="608"/>
        <v/>
      </c>
      <c r="BC1865" t="str">
        <f t="shared" si="609"/>
        <v/>
      </c>
    </row>
    <row r="1866" spans="1:55" x14ac:dyDescent="0.35">
      <c r="A1866" s="9" t="str">
        <f>IF(Input_1!A1859&lt;&gt;"",Input_1!A1859,"")</f>
        <v/>
      </c>
      <c r="B1866" s="9" t="str">
        <f>IF(Input_1!B1859&lt;&gt;"",Input_1!B1859,"")</f>
        <v/>
      </c>
      <c r="C1866" t="str">
        <f>IF(Input_1!D1859&lt;&gt;"",Input_1!D1859,"")</f>
        <v/>
      </c>
      <c r="D1866" s="9" t="str">
        <f>IF(Input_1!E1859&lt;&gt;"",Input_1!E1859,"")</f>
        <v/>
      </c>
      <c r="E1866" s="9" t="str">
        <f>IF(Input_1!F1859&lt;&gt;"",Input_1!F1859,"")</f>
        <v/>
      </c>
      <c r="F1866" s="9" t="str">
        <f>IF(Input_1!G1859&lt;&gt;"",Input_1!G1859,"")</f>
        <v/>
      </c>
      <c r="G1866" s="9" t="str">
        <f>IF(Input_1!I1859&lt;&gt;"",Input_1!I1859,"")</f>
        <v/>
      </c>
      <c r="H1866" s="9" t="str">
        <f t="shared" si="593"/>
        <v/>
      </c>
      <c r="I1866" s="9" t="str">
        <f t="array" ref="I1866">IFERROR(_xlfn.STDEV.S(IF(D1866:G1866&gt;=0,IF(D1866:G1866&lt;&gt;"",D1866:G1866,""))),"")</f>
        <v/>
      </c>
      <c r="J1866" s="2">
        <f t="shared" si="594"/>
        <v>0</v>
      </c>
      <c r="L1866" t="str">
        <f t="shared" si="595"/>
        <v/>
      </c>
      <c r="M1866" t="str">
        <f t="shared" si="592"/>
        <v/>
      </c>
      <c r="N1866" t="str">
        <f t="shared" si="596"/>
        <v/>
      </c>
      <c r="O1866" t="str">
        <f t="array" ref="O1866">IF(OR(L1866="",M1866=""),"",COUNT(IF($J$11:$J$2001=1,IF($C$11:$C$2001&gt;L1866,IF($C$11:$C$2001&lt;=M1866,IF($D$11:$G$2001&gt;=0,$J$11:$J$2001),""),""),""),""))</f>
        <v/>
      </c>
      <c r="P1866" s="9" t="str">
        <f t="array" ref="P1866">IFERROR(IF(OR(L1866="",M1866=""),"",AVERAGE(IF($J$11:$J$2001=1,IF($C$11:$C$2001&gt;L1866,IF($C$11:$C$2001&lt;=M1866,IF($D$11:$G$2001&gt;=0,$D$11:$G$2001)),"")))),"")</f>
        <v/>
      </c>
      <c r="Q1866" t="str">
        <f t="array" ref="Q1866">IFERROR(IF(OR(L1866="",M1866=""),"",_xlfn.STDEV.S(IF($J$11:$J$2001=1,IF($C$11:$C$2001&gt;L1866,IF($C$11:$C$2001&lt;=M1866,IF($D$11:$G$2001&gt;=0,$D$11:$G$2001))),""))),"")</f>
        <v/>
      </c>
      <c r="R1866" t="str">
        <f t="shared" si="597"/>
        <v/>
      </c>
      <c r="S1866" t="str">
        <f t="shared" si="598"/>
        <v/>
      </c>
      <c r="U1866" t="str">
        <f>IF(Input_1!L1859&lt;&gt;"",Input_1!L1859,"")</f>
        <v/>
      </c>
      <c r="V1866" s="9" t="str">
        <f>IF(Input_1!M1859&lt;&gt;"",Input_1!M1859,"")</f>
        <v/>
      </c>
      <c r="W1866" s="9" t="str">
        <f>IF(Input_1!N1859&lt;&gt;"",Input_1!N1859,"")</f>
        <v/>
      </c>
      <c r="X1866" s="9" t="str">
        <f>IF(Input_1!O1859&lt;&gt;"",Input_1!O1859,"")</f>
        <v/>
      </c>
      <c r="Y1866" s="9" t="str">
        <f>IF(Input_1!Q1859&lt;&gt;"",Input_1!Q1859,"")</f>
        <v/>
      </c>
      <c r="Z1866" s="9" t="str">
        <f t="shared" si="599"/>
        <v/>
      </c>
      <c r="AA1866" s="9" t="str">
        <f t="array" ref="AA1866">IFERROR(_xlfn.STDEV.S(IF(V1866:Y1866&gt;=0,IF(V1866:Y1866&lt;&gt;"",V1866:Y1866,""))),"")</f>
        <v/>
      </c>
      <c r="AB1866" s="2">
        <f t="shared" si="600"/>
        <v>0</v>
      </c>
      <c r="AD1866" t="str">
        <f t="shared" si="610"/>
        <v/>
      </c>
      <c r="AE1866" t="str">
        <f t="shared" si="601"/>
        <v/>
      </c>
      <c r="AF1866" t="str">
        <f t="shared" si="612"/>
        <v/>
      </c>
      <c r="AG1866" t="str">
        <f t="array" ref="AG1866">IF(OR(AD1866="",AE1866=""),"",COUNT(IF($AB$11:$AB$2001=1,IF($U$11:$U$2001&gt;AD1866,IF($U$11:$U$2001&lt;=AE1866,IF($V$11:$Y$2001&gt;=0,$AB$11:$AB$2001),""),""),""),""))</f>
        <v/>
      </c>
      <c r="AH1866" s="9" t="str">
        <f t="array" ref="AH1866">IF(AND(AD1866&lt;&gt;"",AE1866&lt;&gt;""),AVERAGE(IF($AB$11:$AB$2001=1,IF($U$11:$U$2001&gt;AD1866,IF($C$11:$C$2001&lt;=AE1866,$V$11:$Y$2001)))),"")</f>
        <v/>
      </c>
      <c r="AI1866" s="9" t="str">
        <f t="array" ref="AI1866">IF(AND(AD1866&lt;&gt;"",AE1866&lt;&gt;""),_xlfn.STDEV.S(IF($AB$11:$AB$2001=1,IF($U$11:$U$2001&gt;AD1866,IF($C$11:$C$2001&lt;=AE1866,$V$11:$Y$2001)))),"")</f>
        <v/>
      </c>
      <c r="AJ1866" t="str">
        <f t="shared" si="602"/>
        <v/>
      </c>
      <c r="AK1866" t="str">
        <f t="shared" si="603"/>
        <v/>
      </c>
      <c r="AM1866" t="str">
        <f>IF(Input_1!T1859&lt;&gt;"",Input_1!T1859,"")</f>
        <v/>
      </c>
      <c r="AN1866" s="9" t="str">
        <f>IF(Input_1!U1859&lt;&gt;"",Input_1!U1859,"")</f>
        <v/>
      </c>
      <c r="AO1866" s="9" t="str">
        <f>IF(Input_1!V1859&lt;&gt;"",Input_1!V1859,"")</f>
        <v/>
      </c>
      <c r="AP1866" s="9" t="str">
        <f>IF(Input_1!W1859&lt;&gt;"",Input_1!W1859,"")</f>
        <v/>
      </c>
      <c r="AQ1866" s="9" t="str">
        <f>IF(Input_1!Y1859&lt;&gt;"",Input_1!Y1859,"")</f>
        <v/>
      </c>
      <c r="AR1866" s="9" t="str">
        <f t="shared" si="604"/>
        <v/>
      </c>
      <c r="AS1866" s="9" t="str">
        <f t="array" ref="AS1866">IFERROR(_xlfn.STDEV.S(IF(AN1866:AQ1866&gt;=0,IF(AN1866:AQ1866&lt;&gt;"",AN1866:AQ1866,""))),"")</f>
        <v/>
      </c>
      <c r="AT1866" s="2">
        <f t="shared" si="605"/>
        <v>0</v>
      </c>
      <c r="AV1866" t="str">
        <f t="shared" si="611"/>
        <v/>
      </c>
      <c r="AW1866" t="str">
        <f t="shared" si="606"/>
        <v/>
      </c>
      <c r="AX1866" t="str">
        <f t="shared" si="607"/>
        <v/>
      </c>
      <c r="AY1866" t="str">
        <f t="array" ref="AY1866">IF(OR(AV1866="",AW1866=""),"",COUNT(IF($AT$11:$AT$2001=1,IF($AM$11:$AM$2001&gt;AV1866,IF($AM$11:$AM$2001&lt;=AW1866,IF($AN$11:$AQ$2001&gt;=0,$AT$11:$AT$2001),""),""),""),""))</f>
        <v/>
      </c>
      <c r="AZ1866" s="9" t="str">
        <f t="array" ref="AZ1866">IFERROR(IF(OR(AV1866="",AW1866=""),"",AVERAGE(IF($AT$11:$AT$2001=1,IF($AM$11:$AM$2001&gt;AV1866,IF($AM$11:$AM$2001&lt;=AW1866,IF($AN$11:$AQ$2001&gt;=0,$AN$11:$AQ$2001)),"")))),"")</f>
        <v/>
      </c>
      <c r="BA1866" s="9" t="str">
        <f t="array" ref="BA1866">IFERROR(IF(OR(AV1866="",AW1866=""),"",_xlfn.STDEV.S(IF($AT$11:$AT$2001=1,IF($AM$11:$AM$2001&gt;AV1866,IF($AM$11:$AM$2001&lt;=AW1866,IF($AN$11:$AQ$2001&gt;=0,$AN$11:$AQ$2001))),""))),"")</f>
        <v/>
      </c>
      <c r="BB1866" t="str">
        <f t="shared" si="608"/>
        <v/>
      </c>
      <c r="BC1866" t="str">
        <f t="shared" si="609"/>
        <v/>
      </c>
    </row>
    <row r="1867" spans="1:55" x14ac:dyDescent="0.35">
      <c r="A1867" s="9" t="str">
        <f>IF(Input_1!A1860&lt;&gt;"",Input_1!A1860,"")</f>
        <v/>
      </c>
      <c r="B1867" s="9" t="str">
        <f>IF(Input_1!B1860&lt;&gt;"",Input_1!B1860,"")</f>
        <v/>
      </c>
      <c r="C1867" t="str">
        <f>IF(Input_1!D1860&lt;&gt;"",Input_1!D1860,"")</f>
        <v/>
      </c>
      <c r="D1867" s="9" t="str">
        <f>IF(Input_1!E1860&lt;&gt;"",Input_1!E1860,"")</f>
        <v/>
      </c>
      <c r="E1867" s="9" t="str">
        <f>IF(Input_1!F1860&lt;&gt;"",Input_1!F1860,"")</f>
        <v/>
      </c>
      <c r="F1867" s="9" t="str">
        <f>IF(Input_1!G1860&lt;&gt;"",Input_1!G1860,"")</f>
        <v/>
      </c>
      <c r="G1867" s="9" t="str">
        <f>IF(Input_1!I1860&lt;&gt;"",Input_1!I1860,"")</f>
        <v/>
      </c>
      <c r="H1867" s="9" t="str">
        <f t="shared" si="593"/>
        <v/>
      </c>
      <c r="I1867" s="9" t="str">
        <f t="array" ref="I1867">IFERROR(_xlfn.STDEV.S(IF(D1867:G1867&gt;=0,IF(D1867:G1867&lt;&gt;"",D1867:G1867,""))),"")</f>
        <v/>
      </c>
      <c r="J1867" s="2">
        <f t="shared" si="594"/>
        <v>0</v>
      </c>
      <c r="L1867" t="str">
        <f t="shared" si="595"/>
        <v/>
      </c>
      <c r="M1867" t="str">
        <f t="shared" ref="M1867:M1930" si="613">IF(L1867="","",IF(L1867+(2*$N$8)&gt;$F$4,$F$4,L1867+$N$8))</f>
        <v/>
      </c>
      <c r="N1867" t="str">
        <f t="shared" si="596"/>
        <v/>
      </c>
      <c r="O1867" t="str">
        <f t="array" ref="O1867">IF(OR(L1867="",M1867=""),"",COUNT(IF($J$11:$J$2001=1,IF($C$11:$C$2001&gt;L1867,IF($C$11:$C$2001&lt;=M1867,IF($D$11:$G$2001&gt;=0,$J$11:$J$2001),""),""),""),""))</f>
        <v/>
      </c>
      <c r="P1867" s="9" t="str">
        <f t="array" ref="P1867">IFERROR(IF(OR(L1867="",M1867=""),"",AVERAGE(IF($J$11:$J$2001=1,IF($C$11:$C$2001&gt;L1867,IF($C$11:$C$2001&lt;=M1867,IF($D$11:$G$2001&gt;=0,$D$11:$G$2001)),"")))),"")</f>
        <v/>
      </c>
      <c r="Q1867" t="str">
        <f t="array" ref="Q1867">IFERROR(IF(OR(L1867="",M1867=""),"",_xlfn.STDEV.S(IF($J$11:$J$2001=1,IF($C$11:$C$2001&gt;L1867,IF($C$11:$C$2001&lt;=M1867,IF($D$11:$G$2001&gt;=0,$D$11:$G$2001))),""))),"")</f>
        <v/>
      </c>
      <c r="R1867" t="str">
        <f t="shared" si="597"/>
        <v/>
      </c>
      <c r="S1867" t="str">
        <f t="shared" si="598"/>
        <v/>
      </c>
      <c r="U1867" t="str">
        <f>IF(Input_1!L1860&lt;&gt;"",Input_1!L1860,"")</f>
        <v/>
      </c>
      <c r="V1867" s="9" t="str">
        <f>IF(Input_1!M1860&lt;&gt;"",Input_1!M1860,"")</f>
        <v/>
      </c>
      <c r="W1867" s="9" t="str">
        <f>IF(Input_1!N1860&lt;&gt;"",Input_1!N1860,"")</f>
        <v/>
      </c>
      <c r="X1867" s="9" t="str">
        <f>IF(Input_1!O1860&lt;&gt;"",Input_1!O1860,"")</f>
        <v/>
      </c>
      <c r="Y1867" s="9" t="str">
        <f>IF(Input_1!Q1860&lt;&gt;"",Input_1!Q1860,"")</f>
        <v/>
      </c>
      <c r="Z1867" s="9" t="str">
        <f t="shared" si="599"/>
        <v/>
      </c>
      <c r="AA1867" s="9" t="str">
        <f t="array" ref="AA1867">IFERROR(_xlfn.STDEV.S(IF(V1867:Y1867&gt;=0,IF(V1867:Y1867&lt;&gt;"",V1867:Y1867,""))),"")</f>
        <v/>
      </c>
      <c r="AB1867" s="2">
        <f t="shared" si="600"/>
        <v>0</v>
      </c>
      <c r="AD1867" t="str">
        <f t="shared" si="610"/>
        <v/>
      </c>
      <c r="AE1867" t="str">
        <f t="shared" si="601"/>
        <v/>
      </c>
      <c r="AF1867" t="str">
        <f t="shared" si="612"/>
        <v/>
      </c>
      <c r="AG1867" t="str">
        <f t="array" ref="AG1867">IF(OR(AD1867="",AE1867=""),"",COUNT(IF($AB$11:$AB$2001=1,IF($U$11:$U$2001&gt;AD1867,IF($U$11:$U$2001&lt;=AE1867,IF($V$11:$Y$2001&gt;=0,$AB$11:$AB$2001),""),""),""),""))</f>
        <v/>
      </c>
      <c r="AH1867" s="9" t="str">
        <f t="array" ref="AH1867">IF(AND(AD1867&lt;&gt;"",AE1867&lt;&gt;""),AVERAGE(IF($AB$11:$AB$2001=1,IF($U$11:$U$2001&gt;AD1867,IF($C$11:$C$2001&lt;=AE1867,$V$11:$Y$2001)))),"")</f>
        <v/>
      </c>
      <c r="AI1867" s="9" t="str">
        <f t="array" ref="AI1867">IF(AND(AD1867&lt;&gt;"",AE1867&lt;&gt;""),_xlfn.STDEV.S(IF($AB$11:$AB$2001=1,IF($U$11:$U$2001&gt;AD1867,IF($C$11:$C$2001&lt;=AE1867,$V$11:$Y$2001)))),"")</f>
        <v/>
      </c>
      <c r="AJ1867" t="str">
        <f t="shared" si="602"/>
        <v/>
      </c>
      <c r="AK1867" t="str">
        <f t="shared" si="603"/>
        <v/>
      </c>
      <c r="AM1867" t="str">
        <f>IF(Input_1!T1860&lt;&gt;"",Input_1!T1860,"")</f>
        <v/>
      </c>
      <c r="AN1867" s="9" t="str">
        <f>IF(Input_1!U1860&lt;&gt;"",Input_1!U1860,"")</f>
        <v/>
      </c>
      <c r="AO1867" s="9" t="str">
        <f>IF(Input_1!V1860&lt;&gt;"",Input_1!V1860,"")</f>
        <v/>
      </c>
      <c r="AP1867" s="9" t="str">
        <f>IF(Input_1!W1860&lt;&gt;"",Input_1!W1860,"")</f>
        <v/>
      </c>
      <c r="AQ1867" s="9" t="str">
        <f>IF(Input_1!Y1860&lt;&gt;"",Input_1!Y1860,"")</f>
        <v/>
      </c>
      <c r="AR1867" s="9" t="str">
        <f t="shared" si="604"/>
        <v/>
      </c>
      <c r="AS1867" s="9" t="str">
        <f t="array" ref="AS1867">IFERROR(_xlfn.STDEV.S(IF(AN1867:AQ1867&gt;=0,IF(AN1867:AQ1867&lt;&gt;"",AN1867:AQ1867,""))),"")</f>
        <v/>
      </c>
      <c r="AT1867" s="2">
        <f t="shared" si="605"/>
        <v>0</v>
      </c>
      <c r="AV1867" t="str">
        <f t="shared" si="611"/>
        <v/>
      </c>
      <c r="AW1867" t="str">
        <f t="shared" si="606"/>
        <v/>
      </c>
      <c r="AX1867" t="str">
        <f t="shared" si="607"/>
        <v/>
      </c>
      <c r="AY1867" t="str">
        <f t="array" ref="AY1867">IF(OR(AV1867="",AW1867=""),"",COUNT(IF($AT$11:$AT$2001=1,IF($AM$11:$AM$2001&gt;AV1867,IF($AM$11:$AM$2001&lt;=AW1867,IF($AN$11:$AQ$2001&gt;=0,$AT$11:$AT$2001),""),""),""),""))</f>
        <v/>
      </c>
      <c r="AZ1867" s="9" t="str">
        <f t="array" ref="AZ1867">IFERROR(IF(OR(AV1867="",AW1867=""),"",AVERAGE(IF($AT$11:$AT$2001=1,IF($AM$11:$AM$2001&gt;AV1867,IF($AM$11:$AM$2001&lt;=AW1867,IF($AN$11:$AQ$2001&gt;=0,$AN$11:$AQ$2001)),"")))),"")</f>
        <v/>
      </c>
      <c r="BA1867" s="9" t="str">
        <f t="array" ref="BA1867">IFERROR(IF(OR(AV1867="",AW1867=""),"",_xlfn.STDEV.S(IF($AT$11:$AT$2001=1,IF($AM$11:$AM$2001&gt;AV1867,IF($AM$11:$AM$2001&lt;=AW1867,IF($AN$11:$AQ$2001&gt;=0,$AN$11:$AQ$2001))),""))),"")</f>
        <v/>
      </c>
      <c r="BB1867" t="str">
        <f t="shared" si="608"/>
        <v/>
      </c>
      <c r="BC1867" t="str">
        <f t="shared" si="609"/>
        <v/>
      </c>
    </row>
    <row r="1868" spans="1:55" x14ac:dyDescent="0.35">
      <c r="A1868" s="9" t="str">
        <f>IF(Input_1!A1861&lt;&gt;"",Input_1!A1861,"")</f>
        <v/>
      </c>
      <c r="B1868" s="9" t="str">
        <f>IF(Input_1!B1861&lt;&gt;"",Input_1!B1861,"")</f>
        <v/>
      </c>
      <c r="C1868" t="str">
        <f>IF(Input_1!D1861&lt;&gt;"",Input_1!D1861,"")</f>
        <v/>
      </c>
      <c r="D1868" s="9" t="str">
        <f>IF(Input_1!E1861&lt;&gt;"",Input_1!E1861,"")</f>
        <v/>
      </c>
      <c r="E1868" s="9" t="str">
        <f>IF(Input_1!F1861&lt;&gt;"",Input_1!F1861,"")</f>
        <v/>
      </c>
      <c r="F1868" s="9" t="str">
        <f>IF(Input_1!G1861&lt;&gt;"",Input_1!G1861,"")</f>
        <v/>
      </c>
      <c r="G1868" s="9" t="str">
        <f>IF(Input_1!I1861&lt;&gt;"",Input_1!I1861,"")</f>
        <v/>
      </c>
      <c r="H1868" s="9" t="str">
        <f t="shared" ref="H1868:H1931" si="614">IF(AND(D1868="",E1868="",F1868="",G1868=""),"",IF(J1868=0,"-",AVERAGEIF(D1868:G1868,"&gt;=0",D1868:G1868)))</f>
        <v/>
      </c>
      <c r="I1868" s="9" t="str">
        <f t="array" ref="I1868">IFERROR(_xlfn.STDEV.S(IF(D1868:G1868&gt;=0,IF(D1868:G1868&lt;&gt;"",D1868:G1868,""))),"")</f>
        <v/>
      </c>
      <c r="J1868" s="2">
        <f t="shared" ref="J1868:J1931" si="615">IF(AND(I1868&gt;=0,I1868&lt;=$S$5),1,0)</f>
        <v>0</v>
      </c>
      <c r="L1868" t="str">
        <f t="shared" ref="L1868:L1931" si="616">IF(OR(M1867&gt;=$F$4,M1867=""),"",M1867)</f>
        <v/>
      </c>
      <c r="M1868" t="str">
        <f t="shared" si="613"/>
        <v/>
      </c>
      <c r="N1868" t="str">
        <f t="shared" ref="N1868:N1931" si="617">IF(AND(L1868&lt;&gt;"",M1868&lt;&gt;""),M1868-L1868,"")</f>
        <v/>
      </c>
      <c r="O1868" t="str">
        <f t="array" ref="O1868">IF(OR(L1868="",M1868=""),"",COUNT(IF($J$11:$J$2001=1,IF($C$11:$C$2001&gt;L1868,IF($C$11:$C$2001&lt;=M1868,IF($D$11:$G$2001&gt;=0,$J$11:$J$2001),""),""),""),""))</f>
        <v/>
      </c>
      <c r="P1868" s="9" t="str">
        <f t="array" ref="P1868">IFERROR(IF(OR(L1868="",M1868=""),"",AVERAGE(IF($J$11:$J$2001=1,IF($C$11:$C$2001&gt;L1868,IF($C$11:$C$2001&lt;=M1868,IF($D$11:$G$2001&gt;=0,$D$11:$G$2001)),"")))),"")</f>
        <v/>
      </c>
      <c r="Q1868" t="str">
        <f t="array" ref="Q1868">IFERROR(IF(OR(L1868="",M1868=""),"",_xlfn.STDEV.S(IF($J$11:$J$2001=1,IF($C$11:$C$2001&gt;L1868,IF($C$11:$C$2001&lt;=M1868,IF($D$11:$G$2001&gt;=0,$D$11:$G$2001))),""))),"")</f>
        <v/>
      </c>
      <c r="R1868" t="str">
        <f t="shared" ref="R1868:R1931" si="618">IF(AND(N1868&lt;&gt;"",O1868&lt;&gt;""),IF(O1868&gt;=((N1868/$H$8)*COUNTA(D$10:G$10)*0.5),"Yes","No"),"")</f>
        <v/>
      </c>
      <c r="S1868" t="str">
        <f t="shared" ref="S1868:S1931" si="619">IF(R1868="No","-",IF(AND(P1868&lt;&gt;"",Q1868&lt;&gt;""),IF(AND(P1868&lt;=S$2,P1868&gt;=S$3,Q1868&lt;=S$4),"Pass","Fail"),""))</f>
        <v/>
      </c>
      <c r="U1868" t="str">
        <f>IF(Input_1!L1861&lt;&gt;"",Input_1!L1861,"")</f>
        <v/>
      </c>
      <c r="V1868" s="9" t="str">
        <f>IF(Input_1!M1861&lt;&gt;"",Input_1!M1861,"")</f>
        <v/>
      </c>
      <c r="W1868" s="9" t="str">
        <f>IF(Input_1!N1861&lt;&gt;"",Input_1!N1861,"")</f>
        <v/>
      </c>
      <c r="X1868" s="9" t="str">
        <f>IF(Input_1!O1861&lt;&gt;"",Input_1!O1861,"")</f>
        <v/>
      </c>
      <c r="Y1868" s="9" t="str">
        <f>IF(Input_1!Q1861&lt;&gt;"",Input_1!Q1861,"")</f>
        <v/>
      </c>
      <c r="Z1868" s="9" t="str">
        <f t="shared" ref="Z1868:Z1931" si="620">IF(AND(V1868="",W1868="",X1868="",Y1868=""),"",IF(AB1868=0,"-",AVERAGEIF(V1868:Y1868,"&gt;=0",V1868:Y1868)))</f>
        <v/>
      </c>
      <c r="AA1868" s="9" t="str">
        <f t="array" ref="AA1868">IFERROR(_xlfn.STDEV.S(IF(V1868:Y1868&gt;=0,IF(V1868:Y1868&lt;&gt;"",V1868:Y1868,""))),"")</f>
        <v/>
      </c>
      <c r="AB1868" s="2">
        <f t="shared" ref="AB1868:AB1931" si="621">IF(AND(AA1868&gt;=0,AA1868&lt;=$S$5),1,0)</f>
        <v>0</v>
      </c>
      <c r="AD1868" t="str">
        <f t="shared" si="610"/>
        <v/>
      </c>
      <c r="AE1868" t="str">
        <f t="shared" ref="AE1868:AE1931" si="622">IF(AD1868="","",IF(AD1868+(2*$AG$8)&gt;$W$4,$W$4,AD1868+$AG$8))</f>
        <v/>
      </c>
      <c r="AF1868" t="str">
        <f t="shared" si="612"/>
        <v/>
      </c>
      <c r="AG1868" t="str">
        <f t="array" ref="AG1868">IF(OR(AD1868="",AE1868=""),"",COUNT(IF($AB$11:$AB$2001=1,IF($U$11:$U$2001&gt;AD1868,IF($U$11:$U$2001&lt;=AE1868,IF($V$11:$Y$2001&gt;=0,$AB$11:$AB$2001),""),""),""),""))</f>
        <v/>
      </c>
      <c r="AH1868" s="9" t="str">
        <f t="array" ref="AH1868">IF(AND(AD1868&lt;&gt;"",AE1868&lt;&gt;""),AVERAGE(IF($AB$11:$AB$2001=1,IF($U$11:$U$2001&gt;AD1868,IF($C$11:$C$2001&lt;=AE1868,$V$11:$Y$2001)))),"")</f>
        <v/>
      </c>
      <c r="AI1868" s="9" t="str">
        <f t="array" ref="AI1868">IF(AND(AD1868&lt;&gt;"",AE1868&lt;&gt;""),_xlfn.STDEV.S(IF($AB$11:$AB$2001=1,IF($U$11:$U$2001&gt;AD1868,IF($C$11:$C$2001&lt;=AE1868,$V$11:$Y$2001)))),"")</f>
        <v/>
      </c>
      <c r="AJ1868" t="str">
        <f t="shared" ref="AJ1868:AJ1931" si="623">IF(AND(AF1868&lt;&gt;"",AG1868&lt;&gt;""),IF(AG1868&gt;=AF1868/10*0.5,"Yes","No"),"")</f>
        <v/>
      </c>
      <c r="AK1868" t="str">
        <f t="shared" ref="AK1868:AK1931" si="624">IF(AJ1868="No","-",IF(AND(AH1868&lt;&gt;"",AI1868&lt;&gt;""),IF(AND(AH1868&lt;=AK$2,AH1868&gt;=AK$3,AI1868&lt;=AK$4),"Pass","Fail"),""))</f>
        <v/>
      </c>
      <c r="AM1868" t="str">
        <f>IF(Input_1!T1861&lt;&gt;"",Input_1!T1861,"")</f>
        <v/>
      </c>
      <c r="AN1868" s="9" t="str">
        <f>IF(Input_1!U1861&lt;&gt;"",Input_1!U1861,"")</f>
        <v/>
      </c>
      <c r="AO1868" s="9" t="str">
        <f>IF(Input_1!V1861&lt;&gt;"",Input_1!V1861,"")</f>
        <v/>
      </c>
      <c r="AP1868" s="9" t="str">
        <f>IF(Input_1!W1861&lt;&gt;"",Input_1!W1861,"")</f>
        <v/>
      </c>
      <c r="AQ1868" s="9" t="str">
        <f>IF(Input_1!Y1861&lt;&gt;"",Input_1!Y1861,"")</f>
        <v/>
      </c>
      <c r="AR1868" s="9" t="str">
        <f t="shared" ref="AR1868:AR1931" si="625">IF(AND(AN1868="",AO1868="",AP1868="",AQ1868=""),"",IF(AT1868=0,"-",AVERAGEIF(AN1868:AQ1868,"&gt;=0",AN1868:AQ1868)))</f>
        <v/>
      </c>
      <c r="AS1868" s="9" t="str">
        <f t="array" ref="AS1868">IFERROR(_xlfn.STDEV.S(IF(AN1868:AQ1868&gt;=0,IF(AN1868:AQ1868&lt;&gt;"",AN1868:AQ1868,""))),"")</f>
        <v/>
      </c>
      <c r="AT1868" s="2">
        <f t="shared" ref="AT1868:AT1931" si="626">IF(AND(AS1868&gt;=0,AS1868&lt;=$S$5),1,0)</f>
        <v>0</v>
      </c>
      <c r="AV1868" t="str">
        <f t="shared" si="611"/>
        <v/>
      </c>
      <c r="AW1868" t="str">
        <f t="shared" ref="AW1868:AW1931" si="627">IF(AV1868="","",IF(AV1868+(2*$AY$8)&gt;$W$4,$W$4,AV1868+$AY$8))</f>
        <v/>
      </c>
      <c r="AX1868" t="str">
        <f t="shared" ref="AX1868:AX1931" si="628">IF(AND(AV1868&lt;&gt;"",AW1868&lt;&gt;""),AW1868-AV1868,"")</f>
        <v/>
      </c>
      <c r="AY1868" t="str">
        <f t="array" ref="AY1868">IF(OR(AV1868="",AW1868=""),"",COUNT(IF($AT$11:$AT$2001=1,IF($AM$11:$AM$2001&gt;AV1868,IF($AM$11:$AM$2001&lt;=AW1868,IF($AN$11:$AQ$2001&gt;=0,$AT$11:$AT$2001),""),""),""),""))</f>
        <v/>
      </c>
      <c r="AZ1868" s="9" t="str">
        <f t="array" ref="AZ1868">IFERROR(IF(OR(AV1868="",AW1868=""),"",AVERAGE(IF($AT$11:$AT$2001=1,IF($AM$11:$AM$2001&gt;AV1868,IF($AM$11:$AM$2001&lt;=AW1868,IF($AN$11:$AQ$2001&gt;=0,$AN$11:$AQ$2001)),"")))),"")</f>
        <v/>
      </c>
      <c r="BA1868" s="9" t="str">
        <f t="array" ref="BA1868">IFERROR(IF(OR(AV1868="",AW1868=""),"",_xlfn.STDEV.S(IF($AT$11:$AT$2001=1,IF($AM$11:$AM$2001&gt;AV1868,IF($AM$11:$AM$2001&lt;=AW1868,IF($AN$11:$AQ$2001&gt;=0,$AN$11:$AQ$2001))),""))),"")</f>
        <v/>
      </c>
      <c r="BB1868" t="str">
        <f t="shared" ref="BB1868:BB1931" si="629">IF(AND(AX1868&lt;&gt;"",AY1868&lt;&gt;""),IF(AY1868&gt;=((AX1868/$AT$8)*COUNTA(AN$10:AQ$10)*0.5),"Yes","No"),"")</f>
        <v/>
      </c>
      <c r="BC1868" t="str">
        <f t="shared" ref="BC1868:BC1931" si="630">IF(BB1868="No","-",IF(AND(AZ1868&lt;&gt;"",BA1868&lt;&gt;""),IF(AND(AZ1868&lt;=BC$2,AZ1868&gt;=BC$3,BA1868&lt;=BC$4),"Pass","Fail"),""))</f>
        <v/>
      </c>
    </row>
    <row r="1869" spans="1:55" x14ac:dyDescent="0.35">
      <c r="A1869" s="9" t="str">
        <f>IF(Input_1!A1862&lt;&gt;"",Input_1!A1862,"")</f>
        <v/>
      </c>
      <c r="B1869" s="9" t="str">
        <f>IF(Input_1!B1862&lt;&gt;"",Input_1!B1862,"")</f>
        <v/>
      </c>
      <c r="C1869" t="str">
        <f>IF(Input_1!D1862&lt;&gt;"",Input_1!D1862,"")</f>
        <v/>
      </c>
      <c r="D1869" s="9" t="str">
        <f>IF(Input_1!E1862&lt;&gt;"",Input_1!E1862,"")</f>
        <v/>
      </c>
      <c r="E1869" s="9" t="str">
        <f>IF(Input_1!F1862&lt;&gt;"",Input_1!F1862,"")</f>
        <v/>
      </c>
      <c r="F1869" s="9" t="str">
        <f>IF(Input_1!G1862&lt;&gt;"",Input_1!G1862,"")</f>
        <v/>
      </c>
      <c r="G1869" s="9" t="str">
        <f>IF(Input_1!I1862&lt;&gt;"",Input_1!I1862,"")</f>
        <v/>
      </c>
      <c r="H1869" s="9" t="str">
        <f t="shared" si="614"/>
        <v/>
      </c>
      <c r="I1869" s="9" t="str">
        <f t="array" ref="I1869">IFERROR(_xlfn.STDEV.S(IF(D1869:G1869&gt;=0,IF(D1869:G1869&lt;&gt;"",D1869:G1869,""))),"")</f>
        <v/>
      </c>
      <c r="J1869" s="2">
        <f t="shared" si="615"/>
        <v>0</v>
      </c>
      <c r="L1869" t="str">
        <f t="shared" si="616"/>
        <v/>
      </c>
      <c r="M1869" t="str">
        <f t="shared" si="613"/>
        <v/>
      </c>
      <c r="N1869" t="str">
        <f t="shared" si="617"/>
        <v/>
      </c>
      <c r="O1869" t="str">
        <f t="array" ref="O1869">IF(OR(L1869="",M1869=""),"",COUNT(IF($J$11:$J$2001=1,IF($C$11:$C$2001&gt;L1869,IF($C$11:$C$2001&lt;=M1869,IF($D$11:$G$2001&gt;=0,$J$11:$J$2001),""),""),""),""))</f>
        <v/>
      </c>
      <c r="P1869" s="9" t="str">
        <f t="array" ref="P1869">IFERROR(IF(OR(L1869="",M1869=""),"",AVERAGE(IF($J$11:$J$2001=1,IF($C$11:$C$2001&gt;L1869,IF($C$11:$C$2001&lt;=M1869,IF($D$11:$G$2001&gt;=0,$D$11:$G$2001)),"")))),"")</f>
        <v/>
      </c>
      <c r="Q1869" t="str">
        <f t="array" ref="Q1869">IFERROR(IF(OR(L1869="",M1869=""),"",_xlfn.STDEV.S(IF($J$11:$J$2001=1,IF($C$11:$C$2001&gt;L1869,IF($C$11:$C$2001&lt;=M1869,IF($D$11:$G$2001&gt;=0,$D$11:$G$2001))),""))),"")</f>
        <v/>
      </c>
      <c r="R1869" t="str">
        <f t="shared" si="618"/>
        <v/>
      </c>
      <c r="S1869" t="str">
        <f t="shared" si="619"/>
        <v/>
      </c>
      <c r="U1869" t="str">
        <f>IF(Input_1!L1862&lt;&gt;"",Input_1!L1862,"")</f>
        <v/>
      </c>
      <c r="V1869" s="9" t="str">
        <f>IF(Input_1!M1862&lt;&gt;"",Input_1!M1862,"")</f>
        <v/>
      </c>
      <c r="W1869" s="9" t="str">
        <f>IF(Input_1!N1862&lt;&gt;"",Input_1!N1862,"")</f>
        <v/>
      </c>
      <c r="X1869" s="9" t="str">
        <f>IF(Input_1!O1862&lt;&gt;"",Input_1!O1862,"")</f>
        <v/>
      </c>
      <c r="Y1869" s="9" t="str">
        <f>IF(Input_1!Q1862&lt;&gt;"",Input_1!Q1862,"")</f>
        <v/>
      </c>
      <c r="Z1869" s="9" t="str">
        <f t="shared" si="620"/>
        <v/>
      </c>
      <c r="AA1869" s="9" t="str">
        <f t="array" ref="AA1869">IFERROR(_xlfn.STDEV.S(IF(V1869:Y1869&gt;=0,IF(V1869:Y1869&lt;&gt;"",V1869:Y1869,""))),"")</f>
        <v/>
      </c>
      <c r="AB1869" s="2">
        <f t="shared" si="621"/>
        <v>0</v>
      </c>
      <c r="AD1869" t="str">
        <f t="shared" ref="AD1869:AD1932" si="631">IF(OR(AE1868&gt;=$W$4,AE1868=""),"",AE1868)</f>
        <v/>
      </c>
      <c r="AE1869" t="str">
        <f t="shared" si="622"/>
        <v/>
      </c>
      <c r="AF1869" t="str">
        <f t="shared" si="612"/>
        <v/>
      </c>
      <c r="AG1869" t="str">
        <f t="array" ref="AG1869">IF(OR(AD1869="",AE1869=""),"",COUNT(IF($AB$11:$AB$2001=1,IF($U$11:$U$2001&gt;AD1869,IF($U$11:$U$2001&lt;=AE1869,IF($V$11:$Y$2001&gt;=0,$AB$11:$AB$2001),""),""),""),""))</f>
        <v/>
      </c>
      <c r="AH1869" s="9" t="str">
        <f t="array" ref="AH1869">IF(AND(AD1869&lt;&gt;"",AE1869&lt;&gt;""),AVERAGE(IF($AB$11:$AB$2001=1,IF($U$11:$U$2001&gt;AD1869,IF($C$11:$C$2001&lt;=AE1869,$V$11:$Y$2001)))),"")</f>
        <v/>
      </c>
      <c r="AI1869" s="9" t="str">
        <f t="array" ref="AI1869">IF(AND(AD1869&lt;&gt;"",AE1869&lt;&gt;""),_xlfn.STDEV.S(IF($AB$11:$AB$2001=1,IF($U$11:$U$2001&gt;AD1869,IF($C$11:$C$2001&lt;=AE1869,$V$11:$Y$2001)))),"")</f>
        <v/>
      </c>
      <c r="AJ1869" t="str">
        <f t="shared" si="623"/>
        <v/>
      </c>
      <c r="AK1869" t="str">
        <f t="shared" si="624"/>
        <v/>
      </c>
      <c r="AM1869" t="str">
        <f>IF(Input_1!T1862&lt;&gt;"",Input_1!T1862,"")</f>
        <v/>
      </c>
      <c r="AN1869" s="9" t="str">
        <f>IF(Input_1!U1862&lt;&gt;"",Input_1!U1862,"")</f>
        <v/>
      </c>
      <c r="AO1869" s="9" t="str">
        <f>IF(Input_1!V1862&lt;&gt;"",Input_1!V1862,"")</f>
        <v/>
      </c>
      <c r="AP1869" s="9" t="str">
        <f>IF(Input_1!W1862&lt;&gt;"",Input_1!W1862,"")</f>
        <v/>
      </c>
      <c r="AQ1869" s="9" t="str">
        <f>IF(Input_1!Y1862&lt;&gt;"",Input_1!Y1862,"")</f>
        <v/>
      </c>
      <c r="AR1869" s="9" t="str">
        <f t="shared" si="625"/>
        <v/>
      </c>
      <c r="AS1869" s="9" t="str">
        <f t="array" ref="AS1869">IFERROR(_xlfn.STDEV.S(IF(AN1869:AQ1869&gt;=0,IF(AN1869:AQ1869&lt;&gt;"",AN1869:AQ1869,""))),"")</f>
        <v/>
      </c>
      <c r="AT1869" s="2">
        <f t="shared" si="626"/>
        <v>0</v>
      </c>
      <c r="AV1869" t="str">
        <f t="shared" ref="AV1869:AV1932" si="632">IF(OR(AW1868&gt;=$AO$4,AW1868=""),"",AW1868)</f>
        <v/>
      </c>
      <c r="AW1869" t="str">
        <f t="shared" si="627"/>
        <v/>
      </c>
      <c r="AX1869" t="str">
        <f t="shared" si="628"/>
        <v/>
      </c>
      <c r="AY1869" t="str">
        <f t="array" ref="AY1869">IF(OR(AV1869="",AW1869=""),"",COUNT(IF($AT$11:$AT$2001=1,IF($AM$11:$AM$2001&gt;AV1869,IF($AM$11:$AM$2001&lt;=AW1869,IF($AN$11:$AQ$2001&gt;=0,$AT$11:$AT$2001),""),""),""),""))</f>
        <v/>
      </c>
      <c r="AZ1869" s="9" t="str">
        <f t="array" ref="AZ1869">IFERROR(IF(OR(AV1869="",AW1869=""),"",AVERAGE(IF($AT$11:$AT$2001=1,IF($AM$11:$AM$2001&gt;AV1869,IF($AM$11:$AM$2001&lt;=AW1869,IF($AN$11:$AQ$2001&gt;=0,$AN$11:$AQ$2001)),"")))),"")</f>
        <v/>
      </c>
      <c r="BA1869" s="9" t="str">
        <f t="array" ref="BA1869">IFERROR(IF(OR(AV1869="",AW1869=""),"",_xlfn.STDEV.S(IF($AT$11:$AT$2001=1,IF($AM$11:$AM$2001&gt;AV1869,IF($AM$11:$AM$2001&lt;=AW1869,IF($AN$11:$AQ$2001&gt;=0,$AN$11:$AQ$2001))),""))),"")</f>
        <v/>
      </c>
      <c r="BB1869" t="str">
        <f t="shared" si="629"/>
        <v/>
      </c>
      <c r="BC1869" t="str">
        <f t="shared" si="630"/>
        <v/>
      </c>
    </row>
    <row r="1870" spans="1:55" x14ac:dyDescent="0.35">
      <c r="A1870" s="9" t="str">
        <f>IF(Input_1!A1863&lt;&gt;"",Input_1!A1863,"")</f>
        <v/>
      </c>
      <c r="B1870" s="9" t="str">
        <f>IF(Input_1!B1863&lt;&gt;"",Input_1!B1863,"")</f>
        <v/>
      </c>
      <c r="C1870" t="str">
        <f>IF(Input_1!D1863&lt;&gt;"",Input_1!D1863,"")</f>
        <v/>
      </c>
      <c r="D1870" s="9" t="str">
        <f>IF(Input_1!E1863&lt;&gt;"",Input_1!E1863,"")</f>
        <v/>
      </c>
      <c r="E1870" s="9" t="str">
        <f>IF(Input_1!F1863&lt;&gt;"",Input_1!F1863,"")</f>
        <v/>
      </c>
      <c r="F1870" s="9" t="str">
        <f>IF(Input_1!G1863&lt;&gt;"",Input_1!G1863,"")</f>
        <v/>
      </c>
      <c r="G1870" s="9" t="str">
        <f>IF(Input_1!I1863&lt;&gt;"",Input_1!I1863,"")</f>
        <v/>
      </c>
      <c r="H1870" s="9" t="str">
        <f t="shared" si="614"/>
        <v/>
      </c>
      <c r="I1870" s="9" t="str">
        <f t="array" ref="I1870">IFERROR(_xlfn.STDEV.S(IF(D1870:G1870&gt;=0,IF(D1870:G1870&lt;&gt;"",D1870:G1870,""))),"")</f>
        <v/>
      </c>
      <c r="J1870" s="2">
        <f t="shared" si="615"/>
        <v>0</v>
      </c>
      <c r="L1870" t="str">
        <f t="shared" si="616"/>
        <v/>
      </c>
      <c r="M1870" t="str">
        <f t="shared" si="613"/>
        <v/>
      </c>
      <c r="N1870" t="str">
        <f t="shared" si="617"/>
        <v/>
      </c>
      <c r="O1870" t="str">
        <f t="array" ref="O1870">IF(OR(L1870="",M1870=""),"",COUNT(IF($J$11:$J$2001=1,IF($C$11:$C$2001&gt;L1870,IF($C$11:$C$2001&lt;=M1870,IF($D$11:$G$2001&gt;=0,$J$11:$J$2001),""),""),""),""))</f>
        <v/>
      </c>
      <c r="P1870" s="9" t="str">
        <f t="array" ref="P1870">IFERROR(IF(OR(L1870="",M1870=""),"",AVERAGE(IF($J$11:$J$2001=1,IF($C$11:$C$2001&gt;L1870,IF($C$11:$C$2001&lt;=M1870,IF($D$11:$G$2001&gt;=0,$D$11:$G$2001)),"")))),"")</f>
        <v/>
      </c>
      <c r="Q1870" t="str">
        <f t="array" ref="Q1870">IFERROR(IF(OR(L1870="",M1870=""),"",_xlfn.STDEV.S(IF($J$11:$J$2001=1,IF($C$11:$C$2001&gt;L1870,IF($C$11:$C$2001&lt;=M1870,IF($D$11:$G$2001&gt;=0,$D$11:$G$2001))),""))),"")</f>
        <v/>
      </c>
      <c r="R1870" t="str">
        <f t="shared" si="618"/>
        <v/>
      </c>
      <c r="S1870" t="str">
        <f t="shared" si="619"/>
        <v/>
      </c>
      <c r="U1870" t="str">
        <f>IF(Input_1!L1863&lt;&gt;"",Input_1!L1863,"")</f>
        <v/>
      </c>
      <c r="V1870" s="9" t="str">
        <f>IF(Input_1!M1863&lt;&gt;"",Input_1!M1863,"")</f>
        <v/>
      </c>
      <c r="W1870" s="9" t="str">
        <f>IF(Input_1!N1863&lt;&gt;"",Input_1!N1863,"")</f>
        <v/>
      </c>
      <c r="X1870" s="9" t="str">
        <f>IF(Input_1!O1863&lt;&gt;"",Input_1!O1863,"")</f>
        <v/>
      </c>
      <c r="Y1870" s="9" t="str">
        <f>IF(Input_1!Q1863&lt;&gt;"",Input_1!Q1863,"")</f>
        <v/>
      </c>
      <c r="Z1870" s="9" t="str">
        <f t="shared" si="620"/>
        <v/>
      </c>
      <c r="AA1870" s="9" t="str">
        <f t="array" ref="AA1870">IFERROR(_xlfn.STDEV.S(IF(V1870:Y1870&gt;=0,IF(V1870:Y1870&lt;&gt;"",V1870:Y1870,""))),"")</f>
        <v/>
      </c>
      <c r="AB1870" s="2">
        <f t="shared" si="621"/>
        <v>0</v>
      </c>
      <c r="AD1870" t="str">
        <f t="shared" si="631"/>
        <v/>
      </c>
      <c r="AE1870" t="str">
        <f t="shared" si="622"/>
        <v/>
      </c>
      <c r="AF1870" t="str">
        <f t="shared" si="612"/>
        <v/>
      </c>
      <c r="AG1870" t="str">
        <f t="array" ref="AG1870">IF(OR(AD1870="",AE1870=""),"",COUNT(IF($AB$11:$AB$2001=1,IF($U$11:$U$2001&gt;AD1870,IF($U$11:$U$2001&lt;=AE1870,IF($V$11:$Y$2001&gt;=0,$AB$11:$AB$2001),""),""),""),""))</f>
        <v/>
      </c>
      <c r="AH1870" s="9" t="str">
        <f t="array" ref="AH1870">IF(AND(AD1870&lt;&gt;"",AE1870&lt;&gt;""),AVERAGE(IF($AB$11:$AB$2001=1,IF($U$11:$U$2001&gt;AD1870,IF($C$11:$C$2001&lt;=AE1870,$V$11:$Y$2001)))),"")</f>
        <v/>
      </c>
      <c r="AI1870" s="9" t="str">
        <f t="array" ref="AI1870">IF(AND(AD1870&lt;&gt;"",AE1870&lt;&gt;""),_xlfn.STDEV.S(IF($AB$11:$AB$2001=1,IF($U$11:$U$2001&gt;AD1870,IF($C$11:$C$2001&lt;=AE1870,$V$11:$Y$2001)))),"")</f>
        <v/>
      </c>
      <c r="AJ1870" t="str">
        <f t="shared" si="623"/>
        <v/>
      </c>
      <c r="AK1870" t="str">
        <f t="shared" si="624"/>
        <v/>
      </c>
      <c r="AM1870" t="str">
        <f>IF(Input_1!T1863&lt;&gt;"",Input_1!T1863,"")</f>
        <v/>
      </c>
      <c r="AN1870" s="9" t="str">
        <f>IF(Input_1!U1863&lt;&gt;"",Input_1!U1863,"")</f>
        <v/>
      </c>
      <c r="AO1870" s="9" t="str">
        <f>IF(Input_1!V1863&lt;&gt;"",Input_1!V1863,"")</f>
        <v/>
      </c>
      <c r="AP1870" s="9" t="str">
        <f>IF(Input_1!W1863&lt;&gt;"",Input_1!W1863,"")</f>
        <v/>
      </c>
      <c r="AQ1870" s="9" t="str">
        <f>IF(Input_1!Y1863&lt;&gt;"",Input_1!Y1863,"")</f>
        <v/>
      </c>
      <c r="AR1870" s="9" t="str">
        <f t="shared" si="625"/>
        <v/>
      </c>
      <c r="AS1870" s="9" t="str">
        <f t="array" ref="AS1870">IFERROR(_xlfn.STDEV.S(IF(AN1870:AQ1870&gt;=0,IF(AN1870:AQ1870&lt;&gt;"",AN1870:AQ1870,""))),"")</f>
        <v/>
      </c>
      <c r="AT1870" s="2">
        <f t="shared" si="626"/>
        <v>0</v>
      </c>
      <c r="AV1870" t="str">
        <f t="shared" si="632"/>
        <v/>
      </c>
      <c r="AW1870" t="str">
        <f t="shared" si="627"/>
        <v/>
      </c>
      <c r="AX1870" t="str">
        <f t="shared" si="628"/>
        <v/>
      </c>
      <c r="AY1870" t="str">
        <f t="array" ref="AY1870">IF(OR(AV1870="",AW1870=""),"",COUNT(IF($AT$11:$AT$2001=1,IF($AM$11:$AM$2001&gt;AV1870,IF($AM$11:$AM$2001&lt;=AW1870,IF($AN$11:$AQ$2001&gt;=0,$AT$11:$AT$2001),""),""),""),""))</f>
        <v/>
      </c>
      <c r="AZ1870" s="9" t="str">
        <f t="array" ref="AZ1870">IFERROR(IF(OR(AV1870="",AW1870=""),"",AVERAGE(IF($AT$11:$AT$2001=1,IF($AM$11:$AM$2001&gt;AV1870,IF($AM$11:$AM$2001&lt;=AW1870,IF($AN$11:$AQ$2001&gt;=0,$AN$11:$AQ$2001)),"")))),"")</f>
        <v/>
      </c>
      <c r="BA1870" s="9" t="str">
        <f t="array" ref="BA1870">IFERROR(IF(OR(AV1870="",AW1870=""),"",_xlfn.STDEV.S(IF($AT$11:$AT$2001=1,IF($AM$11:$AM$2001&gt;AV1870,IF($AM$11:$AM$2001&lt;=AW1870,IF($AN$11:$AQ$2001&gt;=0,$AN$11:$AQ$2001))),""))),"")</f>
        <v/>
      </c>
      <c r="BB1870" t="str">
        <f t="shared" si="629"/>
        <v/>
      </c>
      <c r="BC1870" t="str">
        <f t="shared" si="630"/>
        <v/>
      </c>
    </row>
    <row r="1871" spans="1:55" x14ac:dyDescent="0.35">
      <c r="A1871" s="9" t="str">
        <f>IF(Input_1!A1864&lt;&gt;"",Input_1!A1864,"")</f>
        <v/>
      </c>
      <c r="B1871" s="9" t="str">
        <f>IF(Input_1!B1864&lt;&gt;"",Input_1!B1864,"")</f>
        <v/>
      </c>
      <c r="C1871" t="str">
        <f>IF(Input_1!D1864&lt;&gt;"",Input_1!D1864,"")</f>
        <v/>
      </c>
      <c r="D1871" s="9" t="str">
        <f>IF(Input_1!E1864&lt;&gt;"",Input_1!E1864,"")</f>
        <v/>
      </c>
      <c r="E1871" s="9" t="str">
        <f>IF(Input_1!F1864&lt;&gt;"",Input_1!F1864,"")</f>
        <v/>
      </c>
      <c r="F1871" s="9" t="str">
        <f>IF(Input_1!G1864&lt;&gt;"",Input_1!G1864,"")</f>
        <v/>
      </c>
      <c r="G1871" s="9" t="str">
        <f>IF(Input_1!I1864&lt;&gt;"",Input_1!I1864,"")</f>
        <v/>
      </c>
      <c r="H1871" s="9" t="str">
        <f t="shared" si="614"/>
        <v/>
      </c>
      <c r="I1871" s="9" t="str">
        <f t="array" ref="I1871">IFERROR(_xlfn.STDEV.S(IF(D1871:G1871&gt;=0,IF(D1871:G1871&lt;&gt;"",D1871:G1871,""))),"")</f>
        <v/>
      </c>
      <c r="J1871" s="2">
        <f t="shared" si="615"/>
        <v>0</v>
      </c>
      <c r="L1871" t="str">
        <f t="shared" si="616"/>
        <v/>
      </c>
      <c r="M1871" t="str">
        <f t="shared" si="613"/>
        <v/>
      </c>
      <c r="N1871" t="str">
        <f t="shared" si="617"/>
        <v/>
      </c>
      <c r="O1871" t="str">
        <f t="array" ref="O1871">IF(OR(L1871="",M1871=""),"",COUNT(IF($J$11:$J$2001=1,IF($C$11:$C$2001&gt;L1871,IF($C$11:$C$2001&lt;=M1871,IF($D$11:$G$2001&gt;=0,$J$11:$J$2001),""),""),""),""))</f>
        <v/>
      </c>
      <c r="P1871" s="9" t="str">
        <f t="array" ref="P1871">IFERROR(IF(OR(L1871="",M1871=""),"",AVERAGE(IF($J$11:$J$2001=1,IF($C$11:$C$2001&gt;L1871,IF($C$11:$C$2001&lt;=M1871,IF($D$11:$G$2001&gt;=0,$D$11:$G$2001)),"")))),"")</f>
        <v/>
      </c>
      <c r="Q1871" t="str">
        <f t="array" ref="Q1871">IFERROR(IF(OR(L1871="",M1871=""),"",_xlfn.STDEV.S(IF($J$11:$J$2001=1,IF($C$11:$C$2001&gt;L1871,IF($C$11:$C$2001&lt;=M1871,IF($D$11:$G$2001&gt;=0,$D$11:$G$2001))),""))),"")</f>
        <v/>
      </c>
      <c r="R1871" t="str">
        <f t="shared" si="618"/>
        <v/>
      </c>
      <c r="S1871" t="str">
        <f t="shared" si="619"/>
        <v/>
      </c>
      <c r="U1871" t="str">
        <f>IF(Input_1!L1864&lt;&gt;"",Input_1!L1864,"")</f>
        <v/>
      </c>
      <c r="V1871" s="9" t="str">
        <f>IF(Input_1!M1864&lt;&gt;"",Input_1!M1864,"")</f>
        <v/>
      </c>
      <c r="W1871" s="9" t="str">
        <f>IF(Input_1!N1864&lt;&gt;"",Input_1!N1864,"")</f>
        <v/>
      </c>
      <c r="X1871" s="9" t="str">
        <f>IF(Input_1!O1864&lt;&gt;"",Input_1!O1864,"")</f>
        <v/>
      </c>
      <c r="Y1871" s="9" t="str">
        <f>IF(Input_1!Q1864&lt;&gt;"",Input_1!Q1864,"")</f>
        <v/>
      </c>
      <c r="Z1871" s="9" t="str">
        <f t="shared" si="620"/>
        <v/>
      </c>
      <c r="AA1871" s="9" t="str">
        <f t="array" ref="AA1871">IFERROR(_xlfn.STDEV.S(IF(V1871:Y1871&gt;=0,IF(V1871:Y1871&lt;&gt;"",V1871:Y1871,""))),"")</f>
        <v/>
      </c>
      <c r="AB1871" s="2">
        <f t="shared" si="621"/>
        <v>0</v>
      </c>
      <c r="AD1871" t="str">
        <f t="shared" si="631"/>
        <v/>
      </c>
      <c r="AE1871" t="str">
        <f t="shared" si="622"/>
        <v/>
      </c>
      <c r="AF1871" t="str">
        <f t="shared" si="612"/>
        <v/>
      </c>
      <c r="AG1871" t="str">
        <f t="array" ref="AG1871">IF(OR(AD1871="",AE1871=""),"",COUNT(IF($AB$11:$AB$2001=1,IF($U$11:$U$2001&gt;AD1871,IF($U$11:$U$2001&lt;=AE1871,IF($V$11:$Y$2001&gt;=0,$AB$11:$AB$2001),""),""),""),""))</f>
        <v/>
      </c>
      <c r="AH1871" s="9" t="str">
        <f t="array" ref="AH1871">IF(AND(AD1871&lt;&gt;"",AE1871&lt;&gt;""),AVERAGE(IF($AB$11:$AB$2001=1,IF($U$11:$U$2001&gt;AD1871,IF($C$11:$C$2001&lt;=AE1871,$V$11:$Y$2001)))),"")</f>
        <v/>
      </c>
      <c r="AI1871" s="9" t="str">
        <f t="array" ref="AI1871">IF(AND(AD1871&lt;&gt;"",AE1871&lt;&gt;""),_xlfn.STDEV.S(IF($AB$11:$AB$2001=1,IF($U$11:$U$2001&gt;AD1871,IF($C$11:$C$2001&lt;=AE1871,$V$11:$Y$2001)))),"")</f>
        <v/>
      </c>
      <c r="AJ1871" t="str">
        <f t="shared" si="623"/>
        <v/>
      </c>
      <c r="AK1871" t="str">
        <f t="shared" si="624"/>
        <v/>
      </c>
      <c r="AM1871" t="str">
        <f>IF(Input_1!T1864&lt;&gt;"",Input_1!T1864,"")</f>
        <v/>
      </c>
      <c r="AN1871" s="9" t="str">
        <f>IF(Input_1!U1864&lt;&gt;"",Input_1!U1864,"")</f>
        <v/>
      </c>
      <c r="AO1871" s="9" t="str">
        <f>IF(Input_1!V1864&lt;&gt;"",Input_1!V1864,"")</f>
        <v/>
      </c>
      <c r="AP1871" s="9" t="str">
        <f>IF(Input_1!W1864&lt;&gt;"",Input_1!W1864,"")</f>
        <v/>
      </c>
      <c r="AQ1871" s="9" t="str">
        <f>IF(Input_1!Y1864&lt;&gt;"",Input_1!Y1864,"")</f>
        <v/>
      </c>
      <c r="AR1871" s="9" t="str">
        <f t="shared" si="625"/>
        <v/>
      </c>
      <c r="AS1871" s="9" t="str">
        <f t="array" ref="AS1871">IFERROR(_xlfn.STDEV.S(IF(AN1871:AQ1871&gt;=0,IF(AN1871:AQ1871&lt;&gt;"",AN1871:AQ1871,""))),"")</f>
        <v/>
      </c>
      <c r="AT1871" s="2">
        <f t="shared" si="626"/>
        <v>0</v>
      </c>
      <c r="AV1871" t="str">
        <f t="shared" si="632"/>
        <v/>
      </c>
      <c r="AW1871" t="str">
        <f t="shared" si="627"/>
        <v/>
      </c>
      <c r="AX1871" t="str">
        <f t="shared" si="628"/>
        <v/>
      </c>
      <c r="AY1871" t="str">
        <f t="array" ref="AY1871">IF(OR(AV1871="",AW1871=""),"",COUNT(IF($AT$11:$AT$2001=1,IF($AM$11:$AM$2001&gt;AV1871,IF($AM$11:$AM$2001&lt;=AW1871,IF($AN$11:$AQ$2001&gt;=0,$AT$11:$AT$2001),""),""),""),""))</f>
        <v/>
      </c>
      <c r="AZ1871" s="9" t="str">
        <f t="array" ref="AZ1871">IFERROR(IF(OR(AV1871="",AW1871=""),"",AVERAGE(IF($AT$11:$AT$2001=1,IF($AM$11:$AM$2001&gt;AV1871,IF($AM$11:$AM$2001&lt;=AW1871,IF($AN$11:$AQ$2001&gt;=0,$AN$11:$AQ$2001)),"")))),"")</f>
        <v/>
      </c>
      <c r="BA1871" s="9" t="str">
        <f t="array" ref="BA1871">IFERROR(IF(OR(AV1871="",AW1871=""),"",_xlfn.STDEV.S(IF($AT$11:$AT$2001=1,IF($AM$11:$AM$2001&gt;AV1871,IF($AM$11:$AM$2001&lt;=AW1871,IF($AN$11:$AQ$2001&gt;=0,$AN$11:$AQ$2001))),""))),"")</f>
        <v/>
      </c>
      <c r="BB1871" t="str">
        <f t="shared" si="629"/>
        <v/>
      </c>
      <c r="BC1871" t="str">
        <f t="shared" si="630"/>
        <v/>
      </c>
    </row>
    <row r="1872" spans="1:55" x14ac:dyDescent="0.35">
      <c r="A1872" s="9" t="str">
        <f>IF(Input_1!A1865&lt;&gt;"",Input_1!A1865,"")</f>
        <v/>
      </c>
      <c r="B1872" s="9" t="str">
        <f>IF(Input_1!B1865&lt;&gt;"",Input_1!B1865,"")</f>
        <v/>
      </c>
      <c r="C1872" t="str">
        <f>IF(Input_1!D1865&lt;&gt;"",Input_1!D1865,"")</f>
        <v/>
      </c>
      <c r="D1872" s="9" t="str">
        <f>IF(Input_1!E1865&lt;&gt;"",Input_1!E1865,"")</f>
        <v/>
      </c>
      <c r="E1872" s="9" t="str">
        <f>IF(Input_1!F1865&lt;&gt;"",Input_1!F1865,"")</f>
        <v/>
      </c>
      <c r="F1872" s="9" t="str">
        <f>IF(Input_1!G1865&lt;&gt;"",Input_1!G1865,"")</f>
        <v/>
      </c>
      <c r="G1872" s="9" t="str">
        <f>IF(Input_1!I1865&lt;&gt;"",Input_1!I1865,"")</f>
        <v/>
      </c>
      <c r="H1872" s="9" t="str">
        <f t="shared" si="614"/>
        <v/>
      </c>
      <c r="I1872" s="9" t="str">
        <f t="array" ref="I1872">IFERROR(_xlfn.STDEV.S(IF(D1872:G1872&gt;=0,IF(D1872:G1872&lt;&gt;"",D1872:G1872,""))),"")</f>
        <v/>
      </c>
      <c r="J1872" s="2">
        <f t="shared" si="615"/>
        <v>0</v>
      </c>
      <c r="L1872" t="str">
        <f t="shared" si="616"/>
        <v/>
      </c>
      <c r="M1872" t="str">
        <f t="shared" si="613"/>
        <v/>
      </c>
      <c r="N1872" t="str">
        <f t="shared" si="617"/>
        <v/>
      </c>
      <c r="O1872" t="str">
        <f t="array" ref="O1872">IF(OR(L1872="",M1872=""),"",COUNT(IF($J$11:$J$2001=1,IF($C$11:$C$2001&gt;L1872,IF($C$11:$C$2001&lt;=M1872,IF($D$11:$G$2001&gt;=0,$J$11:$J$2001),""),""),""),""))</f>
        <v/>
      </c>
      <c r="P1872" s="9" t="str">
        <f t="array" ref="P1872">IFERROR(IF(OR(L1872="",M1872=""),"",AVERAGE(IF($J$11:$J$2001=1,IF($C$11:$C$2001&gt;L1872,IF($C$11:$C$2001&lt;=M1872,IF($D$11:$G$2001&gt;=0,$D$11:$G$2001)),"")))),"")</f>
        <v/>
      </c>
      <c r="Q1872" t="str">
        <f t="array" ref="Q1872">IFERROR(IF(OR(L1872="",M1872=""),"",_xlfn.STDEV.S(IF($J$11:$J$2001=1,IF($C$11:$C$2001&gt;L1872,IF($C$11:$C$2001&lt;=M1872,IF($D$11:$G$2001&gt;=0,$D$11:$G$2001))),""))),"")</f>
        <v/>
      </c>
      <c r="R1872" t="str">
        <f t="shared" si="618"/>
        <v/>
      </c>
      <c r="S1872" t="str">
        <f t="shared" si="619"/>
        <v/>
      </c>
      <c r="U1872" t="str">
        <f>IF(Input_1!L1865&lt;&gt;"",Input_1!L1865,"")</f>
        <v/>
      </c>
      <c r="V1872" s="9" t="str">
        <f>IF(Input_1!M1865&lt;&gt;"",Input_1!M1865,"")</f>
        <v/>
      </c>
      <c r="W1872" s="9" t="str">
        <f>IF(Input_1!N1865&lt;&gt;"",Input_1!N1865,"")</f>
        <v/>
      </c>
      <c r="X1872" s="9" t="str">
        <f>IF(Input_1!O1865&lt;&gt;"",Input_1!O1865,"")</f>
        <v/>
      </c>
      <c r="Y1872" s="9" t="str">
        <f>IF(Input_1!Q1865&lt;&gt;"",Input_1!Q1865,"")</f>
        <v/>
      </c>
      <c r="Z1872" s="9" t="str">
        <f t="shared" si="620"/>
        <v/>
      </c>
      <c r="AA1872" s="9" t="str">
        <f t="array" ref="AA1872">IFERROR(_xlfn.STDEV.S(IF(V1872:Y1872&gt;=0,IF(V1872:Y1872&lt;&gt;"",V1872:Y1872,""))),"")</f>
        <v/>
      </c>
      <c r="AB1872" s="2">
        <f t="shared" si="621"/>
        <v>0</v>
      </c>
      <c r="AD1872" t="str">
        <f t="shared" si="631"/>
        <v/>
      </c>
      <c r="AE1872" t="str">
        <f t="shared" si="622"/>
        <v/>
      </c>
      <c r="AF1872" t="str">
        <f t="shared" si="612"/>
        <v/>
      </c>
      <c r="AG1872" t="str">
        <f t="array" ref="AG1872">IF(OR(AD1872="",AE1872=""),"",COUNT(IF($AB$11:$AB$2001=1,IF($U$11:$U$2001&gt;AD1872,IF($U$11:$U$2001&lt;=AE1872,IF($V$11:$Y$2001&gt;=0,$AB$11:$AB$2001),""),""),""),""))</f>
        <v/>
      </c>
      <c r="AH1872" s="9" t="str">
        <f t="array" ref="AH1872">IF(AND(AD1872&lt;&gt;"",AE1872&lt;&gt;""),AVERAGE(IF($AB$11:$AB$2001=1,IF($U$11:$U$2001&gt;AD1872,IF($C$11:$C$2001&lt;=AE1872,$V$11:$Y$2001)))),"")</f>
        <v/>
      </c>
      <c r="AI1872" s="9" t="str">
        <f t="array" ref="AI1872">IF(AND(AD1872&lt;&gt;"",AE1872&lt;&gt;""),_xlfn.STDEV.S(IF($AB$11:$AB$2001=1,IF($U$11:$U$2001&gt;AD1872,IF($C$11:$C$2001&lt;=AE1872,$V$11:$Y$2001)))),"")</f>
        <v/>
      </c>
      <c r="AJ1872" t="str">
        <f t="shared" si="623"/>
        <v/>
      </c>
      <c r="AK1872" t="str">
        <f t="shared" si="624"/>
        <v/>
      </c>
      <c r="AM1872" t="str">
        <f>IF(Input_1!T1865&lt;&gt;"",Input_1!T1865,"")</f>
        <v/>
      </c>
      <c r="AN1872" s="9" t="str">
        <f>IF(Input_1!U1865&lt;&gt;"",Input_1!U1865,"")</f>
        <v/>
      </c>
      <c r="AO1872" s="9" t="str">
        <f>IF(Input_1!V1865&lt;&gt;"",Input_1!V1865,"")</f>
        <v/>
      </c>
      <c r="AP1872" s="9" t="str">
        <f>IF(Input_1!W1865&lt;&gt;"",Input_1!W1865,"")</f>
        <v/>
      </c>
      <c r="AQ1872" s="9" t="str">
        <f>IF(Input_1!Y1865&lt;&gt;"",Input_1!Y1865,"")</f>
        <v/>
      </c>
      <c r="AR1872" s="9" t="str">
        <f t="shared" si="625"/>
        <v/>
      </c>
      <c r="AS1872" s="9" t="str">
        <f t="array" ref="AS1872">IFERROR(_xlfn.STDEV.S(IF(AN1872:AQ1872&gt;=0,IF(AN1872:AQ1872&lt;&gt;"",AN1872:AQ1872,""))),"")</f>
        <v/>
      </c>
      <c r="AT1872" s="2">
        <f t="shared" si="626"/>
        <v>0</v>
      </c>
      <c r="AV1872" t="str">
        <f t="shared" si="632"/>
        <v/>
      </c>
      <c r="AW1872" t="str">
        <f t="shared" si="627"/>
        <v/>
      </c>
      <c r="AX1872" t="str">
        <f t="shared" si="628"/>
        <v/>
      </c>
      <c r="AY1872" t="str">
        <f t="array" ref="AY1872">IF(OR(AV1872="",AW1872=""),"",COUNT(IF($AT$11:$AT$2001=1,IF($AM$11:$AM$2001&gt;AV1872,IF($AM$11:$AM$2001&lt;=AW1872,IF($AN$11:$AQ$2001&gt;=0,$AT$11:$AT$2001),""),""),""),""))</f>
        <v/>
      </c>
      <c r="AZ1872" s="9" t="str">
        <f t="array" ref="AZ1872">IFERROR(IF(OR(AV1872="",AW1872=""),"",AVERAGE(IF($AT$11:$AT$2001=1,IF($AM$11:$AM$2001&gt;AV1872,IF($AM$11:$AM$2001&lt;=AW1872,IF($AN$11:$AQ$2001&gt;=0,$AN$11:$AQ$2001)),"")))),"")</f>
        <v/>
      </c>
      <c r="BA1872" s="9" t="str">
        <f t="array" ref="BA1872">IFERROR(IF(OR(AV1872="",AW1872=""),"",_xlfn.STDEV.S(IF($AT$11:$AT$2001=1,IF($AM$11:$AM$2001&gt;AV1872,IF($AM$11:$AM$2001&lt;=AW1872,IF($AN$11:$AQ$2001&gt;=0,$AN$11:$AQ$2001))),""))),"")</f>
        <v/>
      </c>
      <c r="BB1872" t="str">
        <f t="shared" si="629"/>
        <v/>
      </c>
      <c r="BC1872" t="str">
        <f t="shared" si="630"/>
        <v/>
      </c>
    </row>
    <row r="1873" spans="1:55" x14ac:dyDescent="0.35">
      <c r="A1873" s="9" t="str">
        <f>IF(Input_1!A1866&lt;&gt;"",Input_1!A1866,"")</f>
        <v/>
      </c>
      <c r="B1873" s="9" t="str">
        <f>IF(Input_1!B1866&lt;&gt;"",Input_1!B1866,"")</f>
        <v/>
      </c>
      <c r="C1873" t="str">
        <f>IF(Input_1!D1866&lt;&gt;"",Input_1!D1866,"")</f>
        <v/>
      </c>
      <c r="D1873" s="9" t="str">
        <f>IF(Input_1!E1866&lt;&gt;"",Input_1!E1866,"")</f>
        <v/>
      </c>
      <c r="E1873" s="9" t="str">
        <f>IF(Input_1!F1866&lt;&gt;"",Input_1!F1866,"")</f>
        <v/>
      </c>
      <c r="F1873" s="9" t="str">
        <f>IF(Input_1!G1866&lt;&gt;"",Input_1!G1866,"")</f>
        <v/>
      </c>
      <c r="G1873" s="9" t="str">
        <f>IF(Input_1!I1866&lt;&gt;"",Input_1!I1866,"")</f>
        <v/>
      </c>
      <c r="H1873" s="9" t="str">
        <f t="shared" si="614"/>
        <v/>
      </c>
      <c r="I1873" s="9" t="str">
        <f t="array" ref="I1873">IFERROR(_xlfn.STDEV.S(IF(D1873:G1873&gt;=0,IF(D1873:G1873&lt;&gt;"",D1873:G1873,""))),"")</f>
        <v/>
      </c>
      <c r="J1873" s="2">
        <f t="shared" si="615"/>
        <v>0</v>
      </c>
      <c r="L1873" t="str">
        <f t="shared" si="616"/>
        <v/>
      </c>
      <c r="M1873" t="str">
        <f t="shared" si="613"/>
        <v/>
      </c>
      <c r="N1873" t="str">
        <f t="shared" si="617"/>
        <v/>
      </c>
      <c r="O1873" t="str">
        <f t="array" ref="O1873">IF(OR(L1873="",M1873=""),"",COUNT(IF($J$11:$J$2001=1,IF($C$11:$C$2001&gt;L1873,IF($C$11:$C$2001&lt;=M1873,IF($D$11:$G$2001&gt;=0,$J$11:$J$2001),""),""),""),""))</f>
        <v/>
      </c>
      <c r="P1873" s="9" t="str">
        <f t="array" ref="P1873">IFERROR(IF(OR(L1873="",M1873=""),"",AVERAGE(IF($J$11:$J$2001=1,IF($C$11:$C$2001&gt;L1873,IF($C$11:$C$2001&lt;=M1873,IF($D$11:$G$2001&gt;=0,$D$11:$G$2001)),"")))),"")</f>
        <v/>
      </c>
      <c r="Q1873" t="str">
        <f t="array" ref="Q1873">IFERROR(IF(OR(L1873="",M1873=""),"",_xlfn.STDEV.S(IF($J$11:$J$2001=1,IF($C$11:$C$2001&gt;L1873,IF($C$11:$C$2001&lt;=M1873,IF($D$11:$G$2001&gt;=0,$D$11:$G$2001))),""))),"")</f>
        <v/>
      </c>
      <c r="R1873" t="str">
        <f t="shared" si="618"/>
        <v/>
      </c>
      <c r="S1873" t="str">
        <f t="shared" si="619"/>
        <v/>
      </c>
      <c r="U1873" t="str">
        <f>IF(Input_1!L1866&lt;&gt;"",Input_1!L1866,"")</f>
        <v/>
      </c>
      <c r="V1873" s="9" t="str">
        <f>IF(Input_1!M1866&lt;&gt;"",Input_1!M1866,"")</f>
        <v/>
      </c>
      <c r="W1873" s="9" t="str">
        <f>IF(Input_1!N1866&lt;&gt;"",Input_1!N1866,"")</f>
        <v/>
      </c>
      <c r="X1873" s="9" t="str">
        <f>IF(Input_1!O1866&lt;&gt;"",Input_1!O1866,"")</f>
        <v/>
      </c>
      <c r="Y1873" s="9" t="str">
        <f>IF(Input_1!Q1866&lt;&gt;"",Input_1!Q1866,"")</f>
        <v/>
      </c>
      <c r="Z1873" s="9" t="str">
        <f t="shared" si="620"/>
        <v/>
      </c>
      <c r="AA1873" s="9" t="str">
        <f t="array" ref="AA1873">IFERROR(_xlfn.STDEV.S(IF(V1873:Y1873&gt;=0,IF(V1873:Y1873&lt;&gt;"",V1873:Y1873,""))),"")</f>
        <v/>
      </c>
      <c r="AB1873" s="2">
        <f t="shared" si="621"/>
        <v>0</v>
      </c>
      <c r="AD1873" t="str">
        <f t="shared" si="631"/>
        <v/>
      </c>
      <c r="AE1873" t="str">
        <f t="shared" si="622"/>
        <v/>
      </c>
      <c r="AF1873" t="str">
        <f t="shared" si="612"/>
        <v/>
      </c>
      <c r="AG1873" t="str">
        <f t="array" ref="AG1873">IF(OR(AD1873="",AE1873=""),"",COUNT(IF($AB$11:$AB$2001=1,IF($U$11:$U$2001&gt;AD1873,IF($U$11:$U$2001&lt;=AE1873,IF($V$11:$Y$2001&gt;=0,$AB$11:$AB$2001),""),""),""),""))</f>
        <v/>
      </c>
      <c r="AH1873" s="9" t="str">
        <f t="array" ref="AH1873">IF(AND(AD1873&lt;&gt;"",AE1873&lt;&gt;""),AVERAGE(IF($AB$11:$AB$2001=1,IF($U$11:$U$2001&gt;AD1873,IF($C$11:$C$2001&lt;=AE1873,$V$11:$Y$2001)))),"")</f>
        <v/>
      </c>
      <c r="AI1873" s="9" t="str">
        <f t="array" ref="AI1873">IF(AND(AD1873&lt;&gt;"",AE1873&lt;&gt;""),_xlfn.STDEV.S(IF($AB$11:$AB$2001=1,IF($U$11:$U$2001&gt;AD1873,IF($C$11:$C$2001&lt;=AE1873,$V$11:$Y$2001)))),"")</f>
        <v/>
      </c>
      <c r="AJ1873" t="str">
        <f t="shared" si="623"/>
        <v/>
      </c>
      <c r="AK1873" t="str">
        <f t="shared" si="624"/>
        <v/>
      </c>
      <c r="AM1873" t="str">
        <f>IF(Input_1!T1866&lt;&gt;"",Input_1!T1866,"")</f>
        <v/>
      </c>
      <c r="AN1873" s="9" t="str">
        <f>IF(Input_1!U1866&lt;&gt;"",Input_1!U1866,"")</f>
        <v/>
      </c>
      <c r="AO1873" s="9" t="str">
        <f>IF(Input_1!V1866&lt;&gt;"",Input_1!V1866,"")</f>
        <v/>
      </c>
      <c r="AP1873" s="9" t="str">
        <f>IF(Input_1!W1866&lt;&gt;"",Input_1!W1866,"")</f>
        <v/>
      </c>
      <c r="AQ1873" s="9" t="str">
        <f>IF(Input_1!Y1866&lt;&gt;"",Input_1!Y1866,"")</f>
        <v/>
      </c>
      <c r="AR1873" s="9" t="str">
        <f t="shared" si="625"/>
        <v/>
      </c>
      <c r="AS1873" s="9" t="str">
        <f t="array" ref="AS1873">IFERROR(_xlfn.STDEV.S(IF(AN1873:AQ1873&gt;=0,IF(AN1873:AQ1873&lt;&gt;"",AN1873:AQ1873,""))),"")</f>
        <v/>
      </c>
      <c r="AT1873" s="2">
        <f t="shared" si="626"/>
        <v>0</v>
      </c>
      <c r="AV1873" t="str">
        <f t="shared" si="632"/>
        <v/>
      </c>
      <c r="AW1873" t="str">
        <f t="shared" si="627"/>
        <v/>
      </c>
      <c r="AX1873" t="str">
        <f t="shared" si="628"/>
        <v/>
      </c>
      <c r="AY1873" t="str">
        <f t="array" ref="AY1873">IF(OR(AV1873="",AW1873=""),"",COUNT(IF($AT$11:$AT$2001=1,IF($AM$11:$AM$2001&gt;AV1873,IF($AM$11:$AM$2001&lt;=AW1873,IF($AN$11:$AQ$2001&gt;=0,$AT$11:$AT$2001),""),""),""),""))</f>
        <v/>
      </c>
      <c r="AZ1873" s="9" t="str">
        <f t="array" ref="AZ1873">IFERROR(IF(OR(AV1873="",AW1873=""),"",AVERAGE(IF($AT$11:$AT$2001=1,IF($AM$11:$AM$2001&gt;AV1873,IF($AM$11:$AM$2001&lt;=AW1873,IF($AN$11:$AQ$2001&gt;=0,$AN$11:$AQ$2001)),"")))),"")</f>
        <v/>
      </c>
      <c r="BA1873" s="9" t="str">
        <f t="array" ref="BA1873">IFERROR(IF(OR(AV1873="",AW1873=""),"",_xlfn.STDEV.S(IF($AT$11:$AT$2001=1,IF($AM$11:$AM$2001&gt;AV1873,IF($AM$11:$AM$2001&lt;=AW1873,IF($AN$11:$AQ$2001&gt;=0,$AN$11:$AQ$2001))),""))),"")</f>
        <v/>
      </c>
      <c r="BB1873" t="str">
        <f t="shared" si="629"/>
        <v/>
      </c>
      <c r="BC1873" t="str">
        <f t="shared" si="630"/>
        <v/>
      </c>
    </row>
    <row r="1874" spans="1:55" x14ac:dyDescent="0.35">
      <c r="A1874" s="9" t="str">
        <f>IF(Input_1!A1867&lt;&gt;"",Input_1!A1867,"")</f>
        <v/>
      </c>
      <c r="B1874" s="9" t="str">
        <f>IF(Input_1!B1867&lt;&gt;"",Input_1!B1867,"")</f>
        <v/>
      </c>
      <c r="C1874" t="str">
        <f>IF(Input_1!D1867&lt;&gt;"",Input_1!D1867,"")</f>
        <v/>
      </c>
      <c r="D1874" s="9" t="str">
        <f>IF(Input_1!E1867&lt;&gt;"",Input_1!E1867,"")</f>
        <v/>
      </c>
      <c r="E1874" s="9" t="str">
        <f>IF(Input_1!F1867&lt;&gt;"",Input_1!F1867,"")</f>
        <v/>
      </c>
      <c r="F1874" s="9" t="str">
        <f>IF(Input_1!G1867&lt;&gt;"",Input_1!G1867,"")</f>
        <v/>
      </c>
      <c r="G1874" s="9" t="str">
        <f>IF(Input_1!I1867&lt;&gt;"",Input_1!I1867,"")</f>
        <v/>
      </c>
      <c r="H1874" s="9" t="str">
        <f t="shared" si="614"/>
        <v/>
      </c>
      <c r="I1874" s="9" t="str">
        <f t="array" ref="I1874">IFERROR(_xlfn.STDEV.S(IF(D1874:G1874&gt;=0,IF(D1874:G1874&lt;&gt;"",D1874:G1874,""))),"")</f>
        <v/>
      </c>
      <c r="J1874" s="2">
        <f t="shared" si="615"/>
        <v>0</v>
      </c>
      <c r="L1874" t="str">
        <f t="shared" si="616"/>
        <v/>
      </c>
      <c r="M1874" t="str">
        <f t="shared" si="613"/>
        <v/>
      </c>
      <c r="N1874" t="str">
        <f t="shared" si="617"/>
        <v/>
      </c>
      <c r="O1874" t="str">
        <f t="array" ref="O1874">IF(OR(L1874="",M1874=""),"",COUNT(IF($J$11:$J$2001=1,IF($C$11:$C$2001&gt;L1874,IF($C$11:$C$2001&lt;=M1874,IF($D$11:$G$2001&gt;=0,$J$11:$J$2001),""),""),""),""))</f>
        <v/>
      </c>
      <c r="P1874" s="9" t="str">
        <f t="array" ref="P1874">IFERROR(IF(OR(L1874="",M1874=""),"",AVERAGE(IF($J$11:$J$2001=1,IF($C$11:$C$2001&gt;L1874,IF($C$11:$C$2001&lt;=M1874,IF($D$11:$G$2001&gt;=0,$D$11:$G$2001)),"")))),"")</f>
        <v/>
      </c>
      <c r="Q1874" t="str">
        <f t="array" ref="Q1874">IFERROR(IF(OR(L1874="",M1874=""),"",_xlfn.STDEV.S(IF($J$11:$J$2001=1,IF($C$11:$C$2001&gt;L1874,IF($C$11:$C$2001&lt;=M1874,IF($D$11:$G$2001&gt;=0,$D$11:$G$2001))),""))),"")</f>
        <v/>
      </c>
      <c r="R1874" t="str">
        <f t="shared" si="618"/>
        <v/>
      </c>
      <c r="S1874" t="str">
        <f t="shared" si="619"/>
        <v/>
      </c>
      <c r="U1874" t="str">
        <f>IF(Input_1!L1867&lt;&gt;"",Input_1!L1867,"")</f>
        <v/>
      </c>
      <c r="V1874" s="9" t="str">
        <f>IF(Input_1!M1867&lt;&gt;"",Input_1!M1867,"")</f>
        <v/>
      </c>
      <c r="W1874" s="9" t="str">
        <f>IF(Input_1!N1867&lt;&gt;"",Input_1!N1867,"")</f>
        <v/>
      </c>
      <c r="X1874" s="9" t="str">
        <f>IF(Input_1!O1867&lt;&gt;"",Input_1!O1867,"")</f>
        <v/>
      </c>
      <c r="Y1874" s="9" t="str">
        <f>IF(Input_1!Q1867&lt;&gt;"",Input_1!Q1867,"")</f>
        <v/>
      </c>
      <c r="Z1874" s="9" t="str">
        <f t="shared" si="620"/>
        <v/>
      </c>
      <c r="AA1874" s="9" t="str">
        <f t="array" ref="AA1874">IFERROR(_xlfn.STDEV.S(IF(V1874:Y1874&gt;=0,IF(V1874:Y1874&lt;&gt;"",V1874:Y1874,""))),"")</f>
        <v/>
      </c>
      <c r="AB1874" s="2">
        <f t="shared" si="621"/>
        <v>0</v>
      </c>
      <c r="AD1874" t="str">
        <f t="shared" si="631"/>
        <v/>
      </c>
      <c r="AE1874" t="str">
        <f t="shared" si="622"/>
        <v/>
      </c>
      <c r="AF1874" t="str">
        <f t="shared" si="612"/>
        <v/>
      </c>
      <c r="AG1874" t="str">
        <f t="array" ref="AG1874">IF(OR(AD1874="",AE1874=""),"",COUNT(IF($AB$11:$AB$2001=1,IF($U$11:$U$2001&gt;AD1874,IF($U$11:$U$2001&lt;=AE1874,IF($V$11:$Y$2001&gt;=0,$AB$11:$AB$2001),""),""),""),""))</f>
        <v/>
      </c>
      <c r="AH1874" s="9" t="str">
        <f t="array" ref="AH1874">IF(AND(AD1874&lt;&gt;"",AE1874&lt;&gt;""),AVERAGE(IF($AB$11:$AB$2001=1,IF($U$11:$U$2001&gt;AD1874,IF($C$11:$C$2001&lt;=AE1874,$V$11:$Y$2001)))),"")</f>
        <v/>
      </c>
      <c r="AI1874" s="9" t="str">
        <f t="array" ref="AI1874">IF(AND(AD1874&lt;&gt;"",AE1874&lt;&gt;""),_xlfn.STDEV.S(IF($AB$11:$AB$2001=1,IF($U$11:$U$2001&gt;AD1874,IF($C$11:$C$2001&lt;=AE1874,$V$11:$Y$2001)))),"")</f>
        <v/>
      </c>
      <c r="AJ1874" t="str">
        <f t="shared" si="623"/>
        <v/>
      </c>
      <c r="AK1874" t="str">
        <f t="shared" si="624"/>
        <v/>
      </c>
      <c r="AM1874" t="str">
        <f>IF(Input_1!T1867&lt;&gt;"",Input_1!T1867,"")</f>
        <v/>
      </c>
      <c r="AN1874" s="9" t="str">
        <f>IF(Input_1!U1867&lt;&gt;"",Input_1!U1867,"")</f>
        <v/>
      </c>
      <c r="AO1874" s="9" t="str">
        <f>IF(Input_1!V1867&lt;&gt;"",Input_1!V1867,"")</f>
        <v/>
      </c>
      <c r="AP1874" s="9" t="str">
        <f>IF(Input_1!W1867&lt;&gt;"",Input_1!W1867,"")</f>
        <v/>
      </c>
      <c r="AQ1874" s="9" t="str">
        <f>IF(Input_1!Y1867&lt;&gt;"",Input_1!Y1867,"")</f>
        <v/>
      </c>
      <c r="AR1874" s="9" t="str">
        <f t="shared" si="625"/>
        <v/>
      </c>
      <c r="AS1874" s="9" t="str">
        <f t="array" ref="AS1874">IFERROR(_xlfn.STDEV.S(IF(AN1874:AQ1874&gt;=0,IF(AN1874:AQ1874&lt;&gt;"",AN1874:AQ1874,""))),"")</f>
        <v/>
      </c>
      <c r="AT1874" s="2">
        <f t="shared" si="626"/>
        <v>0</v>
      </c>
      <c r="AV1874" t="str">
        <f t="shared" si="632"/>
        <v/>
      </c>
      <c r="AW1874" t="str">
        <f t="shared" si="627"/>
        <v/>
      </c>
      <c r="AX1874" t="str">
        <f t="shared" si="628"/>
        <v/>
      </c>
      <c r="AY1874" t="str">
        <f t="array" ref="AY1874">IF(OR(AV1874="",AW1874=""),"",COUNT(IF($AT$11:$AT$2001=1,IF($AM$11:$AM$2001&gt;AV1874,IF($AM$11:$AM$2001&lt;=AW1874,IF($AN$11:$AQ$2001&gt;=0,$AT$11:$AT$2001),""),""),""),""))</f>
        <v/>
      </c>
      <c r="AZ1874" s="9" t="str">
        <f t="array" ref="AZ1874">IFERROR(IF(OR(AV1874="",AW1874=""),"",AVERAGE(IF($AT$11:$AT$2001=1,IF($AM$11:$AM$2001&gt;AV1874,IF($AM$11:$AM$2001&lt;=AW1874,IF($AN$11:$AQ$2001&gt;=0,$AN$11:$AQ$2001)),"")))),"")</f>
        <v/>
      </c>
      <c r="BA1874" s="9" t="str">
        <f t="array" ref="BA1874">IFERROR(IF(OR(AV1874="",AW1874=""),"",_xlfn.STDEV.S(IF($AT$11:$AT$2001=1,IF($AM$11:$AM$2001&gt;AV1874,IF($AM$11:$AM$2001&lt;=AW1874,IF($AN$11:$AQ$2001&gt;=0,$AN$11:$AQ$2001))),""))),"")</f>
        <v/>
      </c>
      <c r="BB1874" t="str">
        <f t="shared" si="629"/>
        <v/>
      </c>
      <c r="BC1874" t="str">
        <f t="shared" si="630"/>
        <v/>
      </c>
    </row>
    <row r="1875" spans="1:55" x14ac:dyDescent="0.35">
      <c r="A1875" s="9" t="str">
        <f>IF(Input_1!A1868&lt;&gt;"",Input_1!A1868,"")</f>
        <v/>
      </c>
      <c r="B1875" s="9" t="str">
        <f>IF(Input_1!B1868&lt;&gt;"",Input_1!B1868,"")</f>
        <v/>
      </c>
      <c r="C1875" t="str">
        <f>IF(Input_1!D1868&lt;&gt;"",Input_1!D1868,"")</f>
        <v/>
      </c>
      <c r="D1875" s="9" t="str">
        <f>IF(Input_1!E1868&lt;&gt;"",Input_1!E1868,"")</f>
        <v/>
      </c>
      <c r="E1875" s="9" t="str">
        <f>IF(Input_1!F1868&lt;&gt;"",Input_1!F1868,"")</f>
        <v/>
      </c>
      <c r="F1875" s="9" t="str">
        <f>IF(Input_1!G1868&lt;&gt;"",Input_1!G1868,"")</f>
        <v/>
      </c>
      <c r="G1875" s="9" t="str">
        <f>IF(Input_1!I1868&lt;&gt;"",Input_1!I1868,"")</f>
        <v/>
      </c>
      <c r="H1875" s="9" t="str">
        <f t="shared" si="614"/>
        <v/>
      </c>
      <c r="I1875" s="9" t="str">
        <f t="array" ref="I1875">IFERROR(_xlfn.STDEV.S(IF(D1875:G1875&gt;=0,IF(D1875:G1875&lt;&gt;"",D1875:G1875,""))),"")</f>
        <v/>
      </c>
      <c r="J1875" s="2">
        <f t="shared" si="615"/>
        <v>0</v>
      </c>
      <c r="L1875" t="str">
        <f t="shared" si="616"/>
        <v/>
      </c>
      <c r="M1875" t="str">
        <f t="shared" si="613"/>
        <v/>
      </c>
      <c r="N1875" t="str">
        <f t="shared" si="617"/>
        <v/>
      </c>
      <c r="O1875" t="str">
        <f t="array" ref="O1875">IF(OR(L1875="",M1875=""),"",COUNT(IF($J$11:$J$2001=1,IF($C$11:$C$2001&gt;L1875,IF($C$11:$C$2001&lt;=M1875,IF($D$11:$G$2001&gt;=0,$J$11:$J$2001),""),""),""),""))</f>
        <v/>
      </c>
      <c r="P1875" s="9" t="str">
        <f t="array" ref="P1875">IFERROR(IF(OR(L1875="",M1875=""),"",AVERAGE(IF($J$11:$J$2001=1,IF($C$11:$C$2001&gt;L1875,IF($C$11:$C$2001&lt;=M1875,IF($D$11:$G$2001&gt;=0,$D$11:$G$2001)),"")))),"")</f>
        <v/>
      </c>
      <c r="Q1875" t="str">
        <f t="array" ref="Q1875">IFERROR(IF(OR(L1875="",M1875=""),"",_xlfn.STDEV.S(IF($J$11:$J$2001=1,IF($C$11:$C$2001&gt;L1875,IF($C$11:$C$2001&lt;=M1875,IF($D$11:$G$2001&gt;=0,$D$11:$G$2001))),""))),"")</f>
        <v/>
      </c>
      <c r="R1875" t="str">
        <f t="shared" si="618"/>
        <v/>
      </c>
      <c r="S1875" t="str">
        <f t="shared" si="619"/>
        <v/>
      </c>
      <c r="U1875" t="str">
        <f>IF(Input_1!L1868&lt;&gt;"",Input_1!L1868,"")</f>
        <v/>
      </c>
      <c r="V1875" s="9" t="str">
        <f>IF(Input_1!M1868&lt;&gt;"",Input_1!M1868,"")</f>
        <v/>
      </c>
      <c r="W1875" s="9" t="str">
        <f>IF(Input_1!N1868&lt;&gt;"",Input_1!N1868,"")</f>
        <v/>
      </c>
      <c r="X1875" s="9" t="str">
        <f>IF(Input_1!O1868&lt;&gt;"",Input_1!O1868,"")</f>
        <v/>
      </c>
      <c r="Y1875" s="9" t="str">
        <f>IF(Input_1!Q1868&lt;&gt;"",Input_1!Q1868,"")</f>
        <v/>
      </c>
      <c r="Z1875" s="9" t="str">
        <f t="shared" si="620"/>
        <v/>
      </c>
      <c r="AA1875" s="9" t="str">
        <f t="array" ref="AA1875">IFERROR(_xlfn.STDEV.S(IF(V1875:Y1875&gt;=0,IF(V1875:Y1875&lt;&gt;"",V1875:Y1875,""))),"")</f>
        <v/>
      </c>
      <c r="AB1875" s="2">
        <f t="shared" si="621"/>
        <v>0</v>
      </c>
      <c r="AD1875" t="str">
        <f t="shared" si="631"/>
        <v/>
      </c>
      <c r="AE1875" t="str">
        <f t="shared" si="622"/>
        <v/>
      </c>
      <c r="AF1875" t="str">
        <f t="shared" si="612"/>
        <v/>
      </c>
      <c r="AG1875" t="str">
        <f t="array" ref="AG1875">IF(OR(AD1875="",AE1875=""),"",COUNT(IF($AB$11:$AB$2001=1,IF($U$11:$U$2001&gt;AD1875,IF($U$11:$U$2001&lt;=AE1875,IF($V$11:$Y$2001&gt;=0,$AB$11:$AB$2001),""),""),""),""))</f>
        <v/>
      </c>
      <c r="AH1875" s="9" t="str">
        <f t="array" ref="AH1875">IF(AND(AD1875&lt;&gt;"",AE1875&lt;&gt;""),AVERAGE(IF($AB$11:$AB$2001=1,IF($U$11:$U$2001&gt;AD1875,IF($C$11:$C$2001&lt;=AE1875,$V$11:$Y$2001)))),"")</f>
        <v/>
      </c>
      <c r="AI1875" s="9" t="str">
        <f t="array" ref="AI1875">IF(AND(AD1875&lt;&gt;"",AE1875&lt;&gt;""),_xlfn.STDEV.S(IF($AB$11:$AB$2001=1,IF($U$11:$U$2001&gt;AD1875,IF($C$11:$C$2001&lt;=AE1875,$V$11:$Y$2001)))),"")</f>
        <v/>
      </c>
      <c r="AJ1875" t="str">
        <f t="shared" si="623"/>
        <v/>
      </c>
      <c r="AK1875" t="str">
        <f t="shared" si="624"/>
        <v/>
      </c>
      <c r="AM1875" t="str">
        <f>IF(Input_1!T1868&lt;&gt;"",Input_1!T1868,"")</f>
        <v/>
      </c>
      <c r="AN1875" s="9" t="str">
        <f>IF(Input_1!U1868&lt;&gt;"",Input_1!U1868,"")</f>
        <v/>
      </c>
      <c r="AO1875" s="9" t="str">
        <f>IF(Input_1!V1868&lt;&gt;"",Input_1!V1868,"")</f>
        <v/>
      </c>
      <c r="AP1875" s="9" t="str">
        <f>IF(Input_1!W1868&lt;&gt;"",Input_1!W1868,"")</f>
        <v/>
      </c>
      <c r="AQ1875" s="9" t="str">
        <f>IF(Input_1!Y1868&lt;&gt;"",Input_1!Y1868,"")</f>
        <v/>
      </c>
      <c r="AR1875" s="9" t="str">
        <f t="shared" si="625"/>
        <v/>
      </c>
      <c r="AS1875" s="9" t="str">
        <f t="array" ref="AS1875">IFERROR(_xlfn.STDEV.S(IF(AN1875:AQ1875&gt;=0,IF(AN1875:AQ1875&lt;&gt;"",AN1875:AQ1875,""))),"")</f>
        <v/>
      </c>
      <c r="AT1875" s="2">
        <f t="shared" si="626"/>
        <v>0</v>
      </c>
      <c r="AV1875" t="str">
        <f t="shared" si="632"/>
        <v/>
      </c>
      <c r="AW1875" t="str">
        <f t="shared" si="627"/>
        <v/>
      </c>
      <c r="AX1875" t="str">
        <f t="shared" si="628"/>
        <v/>
      </c>
      <c r="AY1875" t="str">
        <f t="array" ref="AY1875">IF(OR(AV1875="",AW1875=""),"",COUNT(IF($AT$11:$AT$2001=1,IF($AM$11:$AM$2001&gt;AV1875,IF($AM$11:$AM$2001&lt;=AW1875,IF($AN$11:$AQ$2001&gt;=0,$AT$11:$AT$2001),""),""),""),""))</f>
        <v/>
      </c>
      <c r="AZ1875" s="9" t="str">
        <f t="array" ref="AZ1875">IFERROR(IF(OR(AV1875="",AW1875=""),"",AVERAGE(IF($AT$11:$AT$2001=1,IF($AM$11:$AM$2001&gt;AV1875,IF($AM$11:$AM$2001&lt;=AW1875,IF($AN$11:$AQ$2001&gt;=0,$AN$11:$AQ$2001)),"")))),"")</f>
        <v/>
      </c>
      <c r="BA1875" s="9" t="str">
        <f t="array" ref="BA1875">IFERROR(IF(OR(AV1875="",AW1875=""),"",_xlfn.STDEV.S(IF($AT$11:$AT$2001=1,IF($AM$11:$AM$2001&gt;AV1875,IF($AM$11:$AM$2001&lt;=AW1875,IF($AN$11:$AQ$2001&gt;=0,$AN$11:$AQ$2001))),""))),"")</f>
        <v/>
      </c>
      <c r="BB1875" t="str">
        <f t="shared" si="629"/>
        <v/>
      </c>
      <c r="BC1875" t="str">
        <f t="shared" si="630"/>
        <v/>
      </c>
    </row>
    <row r="1876" spans="1:55" x14ac:dyDescent="0.35">
      <c r="A1876" s="9" t="str">
        <f>IF(Input_1!A1869&lt;&gt;"",Input_1!A1869,"")</f>
        <v/>
      </c>
      <c r="B1876" s="9" t="str">
        <f>IF(Input_1!B1869&lt;&gt;"",Input_1!B1869,"")</f>
        <v/>
      </c>
      <c r="C1876" t="str">
        <f>IF(Input_1!D1869&lt;&gt;"",Input_1!D1869,"")</f>
        <v/>
      </c>
      <c r="D1876" s="9" t="str">
        <f>IF(Input_1!E1869&lt;&gt;"",Input_1!E1869,"")</f>
        <v/>
      </c>
      <c r="E1876" s="9" t="str">
        <f>IF(Input_1!F1869&lt;&gt;"",Input_1!F1869,"")</f>
        <v/>
      </c>
      <c r="F1876" s="9" t="str">
        <f>IF(Input_1!G1869&lt;&gt;"",Input_1!G1869,"")</f>
        <v/>
      </c>
      <c r="G1876" s="9" t="str">
        <f>IF(Input_1!I1869&lt;&gt;"",Input_1!I1869,"")</f>
        <v/>
      </c>
      <c r="H1876" s="9" t="str">
        <f t="shared" si="614"/>
        <v/>
      </c>
      <c r="I1876" s="9" t="str">
        <f t="array" ref="I1876">IFERROR(_xlfn.STDEV.S(IF(D1876:G1876&gt;=0,IF(D1876:G1876&lt;&gt;"",D1876:G1876,""))),"")</f>
        <v/>
      </c>
      <c r="J1876" s="2">
        <f t="shared" si="615"/>
        <v>0</v>
      </c>
      <c r="L1876" t="str">
        <f t="shared" si="616"/>
        <v/>
      </c>
      <c r="M1876" t="str">
        <f t="shared" si="613"/>
        <v/>
      </c>
      <c r="N1876" t="str">
        <f t="shared" si="617"/>
        <v/>
      </c>
      <c r="O1876" t="str">
        <f t="array" ref="O1876">IF(OR(L1876="",M1876=""),"",COUNT(IF($J$11:$J$2001=1,IF($C$11:$C$2001&gt;L1876,IF($C$11:$C$2001&lt;=M1876,IF($D$11:$G$2001&gt;=0,$J$11:$J$2001),""),""),""),""))</f>
        <v/>
      </c>
      <c r="P1876" s="9" t="str">
        <f t="array" ref="P1876">IFERROR(IF(OR(L1876="",M1876=""),"",AVERAGE(IF($J$11:$J$2001=1,IF($C$11:$C$2001&gt;L1876,IF($C$11:$C$2001&lt;=M1876,IF($D$11:$G$2001&gt;=0,$D$11:$G$2001)),"")))),"")</f>
        <v/>
      </c>
      <c r="Q1876" t="str">
        <f t="array" ref="Q1876">IFERROR(IF(OR(L1876="",M1876=""),"",_xlfn.STDEV.S(IF($J$11:$J$2001=1,IF($C$11:$C$2001&gt;L1876,IF($C$11:$C$2001&lt;=M1876,IF($D$11:$G$2001&gt;=0,$D$11:$G$2001))),""))),"")</f>
        <v/>
      </c>
      <c r="R1876" t="str">
        <f t="shared" si="618"/>
        <v/>
      </c>
      <c r="S1876" t="str">
        <f t="shared" si="619"/>
        <v/>
      </c>
      <c r="U1876" t="str">
        <f>IF(Input_1!L1869&lt;&gt;"",Input_1!L1869,"")</f>
        <v/>
      </c>
      <c r="V1876" s="9" t="str">
        <f>IF(Input_1!M1869&lt;&gt;"",Input_1!M1869,"")</f>
        <v/>
      </c>
      <c r="W1876" s="9" t="str">
        <f>IF(Input_1!N1869&lt;&gt;"",Input_1!N1869,"")</f>
        <v/>
      </c>
      <c r="X1876" s="9" t="str">
        <f>IF(Input_1!O1869&lt;&gt;"",Input_1!O1869,"")</f>
        <v/>
      </c>
      <c r="Y1876" s="9" t="str">
        <f>IF(Input_1!Q1869&lt;&gt;"",Input_1!Q1869,"")</f>
        <v/>
      </c>
      <c r="Z1876" s="9" t="str">
        <f t="shared" si="620"/>
        <v/>
      </c>
      <c r="AA1876" s="9" t="str">
        <f t="array" ref="AA1876">IFERROR(_xlfn.STDEV.S(IF(V1876:Y1876&gt;=0,IF(V1876:Y1876&lt;&gt;"",V1876:Y1876,""))),"")</f>
        <v/>
      </c>
      <c r="AB1876" s="2">
        <f t="shared" si="621"/>
        <v>0</v>
      </c>
      <c r="AD1876" t="str">
        <f t="shared" si="631"/>
        <v/>
      </c>
      <c r="AE1876" t="str">
        <f t="shared" si="622"/>
        <v/>
      </c>
      <c r="AF1876" t="str">
        <f t="shared" ref="AF1876:AF1939" si="633">IF(AND(AD1876&lt;&gt;"",AE1876&lt;&gt;""),AE1876-AD1876,"")</f>
        <v/>
      </c>
      <c r="AG1876" t="str">
        <f t="array" ref="AG1876">IF(OR(AD1876="",AE1876=""),"",COUNT(IF($AB$11:$AB$2001=1,IF($U$11:$U$2001&gt;AD1876,IF($U$11:$U$2001&lt;=AE1876,IF($V$11:$Y$2001&gt;=0,$AB$11:$AB$2001),""),""),""),""))</f>
        <v/>
      </c>
      <c r="AH1876" s="9" t="str">
        <f t="array" ref="AH1876">IF(AND(AD1876&lt;&gt;"",AE1876&lt;&gt;""),AVERAGE(IF($AB$11:$AB$2001=1,IF($U$11:$U$2001&gt;AD1876,IF($C$11:$C$2001&lt;=AE1876,$V$11:$Y$2001)))),"")</f>
        <v/>
      </c>
      <c r="AI1876" s="9" t="str">
        <f t="array" ref="AI1876">IF(AND(AD1876&lt;&gt;"",AE1876&lt;&gt;""),_xlfn.STDEV.S(IF($AB$11:$AB$2001=1,IF($U$11:$U$2001&gt;AD1876,IF($C$11:$C$2001&lt;=AE1876,$V$11:$Y$2001)))),"")</f>
        <v/>
      </c>
      <c r="AJ1876" t="str">
        <f t="shared" si="623"/>
        <v/>
      </c>
      <c r="AK1876" t="str">
        <f t="shared" si="624"/>
        <v/>
      </c>
      <c r="AM1876" t="str">
        <f>IF(Input_1!T1869&lt;&gt;"",Input_1!T1869,"")</f>
        <v/>
      </c>
      <c r="AN1876" s="9" t="str">
        <f>IF(Input_1!U1869&lt;&gt;"",Input_1!U1869,"")</f>
        <v/>
      </c>
      <c r="AO1876" s="9" t="str">
        <f>IF(Input_1!V1869&lt;&gt;"",Input_1!V1869,"")</f>
        <v/>
      </c>
      <c r="AP1876" s="9" t="str">
        <f>IF(Input_1!W1869&lt;&gt;"",Input_1!W1869,"")</f>
        <v/>
      </c>
      <c r="AQ1876" s="9" t="str">
        <f>IF(Input_1!Y1869&lt;&gt;"",Input_1!Y1869,"")</f>
        <v/>
      </c>
      <c r="AR1876" s="9" t="str">
        <f t="shared" si="625"/>
        <v/>
      </c>
      <c r="AS1876" s="9" t="str">
        <f t="array" ref="AS1876">IFERROR(_xlfn.STDEV.S(IF(AN1876:AQ1876&gt;=0,IF(AN1876:AQ1876&lt;&gt;"",AN1876:AQ1876,""))),"")</f>
        <v/>
      </c>
      <c r="AT1876" s="2">
        <f t="shared" si="626"/>
        <v>0</v>
      </c>
      <c r="AV1876" t="str">
        <f t="shared" si="632"/>
        <v/>
      </c>
      <c r="AW1876" t="str">
        <f t="shared" si="627"/>
        <v/>
      </c>
      <c r="AX1876" t="str">
        <f t="shared" si="628"/>
        <v/>
      </c>
      <c r="AY1876" t="str">
        <f t="array" ref="AY1876">IF(OR(AV1876="",AW1876=""),"",COUNT(IF($AT$11:$AT$2001=1,IF($AM$11:$AM$2001&gt;AV1876,IF($AM$11:$AM$2001&lt;=AW1876,IF($AN$11:$AQ$2001&gt;=0,$AT$11:$AT$2001),""),""),""),""))</f>
        <v/>
      </c>
      <c r="AZ1876" s="9" t="str">
        <f t="array" ref="AZ1876">IFERROR(IF(OR(AV1876="",AW1876=""),"",AVERAGE(IF($AT$11:$AT$2001=1,IF($AM$11:$AM$2001&gt;AV1876,IF($AM$11:$AM$2001&lt;=AW1876,IF($AN$11:$AQ$2001&gt;=0,$AN$11:$AQ$2001)),"")))),"")</f>
        <v/>
      </c>
      <c r="BA1876" s="9" t="str">
        <f t="array" ref="BA1876">IFERROR(IF(OR(AV1876="",AW1876=""),"",_xlfn.STDEV.S(IF($AT$11:$AT$2001=1,IF($AM$11:$AM$2001&gt;AV1876,IF($AM$11:$AM$2001&lt;=AW1876,IF($AN$11:$AQ$2001&gt;=0,$AN$11:$AQ$2001))),""))),"")</f>
        <v/>
      </c>
      <c r="BB1876" t="str">
        <f t="shared" si="629"/>
        <v/>
      </c>
      <c r="BC1876" t="str">
        <f t="shared" si="630"/>
        <v/>
      </c>
    </row>
    <row r="1877" spans="1:55" x14ac:dyDescent="0.35">
      <c r="A1877" s="9" t="str">
        <f>IF(Input_1!A1870&lt;&gt;"",Input_1!A1870,"")</f>
        <v/>
      </c>
      <c r="B1877" s="9" t="str">
        <f>IF(Input_1!B1870&lt;&gt;"",Input_1!B1870,"")</f>
        <v/>
      </c>
      <c r="C1877" t="str">
        <f>IF(Input_1!D1870&lt;&gt;"",Input_1!D1870,"")</f>
        <v/>
      </c>
      <c r="D1877" s="9" t="str">
        <f>IF(Input_1!E1870&lt;&gt;"",Input_1!E1870,"")</f>
        <v/>
      </c>
      <c r="E1877" s="9" t="str">
        <f>IF(Input_1!F1870&lt;&gt;"",Input_1!F1870,"")</f>
        <v/>
      </c>
      <c r="F1877" s="9" t="str">
        <f>IF(Input_1!G1870&lt;&gt;"",Input_1!G1870,"")</f>
        <v/>
      </c>
      <c r="G1877" s="9" t="str">
        <f>IF(Input_1!I1870&lt;&gt;"",Input_1!I1870,"")</f>
        <v/>
      </c>
      <c r="H1877" s="9" t="str">
        <f t="shared" si="614"/>
        <v/>
      </c>
      <c r="I1877" s="9" t="str">
        <f t="array" ref="I1877">IFERROR(_xlfn.STDEV.S(IF(D1877:G1877&gt;=0,IF(D1877:G1877&lt;&gt;"",D1877:G1877,""))),"")</f>
        <v/>
      </c>
      <c r="J1877" s="2">
        <f t="shared" si="615"/>
        <v>0</v>
      </c>
      <c r="L1877" t="str">
        <f t="shared" si="616"/>
        <v/>
      </c>
      <c r="M1877" t="str">
        <f t="shared" si="613"/>
        <v/>
      </c>
      <c r="N1877" t="str">
        <f t="shared" si="617"/>
        <v/>
      </c>
      <c r="O1877" t="str">
        <f t="array" ref="O1877">IF(OR(L1877="",M1877=""),"",COUNT(IF($J$11:$J$2001=1,IF($C$11:$C$2001&gt;L1877,IF($C$11:$C$2001&lt;=M1877,IF($D$11:$G$2001&gt;=0,$J$11:$J$2001),""),""),""),""))</f>
        <v/>
      </c>
      <c r="P1877" s="9" t="str">
        <f t="array" ref="P1877">IFERROR(IF(OR(L1877="",M1877=""),"",AVERAGE(IF($J$11:$J$2001=1,IF($C$11:$C$2001&gt;L1877,IF($C$11:$C$2001&lt;=M1877,IF($D$11:$G$2001&gt;=0,$D$11:$G$2001)),"")))),"")</f>
        <v/>
      </c>
      <c r="Q1877" t="str">
        <f t="array" ref="Q1877">IFERROR(IF(OR(L1877="",M1877=""),"",_xlfn.STDEV.S(IF($J$11:$J$2001=1,IF($C$11:$C$2001&gt;L1877,IF($C$11:$C$2001&lt;=M1877,IF($D$11:$G$2001&gt;=0,$D$11:$G$2001))),""))),"")</f>
        <v/>
      </c>
      <c r="R1877" t="str">
        <f t="shared" si="618"/>
        <v/>
      </c>
      <c r="S1877" t="str">
        <f t="shared" si="619"/>
        <v/>
      </c>
      <c r="U1877" t="str">
        <f>IF(Input_1!L1870&lt;&gt;"",Input_1!L1870,"")</f>
        <v/>
      </c>
      <c r="V1877" s="9" t="str">
        <f>IF(Input_1!M1870&lt;&gt;"",Input_1!M1870,"")</f>
        <v/>
      </c>
      <c r="W1877" s="9" t="str">
        <f>IF(Input_1!N1870&lt;&gt;"",Input_1!N1870,"")</f>
        <v/>
      </c>
      <c r="X1877" s="9" t="str">
        <f>IF(Input_1!O1870&lt;&gt;"",Input_1!O1870,"")</f>
        <v/>
      </c>
      <c r="Y1877" s="9" t="str">
        <f>IF(Input_1!Q1870&lt;&gt;"",Input_1!Q1870,"")</f>
        <v/>
      </c>
      <c r="Z1877" s="9" t="str">
        <f t="shared" si="620"/>
        <v/>
      </c>
      <c r="AA1877" s="9" t="str">
        <f t="array" ref="AA1877">IFERROR(_xlfn.STDEV.S(IF(V1877:Y1877&gt;=0,IF(V1877:Y1877&lt;&gt;"",V1877:Y1877,""))),"")</f>
        <v/>
      </c>
      <c r="AB1877" s="2">
        <f t="shared" si="621"/>
        <v>0</v>
      </c>
      <c r="AD1877" t="str">
        <f t="shared" si="631"/>
        <v/>
      </c>
      <c r="AE1877" t="str">
        <f t="shared" si="622"/>
        <v/>
      </c>
      <c r="AF1877" t="str">
        <f t="shared" si="633"/>
        <v/>
      </c>
      <c r="AG1877" t="str">
        <f t="array" ref="AG1877">IF(OR(AD1877="",AE1877=""),"",COUNT(IF($AB$11:$AB$2001=1,IF($U$11:$U$2001&gt;AD1877,IF($U$11:$U$2001&lt;=AE1877,IF($V$11:$Y$2001&gt;=0,$AB$11:$AB$2001),""),""),""),""))</f>
        <v/>
      </c>
      <c r="AH1877" s="9" t="str">
        <f t="array" ref="AH1877">IF(AND(AD1877&lt;&gt;"",AE1877&lt;&gt;""),AVERAGE(IF($AB$11:$AB$2001=1,IF($U$11:$U$2001&gt;AD1877,IF($C$11:$C$2001&lt;=AE1877,$V$11:$Y$2001)))),"")</f>
        <v/>
      </c>
      <c r="AI1877" s="9" t="str">
        <f t="array" ref="AI1877">IF(AND(AD1877&lt;&gt;"",AE1877&lt;&gt;""),_xlfn.STDEV.S(IF($AB$11:$AB$2001=1,IF($U$11:$U$2001&gt;AD1877,IF($C$11:$C$2001&lt;=AE1877,$V$11:$Y$2001)))),"")</f>
        <v/>
      </c>
      <c r="AJ1877" t="str">
        <f t="shared" si="623"/>
        <v/>
      </c>
      <c r="AK1877" t="str">
        <f t="shared" si="624"/>
        <v/>
      </c>
      <c r="AM1877" t="str">
        <f>IF(Input_1!T1870&lt;&gt;"",Input_1!T1870,"")</f>
        <v/>
      </c>
      <c r="AN1877" s="9" t="str">
        <f>IF(Input_1!U1870&lt;&gt;"",Input_1!U1870,"")</f>
        <v/>
      </c>
      <c r="AO1877" s="9" t="str">
        <f>IF(Input_1!V1870&lt;&gt;"",Input_1!V1870,"")</f>
        <v/>
      </c>
      <c r="AP1877" s="9" t="str">
        <f>IF(Input_1!W1870&lt;&gt;"",Input_1!W1870,"")</f>
        <v/>
      </c>
      <c r="AQ1877" s="9" t="str">
        <f>IF(Input_1!Y1870&lt;&gt;"",Input_1!Y1870,"")</f>
        <v/>
      </c>
      <c r="AR1877" s="9" t="str">
        <f t="shared" si="625"/>
        <v/>
      </c>
      <c r="AS1877" s="9" t="str">
        <f t="array" ref="AS1877">IFERROR(_xlfn.STDEV.S(IF(AN1877:AQ1877&gt;=0,IF(AN1877:AQ1877&lt;&gt;"",AN1877:AQ1877,""))),"")</f>
        <v/>
      </c>
      <c r="AT1877" s="2">
        <f t="shared" si="626"/>
        <v>0</v>
      </c>
      <c r="AV1877" t="str">
        <f t="shared" si="632"/>
        <v/>
      </c>
      <c r="AW1877" t="str">
        <f t="shared" si="627"/>
        <v/>
      </c>
      <c r="AX1877" t="str">
        <f t="shared" si="628"/>
        <v/>
      </c>
      <c r="AY1877" t="str">
        <f t="array" ref="AY1877">IF(OR(AV1877="",AW1877=""),"",COUNT(IF($AT$11:$AT$2001=1,IF($AM$11:$AM$2001&gt;AV1877,IF($AM$11:$AM$2001&lt;=AW1877,IF($AN$11:$AQ$2001&gt;=0,$AT$11:$AT$2001),""),""),""),""))</f>
        <v/>
      </c>
      <c r="AZ1877" s="9" t="str">
        <f t="array" ref="AZ1877">IFERROR(IF(OR(AV1877="",AW1877=""),"",AVERAGE(IF($AT$11:$AT$2001=1,IF($AM$11:$AM$2001&gt;AV1877,IF($AM$11:$AM$2001&lt;=AW1877,IF($AN$11:$AQ$2001&gt;=0,$AN$11:$AQ$2001)),"")))),"")</f>
        <v/>
      </c>
      <c r="BA1877" s="9" t="str">
        <f t="array" ref="BA1877">IFERROR(IF(OR(AV1877="",AW1877=""),"",_xlfn.STDEV.S(IF($AT$11:$AT$2001=1,IF($AM$11:$AM$2001&gt;AV1877,IF($AM$11:$AM$2001&lt;=AW1877,IF($AN$11:$AQ$2001&gt;=0,$AN$11:$AQ$2001))),""))),"")</f>
        <v/>
      </c>
      <c r="BB1877" t="str">
        <f t="shared" si="629"/>
        <v/>
      </c>
      <c r="BC1877" t="str">
        <f t="shared" si="630"/>
        <v/>
      </c>
    </row>
    <row r="1878" spans="1:55" x14ac:dyDescent="0.35">
      <c r="A1878" s="9" t="str">
        <f>IF(Input_1!A1871&lt;&gt;"",Input_1!A1871,"")</f>
        <v/>
      </c>
      <c r="B1878" s="9" t="str">
        <f>IF(Input_1!B1871&lt;&gt;"",Input_1!B1871,"")</f>
        <v/>
      </c>
      <c r="C1878" t="str">
        <f>IF(Input_1!D1871&lt;&gt;"",Input_1!D1871,"")</f>
        <v/>
      </c>
      <c r="D1878" s="9" t="str">
        <f>IF(Input_1!E1871&lt;&gt;"",Input_1!E1871,"")</f>
        <v/>
      </c>
      <c r="E1878" s="9" t="str">
        <f>IF(Input_1!F1871&lt;&gt;"",Input_1!F1871,"")</f>
        <v/>
      </c>
      <c r="F1878" s="9" t="str">
        <f>IF(Input_1!G1871&lt;&gt;"",Input_1!G1871,"")</f>
        <v/>
      </c>
      <c r="G1878" s="9" t="str">
        <f>IF(Input_1!I1871&lt;&gt;"",Input_1!I1871,"")</f>
        <v/>
      </c>
      <c r="H1878" s="9" t="str">
        <f t="shared" si="614"/>
        <v/>
      </c>
      <c r="I1878" s="9" t="str">
        <f t="array" ref="I1878">IFERROR(_xlfn.STDEV.S(IF(D1878:G1878&gt;=0,IF(D1878:G1878&lt;&gt;"",D1878:G1878,""))),"")</f>
        <v/>
      </c>
      <c r="J1878" s="2">
        <f t="shared" si="615"/>
        <v>0</v>
      </c>
      <c r="L1878" t="str">
        <f t="shared" si="616"/>
        <v/>
      </c>
      <c r="M1878" t="str">
        <f t="shared" si="613"/>
        <v/>
      </c>
      <c r="N1878" t="str">
        <f t="shared" si="617"/>
        <v/>
      </c>
      <c r="O1878" t="str">
        <f t="array" ref="O1878">IF(OR(L1878="",M1878=""),"",COUNT(IF($J$11:$J$2001=1,IF($C$11:$C$2001&gt;L1878,IF($C$11:$C$2001&lt;=M1878,IF($D$11:$G$2001&gt;=0,$J$11:$J$2001),""),""),""),""))</f>
        <v/>
      </c>
      <c r="P1878" s="9" t="str">
        <f t="array" ref="P1878">IFERROR(IF(OR(L1878="",M1878=""),"",AVERAGE(IF($J$11:$J$2001=1,IF($C$11:$C$2001&gt;L1878,IF($C$11:$C$2001&lt;=M1878,IF($D$11:$G$2001&gt;=0,$D$11:$G$2001)),"")))),"")</f>
        <v/>
      </c>
      <c r="Q1878" t="str">
        <f t="array" ref="Q1878">IFERROR(IF(OR(L1878="",M1878=""),"",_xlfn.STDEV.S(IF($J$11:$J$2001=1,IF($C$11:$C$2001&gt;L1878,IF($C$11:$C$2001&lt;=M1878,IF($D$11:$G$2001&gt;=0,$D$11:$G$2001))),""))),"")</f>
        <v/>
      </c>
      <c r="R1878" t="str">
        <f t="shared" si="618"/>
        <v/>
      </c>
      <c r="S1878" t="str">
        <f t="shared" si="619"/>
        <v/>
      </c>
      <c r="U1878" t="str">
        <f>IF(Input_1!L1871&lt;&gt;"",Input_1!L1871,"")</f>
        <v/>
      </c>
      <c r="V1878" s="9" t="str">
        <f>IF(Input_1!M1871&lt;&gt;"",Input_1!M1871,"")</f>
        <v/>
      </c>
      <c r="W1878" s="9" t="str">
        <f>IF(Input_1!N1871&lt;&gt;"",Input_1!N1871,"")</f>
        <v/>
      </c>
      <c r="X1878" s="9" t="str">
        <f>IF(Input_1!O1871&lt;&gt;"",Input_1!O1871,"")</f>
        <v/>
      </c>
      <c r="Y1878" s="9" t="str">
        <f>IF(Input_1!Q1871&lt;&gt;"",Input_1!Q1871,"")</f>
        <v/>
      </c>
      <c r="Z1878" s="9" t="str">
        <f t="shared" si="620"/>
        <v/>
      </c>
      <c r="AA1878" s="9" t="str">
        <f t="array" ref="AA1878">IFERROR(_xlfn.STDEV.S(IF(V1878:Y1878&gt;=0,IF(V1878:Y1878&lt;&gt;"",V1878:Y1878,""))),"")</f>
        <v/>
      </c>
      <c r="AB1878" s="2">
        <f t="shared" si="621"/>
        <v>0</v>
      </c>
      <c r="AD1878" t="str">
        <f t="shared" si="631"/>
        <v/>
      </c>
      <c r="AE1878" t="str">
        <f t="shared" si="622"/>
        <v/>
      </c>
      <c r="AF1878" t="str">
        <f t="shared" si="633"/>
        <v/>
      </c>
      <c r="AG1878" t="str">
        <f t="array" ref="AG1878">IF(OR(AD1878="",AE1878=""),"",COUNT(IF($AB$11:$AB$2001=1,IF($U$11:$U$2001&gt;AD1878,IF($U$11:$U$2001&lt;=AE1878,IF($V$11:$Y$2001&gt;=0,$AB$11:$AB$2001),""),""),""),""))</f>
        <v/>
      </c>
      <c r="AH1878" s="9" t="str">
        <f t="array" ref="AH1878">IF(AND(AD1878&lt;&gt;"",AE1878&lt;&gt;""),AVERAGE(IF($AB$11:$AB$2001=1,IF($U$11:$U$2001&gt;AD1878,IF($C$11:$C$2001&lt;=AE1878,$V$11:$Y$2001)))),"")</f>
        <v/>
      </c>
      <c r="AI1878" s="9" t="str">
        <f t="array" ref="AI1878">IF(AND(AD1878&lt;&gt;"",AE1878&lt;&gt;""),_xlfn.STDEV.S(IF($AB$11:$AB$2001=1,IF($U$11:$U$2001&gt;AD1878,IF($C$11:$C$2001&lt;=AE1878,$V$11:$Y$2001)))),"")</f>
        <v/>
      </c>
      <c r="AJ1878" t="str">
        <f t="shared" si="623"/>
        <v/>
      </c>
      <c r="AK1878" t="str">
        <f t="shared" si="624"/>
        <v/>
      </c>
      <c r="AM1878" t="str">
        <f>IF(Input_1!T1871&lt;&gt;"",Input_1!T1871,"")</f>
        <v/>
      </c>
      <c r="AN1878" s="9" t="str">
        <f>IF(Input_1!U1871&lt;&gt;"",Input_1!U1871,"")</f>
        <v/>
      </c>
      <c r="AO1878" s="9" t="str">
        <f>IF(Input_1!V1871&lt;&gt;"",Input_1!V1871,"")</f>
        <v/>
      </c>
      <c r="AP1878" s="9" t="str">
        <f>IF(Input_1!W1871&lt;&gt;"",Input_1!W1871,"")</f>
        <v/>
      </c>
      <c r="AQ1878" s="9" t="str">
        <f>IF(Input_1!Y1871&lt;&gt;"",Input_1!Y1871,"")</f>
        <v/>
      </c>
      <c r="AR1878" s="9" t="str">
        <f t="shared" si="625"/>
        <v/>
      </c>
      <c r="AS1878" s="9" t="str">
        <f t="array" ref="AS1878">IFERROR(_xlfn.STDEV.S(IF(AN1878:AQ1878&gt;=0,IF(AN1878:AQ1878&lt;&gt;"",AN1878:AQ1878,""))),"")</f>
        <v/>
      </c>
      <c r="AT1878" s="2">
        <f t="shared" si="626"/>
        <v>0</v>
      </c>
      <c r="AV1878" t="str">
        <f t="shared" si="632"/>
        <v/>
      </c>
      <c r="AW1878" t="str">
        <f t="shared" si="627"/>
        <v/>
      </c>
      <c r="AX1878" t="str">
        <f t="shared" si="628"/>
        <v/>
      </c>
      <c r="AY1878" t="str">
        <f t="array" ref="AY1878">IF(OR(AV1878="",AW1878=""),"",COUNT(IF($AT$11:$AT$2001=1,IF($AM$11:$AM$2001&gt;AV1878,IF($AM$11:$AM$2001&lt;=AW1878,IF($AN$11:$AQ$2001&gt;=0,$AT$11:$AT$2001),""),""),""),""))</f>
        <v/>
      </c>
      <c r="AZ1878" s="9" t="str">
        <f t="array" ref="AZ1878">IFERROR(IF(OR(AV1878="",AW1878=""),"",AVERAGE(IF($AT$11:$AT$2001=1,IF($AM$11:$AM$2001&gt;AV1878,IF($AM$11:$AM$2001&lt;=AW1878,IF($AN$11:$AQ$2001&gt;=0,$AN$11:$AQ$2001)),"")))),"")</f>
        <v/>
      </c>
      <c r="BA1878" s="9" t="str">
        <f t="array" ref="BA1878">IFERROR(IF(OR(AV1878="",AW1878=""),"",_xlfn.STDEV.S(IF($AT$11:$AT$2001=1,IF($AM$11:$AM$2001&gt;AV1878,IF($AM$11:$AM$2001&lt;=AW1878,IF($AN$11:$AQ$2001&gt;=0,$AN$11:$AQ$2001))),""))),"")</f>
        <v/>
      </c>
      <c r="BB1878" t="str">
        <f t="shared" si="629"/>
        <v/>
      </c>
      <c r="BC1878" t="str">
        <f t="shared" si="630"/>
        <v/>
      </c>
    </row>
    <row r="1879" spans="1:55" x14ac:dyDescent="0.35">
      <c r="A1879" s="9" t="str">
        <f>IF(Input_1!A1872&lt;&gt;"",Input_1!A1872,"")</f>
        <v/>
      </c>
      <c r="B1879" s="9" t="str">
        <f>IF(Input_1!B1872&lt;&gt;"",Input_1!B1872,"")</f>
        <v/>
      </c>
      <c r="C1879" t="str">
        <f>IF(Input_1!D1872&lt;&gt;"",Input_1!D1872,"")</f>
        <v/>
      </c>
      <c r="D1879" s="9" t="str">
        <f>IF(Input_1!E1872&lt;&gt;"",Input_1!E1872,"")</f>
        <v/>
      </c>
      <c r="E1879" s="9" t="str">
        <f>IF(Input_1!F1872&lt;&gt;"",Input_1!F1872,"")</f>
        <v/>
      </c>
      <c r="F1879" s="9" t="str">
        <f>IF(Input_1!G1872&lt;&gt;"",Input_1!G1872,"")</f>
        <v/>
      </c>
      <c r="G1879" s="9" t="str">
        <f>IF(Input_1!I1872&lt;&gt;"",Input_1!I1872,"")</f>
        <v/>
      </c>
      <c r="H1879" s="9" t="str">
        <f t="shared" si="614"/>
        <v/>
      </c>
      <c r="I1879" s="9" t="str">
        <f t="array" ref="I1879">IFERROR(_xlfn.STDEV.S(IF(D1879:G1879&gt;=0,IF(D1879:G1879&lt;&gt;"",D1879:G1879,""))),"")</f>
        <v/>
      </c>
      <c r="J1879" s="2">
        <f t="shared" si="615"/>
        <v>0</v>
      </c>
      <c r="L1879" t="str">
        <f t="shared" si="616"/>
        <v/>
      </c>
      <c r="M1879" t="str">
        <f t="shared" si="613"/>
        <v/>
      </c>
      <c r="N1879" t="str">
        <f t="shared" si="617"/>
        <v/>
      </c>
      <c r="O1879" t="str">
        <f t="array" ref="O1879">IF(OR(L1879="",M1879=""),"",COUNT(IF($J$11:$J$2001=1,IF($C$11:$C$2001&gt;L1879,IF($C$11:$C$2001&lt;=M1879,IF($D$11:$G$2001&gt;=0,$J$11:$J$2001),""),""),""),""))</f>
        <v/>
      </c>
      <c r="P1879" s="9" t="str">
        <f t="array" ref="P1879">IFERROR(IF(OR(L1879="",M1879=""),"",AVERAGE(IF($J$11:$J$2001=1,IF($C$11:$C$2001&gt;L1879,IF($C$11:$C$2001&lt;=M1879,IF($D$11:$G$2001&gt;=0,$D$11:$G$2001)),"")))),"")</f>
        <v/>
      </c>
      <c r="Q1879" t="str">
        <f t="array" ref="Q1879">IFERROR(IF(OR(L1879="",M1879=""),"",_xlfn.STDEV.S(IF($J$11:$J$2001=1,IF($C$11:$C$2001&gt;L1879,IF($C$11:$C$2001&lt;=M1879,IF($D$11:$G$2001&gt;=0,$D$11:$G$2001))),""))),"")</f>
        <v/>
      </c>
      <c r="R1879" t="str">
        <f t="shared" si="618"/>
        <v/>
      </c>
      <c r="S1879" t="str">
        <f t="shared" si="619"/>
        <v/>
      </c>
      <c r="U1879" t="str">
        <f>IF(Input_1!L1872&lt;&gt;"",Input_1!L1872,"")</f>
        <v/>
      </c>
      <c r="V1879" s="9" t="str">
        <f>IF(Input_1!M1872&lt;&gt;"",Input_1!M1872,"")</f>
        <v/>
      </c>
      <c r="W1879" s="9" t="str">
        <f>IF(Input_1!N1872&lt;&gt;"",Input_1!N1872,"")</f>
        <v/>
      </c>
      <c r="X1879" s="9" t="str">
        <f>IF(Input_1!O1872&lt;&gt;"",Input_1!O1872,"")</f>
        <v/>
      </c>
      <c r="Y1879" s="9" t="str">
        <f>IF(Input_1!Q1872&lt;&gt;"",Input_1!Q1872,"")</f>
        <v/>
      </c>
      <c r="Z1879" s="9" t="str">
        <f t="shared" si="620"/>
        <v/>
      </c>
      <c r="AA1879" s="9" t="str">
        <f t="array" ref="AA1879">IFERROR(_xlfn.STDEV.S(IF(V1879:Y1879&gt;=0,IF(V1879:Y1879&lt;&gt;"",V1879:Y1879,""))),"")</f>
        <v/>
      </c>
      <c r="AB1879" s="2">
        <f t="shared" si="621"/>
        <v>0</v>
      </c>
      <c r="AD1879" t="str">
        <f t="shared" si="631"/>
        <v/>
      </c>
      <c r="AE1879" t="str">
        <f t="shared" si="622"/>
        <v/>
      </c>
      <c r="AF1879" t="str">
        <f t="shared" si="633"/>
        <v/>
      </c>
      <c r="AG1879" t="str">
        <f t="array" ref="AG1879">IF(OR(AD1879="",AE1879=""),"",COUNT(IF($AB$11:$AB$2001=1,IF($U$11:$U$2001&gt;AD1879,IF($U$11:$U$2001&lt;=AE1879,IF($V$11:$Y$2001&gt;=0,$AB$11:$AB$2001),""),""),""),""))</f>
        <v/>
      </c>
      <c r="AH1879" s="9" t="str">
        <f t="array" ref="AH1879">IF(AND(AD1879&lt;&gt;"",AE1879&lt;&gt;""),AVERAGE(IF($AB$11:$AB$2001=1,IF($U$11:$U$2001&gt;AD1879,IF($C$11:$C$2001&lt;=AE1879,$V$11:$Y$2001)))),"")</f>
        <v/>
      </c>
      <c r="AI1879" s="9" t="str">
        <f t="array" ref="AI1879">IF(AND(AD1879&lt;&gt;"",AE1879&lt;&gt;""),_xlfn.STDEV.S(IF($AB$11:$AB$2001=1,IF($U$11:$U$2001&gt;AD1879,IF($C$11:$C$2001&lt;=AE1879,$V$11:$Y$2001)))),"")</f>
        <v/>
      </c>
      <c r="AJ1879" t="str">
        <f t="shared" si="623"/>
        <v/>
      </c>
      <c r="AK1879" t="str">
        <f t="shared" si="624"/>
        <v/>
      </c>
      <c r="AM1879" t="str">
        <f>IF(Input_1!T1872&lt;&gt;"",Input_1!T1872,"")</f>
        <v/>
      </c>
      <c r="AN1879" s="9" t="str">
        <f>IF(Input_1!U1872&lt;&gt;"",Input_1!U1872,"")</f>
        <v/>
      </c>
      <c r="AO1879" s="9" t="str">
        <f>IF(Input_1!V1872&lt;&gt;"",Input_1!V1872,"")</f>
        <v/>
      </c>
      <c r="AP1879" s="9" t="str">
        <f>IF(Input_1!W1872&lt;&gt;"",Input_1!W1872,"")</f>
        <v/>
      </c>
      <c r="AQ1879" s="9" t="str">
        <f>IF(Input_1!Y1872&lt;&gt;"",Input_1!Y1872,"")</f>
        <v/>
      </c>
      <c r="AR1879" s="9" t="str">
        <f t="shared" si="625"/>
        <v/>
      </c>
      <c r="AS1879" s="9" t="str">
        <f t="array" ref="AS1879">IFERROR(_xlfn.STDEV.S(IF(AN1879:AQ1879&gt;=0,IF(AN1879:AQ1879&lt;&gt;"",AN1879:AQ1879,""))),"")</f>
        <v/>
      </c>
      <c r="AT1879" s="2">
        <f t="shared" si="626"/>
        <v>0</v>
      </c>
      <c r="AV1879" t="str">
        <f t="shared" si="632"/>
        <v/>
      </c>
      <c r="AW1879" t="str">
        <f t="shared" si="627"/>
        <v/>
      </c>
      <c r="AX1879" t="str">
        <f t="shared" si="628"/>
        <v/>
      </c>
      <c r="AY1879" t="str">
        <f t="array" ref="AY1879">IF(OR(AV1879="",AW1879=""),"",COUNT(IF($AT$11:$AT$2001=1,IF($AM$11:$AM$2001&gt;AV1879,IF($AM$11:$AM$2001&lt;=AW1879,IF($AN$11:$AQ$2001&gt;=0,$AT$11:$AT$2001),""),""),""),""))</f>
        <v/>
      </c>
      <c r="AZ1879" s="9" t="str">
        <f t="array" ref="AZ1879">IFERROR(IF(OR(AV1879="",AW1879=""),"",AVERAGE(IF($AT$11:$AT$2001=1,IF($AM$11:$AM$2001&gt;AV1879,IF($AM$11:$AM$2001&lt;=AW1879,IF($AN$11:$AQ$2001&gt;=0,$AN$11:$AQ$2001)),"")))),"")</f>
        <v/>
      </c>
      <c r="BA1879" s="9" t="str">
        <f t="array" ref="BA1879">IFERROR(IF(OR(AV1879="",AW1879=""),"",_xlfn.STDEV.S(IF($AT$11:$AT$2001=1,IF($AM$11:$AM$2001&gt;AV1879,IF($AM$11:$AM$2001&lt;=AW1879,IF($AN$11:$AQ$2001&gt;=0,$AN$11:$AQ$2001))),""))),"")</f>
        <v/>
      </c>
      <c r="BB1879" t="str">
        <f t="shared" si="629"/>
        <v/>
      </c>
      <c r="BC1879" t="str">
        <f t="shared" si="630"/>
        <v/>
      </c>
    </row>
    <row r="1880" spans="1:55" x14ac:dyDescent="0.35">
      <c r="A1880" s="9" t="str">
        <f>IF(Input_1!A1873&lt;&gt;"",Input_1!A1873,"")</f>
        <v/>
      </c>
      <c r="B1880" s="9" t="str">
        <f>IF(Input_1!B1873&lt;&gt;"",Input_1!B1873,"")</f>
        <v/>
      </c>
      <c r="C1880" t="str">
        <f>IF(Input_1!D1873&lt;&gt;"",Input_1!D1873,"")</f>
        <v/>
      </c>
      <c r="D1880" s="9" t="str">
        <f>IF(Input_1!E1873&lt;&gt;"",Input_1!E1873,"")</f>
        <v/>
      </c>
      <c r="E1880" s="9" t="str">
        <f>IF(Input_1!F1873&lt;&gt;"",Input_1!F1873,"")</f>
        <v/>
      </c>
      <c r="F1880" s="9" t="str">
        <f>IF(Input_1!G1873&lt;&gt;"",Input_1!G1873,"")</f>
        <v/>
      </c>
      <c r="G1880" s="9" t="str">
        <f>IF(Input_1!I1873&lt;&gt;"",Input_1!I1873,"")</f>
        <v/>
      </c>
      <c r="H1880" s="9" t="str">
        <f t="shared" si="614"/>
        <v/>
      </c>
      <c r="I1880" s="9" t="str">
        <f t="array" ref="I1880">IFERROR(_xlfn.STDEV.S(IF(D1880:G1880&gt;=0,IF(D1880:G1880&lt;&gt;"",D1880:G1880,""))),"")</f>
        <v/>
      </c>
      <c r="J1880" s="2">
        <f t="shared" si="615"/>
        <v>0</v>
      </c>
      <c r="L1880" t="str">
        <f t="shared" si="616"/>
        <v/>
      </c>
      <c r="M1880" t="str">
        <f t="shared" si="613"/>
        <v/>
      </c>
      <c r="N1880" t="str">
        <f t="shared" si="617"/>
        <v/>
      </c>
      <c r="O1880" t="str">
        <f t="array" ref="O1880">IF(OR(L1880="",M1880=""),"",COUNT(IF($J$11:$J$2001=1,IF($C$11:$C$2001&gt;L1880,IF($C$11:$C$2001&lt;=M1880,IF($D$11:$G$2001&gt;=0,$J$11:$J$2001),""),""),""),""))</f>
        <v/>
      </c>
      <c r="P1880" s="9" t="str">
        <f t="array" ref="P1880">IFERROR(IF(OR(L1880="",M1880=""),"",AVERAGE(IF($J$11:$J$2001=1,IF($C$11:$C$2001&gt;L1880,IF($C$11:$C$2001&lt;=M1880,IF($D$11:$G$2001&gt;=0,$D$11:$G$2001)),"")))),"")</f>
        <v/>
      </c>
      <c r="Q1880" t="str">
        <f t="array" ref="Q1880">IFERROR(IF(OR(L1880="",M1880=""),"",_xlfn.STDEV.S(IF($J$11:$J$2001=1,IF($C$11:$C$2001&gt;L1880,IF($C$11:$C$2001&lt;=M1880,IF($D$11:$G$2001&gt;=0,$D$11:$G$2001))),""))),"")</f>
        <v/>
      </c>
      <c r="R1880" t="str">
        <f t="shared" si="618"/>
        <v/>
      </c>
      <c r="S1880" t="str">
        <f t="shared" si="619"/>
        <v/>
      </c>
      <c r="U1880" t="str">
        <f>IF(Input_1!L1873&lt;&gt;"",Input_1!L1873,"")</f>
        <v/>
      </c>
      <c r="V1880" s="9" t="str">
        <f>IF(Input_1!M1873&lt;&gt;"",Input_1!M1873,"")</f>
        <v/>
      </c>
      <c r="W1880" s="9" t="str">
        <f>IF(Input_1!N1873&lt;&gt;"",Input_1!N1873,"")</f>
        <v/>
      </c>
      <c r="X1880" s="9" t="str">
        <f>IF(Input_1!O1873&lt;&gt;"",Input_1!O1873,"")</f>
        <v/>
      </c>
      <c r="Y1880" s="9" t="str">
        <f>IF(Input_1!Q1873&lt;&gt;"",Input_1!Q1873,"")</f>
        <v/>
      </c>
      <c r="Z1880" s="9" t="str">
        <f t="shared" si="620"/>
        <v/>
      </c>
      <c r="AA1880" s="9" t="str">
        <f t="array" ref="AA1880">IFERROR(_xlfn.STDEV.S(IF(V1880:Y1880&gt;=0,IF(V1880:Y1880&lt;&gt;"",V1880:Y1880,""))),"")</f>
        <v/>
      </c>
      <c r="AB1880" s="2">
        <f t="shared" si="621"/>
        <v>0</v>
      </c>
      <c r="AD1880" t="str">
        <f t="shared" si="631"/>
        <v/>
      </c>
      <c r="AE1880" t="str">
        <f t="shared" si="622"/>
        <v/>
      </c>
      <c r="AF1880" t="str">
        <f t="shared" si="633"/>
        <v/>
      </c>
      <c r="AG1880" t="str">
        <f t="array" ref="AG1880">IF(OR(AD1880="",AE1880=""),"",COUNT(IF($AB$11:$AB$2001=1,IF($U$11:$U$2001&gt;AD1880,IF($U$11:$U$2001&lt;=AE1880,IF($V$11:$Y$2001&gt;=0,$AB$11:$AB$2001),""),""),""),""))</f>
        <v/>
      </c>
      <c r="AH1880" s="9" t="str">
        <f t="array" ref="AH1880">IF(AND(AD1880&lt;&gt;"",AE1880&lt;&gt;""),AVERAGE(IF($AB$11:$AB$2001=1,IF($U$11:$U$2001&gt;AD1880,IF($C$11:$C$2001&lt;=AE1880,$V$11:$Y$2001)))),"")</f>
        <v/>
      </c>
      <c r="AI1880" s="9" t="str">
        <f t="array" ref="AI1880">IF(AND(AD1880&lt;&gt;"",AE1880&lt;&gt;""),_xlfn.STDEV.S(IF($AB$11:$AB$2001=1,IF($U$11:$U$2001&gt;AD1880,IF($C$11:$C$2001&lt;=AE1880,$V$11:$Y$2001)))),"")</f>
        <v/>
      </c>
      <c r="AJ1880" t="str">
        <f t="shared" si="623"/>
        <v/>
      </c>
      <c r="AK1880" t="str">
        <f t="shared" si="624"/>
        <v/>
      </c>
      <c r="AM1880" t="str">
        <f>IF(Input_1!T1873&lt;&gt;"",Input_1!T1873,"")</f>
        <v/>
      </c>
      <c r="AN1880" s="9" t="str">
        <f>IF(Input_1!U1873&lt;&gt;"",Input_1!U1873,"")</f>
        <v/>
      </c>
      <c r="AO1880" s="9" t="str">
        <f>IF(Input_1!V1873&lt;&gt;"",Input_1!V1873,"")</f>
        <v/>
      </c>
      <c r="AP1880" s="9" t="str">
        <f>IF(Input_1!W1873&lt;&gt;"",Input_1!W1873,"")</f>
        <v/>
      </c>
      <c r="AQ1880" s="9" t="str">
        <f>IF(Input_1!Y1873&lt;&gt;"",Input_1!Y1873,"")</f>
        <v/>
      </c>
      <c r="AR1880" s="9" t="str">
        <f t="shared" si="625"/>
        <v/>
      </c>
      <c r="AS1880" s="9" t="str">
        <f t="array" ref="AS1880">IFERROR(_xlfn.STDEV.S(IF(AN1880:AQ1880&gt;=0,IF(AN1880:AQ1880&lt;&gt;"",AN1880:AQ1880,""))),"")</f>
        <v/>
      </c>
      <c r="AT1880" s="2">
        <f t="shared" si="626"/>
        <v>0</v>
      </c>
      <c r="AV1880" t="str">
        <f t="shared" si="632"/>
        <v/>
      </c>
      <c r="AW1880" t="str">
        <f t="shared" si="627"/>
        <v/>
      </c>
      <c r="AX1880" t="str">
        <f t="shared" si="628"/>
        <v/>
      </c>
      <c r="AY1880" t="str">
        <f t="array" ref="AY1880">IF(OR(AV1880="",AW1880=""),"",COUNT(IF($AT$11:$AT$2001=1,IF($AM$11:$AM$2001&gt;AV1880,IF($AM$11:$AM$2001&lt;=AW1880,IF($AN$11:$AQ$2001&gt;=0,$AT$11:$AT$2001),""),""),""),""))</f>
        <v/>
      </c>
      <c r="AZ1880" s="9" t="str">
        <f t="array" ref="AZ1880">IFERROR(IF(OR(AV1880="",AW1880=""),"",AVERAGE(IF($AT$11:$AT$2001=1,IF($AM$11:$AM$2001&gt;AV1880,IF($AM$11:$AM$2001&lt;=AW1880,IF($AN$11:$AQ$2001&gt;=0,$AN$11:$AQ$2001)),"")))),"")</f>
        <v/>
      </c>
      <c r="BA1880" s="9" t="str">
        <f t="array" ref="BA1880">IFERROR(IF(OR(AV1880="",AW1880=""),"",_xlfn.STDEV.S(IF($AT$11:$AT$2001=1,IF($AM$11:$AM$2001&gt;AV1880,IF($AM$11:$AM$2001&lt;=AW1880,IF($AN$11:$AQ$2001&gt;=0,$AN$11:$AQ$2001))),""))),"")</f>
        <v/>
      </c>
      <c r="BB1880" t="str">
        <f t="shared" si="629"/>
        <v/>
      </c>
      <c r="BC1880" t="str">
        <f t="shared" si="630"/>
        <v/>
      </c>
    </row>
    <row r="1881" spans="1:55" x14ac:dyDescent="0.35">
      <c r="A1881" s="9" t="str">
        <f>IF(Input_1!A1874&lt;&gt;"",Input_1!A1874,"")</f>
        <v/>
      </c>
      <c r="B1881" s="9" t="str">
        <f>IF(Input_1!B1874&lt;&gt;"",Input_1!B1874,"")</f>
        <v/>
      </c>
      <c r="C1881" t="str">
        <f>IF(Input_1!D1874&lt;&gt;"",Input_1!D1874,"")</f>
        <v/>
      </c>
      <c r="D1881" s="9" t="str">
        <f>IF(Input_1!E1874&lt;&gt;"",Input_1!E1874,"")</f>
        <v/>
      </c>
      <c r="E1881" s="9" t="str">
        <f>IF(Input_1!F1874&lt;&gt;"",Input_1!F1874,"")</f>
        <v/>
      </c>
      <c r="F1881" s="9" t="str">
        <f>IF(Input_1!G1874&lt;&gt;"",Input_1!G1874,"")</f>
        <v/>
      </c>
      <c r="G1881" s="9" t="str">
        <f>IF(Input_1!I1874&lt;&gt;"",Input_1!I1874,"")</f>
        <v/>
      </c>
      <c r="H1881" s="9" t="str">
        <f t="shared" si="614"/>
        <v/>
      </c>
      <c r="I1881" s="9" t="str">
        <f t="array" ref="I1881">IFERROR(_xlfn.STDEV.S(IF(D1881:G1881&gt;=0,IF(D1881:G1881&lt;&gt;"",D1881:G1881,""))),"")</f>
        <v/>
      </c>
      <c r="J1881" s="2">
        <f t="shared" si="615"/>
        <v>0</v>
      </c>
      <c r="L1881" t="str">
        <f t="shared" si="616"/>
        <v/>
      </c>
      <c r="M1881" t="str">
        <f t="shared" si="613"/>
        <v/>
      </c>
      <c r="N1881" t="str">
        <f t="shared" si="617"/>
        <v/>
      </c>
      <c r="O1881" t="str">
        <f t="array" ref="O1881">IF(OR(L1881="",M1881=""),"",COUNT(IF($J$11:$J$2001=1,IF($C$11:$C$2001&gt;L1881,IF($C$11:$C$2001&lt;=M1881,IF($D$11:$G$2001&gt;=0,$J$11:$J$2001),""),""),""),""))</f>
        <v/>
      </c>
      <c r="P1881" s="9" t="str">
        <f t="array" ref="P1881">IFERROR(IF(OR(L1881="",M1881=""),"",AVERAGE(IF($J$11:$J$2001=1,IF($C$11:$C$2001&gt;L1881,IF($C$11:$C$2001&lt;=M1881,IF($D$11:$G$2001&gt;=0,$D$11:$G$2001)),"")))),"")</f>
        <v/>
      </c>
      <c r="Q1881" t="str">
        <f t="array" ref="Q1881">IFERROR(IF(OR(L1881="",M1881=""),"",_xlfn.STDEV.S(IF($J$11:$J$2001=1,IF($C$11:$C$2001&gt;L1881,IF($C$11:$C$2001&lt;=M1881,IF($D$11:$G$2001&gt;=0,$D$11:$G$2001))),""))),"")</f>
        <v/>
      </c>
      <c r="R1881" t="str">
        <f t="shared" si="618"/>
        <v/>
      </c>
      <c r="S1881" t="str">
        <f t="shared" si="619"/>
        <v/>
      </c>
      <c r="U1881" t="str">
        <f>IF(Input_1!L1874&lt;&gt;"",Input_1!L1874,"")</f>
        <v/>
      </c>
      <c r="V1881" s="9" t="str">
        <f>IF(Input_1!M1874&lt;&gt;"",Input_1!M1874,"")</f>
        <v/>
      </c>
      <c r="W1881" s="9" t="str">
        <f>IF(Input_1!N1874&lt;&gt;"",Input_1!N1874,"")</f>
        <v/>
      </c>
      <c r="X1881" s="9" t="str">
        <f>IF(Input_1!O1874&lt;&gt;"",Input_1!O1874,"")</f>
        <v/>
      </c>
      <c r="Y1881" s="9" t="str">
        <f>IF(Input_1!Q1874&lt;&gt;"",Input_1!Q1874,"")</f>
        <v/>
      </c>
      <c r="Z1881" s="9" t="str">
        <f t="shared" si="620"/>
        <v/>
      </c>
      <c r="AA1881" s="9" t="str">
        <f t="array" ref="AA1881">IFERROR(_xlfn.STDEV.S(IF(V1881:Y1881&gt;=0,IF(V1881:Y1881&lt;&gt;"",V1881:Y1881,""))),"")</f>
        <v/>
      </c>
      <c r="AB1881" s="2">
        <f t="shared" si="621"/>
        <v>0</v>
      </c>
      <c r="AD1881" t="str">
        <f t="shared" si="631"/>
        <v/>
      </c>
      <c r="AE1881" t="str">
        <f t="shared" si="622"/>
        <v/>
      </c>
      <c r="AF1881" t="str">
        <f t="shared" si="633"/>
        <v/>
      </c>
      <c r="AG1881" t="str">
        <f t="array" ref="AG1881">IF(OR(AD1881="",AE1881=""),"",COUNT(IF($AB$11:$AB$2001=1,IF($U$11:$U$2001&gt;AD1881,IF($U$11:$U$2001&lt;=AE1881,IF($V$11:$Y$2001&gt;=0,$AB$11:$AB$2001),""),""),""),""))</f>
        <v/>
      </c>
      <c r="AH1881" s="9" t="str">
        <f t="array" ref="AH1881">IF(AND(AD1881&lt;&gt;"",AE1881&lt;&gt;""),AVERAGE(IF($AB$11:$AB$2001=1,IF($U$11:$U$2001&gt;AD1881,IF($C$11:$C$2001&lt;=AE1881,$V$11:$Y$2001)))),"")</f>
        <v/>
      </c>
      <c r="AI1881" s="9" t="str">
        <f t="array" ref="AI1881">IF(AND(AD1881&lt;&gt;"",AE1881&lt;&gt;""),_xlfn.STDEV.S(IF($AB$11:$AB$2001=1,IF($U$11:$U$2001&gt;AD1881,IF($C$11:$C$2001&lt;=AE1881,$V$11:$Y$2001)))),"")</f>
        <v/>
      </c>
      <c r="AJ1881" t="str">
        <f t="shared" si="623"/>
        <v/>
      </c>
      <c r="AK1881" t="str">
        <f t="shared" si="624"/>
        <v/>
      </c>
      <c r="AM1881" t="str">
        <f>IF(Input_1!T1874&lt;&gt;"",Input_1!T1874,"")</f>
        <v/>
      </c>
      <c r="AN1881" s="9" t="str">
        <f>IF(Input_1!U1874&lt;&gt;"",Input_1!U1874,"")</f>
        <v/>
      </c>
      <c r="AO1881" s="9" t="str">
        <f>IF(Input_1!V1874&lt;&gt;"",Input_1!V1874,"")</f>
        <v/>
      </c>
      <c r="AP1881" s="9" t="str">
        <f>IF(Input_1!W1874&lt;&gt;"",Input_1!W1874,"")</f>
        <v/>
      </c>
      <c r="AQ1881" s="9" t="str">
        <f>IF(Input_1!Y1874&lt;&gt;"",Input_1!Y1874,"")</f>
        <v/>
      </c>
      <c r="AR1881" s="9" t="str">
        <f t="shared" si="625"/>
        <v/>
      </c>
      <c r="AS1881" s="9" t="str">
        <f t="array" ref="AS1881">IFERROR(_xlfn.STDEV.S(IF(AN1881:AQ1881&gt;=0,IF(AN1881:AQ1881&lt;&gt;"",AN1881:AQ1881,""))),"")</f>
        <v/>
      </c>
      <c r="AT1881" s="2">
        <f t="shared" si="626"/>
        <v>0</v>
      </c>
      <c r="AV1881" t="str">
        <f t="shared" si="632"/>
        <v/>
      </c>
      <c r="AW1881" t="str">
        <f t="shared" si="627"/>
        <v/>
      </c>
      <c r="AX1881" t="str">
        <f t="shared" si="628"/>
        <v/>
      </c>
      <c r="AY1881" t="str">
        <f t="array" ref="AY1881">IF(OR(AV1881="",AW1881=""),"",COUNT(IF($AT$11:$AT$2001=1,IF($AM$11:$AM$2001&gt;AV1881,IF($AM$11:$AM$2001&lt;=AW1881,IF($AN$11:$AQ$2001&gt;=0,$AT$11:$AT$2001),""),""),""),""))</f>
        <v/>
      </c>
      <c r="AZ1881" s="9" t="str">
        <f t="array" ref="AZ1881">IFERROR(IF(OR(AV1881="",AW1881=""),"",AVERAGE(IF($AT$11:$AT$2001=1,IF($AM$11:$AM$2001&gt;AV1881,IF($AM$11:$AM$2001&lt;=AW1881,IF($AN$11:$AQ$2001&gt;=0,$AN$11:$AQ$2001)),"")))),"")</f>
        <v/>
      </c>
      <c r="BA1881" s="9" t="str">
        <f t="array" ref="BA1881">IFERROR(IF(OR(AV1881="",AW1881=""),"",_xlfn.STDEV.S(IF($AT$11:$AT$2001=1,IF($AM$11:$AM$2001&gt;AV1881,IF($AM$11:$AM$2001&lt;=AW1881,IF($AN$11:$AQ$2001&gt;=0,$AN$11:$AQ$2001))),""))),"")</f>
        <v/>
      </c>
      <c r="BB1881" t="str">
        <f t="shared" si="629"/>
        <v/>
      </c>
      <c r="BC1881" t="str">
        <f t="shared" si="630"/>
        <v/>
      </c>
    </row>
    <row r="1882" spans="1:55" x14ac:dyDescent="0.35">
      <c r="A1882" s="9" t="str">
        <f>IF(Input_1!A1875&lt;&gt;"",Input_1!A1875,"")</f>
        <v/>
      </c>
      <c r="B1882" s="9" t="str">
        <f>IF(Input_1!B1875&lt;&gt;"",Input_1!B1875,"")</f>
        <v/>
      </c>
      <c r="C1882" t="str">
        <f>IF(Input_1!D1875&lt;&gt;"",Input_1!D1875,"")</f>
        <v/>
      </c>
      <c r="D1882" s="9" t="str">
        <f>IF(Input_1!E1875&lt;&gt;"",Input_1!E1875,"")</f>
        <v/>
      </c>
      <c r="E1882" s="9" t="str">
        <f>IF(Input_1!F1875&lt;&gt;"",Input_1!F1875,"")</f>
        <v/>
      </c>
      <c r="F1882" s="9" t="str">
        <f>IF(Input_1!G1875&lt;&gt;"",Input_1!G1875,"")</f>
        <v/>
      </c>
      <c r="G1882" s="9" t="str">
        <f>IF(Input_1!I1875&lt;&gt;"",Input_1!I1875,"")</f>
        <v/>
      </c>
      <c r="H1882" s="9" t="str">
        <f t="shared" si="614"/>
        <v/>
      </c>
      <c r="I1882" s="9" t="str">
        <f t="array" ref="I1882">IFERROR(_xlfn.STDEV.S(IF(D1882:G1882&gt;=0,IF(D1882:G1882&lt;&gt;"",D1882:G1882,""))),"")</f>
        <v/>
      </c>
      <c r="J1882" s="2">
        <f t="shared" si="615"/>
        <v>0</v>
      </c>
      <c r="L1882" t="str">
        <f t="shared" si="616"/>
        <v/>
      </c>
      <c r="M1882" t="str">
        <f t="shared" si="613"/>
        <v/>
      </c>
      <c r="N1882" t="str">
        <f t="shared" si="617"/>
        <v/>
      </c>
      <c r="O1882" t="str">
        <f t="array" ref="O1882">IF(OR(L1882="",M1882=""),"",COUNT(IF($J$11:$J$2001=1,IF($C$11:$C$2001&gt;L1882,IF($C$11:$C$2001&lt;=M1882,IF($D$11:$G$2001&gt;=0,$J$11:$J$2001),""),""),""),""))</f>
        <v/>
      </c>
      <c r="P1882" s="9" t="str">
        <f t="array" ref="P1882">IFERROR(IF(OR(L1882="",M1882=""),"",AVERAGE(IF($J$11:$J$2001=1,IF($C$11:$C$2001&gt;L1882,IF($C$11:$C$2001&lt;=M1882,IF($D$11:$G$2001&gt;=0,$D$11:$G$2001)),"")))),"")</f>
        <v/>
      </c>
      <c r="Q1882" t="str">
        <f t="array" ref="Q1882">IFERROR(IF(OR(L1882="",M1882=""),"",_xlfn.STDEV.S(IF($J$11:$J$2001=1,IF($C$11:$C$2001&gt;L1882,IF($C$11:$C$2001&lt;=M1882,IF($D$11:$G$2001&gt;=0,$D$11:$G$2001))),""))),"")</f>
        <v/>
      </c>
      <c r="R1882" t="str">
        <f t="shared" si="618"/>
        <v/>
      </c>
      <c r="S1882" t="str">
        <f t="shared" si="619"/>
        <v/>
      </c>
      <c r="U1882" t="str">
        <f>IF(Input_1!L1875&lt;&gt;"",Input_1!L1875,"")</f>
        <v/>
      </c>
      <c r="V1882" s="9" t="str">
        <f>IF(Input_1!M1875&lt;&gt;"",Input_1!M1875,"")</f>
        <v/>
      </c>
      <c r="W1882" s="9" t="str">
        <f>IF(Input_1!N1875&lt;&gt;"",Input_1!N1875,"")</f>
        <v/>
      </c>
      <c r="X1882" s="9" t="str">
        <f>IF(Input_1!O1875&lt;&gt;"",Input_1!O1875,"")</f>
        <v/>
      </c>
      <c r="Y1882" s="9" t="str">
        <f>IF(Input_1!Q1875&lt;&gt;"",Input_1!Q1875,"")</f>
        <v/>
      </c>
      <c r="Z1882" s="9" t="str">
        <f t="shared" si="620"/>
        <v/>
      </c>
      <c r="AA1882" s="9" t="str">
        <f t="array" ref="AA1882">IFERROR(_xlfn.STDEV.S(IF(V1882:Y1882&gt;=0,IF(V1882:Y1882&lt;&gt;"",V1882:Y1882,""))),"")</f>
        <v/>
      </c>
      <c r="AB1882" s="2">
        <f t="shared" si="621"/>
        <v>0</v>
      </c>
      <c r="AD1882" t="str">
        <f t="shared" si="631"/>
        <v/>
      </c>
      <c r="AE1882" t="str">
        <f t="shared" si="622"/>
        <v/>
      </c>
      <c r="AF1882" t="str">
        <f t="shared" si="633"/>
        <v/>
      </c>
      <c r="AG1882" t="str">
        <f t="array" ref="AG1882">IF(OR(AD1882="",AE1882=""),"",COUNT(IF($AB$11:$AB$2001=1,IF($U$11:$U$2001&gt;AD1882,IF($U$11:$U$2001&lt;=AE1882,IF($V$11:$Y$2001&gt;=0,$AB$11:$AB$2001),""),""),""),""))</f>
        <v/>
      </c>
      <c r="AH1882" s="9" t="str">
        <f t="array" ref="AH1882">IF(AND(AD1882&lt;&gt;"",AE1882&lt;&gt;""),AVERAGE(IF($AB$11:$AB$2001=1,IF($U$11:$U$2001&gt;AD1882,IF($C$11:$C$2001&lt;=AE1882,$V$11:$Y$2001)))),"")</f>
        <v/>
      </c>
      <c r="AI1882" s="9" t="str">
        <f t="array" ref="AI1882">IF(AND(AD1882&lt;&gt;"",AE1882&lt;&gt;""),_xlfn.STDEV.S(IF($AB$11:$AB$2001=1,IF($U$11:$U$2001&gt;AD1882,IF($C$11:$C$2001&lt;=AE1882,$V$11:$Y$2001)))),"")</f>
        <v/>
      </c>
      <c r="AJ1882" t="str">
        <f t="shared" si="623"/>
        <v/>
      </c>
      <c r="AK1882" t="str">
        <f t="shared" si="624"/>
        <v/>
      </c>
      <c r="AM1882" t="str">
        <f>IF(Input_1!T1875&lt;&gt;"",Input_1!T1875,"")</f>
        <v/>
      </c>
      <c r="AN1882" s="9" t="str">
        <f>IF(Input_1!U1875&lt;&gt;"",Input_1!U1875,"")</f>
        <v/>
      </c>
      <c r="AO1882" s="9" t="str">
        <f>IF(Input_1!V1875&lt;&gt;"",Input_1!V1875,"")</f>
        <v/>
      </c>
      <c r="AP1882" s="9" t="str">
        <f>IF(Input_1!W1875&lt;&gt;"",Input_1!W1875,"")</f>
        <v/>
      </c>
      <c r="AQ1882" s="9" t="str">
        <f>IF(Input_1!Y1875&lt;&gt;"",Input_1!Y1875,"")</f>
        <v/>
      </c>
      <c r="AR1882" s="9" t="str">
        <f t="shared" si="625"/>
        <v/>
      </c>
      <c r="AS1882" s="9" t="str">
        <f t="array" ref="AS1882">IFERROR(_xlfn.STDEV.S(IF(AN1882:AQ1882&gt;=0,IF(AN1882:AQ1882&lt;&gt;"",AN1882:AQ1882,""))),"")</f>
        <v/>
      </c>
      <c r="AT1882" s="2">
        <f t="shared" si="626"/>
        <v>0</v>
      </c>
      <c r="AV1882" t="str">
        <f t="shared" si="632"/>
        <v/>
      </c>
      <c r="AW1882" t="str">
        <f t="shared" si="627"/>
        <v/>
      </c>
      <c r="AX1882" t="str">
        <f t="shared" si="628"/>
        <v/>
      </c>
      <c r="AY1882" t="str">
        <f t="array" ref="AY1882">IF(OR(AV1882="",AW1882=""),"",COUNT(IF($AT$11:$AT$2001=1,IF($AM$11:$AM$2001&gt;AV1882,IF($AM$11:$AM$2001&lt;=AW1882,IF($AN$11:$AQ$2001&gt;=0,$AT$11:$AT$2001),""),""),""),""))</f>
        <v/>
      </c>
      <c r="AZ1882" s="9" t="str">
        <f t="array" ref="AZ1882">IFERROR(IF(OR(AV1882="",AW1882=""),"",AVERAGE(IF($AT$11:$AT$2001=1,IF($AM$11:$AM$2001&gt;AV1882,IF($AM$11:$AM$2001&lt;=AW1882,IF($AN$11:$AQ$2001&gt;=0,$AN$11:$AQ$2001)),"")))),"")</f>
        <v/>
      </c>
      <c r="BA1882" s="9" t="str">
        <f t="array" ref="BA1882">IFERROR(IF(OR(AV1882="",AW1882=""),"",_xlfn.STDEV.S(IF($AT$11:$AT$2001=1,IF($AM$11:$AM$2001&gt;AV1882,IF($AM$11:$AM$2001&lt;=AW1882,IF($AN$11:$AQ$2001&gt;=0,$AN$11:$AQ$2001))),""))),"")</f>
        <v/>
      </c>
      <c r="BB1882" t="str">
        <f t="shared" si="629"/>
        <v/>
      </c>
      <c r="BC1882" t="str">
        <f t="shared" si="630"/>
        <v/>
      </c>
    </row>
    <row r="1883" spans="1:55" x14ac:dyDescent="0.35">
      <c r="A1883" s="9" t="str">
        <f>IF(Input_1!A1876&lt;&gt;"",Input_1!A1876,"")</f>
        <v/>
      </c>
      <c r="B1883" s="9" t="str">
        <f>IF(Input_1!B1876&lt;&gt;"",Input_1!B1876,"")</f>
        <v/>
      </c>
      <c r="C1883" t="str">
        <f>IF(Input_1!D1876&lt;&gt;"",Input_1!D1876,"")</f>
        <v/>
      </c>
      <c r="D1883" s="9" t="str">
        <f>IF(Input_1!E1876&lt;&gt;"",Input_1!E1876,"")</f>
        <v/>
      </c>
      <c r="E1883" s="9" t="str">
        <f>IF(Input_1!F1876&lt;&gt;"",Input_1!F1876,"")</f>
        <v/>
      </c>
      <c r="F1883" s="9" t="str">
        <f>IF(Input_1!G1876&lt;&gt;"",Input_1!G1876,"")</f>
        <v/>
      </c>
      <c r="G1883" s="9" t="str">
        <f>IF(Input_1!I1876&lt;&gt;"",Input_1!I1876,"")</f>
        <v/>
      </c>
      <c r="H1883" s="9" t="str">
        <f t="shared" si="614"/>
        <v/>
      </c>
      <c r="I1883" s="9" t="str">
        <f t="array" ref="I1883">IFERROR(_xlfn.STDEV.S(IF(D1883:G1883&gt;=0,IF(D1883:G1883&lt;&gt;"",D1883:G1883,""))),"")</f>
        <v/>
      </c>
      <c r="J1883" s="2">
        <f t="shared" si="615"/>
        <v>0</v>
      </c>
      <c r="L1883" t="str">
        <f t="shared" si="616"/>
        <v/>
      </c>
      <c r="M1883" t="str">
        <f t="shared" si="613"/>
        <v/>
      </c>
      <c r="N1883" t="str">
        <f t="shared" si="617"/>
        <v/>
      </c>
      <c r="O1883" t="str">
        <f t="array" ref="O1883">IF(OR(L1883="",M1883=""),"",COUNT(IF($J$11:$J$2001=1,IF($C$11:$C$2001&gt;L1883,IF($C$11:$C$2001&lt;=M1883,IF($D$11:$G$2001&gt;=0,$J$11:$J$2001),""),""),""),""))</f>
        <v/>
      </c>
      <c r="P1883" s="9" t="str">
        <f t="array" ref="P1883">IFERROR(IF(OR(L1883="",M1883=""),"",AVERAGE(IF($J$11:$J$2001=1,IF($C$11:$C$2001&gt;L1883,IF($C$11:$C$2001&lt;=M1883,IF($D$11:$G$2001&gt;=0,$D$11:$G$2001)),"")))),"")</f>
        <v/>
      </c>
      <c r="Q1883" t="str">
        <f t="array" ref="Q1883">IFERROR(IF(OR(L1883="",M1883=""),"",_xlfn.STDEV.S(IF($J$11:$J$2001=1,IF($C$11:$C$2001&gt;L1883,IF($C$11:$C$2001&lt;=M1883,IF($D$11:$G$2001&gt;=0,$D$11:$G$2001))),""))),"")</f>
        <v/>
      </c>
      <c r="R1883" t="str">
        <f t="shared" si="618"/>
        <v/>
      </c>
      <c r="S1883" t="str">
        <f t="shared" si="619"/>
        <v/>
      </c>
      <c r="U1883" t="str">
        <f>IF(Input_1!L1876&lt;&gt;"",Input_1!L1876,"")</f>
        <v/>
      </c>
      <c r="V1883" s="9" t="str">
        <f>IF(Input_1!M1876&lt;&gt;"",Input_1!M1876,"")</f>
        <v/>
      </c>
      <c r="W1883" s="9" t="str">
        <f>IF(Input_1!N1876&lt;&gt;"",Input_1!N1876,"")</f>
        <v/>
      </c>
      <c r="X1883" s="9" t="str">
        <f>IF(Input_1!O1876&lt;&gt;"",Input_1!O1876,"")</f>
        <v/>
      </c>
      <c r="Y1883" s="9" t="str">
        <f>IF(Input_1!Q1876&lt;&gt;"",Input_1!Q1876,"")</f>
        <v/>
      </c>
      <c r="Z1883" s="9" t="str">
        <f t="shared" si="620"/>
        <v/>
      </c>
      <c r="AA1883" s="9" t="str">
        <f t="array" ref="AA1883">IFERROR(_xlfn.STDEV.S(IF(V1883:Y1883&gt;=0,IF(V1883:Y1883&lt;&gt;"",V1883:Y1883,""))),"")</f>
        <v/>
      </c>
      <c r="AB1883" s="2">
        <f t="shared" si="621"/>
        <v>0</v>
      </c>
      <c r="AD1883" t="str">
        <f t="shared" si="631"/>
        <v/>
      </c>
      <c r="AE1883" t="str">
        <f t="shared" si="622"/>
        <v/>
      </c>
      <c r="AF1883" t="str">
        <f t="shared" si="633"/>
        <v/>
      </c>
      <c r="AG1883" t="str">
        <f t="array" ref="AG1883">IF(OR(AD1883="",AE1883=""),"",COUNT(IF($AB$11:$AB$2001=1,IF($U$11:$U$2001&gt;AD1883,IF($U$11:$U$2001&lt;=AE1883,IF($V$11:$Y$2001&gt;=0,$AB$11:$AB$2001),""),""),""),""))</f>
        <v/>
      </c>
      <c r="AH1883" s="9" t="str">
        <f t="array" ref="AH1883">IF(AND(AD1883&lt;&gt;"",AE1883&lt;&gt;""),AVERAGE(IF($AB$11:$AB$2001=1,IF($U$11:$U$2001&gt;AD1883,IF($C$11:$C$2001&lt;=AE1883,$V$11:$Y$2001)))),"")</f>
        <v/>
      </c>
      <c r="AI1883" s="9" t="str">
        <f t="array" ref="AI1883">IF(AND(AD1883&lt;&gt;"",AE1883&lt;&gt;""),_xlfn.STDEV.S(IF($AB$11:$AB$2001=1,IF($U$11:$U$2001&gt;AD1883,IF($C$11:$C$2001&lt;=AE1883,$V$11:$Y$2001)))),"")</f>
        <v/>
      </c>
      <c r="AJ1883" t="str">
        <f t="shared" si="623"/>
        <v/>
      </c>
      <c r="AK1883" t="str">
        <f t="shared" si="624"/>
        <v/>
      </c>
      <c r="AM1883" t="str">
        <f>IF(Input_1!T1876&lt;&gt;"",Input_1!T1876,"")</f>
        <v/>
      </c>
      <c r="AN1883" s="9" t="str">
        <f>IF(Input_1!U1876&lt;&gt;"",Input_1!U1876,"")</f>
        <v/>
      </c>
      <c r="AO1883" s="9" t="str">
        <f>IF(Input_1!V1876&lt;&gt;"",Input_1!V1876,"")</f>
        <v/>
      </c>
      <c r="AP1883" s="9" t="str">
        <f>IF(Input_1!W1876&lt;&gt;"",Input_1!W1876,"")</f>
        <v/>
      </c>
      <c r="AQ1883" s="9" t="str">
        <f>IF(Input_1!Y1876&lt;&gt;"",Input_1!Y1876,"")</f>
        <v/>
      </c>
      <c r="AR1883" s="9" t="str">
        <f t="shared" si="625"/>
        <v/>
      </c>
      <c r="AS1883" s="9" t="str">
        <f t="array" ref="AS1883">IFERROR(_xlfn.STDEV.S(IF(AN1883:AQ1883&gt;=0,IF(AN1883:AQ1883&lt;&gt;"",AN1883:AQ1883,""))),"")</f>
        <v/>
      </c>
      <c r="AT1883" s="2">
        <f t="shared" si="626"/>
        <v>0</v>
      </c>
      <c r="AV1883" t="str">
        <f t="shared" si="632"/>
        <v/>
      </c>
      <c r="AW1883" t="str">
        <f t="shared" si="627"/>
        <v/>
      </c>
      <c r="AX1883" t="str">
        <f t="shared" si="628"/>
        <v/>
      </c>
      <c r="AY1883" t="str">
        <f t="array" ref="AY1883">IF(OR(AV1883="",AW1883=""),"",COUNT(IF($AT$11:$AT$2001=1,IF($AM$11:$AM$2001&gt;AV1883,IF($AM$11:$AM$2001&lt;=AW1883,IF($AN$11:$AQ$2001&gt;=0,$AT$11:$AT$2001),""),""),""),""))</f>
        <v/>
      </c>
      <c r="AZ1883" s="9" t="str">
        <f t="array" ref="AZ1883">IFERROR(IF(OR(AV1883="",AW1883=""),"",AVERAGE(IF($AT$11:$AT$2001=1,IF($AM$11:$AM$2001&gt;AV1883,IF($AM$11:$AM$2001&lt;=AW1883,IF($AN$11:$AQ$2001&gt;=0,$AN$11:$AQ$2001)),"")))),"")</f>
        <v/>
      </c>
      <c r="BA1883" s="9" t="str">
        <f t="array" ref="BA1883">IFERROR(IF(OR(AV1883="",AW1883=""),"",_xlfn.STDEV.S(IF($AT$11:$AT$2001=1,IF($AM$11:$AM$2001&gt;AV1883,IF($AM$11:$AM$2001&lt;=AW1883,IF($AN$11:$AQ$2001&gt;=0,$AN$11:$AQ$2001))),""))),"")</f>
        <v/>
      </c>
      <c r="BB1883" t="str">
        <f t="shared" si="629"/>
        <v/>
      </c>
      <c r="BC1883" t="str">
        <f t="shared" si="630"/>
        <v/>
      </c>
    </row>
    <row r="1884" spans="1:55" x14ac:dyDescent="0.35">
      <c r="A1884" s="9" t="str">
        <f>IF(Input_1!A1877&lt;&gt;"",Input_1!A1877,"")</f>
        <v/>
      </c>
      <c r="B1884" s="9" t="str">
        <f>IF(Input_1!B1877&lt;&gt;"",Input_1!B1877,"")</f>
        <v/>
      </c>
      <c r="C1884" t="str">
        <f>IF(Input_1!D1877&lt;&gt;"",Input_1!D1877,"")</f>
        <v/>
      </c>
      <c r="D1884" s="9" t="str">
        <f>IF(Input_1!E1877&lt;&gt;"",Input_1!E1877,"")</f>
        <v/>
      </c>
      <c r="E1884" s="9" t="str">
        <f>IF(Input_1!F1877&lt;&gt;"",Input_1!F1877,"")</f>
        <v/>
      </c>
      <c r="F1884" s="9" t="str">
        <f>IF(Input_1!G1877&lt;&gt;"",Input_1!G1877,"")</f>
        <v/>
      </c>
      <c r="G1884" s="9" t="str">
        <f>IF(Input_1!I1877&lt;&gt;"",Input_1!I1877,"")</f>
        <v/>
      </c>
      <c r="H1884" s="9" t="str">
        <f t="shared" si="614"/>
        <v/>
      </c>
      <c r="I1884" s="9" t="str">
        <f t="array" ref="I1884">IFERROR(_xlfn.STDEV.S(IF(D1884:G1884&gt;=0,IF(D1884:G1884&lt;&gt;"",D1884:G1884,""))),"")</f>
        <v/>
      </c>
      <c r="J1884" s="2">
        <f t="shared" si="615"/>
        <v>0</v>
      </c>
      <c r="L1884" t="str">
        <f t="shared" si="616"/>
        <v/>
      </c>
      <c r="M1884" t="str">
        <f t="shared" si="613"/>
        <v/>
      </c>
      <c r="N1884" t="str">
        <f t="shared" si="617"/>
        <v/>
      </c>
      <c r="O1884" t="str">
        <f t="array" ref="O1884">IF(OR(L1884="",M1884=""),"",COUNT(IF($J$11:$J$2001=1,IF($C$11:$C$2001&gt;L1884,IF($C$11:$C$2001&lt;=M1884,IF($D$11:$G$2001&gt;=0,$J$11:$J$2001),""),""),""),""))</f>
        <v/>
      </c>
      <c r="P1884" s="9" t="str">
        <f t="array" ref="P1884">IFERROR(IF(OR(L1884="",M1884=""),"",AVERAGE(IF($J$11:$J$2001=1,IF($C$11:$C$2001&gt;L1884,IF($C$11:$C$2001&lt;=M1884,IF($D$11:$G$2001&gt;=0,$D$11:$G$2001)),"")))),"")</f>
        <v/>
      </c>
      <c r="Q1884" t="str">
        <f t="array" ref="Q1884">IFERROR(IF(OR(L1884="",M1884=""),"",_xlfn.STDEV.S(IF($J$11:$J$2001=1,IF($C$11:$C$2001&gt;L1884,IF($C$11:$C$2001&lt;=M1884,IF($D$11:$G$2001&gt;=0,$D$11:$G$2001))),""))),"")</f>
        <v/>
      </c>
      <c r="R1884" t="str">
        <f t="shared" si="618"/>
        <v/>
      </c>
      <c r="S1884" t="str">
        <f t="shared" si="619"/>
        <v/>
      </c>
      <c r="U1884" t="str">
        <f>IF(Input_1!L1877&lt;&gt;"",Input_1!L1877,"")</f>
        <v/>
      </c>
      <c r="V1884" s="9" t="str">
        <f>IF(Input_1!M1877&lt;&gt;"",Input_1!M1877,"")</f>
        <v/>
      </c>
      <c r="W1884" s="9" t="str">
        <f>IF(Input_1!N1877&lt;&gt;"",Input_1!N1877,"")</f>
        <v/>
      </c>
      <c r="X1884" s="9" t="str">
        <f>IF(Input_1!O1877&lt;&gt;"",Input_1!O1877,"")</f>
        <v/>
      </c>
      <c r="Y1884" s="9" t="str">
        <f>IF(Input_1!Q1877&lt;&gt;"",Input_1!Q1877,"")</f>
        <v/>
      </c>
      <c r="Z1884" s="9" t="str">
        <f t="shared" si="620"/>
        <v/>
      </c>
      <c r="AA1884" s="9" t="str">
        <f t="array" ref="AA1884">IFERROR(_xlfn.STDEV.S(IF(V1884:Y1884&gt;=0,IF(V1884:Y1884&lt;&gt;"",V1884:Y1884,""))),"")</f>
        <v/>
      </c>
      <c r="AB1884" s="2">
        <f t="shared" si="621"/>
        <v>0</v>
      </c>
      <c r="AD1884" t="str">
        <f t="shared" si="631"/>
        <v/>
      </c>
      <c r="AE1884" t="str">
        <f t="shared" si="622"/>
        <v/>
      </c>
      <c r="AF1884" t="str">
        <f t="shared" si="633"/>
        <v/>
      </c>
      <c r="AG1884" t="str">
        <f t="array" ref="AG1884">IF(OR(AD1884="",AE1884=""),"",COUNT(IF($AB$11:$AB$2001=1,IF($U$11:$U$2001&gt;AD1884,IF($U$11:$U$2001&lt;=AE1884,IF($V$11:$Y$2001&gt;=0,$AB$11:$AB$2001),""),""),""),""))</f>
        <v/>
      </c>
      <c r="AH1884" s="9" t="str">
        <f t="array" ref="AH1884">IF(AND(AD1884&lt;&gt;"",AE1884&lt;&gt;""),AVERAGE(IF($AB$11:$AB$2001=1,IF($U$11:$U$2001&gt;AD1884,IF($C$11:$C$2001&lt;=AE1884,$V$11:$Y$2001)))),"")</f>
        <v/>
      </c>
      <c r="AI1884" s="9" t="str">
        <f t="array" ref="AI1884">IF(AND(AD1884&lt;&gt;"",AE1884&lt;&gt;""),_xlfn.STDEV.S(IF($AB$11:$AB$2001=1,IF($U$11:$U$2001&gt;AD1884,IF($C$11:$C$2001&lt;=AE1884,$V$11:$Y$2001)))),"")</f>
        <v/>
      </c>
      <c r="AJ1884" t="str">
        <f t="shared" si="623"/>
        <v/>
      </c>
      <c r="AK1884" t="str">
        <f t="shared" si="624"/>
        <v/>
      </c>
      <c r="AM1884" t="str">
        <f>IF(Input_1!T1877&lt;&gt;"",Input_1!T1877,"")</f>
        <v/>
      </c>
      <c r="AN1884" s="9" t="str">
        <f>IF(Input_1!U1877&lt;&gt;"",Input_1!U1877,"")</f>
        <v/>
      </c>
      <c r="AO1884" s="9" t="str">
        <f>IF(Input_1!V1877&lt;&gt;"",Input_1!V1877,"")</f>
        <v/>
      </c>
      <c r="AP1884" s="9" t="str">
        <f>IF(Input_1!W1877&lt;&gt;"",Input_1!W1877,"")</f>
        <v/>
      </c>
      <c r="AQ1884" s="9" t="str">
        <f>IF(Input_1!Y1877&lt;&gt;"",Input_1!Y1877,"")</f>
        <v/>
      </c>
      <c r="AR1884" s="9" t="str">
        <f t="shared" si="625"/>
        <v/>
      </c>
      <c r="AS1884" s="9" t="str">
        <f t="array" ref="AS1884">IFERROR(_xlfn.STDEV.S(IF(AN1884:AQ1884&gt;=0,IF(AN1884:AQ1884&lt;&gt;"",AN1884:AQ1884,""))),"")</f>
        <v/>
      </c>
      <c r="AT1884" s="2">
        <f t="shared" si="626"/>
        <v>0</v>
      </c>
      <c r="AV1884" t="str">
        <f t="shared" si="632"/>
        <v/>
      </c>
      <c r="AW1884" t="str">
        <f t="shared" si="627"/>
        <v/>
      </c>
      <c r="AX1884" t="str">
        <f t="shared" si="628"/>
        <v/>
      </c>
      <c r="AY1884" t="str">
        <f t="array" ref="AY1884">IF(OR(AV1884="",AW1884=""),"",COUNT(IF($AT$11:$AT$2001=1,IF($AM$11:$AM$2001&gt;AV1884,IF($AM$11:$AM$2001&lt;=AW1884,IF($AN$11:$AQ$2001&gt;=0,$AT$11:$AT$2001),""),""),""),""))</f>
        <v/>
      </c>
      <c r="AZ1884" s="9" t="str">
        <f t="array" ref="AZ1884">IFERROR(IF(OR(AV1884="",AW1884=""),"",AVERAGE(IF($AT$11:$AT$2001=1,IF($AM$11:$AM$2001&gt;AV1884,IF($AM$11:$AM$2001&lt;=AW1884,IF($AN$11:$AQ$2001&gt;=0,$AN$11:$AQ$2001)),"")))),"")</f>
        <v/>
      </c>
      <c r="BA1884" s="9" t="str">
        <f t="array" ref="BA1884">IFERROR(IF(OR(AV1884="",AW1884=""),"",_xlfn.STDEV.S(IF($AT$11:$AT$2001=1,IF($AM$11:$AM$2001&gt;AV1884,IF($AM$11:$AM$2001&lt;=AW1884,IF($AN$11:$AQ$2001&gt;=0,$AN$11:$AQ$2001))),""))),"")</f>
        <v/>
      </c>
      <c r="BB1884" t="str">
        <f t="shared" si="629"/>
        <v/>
      </c>
      <c r="BC1884" t="str">
        <f t="shared" si="630"/>
        <v/>
      </c>
    </row>
    <row r="1885" spans="1:55" x14ac:dyDescent="0.35">
      <c r="A1885" s="9" t="str">
        <f>IF(Input_1!A1878&lt;&gt;"",Input_1!A1878,"")</f>
        <v/>
      </c>
      <c r="B1885" s="9" t="str">
        <f>IF(Input_1!B1878&lt;&gt;"",Input_1!B1878,"")</f>
        <v/>
      </c>
      <c r="C1885" t="str">
        <f>IF(Input_1!D1878&lt;&gt;"",Input_1!D1878,"")</f>
        <v/>
      </c>
      <c r="D1885" s="9" t="str">
        <f>IF(Input_1!E1878&lt;&gt;"",Input_1!E1878,"")</f>
        <v/>
      </c>
      <c r="E1885" s="9" t="str">
        <f>IF(Input_1!F1878&lt;&gt;"",Input_1!F1878,"")</f>
        <v/>
      </c>
      <c r="F1885" s="9" t="str">
        <f>IF(Input_1!G1878&lt;&gt;"",Input_1!G1878,"")</f>
        <v/>
      </c>
      <c r="G1885" s="9" t="str">
        <f>IF(Input_1!I1878&lt;&gt;"",Input_1!I1878,"")</f>
        <v/>
      </c>
      <c r="H1885" s="9" t="str">
        <f t="shared" si="614"/>
        <v/>
      </c>
      <c r="I1885" s="9" t="str">
        <f t="array" ref="I1885">IFERROR(_xlfn.STDEV.S(IF(D1885:G1885&gt;=0,IF(D1885:G1885&lt;&gt;"",D1885:G1885,""))),"")</f>
        <v/>
      </c>
      <c r="J1885" s="2">
        <f t="shared" si="615"/>
        <v>0</v>
      </c>
      <c r="L1885" t="str">
        <f t="shared" si="616"/>
        <v/>
      </c>
      <c r="M1885" t="str">
        <f t="shared" si="613"/>
        <v/>
      </c>
      <c r="N1885" t="str">
        <f t="shared" si="617"/>
        <v/>
      </c>
      <c r="O1885" t="str">
        <f t="array" ref="O1885">IF(OR(L1885="",M1885=""),"",COUNT(IF($J$11:$J$2001=1,IF($C$11:$C$2001&gt;L1885,IF($C$11:$C$2001&lt;=M1885,IF($D$11:$G$2001&gt;=0,$J$11:$J$2001),""),""),""),""))</f>
        <v/>
      </c>
      <c r="P1885" s="9" t="str">
        <f t="array" ref="P1885">IFERROR(IF(OR(L1885="",M1885=""),"",AVERAGE(IF($J$11:$J$2001=1,IF($C$11:$C$2001&gt;L1885,IF($C$11:$C$2001&lt;=M1885,IF($D$11:$G$2001&gt;=0,$D$11:$G$2001)),"")))),"")</f>
        <v/>
      </c>
      <c r="Q1885" t="str">
        <f t="array" ref="Q1885">IFERROR(IF(OR(L1885="",M1885=""),"",_xlfn.STDEV.S(IF($J$11:$J$2001=1,IF($C$11:$C$2001&gt;L1885,IF($C$11:$C$2001&lt;=M1885,IF($D$11:$G$2001&gt;=0,$D$11:$G$2001))),""))),"")</f>
        <v/>
      </c>
      <c r="R1885" t="str">
        <f t="shared" si="618"/>
        <v/>
      </c>
      <c r="S1885" t="str">
        <f t="shared" si="619"/>
        <v/>
      </c>
      <c r="U1885" t="str">
        <f>IF(Input_1!L1878&lt;&gt;"",Input_1!L1878,"")</f>
        <v/>
      </c>
      <c r="V1885" s="9" t="str">
        <f>IF(Input_1!M1878&lt;&gt;"",Input_1!M1878,"")</f>
        <v/>
      </c>
      <c r="W1885" s="9" t="str">
        <f>IF(Input_1!N1878&lt;&gt;"",Input_1!N1878,"")</f>
        <v/>
      </c>
      <c r="X1885" s="9" t="str">
        <f>IF(Input_1!O1878&lt;&gt;"",Input_1!O1878,"")</f>
        <v/>
      </c>
      <c r="Y1885" s="9" t="str">
        <f>IF(Input_1!Q1878&lt;&gt;"",Input_1!Q1878,"")</f>
        <v/>
      </c>
      <c r="Z1885" s="9" t="str">
        <f t="shared" si="620"/>
        <v/>
      </c>
      <c r="AA1885" s="9" t="str">
        <f t="array" ref="AA1885">IFERROR(_xlfn.STDEV.S(IF(V1885:Y1885&gt;=0,IF(V1885:Y1885&lt;&gt;"",V1885:Y1885,""))),"")</f>
        <v/>
      </c>
      <c r="AB1885" s="2">
        <f t="shared" si="621"/>
        <v>0</v>
      </c>
      <c r="AD1885" t="str">
        <f t="shared" si="631"/>
        <v/>
      </c>
      <c r="AE1885" t="str">
        <f t="shared" si="622"/>
        <v/>
      </c>
      <c r="AF1885" t="str">
        <f t="shared" si="633"/>
        <v/>
      </c>
      <c r="AG1885" t="str">
        <f t="array" ref="AG1885">IF(OR(AD1885="",AE1885=""),"",COUNT(IF($AB$11:$AB$2001=1,IF($U$11:$U$2001&gt;AD1885,IF($U$11:$U$2001&lt;=AE1885,IF($V$11:$Y$2001&gt;=0,$AB$11:$AB$2001),""),""),""),""))</f>
        <v/>
      </c>
      <c r="AH1885" s="9" t="str">
        <f t="array" ref="AH1885">IF(AND(AD1885&lt;&gt;"",AE1885&lt;&gt;""),AVERAGE(IF($AB$11:$AB$2001=1,IF($U$11:$U$2001&gt;AD1885,IF($C$11:$C$2001&lt;=AE1885,$V$11:$Y$2001)))),"")</f>
        <v/>
      </c>
      <c r="AI1885" s="9" t="str">
        <f t="array" ref="AI1885">IF(AND(AD1885&lt;&gt;"",AE1885&lt;&gt;""),_xlfn.STDEV.S(IF($AB$11:$AB$2001=1,IF($U$11:$U$2001&gt;AD1885,IF($C$11:$C$2001&lt;=AE1885,$V$11:$Y$2001)))),"")</f>
        <v/>
      </c>
      <c r="AJ1885" t="str">
        <f t="shared" si="623"/>
        <v/>
      </c>
      <c r="AK1885" t="str">
        <f t="shared" si="624"/>
        <v/>
      </c>
      <c r="AM1885" t="str">
        <f>IF(Input_1!T1878&lt;&gt;"",Input_1!T1878,"")</f>
        <v/>
      </c>
      <c r="AN1885" s="9" t="str">
        <f>IF(Input_1!U1878&lt;&gt;"",Input_1!U1878,"")</f>
        <v/>
      </c>
      <c r="AO1885" s="9" t="str">
        <f>IF(Input_1!V1878&lt;&gt;"",Input_1!V1878,"")</f>
        <v/>
      </c>
      <c r="AP1885" s="9" t="str">
        <f>IF(Input_1!W1878&lt;&gt;"",Input_1!W1878,"")</f>
        <v/>
      </c>
      <c r="AQ1885" s="9" t="str">
        <f>IF(Input_1!Y1878&lt;&gt;"",Input_1!Y1878,"")</f>
        <v/>
      </c>
      <c r="AR1885" s="9" t="str">
        <f t="shared" si="625"/>
        <v/>
      </c>
      <c r="AS1885" s="9" t="str">
        <f t="array" ref="AS1885">IFERROR(_xlfn.STDEV.S(IF(AN1885:AQ1885&gt;=0,IF(AN1885:AQ1885&lt;&gt;"",AN1885:AQ1885,""))),"")</f>
        <v/>
      </c>
      <c r="AT1885" s="2">
        <f t="shared" si="626"/>
        <v>0</v>
      </c>
      <c r="AV1885" t="str">
        <f t="shared" si="632"/>
        <v/>
      </c>
      <c r="AW1885" t="str">
        <f t="shared" si="627"/>
        <v/>
      </c>
      <c r="AX1885" t="str">
        <f t="shared" si="628"/>
        <v/>
      </c>
      <c r="AY1885" t="str">
        <f t="array" ref="AY1885">IF(OR(AV1885="",AW1885=""),"",COUNT(IF($AT$11:$AT$2001=1,IF($AM$11:$AM$2001&gt;AV1885,IF($AM$11:$AM$2001&lt;=AW1885,IF($AN$11:$AQ$2001&gt;=0,$AT$11:$AT$2001),""),""),""),""))</f>
        <v/>
      </c>
      <c r="AZ1885" s="9" t="str">
        <f t="array" ref="AZ1885">IFERROR(IF(OR(AV1885="",AW1885=""),"",AVERAGE(IF($AT$11:$AT$2001=1,IF($AM$11:$AM$2001&gt;AV1885,IF($AM$11:$AM$2001&lt;=AW1885,IF($AN$11:$AQ$2001&gt;=0,$AN$11:$AQ$2001)),"")))),"")</f>
        <v/>
      </c>
      <c r="BA1885" s="9" t="str">
        <f t="array" ref="BA1885">IFERROR(IF(OR(AV1885="",AW1885=""),"",_xlfn.STDEV.S(IF($AT$11:$AT$2001=1,IF($AM$11:$AM$2001&gt;AV1885,IF($AM$11:$AM$2001&lt;=AW1885,IF($AN$11:$AQ$2001&gt;=0,$AN$11:$AQ$2001))),""))),"")</f>
        <v/>
      </c>
      <c r="BB1885" t="str">
        <f t="shared" si="629"/>
        <v/>
      </c>
      <c r="BC1885" t="str">
        <f t="shared" si="630"/>
        <v/>
      </c>
    </row>
    <row r="1886" spans="1:55" x14ac:dyDescent="0.35">
      <c r="A1886" s="9" t="str">
        <f>IF(Input_1!A1879&lt;&gt;"",Input_1!A1879,"")</f>
        <v/>
      </c>
      <c r="B1886" s="9" t="str">
        <f>IF(Input_1!B1879&lt;&gt;"",Input_1!B1879,"")</f>
        <v/>
      </c>
      <c r="C1886" t="str">
        <f>IF(Input_1!D1879&lt;&gt;"",Input_1!D1879,"")</f>
        <v/>
      </c>
      <c r="D1886" s="9" t="str">
        <f>IF(Input_1!E1879&lt;&gt;"",Input_1!E1879,"")</f>
        <v/>
      </c>
      <c r="E1886" s="9" t="str">
        <f>IF(Input_1!F1879&lt;&gt;"",Input_1!F1879,"")</f>
        <v/>
      </c>
      <c r="F1886" s="9" t="str">
        <f>IF(Input_1!G1879&lt;&gt;"",Input_1!G1879,"")</f>
        <v/>
      </c>
      <c r="G1886" s="9" t="str">
        <f>IF(Input_1!I1879&lt;&gt;"",Input_1!I1879,"")</f>
        <v/>
      </c>
      <c r="H1886" s="9" t="str">
        <f t="shared" si="614"/>
        <v/>
      </c>
      <c r="I1886" s="9" t="str">
        <f t="array" ref="I1886">IFERROR(_xlfn.STDEV.S(IF(D1886:G1886&gt;=0,IF(D1886:G1886&lt;&gt;"",D1886:G1886,""))),"")</f>
        <v/>
      </c>
      <c r="J1886" s="2">
        <f t="shared" si="615"/>
        <v>0</v>
      </c>
      <c r="L1886" t="str">
        <f t="shared" si="616"/>
        <v/>
      </c>
      <c r="M1886" t="str">
        <f t="shared" si="613"/>
        <v/>
      </c>
      <c r="N1886" t="str">
        <f t="shared" si="617"/>
        <v/>
      </c>
      <c r="O1886" t="str">
        <f t="array" ref="O1886">IF(OR(L1886="",M1886=""),"",COUNT(IF($J$11:$J$2001=1,IF($C$11:$C$2001&gt;L1886,IF($C$11:$C$2001&lt;=M1886,IF($D$11:$G$2001&gt;=0,$J$11:$J$2001),""),""),""),""))</f>
        <v/>
      </c>
      <c r="P1886" s="9" t="str">
        <f t="array" ref="P1886">IFERROR(IF(OR(L1886="",M1886=""),"",AVERAGE(IF($J$11:$J$2001=1,IF($C$11:$C$2001&gt;L1886,IF($C$11:$C$2001&lt;=M1886,IF($D$11:$G$2001&gt;=0,$D$11:$G$2001)),"")))),"")</f>
        <v/>
      </c>
      <c r="Q1886" t="str">
        <f t="array" ref="Q1886">IFERROR(IF(OR(L1886="",M1886=""),"",_xlfn.STDEV.S(IF($J$11:$J$2001=1,IF($C$11:$C$2001&gt;L1886,IF($C$11:$C$2001&lt;=M1886,IF($D$11:$G$2001&gt;=0,$D$11:$G$2001))),""))),"")</f>
        <v/>
      </c>
      <c r="R1886" t="str">
        <f t="shared" si="618"/>
        <v/>
      </c>
      <c r="S1886" t="str">
        <f t="shared" si="619"/>
        <v/>
      </c>
      <c r="U1886" t="str">
        <f>IF(Input_1!L1879&lt;&gt;"",Input_1!L1879,"")</f>
        <v/>
      </c>
      <c r="V1886" s="9" t="str">
        <f>IF(Input_1!M1879&lt;&gt;"",Input_1!M1879,"")</f>
        <v/>
      </c>
      <c r="W1886" s="9" t="str">
        <f>IF(Input_1!N1879&lt;&gt;"",Input_1!N1879,"")</f>
        <v/>
      </c>
      <c r="X1886" s="9" t="str">
        <f>IF(Input_1!O1879&lt;&gt;"",Input_1!O1879,"")</f>
        <v/>
      </c>
      <c r="Y1886" s="9" t="str">
        <f>IF(Input_1!Q1879&lt;&gt;"",Input_1!Q1879,"")</f>
        <v/>
      </c>
      <c r="Z1886" s="9" t="str">
        <f t="shared" si="620"/>
        <v/>
      </c>
      <c r="AA1886" s="9" t="str">
        <f t="array" ref="AA1886">IFERROR(_xlfn.STDEV.S(IF(V1886:Y1886&gt;=0,IF(V1886:Y1886&lt;&gt;"",V1886:Y1886,""))),"")</f>
        <v/>
      </c>
      <c r="AB1886" s="2">
        <f t="shared" si="621"/>
        <v>0</v>
      </c>
      <c r="AD1886" t="str">
        <f t="shared" si="631"/>
        <v/>
      </c>
      <c r="AE1886" t="str">
        <f t="shared" si="622"/>
        <v/>
      </c>
      <c r="AF1886" t="str">
        <f t="shared" si="633"/>
        <v/>
      </c>
      <c r="AG1886" t="str">
        <f t="array" ref="AG1886">IF(OR(AD1886="",AE1886=""),"",COUNT(IF($AB$11:$AB$2001=1,IF($U$11:$U$2001&gt;AD1886,IF($U$11:$U$2001&lt;=AE1886,IF($V$11:$Y$2001&gt;=0,$AB$11:$AB$2001),""),""),""),""))</f>
        <v/>
      </c>
      <c r="AH1886" s="9" t="str">
        <f t="array" ref="AH1886">IF(AND(AD1886&lt;&gt;"",AE1886&lt;&gt;""),AVERAGE(IF($AB$11:$AB$2001=1,IF($U$11:$U$2001&gt;AD1886,IF($C$11:$C$2001&lt;=AE1886,$V$11:$Y$2001)))),"")</f>
        <v/>
      </c>
      <c r="AI1886" s="9" t="str">
        <f t="array" ref="AI1886">IF(AND(AD1886&lt;&gt;"",AE1886&lt;&gt;""),_xlfn.STDEV.S(IF($AB$11:$AB$2001=1,IF($U$11:$U$2001&gt;AD1886,IF($C$11:$C$2001&lt;=AE1886,$V$11:$Y$2001)))),"")</f>
        <v/>
      </c>
      <c r="AJ1886" t="str">
        <f t="shared" si="623"/>
        <v/>
      </c>
      <c r="AK1886" t="str">
        <f t="shared" si="624"/>
        <v/>
      </c>
      <c r="AM1886" t="str">
        <f>IF(Input_1!T1879&lt;&gt;"",Input_1!T1879,"")</f>
        <v/>
      </c>
      <c r="AN1886" s="9" t="str">
        <f>IF(Input_1!U1879&lt;&gt;"",Input_1!U1879,"")</f>
        <v/>
      </c>
      <c r="AO1886" s="9" t="str">
        <f>IF(Input_1!V1879&lt;&gt;"",Input_1!V1879,"")</f>
        <v/>
      </c>
      <c r="AP1886" s="9" t="str">
        <f>IF(Input_1!W1879&lt;&gt;"",Input_1!W1879,"")</f>
        <v/>
      </c>
      <c r="AQ1886" s="9" t="str">
        <f>IF(Input_1!Y1879&lt;&gt;"",Input_1!Y1879,"")</f>
        <v/>
      </c>
      <c r="AR1886" s="9" t="str">
        <f t="shared" si="625"/>
        <v/>
      </c>
      <c r="AS1886" s="9" t="str">
        <f t="array" ref="AS1886">IFERROR(_xlfn.STDEV.S(IF(AN1886:AQ1886&gt;=0,IF(AN1886:AQ1886&lt;&gt;"",AN1886:AQ1886,""))),"")</f>
        <v/>
      </c>
      <c r="AT1886" s="2">
        <f t="shared" si="626"/>
        <v>0</v>
      </c>
      <c r="AV1886" t="str">
        <f t="shared" si="632"/>
        <v/>
      </c>
      <c r="AW1886" t="str">
        <f t="shared" si="627"/>
        <v/>
      </c>
      <c r="AX1886" t="str">
        <f t="shared" si="628"/>
        <v/>
      </c>
      <c r="AY1886" t="str">
        <f t="array" ref="AY1886">IF(OR(AV1886="",AW1886=""),"",COUNT(IF($AT$11:$AT$2001=1,IF($AM$11:$AM$2001&gt;AV1886,IF($AM$11:$AM$2001&lt;=AW1886,IF($AN$11:$AQ$2001&gt;=0,$AT$11:$AT$2001),""),""),""),""))</f>
        <v/>
      </c>
      <c r="AZ1886" s="9" t="str">
        <f t="array" ref="AZ1886">IFERROR(IF(OR(AV1886="",AW1886=""),"",AVERAGE(IF($AT$11:$AT$2001=1,IF($AM$11:$AM$2001&gt;AV1886,IF($AM$11:$AM$2001&lt;=AW1886,IF($AN$11:$AQ$2001&gt;=0,$AN$11:$AQ$2001)),"")))),"")</f>
        <v/>
      </c>
      <c r="BA1886" s="9" t="str">
        <f t="array" ref="BA1886">IFERROR(IF(OR(AV1886="",AW1886=""),"",_xlfn.STDEV.S(IF($AT$11:$AT$2001=1,IF($AM$11:$AM$2001&gt;AV1886,IF($AM$11:$AM$2001&lt;=AW1886,IF($AN$11:$AQ$2001&gt;=0,$AN$11:$AQ$2001))),""))),"")</f>
        <v/>
      </c>
      <c r="BB1886" t="str">
        <f t="shared" si="629"/>
        <v/>
      </c>
      <c r="BC1886" t="str">
        <f t="shared" si="630"/>
        <v/>
      </c>
    </row>
    <row r="1887" spans="1:55" x14ac:dyDescent="0.35">
      <c r="A1887" s="9" t="str">
        <f>IF(Input_1!A1880&lt;&gt;"",Input_1!A1880,"")</f>
        <v/>
      </c>
      <c r="B1887" s="9" t="str">
        <f>IF(Input_1!B1880&lt;&gt;"",Input_1!B1880,"")</f>
        <v/>
      </c>
      <c r="C1887" t="str">
        <f>IF(Input_1!D1880&lt;&gt;"",Input_1!D1880,"")</f>
        <v/>
      </c>
      <c r="D1887" s="9" t="str">
        <f>IF(Input_1!E1880&lt;&gt;"",Input_1!E1880,"")</f>
        <v/>
      </c>
      <c r="E1887" s="9" t="str">
        <f>IF(Input_1!F1880&lt;&gt;"",Input_1!F1880,"")</f>
        <v/>
      </c>
      <c r="F1887" s="9" t="str">
        <f>IF(Input_1!G1880&lt;&gt;"",Input_1!G1880,"")</f>
        <v/>
      </c>
      <c r="G1887" s="9" t="str">
        <f>IF(Input_1!I1880&lt;&gt;"",Input_1!I1880,"")</f>
        <v/>
      </c>
      <c r="H1887" s="9" t="str">
        <f t="shared" si="614"/>
        <v/>
      </c>
      <c r="I1887" s="9" t="str">
        <f t="array" ref="I1887">IFERROR(_xlfn.STDEV.S(IF(D1887:G1887&gt;=0,IF(D1887:G1887&lt;&gt;"",D1887:G1887,""))),"")</f>
        <v/>
      </c>
      <c r="J1887" s="2">
        <f t="shared" si="615"/>
        <v>0</v>
      </c>
      <c r="L1887" t="str">
        <f t="shared" si="616"/>
        <v/>
      </c>
      <c r="M1887" t="str">
        <f t="shared" si="613"/>
        <v/>
      </c>
      <c r="N1887" t="str">
        <f t="shared" si="617"/>
        <v/>
      </c>
      <c r="O1887" t="str">
        <f t="array" ref="O1887">IF(OR(L1887="",M1887=""),"",COUNT(IF($J$11:$J$2001=1,IF($C$11:$C$2001&gt;L1887,IF($C$11:$C$2001&lt;=M1887,IF($D$11:$G$2001&gt;=0,$J$11:$J$2001),""),""),""),""))</f>
        <v/>
      </c>
      <c r="P1887" s="9" t="str">
        <f t="array" ref="P1887">IFERROR(IF(OR(L1887="",M1887=""),"",AVERAGE(IF($J$11:$J$2001=1,IF($C$11:$C$2001&gt;L1887,IF($C$11:$C$2001&lt;=M1887,IF($D$11:$G$2001&gt;=0,$D$11:$G$2001)),"")))),"")</f>
        <v/>
      </c>
      <c r="Q1887" t="str">
        <f t="array" ref="Q1887">IFERROR(IF(OR(L1887="",M1887=""),"",_xlfn.STDEV.S(IF($J$11:$J$2001=1,IF($C$11:$C$2001&gt;L1887,IF($C$11:$C$2001&lt;=M1887,IF($D$11:$G$2001&gt;=0,$D$11:$G$2001))),""))),"")</f>
        <v/>
      </c>
      <c r="R1887" t="str">
        <f t="shared" si="618"/>
        <v/>
      </c>
      <c r="S1887" t="str">
        <f t="shared" si="619"/>
        <v/>
      </c>
      <c r="U1887" t="str">
        <f>IF(Input_1!L1880&lt;&gt;"",Input_1!L1880,"")</f>
        <v/>
      </c>
      <c r="V1887" s="9" t="str">
        <f>IF(Input_1!M1880&lt;&gt;"",Input_1!M1880,"")</f>
        <v/>
      </c>
      <c r="W1887" s="9" t="str">
        <f>IF(Input_1!N1880&lt;&gt;"",Input_1!N1880,"")</f>
        <v/>
      </c>
      <c r="X1887" s="9" t="str">
        <f>IF(Input_1!O1880&lt;&gt;"",Input_1!O1880,"")</f>
        <v/>
      </c>
      <c r="Y1887" s="9" t="str">
        <f>IF(Input_1!Q1880&lt;&gt;"",Input_1!Q1880,"")</f>
        <v/>
      </c>
      <c r="Z1887" s="9" t="str">
        <f t="shared" si="620"/>
        <v/>
      </c>
      <c r="AA1887" s="9" t="str">
        <f t="array" ref="AA1887">IFERROR(_xlfn.STDEV.S(IF(V1887:Y1887&gt;=0,IF(V1887:Y1887&lt;&gt;"",V1887:Y1887,""))),"")</f>
        <v/>
      </c>
      <c r="AB1887" s="2">
        <f t="shared" si="621"/>
        <v>0</v>
      </c>
      <c r="AD1887" t="str">
        <f t="shared" si="631"/>
        <v/>
      </c>
      <c r="AE1887" t="str">
        <f t="shared" si="622"/>
        <v/>
      </c>
      <c r="AF1887" t="str">
        <f t="shared" si="633"/>
        <v/>
      </c>
      <c r="AG1887" t="str">
        <f t="array" ref="AG1887">IF(OR(AD1887="",AE1887=""),"",COUNT(IF($AB$11:$AB$2001=1,IF($U$11:$U$2001&gt;AD1887,IF($U$11:$U$2001&lt;=AE1887,IF($V$11:$Y$2001&gt;=0,$AB$11:$AB$2001),""),""),""),""))</f>
        <v/>
      </c>
      <c r="AH1887" s="9" t="str">
        <f t="array" ref="AH1887">IF(AND(AD1887&lt;&gt;"",AE1887&lt;&gt;""),AVERAGE(IF($AB$11:$AB$2001=1,IF($U$11:$U$2001&gt;AD1887,IF($C$11:$C$2001&lt;=AE1887,$V$11:$Y$2001)))),"")</f>
        <v/>
      </c>
      <c r="AI1887" s="9" t="str">
        <f t="array" ref="AI1887">IF(AND(AD1887&lt;&gt;"",AE1887&lt;&gt;""),_xlfn.STDEV.S(IF($AB$11:$AB$2001=1,IF($U$11:$U$2001&gt;AD1887,IF($C$11:$C$2001&lt;=AE1887,$V$11:$Y$2001)))),"")</f>
        <v/>
      </c>
      <c r="AJ1887" t="str">
        <f t="shared" si="623"/>
        <v/>
      </c>
      <c r="AK1887" t="str">
        <f t="shared" si="624"/>
        <v/>
      </c>
      <c r="AM1887" t="str">
        <f>IF(Input_1!T1880&lt;&gt;"",Input_1!T1880,"")</f>
        <v/>
      </c>
      <c r="AN1887" s="9" t="str">
        <f>IF(Input_1!U1880&lt;&gt;"",Input_1!U1880,"")</f>
        <v/>
      </c>
      <c r="AO1887" s="9" t="str">
        <f>IF(Input_1!V1880&lt;&gt;"",Input_1!V1880,"")</f>
        <v/>
      </c>
      <c r="AP1887" s="9" t="str">
        <f>IF(Input_1!W1880&lt;&gt;"",Input_1!W1880,"")</f>
        <v/>
      </c>
      <c r="AQ1887" s="9" t="str">
        <f>IF(Input_1!Y1880&lt;&gt;"",Input_1!Y1880,"")</f>
        <v/>
      </c>
      <c r="AR1887" s="9" t="str">
        <f t="shared" si="625"/>
        <v/>
      </c>
      <c r="AS1887" s="9" t="str">
        <f t="array" ref="AS1887">IFERROR(_xlfn.STDEV.S(IF(AN1887:AQ1887&gt;=0,IF(AN1887:AQ1887&lt;&gt;"",AN1887:AQ1887,""))),"")</f>
        <v/>
      </c>
      <c r="AT1887" s="2">
        <f t="shared" si="626"/>
        <v>0</v>
      </c>
      <c r="AV1887" t="str">
        <f t="shared" si="632"/>
        <v/>
      </c>
      <c r="AW1887" t="str">
        <f t="shared" si="627"/>
        <v/>
      </c>
      <c r="AX1887" t="str">
        <f t="shared" si="628"/>
        <v/>
      </c>
      <c r="AY1887" t="str">
        <f t="array" ref="AY1887">IF(OR(AV1887="",AW1887=""),"",COUNT(IF($AT$11:$AT$2001=1,IF($AM$11:$AM$2001&gt;AV1887,IF($AM$11:$AM$2001&lt;=AW1887,IF($AN$11:$AQ$2001&gt;=0,$AT$11:$AT$2001),""),""),""),""))</f>
        <v/>
      </c>
      <c r="AZ1887" s="9" t="str">
        <f t="array" ref="AZ1887">IFERROR(IF(OR(AV1887="",AW1887=""),"",AVERAGE(IF($AT$11:$AT$2001=1,IF($AM$11:$AM$2001&gt;AV1887,IF($AM$11:$AM$2001&lt;=AW1887,IF($AN$11:$AQ$2001&gt;=0,$AN$11:$AQ$2001)),"")))),"")</f>
        <v/>
      </c>
      <c r="BA1887" s="9" t="str">
        <f t="array" ref="BA1887">IFERROR(IF(OR(AV1887="",AW1887=""),"",_xlfn.STDEV.S(IF($AT$11:$AT$2001=1,IF($AM$11:$AM$2001&gt;AV1887,IF($AM$11:$AM$2001&lt;=AW1887,IF($AN$11:$AQ$2001&gt;=0,$AN$11:$AQ$2001))),""))),"")</f>
        <v/>
      </c>
      <c r="BB1887" t="str">
        <f t="shared" si="629"/>
        <v/>
      </c>
      <c r="BC1887" t="str">
        <f t="shared" si="630"/>
        <v/>
      </c>
    </row>
    <row r="1888" spans="1:55" x14ac:dyDescent="0.35">
      <c r="A1888" s="9" t="str">
        <f>IF(Input_1!A1881&lt;&gt;"",Input_1!A1881,"")</f>
        <v/>
      </c>
      <c r="B1888" s="9" t="str">
        <f>IF(Input_1!B1881&lt;&gt;"",Input_1!B1881,"")</f>
        <v/>
      </c>
      <c r="C1888" t="str">
        <f>IF(Input_1!D1881&lt;&gt;"",Input_1!D1881,"")</f>
        <v/>
      </c>
      <c r="D1888" s="9" t="str">
        <f>IF(Input_1!E1881&lt;&gt;"",Input_1!E1881,"")</f>
        <v/>
      </c>
      <c r="E1888" s="9" t="str">
        <f>IF(Input_1!F1881&lt;&gt;"",Input_1!F1881,"")</f>
        <v/>
      </c>
      <c r="F1888" s="9" t="str">
        <f>IF(Input_1!G1881&lt;&gt;"",Input_1!G1881,"")</f>
        <v/>
      </c>
      <c r="G1888" s="9" t="str">
        <f>IF(Input_1!I1881&lt;&gt;"",Input_1!I1881,"")</f>
        <v/>
      </c>
      <c r="H1888" s="9" t="str">
        <f t="shared" si="614"/>
        <v/>
      </c>
      <c r="I1888" s="9" t="str">
        <f t="array" ref="I1888">IFERROR(_xlfn.STDEV.S(IF(D1888:G1888&gt;=0,IF(D1888:G1888&lt;&gt;"",D1888:G1888,""))),"")</f>
        <v/>
      </c>
      <c r="J1888" s="2">
        <f t="shared" si="615"/>
        <v>0</v>
      </c>
      <c r="L1888" t="str">
        <f t="shared" si="616"/>
        <v/>
      </c>
      <c r="M1888" t="str">
        <f t="shared" si="613"/>
        <v/>
      </c>
      <c r="N1888" t="str">
        <f t="shared" si="617"/>
        <v/>
      </c>
      <c r="O1888" t="str">
        <f t="array" ref="O1888">IF(OR(L1888="",M1888=""),"",COUNT(IF($J$11:$J$2001=1,IF($C$11:$C$2001&gt;L1888,IF($C$11:$C$2001&lt;=M1888,IF($D$11:$G$2001&gt;=0,$J$11:$J$2001),""),""),""),""))</f>
        <v/>
      </c>
      <c r="P1888" s="9" t="str">
        <f t="array" ref="P1888">IFERROR(IF(OR(L1888="",M1888=""),"",AVERAGE(IF($J$11:$J$2001=1,IF($C$11:$C$2001&gt;L1888,IF($C$11:$C$2001&lt;=M1888,IF($D$11:$G$2001&gt;=0,$D$11:$G$2001)),"")))),"")</f>
        <v/>
      </c>
      <c r="Q1888" t="str">
        <f t="array" ref="Q1888">IFERROR(IF(OR(L1888="",M1888=""),"",_xlfn.STDEV.S(IF($J$11:$J$2001=1,IF($C$11:$C$2001&gt;L1888,IF($C$11:$C$2001&lt;=M1888,IF($D$11:$G$2001&gt;=0,$D$11:$G$2001))),""))),"")</f>
        <v/>
      </c>
      <c r="R1888" t="str">
        <f t="shared" si="618"/>
        <v/>
      </c>
      <c r="S1888" t="str">
        <f t="shared" si="619"/>
        <v/>
      </c>
      <c r="U1888" t="str">
        <f>IF(Input_1!L1881&lt;&gt;"",Input_1!L1881,"")</f>
        <v/>
      </c>
      <c r="V1888" s="9" t="str">
        <f>IF(Input_1!M1881&lt;&gt;"",Input_1!M1881,"")</f>
        <v/>
      </c>
      <c r="W1888" s="9" t="str">
        <f>IF(Input_1!N1881&lt;&gt;"",Input_1!N1881,"")</f>
        <v/>
      </c>
      <c r="X1888" s="9" t="str">
        <f>IF(Input_1!O1881&lt;&gt;"",Input_1!O1881,"")</f>
        <v/>
      </c>
      <c r="Y1888" s="9" t="str">
        <f>IF(Input_1!Q1881&lt;&gt;"",Input_1!Q1881,"")</f>
        <v/>
      </c>
      <c r="Z1888" s="9" t="str">
        <f t="shared" si="620"/>
        <v/>
      </c>
      <c r="AA1888" s="9" t="str">
        <f t="array" ref="AA1888">IFERROR(_xlfn.STDEV.S(IF(V1888:Y1888&gt;=0,IF(V1888:Y1888&lt;&gt;"",V1888:Y1888,""))),"")</f>
        <v/>
      </c>
      <c r="AB1888" s="2">
        <f t="shared" si="621"/>
        <v>0</v>
      </c>
      <c r="AD1888" t="str">
        <f t="shared" si="631"/>
        <v/>
      </c>
      <c r="AE1888" t="str">
        <f t="shared" si="622"/>
        <v/>
      </c>
      <c r="AF1888" t="str">
        <f t="shared" si="633"/>
        <v/>
      </c>
      <c r="AG1888" t="str">
        <f t="array" ref="AG1888">IF(OR(AD1888="",AE1888=""),"",COUNT(IF($AB$11:$AB$2001=1,IF($U$11:$U$2001&gt;AD1888,IF($U$11:$U$2001&lt;=AE1888,IF($V$11:$Y$2001&gt;=0,$AB$11:$AB$2001),""),""),""),""))</f>
        <v/>
      </c>
      <c r="AH1888" s="9" t="str">
        <f t="array" ref="AH1888">IF(AND(AD1888&lt;&gt;"",AE1888&lt;&gt;""),AVERAGE(IF($AB$11:$AB$2001=1,IF($U$11:$U$2001&gt;AD1888,IF($C$11:$C$2001&lt;=AE1888,$V$11:$Y$2001)))),"")</f>
        <v/>
      </c>
      <c r="AI1888" s="9" t="str">
        <f t="array" ref="AI1888">IF(AND(AD1888&lt;&gt;"",AE1888&lt;&gt;""),_xlfn.STDEV.S(IF($AB$11:$AB$2001=1,IF($U$11:$U$2001&gt;AD1888,IF($C$11:$C$2001&lt;=AE1888,$V$11:$Y$2001)))),"")</f>
        <v/>
      </c>
      <c r="AJ1888" t="str">
        <f t="shared" si="623"/>
        <v/>
      </c>
      <c r="AK1888" t="str">
        <f t="shared" si="624"/>
        <v/>
      </c>
      <c r="AM1888" t="str">
        <f>IF(Input_1!T1881&lt;&gt;"",Input_1!T1881,"")</f>
        <v/>
      </c>
      <c r="AN1888" s="9" t="str">
        <f>IF(Input_1!U1881&lt;&gt;"",Input_1!U1881,"")</f>
        <v/>
      </c>
      <c r="AO1888" s="9" t="str">
        <f>IF(Input_1!V1881&lt;&gt;"",Input_1!V1881,"")</f>
        <v/>
      </c>
      <c r="AP1888" s="9" t="str">
        <f>IF(Input_1!W1881&lt;&gt;"",Input_1!W1881,"")</f>
        <v/>
      </c>
      <c r="AQ1888" s="9" t="str">
        <f>IF(Input_1!Y1881&lt;&gt;"",Input_1!Y1881,"")</f>
        <v/>
      </c>
      <c r="AR1888" s="9" t="str">
        <f t="shared" si="625"/>
        <v/>
      </c>
      <c r="AS1888" s="9" t="str">
        <f t="array" ref="AS1888">IFERROR(_xlfn.STDEV.S(IF(AN1888:AQ1888&gt;=0,IF(AN1888:AQ1888&lt;&gt;"",AN1888:AQ1888,""))),"")</f>
        <v/>
      </c>
      <c r="AT1888" s="2">
        <f t="shared" si="626"/>
        <v>0</v>
      </c>
      <c r="AV1888" t="str">
        <f t="shared" si="632"/>
        <v/>
      </c>
      <c r="AW1888" t="str">
        <f t="shared" si="627"/>
        <v/>
      </c>
      <c r="AX1888" t="str">
        <f t="shared" si="628"/>
        <v/>
      </c>
      <c r="AY1888" t="str">
        <f t="array" ref="AY1888">IF(OR(AV1888="",AW1888=""),"",COUNT(IF($AT$11:$AT$2001=1,IF($AM$11:$AM$2001&gt;AV1888,IF($AM$11:$AM$2001&lt;=AW1888,IF($AN$11:$AQ$2001&gt;=0,$AT$11:$AT$2001),""),""),""),""))</f>
        <v/>
      </c>
      <c r="AZ1888" s="9" t="str">
        <f t="array" ref="AZ1888">IFERROR(IF(OR(AV1888="",AW1888=""),"",AVERAGE(IF($AT$11:$AT$2001=1,IF($AM$11:$AM$2001&gt;AV1888,IF($AM$11:$AM$2001&lt;=AW1888,IF($AN$11:$AQ$2001&gt;=0,$AN$11:$AQ$2001)),"")))),"")</f>
        <v/>
      </c>
      <c r="BA1888" s="9" t="str">
        <f t="array" ref="BA1888">IFERROR(IF(OR(AV1888="",AW1888=""),"",_xlfn.STDEV.S(IF($AT$11:$AT$2001=1,IF($AM$11:$AM$2001&gt;AV1888,IF($AM$11:$AM$2001&lt;=AW1888,IF($AN$11:$AQ$2001&gt;=0,$AN$11:$AQ$2001))),""))),"")</f>
        <v/>
      </c>
      <c r="BB1888" t="str">
        <f t="shared" si="629"/>
        <v/>
      </c>
      <c r="BC1888" t="str">
        <f t="shared" si="630"/>
        <v/>
      </c>
    </row>
    <row r="1889" spans="1:55" x14ac:dyDescent="0.35">
      <c r="A1889" s="9" t="str">
        <f>IF(Input_1!A1882&lt;&gt;"",Input_1!A1882,"")</f>
        <v/>
      </c>
      <c r="B1889" s="9" t="str">
        <f>IF(Input_1!B1882&lt;&gt;"",Input_1!B1882,"")</f>
        <v/>
      </c>
      <c r="C1889" t="str">
        <f>IF(Input_1!D1882&lt;&gt;"",Input_1!D1882,"")</f>
        <v/>
      </c>
      <c r="D1889" s="9" t="str">
        <f>IF(Input_1!E1882&lt;&gt;"",Input_1!E1882,"")</f>
        <v/>
      </c>
      <c r="E1889" s="9" t="str">
        <f>IF(Input_1!F1882&lt;&gt;"",Input_1!F1882,"")</f>
        <v/>
      </c>
      <c r="F1889" s="9" t="str">
        <f>IF(Input_1!G1882&lt;&gt;"",Input_1!G1882,"")</f>
        <v/>
      </c>
      <c r="G1889" s="9" t="str">
        <f>IF(Input_1!I1882&lt;&gt;"",Input_1!I1882,"")</f>
        <v/>
      </c>
      <c r="H1889" s="9" t="str">
        <f t="shared" si="614"/>
        <v/>
      </c>
      <c r="I1889" s="9" t="str">
        <f t="array" ref="I1889">IFERROR(_xlfn.STDEV.S(IF(D1889:G1889&gt;=0,IF(D1889:G1889&lt;&gt;"",D1889:G1889,""))),"")</f>
        <v/>
      </c>
      <c r="J1889" s="2">
        <f t="shared" si="615"/>
        <v>0</v>
      </c>
      <c r="L1889" t="str">
        <f t="shared" si="616"/>
        <v/>
      </c>
      <c r="M1889" t="str">
        <f t="shared" si="613"/>
        <v/>
      </c>
      <c r="N1889" t="str">
        <f t="shared" si="617"/>
        <v/>
      </c>
      <c r="O1889" t="str">
        <f t="array" ref="O1889">IF(OR(L1889="",M1889=""),"",COUNT(IF($J$11:$J$2001=1,IF($C$11:$C$2001&gt;L1889,IF($C$11:$C$2001&lt;=M1889,IF($D$11:$G$2001&gt;=0,$J$11:$J$2001),""),""),""),""))</f>
        <v/>
      </c>
      <c r="P1889" s="9" t="str">
        <f t="array" ref="P1889">IFERROR(IF(OR(L1889="",M1889=""),"",AVERAGE(IF($J$11:$J$2001=1,IF($C$11:$C$2001&gt;L1889,IF($C$11:$C$2001&lt;=M1889,IF($D$11:$G$2001&gt;=0,$D$11:$G$2001)),"")))),"")</f>
        <v/>
      </c>
      <c r="Q1889" t="str">
        <f t="array" ref="Q1889">IFERROR(IF(OR(L1889="",M1889=""),"",_xlfn.STDEV.S(IF($J$11:$J$2001=1,IF($C$11:$C$2001&gt;L1889,IF($C$11:$C$2001&lt;=M1889,IF($D$11:$G$2001&gt;=0,$D$11:$G$2001))),""))),"")</f>
        <v/>
      </c>
      <c r="R1889" t="str">
        <f t="shared" si="618"/>
        <v/>
      </c>
      <c r="S1889" t="str">
        <f t="shared" si="619"/>
        <v/>
      </c>
      <c r="U1889" t="str">
        <f>IF(Input_1!L1882&lt;&gt;"",Input_1!L1882,"")</f>
        <v/>
      </c>
      <c r="V1889" s="9" t="str">
        <f>IF(Input_1!M1882&lt;&gt;"",Input_1!M1882,"")</f>
        <v/>
      </c>
      <c r="W1889" s="9" t="str">
        <f>IF(Input_1!N1882&lt;&gt;"",Input_1!N1882,"")</f>
        <v/>
      </c>
      <c r="X1889" s="9" t="str">
        <f>IF(Input_1!O1882&lt;&gt;"",Input_1!O1882,"")</f>
        <v/>
      </c>
      <c r="Y1889" s="9" t="str">
        <f>IF(Input_1!Q1882&lt;&gt;"",Input_1!Q1882,"")</f>
        <v/>
      </c>
      <c r="Z1889" s="9" t="str">
        <f t="shared" si="620"/>
        <v/>
      </c>
      <c r="AA1889" s="9" t="str">
        <f t="array" ref="AA1889">IFERROR(_xlfn.STDEV.S(IF(V1889:Y1889&gt;=0,IF(V1889:Y1889&lt;&gt;"",V1889:Y1889,""))),"")</f>
        <v/>
      </c>
      <c r="AB1889" s="2">
        <f t="shared" si="621"/>
        <v>0</v>
      </c>
      <c r="AD1889" t="str">
        <f t="shared" si="631"/>
        <v/>
      </c>
      <c r="AE1889" t="str">
        <f t="shared" si="622"/>
        <v/>
      </c>
      <c r="AF1889" t="str">
        <f t="shared" si="633"/>
        <v/>
      </c>
      <c r="AG1889" t="str">
        <f t="array" ref="AG1889">IF(OR(AD1889="",AE1889=""),"",COUNT(IF($AB$11:$AB$2001=1,IF($U$11:$U$2001&gt;AD1889,IF($U$11:$U$2001&lt;=AE1889,IF($V$11:$Y$2001&gt;=0,$AB$11:$AB$2001),""),""),""),""))</f>
        <v/>
      </c>
      <c r="AH1889" s="9" t="str">
        <f t="array" ref="AH1889">IF(AND(AD1889&lt;&gt;"",AE1889&lt;&gt;""),AVERAGE(IF($AB$11:$AB$2001=1,IF($U$11:$U$2001&gt;AD1889,IF($C$11:$C$2001&lt;=AE1889,$V$11:$Y$2001)))),"")</f>
        <v/>
      </c>
      <c r="AI1889" s="9" t="str">
        <f t="array" ref="AI1889">IF(AND(AD1889&lt;&gt;"",AE1889&lt;&gt;""),_xlfn.STDEV.S(IF($AB$11:$AB$2001=1,IF($U$11:$U$2001&gt;AD1889,IF($C$11:$C$2001&lt;=AE1889,$V$11:$Y$2001)))),"")</f>
        <v/>
      </c>
      <c r="AJ1889" t="str">
        <f t="shared" si="623"/>
        <v/>
      </c>
      <c r="AK1889" t="str">
        <f t="shared" si="624"/>
        <v/>
      </c>
      <c r="AM1889" t="str">
        <f>IF(Input_1!T1882&lt;&gt;"",Input_1!T1882,"")</f>
        <v/>
      </c>
      <c r="AN1889" s="9" t="str">
        <f>IF(Input_1!U1882&lt;&gt;"",Input_1!U1882,"")</f>
        <v/>
      </c>
      <c r="AO1889" s="9" t="str">
        <f>IF(Input_1!V1882&lt;&gt;"",Input_1!V1882,"")</f>
        <v/>
      </c>
      <c r="AP1889" s="9" t="str">
        <f>IF(Input_1!W1882&lt;&gt;"",Input_1!W1882,"")</f>
        <v/>
      </c>
      <c r="AQ1889" s="9" t="str">
        <f>IF(Input_1!Y1882&lt;&gt;"",Input_1!Y1882,"")</f>
        <v/>
      </c>
      <c r="AR1889" s="9" t="str">
        <f t="shared" si="625"/>
        <v/>
      </c>
      <c r="AS1889" s="9" t="str">
        <f t="array" ref="AS1889">IFERROR(_xlfn.STDEV.S(IF(AN1889:AQ1889&gt;=0,IF(AN1889:AQ1889&lt;&gt;"",AN1889:AQ1889,""))),"")</f>
        <v/>
      </c>
      <c r="AT1889" s="2">
        <f t="shared" si="626"/>
        <v>0</v>
      </c>
      <c r="AV1889" t="str">
        <f t="shared" si="632"/>
        <v/>
      </c>
      <c r="AW1889" t="str">
        <f t="shared" si="627"/>
        <v/>
      </c>
      <c r="AX1889" t="str">
        <f t="shared" si="628"/>
        <v/>
      </c>
      <c r="AY1889" t="str">
        <f t="array" ref="AY1889">IF(OR(AV1889="",AW1889=""),"",COUNT(IF($AT$11:$AT$2001=1,IF($AM$11:$AM$2001&gt;AV1889,IF($AM$11:$AM$2001&lt;=AW1889,IF($AN$11:$AQ$2001&gt;=0,$AT$11:$AT$2001),""),""),""),""))</f>
        <v/>
      </c>
      <c r="AZ1889" s="9" t="str">
        <f t="array" ref="AZ1889">IFERROR(IF(OR(AV1889="",AW1889=""),"",AVERAGE(IF($AT$11:$AT$2001=1,IF($AM$11:$AM$2001&gt;AV1889,IF($AM$11:$AM$2001&lt;=AW1889,IF($AN$11:$AQ$2001&gt;=0,$AN$11:$AQ$2001)),"")))),"")</f>
        <v/>
      </c>
      <c r="BA1889" s="9" t="str">
        <f t="array" ref="BA1889">IFERROR(IF(OR(AV1889="",AW1889=""),"",_xlfn.STDEV.S(IF($AT$11:$AT$2001=1,IF($AM$11:$AM$2001&gt;AV1889,IF($AM$11:$AM$2001&lt;=AW1889,IF($AN$11:$AQ$2001&gt;=0,$AN$11:$AQ$2001))),""))),"")</f>
        <v/>
      </c>
      <c r="BB1889" t="str">
        <f t="shared" si="629"/>
        <v/>
      </c>
      <c r="BC1889" t="str">
        <f t="shared" si="630"/>
        <v/>
      </c>
    </row>
    <row r="1890" spans="1:55" x14ac:dyDescent="0.35">
      <c r="A1890" s="9" t="str">
        <f>IF(Input_1!A1883&lt;&gt;"",Input_1!A1883,"")</f>
        <v/>
      </c>
      <c r="B1890" s="9" t="str">
        <f>IF(Input_1!B1883&lt;&gt;"",Input_1!B1883,"")</f>
        <v/>
      </c>
      <c r="C1890" t="str">
        <f>IF(Input_1!D1883&lt;&gt;"",Input_1!D1883,"")</f>
        <v/>
      </c>
      <c r="D1890" s="9" t="str">
        <f>IF(Input_1!E1883&lt;&gt;"",Input_1!E1883,"")</f>
        <v/>
      </c>
      <c r="E1890" s="9" t="str">
        <f>IF(Input_1!F1883&lt;&gt;"",Input_1!F1883,"")</f>
        <v/>
      </c>
      <c r="F1890" s="9" t="str">
        <f>IF(Input_1!G1883&lt;&gt;"",Input_1!G1883,"")</f>
        <v/>
      </c>
      <c r="G1890" s="9" t="str">
        <f>IF(Input_1!I1883&lt;&gt;"",Input_1!I1883,"")</f>
        <v/>
      </c>
      <c r="H1890" s="9" t="str">
        <f t="shared" si="614"/>
        <v/>
      </c>
      <c r="I1890" s="9" t="str">
        <f t="array" ref="I1890">IFERROR(_xlfn.STDEV.S(IF(D1890:G1890&gt;=0,IF(D1890:G1890&lt;&gt;"",D1890:G1890,""))),"")</f>
        <v/>
      </c>
      <c r="J1890" s="2">
        <f t="shared" si="615"/>
        <v>0</v>
      </c>
      <c r="L1890" t="str">
        <f t="shared" si="616"/>
        <v/>
      </c>
      <c r="M1890" t="str">
        <f t="shared" si="613"/>
        <v/>
      </c>
      <c r="N1890" t="str">
        <f t="shared" si="617"/>
        <v/>
      </c>
      <c r="O1890" t="str">
        <f t="array" ref="O1890">IF(OR(L1890="",M1890=""),"",COUNT(IF($J$11:$J$2001=1,IF($C$11:$C$2001&gt;L1890,IF($C$11:$C$2001&lt;=M1890,IF($D$11:$G$2001&gt;=0,$J$11:$J$2001),""),""),""),""))</f>
        <v/>
      </c>
      <c r="P1890" s="9" t="str">
        <f t="array" ref="P1890">IFERROR(IF(OR(L1890="",M1890=""),"",AVERAGE(IF($J$11:$J$2001=1,IF($C$11:$C$2001&gt;L1890,IF($C$11:$C$2001&lt;=M1890,IF($D$11:$G$2001&gt;=0,$D$11:$G$2001)),"")))),"")</f>
        <v/>
      </c>
      <c r="Q1890" t="str">
        <f t="array" ref="Q1890">IFERROR(IF(OR(L1890="",M1890=""),"",_xlfn.STDEV.S(IF($J$11:$J$2001=1,IF($C$11:$C$2001&gt;L1890,IF($C$11:$C$2001&lt;=M1890,IF($D$11:$G$2001&gt;=0,$D$11:$G$2001))),""))),"")</f>
        <v/>
      </c>
      <c r="R1890" t="str">
        <f t="shared" si="618"/>
        <v/>
      </c>
      <c r="S1890" t="str">
        <f t="shared" si="619"/>
        <v/>
      </c>
      <c r="U1890" t="str">
        <f>IF(Input_1!L1883&lt;&gt;"",Input_1!L1883,"")</f>
        <v/>
      </c>
      <c r="V1890" s="9" t="str">
        <f>IF(Input_1!M1883&lt;&gt;"",Input_1!M1883,"")</f>
        <v/>
      </c>
      <c r="W1890" s="9" t="str">
        <f>IF(Input_1!N1883&lt;&gt;"",Input_1!N1883,"")</f>
        <v/>
      </c>
      <c r="X1890" s="9" t="str">
        <f>IF(Input_1!O1883&lt;&gt;"",Input_1!O1883,"")</f>
        <v/>
      </c>
      <c r="Y1890" s="9" t="str">
        <f>IF(Input_1!Q1883&lt;&gt;"",Input_1!Q1883,"")</f>
        <v/>
      </c>
      <c r="Z1890" s="9" t="str">
        <f t="shared" si="620"/>
        <v/>
      </c>
      <c r="AA1890" s="9" t="str">
        <f t="array" ref="AA1890">IFERROR(_xlfn.STDEV.S(IF(V1890:Y1890&gt;=0,IF(V1890:Y1890&lt;&gt;"",V1890:Y1890,""))),"")</f>
        <v/>
      </c>
      <c r="AB1890" s="2">
        <f t="shared" si="621"/>
        <v>0</v>
      </c>
      <c r="AD1890" t="str">
        <f t="shared" si="631"/>
        <v/>
      </c>
      <c r="AE1890" t="str">
        <f t="shared" si="622"/>
        <v/>
      </c>
      <c r="AF1890" t="str">
        <f t="shared" si="633"/>
        <v/>
      </c>
      <c r="AG1890" t="str">
        <f t="array" ref="AG1890">IF(OR(AD1890="",AE1890=""),"",COUNT(IF($AB$11:$AB$2001=1,IF($U$11:$U$2001&gt;AD1890,IF($U$11:$U$2001&lt;=AE1890,IF($V$11:$Y$2001&gt;=0,$AB$11:$AB$2001),""),""),""),""))</f>
        <v/>
      </c>
      <c r="AH1890" s="9" t="str">
        <f t="array" ref="AH1890">IF(AND(AD1890&lt;&gt;"",AE1890&lt;&gt;""),AVERAGE(IF($AB$11:$AB$2001=1,IF($U$11:$U$2001&gt;AD1890,IF($C$11:$C$2001&lt;=AE1890,$V$11:$Y$2001)))),"")</f>
        <v/>
      </c>
      <c r="AI1890" s="9" t="str">
        <f t="array" ref="AI1890">IF(AND(AD1890&lt;&gt;"",AE1890&lt;&gt;""),_xlfn.STDEV.S(IF($AB$11:$AB$2001=1,IF($U$11:$U$2001&gt;AD1890,IF($C$11:$C$2001&lt;=AE1890,$V$11:$Y$2001)))),"")</f>
        <v/>
      </c>
      <c r="AJ1890" t="str">
        <f t="shared" si="623"/>
        <v/>
      </c>
      <c r="AK1890" t="str">
        <f t="shared" si="624"/>
        <v/>
      </c>
      <c r="AM1890" t="str">
        <f>IF(Input_1!T1883&lt;&gt;"",Input_1!T1883,"")</f>
        <v/>
      </c>
      <c r="AN1890" s="9" t="str">
        <f>IF(Input_1!U1883&lt;&gt;"",Input_1!U1883,"")</f>
        <v/>
      </c>
      <c r="AO1890" s="9" t="str">
        <f>IF(Input_1!V1883&lt;&gt;"",Input_1!V1883,"")</f>
        <v/>
      </c>
      <c r="AP1890" s="9" t="str">
        <f>IF(Input_1!W1883&lt;&gt;"",Input_1!W1883,"")</f>
        <v/>
      </c>
      <c r="AQ1890" s="9" t="str">
        <f>IF(Input_1!Y1883&lt;&gt;"",Input_1!Y1883,"")</f>
        <v/>
      </c>
      <c r="AR1890" s="9" t="str">
        <f t="shared" si="625"/>
        <v/>
      </c>
      <c r="AS1890" s="9" t="str">
        <f t="array" ref="AS1890">IFERROR(_xlfn.STDEV.S(IF(AN1890:AQ1890&gt;=0,IF(AN1890:AQ1890&lt;&gt;"",AN1890:AQ1890,""))),"")</f>
        <v/>
      </c>
      <c r="AT1890" s="2">
        <f t="shared" si="626"/>
        <v>0</v>
      </c>
      <c r="AV1890" t="str">
        <f t="shared" si="632"/>
        <v/>
      </c>
      <c r="AW1890" t="str">
        <f t="shared" si="627"/>
        <v/>
      </c>
      <c r="AX1890" t="str">
        <f t="shared" si="628"/>
        <v/>
      </c>
      <c r="AY1890" t="str">
        <f t="array" ref="AY1890">IF(OR(AV1890="",AW1890=""),"",COUNT(IF($AT$11:$AT$2001=1,IF($AM$11:$AM$2001&gt;AV1890,IF($AM$11:$AM$2001&lt;=AW1890,IF($AN$11:$AQ$2001&gt;=0,$AT$11:$AT$2001),""),""),""),""))</f>
        <v/>
      </c>
      <c r="AZ1890" s="9" t="str">
        <f t="array" ref="AZ1890">IFERROR(IF(OR(AV1890="",AW1890=""),"",AVERAGE(IF($AT$11:$AT$2001=1,IF($AM$11:$AM$2001&gt;AV1890,IF($AM$11:$AM$2001&lt;=AW1890,IF($AN$11:$AQ$2001&gt;=0,$AN$11:$AQ$2001)),"")))),"")</f>
        <v/>
      </c>
      <c r="BA1890" s="9" t="str">
        <f t="array" ref="BA1890">IFERROR(IF(OR(AV1890="",AW1890=""),"",_xlfn.STDEV.S(IF($AT$11:$AT$2001=1,IF($AM$11:$AM$2001&gt;AV1890,IF($AM$11:$AM$2001&lt;=AW1890,IF($AN$11:$AQ$2001&gt;=0,$AN$11:$AQ$2001))),""))),"")</f>
        <v/>
      </c>
      <c r="BB1890" t="str">
        <f t="shared" si="629"/>
        <v/>
      </c>
      <c r="BC1890" t="str">
        <f t="shared" si="630"/>
        <v/>
      </c>
    </row>
    <row r="1891" spans="1:55" x14ac:dyDescent="0.35">
      <c r="A1891" s="9" t="str">
        <f>IF(Input_1!A1884&lt;&gt;"",Input_1!A1884,"")</f>
        <v/>
      </c>
      <c r="B1891" s="9" t="str">
        <f>IF(Input_1!B1884&lt;&gt;"",Input_1!B1884,"")</f>
        <v/>
      </c>
      <c r="C1891" t="str">
        <f>IF(Input_1!D1884&lt;&gt;"",Input_1!D1884,"")</f>
        <v/>
      </c>
      <c r="D1891" s="9" t="str">
        <f>IF(Input_1!E1884&lt;&gt;"",Input_1!E1884,"")</f>
        <v/>
      </c>
      <c r="E1891" s="9" t="str">
        <f>IF(Input_1!F1884&lt;&gt;"",Input_1!F1884,"")</f>
        <v/>
      </c>
      <c r="F1891" s="9" t="str">
        <f>IF(Input_1!G1884&lt;&gt;"",Input_1!G1884,"")</f>
        <v/>
      </c>
      <c r="G1891" s="9" t="str">
        <f>IF(Input_1!I1884&lt;&gt;"",Input_1!I1884,"")</f>
        <v/>
      </c>
      <c r="H1891" s="9" t="str">
        <f t="shared" si="614"/>
        <v/>
      </c>
      <c r="I1891" s="9" t="str">
        <f t="array" ref="I1891">IFERROR(_xlfn.STDEV.S(IF(D1891:G1891&gt;=0,IF(D1891:G1891&lt;&gt;"",D1891:G1891,""))),"")</f>
        <v/>
      </c>
      <c r="J1891" s="2">
        <f t="shared" si="615"/>
        <v>0</v>
      </c>
      <c r="L1891" t="str">
        <f t="shared" si="616"/>
        <v/>
      </c>
      <c r="M1891" t="str">
        <f t="shared" si="613"/>
        <v/>
      </c>
      <c r="N1891" t="str">
        <f t="shared" si="617"/>
        <v/>
      </c>
      <c r="O1891" t="str">
        <f t="array" ref="O1891">IF(OR(L1891="",M1891=""),"",COUNT(IF($J$11:$J$2001=1,IF($C$11:$C$2001&gt;L1891,IF($C$11:$C$2001&lt;=M1891,IF($D$11:$G$2001&gt;=0,$J$11:$J$2001),""),""),""),""))</f>
        <v/>
      </c>
      <c r="P1891" s="9" t="str">
        <f t="array" ref="P1891">IFERROR(IF(OR(L1891="",M1891=""),"",AVERAGE(IF($J$11:$J$2001=1,IF($C$11:$C$2001&gt;L1891,IF($C$11:$C$2001&lt;=M1891,IF($D$11:$G$2001&gt;=0,$D$11:$G$2001)),"")))),"")</f>
        <v/>
      </c>
      <c r="Q1891" t="str">
        <f t="array" ref="Q1891">IFERROR(IF(OR(L1891="",M1891=""),"",_xlfn.STDEV.S(IF($J$11:$J$2001=1,IF($C$11:$C$2001&gt;L1891,IF($C$11:$C$2001&lt;=M1891,IF($D$11:$G$2001&gt;=0,$D$11:$G$2001))),""))),"")</f>
        <v/>
      </c>
      <c r="R1891" t="str">
        <f t="shared" si="618"/>
        <v/>
      </c>
      <c r="S1891" t="str">
        <f t="shared" si="619"/>
        <v/>
      </c>
      <c r="U1891" t="str">
        <f>IF(Input_1!L1884&lt;&gt;"",Input_1!L1884,"")</f>
        <v/>
      </c>
      <c r="V1891" s="9" t="str">
        <f>IF(Input_1!M1884&lt;&gt;"",Input_1!M1884,"")</f>
        <v/>
      </c>
      <c r="W1891" s="9" t="str">
        <f>IF(Input_1!N1884&lt;&gt;"",Input_1!N1884,"")</f>
        <v/>
      </c>
      <c r="X1891" s="9" t="str">
        <f>IF(Input_1!O1884&lt;&gt;"",Input_1!O1884,"")</f>
        <v/>
      </c>
      <c r="Y1891" s="9" t="str">
        <f>IF(Input_1!Q1884&lt;&gt;"",Input_1!Q1884,"")</f>
        <v/>
      </c>
      <c r="Z1891" s="9" t="str">
        <f t="shared" si="620"/>
        <v/>
      </c>
      <c r="AA1891" s="9" t="str">
        <f t="array" ref="AA1891">IFERROR(_xlfn.STDEV.S(IF(V1891:Y1891&gt;=0,IF(V1891:Y1891&lt;&gt;"",V1891:Y1891,""))),"")</f>
        <v/>
      </c>
      <c r="AB1891" s="2">
        <f t="shared" si="621"/>
        <v>0</v>
      </c>
      <c r="AD1891" t="str">
        <f t="shared" si="631"/>
        <v/>
      </c>
      <c r="AE1891" t="str">
        <f t="shared" si="622"/>
        <v/>
      </c>
      <c r="AF1891" t="str">
        <f t="shared" si="633"/>
        <v/>
      </c>
      <c r="AG1891" t="str">
        <f t="array" ref="AG1891">IF(OR(AD1891="",AE1891=""),"",COUNT(IF($AB$11:$AB$2001=1,IF($U$11:$U$2001&gt;AD1891,IF($U$11:$U$2001&lt;=AE1891,IF($V$11:$Y$2001&gt;=0,$AB$11:$AB$2001),""),""),""),""))</f>
        <v/>
      </c>
      <c r="AH1891" s="9" t="str">
        <f t="array" ref="AH1891">IF(AND(AD1891&lt;&gt;"",AE1891&lt;&gt;""),AVERAGE(IF($AB$11:$AB$2001=1,IF($U$11:$U$2001&gt;AD1891,IF($C$11:$C$2001&lt;=AE1891,$V$11:$Y$2001)))),"")</f>
        <v/>
      </c>
      <c r="AI1891" s="9" t="str">
        <f t="array" ref="AI1891">IF(AND(AD1891&lt;&gt;"",AE1891&lt;&gt;""),_xlfn.STDEV.S(IF($AB$11:$AB$2001=1,IF($U$11:$U$2001&gt;AD1891,IF($C$11:$C$2001&lt;=AE1891,$V$11:$Y$2001)))),"")</f>
        <v/>
      </c>
      <c r="AJ1891" t="str">
        <f t="shared" si="623"/>
        <v/>
      </c>
      <c r="AK1891" t="str">
        <f t="shared" si="624"/>
        <v/>
      </c>
      <c r="AM1891" t="str">
        <f>IF(Input_1!T1884&lt;&gt;"",Input_1!T1884,"")</f>
        <v/>
      </c>
      <c r="AN1891" s="9" t="str">
        <f>IF(Input_1!U1884&lt;&gt;"",Input_1!U1884,"")</f>
        <v/>
      </c>
      <c r="AO1891" s="9" t="str">
        <f>IF(Input_1!V1884&lt;&gt;"",Input_1!V1884,"")</f>
        <v/>
      </c>
      <c r="AP1891" s="9" t="str">
        <f>IF(Input_1!W1884&lt;&gt;"",Input_1!W1884,"")</f>
        <v/>
      </c>
      <c r="AQ1891" s="9" t="str">
        <f>IF(Input_1!Y1884&lt;&gt;"",Input_1!Y1884,"")</f>
        <v/>
      </c>
      <c r="AR1891" s="9" t="str">
        <f t="shared" si="625"/>
        <v/>
      </c>
      <c r="AS1891" s="9" t="str">
        <f t="array" ref="AS1891">IFERROR(_xlfn.STDEV.S(IF(AN1891:AQ1891&gt;=0,IF(AN1891:AQ1891&lt;&gt;"",AN1891:AQ1891,""))),"")</f>
        <v/>
      </c>
      <c r="AT1891" s="2">
        <f t="shared" si="626"/>
        <v>0</v>
      </c>
      <c r="AV1891" t="str">
        <f t="shared" si="632"/>
        <v/>
      </c>
      <c r="AW1891" t="str">
        <f t="shared" si="627"/>
        <v/>
      </c>
      <c r="AX1891" t="str">
        <f t="shared" si="628"/>
        <v/>
      </c>
      <c r="AY1891" t="str">
        <f t="array" ref="AY1891">IF(OR(AV1891="",AW1891=""),"",COUNT(IF($AT$11:$AT$2001=1,IF($AM$11:$AM$2001&gt;AV1891,IF($AM$11:$AM$2001&lt;=AW1891,IF($AN$11:$AQ$2001&gt;=0,$AT$11:$AT$2001),""),""),""),""))</f>
        <v/>
      </c>
      <c r="AZ1891" s="9" t="str">
        <f t="array" ref="AZ1891">IFERROR(IF(OR(AV1891="",AW1891=""),"",AVERAGE(IF($AT$11:$AT$2001=1,IF($AM$11:$AM$2001&gt;AV1891,IF($AM$11:$AM$2001&lt;=AW1891,IF($AN$11:$AQ$2001&gt;=0,$AN$11:$AQ$2001)),"")))),"")</f>
        <v/>
      </c>
      <c r="BA1891" s="9" t="str">
        <f t="array" ref="BA1891">IFERROR(IF(OR(AV1891="",AW1891=""),"",_xlfn.STDEV.S(IF($AT$11:$AT$2001=1,IF($AM$11:$AM$2001&gt;AV1891,IF($AM$11:$AM$2001&lt;=AW1891,IF($AN$11:$AQ$2001&gt;=0,$AN$11:$AQ$2001))),""))),"")</f>
        <v/>
      </c>
      <c r="BB1891" t="str">
        <f t="shared" si="629"/>
        <v/>
      </c>
      <c r="BC1891" t="str">
        <f t="shared" si="630"/>
        <v/>
      </c>
    </row>
    <row r="1892" spans="1:55" x14ac:dyDescent="0.35">
      <c r="A1892" s="9" t="str">
        <f>IF(Input_1!A1885&lt;&gt;"",Input_1!A1885,"")</f>
        <v/>
      </c>
      <c r="B1892" s="9" t="str">
        <f>IF(Input_1!B1885&lt;&gt;"",Input_1!B1885,"")</f>
        <v/>
      </c>
      <c r="C1892" t="str">
        <f>IF(Input_1!D1885&lt;&gt;"",Input_1!D1885,"")</f>
        <v/>
      </c>
      <c r="D1892" s="9" t="str">
        <f>IF(Input_1!E1885&lt;&gt;"",Input_1!E1885,"")</f>
        <v/>
      </c>
      <c r="E1892" s="9" t="str">
        <f>IF(Input_1!F1885&lt;&gt;"",Input_1!F1885,"")</f>
        <v/>
      </c>
      <c r="F1892" s="9" t="str">
        <f>IF(Input_1!G1885&lt;&gt;"",Input_1!G1885,"")</f>
        <v/>
      </c>
      <c r="G1892" s="9" t="str">
        <f>IF(Input_1!I1885&lt;&gt;"",Input_1!I1885,"")</f>
        <v/>
      </c>
      <c r="H1892" s="9" t="str">
        <f t="shared" si="614"/>
        <v/>
      </c>
      <c r="I1892" s="9" t="str">
        <f t="array" ref="I1892">IFERROR(_xlfn.STDEV.S(IF(D1892:G1892&gt;=0,IF(D1892:G1892&lt;&gt;"",D1892:G1892,""))),"")</f>
        <v/>
      </c>
      <c r="J1892" s="2">
        <f t="shared" si="615"/>
        <v>0</v>
      </c>
      <c r="L1892" t="str">
        <f t="shared" si="616"/>
        <v/>
      </c>
      <c r="M1892" t="str">
        <f t="shared" si="613"/>
        <v/>
      </c>
      <c r="N1892" t="str">
        <f t="shared" si="617"/>
        <v/>
      </c>
      <c r="O1892" t="str">
        <f t="array" ref="O1892">IF(OR(L1892="",M1892=""),"",COUNT(IF($J$11:$J$2001=1,IF($C$11:$C$2001&gt;L1892,IF($C$11:$C$2001&lt;=M1892,IF($D$11:$G$2001&gt;=0,$J$11:$J$2001),""),""),""),""))</f>
        <v/>
      </c>
      <c r="P1892" s="9" t="str">
        <f t="array" ref="P1892">IFERROR(IF(OR(L1892="",M1892=""),"",AVERAGE(IF($J$11:$J$2001=1,IF($C$11:$C$2001&gt;L1892,IF($C$11:$C$2001&lt;=M1892,IF($D$11:$G$2001&gt;=0,$D$11:$G$2001)),"")))),"")</f>
        <v/>
      </c>
      <c r="Q1892" t="str">
        <f t="array" ref="Q1892">IFERROR(IF(OR(L1892="",M1892=""),"",_xlfn.STDEV.S(IF($J$11:$J$2001=1,IF($C$11:$C$2001&gt;L1892,IF($C$11:$C$2001&lt;=M1892,IF($D$11:$G$2001&gt;=0,$D$11:$G$2001))),""))),"")</f>
        <v/>
      </c>
      <c r="R1892" t="str">
        <f t="shared" si="618"/>
        <v/>
      </c>
      <c r="S1892" t="str">
        <f t="shared" si="619"/>
        <v/>
      </c>
      <c r="U1892" t="str">
        <f>IF(Input_1!L1885&lt;&gt;"",Input_1!L1885,"")</f>
        <v/>
      </c>
      <c r="V1892" s="9" t="str">
        <f>IF(Input_1!M1885&lt;&gt;"",Input_1!M1885,"")</f>
        <v/>
      </c>
      <c r="W1892" s="9" t="str">
        <f>IF(Input_1!N1885&lt;&gt;"",Input_1!N1885,"")</f>
        <v/>
      </c>
      <c r="X1892" s="9" t="str">
        <f>IF(Input_1!O1885&lt;&gt;"",Input_1!O1885,"")</f>
        <v/>
      </c>
      <c r="Y1892" s="9" t="str">
        <f>IF(Input_1!Q1885&lt;&gt;"",Input_1!Q1885,"")</f>
        <v/>
      </c>
      <c r="Z1892" s="9" t="str">
        <f t="shared" si="620"/>
        <v/>
      </c>
      <c r="AA1892" s="9" t="str">
        <f t="array" ref="AA1892">IFERROR(_xlfn.STDEV.S(IF(V1892:Y1892&gt;=0,IF(V1892:Y1892&lt;&gt;"",V1892:Y1892,""))),"")</f>
        <v/>
      </c>
      <c r="AB1892" s="2">
        <f t="shared" si="621"/>
        <v>0</v>
      </c>
      <c r="AD1892" t="str">
        <f t="shared" si="631"/>
        <v/>
      </c>
      <c r="AE1892" t="str">
        <f t="shared" si="622"/>
        <v/>
      </c>
      <c r="AF1892" t="str">
        <f t="shared" si="633"/>
        <v/>
      </c>
      <c r="AG1892" t="str">
        <f t="array" ref="AG1892">IF(OR(AD1892="",AE1892=""),"",COUNT(IF($AB$11:$AB$2001=1,IF($U$11:$U$2001&gt;AD1892,IF($U$11:$U$2001&lt;=AE1892,IF($V$11:$Y$2001&gt;=0,$AB$11:$AB$2001),""),""),""),""))</f>
        <v/>
      </c>
      <c r="AH1892" s="9" t="str">
        <f t="array" ref="AH1892">IF(AND(AD1892&lt;&gt;"",AE1892&lt;&gt;""),AVERAGE(IF($AB$11:$AB$2001=1,IF($U$11:$U$2001&gt;AD1892,IF($C$11:$C$2001&lt;=AE1892,$V$11:$Y$2001)))),"")</f>
        <v/>
      </c>
      <c r="AI1892" s="9" t="str">
        <f t="array" ref="AI1892">IF(AND(AD1892&lt;&gt;"",AE1892&lt;&gt;""),_xlfn.STDEV.S(IF($AB$11:$AB$2001=1,IF($U$11:$U$2001&gt;AD1892,IF($C$11:$C$2001&lt;=AE1892,$V$11:$Y$2001)))),"")</f>
        <v/>
      </c>
      <c r="AJ1892" t="str">
        <f t="shared" si="623"/>
        <v/>
      </c>
      <c r="AK1892" t="str">
        <f t="shared" si="624"/>
        <v/>
      </c>
      <c r="AM1892" t="str">
        <f>IF(Input_1!T1885&lt;&gt;"",Input_1!T1885,"")</f>
        <v/>
      </c>
      <c r="AN1892" s="9" t="str">
        <f>IF(Input_1!U1885&lt;&gt;"",Input_1!U1885,"")</f>
        <v/>
      </c>
      <c r="AO1892" s="9" t="str">
        <f>IF(Input_1!V1885&lt;&gt;"",Input_1!V1885,"")</f>
        <v/>
      </c>
      <c r="AP1892" s="9" t="str">
        <f>IF(Input_1!W1885&lt;&gt;"",Input_1!W1885,"")</f>
        <v/>
      </c>
      <c r="AQ1892" s="9" t="str">
        <f>IF(Input_1!Y1885&lt;&gt;"",Input_1!Y1885,"")</f>
        <v/>
      </c>
      <c r="AR1892" s="9" t="str">
        <f t="shared" si="625"/>
        <v/>
      </c>
      <c r="AS1892" s="9" t="str">
        <f t="array" ref="AS1892">IFERROR(_xlfn.STDEV.S(IF(AN1892:AQ1892&gt;=0,IF(AN1892:AQ1892&lt;&gt;"",AN1892:AQ1892,""))),"")</f>
        <v/>
      </c>
      <c r="AT1892" s="2">
        <f t="shared" si="626"/>
        <v>0</v>
      </c>
      <c r="AV1892" t="str">
        <f t="shared" si="632"/>
        <v/>
      </c>
      <c r="AW1892" t="str">
        <f t="shared" si="627"/>
        <v/>
      </c>
      <c r="AX1892" t="str">
        <f t="shared" si="628"/>
        <v/>
      </c>
      <c r="AY1892" t="str">
        <f t="array" ref="AY1892">IF(OR(AV1892="",AW1892=""),"",COUNT(IF($AT$11:$AT$2001=1,IF($AM$11:$AM$2001&gt;AV1892,IF($AM$11:$AM$2001&lt;=AW1892,IF($AN$11:$AQ$2001&gt;=0,$AT$11:$AT$2001),""),""),""),""))</f>
        <v/>
      </c>
      <c r="AZ1892" s="9" t="str">
        <f t="array" ref="AZ1892">IFERROR(IF(OR(AV1892="",AW1892=""),"",AVERAGE(IF($AT$11:$AT$2001=1,IF($AM$11:$AM$2001&gt;AV1892,IF($AM$11:$AM$2001&lt;=AW1892,IF($AN$11:$AQ$2001&gt;=0,$AN$11:$AQ$2001)),"")))),"")</f>
        <v/>
      </c>
      <c r="BA1892" s="9" t="str">
        <f t="array" ref="BA1892">IFERROR(IF(OR(AV1892="",AW1892=""),"",_xlfn.STDEV.S(IF($AT$11:$AT$2001=1,IF($AM$11:$AM$2001&gt;AV1892,IF($AM$11:$AM$2001&lt;=AW1892,IF($AN$11:$AQ$2001&gt;=0,$AN$11:$AQ$2001))),""))),"")</f>
        <v/>
      </c>
      <c r="BB1892" t="str">
        <f t="shared" si="629"/>
        <v/>
      </c>
      <c r="BC1892" t="str">
        <f t="shared" si="630"/>
        <v/>
      </c>
    </row>
    <row r="1893" spans="1:55" x14ac:dyDescent="0.35">
      <c r="A1893" s="9" t="str">
        <f>IF(Input_1!A1886&lt;&gt;"",Input_1!A1886,"")</f>
        <v/>
      </c>
      <c r="B1893" s="9" t="str">
        <f>IF(Input_1!B1886&lt;&gt;"",Input_1!B1886,"")</f>
        <v/>
      </c>
      <c r="C1893" t="str">
        <f>IF(Input_1!D1886&lt;&gt;"",Input_1!D1886,"")</f>
        <v/>
      </c>
      <c r="D1893" s="9" t="str">
        <f>IF(Input_1!E1886&lt;&gt;"",Input_1!E1886,"")</f>
        <v/>
      </c>
      <c r="E1893" s="9" t="str">
        <f>IF(Input_1!F1886&lt;&gt;"",Input_1!F1886,"")</f>
        <v/>
      </c>
      <c r="F1893" s="9" t="str">
        <f>IF(Input_1!G1886&lt;&gt;"",Input_1!G1886,"")</f>
        <v/>
      </c>
      <c r="G1893" s="9" t="str">
        <f>IF(Input_1!I1886&lt;&gt;"",Input_1!I1886,"")</f>
        <v/>
      </c>
      <c r="H1893" s="9" t="str">
        <f t="shared" si="614"/>
        <v/>
      </c>
      <c r="I1893" s="9" t="str">
        <f t="array" ref="I1893">IFERROR(_xlfn.STDEV.S(IF(D1893:G1893&gt;=0,IF(D1893:G1893&lt;&gt;"",D1893:G1893,""))),"")</f>
        <v/>
      </c>
      <c r="J1893" s="2">
        <f t="shared" si="615"/>
        <v>0</v>
      </c>
      <c r="L1893" t="str">
        <f t="shared" si="616"/>
        <v/>
      </c>
      <c r="M1893" t="str">
        <f t="shared" si="613"/>
        <v/>
      </c>
      <c r="N1893" t="str">
        <f t="shared" si="617"/>
        <v/>
      </c>
      <c r="O1893" t="str">
        <f t="array" ref="O1893">IF(OR(L1893="",M1893=""),"",COUNT(IF($J$11:$J$2001=1,IF($C$11:$C$2001&gt;L1893,IF($C$11:$C$2001&lt;=M1893,IF($D$11:$G$2001&gt;=0,$J$11:$J$2001),""),""),""),""))</f>
        <v/>
      </c>
      <c r="P1893" s="9" t="str">
        <f t="array" ref="P1893">IFERROR(IF(OR(L1893="",M1893=""),"",AVERAGE(IF($J$11:$J$2001=1,IF($C$11:$C$2001&gt;L1893,IF($C$11:$C$2001&lt;=M1893,IF($D$11:$G$2001&gt;=0,$D$11:$G$2001)),"")))),"")</f>
        <v/>
      </c>
      <c r="Q1893" t="str">
        <f t="array" ref="Q1893">IFERROR(IF(OR(L1893="",M1893=""),"",_xlfn.STDEV.S(IF($J$11:$J$2001=1,IF($C$11:$C$2001&gt;L1893,IF($C$11:$C$2001&lt;=M1893,IF($D$11:$G$2001&gt;=0,$D$11:$G$2001))),""))),"")</f>
        <v/>
      </c>
      <c r="R1893" t="str">
        <f t="shared" si="618"/>
        <v/>
      </c>
      <c r="S1893" t="str">
        <f t="shared" si="619"/>
        <v/>
      </c>
      <c r="U1893" t="str">
        <f>IF(Input_1!L1886&lt;&gt;"",Input_1!L1886,"")</f>
        <v/>
      </c>
      <c r="V1893" s="9" t="str">
        <f>IF(Input_1!M1886&lt;&gt;"",Input_1!M1886,"")</f>
        <v/>
      </c>
      <c r="W1893" s="9" t="str">
        <f>IF(Input_1!N1886&lt;&gt;"",Input_1!N1886,"")</f>
        <v/>
      </c>
      <c r="X1893" s="9" t="str">
        <f>IF(Input_1!O1886&lt;&gt;"",Input_1!O1886,"")</f>
        <v/>
      </c>
      <c r="Y1893" s="9" t="str">
        <f>IF(Input_1!Q1886&lt;&gt;"",Input_1!Q1886,"")</f>
        <v/>
      </c>
      <c r="Z1893" s="9" t="str">
        <f t="shared" si="620"/>
        <v/>
      </c>
      <c r="AA1893" s="9" t="str">
        <f t="array" ref="AA1893">IFERROR(_xlfn.STDEV.S(IF(V1893:Y1893&gt;=0,IF(V1893:Y1893&lt;&gt;"",V1893:Y1893,""))),"")</f>
        <v/>
      </c>
      <c r="AB1893" s="2">
        <f t="shared" si="621"/>
        <v>0</v>
      </c>
      <c r="AD1893" t="str">
        <f t="shared" si="631"/>
        <v/>
      </c>
      <c r="AE1893" t="str">
        <f t="shared" si="622"/>
        <v/>
      </c>
      <c r="AF1893" t="str">
        <f t="shared" si="633"/>
        <v/>
      </c>
      <c r="AG1893" t="str">
        <f t="array" ref="AG1893">IF(OR(AD1893="",AE1893=""),"",COUNT(IF($AB$11:$AB$2001=1,IF($U$11:$U$2001&gt;AD1893,IF($U$11:$U$2001&lt;=AE1893,IF($V$11:$Y$2001&gt;=0,$AB$11:$AB$2001),""),""),""),""))</f>
        <v/>
      </c>
      <c r="AH1893" s="9" t="str">
        <f t="array" ref="AH1893">IF(AND(AD1893&lt;&gt;"",AE1893&lt;&gt;""),AVERAGE(IF($AB$11:$AB$2001=1,IF($U$11:$U$2001&gt;AD1893,IF($C$11:$C$2001&lt;=AE1893,$V$11:$Y$2001)))),"")</f>
        <v/>
      </c>
      <c r="AI1893" s="9" t="str">
        <f t="array" ref="AI1893">IF(AND(AD1893&lt;&gt;"",AE1893&lt;&gt;""),_xlfn.STDEV.S(IF($AB$11:$AB$2001=1,IF($U$11:$U$2001&gt;AD1893,IF($C$11:$C$2001&lt;=AE1893,$V$11:$Y$2001)))),"")</f>
        <v/>
      </c>
      <c r="AJ1893" t="str">
        <f t="shared" si="623"/>
        <v/>
      </c>
      <c r="AK1893" t="str">
        <f t="shared" si="624"/>
        <v/>
      </c>
      <c r="AM1893" t="str">
        <f>IF(Input_1!T1886&lt;&gt;"",Input_1!T1886,"")</f>
        <v/>
      </c>
      <c r="AN1893" s="9" t="str">
        <f>IF(Input_1!U1886&lt;&gt;"",Input_1!U1886,"")</f>
        <v/>
      </c>
      <c r="AO1893" s="9" t="str">
        <f>IF(Input_1!V1886&lt;&gt;"",Input_1!V1886,"")</f>
        <v/>
      </c>
      <c r="AP1893" s="9" t="str">
        <f>IF(Input_1!W1886&lt;&gt;"",Input_1!W1886,"")</f>
        <v/>
      </c>
      <c r="AQ1893" s="9" t="str">
        <f>IF(Input_1!Y1886&lt;&gt;"",Input_1!Y1886,"")</f>
        <v/>
      </c>
      <c r="AR1893" s="9" t="str">
        <f t="shared" si="625"/>
        <v/>
      </c>
      <c r="AS1893" s="9" t="str">
        <f t="array" ref="AS1893">IFERROR(_xlfn.STDEV.S(IF(AN1893:AQ1893&gt;=0,IF(AN1893:AQ1893&lt;&gt;"",AN1893:AQ1893,""))),"")</f>
        <v/>
      </c>
      <c r="AT1893" s="2">
        <f t="shared" si="626"/>
        <v>0</v>
      </c>
      <c r="AV1893" t="str">
        <f t="shared" si="632"/>
        <v/>
      </c>
      <c r="AW1893" t="str">
        <f t="shared" si="627"/>
        <v/>
      </c>
      <c r="AX1893" t="str">
        <f t="shared" si="628"/>
        <v/>
      </c>
      <c r="AY1893" t="str">
        <f t="array" ref="AY1893">IF(OR(AV1893="",AW1893=""),"",COUNT(IF($AT$11:$AT$2001=1,IF($AM$11:$AM$2001&gt;AV1893,IF($AM$11:$AM$2001&lt;=AW1893,IF($AN$11:$AQ$2001&gt;=0,$AT$11:$AT$2001),""),""),""),""))</f>
        <v/>
      </c>
      <c r="AZ1893" s="9" t="str">
        <f t="array" ref="AZ1893">IFERROR(IF(OR(AV1893="",AW1893=""),"",AVERAGE(IF($AT$11:$AT$2001=1,IF($AM$11:$AM$2001&gt;AV1893,IF($AM$11:$AM$2001&lt;=AW1893,IF($AN$11:$AQ$2001&gt;=0,$AN$11:$AQ$2001)),"")))),"")</f>
        <v/>
      </c>
      <c r="BA1893" s="9" t="str">
        <f t="array" ref="BA1893">IFERROR(IF(OR(AV1893="",AW1893=""),"",_xlfn.STDEV.S(IF($AT$11:$AT$2001=1,IF($AM$11:$AM$2001&gt;AV1893,IF($AM$11:$AM$2001&lt;=AW1893,IF($AN$11:$AQ$2001&gt;=0,$AN$11:$AQ$2001))),""))),"")</f>
        <v/>
      </c>
      <c r="BB1893" t="str">
        <f t="shared" si="629"/>
        <v/>
      </c>
      <c r="BC1893" t="str">
        <f t="shared" si="630"/>
        <v/>
      </c>
    </row>
    <row r="1894" spans="1:55" x14ac:dyDescent="0.35">
      <c r="A1894" s="9" t="str">
        <f>IF(Input_1!A1887&lt;&gt;"",Input_1!A1887,"")</f>
        <v/>
      </c>
      <c r="B1894" s="9" t="str">
        <f>IF(Input_1!B1887&lt;&gt;"",Input_1!B1887,"")</f>
        <v/>
      </c>
      <c r="C1894" t="str">
        <f>IF(Input_1!D1887&lt;&gt;"",Input_1!D1887,"")</f>
        <v/>
      </c>
      <c r="D1894" s="9" t="str">
        <f>IF(Input_1!E1887&lt;&gt;"",Input_1!E1887,"")</f>
        <v/>
      </c>
      <c r="E1894" s="9" t="str">
        <f>IF(Input_1!F1887&lt;&gt;"",Input_1!F1887,"")</f>
        <v/>
      </c>
      <c r="F1894" s="9" t="str">
        <f>IF(Input_1!G1887&lt;&gt;"",Input_1!G1887,"")</f>
        <v/>
      </c>
      <c r="G1894" s="9" t="str">
        <f>IF(Input_1!I1887&lt;&gt;"",Input_1!I1887,"")</f>
        <v/>
      </c>
      <c r="H1894" s="9" t="str">
        <f t="shared" si="614"/>
        <v/>
      </c>
      <c r="I1894" s="9" t="str">
        <f t="array" ref="I1894">IFERROR(_xlfn.STDEV.S(IF(D1894:G1894&gt;=0,IF(D1894:G1894&lt;&gt;"",D1894:G1894,""))),"")</f>
        <v/>
      </c>
      <c r="J1894" s="2">
        <f t="shared" si="615"/>
        <v>0</v>
      </c>
      <c r="L1894" t="str">
        <f t="shared" si="616"/>
        <v/>
      </c>
      <c r="M1894" t="str">
        <f t="shared" si="613"/>
        <v/>
      </c>
      <c r="N1894" t="str">
        <f t="shared" si="617"/>
        <v/>
      </c>
      <c r="O1894" t="str">
        <f t="array" ref="O1894">IF(OR(L1894="",M1894=""),"",COUNT(IF($J$11:$J$2001=1,IF($C$11:$C$2001&gt;L1894,IF($C$11:$C$2001&lt;=M1894,IF($D$11:$G$2001&gt;=0,$J$11:$J$2001),""),""),""),""))</f>
        <v/>
      </c>
      <c r="P1894" s="9" t="str">
        <f t="array" ref="P1894">IFERROR(IF(OR(L1894="",M1894=""),"",AVERAGE(IF($J$11:$J$2001=1,IF($C$11:$C$2001&gt;L1894,IF($C$11:$C$2001&lt;=M1894,IF($D$11:$G$2001&gt;=0,$D$11:$G$2001)),"")))),"")</f>
        <v/>
      </c>
      <c r="Q1894" t="str">
        <f t="array" ref="Q1894">IFERROR(IF(OR(L1894="",M1894=""),"",_xlfn.STDEV.S(IF($J$11:$J$2001=1,IF($C$11:$C$2001&gt;L1894,IF($C$11:$C$2001&lt;=M1894,IF($D$11:$G$2001&gt;=0,$D$11:$G$2001))),""))),"")</f>
        <v/>
      </c>
      <c r="R1894" t="str">
        <f t="shared" si="618"/>
        <v/>
      </c>
      <c r="S1894" t="str">
        <f t="shared" si="619"/>
        <v/>
      </c>
      <c r="U1894" t="str">
        <f>IF(Input_1!L1887&lt;&gt;"",Input_1!L1887,"")</f>
        <v/>
      </c>
      <c r="V1894" s="9" t="str">
        <f>IF(Input_1!M1887&lt;&gt;"",Input_1!M1887,"")</f>
        <v/>
      </c>
      <c r="W1894" s="9" t="str">
        <f>IF(Input_1!N1887&lt;&gt;"",Input_1!N1887,"")</f>
        <v/>
      </c>
      <c r="X1894" s="9" t="str">
        <f>IF(Input_1!O1887&lt;&gt;"",Input_1!O1887,"")</f>
        <v/>
      </c>
      <c r="Y1894" s="9" t="str">
        <f>IF(Input_1!Q1887&lt;&gt;"",Input_1!Q1887,"")</f>
        <v/>
      </c>
      <c r="Z1894" s="9" t="str">
        <f t="shared" si="620"/>
        <v/>
      </c>
      <c r="AA1894" s="9" t="str">
        <f t="array" ref="AA1894">IFERROR(_xlfn.STDEV.S(IF(V1894:Y1894&gt;=0,IF(V1894:Y1894&lt;&gt;"",V1894:Y1894,""))),"")</f>
        <v/>
      </c>
      <c r="AB1894" s="2">
        <f t="shared" si="621"/>
        <v>0</v>
      </c>
      <c r="AD1894" t="str">
        <f t="shared" si="631"/>
        <v/>
      </c>
      <c r="AE1894" t="str">
        <f t="shared" si="622"/>
        <v/>
      </c>
      <c r="AF1894" t="str">
        <f t="shared" si="633"/>
        <v/>
      </c>
      <c r="AG1894" t="str">
        <f t="array" ref="AG1894">IF(OR(AD1894="",AE1894=""),"",COUNT(IF($AB$11:$AB$2001=1,IF($U$11:$U$2001&gt;AD1894,IF($U$11:$U$2001&lt;=AE1894,IF($V$11:$Y$2001&gt;=0,$AB$11:$AB$2001),""),""),""),""))</f>
        <v/>
      </c>
      <c r="AH1894" s="9" t="str">
        <f t="array" ref="AH1894">IF(AND(AD1894&lt;&gt;"",AE1894&lt;&gt;""),AVERAGE(IF($AB$11:$AB$2001=1,IF($U$11:$U$2001&gt;AD1894,IF($C$11:$C$2001&lt;=AE1894,$V$11:$Y$2001)))),"")</f>
        <v/>
      </c>
      <c r="AI1894" s="9" t="str">
        <f t="array" ref="AI1894">IF(AND(AD1894&lt;&gt;"",AE1894&lt;&gt;""),_xlfn.STDEV.S(IF($AB$11:$AB$2001=1,IF($U$11:$U$2001&gt;AD1894,IF($C$11:$C$2001&lt;=AE1894,$V$11:$Y$2001)))),"")</f>
        <v/>
      </c>
      <c r="AJ1894" t="str">
        <f t="shared" si="623"/>
        <v/>
      </c>
      <c r="AK1894" t="str">
        <f t="shared" si="624"/>
        <v/>
      </c>
      <c r="AM1894" t="str">
        <f>IF(Input_1!T1887&lt;&gt;"",Input_1!T1887,"")</f>
        <v/>
      </c>
      <c r="AN1894" s="9" t="str">
        <f>IF(Input_1!U1887&lt;&gt;"",Input_1!U1887,"")</f>
        <v/>
      </c>
      <c r="AO1894" s="9" t="str">
        <f>IF(Input_1!V1887&lt;&gt;"",Input_1!V1887,"")</f>
        <v/>
      </c>
      <c r="AP1894" s="9" t="str">
        <f>IF(Input_1!W1887&lt;&gt;"",Input_1!W1887,"")</f>
        <v/>
      </c>
      <c r="AQ1894" s="9" t="str">
        <f>IF(Input_1!Y1887&lt;&gt;"",Input_1!Y1887,"")</f>
        <v/>
      </c>
      <c r="AR1894" s="9" t="str">
        <f t="shared" si="625"/>
        <v/>
      </c>
      <c r="AS1894" s="9" t="str">
        <f t="array" ref="AS1894">IFERROR(_xlfn.STDEV.S(IF(AN1894:AQ1894&gt;=0,IF(AN1894:AQ1894&lt;&gt;"",AN1894:AQ1894,""))),"")</f>
        <v/>
      </c>
      <c r="AT1894" s="2">
        <f t="shared" si="626"/>
        <v>0</v>
      </c>
      <c r="AV1894" t="str">
        <f t="shared" si="632"/>
        <v/>
      </c>
      <c r="AW1894" t="str">
        <f t="shared" si="627"/>
        <v/>
      </c>
      <c r="AX1894" t="str">
        <f t="shared" si="628"/>
        <v/>
      </c>
      <c r="AY1894" t="str">
        <f t="array" ref="AY1894">IF(OR(AV1894="",AW1894=""),"",COUNT(IF($AT$11:$AT$2001=1,IF($AM$11:$AM$2001&gt;AV1894,IF($AM$11:$AM$2001&lt;=AW1894,IF($AN$11:$AQ$2001&gt;=0,$AT$11:$AT$2001),""),""),""),""))</f>
        <v/>
      </c>
      <c r="AZ1894" s="9" t="str">
        <f t="array" ref="AZ1894">IFERROR(IF(OR(AV1894="",AW1894=""),"",AVERAGE(IF($AT$11:$AT$2001=1,IF($AM$11:$AM$2001&gt;AV1894,IF($AM$11:$AM$2001&lt;=AW1894,IF($AN$11:$AQ$2001&gt;=0,$AN$11:$AQ$2001)),"")))),"")</f>
        <v/>
      </c>
      <c r="BA1894" s="9" t="str">
        <f t="array" ref="BA1894">IFERROR(IF(OR(AV1894="",AW1894=""),"",_xlfn.STDEV.S(IF($AT$11:$AT$2001=1,IF($AM$11:$AM$2001&gt;AV1894,IF($AM$11:$AM$2001&lt;=AW1894,IF($AN$11:$AQ$2001&gt;=0,$AN$11:$AQ$2001))),""))),"")</f>
        <v/>
      </c>
      <c r="BB1894" t="str">
        <f t="shared" si="629"/>
        <v/>
      </c>
      <c r="BC1894" t="str">
        <f t="shared" si="630"/>
        <v/>
      </c>
    </row>
    <row r="1895" spans="1:55" x14ac:dyDescent="0.35">
      <c r="A1895" s="9" t="str">
        <f>IF(Input_1!A1888&lt;&gt;"",Input_1!A1888,"")</f>
        <v/>
      </c>
      <c r="B1895" s="9" t="str">
        <f>IF(Input_1!B1888&lt;&gt;"",Input_1!B1888,"")</f>
        <v/>
      </c>
      <c r="C1895" t="str">
        <f>IF(Input_1!D1888&lt;&gt;"",Input_1!D1888,"")</f>
        <v/>
      </c>
      <c r="D1895" s="9" t="str">
        <f>IF(Input_1!E1888&lt;&gt;"",Input_1!E1888,"")</f>
        <v/>
      </c>
      <c r="E1895" s="9" t="str">
        <f>IF(Input_1!F1888&lt;&gt;"",Input_1!F1888,"")</f>
        <v/>
      </c>
      <c r="F1895" s="9" t="str">
        <f>IF(Input_1!G1888&lt;&gt;"",Input_1!G1888,"")</f>
        <v/>
      </c>
      <c r="G1895" s="9" t="str">
        <f>IF(Input_1!I1888&lt;&gt;"",Input_1!I1888,"")</f>
        <v/>
      </c>
      <c r="H1895" s="9" t="str">
        <f t="shared" si="614"/>
        <v/>
      </c>
      <c r="I1895" s="9" t="str">
        <f t="array" ref="I1895">IFERROR(_xlfn.STDEV.S(IF(D1895:G1895&gt;=0,IF(D1895:G1895&lt;&gt;"",D1895:G1895,""))),"")</f>
        <v/>
      </c>
      <c r="J1895" s="2">
        <f t="shared" si="615"/>
        <v>0</v>
      </c>
      <c r="L1895" t="str">
        <f t="shared" si="616"/>
        <v/>
      </c>
      <c r="M1895" t="str">
        <f t="shared" si="613"/>
        <v/>
      </c>
      <c r="N1895" t="str">
        <f t="shared" si="617"/>
        <v/>
      </c>
      <c r="O1895" t="str">
        <f t="array" ref="O1895">IF(OR(L1895="",M1895=""),"",COUNT(IF($J$11:$J$2001=1,IF($C$11:$C$2001&gt;L1895,IF($C$11:$C$2001&lt;=M1895,IF($D$11:$G$2001&gt;=0,$J$11:$J$2001),""),""),""),""))</f>
        <v/>
      </c>
      <c r="P1895" s="9" t="str">
        <f t="array" ref="P1895">IFERROR(IF(OR(L1895="",M1895=""),"",AVERAGE(IF($J$11:$J$2001=1,IF($C$11:$C$2001&gt;L1895,IF($C$11:$C$2001&lt;=M1895,IF($D$11:$G$2001&gt;=0,$D$11:$G$2001)),"")))),"")</f>
        <v/>
      </c>
      <c r="Q1895" t="str">
        <f t="array" ref="Q1895">IFERROR(IF(OR(L1895="",M1895=""),"",_xlfn.STDEV.S(IF($J$11:$J$2001=1,IF($C$11:$C$2001&gt;L1895,IF($C$11:$C$2001&lt;=M1895,IF($D$11:$G$2001&gt;=0,$D$11:$G$2001))),""))),"")</f>
        <v/>
      </c>
      <c r="R1895" t="str">
        <f t="shared" si="618"/>
        <v/>
      </c>
      <c r="S1895" t="str">
        <f t="shared" si="619"/>
        <v/>
      </c>
      <c r="U1895" t="str">
        <f>IF(Input_1!L1888&lt;&gt;"",Input_1!L1888,"")</f>
        <v/>
      </c>
      <c r="V1895" s="9" t="str">
        <f>IF(Input_1!M1888&lt;&gt;"",Input_1!M1888,"")</f>
        <v/>
      </c>
      <c r="W1895" s="9" t="str">
        <f>IF(Input_1!N1888&lt;&gt;"",Input_1!N1888,"")</f>
        <v/>
      </c>
      <c r="X1895" s="9" t="str">
        <f>IF(Input_1!O1888&lt;&gt;"",Input_1!O1888,"")</f>
        <v/>
      </c>
      <c r="Y1895" s="9" t="str">
        <f>IF(Input_1!Q1888&lt;&gt;"",Input_1!Q1888,"")</f>
        <v/>
      </c>
      <c r="Z1895" s="9" t="str">
        <f t="shared" si="620"/>
        <v/>
      </c>
      <c r="AA1895" s="9" t="str">
        <f t="array" ref="AA1895">IFERROR(_xlfn.STDEV.S(IF(V1895:Y1895&gt;=0,IF(V1895:Y1895&lt;&gt;"",V1895:Y1895,""))),"")</f>
        <v/>
      </c>
      <c r="AB1895" s="2">
        <f t="shared" si="621"/>
        <v>0</v>
      </c>
      <c r="AD1895" t="str">
        <f t="shared" si="631"/>
        <v/>
      </c>
      <c r="AE1895" t="str">
        <f t="shared" si="622"/>
        <v/>
      </c>
      <c r="AF1895" t="str">
        <f t="shared" si="633"/>
        <v/>
      </c>
      <c r="AG1895" t="str">
        <f t="array" ref="AG1895">IF(OR(AD1895="",AE1895=""),"",COUNT(IF($AB$11:$AB$2001=1,IF($U$11:$U$2001&gt;AD1895,IF($U$11:$U$2001&lt;=AE1895,IF($V$11:$Y$2001&gt;=0,$AB$11:$AB$2001),""),""),""),""))</f>
        <v/>
      </c>
      <c r="AH1895" s="9" t="str">
        <f t="array" ref="AH1895">IF(AND(AD1895&lt;&gt;"",AE1895&lt;&gt;""),AVERAGE(IF($AB$11:$AB$2001=1,IF($U$11:$U$2001&gt;AD1895,IF($C$11:$C$2001&lt;=AE1895,$V$11:$Y$2001)))),"")</f>
        <v/>
      </c>
      <c r="AI1895" s="9" t="str">
        <f t="array" ref="AI1895">IF(AND(AD1895&lt;&gt;"",AE1895&lt;&gt;""),_xlfn.STDEV.S(IF($AB$11:$AB$2001=1,IF($U$11:$U$2001&gt;AD1895,IF($C$11:$C$2001&lt;=AE1895,$V$11:$Y$2001)))),"")</f>
        <v/>
      </c>
      <c r="AJ1895" t="str">
        <f t="shared" si="623"/>
        <v/>
      </c>
      <c r="AK1895" t="str">
        <f t="shared" si="624"/>
        <v/>
      </c>
      <c r="AM1895" t="str">
        <f>IF(Input_1!T1888&lt;&gt;"",Input_1!T1888,"")</f>
        <v/>
      </c>
      <c r="AN1895" s="9" t="str">
        <f>IF(Input_1!U1888&lt;&gt;"",Input_1!U1888,"")</f>
        <v/>
      </c>
      <c r="AO1895" s="9" t="str">
        <f>IF(Input_1!V1888&lt;&gt;"",Input_1!V1888,"")</f>
        <v/>
      </c>
      <c r="AP1895" s="9" t="str">
        <f>IF(Input_1!W1888&lt;&gt;"",Input_1!W1888,"")</f>
        <v/>
      </c>
      <c r="AQ1895" s="9" t="str">
        <f>IF(Input_1!Y1888&lt;&gt;"",Input_1!Y1888,"")</f>
        <v/>
      </c>
      <c r="AR1895" s="9" t="str">
        <f t="shared" si="625"/>
        <v/>
      </c>
      <c r="AS1895" s="9" t="str">
        <f t="array" ref="AS1895">IFERROR(_xlfn.STDEV.S(IF(AN1895:AQ1895&gt;=0,IF(AN1895:AQ1895&lt;&gt;"",AN1895:AQ1895,""))),"")</f>
        <v/>
      </c>
      <c r="AT1895" s="2">
        <f t="shared" si="626"/>
        <v>0</v>
      </c>
      <c r="AV1895" t="str">
        <f t="shared" si="632"/>
        <v/>
      </c>
      <c r="AW1895" t="str">
        <f t="shared" si="627"/>
        <v/>
      </c>
      <c r="AX1895" t="str">
        <f t="shared" si="628"/>
        <v/>
      </c>
      <c r="AY1895" t="str">
        <f t="array" ref="AY1895">IF(OR(AV1895="",AW1895=""),"",COUNT(IF($AT$11:$AT$2001=1,IF($AM$11:$AM$2001&gt;AV1895,IF($AM$11:$AM$2001&lt;=AW1895,IF($AN$11:$AQ$2001&gt;=0,$AT$11:$AT$2001),""),""),""),""))</f>
        <v/>
      </c>
      <c r="AZ1895" s="9" t="str">
        <f t="array" ref="AZ1895">IFERROR(IF(OR(AV1895="",AW1895=""),"",AVERAGE(IF($AT$11:$AT$2001=1,IF($AM$11:$AM$2001&gt;AV1895,IF($AM$11:$AM$2001&lt;=AW1895,IF($AN$11:$AQ$2001&gt;=0,$AN$11:$AQ$2001)),"")))),"")</f>
        <v/>
      </c>
      <c r="BA1895" s="9" t="str">
        <f t="array" ref="BA1895">IFERROR(IF(OR(AV1895="",AW1895=""),"",_xlfn.STDEV.S(IF($AT$11:$AT$2001=1,IF($AM$11:$AM$2001&gt;AV1895,IF($AM$11:$AM$2001&lt;=AW1895,IF($AN$11:$AQ$2001&gt;=0,$AN$11:$AQ$2001))),""))),"")</f>
        <v/>
      </c>
      <c r="BB1895" t="str">
        <f t="shared" si="629"/>
        <v/>
      </c>
      <c r="BC1895" t="str">
        <f t="shared" si="630"/>
        <v/>
      </c>
    </row>
    <row r="1896" spans="1:55" x14ac:dyDescent="0.35">
      <c r="A1896" s="9" t="str">
        <f>IF(Input_1!A1889&lt;&gt;"",Input_1!A1889,"")</f>
        <v/>
      </c>
      <c r="B1896" s="9" t="str">
        <f>IF(Input_1!B1889&lt;&gt;"",Input_1!B1889,"")</f>
        <v/>
      </c>
      <c r="C1896" t="str">
        <f>IF(Input_1!D1889&lt;&gt;"",Input_1!D1889,"")</f>
        <v/>
      </c>
      <c r="D1896" s="9" t="str">
        <f>IF(Input_1!E1889&lt;&gt;"",Input_1!E1889,"")</f>
        <v/>
      </c>
      <c r="E1896" s="9" t="str">
        <f>IF(Input_1!F1889&lt;&gt;"",Input_1!F1889,"")</f>
        <v/>
      </c>
      <c r="F1896" s="9" t="str">
        <f>IF(Input_1!G1889&lt;&gt;"",Input_1!G1889,"")</f>
        <v/>
      </c>
      <c r="G1896" s="9" t="str">
        <f>IF(Input_1!I1889&lt;&gt;"",Input_1!I1889,"")</f>
        <v/>
      </c>
      <c r="H1896" s="9" t="str">
        <f t="shared" si="614"/>
        <v/>
      </c>
      <c r="I1896" s="9" t="str">
        <f t="array" ref="I1896">IFERROR(_xlfn.STDEV.S(IF(D1896:G1896&gt;=0,IF(D1896:G1896&lt;&gt;"",D1896:G1896,""))),"")</f>
        <v/>
      </c>
      <c r="J1896" s="2">
        <f t="shared" si="615"/>
        <v>0</v>
      </c>
      <c r="L1896" t="str">
        <f t="shared" si="616"/>
        <v/>
      </c>
      <c r="M1896" t="str">
        <f t="shared" si="613"/>
        <v/>
      </c>
      <c r="N1896" t="str">
        <f t="shared" si="617"/>
        <v/>
      </c>
      <c r="O1896" t="str">
        <f t="array" ref="O1896">IF(OR(L1896="",M1896=""),"",COUNT(IF($J$11:$J$2001=1,IF($C$11:$C$2001&gt;L1896,IF($C$11:$C$2001&lt;=M1896,IF($D$11:$G$2001&gt;=0,$J$11:$J$2001),""),""),""),""))</f>
        <v/>
      </c>
      <c r="P1896" s="9" t="str">
        <f t="array" ref="P1896">IFERROR(IF(OR(L1896="",M1896=""),"",AVERAGE(IF($J$11:$J$2001=1,IF($C$11:$C$2001&gt;L1896,IF($C$11:$C$2001&lt;=M1896,IF($D$11:$G$2001&gt;=0,$D$11:$G$2001)),"")))),"")</f>
        <v/>
      </c>
      <c r="Q1896" t="str">
        <f t="array" ref="Q1896">IFERROR(IF(OR(L1896="",M1896=""),"",_xlfn.STDEV.S(IF($J$11:$J$2001=1,IF($C$11:$C$2001&gt;L1896,IF($C$11:$C$2001&lt;=M1896,IF($D$11:$G$2001&gt;=0,$D$11:$G$2001))),""))),"")</f>
        <v/>
      </c>
      <c r="R1896" t="str">
        <f t="shared" si="618"/>
        <v/>
      </c>
      <c r="S1896" t="str">
        <f t="shared" si="619"/>
        <v/>
      </c>
      <c r="U1896" t="str">
        <f>IF(Input_1!L1889&lt;&gt;"",Input_1!L1889,"")</f>
        <v/>
      </c>
      <c r="V1896" s="9" t="str">
        <f>IF(Input_1!M1889&lt;&gt;"",Input_1!M1889,"")</f>
        <v/>
      </c>
      <c r="W1896" s="9" t="str">
        <f>IF(Input_1!N1889&lt;&gt;"",Input_1!N1889,"")</f>
        <v/>
      </c>
      <c r="X1896" s="9" t="str">
        <f>IF(Input_1!O1889&lt;&gt;"",Input_1!O1889,"")</f>
        <v/>
      </c>
      <c r="Y1896" s="9" t="str">
        <f>IF(Input_1!Q1889&lt;&gt;"",Input_1!Q1889,"")</f>
        <v/>
      </c>
      <c r="Z1896" s="9" t="str">
        <f t="shared" si="620"/>
        <v/>
      </c>
      <c r="AA1896" s="9" t="str">
        <f t="array" ref="AA1896">IFERROR(_xlfn.STDEV.S(IF(V1896:Y1896&gt;=0,IF(V1896:Y1896&lt;&gt;"",V1896:Y1896,""))),"")</f>
        <v/>
      </c>
      <c r="AB1896" s="2">
        <f t="shared" si="621"/>
        <v>0</v>
      </c>
      <c r="AD1896" t="str">
        <f t="shared" si="631"/>
        <v/>
      </c>
      <c r="AE1896" t="str">
        <f t="shared" si="622"/>
        <v/>
      </c>
      <c r="AF1896" t="str">
        <f t="shared" si="633"/>
        <v/>
      </c>
      <c r="AG1896" t="str">
        <f t="array" ref="AG1896">IF(OR(AD1896="",AE1896=""),"",COUNT(IF($AB$11:$AB$2001=1,IF($U$11:$U$2001&gt;AD1896,IF($U$11:$U$2001&lt;=AE1896,IF($V$11:$Y$2001&gt;=0,$AB$11:$AB$2001),""),""),""),""))</f>
        <v/>
      </c>
      <c r="AH1896" s="9" t="str">
        <f t="array" ref="AH1896">IF(AND(AD1896&lt;&gt;"",AE1896&lt;&gt;""),AVERAGE(IF($AB$11:$AB$2001=1,IF($U$11:$U$2001&gt;AD1896,IF($C$11:$C$2001&lt;=AE1896,$V$11:$Y$2001)))),"")</f>
        <v/>
      </c>
      <c r="AI1896" s="9" t="str">
        <f t="array" ref="AI1896">IF(AND(AD1896&lt;&gt;"",AE1896&lt;&gt;""),_xlfn.STDEV.S(IF($AB$11:$AB$2001=1,IF($U$11:$U$2001&gt;AD1896,IF($C$11:$C$2001&lt;=AE1896,$V$11:$Y$2001)))),"")</f>
        <v/>
      </c>
      <c r="AJ1896" t="str">
        <f t="shared" si="623"/>
        <v/>
      </c>
      <c r="AK1896" t="str">
        <f t="shared" si="624"/>
        <v/>
      </c>
      <c r="AM1896" t="str">
        <f>IF(Input_1!T1889&lt;&gt;"",Input_1!T1889,"")</f>
        <v/>
      </c>
      <c r="AN1896" s="9" t="str">
        <f>IF(Input_1!U1889&lt;&gt;"",Input_1!U1889,"")</f>
        <v/>
      </c>
      <c r="AO1896" s="9" t="str">
        <f>IF(Input_1!V1889&lt;&gt;"",Input_1!V1889,"")</f>
        <v/>
      </c>
      <c r="AP1896" s="9" t="str">
        <f>IF(Input_1!W1889&lt;&gt;"",Input_1!W1889,"")</f>
        <v/>
      </c>
      <c r="AQ1896" s="9" t="str">
        <f>IF(Input_1!Y1889&lt;&gt;"",Input_1!Y1889,"")</f>
        <v/>
      </c>
      <c r="AR1896" s="9" t="str">
        <f t="shared" si="625"/>
        <v/>
      </c>
      <c r="AS1896" s="9" t="str">
        <f t="array" ref="AS1896">IFERROR(_xlfn.STDEV.S(IF(AN1896:AQ1896&gt;=0,IF(AN1896:AQ1896&lt;&gt;"",AN1896:AQ1896,""))),"")</f>
        <v/>
      </c>
      <c r="AT1896" s="2">
        <f t="shared" si="626"/>
        <v>0</v>
      </c>
      <c r="AV1896" t="str">
        <f t="shared" si="632"/>
        <v/>
      </c>
      <c r="AW1896" t="str">
        <f t="shared" si="627"/>
        <v/>
      </c>
      <c r="AX1896" t="str">
        <f t="shared" si="628"/>
        <v/>
      </c>
      <c r="AY1896" t="str">
        <f t="array" ref="AY1896">IF(OR(AV1896="",AW1896=""),"",COUNT(IF($AT$11:$AT$2001=1,IF($AM$11:$AM$2001&gt;AV1896,IF($AM$11:$AM$2001&lt;=AW1896,IF($AN$11:$AQ$2001&gt;=0,$AT$11:$AT$2001),""),""),""),""))</f>
        <v/>
      </c>
      <c r="AZ1896" s="9" t="str">
        <f t="array" ref="AZ1896">IFERROR(IF(OR(AV1896="",AW1896=""),"",AVERAGE(IF($AT$11:$AT$2001=1,IF($AM$11:$AM$2001&gt;AV1896,IF($AM$11:$AM$2001&lt;=AW1896,IF($AN$11:$AQ$2001&gt;=0,$AN$11:$AQ$2001)),"")))),"")</f>
        <v/>
      </c>
      <c r="BA1896" s="9" t="str">
        <f t="array" ref="BA1896">IFERROR(IF(OR(AV1896="",AW1896=""),"",_xlfn.STDEV.S(IF($AT$11:$AT$2001=1,IF($AM$11:$AM$2001&gt;AV1896,IF($AM$11:$AM$2001&lt;=AW1896,IF($AN$11:$AQ$2001&gt;=0,$AN$11:$AQ$2001))),""))),"")</f>
        <v/>
      </c>
      <c r="BB1896" t="str">
        <f t="shared" si="629"/>
        <v/>
      </c>
      <c r="BC1896" t="str">
        <f t="shared" si="630"/>
        <v/>
      </c>
    </row>
    <row r="1897" spans="1:55" x14ac:dyDescent="0.35">
      <c r="A1897" s="9" t="str">
        <f>IF(Input_1!A1890&lt;&gt;"",Input_1!A1890,"")</f>
        <v/>
      </c>
      <c r="B1897" s="9" t="str">
        <f>IF(Input_1!B1890&lt;&gt;"",Input_1!B1890,"")</f>
        <v/>
      </c>
      <c r="C1897" t="str">
        <f>IF(Input_1!D1890&lt;&gt;"",Input_1!D1890,"")</f>
        <v/>
      </c>
      <c r="D1897" s="9" t="str">
        <f>IF(Input_1!E1890&lt;&gt;"",Input_1!E1890,"")</f>
        <v/>
      </c>
      <c r="E1897" s="9" t="str">
        <f>IF(Input_1!F1890&lt;&gt;"",Input_1!F1890,"")</f>
        <v/>
      </c>
      <c r="F1897" s="9" t="str">
        <f>IF(Input_1!G1890&lt;&gt;"",Input_1!G1890,"")</f>
        <v/>
      </c>
      <c r="G1897" s="9" t="str">
        <f>IF(Input_1!I1890&lt;&gt;"",Input_1!I1890,"")</f>
        <v/>
      </c>
      <c r="H1897" s="9" t="str">
        <f t="shared" si="614"/>
        <v/>
      </c>
      <c r="I1897" s="9" t="str">
        <f t="array" ref="I1897">IFERROR(_xlfn.STDEV.S(IF(D1897:G1897&gt;=0,IF(D1897:G1897&lt;&gt;"",D1897:G1897,""))),"")</f>
        <v/>
      </c>
      <c r="J1897" s="2">
        <f t="shared" si="615"/>
        <v>0</v>
      </c>
      <c r="L1897" t="str">
        <f t="shared" si="616"/>
        <v/>
      </c>
      <c r="M1897" t="str">
        <f t="shared" si="613"/>
        <v/>
      </c>
      <c r="N1897" t="str">
        <f t="shared" si="617"/>
        <v/>
      </c>
      <c r="O1897" t="str">
        <f t="array" ref="O1897">IF(OR(L1897="",M1897=""),"",COUNT(IF($J$11:$J$2001=1,IF($C$11:$C$2001&gt;L1897,IF($C$11:$C$2001&lt;=M1897,IF($D$11:$G$2001&gt;=0,$J$11:$J$2001),""),""),""),""))</f>
        <v/>
      </c>
      <c r="P1897" s="9" t="str">
        <f t="array" ref="P1897">IFERROR(IF(OR(L1897="",M1897=""),"",AVERAGE(IF($J$11:$J$2001=1,IF($C$11:$C$2001&gt;L1897,IF($C$11:$C$2001&lt;=M1897,IF($D$11:$G$2001&gt;=0,$D$11:$G$2001)),"")))),"")</f>
        <v/>
      </c>
      <c r="Q1897" t="str">
        <f t="array" ref="Q1897">IFERROR(IF(OR(L1897="",M1897=""),"",_xlfn.STDEV.S(IF($J$11:$J$2001=1,IF($C$11:$C$2001&gt;L1897,IF($C$11:$C$2001&lt;=M1897,IF($D$11:$G$2001&gt;=0,$D$11:$G$2001))),""))),"")</f>
        <v/>
      </c>
      <c r="R1897" t="str">
        <f t="shared" si="618"/>
        <v/>
      </c>
      <c r="S1897" t="str">
        <f t="shared" si="619"/>
        <v/>
      </c>
      <c r="U1897" t="str">
        <f>IF(Input_1!L1890&lt;&gt;"",Input_1!L1890,"")</f>
        <v/>
      </c>
      <c r="V1897" s="9" t="str">
        <f>IF(Input_1!M1890&lt;&gt;"",Input_1!M1890,"")</f>
        <v/>
      </c>
      <c r="W1897" s="9" t="str">
        <f>IF(Input_1!N1890&lt;&gt;"",Input_1!N1890,"")</f>
        <v/>
      </c>
      <c r="X1897" s="9" t="str">
        <f>IF(Input_1!O1890&lt;&gt;"",Input_1!O1890,"")</f>
        <v/>
      </c>
      <c r="Y1897" s="9" t="str">
        <f>IF(Input_1!Q1890&lt;&gt;"",Input_1!Q1890,"")</f>
        <v/>
      </c>
      <c r="Z1897" s="9" t="str">
        <f t="shared" si="620"/>
        <v/>
      </c>
      <c r="AA1897" s="9" t="str">
        <f t="array" ref="AA1897">IFERROR(_xlfn.STDEV.S(IF(V1897:Y1897&gt;=0,IF(V1897:Y1897&lt;&gt;"",V1897:Y1897,""))),"")</f>
        <v/>
      </c>
      <c r="AB1897" s="2">
        <f t="shared" si="621"/>
        <v>0</v>
      </c>
      <c r="AD1897" t="str">
        <f t="shared" si="631"/>
        <v/>
      </c>
      <c r="AE1897" t="str">
        <f t="shared" si="622"/>
        <v/>
      </c>
      <c r="AF1897" t="str">
        <f t="shared" si="633"/>
        <v/>
      </c>
      <c r="AG1897" t="str">
        <f t="array" ref="AG1897">IF(OR(AD1897="",AE1897=""),"",COUNT(IF($AB$11:$AB$2001=1,IF($U$11:$U$2001&gt;AD1897,IF($U$11:$U$2001&lt;=AE1897,IF($V$11:$Y$2001&gt;=0,$AB$11:$AB$2001),""),""),""),""))</f>
        <v/>
      </c>
      <c r="AH1897" s="9" t="str">
        <f t="array" ref="AH1897">IF(AND(AD1897&lt;&gt;"",AE1897&lt;&gt;""),AVERAGE(IF($AB$11:$AB$2001=1,IF($U$11:$U$2001&gt;AD1897,IF($C$11:$C$2001&lt;=AE1897,$V$11:$Y$2001)))),"")</f>
        <v/>
      </c>
      <c r="AI1897" s="9" t="str">
        <f t="array" ref="AI1897">IF(AND(AD1897&lt;&gt;"",AE1897&lt;&gt;""),_xlfn.STDEV.S(IF($AB$11:$AB$2001=1,IF($U$11:$U$2001&gt;AD1897,IF($C$11:$C$2001&lt;=AE1897,$V$11:$Y$2001)))),"")</f>
        <v/>
      </c>
      <c r="AJ1897" t="str">
        <f t="shared" si="623"/>
        <v/>
      </c>
      <c r="AK1897" t="str">
        <f t="shared" si="624"/>
        <v/>
      </c>
      <c r="AM1897" t="str">
        <f>IF(Input_1!T1890&lt;&gt;"",Input_1!T1890,"")</f>
        <v/>
      </c>
      <c r="AN1897" s="9" t="str">
        <f>IF(Input_1!U1890&lt;&gt;"",Input_1!U1890,"")</f>
        <v/>
      </c>
      <c r="AO1897" s="9" t="str">
        <f>IF(Input_1!V1890&lt;&gt;"",Input_1!V1890,"")</f>
        <v/>
      </c>
      <c r="AP1897" s="9" t="str">
        <f>IF(Input_1!W1890&lt;&gt;"",Input_1!W1890,"")</f>
        <v/>
      </c>
      <c r="AQ1897" s="9" t="str">
        <f>IF(Input_1!Y1890&lt;&gt;"",Input_1!Y1890,"")</f>
        <v/>
      </c>
      <c r="AR1897" s="9" t="str">
        <f t="shared" si="625"/>
        <v/>
      </c>
      <c r="AS1897" s="9" t="str">
        <f t="array" ref="AS1897">IFERROR(_xlfn.STDEV.S(IF(AN1897:AQ1897&gt;=0,IF(AN1897:AQ1897&lt;&gt;"",AN1897:AQ1897,""))),"")</f>
        <v/>
      </c>
      <c r="AT1897" s="2">
        <f t="shared" si="626"/>
        <v>0</v>
      </c>
      <c r="AV1897" t="str">
        <f t="shared" si="632"/>
        <v/>
      </c>
      <c r="AW1897" t="str">
        <f t="shared" si="627"/>
        <v/>
      </c>
      <c r="AX1897" t="str">
        <f t="shared" si="628"/>
        <v/>
      </c>
      <c r="AY1897" t="str">
        <f t="array" ref="AY1897">IF(OR(AV1897="",AW1897=""),"",COUNT(IF($AT$11:$AT$2001=1,IF($AM$11:$AM$2001&gt;AV1897,IF($AM$11:$AM$2001&lt;=AW1897,IF($AN$11:$AQ$2001&gt;=0,$AT$11:$AT$2001),""),""),""),""))</f>
        <v/>
      </c>
      <c r="AZ1897" s="9" t="str">
        <f t="array" ref="AZ1897">IFERROR(IF(OR(AV1897="",AW1897=""),"",AVERAGE(IF($AT$11:$AT$2001=1,IF($AM$11:$AM$2001&gt;AV1897,IF($AM$11:$AM$2001&lt;=AW1897,IF($AN$11:$AQ$2001&gt;=0,$AN$11:$AQ$2001)),"")))),"")</f>
        <v/>
      </c>
      <c r="BA1897" s="9" t="str">
        <f t="array" ref="BA1897">IFERROR(IF(OR(AV1897="",AW1897=""),"",_xlfn.STDEV.S(IF($AT$11:$AT$2001=1,IF($AM$11:$AM$2001&gt;AV1897,IF($AM$11:$AM$2001&lt;=AW1897,IF($AN$11:$AQ$2001&gt;=0,$AN$11:$AQ$2001))),""))),"")</f>
        <v/>
      </c>
      <c r="BB1897" t="str">
        <f t="shared" si="629"/>
        <v/>
      </c>
      <c r="BC1897" t="str">
        <f t="shared" si="630"/>
        <v/>
      </c>
    </row>
    <row r="1898" spans="1:55" x14ac:dyDescent="0.35">
      <c r="A1898" s="9" t="str">
        <f>IF(Input_1!A1891&lt;&gt;"",Input_1!A1891,"")</f>
        <v/>
      </c>
      <c r="B1898" s="9" t="str">
        <f>IF(Input_1!B1891&lt;&gt;"",Input_1!B1891,"")</f>
        <v/>
      </c>
      <c r="C1898" t="str">
        <f>IF(Input_1!D1891&lt;&gt;"",Input_1!D1891,"")</f>
        <v/>
      </c>
      <c r="D1898" s="9" t="str">
        <f>IF(Input_1!E1891&lt;&gt;"",Input_1!E1891,"")</f>
        <v/>
      </c>
      <c r="E1898" s="9" t="str">
        <f>IF(Input_1!F1891&lt;&gt;"",Input_1!F1891,"")</f>
        <v/>
      </c>
      <c r="F1898" s="9" t="str">
        <f>IF(Input_1!G1891&lt;&gt;"",Input_1!G1891,"")</f>
        <v/>
      </c>
      <c r="G1898" s="9" t="str">
        <f>IF(Input_1!I1891&lt;&gt;"",Input_1!I1891,"")</f>
        <v/>
      </c>
      <c r="H1898" s="9" t="str">
        <f t="shared" si="614"/>
        <v/>
      </c>
      <c r="I1898" s="9" t="str">
        <f t="array" ref="I1898">IFERROR(_xlfn.STDEV.S(IF(D1898:G1898&gt;=0,IF(D1898:G1898&lt;&gt;"",D1898:G1898,""))),"")</f>
        <v/>
      </c>
      <c r="J1898" s="2">
        <f t="shared" si="615"/>
        <v>0</v>
      </c>
      <c r="L1898" t="str">
        <f t="shared" si="616"/>
        <v/>
      </c>
      <c r="M1898" t="str">
        <f t="shared" si="613"/>
        <v/>
      </c>
      <c r="N1898" t="str">
        <f t="shared" si="617"/>
        <v/>
      </c>
      <c r="O1898" t="str">
        <f t="array" ref="O1898">IF(OR(L1898="",M1898=""),"",COUNT(IF($J$11:$J$2001=1,IF($C$11:$C$2001&gt;L1898,IF($C$11:$C$2001&lt;=M1898,IF($D$11:$G$2001&gt;=0,$J$11:$J$2001),""),""),""),""))</f>
        <v/>
      </c>
      <c r="P1898" s="9" t="str">
        <f t="array" ref="P1898">IFERROR(IF(OR(L1898="",M1898=""),"",AVERAGE(IF($J$11:$J$2001=1,IF($C$11:$C$2001&gt;L1898,IF($C$11:$C$2001&lt;=M1898,IF($D$11:$G$2001&gt;=0,$D$11:$G$2001)),"")))),"")</f>
        <v/>
      </c>
      <c r="Q1898" t="str">
        <f t="array" ref="Q1898">IFERROR(IF(OR(L1898="",M1898=""),"",_xlfn.STDEV.S(IF($J$11:$J$2001=1,IF($C$11:$C$2001&gt;L1898,IF($C$11:$C$2001&lt;=M1898,IF($D$11:$G$2001&gt;=0,$D$11:$G$2001))),""))),"")</f>
        <v/>
      </c>
      <c r="R1898" t="str">
        <f t="shared" si="618"/>
        <v/>
      </c>
      <c r="S1898" t="str">
        <f t="shared" si="619"/>
        <v/>
      </c>
      <c r="U1898" t="str">
        <f>IF(Input_1!L1891&lt;&gt;"",Input_1!L1891,"")</f>
        <v/>
      </c>
      <c r="V1898" s="9" t="str">
        <f>IF(Input_1!M1891&lt;&gt;"",Input_1!M1891,"")</f>
        <v/>
      </c>
      <c r="W1898" s="9" t="str">
        <f>IF(Input_1!N1891&lt;&gt;"",Input_1!N1891,"")</f>
        <v/>
      </c>
      <c r="X1898" s="9" t="str">
        <f>IF(Input_1!O1891&lt;&gt;"",Input_1!O1891,"")</f>
        <v/>
      </c>
      <c r="Y1898" s="9" t="str">
        <f>IF(Input_1!Q1891&lt;&gt;"",Input_1!Q1891,"")</f>
        <v/>
      </c>
      <c r="Z1898" s="9" t="str">
        <f t="shared" si="620"/>
        <v/>
      </c>
      <c r="AA1898" s="9" t="str">
        <f t="array" ref="AA1898">IFERROR(_xlfn.STDEV.S(IF(V1898:Y1898&gt;=0,IF(V1898:Y1898&lt;&gt;"",V1898:Y1898,""))),"")</f>
        <v/>
      </c>
      <c r="AB1898" s="2">
        <f t="shared" si="621"/>
        <v>0</v>
      </c>
      <c r="AD1898" t="str">
        <f t="shared" si="631"/>
        <v/>
      </c>
      <c r="AE1898" t="str">
        <f t="shared" si="622"/>
        <v/>
      </c>
      <c r="AF1898" t="str">
        <f t="shared" si="633"/>
        <v/>
      </c>
      <c r="AG1898" t="str">
        <f t="array" ref="AG1898">IF(OR(AD1898="",AE1898=""),"",COUNT(IF($AB$11:$AB$2001=1,IF($U$11:$U$2001&gt;AD1898,IF($U$11:$U$2001&lt;=AE1898,IF($V$11:$Y$2001&gt;=0,$AB$11:$AB$2001),""),""),""),""))</f>
        <v/>
      </c>
      <c r="AH1898" s="9" t="str">
        <f t="array" ref="AH1898">IF(AND(AD1898&lt;&gt;"",AE1898&lt;&gt;""),AVERAGE(IF($AB$11:$AB$2001=1,IF($U$11:$U$2001&gt;AD1898,IF($C$11:$C$2001&lt;=AE1898,$V$11:$Y$2001)))),"")</f>
        <v/>
      </c>
      <c r="AI1898" s="9" t="str">
        <f t="array" ref="AI1898">IF(AND(AD1898&lt;&gt;"",AE1898&lt;&gt;""),_xlfn.STDEV.S(IF($AB$11:$AB$2001=1,IF($U$11:$U$2001&gt;AD1898,IF($C$11:$C$2001&lt;=AE1898,$V$11:$Y$2001)))),"")</f>
        <v/>
      </c>
      <c r="AJ1898" t="str">
        <f t="shared" si="623"/>
        <v/>
      </c>
      <c r="AK1898" t="str">
        <f t="shared" si="624"/>
        <v/>
      </c>
      <c r="AM1898" t="str">
        <f>IF(Input_1!T1891&lt;&gt;"",Input_1!T1891,"")</f>
        <v/>
      </c>
      <c r="AN1898" s="9" t="str">
        <f>IF(Input_1!U1891&lt;&gt;"",Input_1!U1891,"")</f>
        <v/>
      </c>
      <c r="AO1898" s="9" t="str">
        <f>IF(Input_1!V1891&lt;&gt;"",Input_1!V1891,"")</f>
        <v/>
      </c>
      <c r="AP1898" s="9" t="str">
        <f>IF(Input_1!W1891&lt;&gt;"",Input_1!W1891,"")</f>
        <v/>
      </c>
      <c r="AQ1898" s="9" t="str">
        <f>IF(Input_1!Y1891&lt;&gt;"",Input_1!Y1891,"")</f>
        <v/>
      </c>
      <c r="AR1898" s="9" t="str">
        <f t="shared" si="625"/>
        <v/>
      </c>
      <c r="AS1898" s="9" t="str">
        <f t="array" ref="AS1898">IFERROR(_xlfn.STDEV.S(IF(AN1898:AQ1898&gt;=0,IF(AN1898:AQ1898&lt;&gt;"",AN1898:AQ1898,""))),"")</f>
        <v/>
      </c>
      <c r="AT1898" s="2">
        <f t="shared" si="626"/>
        <v>0</v>
      </c>
      <c r="AV1898" t="str">
        <f t="shared" si="632"/>
        <v/>
      </c>
      <c r="AW1898" t="str">
        <f t="shared" si="627"/>
        <v/>
      </c>
      <c r="AX1898" t="str">
        <f t="shared" si="628"/>
        <v/>
      </c>
      <c r="AY1898" t="str">
        <f t="array" ref="AY1898">IF(OR(AV1898="",AW1898=""),"",COUNT(IF($AT$11:$AT$2001=1,IF($AM$11:$AM$2001&gt;AV1898,IF($AM$11:$AM$2001&lt;=AW1898,IF($AN$11:$AQ$2001&gt;=0,$AT$11:$AT$2001),""),""),""),""))</f>
        <v/>
      </c>
      <c r="AZ1898" s="9" t="str">
        <f t="array" ref="AZ1898">IFERROR(IF(OR(AV1898="",AW1898=""),"",AVERAGE(IF($AT$11:$AT$2001=1,IF($AM$11:$AM$2001&gt;AV1898,IF($AM$11:$AM$2001&lt;=AW1898,IF($AN$11:$AQ$2001&gt;=0,$AN$11:$AQ$2001)),"")))),"")</f>
        <v/>
      </c>
      <c r="BA1898" s="9" t="str">
        <f t="array" ref="BA1898">IFERROR(IF(OR(AV1898="",AW1898=""),"",_xlfn.STDEV.S(IF($AT$11:$AT$2001=1,IF($AM$11:$AM$2001&gt;AV1898,IF($AM$11:$AM$2001&lt;=AW1898,IF($AN$11:$AQ$2001&gt;=0,$AN$11:$AQ$2001))),""))),"")</f>
        <v/>
      </c>
      <c r="BB1898" t="str">
        <f t="shared" si="629"/>
        <v/>
      </c>
      <c r="BC1898" t="str">
        <f t="shared" si="630"/>
        <v/>
      </c>
    </row>
    <row r="1899" spans="1:55" x14ac:dyDescent="0.35">
      <c r="A1899" s="9" t="str">
        <f>IF(Input_1!A1892&lt;&gt;"",Input_1!A1892,"")</f>
        <v/>
      </c>
      <c r="B1899" s="9" t="str">
        <f>IF(Input_1!B1892&lt;&gt;"",Input_1!B1892,"")</f>
        <v/>
      </c>
      <c r="C1899" t="str">
        <f>IF(Input_1!D1892&lt;&gt;"",Input_1!D1892,"")</f>
        <v/>
      </c>
      <c r="D1899" s="9" t="str">
        <f>IF(Input_1!E1892&lt;&gt;"",Input_1!E1892,"")</f>
        <v/>
      </c>
      <c r="E1899" s="9" t="str">
        <f>IF(Input_1!F1892&lt;&gt;"",Input_1!F1892,"")</f>
        <v/>
      </c>
      <c r="F1899" s="9" t="str">
        <f>IF(Input_1!G1892&lt;&gt;"",Input_1!G1892,"")</f>
        <v/>
      </c>
      <c r="G1899" s="9" t="str">
        <f>IF(Input_1!I1892&lt;&gt;"",Input_1!I1892,"")</f>
        <v/>
      </c>
      <c r="H1899" s="9" t="str">
        <f t="shared" si="614"/>
        <v/>
      </c>
      <c r="I1899" s="9" t="str">
        <f t="array" ref="I1899">IFERROR(_xlfn.STDEV.S(IF(D1899:G1899&gt;=0,IF(D1899:G1899&lt;&gt;"",D1899:G1899,""))),"")</f>
        <v/>
      </c>
      <c r="J1899" s="2">
        <f t="shared" si="615"/>
        <v>0</v>
      </c>
      <c r="L1899" t="str">
        <f t="shared" si="616"/>
        <v/>
      </c>
      <c r="M1899" t="str">
        <f t="shared" si="613"/>
        <v/>
      </c>
      <c r="N1899" t="str">
        <f t="shared" si="617"/>
        <v/>
      </c>
      <c r="O1899" t="str">
        <f t="array" ref="O1899">IF(OR(L1899="",M1899=""),"",COUNT(IF($J$11:$J$2001=1,IF($C$11:$C$2001&gt;L1899,IF($C$11:$C$2001&lt;=M1899,IF($D$11:$G$2001&gt;=0,$J$11:$J$2001),""),""),""),""))</f>
        <v/>
      </c>
      <c r="P1899" s="9" t="str">
        <f t="array" ref="P1899">IFERROR(IF(OR(L1899="",M1899=""),"",AVERAGE(IF($J$11:$J$2001=1,IF($C$11:$C$2001&gt;L1899,IF($C$11:$C$2001&lt;=M1899,IF($D$11:$G$2001&gt;=0,$D$11:$G$2001)),"")))),"")</f>
        <v/>
      </c>
      <c r="Q1899" t="str">
        <f t="array" ref="Q1899">IFERROR(IF(OR(L1899="",M1899=""),"",_xlfn.STDEV.S(IF($J$11:$J$2001=1,IF($C$11:$C$2001&gt;L1899,IF($C$11:$C$2001&lt;=M1899,IF($D$11:$G$2001&gt;=0,$D$11:$G$2001))),""))),"")</f>
        <v/>
      </c>
      <c r="R1899" t="str">
        <f t="shared" si="618"/>
        <v/>
      </c>
      <c r="S1899" t="str">
        <f t="shared" si="619"/>
        <v/>
      </c>
      <c r="U1899" t="str">
        <f>IF(Input_1!L1892&lt;&gt;"",Input_1!L1892,"")</f>
        <v/>
      </c>
      <c r="V1899" s="9" t="str">
        <f>IF(Input_1!M1892&lt;&gt;"",Input_1!M1892,"")</f>
        <v/>
      </c>
      <c r="W1899" s="9" t="str">
        <f>IF(Input_1!N1892&lt;&gt;"",Input_1!N1892,"")</f>
        <v/>
      </c>
      <c r="X1899" s="9" t="str">
        <f>IF(Input_1!O1892&lt;&gt;"",Input_1!O1892,"")</f>
        <v/>
      </c>
      <c r="Y1899" s="9" t="str">
        <f>IF(Input_1!Q1892&lt;&gt;"",Input_1!Q1892,"")</f>
        <v/>
      </c>
      <c r="Z1899" s="9" t="str">
        <f t="shared" si="620"/>
        <v/>
      </c>
      <c r="AA1899" s="9" t="str">
        <f t="array" ref="AA1899">IFERROR(_xlfn.STDEV.S(IF(V1899:Y1899&gt;=0,IF(V1899:Y1899&lt;&gt;"",V1899:Y1899,""))),"")</f>
        <v/>
      </c>
      <c r="AB1899" s="2">
        <f t="shared" si="621"/>
        <v>0</v>
      </c>
      <c r="AD1899" t="str">
        <f t="shared" si="631"/>
        <v/>
      </c>
      <c r="AE1899" t="str">
        <f t="shared" si="622"/>
        <v/>
      </c>
      <c r="AF1899" t="str">
        <f t="shared" si="633"/>
        <v/>
      </c>
      <c r="AG1899" t="str">
        <f t="array" ref="AG1899">IF(OR(AD1899="",AE1899=""),"",COUNT(IF($AB$11:$AB$2001=1,IF($U$11:$U$2001&gt;AD1899,IF($U$11:$U$2001&lt;=AE1899,IF($V$11:$Y$2001&gt;=0,$AB$11:$AB$2001),""),""),""),""))</f>
        <v/>
      </c>
      <c r="AH1899" s="9" t="str">
        <f t="array" ref="AH1899">IF(AND(AD1899&lt;&gt;"",AE1899&lt;&gt;""),AVERAGE(IF($AB$11:$AB$2001=1,IF($U$11:$U$2001&gt;AD1899,IF($C$11:$C$2001&lt;=AE1899,$V$11:$Y$2001)))),"")</f>
        <v/>
      </c>
      <c r="AI1899" s="9" t="str">
        <f t="array" ref="AI1899">IF(AND(AD1899&lt;&gt;"",AE1899&lt;&gt;""),_xlfn.STDEV.S(IF($AB$11:$AB$2001=1,IF($U$11:$U$2001&gt;AD1899,IF($C$11:$C$2001&lt;=AE1899,$V$11:$Y$2001)))),"")</f>
        <v/>
      </c>
      <c r="AJ1899" t="str">
        <f t="shared" si="623"/>
        <v/>
      </c>
      <c r="AK1899" t="str">
        <f t="shared" si="624"/>
        <v/>
      </c>
      <c r="AM1899" t="str">
        <f>IF(Input_1!T1892&lt;&gt;"",Input_1!T1892,"")</f>
        <v/>
      </c>
      <c r="AN1899" s="9" t="str">
        <f>IF(Input_1!U1892&lt;&gt;"",Input_1!U1892,"")</f>
        <v/>
      </c>
      <c r="AO1899" s="9" t="str">
        <f>IF(Input_1!V1892&lt;&gt;"",Input_1!V1892,"")</f>
        <v/>
      </c>
      <c r="AP1899" s="9" t="str">
        <f>IF(Input_1!W1892&lt;&gt;"",Input_1!W1892,"")</f>
        <v/>
      </c>
      <c r="AQ1899" s="9" t="str">
        <f>IF(Input_1!Y1892&lt;&gt;"",Input_1!Y1892,"")</f>
        <v/>
      </c>
      <c r="AR1899" s="9" t="str">
        <f t="shared" si="625"/>
        <v/>
      </c>
      <c r="AS1899" s="9" t="str">
        <f t="array" ref="AS1899">IFERROR(_xlfn.STDEV.S(IF(AN1899:AQ1899&gt;=0,IF(AN1899:AQ1899&lt;&gt;"",AN1899:AQ1899,""))),"")</f>
        <v/>
      </c>
      <c r="AT1899" s="2">
        <f t="shared" si="626"/>
        <v>0</v>
      </c>
      <c r="AV1899" t="str">
        <f t="shared" si="632"/>
        <v/>
      </c>
      <c r="AW1899" t="str">
        <f t="shared" si="627"/>
        <v/>
      </c>
      <c r="AX1899" t="str">
        <f t="shared" si="628"/>
        <v/>
      </c>
      <c r="AY1899" t="str">
        <f t="array" ref="AY1899">IF(OR(AV1899="",AW1899=""),"",COUNT(IF($AT$11:$AT$2001=1,IF($AM$11:$AM$2001&gt;AV1899,IF($AM$11:$AM$2001&lt;=AW1899,IF($AN$11:$AQ$2001&gt;=0,$AT$11:$AT$2001),""),""),""),""))</f>
        <v/>
      </c>
      <c r="AZ1899" s="9" t="str">
        <f t="array" ref="AZ1899">IFERROR(IF(OR(AV1899="",AW1899=""),"",AVERAGE(IF($AT$11:$AT$2001=1,IF($AM$11:$AM$2001&gt;AV1899,IF($AM$11:$AM$2001&lt;=AW1899,IF($AN$11:$AQ$2001&gt;=0,$AN$11:$AQ$2001)),"")))),"")</f>
        <v/>
      </c>
      <c r="BA1899" s="9" t="str">
        <f t="array" ref="BA1899">IFERROR(IF(OR(AV1899="",AW1899=""),"",_xlfn.STDEV.S(IF($AT$11:$AT$2001=1,IF($AM$11:$AM$2001&gt;AV1899,IF($AM$11:$AM$2001&lt;=AW1899,IF($AN$11:$AQ$2001&gt;=0,$AN$11:$AQ$2001))),""))),"")</f>
        <v/>
      </c>
      <c r="BB1899" t="str">
        <f t="shared" si="629"/>
        <v/>
      </c>
      <c r="BC1899" t="str">
        <f t="shared" si="630"/>
        <v/>
      </c>
    </row>
    <row r="1900" spans="1:55" x14ac:dyDescent="0.35">
      <c r="A1900" s="9" t="str">
        <f>IF(Input_1!A1893&lt;&gt;"",Input_1!A1893,"")</f>
        <v/>
      </c>
      <c r="B1900" s="9" t="str">
        <f>IF(Input_1!B1893&lt;&gt;"",Input_1!B1893,"")</f>
        <v/>
      </c>
      <c r="C1900" t="str">
        <f>IF(Input_1!D1893&lt;&gt;"",Input_1!D1893,"")</f>
        <v/>
      </c>
      <c r="D1900" s="9" t="str">
        <f>IF(Input_1!E1893&lt;&gt;"",Input_1!E1893,"")</f>
        <v/>
      </c>
      <c r="E1900" s="9" t="str">
        <f>IF(Input_1!F1893&lt;&gt;"",Input_1!F1893,"")</f>
        <v/>
      </c>
      <c r="F1900" s="9" t="str">
        <f>IF(Input_1!G1893&lt;&gt;"",Input_1!G1893,"")</f>
        <v/>
      </c>
      <c r="G1900" s="9" t="str">
        <f>IF(Input_1!I1893&lt;&gt;"",Input_1!I1893,"")</f>
        <v/>
      </c>
      <c r="H1900" s="9" t="str">
        <f t="shared" si="614"/>
        <v/>
      </c>
      <c r="I1900" s="9" t="str">
        <f t="array" ref="I1900">IFERROR(_xlfn.STDEV.S(IF(D1900:G1900&gt;=0,IF(D1900:G1900&lt;&gt;"",D1900:G1900,""))),"")</f>
        <v/>
      </c>
      <c r="J1900" s="2">
        <f t="shared" si="615"/>
        <v>0</v>
      </c>
      <c r="L1900" t="str">
        <f t="shared" si="616"/>
        <v/>
      </c>
      <c r="M1900" t="str">
        <f t="shared" si="613"/>
        <v/>
      </c>
      <c r="N1900" t="str">
        <f t="shared" si="617"/>
        <v/>
      </c>
      <c r="O1900" t="str">
        <f t="array" ref="O1900">IF(OR(L1900="",M1900=""),"",COUNT(IF($J$11:$J$2001=1,IF($C$11:$C$2001&gt;L1900,IF($C$11:$C$2001&lt;=M1900,IF($D$11:$G$2001&gt;=0,$J$11:$J$2001),""),""),""),""))</f>
        <v/>
      </c>
      <c r="P1900" s="9" t="str">
        <f t="array" ref="P1900">IFERROR(IF(OR(L1900="",M1900=""),"",AVERAGE(IF($J$11:$J$2001=1,IF($C$11:$C$2001&gt;L1900,IF($C$11:$C$2001&lt;=M1900,IF($D$11:$G$2001&gt;=0,$D$11:$G$2001)),"")))),"")</f>
        <v/>
      </c>
      <c r="Q1900" t="str">
        <f t="array" ref="Q1900">IFERROR(IF(OR(L1900="",M1900=""),"",_xlfn.STDEV.S(IF($J$11:$J$2001=1,IF($C$11:$C$2001&gt;L1900,IF($C$11:$C$2001&lt;=M1900,IF($D$11:$G$2001&gt;=0,$D$11:$G$2001))),""))),"")</f>
        <v/>
      </c>
      <c r="R1900" t="str">
        <f t="shared" si="618"/>
        <v/>
      </c>
      <c r="S1900" t="str">
        <f t="shared" si="619"/>
        <v/>
      </c>
      <c r="U1900" t="str">
        <f>IF(Input_1!L1893&lt;&gt;"",Input_1!L1893,"")</f>
        <v/>
      </c>
      <c r="V1900" s="9" t="str">
        <f>IF(Input_1!M1893&lt;&gt;"",Input_1!M1893,"")</f>
        <v/>
      </c>
      <c r="W1900" s="9" t="str">
        <f>IF(Input_1!N1893&lt;&gt;"",Input_1!N1893,"")</f>
        <v/>
      </c>
      <c r="X1900" s="9" t="str">
        <f>IF(Input_1!O1893&lt;&gt;"",Input_1!O1893,"")</f>
        <v/>
      </c>
      <c r="Y1900" s="9" t="str">
        <f>IF(Input_1!Q1893&lt;&gt;"",Input_1!Q1893,"")</f>
        <v/>
      </c>
      <c r="Z1900" s="9" t="str">
        <f t="shared" si="620"/>
        <v/>
      </c>
      <c r="AA1900" s="9" t="str">
        <f t="array" ref="AA1900">IFERROR(_xlfn.STDEV.S(IF(V1900:Y1900&gt;=0,IF(V1900:Y1900&lt;&gt;"",V1900:Y1900,""))),"")</f>
        <v/>
      </c>
      <c r="AB1900" s="2">
        <f t="shared" si="621"/>
        <v>0</v>
      </c>
      <c r="AD1900" t="str">
        <f t="shared" si="631"/>
        <v/>
      </c>
      <c r="AE1900" t="str">
        <f t="shared" si="622"/>
        <v/>
      </c>
      <c r="AF1900" t="str">
        <f t="shared" si="633"/>
        <v/>
      </c>
      <c r="AG1900" t="str">
        <f t="array" ref="AG1900">IF(OR(AD1900="",AE1900=""),"",COUNT(IF($AB$11:$AB$2001=1,IF($U$11:$U$2001&gt;AD1900,IF($U$11:$U$2001&lt;=AE1900,IF($V$11:$Y$2001&gt;=0,$AB$11:$AB$2001),""),""),""),""))</f>
        <v/>
      </c>
      <c r="AH1900" s="9" t="str">
        <f t="array" ref="AH1900">IF(AND(AD1900&lt;&gt;"",AE1900&lt;&gt;""),AVERAGE(IF($AB$11:$AB$2001=1,IF($U$11:$U$2001&gt;AD1900,IF($C$11:$C$2001&lt;=AE1900,$V$11:$Y$2001)))),"")</f>
        <v/>
      </c>
      <c r="AI1900" s="9" t="str">
        <f t="array" ref="AI1900">IF(AND(AD1900&lt;&gt;"",AE1900&lt;&gt;""),_xlfn.STDEV.S(IF($AB$11:$AB$2001=1,IF($U$11:$U$2001&gt;AD1900,IF($C$11:$C$2001&lt;=AE1900,$V$11:$Y$2001)))),"")</f>
        <v/>
      </c>
      <c r="AJ1900" t="str">
        <f t="shared" si="623"/>
        <v/>
      </c>
      <c r="AK1900" t="str">
        <f t="shared" si="624"/>
        <v/>
      </c>
      <c r="AM1900" t="str">
        <f>IF(Input_1!T1893&lt;&gt;"",Input_1!T1893,"")</f>
        <v/>
      </c>
      <c r="AN1900" s="9" t="str">
        <f>IF(Input_1!U1893&lt;&gt;"",Input_1!U1893,"")</f>
        <v/>
      </c>
      <c r="AO1900" s="9" t="str">
        <f>IF(Input_1!V1893&lt;&gt;"",Input_1!V1893,"")</f>
        <v/>
      </c>
      <c r="AP1900" s="9" t="str">
        <f>IF(Input_1!W1893&lt;&gt;"",Input_1!W1893,"")</f>
        <v/>
      </c>
      <c r="AQ1900" s="9" t="str">
        <f>IF(Input_1!Y1893&lt;&gt;"",Input_1!Y1893,"")</f>
        <v/>
      </c>
      <c r="AR1900" s="9" t="str">
        <f t="shared" si="625"/>
        <v/>
      </c>
      <c r="AS1900" s="9" t="str">
        <f t="array" ref="AS1900">IFERROR(_xlfn.STDEV.S(IF(AN1900:AQ1900&gt;=0,IF(AN1900:AQ1900&lt;&gt;"",AN1900:AQ1900,""))),"")</f>
        <v/>
      </c>
      <c r="AT1900" s="2">
        <f t="shared" si="626"/>
        <v>0</v>
      </c>
      <c r="AV1900" t="str">
        <f t="shared" si="632"/>
        <v/>
      </c>
      <c r="AW1900" t="str">
        <f t="shared" si="627"/>
        <v/>
      </c>
      <c r="AX1900" t="str">
        <f t="shared" si="628"/>
        <v/>
      </c>
      <c r="AY1900" t="str">
        <f t="array" ref="AY1900">IF(OR(AV1900="",AW1900=""),"",COUNT(IF($AT$11:$AT$2001=1,IF($AM$11:$AM$2001&gt;AV1900,IF($AM$11:$AM$2001&lt;=AW1900,IF($AN$11:$AQ$2001&gt;=0,$AT$11:$AT$2001),""),""),""),""))</f>
        <v/>
      </c>
      <c r="AZ1900" s="9" t="str">
        <f t="array" ref="AZ1900">IFERROR(IF(OR(AV1900="",AW1900=""),"",AVERAGE(IF($AT$11:$AT$2001=1,IF($AM$11:$AM$2001&gt;AV1900,IF($AM$11:$AM$2001&lt;=AW1900,IF($AN$11:$AQ$2001&gt;=0,$AN$11:$AQ$2001)),"")))),"")</f>
        <v/>
      </c>
      <c r="BA1900" s="9" t="str">
        <f t="array" ref="BA1900">IFERROR(IF(OR(AV1900="",AW1900=""),"",_xlfn.STDEV.S(IF($AT$11:$AT$2001=1,IF($AM$11:$AM$2001&gt;AV1900,IF($AM$11:$AM$2001&lt;=AW1900,IF($AN$11:$AQ$2001&gt;=0,$AN$11:$AQ$2001))),""))),"")</f>
        <v/>
      </c>
      <c r="BB1900" t="str">
        <f t="shared" si="629"/>
        <v/>
      </c>
      <c r="BC1900" t="str">
        <f t="shared" si="630"/>
        <v/>
      </c>
    </row>
    <row r="1901" spans="1:55" x14ac:dyDescent="0.35">
      <c r="A1901" s="9" t="str">
        <f>IF(Input_1!A1894&lt;&gt;"",Input_1!A1894,"")</f>
        <v/>
      </c>
      <c r="B1901" s="9" t="str">
        <f>IF(Input_1!B1894&lt;&gt;"",Input_1!B1894,"")</f>
        <v/>
      </c>
      <c r="C1901" t="str">
        <f>IF(Input_1!D1894&lt;&gt;"",Input_1!D1894,"")</f>
        <v/>
      </c>
      <c r="D1901" s="9" t="str">
        <f>IF(Input_1!E1894&lt;&gt;"",Input_1!E1894,"")</f>
        <v/>
      </c>
      <c r="E1901" s="9" t="str">
        <f>IF(Input_1!F1894&lt;&gt;"",Input_1!F1894,"")</f>
        <v/>
      </c>
      <c r="F1901" s="9" t="str">
        <f>IF(Input_1!G1894&lt;&gt;"",Input_1!G1894,"")</f>
        <v/>
      </c>
      <c r="G1901" s="9" t="str">
        <f>IF(Input_1!I1894&lt;&gt;"",Input_1!I1894,"")</f>
        <v/>
      </c>
      <c r="H1901" s="9" t="str">
        <f t="shared" si="614"/>
        <v/>
      </c>
      <c r="I1901" s="9" t="str">
        <f t="array" ref="I1901">IFERROR(_xlfn.STDEV.S(IF(D1901:G1901&gt;=0,IF(D1901:G1901&lt;&gt;"",D1901:G1901,""))),"")</f>
        <v/>
      </c>
      <c r="J1901" s="2">
        <f t="shared" si="615"/>
        <v>0</v>
      </c>
      <c r="L1901" t="str">
        <f t="shared" si="616"/>
        <v/>
      </c>
      <c r="M1901" t="str">
        <f t="shared" si="613"/>
        <v/>
      </c>
      <c r="N1901" t="str">
        <f t="shared" si="617"/>
        <v/>
      </c>
      <c r="O1901" t="str">
        <f t="array" ref="O1901">IF(OR(L1901="",M1901=""),"",COUNT(IF($J$11:$J$2001=1,IF($C$11:$C$2001&gt;L1901,IF($C$11:$C$2001&lt;=M1901,IF($D$11:$G$2001&gt;=0,$J$11:$J$2001),""),""),""),""))</f>
        <v/>
      </c>
      <c r="P1901" s="9" t="str">
        <f t="array" ref="P1901">IFERROR(IF(OR(L1901="",M1901=""),"",AVERAGE(IF($J$11:$J$2001=1,IF($C$11:$C$2001&gt;L1901,IF($C$11:$C$2001&lt;=M1901,IF($D$11:$G$2001&gt;=0,$D$11:$G$2001)),"")))),"")</f>
        <v/>
      </c>
      <c r="Q1901" t="str">
        <f t="array" ref="Q1901">IFERROR(IF(OR(L1901="",M1901=""),"",_xlfn.STDEV.S(IF($J$11:$J$2001=1,IF($C$11:$C$2001&gt;L1901,IF($C$11:$C$2001&lt;=M1901,IF($D$11:$G$2001&gt;=0,$D$11:$G$2001))),""))),"")</f>
        <v/>
      </c>
      <c r="R1901" t="str">
        <f t="shared" si="618"/>
        <v/>
      </c>
      <c r="S1901" t="str">
        <f t="shared" si="619"/>
        <v/>
      </c>
      <c r="U1901" t="str">
        <f>IF(Input_1!L1894&lt;&gt;"",Input_1!L1894,"")</f>
        <v/>
      </c>
      <c r="V1901" s="9" t="str">
        <f>IF(Input_1!M1894&lt;&gt;"",Input_1!M1894,"")</f>
        <v/>
      </c>
      <c r="W1901" s="9" t="str">
        <f>IF(Input_1!N1894&lt;&gt;"",Input_1!N1894,"")</f>
        <v/>
      </c>
      <c r="X1901" s="9" t="str">
        <f>IF(Input_1!O1894&lt;&gt;"",Input_1!O1894,"")</f>
        <v/>
      </c>
      <c r="Y1901" s="9" t="str">
        <f>IF(Input_1!Q1894&lt;&gt;"",Input_1!Q1894,"")</f>
        <v/>
      </c>
      <c r="Z1901" s="9" t="str">
        <f t="shared" si="620"/>
        <v/>
      </c>
      <c r="AA1901" s="9" t="str">
        <f t="array" ref="AA1901">IFERROR(_xlfn.STDEV.S(IF(V1901:Y1901&gt;=0,IF(V1901:Y1901&lt;&gt;"",V1901:Y1901,""))),"")</f>
        <v/>
      </c>
      <c r="AB1901" s="2">
        <f t="shared" si="621"/>
        <v>0</v>
      </c>
      <c r="AD1901" t="str">
        <f t="shared" si="631"/>
        <v/>
      </c>
      <c r="AE1901" t="str">
        <f t="shared" si="622"/>
        <v/>
      </c>
      <c r="AF1901" t="str">
        <f t="shared" si="633"/>
        <v/>
      </c>
      <c r="AG1901" t="str">
        <f t="array" ref="AG1901">IF(OR(AD1901="",AE1901=""),"",COUNT(IF($AB$11:$AB$2001=1,IF($U$11:$U$2001&gt;AD1901,IF($U$11:$U$2001&lt;=AE1901,IF($V$11:$Y$2001&gt;=0,$AB$11:$AB$2001),""),""),""),""))</f>
        <v/>
      </c>
      <c r="AH1901" s="9" t="str">
        <f t="array" ref="AH1901">IF(AND(AD1901&lt;&gt;"",AE1901&lt;&gt;""),AVERAGE(IF($AB$11:$AB$2001=1,IF($U$11:$U$2001&gt;AD1901,IF($C$11:$C$2001&lt;=AE1901,$V$11:$Y$2001)))),"")</f>
        <v/>
      </c>
      <c r="AI1901" s="9" t="str">
        <f t="array" ref="AI1901">IF(AND(AD1901&lt;&gt;"",AE1901&lt;&gt;""),_xlfn.STDEV.S(IF($AB$11:$AB$2001=1,IF($U$11:$U$2001&gt;AD1901,IF($C$11:$C$2001&lt;=AE1901,$V$11:$Y$2001)))),"")</f>
        <v/>
      </c>
      <c r="AJ1901" t="str">
        <f t="shared" si="623"/>
        <v/>
      </c>
      <c r="AK1901" t="str">
        <f t="shared" si="624"/>
        <v/>
      </c>
      <c r="AM1901" t="str">
        <f>IF(Input_1!T1894&lt;&gt;"",Input_1!T1894,"")</f>
        <v/>
      </c>
      <c r="AN1901" s="9" t="str">
        <f>IF(Input_1!U1894&lt;&gt;"",Input_1!U1894,"")</f>
        <v/>
      </c>
      <c r="AO1901" s="9" t="str">
        <f>IF(Input_1!V1894&lt;&gt;"",Input_1!V1894,"")</f>
        <v/>
      </c>
      <c r="AP1901" s="9" t="str">
        <f>IF(Input_1!W1894&lt;&gt;"",Input_1!W1894,"")</f>
        <v/>
      </c>
      <c r="AQ1901" s="9" t="str">
        <f>IF(Input_1!Y1894&lt;&gt;"",Input_1!Y1894,"")</f>
        <v/>
      </c>
      <c r="AR1901" s="9" t="str">
        <f t="shared" si="625"/>
        <v/>
      </c>
      <c r="AS1901" s="9" t="str">
        <f t="array" ref="AS1901">IFERROR(_xlfn.STDEV.S(IF(AN1901:AQ1901&gt;=0,IF(AN1901:AQ1901&lt;&gt;"",AN1901:AQ1901,""))),"")</f>
        <v/>
      </c>
      <c r="AT1901" s="2">
        <f t="shared" si="626"/>
        <v>0</v>
      </c>
      <c r="AV1901" t="str">
        <f t="shared" si="632"/>
        <v/>
      </c>
      <c r="AW1901" t="str">
        <f t="shared" si="627"/>
        <v/>
      </c>
      <c r="AX1901" t="str">
        <f t="shared" si="628"/>
        <v/>
      </c>
      <c r="AY1901" t="str">
        <f t="array" ref="AY1901">IF(OR(AV1901="",AW1901=""),"",COUNT(IF($AT$11:$AT$2001=1,IF($AM$11:$AM$2001&gt;AV1901,IF($AM$11:$AM$2001&lt;=AW1901,IF($AN$11:$AQ$2001&gt;=0,$AT$11:$AT$2001),""),""),""),""))</f>
        <v/>
      </c>
      <c r="AZ1901" s="9" t="str">
        <f t="array" ref="AZ1901">IFERROR(IF(OR(AV1901="",AW1901=""),"",AVERAGE(IF($AT$11:$AT$2001=1,IF($AM$11:$AM$2001&gt;AV1901,IF($AM$11:$AM$2001&lt;=AW1901,IF($AN$11:$AQ$2001&gt;=0,$AN$11:$AQ$2001)),"")))),"")</f>
        <v/>
      </c>
      <c r="BA1901" s="9" t="str">
        <f t="array" ref="BA1901">IFERROR(IF(OR(AV1901="",AW1901=""),"",_xlfn.STDEV.S(IF($AT$11:$AT$2001=1,IF($AM$11:$AM$2001&gt;AV1901,IF($AM$11:$AM$2001&lt;=AW1901,IF($AN$11:$AQ$2001&gt;=0,$AN$11:$AQ$2001))),""))),"")</f>
        <v/>
      </c>
      <c r="BB1901" t="str">
        <f t="shared" si="629"/>
        <v/>
      </c>
      <c r="BC1901" t="str">
        <f t="shared" si="630"/>
        <v/>
      </c>
    </row>
    <row r="1902" spans="1:55" x14ac:dyDescent="0.35">
      <c r="A1902" s="9" t="str">
        <f>IF(Input_1!A1895&lt;&gt;"",Input_1!A1895,"")</f>
        <v/>
      </c>
      <c r="B1902" s="9" t="str">
        <f>IF(Input_1!B1895&lt;&gt;"",Input_1!B1895,"")</f>
        <v/>
      </c>
      <c r="C1902" t="str">
        <f>IF(Input_1!D1895&lt;&gt;"",Input_1!D1895,"")</f>
        <v/>
      </c>
      <c r="D1902" s="9" t="str">
        <f>IF(Input_1!E1895&lt;&gt;"",Input_1!E1895,"")</f>
        <v/>
      </c>
      <c r="E1902" s="9" t="str">
        <f>IF(Input_1!F1895&lt;&gt;"",Input_1!F1895,"")</f>
        <v/>
      </c>
      <c r="F1902" s="9" t="str">
        <f>IF(Input_1!G1895&lt;&gt;"",Input_1!G1895,"")</f>
        <v/>
      </c>
      <c r="G1902" s="9" t="str">
        <f>IF(Input_1!I1895&lt;&gt;"",Input_1!I1895,"")</f>
        <v/>
      </c>
      <c r="H1902" s="9" t="str">
        <f t="shared" si="614"/>
        <v/>
      </c>
      <c r="I1902" s="9" t="str">
        <f t="array" ref="I1902">IFERROR(_xlfn.STDEV.S(IF(D1902:G1902&gt;=0,IF(D1902:G1902&lt;&gt;"",D1902:G1902,""))),"")</f>
        <v/>
      </c>
      <c r="J1902" s="2">
        <f t="shared" si="615"/>
        <v>0</v>
      </c>
      <c r="L1902" t="str">
        <f t="shared" si="616"/>
        <v/>
      </c>
      <c r="M1902" t="str">
        <f t="shared" si="613"/>
        <v/>
      </c>
      <c r="N1902" t="str">
        <f t="shared" si="617"/>
        <v/>
      </c>
      <c r="O1902" t="str">
        <f t="array" ref="O1902">IF(OR(L1902="",M1902=""),"",COUNT(IF($J$11:$J$2001=1,IF($C$11:$C$2001&gt;L1902,IF($C$11:$C$2001&lt;=M1902,IF($D$11:$G$2001&gt;=0,$J$11:$J$2001),""),""),""),""))</f>
        <v/>
      </c>
      <c r="P1902" s="9" t="str">
        <f t="array" ref="P1902">IFERROR(IF(OR(L1902="",M1902=""),"",AVERAGE(IF($J$11:$J$2001=1,IF($C$11:$C$2001&gt;L1902,IF($C$11:$C$2001&lt;=M1902,IF($D$11:$G$2001&gt;=0,$D$11:$G$2001)),"")))),"")</f>
        <v/>
      </c>
      <c r="Q1902" t="str">
        <f t="array" ref="Q1902">IFERROR(IF(OR(L1902="",M1902=""),"",_xlfn.STDEV.S(IF($J$11:$J$2001=1,IF($C$11:$C$2001&gt;L1902,IF($C$11:$C$2001&lt;=M1902,IF($D$11:$G$2001&gt;=0,$D$11:$G$2001))),""))),"")</f>
        <v/>
      </c>
      <c r="R1902" t="str">
        <f t="shared" si="618"/>
        <v/>
      </c>
      <c r="S1902" t="str">
        <f t="shared" si="619"/>
        <v/>
      </c>
      <c r="U1902" t="str">
        <f>IF(Input_1!L1895&lt;&gt;"",Input_1!L1895,"")</f>
        <v/>
      </c>
      <c r="V1902" s="9" t="str">
        <f>IF(Input_1!M1895&lt;&gt;"",Input_1!M1895,"")</f>
        <v/>
      </c>
      <c r="W1902" s="9" t="str">
        <f>IF(Input_1!N1895&lt;&gt;"",Input_1!N1895,"")</f>
        <v/>
      </c>
      <c r="X1902" s="9" t="str">
        <f>IF(Input_1!O1895&lt;&gt;"",Input_1!O1895,"")</f>
        <v/>
      </c>
      <c r="Y1902" s="9" t="str">
        <f>IF(Input_1!Q1895&lt;&gt;"",Input_1!Q1895,"")</f>
        <v/>
      </c>
      <c r="Z1902" s="9" t="str">
        <f t="shared" si="620"/>
        <v/>
      </c>
      <c r="AA1902" s="9" t="str">
        <f t="array" ref="AA1902">IFERROR(_xlfn.STDEV.S(IF(V1902:Y1902&gt;=0,IF(V1902:Y1902&lt;&gt;"",V1902:Y1902,""))),"")</f>
        <v/>
      </c>
      <c r="AB1902" s="2">
        <f t="shared" si="621"/>
        <v>0</v>
      </c>
      <c r="AD1902" t="str">
        <f t="shared" si="631"/>
        <v/>
      </c>
      <c r="AE1902" t="str">
        <f t="shared" si="622"/>
        <v/>
      </c>
      <c r="AF1902" t="str">
        <f t="shared" si="633"/>
        <v/>
      </c>
      <c r="AG1902" t="str">
        <f t="array" ref="AG1902">IF(OR(AD1902="",AE1902=""),"",COUNT(IF($AB$11:$AB$2001=1,IF($U$11:$U$2001&gt;AD1902,IF($U$11:$U$2001&lt;=AE1902,IF($V$11:$Y$2001&gt;=0,$AB$11:$AB$2001),""),""),""),""))</f>
        <v/>
      </c>
      <c r="AH1902" s="9" t="str">
        <f t="array" ref="AH1902">IF(AND(AD1902&lt;&gt;"",AE1902&lt;&gt;""),AVERAGE(IF($AB$11:$AB$2001=1,IF($U$11:$U$2001&gt;AD1902,IF($C$11:$C$2001&lt;=AE1902,$V$11:$Y$2001)))),"")</f>
        <v/>
      </c>
      <c r="AI1902" s="9" t="str">
        <f t="array" ref="AI1902">IF(AND(AD1902&lt;&gt;"",AE1902&lt;&gt;""),_xlfn.STDEV.S(IF($AB$11:$AB$2001=1,IF($U$11:$U$2001&gt;AD1902,IF($C$11:$C$2001&lt;=AE1902,$V$11:$Y$2001)))),"")</f>
        <v/>
      </c>
      <c r="AJ1902" t="str">
        <f t="shared" si="623"/>
        <v/>
      </c>
      <c r="AK1902" t="str">
        <f t="shared" si="624"/>
        <v/>
      </c>
      <c r="AM1902" t="str">
        <f>IF(Input_1!T1895&lt;&gt;"",Input_1!T1895,"")</f>
        <v/>
      </c>
      <c r="AN1902" s="9" t="str">
        <f>IF(Input_1!U1895&lt;&gt;"",Input_1!U1895,"")</f>
        <v/>
      </c>
      <c r="AO1902" s="9" t="str">
        <f>IF(Input_1!V1895&lt;&gt;"",Input_1!V1895,"")</f>
        <v/>
      </c>
      <c r="AP1902" s="9" t="str">
        <f>IF(Input_1!W1895&lt;&gt;"",Input_1!W1895,"")</f>
        <v/>
      </c>
      <c r="AQ1902" s="9" t="str">
        <f>IF(Input_1!Y1895&lt;&gt;"",Input_1!Y1895,"")</f>
        <v/>
      </c>
      <c r="AR1902" s="9" t="str">
        <f t="shared" si="625"/>
        <v/>
      </c>
      <c r="AS1902" s="9" t="str">
        <f t="array" ref="AS1902">IFERROR(_xlfn.STDEV.S(IF(AN1902:AQ1902&gt;=0,IF(AN1902:AQ1902&lt;&gt;"",AN1902:AQ1902,""))),"")</f>
        <v/>
      </c>
      <c r="AT1902" s="2">
        <f t="shared" si="626"/>
        <v>0</v>
      </c>
      <c r="AV1902" t="str">
        <f t="shared" si="632"/>
        <v/>
      </c>
      <c r="AW1902" t="str">
        <f t="shared" si="627"/>
        <v/>
      </c>
      <c r="AX1902" t="str">
        <f t="shared" si="628"/>
        <v/>
      </c>
      <c r="AY1902" t="str">
        <f t="array" ref="AY1902">IF(OR(AV1902="",AW1902=""),"",COUNT(IF($AT$11:$AT$2001=1,IF($AM$11:$AM$2001&gt;AV1902,IF($AM$11:$AM$2001&lt;=AW1902,IF($AN$11:$AQ$2001&gt;=0,$AT$11:$AT$2001),""),""),""),""))</f>
        <v/>
      </c>
      <c r="AZ1902" s="9" t="str">
        <f t="array" ref="AZ1902">IFERROR(IF(OR(AV1902="",AW1902=""),"",AVERAGE(IF($AT$11:$AT$2001=1,IF($AM$11:$AM$2001&gt;AV1902,IF($AM$11:$AM$2001&lt;=AW1902,IF($AN$11:$AQ$2001&gt;=0,$AN$11:$AQ$2001)),"")))),"")</f>
        <v/>
      </c>
      <c r="BA1902" s="9" t="str">
        <f t="array" ref="BA1902">IFERROR(IF(OR(AV1902="",AW1902=""),"",_xlfn.STDEV.S(IF($AT$11:$AT$2001=1,IF($AM$11:$AM$2001&gt;AV1902,IF($AM$11:$AM$2001&lt;=AW1902,IF($AN$11:$AQ$2001&gt;=0,$AN$11:$AQ$2001))),""))),"")</f>
        <v/>
      </c>
      <c r="BB1902" t="str">
        <f t="shared" si="629"/>
        <v/>
      </c>
      <c r="BC1902" t="str">
        <f t="shared" si="630"/>
        <v/>
      </c>
    </row>
    <row r="1903" spans="1:55" x14ac:dyDescent="0.35">
      <c r="A1903" s="9" t="str">
        <f>IF(Input_1!A1896&lt;&gt;"",Input_1!A1896,"")</f>
        <v/>
      </c>
      <c r="B1903" s="9" t="str">
        <f>IF(Input_1!B1896&lt;&gt;"",Input_1!B1896,"")</f>
        <v/>
      </c>
      <c r="C1903" t="str">
        <f>IF(Input_1!D1896&lt;&gt;"",Input_1!D1896,"")</f>
        <v/>
      </c>
      <c r="D1903" s="9" t="str">
        <f>IF(Input_1!E1896&lt;&gt;"",Input_1!E1896,"")</f>
        <v/>
      </c>
      <c r="E1903" s="9" t="str">
        <f>IF(Input_1!F1896&lt;&gt;"",Input_1!F1896,"")</f>
        <v/>
      </c>
      <c r="F1903" s="9" t="str">
        <f>IF(Input_1!G1896&lt;&gt;"",Input_1!G1896,"")</f>
        <v/>
      </c>
      <c r="G1903" s="9" t="str">
        <f>IF(Input_1!I1896&lt;&gt;"",Input_1!I1896,"")</f>
        <v/>
      </c>
      <c r="H1903" s="9" t="str">
        <f t="shared" si="614"/>
        <v/>
      </c>
      <c r="I1903" s="9" t="str">
        <f t="array" ref="I1903">IFERROR(_xlfn.STDEV.S(IF(D1903:G1903&gt;=0,IF(D1903:G1903&lt;&gt;"",D1903:G1903,""))),"")</f>
        <v/>
      </c>
      <c r="J1903" s="2">
        <f t="shared" si="615"/>
        <v>0</v>
      </c>
      <c r="L1903" t="str">
        <f t="shared" si="616"/>
        <v/>
      </c>
      <c r="M1903" t="str">
        <f t="shared" si="613"/>
        <v/>
      </c>
      <c r="N1903" t="str">
        <f t="shared" si="617"/>
        <v/>
      </c>
      <c r="O1903" t="str">
        <f t="array" ref="O1903">IF(OR(L1903="",M1903=""),"",COUNT(IF($J$11:$J$2001=1,IF($C$11:$C$2001&gt;L1903,IF($C$11:$C$2001&lt;=M1903,IF($D$11:$G$2001&gt;=0,$J$11:$J$2001),""),""),""),""))</f>
        <v/>
      </c>
      <c r="P1903" s="9" t="str">
        <f t="array" ref="P1903">IFERROR(IF(OR(L1903="",M1903=""),"",AVERAGE(IF($J$11:$J$2001=1,IF($C$11:$C$2001&gt;L1903,IF($C$11:$C$2001&lt;=M1903,IF($D$11:$G$2001&gt;=0,$D$11:$G$2001)),"")))),"")</f>
        <v/>
      </c>
      <c r="Q1903" t="str">
        <f t="array" ref="Q1903">IFERROR(IF(OR(L1903="",M1903=""),"",_xlfn.STDEV.S(IF($J$11:$J$2001=1,IF($C$11:$C$2001&gt;L1903,IF($C$11:$C$2001&lt;=M1903,IF($D$11:$G$2001&gt;=0,$D$11:$G$2001))),""))),"")</f>
        <v/>
      </c>
      <c r="R1903" t="str">
        <f t="shared" si="618"/>
        <v/>
      </c>
      <c r="S1903" t="str">
        <f t="shared" si="619"/>
        <v/>
      </c>
      <c r="U1903" t="str">
        <f>IF(Input_1!L1896&lt;&gt;"",Input_1!L1896,"")</f>
        <v/>
      </c>
      <c r="V1903" s="9" t="str">
        <f>IF(Input_1!M1896&lt;&gt;"",Input_1!M1896,"")</f>
        <v/>
      </c>
      <c r="W1903" s="9" t="str">
        <f>IF(Input_1!N1896&lt;&gt;"",Input_1!N1896,"")</f>
        <v/>
      </c>
      <c r="X1903" s="9" t="str">
        <f>IF(Input_1!O1896&lt;&gt;"",Input_1!O1896,"")</f>
        <v/>
      </c>
      <c r="Y1903" s="9" t="str">
        <f>IF(Input_1!Q1896&lt;&gt;"",Input_1!Q1896,"")</f>
        <v/>
      </c>
      <c r="Z1903" s="9" t="str">
        <f t="shared" si="620"/>
        <v/>
      </c>
      <c r="AA1903" s="9" t="str">
        <f t="array" ref="AA1903">IFERROR(_xlfn.STDEV.S(IF(V1903:Y1903&gt;=0,IF(V1903:Y1903&lt;&gt;"",V1903:Y1903,""))),"")</f>
        <v/>
      </c>
      <c r="AB1903" s="2">
        <f t="shared" si="621"/>
        <v>0</v>
      </c>
      <c r="AD1903" t="str">
        <f t="shared" si="631"/>
        <v/>
      </c>
      <c r="AE1903" t="str">
        <f t="shared" si="622"/>
        <v/>
      </c>
      <c r="AF1903" t="str">
        <f t="shared" si="633"/>
        <v/>
      </c>
      <c r="AG1903" t="str">
        <f t="array" ref="AG1903">IF(OR(AD1903="",AE1903=""),"",COUNT(IF($AB$11:$AB$2001=1,IF($U$11:$U$2001&gt;AD1903,IF($U$11:$U$2001&lt;=AE1903,IF($V$11:$Y$2001&gt;=0,$AB$11:$AB$2001),""),""),""),""))</f>
        <v/>
      </c>
      <c r="AH1903" s="9" t="str">
        <f t="array" ref="AH1903">IF(AND(AD1903&lt;&gt;"",AE1903&lt;&gt;""),AVERAGE(IF($AB$11:$AB$2001=1,IF($U$11:$U$2001&gt;AD1903,IF($C$11:$C$2001&lt;=AE1903,$V$11:$Y$2001)))),"")</f>
        <v/>
      </c>
      <c r="AI1903" s="9" t="str">
        <f t="array" ref="AI1903">IF(AND(AD1903&lt;&gt;"",AE1903&lt;&gt;""),_xlfn.STDEV.S(IF($AB$11:$AB$2001=1,IF($U$11:$U$2001&gt;AD1903,IF($C$11:$C$2001&lt;=AE1903,$V$11:$Y$2001)))),"")</f>
        <v/>
      </c>
      <c r="AJ1903" t="str">
        <f t="shared" si="623"/>
        <v/>
      </c>
      <c r="AK1903" t="str">
        <f t="shared" si="624"/>
        <v/>
      </c>
      <c r="AM1903" t="str">
        <f>IF(Input_1!T1896&lt;&gt;"",Input_1!T1896,"")</f>
        <v/>
      </c>
      <c r="AN1903" s="9" t="str">
        <f>IF(Input_1!U1896&lt;&gt;"",Input_1!U1896,"")</f>
        <v/>
      </c>
      <c r="AO1903" s="9" t="str">
        <f>IF(Input_1!V1896&lt;&gt;"",Input_1!V1896,"")</f>
        <v/>
      </c>
      <c r="AP1903" s="9" t="str">
        <f>IF(Input_1!W1896&lt;&gt;"",Input_1!W1896,"")</f>
        <v/>
      </c>
      <c r="AQ1903" s="9" t="str">
        <f>IF(Input_1!Y1896&lt;&gt;"",Input_1!Y1896,"")</f>
        <v/>
      </c>
      <c r="AR1903" s="9" t="str">
        <f t="shared" si="625"/>
        <v/>
      </c>
      <c r="AS1903" s="9" t="str">
        <f t="array" ref="AS1903">IFERROR(_xlfn.STDEV.S(IF(AN1903:AQ1903&gt;=0,IF(AN1903:AQ1903&lt;&gt;"",AN1903:AQ1903,""))),"")</f>
        <v/>
      </c>
      <c r="AT1903" s="2">
        <f t="shared" si="626"/>
        <v>0</v>
      </c>
      <c r="AV1903" t="str">
        <f t="shared" si="632"/>
        <v/>
      </c>
      <c r="AW1903" t="str">
        <f t="shared" si="627"/>
        <v/>
      </c>
      <c r="AX1903" t="str">
        <f t="shared" si="628"/>
        <v/>
      </c>
      <c r="AY1903" t="str">
        <f t="array" ref="AY1903">IF(OR(AV1903="",AW1903=""),"",COUNT(IF($AT$11:$AT$2001=1,IF($AM$11:$AM$2001&gt;AV1903,IF($AM$11:$AM$2001&lt;=AW1903,IF($AN$11:$AQ$2001&gt;=0,$AT$11:$AT$2001),""),""),""),""))</f>
        <v/>
      </c>
      <c r="AZ1903" s="9" t="str">
        <f t="array" ref="AZ1903">IFERROR(IF(OR(AV1903="",AW1903=""),"",AVERAGE(IF($AT$11:$AT$2001=1,IF($AM$11:$AM$2001&gt;AV1903,IF($AM$11:$AM$2001&lt;=AW1903,IF($AN$11:$AQ$2001&gt;=0,$AN$11:$AQ$2001)),"")))),"")</f>
        <v/>
      </c>
      <c r="BA1903" s="9" t="str">
        <f t="array" ref="BA1903">IFERROR(IF(OR(AV1903="",AW1903=""),"",_xlfn.STDEV.S(IF($AT$11:$AT$2001=1,IF($AM$11:$AM$2001&gt;AV1903,IF($AM$11:$AM$2001&lt;=AW1903,IF($AN$11:$AQ$2001&gt;=0,$AN$11:$AQ$2001))),""))),"")</f>
        <v/>
      </c>
      <c r="BB1903" t="str">
        <f t="shared" si="629"/>
        <v/>
      </c>
      <c r="BC1903" t="str">
        <f t="shared" si="630"/>
        <v/>
      </c>
    </row>
    <row r="1904" spans="1:55" x14ac:dyDescent="0.35">
      <c r="A1904" s="9" t="str">
        <f>IF(Input_1!A1897&lt;&gt;"",Input_1!A1897,"")</f>
        <v/>
      </c>
      <c r="B1904" s="9" t="str">
        <f>IF(Input_1!B1897&lt;&gt;"",Input_1!B1897,"")</f>
        <v/>
      </c>
      <c r="C1904" t="str">
        <f>IF(Input_1!D1897&lt;&gt;"",Input_1!D1897,"")</f>
        <v/>
      </c>
      <c r="D1904" s="9" t="str">
        <f>IF(Input_1!E1897&lt;&gt;"",Input_1!E1897,"")</f>
        <v/>
      </c>
      <c r="E1904" s="9" t="str">
        <f>IF(Input_1!F1897&lt;&gt;"",Input_1!F1897,"")</f>
        <v/>
      </c>
      <c r="F1904" s="9" t="str">
        <f>IF(Input_1!G1897&lt;&gt;"",Input_1!G1897,"")</f>
        <v/>
      </c>
      <c r="G1904" s="9" t="str">
        <f>IF(Input_1!I1897&lt;&gt;"",Input_1!I1897,"")</f>
        <v/>
      </c>
      <c r="H1904" s="9" t="str">
        <f t="shared" si="614"/>
        <v/>
      </c>
      <c r="I1904" s="9" t="str">
        <f t="array" ref="I1904">IFERROR(_xlfn.STDEV.S(IF(D1904:G1904&gt;=0,IF(D1904:G1904&lt;&gt;"",D1904:G1904,""))),"")</f>
        <v/>
      </c>
      <c r="J1904" s="2">
        <f t="shared" si="615"/>
        <v>0</v>
      </c>
      <c r="L1904" t="str">
        <f t="shared" si="616"/>
        <v/>
      </c>
      <c r="M1904" t="str">
        <f t="shared" si="613"/>
        <v/>
      </c>
      <c r="N1904" t="str">
        <f t="shared" si="617"/>
        <v/>
      </c>
      <c r="O1904" t="str">
        <f t="array" ref="O1904">IF(OR(L1904="",M1904=""),"",COUNT(IF($J$11:$J$2001=1,IF($C$11:$C$2001&gt;L1904,IF($C$11:$C$2001&lt;=M1904,IF($D$11:$G$2001&gt;=0,$J$11:$J$2001),""),""),""),""))</f>
        <v/>
      </c>
      <c r="P1904" s="9" t="str">
        <f t="array" ref="P1904">IFERROR(IF(OR(L1904="",M1904=""),"",AVERAGE(IF($J$11:$J$2001=1,IF($C$11:$C$2001&gt;L1904,IF($C$11:$C$2001&lt;=M1904,IF($D$11:$G$2001&gt;=0,$D$11:$G$2001)),"")))),"")</f>
        <v/>
      </c>
      <c r="Q1904" t="str">
        <f t="array" ref="Q1904">IFERROR(IF(OR(L1904="",M1904=""),"",_xlfn.STDEV.S(IF($J$11:$J$2001=1,IF($C$11:$C$2001&gt;L1904,IF($C$11:$C$2001&lt;=M1904,IF($D$11:$G$2001&gt;=0,$D$11:$G$2001))),""))),"")</f>
        <v/>
      </c>
      <c r="R1904" t="str">
        <f t="shared" si="618"/>
        <v/>
      </c>
      <c r="S1904" t="str">
        <f t="shared" si="619"/>
        <v/>
      </c>
      <c r="U1904" t="str">
        <f>IF(Input_1!L1897&lt;&gt;"",Input_1!L1897,"")</f>
        <v/>
      </c>
      <c r="V1904" s="9" t="str">
        <f>IF(Input_1!M1897&lt;&gt;"",Input_1!M1897,"")</f>
        <v/>
      </c>
      <c r="W1904" s="9" t="str">
        <f>IF(Input_1!N1897&lt;&gt;"",Input_1!N1897,"")</f>
        <v/>
      </c>
      <c r="X1904" s="9" t="str">
        <f>IF(Input_1!O1897&lt;&gt;"",Input_1!O1897,"")</f>
        <v/>
      </c>
      <c r="Y1904" s="9" t="str">
        <f>IF(Input_1!Q1897&lt;&gt;"",Input_1!Q1897,"")</f>
        <v/>
      </c>
      <c r="Z1904" s="9" t="str">
        <f t="shared" si="620"/>
        <v/>
      </c>
      <c r="AA1904" s="9" t="str">
        <f t="array" ref="AA1904">IFERROR(_xlfn.STDEV.S(IF(V1904:Y1904&gt;=0,IF(V1904:Y1904&lt;&gt;"",V1904:Y1904,""))),"")</f>
        <v/>
      </c>
      <c r="AB1904" s="2">
        <f t="shared" si="621"/>
        <v>0</v>
      </c>
      <c r="AD1904" t="str">
        <f t="shared" si="631"/>
        <v/>
      </c>
      <c r="AE1904" t="str">
        <f t="shared" si="622"/>
        <v/>
      </c>
      <c r="AF1904" t="str">
        <f t="shared" si="633"/>
        <v/>
      </c>
      <c r="AG1904" t="str">
        <f t="array" ref="AG1904">IF(OR(AD1904="",AE1904=""),"",COUNT(IF($AB$11:$AB$2001=1,IF($U$11:$U$2001&gt;AD1904,IF($U$11:$U$2001&lt;=AE1904,IF($V$11:$Y$2001&gt;=0,$AB$11:$AB$2001),""),""),""),""))</f>
        <v/>
      </c>
      <c r="AH1904" s="9" t="str">
        <f t="array" ref="AH1904">IF(AND(AD1904&lt;&gt;"",AE1904&lt;&gt;""),AVERAGE(IF($AB$11:$AB$2001=1,IF($U$11:$U$2001&gt;AD1904,IF($C$11:$C$2001&lt;=AE1904,$V$11:$Y$2001)))),"")</f>
        <v/>
      </c>
      <c r="AI1904" s="9" t="str">
        <f t="array" ref="AI1904">IF(AND(AD1904&lt;&gt;"",AE1904&lt;&gt;""),_xlfn.STDEV.S(IF($AB$11:$AB$2001=1,IF($U$11:$U$2001&gt;AD1904,IF($C$11:$C$2001&lt;=AE1904,$V$11:$Y$2001)))),"")</f>
        <v/>
      </c>
      <c r="AJ1904" t="str">
        <f t="shared" si="623"/>
        <v/>
      </c>
      <c r="AK1904" t="str">
        <f t="shared" si="624"/>
        <v/>
      </c>
      <c r="AM1904" t="str">
        <f>IF(Input_1!T1897&lt;&gt;"",Input_1!T1897,"")</f>
        <v/>
      </c>
      <c r="AN1904" s="9" t="str">
        <f>IF(Input_1!U1897&lt;&gt;"",Input_1!U1897,"")</f>
        <v/>
      </c>
      <c r="AO1904" s="9" t="str">
        <f>IF(Input_1!V1897&lt;&gt;"",Input_1!V1897,"")</f>
        <v/>
      </c>
      <c r="AP1904" s="9" t="str">
        <f>IF(Input_1!W1897&lt;&gt;"",Input_1!W1897,"")</f>
        <v/>
      </c>
      <c r="AQ1904" s="9" t="str">
        <f>IF(Input_1!Y1897&lt;&gt;"",Input_1!Y1897,"")</f>
        <v/>
      </c>
      <c r="AR1904" s="9" t="str">
        <f t="shared" si="625"/>
        <v/>
      </c>
      <c r="AS1904" s="9" t="str">
        <f t="array" ref="AS1904">IFERROR(_xlfn.STDEV.S(IF(AN1904:AQ1904&gt;=0,IF(AN1904:AQ1904&lt;&gt;"",AN1904:AQ1904,""))),"")</f>
        <v/>
      </c>
      <c r="AT1904" s="2">
        <f t="shared" si="626"/>
        <v>0</v>
      </c>
      <c r="AV1904" t="str">
        <f t="shared" si="632"/>
        <v/>
      </c>
      <c r="AW1904" t="str">
        <f t="shared" si="627"/>
        <v/>
      </c>
      <c r="AX1904" t="str">
        <f t="shared" si="628"/>
        <v/>
      </c>
      <c r="AY1904" t="str">
        <f t="array" ref="AY1904">IF(OR(AV1904="",AW1904=""),"",COUNT(IF($AT$11:$AT$2001=1,IF($AM$11:$AM$2001&gt;AV1904,IF($AM$11:$AM$2001&lt;=AW1904,IF($AN$11:$AQ$2001&gt;=0,$AT$11:$AT$2001),""),""),""),""))</f>
        <v/>
      </c>
      <c r="AZ1904" s="9" t="str">
        <f t="array" ref="AZ1904">IFERROR(IF(OR(AV1904="",AW1904=""),"",AVERAGE(IF($AT$11:$AT$2001=1,IF($AM$11:$AM$2001&gt;AV1904,IF($AM$11:$AM$2001&lt;=AW1904,IF($AN$11:$AQ$2001&gt;=0,$AN$11:$AQ$2001)),"")))),"")</f>
        <v/>
      </c>
      <c r="BA1904" s="9" t="str">
        <f t="array" ref="BA1904">IFERROR(IF(OR(AV1904="",AW1904=""),"",_xlfn.STDEV.S(IF($AT$11:$AT$2001=1,IF($AM$11:$AM$2001&gt;AV1904,IF($AM$11:$AM$2001&lt;=AW1904,IF($AN$11:$AQ$2001&gt;=0,$AN$11:$AQ$2001))),""))),"")</f>
        <v/>
      </c>
      <c r="BB1904" t="str">
        <f t="shared" si="629"/>
        <v/>
      </c>
      <c r="BC1904" t="str">
        <f t="shared" si="630"/>
        <v/>
      </c>
    </row>
    <row r="1905" spans="1:55" x14ac:dyDescent="0.35">
      <c r="A1905" s="9" t="str">
        <f>IF(Input_1!A1898&lt;&gt;"",Input_1!A1898,"")</f>
        <v/>
      </c>
      <c r="B1905" s="9" t="str">
        <f>IF(Input_1!B1898&lt;&gt;"",Input_1!B1898,"")</f>
        <v/>
      </c>
      <c r="C1905" t="str">
        <f>IF(Input_1!D1898&lt;&gt;"",Input_1!D1898,"")</f>
        <v/>
      </c>
      <c r="D1905" s="9" t="str">
        <f>IF(Input_1!E1898&lt;&gt;"",Input_1!E1898,"")</f>
        <v/>
      </c>
      <c r="E1905" s="9" t="str">
        <f>IF(Input_1!F1898&lt;&gt;"",Input_1!F1898,"")</f>
        <v/>
      </c>
      <c r="F1905" s="9" t="str">
        <f>IF(Input_1!G1898&lt;&gt;"",Input_1!G1898,"")</f>
        <v/>
      </c>
      <c r="G1905" s="9" t="str">
        <f>IF(Input_1!I1898&lt;&gt;"",Input_1!I1898,"")</f>
        <v/>
      </c>
      <c r="H1905" s="9" t="str">
        <f t="shared" si="614"/>
        <v/>
      </c>
      <c r="I1905" s="9" t="str">
        <f t="array" ref="I1905">IFERROR(_xlfn.STDEV.S(IF(D1905:G1905&gt;=0,IF(D1905:G1905&lt;&gt;"",D1905:G1905,""))),"")</f>
        <v/>
      </c>
      <c r="J1905" s="2">
        <f t="shared" si="615"/>
        <v>0</v>
      </c>
      <c r="L1905" t="str">
        <f t="shared" si="616"/>
        <v/>
      </c>
      <c r="M1905" t="str">
        <f t="shared" si="613"/>
        <v/>
      </c>
      <c r="N1905" t="str">
        <f t="shared" si="617"/>
        <v/>
      </c>
      <c r="O1905" t="str">
        <f t="array" ref="O1905">IF(OR(L1905="",M1905=""),"",COUNT(IF($J$11:$J$2001=1,IF($C$11:$C$2001&gt;L1905,IF($C$11:$C$2001&lt;=M1905,IF($D$11:$G$2001&gt;=0,$J$11:$J$2001),""),""),""),""))</f>
        <v/>
      </c>
      <c r="P1905" s="9" t="str">
        <f t="array" ref="P1905">IFERROR(IF(OR(L1905="",M1905=""),"",AVERAGE(IF($J$11:$J$2001=1,IF($C$11:$C$2001&gt;L1905,IF($C$11:$C$2001&lt;=M1905,IF($D$11:$G$2001&gt;=0,$D$11:$G$2001)),"")))),"")</f>
        <v/>
      </c>
      <c r="Q1905" t="str">
        <f t="array" ref="Q1905">IFERROR(IF(OR(L1905="",M1905=""),"",_xlfn.STDEV.S(IF($J$11:$J$2001=1,IF($C$11:$C$2001&gt;L1905,IF($C$11:$C$2001&lt;=M1905,IF($D$11:$G$2001&gt;=0,$D$11:$G$2001))),""))),"")</f>
        <v/>
      </c>
      <c r="R1905" t="str">
        <f t="shared" si="618"/>
        <v/>
      </c>
      <c r="S1905" t="str">
        <f t="shared" si="619"/>
        <v/>
      </c>
      <c r="U1905" t="str">
        <f>IF(Input_1!L1898&lt;&gt;"",Input_1!L1898,"")</f>
        <v/>
      </c>
      <c r="V1905" s="9" t="str">
        <f>IF(Input_1!M1898&lt;&gt;"",Input_1!M1898,"")</f>
        <v/>
      </c>
      <c r="W1905" s="9" t="str">
        <f>IF(Input_1!N1898&lt;&gt;"",Input_1!N1898,"")</f>
        <v/>
      </c>
      <c r="X1905" s="9" t="str">
        <f>IF(Input_1!O1898&lt;&gt;"",Input_1!O1898,"")</f>
        <v/>
      </c>
      <c r="Y1905" s="9" t="str">
        <f>IF(Input_1!Q1898&lt;&gt;"",Input_1!Q1898,"")</f>
        <v/>
      </c>
      <c r="Z1905" s="9" t="str">
        <f t="shared" si="620"/>
        <v/>
      </c>
      <c r="AA1905" s="9" t="str">
        <f t="array" ref="AA1905">IFERROR(_xlfn.STDEV.S(IF(V1905:Y1905&gt;=0,IF(V1905:Y1905&lt;&gt;"",V1905:Y1905,""))),"")</f>
        <v/>
      </c>
      <c r="AB1905" s="2">
        <f t="shared" si="621"/>
        <v>0</v>
      </c>
      <c r="AD1905" t="str">
        <f t="shared" si="631"/>
        <v/>
      </c>
      <c r="AE1905" t="str">
        <f t="shared" si="622"/>
        <v/>
      </c>
      <c r="AF1905" t="str">
        <f t="shared" si="633"/>
        <v/>
      </c>
      <c r="AG1905" t="str">
        <f t="array" ref="AG1905">IF(OR(AD1905="",AE1905=""),"",COUNT(IF($AB$11:$AB$2001=1,IF($U$11:$U$2001&gt;AD1905,IF($U$11:$U$2001&lt;=AE1905,IF($V$11:$Y$2001&gt;=0,$AB$11:$AB$2001),""),""),""),""))</f>
        <v/>
      </c>
      <c r="AH1905" s="9" t="str">
        <f t="array" ref="AH1905">IF(AND(AD1905&lt;&gt;"",AE1905&lt;&gt;""),AVERAGE(IF($AB$11:$AB$2001=1,IF($U$11:$U$2001&gt;AD1905,IF($C$11:$C$2001&lt;=AE1905,$V$11:$Y$2001)))),"")</f>
        <v/>
      </c>
      <c r="AI1905" s="9" t="str">
        <f t="array" ref="AI1905">IF(AND(AD1905&lt;&gt;"",AE1905&lt;&gt;""),_xlfn.STDEV.S(IF($AB$11:$AB$2001=1,IF($U$11:$U$2001&gt;AD1905,IF($C$11:$C$2001&lt;=AE1905,$V$11:$Y$2001)))),"")</f>
        <v/>
      </c>
      <c r="AJ1905" t="str">
        <f t="shared" si="623"/>
        <v/>
      </c>
      <c r="AK1905" t="str">
        <f t="shared" si="624"/>
        <v/>
      </c>
      <c r="AM1905" t="str">
        <f>IF(Input_1!T1898&lt;&gt;"",Input_1!T1898,"")</f>
        <v/>
      </c>
      <c r="AN1905" s="9" t="str">
        <f>IF(Input_1!U1898&lt;&gt;"",Input_1!U1898,"")</f>
        <v/>
      </c>
      <c r="AO1905" s="9" t="str">
        <f>IF(Input_1!V1898&lt;&gt;"",Input_1!V1898,"")</f>
        <v/>
      </c>
      <c r="AP1905" s="9" t="str">
        <f>IF(Input_1!W1898&lt;&gt;"",Input_1!W1898,"")</f>
        <v/>
      </c>
      <c r="AQ1905" s="9" t="str">
        <f>IF(Input_1!Y1898&lt;&gt;"",Input_1!Y1898,"")</f>
        <v/>
      </c>
      <c r="AR1905" s="9" t="str">
        <f t="shared" si="625"/>
        <v/>
      </c>
      <c r="AS1905" s="9" t="str">
        <f t="array" ref="AS1905">IFERROR(_xlfn.STDEV.S(IF(AN1905:AQ1905&gt;=0,IF(AN1905:AQ1905&lt;&gt;"",AN1905:AQ1905,""))),"")</f>
        <v/>
      </c>
      <c r="AT1905" s="2">
        <f t="shared" si="626"/>
        <v>0</v>
      </c>
      <c r="AV1905" t="str">
        <f t="shared" si="632"/>
        <v/>
      </c>
      <c r="AW1905" t="str">
        <f t="shared" si="627"/>
        <v/>
      </c>
      <c r="AX1905" t="str">
        <f t="shared" si="628"/>
        <v/>
      </c>
      <c r="AY1905" t="str">
        <f t="array" ref="AY1905">IF(OR(AV1905="",AW1905=""),"",COUNT(IF($AT$11:$AT$2001=1,IF($AM$11:$AM$2001&gt;AV1905,IF($AM$11:$AM$2001&lt;=AW1905,IF($AN$11:$AQ$2001&gt;=0,$AT$11:$AT$2001),""),""),""),""))</f>
        <v/>
      </c>
      <c r="AZ1905" s="9" t="str">
        <f t="array" ref="AZ1905">IFERROR(IF(OR(AV1905="",AW1905=""),"",AVERAGE(IF($AT$11:$AT$2001=1,IF($AM$11:$AM$2001&gt;AV1905,IF($AM$11:$AM$2001&lt;=AW1905,IF($AN$11:$AQ$2001&gt;=0,$AN$11:$AQ$2001)),"")))),"")</f>
        <v/>
      </c>
      <c r="BA1905" s="9" t="str">
        <f t="array" ref="BA1905">IFERROR(IF(OR(AV1905="",AW1905=""),"",_xlfn.STDEV.S(IF($AT$11:$AT$2001=1,IF($AM$11:$AM$2001&gt;AV1905,IF($AM$11:$AM$2001&lt;=AW1905,IF($AN$11:$AQ$2001&gt;=0,$AN$11:$AQ$2001))),""))),"")</f>
        <v/>
      </c>
      <c r="BB1905" t="str">
        <f t="shared" si="629"/>
        <v/>
      </c>
      <c r="BC1905" t="str">
        <f t="shared" si="630"/>
        <v/>
      </c>
    </row>
    <row r="1906" spans="1:55" x14ac:dyDescent="0.35">
      <c r="A1906" s="9" t="str">
        <f>IF(Input_1!A1899&lt;&gt;"",Input_1!A1899,"")</f>
        <v/>
      </c>
      <c r="B1906" s="9" t="str">
        <f>IF(Input_1!B1899&lt;&gt;"",Input_1!B1899,"")</f>
        <v/>
      </c>
      <c r="C1906" t="str">
        <f>IF(Input_1!D1899&lt;&gt;"",Input_1!D1899,"")</f>
        <v/>
      </c>
      <c r="D1906" s="9" t="str">
        <f>IF(Input_1!E1899&lt;&gt;"",Input_1!E1899,"")</f>
        <v/>
      </c>
      <c r="E1906" s="9" t="str">
        <f>IF(Input_1!F1899&lt;&gt;"",Input_1!F1899,"")</f>
        <v/>
      </c>
      <c r="F1906" s="9" t="str">
        <f>IF(Input_1!G1899&lt;&gt;"",Input_1!G1899,"")</f>
        <v/>
      </c>
      <c r="G1906" s="9" t="str">
        <f>IF(Input_1!I1899&lt;&gt;"",Input_1!I1899,"")</f>
        <v/>
      </c>
      <c r="H1906" s="9" t="str">
        <f t="shared" si="614"/>
        <v/>
      </c>
      <c r="I1906" s="9" t="str">
        <f t="array" ref="I1906">IFERROR(_xlfn.STDEV.S(IF(D1906:G1906&gt;=0,IF(D1906:G1906&lt;&gt;"",D1906:G1906,""))),"")</f>
        <v/>
      </c>
      <c r="J1906" s="2">
        <f t="shared" si="615"/>
        <v>0</v>
      </c>
      <c r="L1906" t="str">
        <f t="shared" si="616"/>
        <v/>
      </c>
      <c r="M1906" t="str">
        <f t="shared" si="613"/>
        <v/>
      </c>
      <c r="N1906" t="str">
        <f t="shared" si="617"/>
        <v/>
      </c>
      <c r="O1906" t="str">
        <f t="array" ref="O1906">IF(OR(L1906="",M1906=""),"",COUNT(IF($J$11:$J$2001=1,IF($C$11:$C$2001&gt;L1906,IF($C$11:$C$2001&lt;=M1906,IF($D$11:$G$2001&gt;=0,$J$11:$J$2001),""),""),""),""))</f>
        <v/>
      </c>
      <c r="P1906" s="9" t="str">
        <f t="array" ref="P1906">IFERROR(IF(OR(L1906="",M1906=""),"",AVERAGE(IF($J$11:$J$2001=1,IF($C$11:$C$2001&gt;L1906,IF($C$11:$C$2001&lt;=M1906,IF($D$11:$G$2001&gt;=0,$D$11:$G$2001)),"")))),"")</f>
        <v/>
      </c>
      <c r="Q1906" t="str">
        <f t="array" ref="Q1906">IFERROR(IF(OR(L1906="",M1906=""),"",_xlfn.STDEV.S(IF($J$11:$J$2001=1,IF($C$11:$C$2001&gt;L1906,IF($C$11:$C$2001&lt;=M1906,IF($D$11:$G$2001&gt;=0,$D$11:$G$2001))),""))),"")</f>
        <v/>
      </c>
      <c r="R1906" t="str">
        <f t="shared" si="618"/>
        <v/>
      </c>
      <c r="S1906" t="str">
        <f t="shared" si="619"/>
        <v/>
      </c>
      <c r="U1906" t="str">
        <f>IF(Input_1!L1899&lt;&gt;"",Input_1!L1899,"")</f>
        <v/>
      </c>
      <c r="V1906" s="9" t="str">
        <f>IF(Input_1!M1899&lt;&gt;"",Input_1!M1899,"")</f>
        <v/>
      </c>
      <c r="W1906" s="9" t="str">
        <f>IF(Input_1!N1899&lt;&gt;"",Input_1!N1899,"")</f>
        <v/>
      </c>
      <c r="X1906" s="9" t="str">
        <f>IF(Input_1!O1899&lt;&gt;"",Input_1!O1899,"")</f>
        <v/>
      </c>
      <c r="Y1906" s="9" t="str">
        <f>IF(Input_1!Q1899&lt;&gt;"",Input_1!Q1899,"")</f>
        <v/>
      </c>
      <c r="Z1906" s="9" t="str">
        <f t="shared" si="620"/>
        <v/>
      </c>
      <c r="AA1906" s="9" t="str">
        <f t="array" ref="AA1906">IFERROR(_xlfn.STDEV.S(IF(V1906:Y1906&gt;=0,IF(V1906:Y1906&lt;&gt;"",V1906:Y1906,""))),"")</f>
        <v/>
      </c>
      <c r="AB1906" s="2">
        <f t="shared" si="621"/>
        <v>0</v>
      </c>
      <c r="AD1906" t="str">
        <f t="shared" si="631"/>
        <v/>
      </c>
      <c r="AE1906" t="str">
        <f t="shared" si="622"/>
        <v/>
      </c>
      <c r="AF1906" t="str">
        <f t="shared" si="633"/>
        <v/>
      </c>
      <c r="AG1906" t="str">
        <f t="array" ref="AG1906">IF(OR(AD1906="",AE1906=""),"",COUNT(IF($AB$11:$AB$2001=1,IF($U$11:$U$2001&gt;AD1906,IF($U$11:$U$2001&lt;=AE1906,IF($V$11:$Y$2001&gt;=0,$AB$11:$AB$2001),""),""),""),""))</f>
        <v/>
      </c>
      <c r="AH1906" s="9" t="str">
        <f t="array" ref="AH1906">IF(AND(AD1906&lt;&gt;"",AE1906&lt;&gt;""),AVERAGE(IF($AB$11:$AB$2001=1,IF($U$11:$U$2001&gt;AD1906,IF($C$11:$C$2001&lt;=AE1906,$V$11:$Y$2001)))),"")</f>
        <v/>
      </c>
      <c r="AI1906" s="9" t="str">
        <f t="array" ref="AI1906">IF(AND(AD1906&lt;&gt;"",AE1906&lt;&gt;""),_xlfn.STDEV.S(IF($AB$11:$AB$2001=1,IF($U$11:$U$2001&gt;AD1906,IF($C$11:$C$2001&lt;=AE1906,$V$11:$Y$2001)))),"")</f>
        <v/>
      </c>
      <c r="AJ1906" t="str">
        <f t="shared" si="623"/>
        <v/>
      </c>
      <c r="AK1906" t="str">
        <f t="shared" si="624"/>
        <v/>
      </c>
      <c r="AM1906" t="str">
        <f>IF(Input_1!T1899&lt;&gt;"",Input_1!T1899,"")</f>
        <v/>
      </c>
      <c r="AN1906" s="9" t="str">
        <f>IF(Input_1!U1899&lt;&gt;"",Input_1!U1899,"")</f>
        <v/>
      </c>
      <c r="AO1906" s="9" t="str">
        <f>IF(Input_1!V1899&lt;&gt;"",Input_1!V1899,"")</f>
        <v/>
      </c>
      <c r="AP1906" s="9" t="str">
        <f>IF(Input_1!W1899&lt;&gt;"",Input_1!W1899,"")</f>
        <v/>
      </c>
      <c r="AQ1906" s="9" t="str">
        <f>IF(Input_1!Y1899&lt;&gt;"",Input_1!Y1899,"")</f>
        <v/>
      </c>
      <c r="AR1906" s="9" t="str">
        <f t="shared" si="625"/>
        <v/>
      </c>
      <c r="AS1906" s="9" t="str">
        <f t="array" ref="AS1906">IFERROR(_xlfn.STDEV.S(IF(AN1906:AQ1906&gt;=0,IF(AN1906:AQ1906&lt;&gt;"",AN1906:AQ1906,""))),"")</f>
        <v/>
      </c>
      <c r="AT1906" s="2">
        <f t="shared" si="626"/>
        <v>0</v>
      </c>
      <c r="AV1906" t="str">
        <f t="shared" si="632"/>
        <v/>
      </c>
      <c r="AW1906" t="str">
        <f t="shared" si="627"/>
        <v/>
      </c>
      <c r="AX1906" t="str">
        <f t="shared" si="628"/>
        <v/>
      </c>
      <c r="AY1906" t="str">
        <f t="array" ref="AY1906">IF(OR(AV1906="",AW1906=""),"",COUNT(IF($AT$11:$AT$2001=1,IF($AM$11:$AM$2001&gt;AV1906,IF($AM$11:$AM$2001&lt;=AW1906,IF($AN$11:$AQ$2001&gt;=0,$AT$11:$AT$2001),""),""),""),""))</f>
        <v/>
      </c>
      <c r="AZ1906" s="9" t="str">
        <f t="array" ref="AZ1906">IFERROR(IF(OR(AV1906="",AW1906=""),"",AVERAGE(IF($AT$11:$AT$2001=1,IF($AM$11:$AM$2001&gt;AV1906,IF($AM$11:$AM$2001&lt;=AW1906,IF($AN$11:$AQ$2001&gt;=0,$AN$11:$AQ$2001)),"")))),"")</f>
        <v/>
      </c>
      <c r="BA1906" s="9" t="str">
        <f t="array" ref="BA1906">IFERROR(IF(OR(AV1906="",AW1906=""),"",_xlfn.STDEV.S(IF($AT$11:$AT$2001=1,IF($AM$11:$AM$2001&gt;AV1906,IF($AM$11:$AM$2001&lt;=AW1906,IF($AN$11:$AQ$2001&gt;=0,$AN$11:$AQ$2001))),""))),"")</f>
        <v/>
      </c>
      <c r="BB1906" t="str">
        <f t="shared" si="629"/>
        <v/>
      </c>
      <c r="BC1906" t="str">
        <f t="shared" si="630"/>
        <v/>
      </c>
    </row>
    <row r="1907" spans="1:55" x14ac:dyDescent="0.35">
      <c r="A1907" s="9" t="str">
        <f>IF(Input_1!A1900&lt;&gt;"",Input_1!A1900,"")</f>
        <v/>
      </c>
      <c r="B1907" s="9" t="str">
        <f>IF(Input_1!B1900&lt;&gt;"",Input_1!B1900,"")</f>
        <v/>
      </c>
      <c r="C1907" t="str">
        <f>IF(Input_1!D1900&lt;&gt;"",Input_1!D1900,"")</f>
        <v/>
      </c>
      <c r="D1907" s="9" t="str">
        <f>IF(Input_1!E1900&lt;&gt;"",Input_1!E1900,"")</f>
        <v/>
      </c>
      <c r="E1907" s="9" t="str">
        <f>IF(Input_1!F1900&lt;&gt;"",Input_1!F1900,"")</f>
        <v/>
      </c>
      <c r="F1907" s="9" t="str">
        <f>IF(Input_1!G1900&lt;&gt;"",Input_1!G1900,"")</f>
        <v/>
      </c>
      <c r="G1907" s="9" t="str">
        <f>IF(Input_1!I1900&lt;&gt;"",Input_1!I1900,"")</f>
        <v/>
      </c>
      <c r="H1907" s="9" t="str">
        <f t="shared" si="614"/>
        <v/>
      </c>
      <c r="I1907" s="9" t="str">
        <f t="array" ref="I1907">IFERROR(_xlfn.STDEV.S(IF(D1907:G1907&gt;=0,IF(D1907:G1907&lt;&gt;"",D1907:G1907,""))),"")</f>
        <v/>
      </c>
      <c r="J1907" s="2">
        <f t="shared" si="615"/>
        <v>0</v>
      </c>
      <c r="L1907" t="str">
        <f t="shared" si="616"/>
        <v/>
      </c>
      <c r="M1907" t="str">
        <f t="shared" si="613"/>
        <v/>
      </c>
      <c r="N1907" t="str">
        <f t="shared" si="617"/>
        <v/>
      </c>
      <c r="O1907" t="str">
        <f t="array" ref="O1907">IF(OR(L1907="",M1907=""),"",COUNT(IF($J$11:$J$2001=1,IF($C$11:$C$2001&gt;L1907,IF($C$11:$C$2001&lt;=M1907,IF($D$11:$G$2001&gt;=0,$J$11:$J$2001),""),""),""),""))</f>
        <v/>
      </c>
      <c r="P1907" s="9" t="str">
        <f t="array" ref="P1907">IFERROR(IF(OR(L1907="",M1907=""),"",AVERAGE(IF($J$11:$J$2001=1,IF($C$11:$C$2001&gt;L1907,IF($C$11:$C$2001&lt;=M1907,IF($D$11:$G$2001&gt;=0,$D$11:$G$2001)),"")))),"")</f>
        <v/>
      </c>
      <c r="Q1907" t="str">
        <f t="array" ref="Q1907">IFERROR(IF(OR(L1907="",M1907=""),"",_xlfn.STDEV.S(IF($J$11:$J$2001=1,IF($C$11:$C$2001&gt;L1907,IF($C$11:$C$2001&lt;=M1907,IF($D$11:$G$2001&gt;=0,$D$11:$G$2001))),""))),"")</f>
        <v/>
      </c>
      <c r="R1907" t="str">
        <f t="shared" si="618"/>
        <v/>
      </c>
      <c r="S1907" t="str">
        <f t="shared" si="619"/>
        <v/>
      </c>
      <c r="U1907" t="str">
        <f>IF(Input_1!L1900&lt;&gt;"",Input_1!L1900,"")</f>
        <v/>
      </c>
      <c r="V1907" s="9" t="str">
        <f>IF(Input_1!M1900&lt;&gt;"",Input_1!M1900,"")</f>
        <v/>
      </c>
      <c r="W1907" s="9" t="str">
        <f>IF(Input_1!N1900&lt;&gt;"",Input_1!N1900,"")</f>
        <v/>
      </c>
      <c r="X1907" s="9" t="str">
        <f>IF(Input_1!O1900&lt;&gt;"",Input_1!O1900,"")</f>
        <v/>
      </c>
      <c r="Y1907" s="9" t="str">
        <f>IF(Input_1!Q1900&lt;&gt;"",Input_1!Q1900,"")</f>
        <v/>
      </c>
      <c r="Z1907" s="9" t="str">
        <f t="shared" si="620"/>
        <v/>
      </c>
      <c r="AA1907" s="9" t="str">
        <f t="array" ref="AA1907">IFERROR(_xlfn.STDEV.S(IF(V1907:Y1907&gt;=0,IF(V1907:Y1907&lt;&gt;"",V1907:Y1907,""))),"")</f>
        <v/>
      </c>
      <c r="AB1907" s="2">
        <f t="shared" si="621"/>
        <v>0</v>
      </c>
      <c r="AD1907" t="str">
        <f t="shared" si="631"/>
        <v/>
      </c>
      <c r="AE1907" t="str">
        <f t="shared" si="622"/>
        <v/>
      </c>
      <c r="AF1907" t="str">
        <f t="shared" si="633"/>
        <v/>
      </c>
      <c r="AG1907" t="str">
        <f t="array" ref="AG1907">IF(OR(AD1907="",AE1907=""),"",COUNT(IF($AB$11:$AB$2001=1,IF($U$11:$U$2001&gt;AD1907,IF($U$11:$U$2001&lt;=AE1907,IF($V$11:$Y$2001&gt;=0,$AB$11:$AB$2001),""),""),""),""))</f>
        <v/>
      </c>
      <c r="AH1907" s="9" t="str">
        <f t="array" ref="AH1907">IF(AND(AD1907&lt;&gt;"",AE1907&lt;&gt;""),AVERAGE(IF($AB$11:$AB$2001=1,IF($U$11:$U$2001&gt;AD1907,IF($C$11:$C$2001&lt;=AE1907,$V$11:$Y$2001)))),"")</f>
        <v/>
      </c>
      <c r="AI1907" s="9" t="str">
        <f t="array" ref="AI1907">IF(AND(AD1907&lt;&gt;"",AE1907&lt;&gt;""),_xlfn.STDEV.S(IF($AB$11:$AB$2001=1,IF($U$11:$U$2001&gt;AD1907,IF($C$11:$C$2001&lt;=AE1907,$V$11:$Y$2001)))),"")</f>
        <v/>
      </c>
      <c r="AJ1907" t="str">
        <f t="shared" si="623"/>
        <v/>
      </c>
      <c r="AK1907" t="str">
        <f t="shared" si="624"/>
        <v/>
      </c>
      <c r="AM1907" t="str">
        <f>IF(Input_1!T1900&lt;&gt;"",Input_1!T1900,"")</f>
        <v/>
      </c>
      <c r="AN1907" s="9" t="str">
        <f>IF(Input_1!U1900&lt;&gt;"",Input_1!U1900,"")</f>
        <v/>
      </c>
      <c r="AO1907" s="9" t="str">
        <f>IF(Input_1!V1900&lt;&gt;"",Input_1!V1900,"")</f>
        <v/>
      </c>
      <c r="AP1907" s="9" t="str">
        <f>IF(Input_1!W1900&lt;&gt;"",Input_1!W1900,"")</f>
        <v/>
      </c>
      <c r="AQ1907" s="9" t="str">
        <f>IF(Input_1!Y1900&lt;&gt;"",Input_1!Y1900,"")</f>
        <v/>
      </c>
      <c r="AR1907" s="9" t="str">
        <f t="shared" si="625"/>
        <v/>
      </c>
      <c r="AS1907" s="9" t="str">
        <f t="array" ref="AS1907">IFERROR(_xlfn.STDEV.S(IF(AN1907:AQ1907&gt;=0,IF(AN1907:AQ1907&lt;&gt;"",AN1907:AQ1907,""))),"")</f>
        <v/>
      </c>
      <c r="AT1907" s="2">
        <f t="shared" si="626"/>
        <v>0</v>
      </c>
      <c r="AV1907" t="str">
        <f t="shared" si="632"/>
        <v/>
      </c>
      <c r="AW1907" t="str">
        <f t="shared" si="627"/>
        <v/>
      </c>
      <c r="AX1907" t="str">
        <f t="shared" si="628"/>
        <v/>
      </c>
      <c r="AY1907" t="str">
        <f t="array" ref="AY1907">IF(OR(AV1907="",AW1907=""),"",COUNT(IF($AT$11:$AT$2001=1,IF($AM$11:$AM$2001&gt;AV1907,IF($AM$11:$AM$2001&lt;=AW1907,IF($AN$11:$AQ$2001&gt;=0,$AT$11:$AT$2001),""),""),""),""))</f>
        <v/>
      </c>
      <c r="AZ1907" s="9" t="str">
        <f t="array" ref="AZ1907">IFERROR(IF(OR(AV1907="",AW1907=""),"",AVERAGE(IF($AT$11:$AT$2001=1,IF($AM$11:$AM$2001&gt;AV1907,IF($AM$11:$AM$2001&lt;=AW1907,IF($AN$11:$AQ$2001&gt;=0,$AN$11:$AQ$2001)),"")))),"")</f>
        <v/>
      </c>
      <c r="BA1907" s="9" t="str">
        <f t="array" ref="BA1907">IFERROR(IF(OR(AV1907="",AW1907=""),"",_xlfn.STDEV.S(IF($AT$11:$AT$2001=1,IF($AM$11:$AM$2001&gt;AV1907,IF($AM$11:$AM$2001&lt;=AW1907,IF($AN$11:$AQ$2001&gt;=0,$AN$11:$AQ$2001))),""))),"")</f>
        <v/>
      </c>
      <c r="BB1907" t="str">
        <f t="shared" si="629"/>
        <v/>
      </c>
      <c r="BC1907" t="str">
        <f t="shared" si="630"/>
        <v/>
      </c>
    </row>
    <row r="1908" spans="1:55" x14ac:dyDescent="0.35">
      <c r="A1908" s="9" t="str">
        <f>IF(Input_1!A1901&lt;&gt;"",Input_1!A1901,"")</f>
        <v/>
      </c>
      <c r="B1908" s="9" t="str">
        <f>IF(Input_1!B1901&lt;&gt;"",Input_1!B1901,"")</f>
        <v/>
      </c>
      <c r="C1908" t="str">
        <f>IF(Input_1!D1901&lt;&gt;"",Input_1!D1901,"")</f>
        <v/>
      </c>
      <c r="D1908" s="9" t="str">
        <f>IF(Input_1!E1901&lt;&gt;"",Input_1!E1901,"")</f>
        <v/>
      </c>
      <c r="E1908" s="9" t="str">
        <f>IF(Input_1!F1901&lt;&gt;"",Input_1!F1901,"")</f>
        <v/>
      </c>
      <c r="F1908" s="9" t="str">
        <f>IF(Input_1!G1901&lt;&gt;"",Input_1!G1901,"")</f>
        <v/>
      </c>
      <c r="G1908" s="9" t="str">
        <f>IF(Input_1!I1901&lt;&gt;"",Input_1!I1901,"")</f>
        <v/>
      </c>
      <c r="H1908" s="9" t="str">
        <f t="shared" si="614"/>
        <v/>
      </c>
      <c r="I1908" s="9" t="str">
        <f t="array" ref="I1908">IFERROR(_xlfn.STDEV.S(IF(D1908:G1908&gt;=0,IF(D1908:G1908&lt;&gt;"",D1908:G1908,""))),"")</f>
        <v/>
      </c>
      <c r="J1908" s="2">
        <f t="shared" si="615"/>
        <v>0</v>
      </c>
      <c r="L1908" t="str">
        <f t="shared" si="616"/>
        <v/>
      </c>
      <c r="M1908" t="str">
        <f t="shared" si="613"/>
        <v/>
      </c>
      <c r="N1908" t="str">
        <f t="shared" si="617"/>
        <v/>
      </c>
      <c r="O1908" t="str">
        <f t="array" ref="O1908">IF(OR(L1908="",M1908=""),"",COUNT(IF($J$11:$J$2001=1,IF($C$11:$C$2001&gt;L1908,IF($C$11:$C$2001&lt;=M1908,IF($D$11:$G$2001&gt;=0,$J$11:$J$2001),""),""),""),""))</f>
        <v/>
      </c>
      <c r="P1908" s="9" t="str">
        <f t="array" ref="P1908">IFERROR(IF(OR(L1908="",M1908=""),"",AVERAGE(IF($J$11:$J$2001=1,IF($C$11:$C$2001&gt;L1908,IF($C$11:$C$2001&lt;=M1908,IF($D$11:$G$2001&gt;=0,$D$11:$G$2001)),"")))),"")</f>
        <v/>
      </c>
      <c r="Q1908" t="str">
        <f t="array" ref="Q1908">IFERROR(IF(OR(L1908="",M1908=""),"",_xlfn.STDEV.S(IF($J$11:$J$2001=1,IF($C$11:$C$2001&gt;L1908,IF($C$11:$C$2001&lt;=M1908,IF($D$11:$G$2001&gt;=0,$D$11:$G$2001))),""))),"")</f>
        <v/>
      </c>
      <c r="R1908" t="str">
        <f t="shared" si="618"/>
        <v/>
      </c>
      <c r="S1908" t="str">
        <f t="shared" si="619"/>
        <v/>
      </c>
      <c r="U1908" t="str">
        <f>IF(Input_1!L1901&lt;&gt;"",Input_1!L1901,"")</f>
        <v/>
      </c>
      <c r="V1908" s="9" t="str">
        <f>IF(Input_1!M1901&lt;&gt;"",Input_1!M1901,"")</f>
        <v/>
      </c>
      <c r="W1908" s="9" t="str">
        <f>IF(Input_1!N1901&lt;&gt;"",Input_1!N1901,"")</f>
        <v/>
      </c>
      <c r="X1908" s="9" t="str">
        <f>IF(Input_1!O1901&lt;&gt;"",Input_1!O1901,"")</f>
        <v/>
      </c>
      <c r="Y1908" s="9" t="str">
        <f>IF(Input_1!Q1901&lt;&gt;"",Input_1!Q1901,"")</f>
        <v/>
      </c>
      <c r="Z1908" s="9" t="str">
        <f t="shared" si="620"/>
        <v/>
      </c>
      <c r="AA1908" s="9" t="str">
        <f t="array" ref="AA1908">IFERROR(_xlfn.STDEV.S(IF(V1908:Y1908&gt;=0,IF(V1908:Y1908&lt;&gt;"",V1908:Y1908,""))),"")</f>
        <v/>
      </c>
      <c r="AB1908" s="2">
        <f t="shared" si="621"/>
        <v>0</v>
      </c>
      <c r="AD1908" t="str">
        <f t="shared" si="631"/>
        <v/>
      </c>
      <c r="AE1908" t="str">
        <f t="shared" si="622"/>
        <v/>
      </c>
      <c r="AF1908" t="str">
        <f t="shared" si="633"/>
        <v/>
      </c>
      <c r="AG1908" t="str">
        <f t="array" ref="AG1908">IF(OR(AD1908="",AE1908=""),"",COUNT(IF($AB$11:$AB$2001=1,IF($U$11:$U$2001&gt;AD1908,IF($U$11:$U$2001&lt;=AE1908,IF($V$11:$Y$2001&gt;=0,$AB$11:$AB$2001),""),""),""),""))</f>
        <v/>
      </c>
      <c r="AH1908" s="9" t="str">
        <f t="array" ref="AH1908">IF(AND(AD1908&lt;&gt;"",AE1908&lt;&gt;""),AVERAGE(IF($AB$11:$AB$2001=1,IF($U$11:$U$2001&gt;AD1908,IF($C$11:$C$2001&lt;=AE1908,$V$11:$Y$2001)))),"")</f>
        <v/>
      </c>
      <c r="AI1908" s="9" t="str">
        <f t="array" ref="AI1908">IF(AND(AD1908&lt;&gt;"",AE1908&lt;&gt;""),_xlfn.STDEV.S(IF($AB$11:$AB$2001=1,IF($U$11:$U$2001&gt;AD1908,IF($C$11:$C$2001&lt;=AE1908,$V$11:$Y$2001)))),"")</f>
        <v/>
      </c>
      <c r="AJ1908" t="str">
        <f t="shared" si="623"/>
        <v/>
      </c>
      <c r="AK1908" t="str">
        <f t="shared" si="624"/>
        <v/>
      </c>
      <c r="AM1908" t="str">
        <f>IF(Input_1!T1901&lt;&gt;"",Input_1!T1901,"")</f>
        <v/>
      </c>
      <c r="AN1908" s="9" t="str">
        <f>IF(Input_1!U1901&lt;&gt;"",Input_1!U1901,"")</f>
        <v/>
      </c>
      <c r="AO1908" s="9" t="str">
        <f>IF(Input_1!V1901&lt;&gt;"",Input_1!V1901,"")</f>
        <v/>
      </c>
      <c r="AP1908" s="9" t="str">
        <f>IF(Input_1!W1901&lt;&gt;"",Input_1!W1901,"")</f>
        <v/>
      </c>
      <c r="AQ1908" s="9" t="str">
        <f>IF(Input_1!Y1901&lt;&gt;"",Input_1!Y1901,"")</f>
        <v/>
      </c>
      <c r="AR1908" s="9" t="str">
        <f t="shared" si="625"/>
        <v/>
      </c>
      <c r="AS1908" s="9" t="str">
        <f t="array" ref="AS1908">IFERROR(_xlfn.STDEV.S(IF(AN1908:AQ1908&gt;=0,IF(AN1908:AQ1908&lt;&gt;"",AN1908:AQ1908,""))),"")</f>
        <v/>
      </c>
      <c r="AT1908" s="2">
        <f t="shared" si="626"/>
        <v>0</v>
      </c>
      <c r="AV1908" t="str">
        <f t="shared" si="632"/>
        <v/>
      </c>
      <c r="AW1908" t="str">
        <f t="shared" si="627"/>
        <v/>
      </c>
      <c r="AX1908" t="str">
        <f t="shared" si="628"/>
        <v/>
      </c>
      <c r="AY1908" t="str">
        <f t="array" ref="AY1908">IF(OR(AV1908="",AW1908=""),"",COUNT(IF($AT$11:$AT$2001=1,IF($AM$11:$AM$2001&gt;AV1908,IF($AM$11:$AM$2001&lt;=AW1908,IF($AN$11:$AQ$2001&gt;=0,$AT$11:$AT$2001),""),""),""),""))</f>
        <v/>
      </c>
      <c r="AZ1908" s="9" t="str">
        <f t="array" ref="AZ1908">IFERROR(IF(OR(AV1908="",AW1908=""),"",AVERAGE(IF($AT$11:$AT$2001=1,IF($AM$11:$AM$2001&gt;AV1908,IF($AM$11:$AM$2001&lt;=AW1908,IF($AN$11:$AQ$2001&gt;=0,$AN$11:$AQ$2001)),"")))),"")</f>
        <v/>
      </c>
      <c r="BA1908" s="9" t="str">
        <f t="array" ref="BA1908">IFERROR(IF(OR(AV1908="",AW1908=""),"",_xlfn.STDEV.S(IF($AT$11:$AT$2001=1,IF($AM$11:$AM$2001&gt;AV1908,IF($AM$11:$AM$2001&lt;=AW1908,IF($AN$11:$AQ$2001&gt;=0,$AN$11:$AQ$2001))),""))),"")</f>
        <v/>
      </c>
      <c r="BB1908" t="str">
        <f t="shared" si="629"/>
        <v/>
      </c>
      <c r="BC1908" t="str">
        <f t="shared" si="630"/>
        <v/>
      </c>
    </row>
    <row r="1909" spans="1:55" x14ac:dyDescent="0.35">
      <c r="A1909" s="9" t="str">
        <f>IF(Input_1!A1902&lt;&gt;"",Input_1!A1902,"")</f>
        <v/>
      </c>
      <c r="B1909" s="9" t="str">
        <f>IF(Input_1!B1902&lt;&gt;"",Input_1!B1902,"")</f>
        <v/>
      </c>
      <c r="C1909" t="str">
        <f>IF(Input_1!D1902&lt;&gt;"",Input_1!D1902,"")</f>
        <v/>
      </c>
      <c r="D1909" s="9" t="str">
        <f>IF(Input_1!E1902&lt;&gt;"",Input_1!E1902,"")</f>
        <v/>
      </c>
      <c r="E1909" s="9" t="str">
        <f>IF(Input_1!F1902&lt;&gt;"",Input_1!F1902,"")</f>
        <v/>
      </c>
      <c r="F1909" s="9" t="str">
        <f>IF(Input_1!G1902&lt;&gt;"",Input_1!G1902,"")</f>
        <v/>
      </c>
      <c r="G1909" s="9" t="str">
        <f>IF(Input_1!I1902&lt;&gt;"",Input_1!I1902,"")</f>
        <v/>
      </c>
      <c r="H1909" s="9" t="str">
        <f t="shared" si="614"/>
        <v/>
      </c>
      <c r="I1909" s="9" t="str">
        <f t="array" ref="I1909">IFERROR(_xlfn.STDEV.S(IF(D1909:G1909&gt;=0,IF(D1909:G1909&lt;&gt;"",D1909:G1909,""))),"")</f>
        <v/>
      </c>
      <c r="J1909" s="2">
        <f t="shared" si="615"/>
        <v>0</v>
      </c>
      <c r="L1909" t="str">
        <f t="shared" si="616"/>
        <v/>
      </c>
      <c r="M1909" t="str">
        <f t="shared" si="613"/>
        <v/>
      </c>
      <c r="N1909" t="str">
        <f t="shared" si="617"/>
        <v/>
      </c>
      <c r="O1909" t="str">
        <f t="array" ref="O1909">IF(OR(L1909="",M1909=""),"",COUNT(IF($J$11:$J$2001=1,IF($C$11:$C$2001&gt;L1909,IF($C$11:$C$2001&lt;=M1909,IF($D$11:$G$2001&gt;=0,$J$11:$J$2001),""),""),""),""))</f>
        <v/>
      </c>
      <c r="P1909" s="9" t="str">
        <f t="array" ref="P1909">IFERROR(IF(OR(L1909="",M1909=""),"",AVERAGE(IF($J$11:$J$2001=1,IF($C$11:$C$2001&gt;L1909,IF($C$11:$C$2001&lt;=M1909,IF($D$11:$G$2001&gt;=0,$D$11:$G$2001)),"")))),"")</f>
        <v/>
      </c>
      <c r="Q1909" t="str">
        <f t="array" ref="Q1909">IFERROR(IF(OR(L1909="",M1909=""),"",_xlfn.STDEV.S(IF($J$11:$J$2001=1,IF($C$11:$C$2001&gt;L1909,IF($C$11:$C$2001&lt;=M1909,IF($D$11:$G$2001&gt;=0,$D$11:$G$2001))),""))),"")</f>
        <v/>
      </c>
      <c r="R1909" t="str">
        <f t="shared" si="618"/>
        <v/>
      </c>
      <c r="S1909" t="str">
        <f t="shared" si="619"/>
        <v/>
      </c>
      <c r="U1909" t="str">
        <f>IF(Input_1!L1902&lt;&gt;"",Input_1!L1902,"")</f>
        <v/>
      </c>
      <c r="V1909" s="9" t="str">
        <f>IF(Input_1!M1902&lt;&gt;"",Input_1!M1902,"")</f>
        <v/>
      </c>
      <c r="W1909" s="9" t="str">
        <f>IF(Input_1!N1902&lt;&gt;"",Input_1!N1902,"")</f>
        <v/>
      </c>
      <c r="X1909" s="9" t="str">
        <f>IF(Input_1!O1902&lt;&gt;"",Input_1!O1902,"")</f>
        <v/>
      </c>
      <c r="Y1909" s="9" t="str">
        <f>IF(Input_1!Q1902&lt;&gt;"",Input_1!Q1902,"")</f>
        <v/>
      </c>
      <c r="Z1909" s="9" t="str">
        <f t="shared" si="620"/>
        <v/>
      </c>
      <c r="AA1909" s="9" t="str">
        <f t="array" ref="AA1909">IFERROR(_xlfn.STDEV.S(IF(V1909:Y1909&gt;=0,IF(V1909:Y1909&lt;&gt;"",V1909:Y1909,""))),"")</f>
        <v/>
      </c>
      <c r="AB1909" s="2">
        <f t="shared" si="621"/>
        <v>0</v>
      </c>
      <c r="AD1909" t="str">
        <f t="shared" si="631"/>
        <v/>
      </c>
      <c r="AE1909" t="str">
        <f t="shared" si="622"/>
        <v/>
      </c>
      <c r="AF1909" t="str">
        <f t="shared" si="633"/>
        <v/>
      </c>
      <c r="AG1909" t="str">
        <f t="array" ref="AG1909">IF(OR(AD1909="",AE1909=""),"",COUNT(IF($AB$11:$AB$2001=1,IF($U$11:$U$2001&gt;AD1909,IF($U$11:$U$2001&lt;=AE1909,IF($V$11:$Y$2001&gt;=0,$AB$11:$AB$2001),""),""),""),""))</f>
        <v/>
      </c>
      <c r="AH1909" s="9" t="str">
        <f t="array" ref="AH1909">IF(AND(AD1909&lt;&gt;"",AE1909&lt;&gt;""),AVERAGE(IF($AB$11:$AB$2001=1,IF($U$11:$U$2001&gt;AD1909,IF($C$11:$C$2001&lt;=AE1909,$V$11:$Y$2001)))),"")</f>
        <v/>
      </c>
      <c r="AI1909" s="9" t="str">
        <f t="array" ref="AI1909">IF(AND(AD1909&lt;&gt;"",AE1909&lt;&gt;""),_xlfn.STDEV.S(IF($AB$11:$AB$2001=1,IF($U$11:$U$2001&gt;AD1909,IF($C$11:$C$2001&lt;=AE1909,$V$11:$Y$2001)))),"")</f>
        <v/>
      </c>
      <c r="AJ1909" t="str">
        <f t="shared" si="623"/>
        <v/>
      </c>
      <c r="AK1909" t="str">
        <f t="shared" si="624"/>
        <v/>
      </c>
      <c r="AM1909" t="str">
        <f>IF(Input_1!T1902&lt;&gt;"",Input_1!T1902,"")</f>
        <v/>
      </c>
      <c r="AN1909" s="9" t="str">
        <f>IF(Input_1!U1902&lt;&gt;"",Input_1!U1902,"")</f>
        <v/>
      </c>
      <c r="AO1909" s="9" t="str">
        <f>IF(Input_1!V1902&lt;&gt;"",Input_1!V1902,"")</f>
        <v/>
      </c>
      <c r="AP1909" s="9" t="str">
        <f>IF(Input_1!W1902&lt;&gt;"",Input_1!W1902,"")</f>
        <v/>
      </c>
      <c r="AQ1909" s="9" t="str">
        <f>IF(Input_1!Y1902&lt;&gt;"",Input_1!Y1902,"")</f>
        <v/>
      </c>
      <c r="AR1909" s="9" t="str">
        <f t="shared" si="625"/>
        <v/>
      </c>
      <c r="AS1909" s="9" t="str">
        <f t="array" ref="AS1909">IFERROR(_xlfn.STDEV.S(IF(AN1909:AQ1909&gt;=0,IF(AN1909:AQ1909&lt;&gt;"",AN1909:AQ1909,""))),"")</f>
        <v/>
      </c>
      <c r="AT1909" s="2">
        <f t="shared" si="626"/>
        <v>0</v>
      </c>
      <c r="AV1909" t="str">
        <f t="shared" si="632"/>
        <v/>
      </c>
      <c r="AW1909" t="str">
        <f t="shared" si="627"/>
        <v/>
      </c>
      <c r="AX1909" t="str">
        <f t="shared" si="628"/>
        <v/>
      </c>
      <c r="AY1909" t="str">
        <f t="array" ref="AY1909">IF(OR(AV1909="",AW1909=""),"",COUNT(IF($AT$11:$AT$2001=1,IF($AM$11:$AM$2001&gt;AV1909,IF($AM$11:$AM$2001&lt;=AW1909,IF($AN$11:$AQ$2001&gt;=0,$AT$11:$AT$2001),""),""),""),""))</f>
        <v/>
      </c>
      <c r="AZ1909" s="9" t="str">
        <f t="array" ref="AZ1909">IFERROR(IF(OR(AV1909="",AW1909=""),"",AVERAGE(IF($AT$11:$AT$2001=1,IF($AM$11:$AM$2001&gt;AV1909,IF($AM$11:$AM$2001&lt;=AW1909,IF($AN$11:$AQ$2001&gt;=0,$AN$11:$AQ$2001)),"")))),"")</f>
        <v/>
      </c>
      <c r="BA1909" s="9" t="str">
        <f t="array" ref="BA1909">IFERROR(IF(OR(AV1909="",AW1909=""),"",_xlfn.STDEV.S(IF($AT$11:$AT$2001=1,IF($AM$11:$AM$2001&gt;AV1909,IF($AM$11:$AM$2001&lt;=AW1909,IF($AN$11:$AQ$2001&gt;=0,$AN$11:$AQ$2001))),""))),"")</f>
        <v/>
      </c>
      <c r="BB1909" t="str">
        <f t="shared" si="629"/>
        <v/>
      </c>
      <c r="BC1909" t="str">
        <f t="shared" si="630"/>
        <v/>
      </c>
    </row>
    <row r="1910" spans="1:55" x14ac:dyDescent="0.35">
      <c r="A1910" s="9" t="str">
        <f>IF(Input_1!A1903&lt;&gt;"",Input_1!A1903,"")</f>
        <v/>
      </c>
      <c r="B1910" s="9" t="str">
        <f>IF(Input_1!B1903&lt;&gt;"",Input_1!B1903,"")</f>
        <v/>
      </c>
      <c r="C1910" t="str">
        <f>IF(Input_1!D1903&lt;&gt;"",Input_1!D1903,"")</f>
        <v/>
      </c>
      <c r="D1910" s="9" t="str">
        <f>IF(Input_1!E1903&lt;&gt;"",Input_1!E1903,"")</f>
        <v/>
      </c>
      <c r="E1910" s="9" t="str">
        <f>IF(Input_1!F1903&lt;&gt;"",Input_1!F1903,"")</f>
        <v/>
      </c>
      <c r="F1910" s="9" t="str">
        <f>IF(Input_1!G1903&lt;&gt;"",Input_1!G1903,"")</f>
        <v/>
      </c>
      <c r="G1910" s="9" t="str">
        <f>IF(Input_1!I1903&lt;&gt;"",Input_1!I1903,"")</f>
        <v/>
      </c>
      <c r="H1910" s="9" t="str">
        <f t="shared" si="614"/>
        <v/>
      </c>
      <c r="I1910" s="9" t="str">
        <f t="array" ref="I1910">IFERROR(_xlfn.STDEV.S(IF(D1910:G1910&gt;=0,IF(D1910:G1910&lt;&gt;"",D1910:G1910,""))),"")</f>
        <v/>
      </c>
      <c r="J1910" s="2">
        <f t="shared" si="615"/>
        <v>0</v>
      </c>
      <c r="L1910" t="str">
        <f t="shared" si="616"/>
        <v/>
      </c>
      <c r="M1910" t="str">
        <f t="shared" si="613"/>
        <v/>
      </c>
      <c r="N1910" t="str">
        <f t="shared" si="617"/>
        <v/>
      </c>
      <c r="O1910" t="str">
        <f t="array" ref="O1910">IF(OR(L1910="",M1910=""),"",COUNT(IF($J$11:$J$2001=1,IF($C$11:$C$2001&gt;L1910,IF($C$11:$C$2001&lt;=M1910,IF($D$11:$G$2001&gt;=0,$J$11:$J$2001),""),""),""),""))</f>
        <v/>
      </c>
      <c r="P1910" s="9" t="str">
        <f t="array" ref="P1910">IFERROR(IF(OR(L1910="",M1910=""),"",AVERAGE(IF($J$11:$J$2001=1,IF($C$11:$C$2001&gt;L1910,IF($C$11:$C$2001&lt;=M1910,IF($D$11:$G$2001&gt;=0,$D$11:$G$2001)),"")))),"")</f>
        <v/>
      </c>
      <c r="Q1910" t="str">
        <f t="array" ref="Q1910">IFERROR(IF(OR(L1910="",M1910=""),"",_xlfn.STDEV.S(IF($J$11:$J$2001=1,IF($C$11:$C$2001&gt;L1910,IF($C$11:$C$2001&lt;=M1910,IF($D$11:$G$2001&gt;=0,$D$11:$G$2001))),""))),"")</f>
        <v/>
      </c>
      <c r="R1910" t="str">
        <f t="shared" si="618"/>
        <v/>
      </c>
      <c r="S1910" t="str">
        <f t="shared" si="619"/>
        <v/>
      </c>
      <c r="U1910" t="str">
        <f>IF(Input_1!L1903&lt;&gt;"",Input_1!L1903,"")</f>
        <v/>
      </c>
      <c r="V1910" s="9" t="str">
        <f>IF(Input_1!M1903&lt;&gt;"",Input_1!M1903,"")</f>
        <v/>
      </c>
      <c r="W1910" s="9" t="str">
        <f>IF(Input_1!N1903&lt;&gt;"",Input_1!N1903,"")</f>
        <v/>
      </c>
      <c r="X1910" s="9" t="str">
        <f>IF(Input_1!O1903&lt;&gt;"",Input_1!O1903,"")</f>
        <v/>
      </c>
      <c r="Y1910" s="9" t="str">
        <f>IF(Input_1!Q1903&lt;&gt;"",Input_1!Q1903,"")</f>
        <v/>
      </c>
      <c r="Z1910" s="9" t="str">
        <f t="shared" si="620"/>
        <v/>
      </c>
      <c r="AA1910" s="9" t="str">
        <f t="array" ref="AA1910">IFERROR(_xlfn.STDEV.S(IF(V1910:Y1910&gt;=0,IF(V1910:Y1910&lt;&gt;"",V1910:Y1910,""))),"")</f>
        <v/>
      </c>
      <c r="AB1910" s="2">
        <f t="shared" si="621"/>
        <v>0</v>
      </c>
      <c r="AD1910" t="str">
        <f t="shared" si="631"/>
        <v/>
      </c>
      <c r="AE1910" t="str">
        <f t="shared" si="622"/>
        <v/>
      </c>
      <c r="AF1910" t="str">
        <f t="shared" si="633"/>
        <v/>
      </c>
      <c r="AG1910" t="str">
        <f t="array" ref="AG1910">IF(OR(AD1910="",AE1910=""),"",COUNT(IF($AB$11:$AB$2001=1,IF($U$11:$U$2001&gt;AD1910,IF($U$11:$U$2001&lt;=AE1910,IF($V$11:$Y$2001&gt;=0,$AB$11:$AB$2001),""),""),""),""))</f>
        <v/>
      </c>
      <c r="AH1910" s="9" t="str">
        <f t="array" ref="AH1910">IF(AND(AD1910&lt;&gt;"",AE1910&lt;&gt;""),AVERAGE(IF($AB$11:$AB$2001=1,IF($U$11:$U$2001&gt;AD1910,IF($C$11:$C$2001&lt;=AE1910,$V$11:$Y$2001)))),"")</f>
        <v/>
      </c>
      <c r="AI1910" s="9" t="str">
        <f t="array" ref="AI1910">IF(AND(AD1910&lt;&gt;"",AE1910&lt;&gt;""),_xlfn.STDEV.S(IF($AB$11:$AB$2001=1,IF($U$11:$U$2001&gt;AD1910,IF($C$11:$C$2001&lt;=AE1910,$V$11:$Y$2001)))),"")</f>
        <v/>
      </c>
      <c r="AJ1910" t="str">
        <f t="shared" si="623"/>
        <v/>
      </c>
      <c r="AK1910" t="str">
        <f t="shared" si="624"/>
        <v/>
      </c>
      <c r="AM1910" t="str">
        <f>IF(Input_1!T1903&lt;&gt;"",Input_1!T1903,"")</f>
        <v/>
      </c>
      <c r="AN1910" s="9" t="str">
        <f>IF(Input_1!U1903&lt;&gt;"",Input_1!U1903,"")</f>
        <v/>
      </c>
      <c r="AO1910" s="9" t="str">
        <f>IF(Input_1!V1903&lt;&gt;"",Input_1!V1903,"")</f>
        <v/>
      </c>
      <c r="AP1910" s="9" t="str">
        <f>IF(Input_1!W1903&lt;&gt;"",Input_1!W1903,"")</f>
        <v/>
      </c>
      <c r="AQ1910" s="9" t="str">
        <f>IF(Input_1!Y1903&lt;&gt;"",Input_1!Y1903,"")</f>
        <v/>
      </c>
      <c r="AR1910" s="9" t="str">
        <f t="shared" si="625"/>
        <v/>
      </c>
      <c r="AS1910" s="9" t="str">
        <f t="array" ref="AS1910">IFERROR(_xlfn.STDEV.S(IF(AN1910:AQ1910&gt;=0,IF(AN1910:AQ1910&lt;&gt;"",AN1910:AQ1910,""))),"")</f>
        <v/>
      </c>
      <c r="AT1910" s="2">
        <f t="shared" si="626"/>
        <v>0</v>
      </c>
      <c r="AV1910" t="str">
        <f t="shared" si="632"/>
        <v/>
      </c>
      <c r="AW1910" t="str">
        <f t="shared" si="627"/>
        <v/>
      </c>
      <c r="AX1910" t="str">
        <f t="shared" si="628"/>
        <v/>
      </c>
      <c r="AY1910" t="str">
        <f t="array" ref="AY1910">IF(OR(AV1910="",AW1910=""),"",COUNT(IF($AT$11:$AT$2001=1,IF($AM$11:$AM$2001&gt;AV1910,IF($AM$11:$AM$2001&lt;=AW1910,IF($AN$11:$AQ$2001&gt;=0,$AT$11:$AT$2001),""),""),""),""))</f>
        <v/>
      </c>
      <c r="AZ1910" s="9" t="str">
        <f t="array" ref="AZ1910">IFERROR(IF(OR(AV1910="",AW1910=""),"",AVERAGE(IF($AT$11:$AT$2001=1,IF($AM$11:$AM$2001&gt;AV1910,IF($AM$11:$AM$2001&lt;=AW1910,IF($AN$11:$AQ$2001&gt;=0,$AN$11:$AQ$2001)),"")))),"")</f>
        <v/>
      </c>
      <c r="BA1910" s="9" t="str">
        <f t="array" ref="BA1910">IFERROR(IF(OR(AV1910="",AW1910=""),"",_xlfn.STDEV.S(IF($AT$11:$AT$2001=1,IF($AM$11:$AM$2001&gt;AV1910,IF($AM$11:$AM$2001&lt;=AW1910,IF($AN$11:$AQ$2001&gt;=0,$AN$11:$AQ$2001))),""))),"")</f>
        <v/>
      </c>
      <c r="BB1910" t="str">
        <f t="shared" si="629"/>
        <v/>
      </c>
      <c r="BC1910" t="str">
        <f t="shared" si="630"/>
        <v/>
      </c>
    </row>
    <row r="1911" spans="1:55" x14ac:dyDescent="0.35">
      <c r="A1911" s="9" t="str">
        <f>IF(Input_1!A1904&lt;&gt;"",Input_1!A1904,"")</f>
        <v/>
      </c>
      <c r="B1911" s="9" t="str">
        <f>IF(Input_1!B1904&lt;&gt;"",Input_1!B1904,"")</f>
        <v/>
      </c>
      <c r="C1911" t="str">
        <f>IF(Input_1!D1904&lt;&gt;"",Input_1!D1904,"")</f>
        <v/>
      </c>
      <c r="D1911" s="9" t="str">
        <f>IF(Input_1!E1904&lt;&gt;"",Input_1!E1904,"")</f>
        <v/>
      </c>
      <c r="E1911" s="9" t="str">
        <f>IF(Input_1!F1904&lt;&gt;"",Input_1!F1904,"")</f>
        <v/>
      </c>
      <c r="F1911" s="9" t="str">
        <f>IF(Input_1!G1904&lt;&gt;"",Input_1!G1904,"")</f>
        <v/>
      </c>
      <c r="G1911" s="9" t="str">
        <f>IF(Input_1!I1904&lt;&gt;"",Input_1!I1904,"")</f>
        <v/>
      </c>
      <c r="H1911" s="9" t="str">
        <f t="shared" si="614"/>
        <v/>
      </c>
      <c r="I1911" s="9" t="str">
        <f t="array" ref="I1911">IFERROR(_xlfn.STDEV.S(IF(D1911:G1911&gt;=0,IF(D1911:G1911&lt;&gt;"",D1911:G1911,""))),"")</f>
        <v/>
      </c>
      <c r="J1911" s="2">
        <f t="shared" si="615"/>
        <v>0</v>
      </c>
      <c r="L1911" t="str">
        <f t="shared" si="616"/>
        <v/>
      </c>
      <c r="M1911" t="str">
        <f t="shared" si="613"/>
        <v/>
      </c>
      <c r="N1911" t="str">
        <f t="shared" si="617"/>
        <v/>
      </c>
      <c r="O1911" t="str">
        <f t="array" ref="O1911">IF(OR(L1911="",M1911=""),"",COUNT(IF($J$11:$J$2001=1,IF($C$11:$C$2001&gt;L1911,IF($C$11:$C$2001&lt;=M1911,IF($D$11:$G$2001&gt;=0,$J$11:$J$2001),""),""),""),""))</f>
        <v/>
      </c>
      <c r="P1911" s="9" t="str">
        <f t="array" ref="P1911">IFERROR(IF(OR(L1911="",M1911=""),"",AVERAGE(IF($J$11:$J$2001=1,IF($C$11:$C$2001&gt;L1911,IF($C$11:$C$2001&lt;=M1911,IF($D$11:$G$2001&gt;=0,$D$11:$G$2001)),"")))),"")</f>
        <v/>
      </c>
      <c r="Q1911" t="str">
        <f t="array" ref="Q1911">IFERROR(IF(OR(L1911="",M1911=""),"",_xlfn.STDEV.S(IF($J$11:$J$2001=1,IF($C$11:$C$2001&gt;L1911,IF($C$11:$C$2001&lt;=M1911,IF($D$11:$G$2001&gt;=0,$D$11:$G$2001))),""))),"")</f>
        <v/>
      </c>
      <c r="R1911" t="str">
        <f t="shared" si="618"/>
        <v/>
      </c>
      <c r="S1911" t="str">
        <f t="shared" si="619"/>
        <v/>
      </c>
      <c r="U1911" t="str">
        <f>IF(Input_1!L1904&lt;&gt;"",Input_1!L1904,"")</f>
        <v/>
      </c>
      <c r="V1911" s="9" t="str">
        <f>IF(Input_1!M1904&lt;&gt;"",Input_1!M1904,"")</f>
        <v/>
      </c>
      <c r="W1911" s="9" t="str">
        <f>IF(Input_1!N1904&lt;&gt;"",Input_1!N1904,"")</f>
        <v/>
      </c>
      <c r="X1911" s="9" t="str">
        <f>IF(Input_1!O1904&lt;&gt;"",Input_1!O1904,"")</f>
        <v/>
      </c>
      <c r="Y1911" s="9" t="str">
        <f>IF(Input_1!Q1904&lt;&gt;"",Input_1!Q1904,"")</f>
        <v/>
      </c>
      <c r="Z1911" s="9" t="str">
        <f t="shared" si="620"/>
        <v/>
      </c>
      <c r="AA1911" s="9" t="str">
        <f t="array" ref="AA1911">IFERROR(_xlfn.STDEV.S(IF(V1911:Y1911&gt;=0,IF(V1911:Y1911&lt;&gt;"",V1911:Y1911,""))),"")</f>
        <v/>
      </c>
      <c r="AB1911" s="2">
        <f t="shared" si="621"/>
        <v>0</v>
      </c>
      <c r="AD1911" t="str">
        <f t="shared" si="631"/>
        <v/>
      </c>
      <c r="AE1911" t="str">
        <f t="shared" si="622"/>
        <v/>
      </c>
      <c r="AF1911" t="str">
        <f t="shared" si="633"/>
        <v/>
      </c>
      <c r="AG1911" t="str">
        <f t="array" ref="AG1911">IF(OR(AD1911="",AE1911=""),"",COUNT(IF($AB$11:$AB$2001=1,IF($U$11:$U$2001&gt;AD1911,IF($U$11:$U$2001&lt;=AE1911,IF($V$11:$Y$2001&gt;=0,$AB$11:$AB$2001),""),""),""),""))</f>
        <v/>
      </c>
      <c r="AH1911" s="9" t="str">
        <f t="array" ref="AH1911">IF(AND(AD1911&lt;&gt;"",AE1911&lt;&gt;""),AVERAGE(IF($AB$11:$AB$2001=1,IF($U$11:$U$2001&gt;AD1911,IF($C$11:$C$2001&lt;=AE1911,$V$11:$Y$2001)))),"")</f>
        <v/>
      </c>
      <c r="AI1911" s="9" t="str">
        <f t="array" ref="AI1911">IF(AND(AD1911&lt;&gt;"",AE1911&lt;&gt;""),_xlfn.STDEV.S(IF($AB$11:$AB$2001=1,IF($U$11:$U$2001&gt;AD1911,IF($C$11:$C$2001&lt;=AE1911,$V$11:$Y$2001)))),"")</f>
        <v/>
      </c>
      <c r="AJ1911" t="str">
        <f t="shared" si="623"/>
        <v/>
      </c>
      <c r="AK1911" t="str">
        <f t="shared" si="624"/>
        <v/>
      </c>
      <c r="AM1911" t="str">
        <f>IF(Input_1!T1904&lt;&gt;"",Input_1!T1904,"")</f>
        <v/>
      </c>
      <c r="AN1911" s="9" t="str">
        <f>IF(Input_1!U1904&lt;&gt;"",Input_1!U1904,"")</f>
        <v/>
      </c>
      <c r="AO1911" s="9" t="str">
        <f>IF(Input_1!V1904&lt;&gt;"",Input_1!V1904,"")</f>
        <v/>
      </c>
      <c r="AP1911" s="9" t="str">
        <f>IF(Input_1!W1904&lt;&gt;"",Input_1!W1904,"")</f>
        <v/>
      </c>
      <c r="AQ1911" s="9" t="str">
        <f>IF(Input_1!Y1904&lt;&gt;"",Input_1!Y1904,"")</f>
        <v/>
      </c>
      <c r="AR1911" s="9" t="str">
        <f t="shared" si="625"/>
        <v/>
      </c>
      <c r="AS1911" s="9" t="str">
        <f t="array" ref="AS1911">IFERROR(_xlfn.STDEV.S(IF(AN1911:AQ1911&gt;=0,IF(AN1911:AQ1911&lt;&gt;"",AN1911:AQ1911,""))),"")</f>
        <v/>
      </c>
      <c r="AT1911" s="2">
        <f t="shared" si="626"/>
        <v>0</v>
      </c>
      <c r="AV1911" t="str">
        <f t="shared" si="632"/>
        <v/>
      </c>
      <c r="AW1911" t="str">
        <f t="shared" si="627"/>
        <v/>
      </c>
      <c r="AX1911" t="str">
        <f t="shared" si="628"/>
        <v/>
      </c>
      <c r="AY1911" t="str">
        <f t="array" ref="AY1911">IF(OR(AV1911="",AW1911=""),"",COUNT(IF($AT$11:$AT$2001=1,IF($AM$11:$AM$2001&gt;AV1911,IF($AM$11:$AM$2001&lt;=AW1911,IF($AN$11:$AQ$2001&gt;=0,$AT$11:$AT$2001),""),""),""),""))</f>
        <v/>
      </c>
      <c r="AZ1911" s="9" t="str">
        <f t="array" ref="AZ1911">IFERROR(IF(OR(AV1911="",AW1911=""),"",AVERAGE(IF($AT$11:$AT$2001=1,IF($AM$11:$AM$2001&gt;AV1911,IF($AM$11:$AM$2001&lt;=AW1911,IF($AN$11:$AQ$2001&gt;=0,$AN$11:$AQ$2001)),"")))),"")</f>
        <v/>
      </c>
      <c r="BA1911" s="9" t="str">
        <f t="array" ref="BA1911">IFERROR(IF(OR(AV1911="",AW1911=""),"",_xlfn.STDEV.S(IF($AT$11:$AT$2001=1,IF($AM$11:$AM$2001&gt;AV1911,IF($AM$11:$AM$2001&lt;=AW1911,IF($AN$11:$AQ$2001&gt;=0,$AN$11:$AQ$2001))),""))),"")</f>
        <v/>
      </c>
      <c r="BB1911" t="str">
        <f t="shared" si="629"/>
        <v/>
      </c>
      <c r="BC1911" t="str">
        <f t="shared" si="630"/>
        <v/>
      </c>
    </row>
    <row r="1912" spans="1:55" x14ac:dyDescent="0.35">
      <c r="A1912" s="9" t="str">
        <f>IF(Input_1!A1905&lt;&gt;"",Input_1!A1905,"")</f>
        <v/>
      </c>
      <c r="B1912" s="9" t="str">
        <f>IF(Input_1!B1905&lt;&gt;"",Input_1!B1905,"")</f>
        <v/>
      </c>
      <c r="C1912" t="str">
        <f>IF(Input_1!D1905&lt;&gt;"",Input_1!D1905,"")</f>
        <v/>
      </c>
      <c r="D1912" s="9" t="str">
        <f>IF(Input_1!E1905&lt;&gt;"",Input_1!E1905,"")</f>
        <v/>
      </c>
      <c r="E1912" s="9" t="str">
        <f>IF(Input_1!F1905&lt;&gt;"",Input_1!F1905,"")</f>
        <v/>
      </c>
      <c r="F1912" s="9" t="str">
        <f>IF(Input_1!G1905&lt;&gt;"",Input_1!G1905,"")</f>
        <v/>
      </c>
      <c r="G1912" s="9" t="str">
        <f>IF(Input_1!I1905&lt;&gt;"",Input_1!I1905,"")</f>
        <v/>
      </c>
      <c r="H1912" s="9" t="str">
        <f t="shared" si="614"/>
        <v/>
      </c>
      <c r="I1912" s="9" t="str">
        <f t="array" ref="I1912">IFERROR(_xlfn.STDEV.S(IF(D1912:G1912&gt;=0,IF(D1912:G1912&lt;&gt;"",D1912:G1912,""))),"")</f>
        <v/>
      </c>
      <c r="J1912" s="2">
        <f t="shared" si="615"/>
        <v>0</v>
      </c>
      <c r="L1912" t="str">
        <f t="shared" si="616"/>
        <v/>
      </c>
      <c r="M1912" t="str">
        <f t="shared" si="613"/>
        <v/>
      </c>
      <c r="N1912" t="str">
        <f t="shared" si="617"/>
        <v/>
      </c>
      <c r="O1912" t="str">
        <f t="array" ref="O1912">IF(OR(L1912="",M1912=""),"",COUNT(IF($J$11:$J$2001=1,IF($C$11:$C$2001&gt;L1912,IF($C$11:$C$2001&lt;=M1912,IF($D$11:$G$2001&gt;=0,$J$11:$J$2001),""),""),""),""))</f>
        <v/>
      </c>
      <c r="P1912" s="9" t="str">
        <f t="array" ref="P1912">IFERROR(IF(OR(L1912="",M1912=""),"",AVERAGE(IF($J$11:$J$2001=1,IF($C$11:$C$2001&gt;L1912,IF($C$11:$C$2001&lt;=M1912,IF($D$11:$G$2001&gt;=0,$D$11:$G$2001)),"")))),"")</f>
        <v/>
      </c>
      <c r="Q1912" t="str">
        <f t="array" ref="Q1912">IFERROR(IF(OR(L1912="",M1912=""),"",_xlfn.STDEV.S(IF($J$11:$J$2001=1,IF($C$11:$C$2001&gt;L1912,IF($C$11:$C$2001&lt;=M1912,IF($D$11:$G$2001&gt;=0,$D$11:$G$2001))),""))),"")</f>
        <v/>
      </c>
      <c r="R1912" t="str">
        <f t="shared" si="618"/>
        <v/>
      </c>
      <c r="S1912" t="str">
        <f t="shared" si="619"/>
        <v/>
      </c>
      <c r="U1912" t="str">
        <f>IF(Input_1!L1905&lt;&gt;"",Input_1!L1905,"")</f>
        <v/>
      </c>
      <c r="V1912" s="9" t="str">
        <f>IF(Input_1!M1905&lt;&gt;"",Input_1!M1905,"")</f>
        <v/>
      </c>
      <c r="W1912" s="9" t="str">
        <f>IF(Input_1!N1905&lt;&gt;"",Input_1!N1905,"")</f>
        <v/>
      </c>
      <c r="X1912" s="9" t="str">
        <f>IF(Input_1!O1905&lt;&gt;"",Input_1!O1905,"")</f>
        <v/>
      </c>
      <c r="Y1912" s="9" t="str">
        <f>IF(Input_1!Q1905&lt;&gt;"",Input_1!Q1905,"")</f>
        <v/>
      </c>
      <c r="Z1912" s="9" t="str">
        <f t="shared" si="620"/>
        <v/>
      </c>
      <c r="AA1912" s="9" t="str">
        <f t="array" ref="AA1912">IFERROR(_xlfn.STDEV.S(IF(V1912:Y1912&gt;=0,IF(V1912:Y1912&lt;&gt;"",V1912:Y1912,""))),"")</f>
        <v/>
      </c>
      <c r="AB1912" s="2">
        <f t="shared" si="621"/>
        <v>0</v>
      </c>
      <c r="AD1912" t="str">
        <f t="shared" si="631"/>
        <v/>
      </c>
      <c r="AE1912" t="str">
        <f t="shared" si="622"/>
        <v/>
      </c>
      <c r="AF1912" t="str">
        <f t="shared" si="633"/>
        <v/>
      </c>
      <c r="AG1912" t="str">
        <f t="array" ref="AG1912">IF(OR(AD1912="",AE1912=""),"",COUNT(IF($AB$11:$AB$2001=1,IF($U$11:$U$2001&gt;AD1912,IF($U$11:$U$2001&lt;=AE1912,IF($V$11:$Y$2001&gt;=0,$AB$11:$AB$2001),""),""),""),""))</f>
        <v/>
      </c>
      <c r="AH1912" s="9" t="str">
        <f t="array" ref="AH1912">IF(AND(AD1912&lt;&gt;"",AE1912&lt;&gt;""),AVERAGE(IF($AB$11:$AB$2001=1,IF($U$11:$U$2001&gt;AD1912,IF($C$11:$C$2001&lt;=AE1912,$V$11:$Y$2001)))),"")</f>
        <v/>
      </c>
      <c r="AI1912" s="9" t="str">
        <f t="array" ref="AI1912">IF(AND(AD1912&lt;&gt;"",AE1912&lt;&gt;""),_xlfn.STDEV.S(IF($AB$11:$AB$2001=1,IF($U$11:$U$2001&gt;AD1912,IF($C$11:$C$2001&lt;=AE1912,$V$11:$Y$2001)))),"")</f>
        <v/>
      </c>
      <c r="AJ1912" t="str">
        <f t="shared" si="623"/>
        <v/>
      </c>
      <c r="AK1912" t="str">
        <f t="shared" si="624"/>
        <v/>
      </c>
      <c r="AM1912" t="str">
        <f>IF(Input_1!T1905&lt;&gt;"",Input_1!T1905,"")</f>
        <v/>
      </c>
      <c r="AN1912" s="9" t="str">
        <f>IF(Input_1!U1905&lt;&gt;"",Input_1!U1905,"")</f>
        <v/>
      </c>
      <c r="AO1912" s="9" t="str">
        <f>IF(Input_1!V1905&lt;&gt;"",Input_1!V1905,"")</f>
        <v/>
      </c>
      <c r="AP1912" s="9" t="str">
        <f>IF(Input_1!W1905&lt;&gt;"",Input_1!W1905,"")</f>
        <v/>
      </c>
      <c r="AQ1912" s="9" t="str">
        <f>IF(Input_1!Y1905&lt;&gt;"",Input_1!Y1905,"")</f>
        <v/>
      </c>
      <c r="AR1912" s="9" t="str">
        <f t="shared" si="625"/>
        <v/>
      </c>
      <c r="AS1912" s="9" t="str">
        <f t="array" ref="AS1912">IFERROR(_xlfn.STDEV.S(IF(AN1912:AQ1912&gt;=0,IF(AN1912:AQ1912&lt;&gt;"",AN1912:AQ1912,""))),"")</f>
        <v/>
      </c>
      <c r="AT1912" s="2">
        <f t="shared" si="626"/>
        <v>0</v>
      </c>
      <c r="AV1912" t="str">
        <f t="shared" si="632"/>
        <v/>
      </c>
      <c r="AW1912" t="str">
        <f t="shared" si="627"/>
        <v/>
      </c>
      <c r="AX1912" t="str">
        <f t="shared" si="628"/>
        <v/>
      </c>
      <c r="AY1912" t="str">
        <f t="array" ref="AY1912">IF(OR(AV1912="",AW1912=""),"",COUNT(IF($AT$11:$AT$2001=1,IF($AM$11:$AM$2001&gt;AV1912,IF($AM$11:$AM$2001&lt;=AW1912,IF($AN$11:$AQ$2001&gt;=0,$AT$11:$AT$2001),""),""),""),""))</f>
        <v/>
      </c>
      <c r="AZ1912" s="9" t="str">
        <f t="array" ref="AZ1912">IFERROR(IF(OR(AV1912="",AW1912=""),"",AVERAGE(IF($AT$11:$AT$2001=1,IF($AM$11:$AM$2001&gt;AV1912,IF($AM$11:$AM$2001&lt;=AW1912,IF($AN$11:$AQ$2001&gt;=0,$AN$11:$AQ$2001)),"")))),"")</f>
        <v/>
      </c>
      <c r="BA1912" s="9" t="str">
        <f t="array" ref="BA1912">IFERROR(IF(OR(AV1912="",AW1912=""),"",_xlfn.STDEV.S(IF($AT$11:$AT$2001=1,IF($AM$11:$AM$2001&gt;AV1912,IF($AM$11:$AM$2001&lt;=AW1912,IF($AN$11:$AQ$2001&gt;=0,$AN$11:$AQ$2001))),""))),"")</f>
        <v/>
      </c>
      <c r="BB1912" t="str">
        <f t="shared" si="629"/>
        <v/>
      </c>
      <c r="BC1912" t="str">
        <f t="shared" si="630"/>
        <v/>
      </c>
    </row>
    <row r="1913" spans="1:55" x14ac:dyDescent="0.35">
      <c r="A1913" s="9" t="str">
        <f>IF(Input_1!A1906&lt;&gt;"",Input_1!A1906,"")</f>
        <v/>
      </c>
      <c r="B1913" s="9" t="str">
        <f>IF(Input_1!B1906&lt;&gt;"",Input_1!B1906,"")</f>
        <v/>
      </c>
      <c r="C1913" t="str">
        <f>IF(Input_1!D1906&lt;&gt;"",Input_1!D1906,"")</f>
        <v/>
      </c>
      <c r="D1913" s="9" t="str">
        <f>IF(Input_1!E1906&lt;&gt;"",Input_1!E1906,"")</f>
        <v/>
      </c>
      <c r="E1913" s="9" t="str">
        <f>IF(Input_1!F1906&lt;&gt;"",Input_1!F1906,"")</f>
        <v/>
      </c>
      <c r="F1913" s="9" t="str">
        <f>IF(Input_1!G1906&lt;&gt;"",Input_1!G1906,"")</f>
        <v/>
      </c>
      <c r="G1913" s="9" t="str">
        <f>IF(Input_1!I1906&lt;&gt;"",Input_1!I1906,"")</f>
        <v/>
      </c>
      <c r="H1913" s="9" t="str">
        <f t="shared" si="614"/>
        <v/>
      </c>
      <c r="I1913" s="9" t="str">
        <f t="array" ref="I1913">IFERROR(_xlfn.STDEV.S(IF(D1913:G1913&gt;=0,IF(D1913:G1913&lt;&gt;"",D1913:G1913,""))),"")</f>
        <v/>
      </c>
      <c r="J1913" s="2">
        <f t="shared" si="615"/>
        <v>0</v>
      </c>
      <c r="L1913" t="str">
        <f t="shared" si="616"/>
        <v/>
      </c>
      <c r="M1913" t="str">
        <f t="shared" si="613"/>
        <v/>
      </c>
      <c r="N1913" t="str">
        <f t="shared" si="617"/>
        <v/>
      </c>
      <c r="O1913" t="str">
        <f t="array" ref="O1913">IF(OR(L1913="",M1913=""),"",COUNT(IF($J$11:$J$2001=1,IF($C$11:$C$2001&gt;L1913,IF($C$11:$C$2001&lt;=M1913,IF($D$11:$G$2001&gt;=0,$J$11:$J$2001),""),""),""),""))</f>
        <v/>
      </c>
      <c r="P1913" s="9" t="str">
        <f t="array" ref="P1913">IFERROR(IF(OR(L1913="",M1913=""),"",AVERAGE(IF($J$11:$J$2001=1,IF($C$11:$C$2001&gt;L1913,IF($C$11:$C$2001&lt;=M1913,IF($D$11:$G$2001&gt;=0,$D$11:$G$2001)),"")))),"")</f>
        <v/>
      </c>
      <c r="Q1913" t="str">
        <f t="array" ref="Q1913">IFERROR(IF(OR(L1913="",M1913=""),"",_xlfn.STDEV.S(IF($J$11:$J$2001=1,IF($C$11:$C$2001&gt;L1913,IF($C$11:$C$2001&lt;=M1913,IF($D$11:$G$2001&gt;=0,$D$11:$G$2001))),""))),"")</f>
        <v/>
      </c>
      <c r="R1913" t="str">
        <f t="shared" si="618"/>
        <v/>
      </c>
      <c r="S1913" t="str">
        <f t="shared" si="619"/>
        <v/>
      </c>
      <c r="U1913" t="str">
        <f>IF(Input_1!L1906&lt;&gt;"",Input_1!L1906,"")</f>
        <v/>
      </c>
      <c r="V1913" s="9" t="str">
        <f>IF(Input_1!M1906&lt;&gt;"",Input_1!M1906,"")</f>
        <v/>
      </c>
      <c r="W1913" s="9" t="str">
        <f>IF(Input_1!N1906&lt;&gt;"",Input_1!N1906,"")</f>
        <v/>
      </c>
      <c r="X1913" s="9" t="str">
        <f>IF(Input_1!O1906&lt;&gt;"",Input_1!O1906,"")</f>
        <v/>
      </c>
      <c r="Y1913" s="9" t="str">
        <f>IF(Input_1!Q1906&lt;&gt;"",Input_1!Q1906,"")</f>
        <v/>
      </c>
      <c r="Z1913" s="9" t="str">
        <f t="shared" si="620"/>
        <v/>
      </c>
      <c r="AA1913" s="9" t="str">
        <f t="array" ref="AA1913">IFERROR(_xlfn.STDEV.S(IF(V1913:Y1913&gt;=0,IF(V1913:Y1913&lt;&gt;"",V1913:Y1913,""))),"")</f>
        <v/>
      </c>
      <c r="AB1913" s="2">
        <f t="shared" si="621"/>
        <v>0</v>
      </c>
      <c r="AD1913" t="str">
        <f t="shared" si="631"/>
        <v/>
      </c>
      <c r="AE1913" t="str">
        <f t="shared" si="622"/>
        <v/>
      </c>
      <c r="AF1913" t="str">
        <f t="shared" si="633"/>
        <v/>
      </c>
      <c r="AG1913" t="str">
        <f t="array" ref="AG1913">IF(OR(AD1913="",AE1913=""),"",COUNT(IF($AB$11:$AB$2001=1,IF($U$11:$U$2001&gt;AD1913,IF($U$11:$U$2001&lt;=AE1913,IF($V$11:$Y$2001&gt;=0,$AB$11:$AB$2001),""),""),""),""))</f>
        <v/>
      </c>
      <c r="AH1913" s="9" t="str">
        <f t="array" ref="AH1913">IF(AND(AD1913&lt;&gt;"",AE1913&lt;&gt;""),AVERAGE(IF($AB$11:$AB$2001=1,IF($U$11:$U$2001&gt;AD1913,IF($C$11:$C$2001&lt;=AE1913,$V$11:$Y$2001)))),"")</f>
        <v/>
      </c>
      <c r="AI1913" s="9" t="str">
        <f t="array" ref="AI1913">IF(AND(AD1913&lt;&gt;"",AE1913&lt;&gt;""),_xlfn.STDEV.S(IF($AB$11:$AB$2001=1,IF($U$11:$U$2001&gt;AD1913,IF($C$11:$C$2001&lt;=AE1913,$V$11:$Y$2001)))),"")</f>
        <v/>
      </c>
      <c r="AJ1913" t="str">
        <f t="shared" si="623"/>
        <v/>
      </c>
      <c r="AK1913" t="str">
        <f t="shared" si="624"/>
        <v/>
      </c>
      <c r="AM1913" t="str">
        <f>IF(Input_1!T1906&lt;&gt;"",Input_1!T1906,"")</f>
        <v/>
      </c>
      <c r="AN1913" s="9" t="str">
        <f>IF(Input_1!U1906&lt;&gt;"",Input_1!U1906,"")</f>
        <v/>
      </c>
      <c r="AO1913" s="9" t="str">
        <f>IF(Input_1!V1906&lt;&gt;"",Input_1!V1906,"")</f>
        <v/>
      </c>
      <c r="AP1913" s="9" t="str">
        <f>IF(Input_1!W1906&lt;&gt;"",Input_1!W1906,"")</f>
        <v/>
      </c>
      <c r="AQ1913" s="9" t="str">
        <f>IF(Input_1!Y1906&lt;&gt;"",Input_1!Y1906,"")</f>
        <v/>
      </c>
      <c r="AR1913" s="9" t="str">
        <f t="shared" si="625"/>
        <v/>
      </c>
      <c r="AS1913" s="9" t="str">
        <f t="array" ref="AS1913">IFERROR(_xlfn.STDEV.S(IF(AN1913:AQ1913&gt;=0,IF(AN1913:AQ1913&lt;&gt;"",AN1913:AQ1913,""))),"")</f>
        <v/>
      </c>
      <c r="AT1913" s="2">
        <f t="shared" si="626"/>
        <v>0</v>
      </c>
      <c r="AV1913" t="str">
        <f t="shared" si="632"/>
        <v/>
      </c>
      <c r="AW1913" t="str">
        <f t="shared" si="627"/>
        <v/>
      </c>
      <c r="AX1913" t="str">
        <f t="shared" si="628"/>
        <v/>
      </c>
      <c r="AY1913" t="str">
        <f t="array" ref="AY1913">IF(OR(AV1913="",AW1913=""),"",COUNT(IF($AT$11:$AT$2001=1,IF($AM$11:$AM$2001&gt;AV1913,IF($AM$11:$AM$2001&lt;=AW1913,IF($AN$11:$AQ$2001&gt;=0,$AT$11:$AT$2001),""),""),""),""))</f>
        <v/>
      </c>
      <c r="AZ1913" s="9" t="str">
        <f t="array" ref="AZ1913">IFERROR(IF(OR(AV1913="",AW1913=""),"",AVERAGE(IF($AT$11:$AT$2001=1,IF($AM$11:$AM$2001&gt;AV1913,IF($AM$11:$AM$2001&lt;=AW1913,IF($AN$11:$AQ$2001&gt;=0,$AN$11:$AQ$2001)),"")))),"")</f>
        <v/>
      </c>
      <c r="BA1913" s="9" t="str">
        <f t="array" ref="BA1913">IFERROR(IF(OR(AV1913="",AW1913=""),"",_xlfn.STDEV.S(IF($AT$11:$AT$2001=1,IF($AM$11:$AM$2001&gt;AV1913,IF($AM$11:$AM$2001&lt;=AW1913,IF($AN$11:$AQ$2001&gt;=0,$AN$11:$AQ$2001))),""))),"")</f>
        <v/>
      </c>
      <c r="BB1913" t="str">
        <f t="shared" si="629"/>
        <v/>
      </c>
      <c r="BC1913" t="str">
        <f t="shared" si="630"/>
        <v/>
      </c>
    </row>
    <row r="1914" spans="1:55" x14ac:dyDescent="0.35">
      <c r="A1914" s="9" t="str">
        <f>IF(Input_1!A1907&lt;&gt;"",Input_1!A1907,"")</f>
        <v/>
      </c>
      <c r="B1914" s="9" t="str">
        <f>IF(Input_1!B1907&lt;&gt;"",Input_1!B1907,"")</f>
        <v/>
      </c>
      <c r="C1914" t="str">
        <f>IF(Input_1!D1907&lt;&gt;"",Input_1!D1907,"")</f>
        <v/>
      </c>
      <c r="D1914" s="9" t="str">
        <f>IF(Input_1!E1907&lt;&gt;"",Input_1!E1907,"")</f>
        <v/>
      </c>
      <c r="E1914" s="9" t="str">
        <f>IF(Input_1!F1907&lt;&gt;"",Input_1!F1907,"")</f>
        <v/>
      </c>
      <c r="F1914" s="9" t="str">
        <f>IF(Input_1!G1907&lt;&gt;"",Input_1!G1907,"")</f>
        <v/>
      </c>
      <c r="G1914" s="9" t="str">
        <f>IF(Input_1!I1907&lt;&gt;"",Input_1!I1907,"")</f>
        <v/>
      </c>
      <c r="H1914" s="9" t="str">
        <f t="shared" si="614"/>
        <v/>
      </c>
      <c r="I1914" s="9" t="str">
        <f t="array" ref="I1914">IFERROR(_xlfn.STDEV.S(IF(D1914:G1914&gt;=0,IF(D1914:G1914&lt;&gt;"",D1914:G1914,""))),"")</f>
        <v/>
      </c>
      <c r="J1914" s="2">
        <f t="shared" si="615"/>
        <v>0</v>
      </c>
      <c r="L1914" t="str">
        <f t="shared" si="616"/>
        <v/>
      </c>
      <c r="M1914" t="str">
        <f t="shared" si="613"/>
        <v/>
      </c>
      <c r="N1914" t="str">
        <f t="shared" si="617"/>
        <v/>
      </c>
      <c r="O1914" t="str">
        <f t="array" ref="O1914">IF(OR(L1914="",M1914=""),"",COUNT(IF($J$11:$J$2001=1,IF($C$11:$C$2001&gt;L1914,IF($C$11:$C$2001&lt;=M1914,IF($D$11:$G$2001&gt;=0,$J$11:$J$2001),""),""),""),""))</f>
        <v/>
      </c>
      <c r="P1914" s="9" t="str">
        <f t="array" ref="P1914">IFERROR(IF(OR(L1914="",M1914=""),"",AVERAGE(IF($J$11:$J$2001=1,IF($C$11:$C$2001&gt;L1914,IF($C$11:$C$2001&lt;=M1914,IF($D$11:$G$2001&gt;=0,$D$11:$G$2001)),"")))),"")</f>
        <v/>
      </c>
      <c r="Q1914" t="str">
        <f t="array" ref="Q1914">IFERROR(IF(OR(L1914="",M1914=""),"",_xlfn.STDEV.S(IF($J$11:$J$2001=1,IF($C$11:$C$2001&gt;L1914,IF($C$11:$C$2001&lt;=M1914,IF($D$11:$G$2001&gt;=0,$D$11:$G$2001))),""))),"")</f>
        <v/>
      </c>
      <c r="R1914" t="str">
        <f t="shared" si="618"/>
        <v/>
      </c>
      <c r="S1914" t="str">
        <f t="shared" si="619"/>
        <v/>
      </c>
      <c r="U1914" t="str">
        <f>IF(Input_1!L1907&lt;&gt;"",Input_1!L1907,"")</f>
        <v/>
      </c>
      <c r="V1914" s="9" t="str">
        <f>IF(Input_1!M1907&lt;&gt;"",Input_1!M1907,"")</f>
        <v/>
      </c>
      <c r="W1914" s="9" t="str">
        <f>IF(Input_1!N1907&lt;&gt;"",Input_1!N1907,"")</f>
        <v/>
      </c>
      <c r="X1914" s="9" t="str">
        <f>IF(Input_1!O1907&lt;&gt;"",Input_1!O1907,"")</f>
        <v/>
      </c>
      <c r="Y1914" s="9" t="str">
        <f>IF(Input_1!Q1907&lt;&gt;"",Input_1!Q1907,"")</f>
        <v/>
      </c>
      <c r="Z1914" s="9" t="str">
        <f t="shared" si="620"/>
        <v/>
      </c>
      <c r="AA1914" s="9" t="str">
        <f t="array" ref="AA1914">IFERROR(_xlfn.STDEV.S(IF(V1914:Y1914&gt;=0,IF(V1914:Y1914&lt;&gt;"",V1914:Y1914,""))),"")</f>
        <v/>
      </c>
      <c r="AB1914" s="2">
        <f t="shared" si="621"/>
        <v>0</v>
      </c>
      <c r="AD1914" t="str">
        <f t="shared" si="631"/>
        <v/>
      </c>
      <c r="AE1914" t="str">
        <f t="shared" si="622"/>
        <v/>
      </c>
      <c r="AF1914" t="str">
        <f t="shared" si="633"/>
        <v/>
      </c>
      <c r="AG1914" t="str">
        <f t="array" ref="AG1914">IF(OR(AD1914="",AE1914=""),"",COUNT(IF($AB$11:$AB$2001=1,IF($U$11:$U$2001&gt;AD1914,IF($U$11:$U$2001&lt;=AE1914,IF($V$11:$Y$2001&gt;=0,$AB$11:$AB$2001),""),""),""),""))</f>
        <v/>
      </c>
      <c r="AH1914" s="9" t="str">
        <f t="array" ref="AH1914">IF(AND(AD1914&lt;&gt;"",AE1914&lt;&gt;""),AVERAGE(IF($AB$11:$AB$2001=1,IF($U$11:$U$2001&gt;AD1914,IF($C$11:$C$2001&lt;=AE1914,$V$11:$Y$2001)))),"")</f>
        <v/>
      </c>
      <c r="AI1914" s="9" t="str">
        <f t="array" ref="AI1914">IF(AND(AD1914&lt;&gt;"",AE1914&lt;&gt;""),_xlfn.STDEV.S(IF($AB$11:$AB$2001=1,IF($U$11:$U$2001&gt;AD1914,IF($C$11:$C$2001&lt;=AE1914,$V$11:$Y$2001)))),"")</f>
        <v/>
      </c>
      <c r="AJ1914" t="str">
        <f t="shared" si="623"/>
        <v/>
      </c>
      <c r="AK1914" t="str">
        <f t="shared" si="624"/>
        <v/>
      </c>
      <c r="AM1914" t="str">
        <f>IF(Input_1!T1907&lt;&gt;"",Input_1!T1907,"")</f>
        <v/>
      </c>
      <c r="AN1914" s="9" t="str">
        <f>IF(Input_1!U1907&lt;&gt;"",Input_1!U1907,"")</f>
        <v/>
      </c>
      <c r="AO1914" s="9" t="str">
        <f>IF(Input_1!V1907&lt;&gt;"",Input_1!V1907,"")</f>
        <v/>
      </c>
      <c r="AP1914" s="9" t="str">
        <f>IF(Input_1!W1907&lt;&gt;"",Input_1!W1907,"")</f>
        <v/>
      </c>
      <c r="AQ1914" s="9" t="str">
        <f>IF(Input_1!Y1907&lt;&gt;"",Input_1!Y1907,"")</f>
        <v/>
      </c>
      <c r="AR1914" s="9" t="str">
        <f t="shared" si="625"/>
        <v/>
      </c>
      <c r="AS1914" s="9" t="str">
        <f t="array" ref="AS1914">IFERROR(_xlfn.STDEV.S(IF(AN1914:AQ1914&gt;=0,IF(AN1914:AQ1914&lt;&gt;"",AN1914:AQ1914,""))),"")</f>
        <v/>
      </c>
      <c r="AT1914" s="2">
        <f t="shared" si="626"/>
        <v>0</v>
      </c>
      <c r="AV1914" t="str">
        <f t="shared" si="632"/>
        <v/>
      </c>
      <c r="AW1914" t="str">
        <f t="shared" si="627"/>
        <v/>
      </c>
      <c r="AX1914" t="str">
        <f t="shared" si="628"/>
        <v/>
      </c>
      <c r="AY1914" t="str">
        <f t="array" ref="AY1914">IF(OR(AV1914="",AW1914=""),"",COUNT(IF($AT$11:$AT$2001=1,IF($AM$11:$AM$2001&gt;AV1914,IF($AM$11:$AM$2001&lt;=AW1914,IF($AN$11:$AQ$2001&gt;=0,$AT$11:$AT$2001),""),""),""),""))</f>
        <v/>
      </c>
      <c r="AZ1914" s="9" t="str">
        <f t="array" ref="AZ1914">IFERROR(IF(OR(AV1914="",AW1914=""),"",AVERAGE(IF($AT$11:$AT$2001=1,IF($AM$11:$AM$2001&gt;AV1914,IF($AM$11:$AM$2001&lt;=AW1914,IF($AN$11:$AQ$2001&gt;=0,$AN$11:$AQ$2001)),"")))),"")</f>
        <v/>
      </c>
      <c r="BA1914" s="9" t="str">
        <f t="array" ref="BA1914">IFERROR(IF(OR(AV1914="",AW1914=""),"",_xlfn.STDEV.S(IF($AT$11:$AT$2001=1,IF($AM$11:$AM$2001&gt;AV1914,IF($AM$11:$AM$2001&lt;=AW1914,IF($AN$11:$AQ$2001&gt;=0,$AN$11:$AQ$2001))),""))),"")</f>
        <v/>
      </c>
      <c r="BB1914" t="str">
        <f t="shared" si="629"/>
        <v/>
      </c>
      <c r="BC1914" t="str">
        <f t="shared" si="630"/>
        <v/>
      </c>
    </row>
    <row r="1915" spans="1:55" x14ac:dyDescent="0.35">
      <c r="A1915" s="9" t="str">
        <f>IF(Input_1!A1908&lt;&gt;"",Input_1!A1908,"")</f>
        <v/>
      </c>
      <c r="B1915" s="9" t="str">
        <f>IF(Input_1!B1908&lt;&gt;"",Input_1!B1908,"")</f>
        <v/>
      </c>
      <c r="C1915" t="str">
        <f>IF(Input_1!D1908&lt;&gt;"",Input_1!D1908,"")</f>
        <v/>
      </c>
      <c r="D1915" s="9" t="str">
        <f>IF(Input_1!E1908&lt;&gt;"",Input_1!E1908,"")</f>
        <v/>
      </c>
      <c r="E1915" s="9" t="str">
        <f>IF(Input_1!F1908&lt;&gt;"",Input_1!F1908,"")</f>
        <v/>
      </c>
      <c r="F1915" s="9" t="str">
        <f>IF(Input_1!G1908&lt;&gt;"",Input_1!G1908,"")</f>
        <v/>
      </c>
      <c r="G1915" s="9" t="str">
        <f>IF(Input_1!I1908&lt;&gt;"",Input_1!I1908,"")</f>
        <v/>
      </c>
      <c r="H1915" s="9" t="str">
        <f t="shared" si="614"/>
        <v/>
      </c>
      <c r="I1915" s="9" t="str">
        <f t="array" ref="I1915">IFERROR(_xlfn.STDEV.S(IF(D1915:G1915&gt;=0,IF(D1915:G1915&lt;&gt;"",D1915:G1915,""))),"")</f>
        <v/>
      </c>
      <c r="J1915" s="2">
        <f t="shared" si="615"/>
        <v>0</v>
      </c>
      <c r="L1915" t="str">
        <f t="shared" si="616"/>
        <v/>
      </c>
      <c r="M1915" t="str">
        <f t="shared" si="613"/>
        <v/>
      </c>
      <c r="N1915" t="str">
        <f t="shared" si="617"/>
        <v/>
      </c>
      <c r="O1915" t="str">
        <f t="array" ref="O1915">IF(OR(L1915="",M1915=""),"",COUNT(IF($J$11:$J$2001=1,IF($C$11:$C$2001&gt;L1915,IF($C$11:$C$2001&lt;=M1915,IF($D$11:$G$2001&gt;=0,$J$11:$J$2001),""),""),""),""))</f>
        <v/>
      </c>
      <c r="P1915" s="9" t="str">
        <f t="array" ref="P1915">IFERROR(IF(OR(L1915="",M1915=""),"",AVERAGE(IF($J$11:$J$2001=1,IF($C$11:$C$2001&gt;L1915,IF($C$11:$C$2001&lt;=M1915,IF($D$11:$G$2001&gt;=0,$D$11:$G$2001)),"")))),"")</f>
        <v/>
      </c>
      <c r="Q1915" t="str">
        <f t="array" ref="Q1915">IFERROR(IF(OR(L1915="",M1915=""),"",_xlfn.STDEV.S(IF($J$11:$J$2001=1,IF($C$11:$C$2001&gt;L1915,IF($C$11:$C$2001&lt;=M1915,IF($D$11:$G$2001&gt;=0,$D$11:$G$2001))),""))),"")</f>
        <v/>
      </c>
      <c r="R1915" t="str">
        <f t="shared" si="618"/>
        <v/>
      </c>
      <c r="S1915" t="str">
        <f t="shared" si="619"/>
        <v/>
      </c>
      <c r="U1915" t="str">
        <f>IF(Input_1!L1908&lt;&gt;"",Input_1!L1908,"")</f>
        <v/>
      </c>
      <c r="V1915" s="9" t="str">
        <f>IF(Input_1!M1908&lt;&gt;"",Input_1!M1908,"")</f>
        <v/>
      </c>
      <c r="W1915" s="9" t="str">
        <f>IF(Input_1!N1908&lt;&gt;"",Input_1!N1908,"")</f>
        <v/>
      </c>
      <c r="X1915" s="9" t="str">
        <f>IF(Input_1!O1908&lt;&gt;"",Input_1!O1908,"")</f>
        <v/>
      </c>
      <c r="Y1915" s="9" t="str">
        <f>IF(Input_1!Q1908&lt;&gt;"",Input_1!Q1908,"")</f>
        <v/>
      </c>
      <c r="Z1915" s="9" t="str">
        <f t="shared" si="620"/>
        <v/>
      </c>
      <c r="AA1915" s="9" t="str">
        <f t="array" ref="AA1915">IFERROR(_xlfn.STDEV.S(IF(V1915:Y1915&gt;=0,IF(V1915:Y1915&lt;&gt;"",V1915:Y1915,""))),"")</f>
        <v/>
      </c>
      <c r="AB1915" s="2">
        <f t="shared" si="621"/>
        <v>0</v>
      </c>
      <c r="AD1915" t="str">
        <f t="shared" si="631"/>
        <v/>
      </c>
      <c r="AE1915" t="str">
        <f t="shared" si="622"/>
        <v/>
      </c>
      <c r="AF1915" t="str">
        <f t="shared" si="633"/>
        <v/>
      </c>
      <c r="AG1915" t="str">
        <f t="array" ref="AG1915">IF(OR(AD1915="",AE1915=""),"",COUNT(IF($AB$11:$AB$2001=1,IF($U$11:$U$2001&gt;AD1915,IF($U$11:$U$2001&lt;=AE1915,IF($V$11:$Y$2001&gt;=0,$AB$11:$AB$2001),""),""),""),""))</f>
        <v/>
      </c>
      <c r="AH1915" s="9" t="str">
        <f t="array" ref="AH1915">IF(AND(AD1915&lt;&gt;"",AE1915&lt;&gt;""),AVERAGE(IF($AB$11:$AB$2001=1,IF($U$11:$U$2001&gt;AD1915,IF($C$11:$C$2001&lt;=AE1915,$V$11:$Y$2001)))),"")</f>
        <v/>
      </c>
      <c r="AI1915" s="9" t="str">
        <f t="array" ref="AI1915">IF(AND(AD1915&lt;&gt;"",AE1915&lt;&gt;""),_xlfn.STDEV.S(IF($AB$11:$AB$2001=1,IF($U$11:$U$2001&gt;AD1915,IF($C$11:$C$2001&lt;=AE1915,$V$11:$Y$2001)))),"")</f>
        <v/>
      </c>
      <c r="AJ1915" t="str">
        <f t="shared" si="623"/>
        <v/>
      </c>
      <c r="AK1915" t="str">
        <f t="shared" si="624"/>
        <v/>
      </c>
      <c r="AM1915" t="str">
        <f>IF(Input_1!T1908&lt;&gt;"",Input_1!T1908,"")</f>
        <v/>
      </c>
      <c r="AN1915" s="9" t="str">
        <f>IF(Input_1!U1908&lt;&gt;"",Input_1!U1908,"")</f>
        <v/>
      </c>
      <c r="AO1915" s="9" t="str">
        <f>IF(Input_1!V1908&lt;&gt;"",Input_1!V1908,"")</f>
        <v/>
      </c>
      <c r="AP1915" s="9" t="str">
        <f>IF(Input_1!W1908&lt;&gt;"",Input_1!W1908,"")</f>
        <v/>
      </c>
      <c r="AQ1915" s="9" t="str">
        <f>IF(Input_1!Y1908&lt;&gt;"",Input_1!Y1908,"")</f>
        <v/>
      </c>
      <c r="AR1915" s="9" t="str">
        <f t="shared" si="625"/>
        <v/>
      </c>
      <c r="AS1915" s="9" t="str">
        <f t="array" ref="AS1915">IFERROR(_xlfn.STDEV.S(IF(AN1915:AQ1915&gt;=0,IF(AN1915:AQ1915&lt;&gt;"",AN1915:AQ1915,""))),"")</f>
        <v/>
      </c>
      <c r="AT1915" s="2">
        <f t="shared" si="626"/>
        <v>0</v>
      </c>
      <c r="AV1915" t="str">
        <f t="shared" si="632"/>
        <v/>
      </c>
      <c r="AW1915" t="str">
        <f t="shared" si="627"/>
        <v/>
      </c>
      <c r="AX1915" t="str">
        <f t="shared" si="628"/>
        <v/>
      </c>
      <c r="AY1915" t="str">
        <f t="array" ref="AY1915">IF(OR(AV1915="",AW1915=""),"",COUNT(IF($AT$11:$AT$2001=1,IF($AM$11:$AM$2001&gt;AV1915,IF($AM$11:$AM$2001&lt;=AW1915,IF($AN$11:$AQ$2001&gt;=0,$AT$11:$AT$2001),""),""),""),""))</f>
        <v/>
      </c>
      <c r="AZ1915" s="9" t="str">
        <f t="array" ref="AZ1915">IFERROR(IF(OR(AV1915="",AW1915=""),"",AVERAGE(IF($AT$11:$AT$2001=1,IF($AM$11:$AM$2001&gt;AV1915,IF($AM$11:$AM$2001&lt;=AW1915,IF($AN$11:$AQ$2001&gt;=0,$AN$11:$AQ$2001)),"")))),"")</f>
        <v/>
      </c>
      <c r="BA1915" s="9" t="str">
        <f t="array" ref="BA1915">IFERROR(IF(OR(AV1915="",AW1915=""),"",_xlfn.STDEV.S(IF($AT$11:$AT$2001=1,IF($AM$11:$AM$2001&gt;AV1915,IF($AM$11:$AM$2001&lt;=AW1915,IF($AN$11:$AQ$2001&gt;=0,$AN$11:$AQ$2001))),""))),"")</f>
        <v/>
      </c>
      <c r="BB1915" t="str">
        <f t="shared" si="629"/>
        <v/>
      </c>
      <c r="BC1915" t="str">
        <f t="shared" si="630"/>
        <v/>
      </c>
    </row>
    <row r="1916" spans="1:55" x14ac:dyDescent="0.35">
      <c r="A1916" s="9" t="str">
        <f>IF(Input_1!A1909&lt;&gt;"",Input_1!A1909,"")</f>
        <v/>
      </c>
      <c r="B1916" s="9" t="str">
        <f>IF(Input_1!B1909&lt;&gt;"",Input_1!B1909,"")</f>
        <v/>
      </c>
      <c r="C1916" t="str">
        <f>IF(Input_1!D1909&lt;&gt;"",Input_1!D1909,"")</f>
        <v/>
      </c>
      <c r="D1916" s="9" t="str">
        <f>IF(Input_1!E1909&lt;&gt;"",Input_1!E1909,"")</f>
        <v/>
      </c>
      <c r="E1916" s="9" t="str">
        <f>IF(Input_1!F1909&lt;&gt;"",Input_1!F1909,"")</f>
        <v/>
      </c>
      <c r="F1916" s="9" t="str">
        <f>IF(Input_1!G1909&lt;&gt;"",Input_1!G1909,"")</f>
        <v/>
      </c>
      <c r="G1916" s="9" t="str">
        <f>IF(Input_1!I1909&lt;&gt;"",Input_1!I1909,"")</f>
        <v/>
      </c>
      <c r="H1916" s="9" t="str">
        <f t="shared" si="614"/>
        <v/>
      </c>
      <c r="I1916" s="9" t="str">
        <f t="array" ref="I1916">IFERROR(_xlfn.STDEV.S(IF(D1916:G1916&gt;=0,IF(D1916:G1916&lt;&gt;"",D1916:G1916,""))),"")</f>
        <v/>
      </c>
      <c r="J1916" s="2">
        <f t="shared" si="615"/>
        <v>0</v>
      </c>
      <c r="L1916" t="str">
        <f t="shared" si="616"/>
        <v/>
      </c>
      <c r="M1916" t="str">
        <f t="shared" si="613"/>
        <v/>
      </c>
      <c r="N1916" t="str">
        <f t="shared" si="617"/>
        <v/>
      </c>
      <c r="O1916" t="str">
        <f t="array" ref="O1916">IF(OR(L1916="",M1916=""),"",COUNT(IF($J$11:$J$2001=1,IF($C$11:$C$2001&gt;L1916,IF($C$11:$C$2001&lt;=M1916,IF($D$11:$G$2001&gt;=0,$J$11:$J$2001),""),""),""),""))</f>
        <v/>
      </c>
      <c r="P1916" s="9" t="str">
        <f t="array" ref="P1916">IFERROR(IF(OR(L1916="",M1916=""),"",AVERAGE(IF($J$11:$J$2001=1,IF($C$11:$C$2001&gt;L1916,IF($C$11:$C$2001&lt;=M1916,IF($D$11:$G$2001&gt;=0,$D$11:$G$2001)),"")))),"")</f>
        <v/>
      </c>
      <c r="Q1916" t="str">
        <f t="array" ref="Q1916">IFERROR(IF(OR(L1916="",M1916=""),"",_xlfn.STDEV.S(IF($J$11:$J$2001=1,IF($C$11:$C$2001&gt;L1916,IF($C$11:$C$2001&lt;=M1916,IF($D$11:$G$2001&gt;=0,$D$11:$G$2001))),""))),"")</f>
        <v/>
      </c>
      <c r="R1916" t="str">
        <f t="shared" si="618"/>
        <v/>
      </c>
      <c r="S1916" t="str">
        <f t="shared" si="619"/>
        <v/>
      </c>
      <c r="U1916" t="str">
        <f>IF(Input_1!L1909&lt;&gt;"",Input_1!L1909,"")</f>
        <v/>
      </c>
      <c r="V1916" s="9" t="str">
        <f>IF(Input_1!M1909&lt;&gt;"",Input_1!M1909,"")</f>
        <v/>
      </c>
      <c r="W1916" s="9" t="str">
        <f>IF(Input_1!N1909&lt;&gt;"",Input_1!N1909,"")</f>
        <v/>
      </c>
      <c r="X1916" s="9" t="str">
        <f>IF(Input_1!O1909&lt;&gt;"",Input_1!O1909,"")</f>
        <v/>
      </c>
      <c r="Y1916" s="9" t="str">
        <f>IF(Input_1!Q1909&lt;&gt;"",Input_1!Q1909,"")</f>
        <v/>
      </c>
      <c r="Z1916" s="9" t="str">
        <f t="shared" si="620"/>
        <v/>
      </c>
      <c r="AA1916" s="9" t="str">
        <f t="array" ref="AA1916">IFERROR(_xlfn.STDEV.S(IF(V1916:Y1916&gt;=0,IF(V1916:Y1916&lt;&gt;"",V1916:Y1916,""))),"")</f>
        <v/>
      </c>
      <c r="AB1916" s="2">
        <f t="shared" si="621"/>
        <v>0</v>
      </c>
      <c r="AD1916" t="str">
        <f t="shared" si="631"/>
        <v/>
      </c>
      <c r="AE1916" t="str">
        <f t="shared" si="622"/>
        <v/>
      </c>
      <c r="AF1916" t="str">
        <f t="shared" si="633"/>
        <v/>
      </c>
      <c r="AG1916" t="str">
        <f t="array" ref="AG1916">IF(OR(AD1916="",AE1916=""),"",COUNT(IF($AB$11:$AB$2001=1,IF($U$11:$U$2001&gt;AD1916,IF($U$11:$U$2001&lt;=AE1916,IF($V$11:$Y$2001&gt;=0,$AB$11:$AB$2001),""),""),""),""))</f>
        <v/>
      </c>
      <c r="AH1916" s="9" t="str">
        <f t="array" ref="AH1916">IF(AND(AD1916&lt;&gt;"",AE1916&lt;&gt;""),AVERAGE(IF($AB$11:$AB$2001=1,IF($U$11:$U$2001&gt;AD1916,IF($C$11:$C$2001&lt;=AE1916,$V$11:$Y$2001)))),"")</f>
        <v/>
      </c>
      <c r="AI1916" s="9" t="str">
        <f t="array" ref="AI1916">IF(AND(AD1916&lt;&gt;"",AE1916&lt;&gt;""),_xlfn.STDEV.S(IF($AB$11:$AB$2001=1,IF($U$11:$U$2001&gt;AD1916,IF($C$11:$C$2001&lt;=AE1916,$V$11:$Y$2001)))),"")</f>
        <v/>
      </c>
      <c r="AJ1916" t="str">
        <f t="shared" si="623"/>
        <v/>
      </c>
      <c r="AK1916" t="str">
        <f t="shared" si="624"/>
        <v/>
      </c>
      <c r="AM1916" t="str">
        <f>IF(Input_1!T1909&lt;&gt;"",Input_1!T1909,"")</f>
        <v/>
      </c>
      <c r="AN1916" s="9" t="str">
        <f>IF(Input_1!U1909&lt;&gt;"",Input_1!U1909,"")</f>
        <v/>
      </c>
      <c r="AO1916" s="9" t="str">
        <f>IF(Input_1!V1909&lt;&gt;"",Input_1!V1909,"")</f>
        <v/>
      </c>
      <c r="AP1916" s="9" t="str">
        <f>IF(Input_1!W1909&lt;&gt;"",Input_1!W1909,"")</f>
        <v/>
      </c>
      <c r="AQ1916" s="9" t="str">
        <f>IF(Input_1!Y1909&lt;&gt;"",Input_1!Y1909,"")</f>
        <v/>
      </c>
      <c r="AR1916" s="9" t="str">
        <f t="shared" si="625"/>
        <v/>
      </c>
      <c r="AS1916" s="9" t="str">
        <f t="array" ref="AS1916">IFERROR(_xlfn.STDEV.S(IF(AN1916:AQ1916&gt;=0,IF(AN1916:AQ1916&lt;&gt;"",AN1916:AQ1916,""))),"")</f>
        <v/>
      </c>
      <c r="AT1916" s="2">
        <f t="shared" si="626"/>
        <v>0</v>
      </c>
      <c r="AV1916" t="str">
        <f t="shared" si="632"/>
        <v/>
      </c>
      <c r="AW1916" t="str">
        <f t="shared" si="627"/>
        <v/>
      </c>
      <c r="AX1916" t="str">
        <f t="shared" si="628"/>
        <v/>
      </c>
      <c r="AY1916" t="str">
        <f t="array" ref="AY1916">IF(OR(AV1916="",AW1916=""),"",COUNT(IF($AT$11:$AT$2001=1,IF($AM$11:$AM$2001&gt;AV1916,IF($AM$11:$AM$2001&lt;=AW1916,IF($AN$11:$AQ$2001&gt;=0,$AT$11:$AT$2001),""),""),""),""))</f>
        <v/>
      </c>
      <c r="AZ1916" s="9" t="str">
        <f t="array" ref="AZ1916">IFERROR(IF(OR(AV1916="",AW1916=""),"",AVERAGE(IF($AT$11:$AT$2001=1,IF($AM$11:$AM$2001&gt;AV1916,IF($AM$11:$AM$2001&lt;=AW1916,IF($AN$11:$AQ$2001&gt;=0,$AN$11:$AQ$2001)),"")))),"")</f>
        <v/>
      </c>
      <c r="BA1916" s="9" t="str">
        <f t="array" ref="BA1916">IFERROR(IF(OR(AV1916="",AW1916=""),"",_xlfn.STDEV.S(IF($AT$11:$AT$2001=1,IF($AM$11:$AM$2001&gt;AV1916,IF($AM$11:$AM$2001&lt;=AW1916,IF($AN$11:$AQ$2001&gt;=0,$AN$11:$AQ$2001))),""))),"")</f>
        <v/>
      </c>
      <c r="BB1916" t="str">
        <f t="shared" si="629"/>
        <v/>
      </c>
      <c r="BC1916" t="str">
        <f t="shared" si="630"/>
        <v/>
      </c>
    </row>
    <row r="1917" spans="1:55" x14ac:dyDescent="0.35">
      <c r="A1917" s="9" t="str">
        <f>IF(Input_1!A1910&lt;&gt;"",Input_1!A1910,"")</f>
        <v/>
      </c>
      <c r="B1917" s="9" t="str">
        <f>IF(Input_1!B1910&lt;&gt;"",Input_1!B1910,"")</f>
        <v/>
      </c>
      <c r="C1917" t="str">
        <f>IF(Input_1!D1910&lt;&gt;"",Input_1!D1910,"")</f>
        <v/>
      </c>
      <c r="D1917" s="9" t="str">
        <f>IF(Input_1!E1910&lt;&gt;"",Input_1!E1910,"")</f>
        <v/>
      </c>
      <c r="E1917" s="9" t="str">
        <f>IF(Input_1!F1910&lt;&gt;"",Input_1!F1910,"")</f>
        <v/>
      </c>
      <c r="F1917" s="9" t="str">
        <f>IF(Input_1!G1910&lt;&gt;"",Input_1!G1910,"")</f>
        <v/>
      </c>
      <c r="G1917" s="9" t="str">
        <f>IF(Input_1!I1910&lt;&gt;"",Input_1!I1910,"")</f>
        <v/>
      </c>
      <c r="H1917" s="9" t="str">
        <f t="shared" si="614"/>
        <v/>
      </c>
      <c r="I1917" s="9" t="str">
        <f t="array" ref="I1917">IFERROR(_xlfn.STDEV.S(IF(D1917:G1917&gt;=0,IF(D1917:G1917&lt;&gt;"",D1917:G1917,""))),"")</f>
        <v/>
      </c>
      <c r="J1917" s="2">
        <f t="shared" si="615"/>
        <v>0</v>
      </c>
      <c r="L1917" t="str">
        <f t="shared" si="616"/>
        <v/>
      </c>
      <c r="M1917" t="str">
        <f t="shared" si="613"/>
        <v/>
      </c>
      <c r="N1917" t="str">
        <f t="shared" si="617"/>
        <v/>
      </c>
      <c r="O1917" t="str">
        <f t="array" ref="O1917">IF(OR(L1917="",M1917=""),"",COUNT(IF($J$11:$J$2001=1,IF($C$11:$C$2001&gt;L1917,IF($C$11:$C$2001&lt;=M1917,IF($D$11:$G$2001&gt;=0,$J$11:$J$2001),""),""),""),""))</f>
        <v/>
      </c>
      <c r="P1917" s="9" t="str">
        <f t="array" ref="P1917">IFERROR(IF(OR(L1917="",M1917=""),"",AVERAGE(IF($J$11:$J$2001=1,IF($C$11:$C$2001&gt;L1917,IF($C$11:$C$2001&lt;=M1917,IF($D$11:$G$2001&gt;=0,$D$11:$G$2001)),"")))),"")</f>
        <v/>
      </c>
      <c r="Q1917" t="str">
        <f t="array" ref="Q1917">IFERROR(IF(OR(L1917="",M1917=""),"",_xlfn.STDEV.S(IF($J$11:$J$2001=1,IF($C$11:$C$2001&gt;L1917,IF($C$11:$C$2001&lt;=M1917,IF($D$11:$G$2001&gt;=0,$D$11:$G$2001))),""))),"")</f>
        <v/>
      </c>
      <c r="R1917" t="str">
        <f t="shared" si="618"/>
        <v/>
      </c>
      <c r="S1917" t="str">
        <f t="shared" si="619"/>
        <v/>
      </c>
      <c r="U1917" t="str">
        <f>IF(Input_1!L1910&lt;&gt;"",Input_1!L1910,"")</f>
        <v/>
      </c>
      <c r="V1917" s="9" t="str">
        <f>IF(Input_1!M1910&lt;&gt;"",Input_1!M1910,"")</f>
        <v/>
      </c>
      <c r="W1917" s="9" t="str">
        <f>IF(Input_1!N1910&lt;&gt;"",Input_1!N1910,"")</f>
        <v/>
      </c>
      <c r="X1917" s="9" t="str">
        <f>IF(Input_1!O1910&lt;&gt;"",Input_1!O1910,"")</f>
        <v/>
      </c>
      <c r="Y1917" s="9" t="str">
        <f>IF(Input_1!Q1910&lt;&gt;"",Input_1!Q1910,"")</f>
        <v/>
      </c>
      <c r="Z1917" s="9" t="str">
        <f t="shared" si="620"/>
        <v/>
      </c>
      <c r="AA1917" s="9" t="str">
        <f t="array" ref="AA1917">IFERROR(_xlfn.STDEV.S(IF(V1917:Y1917&gt;=0,IF(V1917:Y1917&lt;&gt;"",V1917:Y1917,""))),"")</f>
        <v/>
      </c>
      <c r="AB1917" s="2">
        <f t="shared" si="621"/>
        <v>0</v>
      </c>
      <c r="AD1917" t="str">
        <f t="shared" si="631"/>
        <v/>
      </c>
      <c r="AE1917" t="str">
        <f t="shared" si="622"/>
        <v/>
      </c>
      <c r="AF1917" t="str">
        <f t="shared" si="633"/>
        <v/>
      </c>
      <c r="AG1917" t="str">
        <f t="array" ref="AG1917">IF(OR(AD1917="",AE1917=""),"",COUNT(IF($AB$11:$AB$2001=1,IF($U$11:$U$2001&gt;AD1917,IF($U$11:$U$2001&lt;=AE1917,IF($V$11:$Y$2001&gt;=0,$AB$11:$AB$2001),""),""),""),""))</f>
        <v/>
      </c>
      <c r="AH1917" s="9" t="str">
        <f t="array" ref="AH1917">IF(AND(AD1917&lt;&gt;"",AE1917&lt;&gt;""),AVERAGE(IF($AB$11:$AB$2001=1,IF($U$11:$U$2001&gt;AD1917,IF($C$11:$C$2001&lt;=AE1917,$V$11:$Y$2001)))),"")</f>
        <v/>
      </c>
      <c r="AI1917" s="9" t="str">
        <f t="array" ref="AI1917">IF(AND(AD1917&lt;&gt;"",AE1917&lt;&gt;""),_xlfn.STDEV.S(IF($AB$11:$AB$2001=1,IF($U$11:$U$2001&gt;AD1917,IF($C$11:$C$2001&lt;=AE1917,$V$11:$Y$2001)))),"")</f>
        <v/>
      </c>
      <c r="AJ1917" t="str">
        <f t="shared" si="623"/>
        <v/>
      </c>
      <c r="AK1917" t="str">
        <f t="shared" si="624"/>
        <v/>
      </c>
      <c r="AM1917" t="str">
        <f>IF(Input_1!T1910&lt;&gt;"",Input_1!T1910,"")</f>
        <v/>
      </c>
      <c r="AN1917" s="9" t="str">
        <f>IF(Input_1!U1910&lt;&gt;"",Input_1!U1910,"")</f>
        <v/>
      </c>
      <c r="AO1917" s="9" t="str">
        <f>IF(Input_1!V1910&lt;&gt;"",Input_1!V1910,"")</f>
        <v/>
      </c>
      <c r="AP1917" s="9" t="str">
        <f>IF(Input_1!W1910&lt;&gt;"",Input_1!W1910,"")</f>
        <v/>
      </c>
      <c r="AQ1917" s="9" t="str">
        <f>IF(Input_1!Y1910&lt;&gt;"",Input_1!Y1910,"")</f>
        <v/>
      </c>
      <c r="AR1917" s="9" t="str">
        <f t="shared" si="625"/>
        <v/>
      </c>
      <c r="AS1917" s="9" t="str">
        <f t="array" ref="AS1917">IFERROR(_xlfn.STDEV.S(IF(AN1917:AQ1917&gt;=0,IF(AN1917:AQ1917&lt;&gt;"",AN1917:AQ1917,""))),"")</f>
        <v/>
      </c>
      <c r="AT1917" s="2">
        <f t="shared" si="626"/>
        <v>0</v>
      </c>
      <c r="AV1917" t="str">
        <f t="shared" si="632"/>
        <v/>
      </c>
      <c r="AW1917" t="str">
        <f t="shared" si="627"/>
        <v/>
      </c>
      <c r="AX1917" t="str">
        <f t="shared" si="628"/>
        <v/>
      </c>
      <c r="AY1917" t="str">
        <f t="array" ref="AY1917">IF(OR(AV1917="",AW1917=""),"",COUNT(IF($AT$11:$AT$2001=1,IF($AM$11:$AM$2001&gt;AV1917,IF($AM$11:$AM$2001&lt;=AW1917,IF($AN$11:$AQ$2001&gt;=0,$AT$11:$AT$2001),""),""),""),""))</f>
        <v/>
      </c>
      <c r="AZ1917" s="9" t="str">
        <f t="array" ref="AZ1917">IFERROR(IF(OR(AV1917="",AW1917=""),"",AVERAGE(IF($AT$11:$AT$2001=1,IF($AM$11:$AM$2001&gt;AV1917,IF($AM$11:$AM$2001&lt;=AW1917,IF($AN$11:$AQ$2001&gt;=0,$AN$11:$AQ$2001)),"")))),"")</f>
        <v/>
      </c>
      <c r="BA1917" s="9" t="str">
        <f t="array" ref="BA1917">IFERROR(IF(OR(AV1917="",AW1917=""),"",_xlfn.STDEV.S(IF($AT$11:$AT$2001=1,IF($AM$11:$AM$2001&gt;AV1917,IF($AM$11:$AM$2001&lt;=AW1917,IF($AN$11:$AQ$2001&gt;=0,$AN$11:$AQ$2001))),""))),"")</f>
        <v/>
      </c>
      <c r="BB1917" t="str">
        <f t="shared" si="629"/>
        <v/>
      </c>
      <c r="BC1917" t="str">
        <f t="shared" si="630"/>
        <v/>
      </c>
    </row>
    <row r="1918" spans="1:55" x14ac:dyDescent="0.35">
      <c r="A1918" s="9" t="str">
        <f>IF(Input_1!A1911&lt;&gt;"",Input_1!A1911,"")</f>
        <v/>
      </c>
      <c r="B1918" s="9" t="str">
        <f>IF(Input_1!B1911&lt;&gt;"",Input_1!B1911,"")</f>
        <v/>
      </c>
      <c r="C1918" t="str">
        <f>IF(Input_1!D1911&lt;&gt;"",Input_1!D1911,"")</f>
        <v/>
      </c>
      <c r="D1918" s="9" t="str">
        <f>IF(Input_1!E1911&lt;&gt;"",Input_1!E1911,"")</f>
        <v/>
      </c>
      <c r="E1918" s="9" t="str">
        <f>IF(Input_1!F1911&lt;&gt;"",Input_1!F1911,"")</f>
        <v/>
      </c>
      <c r="F1918" s="9" t="str">
        <f>IF(Input_1!G1911&lt;&gt;"",Input_1!G1911,"")</f>
        <v/>
      </c>
      <c r="G1918" s="9" t="str">
        <f>IF(Input_1!I1911&lt;&gt;"",Input_1!I1911,"")</f>
        <v/>
      </c>
      <c r="H1918" s="9" t="str">
        <f t="shared" si="614"/>
        <v/>
      </c>
      <c r="I1918" s="9" t="str">
        <f t="array" ref="I1918">IFERROR(_xlfn.STDEV.S(IF(D1918:G1918&gt;=0,IF(D1918:G1918&lt;&gt;"",D1918:G1918,""))),"")</f>
        <v/>
      </c>
      <c r="J1918" s="2">
        <f t="shared" si="615"/>
        <v>0</v>
      </c>
      <c r="L1918" t="str">
        <f t="shared" si="616"/>
        <v/>
      </c>
      <c r="M1918" t="str">
        <f t="shared" si="613"/>
        <v/>
      </c>
      <c r="N1918" t="str">
        <f t="shared" si="617"/>
        <v/>
      </c>
      <c r="O1918" t="str">
        <f t="array" ref="O1918">IF(OR(L1918="",M1918=""),"",COUNT(IF($J$11:$J$2001=1,IF($C$11:$C$2001&gt;L1918,IF($C$11:$C$2001&lt;=M1918,IF($D$11:$G$2001&gt;=0,$J$11:$J$2001),""),""),""),""))</f>
        <v/>
      </c>
      <c r="P1918" s="9" t="str">
        <f t="array" ref="P1918">IFERROR(IF(OR(L1918="",M1918=""),"",AVERAGE(IF($J$11:$J$2001=1,IF($C$11:$C$2001&gt;L1918,IF($C$11:$C$2001&lt;=M1918,IF($D$11:$G$2001&gt;=0,$D$11:$G$2001)),"")))),"")</f>
        <v/>
      </c>
      <c r="Q1918" t="str">
        <f t="array" ref="Q1918">IFERROR(IF(OR(L1918="",M1918=""),"",_xlfn.STDEV.S(IF($J$11:$J$2001=1,IF($C$11:$C$2001&gt;L1918,IF($C$11:$C$2001&lt;=M1918,IF($D$11:$G$2001&gt;=0,$D$11:$G$2001))),""))),"")</f>
        <v/>
      </c>
      <c r="R1918" t="str">
        <f t="shared" si="618"/>
        <v/>
      </c>
      <c r="S1918" t="str">
        <f t="shared" si="619"/>
        <v/>
      </c>
      <c r="U1918" t="str">
        <f>IF(Input_1!L1911&lt;&gt;"",Input_1!L1911,"")</f>
        <v/>
      </c>
      <c r="V1918" s="9" t="str">
        <f>IF(Input_1!M1911&lt;&gt;"",Input_1!M1911,"")</f>
        <v/>
      </c>
      <c r="W1918" s="9" t="str">
        <f>IF(Input_1!N1911&lt;&gt;"",Input_1!N1911,"")</f>
        <v/>
      </c>
      <c r="X1918" s="9" t="str">
        <f>IF(Input_1!O1911&lt;&gt;"",Input_1!O1911,"")</f>
        <v/>
      </c>
      <c r="Y1918" s="9" t="str">
        <f>IF(Input_1!Q1911&lt;&gt;"",Input_1!Q1911,"")</f>
        <v/>
      </c>
      <c r="Z1918" s="9" t="str">
        <f t="shared" si="620"/>
        <v/>
      </c>
      <c r="AA1918" s="9" t="str">
        <f t="array" ref="AA1918">IFERROR(_xlfn.STDEV.S(IF(V1918:Y1918&gt;=0,IF(V1918:Y1918&lt;&gt;"",V1918:Y1918,""))),"")</f>
        <v/>
      </c>
      <c r="AB1918" s="2">
        <f t="shared" si="621"/>
        <v>0</v>
      </c>
      <c r="AD1918" t="str">
        <f t="shared" si="631"/>
        <v/>
      </c>
      <c r="AE1918" t="str">
        <f t="shared" si="622"/>
        <v/>
      </c>
      <c r="AF1918" t="str">
        <f t="shared" si="633"/>
        <v/>
      </c>
      <c r="AG1918" t="str">
        <f t="array" ref="AG1918">IF(OR(AD1918="",AE1918=""),"",COUNT(IF($AB$11:$AB$2001=1,IF($U$11:$U$2001&gt;AD1918,IF($U$11:$U$2001&lt;=AE1918,IF($V$11:$Y$2001&gt;=0,$AB$11:$AB$2001),""),""),""),""))</f>
        <v/>
      </c>
      <c r="AH1918" s="9" t="str">
        <f t="array" ref="AH1918">IF(AND(AD1918&lt;&gt;"",AE1918&lt;&gt;""),AVERAGE(IF($AB$11:$AB$2001=1,IF($U$11:$U$2001&gt;AD1918,IF($C$11:$C$2001&lt;=AE1918,$V$11:$Y$2001)))),"")</f>
        <v/>
      </c>
      <c r="AI1918" s="9" t="str">
        <f t="array" ref="AI1918">IF(AND(AD1918&lt;&gt;"",AE1918&lt;&gt;""),_xlfn.STDEV.S(IF($AB$11:$AB$2001=1,IF($U$11:$U$2001&gt;AD1918,IF($C$11:$C$2001&lt;=AE1918,$V$11:$Y$2001)))),"")</f>
        <v/>
      </c>
      <c r="AJ1918" t="str">
        <f t="shared" si="623"/>
        <v/>
      </c>
      <c r="AK1918" t="str">
        <f t="shared" si="624"/>
        <v/>
      </c>
      <c r="AM1918" t="str">
        <f>IF(Input_1!T1911&lt;&gt;"",Input_1!T1911,"")</f>
        <v/>
      </c>
      <c r="AN1918" s="9" t="str">
        <f>IF(Input_1!U1911&lt;&gt;"",Input_1!U1911,"")</f>
        <v/>
      </c>
      <c r="AO1918" s="9" t="str">
        <f>IF(Input_1!V1911&lt;&gt;"",Input_1!V1911,"")</f>
        <v/>
      </c>
      <c r="AP1918" s="9" t="str">
        <f>IF(Input_1!W1911&lt;&gt;"",Input_1!W1911,"")</f>
        <v/>
      </c>
      <c r="AQ1918" s="9" t="str">
        <f>IF(Input_1!Y1911&lt;&gt;"",Input_1!Y1911,"")</f>
        <v/>
      </c>
      <c r="AR1918" s="9" t="str">
        <f t="shared" si="625"/>
        <v/>
      </c>
      <c r="AS1918" s="9" t="str">
        <f t="array" ref="AS1918">IFERROR(_xlfn.STDEV.S(IF(AN1918:AQ1918&gt;=0,IF(AN1918:AQ1918&lt;&gt;"",AN1918:AQ1918,""))),"")</f>
        <v/>
      </c>
      <c r="AT1918" s="2">
        <f t="shared" si="626"/>
        <v>0</v>
      </c>
      <c r="AV1918" t="str">
        <f t="shared" si="632"/>
        <v/>
      </c>
      <c r="AW1918" t="str">
        <f t="shared" si="627"/>
        <v/>
      </c>
      <c r="AX1918" t="str">
        <f t="shared" si="628"/>
        <v/>
      </c>
      <c r="AY1918" t="str">
        <f t="array" ref="AY1918">IF(OR(AV1918="",AW1918=""),"",COUNT(IF($AT$11:$AT$2001=1,IF($AM$11:$AM$2001&gt;AV1918,IF($AM$11:$AM$2001&lt;=AW1918,IF($AN$11:$AQ$2001&gt;=0,$AT$11:$AT$2001),""),""),""),""))</f>
        <v/>
      </c>
      <c r="AZ1918" s="9" t="str">
        <f t="array" ref="AZ1918">IFERROR(IF(OR(AV1918="",AW1918=""),"",AVERAGE(IF($AT$11:$AT$2001=1,IF($AM$11:$AM$2001&gt;AV1918,IF($AM$11:$AM$2001&lt;=AW1918,IF($AN$11:$AQ$2001&gt;=0,$AN$11:$AQ$2001)),"")))),"")</f>
        <v/>
      </c>
      <c r="BA1918" s="9" t="str">
        <f t="array" ref="BA1918">IFERROR(IF(OR(AV1918="",AW1918=""),"",_xlfn.STDEV.S(IF($AT$11:$AT$2001=1,IF($AM$11:$AM$2001&gt;AV1918,IF($AM$11:$AM$2001&lt;=AW1918,IF($AN$11:$AQ$2001&gt;=0,$AN$11:$AQ$2001))),""))),"")</f>
        <v/>
      </c>
      <c r="BB1918" t="str">
        <f t="shared" si="629"/>
        <v/>
      </c>
      <c r="BC1918" t="str">
        <f t="shared" si="630"/>
        <v/>
      </c>
    </row>
    <row r="1919" spans="1:55" x14ac:dyDescent="0.35">
      <c r="A1919" s="9" t="str">
        <f>IF(Input_1!A1912&lt;&gt;"",Input_1!A1912,"")</f>
        <v/>
      </c>
      <c r="B1919" s="9" t="str">
        <f>IF(Input_1!B1912&lt;&gt;"",Input_1!B1912,"")</f>
        <v/>
      </c>
      <c r="C1919" t="str">
        <f>IF(Input_1!D1912&lt;&gt;"",Input_1!D1912,"")</f>
        <v/>
      </c>
      <c r="D1919" s="9" t="str">
        <f>IF(Input_1!E1912&lt;&gt;"",Input_1!E1912,"")</f>
        <v/>
      </c>
      <c r="E1919" s="9" t="str">
        <f>IF(Input_1!F1912&lt;&gt;"",Input_1!F1912,"")</f>
        <v/>
      </c>
      <c r="F1919" s="9" t="str">
        <f>IF(Input_1!G1912&lt;&gt;"",Input_1!G1912,"")</f>
        <v/>
      </c>
      <c r="G1919" s="9" t="str">
        <f>IF(Input_1!I1912&lt;&gt;"",Input_1!I1912,"")</f>
        <v/>
      </c>
      <c r="H1919" s="9" t="str">
        <f t="shared" si="614"/>
        <v/>
      </c>
      <c r="I1919" s="9" t="str">
        <f t="array" ref="I1919">IFERROR(_xlfn.STDEV.S(IF(D1919:G1919&gt;=0,IF(D1919:G1919&lt;&gt;"",D1919:G1919,""))),"")</f>
        <v/>
      </c>
      <c r="J1919" s="2">
        <f t="shared" si="615"/>
        <v>0</v>
      </c>
      <c r="L1919" t="str">
        <f t="shared" si="616"/>
        <v/>
      </c>
      <c r="M1919" t="str">
        <f t="shared" si="613"/>
        <v/>
      </c>
      <c r="N1919" t="str">
        <f t="shared" si="617"/>
        <v/>
      </c>
      <c r="O1919" t="str">
        <f t="array" ref="O1919">IF(OR(L1919="",M1919=""),"",COUNT(IF($J$11:$J$2001=1,IF($C$11:$C$2001&gt;L1919,IF($C$11:$C$2001&lt;=M1919,IF($D$11:$G$2001&gt;=0,$J$11:$J$2001),""),""),""),""))</f>
        <v/>
      </c>
      <c r="P1919" s="9" t="str">
        <f t="array" ref="P1919">IFERROR(IF(OR(L1919="",M1919=""),"",AVERAGE(IF($J$11:$J$2001=1,IF($C$11:$C$2001&gt;L1919,IF($C$11:$C$2001&lt;=M1919,IF($D$11:$G$2001&gt;=0,$D$11:$G$2001)),"")))),"")</f>
        <v/>
      </c>
      <c r="Q1919" t="str">
        <f t="array" ref="Q1919">IFERROR(IF(OR(L1919="",M1919=""),"",_xlfn.STDEV.S(IF($J$11:$J$2001=1,IF($C$11:$C$2001&gt;L1919,IF($C$11:$C$2001&lt;=M1919,IF($D$11:$G$2001&gt;=0,$D$11:$G$2001))),""))),"")</f>
        <v/>
      </c>
      <c r="R1919" t="str">
        <f t="shared" si="618"/>
        <v/>
      </c>
      <c r="S1919" t="str">
        <f t="shared" si="619"/>
        <v/>
      </c>
      <c r="U1919" t="str">
        <f>IF(Input_1!L1912&lt;&gt;"",Input_1!L1912,"")</f>
        <v/>
      </c>
      <c r="V1919" s="9" t="str">
        <f>IF(Input_1!M1912&lt;&gt;"",Input_1!M1912,"")</f>
        <v/>
      </c>
      <c r="W1919" s="9" t="str">
        <f>IF(Input_1!N1912&lt;&gt;"",Input_1!N1912,"")</f>
        <v/>
      </c>
      <c r="X1919" s="9" t="str">
        <f>IF(Input_1!O1912&lt;&gt;"",Input_1!O1912,"")</f>
        <v/>
      </c>
      <c r="Y1919" s="9" t="str">
        <f>IF(Input_1!Q1912&lt;&gt;"",Input_1!Q1912,"")</f>
        <v/>
      </c>
      <c r="Z1919" s="9" t="str">
        <f t="shared" si="620"/>
        <v/>
      </c>
      <c r="AA1919" s="9" t="str">
        <f t="array" ref="AA1919">IFERROR(_xlfn.STDEV.S(IF(V1919:Y1919&gt;=0,IF(V1919:Y1919&lt;&gt;"",V1919:Y1919,""))),"")</f>
        <v/>
      </c>
      <c r="AB1919" s="2">
        <f t="shared" si="621"/>
        <v>0</v>
      </c>
      <c r="AD1919" t="str">
        <f t="shared" si="631"/>
        <v/>
      </c>
      <c r="AE1919" t="str">
        <f t="shared" si="622"/>
        <v/>
      </c>
      <c r="AF1919" t="str">
        <f t="shared" si="633"/>
        <v/>
      </c>
      <c r="AG1919" t="str">
        <f t="array" ref="AG1919">IF(OR(AD1919="",AE1919=""),"",COUNT(IF($AB$11:$AB$2001=1,IF($U$11:$U$2001&gt;AD1919,IF($U$11:$U$2001&lt;=AE1919,IF($V$11:$Y$2001&gt;=0,$AB$11:$AB$2001),""),""),""),""))</f>
        <v/>
      </c>
      <c r="AH1919" s="9" t="str">
        <f t="array" ref="AH1919">IF(AND(AD1919&lt;&gt;"",AE1919&lt;&gt;""),AVERAGE(IF($AB$11:$AB$2001=1,IF($U$11:$U$2001&gt;AD1919,IF($C$11:$C$2001&lt;=AE1919,$V$11:$Y$2001)))),"")</f>
        <v/>
      </c>
      <c r="AI1919" s="9" t="str">
        <f t="array" ref="AI1919">IF(AND(AD1919&lt;&gt;"",AE1919&lt;&gt;""),_xlfn.STDEV.S(IF($AB$11:$AB$2001=1,IF($U$11:$U$2001&gt;AD1919,IF($C$11:$C$2001&lt;=AE1919,$V$11:$Y$2001)))),"")</f>
        <v/>
      </c>
      <c r="AJ1919" t="str">
        <f t="shared" si="623"/>
        <v/>
      </c>
      <c r="AK1919" t="str">
        <f t="shared" si="624"/>
        <v/>
      </c>
      <c r="AM1919" t="str">
        <f>IF(Input_1!T1912&lt;&gt;"",Input_1!T1912,"")</f>
        <v/>
      </c>
      <c r="AN1919" s="9" t="str">
        <f>IF(Input_1!U1912&lt;&gt;"",Input_1!U1912,"")</f>
        <v/>
      </c>
      <c r="AO1919" s="9" t="str">
        <f>IF(Input_1!V1912&lt;&gt;"",Input_1!V1912,"")</f>
        <v/>
      </c>
      <c r="AP1919" s="9" t="str">
        <f>IF(Input_1!W1912&lt;&gt;"",Input_1!W1912,"")</f>
        <v/>
      </c>
      <c r="AQ1919" s="9" t="str">
        <f>IF(Input_1!Y1912&lt;&gt;"",Input_1!Y1912,"")</f>
        <v/>
      </c>
      <c r="AR1919" s="9" t="str">
        <f t="shared" si="625"/>
        <v/>
      </c>
      <c r="AS1919" s="9" t="str">
        <f t="array" ref="AS1919">IFERROR(_xlfn.STDEV.S(IF(AN1919:AQ1919&gt;=0,IF(AN1919:AQ1919&lt;&gt;"",AN1919:AQ1919,""))),"")</f>
        <v/>
      </c>
      <c r="AT1919" s="2">
        <f t="shared" si="626"/>
        <v>0</v>
      </c>
      <c r="AV1919" t="str">
        <f t="shared" si="632"/>
        <v/>
      </c>
      <c r="AW1919" t="str">
        <f t="shared" si="627"/>
        <v/>
      </c>
      <c r="AX1919" t="str">
        <f t="shared" si="628"/>
        <v/>
      </c>
      <c r="AY1919" t="str">
        <f t="array" ref="AY1919">IF(OR(AV1919="",AW1919=""),"",COUNT(IF($AT$11:$AT$2001=1,IF($AM$11:$AM$2001&gt;AV1919,IF($AM$11:$AM$2001&lt;=AW1919,IF($AN$11:$AQ$2001&gt;=0,$AT$11:$AT$2001),""),""),""),""))</f>
        <v/>
      </c>
      <c r="AZ1919" s="9" t="str">
        <f t="array" ref="AZ1919">IFERROR(IF(OR(AV1919="",AW1919=""),"",AVERAGE(IF($AT$11:$AT$2001=1,IF($AM$11:$AM$2001&gt;AV1919,IF($AM$11:$AM$2001&lt;=AW1919,IF($AN$11:$AQ$2001&gt;=0,$AN$11:$AQ$2001)),"")))),"")</f>
        <v/>
      </c>
      <c r="BA1919" s="9" t="str">
        <f t="array" ref="BA1919">IFERROR(IF(OR(AV1919="",AW1919=""),"",_xlfn.STDEV.S(IF($AT$11:$AT$2001=1,IF($AM$11:$AM$2001&gt;AV1919,IF($AM$11:$AM$2001&lt;=AW1919,IF($AN$11:$AQ$2001&gt;=0,$AN$11:$AQ$2001))),""))),"")</f>
        <v/>
      </c>
      <c r="BB1919" t="str">
        <f t="shared" si="629"/>
        <v/>
      </c>
      <c r="BC1919" t="str">
        <f t="shared" si="630"/>
        <v/>
      </c>
    </row>
    <row r="1920" spans="1:55" x14ac:dyDescent="0.35">
      <c r="A1920" s="9" t="str">
        <f>IF(Input_1!A1913&lt;&gt;"",Input_1!A1913,"")</f>
        <v/>
      </c>
      <c r="B1920" s="9" t="str">
        <f>IF(Input_1!B1913&lt;&gt;"",Input_1!B1913,"")</f>
        <v/>
      </c>
      <c r="C1920" t="str">
        <f>IF(Input_1!D1913&lt;&gt;"",Input_1!D1913,"")</f>
        <v/>
      </c>
      <c r="D1920" s="9" t="str">
        <f>IF(Input_1!E1913&lt;&gt;"",Input_1!E1913,"")</f>
        <v/>
      </c>
      <c r="E1920" s="9" t="str">
        <f>IF(Input_1!F1913&lt;&gt;"",Input_1!F1913,"")</f>
        <v/>
      </c>
      <c r="F1920" s="9" t="str">
        <f>IF(Input_1!G1913&lt;&gt;"",Input_1!G1913,"")</f>
        <v/>
      </c>
      <c r="G1920" s="9" t="str">
        <f>IF(Input_1!I1913&lt;&gt;"",Input_1!I1913,"")</f>
        <v/>
      </c>
      <c r="H1920" s="9" t="str">
        <f t="shared" si="614"/>
        <v/>
      </c>
      <c r="I1920" s="9" t="str">
        <f t="array" ref="I1920">IFERROR(_xlfn.STDEV.S(IF(D1920:G1920&gt;=0,IF(D1920:G1920&lt;&gt;"",D1920:G1920,""))),"")</f>
        <v/>
      </c>
      <c r="J1920" s="2">
        <f t="shared" si="615"/>
        <v>0</v>
      </c>
      <c r="L1920" t="str">
        <f t="shared" si="616"/>
        <v/>
      </c>
      <c r="M1920" t="str">
        <f t="shared" si="613"/>
        <v/>
      </c>
      <c r="N1920" t="str">
        <f t="shared" si="617"/>
        <v/>
      </c>
      <c r="O1920" t="str">
        <f t="array" ref="O1920">IF(OR(L1920="",M1920=""),"",COUNT(IF($J$11:$J$2001=1,IF($C$11:$C$2001&gt;L1920,IF($C$11:$C$2001&lt;=M1920,IF($D$11:$G$2001&gt;=0,$J$11:$J$2001),""),""),""),""))</f>
        <v/>
      </c>
      <c r="P1920" s="9" t="str">
        <f t="array" ref="P1920">IFERROR(IF(OR(L1920="",M1920=""),"",AVERAGE(IF($J$11:$J$2001=1,IF($C$11:$C$2001&gt;L1920,IF($C$11:$C$2001&lt;=M1920,IF($D$11:$G$2001&gt;=0,$D$11:$G$2001)),"")))),"")</f>
        <v/>
      </c>
      <c r="Q1920" t="str">
        <f t="array" ref="Q1920">IFERROR(IF(OR(L1920="",M1920=""),"",_xlfn.STDEV.S(IF($J$11:$J$2001=1,IF($C$11:$C$2001&gt;L1920,IF($C$11:$C$2001&lt;=M1920,IF($D$11:$G$2001&gt;=0,$D$11:$G$2001))),""))),"")</f>
        <v/>
      </c>
      <c r="R1920" t="str">
        <f t="shared" si="618"/>
        <v/>
      </c>
      <c r="S1920" t="str">
        <f t="shared" si="619"/>
        <v/>
      </c>
      <c r="U1920" t="str">
        <f>IF(Input_1!L1913&lt;&gt;"",Input_1!L1913,"")</f>
        <v/>
      </c>
      <c r="V1920" s="9" t="str">
        <f>IF(Input_1!M1913&lt;&gt;"",Input_1!M1913,"")</f>
        <v/>
      </c>
      <c r="W1920" s="9" t="str">
        <f>IF(Input_1!N1913&lt;&gt;"",Input_1!N1913,"")</f>
        <v/>
      </c>
      <c r="X1920" s="9" t="str">
        <f>IF(Input_1!O1913&lt;&gt;"",Input_1!O1913,"")</f>
        <v/>
      </c>
      <c r="Y1920" s="9" t="str">
        <f>IF(Input_1!Q1913&lt;&gt;"",Input_1!Q1913,"")</f>
        <v/>
      </c>
      <c r="Z1920" s="9" t="str">
        <f t="shared" si="620"/>
        <v/>
      </c>
      <c r="AA1920" s="9" t="str">
        <f t="array" ref="AA1920">IFERROR(_xlfn.STDEV.S(IF(V1920:Y1920&gt;=0,IF(V1920:Y1920&lt;&gt;"",V1920:Y1920,""))),"")</f>
        <v/>
      </c>
      <c r="AB1920" s="2">
        <f t="shared" si="621"/>
        <v>0</v>
      </c>
      <c r="AD1920" t="str">
        <f t="shared" si="631"/>
        <v/>
      </c>
      <c r="AE1920" t="str">
        <f t="shared" si="622"/>
        <v/>
      </c>
      <c r="AF1920" t="str">
        <f t="shared" si="633"/>
        <v/>
      </c>
      <c r="AG1920" t="str">
        <f t="array" ref="AG1920">IF(OR(AD1920="",AE1920=""),"",COUNT(IF($AB$11:$AB$2001=1,IF($U$11:$U$2001&gt;AD1920,IF($U$11:$U$2001&lt;=AE1920,IF($V$11:$Y$2001&gt;=0,$AB$11:$AB$2001),""),""),""),""))</f>
        <v/>
      </c>
      <c r="AH1920" s="9" t="str">
        <f t="array" ref="AH1920">IF(AND(AD1920&lt;&gt;"",AE1920&lt;&gt;""),AVERAGE(IF($AB$11:$AB$2001=1,IF($U$11:$U$2001&gt;AD1920,IF($C$11:$C$2001&lt;=AE1920,$V$11:$Y$2001)))),"")</f>
        <v/>
      </c>
      <c r="AI1920" s="9" t="str">
        <f t="array" ref="AI1920">IF(AND(AD1920&lt;&gt;"",AE1920&lt;&gt;""),_xlfn.STDEV.S(IF($AB$11:$AB$2001=1,IF($U$11:$U$2001&gt;AD1920,IF($C$11:$C$2001&lt;=AE1920,$V$11:$Y$2001)))),"")</f>
        <v/>
      </c>
      <c r="AJ1920" t="str">
        <f t="shared" si="623"/>
        <v/>
      </c>
      <c r="AK1920" t="str">
        <f t="shared" si="624"/>
        <v/>
      </c>
      <c r="AM1920" t="str">
        <f>IF(Input_1!T1913&lt;&gt;"",Input_1!T1913,"")</f>
        <v/>
      </c>
      <c r="AN1920" s="9" t="str">
        <f>IF(Input_1!U1913&lt;&gt;"",Input_1!U1913,"")</f>
        <v/>
      </c>
      <c r="AO1920" s="9" t="str">
        <f>IF(Input_1!V1913&lt;&gt;"",Input_1!V1913,"")</f>
        <v/>
      </c>
      <c r="AP1920" s="9" t="str">
        <f>IF(Input_1!W1913&lt;&gt;"",Input_1!W1913,"")</f>
        <v/>
      </c>
      <c r="AQ1920" s="9" t="str">
        <f>IF(Input_1!Y1913&lt;&gt;"",Input_1!Y1913,"")</f>
        <v/>
      </c>
      <c r="AR1920" s="9" t="str">
        <f t="shared" si="625"/>
        <v/>
      </c>
      <c r="AS1920" s="9" t="str">
        <f t="array" ref="AS1920">IFERROR(_xlfn.STDEV.S(IF(AN1920:AQ1920&gt;=0,IF(AN1920:AQ1920&lt;&gt;"",AN1920:AQ1920,""))),"")</f>
        <v/>
      </c>
      <c r="AT1920" s="2">
        <f t="shared" si="626"/>
        <v>0</v>
      </c>
      <c r="AV1920" t="str">
        <f t="shared" si="632"/>
        <v/>
      </c>
      <c r="AW1920" t="str">
        <f t="shared" si="627"/>
        <v/>
      </c>
      <c r="AX1920" t="str">
        <f t="shared" si="628"/>
        <v/>
      </c>
      <c r="AY1920" t="str">
        <f t="array" ref="AY1920">IF(OR(AV1920="",AW1920=""),"",COUNT(IF($AT$11:$AT$2001=1,IF($AM$11:$AM$2001&gt;AV1920,IF($AM$11:$AM$2001&lt;=AW1920,IF($AN$11:$AQ$2001&gt;=0,$AT$11:$AT$2001),""),""),""),""))</f>
        <v/>
      </c>
      <c r="AZ1920" s="9" t="str">
        <f t="array" ref="AZ1920">IFERROR(IF(OR(AV1920="",AW1920=""),"",AVERAGE(IF($AT$11:$AT$2001=1,IF($AM$11:$AM$2001&gt;AV1920,IF($AM$11:$AM$2001&lt;=AW1920,IF($AN$11:$AQ$2001&gt;=0,$AN$11:$AQ$2001)),"")))),"")</f>
        <v/>
      </c>
      <c r="BA1920" s="9" t="str">
        <f t="array" ref="BA1920">IFERROR(IF(OR(AV1920="",AW1920=""),"",_xlfn.STDEV.S(IF($AT$11:$AT$2001=1,IF($AM$11:$AM$2001&gt;AV1920,IF($AM$11:$AM$2001&lt;=AW1920,IF($AN$11:$AQ$2001&gt;=0,$AN$11:$AQ$2001))),""))),"")</f>
        <v/>
      </c>
      <c r="BB1920" t="str">
        <f t="shared" si="629"/>
        <v/>
      </c>
      <c r="BC1920" t="str">
        <f t="shared" si="630"/>
        <v/>
      </c>
    </row>
    <row r="1921" spans="1:55" x14ac:dyDescent="0.35">
      <c r="A1921" s="9" t="str">
        <f>IF(Input_1!A1914&lt;&gt;"",Input_1!A1914,"")</f>
        <v/>
      </c>
      <c r="B1921" s="9" t="str">
        <f>IF(Input_1!B1914&lt;&gt;"",Input_1!B1914,"")</f>
        <v/>
      </c>
      <c r="C1921" t="str">
        <f>IF(Input_1!D1914&lt;&gt;"",Input_1!D1914,"")</f>
        <v/>
      </c>
      <c r="D1921" s="9" t="str">
        <f>IF(Input_1!E1914&lt;&gt;"",Input_1!E1914,"")</f>
        <v/>
      </c>
      <c r="E1921" s="9" t="str">
        <f>IF(Input_1!F1914&lt;&gt;"",Input_1!F1914,"")</f>
        <v/>
      </c>
      <c r="F1921" s="9" t="str">
        <f>IF(Input_1!G1914&lt;&gt;"",Input_1!G1914,"")</f>
        <v/>
      </c>
      <c r="G1921" s="9" t="str">
        <f>IF(Input_1!I1914&lt;&gt;"",Input_1!I1914,"")</f>
        <v/>
      </c>
      <c r="H1921" s="9" t="str">
        <f t="shared" si="614"/>
        <v/>
      </c>
      <c r="I1921" s="9" t="str">
        <f t="array" ref="I1921">IFERROR(_xlfn.STDEV.S(IF(D1921:G1921&gt;=0,IF(D1921:G1921&lt;&gt;"",D1921:G1921,""))),"")</f>
        <v/>
      </c>
      <c r="J1921" s="2">
        <f t="shared" si="615"/>
        <v>0</v>
      </c>
      <c r="L1921" t="str">
        <f t="shared" si="616"/>
        <v/>
      </c>
      <c r="M1921" t="str">
        <f t="shared" si="613"/>
        <v/>
      </c>
      <c r="N1921" t="str">
        <f t="shared" si="617"/>
        <v/>
      </c>
      <c r="O1921" t="str">
        <f t="array" ref="O1921">IF(OR(L1921="",M1921=""),"",COUNT(IF($J$11:$J$2001=1,IF($C$11:$C$2001&gt;L1921,IF($C$11:$C$2001&lt;=M1921,IF($D$11:$G$2001&gt;=0,$J$11:$J$2001),""),""),""),""))</f>
        <v/>
      </c>
      <c r="P1921" s="9" t="str">
        <f t="array" ref="P1921">IFERROR(IF(OR(L1921="",M1921=""),"",AVERAGE(IF($J$11:$J$2001=1,IF($C$11:$C$2001&gt;L1921,IF($C$11:$C$2001&lt;=M1921,IF($D$11:$G$2001&gt;=0,$D$11:$G$2001)),"")))),"")</f>
        <v/>
      </c>
      <c r="Q1921" t="str">
        <f t="array" ref="Q1921">IFERROR(IF(OR(L1921="",M1921=""),"",_xlfn.STDEV.S(IF($J$11:$J$2001=1,IF($C$11:$C$2001&gt;L1921,IF($C$11:$C$2001&lt;=M1921,IF($D$11:$G$2001&gt;=0,$D$11:$G$2001))),""))),"")</f>
        <v/>
      </c>
      <c r="R1921" t="str">
        <f t="shared" si="618"/>
        <v/>
      </c>
      <c r="S1921" t="str">
        <f t="shared" si="619"/>
        <v/>
      </c>
      <c r="U1921" t="str">
        <f>IF(Input_1!L1914&lt;&gt;"",Input_1!L1914,"")</f>
        <v/>
      </c>
      <c r="V1921" s="9" t="str">
        <f>IF(Input_1!M1914&lt;&gt;"",Input_1!M1914,"")</f>
        <v/>
      </c>
      <c r="W1921" s="9" t="str">
        <f>IF(Input_1!N1914&lt;&gt;"",Input_1!N1914,"")</f>
        <v/>
      </c>
      <c r="X1921" s="9" t="str">
        <f>IF(Input_1!O1914&lt;&gt;"",Input_1!O1914,"")</f>
        <v/>
      </c>
      <c r="Y1921" s="9" t="str">
        <f>IF(Input_1!Q1914&lt;&gt;"",Input_1!Q1914,"")</f>
        <v/>
      </c>
      <c r="Z1921" s="9" t="str">
        <f t="shared" si="620"/>
        <v/>
      </c>
      <c r="AA1921" s="9" t="str">
        <f t="array" ref="AA1921">IFERROR(_xlfn.STDEV.S(IF(V1921:Y1921&gt;=0,IF(V1921:Y1921&lt;&gt;"",V1921:Y1921,""))),"")</f>
        <v/>
      </c>
      <c r="AB1921" s="2">
        <f t="shared" si="621"/>
        <v>0</v>
      </c>
      <c r="AD1921" t="str">
        <f t="shared" si="631"/>
        <v/>
      </c>
      <c r="AE1921" t="str">
        <f t="shared" si="622"/>
        <v/>
      </c>
      <c r="AF1921" t="str">
        <f t="shared" si="633"/>
        <v/>
      </c>
      <c r="AG1921" t="str">
        <f t="array" ref="AG1921">IF(OR(AD1921="",AE1921=""),"",COUNT(IF($AB$11:$AB$2001=1,IF($U$11:$U$2001&gt;AD1921,IF($U$11:$U$2001&lt;=AE1921,IF($V$11:$Y$2001&gt;=0,$AB$11:$AB$2001),""),""),""),""))</f>
        <v/>
      </c>
      <c r="AH1921" s="9" t="str">
        <f t="array" ref="AH1921">IF(AND(AD1921&lt;&gt;"",AE1921&lt;&gt;""),AVERAGE(IF($AB$11:$AB$2001=1,IF($U$11:$U$2001&gt;AD1921,IF($C$11:$C$2001&lt;=AE1921,$V$11:$Y$2001)))),"")</f>
        <v/>
      </c>
      <c r="AI1921" s="9" t="str">
        <f t="array" ref="AI1921">IF(AND(AD1921&lt;&gt;"",AE1921&lt;&gt;""),_xlfn.STDEV.S(IF($AB$11:$AB$2001=1,IF($U$11:$U$2001&gt;AD1921,IF($C$11:$C$2001&lt;=AE1921,$V$11:$Y$2001)))),"")</f>
        <v/>
      </c>
      <c r="AJ1921" t="str">
        <f t="shared" si="623"/>
        <v/>
      </c>
      <c r="AK1921" t="str">
        <f t="shared" si="624"/>
        <v/>
      </c>
      <c r="AM1921" t="str">
        <f>IF(Input_1!T1914&lt;&gt;"",Input_1!T1914,"")</f>
        <v/>
      </c>
      <c r="AN1921" s="9" t="str">
        <f>IF(Input_1!U1914&lt;&gt;"",Input_1!U1914,"")</f>
        <v/>
      </c>
      <c r="AO1921" s="9" t="str">
        <f>IF(Input_1!V1914&lt;&gt;"",Input_1!V1914,"")</f>
        <v/>
      </c>
      <c r="AP1921" s="9" t="str">
        <f>IF(Input_1!W1914&lt;&gt;"",Input_1!W1914,"")</f>
        <v/>
      </c>
      <c r="AQ1921" s="9" t="str">
        <f>IF(Input_1!Y1914&lt;&gt;"",Input_1!Y1914,"")</f>
        <v/>
      </c>
      <c r="AR1921" s="9" t="str">
        <f t="shared" si="625"/>
        <v/>
      </c>
      <c r="AS1921" s="9" t="str">
        <f t="array" ref="AS1921">IFERROR(_xlfn.STDEV.S(IF(AN1921:AQ1921&gt;=0,IF(AN1921:AQ1921&lt;&gt;"",AN1921:AQ1921,""))),"")</f>
        <v/>
      </c>
      <c r="AT1921" s="2">
        <f t="shared" si="626"/>
        <v>0</v>
      </c>
      <c r="AV1921" t="str">
        <f t="shared" si="632"/>
        <v/>
      </c>
      <c r="AW1921" t="str">
        <f t="shared" si="627"/>
        <v/>
      </c>
      <c r="AX1921" t="str">
        <f t="shared" si="628"/>
        <v/>
      </c>
      <c r="AY1921" t="str">
        <f t="array" ref="AY1921">IF(OR(AV1921="",AW1921=""),"",COUNT(IF($AT$11:$AT$2001=1,IF($AM$11:$AM$2001&gt;AV1921,IF($AM$11:$AM$2001&lt;=AW1921,IF($AN$11:$AQ$2001&gt;=0,$AT$11:$AT$2001),""),""),""),""))</f>
        <v/>
      </c>
      <c r="AZ1921" s="9" t="str">
        <f t="array" ref="AZ1921">IFERROR(IF(OR(AV1921="",AW1921=""),"",AVERAGE(IF($AT$11:$AT$2001=1,IF($AM$11:$AM$2001&gt;AV1921,IF($AM$11:$AM$2001&lt;=AW1921,IF($AN$11:$AQ$2001&gt;=0,$AN$11:$AQ$2001)),"")))),"")</f>
        <v/>
      </c>
      <c r="BA1921" s="9" t="str">
        <f t="array" ref="BA1921">IFERROR(IF(OR(AV1921="",AW1921=""),"",_xlfn.STDEV.S(IF($AT$11:$AT$2001=1,IF($AM$11:$AM$2001&gt;AV1921,IF($AM$11:$AM$2001&lt;=AW1921,IF($AN$11:$AQ$2001&gt;=0,$AN$11:$AQ$2001))),""))),"")</f>
        <v/>
      </c>
      <c r="BB1921" t="str">
        <f t="shared" si="629"/>
        <v/>
      </c>
      <c r="BC1921" t="str">
        <f t="shared" si="630"/>
        <v/>
      </c>
    </row>
    <row r="1922" spans="1:55" x14ac:dyDescent="0.35">
      <c r="A1922" s="9" t="str">
        <f>IF(Input_1!A1915&lt;&gt;"",Input_1!A1915,"")</f>
        <v/>
      </c>
      <c r="B1922" s="9" t="str">
        <f>IF(Input_1!B1915&lt;&gt;"",Input_1!B1915,"")</f>
        <v/>
      </c>
      <c r="C1922" t="str">
        <f>IF(Input_1!D1915&lt;&gt;"",Input_1!D1915,"")</f>
        <v/>
      </c>
      <c r="D1922" s="9" t="str">
        <f>IF(Input_1!E1915&lt;&gt;"",Input_1!E1915,"")</f>
        <v/>
      </c>
      <c r="E1922" s="9" t="str">
        <f>IF(Input_1!F1915&lt;&gt;"",Input_1!F1915,"")</f>
        <v/>
      </c>
      <c r="F1922" s="9" t="str">
        <f>IF(Input_1!G1915&lt;&gt;"",Input_1!G1915,"")</f>
        <v/>
      </c>
      <c r="G1922" s="9" t="str">
        <f>IF(Input_1!I1915&lt;&gt;"",Input_1!I1915,"")</f>
        <v/>
      </c>
      <c r="H1922" s="9" t="str">
        <f t="shared" si="614"/>
        <v/>
      </c>
      <c r="I1922" s="9" t="str">
        <f t="array" ref="I1922">IFERROR(_xlfn.STDEV.S(IF(D1922:G1922&gt;=0,IF(D1922:G1922&lt;&gt;"",D1922:G1922,""))),"")</f>
        <v/>
      </c>
      <c r="J1922" s="2">
        <f t="shared" si="615"/>
        <v>0</v>
      </c>
      <c r="L1922" t="str">
        <f t="shared" si="616"/>
        <v/>
      </c>
      <c r="M1922" t="str">
        <f t="shared" si="613"/>
        <v/>
      </c>
      <c r="N1922" t="str">
        <f t="shared" si="617"/>
        <v/>
      </c>
      <c r="O1922" t="str">
        <f t="array" ref="O1922">IF(OR(L1922="",M1922=""),"",COUNT(IF($J$11:$J$2001=1,IF($C$11:$C$2001&gt;L1922,IF($C$11:$C$2001&lt;=M1922,IF($D$11:$G$2001&gt;=0,$J$11:$J$2001),""),""),""),""))</f>
        <v/>
      </c>
      <c r="P1922" s="9" t="str">
        <f t="array" ref="P1922">IFERROR(IF(OR(L1922="",M1922=""),"",AVERAGE(IF($J$11:$J$2001=1,IF($C$11:$C$2001&gt;L1922,IF($C$11:$C$2001&lt;=M1922,IF($D$11:$G$2001&gt;=0,$D$11:$G$2001)),"")))),"")</f>
        <v/>
      </c>
      <c r="Q1922" t="str">
        <f t="array" ref="Q1922">IFERROR(IF(OR(L1922="",M1922=""),"",_xlfn.STDEV.S(IF($J$11:$J$2001=1,IF($C$11:$C$2001&gt;L1922,IF($C$11:$C$2001&lt;=M1922,IF($D$11:$G$2001&gt;=0,$D$11:$G$2001))),""))),"")</f>
        <v/>
      </c>
      <c r="R1922" t="str">
        <f t="shared" si="618"/>
        <v/>
      </c>
      <c r="S1922" t="str">
        <f t="shared" si="619"/>
        <v/>
      </c>
      <c r="U1922" t="str">
        <f>IF(Input_1!L1915&lt;&gt;"",Input_1!L1915,"")</f>
        <v/>
      </c>
      <c r="V1922" s="9" t="str">
        <f>IF(Input_1!M1915&lt;&gt;"",Input_1!M1915,"")</f>
        <v/>
      </c>
      <c r="W1922" s="9" t="str">
        <f>IF(Input_1!N1915&lt;&gt;"",Input_1!N1915,"")</f>
        <v/>
      </c>
      <c r="X1922" s="9" t="str">
        <f>IF(Input_1!O1915&lt;&gt;"",Input_1!O1915,"")</f>
        <v/>
      </c>
      <c r="Y1922" s="9" t="str">
        <f>IF(Input_1!Q1915&lt;&gt;"",Input_1!Q1915,"")</f>
        <v/>
      </c>
      <c r="Z1922" s="9" t="str">
        <f t="shared" si="620"/>
        <v/>
      </c>
      <c r="AA1922" s="9" t="str">
        <f t="array" ref="AA1922">IFERROR(_xlfn.STDEV.S(IF(V1922:Y1922&gt;=0,IF(V1922:Y1922&lt;&gt;"",V1922:Y1922,""))),"")</f>
        <v/>
      </c>
      <c r="AB1922" s="2">
        <f t="shared" si="621"/>
        <v>0</v>
      </c>
      <c r="AD1922" t="str">
        <f t="shared" si="631"/>
        <v/>
      </c>
      <c r="AE1922" t="str">
        <f t="shared" si="622"/>
        <v/>
      </c>
      <c r="AF1922" t="str">
        <f t="shared" si="633"/>
        <v/>
      </c>
      <c r="AG1922" t="str">
        <f t="array" ref="AG1922">IF(OR(AD1922="",AE1922=""),"",COUNT(IF($AB$11:$AB$2001=1,IF($U$11:$U$2001&gt;AD1922,IF($U$11:$U$2001&lt;=AE1922,IF($V$11:$Y$2001&gt;=0,$AB$11:$AB$2001),""),""),""),""))</f>
        <v/>
      </c>
      <c r="AH1922" s="9" t="str">
        <f t="array" ref="AH1922">IF(AND(AD1922&lt;&gt;"",AE1922&lt;&gt;""),AVERAGE(IF($AB$11:$AB$2001=1,IF($U$11:$U$2001&gt;AD1922,IF($C$11:$C$2001&lt;=AE1922,$V$11:$Y$2001)))),"")</f>
        <v/>
      </c>
      <c r="AI1922" s="9" t="str">
        <f t="array" ref="AI1922">IF(AND(AD1922&lt;&gt;"",AE1922&lt;&gt;""),_xlfn.STDEV.S(IF($AB$11:$AB$2001=1,IF($U$11:$U$2001&gt;AD1922,IF($C$11:$C$2001&lt;=AE1922,$V$11:$Y$2001)))),"")</f>
        <v/>
      </c>
      <c r="AJ1922" t="str">
        <f t="shared" si="623"/>
        <v/>
      </c>
      <c r="AK1922" t="str">
        <f t="shared" si="624"/>
        <v/>
      </c>
      <c r="AM1922" t="str">
        <f>IF(Input_1!T1915&lt;&gt;"",Input_1!T1915,"")</f>
        <v/>
      </c>
      <c r="AN1922" s="9" t="str">
        <f>IF(Input_1!U1915&lt;&gt;"",Input_1!U1915,"")</f>
        <v/>
      </c>
      <c r="AO1922" s="9" t="str">
        <f>IF(Input_1!V1915&lt;&gt;"",Input_1!V1915,"")</f>
        <v/>
      </c>
      <c r="AP1922" s="9" t="str">
        <f>IF(Input_1!W1915&lt;&gt;"",Input_1!W1915,"")</f>
        <v/>
      </c>
      <c r="AQ1922" s="9" t="str">
        <f>IF(Input_1!Y1915&lt;&gt;"",Input_1!Y1915,"")</f>
        <v/>
      </c>
      <c r="AR1922" s="9" t="str">
        <f t="shared" si="625"/>
        <v/>
      </c>
      <c r="AS1922" s="9" t="str">
        <f t="array" ref="AS1922">IFERROR(_xlfn.STDEV.S(IF(AN1922:AQ1922&gt;=0,IF(AN1922:AQ1922&lt;&gt;"",AN1922:AQ1922,""))),"")</f>
        <v/>
      </c>
      <c r="AT1922" s="2">
        <f t="shared" si="626"/>
        <v>0</v>
      </c>
      <c r="AV1922" t="str">
        <f t="shared" si="632"/>
        <v/>
      </c>
      <c r="AW1922" t="str">
        <f t="shared" si="627"/>
        <v/>
      </c>
      <c r="AX1922" t="str">
        <f t="shared" si="628"/>
        <v/>
      </c>
      <c r="AY1922" t="str">
        <f t="array" ref="AY1922">IF(OR(AV1922="",AW1922=""),"",COUNT(IF($AT$11:$AT$2001=1,IF($AM$11:$AM$2001&gt;AV1922,IF($AM$11:$AM$2001&lt;=AW1922,IF($AN$11:$AQ$2001&gt;=0,$AT$11:$AT$2001),""),""),""),""))</f>
        <v/>
      </c>
      <c r="AZ1922" s="9" t="str">
        <f t="array" ref="AZ1922">IFERROR(IF(OR(AV1922="",AW1922=""),"",AVERAGE(IF($AT$11:$AT$2001=1,IF($AM$11:$AM$2001&gt;AV1922,IF($AM$11:$AM$2001&lt;=AW1922,IF($AN$11:$AQ$2001&gt;=0,$AN$11:$AQ$2001)),"")))),"")</f>
        <v/>
      </c>
      <c r="BA1922" s="9" t="str">
        <f t="array" ref="BA1922">IFERROR(IF(OR(AV1922="",AW1922=""),"",_xlfn.STDEV.S(IF($AT$11:$AT$2001=1,IF($AM$11:$AM$2001&gt;AV1922,IF($AM$11:$AM$2001&lt;=AW1922,IF($AN$11:$AQ$2001&gt;=0,$AN$11:$AQ$2001))),""))),"")</f>
        <v/>
      </c>
      <c r="BB1922" t="str">
        <f t="shared" si="629"/>
        <v/>
      </c>
      <c r="BC1922" t="str">
        <f t="shared" si="630"/>
        <v/>
      </c>
    </row>
    <row r="1923" spans="1:55" x14ac:dyDescent="0.35">
      <c r="A1923" s="9" t="str">
        <f>IF(Input_1!A1916&lt;&gt;"",Input_1!A1916,"")</f>
        <v/>
      </c>
      <c r="B1923" s="9" t="str">
        <f>IF(Input_1!B1916&lt;&gt;"",Input_1!B1916,"")</f>
        <v/>
      </c>
      <c r="C1923" t="str">
        <f>IF(Input_1!D1916&lt;&gt;"",Input_1!D1916,"")</f>
        <v/>
      </c>
      <c r="D1923" s="9" t="str">
        <f>IF(Input_1!E1916&lt;&gt;"",Input_1!E1916,"")</f>
        <v/>
      </c>
      <c r="E1923" s="9" t="str">
        <f>IF(Input_1!F1916&lt;&gt;"",Input_1!F1916,"")</f>
        <v/>
      </c>
      <c r="F1923" s="9" t="str">
        <f>IF(Input_1!G1916&lt;&gt;"",Input_1!G1916,"")</f>
        <v/>
      </c>
      <c r="G1923" s="9" t="str">
        <f>IF(Input_1!I1916&lt;&gt;"",Input_1!I1916,"")</f>
        <v/>
      </c>
      <c r="H1923" s="9" t="str">
        <f t="shared" si="614"/>
        <v/>
      </c>
      <c r="I1923" s="9" t="str">
        <f t="array" ref="I1923">IFERROR(_xlfn.STDEV.S(IF(D1923:G1923&gt;=0,IF(D1923:G1923&lt;&gt;"",D1923:G1923,""))),"")</f>
        <v/>
      </c>
      <c r="J1923" s="2">
        <f t="shared" si="615"/>
        <v>0</v>
      </c>
      <c r="L1923" t="str">
        <f t="shared" si="616"/>
        <v/>
      </c>
      <c r="M1923" t="str">
        <f t="shared" si="613"/>
        <v/>
      </c>
      <c r="N1923" t="str">
        <f t="shared" si="617"/>
        <v/>
      </c>
      <c r="O1923" t="str">
        <f t="array" ref="O1923">IF(OR(L1923="",M1923=""),"",COUNT(IF($J$11:$J$2001=1,IF($C$11:$C$2001&gt;L1923,IF($C$11:$C$2001&lt;=M1923,IF($D$11:$G$2001&gt;=0,$J$11:$J$2001),""),""),""),""))</f>
        <v/>
      </c>
      <c r="P1923" s="9" t="str">
        <f t="array" ref="P1923">IFERROR(IF(OR(L1923="",M1923=""),"",AVERAGE(IF($J$11:$J$2001=1,IF($C$11:$C$2001&gt;L1923,IF($C$11:$C$2001&lt;=M1923,IF($D$11:$G$2001&gt;=0,$D$11:$G$2001)),"")))),"")</f>
        <v/>
      </c>
      <c r="Q1923" t="str">
        <f t="array" ref="Q1923">IFERROR(IF(OR(L1923="",M1923=""),"",_xlfn.STDEV.S(IF($J$11:$J$2001=1,IF($C$11:$C$2001&gt;L1923,IF($C$11:$C$2001&lt;=M1923,IF($D$11:$G$2001&gt;=0,$D$11:$G$2001))),""))),"")</f>
        <v/>
      </c>
      <c r="R1923" t="str">
        <f t="shared" si="618"/>
        <v/>
      </c>
      <c r="S1923" t="str">
        <f t="shared" si="619"/>
        <v/>
      </c>
      <c r="U1923" t="str">
        <f>IF(Input_1!L1916&lt;&gt;"",Input_1!L1916,"")</f>
        <v/>
      </c>
      <c r="V1923" s="9" t="str">
        <f>IF(Input_1!M1916&lt;&gt;"",Input_1!M1916,"")</f>
        <v/>
      </c>
      <c r="W1923" s="9" t="str">
        <f>IF(Input_1!N1916&lt;&gt;"",Input_1!N1916,"")</f>
        <v/>
      </c>
      <c r="X1923" s="9" t="str">
        <f>IF(Input_1!O1916&lt;&gt;"",Input_1!O1916,"")</f>
        <v/>
      </c>
      <c r="Y1923" s="9" t="str">
        <f>IF(Input_1!Q1916&lt;&gt;"",Input_1!Q1916,"")</f>
        <v/>
      </c>
      <c r="Z1923" s="9" t="str">
        <f t="shared" si="620"/>
        <v/>
      </c>
      <c r="AA1923" s="9" t="str">
        <f t="array" ref="AA1923">IFERROR(_xlfn.STDEV.S(IF(V1923:Y1923&gt;=0,IF(V1923:Y1923&lt;&gt;"",V1923:Y1923,""))),"")</f>
        <v/>
      </c>
      <c r="AB1923" s="2">
        <f t="shared" si="621"/>
        <v>0</v>
      </c>
      <c r="AD1923" t="str">
        <f t="shared" si="631"/>
        <v/>
      </c>
      <c r="AE1923" t="str">
        <f t="shared" si="622"/>
        <v/>
      </c>
      <c r="AF1923" t="str">
        <f t="shared" si="633"/>
        <v/>
      </c>
      <c r="AG1923" t="str">
        <f t="array" ref="AG1923">IF(OR(AD1923="",AE1923=""),"",COUNT(IF($AB$11:$AB$2001=1,IF($U$11:$U$2001&gt;AD1923,IF($U$11:$U$2001&lt;=AE1923,IF($V$11:$Y$2001&gt;=0,$AB$11:$AB$2001),""),""),""),""))</f>
        <v/>
      </c>
      <c r="AH1923" s="9" t="str">
        <f t="array" ref="AH1923">IF(AND(AD1923&lt;&gt;"",AE1923&lt;&gt;""),AVERAGE(IF($AB$11:$AB$2001=1,IF($U$11:$U$2001&gt;AD1923,IF($C$11:$C$2001&lt;=AE1923,$V$11:$Y$2001)))),"")</f>
        <v/>
      </c>
      <c r="AI1923" s="9" t="str">
        <f t="array" ref="AI1923">IF(AND(AD1923&lt;&gt;"",AE1923&lt;&gt;""),_xlfn.STDEV.S(IF($AB$11:$AB$2001=1,IF($U$11:$U$2001&gt;AD1923,IF($C$11:$C$2001&lt;=AE1923,$V$11:$Y$2001)))),"")</f>
        <v/>
      </c>
      <c r="AJ1923" t="str">
        <f t="shared" si="623"/>
        <v/>
      </c>
      <c r="AK1923" t="str">
        <f t="shared" si="624"/>
        <v/>
      </c>
      <c r="AM1923" t="str">
        <f>IF(Input_1!T1916&lt;&gt;"",Input_1!T1916,"")</f>
        <v/>
      </c>
      <c r="AN1923" s="9" t="str">
        <f>IF(Input_1!U1916&lt;&gt;"",Input_1!U1916,"")</f>
        <v/>
      </c>
      <c r="AO1923" s="9" t="str">
        <f>IF(Input_1!V1916&lt;&gt;"",Input_1!V1916,"")</f>
        <v/>
      </c>
      <c r="AP1923" s="9" t="str">
        <f>IF(Input_1!W1916&lt;&gt;"",Input_1!W1916,"")</f>
        <v/>
      </c>
      <c r="AQ1923" s="9" t="str">
        <f>IF(Input_1!Y1916&lt;&gt;"",Input_1!Y1916,"")</f>
        <v/>
      </c>
      <c r="AR1923" s="9" t="str">
        <f t="shared" si="625"/>
        <v/>
      </c>
      <c r="AS1923" s="9" t="str">
        <f t="array" ref="AS1923">IFERROR(_xlfn.STDEV.S(IF(AN1923:AQ1923&gt;=0,IF(AN1923:AQ1923&lt;&gt;"",AN1923:AQ1923,""))),"")</f>
        <v/>
      </c>
      <c r="AT1923" s="2">
        <f t="shared" si="626"/>
        <v>0</v>
      </c>
      <c r="AV1923" t="str">
        <f t="shared" si="632"/>
        <v/>
      </c>
      <c r="AW1923" t="str">
        <f t="shared" si="627"/>
        <v/>
      </c>
      <c r="AX1923" t="str">
        <f t="shared" si="628"/>
        <v/>
      </c>
      <c r="AY1923" t="str">
        <f t="array" ref="AY1923">IF(OR(AV1923="",AW1923=""),"",COUNT(IF($AT$11:$AT$2001=1,IF($AM$11:$AM$2001&gt;AV1923,IF($AM$11:$AM$2001&lt;=AW1923,IF($AN$11:$AQ$2001&gt;=0,$AT$11:$AT$2001),""),""),""),""))</f>
        <v/>
      </c>
      <c r="AZ1923" s="9" t="str">
        <f t="array" ref="AZ1923">IFERROR(IF(OR(AV1923="",AW1923=""),"",AVERAGE(IF($AT$11:$AT$2001=1,IF($AM$11:$AM$2001&gt;AV1923,IF($AM$11:$AM$2001&lt;=AW1923,IF($AN$11:$AQ$2001&gt;=0,$AN$11:$AQ$2001)),"")))),"")</f>
        <v/>
      </c>
      <c r="BA1923" s="9" t="str">
        <f t="array" ref="BA1923">IFERROR(IF(OR(AV1923="",AW1923=""),"",_xlfn.STDEV.S(IF($AT$11:$AT$2001=1,IF($AM$11:$AM$2001&gt;AV1923,IF($AM$11:$AM$2001&lt;=AW1923,IF($AN$11:$AQ$2001&gt;=0,$AN$11:$AQ$2001))),""))),"")</f>
        <v/>
      </c>
      <c r="BB1923" t="str">
        <f t="shared" si="629"/>
        <v/>
      </c>
      <c r="BC1923" t="str">
        <f t="shared" si="630"/>
        <v/>
      </c>
    </row>
    <row r="1924" spans="1:55" x14ac:dyDescent="0.35">
      <c r="A1924" s="9" t="str">
        <f>IF(Input_1!A1917&lt;&gt;"",Input_1!A1917,"")</f>
        <v/>
      </c>
      <c r="B1924" s="9" t="str">
        <f>IF(Input_1!B1917&lt;&gt;"",Input_1!B1917,"")</f>
        <v/>
      </c>
      <c r="C1924" t="str">
        <f>IF(Input_1!D1917&lt;&gt;"",Input_1!D1917,"")</f>
        <v/>
      </c>
      <c r="D1924" s="9" t="str">
        <f>IF(Input_1!E1917&lt;&gt;"",Input_1!E1917,"")</f>
        <v/>
      </c>
      <c r="E1924" s="9" t="str">
        <f>IF(Input_1!F1917&lt;&gt;"",Input_1!F1917,"")</f>
        <v/>
      </c>
      <c r="F1924" s="9" t="str">
        <f>IF(Input_1!G1917&lt;&gt;"",Input_1!G1917,"")</f>
        <v/>
      </c>
      <c r="G1924" s="9" t="str">
        <f>IF(Input_1!I1917&lt;&gt;"",Input_1!I1917,"")</f>
        <v/>
      </c>
      <c r="H1924" s="9" t="str">
        <f t="shared" si="614"/>
        <v/>
      </c>
      <c r="I1924" s="9" t="str">
        <f t="array" ref="I1924">IFERROR(_xlfn.STDEV.S(IF(D1924:G1924&gt;=0,IF(D1924:G1924&lt;&gt;"",D1924:G1924,""))),"")</f>
        <v/>
      </c>
      <c r="J1924" s="2">
        <f t="shared" si="615"/>
        <v>0</v>
      </c>
      <c r="L1924" t="str">
        <f t="shared" si="616"/>
        <v/>
      </c>
      <c r="M1924" t="str">
        <f t="shared" si="613"/>
        <v/>
      </c>
      <c r="N1924" t="str">
        <f t="shared" si="617"/>
        <v/>
      </c>
      <c r="O1924" t="str">
        <f t="array" ref="O1924">IF(OR(L1924="",M1924=""),"",COUNT(IF($J$11:$J$2001=1,IF($C$11:$C$2001&gt;L1924,IF($C$11:$C$2001&lt;=M1924,IF($D$11:$G$2001&gt;=0,$J$11:$J$2001),""),""),""),""))</f>
        <v/>
      </c>
      <c r="P1924" s="9" t="str">
        <f t="array" ref="P1924">IFERROR(IF(OR(L1924="",M1924=""),"",AVERAGE(IF($J$11:$J$2001=1,IF($C$11:$C$2001&gt;L1924,IF($C$11:$C$2001&lt;=M1924,IF($D$11:$G$2001&gt;=0,$D$11:$G$2001)),"")))),"")</f>
        <v/>
      </c>
      <c r="Q1924" t="str">
        <f t="array" ref="Q1924">IFERROR(IF(OR(L1924="",M1924=""),"",_xlfn.STDEV.S(IF($J$11:$J$2001=1,IF($C$11:$C$2001&gt;L1924,IF($C$11:$C$2001&lt;=M1924,IF($D$11:$G$2001&gt;=0,$D$11:$G$2001))),""))),"")</f>
        <v/>
      </c>
      <c r="R1924" t="str">
        <f t="shared" si="618"/>
        <v/>
      </c>
      <c r="S1924" t="str">
        <f t="shared" si="619"/>
        <v/>
      </c>
      <c r="U1924" t="str">
        <f>IF(Input_1!L1917&lt;&gt;"",Input_1!L1917,"")</f>
        <v/>
      </c>
      <c r="V1924" s="9" t="str">
        <f>IF(Input_1!M1917&lt;&gt;"",Input_1!M1917,"")</f>
        <v/>
      </c>
      <c r="W1924" s="9" t="str">
        <f>IF(Input_1!N1917&lt;&gt;"",Input_1!N1917,"")</f>
        <v/>
      </c>
      <c r="X1924" s="9" t="str">
        <f>IF(Input_1!O1917&lt;&gt;"",Input_1!O1917,"")</f>
        <v/>
      </c>
      <c r="Y1924" s="9" t="str">
        <f>IF(Input_1!Q1917&lt;&gt;"",Input_1!Q1917,"")</f>
        <v/>
      </c>
      <c r="Z1924" s="9" t="str">
        <f t="shared" si="620"/>
        <v/>
      </c>
      <c r="AA1924" s="9" t="str">
        <f t="array" ref="AA1924">IFERROR(_xlfn.STDEV.S(IF(V1924:Y1924&gt;=0,IF(V1924:Y1924&lt;&gt;"",V1924:Y1924,""))),"")</f>
        <v/>
      </c>
      <c r="AB1924" s="2">
        <f t="shared" si="621"/>
        <v>0</v>
      </c>
      <c r="AD1924" t="str">
        <f t="shared" si="631"/>
        <v/>
      </c>
      <c r="AE1924" t="str">
        <f t="shared" si="622"/>
        <v/>
      </c>
      <c r="AF1924" t="str">
        <f t="shared" si="633"/>
        <v/>
      </c>
      <c r="AG1924" t="str">
        <f t="array" ref="AG1924">IF(OR(AD1924="",AE1924=""),"",COUNT(IF($AB$11:$AB$2001=1,IF($U$11:$U$2001&gt;AD1924,IF($U$11:$U$2001&lt;=AE1924,IF($V$11:$Y$2001&gt;=0,$AB$11:$AB$2001),""),""),""),""))</f>
        <v/>
      </c>
      <c r="AH1924" s="9" t="str">
        <f t="array" ref="AH1924">IF(AND(AD1924&lt;&gt;"",AE1924&lt;&gt;""),AVERAGE(IF($AB$11:$AB$2001=1,IF($U$11:$U$2001&gt;AD1924,IF($C$11:$C$2001&lt;=AE1924,$V$11:$Y$2001)))),"")</f>
        <v/>
      </c>
      <c r="AI1924" s="9" t="str">
        <f t="array" ref="AI1924">IF(AND(AD1924&lt;&gt;"",AE1924&lt;&gt;""),_xlfn.STDEV.S(IF($AB$11:$AB$2001=1,IF($U$11:$U$2001&gt;AD1924,IF($C$11:$C$2001&lt;=AE1924,$V$11:$Y$2001)))),"")</f>
        <v/>
      </c>
      <c r="AJ1924" t="str">
        <f t="shared" si="623"/>
        <v/>
      </c>
      <c r="AK1924" t="str">
        <f t="shared" si="624"/>
        <v/>
      </c>
      <c r="AM1924" t="str">
        <f>IF(Input_1!T1917&lt;&gt;"",Input_1!T1917,"")</f>
        <v/>
      </c>
      <c r="AN1924" s="9" t="str">
        <f>IF(Input_1!U1917&lt;&gt;"",Input_1!U1917,"")</f>
        <v/>
      </c>
      <c r="AO1924" s="9" t="str">
        <f>IF(Input_1!V1917&lt;&gt;"",Input_1!V1917,"")</f>
        <v/>
      </c>
      <c r="AP1924" s="9" t="str">
        <f>IF(Input_1!W1917&lt;&gt;"",Input_1!W1917,"")</f>
        <v/>
      </c>
      <c r="AQ1924" s="9" t="str">
        <f>IF(Input_1!Y1917&lt;&gt;"",Input_1!Y1917,"")</f>
        <v/>
      </c>
      <c r="AR1924" s="9" t="str">
        <f t="shared" si="625"/>
        <v/>
      </c>
      <c r="AS1924" s="9" t="str">
        <f t="array" ref="AS1924">IFERROR(_xlfn.STDEV.S(IF(AN1924:AQ1924&gt;=0,IF(AN1924:AQ1924&lt;&gt;"",AN1924:AQ1924,""))),"")</f>
        <v/>
      </c>
      <c r="AT1924" s="2">
        <f t="shared" si="626"/>
        <v>0</v>
      </c>
      <c r="AV1924" t="str">
        <f t="shared" si="632"/>
        <v/>
      </c>
      <c r="AW1924" t="str">
        <f t="shared" si="627"/>
        <v/>
      </c>
      <c r="AX1924" t="str">
        <f t="shared" si="628"/>
        <v/>
      </c>
      <c r="AY1924" t="str">
        <f t="array" ref="AY1924">IF(OR(AV1924="",AW1924=""),"",COUNT(IF($AT$11:$AT$2001=1,IF($AM$11:$AM$2001&gt;AV1924,IF($AM$11:$AM$2001&lt;=AW1924,IF($AN$11:$AQ$2001&gt;=0,$AT$11:$AT$2001),""),""),""),""))</f>
        <v/>
      </c>
      <c r="AZ1924" s="9" t="str">
        <f t="array" ref="AZ1924">IFERROR(IF(OR(AV1924="",AW1924=""),"",AVERAGE(IF($AT$11:$AT$2001=1,IF($AM$11:$AM$2001&gt;AV1924,IF($AM$11:$AM$2001&lt;=AW1924,IF($AN$11:$AQ$2001&gt;=0,$AN$11:$AQ$2001)),"")))),"")</f>
        <v/>
      </c>
      <c r="BA1924" s="9" t="str">
        <f t="array" ref="BA1924">IFERROR(IF(OR(AV1924="",AW1924=""),"",_xlfn.STDEV.S(IF($AT$11:$AT$2001=1,IF($AM$11:$AM$2001&gt;AV1924,IF($AM$11:$AM$2001&lt;=AW1924,IF($AN$11:$AQ$2001&gt;=0,$AN$11:$AQ$2001))),""))),"")</f>
        <v/>
      </c>
      <c r="BB1924" t="str">
        <f t="shared" si="629"/>
        <v/>
      </c>
      <c r="BC1924" t="str">
        <f t="shared" si="630"/>
        <v/>
      </c>
    </row>
    <row r="1925" spans="1:55" x14ac:dyDescent="0.35">
      <c r="A1925" s="9" t="str">
        <f>IF(Input_1!A1918&lt;&gt;"",Input_1!A1918,"")</f>
        <v/>
      </c>
      <c r="B1925" s="9" t="str">
        <f>IF(Input_1!B1918&lt;&gt;"",Input_1!B1918,"")</f>
        <v/>
      </c>
      <c r="C1925" t="str">
        <f>IF(Input_1!D1918&lt;&gt;"",Input_1!D1918,"")</f>
        <v/>
      </c>
      <c r="D1925" s="9" t="str">
        <f>IF(Input_1!E1918&lt;&gt;"",Input_1!E1918,"")</f>
        <v/>
      </c>
      <c r="E1925" s="9" t="str">
        <f>IF(Input_1!F1918&lt;&gt;"",Input_1!F1918,"")</f>
        <v/>
      </c>
      <c r="F1925" s="9" t="str">
        <f>IF(Input_1!G1918&lt;&gt;"",Input_1!G1918,"")</f>
        <v/>
      </c>
      <c r="G1925" s="9" t="str">
        <f>IF(Input_1!I1918&lt;&gt;"",Input_1!I1918,"")</f>
        <v/>
      </c>
      <c r="H1925" s="9" t="str">
        <f t="shared" si="614"/>
        <v/>
      </c>
      <c r="I1925" s="9" t="str">
        <f t="array" ref="I1925">IFERROR(_xlfn.STDEV.S(IF(D1925:G1925&gt;=0,IF(D1925:G1925&lt;&gt;"",D1925:G1925,""))),"")</f>
        <v/>
      </c>
      <c r="J1925" s="2">
        <f t="shared" si="615"/>
        <v>0</v>
      </c>
      <c r="L1925" t="str">
        <f t="shared" si="616"/>
        <v/>
      </c>
      <c r="M1925" t="str">
        <f t="shared" si="613"/>
        <v/>
      </c>
      <c r="N1925" t="str">
        <f t="shared" si="617"/>
        <v/>
      </c>
      <c r="O1925" t="str">
        <f t="array" ref="O1925">IF(OR(L1925="",M1925=""),"",COUNT(IF($J$11:$J$2001=1,IF($C$11:$C$2001&gt;L1925,IF($C$11:$C$2001&lt;=M1925,IF($D$11:$G$2001&gt;=0,$J$11:$J$2001),""),""),""),""))</f>
        <v/>
      </c>
      <c r="P1925" s="9" t="str">
        <f t="array" ref="P1925">IFERROR(IF(OR(L1925="",M1925=""),"",AVERAGE(IF($J$11:$J$2001=1,IF($C$11:$C$2001&gt;L1925,IF($C$11:$C$2001&lt;=M1925,IF($D$11:$G$2001&gt;=0,$D$11:$G$2001)),"")))),"")</f>
        <v/>
      </c>
      <c r="Q1925" t="str">
        <f t="array" ref="Q1925">IFERROR(IF(OR(L1925="",M1925=""),"",_xlfn.STDEV.S(IF($J$11:$J$2001=1,IF($C$11:$C$2001&gt;L1925,IF($C$11:$C$2001&lt;=M1925,IF($D$11:$G$2001&gt;=0,$D$11:$G$2001))),""))),"")</f>
        <v/>
      </c>
      <c r="R1925" t="str">
        <f t="shared" si="618"/>
        <v/>
      </c>
      <c r="S1925" t="str">
        <f t="shared" si="619"/>
        <v/>
      </c>
      <c r="U1925" t="str">
        <f>IF(Input_1!L1918&lt;&gt;"",Input_1!L1918,"")</f>
        <v/>
      </c>
      <c r="V1925" s="9" t="str">
        <f>IF(Input_1!M1918&lt;&gt;"",Input_1!M1918,"")</f>
        <v/>
      </c>
      <c r="W1925" s="9" t="str">
        <f>IF(Input_1!N1918&lt;&gt;"",Input_1!N1918,"")</f>
        <v/>
      </c>
      <c r="X1925" s="9" t="str">
        <f>IF(Input_1!O1918&lt;&gt;"",Input_1!O1918,"")</f>
        <v/>
      </c>
      <c r="Y1925" s="9" t="str">
        <f>IF(Input_1!Q1918&lt;&gt;"",Input_1!Q1918,"")</f>
        <v/>
      </c>
      <c r="Z1925" s="9" t="str">
        <f t="shared" si="620"/>
        <v/>
      </c>
      <c r="AA1925" s="9" t="str">
        <f t="array" ref="AA1925">IFERROR(_xlfn.STDEV.S(IF(V1925:Y1925&gt;=0,IF(V1925:Y1925&lt;&gt;"",V1925:Y1925,""))),"")</f>
        <v/>
      </c>
      <c r="AB1925" s="2">
        <f t="shared" si="621"/>
        <v>0</v>
      </c>
      <c r="AD1925" t="str">
        <f t="shared" si="631"/>
        <v/>
      </c>
      <c r="AE1925" t="str">
        <f t="shared" si="622"/>
        <v/>
      </c>
      <c r="AF1925" t="str">
        <f t="shared" si="633"/>
        <v/>
      </c>
      <c r="AG1925" t="str">
        <f t="array" ref="AG1925">IF(OR(AD1925="",AE1925=""),"",COUNT(IF($AB$11:$AB$2001=1,IF($U$11:$U$2001&gt;AD1925,IF($U$11:$U$2001&lt;=AE1925,IF($V$11:$Y$2001&gt;=0,$AB$11:$AB$2001),""),""),""),""))</f>
        <v/>
      </c>
      <c r="AH1925" s="9" t="str">
        <f t="array" ref="AH1925">IF(AND(AD1925&lt;&gt;"",AE1925&lt;&gt;""),AVERAGE(IF($AB$11:$AB$2001=1,IF($U$11:$U$2001&gt;AD1925,IF($C$11:$C$2001&lt;=AE1925,$V$11:$Y$2001)))),"")</f>
        <v/>
      </c>
      <c r="AI1925" s="9" t="str">
        <f t="array" ref="AI1925">IF(AND(AD1925&lt;&gt;"",AE1925&lt;&gt;""),_xlfn.STDEV.S(IF($AB$11:$AB$2001=1,IF($U$11:$U$2001&gt;AD1925,IF($C$11:$C$2001&lt;=AE1925,$V$11:$Y$2001)))),"")</f>
        <v/>
      </c>
      <c r="AJ1925" t="str">
        <f t="shared" si="623"/>
        <v/>
      </c>
      <c r="AK1925" t="str">
        <f t="shared" si="624"/>
        <v/>
      </c>
      <c r="AM1925" t="str">
        <f>IF(Input_1!T1918&lt;&gt;"",Input_1!T1918,"")</f>
        <v/>
      </c>
      <c r="AN1925" s="9" t="str">
        <f>IF(Input_1!U1918&lt;&gt;"",Input_1!U1918,"")</f>
        <v/>
      </c>
      <c r="AO1925" s="9" t="str">
        <f>IF(Input_1!V1918&lt;&gt;"",Input_1!V1918,"")</f>
        <v/>
      </c>
      <c r="AP1925" s="9" t="str">
        <f>IF(Input_1!W1918&lt;&gt;"",Input_1!W1918,"")</f>
        <v/>
      </c>
      <c r="AQ1925" s="9" t="str">
        <f>IF(Input_1!Y1918&lt;&gt;"",Input_1!Y1918,"")</f>
        <v/>
      </c>
      <c r="AR1925" s="9" t="str">
        <f t="shared" si="625"/>
        <v/>
      </c>
      <c r="AS1925" s="9" t="str">
        <f t="array" ref="AS1925">IFERROR(_xlfn.STDEV.S(IF(AN1925:AQ1925&gt;=0,IF(AN1925:AQ1925&lt;&gt;"",AN1925:AQ1925,""))),"")</f>
        <v/>
      </c>
      <c r="AT1925" s="2">
        <f t="shared" si="626"/>
        <v>0</v>
      </c>
      <c r="AV1925" t="str">
        <f t="shared" si="632"/>
        <v/>
      </c>
      <c r="AW1925" t="str">
        <f t="shared" si="627"/>
        <v/>
      </c>
      <c r="AX1925" t="str">
        <f t="shared" si="628"/>
        <v/>
      </c>
      <c r="AY1925" t="str">
        <f t="array" ref="AY1925">IF(OR(AV1925="",AW1925=""),"",COUNT(IF($AT$11:$AT$2001=1,IF($AM$11:$AM$2001&gt;AV1925,IF($AM$11:$AM$2001&lt;=AW1925,IF($AN$11:$AQ$2001&gt;=0,$AT$11:$AT$2001),""),""),""),""))</f>
        <v/>
      </c>
      <c r="AZ1925" s="9" t="str">
        <f t="array" ref="AZ1925">IFERROR(IF(OR(AV1925="",AW1925=""),"",AVERAGE(IF($AT$11:$AT$2001=1,IF($AM$11:$AM$2001&gt;AV1925,IF($AM$11:$AM$2001&lt;=AW1925,IF($AN$11:$AQ$2001&gt;=0,$AN$11:$AQ$2001)),"")))),"")</f>
        <v/>
      </c>
      <c r="BA1925" s="9" t="str">
        <f t="array" ref="BA1925">IFERROR(IF(OR(AV1925="",AW1925=""),"",_xlfn.STDEV.S(IF($AT$11:$AT$2001=1,IF($AM$11:$AM$2001&gt;AV1925,IF($AM$11:$AM$2001&lt;=AW1925,IF($AN$11:$AQ$2001&gt;=0,$AN$11:$AQ$2001))),""))),"")</f>
        <v/>
      </c>
      <c r="BB1925" t="str">
        <f t="shared" si="629"/>
        <v/>
      </c>
      <c r="BC1925" t="str">
        <f t="shared" si="630"/>
        <v/>
      </c>
    </row>
    <row r="1926" spans="1:55" x14ac:dyDescent="0.35">
      <c r="A1926" s="9" t="str">
        <f>IF(Input_1!A1919&lt;&gt;"",Input_1!A1919,"")</f>
        <v/>
      </c>
      <c r="B1926" s="9" t="str">
        <f>IF(Input_1!B1919&lt;&gt;"",Input_1!B1919,"")</f>
        <v/>
      </c>
      <c r="C1926" t="str">
        <f>IF(Input_1!D1919&lt;&gt;"",Input_1!D1919,"")</f>
        <v/>
      </c>
      <c r="D1926" s="9" t="str">
        <f>IF(Input_1!E1919&lt;&gt;"",Input_1!E1919,"")</f>
        <v/>
      </c>
      <c r="E1926" s="9" t="str">
        <f>IF(Input_1!F1919&lt;&gt;"",Input_1!F1919,"")</f>
        <v/>
      </c>
      <c r="F1926" s="9" t="str">
        <f>IF(Input_1!G1919&lt;&gt;"",Input_1!G1919,"")</f>
        <v/>
      </c>
      <c r="G1926" s="9" t="str">
        <f>IF(Input_1!I1919&lt;&gt;"",Input_1!I1919,"")</f>
        <v/>
      </c>
      <c r="H1926" s="9" t="str">
        <f t="shared" si="614"/>
        <v/>
      </c>
      <c r="I1926" s="9" t="str">
        <f t="array" ref="I1926">IFERROR(_xlfn.STDEV.S(IF(D1926:G1926&gt;=0,IF(D1926:G1926&lt;&gt;"",D1926:G1926,""))),"")</f>
        <v/>
      </c>
      <c r="J1926" s="2">
        <f t="shared" si="615"/>
        <v>0</v>
      </c>
      <c r="L1926" t="str">
        <f t="shared" si="616"/>
        <v/>
      </c>
      <c r="M1926" t="str">
        <f t="shared" si="613"/>
        <v/>
      </c>
      <c r="N1926" t="str">
        <f t="shared" si="617"/>
        <v/>
      </c>
      <c r="O1926" t="str">
        <f t="array" ref="O1926">IF(OR(L1926="",M1926=""),"",COUNT(IF($J$11:$J$2001=1,IF($C$11:$C$2001&gt;L1926,IF($C$11:$C$2001&lt;=M1926,IF($D$11:$G$2001&gt;=0,$J$11:$J$2001),""),""),""),""))</f>
        <v/>
      </c>
      <c r="P1926" s="9" t="str">
        <f t="array" ref="P1926">IFERROR(IF(OR(L1926="",M1926=""),"",AVERAGE(IF($J$11:$J$2001=1,IF($C$11:$C$2001&gt;L1926,IF($C$11:$C$2001&lt;=M1926,IF($D$11:$G$2001&gt;=0,$D$11:$G$2001)),"")))),"")</f>
        <v/>
      </c>
      <c r="Q1926" t="str">
        <f t="array" ref="Q1926">IFERROR(IF(OR(L1926="",M1926=""),"",_xlfn.STDEV.S(IF($J$11:$J$2001=1,IF($C$11:$C$2001&gt;L1926,IF($C$11:$C$2001&lt;=M1926,IF($D$11:$G$2001&gt;=0,$D$11:$G$2001))),""))),"")</f>
        <v/>
      </c>
      <c r="R1926" t="str">
        <f t="shared" si="618"/>
        <v/>
      </c>
      <c r="S1926" t="str">
        <f t="shared" si="619"/>
        <v/>
      </c>
      <c r="U1926" t="str">
        <f>IF(Input_1!L1919&lt;&gt;"",Input_1!L1919,"")</f>
        <v/>
      </c>
      <c r="V1926" s="9" t="str">
        <f>IF(Input_1!M1919&lt;&gt;"",Input_1!M1919,"")</f>
        <v/>
      </c>
      <c r="W1926" s="9" t="str">
        <f>IF(Input_1!N1919&lt;&gt;"",Input_1!N1919,"")</f>
        <v/>
      </c>
      <c r="X1926" s="9" t="str">
        <f>IF(Input_1!O1919&lt;&gt;"",Input_1!O1919,"")</f>
        <v/>
      </c>
      <c r="Y1926" s="9" t="str">
        <f>IF(Input_1!Q1919&lt;&gt;"",Input_1!Q1919,"")</f>
        <v/>
      </c>
      <c r="Z1926" s="9" t="str">
        <f t="shared" si="620"/>
        <v/>
      </c>
      <c r="AA1926" s="9" t="str">
        <f t="array" ref="AA1926">IFERROR(_xlfn.STDEV.S(IF(V1926:Y1926&gt;=0,IF(V1926:Y1926&lt;&gt;"",V1926:Y1926,""))),"")</f>
        <v/>
      </c>
      <c r="AB1926" s="2">
        <f t="shared" si="621"/>
        <v>0</v>
      </c>
      <c r="AD1926" t="str">
        <f t="shared" si="631"/>
        <v/>
      </c>
      <c r="AE1926" t="str">
        <f t="shared" si="622"/>
        <v/>
      </c>
      <c r="AF1926" t="str">
        <f t="shared" si="633"/>
        <v/>
      </c>
      <c r="AG1926" t="str">
        <f t="array" ref="AG1926">IF(OR(AD1926="",AE1926=""),"",COUNT(IF($AB$11:$AB$2001=1,IF($U$11:$U$2001&gt;AD1926,IF($U$11:$U$2001&lt;=AE1926,IF($V$11:$Y$2001&gt;=0,$AB$11:$AB$2001),""),""),""),""))</f>
        <v/>
      </c>
      <c r="AH1926" s="9" t="str">
        <f t="array" ref="AH1926">IF(AND(AD1926&lt;&gt;"",AE1926&lt;&gt;""),AVERAGE(IF($AB$11:$AB$2001=1,IF($U$11:$U$2001&gt;AD1926,IF($C$11:$C$2001&lt;=AE1926,$V$11:$Y$2001)))),"")</f>
        <v/>
      </c>
      <c r="AI1926" s="9" t="str">
        <f t="array" ref="AI1926">IF(AND(AD1926&lt;&gt;"",AE1926&lt;&gt;""),_xlfn.STDEV.S(IF($AB$11:$AB$2001=1,IF($U$11:$U$2001&gt;AD1926,IF($C$11:$C$2001&lt;=AE1926,$V$11:$Y$2001)))),"")</f>
        <v/>
      </c>
      <c r="AJ1926" t="str">
        <f t="shared" si="623"/>
        <v/>
      </c>
      <c r="AK1926" t="str">
        <f t="shared" si="624"/>
        <v/>
      </c>
      <c r="AM1926" t="str">
        <f>IF(Input_1!T1919&lt;&gt;"",Input_1!T1919,"")</f>
        <v/>
      </c>
      <c r="AN1926" s="9" t="str">
        <f>IF(Input_1!U1919&lt;&gt;"",Input_1!U1919,"")</f>
        <v/>
      </c>
      <c r="AO1926" s="9" t="str">
        <f>IF(Input_1!V1919&lt;&gt;"",Input_1!V1919,"")</f>
        <v/>
      </c>
      <c r="AP1926" s="9" t="str">
        <f>IF(Input_1!W1919&lt;&gt;"",Input_1!W1919,"")</f>
        <v/>
      </c>
      <c r="AQ1926" s="9" t="str">
        <f>IF(Input_1!Y1919&lt;&gt;"",Input_1!Y1919,"")</f>
        <v/>
      </c>
      <c r="AR1926" s="9" t="str">
        <f t="shared" si="625"/>
        <v/>
      </c>
      <c r="AS1926" s="9" t="str">
        <f t="array" ref="AS1926">IFERROR(_xlfn.STDEV.S(IF(AN1926:AQ1926&gt;=0,IF(AN1926:AQ1926&lt;&gt;"",AN1926:AQ1926,""))),"")</f>
        <v/>
      </c>
      <c r="AT1926" s="2">
        <f t="shared" si="626"/>
        <v>0</v>
      </c>
      <c r="AV1926" t="str">
        <f t="shared" si="632"/>
        <v/>
      </c>
      <c r="AW1926" t="str">
        <f t="shared" si="627"/>
        <v/>
      </c>
      <c r="AX1926" t="str">
        <f t="shared" si="628"/>
        <v/>
      </c>
      <c r="AY1926" t="str">
        <f t="array" ref="AY1926">IF(OR(AV1926="",AW1926=""),"",COUNT(IF($AT$11:$AT$2001=1,IF($AM$11:$AM$2001&gt;AV1926,IF($AM$11:$AM$2001&lt;=AW1926,IF($AN$11:$AQ$2001&gt;=0,$AT$11:$AT$2001),""),""),""),""))</f>
        <v/>
      </c>
      <c r="AZ1926" s="9" t="str">
        <f t="array" ref="AZ1926">IFERROR(IF(OR(AV1926="",AW1926=""),"",AVERAGE(IF($AT$11:$AT$2001=1,IF($AM$11:$AM$2001&gt;AV1926,IF($AM$11:$AM$2001&lt;=AW1926,IF($AN$11:$AQ$2001&gt;=0,$AN$11:$AQ$2001)),"")))),"")</f>
        <v/>
      </c>
      <c r="BA1926" s="9" t="str">
        <f t="array" ref="BA1926">IFERROR(IF(OR(AV1926="",AW1926=""),"",_xlfn.STDEV.S(IF($AT$11:$AT$2001=1,IF($AM$11:$AM$2001&gt;AV1926,IF($AM$11:$AM$2001&lt;=AW1926,IF($AN$11:$AQ$2001&gt;=0,$AN$11:$AQ$2001))),""))),"")</f>
        <v/>
      </c>
      <c r="BB1926" t="str">
        <f t="shared" si="629"/>
        <v/>
      </c>
      <c r="BC1926" t="str">
        <f t="shared" si="630"/>
        <v/>
      </c>
    </row>
    <row r="1927" spans="1:55" x14ac:dyDescent="0.35">
      <c r="A1927" s="9" t="str">
        <f>IF(Input_1!A1920&lt;&gt;"",Input_1!A1920,"")</f>
        <v/>
      </c>
      <c r="B1927" s="9" t="str">
        <f>IF(Input_1!B1920&lt;&gt;"",Input_1!B1920,"")</f>
        <v/>
      </c>
      <c r="C1927" t="str">
        <f>IF(Input_1!D1920&lt;&gt;"",Input_1!D1920,"")</f>
        <v/>
      </c>
      <c r="D1927" s="9" t="str">
        <f>IF(Input_1!E1920&lt;&gt;"",Input_1!E1920,"")</f>
        <v/>
      </c>
      <c r="E1927" s="9" t="str">
        <f>IF(Input_1!F1920&lt;&gt;"",Input_1!F1920,"")</f>
        <v/>
      </c>
      <c r="F1927" s="9" t="str">
        <f>IF(Input_1!G1920&lt;&gt;"",Input_1!G1920,"")</f>
        <v/>
      </c>
      <c r="G1927" s="9" t="str">
        <f>IF(Input_1!I1920&lt;&gt;"",Input_1!I1920,"")</f>
        <v/>
      </c>
      <c r="H1927" s="9" t="str">
        <f t="shared" si="614"/>
        <v/>
      </c>
      <c r="I1927" s="9" t="str">
        <f t="array" ref="I1927">IFERROR(_xlfn.STDEV.S(IF(D1927:G1927&gt;=0,IF(D1927:G1927&lt;&gt;"",D1927:G1927,""))),"")</f>
        <v/>
      </c>
      <c r="J1927" s="2">
        <f t="shared" si="615"/>
        <v>0</v>
      </c>
      <c r="L1927" t="str">
        <f t="shared" si="616"/>
        <v/>
      </c>
      <c r="M1927" t="str">
        <f t="shared" si="613"/>
        <v/>
      </c>
      <c r="N1927" t="str">
        <f t="shared" si="617"/>
        <v/>
      </c>
      <c r="O1927" t="str">
        <f t="array" ref="O1927">IF(OR(L1927="",M1927=""),"",COUNT(IF($J$11:$J$2001=1,IF($C$11:$C$2001&gt;L1927,IF($C$11:$C$2001&lt;=M1927,IF($D$11:$G$2001&gt;=0,$J$11:$J$2001),""),""),""),""))</f>
        <v/>
      </c>
      <c r="P1927" s="9" t="str">
        <f t="array" ref="P1927">IFERROR(IF(OR(L1927="",M1927=""),"",AVERAGE(IF($J$11:$J$2001=1,IF($C$11:$C$2001&gt;L1927,IF($C$11:$C$2001&lt;=M1927,IF($D$11:$G$2001&gt;=0,$D$11:$G$2001)),"")))),"")</f>
        <v/>
      </c>
      <c r="Q1927" t="str">
        <f t="array" ref="Q1927">IFERROR(IF(OR(L1927="",M1927=""),"",_xlfn.STDEV.S(IF($J$11:$J$2001=1,IF($C$11:$C$2001&gt;L1927,IF($C$11:$C$2001&lt;=M1927,IF($D$11:$G$2001&gt;=0,$D$11:$G$2001))),""))),"")</f>
        <v/>
      </c>
      <c r="R1927" t="str">
        <f t="shared" si="618"/>
        <v/>
      </c>
      <c r="S1927" t="str">
        <f t="shared" si="619"/>
        <v/>
      </c>
      <c r="U1927" t="str">
        <f>IF(Input_1!L1920&lt;&gt;"",Input_1!L1920,"")</f>
        <v/>
      </c>
      <c r="V1927" s="9" t="str">
        <f>IF(Input_1!M1920&lt;&gt;"",Input_1!M1920,"")</f>
        <v/>
      </c>
      <c r="W1927" s="9" t="str">
        <f>IF(Input_1!N1920&lt;&gt;"",Input_1!N1920,"")</f>
        <v/>
      </c>
      <c r="X1927" s="9" t="str">
        <f>IF(Input_1!O1920&lt;&gt;"",Input_1!O1920,"")</f>
        <v/>
      </c>
      <c r="Y1927" s="9" t="str">
        <f>IF(Input_1!Q1920&lt;&gt;"",Input_1!Q1920,"")</f>
        <v/>
      </c>
      <c r="Z1927" s="9" t="str">
        <f t="shared" si="620"/>
        <v/>
      </c>
      <c r="AA1927" s="9" t="str">
        <f t="array" ref="AA1927">IFERROR(_xlfn.STDEV.S(IF(V1927:Y1927&gt;=0,IF(V1927:Y1927&lt;&gt;"",V1927:Y1927,""))),"")</f>
        <v/>
      </c>
      <c r="AB1927" s="2">
        <f t="shared" si="621"/>
        <v>0</v>
      </c>
      <c r="AD1927" t="str">
        <f t="shared" si="631"/>
        <v/>
      </c>
      <c r="AE1927" t="str">
        <f t="shared" si="622"/>
        <v/>
      </c>
      <c r="AF1927" t="str">
        <f t="shared" si="633"/>
        <v/>
      </c>
      <c r="AG1927" t="str">
        <f t="array" ref="AG1927">IF(OR(AD1927="",AE1927=""),"",COUNT(IF($AB$11:$AB$2001=1,IF($U$11:$U$2001&gt;AD1927,IF($U$11:$U$2001&lt;=AE1927,IF($V$11:$Y$2001&gt;=0,$AB$11:$AB$2001),""),""),""),""))</f>
        <v/>
      </c>
      <c r="AH1927" s="9" t="str">
        <f t="array" ref="AH1927">IF(AND(AD1927&lt;&gt;"",AE1927&lt;&gt;""),AVERAGE(IF($AB$11:$AB$2001=1,IF($U$11:$U$2001&gt;AD1927,IF($C$11:$C$2001&lt;=AE1927,$V$11:$Y$2001)))),"")</f>
        <v/>
      </c>
      <c r="AI1927" s="9" t="str">
        <f t="array" ref="AI1927">IF(AND(AD1927&lt;&gt;"",AE1927&lt;&gt;""),_xlfn.STDEV.S(IF($AB$11:$AB$2001=1,IF($U$11:$U$2001&gt;AD1927,IF($C$11:$C$2001&lt;=AE1927,$V$11:$Y$2001)))),"")</f>
        <v/>
      </c>
      <c r="AJ1927" t="str">
        <f t="shared" si="623"/>
        <v/>
      </c>
      <c r="AK1927" t="str">
        <f t="shared" si="624"/>
        <v/>
      </c>
      <c r="AM1927" t="str">
        <f>IF(Input_1!T1920&lt;&gt;"",Input_1!T1920,"")</f>
        <v/>
      </c>
      <c r="AN1927" s="9" t="str">
        <f>IF(Input_1!U1920&lt;&gt;"",Input_1!U1920,"")</f>
        <v/>
      </c>
      <c r="AO1927" s="9" t="str">
        <f>IF(Input_1!V1920&lt;&gt;"",Input_1!V1920,"")</f>
        <v/>
      </c>
      <c r="AP1927" s="9" t="str">
        <f>IF(Input_1!W1920&lt;&gt;"",Input_1!W1920,"")</f>
        <v/>
      </c>
      <c r="AQ1927" s="9" t="str">
        <f>IF(Input_1!Y1920&lt;&gt;"",Input_1!Y1920,"")</f>
        <v/>
      </c>
      <c r="AR1927" s="9" t="str">
        <f t="shared" si="625"/>
        <v/>
      </c>
      <c r="AS1927" s="9" t="str">
        <f t="array" ref="AS1927">IFERROR(_xlfn.STDEV.S(IF(AN1927:AQ1927&gt;=0,IF(AN1927:AQ1927&lt;&gt;"",AN1927:AQ1927,""))),"")</f>
        <v/>
      </c>
      <c r="AT1927" s="2">
        <f t="shared" si="626"/>
        <v>0</v>
      </c>
      <c r="AV1927" t="str">
        <f t="shared" si="632"/>
        <v/>
      </c>
      <c r="AW1927" t="str">
        <f t="shared" si="627"/>
        <v/>
      </c>
      <c r="AX1927" t="str">
        <f t="shared" si="628"/>
        <v/>
      </c>
      <c r="AY1927" t="str">
        <f t="array" ref="AY1927">IF(OR(AV1927="",AW1927=""),"",COUNT(IF($AT$11:$AT$2001=1,IF($AM$11:$AM$2001&gt;AV1927,IF($AM$11:$AM$2001&lt;=AW1927,IF($AN$11:$AQ$2001&gt;=0,$AT$11:$AT$2001),""),""),""),""))</f>
        <v/>
      </c>
      <c r="AZ1927" s="9" t="str">
        <f t="array" ref="AZ1927">IFERROR(IF(OR(AV1927="",AW1927=""),"",AVERAGE(IF($AT$11:$AT$2001=1,IF($AM$11:$AM$2001&gt;AV1927,IF($AM$11:$AM$2001&lt;=AW1927,IF($AN$11:$AQ$2001&gt;=0,$AN$11:$AQ$2001)),"")))),"")</f>
        <v/>
      </c>
      <c r="BA1927" s="9" t="str">
        <f t="array" ref="BA1927">IFERROR(IF(OR(AV1927="",AW1927=""),"",_xlfn.STDEV.S(IF($AT$11:$AT$2001=1,IF($AM$11:$AM$2001&gt;AV1927,IF($AM$11:$AM$2001&lt;=AW1927,IF($AN$11:$AQ$2001&gt;=0,$AN$11:$AQ$2001))),""))),"")</f>
        <v/>
      </c>
      <c r="BB1927" t="str">
        <f t="shared" si="629"/>
        <v/>
      </c>
      <c r="BC1927" t="str">
        <f t="shared" si="630"/>
        <v/>
      </c>
    </row>
    <row r="1928" spans="1:55" x14ac:dyDescent="0.35">
      <c r="A1928" s="9" t="str">
        <f>IF(Input_1!A1921&lt;&gt;"",Input_1!A1921,"")</f>
        <v/>
      </c>
      <c r="B1928" s="9" t="str">
        <f>IF(Input_1!B1921&lt;&gt;"",Input_1!B1921,"")</f>
        <v/>
      </c>
      <c r="C1928" t="str">
        <f>IF(Input_1!D1921&lt;&gt;"",Input_1!D1921,"")</f>
        <v/>
      </c>
      <c r="D1928" s="9" t="str">
        <f>IF(Input_1!E1921&lt;&gt;"",Input_1!E1921,"")</f>
        <v/>
      </c>
      <c r="E1928" s="9" t="str">
        <f>IF(Input_1!F1921&lt;&gt;"",Input_1!F1921,"")</f>
        <v/>
      </c>
      <c r="F1928" s="9" t="str">
        <f>IF(Input_1!G1921&lt;&gt;"",Input_1!G1921,"")</f>
        <v/>
      </c>
      <c r="G1928" s="9" t="str">
        <f>IF(Input_1!I1921&lt;&gt;"",Input_1!I1921,"")</f>
        <v/>
      </c>
      <c r="H1928" s="9" t="str">
        <f t="shared" si="614"/>
        <v/>
      </c>
      <c r="I1928" s="9" t="str">
        <f t="array" ref="I1928">IFERROR(_xlfn.STDEV.S(IF(D1928:G1928&gt;=0,IF(D1928:G1928&lt;&gt;"",D1928:G1928,""))),"")</f>
        <v/>
      </c>
      <c r="J1928" s="2">
        <f t="shared" si="615"/>
        <v>0</v>
      </c>
      <c r="L1928" t="str">
        <f t="shared" si="616"/>
        <v/>
      </c>
      <c r="M1928" t="str">
        <f t="shared" si="613"/>
        <v/>
      </c>
      <c r="N1928" t="str">
        <f t="shared" si="617"/>
        <v/>
      </c>
      <c r="O1928" t="str">
        <f t="array" ref="O1928">IF(OR(L1928="",M1928=""),"",COUNT(IF($J$11:$J$2001=1,IF($C$11:$C$2001&gt;L1928,IF($C$11:$C$2001&lt;=M1928,IF($D$11:$G$2001&gt;=0,$J$11:$J$2001),""),""),""),""))</f>
        <v/>
      </c>
      <c r="P1928" s="9" t="str">
        <f t="array" ref="P1928">IFERROR(IF(OR(L1928="",M1928=""),"",AVERAGE(IF($J$11:$J$2001=1,IF($C$11:$C$2001&gt;L1928,IF($C$11:$C$2001&lt;=M1928,IF($D$11:$G$2001&gt;=0,$D$11:$G$2001)),"")))),"")</f>
        <v/>
      </c>
      <c r="Q1928" t="str">
        <f t="array" ref="Q1928">IFERROR(IF(OR(L1928="",M1928=""),"",_xlfn.STDEV.S(IF($J$11:$J$2001=1,IF($C$11:$C$2001&gt;L1928,IF($C$11:$C$2001&lt;=M1928,IF($D$11:$G$2001&gt;=0,$D$11:$G$2001))),""))),"")</f>
        <v/>
      </c>
      <c r="R1928" t="str">
        <f t="shared" si="618"/>
        <v/>
      </c>
      <c r="S1928" t="str">
        <f t="shared" si="619"/>
        <v/>
      </c>
      <c r="U1928" t="str">
        <f>IF(Input_1!L1921&lt;&gt;"",Input_1!L1921,"")</f>
        <v/>
      </c>
      <c r="V1928" s="9" t="str">
        <f>IF(Input_1!M1921&lt;&gt;"",Input_1!M1921,"")</f>
        <v/>
      </c>
      <c r="W1928" s="9" t="str">
        <f>IF(Input_1!N1921&lt;&gt;"",Input_1!N1921,"")</f>
        <v/>
      </c>
      <c r="X1928" s="9" t="str">
        <f>IF(Input_1!O1921&lt;&gt;"",Input_1!O1921,"")</f>
        <v/>
      </c>
      <c r="Y1928" s="9" t="str">
        <f>IF(Input_1!Q1921&lt;&gt;"",Input_1!Q1921,"")</f>
        <v/>
      </c>
      <c r="Z1928" s="9" t="str">
        <f t="shared" si="620"/>
        <v/>
      </c>
      <c r="AA1928" s="9" t="str">
        <f t="array" ref="AA1928">IFERROR(_xlfn.STDEV.S(IF(V1928:Y1928&gt;=0,IF(V1928:Y1928&lt;&gt;"",V1928:Y1928,""))),"")</f>
        <v/>
      </c>
      <c r="AB1928" s="2">
        <f t="shared" si="621"/>
        <v>0</v>
      </c>
      <c r="AD1928" t="str">
        <f t="shared" si="631"/>
        <v/>
      </c>
      <c r="AE1928" t="str">
        <f t="shared" si="622"/>
        <v/>
      </c>
      <c r="AF1928" t="str">
        <f t="shared" si="633"/>
        <v/>
      </c>
      <c r="AG1928" t="str">
        <f t="array" ref="AG1928">IF(OR(AD1928="",AE1928=""),"",COUNT(IF($AB$11:$AB$2001=1,IF($U$11:$U$2001&gt;AD1928,IF($U$11:$U$2001&lt;=AE1928,IF($V$11:$Y$2001&gt;=0,$AB$11:$AB$2001),""),""),""),""))</f>
        <v/>
      </c>
      <c r="AH1928" s="9" t="str">
        <f t="array" ref="AH1928">IF(AND(AD1928&lt;&gt;"",AE1928&lt;&gt;""),AVERAGE(IF($AB$11:$AB$2001=1,IF($U$11:$U$2001&gt;AD1928,IF($C$11:$C$2001&lt;=AE1928,$V$11:$Y$2001)))),"")</f>
        <v/>
      </c>
      <c r="AI1928" s="9" t="str">
        <f t="array" ref="AI1928">IF(AND(AD1928&lt;&gt;"",AE1928&lt;&gt;""),_xlfn.STDEV.S(IF($AB$11:$AB$2001=1,IF($U$11:$U$2001&gt;AD1928,IF($C$11:$C$2001&lt;=AE1928,$V$11:$Y$2001)))),"")</f>
        <v/>
      </c>
      <c r="AJ1928" t="str">
        <f t="shared" si="623"/>
        <v/>
      </c>
      <c r="AK1928" t="str">
        <f t="shared" si="624"/>
        <v/>
      </c>
      <c r="AM1928" t="str">
        <f>IF(Input_1!T1921&lt;&gt;"",Input_1!T1921,"")</f>
        <v/>
      </c>
      <c r="AN1928" s="9" t="str">
        <f>IF(Input_1!U1921&lt;&gt;"",Input_1!U1921,"")</f>
        <v/>
      </c>
      <c r="AO1928" s="9" t="str">
        <f>IF(Input_1!V1921&lt;&gt;"",Input_1!V1921,"")</f>
        <v/>
      </c>
      <c r="AP1928" s="9" t="str">
        <f>IF(Input_1!W1921&lt;&gt;"",Input_1!W1921,"")</f>
        <v/>
      </c>
      <c r="AQ1928" s="9" t="str">
        <f>IF(Input_1!Y1921&lt;&gt;"",Input_1!Y1921,"")</f>
        <v/>
      </c>
      <c r="AR1928" s="9" t="str">
        <f t="shared" si="625"/>
        <v/>
      </c>
      <c r="AS1928" s="9" t="str">
        <f t="array" ref="AS1928">IFERROR(_xlfn.STDEV.S(IF(AN1928:AQ1928&gt;=0,IF(AN1928:AQ1928&lt;&gt;"",AN1928:AQ1928,""))),"")</f>
        <v/>
      </c>
      <c r="AT1928" s="2">
        <f t="shared" si="626"/>
        <v>0</v>
      </c>
      <c r="AV1928" t="str">
        <f t="shared" si="632"/>
        <v/>
      </c>
      <c r="AW1928" t="str">
        <f t="shared" si="627"/>
        <v/>
      </c>
      <c r="AX1928" t="str">
        <f t="shared" si="628"/>
        <v/>
      </c>
      <c r="AY1928" t="str">
        <f t="array" ref="AY1928">IF(OR(AV1928="",AW1928=""),"",COUNT(IF($AT$11:$AT$2001=1,IF($AM$11:$AM$2001&gt;AV1928,IF($AM$11:$AM$2001&lt;=AW1928,IF($AN$11:$AQ$2001&gt;=0,$AT$11:$AT$2001),""),""),""),""))</f>
        <v/>
      </c>
      <c r="AZ1928" s="9" t="str">
        <f t="array" ref="AZ1928">IFERROR(IF(OR(AV1928="",AW1928=""),"",AVERAGE(IF($AT$11:$AT$2001=1,IF($AM$11:$AM$2001&gt;AV1928,IF($AM$11:$AM$2001&lt;=AW1928,IF($AN$11:$AQ$2001&gt;=0,$AN$11:$AQ$2001)),"")))),"")</f>
        <v/>
      </c>
      <c r="BA1928" s="9" t="str">
        <f t="array" ref="BA1928">IFERROR(IF(OR(AV1928="",AW1928=""),"",_xlfn.STDEV.S(IF($AT$11:$AT$2001=1,IF($AM$11:$AM$2001&gt;AV1928,IF($AM$11:$AM$2001&lt;=AW1928,IF($AN$11:$AQ$2001&gt;=0,$AN$11:$AQ$2001))),""))),"")</f>
        <v/>
      </c>
      <c r="BB1928" t="str">
        <f t="shared" si="629"/>
        <v/>
      </c>
      <c r="BC1928" t="str">
        <f t="shared" si="630"/>
        <v/>
      </c>
    </row>
    <row r="1929" spans="1:55" x14ac:dyDescent="0.35">
      <c r="A1929" s="9" t="str">
        <f>IF(Input_1!A1922&lt;&gt;"",Input_1!A1922,"")</f>
        <v/>
      </c>
      <c r="B1929" s="9" t="str">
        <f>IF(Input_1!B1922&lt;&gt;"",Input_1!B1922,"")</f>
        <v/>
      </c>
      <c r="C1929" t="str">
        <f>IF(Input_1!D1922&lt;&gt;"",Input_1!D1922,"")</f>
        <v/>
      </c>
      <c r="D1929" s="9" t="str">
        <f>IF(Input_1!E1922&lt;&gt;"",Input_1!E1922,"")</f>
        <v/>
      </c>
      <c r="E1929" s="9" t="str">
        <f>IF(Input_1!F1922&lt;&gt;"",Input_1!F1922,"")</f>
        <v/>
      </c>
      <c r="F1929" s="9" t="str">
        <f>IF(Input_1!G1922&lt;&gt;"",Input_1!G1922,"")</f>
        <v/>
      </c>
      <c r="G1929" s="9" t="str">
        <f>IF(Input_1!I1922&lt;&gt;"",Input_1!I1922,"")</f>
        <v/>
      </c>
      <c r="H1929" s="9" t="str">
        <f t="shared" si="614"/>
        <v/>
      </c>
      <c r="I1929" s="9" t="str">
        <f t="array" ref="I1929">IFERROR(_xlfn.STDEV.S(IF(D1929:G1929&gt;=0,IF(D1929:G1929&lt;&gt;"",D1929:G1929,""))),"")</f>
        <v/>
      </c>
      <c r="J1929" s="2">
        <f t="shared" si="615"/>
        <v>0</v>
      </c>
      <c r="L1929" t="str">
        <f t="shared" si="616"/>
        <v/>
      </c>
      <c r="M1929" t="str">
        <f t="shared" si="613"/>
        <v/>
      </c>
      <c r="N1929" t="str">
        <f t="shared" si="617"/>
        <v/>
      </c>
      <c r="O1929" t="str">
        <f t="array" ref="O1929">IF(OR(L1929="",M1929=""),"",COUNT(IF($J$11:$J$2001=1,IF($C$11:$C$2001&gt;L1929,IF($C$11:$C$2001&lt;=M1929,IF($D$11:$G$2001&gt;=0,$J$11:$J$2001),""),""),""),""))</f>
        <v/>
      </c>
      <c r="P1929" s="9" t="str">
        <f t="array" ref="P1929">IFERROR(IF(OR(L1929="",M1929=""),"",AVERAGE(IF($J$11:$J$2001=1,IF($C$11:$C$2001&gt;L1929,IF($C$11:$C$2001&lt;=M1929,IF($D$11:$G$2001&gt;=0,$D$11:$G$2001)),"")))),"")</f>
        <v/>
      </c>
      <c r="Q1929" t="str">
        <f t="array" ref="Q1929">IFERROR(IF(OR(L1929="",M1929=""),"",_xlfn.STDEV.S(IF($J$11:$J$2001=1,IF($C$11:$C$2001&gt;L1929,IF($C$11:$C$2001&lt;=M1929,IF($D$11:$G$2001&gt;=0,$D$11:$G$2001))),""))),"")</f>
        <v/>
      </c>
      <c r="R1929" t="str">
        <f t="shared" si="618"/>
        <v/>
      </c>
      <c r="S1929" t="str">
        <f t="shared" si="619"/>
        <v/>
      </c>
      <c r="U1929" t="str">
        <f>IF(Input_1!L1922&lt;&gt;"",Input_1!L1922,"")</f>
        <v/>
      </c>
      <c r="V1929" s="9" t="str">
        <f>IF(Input_1!M1922&lt;&gt;"",Input_1!M1922,"")</f>
        <v/>
      </c>
      <c r="W1929" s="9" t="str">
        <f>IF(Input_1!N1922&lt;&gt;"",Input_1!N1922,"")</f>
        <v/>
      </c>
      <c r="X1929" s="9" t="str">
        <f>IF(Input_1!O1922&lt;&gt;"",Input_1!O1922,"")</f>
        <v/>
      </c>
      <c r="Y1929" s="9" t="str">
        <f>IF(Input_1!Q1922&lt;&gt;"",Input_1!Q1922,"")</f>
        <v/>
      </c>
      <c r="Z1929" s="9" t="str">
        <f t="shared" si="620"/>
        <v/>
      </c>
      <c r="AA1929" s="9" t="str">
        <f t="array" ref="AA1929">IFERROR(_xlfn.STDEV.S(IF(V1929:Y1929&gt;=0,IF(V1929:Y1929&lt;&gt;"",V1929:Y1929,""))),"")</f>
        <v/>
      </c>
      <c r="AB1929" s="2">
        <f t="shared" si="621"/>
        <v>0</v>
      </c>
      <c r="AD1929" t="str">
        <f t="shared" si="631"/>
        <v/>
      </c>
      <c r="AE1929" t="str">
        <f t="shared" si="622"/>
        <v/>
      </c>
      <c r="AF1929" t="str">
        <f t="shared" si="633"/>
        <v/>
      </c>
      <c r="AG1929" t="str">
        <f t="array" ref="AG1929">IF(OR(AD1929="",AE1929=""),"",COUNT(IF($AB$11:$AB$2001=1,IF($U$11:$U$2001&gt;AD1929,IF($U$11:$U$2001&lt;=AE1929,IF($V$11:$Y$2001&gt;=0,$AB$11:$AB$2001),""),""),""),""))</f>
        <v/>
      </c>
      <c r="AH1929" s="9" t="str">
        <f t="array" ref="AH1929">IF(AND(AD1929&lt;&gt;"",AE1929&lt;&gt;""),AVERAGE(IF($AB$11:$AB$2001=1,IF($U$11:$U$2001&gt;AD1929,IF($C$11:$C$2001&lt;=AE1929,$V$11:$Y$2001)))),"")</f>
        <v/>
      </c>
      <c r="AI1929" s="9" t="str">
        <f t="array" ref="AI1929">IF(AND(AD1929&lt;&gt;"",AE1929&lt;&gt;""),_xlfn.STDEV.S(IF($AB$11:$AB$2001=1,IF($U$11:$U$2001&gt;AD1929,IF($C$11:$C$2001&lt;=AE1929,$V$11:$Y$2001)))),"")</f>
        <v/>
      </c>
      <c r="AJ1929" t="str">
        <f t="shared" si="623"/>
        <v/>
      </c>
      <c r="AK1929" t="str">
        <f t="shared" si="624"/>
        <v/>
      </c>
      <c r="AM1929" t="str">
        <f>IF(Input_1!T1922&lt;&gt;"",Input_1!T1922,"")</f>
        <v/>
      </c>
      <c r="AN1929" s="9" t="str">
        <f>IF(Input_1!U1922&lt;&gt;"",Input_1!U1922,"")</f>
        <v/>
      </c>
      <c r="AO1929" s="9" t="str">
        <f>IF(Input_1!V1922&lt;&gt;"",Input_1!V1922,"")</f>
        <v/>
      </c>
      <c r="AP1929" s="9" t="str">
        <f>IF(Input_1!W1922&lt;&gt;"",Input_1!W1922,"")</f>
        <v/>
      </c>
      <c r="AQ1929" s="9" t="str">
        <f>IF(Input_1!Y1922&lt;&gt;"",Input_1!Y1922,"")</f>
        <v/>
      </c>
      <c r="AR1929" s="9" t="str">
        <f t="shared" si="625"/>
        <v/>
      </c>
      <c r="AS1929" s="9" t="str">
        <f t="array" ref="AS1929">IFERROR(_xlfn.STDEV.S(IF(AN1929:AQ1929&gt;=0,IF(AN1929:AQ1929&lt;&gt;"",AN1929:AQ1929,""))),"")</f>
        <v/>
      </c>
      <c r="AT1929" s="2">
        <f t="shared" si="626"/>
        <v>0</v>
      </c>
      <c r="AV1929" t="str">
        <f t="shared" si="632"/>
        <v/>
      </c>
      <c r="AW1929" t="str">
        <f t="shared" si="627"/>
        <v/>
      </c>
      <c r="AX1929" t="str">
        <f t="shared" si="628"/>
        <v/>
      </c>
      <c r="AY1929" t="str">
        <f t="array" ref="AY1929">IF(OR(AV1929="",AW1929=""),"",COUNT(IF($AT$11:$AT$2001=1,IF($AM$11:$AM$2001&gt;AV1929,IF($AM$11:$AM$2001&lt;=AW1929,IF($AN$11:$AQ$2001&gt;=0,$AT$11:$AT$2001),""),""),""),""))</f>
        <v/>
      </c>
      <c r="AZ1929" s="9" t="str">
        <f t="array" ref="AZ1929">IFERROR(IF(OR(AV1929="",AW1929=""),"",AVERAGE(IF($AT$11:$AT$2001=1,IF($AM$11:$AM$2001&gt;AV1929,IF($AM$11:$AM$2001&lt;=AW1929,IF($AN$11:$AQ$2001&gt;=0,$AN$11:$AQ$2001)),"")))),"")</f>
        <v/>
      </c>
      <c r="BA1929" s="9" t="str">
        <f t="array" ref="BA1929">IFERROR(IF(OR(AV1929="",AW1929=""),"",_xlfn.STDEV.S(IF($AT$11:$AT$2001=1,IF($AM$11:$AM$2001&gt;AV1929,IF($AM$11:$AM$2001&lt;=AW1929,IF($AN$11:$AQ$2001&gt;=0,$AN$11:$AQ$2001))),""))),"")</f>
        <v/>
      </c>
      <c r="BB1929" t="str">
        <f t="shared" si="629"/>
        <v/>
      </c>
      <c r="BC1929" t="str">
        <f t="shared" si="630"/>
        <v/>
      </c>
    </row>
    <row r="1930" spans="1:55" x14ac:dyDescent="0.35">
      <c r="A1930" s="9" t="str">
        <f>IF(Input_1!A1923&lt;&gt;"",Input_1!A1923,"")</f>
        <v/>
      </c>
      <c r="B1930" s="9" t="str">
        <f>IF(Input_1!B1923&lt;&gt;"",Input_1!B1923,"")</f>
        <v/>
      </c>
      <c r="C1930" t="str">
        <f>IF(Input_1!D1923&lt;&gt;"",Input_1!D1923,"")</f>
        <v/>
      </c>
      <c r="D1930" s="9" t="str">
        <f>IF(Input_1!E1923&lt;&gt;"",Input_1!E1923,"")</f>
        <v/>
      </c>
      <c r="E1930" s="9" t="str">
        <f>IF(Input_1!F1923&lt;&gt;"",Input_1!F1923,"")</f>
        <v/>
      </c>
      <c r="F1930" s="9" t="str">
        <f>IF(Input_1!G1923&lt;&gt;"",Input_1!G1923,"")</f>
        <v/>
      </c>
      <c r="G1930" s="9" t="str">
        <f>IF(Input_1!I1923&lt;&gt;"",Input_1!I1923,"")</f>
        <v/>
      </c>
      <c r="H1930" s="9" t="str">
        <f t="shared" si="614"/>
        <v/>
      </c>
      <c r="I1930" s="9" t="str">
        <f t="array" ref="I1930">IFERROR(_xlfn.STDEV.S(IF(D1930:G1930&gt;=0,IF(D1930:G1930&lt;&gt;"",D1930:G1930,""))),"")</f>
        <v/>
      </c>
      <c r="J1930" s="2">
        <f t="shared" si="615"/>
        <v>0</v>
      </c>
      <c r="L1930" t="str">
        <f t="shared" si="616"/>
        <v/>
      </c>
      <c r="M1930" t="str">
        <f t="shared" si="613"/>
        <v/>
      </c>
      <c r="N1930" t="str">
        <f t="shared" si="617"/>
        <v/>
      </c>
      <c r="O1930" t="str">
        <f t="array" ref="O1930">IF(OR(L1930="",M1930=""),"",COUNT(IF($J$11:$J$2001=1,IF($C$11:$C$2001&gt;L1930,IF($C$11:$C$2001&lt;=M1930,IF($D$11:$G$2001&gt;=0,$J$11:$J$2001),""),""),""),""))</f>
        <v/>
      </c>
      <c r="P1930" s="9" t="str">
        <f t="array" ref="P1930">IFERROR(IF(OR(L1930="",M1930=""),"",AVERAGE(IF($J$11:$J$2001=1,IF($C$11:$C$2001&gt;L1930,IF($C$11:$C$2001&lt;=M1930,IF($D$11:$G$2001&gt;=0,$D$11:$G$2001)),"")))),"")</f>
        <v/>
      </c>
      <c r="Q1930" t="str">
        <f t="array" ref="Q1930">IFERROR(IF(OR(L1930="",M1930=""),"",_xlfn.STDEV.S(IF($J$11:$J$2001=1,IF($C$11:$C$2001&gt;L1930,IF($C$11:$C$2001&lt;=M1930,IF($D$11:$G$2001&gt;=0,$D$11:$G$2001))),""))),"")</f>
        <v/>
      </c>
      <c r="R1930" t="str">
        <f t="shared" si="618"/>
        <v/>
      </c>
      <c r="S1930" t="str">
        <f t="shared" si="619"/>
        <v/>
      </c>
      <c r="U1930" t="str">
        <f>IF(Input_1!L1923&lt;&gt;"",Input_1!L1923,"")</f>
        <v/>
      </c>
      <c r="V1930" s="9" t="str">
        <f>IF(Input_1!M1923&lt;&gt;"",Input_1!M1923,"")</f>
        <v/>
      </c>
      <c r="W1930" s="9" t="str">
        <f>IF(Input_1!N1923&lt;&gt;"",Input_1!N1923,"")</f>
        <v/>
      </c>
      <c r="X1930" s="9" t="str">
        <f>IF(Input_1!O1923&lt;&gt;"",Input_1!O1923,"")</f>
        <v/>
      </c>
      <c r="Y1930" s="9" t="str">
        <f>IF(Input_1!Q1923&lt;&gt;"",Input_1!Q1923,"")</f>
        <v/>
      </c>
      <c r="Z1930" s="9" t="str">
        <f t="shared" si="620"/>
        <v/>
      </c>
      <c r="AA1930" s="9" t="str">
        <f t="array" ref="AA1930">IFERROR(_xlfn.STDEV.S(IF(V1930:Y1930&gt;=0,IF(V1930:Y1930&lt;&gt;"",V1930:Y1930,""))),"")</f>
        <v/>
      </c>
      <c r="AB1930" s="2">
        <f t="shared" si="621"/>
        <v>0</v>
      </c>
      <c r="AD1930" t="str">
        <f t="shared" si="631"/>
        <v/>
      </c>
      <c r="AE1930" t="str">
        <f t="shared" si="622"/>
        <v/>
      </c>
      <c r="AF1930" t="str">
        <f t="shared" si="633"/>
        <v/>
      </c>
      <c r="AG1930" t="str">
        <f t="array" ref="AG1930">IF(OR(AD1930="",AE1930=""),"",COUNT(IF($AB$11:$AB$2001=1,IF($U$11:$U$2001&gt;AD1930,IF($U$11:$U$2001&lt;=AE1930,IF($V$11:$Y$2001&gt;=0,$AB$11:$AB$2001),""),""),""),""))</f>
        <v/>
      </c>
      <c r="AH1930" s="9" t="str">
        <f t="array" ref="AH1930">IF(AND(AD1930&lt;&gt;"",AE1930&lt;&gt;""),AVERAGE(IF($AB$11:$AB$2001=1,IF($U$11:$U$2001&gt;AD1930,IF($C$11:$C$2001&lt;=AE1930,$V$11:$Y$2001)))),"")</f>
        <v/>
      </c>
      <c r="AI1930" s="9" t="str">
        <f t="array" ref="AI1930">IF(AND(AD1930&lt;&gt;"",AE1930&lt;&gt;""),_xlfn.STDEV.S(IF($AB$11:$AB$2001=1,IF($U$11:$U$2001&gt;AD1930,IF($C$11:$C$2001&lt;=AE1930,$V$11:$Y$2001)))),"")</f>
        <v/>
      </c>
      <c r="AJ1930" t="str">
        <f t="shared" si="623"/>
        <v/>
      </c>
      <c r="AK1930" t="str">
        <f t="shared" si="624"/>
        <v/>
      </c>
      <c r="AM1930" t="str">
        <f>IF(Input_1!T1923&lt;&gt;"",Input_1!T1923,"")</f>
        <v/>
      </c>
      <c r="AN1930" s="9" t="str">
        <f>IF(Input_1!U1923&lt;&gt;"",Input_1!U1923,"")</f>
        <v/>
      </c>
      <c r="AO1930" s="9" t="str">
        <f>IF(Input_1!V1923&lt;&gt;"",Input_1!V1923,"")</f>
        <v/>
      </c>
      <c r="AP1930" s="9" t="str">
        <f>IF(Input_1!W1923&lt;&gt;"",Input_1!W1923,"")</f>
        <v/>
      </c>
      <c r="AQ1930" s="9" t="str">
        <f>IF(Input_1!Y1923&lt;&gt;"",Input_1!Y1923,"")</f>
        <v/>
      </c>
      <c r="AR1930" s="9" t="str">
        <f t="shared" si="625"/>
        <v/>
      </c>
      <c r="AS1930" s="9" t="str">
        <f t="array" ref="AS1930">IFERROR(_xlfn.STDEV.S(IF(AN1930:AQ1930&gt;=0,IF(AN1930:AQ1930&lt;&gt;"",AN1930:AQ1930,""))),"")</f>
        <v/>
      </c>
      <c r="AT1930" s="2">
        <f t="shared" si="626"/>
        <v>0</v>
      </c>
      <c r="AV1930" t="str">
        <f t="shared" si="632"/>
        <v/>
      </c>
      <c r="AW1930" t="str">
        <f t="shared" si="627"/>
        <v/>
      </c>
      <c r="AX1930" t="str">
        <f t="shared" si="628"/>
        <v/>
      </c>
      <c r="AY1930" t="str">
        <f t="array" ref="AY1930">IF(OR(AV1930="",AW1930=""),"",COUNT(IF($AT$11:$AT$2001=1,IF($AM$11:$AM$2001&gt;AV1930,IF($AM$11:$AM$2001&lt;=AW1930,IF($AN$11:$AQ$2001&gt;=0,$AT$11:$AT$2001),""),""),""),""))</f>
        <v/>
      </c>
      <c r="AZ1930" s="9" t="str">
        <f t="array" ref="AZ1930">IFERROR(IF(OR(AV1930="",AW1930=""),"",AVERAGE(IF($AT$11:$AT$2001=1,IF($AM$11:$AM$2001&gt;AV1930,IF($AM$11:$AM$2001&lt;=AW1930,IF($AN$11:$AQ$2001&gt;=0,$AN$11:$AQ$2001)),"")))),"")</f>
        <v/>
      </c>
      <c r="BA1930" s="9" t="str">
        <f t="array" ref="BA1930">IFERROR(IF(OR(AV1930="",AW1930=""),"",_xlfn.STDEV.S(IF($AT$11:$AT$2001=1,IF($AM$11:$AM$2001&gt;AV1930,IF($AM$11:$AM$2001&lt;=AW1930,IF($AN$11:$AQ$2001&gt;=0,$AN$11:$AQ$2001))),""))),"")</f>
        <v/>
      </c>
      <c r="BB1930" t="str">
        <f t="shared" si="629"/>
        <v/>
      </c>
      <c r="BC1930" t="str">
        <f t="shared" si="630"/>
        <v/>
      </c>
    </row>
    <row r="1931" spans="1:55" x14ac:dyDescent="0.35">
      <c r="A1931" s="9" t="str">
        <f>IF(Input_1!A1924&lt;&gt;"",Input_1!A1924,"")</f>
        <v/>
      </c>
      <c r="B1931" s="9" t="str">
        <f>IF(Input_1!B1924&lt;&gt;"",Input_1!B1924,"")</f>
        <v/>
      </c>
      <c r="C1931" t="str">
        <f>IF(Input_1!D1924&lt;&gt;"",Input_1!D1924,"")</f>
        <v/>
      </c>
      <c r="D1931" s="9" t="str">
        <f>IF(Input_1!E1924&lt;&gt;"",Input_1!E1924,"")</f>
        <v/>
      </c>
      <c r="E1931" s="9" t="str">
        <f>IF(Input_1!F1924&lt;&gt;"",Input_1!F1924,"")</f>
        <v/>
      </c>
      <c r="F1931" s="9" t="str">
        <f>IF(Input_1!G1924&lt;&gt;"",Input_1!G1924,"")</f>
        <v/>
      </c>
      <c r="G1931" s="9" t="str">
        <f>IF(Input_1!I1924&lt;&gt;"",Input_1!I1924,"")</f>
        <v/>
      </c>
      <c r="H1931" s="9" t="str">
        <f t="shared" si="614"/>
        <v/>
      </c>
      <c r="I1931" s="9" t="str">
        <f t="array" ref="I1931">IFERROR(_xlfn.STDEV.S(IF(D1931:G1931&gt;=0,IF(D1931:G1931&lt;&gt;"",D1931:G1931,""))),"")</f>
        <v/>
      </c>
      <c r="J1931" s="2">
        <f t="shared" si="615"/>
        <v>0</v>
      </c>
      <c r="L1931" t="str">
        <f t="shared" si="616"/>
        <v/>
      </c>
      <c r="M1931" t="str">
        <f t="shared" ref="M1931:M1994" si="634">IF(L1931="","",IF(L1931+(2*$N$8)&gt;$F$4,$F$4,L1931+$N$8))</f>
        <v/>
      </c>
      <c r="N1931" t="str">
        <f t="shared" si="617"/>
        <v/>
      </c>
      <c r="O1931" t="str">
        <f t="array" ref="O1931">IF(OR(L1931="",M1931=""),"",COUNT(IF($J$11:$J$2001=1,IF($C$11:$C$2001&gt;L1931,IF($C$11:$C$2001&lt;=M1931,IF($D$11:$G$2001&gt;=0,$J$11:$J$2001),""),""),""),""))</f>
        <v/>
      </c>
      <c r="P1931" s="9" t="str">
        <f t="array" ref="P1931">IFERROR(IF(OR(L1931="",M1931=""),"",AVERAGE(IF($J$11:$J$2001=1,IF($C$11:$C$2001&gt;L1931,IF($C$11:$C$2001&lt;=M1931,IF($D$11:$G$2001&gt;=0,$D$11:$G$2001)),"")))),"")</f>
        <v/>
      </c>
      <c r="Q1931" t="str">
        <f t="array" ref="Q1931">IFERROR(IF(OR(L1931="",M1931=""),"",_xlfn.STDEV.S(IF($J$11:$J$2001=1,IF($C$11:$C$2001&gt;L1931,IF($C$11:$C$2001&lt;=M1931,IF($D$11:$G$2001&gt;=0,$D$11:$G$2001))),""))),"")</f>
        <v/>
      </c>
      <c r="R1931" t="str">
        <f t="shared" si="618"/>
        <v/>
      </c>
      <c r="S1931" t="str">
        <f t="shared" si="619"/>
        <v/>
      </c>
      <c r="U1931" t="str">
        <f>IF(Input_1!L1924&lt;&gt;"",Input_1!L1924,"")</f>
        <v/>
      </c>
      <c r="V1931" s="9" t="str">
        <f>IF(Input_1!M1924&lt;&gt;"",Input_1!M1924,"")</f>
        <v/>
      </c>
      <c r="W1931" s="9" t="str">
        <f>IF(Input_1!N1924&lt;&gt;"",Input_1!N1924,"")</f>
        <v/>
      </c>
      <c r="X1931" s="9" t="str">
        <f>IF(Input_1!O1924&lt;&gt;"",Input_1!O1924,"")</f>
        <v/>
      </c>
      <c r="Y1931" s="9" t="str">
        <f>IF(Input_1!Q1924&lt;&gt;"",Input_1!Q1924,"")</f>
        <v/>
      </c>
      <c r="Z1931" s="9" t="str">
        <f t="shared" si="620"/>
        <v/>
      </c>
      <c r="AA1931" s="9" t="str">
        <f t="array" ref="AA1931">IFERROR(_xlfn.STDEV.S(IF(V1931:Y1931&gt;=0,IF(V1931:Y1931&lt;&gt;"",V1931:Y1931,""))),"")</f>
        <v/>
      </c>
      <c r="AB1931" s="2">
        <f t="shared" si="621"/>
        <v>0</v>
      </c>
      <c r="AD1931" t="str">
        <f t="shared" si="631"/>
        <v/>
      </c>
      <c r="AE1931" t="str">
        <f t="shared" si="622"/>
        <v/>
      </c>
      <c r="AF1931" t="str">
        <f t="shared" si="633"/>
        <v/>
      </c>
      <c r="AG1931" t="str">
        <f t="array" ref="AG1931">IF(OR(AD1931="",AE1931=""),"",COUNT(IF($AB$11:$AB$2001=1,IF($U$11:$U$2001&gt;AD1931,IF($U$11:$U$2001&lt;=AE1931,IF($V$11:$Y$2001&gt;=0,$AB$11:$AB$2001),""),""),""),""))</f>
        <v/>
      </c>
      <c r="AH1931" s="9" t="str">
        <f t="array" ref="AH1931">IF(AND(AD1931&lt;&gt;"",AE1931&lt;&gt;""),AVERAGE(IF($AB$11:$AB$2001=1,IF($U$11:$U$2001&gt;AD1931,IF($C$11:$C$2001&lt;=AE1931,$V$11:$Y$2001)))),"")</f>
        <v/>
      </c>
      <c r="AI1931" s="9" t="str">
        <f t="array" ref="AI1931">IF(AND(AD1931&lt;&gt;"",AE1931&lt;&gt;""),_xlfn.STDEV.S(IF($AB$11:$AB$2001=1,IF($U$11:$U$2001&gt;AD1931,IF($C$11:$C$2001&lt;=AE1931,$V$11:$Y$2001)))),"")</f>
        <v/>
      </c>
      <c r="AJ1931" t="str">
        <f t="shared" si="623"/>
        <v/>
      </c>
      <c r="AK1931" t="str">
        <f t="shared" si="624"/>
        <v/>
      </c>
      <c r="AM1931" t="str">
        <f>IF(Input_1!T1924&lt;&gt;"",Input_1!T1924,"")</f>
        <v/>
      </c>
      <c r="AN1931" s="9" t="str">
        <f>IF(Input_1!U1924&lt;&gt;"",Input_1!U1924,"")</f>
        <v/>
      </c>
      <c r="AO1931" s="9" t="str">
        <f>IF(Input_1!V1924&lt;&gt;"",Input_1!V1924,"")</f>
        <v/>
      </c>
      <c r="AP1931" s="9" t="str">
        <f>IF(Input_1!W1924&lt;&gt;"",Input_1!W1924,"")</f>
        <v/>
      </c>
      <c r="AQ1931" s="9" t="str">
        <f>IF(Input_1!Y1924&lt;&gt;"",Input_1!Y1924,"")</f>
        <v/>
      </c>
      <c r="AR1931" s="9" t="str">
        <f t="shared" si="625"/>
        <v/>
      </c>
      <c r="AS1931" s="9" t="str">
        <f t="array" ref="AS1931">IFERROR(_xlfn.STDEV.S(IF(AN1931:AQ1931&gt;=0,IF(AN1931:AQ1931&lt;&gt;"",AN1931:AQ1931,""))),"")</f>
        <v/>
      </c>
      <c r="AT1931" s="2">
        <f t="shared" si="626"/>
        <v>0</v>
      </c>
      <c r="AV1931" t="str">
        <f t="shared" si="632"/>
        <v/>
      </c>
      <c r="AW1931" t="str">
        <f t="shared" si="627"/>
        <v/>
      </c>
      <c r="AX1931" t="str">
        <f t="shared" si="628"/>
        <v/>
      </c>
      <c r="AY1931" t="str">
        <f t="array" ref="AY1931">IF(OR(AV1931="",AW1931=""),"",COUNT(IF($AT$11:$AT$2001=1,IF($AM$11:$AM$2001&gt;AV1931,IF($AM$11:$AM$2001&lt;=AW1931,IF($AN$11:$AQ$2001&gt;=0,$AT$11:$AT$2001),""),""),""),""))</f>
        <v/>
      </c>
      <c r="AZ1931" s="9" t="str">
        <f t="array" ref="AZ1931">IFERROR(IF(OR(AV1931="",AW1931=""),"",AVERAGE(IF($AT$11:$AT$2001=1,IF($AM$11:$AM$2001&gt;AV1931,IF($AM$11:$AM$2001&lt;=AW1931,IF($AN$11:$AQ$2001&gt;=0,$AN$11:$AQ$2001)),"")))),"")</f>
        <v/>
      </c>
      <c r="BA1931" s="9" t="str">
        <f t="array" ref="BA1931">IFERROR(IF(OR(AV1931="",AW1931=""),"",_xlfn.STDEV.S(IF($AT$11:$AT$2001=1,IF($AM$11:$AM$2001&gt;AV1931,IF($AM$11:$AM$2001&lt;=AW1931,IF($AN$11:$AQ$2001&gt;=0,$AN$11:$AQ$2001))),""))),"")</f>
        <v/>
      </c>
      <c r="BB1931" t="str">
        <f t="shared" si="629"/>
        <v/>
      </c>
      <c r="BC1931" t="str">
        <f t="shared" si="630"/>
        <v/>
      </c>
    </row>
    <row r="1932" spans="1:55" x14ac:dyDescent="0.35">
      <c r="A1932" s="9" t="str">
        <f>IF(Input_1!A1925&lt;&gt;"",Input_1!A1925,"")</f>
        <v/>
      </c>
      <c r="B1932" s="9" t="str">
        <f>IF(Input_1!B1925&lt;&gt;"",Input_1!B1925,"")</f>
        <v/>
      </c>
      <c r="C1932" t="str">
        <f>IF(Input_1!D1925&lt;&gt;"",Input_1!D1925,"")</f>
        <v/>
      </c>
      <c r="D1932" s="9" t="str">
        <f>IF(Input_1!E1925&lt;&gt;"",Input_1!E1925,"")</f>
        <v/>
      </c>
      <c r="E1932" s="9" t="str">
        <f>IF(Input_1!F1925&lt;&gt;"",Input_1!F1925,"")</f>
        <v/>
      </c>
      <c r="F1932" s="9" t="str">
        <f>IF(Input_1!G1925&lt;&gt;"",Input_1!G1925,"")</f>
        <v/>
      </c>
      <c r="G1932" s="9" t="str">
        <f>IF(Input_1!I1925&lt;&gt;"",Input_1!I1925,"")</f>
        <v/>
      </c>
      <c r="H1932" s="9" t="str">
        <f t="shared" ref="H1932:H1995" si="635">IF(AND(D1932="",E1932="",F1932="",G1932=""),"",IF(J1932=0,"-",AVERAGEIF(D1932:G1932,"&gt;=0",D1932:G1932)))</f>
        <v/>
      </c>
      <c r="I1932" s="9" t="str">
        <f t="array" ref="I1932">IFERROR(_xlfn.STDEV.S(IF(D1932:G1932&gt;=0,IF(D1932:G1932&lt;&gt;"",D1932:G1932,""))),"")</f>
        <v/>
      </c>
      <c r="J1932" s="2">
        <f t="shared" ref="J1932:J1995" si="636">IF(AND(I1932&gt;=0,I1932&lt;=$S$5),1,0)</f>
        <v>0</v>
      </c>
      <c r="L1932" t="str">
        <f t="shared" ref="L1932:L1995" si="637">IF(OR(M1931&gt;=$F$4,M1931=""),"",M1931)</f>
        <v/>
      </c>
      <c r="M1932" t="str">
        <f t="shared" si="634"/>
        <v/>
      </c>
      <c r="N1932" t="str">
        <f t="shared" ref="N1932:N1995" si="638">IF(AND(L1932&lt;&gt;"",M1932&lt;&gt;""),M1932-L1932,"")</f>
        <v/>
      </c>
      <c r="O1932" t="str">
        <f t="array" ref="O1932">IF(OR(L1932="",M1932=""),"",COUNT(IF($J$11:$J$2001=1,IF($C$11:$C$2001&gt;L1932,IF($C$11:$C$2001&lt;=M1932,IF($D$11:$G$2001&gt;=0,$J$11:$J$2001),""),""),""),""))</f>
        <v/>
      </c>
      <c r="P1932" s="9" t="str">
        <f t="array" ref="P1932">IFERROR(IF(OR(L1932="",M1932=""),"",AVERAGE(IF($J$11:$J$2001=1,IF($C$11:$C$2001&gt;L1932,IF($C$11:$C$2001&lt;=M1932,IF($D$11:$G$2001&gt;=0,$D$11:$G$2001)),"")))),"")</f>
        <v/>
      </c>
      <c r="Q1932" t="str">
        <f t="array" ref="Q1932">IFERROR(IF(OR(L1932="",M1932=""),"",_xlfn.STDEV.S(IF($J$11:$J$2001=1,IF($C$11:$C$2001&gt;L1932,IF($C$11:$C$2001&lt;=M1932,IF($D$11:$G$2001&gt;=0,$D$11:$G$2001))),""))),"")</f>
        <v/>
      </c>
      <c r="R1932" t="str">
        <f t="shared" ref="R1932:R1995" si="639">IF(AND(N1932&lt;&gt;"",O1932&lt;&gt;""),IF(O1932&gt;=((N1932/$H$8)*COUNTA(D$10:G$10)*0.5),"Yes","No"),"")</f>
        <v/>
      </c>
      <c r="S1932" t="str">
        <f t="shared" ref="S1932:S1995" si="640">IF(R1932="No","-",IF(AND(P1932&lt;&gt;"",Q1932&lt;&gt;""),IF(AND(P1932&lt;=S$2,P1932&gt;=S$3,Q1932&lt;=S$4),"Pass","Fail"),""))</f>
        <v/>
      </c>
      <c r="U1932" t="str">
        <f>IF(Input_1!L1925&lt;&gt;"",Input_1!L1925,"")</f>
        <v/>
      </c>
      <c r="V1932" s="9" t="str">
        <f>IF(Input_1!M1925&lt;&gt;"",Input_1!M1925,"")</f>
        <v/>
      </c>
      <c r="W1932" s="9" t="str">
        <f>IF(Input_1!N1925&lt;&gt;"",Input_1!N1925,"")</f>
        <v/>
      </c>
      <c r="X1932" s="9" t="str">
        <f>IF(Input_1!O1925&lt;&gt;"",Input_1!O1925,"")</f>
        <v/>
      </c>
      <c r="Y1932" s="9" t="str">
        <f>IF(Input_1!Q1925&lt;&gt;"",Input_1!Q1925,"")</f>
        <v/>
      </c>
      <c r="Z1932" s="9" t="str">
        <f t="shared" ref="Z1932:Z1995" si="641">IF(AND(V1932="",W1932="",X1932="",Y1932=""),"",IF(AB1932=0,"-",AVERAGEIF(V1932:Y1932,"&gt;=0",V1932:Y1932)))</f>
        <v/>
      </c>
      <c r="AA1932" s="9" t="str">
        <f t="array" ref="AA1932">IFERROR(_xlfn.STDEV.S(IF(V1932:Y1932&gt;=0,IF(V1932:Y1932&lt;&gt;"",V1932:Y1932,""))),"")</f>
        <v/>
      </c>
      <c r="AB1932" s="2">
        <f t="shared" ref="AB1932:AB1995" si="642">IF(AND(AA1932&gt;=0,AA1932&lt;=$S$5),1,0)</f>
        <v>0</v>
      </c>
      <c r="AD1932" t="str">
        <f t="shared" si="631"/>
        <v/>
      </c>
      <c r="AE1932" t="str">
        <f t="shared" ref="AE1932:AE1995" si="643">IF(AD1932="","",IF(AD1932+(2*$AG$8)&gt;$W$4,$W$4,AD1932+$AG$8))</f>
        <v/>
      </c>
      <c r="AF1932" t="str">
        <f t="shared" si="633"/>
        <v/>
      </c>
      <c r="AG1932" t="str">
        <f t="array" ref="AG1932">IF(OR(AD1932="",AE1932=""),"",COUNT(IF($AB$11:$AB$2001=1,IF($U$11:$U$2001&gt;AD1932,IF($U$11:$U$2001&lt;=AE1932,IF($V$11:$Y$2001&gt;=0,$AB$11:$AB$2001),""),""),""),""))</f>
        <v/>
      </c>
      <c r="AH1932" s="9" t="str">
        <f t="array" ref="AH1932">IF(AND(AD1932&lt;&gt;"",AE1932&lt;&gt;""),AVERAGE(IF($AB$11:$AB$2001=1,IF($U$11:$U$2001&gt;AD1932,IF($C$11:$C$2001&lt;=AE1932,$V$11:$Y$2001)))),"")</f>
        <v/>
      </c>
      <c r="AI1932" s="9" t="str">
        <f t="array" ref="AI1932">IF(AND(AD1932&lt;&gt;"",AE1932&lt;&gt;""),_xlfn.STDEV.S(IF($AB$11:$AB$2001=1,IF($U$11:$U$2001&gt;AD1932,IF($C$11:$C$2001&lt;=AE1932,$V$11:$Y$2001)))),"")</f>
        <v/>
      </c>
      <c r="AJ1932" t="str">
        <f t="shared" ref="AJ1932:AJ1995" si="644">IF(AND(AF1932&lt;&gt;"",AG1932&lt;&gt;""),IF(AG1932&gt;=AF1932/10*0.5,"Yes","No"),"")</f>
        <v/>
      </c>
      <c r="AK1932" t="str">
        <f t="shared" ref="AK1932:AK1995" si="645">IF(AJ1932="No","-",IF(AND(AH1932&lt;&gt;"",AI1932&lt;&gt;""),IF(AND(AH1932&lt;=AK$2,AH1932&gt;=AK$3,AI1932&lt;=AK$4),"Pass","Fail"),""))</f>
        <v/>
      </c>
      <c r="AM1932" t="str">
        <f>IF(Input_1!T1925&lt;&gt;"",Input_1!T1925,"")</f>
        <v/>
      </c>
      <c r="AN1932" s="9" t="str">
        <f>IF(Input_1!U1925&lt;&gt;"",Input_1!U1925,"")</f>
        <v/>
      </c>
      <c r="AO1932" s="9" t="str">
        <f>IF(Input_1!V1925&lt;&gt;"",Input_1!V1925,"")</f>
        <v/>
      </c>
      <c r="AP1932" s="9" t="str">
        <f>IF(Input_1!W1925&lt;&gt;"",Input_1!W1925,"")</f>
        <v/>
      </c>
      <c r="AQ1932" s="9" t="str">
        <f>IF(Input_1!Y1925&lt;&gt;"",Input_1!Y1925,"")</f>
        <v/>
      </c>
      <c r="AR1932" s="9" t="str">
        <f t="shared" ref="AR1932:AR1995" si="646">IF(AND(AN1932="",AO1932="",AP1932="",AQ1932=""),"",IF(AT1932=0,"-",AVERAGEIF(AN1932:AQ1932,"&gt;=0",AN1932:AQ1932)))</f>
        <v/>
      </c>
      <c r="AS1932" s="9" t="str">
        <f t="array" ref="AS1932">IFERROR(_xlfn.STDEV.S(IF(AN1932:AQ1932&gt;=0,IF(AN1932:AQ1932&lt;&gt;"",AN1932:AQ1932,""))),"")</f>
        <v/>
      </c>
      <c r="AT1932" s="2">
        <f t="shared" ref="AT1932:AT1995" si="647">IF(AND(AS1932&gt;=0,AS1932&lt;=$S$5),1,0)</f>
        <v>0</v>
      </c>
      <c r="AV1932" t="str">
        <f t="shared" si="632"/>
        <v/>
      </c>
      <c r="AW1932" t="str">
        <f t="shared" ref="AW1932:AW1995" si="648">IF(AV1932="","",IF(AV1932+(2*$AY$8)&gt;$W$4,$W$4,AV1932+$AY$8))</f>
        <v/>
      </c>
      <c r="AX1932" t="str">
        <f t="shared" ref="AX1932:AX1995" si="649">IF(AND(AV1932&lt;&gt;"",AW1932&lt;&gt;""),AW1932-AV1932,"")</f>
        <v/>
      </c>
      <c r="AY1932" t="str">
        <f t="array" ref="AY1932">IF(OR(AV1932="",AW1932=""),"",COUNT(IF($AT$11:$AT$2001=1,IF($AM$11:$AM$2001&gt;AV1932,IF($AM$11:$AM$2001&lt;=AW1932,IF($AN$11:$AQ$2001&gt;=0,$AT$11:$AT$2001),""),""),""),""))</f>
        <v/>
      </c>
      <c r="AZ1932" s="9" t="str">
        <f t="array" ref="AZ1932">IFERROR(IF(OR(AV1932="",AW1932=""),"",AVERAGE(IF($AT$11:$AT$2001=1,IF($AM$11:$AM$2001&gt;AV1932,IF($AM$11:$AM$2001&lt;=AW1932,IF($AN$11:$AQ$2001&gt;=0,$AN$11:$AQ$2001)),"")))),"")</f>
        <v/>
      </c>
      <c r="BA1932" s="9" t="str">
        <f t="array" ref="BA1932">IFERROR(IF(OR(AV1932="",AW1932=""),"",_xlfn.STDEV.S(IF($AT$11:$AT$2001=1,IF($AM$11:$AM$2001&gt;AV1932,IF($AM$11:$AM$2001&lt;=AW1932,IF($AN$11:$AQ$2001&gt;=0,$AN$11:$AQ$2001))),""))),"")</f>
        <v/>
      </c>
      <c r="BB1932" t="str">
        <f t="shared" ref="BB1932:BB1995" si="650">IF(AND(AX1932&lt;&gt;"",AY1932&lt;&gt;""),IF(AY1932&gt;=((AX1932/$AT$8)*COUNTA(AN$10:AQ$10)*0.5),"Yes","No"),"")</f>
        <v/>
      </c>
      <c r="BC1932" t="str">
        <f t="shared" ref="BC1932:BC1995" si="651">IF(BB1932="No","-",IF(AND(AZ1932&lt;&gt;"",BA1932&lt;&gt;""),IF(AND(AZ1932&lt;=BC$2,AZ1932&gt;=BC$3,BA1932&lt;=BC$4),"Pass","Fail"),""))</f>
        <v/>
      </c>
    </row>
    <row r="1933" spans="1:55" x14ac:dyDescent="0.35">
      <c r="A1933" s="9" t="str">
        <f>IF(Input_1!A1926&lt;&gt;"",Input_1!A1926,"")</f>
        <v/>
      </c>
      <c r="B1933" s="9" t="str">
        <f>IF(Input_1!B1926&lt;&gt;"",Input_1!B1926,"")</f>
        <v/>
      </c>
      <c r="C1933" t="str">
        <f>IF(Input_1!D1926&lt;&gt;"",Input_1!D1926,"")</f>
        <v/>
      </c>
      <c r="D1933" s="9" t="str">
        <f>IF(Input_1!E1926&lt;&gt;"",Input_1!E1926,"")</f>
        <v/>
      </c>
      <c r="E1933" s="9" t="str">
        <f>IF(Input_1!F1926&lt;&gt;"",Input_1!F1926,"")</f>
        <v/>
      </c>
      <c r="F1933" s="9" t="str">
        <f>IF(Input_1!G1926&lt;&gt;"",Input_1!G1926,"")</f>
        <v/>
      </c>
      <c r="G1933" s="9" t="str">
        <f>IF(Input_1!I1926&lt;&gt;"",Input_1!I1926,"")</f>
        <v/>
      </c>
      <c r="H1933" s="9" t="str">
        <f t="shared" si="635"/>
        <v/>
      </c>
      <c r="I1933" s="9" t="str">
        <f t="array" ref="I1933">IFERROR(_xlfn.STDEV.S(IF(D1933:G1933&gt;=0,IF(D1933:G1933&lt;&gt;"",D1933:G1933,""))),"")</f>
        <v/>
      </c>
      <c r="J1933" s="2">
        <f t="shared" si="636"/>
        <v>0</v>
      </c>
      <c r="L1933" t="str">
        <f t="shared" si="637"/>
        <v/>
      </c>
      <c r="M1933" t="str">
        <f t="shared" si="634"/>
        <v/>
      </c>
      <c r="N1933" t="str">
        <f t="shared" si="638"/>
        <v/>
      </c>
      <c r="O1933" t="str">
        <f t="array" ref="O1933">IF(OR(L1933="",M1933=""),"",COUNT(IF($J$11:$J$2001=1,IF($C$11:$C$2001&gt;L1933,IF($C$11:$C$2001&lt;=M1933,IF($D$11:$G$2001&gt;=0,$J$11:$J$2001),""),""),""),""))</f>
        <v/>
      </c>
      <c r="P1933" s="9" t="str">
        <f t="array" ref="P1933">IFERROR(IF(OR(L1933="",M1933=""),"",AVERAGE(IF($J$11:$J$2001=1,IF($C$11:$C$2001&gt;L1933,IF($C$11:$C$2001&lt;=M1933,IF($D$11:$G$2001&gt;=0,$D$11:$G$2001)),"")))),"")</f>
        <v/>
      </c>
      <c r="Q1933" t="str">
        <f t="array" ref="Q1933">IFERROR(IF(OR(L1933="",M1933=""),"",_xlfn.STDEV.S(IF($J$11:$J$2001=1,IF($C$11:$C$2001&gt;L1933,IF($C$11:$C$2001&lt;=M1933,IF($D$11:$G$2001&gt;=0,$D$11:$G$2001))),""))),"")</f>
        <v/>
      </c>
      <c r="R1933" t="str">
        <f t="shared" si="639"/>
        <v/>
      </c>
      <c r="S1933" t="str">
        <f t="shared" si="640"/>
        <v/>
      </c>
      <c r="U1933" t="str">
        <f>IF(Input_1!L1926&lt;&gt;"",Input_1!L1926,"")</f>
        <v/>
      </c>
      <c r="V1933" s="9" t="str">
        <f>IF(Input_1!M1926&lt;&gt;"",Input_1!M1926,"")</f>
        <v/>
      </c>
      <c r="W1933" s="9" t="str">
        <f>IF(Input_1!N1926&lt;&gt;"",Input_1!N1926,"")</f>
        <v/>
      </c>
      <c r="X1933" s="9" t="str">
        <f>IF(Input_1!O1926&lt;&gt;"",Input_1!O1926,"")</f>
        <v/>
      </c>
      <c r="Y1933" s="9" t="str">
        <f>IF(Input_1!Q1926&lt;&gt;"",Input_1!Q1926,"")</f>
        <v/>
      </c>
      <c r="Z1933" s="9" t="str">
        <f t="shared" si="641"/>
        <v/>
      </c>
      <c r="AA1933" s="9" t="str">
        <f t="array" ref="AA1933">IFERROR(_xlfn.STDEV.S(IF(V1933:Y1933&gt;=0,IF(V1933:Y1933&lt;&gt;"",V1933:Y1933,""))),"")</f>
        <v/>
      </c>
      <c r="AB1933" s="2">
        <f t="shared" si="642"/>
        <v>0</v>
      </c>
      <c r="AD1933" t="str">
        <f t="shared" ref="AD1933:AD1996" si="652">IF(OR(AE1932&gt;=$W$4,AE1932=""),"",AE1932)</f>
        <v/>
      </c>
      <c r="AE1933" t="str">
        <f t="shared" si="643"/>
        <v/>
      </c>
      <c r="AF1933" t="str">
        <f t="shared" si="633"/>
        <v/>
      </c>
      <c r="AG1933" t="str">
        <f t="array" ref="AG1933">IF(OR(AD1933="",AE1933=""),"",COUNT(IF($AB$11:$AB$2001=1,IF($U$11:$U$2001&gt;AD1933,IF($U$11:$U$2001&lt;=AE1933,IF($V$11:$Y$2001&gt;=0,$AB$11:$AB$2001),""),""),""),""))</f>
        <v/>
      </c>
      <c r="AH1933" s="9" t="str">
        <f t="array" ref="AH1933">IF(AND(AD1933&lt;&gt;"",AE1933&lt;&gt;""),AVERAGE(IF($AB$11:$AB$2001=1,IF($U$11:$U$2001&gt;AD1933,IF($C$11:$C$2001&lt;=AE1933,$V$11:$Y$2001)))),"")</f>
        <v/>
      </c>
      <c r="AI1933" s="9" t="str">
        <f t="array" ref="AI1933">IF(AND(AD1933&lt;&gt;"",AE1933&lt;&gt;""),_xlfn.STDEV.S(IF($AB$11:$AB$2001=1,IF($U$11:$U$2001&gt;AD1933,IF($C$11:$C$2001&lt;=AE1933,$V$11:$Y$2001)))),"")</f>
        <v/>
      </c>
      <c r="AJ1933" t="str">
        <f t="shared" si="644"/>
        <v/>
      </c>
      <c r="AK1933" t="str">
        <f t="shared" si="645"/>
        <v/>
      </c>
      <c r="AM1933" t="str">
        <f>IF(Input_1!T1926&lt;&gt;"",Input_1!T1926,"")</f>
        <v/>
      </c>
      <c r="AN1933" s="9" t="str">
        <f>IF(Input_1!U1926&lt;&gt;"",Input_1!U1926,"")</f>
        <v/>
      </c>
      <c r="AO1933" s="9" t="str">
        <f>IF(Input_1!V1926&lt;&gt;"",Input_1!V1926,"")</f>
        <v/>
      </c>
      <c r="AP1933" s="9" t="str">
        <f>IF(Input_1!W1926&lt;&gt;"",Input_1!W1926,"")</f>
        <v/>
      </c>
      <c r="AQ1933" s="9" t="str">
        <f>IF(Input_1!Y1926&lt;&gt;"",Input_1!Y1926,"")</f>
        <v/>
      </c>
      <c r="AR1933" s="9" t="str">
        <f t="shared" si="646"/>
        <v/>
      </c>
      <c r="AS1933" s="9" t="str">
        <f t="array" ref="AS1933">IFERROR(_xlfn.STDEV.S(IF(AN1933:AQ1933&gt;=0,IF(AN1933:AQ1933&lt;&gt;"",AN1933:AQ1933,""))),"")</f>
        <v/>
      </c>
      <c r="AT1933" s="2">
        <f t="shared" si="647"/>
        <v>0</v>
      </c>
      <c r="AV1933" t="str">
        <f t="shared" ref="AV1933:AV1996" si="653">IF(OR(AW1932&gt;=$AO$4,AW1932=""),"",AW1932)</f>
        <v/>
      </c>
      <c r="AW1933" t="str">
        <f t="shared" si="648"/>
        <v/>
      </c>
      <c r="AX1933" t="str">
        <f t="shared" si="649"/>
        <v/>
      </c>
      <c r="AY1933" t="str">
        <f t="array" ref="AY1933">IF(OR(AV1933="",AW1933=""),"",COUNT(IF($AT$11:$AT$2001=1,IF($AM$11:$AM$2001&gt;AV1933,IF($AM$11:$AM$2001&lt;=AW1933,IF($AN$11:$AQ$2001&gt;=0,$AT$11:$AT$2001),""),""),""),""))</f>
        <v/>
      </c>
      <c r="AZ1933" s="9" t="str">
        <f t="array" ref="AZ1933">IFERROR(IF(OR(AV1933="",AW1933=""),"",AVERAGE(IF($AT$11:$AT$2001=1,IF($AM$11:$AM$2001&gt;AV1933,IF($AM$11:$AM$2001&lt;=AW1933,IF($AN$11:$AQ$2001&gt;=0,$AN$11:$AQ$2001)),"")))),"")</f>
        <v/>
      </c>
      <c r="BA1933" s="9" t="str">
        <f t="array" ref="BA1933">IFERROR(IF(OR(AV1933="",AW1933=""),"",_xlfn.STDEV.S(IF($AT$11:$AT$2001=1,IF($AM$11:$AM$2001&gt;AV1933,IF($AM$11:$AM$2001&lt;=AW1933,IF($AN$11:$AQ$2001&gt;=0,$AN$11:$AQ$2001))),""))),"")</f>
        <v/>
      </c>
      <c r="BB1933" t="str">
        <f t="shared" si="650"/>
        <v/>
      </c>
      <c r="BC1933" t="str">
        <f t="shared" si="651"/>
        <v/>
      </c>
    </row>
    <row r="1934" spans="1:55" x14ac:dyDescent="0.35">
      <c r="A1934" s="9" t="str">
        <f>IF(Input_1!A1927&lt;&gt;"",Input_1!A1927,"")</f>
        <v/>
      </c>
      <c r="B1934" s="9" t="str">
        <f>IF(Input_1!B1927&lt;&gt;"",Input_1!B1927,"")</f>
        <v/>
      </c>
      <c r="C1934" t="str">
        <f>IF(Input_1!D1927&lt;&gt;"",Input_1!D1927,"")</f>
        <v/>
      </c>
      <c r="D1934" s="9" t="str">
        <f>IF(Input_1!E1927&lt;&gt;"",Input_1!E1927,"")</f>
        <v/>
      </c>
      <c r="E1934" s="9" t="str">
        <f>IF(Input_1!F1927&lt;&gt;"",Input_1!F1927,"")</f>
        <v/>
      </c>
      <c r="F1934" s="9" t="str">
        <f>IF(Input_1!G1927&lt;&gt;"",Input_1!G1927,"")</f>
        <v/>
      </c>
      <c r="G1934" s="9" t="str">
        <f>IF(Input_1!I1927&lt;&gt;"",Input_1!I1927,"")</f>
        <v/>
      </c>
      <c r="H1934" s="9" t="str">
        <f t="shared" si="635"/>
        <v/>
      </c>
      <c r="I1934" s="9" t="str">
        <f t="array" ref="I1934">IFERROR(_xlfn.STDEV.S(IF(D1934:G1934&gt;=0,IF(D1934:G1934&lt;&gt;"",D1934:G1934,""))),"")</f>
        <v/>
      </c>
      <c r="J1934" s="2">
        <f t="shared" si="636"/>
        <v>0</v>
      </c>
      <c r="L1934" t="str">
        <f t="shared" si="637"/>
        <v/>
      </c>
      <c r="M1934" t="str">
        <f t="shared" si="634"/>
        <v/>
      </c>
      <c r="N1934" t="str">
        <f t="shared" si="638"/>
        <v/>
      </c>
      <c r="O1934" t="str">
        <f t="array" ref="O1934">IF(OR(L1934="",M1934=""),"",COUNT(IF($J$11:$J$2001=1,IF($C$11:$C$2001&gt;L1934,IF($C$11:$C$2001&lt;=M1934,IF($D$11:$G$2001&gt;=0,$J$11:$J$2001),""),""),""),""))</f>
        <v/>
      </c>
      <c r="P1934" s="9" t="str">
        <f t="array" ref="P1934">IFERROR(IF(OR(L1934="",M1934=""),"",AVERAGE(IF($J$11:$J$2001=1,IF($C$11:$C$2001&gt;L1934,IF($C$11:$C$2001&lt;=M1934,IF($D$11:$G$2001&gt;=0,$D$11:$G$2001)),"")))),"")</f>
        <v/>
      </c>
      <c r="Q1934" t="str">
        <f t="array" ref="Q1934">IFERROR(IF(OR(L1934="",M1934=""),"",_xlfn.STDEV.S(IF($J$11:$J$2001=1,IF($C$11:$C$2001&gt;L1934,IF($C$11:$C$2001&lt;=M1934,IF($D$11:$G$2001&gt;=0,$D$11:$G$2001))),""))),"")</f>
        <v/>
      </c>
      <c r="R1934" t="str">
        <f t="shared" si="639"/>
        <v/>
      </c>
      <c r="S1934" t="str">
        <f t="shared" si="640"/>
        <v/>
      </c>
      <c r="U1934" t="str">
        <f>IF(Input_1!L1927&lt;&gt;"",Input_1!L1927,"")</f>
        <v/>
      </c>
      <c r="V1934" s="9" t="str">
        <f>IF(Input_1!M1927&lt;&gt;"",Input_1!M1927,"")</f>
        <v/>
      </c>
      <c r="W1934" s="9" t="str">
        <f>IF(Input_1!N1927&lt;&gt;"",Input_1!N1927,"")</f>
        <v/>
      </c>
      <c r="X1934" s="9" t="str">
        <f>IF(Input_1!O1927&lt;&gt;"",Input_1!O1927,"")</f>
        <v/>
      </c>
      <c r="Y1934" s="9" t="str">
        <f>IF(Input_1!Q1927&lt;&gt;"",Input_1!Q1927,"")</f>
        <v/>
      </c>
      <c r="Z1934" s="9" t="str">
        <f t="shared" si="641"/>
        <v/>
      </c>
      <c r="AA1934" s="9" t="str">
        <f t="array" ref="AA1934">IFERROR(_xlfn.STDEV.S(IF(V1934:Y1934&gt;=0,IF(V1934:Y1934&lt;&gt;"",V1934:Y1934,""))),"")</f>
        <v/>
      </c>
      <c r="AB1934" s="2">
        <f t="shared" si="642"/>
        <v>0</v>
      </c>
      <c r="AD1934" t="str">
        <f t="shared" si="652"/>
        <v/>
      </c>
      <c r="AE1934" t="str">
        <f t="shared" si="643"/>
        <v/>
      </c>
      <c r="AF1934" t="str">
        <f t="shared" si="633"/>
        <v/>
      </c>
      <c r="AG1934" t="str">
        <f t="array" ref="AG1934">IF(OR(AD1934="",AE1934=""),"",COUNT(IF($AB$11:$AB$2001=1,IF($U$11:$U$2001&gt;AD1934,IF($U$11:$U$2001&lt;=AE1934,IF($V$11:$Y$2001&gt;=0,$AB$11:$AB$2001),""),""),""),""))</f>
        <v/>
      </c>
      <c r="AH1934" s="9" t="str">
        <f t="array" ref="AH1934">IF(AND(AD1934&lt;&gt;"",AE1934&lt;&gt;""),AVERAGE(IF($AB$11:$AB$2001=1,IF($U$11:$U$2001&gt;AD1934,IF($C$11:$C$2001&lt;=AE1934,$V$11:$Y$2001)))),"")</f>
        <v/>
      </c>
      <c r="AI1934" s="9" t="str">
        <f t="array" ref="AI1934">IF(AND(AD1934&lt;&gt;"",AE1934&lt;&gt;""),_xlfn.STDEV.S(IF($AB$11:$AB$2001=1,IF($U$11:$U$2001&gt;AD1934,IF($C$11:$C$2001&lt;=AE1934,$V$11:$Y$2001)))),"")</f>
        <v/>
      </c>
      <c r="AJ1934" t="str">
        <f t="shared" si="644"/>
        <v/>
      </c>
      <c r="AK1934" t="str">
        <f t="shared" si="645"/>
        <v/>
      </c>
      <c r="AM1934" t="str">
        <f>IF(Input_1!T1927&lt;&gt;"",Input_1!T1927,"")</f>
        <v/>
      </c>
      <c r="AN1934" s="9" t="str">
        <f>IF(Input_1!U1927&lt;&gt;"",Input_1!U1927,"")</f>
        <v/>
      </c>
      <c r="AO1934" s="9" t="str">
        <f>IF(Input_1!V1927&lt;&gt;"",Input_1!V1927,"")</f>
        <v/>
      </c>
      <c r="AP1934" s="9" t="str">
        <f>IF(Input_1!W1927&lt;&gt;"",Input_1!W1927,"")</f>
        <v/>
      </c>
      <c r="AQ1934" s="9" t="str">
        <f>IF(Input_1!Y1927&lt;&gt;"",Input_1!Y1927,"")</f>
        <v/>
      </c>
      <c r="AR1934" s="9" t="str">
        <f t="shared" si="646"/>
        <v/>
      </c>
      <c r="AS1934" s="9" t="str">
        <f t="array" ref="AS1934">IFERROR(_xlfn.STDEV.S(IF(AN1934:AQ1934&gt;=0,IF(AN1934:AQ1934&lt;&gt;"",AN1934:AQ1934,""))),"")</f>
        <v/>
      </c>
      <c r="AT1934" s="2">
        <f t="shared" si="647"/>
        <v>0</v>
      </c>
      <c r="AV1934" t="str">
        <f t="shared" si="653"/>
        <v/>
      </c>
      <c r="AW1934" t="str">
        <f t="shared" si="648"/>
        <v/>
      </c>
      <c r="AX1934" t="str">
        <f t="shared" si="649"/>
        <v/>
      </c>
      <c r="AY1934" t="str">
        <f t="array" ref="AY1934">IF(OR(AV1934="",AW1934=""),"",COUNT(IF($AT$11:$AT$2001=1,IF($AM$11:$AM$2001&gt;AV1934,IF($AM$11:$AM$2001&lt;=AW1934,IF($AN$11:$AQ$2001&gt;=0,$AT$11:$AT$2001),""),""),""),""))</f>
        <v/>
      </c>
      <c r="AZ1934" s="9" t="str">
        <f t="array" ref="AZ1934">IFERROR(IF(OR(AV1934="",AW1934=""),"",AVERAGE(IF($AT$11:$AT$2001=1,IF($AM$11:$AM$2001&gt;AV1934,IF($AM$11:$AM$2001&lt;=AW1934,IF($AN$11:$AQ$2001&gt;=0,$AN$11:$AQ$2001)),"")))),"")</f>
        <v/>
      </c>
      <c r="BA1934" s="9" t="str">
        <f t="array" ref="BA1934">IFERROR(IF(OR(AV1934="",AW1934=""),"",_xlfn.STDEV.S(IF($AT$11:$AT$2001=1,IF($AM$11:$AM$2001&gt;AV1934,IF($AM$11:$AM$2001&lt;=AW1934,IF($AN$11:$AQ$2001&gt;=0,$AN$11:$AQ$2001))),""))),"")</f>
        <v/>
      </c>
      <c r="BB1934" t="str">
        <f t="shared" si="650"/>
        <v/>
      </c>
      <c r="BC1934" t="str">
        <f t="shared" si="651"/>
        <v/>
      </c>
    </row>
    <row r="1935" spans="1:55" x14ac:dyDescent="0.35">
      <c r="A1935" s="9" t="str">
        <f>IF(Input_1!A1928&lt;&gt;"",Input_1!A1928,"")</f>
        <v/>
      </c>
      <c r="B1935" s="9" t="str">
        <f>IF(Input_1!B1928&lt;&gt;"",Input_1!B1928,"")</f>
        <v/>
      </c>
      <c r="C1935" t="str">
        <f>IF(Input_1!D1928&lt;&gt;"",Input_1!D1928,"")</f>
        <v/>
      </c>
      <c r="D1935" s="9" t="str">
        <f>IF(Input_1!E1928&lt;&gt;"",Input_1!E1928,"")</f>
        <v/>
      </c>
      <c r="E1935" s="9" t="str">
        <f>IF(Input_1!F1928&lt;&gt;"",Input_1!F1928,"")</f>
        <v/>
      </c>
      <c r="F1935" s="9" t="str">
        <f>IF(Input_1!G1928&lt;&gt;"",Input_1!G1928,"")</f>
        <v/>
      </c>
      <c r="G1935" s="9" t="str">
        <f>IF(Input_1!I1928&lt;&gt;"",Input_1!I1928,"")</f>
        <v/>
      </c>
      <c r="H1935" s="9" t="str">
        <f t="shared" si="635"/>
        <v/>
      </c>
      <c r="I1935" s="9" t="str">
        <f t="array" ref="I1935">IFERROR(_xlfn.STDEV.S(IF(D1935:G1935&gt;=0,IF(D1935:G1935&lt;&gt;"",D1935:G1935,""))),"")</f>
        <v/>
      </c>
      <c r="J1935" s="2">
        <f t="shared" si="636"/>
        <v>0</v>
      </c>
      <c r="L1935" t="str">
        <f t="shared" si="637"/>
        <v/>
      </c>
      <c r="M1935" t="str">
        <f t="shared" si="634"/>
        <v/>
      </c>
      <c r="N1935" t="str">
        <f t="shared" si="638"/>
        <v/>
      </c>
      <c r="O1935" t="str">
        <f t="array" ref="O1935">IF(OR(L1935="",M1935=""),"",COUNT(IF($J$11:$J$2001=1,IF($C$11:$C$2001&gt;L1935,IF($C$11:$C$2001&lt;=M1935,IF($D$11:$G$2001&gt;=0,$J$11:$J$2001),""),""),""),""))</f>
        <v/>
      </c>
      <c r="P1935" s="9" t="str">
        <f t="array" ref="P1935">IFERROR(IF(OR(L1935="",M1935=""),"",AVERAGE(IF($J$11:$J$2001=1,IF($C$11:$C$2001&gt;L1935,IF($C$11:$C$2001&lt;=M1935,IF($D$11:$G$2001&gt;=0,$D$11:$G$2001)),"")))),"")</f>
        <v/>
      </c>
      <c r="Q1935" t="str">
        <f t="array" ref="Q1935">IFERROR(IF(OR(L1935="",M1935=""),"",_xlfn.STDEV.S(IF($J$11:$J$2001=1,IF($C$11:$C$2001&gt;L1935,IF($C$11:$C$2001&lt;=M1935,IF($D$11:$G$2001&gt;=0,$D$11:$G$2001))),""))),"")</f>
        <v/>
      </c>
      <c r="R1935" t="str">
        <f t="shared" si="639"/>
        <v/>
      </c>
      <c r="S1935" t="str">
        <f t="shared" si="640"/>
        <v/>
      </c>
      <c r="U1935" t="str">
        <f>IF(Input_1!L1928&lt;&gt;"",Input_1!L1928,"")</f>
        <v/>
      </c>
      <c r="V1935" s="9" t="str">
        <f>IF(Input_1!M1928&lt;&gt;"",Input_1!M1928,"")</f>
        <v/>
      </c>
      <c r="W1935" s="9" t="str">
        <f>IF(Input_1!N1928&lt;&gt;"",Input_1!N1928,"")</f>
        <v/>
      </c>
      <c r="X1935" s="9" t="str">
        <f>IF(Input_1!O1928&lt;&gt;"",Input_1!O1928,"")</f>
        <v/>
      </c>
      <c r="Y1935" s="9" t="str">
        <f>IF(Input_1!Q1928&lt;&gt;"",Input_1!Q1928,"")</f>
        <v/>
      </c>
      <c r="Z1935" s="9" t="str">
        <f t="shared" si="641"/>
        <v/>
      </c>
      <c r="AA1935" s="9" t="str">
        <f t="array" ref="AA1935">IFERROR(_xlfn.STDEV.S(IF(V1935:Y1935&gt;=0,IF(V1935:Y1935&lt;&gt;"",V1935:Y1935,""))),"")</f>
        <v/>
      </c>
      <c r="AB1935" s="2">
        <f t="shared" si="642"/>
        <v>0</v>
      </c>
      <c r="AD1935" t="str">
        <f t="shared" si="652"/>
        <v/>
      </c>
      <c r="AE1935" t="str">
        <f t="shared" si="643"/>
        <v/>
      </c>
      <c r="AF1935" t="str">
        <f t="shared" si="633"/>
        <v/>
      </c>
      <c r="AG1935" t="str">
        <f t="array" ref="AG1935">IF(OR(AD1935="",AE1935=""),"",COUNT(IF($AB$11:$AB$2001=1,IF($U$11:$U$2001&gt;AD1935,IF($U$11:$U$2001&lt;=AE1935,IF($V$11:$Y$2001&gt;=0,$AB$11:$AB$2001),""),""),""),""))</f>
        <v/>
      </c>
      <c r="AH1935" s="9" t="str">
        <f t="array" ref="AH1935">IF(AND(AD1935&lt;&gt;"",AE1935&lt;&gt;""),AVERAGE(IF($AB$11:$AB$2001=1,IF($U$11:$U$2001&gt;AD1935,IF($C$11:$C$2001&lt;=AE1935,$V$11:$Y$2001)))),"")</f>
        <v/>
      </c>
      <c r="AI1935" s="9" t="str">
        <f t="array" ref="AI1935">IF(AND(AD1935&lt;&gt;"",AE1935&lt;&gt;""),_xlfn.STDEV.S(IF($AB$11:$AB$2001=1,IF($U$11:$U$2001&gt;AD1935,IF($C$11:$C$2001&lt;=AE1935,$V$11:$Y$2001)))),"")</f>
        <v/>
      </c>
      <c r="AJ1935" t="str">
        <f t="shared" si="644"/>
        <v/>
      </c>
      <c r="AK1935" t="str">
        <f t="shared" si="645"/>
        <v/>
      </c>
      <c r="AM1935" t="str">
        <f>IF(Input_1!T1928&lt;&gt;"",Input_1!T1928,"")</f>
        <v/>
      </c>
      <c r="AN1935" s="9" t="str">
        <f>IF(Input_1!U1928&lt;&gt;"",Input_1!U1928,"")</f>
        <v/>
      </c>
      <c r="AO1935" s="9" t="str">
        <f>IF(Input_1!V1928&lt;&gt;"",Input_1!V1928,"")</f>
        <v/>
      </c>
      <c r="AP1935" s="9" t="str">
        <f>IF(Input_1!W1928&lt;&gt;"",Input_1!W1928,"")</f>
        <v/>
      </c>
      <c r="AQ1935" s="9" t="str">
        <f>IF(Input_1!Y1928&lt;&gt;"",Input_1!Y1928,"")</f>
        <v/>
      </c>
      <c r="AR1935" s="9" t="str">
        <f t="shared" si="646"/>
        <v/>
      </c>
      <c r="AS1935" s="9" t="str">
        <f t="array" ref="AS1935">IFERROR(_xlfn.STDEV.S(IF(AN1935:AQ1935&gt;=0,IF(AN1935:AQ1935&lt;&gt;"",AN1935:AQ1935,""))),"")</f>
        <v/>
      </c>
      <c r="AT1935" s="2">
        <f t="shared" si="647"/>
        <v>0</v>
      </c>
      <c r="AV1935" t="str">
        <f t="shared" si="653"/>
        <v/>
      </c>
      <c r="AW1935" t="str">
        <f t="shared" si="648"/>
        <v/>
      </c>
      <c r="AX1935" t="str">
        <f t="shared" si="649"/>
        <v/>
      </c>
      <c r="AY1935" t="str">
        <f t="array" ref="AY1935">IF(OR(AV1935="",AW1935=""),"",COUNT(IF($AT$11:$AT$2001=1,IF($AM$11:$AM$2001&gt;AV1935,IF($AM$11:$AM$2001&lt;=AW1935,IF($AN$11:$AQ$2001&gt;=0,$AT$11:$AT$2001),""),""),""),""))</f>
        <v/>
      </c>
      <c r="AZ1935" s="9" t="str">
        <f t="array" ref="AZ1935">IFERROR(IF(OR(AV1935="",AW1935=""),"",AVERAGE(IF($AT$11:$AT$2001=1,IF($AM$11:$AM$2001&gt;AV1935,IF($AM$11:$AM$2001&lt;=AW1935,IF($AN$11:$AQ$2001&gt;=0,$AN$11:$AQ$2001)),"")))),"")</f>
        <v/>
      </c>
      <c r="BA1935" s="9" t="str">
        <f t="array" ref="BA1935">IFERROR(IF(OR(AV1935="",AW1935=""),"",_xlfn.STDEV.S(IF($AT$11:$AT$2001=1,IF($AM$11:$AM$2001&gt;AV1935,IF($AM$11:$AM$2001&lt;=AW1935,IF($AN$11:$AQ$2001&gt;=0,$AN$11:$AQ$2001))),""))),"")</f>
        <v/>
      </c>
      <c r="BB1935" t="str">
        <f t="shared" si="650"/>
        <v/>
      </c>
      <c r="BC1935" t="str">
        <f t="shared" si="651"/>
        <v/>
      </c>
    </row>
    <row r="1936" spans="1:55" x14ac:dyDescent="0.35">
      <c r="A1936" s="9" t="str">
        <f>IF(Input_1!A1929&lt;&gt;"",Input_1!A1929,"")</f>
        <v/>
      </c>
      <c r="B1936" s="9" t="str">
        <f>IF(Input_1!B1929&lt;&gt;"",Input_1!B1929,"")</f>
        <v/>
      </c>
      <c r="C1936" t="str">
        <f>IF(Input_1!D1929&lt;&gt;"",Input_1!D1929,"")</f>
        <v/>
      </c>
      <c r="D1936" s="9" t="str">
        <f>IF(Input_1!E1929&lt;&gt;"",Input_1!E1929,"")</f>
        <v/>
      </c>
      <c r="E1936" s="9" t="str">
        <f>IF(Input_1!F1929&lt;&gt;"",Input_1!F1929,"")</f>
        <v/>
      </c>
      <c r="F1936" s="9" t="str">
        <f>IF(Input_1!G1929&lt;&gt;"",Input_1!G1929,"")</f>
        <v/>
      </c>
      <c r="G1936" s="9" t="str">
        <f>IF(Input_1!I1929&lt;&gt;"",Input_1!I1929,"")</f>
        <v/>
      </c>
      <c r="H1936" s="9" t="str">
        <f t="shared" si="635"/>
        <v/>
      </c>
      <c r="I1936" s="9" t="str">
        <f t="array" ref="I1936">IFERROR(_xlfn.STDEV.S(IF(D1936:G1936&gt;=0,IF(D1936:G1936&lt;&gt;"",D1936:G1936,""))),"")</f>
        <v/>
      </c>
      <c r="J1936" s="2">
        <f t="shared" si="636"/>
        <v>0</v>
      </c>
      <c r="L1936" t="str">
        <f t="shared" si="637"/>
        <v/>
      </c>
      <c r="M1936" t="str">
        <f t="shared" si="634"/>
        <v/>
      </c>
      <c r="N1936" t="str">
        <f t="shared" si="638"/>
        <v/>
      </c>
      <c r="O1936" t="str">
        <f t="array" ref="O1936">IF(OR(L1936="",M1936=""),"",COUNT(IF($J$11:$J$2001=1,IF($C$11:$C$2001&gt;L1936,IF($C$11:$C$2001&lt;=M1936,IF($D$11:$G$2001&gt;=0,$J$11:$J$2001),""),""),""),""))</f>
        <v/>
      </c>
      <c r="P1936" s="9" t="str">
        <f t="array" ref="P1936">IFERROR(IF(OR(L1936="",M1936=""),"",AVERAGE(IF($J$11:$J$2001=1,IF($C$11:$C$2001&gt;L1936,IF($C$11:$C$2001&lt;=M1936,IF($D$11:$G$2001&gt;=0,$D$11:$G$2001)),"")))),"")</f>
        <v/>
      </c>
      <c r="Q1936" t="str">
        <f t="array" ref="Q1936">IFERROR(IF(OR(L1936="",M1936=""),"",_xlfn.STDEV.S(IF($J$11:$J$2001=1,IF($C$11:$C$2001&gt;L1936,IF($C$11:$C$2001&lt;=M1936,IF($D$11:$G$2001&gt;=0,$D$11:$G$2001))),""))),"")</f>
        <v/>
      </c>
      <c r="R1936" t="str">
        <f t="shared" si="639"/>
        <v/>
      </c>
      <c r="S1936" t="str">
        <f t="shared" si="640"/>
        <v/>
      </c>
      <c r="U1936" t="str">
        <f>IF(Input_1!L1929&lt;&gt;"",Input_1!L1929,"")</f>
        <v/>
      </c>
      <c r="V1936" s="9" t="str">
        <f>IF(Input_1!M1929&lt;&gt;"",Input_1!M1929,"")</f>
        <v/>
      </c>
      <c r="W1936" s="9" t="str">
        <f>IF(Input_1!N1929&lt;&gt;"",Input_1!N1929,"")</f>
        <v/>
      </c>
      <c r="X1936" s="9" t="str">
        <f>IF(Input_1!O1929&lt;&gt;"",Input_1!O1929,"")</f>
        <v/>
      </c>
      <c r="Y1936" s="9" t="str">
        <f>IF(Input_1!Q1929&lt;&gt;"",Input_1!Q1929,"")</f>
        <v/>
      </c>
      <c r="Z1936" s="9" t="str">
        <f t="shared" si="641"/>
        <v/>
      </c>
      <c r="AA1936" s="9" t="str">
        <f t="array" ref="AA1936">IFERROR(_xlfn.STDEV.S(IF(V1936:Y1936&gt;=0,IF(V1936:Y1936&lt;&gt;"",V1936:Y1936,""))),"")</f>
        <v/>
      </c>
      <c r="AB1936" s="2">
        <f t="shared" si="642"/>
        <v>0</v>
      </c>
      <c r="AD1936" t="str">
        <f t="shared" si="652"/>
        <v/>
      </c>
      <c r="AE1936" t="str">
        <f t="shared" si="643"/>
        <v/>
      </c>
      <c r="AF1936" t="str">
        <f t="shared" si="633"/>
        <v/>
      </c>
      <c r="AG1936" t="str">
        <f t="array" ref="AG1936">IF(OR(AD1936="",AE1936=""),"",COUNT(IF($AB$11:$AB$2001=1,IF($U$11:$U$2001&gt;AD1936,IF($U$11:$U$2001&lt;=AE1936,IF($V$11:$Y$2001&gt;=0,$AB$11:$AB$2001),""),""),""),""))</f>
        <v/>
      </c>
      <c r="AH1936" s="9" t="str">
        <f t="array" ref="AH1936">IF(AND(AD1936&lt;&gt;"",AE1936&lt;&gt;""),AVERAGE(IF($AB$11:$AB$2001=1,IF($U$11:$U$2001&gt;AD1936,IF($C$11:$C$2001&lt;=AE1936,$V$11:$Y$2001)))),"")</f>
        <v/>
      </c>
      <c r="AI1936" s="9" t="str">
        <f t="array" ref="AI1936">IF(AND(AD1936&lt;&gt;"",AE1936&lt;&gt;""),_xlfn.STDEV.S(IF($AB$11:$AB$2001=1,IF($U$11:$U$2001&gt;AD1936,IF($C$11:$C$2001&lt;=AE1936,$V$11:$Y$2001)))),"")</f>
        <v/>
      </c>
      <c r="AJ1936" t="str">
        <f t="shared" si="644"/>
        <v/>
      </c>
      <c r="AK1936" t="str">
        <f t="shared" si="645"/>
        <v/>
      </c>
      <c r="AM1936" t="str">
        <f>IF(Input_1!T1929&lt;&gt;"",Input_1!T1929,"")</f>
        <v/>
      </c>
      <c r="AN1936" s="9" t="str">
        <f>IF(Input_1!U1929&lt;&gt;"",Input_1!U1929,"")</f>
        <v/>
      </c>
      <c r="AO1936" s="9" t="str">
        <f>IF(Input_1!V1929&lt;&gt;"",Input_1!V1929,"")</f>
        <v/>
      </c>
      <c r="AP1936" s="9" t="str">
        <f>IF(Input_1!W1929&lt;&gt;"",Input_1!W1929,"")</f>
        <v/>
      </c>
      <c r="AQ1936" s="9" t="str">
        <f>IF(Input_1!Y1929&lt;&gt;"",Input_1!Y1929,"")</f>
        <v/>
      </c>
      <c r="AR1936" s="9" t="str">
        <f t="shared" si="646"/>
        <v/>
      </c>
      <c r="AS1936" s="9" t="str">
        <f t="array" ref="AS1936">IFERROR(_xlfn.STDEV.S(IF(AN1936:AQ1936&gt;=0,IF(AN1936:AQ1936&lt;&gt;"",AN1936:AQ1936,""))),"")</f>
        <v/>
      </c>
      <c r="AT1936" s="2">
        <f t="shared" si="647"/>
        <v>0</v>
      </c>
      <c r="AV1936" t="str">
        <f t="shared" si="653"/>
        <v/>
      </c>
      <c r="AW1936" t="str">
        <f t="shared" si="648"/>
        <v/>
      </c>
      <c r="AX1936" t="str">
        <f t="shared" si="649"/>
        <v/>
      </c>
      <c r="AY1936" t="str">
        <f t="array" ref="AY1936">IF(OR(AV1936="",AW1936=""),"",COUNT(IF($AT$11:$AT$2001=1,IF($AM$11:$AM$2001&gt;AV1936,IF($AM$11:$AM$2001&lt;=AW1936,IF($AN$11:$AQ$2001&gt;=0,$AT$11:$AT$2001),""),""),""),""))</f>
        <v/>
      </c>
      <c r="AZ1936" s="9" t="str">
        <f t="array" ref="AZ1936">IFERROR(IF(OR(AV1936="",AW1936=""),"",AVERAGE(IF($AT$11:$AT$2001=1,IF($AM$11:$AM$2001&gt;AV1936,IF($AM$11:$AM$2001&lt;=AW1936,IF($AN$11:$AQ$2001&gt;=0,$AN$11:$AQ$2001)),"")))),"")</f>
        <v/>
      </c>
      <c r="BA1936" s="9" t="str">
        <f t="array" ref="BA1936">IFERROR(IF(OR(AV1936="",AW1936=""),"",_xlfn.STDEV.S(IF($AT$11:$AT$2001=1,IF($AM$11:$AM$2001&gt;AV1936,IF($AM$11:$AM$2001&lt;=AW1936,IF($AN$11:$AQ$2001&gt;=0,$AN$11:$AQ$2001))),""))),"")</f>
        <v/>
      </c>
      <c r="BB1936" t="str">
        <f t="shared" si="650"/>
        <v/>
      </c>
      <c r="BC1936" t="str">
        <f t="shared" si="651"/>
        <v/>
      </c>
    </row>
    <row r="1937" spans="1:55" x14ac:dyDescent="0.35">
      <c r="A1937" s="9" t="str">
        <f>IF(Input_1!A1930&lt;&gt;"",Input_1!A1930,"")</f>
        <v/>
      </c>
      <c r="B1937" s="9" t="str">
        <f>IF(Input_1!B1930&lt;&gt;"",Input_1!B1930,"")</f>
        <v/>
      </c>
      <c r="C1937" t="str">
        <f>IF(Input_1!D1930&lt;&gt;"",Input_1!D1930,"")</f>
        <v/>
      </c>
      <c r="D1937" s="9" t="str">
        <f>IF(Input_1!E1930&lt;&gt;"",Input_1!E1930,"")</f>
        <v/>
      </c>
      <c r="E1937" s="9" t="str">
        <f>IF(Input_1!F1930&lt;&gt;"",Input_1!F1930,"")</f>
        <v/>
      </c>
      <c r="F1937" s="9" t="str">
        <f>IF(Input_1!G1930&lt;&gt;"",Input_1!G1930,"")</f>
        <v/>
      </c>
      <c r="G1937" s="9" t="str">
        <f>IF(Input_1!I1930&lt;&gt;"",Input_1!I1930,"")</f>
        <v/>
      </c>
      <c r="H1937" s="9" t="str">
        <f t="shared" si="635"/>
        <v/>
      </c>
      <c r="I1937" s="9" t="str">
        <f t="array" ref="I1937">IFERROR(_xlfn.STDEV.S(IF(D1937:G1937&gt;=0,IF(D1937:G1937&lt;&gt;"",D1937:G1937,""))),"")</f>
        <v/>
      </c>
      <c r="J1937" s="2">
        <f t="shared" si="636"/>
        <v>0</v>
      </c>
      <c r="L1937" t="str">
        <f t="shared" si="637"/>
        <v/>
      </c>
      <c r="M1937" t="str">
        <f t="shared" si="634"/>
        <v/>
      </c>
      <c r="N1937" t="str">
        <f t="shared" si="638"/>
        <v/>
      </c>
      <c r="O1937" t="str">
        <f t="array" ref="O1937">IF(OR(L1937="",M1937=""),"",COUNT(IF($J$11:$J$2001=1,IF($C$11:$C$2001&gt;L1937,IF($C$11:$C$2001&lt;=M1937,IF($D$11:$G$2001&gt;=0,$J$11:$J$2001),""),""),""),""))</f>
        <v/>
      </c>
      <c r="P1937" s="9" t="str">
        <f t="array" ref="P1937">IFERROR(IF(OR(L1937="",M1937=""),"",AVERAGE(IF($J$11:$J$2001=1,IF($C$11:$C$2001&gt;L1937,IF($C$11:$C$2001&lt;=M1937,IF($D$11:$G$2001&gt;=0,$D$11:$G$2001)),"")))),"")</f>
        <v/>
      </c>
      <c r="Q1937" t="str">
        <f t="array" ref="Q1937">IFERROR(IF(OR(L1937="",M1937=""),"",_xlfn.STDEV.S(IF($J$11:$J$2001=1,IF($C$11:$C$2001&gt;L1937,IF($C$11:$C$2001&lt;=M1937,IF($D$11:$G$2001&gt;=0,$D$11:$G$2001))),""))),"")</f>
        <v/>
      </c>
      <c r="R1937" t="str">
        <f t="shared" si="639"/>
        <v/>
      </c>
      <c r="S1937" t="str">
        <f t="shared" si="640"/>
        <v/>
      </c>
      <c r="U1937" t="str">
        <f>IF(Input_1!L1930&lt;&gt;"",Input_1!L1930,"")</f>
        <v/>
      </c>
      <c r="V1937" s="9" t="str">
        <f>IF(Input_1!M1930&lt;&gt;"",Input_1!M1930,"")</f>
        <v/>
      </c>
      <c r="W1937" s="9" t="str">
        <f>IF(Input_1!N1930&lt;&gt;"",Input_1!N1930,"")</f>
        <v/>
      </c>
      <c r="X1937" s="9" t="str">
        <f>IF(Input_1!O1930&lt;&gt;"",Input_1!O1930,"")</f>
        <v/>
      </c>
      <c r="Y1937" s="9" t="str">
        <f>IF(Input_1!Q1930&lt;&gt;"",Input_1!Q1930,"")</f>
        <v/>
      </c>
      <c r="Z1937" s="9" t="str">
        <f t="shared" si="641"/>
        <v/>
      </c>
      <c r="AA1937" s="9" t="str">
        <f t="array" ref="AA1937">IFERROR(_xlfn.STDEV.S(IF(V1937:Y1937&gt;=0,IF(V1937:Y1937&lt;&gt;"",V1937:Y1937,""))),"")</f>
        <v/>
      </c>
      <c r="AB1937" s="2">
        <f t="shared" si="642"/>
        <v>0</v>
      </c>
      <c r="AD1937" t="str">
        <f t="shared" si="652"/>
        <v/>
      </c>
      <c r="AE1937" t="str">
        <f t="shared" si="643"/>
        <v/>
      </c>
      <c r="AF1937" t="str">
        <f t="shared" si="633"/>
        <v/>
      </c>
      <c r="AG1937" t="str">
        <f t="array" ref="AG1937">IF(OR(AD1937="",AE1937=""),"",COUNT(IF($AB$11:$AB$2001=1,IF($U$11:$U$2001&gt;AD1937,IF($U$11:$U$2001&lt;=AE1937,IF($V$11:$Y$2001&gt;=0,$AB$11:$AB$2001),""),""),""),""))</f>
        <v/>
      </c>
      <c r="AH1937" s="9" t="str">
        <f t="array" ref="AH1937">IF(AND(AD1937&lt;&gt;"",AE1937&lt;&gt;""),AVERAGE(IF($AB$11:$AB$2001=1,IF($U$11:$U$2001&gt;AD1937,IF($C$11:$C$2001&lt;=AE1937,$V$11:$Y$2001)))),"")</f>
        <v/>
      </c>
      <c r="AI1937" s="9" t="str">
        <f t="array" ref="AI1937">IF(AND(AD1937&lt;&gt;"",AE1937&lt;&gt;""),_xlfn.STDEV.S(IF($AB$11:$AB$2001=1,IF($U$11:$U$2001&gt;AD1937,IF($C$11:$C$2001&lt;=AE1937,$V$11:$Y$2001)))),"")</f>
        <v/>
      </c>
      <c r="AJ1937" t="str">
        <f t="shared" si="644"/>
        <v/>
      </c>
      <c r="AK1937" t="str">
        <f t="shared" si="645"/>
        <v/>
      </c>
      <c r="AM1937" t="str">
        <f>IF(Input_1!T1930&lt;&gt;"",Input_1!T1930,"")</f>
        <v/>
      </c>
      <c r="AN1937" s="9" t="str">
        <f>IF(Input_1!U1930&lt;&gt;"",Input_1!U1930,"")</f>
        <v/>
      </c>
      <c r="AO1937" s="9" t="str">
        <f>IF(Input_1!V1930&lt;&gt;"",Input_1!V1930,"")</f>
        <v/>
      </c>
      <c r="AP1937" s="9" t="str">
        <f>IF(Input_1!W1930&lt;&gt;"",Input_1!W1930,"")</f>
        <v/>
      </c>
      <c r="AQ1937" s="9" t="str">
        <f>IF(Input_1!Y1930&lt;&gt;"",Input_1!Y1930,"")</f>
        <v/>
      </c>
      <c r="AR1937" s="9" t="str">
        <f t="shared" si="646"/>
        <v/>
      </c>
      <c r="AS1937" s="9" t="str">
        <f t="array" ref="AS1937">IFERROR(_xlfn.STDEV.S(IF(AN1937:AQ1937&gt;=0,IF(AN1937:AQ1937&lt;&gt;"",AN1937:AQ1937,""))),"")</f>
        <v/>
      </c>
      <c r="AT1937" s="2">
        <f t="shared" si="647"/>
        <v>0</v>
      </c>
      <c r="AV1937" t="str">
        <f t="shared" si="653"/>
        <v/>
      </c>
      <c r="AW1937" t="str">
        <f t="shared" si="648"/>
        <v/>
      </c>
      <c r="AX1937" t="str">
        <f t="shared" si="649"/>
        <v/>
      </c>
      <c r="AY1937" t="str">
        <f t="array" ref="AY1937">IF(OR(AV1937="",AW1937=""),"",COUNT(IF($AT$11:$AT$2001=1,IF($AM$11:$AM$2001&gt;AV1937,IF($AM$11:$AM$2001&lt;=AW1937,IF($AN$11:$AQ$2001&gt;=0,$AT$11:$AT$2001),""),""),""),""))</f>
        <v/>
      </c>
      <c r="AZ1937" s="9" t="str">
        <f t="array" ref="AZ1937">IFERROR(IF(OR(AV1937="",AW1937=""),"",AVERAGE(IF($AT$11:$AT$2001=1,IF($AM$11:$AM$2001&gt;AV1937,IF($AM$11:$AM$2001&lt;=AW1937,IF($AN$11:$AQ$2001&gt;=0,$AN$11:$AQ$2001)),"")))),"")</f>
        <v/>
      </c>
      <c r="BA1937" s="9" t="str">
        <f t="array" ref="BA1937">IFERROR(IF(OR(AV1937="",AW1937=""),"",_xlfn.STDEV.S(IF($AT$11:$AT$2001=1,IF($AM$11:$AM$2001&gt;AV1937,IF($AM$11:$AM$2001&lt;=AW1937,IF($AN$11:$AQ$2001&gt;=0,$AN$11:$AQ$2001))),""))),"")</f>
        <v/>
      </c>
      <c r="BB1937" t="str">
        <f t="shared" si="650"/>
        <v/>
      </c>
      <c r="BC1937" t="str">
        <f t="shared" si="651"/>
        <v/>
      </c>
    </row>
    <row r="1938" spans="1:55" x14ac:dyDescent="0.35">
      <c r="A1938" s="9" t="str">
        <f>IF(Input_1!A1931&lt;&gt;"",Input_1!A1931,"")</f>
        <v/>
      </c>
      <c r="B1938" s="9" t="str">
        <f>IF(Input_1!B1931&lt;&gt;"",Input_1!B1931,"")</f>
        <v/>
      </c>
      <c r="C1938" t="str">
        <f>IF(Input_1!D1931&lt;&gt;"",Input_1!D1931,"")</f>
        <v/>
      </c>
      <c r="D1938" s="9" t="str">
        <f>IF(Input_1!E1931&lt;&gt;"",Input_1!E1931,"")</f>
        <v/>
      </c>
      <c r="E1938" s="9" t="str">
        <f>IF(Input_1!F1931&lt;&gt;"",Input_1!F1931,"")</f>
        <v/>
      </c>
      <c r="F1938" s="9" t="str">
        <f>IF(Input_1!G1931&lt;&gt;"",Input_1!G1931,"")</f>
        <v/>
      </c>
      <c r="G1938" s="9" t="str">
        <f>IF(Input_1!I1931&lt;&gt;"",Input_1!I1931,"")</f>
        <v/>
      </c>
      <c r="H1938" s="9" t="str">
        <f t="shared" si="635"/>
        <v/>
      </c>
      <c r="I1938" s="9" t="str">
        <f t="array" ref="I1938">IFERROR(_xlfn.STDEV.S(IF(D1938:G1938&gt;=0,IF(D1938:G1938&lt;&gt;"",D1938:G1938,""))),"")</f>
        <v/>
      </c>
      <c r="J1938" s="2">
        <f t="shared" si="636"/>
        <v>0</v>
      </c>
      <c r="L1938" t="str">
        <f t="shared" si="637"/>
        <v/>
      </c>
      <c r="M1938" t="str">
        <f t="shared" si="634"/>
        <v/>
      </c>
      <c r="N1938" t="str">
        <f t="shared" si="638"/>
        <v/>
      </c>
      <c r="O1938" t="str">
        <f t="array" ref="O1938">IF(OR(L1938="",M1938=""),"",COUNT(IF($J$11:$J$2001=1,IF($C$11:$C$2001&gt;L1938,IF($C$11:$C$2001&lt;=M1938,IF($D$11:$G$2001&gt;=0,$J$11:$J$2001),""),""),""),""))</f>
        <v/>
      </c>
      <c r="P1938" s="9" t="str">
        <f t="array" ref="P1938">IFERROR(IF(OR(L1938="",M1938=""),"",AVERAGE(IF($J$11:$J$2001=1,IF($C$11:$C$2001&gt;L1938,IF($C$11:$C$2001&lt;=M1938,IF($D$11:$G$2001&gt;=0,$D$11:$G$2001)),"")))),"")</f>
        <v/>
      </c>
      <c r="Q1938" t="str">
        <f t="array" ref="Q1938">IFERROR(IF(OR(L1938="",M1938=""),"",_xlfn.STDEV.S(IF($J$11:$J$2001=1,IF($C$11:$C$2001&gt;L1938,IF($C$11:$C$2001&lt;=M1938,IF($D$11:$G$2001&gt;=0,$D$11:$G$2001))),""))),"")</f>
        <v/>
      </c>
      <c r="R1938" t="str">
        <f t="shared" si="639"/>
        <v/>
      </c>
      <c r="S1938" t="str">
        <f t="shared" si="640"/>
        <v/>
      </c>
      <c r="U1938" t="str">
        <f>IF(Input_1!L1931&lt;&gt;"",Input_1!L1931,"")</f>
        <v/>
      </c>
      <c r="V1938" s="9" t="str">
        <f>IF(Input_1!M1931&lt;&gt;"",Input_1!M1931,"")</f>
        <v/>
      </c>
      <c r="W1938" s="9" t="str">
        <f>IF(Input_1!N1931&lt;&gt;"",Input_1!N1931,"")</f>
        <v/>
      </c>
      <c r="X1938" s="9" t="str">
        <f>IF(Input_1!O1931&lt;&gt;"",Input_1!O1931,"")</f>
        <v/>
      </c>
      <c r="Y1938" s="9" t="str">
        <f>IF(Input_1!Q1931&lt;&gt;"",Input_1!Q1931,"")</f>
        <v/>
      </c>
      <c r="Z1938" s="9" t="str">
        <f t="shared" si="641"/>
        <v/>
      </c>
      <c r="AA1938" s="9" t="str">
        <f t="array" ref="AA1938">IFERROR(_xlfn.STDEV.S(IF(V1938:Y1938&gt;=0,IF(V1938:Y1938&lt;&gt;"",V1938:Y1938,""))),"")</f>
        <v/>
      </c>
      <c r="AB1938" s="2">
        <f t="shared" si="642"/>
        <v>0</v>
      </c>
      <c r="AD1938" t="str">
        <f t="shared" si="652"/>
        <v/>
      </c>
      <c r="AE1938" t="str">
        <f t="shared" si="643"/>
        <v/>
      </c>
      <c r="AF1938" t="str">
        <f t="shared" si="633"/>
        <v/>
      </c>
      <c r="AG1938" t="str">
        <f t="array" ref="AG1938">IF(OR(AD1938="",AE1938=""),"",COUNT(IF($AB$11:$AB$2001=1,IF($U$11:$U$2001&gt;AD1938,IF($U$11:$U$2001&lt;=AE1938,IF($V$11:$Y$2001&gt;=0,$AB$11:$AB$2001),""),""),""),""))</f>
        <v/>
      </c>
      <c r="AH1938" s="9" t="str">
        <f t="array" ref="AH1938">IF(AND(AD1938&lt;&gt;"",AE1938&lt;&gt;""),AVERAGE(IF($AB$11:$AB$2001=1,IF($U$11:$U$2001&gt;AD1938,IF($C$11:$C$2001&lt;=AE1938,$V$11:$Y$2001)))),"")</f>
        <v/>
      </c>
      <c r="AI1938" s="9" t="str">
        <f t="array" ref="AI1938">IF(AND(AD1938&lt;&gt;"",AE1938&lt;&gt;""),_xlfn.STDEV.S(IF($AB$11:$AB$2001=1,IF($U$11:$U$2001&gt;AD1938,IF($C$11:$C$2001&lt;=AE1938,$V$11:$Y$2001)))),"")</f>
        <v/>
      </c>
      <c r="AJ1938" t="str">
        <f t="shared" si="644"/>
        <v/>
      </c>
      <c r="AK1938" t="str">
        <f t="shared" si="645"/>
        <v/>
      </c>
      <c r="AM1938" t="str">
        <f>IF(Input_1!T1931&lt;&gt;"",Input_1!T1931,"")</f>
        <v/>
      </c>
      <c r="AN1938" s="9" t="str">
        <f>IF(Input_1!U1931&lt;&gt;"",Input_1!U1931,"")</f>
        <v/>
      </c>
      <c r="AO1938" s="9" t="str">
        <f>IF(Input_1!V1931&lt;&gt;"",Input_1!V1931,"")</f>
        <v/>
      </c>
      <c r="AP1938" s="9" t="str">
        <f>IF(Input_1!W1931&lt;&gt;"",Input_1!W1931,"")</f>
        <v/>
      </c>
      <c r="AQ1938" s="9" t="str">
        <f>IF(Input_1!Y1931&lt;&gt;"",Input_1!Y1931,"")</f>
        <v/>
      </c>
      <c r="AR1938" s="9" t="str">
        <f t="shared" si="646"/>
        <v/>
      </c>
      <c r="AS1938" s="9" t="str">
        <f t="array" ref="AS1938">IFERROR(_xlfn.STDEV.S(IF(AN1938:AQ1938&gt;=0,IF(AN1938:AQ1938&lt;&gt;"",AN1938:AQ1938,""))),"")</f>
        <v/>
      </c>
      <c r="AT1938" s="2">
        <f t="shared" si="647"/>
        <v>0</v>
      </c>
      <c r="AV1938" t="str">
        <f t="shared" si="653"/>
        <v/>
      </c>
      <c r="AW1938" t="str">
        <f t="shared" si="648"/>
        <v/>
      </c>
      <c r="AX1938" t="str">
        <f t="shared" si="649"/>
        <v/>
      </c>
      <c r="AY1938" t="str">
        <f t="array" ref="AY1938">IF(OR(AV1938="",AW1938=""),"",COUNT(IF($AT$11:$AT$2001=1,IF($AM$11:$AM$2001&gt;AV1938,IF($AM$11:$AM$2001&lt;=AW1938,IF($AN$11:$AQ$2001&gt;=0,$AT$11:$AT$2001),""),""),""),""))</f>
        <v/>
      </c>
      <c r="AZ1938" s="9" t="str">
        <f t="array" ref="AZ1938">IFERROR(IF(OR(AV1938="",AW1938=""),"",AVERAGE(IF($AT$11:$AT$2001=1,IF($AM$11:$AM$2001&gt;AV1938,IF($AM$11:$AM$2001&lt;=AW1938,IF($AN$11:$AQ$2001&gt;=0,$AN$11:$AQ$2001)),"")))),"")</f>
        <v/>
      </c>
      <c r="BA1938" s="9" t="str">
        <f t="array" ref="BA1938">IFERROR(IF(OR(AV1938="",AW1938=""),"",_xlfn.STDEV.S(IF($AT$11:$AT$2001=1,IF($AM$11:$AM$2001&gt;AV1938,IF($AM$11:$AM$2001&lt;=AW1938,IF($AN$11:$AQ$2001&gt;=0,$AN$11:$AQ$2001))),""))),"")</f>
        <v/>
      </c>
      <c r="BB1938" t="str">
        <f t="shared" si="650"/>
        <v/>
      </c>
      <c r="BC1938" t="str">
        <f t="shared" si="651"/>
        <v/>
      </c>
    </row>
    <row r="1939" spans="1:55" x14ac:dyDescent="0.35">
      <c r="A1939" s="9" t="str">
        <f>IF(Input_1!A1932&lt;&gt;"",Input_1!A1932,"")</f>
        <v/>
      </c>
      <c r="B1939" s="9" t="str">
        <f>IF(Input_1!B1932&lt;&gt;"",Input_1!B1932,"")</f>
        <v/>
      </c>
      <c r="C1939" t="str">
        <f>IF(Input_1!D1932&lt;&gt;"",Input_1!D1932,"")</f>
        <v/>
      </c>
      <c r="D1939" s="9" t="str">
        <f>IF(Input_1!E1932&lt;&gt;"",Input_1!E1932,"")</f>
        <v/>
      </c>
      <c r="E1939" s="9" t="str">
        <f>IF(Input_1!F1932&lt;&gt;"",Input_1!F1932,"")</f>
        <v/>
      </c>
      <c r="F1939" s="9" t="str">
        <f>IF(Input_1!G1932&lt;&gt;"",Input_1!G1932,"")</f>
        <v/>
      </c>
      <c r="G1939" s="9" t="str">
        <f>IF(Input_1!I1932&lt;&gt;"",Input_1!I1932,"")</f>
        <v/>
      </c>
      <c r="H1939" s="9" t="str">
        <f t="shared" si="635"/>
        <v/>
      </c>
      <c r="I1939" s="9" t="str">
        <f t="array" ref="I1939">IFERROR(_xlfn.STDEV.S(IF(D1939:G1939&gt;=0,IF(D1939:G1939&lt;&gt;"",D1939:G1939,""))),"")</f>
        <v/>
      </c>
      <c r="J1939" s="2">
        <f t="shared" si="636"/>
        <v>0</v>
      </c>
      <c r="L1939" t="str">
        <f t="shared" si="637"/>
        <v/>
      </c>
      <c r="M1939" t="str">
        <f t="shared" si="634"/>
        <v/>
      </c>
      <c r="N1939" t="str">
        <f t="shared" si="638"/>
        <v/>
      </c>
      <c r="O1939" t="str">
        <f t="array" ref="O1939">IF(OR(L1939="",M1939=""),"",COUNT(IF($J$11:$J$2001=1,IF($C$11:$C$2001&gt;L1939,IF($C$11:$C$2001&lt;=M1939,IF($D$11:$G$2001&gt;=0,$J$11:$J$2001),""),""),""),""))</f>
        <v/>
      </c>
      <c r="P1939" s="9" t="str">
        <f t="array" ref="P1939">IFERROR(IF(OR(L1939="",M1939=""),"",AVERAGE(IF($J$11:$J$2001=1,IF($C$11:$C$2001&gt;L1939,IF($C$11:$C$2001&lt;=M1939,IF($D$11:$G$2001&gt;=0,$D$11:$G$2001)),"")))),"")</f>
        <v/>
      </c>
      <c r="Q1939" t="str">
        <f t="array" ref="Q1939">IFERROR(IF(OR(L1939="",M1939=""),"",_xlfn.STDEV.S(IF($J$11:$J$2001=1,IF($C$11:$C$2001&gt;L1939,IF($C$11:$C$2001&lt;=M1939,IF($D$11:$G$2001&gt;=0,$D$11:$G$2001))),""))),"")</f>
        <v/>
      </c>
      <c r="R1939" t="str">
        <f t="shared" si="639"/>
        <v/>
      </c>
      <c r="S1939" t="str">
        <f t="shared" si="640"/>
        <v/>
      </c>
      <c r="U1939" t="str">
        <f>IF(Input_1!L1932&lt;&gt;"",Input_1!L1932,"")</f>
        <v/>
      </c>
      <c r="V1939" s="9" t="str">
        <f>IF(Input_1!M1932&lt;&gt;"",Input_1!M1932,"")</f>
        <v/>
      </c>
      <c r="W1939" s="9" t="str">
        <f>IF(Input_1!N1932&lt;&gt;"",Input_1!N1932,"")</f>
        <v/>
      </c>
      <c r="X1939" s="9" t="str">
        <f>IF(Input_1!O1932&lt;&gt;"",Input_1!O1932,"")</f>
        <v/>
      </c>
      <c r="Y1939" s="9" t="str">
        <f>IF(Input_1!Q1932&lt;&gt;"",Input_1!Q1932,"")</f>
        <v/>
      </c>
      <c r="Z1939" s="9" t="str">
        <f t="shared" si="641"/>
        <v/>
      </c>
      <c r="AA1939" s="9" t="str">
        <f t="array" ref="AA1939">IFERROR(_xlfn.STDEV.S(IF(V1939:Y1939&gt;=0,IF(V1939:Y1939&lt;&gt;"",V1939:Y1939,""))),"")</f>
        <v/>
      </c>
      <c r="AB1939" s="2">
        <f t="shared" si="642"/>
        <v>0</v>
      </c>
      <c r="AD1939" t="str">
        <f t="shared" si="652"/>
        <v/>
      </c>
      <c r="AE1939" t="str">
        <f t="shared" si="643"/>
        <v/>
      </c>
      <c r="AF1939" t="str">
        <f t="shared" si="633"/>
        <v/>
      </c>
      <c r="AG1939" t="str">
        <f t="array" ref="AG1939">IF(OR(AD1939="",AE1939=""),"",COUNT(IF($AB$11:$AB$2001=1,IF($U$11:$U$2001&gt;AD1939,IF($U$11:$U$2001&lt;=AE1939,IF($V$11:$Y$2001&gt;=0,$AB$11:$AB$2001),""),""),""),""))</f>
        <v/>
      </c>
      <c r="AH1939" s="9" t="str">
        <f t="array" ref="AH1939">IF(AND(AD1939&lt;&gt;"",AE1939&lt;&gt;""),AVERAGE(IF($AB$11:$AB$2001=1,IF($U$11:$U$2001&gt;AD1939,IF($C$11:$C$2001&lt;=AE1939,$V$11:$Y$2001)))),"")</f>
        <v/>
      </c>
      <c r="AI1939" s="9" t="str">
        <f t="array" ref="AI1939">IF(AND(AD1939&lt;&gt;"",AE1939&lt;&gt;""),_xlfn.STDEV.S(IF($AB$11:$AB$2001=1,IF($U$11:$U$2001&gt;AD1939,IF($C$11:$C$2001&lt;=AE1939,$V$11:$Y$2001)))),"")</f>
        <v/>
      </c>
      <c r="AJ1939" t="str">
        <f t="shared" si="644"/>
        <v/>
      </c>
      <c r="AK1939" t="str">
        <f t="shared" si="645"/>
        <v/>
      </c>
      <c r="AM1939" t="str">
        <f>IF(Input_1!T1932&lt;&gt;"",Input_1!T1932,"")</f>
        <v/>
      </c>
      <c r="AN1939" s="9" t="str">
        <f>IF(Input_1!U1932&lt;&gt;"",Input_1!U1932,"")</f>
        <v/>
      </c>
      <c r="AO1939" s="9" t="str">
        <f>IF(Input_1!V1932&lt;&gt;"",Input_1!V1932,"")</f>
        <v/>
      </c>
      <c r="AP1939" s="9" t="str">
        <f>IF(Input_1!W1932&lt;&gt;"",Input_1!W1932,"")</f>
        <v/>
      </c>
      <c r="AQ1939" s="9" t="str">
        <f>IF(Input_1!Y1932&lt;&gt;"",Input_1!Y1932,"")</f>
        <v/>
      </c>
      <c r="AR1939" s="9" t="str">
        <f t="shared" si="646"/>
        <v/>
      </c>
      <c r="AS1939" s="9" t="str">
        <f t="array" ref="AS1939">IFERROR(_xlfn.STDEV.S(IF(AN1939:AQ1939&gt;=0,IF(AN1939:AQ1939&lt;&gt;"",AN1939:AQ1939,""))),"")</f>
        <v/>
      </c>
      <c r="AT1939" s="2">
        <f t="shared" si="647"/>
        <v>0</v>
      </c>
      <c r="AV1939" t="str">
        <f t="shared" si="653"/>
        <v/>
      </c>
      <c r="AW1939" t="str">
        <f t="shared" si="648"/>
        <v/>
      </c>
      <c r="AX1939" t="str">
        <f t="shared" si="649"/>
        <v/>
      </c>
      <c r="AY1939" t="str">
        <f t="array" ref="AY1939">IF(OR(AV1939="",AW1939=""),"",COUNT(IF($AT$11:$AT$2001=1,IF($AM$11:$AM$2001&gt;AV1939,IF($AM$11:$AM$2001&lt;=AW1939,IF($AN$11:$AQ$2001&gt;=0,$AT$11:$AT$2001),""),""),""),""))</f>
        <v/>
      </c>
      <c r="AZ1939" s="9" t="str">
        <f t="array" ref="AZ1939">IFERROR(IF(OR(AV1939="",AW1939=""),"",AVERAGE(IF($AT$11:$AT$2001=1,IF($AM$11:$AM$2001&gt;AV1939,IF($AM$11:$AM$2001&lt;=AW1939,IF($AN$11:$AQ$2001&gt;=0,$AN$11:$AQ$2001)),"")))),"")</f>
        <v/>
      </c>
      <c r="BA1939" s="9" t="str">
        <f t="array" ref="BA1939">IFERROR(IF(OR(AV1939="",AW1939=""),"",_xlfn.STDEV.S(IF($AT$11:$AT$2001=1,IF($AM$11:$AM$2001&gt;AV1939,IF($AM$11:$AM$2001&lt;=AW1939,IF($AN$11:$AQ$2001&gt;=0,$AN$11:$AQ$2001))),""))),"")</f>
        <v/>
      </c>
      <c r="BB1939" t="str">
        <f t="shared" si="650"/>
        <v/>
      </c>
      <c r="BC1939" t="str">
        <f t="shared" si="651"/>
        <v/>
      </c>
    </row>
    <row r="1940" spans="1:55" x14ac:dyDescent="0.35">
      <c r="A1940" s="9" t="str">
        <f>IF(Input_1!A1933&lt;&gt;"",Input_1!A1933,"")</f>
        <v/>
      </c>
      <c r="B1940" s="9" t="str">
        <f>IF(Input_1!B1933&lt;&gt;"",Input_1!B1933,"")</f>
        <v/>
      </c>
      <c r="C1940" t="str">
        <f>IF(Input_1!D1933&lt;&gt;"",Input_1!D1933,"")</f>
        <v/>
      </c>
      <c r="D1940" s="9" t="str">
        <f>IF(Input_1!E1933&lt;&gt;"",Input_1!E1933,"")</f>
        <v/>
      </c>
      <c r="E1940" s="9" t="str">
        <f>IF(Input_1!F1933&lt;&gt;"",Input_1!F1933,"")</f>
        <v/>
      </c>
      <c r="F1940" s="9" t="str">
        <f>IF(Input_1!G1933&lt;&gt;"",Input_1!G1933,"")</f>
        <v/>
      </c>
      <c r="G1940" s="9" t="str">
        <f>IF(Input_1!I1933&lt;&gt;"",Input_1!I1933,"")</f>
        <v/>
      </c>
      <c r="H1940" s="9" t="str">
        <f t="shared" si="635"/>
        <v/>
      </c>
      <c r="I1940" s="9" t="str">
        <f t="array" ref="I1940">IFERROR(_xlfn.STDEV.S(IF(D1940:G1940&gt;=0,IF(D1940:G1940&lt;&gt;"",D1940:G1940,""))),"")</f>
        <v/>
      </c>
      <c r="J1940" s="2">
        <f t="shared" si="636"/>
        <v>0</v>
      </c>
      <c r="L1940" t="str">
        <f t="shared" si="637"/>
        <v/>
      </c>
      <c r="M1940" t="str">
        <f t="shared" si="634"/>
        <v/>
      </c>
      <c r="N1940" t="str">
        <f t="shared" si="638"/>
        <v/>
      </c>
      <c r="O1940" t="str">
        <f t="array" ref="O1940">IF(OR(L1940="",M1940=""),"",COUNT(IF($J$11:$J$2001=1,IF($C$11:$C$2001&gt;L1940,IF($C$11:$C$2001&lt;=M1940,IF($D$11:$G$2001&gt;=0,$J$11:$J$2001),""),""),""),""))</f>
        <v/>
      </c>
      <c r="P1940" s="9" t="str">
        <f t="array" ref="P1940">IFERROR(IF(OR(L1940="",M1940=""),"",AVERAGE(IF($J$11:$J$2001=1,IF($C$11:$C$2001&gt;L1940,IF($C$11:$C$2001&lt;=M1940,IF($D$11:$G$2001&gt;=0,$D$11:$G$2001)),"")))),"")</f>
        <v/>
      </c>
      <c r="Q1940" t="str">
        <f t="array" ref="Q1940">IFERROR(IF(OR(L1940="",M1940=""),"",_xlfn.STDEV.S(IF($J$11:$J$2001=1,IF($C$11:$C$2001&gt;L1940,IF($C$11:$C$2001&lt;=M1940,IF($D$11:$G$2001&gt;=0,$D$11:$G$2001))),""))),"")</f>
        <v/>
      </c>
      <c r="R1940" t="str">
        <f t="shared" si="639"/>
        <v/>
      </c>
      <c r="S1940" t="str">
        <f t="shared" si="640"/>
        <v/>
      </c>
      <c r="U1940" t="str">
        <f>IF(Input_1!L1933&lt;&gt;"",Input_1!L1933,"")</f>
        <v/>
      </c>
      <c r="V1940" s="9" t="str">
        <f>IF(Input_1!M1933&lt;&gt;"",Input_1!M1933,"")</f>
        <v/>
      </c>
      <c r="W1940" s="9" t="str">
        <f>IF(Input_1!N1933&lt;&gt;"",Input_1!N1933,"")</f>
        <v/>
      </c>
      <c r="X1940" s="9" t="str">
        <f>IF(Input_1!O1933&lt;&gt;"",Input_1!O1933,"")</f>
        <v/>
      </c>
      <c r="Y1940" s="9" t="str">
        <f>IF(Input_1!Q1933&lt;&gt;"",Input_1!Q1933,"")</f>
        <v/>
      </c>
      <c r="Z1940" s="9" t="str">
        <f t="shared" si="641"/>
        <v/>
      </c>
      <c r="AA1940" s="9" t="str">
        <f t="array" ref="AA1940">IFERROR(_xlfn.STDEV.S(IF(V1940:Y1940&gt;=0,IF(V1940:Y1940&lt;&gt;"",V1940:Y1940,""))),"")</f>
        <v/>
      </c>
      <c r="AB1940" s="2">
        <f t="shared" si="642"/>
        <v>0</v>
      </c>
      <c r="AD1940" t="str">
        <f t="shared" si="652"/>
        <v/>
      </c>
      <c r="AE1940" t="str">
        <f t="shared" si="643"/>
        <v/>
      </c>
      <c r="AF1940" t="str">
        <f t="shared" ref="AF1940:AF2001" si="654">IF(AND(AD1940&lt;&gt;"",AE1940&lt;&gt;""),AE1940-AD1940,"")</f>
        <v/>
      </c>
      <c r="AG1940" t="str">
        <f t="array" ref="AG1940">IF(OR(AD1940="",AE1940=""),"",COUNT(IF($AB$11:$AB$2001=1,IF($U$11:$U$2001&gt;AD1940,IF($U$11:$U$2001&lt;=AE1940,IF($V$11:$Y$2001&gt;=0,$AB$11:$AB$2001),""),""),""),""))</f>
        <v/>
      </c>
      <c r="AH1940" s="9" t="str">
        <f t="array" ref="AH1940">IF(AND(AD1940&lt;&gt;"",AE1940&lt;&gt;""),AVERAGE(IF($AB$11:$AB$2001=1,IF($U$11:$U$2001&gt;AD1940,IF($C$11:$C$2001&lt;=AE1940,$V$11:$Y$2001)))),"")</f>
        <v/>
      </c>
      <c r="AI1940" s="9" t="str">
        <f t="array" ref="AI1940">IF(AND(AD1940&lt;&gt;"",AE1940&lt;&gt;""),_xlfn.STDEV.S(IF($AB$11:$AB$2001=1,IF($U$11:$U$2001&gt;AD1940,IF($C$11:$C$2001&lt;=AE1940,$V$11:$Y$2001)))),"")</f>
        <v/>
      </c>
      <c r="AJ1940" t="str">
        <f t="shared" si="644"/>
        <v/>
      </c>
      <c r="AK1940" t="str">
        <f t="shared" si="645"/>
        <v/>
      </c>
      <c r="AM1940" t="str">
        <f>IF(Input_1!T1933&lt;&gt;"",Input_1!T1933,"")</f>
        <v/>
      </c>
      <c r="AN1940" s="9" t="str">
        <f>IF(Input_1!U1933&lt;&gt;"",Input_1!U1933,"")</f>
        <v/>
      </c>
      <c r="AO1940" s="9" t="str">
        <f>IF(Input_1!V1933&lt;&gt;"",Input_1!V1933,"")</f>
        <v/>
      </c>
      <c r="AP1940" s="9" t="str">
        <f>IF(Input_1!W1933&lt;&gt;"",Input_1!W1933,"")</f>
        <v/>
      </c>
      <c r="AQ1940" s="9" t="str">
        <f>IF(Input_1!Y1933&lt;&gt;"",Input_1!Y1933,"")</f>
        <v/>
      </c>
      <c r="AR1940" s="9" t="str">
        <f t="shared" si="646"/>
        <v/>
      </c>
      <c r="AS1940" s="9" t="str">
        <f t="array" ref="AS1940">IFERROR(_xlfn.STDEV.S(IF(AN1940:AQ1940&gt;=0,IF(AN1940:AQ1940&lt;&gt;"",AN1940:AQ1940,""))),"")</f>
        <v/>
      </c>
      <c r="AT1940" s="2">
        <f t="shared" si="647"/>
        <v>0</v>
      </c>
      <c r="AV1940" t="str">
        <f t="shared" si="653"/>
        <v/>
      </c>
      <c r="AW1940" t="str">
        <f t="shared" si="648"/>
        <v/>
      </c>
      <c r="AX1940" t="str">
        <f t="shared" si="649"/>
        <v/>
      </c>
      <c r="AY1940" t="str">
        <f t="array" ref="AY1940">IF(OR(AV1940="",AW1940=""),"",COUNT(IF($AT$11:$AT$2001=1,IF($AM$11:$AM$2001&gt;AV1940,IF($AM$11:$AM$2001&lt;=AW1940,IF($AN$11:$AQ$2001&gt;=0,$AT$11:$AT$2001),""),""),""),""))</f>
        <v/>
      </c>
      <c r="AZ1940" s="9" t="str">
        <f t="array" ref="AZ1940">IFERROR(IF(OR(AV1940="",AW1940=""),"",AVERAGE(IF($AT$11:$AT$2001=1,IF($AM$11:$AM$2001&gt;AV1940,IF($AM$11:$AM$2001&lt;=AW1940,IF($AN$11:$AQ$2001&gt;=0,$AN$11:$AQ$2001)),"")))),"")</f>
        <v/>
      </c>
      <c r="BA1940" s="9" t="str">
        <f t="array" ref="BA1940">IFERROR(IF(OR(AV1940="",AW1940=""),"",_xlfn.STDEV.S(IF($AT$11:$AT$2001=1,IF($AM$11:$AM$2001&gt;AV1940,IF($AM$11:$AM$2001&lt;=AW1940,IF($AN$11:$AQ$2001&gt;=0,$AN$11:$AQ$2001))),""))),"")</f>
        <v/>
      </c>
      <c r="BB1940" t="str">
        <f t="shared" si="650"/>
        <v/>
      </c>
      <c r="BC1940" t="str">
        <f t="shared" si="651"/>
        <v/>
      </c>
    </row>
    <row r="1941" spans="1:55" x14ac:dyDescent="0.35">
      <c r="A1941" s="9" t="str">
        <f>IF(Input_1!A1934&lt;&gt;"",Input_1!A1934,"")</f>
        <v/>
      </c>
      <c r="B1941" s="9" t="str">
        <f>IF(Input_1!B1934&lt;&gt;"",Input_1!B1934,"")</f>
        <v/>
      </c>
      <c r="C1941" t="str">
        <f>IF(Input_1!D1934&lt;&gt;"",Input_1!D1934,"")</f>
        <v/>
      </c>
      <c r="D1941" s="9" t="str">
        <f>IF(Input_1!E1934&lt;&gt;"",Input_1!E1934,"")</f>
        <v/>
      </c>
      <c r="E1941" s="9" t="str">
        <f>IF(Input_1!F1934&lt;&gt;"",Input_1!F1934,"")</f>
        <v/>
      </c>
      <c r="F1941" s="9" t="str">
        <f>IF(Input_1!G1934&lt;&gt;"",Input_1!G1934,"")</f>
        <v/>
      </c>
      <c r="G1941" s="9" t="str">
        <f>IF(Input_1!I1934&lt;&gt;"",Input_1!I1934,"")</f>
        <v/>
      </c>
      <c r="H1941" s="9" t="str">
        <f t="shared" si="635"/>
        <v/>
      </c>
      <c r="I1941" s="9" t="str">
        <f t="array" ref="I1941">IFERROR(_xlfn.STDEV.S(IF(D1941:G1941&gt;=0,IF(D1941:G1941&lt;&gt;"",D1941:G1941,""))),"")</f>
        <v/>
      </c>
      <c r="J1941" s="2">
        <f t="shared" si="636"/>
        <v>0</v>
      </c>
      <c r="L1941" t="str">
        <f t="shared" si="637"/>
        <v/>
      </c>
      <c r="M1941" t="str">
        <f t="shared" si="634"/>
        <v/>
      </c>
      <c r="N1941" t="str">
        <f t="shared" si="638"/>
        <v/>
      </c>
      <c r="O1941" t="str">
        <f t="array" ref="O1941">IF(OR(L1941="",M1941=""),"",COUNT(IF($J$11:$J$2001=1,IF($C$11:$C$2001&gt;L1941,IF($C$11:$C$2001&lt;=M1941,IF($D$11:$G$2001&gt;=0,$J$11:$J$2001),""),""),""),""))</f>
        <v/>
      </c>
      <c r="P1941" s="9" t="str">
        <f t="array" ref="P1941">IFERROR(IF(OR(L1941="",M1941=""),"",AVERAGE(IF($J$11:$J$2001=1,IF($C$11:$C$2001&gt;L1941,IF($C$11:$C$2001&lt;=M1941,IF($D$11:$G$2001&gt;=0,$D$11:$G$2001)),"")))),"")</f>
        <v/>
      </c>
      <c r="Q1941" t="str">
        <f t="array" ref="Q1941">IFERROR(IF(OR(L1941="",M1941=""),"",_xlfn.STDEV.S(IF($J$11:$J$2001=1,IF($C$11:$C$2001&gt;L1941,IF($C$11:$C$2001&lt;=M1941,IF($D$11:$G$2001&gt;=0,$D$11:$G$2001))),""))),"")</f>
        <v/>
      </c>
      <c r="R1941" t="str">
        <f t="shared" si="639"/>
        <v/>
      </c>
      <c r="S1941" t="str">
        <f t="shared" si="640"/>
        <v/>
      </c>
      <c r="U1941" t="str">
        <f>IF(Input_1!L1934&lt;&gt;"",Input_1!L1934,"")</f>
        <v/>
      </c>
      <c r="V1941" s="9" t="str">
        <f>IF(Input_1!M1934&lt;&gt;"",Input_1!M1934,"")</f>
        <v/>
      </c>
      <c r="W1941" s="9" t="str">
        <f>IF(Input_1!N1934&lt;&gt;"",Input_1!N1934,"")</f>
        <v/>
      </c>
      <c r="X1941" s="9" t="str">
        <f>IF(Input_1!O1934&lt;&gt;"",Input_1!O1934,"")</f>
        <v/>
      </c>
      <c r="Y1941" s="9" t="str">
        <f>IF(Input_1!Q1934&lt;&gt;"",Input_1!Q1934,"")</f>
        <v/>
      </c>
      <c r="Z1941" s="9" t="str">
        <f t="shared" si="641"/>
        <v/>
      </c>
      <c r="AA1941" s="9" t="str">
        <f t="array" ref="AA1941">IFERROR(_xlfn.STDEV.S(IF(V1941:Y1941&gt;=0,IF(V1941:Y1941&lt;&gt;"",V1941:Y1941,""))),"")</f>
        <v/>
      </c>
      <c r="AB1941" s="2">
        <f t="shared" si="642"/>
        <v>0</v>
      </c>
      <c r="AD1941" t="str">
        <f t="shared" si="652"/>
        <v/>
      </c>
      <c r="AE1941" t="str">
        <f t="shared" si="643"/>
        <v/>
      </c>
      <c r="AF1941" t="str">
        <f t="shared" si="654"/>
        <v/>
      </c>
      <c r="AG1941" t="str">
        <f t="array" ref="AG1941">IF(OR(AD1941="",AE1941=""),"",COUNT(IF($AB$11:$AB$2001=1,IF($U$11:$U$2001&gt;AD1941,IF($U$11:$U$2001&lt;=AE1941,IF($V$11:$Y$2001&gt;=0,$AB$11:$AB$2001),""),""),""),""))</f>
        <v/>
      </c>
      <c r="AH1941" s="9" t="str">
        <f t="array" ref="AH1941">IF(AND(AD1941&lt;&gt;"",AE1941&lt;&gt;""),AVERAGE(IF($AB$11:$AB$2001=1,IF($U$11:$U$2001&gt;AD1941,IF($C$11:$C$2001&lt;=AE1941,$V$11:$Y$2001)))),"")</f>
        <v/>
      </c>
      <c r="AI1941" s="9" t="str">
        <f t="array" ref="AI1941">IF(AND(AD1941&lt;&gt;"",AE1941&lt;&gt;""),_xlfn.STDEV.S(IF($AB$11:$AB$2001=1,IF($U$11:$U$2001&gt;AD1941,IF($C$11:$C$2001&lt;=AE1941,$V$11:$Y$2001)))),"")</f>
        <v/>
      </c>
      <c r="AJ1941" t="str">
        <f t="shared" si="644"/>
        <v/>
      </c>
      <c r="AK1941" t="str">
        <f t="shared" si="645"/>
        <v/>
      </c>
      <c r="AM1941" t="str">
        <f>IF(Input_1!T1934&lt;&gt;"",Input_1!T1934,"")</f>
        <v/>
      </c>
      <c r="AN1941" s="9" t="str">
        <f>IF(Input_1!U1934&lt;&gt;"",Input_1!U1934,"")</f>
        <v/>
      </c>
      <c r="AO1941" s="9" t="str">
        <f>IF(Input_1!V1934&lt;&gt;"",Input_1!V1934,"")</f>
        <v/>
      </c>
      <c r="AP1941" s="9" t="str">
        <f>IF(Input_1!W1934&lt;&gt;"",Input_1!W1934,"")</f>
        <v/>
      </c>
      <c r="AQ1941" s="9" t="str">
        <f>IF(Input_1!Y1934&lt;&gt;"",Input_1!Y1934,"")</f>
        <v/>
      </c>
      <c r="AR1941" s="9" t="str">
        <f t="shared" si="646"/>
        <v/>
      </c>
      <c r="AS1941" s="9" t="str">
        <f t="array" ref="AS1941">IFERROR(_xlfn.STDEV.S(IF(AN1941:AQ1941&gt;=0,IF(AN1941:AQ1941&lt;&gt;"",AN1941:AQ1941,""))),"")</f>
        <v/>
      </c>
      <c r="AT1941" s="2">
        <f t="shared" si="647"/>
        <v>0</v>
      </c>
      <c r="AV1941" t="str">
        <f t="shared" si="653"/>
        <v/>
      </c>
      <c r="AW1941" t="str">
        <f t="shared" si="648"/>
        <v/>
      </c>
      <c r="AX1941" t="str">
        <f t="shared" si="649"/>
        <v/>
      </c>
      <c r="AY1941" t="str">
        <f t="array" ref="AY1941">IF(OR(AV1941="",AW1941=""),"",COUNT(IF($AT$11:$AT$2001=1,IF($AM$11:$AM$2001&gt;AV1941,IF($AM$11:$AM$2001&lt;=AW1941,IF($AN$11:$AQ$2001&gt;=0,$AT$11:$AT$2001),""),""),""),""))</f>
        <v/>
      </c>
      <c r="AZ1941" s="9" t="str">
        <f t="array" ref="AZ1941">IFERROR(IF(OR(AV1941="",AW1941=""),"",AVERAGE(IF($AT$11:$AT$2001=1,IF($AM$11:$AM$2001&gt;AV1941,IF($AM$11:$AM$2001&lt;=AW1941,IF($AN$11:$AQ$2001&gt;=0,$AN$11:$AQ$2001)),"")))),"")</f>
        <v/>
      </c>
      <c r="BA1941" s="9" t="str">
        <f t="array" ref="BA1941">IFERROR(IF(OR(AV1941="",AW1941=""),"",_xlfn.STDEV.S(IF($AT$11:$AT$2001=1,IF($AM$11:$AM$2001&gt;AV1941,IF($AM$11:$AM$2001&lt;=AW1941,IF($AN$11:$AQ$2001&gt;=0,$AN$11:$AQ$2001))),""))),"")</f>
        <v/>
      </c>
      <c r="BB1941" t="str">
        <f t="shared" si="650"/>
        <v/>
      </c>
      <c r="BC1941" t="str">
        <f t="shared" si="651"/>
        <v/>
      </c>
    </row>
    <row r="1942" spans="1:55" x14ac:dyDescent="0.35">
      <c r="A1942" s="9" t="str">
        <f>IF(Input_1!A1935&lt;&gt;"",Input_1!A1935,"")</f>
        <v/>
      </c>
      <c r="B1942" s="9" t="str">
        <f>IF(Input_1!B1935&lt;&gt;"",Input_1!B1935,"")</f>
        <v/>
      </c>
      <c r="C1942" t="str">
        <f>IF(Input_1!D1935&lt;&gt;"",Input_1!D1935,"")</f>
        <v/>
      </c>
      <c r="D1942" s="9" t="str">
        <f>IF(Input_1!E1935&lt;&gt;"",Input_1!E1935,"")</f>
        <v/>
      </c>
      <c r="E1942" s="9" t="str">
        <f>IF(Input_1!F1935&lt;&gt;"",Input_1!F1935,"")</f>
        <v/>
      </c>
      <c r="F1942" s="9" t="str">
        <f>IF(Input_1!G1935&lt;&gt;"",Input_1!G1935,"")</f>
        <v/>
      </c>
      <c r="G1942" s="9" t="str">
        <f>IF(Input_1!I1935&lt;&gt;"",Input_1!I1935,"")</f>
        <v/>
      </c>
      <c r="H1942" s="9" t="str">
        <f t="shared" si="635"/>
        <v/>
      </c>
      <c r="I1942" s="9" t="str">
        <f t="array" ref="I1942">IFERROR(_xlfn.STDEV.S(IF(D1942:G1942&gt;=0,IF(D1942:G1942&lt;&gt;"",D1942:G1942,""))),"")</f>
        <v/>
      </c>
      <c r="J1942" s="2">
        <f t="shared" si="636"/>
        <v>0</v>
      </c>
      <c r="L1942" t="str">
        <f t="shared" si="637"/>
        <v/>
      </c>
      <c r="M1942" t="str">
        <f t="shared" si="634"/>
        <v/>
      </c>
      <c r="N1942" t="str">
        <f t="shared" si="638"/>
        <v/>
      </c>
      <c r="O1942" t="str">
        <f t="array" ref="O1942">IF(OR(L1942="",M1942=""),"",COUNT(IF($J$11:$J$2001=1,IF($C$11:$C$2001&gt;L1942,IF($C$11:$C$2001&lt;=M1942,IF($D$11:$G$2001&gt;=0,$J$11:$J$2001),""),""),""),""))</f>
        <v/>
      </c>
      <c r="P1942" s="9" t="str">
        <f t="array" ref="P1942">IFERROR(IF(OR(L1942="",M1942=""),"",AVERAGE(IF($J$11:$J$2001=1,IF($C$11:$C$2001&gt;L1942,IF($C$11:$C$2001&lt;=M1942,IF($D$11:$G$2001&gt;=0,$D$11:$G$2001)),"")))),"")</f>
        <v/>
      </c>
      <c r="Q1942" t="str">
        <f t="array" ref="Q1942">IFERROR(IF(OR(L1942="",M1942=""),"",_xlfn.STDEV.S(IF($J$11:$J$2001=1,IF($C$11:$C$2001&gt;L1942,IF($C$11:$C$2001&lt;=M1942,IF($D$11:$G$2001&gt;=0,$D$11:$G$2001))),""))),"")</f>
        <v/>
      </c>
      <c r="R1942" t="str">
        <f t="shared" si="639"/>
        <v/>
      </c>
      <c r="S1942" t="str">
        <f t="shared" si="640"/>
        <v/>
      </c>
      <c r="U1942" t="str">
        <f>IF(Input_1!L1935&lt;&gt;"",Input_1!L1935,"")</f>
        <v/>
      </c>
      <c r="V1942" s="9" t="str">
        <f>IF(Input_1!M1935&lt;&gt;"",Input_1!M1935,"")</f>
        <v/>
      </c>
      <c r="W1942" s="9" t="str">
        <f>IF(Input_1!N1935&lt;&gt;"",Input_1!N1935,"")</f>
        <v/>
      </c>
      <c r="X1942" s="9" t="str">
        <f>IF(Input_1!O1935&lt;&gt;"",Input_1!O1935,"")</f>
        <v/>
      </c>
      <c r="Y1942" s="9" t="str">
        <f>IF(Input_1!Q1935&lt;&gt;"",Input_1!Q1935,"")</f>
        <v/>
      </c>
      <c r="Z1942" s="9" t="str">
        <f t="shared" si="641"/>
        <v/>
      </c>
      <c r="AA1942" s="9" t="str">
        <f t="array" ref="AA1942">IFERROR(_xlfn.STDEV.S(IF(V1942:Y1942&gt;=0,IF(V1942:Y1942&lt;&gt;"",V1942:Y1942,""))),"")</f>
        <v/>
      </c>
      <c r="AB1942" s="2">
        <f t="shared" si="642"/>
        <v>0</v>
      </c>
      <c r="AD1942" t="str">
        <f t="shared" si="652"/>
        <v/>
      </c>
      <c r="AE1942" t="str">
        <f t="shared" si="643"/>
        <v/>
      </c>
      <c r="AF1942" t="str">
        <f t="shared" si="654"/>
        <v/>
      </c>
      <c r="AG1942" t="str">
        <f t="array" ref="AG1942">IF(OR(AD1942="",AE1942=""),"",COUNT(IF($AB$11:$AB$2001=1,IF($U$11:$U$2001&gt;AD1942,IF($U$11:$U$2001&lt;=AE1942,IF($V$11:$Y$2001&gt;=0,$AB$11:$AB$2001),""),""),""),""))</f>
        <v/>
      </c>
      <c r="AH1942" s="9" t="str">
        <f t="array" ref="AH1942">IF(AND(AD1942&lt;&gt;"",AE1942&lt;&gt;""),AVERAGE(IF($AB$11:$AB$2001=1,IF($U$11:$U$2001&gt;AD1942,IF($C$11:$C$2001&lt;=AE1942,$V$11:$Y$2001)))),"")</f>
        <v/>
      </c>
      <c r="AI1942" s="9" t="str">
        <f t="array" ref="AI1942">IF(AND(AD1942&lt;&gt;"",AE1942&lt;&gt;""),_xlfn.STDEV.S(IF($AB$11:$AB$2001=1,IF($U$11:$U$2001&gt;AD1942,IF($C$11:$C$2001&lt;=AE1942,$V$11:$Y$2001)))),"")</f>
        <v/>
      </c>
      <c r="AJ1942" t="str">
        <f t="shared" si="644"/>
        <v/>
      </c>
      <c r="AK1942" t="str">
        <f t="shared" si="645"/>
        <v/>
      </c>
      <c r="AM1942" t="str">
        <f>IF(Input_1!T1935&lt;&gt;"",Input_1!T1935,"")</f>
        <v/>
      </c>
      <c r="AN1942" s="9" t="str">
        <f>IF(Input_1!U1935&lt;&gt;"",Input_1!U1935,"")</f>
        <v/>
      </c>
      <c r="AO1942" s="9" t="str">
        <f>IF(Input_1!V1935&lt;&gt;"",Input_1!V1935,"")</f>
        <v/>
      </c>
      <c r="AP1942" s="9" t="str">
        <f>IF(Input_1!W1935&lt;&gt;"",Input_1!W1935,"")</f>
        <v/>
      </c>
      <c r="AQ1942" s="9" t="str">
        <f>IF(Input_1!Y1935&lt;&gt;"",Input_1!Y1935,"")</f>
        <v/>
      </c>
      <c r="AR1942" s="9" t="str">
        <f t="shared" si="646"/>
        <v/>
      </c>
      <c r="AS1942" s="9" t="str">
        <f t="array" ref="AS1942">IFERROR(_xlfn.STDEV.S(IF(AN1942:AQ1942&gt;=0,IF(AN1942:AQ1942&lt;&gt;"",AN1942:AQ1942,""))),"")</f>
        <v/>
      </c>
      <c r="AT1942" s="2">
        <f t="shared" si="647"/>
        <v>0</v>
      </c>
      <c r="AV1942" t="str">
        <f t="shared" si="653"/>
        <v/>
      </c>
      <c r="AW1942" t="str">
        <f t="shared" si="648"/>
        <v/>
      </c>
      <c r="AX1942" t="str">
        <f t="shared" si="649"/>
        <v/>
      </c>
      <c r="AY1942" t="str">
        <f t="array" ref="AY1942">IF(OR(AV1942="",AW1942=""),"",COUNT(IF($AT$11:$AT$2001=1,IF($AM$11:$AM$2001&gt;AV1942,IF($AM$11:$AM$2001&lt;=AW1942,IF($AN$11:$AQ$2001&gt;=0,$AT$11:$AT$2001),""),""),""),""))</f>
        <v/>
      </c>
      <c r="AZ1942" s="9" t="str">
        <f t="array" ref="AZ1942">IFERROR(IF(OR(AV1942="",AW1942=""),"",AVERAGE(IF($AT$11:$AT$2001=1,IF($AM$11:$AM$2001&gt;AV1942,IF($AM$11:$AM$2001&lt;=AW1942,IF($AN$11:$AQ$2001&gt;=0,$AN$11:$AQ$2001)),"")))),"")</f>
        <v/>
      </c>
      <c r="BA1942" s="9" t="str">
        <f t="array" ref="BA1942">IFERROR(IF(OR(AV1942="",AW1942=""),"",_xlfn.STDEV.S(IF($AT$11:$AT$2001=1,IF($AM$11:$AM$2001&gt;AV1942,IF($AM$11:$AM$2001&lt;=AW1942,IF($AN$11:$AQ$2001&gt;=0,$AN$11:$AQ$2001))),""))),"")</f>
        <v/>
      </c>
      <c r="BB1942" t="str">
        <f t="shared" si="650"/>
        <v/>
      </c>
      <c r="BC1942" t="str">
        <f t="shared" si="651"/>
        <v/>
      </c>
    </row>
    <row r="1943" spans="1:55" x14ac:dyDescent="0.35">
      <c r="A1943" s="9" t="str">
        <f>IF(Input_1!A1936&lt;&gt;"",Input_1!A1936,"")</f>
        <v/>
      </c>
      <c r="B1943" s="9" t="str">
        <f>IF(Input_1!B1936&lt;&gt;"",Input_1!B1936,"")</f>
        <v/>
      </c>
      <c r="C1943" t="str">
        <f>IF(Input_1!D1936&lt;&gt;"",Input_1!D1936,"")</f>
        <v/>
      </c>
      <c r="D1943" s="9" t="str">
        <f>IF(Input_1!E1936&lt;&gt;"",Input_1!E1936,"")</f>
        <v/>
      </c>
      <c r="E1943" s="9" t="str">
        <f>IF(Input_1!F1936&lt;&gt;"",Input_1!F1936,"")</f>
        <v/>
      </c>
      <c r="F1943" s="9" t="str">
        <f>IF(Input_1!G1936&lt;&gt;"",Input_1!G1936,"")</f>
        <v/>
      </c>
      <c r="G1943" s="9" t="str">
        <f>IF(Input_1!I1936&lt;&gt;"",Input_1!I1936,"")</f>
        <v/>
      </c>
      <c r="H1943" s="9" t="str">
        <f t="shared" si="635"/>
        <v/>
      </c>
      <c r="I1943" s="9" t="str">
        <f t="array" ref="I1943">IFERROR(_xlfn.STDEV.S(IF(D1943:G1943&gt;=0,IF(D1943:G1943&lt;&gt;"",D1943:G1943,""))),"")</f>
        <v/>
      </c>
      <c r="J1943" s="2">
        <f t="shared" si="636"/>
        <v>0</v>
      </c>
      <c r="L1943" t="str">
        <f t="shared" si="637"/>
        <v/>
      </c>
      <c r="M1943" t="str">
        <f t="shared" si="634"/>
        <v/>
      </c>
      <c r="N1943" t="str">
        <f t="shared" si="638"/>
        <v/>
      </c>
      <c r="O1943" t="str">
        <f t="array" ref="O1943">IF(OR(L1943="",M1943=""),"",COUNT(IF($J$11:$J$2001=1,IF($C$11:$C$2001&gt;L1943,IF($C$11:$C$2001&lt;=M1943,IF($D$11:$G$2001&gt;=0,$J$11:$J$2001),""),""),""),""))</f>
        <v/>
      </c>
      <c r="P1943" s="9" t="str">
        <f t="array" ref="P1943">IFERROR(IF(OR(L1943="",M1943=""),"",AVERAGE(IF($J$11:$J$2001=1,IF($C$11:$C$2001&gt;L1943,IF($C$11:$C$2001&lt;=M1943,IF($D$11:$G$2001&gt;=0,$D$11:$G$2001)),"")))),"")</f>
        <v/>
      </c>
      <c r="Q1943" t="str">
        <f t="array" ref="Q1943">IFERROR(IF(OR(L1943="",M1943=""),"",_xlfn.STDEV.S(IF($J$11:$J$2001=1,IF($C$11:$C$2001&gt;L1943,IF($C$11:$C$2001&lt;=M1943,IF($D$11:$G$2001&gt;=0,$D$11:$G$2001))),""))),"")</f>
        <v/>
      </c>
      <c r="R1943" t="str">
        <f t="shared" si="639"/>
        <v/>
      </c>
      <c r="S1943" t="str">
        <f t="shared" si="640"/>
        <v/>
      </c>
      <c r="U1943" t="str">
        <f>IF(Input_1!L1936&lt;&gt;"",Input_1!L1936,"")</f>
        <v/>
      </c>
      <c r="V1943" s="9" t="str">
        <f>IF(Input_1!M1936&lt;&gt;"",Input_1!M1936,"")</f>
        <v/>
      </c>
      <c r="W1943" s="9" t="str">
        <f>IF(Input_1!N1936&lt;&gt;"",Input_1!N1936,"")</f>
        <v/>
      </c>
      <c r="X1943" s="9" t="str">
        <f>IF(Input_1!O1936&lt;&gt;"",Input_1!O1936,"")</f>
        <v/>
      </c>
      <c r="Y1943" s="9" t="str">
        <f>IF(Input_1!Q1936&lt;&gt;"",Input_1!Q1936,"")</f>
        <v/>
      </c>
      <c r="Z1943" s="9" t="str">
        <f t="shared" si="641"/>
        <v/>
      </c>
      <c r="AA1943" s="9" t="str">
        <f t="array" ref="AA1943">IFERROR(_xlfn.STDEV.S(IF(V1943:Y1943&gt;=0,IF(V1943:Y1943&lt;&gt;"",V1943:Y1943,""))),"")</f>
        <v/>
      </c>
      <c r="AB1943" s="2">
        <f t="shared" si="642"/>
        <v>0</v>
      </c>
      <c r="AD1943" t="str">
        <f t="shared" si="652"/>
        <v/>
      </c>
      <c r="AE1943" t="str">
        <f t="shared" si="643"/>
        <v/>
      </c>
      <c r="AF1943" t="str">
        <f t="shared" si="654"/>
        <v/>
      </c>
      <c r="AG1943" t="str">
        <f t="array" ref="AG1943">IF(OR(AD1943="",AE1943=""),"",COUNT(IF($AB$11:$AB$2001=1,IF($U$11:$U$2001&gt;AD1943,IF($U$11:$U$2001&lt;=AE1943,IF($V$11:$Y$2001&gt;=0,$AB$11:$AB$2001),""),""),""),""))</f>
        <v/>
      </c>
      <c r="AH1943" s="9" t="str">
        <f t="array" ref="AH1943">IF(AND(AD1943&lt;&gt;"",AE1943&lt;&gt;""),AVERAGE(IF($AB$11:$AB$2001=1,IF($U$11:$U$2001&gt;AD1943,IF($C$11:$C$2001&lt;=AE1943,$V$11:$Y$2001)))),"")</f>
        <v/>
      </c>
      <c r="AI1943" s="9" t="str">
        <f t="array" ref="AI1943">IF(AND(AD1943&lt;&gt;"",AE1943&lt;&gt;""),_xlfn.STDEV.S(IF($AB$11:$AB$2001=1,IF($U$11:$U$2001&gt;AD1943,IF($C$11:$C$2001&lt;=AE1943,$V$11:$Y$2001)))),"")</f>
        <v/>
      </c>
      <c r="AJ1943" t="str">
        <f t="shared" si="644"/>
        <v/>
      </c>
      <c r="AK1943" t="str">
        <f t="shared" si="645"/>
        <v/>
      </c>
      <c r="AM1943" t="str">
        <f>IF(Input_1!T1936&lt;&gt;"",Input_1!T1936,"")</f>
        <v/>
      </c>
      <c r="AN1943" s="9" t="str">
        <f>IF(Input_1!U1936&lt;&gt;"",Input_1!U1936,"")</f>
        <v/>
      </c>
      <c r="AO1943" s="9" t="str">
        <f>IF(Input_1!V1936&lt;&gt;"",Input_1!V1936,"")</f>
        <v/>
      </c>
      <c r="AP1943" s="9" t="str">
        <f>IF(Input_1!W1936&lt;&gt;"",Input_1!W1936,"")</f>
        <v/>
      </c>
      <c r="AQ1943" s="9" t="str">
        <f>IF(Input_1!Y1936&lt;&gt;"",Input_1!Y1936,"")</f>
        <v/>
      </c>
      <c r="AR1943" s="9" t="str">
        <f t="shared" si="646"/>
        <v/>
      </c>
      <c r="AS1943" s="9" t="str">
        <f t="array" ref="AS1943">IFERROR(_xlfn.STDEV.S(IF(AN1943:AQ1943&gt;=0,IF(AN1943:AQ1943&lt;&gt;"",AN1943:AQ1943,""))),"")</f>
        <v/>
      </c>
      <c r="AT1943" s="2">
        <f t="shared" si="647"/>
        <v>0</v>
      </c>
      <c r="AV1943" t="str">
        <f t="shared" si="653"/>
        <v/>
      </c>
      <c r="AW1943" t="str">
        <f t="shared" si="648"/>
        <v/>
      </c>
      <c r="AX1943" t="str">
        <f t="shared" si="649"/>
        <v/>
      </c>
      <c r="AY1943" t="str">
        <f t="array" ref="AY1943">IF(OR(AV1943="",AW1943=""),"",COUNT(IF($AT$11:$AT$2001=1,IF($AM$11:$AM$2001&gt;AV1943,IF($AM$11:$AM$2001&lt;=AW1943,IF($AN$11:$AQ$2001&gt;=0,$AT$11:$AT$2001),""),""),""),""))</f>
        <v/>
      </c>
      <c r="AZ1943" s="9" t="str">
        <f t="array" ref="AZ1943">IFERROR(IF(OR(AV1943="",AW1943=""),"",AVERAGE(IF($AT$11:$AT$2001=1,IF($AM$11:$AM$2001&gt;AV1943,IF($AM$11:$AM$2001&lt;=AW1943,IF($AN$11:$AQ$2001&gt;=0,$AN$11:$AQ$2001)),"")))),"")</f>
        <v/>
      </c>
      <c r="BA1943" s="9" t="str">
        <f t="array" ref="BA1943">IFERROR(IF(OR(AV1943="",AW1943=""),"",_xlfn.STDEV.S(IF($AT$11:$AT$2001=1,IF($AM$11:$AM$2001&gt;AV1943,IF($AM$11:$AM$2001&lt;=AW1943,IF($AN$11:$AQ$2001&gt;=0,$AN$11:$AQ$2001))),""))),"")</f>
        <v/>
      </c>
      <c r="BB1943" t="str">
        <f t="shared" si="650"/>
        <v/>
      </c>
      <c r="BC1943" t="str">
        <f t="shared" si="651"/>
        <v/>
      </c>
    </row>
    <row r="1944" spans="1:55" x14ac:dyDescent="0.35">
      <c r="A1944" s="9" t="str">
        <f>IF(Input_1!A1937&lt;&gt;"",Input_1!A1937,"")</f>
        <v/>
      </c>
      <c r="B1944" s="9" t="str">
        <f>IF(Input_1!B1937&lt;&gt;"",Input_1!B1937,"")</f>
        <v/>
      </c>
      <c r="C1944" t="str">
        <f>IF(Input_1!D1937&lt;&gt;"",Input_1!D1937,"")</f>
        <v/>
      </c>
      <c r="D1944" s="9" t="str">
        <f>IF(Input_1!E1937&lt;&gt;"",Input_1!E1937,"")</f>
        <v/>
      </c>
      <c r="E1944" s="9" t="str">
        <f>IF(Input_1!F1937&lt;&gt;"",Input_1!F1937,"")</f>
        <v/>
      </c>
      <c r="F1944" s="9" t="str">
        <f>IF(Input_1!G1937&lt;&gt;"",Input_1!G1937,"")</f>
        <v/>
      </c>
      <c r="G1944" s="9" t="str">
        <f>IF(Input_1!I1937&lt;&gt;"",Input_1!I1937,"")</f>
        <v/>
      </c>
      <c r="H1944" s="9" t="str">
        <f t="shared" si="635"/>
        <v/>
      </c>
      <c r="I1944" s="9" t="str">
        <f t="array" ref="I1944">IFERROR(_xlfn.STDEV.S(IF(D1944:G1944&gt;=0,IF(D1944:G1944&lt;&gt;"",D1944:G1944,""))),"")</f>
        <v/>
      </c>
      <c r="J1944" s="2">
        <f t="shared" si="636"/>
        <v>0</v>
      </c>
      <c r="L1944" t="str">
        <f t="shared" si="637"/>
        <v/>
      </c>
      <c r="M1944" t="str">
        <f t="shared" si="634"/>
        <v/>
      </c>
      <c r="N1944" t="str">
        <f t="shared" si="638"/>
        <v/>
      </c>
      <c r="O1944" t="str">
        <f t="array" ref="O1944">IF(OR(L1944="",M1944=""),"",COUNT(IF($J$11:$J$2001=1,IF($C$11:$C$2001&gt;L1944,IF($C$11:$C$2001&lt;=M1944,IF($D$11:$G$2001&gt;=0,$J$11:$J$2001),""),""),""),""))</f>
        <v/>
      </c>
      <c r="P1944" s="9" t="str">
        <f t="array" ref="P1944">IFERROR(IF(OR(L1944="",M1944=""),"",AVERAGE(IF($J$11:$J$2001=1,IF($C$11:$C$2001&gt;L1944,IF($C$11:$C$2001&lt;=M1944,IF($D$11:$G$2001&gt;=0,$D$11:$G$2001)),"")))),"")</f>
        <v/>
      </c>
      <c r="Q1944" t="str">
        <f t="array" ref="Q1944">IFERROR(IF(OR(L1944="",M1944=""),"",_xlfn.STDEV.S(IF($J$11:$J$2001=1,IF($C$11:$C$2001&gt;L1944,IF($C$11:$C$2001&lt;=M1944,IF($D$11:$G$2001&gt;=0,$D$11:$G$2001))),""))),"")</f>
        <v/>
      </c>
      <c r="R1944" t="str">
        <f t="shared" si="639"/>
        <v/>
      </c>
      <c r="S1944" t="str">
        <f t="shared" si="640"/>
        <v/>
      </c>
      <c r="U1944" t="str">
        <f>IF(Input_1!L1937&lt;&gt;"",Input_1!L1937,"")</f>
        <v/>
      </c>
      <c r="V1944" s="9" t="str">
        <f>IF(Input_1!M1937&lt;&gt;"",Input_1!M1937,"")</f>
        <v/>
      </c>
      <c r="W1944" s="9" t="str">
        <f>IF(Input_1!N1937&lt;&gt;"",Input_1!N1937,"")</f>
        <v/>
      </c>
      <c r="X1944" s="9" t="str">
        <f>IF(Input_1!O1937&lt;&gt;"",Input_1!O1937,"")</f>
        <v/>
      </c>
      <c r="Y1944" s="9" t="str">
        <f>IF(Input_1!Q1937&lt;&gt;"",Input_1!Q1937,"")</f>
        <v/>
      </c>
      <c r="Z1944" s="9" t="str">
        <f t="shared" si="641"/>
        <v/>
      </c>
      <c r="AA1944" s="9" t="str">
        <f t="array" ref="AA1944">IFERROR(_xlfn.STDEV.S(IF(V1944:Y1944&gt;=0,IF(V1944:Y1944&lt;&gt;"",V1944:Y1944,""))),"")</f>
        <v/>
      </c>
      <c r="AB1944" s="2">
        <f t="shared" si="642"/>
        <v>0</v>
      </c>
      <c r="AD1944" t="str">
        <f t="shared" si="652"/>
        <v/>
      </c>
      <c r="AE1944" t="str">
        <f t="shared" si="643"/>
        <v/>
      </c>
      <c r="AF1944" t="str">
        <f t="shared" si="654"/>
        <v/>
      </c>
      <c r="AG1944" t="str">
        <f t="array" ref="AG1944">IF(OR(AD1944="",AE1944=""),"",COUNT(IF($AB$11:$AB$2001=1,IF($U$11:$U$2001&gt;AD1944,IF($U$11:$U$2001&lt;=AE1944,IF($V$11:$Y$2001&gt;=0,$AB$11:$AB$2001),""),""),""),""))</f>
        <v/>
      </c>
      <c r="AH1944" s="9" t="str">
        <f t="array" ref="AH1944">IF(AND(AD1944&lt;&gt;"",AE1944&lt;&gt;""),AVERAGE(IF($AB$11:$AB$2001=1,IF($U$11:$U$2001&gt;AD1944,IF($C$11:$C$2001&lt;=AE1944,$V$11:$Y$2001)))),"")</f>
        <v/>
      </c>
      <c r="AI1944" s="9" t="str">
        <f t="array" ref="AI1944">IF(AND(AD1944&lt;&gt;"",AE1944&lt;&gt;""),_xlfn.STDEV.S(IF($AB$11:$AB$2001=1,IF($U$11:$U$2001&gt;AD1944,IF($C$11:$C$2001&lt;=AE1944,$V$11:$Y$2001)))),"")</f>
        <v/>
      </c>
      <c r="AJ1944" t="str">
        <f t="shared" si="644"/>
        <v/>
      </c>
      <c r="AK1944" t="str">
        <f t="shared" si="645"/>
        <v/>
      </c>
      <c r="AM1944" t="str">
        <f>IF(Input_1!T1937&lt;&gt;"",Input_1!T1937,"")</f>
        <v/>
      </c>
      <c r="AN1944" s="9" t="str">
        <f>IF(Input_1!U1937&lt;&gt;"",Input_1!U1937,"")</f>
        <v/>
      </c>
      <c r="AO1944" s="9" t="str">
        <f>IF(Input_1!V1937&lt;&gt;"",Input_1!V1937,"")</f>
        <v/>
      </c>
      <c r="AP1944" s="9" t="str">
        <f>IF(Input_1!W1937&lt;&gt;"",Input_1!W1937,"")</f>
        <v/>
      </c>
      <c r="AQ1944" s="9" t="str">
        <f>IF(Input_1!Y1937&lt;&gt;"",Input_1!Y1937,"")</f>
        <v/>
      </c>
      <c r="AR1944" s="9" t="str">
        <f t="shared" si="646"/>
        <v/>
      </c>
      <c r="AS1944" s="9" t="str">
        <f t="array" ref="AS1944">IFERROR(_xlfn.STDEV.S(IF(AN1944:AQ1944&gt;=0,IF(AN1944:AQ1944&lt;&gt;"",AN1944:AQ1944,""))),"")</f>
        <v/>
      </c>
      <c r="AT1944" s="2">
        <f t="shared" si="647"/>
        <v>0</v>
      </c>
      <c r="AV1944" t="str">
        <f t="shared" si="653"/>
        <v/>
      </c>
      <c r="AW1944" t="str">
        <f t="shared" si="648"/>
        <v/>
      </c>
      <c r="AX1944" t="str">
        <f t="shared" si="649"/>
        <v/>
      </c>
      <c r="AY1944" t="str">
        <f t="array" ref="AY1944">IF(OR(AV1944="",AW1944=""),"",COUNT(IF($AT$11:$AT$2001=1,IF($AM$11:$AM$2001&gt;AV1944,IF($AM$11:$AM$2001&lt;=AW1944,IF($AN$11:$AQ$2001&gt;=0,$AT$11:$AT$2001),""),""),""),""))</f>
        <v/>
      </c>
      <c r="AZ1944" s="9" t="str">
        <f t="array" ref="AZ1944">IFERROR(IF(OR(AV1944="",AW1944=""),"",AVERAGE(IF($AT$11:$AT$2001=1,IF($AM$11:$AM$2001&gt;AV1944,IF($AM$11:$AM$2001&lt;=AW1944,IF($AN$11:$AQ$2001&gt;=0,$AN$11:$AQ$2001)),"")))),"")</f>
        <v/>
      </c>
      <c r="BA1944" s="9" t="str">
        <f t="array" ref="BA1944">IFERROR(IF(OR(AV1944="",AW1944=""),"",_xlfn.STDEV.S(IF($AT$11:$AT$2001=1,IF($AM$11:$AM$2001&gt;AV1944,IF($AM$11:$AM$2001&lt;=AW1944,IF($AN$11:$AQ$2001&gt;=0,$AN$11:$AQ$2001))),""))),"")</f>
        <v/>
      </c>
      <c r="BB1944" t="str">
        <f t="shared" si="650"/>
        <v/>
      </c>
      <c r="BC1944" t="str">
        <f t="shared" si="651"/>
        <v/>
      </c>
    </row>
    <row r="1945" spans="1:55" x14ac:dyDescent="0.35">
      <c r="A1945" s="9" t="str">
        <f>IF(Input_1!A1938&lt;&gt;"",Input_1!A1938,"")</f>
        <v/>
      </c>
      <c r="B1945" s="9" t="str">
        <f>IF(Input_1!B1938&lt;&gt;"",Input_1!B1938,"")</f>
        <v/>
      </c>
      <c r="C1945" t="str">
        <f>IF(Input_1!D1938&lt;&gt;"",Input_1!D1938,"")</f>
        <v/>
      </c>
      <c r="D1945" s="9" t="str">
        <f>IF(Input_1!E1938&lt;&gt;"",Input_1!E1938,"")</f>
        <v/>
      </c>
      <c r="E1945" s="9" t="str">
        <f>IF(Input_1!F1938&lt;&gt;"",Input_1!F1938,"")</f>
        <v/>
      </c>
      <c r="F1945" s="9" t="str">
        <f>IF(Input_1!G1938&lt;&gt;"",Input_1!G1938,"")</f>
        <v/>
      </c>
      <c r="G1945" s="9" t="str">
        <f>IF(Input_1!I1938&lt;&gt;"",Input_1!I1938,"")</f>
        <v/>
      </c>
      <c r="H1945" s="9" t="str">
        <f t="shared" si="635"/>
        <v/>
      </c>
      <c r="I1945" s="9" t="str">
        <f t="array" ref="I1945">IFERROR(_xlfn.STDEV.S(IF(D1945:G1945&gt;=0,IF(D1945:G1945&lt;&gt;"",D1945:G1945,""))),"")</f>
        <v/>
      </c>
      <c r="J1945" s="2">
        <f t="shared" si="636"/>
        <v>0</v>
      </c>
      <c r="L1945" t="str">
        <f t="shared" si="637"/>
        <v/>
      </c>
      <c r="M1945" t="str">
        <f t="shared" si="634"/>
        <v/>
      </c>
      <c r="N1945" t="str">
        <f t="shared" si="638"/>
        <v/>
      </c>
      <c r="O1945" t="str">
        <f t="array" ref="O1945">IF(OR(L1945="",M1945=""),"",COUNT(IF($J$11:$J$2001=1,IF($C$11:$C$2001&gt;L1945,IF($C$11:$C$2001&lt;=M1945,IF($D$11:$G$2001&gt;=0,$J$11:$J$2001),""),""),""),""))</f>
        <v/>
      </c>
      <c r="P1945" s="9" t="str">
        <f t="array" ref="P1945">IFERROR(IF(OR(L1945="",M1945=""),"",AVERAGE(IF($J$11:$J$2001=1,IF($C$11:$C$2001&gt;L1945,IF($C$11:$C$2001&lt;=M1945,IF($D$11:$G$2001&gt;=0,$D$11:$G$2001)),"")))),"")</f>
        <v/>
      </c>
      <c r="Q1945" t="str">
        <f t="array" ref="Q1945">IFERROR(IF(OR(L1945="",M1945=""),"",_xlfn.STDEV.S(IF($J$11:$J$2001=1,IF($C$11:$C$2001&gt;L1945,IF($C$11:$C$2001&lt;=M1945,IF($D$11:$G$2001&gt;=0,$D$11:$G$2001))),""))),"")</f>
        <v/>
      </c>
      <c r="R1945" t="str">
        <f t="shared" si="639"/>
        <v/>
      </c>
      <c r="S1945" t="str">
        <f t="shared" si="640"/>
        <v/>
      </c>
      <c r="U1945" t="str">
        <f>IF(Input_1!L1938&lt;&gt;"",Input_1!L1938,"")</f>
        <v/>
      </c>
      <c r="V1945" s="9" t="str">
        <f>IF(Input_1!M1938&lt;&gt;"",Input_1!M1938,"")</f>
        <v/>
      </c>
      <c r="W1945" s="9" t="str">
        <f>IF(Input_1!N1938&lt;&gt;"",Input_1!N1938,"")</f>
        <v/>
      </c>
      <c r="X1945" s="9" t="str">
        <f>IF(Input_1!O1938&lt;&gt;"",Input_1!O1938,"")</f>
        <v/>
      </c>
      <c r="Y1945" s="9" t="str">
        <f>IF(Input_1!Q1938&lt;&gt;"",Input_1!Q1938,"")</f>
        <v/>
      </c>
      <c r="Z1945" s="9" t="str">
        <f t="shared" si="641"/>
        <v/>
      </c>
      <c r="AA1945" s="9" t="str">
        <f t="array" ref="AA1945">IFERROR(_xlfn.STDEV.S(IF(V1945:Y1945&gt;=0,IF(V1945:Y1945&lt;&gt;"",V1945:Y1945,""))),"")</f>
        <v/>
      </c>
      <c r="AB1945" s="2">
        <f t="shared" si="642"/>
        <v>0</v>
      </c>
      <c r="AD1945" t="str">
        <f t="shared" si="652"/>
        <v/>
      </c>
      <c r="AE1945" t="str">
        <f t="shared" si="643"/>
        <v/>
      </c>
      <c r="AF1945" t="str">
        <f t="shared" si="654"/>
        <v/>
      </c>
      <c r="AG1945" t="str">
        <f t="array" ref="AG1945">IF(OR(AD1945="",AE1945=""),"",COUNT(IF($AB$11:$AB$2001=1,IF($U$11:$U$2001&gt;AD1945,IF($U$11:$U$2001&lt;=AE1945,IF($V$11:$Y$2001&gt;=0,$AB$11:$AB$2001),""),""),""),""))</f>
        <v/>
      </c>
      <c r="AH1945" s="9" t="str">
        <f t="array" ref="AH1945">IF(AND(AD1945&lt;&gt;"",AE1945&lt;&gt;""),AVERAGE(IF($AB$11:$AB$2001=1,IF($U$11:$U$2001&gt;AD1945,IF($C$11:$C$2001&lt;=AE1945,$V$11:$Y$2001)))),"")</f>
        <v/>
      </c>
      <c r="AI1945" s="9" t="str">
        <f t="array" ref="AI1945">IF(AND(AD1945&lt;&gt;"",AE1945&lt;&gt;""),_xlfn.STDEV.S(IF($AB$11:$AB$2001=1,IF($U$11:$U$2001&gt;AD1945,IF($C$11:$C$2001&lt;=AE1945,$V$11:$Y$2001)))),"")</f>
        <v/>
      </c>
      <c r="AJ1945" t="str">
        <f t="shared" si="644"/>
        <v/>
      </c>
      <c r="AK1945" t="str">
        <f t="shared" si="645"/>
        <v/>
      </c>
      <c r="AM1945" t="str">
        <f>IF(Input_1!T1938&lt;&gt;"",Input_1!T1938,"")</f>
        <v/>
      </c>
      <c r="AN1945" s="9" t="str">
        <f>IF(Input_1!U1938&lt;&gt;"",Input_1!U1938,"")</f>
        <v/>
      </c>
      <c r="AO1945" s="9" t="str">
        <f>IF(Input_1!V1938&lt;&gt;"",Input_1!V1938,"")</f>
        <v/>
      </c>
      <c r="AP1945" s="9" t="str">
        <f>IF(Input_1!W1938&lt;&gt;"",Input_1!W1938,"")</f>
        <v/>
      </c>
      <c r="AQ1945" s="9" t="str">
        <f>IF(Input_1!Y1938&lt;&gt;"",Input_1!Y1938,"")</f>
        <v/>
      </c>
      <c r="AR1945" s="9" t="str">
        <f t="shared" si="646"/>
        <v/>
      </c>
      <c r="AS1945" s="9" t="str">
        <f t="array" ref="AS1945">IFERROR(_xlfn.STDEV.S(IF(AN1945:AQ1945&gt;=0,IF(AN1945:AQ1945&lt;&gt;"",AN1945:AQ1945,""))),"")</f>
        <v/>
      </c>
      <c r="AT1945" s="2">
        <f t="shared" si="647"/>
        <v>0</v>
      </c>
      <c r="AV1945" t="str">
        <f t="shared" si="653"/>
        <v/>
      </c>
      <c r="AW1945" t="str">
        <f t="shared" si="648"/>
        <v/>
      </c>
      <c r="AX1945" t="str">
        <f t="shared" si="649"/>
        <v/>
      </c>
      <c r="AY1945" t="str">
        <f t="array" ref="AY1945">IF(OR(AV1945="",AW1945=""),"",COUNT(IF($AT$11:$AT$2001=1,IF($AM$11:$AM$2001&gt;AV1945,IF($AM$11:$AM$2001&lt;=AW1945,IF($AN$11:$AQ$2001&gt;=0,$AT$11:$AT$2001),""),""),""),""))</f>
        <v/>
      </c>
      <c r="AZ1945" s="9" t="str">
        <f t="array" ref="AZ1945">IFERROR(IF(OR(AV1945="",AW1945=""),"",AVERAGE(IF($AT$11:$AT$2001=1,IF($AM$11:$AM$2001&gt;AV1945,IF($AM$11:$AM$2001&lt;=AW1945,IF($AN$11:$AQ$2001&gt;=0,$AN$11:$AQ$2001)),"")))),"")</f>
        <v/>
      </c>
      <c r="BA1945" s="9" t="str">
        <f t="array" ref="BA1945">IFERROR(IF(OR(AV1945="",AW1945=""),"",_xlfn.STDEV.S(IF($AT$11:$AT$2001=1,IF($AM$11:$AM$2001&gt;AV1945,IF($AM$11:$AM$2001&lt;=AW1945,IF($AN$11:$AQ$2001&gt;=0,$AN$11:$AQ$2001))),""))),"")</f>
        <v/>
      </c>
      <c r="BB1945" t="str">
        <f t="shared" si="650"/>
        <v/>
      </c>
      <c r="BC1945" t="str">
        <f t="shared" si="651"/>
        <v/>
      </c>
    </row>
    <row r="1946" spans="1:55" x14ac:dyDescent="0.35">
      <c r="A1946" s="9" t="str">
        <f>IF(Input_1!A1939&lt;&gt;"",Input_1!A1939,"")</f>
        <v/>
      </c>
      <c r="B1946" s="9" t="str">
        <f>IF(Input_1!B1939&lt;&gt;"",Input_1!B1939,"")</f>
        <v/>
      </c>
      <c r="C1946" t="str">
        <f>IF(Input_1!D1939&lt;&gt;"",Input_1!D1939,"")</f>
        <v/>
      </c>
      <c r="D1946" s="9" t="str">
        <f>IF(Input_1!E1939&lt;&gt;"",Input_1!E1939,"")</f>
        <v/>
      </c>
      <c r="E1946" s="9" t="str">
        <f>IF(Input_1!F1939&lt;&gt;"",Input_1!F1939,"")</f>
        <v/>
      </c>
      <c r="F1946" s="9" t="str">
        <f>IF(Input_1!G1939&lt;&gt;"",Input_1!G1939,"")</f>
        <v/>
      </c>
      <c r="G1946" s="9" t="str">
        <f>IF(Input_1!I1939&lt;&gt;"",Input_1!I1939,"")</f>
        <v/>
      </c>
      <c r="H1946" s="9" t="str">
        <f t="shared" si="635"/>
        <v/>
      </c>
      <c r="I1946" s="9" t="str">
        <f t="array" ref="I1946">IFERROR(_xlfn.STDEV.S(IF(D1946:G1946&gt;=0,IF(D1946:G1946&lt;&gt;"",D1946:G1946,""))),"")</f>
        <v/>
      </c>
      <c r="J1946" s="2">
        <f t="shared" si="636"/>
        <v>0</v>
      </c>
      <c r="L1946" t="str">
        <f t="shared" si="637"/>
        <v/>
      </c>
      <c r="M1946" t="str">
        <f t="shared" si="634"/>
        <v/>
      </c>
      <c r="N1946" t="str">
        <f t="shared" si="638"/>
        <v/>
      </c>
      <c r="O1946" t="str">
        <f t="array" ref="O1946">IF(OR(L1946="",M1946=""),"",COUNT(IF($J$11:$J$2001=1,IF($C$11:$C$2001&gt;L1946,IF($C$11:$C$2001&lt;=M1946,IF($D$11:$G$2001&gt;=0,$J$11:$J$2001),""),""),""),""))</f>
        <v/>
      </c>
      <c r="P1946" s="9" t="str">
        <f t="array" ref="P1946">IFERROR(IF(OR(L1946="",M1946=""),"",AVERAGE(IF($J$11:$J$2001=1,IF($C$11:$C$2001&gt;L1946,IF($C$11:$C$2001&lt;=M1946,IF($D$11:$G$2001&gt;=0,$D$11:$G$2001)),"")))),"")</f>
        <v/>
      </c>
      <c r="Q1946" t="str">
        <f t="array" ref="Q1946">IFERROR(IF(OR(L1946="",M1946=""),"",_xlfn.STDEV.S(IF($J$11:$J$2001=1,IF($C$11:$C$2001&gt;L1946,IF($C$11:$C$2001&lt;=M1946,IF($D$11:$G$2001&gt;=0,$D$11:$G$2001))),""))),"")</f>
        <v/>
      </c>
      <c r="R1946" t="str">
        <f t="shared" si="639"/>
        <v/>
      </c>
      <c r="S1946" t="str">
        <f t="shared" si="640"/>
        <v/>
      </c>
      <c r="U1946" t="str">
        <f>IF(Input_1!L1939&lt;&gt;"",Input_1!L1939,"")</f>
        <v/>
      </c>
      <c r="V1946" s="9" t="str">
        <f>IF(Input_1!M1939&lt;&gt;"",Input_1!M1939,"")</f>
        <v/>
      </c>
      <c r="W1946" s="9" t="str">
        <f>IF(Input_1!N1939&lt;&gt;"",Input_1!N1939,"")</f>
        <v/>
      </c>
      <c r="X1946" s="9" t="str">
        <f>IF(Input_1!O1939&lt;&gt;"",Input_1!O1939,"")</f>
        <v/>
      </c>
      <c r="Y1946" s="9" t="str">
        <f>IF(Input_1!Q1939&lt;&gt;"",Input_1!Q1939,"")</f>
        <v/>
      </c>
      <c r="Z1946" s="9" t="str">
        <f t="shared" si="641"/>
        <v/>
      </c>
      <c r="AA1946" s="9" t="str">
        <f t="array" ref="AA1946">IFERROR(_xlfn.STDEV.S(IF(V1946:Y1946&gt;=0,IF(V1946:Y1946&lt;&gt;"",V1946:Y1946,""))),"")</f>
        <v/>
      </c>
      <c r="AB1946" s="2">
        <f t="shared" si="642"/>
        <v>0</v>
      </c>
      <c r="AD1946" t="str">
        <f t="shared" si="652"/>
        <v/>
      </c>
      <c r="AE1946" t="str">
        <f t="shared" si="643"/>
        <v/>
      </c>
      <c r="AF1946" t="str">
        <f t="shared" si="654"/>
        <v/>
      </c>
      <c r="AG1946" t="str">
        <f t="array" ref="AG1946">IF(OR(AD1946="",AE1946=""),"",COUNT(IF($AB$11:$AB$2001=1,IF($U$11:$U$2001&gt;AD1946,IF($U$11:$U$2001&lt;=AE1946,IF($V$11:$Y$2001&gt;=0,$AB$11:$AB$2001),""),""),""),""))</f>
        <v/>
      </c>
      <c r="AH1946" s="9" t="str">
        <f t="array" ref="AH1946">IF(AND(AD1946&lt;&gt;"",AE1946&lt;&gt;""),AVERAGE(IF($AB$11:$AB$2001=1,IF($U$11:$U$2001&gt;AD1946,IF($C$11:$C$2001&lt;=AE1946,$V$11:$Y$2001)))),"")</f>
        <v/>
      </c>
      <c r="AI1946" s="9" t="str">
        <f t="array" ref="AI1946">IF(AND(AD1946&lt;&gt;"",AE1946&lt;&gt;""),_xlfn.STDEV.S(IF($AB$11:$AB$2001=1,IF($U$11:$U$2001&gt;AD1946,IF($C$11:$C$2001&lt;=AE1946,$V$11:$Y$2001)))),"")</f>
        <v/>
      </c>
      <c r="AJ1946" t="str">
        <f t="shared" si="644"/>
        <v/>
      </c>
      <c r="AK1946" t="str">
        <f t="shared" si="645"/>
        <v/>
      </c>
      <c r="AM1946" t="str">
        <f>IF(Input_1!T1939&lt;&gt;"",Input_1!T1939,"")</f>
        <v/>
      </c>
      <c r="AN1946" s="9" t="str">
        <f>IF(Input_1!U1939&lt;&gt;"",Input_1!U1939,"")</f>
        <v/>
      </c>
      <c r="AO1946" s="9" t="str">
        <f>IF(Input_1!V1939&lt;&gt;"",Input_1!V1939,"")</f>
        <v/>
      </c>
      <c r="AP1946" s="9" t="str">
        <f>IF(Input_1!W1939&lt;&gt;"",Input_1!W1939,"")</f>
        <v/>
      </c>
      <c r="AQ1946" s="9" t="str">
        <f>IF(Input_1!Y1939&lt;&gt;"",Input_1!Y1939,"")</f>
        <v/>
      </c>
      <c r="AR1946" s="9" t="str">
        <f t="shared" si="646"/>
        <v/>
      </c>
      <c r="AS1946" s="9" t="str">
        <f t="array" ref="AS1946">IFERROR(_xlfn.STDEV.S(IF(AN1946:AQ1946&gt;=0,IF(AN1946:AQ1946&lt;&gt;"",AN1946:AQ1946,""))),"")</f>
        <v/>
      </c>
      <c r="AT1946" s="2">
        <f t="shared" si="647"/>
        <v>0</v>
      </c>
      <c r="AV1946" t="str">
        <f t="shared" si="653"/>
        <v/>
      </c>
      <c r="AW1946" t="str">
        <f t="shared" si="648"/>
        <v/>
      </c>
      <c r="AX1946" t="str">
        <f t="shared" si="649"/>
        <v/>
      </c>
      <c r="AY1946" t="str">
        <f t="array" ref="AY1946">IF(OR(AV1946="",AW1946=""),"",COUNT(IF($AT$11:$AT$2001=1,IF($AM$11:$AM$2001&gt;AV1946,IF($AM$11:$AM$2001&lt;=AW1946,IF($AN$11:$AQ$2001&gt;=0,$AT$11:$AT$2001),""),""),""),""))</f>
        <v/>
      </c>
      <c r="AZ1946" s="9" t="str">
        <f t="array" ref="AZ1946">IFERROR(IF(OR(AV1946="",AW1946=""),"",AVERAGE(IF($AT$11:$AT$2001=1,IF($AM$11:$AM$2001&gt;AV1946,IF($AM$11:$AM$2001&lt;=AW1946,IF($AN$11:$AQ$2001&gt;=0,$AN$11:$AQ$2001)),"")))),"")</f>
        <v/>
      </c>
      <c r="BA1946" s="9" t="str">
        <f t="array" ref="BA1946">IFERROR(IF(OR(AV1946="",AW1946=""),"",_xlfn.STDEV.S(IF($AT$11:$AT$2001=1,IF($AM$11:$AM$2001&gt;AV1946,IF($AM$11:$AM$2001&lt;=AW1946,IF($AN$11:$AQ$2001&gt;=0,$AN$11:$AQ$2001))),""))),"")</f>
        <v/>
      </c>
      <c r="BB1946" t="str">
        <f t="shared" si="650"/>
        <v/>
      </c>
      <c r="BC1946" t="str">
        <f t="shared" si="651"/>
        <v/>
      </c>
    </row>
    <row r="1947" spans="1:55" x14ac:dyDescent="0.35">
      <c r="A1947" s="9" t="str">
        <f>IF(Input_1!A1940&lt;&gt;"",Input_1!A1940,"")</f>
        <v/>
      </c>
      <c r="B1947" s="9" t="str">
        <f>IF(Input_1!B1940&lt;&gt;"",Input_1!B1940,"")</f>
        <v/>
      </c>
      <c r="C1947" t="str">
        <f>IF(Input_1!D1940&lt;&gt;"",Input_1!D1940,"")</f>
        <v/>
      </c>
      <c r="D1947" s="9" t="str">
        <f>IF(Input_1!E1940&lt;&gt;"",Input_1!E1940,"")</f>
        <v/>
      </c>
      <c r="E1947" s="9" t="str">
        <f>IF(Input_1!F1940&lt;&gt;"",Input_1!F1940,"")</f>
        <v/>
      </c>
      <c r="F1947" s="9" t="str">
        <f>IF(Input_1!G1940&lt;&gt;"",Input_1!G1940,"")</f>
        <v/>
      </c>
      <c r="G1947" s="9" t="str">
        <f>IF(Input_1!I1940&lt;&gt;"",Input_1!I1940,"")</f>
        <v/>
      </c>
      <c r="H1947" s="9" t="str">
        <f t="shared" si="635"/>
        <v/>
      </c>
      <c r="I1947" s="9" t="str">
        <f t="array" ref="I1947">IFERROR(_xlfn.STDEV.S(IF(D1947:G1947&gt;=0,IF(D1947:G1947&lt;&gt;"",D1947:G1947,""))),"")</f>
        <v/>
      </c>
      <c r="J1947" s="2">
        <f t="shared" si="636"/>
        <v>0</v>
      </c>
      <c r="L1947" t="str">
        <f t="shared" si="637"/>
        <v/>
      </c>
      <c r="M1947" t="str">
        <f t="shared" si="634"/>
        <v/>
      </c>
      <c r="N1947" t="str">
        <f t="shared" si="638"/>
        <v/>
      </c>
      <c r="O1947" t="str">
        <f t="array" ref="O1947">IF(OR(L1947="",M1947=""),"",COUNT(IF($J$11:$J$2001=1,IF($C$11:$C$2001&gt;L1947,IF($C$11:$C$2001&lt;=M1947,IF($D$11:$G$2001&gt;=0,$J$11:$J$2001),""),""),""),""))</f>
        <v/>
      </c>
      <c r="P1947" s="9" t="str">
        <f t="array" ref="P1947">IFERROR(IF(OR(L1947="",M1947=""),"",AVERAGE(IF($J$11:$J$2001=1,IF($C$11:$C$2001&gt;L1947,IF($C$11:$C$2001&lt;=M1947,IF($D$11:$G$2001&gt;=0,$D$11:$G$2001)),"")))),"")</f>
        <v/>
      </c>
      <c r="Q1947" t="str">
        <f t="array" ref="Q1947">IFERROR(IF(OR(L1947="",M1947=""),"",_xlfn.STDEV.S(IF($J$11:$J$2001=1,IF($C$11:$C$2001&gt;L1947,IF($C$11:$C$2001&lt;=M1947,IF($D$11:$G$2001&gt;=0,$D$11:$G$2001))),""))),"")</f>
        <v/>
      </c>
      <c r="R1947" t="str">
        <f t="shared" si="639"/>
        <v/>
      </c>
      <c r="S1947" t="str">
        <f t="shared" si="640"/>
        <v/>
      </c>
      <c r="U1947" t="str">
        <f>IF(Input_1!L1940&lt;&gt;"",Input_1!L1940,"")</f>
        <v/>
      </c>
      <c r="V1947" s="9" t="str">
        <f>IF(Input_1!M1940&lt;&gt;"",Input_1!M1940,"")</f>
        <v/>
      </c>
      <c r="W1947" s="9" t="str">
        <f>IF(Input_1!N1940&lt;&gt;"",Input_1!N1940,"")</f>
        <v/>
      </c>
      <c r="X1947" s="9" t="str">
        <f>IF(Input_1!O1940&lt;&gt;"",Input_1!O1940,"")</f>
        <v/>
      </c>
      <c r="Y1947" s="9" t="str">
        <f>IF(Input_1!Q1940&lt;&gt;"",Input_1!Q1940,"")</f>
        <v/>
      </c>
      <c r="Z1947" s="9" t="str">
        <f t="shared" si="641"/>
        <v/>
      </c>
      <c r="AA1947" s="9" t="str">
        <f t="array" ref="AA1947">IFERROR(_xlfn.STDEV.S(IF(V1947:Y1947&gt;=0,IF(V1947:Y1947&lt;&gt;"",V1947:Y1947,""))),"")</f>
        <v/>
      </c>
      <c r="AB1947" s="2">
        <f t="shared" si="642"/>
        <v>0</v>
      </c>
      <c r="AD1947" t="str">
        <f t="shared" si="652"/>
        <v/>
      </c>
      <c r="AE1947" t="str">
        <f t="shared" si="643"/>
        <v/>
      </c>
      <c r="AF1947" t="str">
        <f t="shared" si="654"/>
        <v/>
      </c>
      <c r="AG1947" t="str">
        <f t="array" ref="AG1947">IF(OR(AD1947="",AE1947=""),"",COUNT(IF($AB$11:$AB$2001=1,IF($U$11:$U$2001&gt;AD1947,IF($U$11:$U$2001&lt;=AE1947,IF($V$11:$Y$2001&gt;=0,$AB$11:$AB$2001),""),""),""),""))</f>
        <v/>
      </c>
      <c r="AH1947" s="9" t="str">
        <f t="array" ref="AH1947">IF(AND(AD1947&lt;&gt;"",AE1947&lt;&gt;""),AVERAGE(IF($AB$11:$AB$2001=1,IF($U$11:$U$2001&gt;AD1947,IF($C$11:$C$2001&lt;=AE1947,$V$11:$Y$2001)))),"")</f>
        <v/>
      </c>
      <c r="AI1947" s="9" t="str">
        <f t="array" ref="AI1947">IF(AND(AD1947&lt;&gt;"",AE1947&lt;&gt;""),_xlfn.STDEV.S(IF($AB$11:$AB$2001=1,IF($U$11:$U$2001&gt;AD1947,IF($C$11:$C$2001&lt;=AE1947,$V$11:$Y$2001)))),"")</f>
        <v/>
      </c>
      <c r="AJ1947" t="str">
        <f t="shared" si="644"/>
        <v/>
      </c>
      <c r="AK1947" t="str">
        <f t="shared" si="645"/>
        <v/>
      </c>
      <c r="AM1947" t="str">
        <f>IF(Input_1!T1940&lt;&gt;"",Input_1!T1940,"")</f>
        <v/>
      </c>
      <c r="AN1947" s="9" t="str">
        <f>IF(Input_1!U1940&lt;&gt;"",Input_1!U1940,"")</f>
        <v/>
      </c>
      <c r="AO1947" s="9" t="str">
        <f>IF(Input_1!V1940&lt;&gt;"",Input_1!V1940,"")</f>
        <v/>
      </c>
      <c r="AP1947" s="9" t="str">
        <f>IF(Input_1!W1940&lt;&gt;"",Input_1!W1940,"")</f>
        <v/>
      </c>
      <c r="AQ1947" s="9" t="str">
        <f>IF(Input_1!Y1940&lt;&gt;"",Input_1!Y1940,"")</f>
        <v/>
      </c>
      <c r="AR1947" s="9" t="str">
        <f t="shared" si="646"/>
        <v/>
      </c>
      <c r="AS1947" s="9" t="str">
        <f t="array" ref="AS1947">IFERROR(_xlfn.STDEV.S(IF(AN1947:AQ1947&gt;=0,IF(AN1947:AQ1947&lt;&gt;"",AN1947:AQ1947,""))),"")</f>
        <v/>
      </c>
      <c r="AT1947" s="2">
        <f t="shared" si="647"/>
        <v>0</v>
      </c>
      <c r="AV1947" t="str">
        <f t="shared" si="653"/>
        <v/>
      </c>
      <c r="AW1947" t="str">
        <f t="shared" si="648"/>
        <v/>
      </c>
      <c r="AX1947" t="str">
        <f t="shared" si="649"/>
        <v/>
      </c>
      <c r="AY1947" t="str">
        <f t="array" ref="AY1947">IF(OR(AV1947="",AW1947=""),"",COUNT(IF($AT$11:$AT$2001=1,IF($AM$11:$AM$2001&gt;AV1947,IF($AM$11:$AM$2001&lt;=AW1947,IF($AN$11:$AQ$2001&gt;=0,$AT$11:$AT$2001),""),""),""),""))</f>
        <v/>
      </c>
      <c r="AZ1947" s="9" t="str">
        <f t="array" ref="AZ1947">IFERROR(IF(OR(AV1947="",AW1947=""),"",AVERAGE(IF($AT$11:$AT$2001=1,IF($AM$11:$AM$2001&gt;AV1947,IF($AM$11:$AM$2001&lt;=AW1947,IF($AN$11:$AQ$2001&gt;=0,$AN$11:$AQ$2001)),"")))),"")</f>
        <v/>
      </c>
      <c r="BA1947" s="9" t="str">
        <f t="array" ref="BA1947">IFERROR(IF(OR(AV1947="",AW1947=""),"",_xlfn.STDEV.S(IF($AT$11:$AT$2001=1,IF($AM$11:$AM$2001&gt;AV1947,IF($AM$11:$AM$2001&lt;=AW1947,IF($AN$11:$AQ$2001&gt;=0,$AN$11:$AQ$2001))),""))),"")</f>
        <v/>
      </c>
      <c r="BB1947" t="str">
        <f t="shared" si="650"/>
        <v/>
      </c>
      <c r="BC1947" t="str">
        <f t="shared" si="651"/>
        <v/>
      </c>
    </row>
    <row r="1948" spans="1:55" x14ac:dyDescent="0.35">
      <c r="A1948" s="9" t="str">
        <f>IF(Input_1!A1941&lt;&gt;"",Input_1!A1941,"")</f>
        <v/>
      </c>
      <c r="B1948" s="9" t="str">
        <f>IF(Input_1!B1941&lt;&gt;"",Input_1!B1941,"")</f>
        <v/>
      </c>
      <c r="C1948" t="str">
        <f>IF(Input_1!D1941&lt;&gt;"",Input_1!D1941,"")</f>
        <v/>
      </c>
      <c r="D1948" s="9" t="str">
        <f>IF(Input_1!E1941&lt;&gt;"",Input_1!E1941,"")</f>
        <v/>
      </c>
      <c r="E1948" s="9" t="str">
        <f>IF(Input_1!F1941&lt;&gt;"",Input_1!F1941,"")</f>
        <v/>
      </c>
      <c r="F1948" s="9" t="str">
        <f>IF(Input_1!G1941&lt;&gt;"",Input_1!G1941,"")</f>
        <v/>
      </c>
      <c r="G1948" s="9" t="str">
        <f>IF(Input_1!I1941&lt;&gt;"",Input_1!I1941,"")</f>
        <v/>
      </c>
      <c r="H1948" s="9" t="str">
        <f t="shared" si="635"/>
        <v/>
      </c>
      <c r="I1948" s="9" t="str">
        <f t="array" ref="I1948">IFERROR(_xlfn.STDEV.S(IF(D1948:G1948&gt;=0,IF(D1948:G1948&lt;&gt;"",D1948:G1948,""))),"")</f>
        <v/>
      </c>
      <c r="J1948" s="2">
        <f t="shared" si="636"/>
        <v>0</v>
      </c>
      <c r="L1948" t="str">
        <f t="shared" si="637"/>
        <v/>
      </c>
      <c r="M1948" t="str">
        <f t="shared" si="634"/>
        <v/>
      </c>
      <c r="N1948" t="str">
        <f t="shared" si="638"/>
        <v/>
      </c>
      <c r="O1948" t="str">
        <f t="array" ref="O1948">IF(OR(L1948="",M1948=""),"",COUNT(IF($J$11:$J$2001=1,IF($C$11:$C$2001&gt;L1948,IF($C$11:$C$2001&lt;=M1948,IF($D$11:$G$2001&gt;=0,$J$11:$J$2001),""),""),""),""))</f>
        <v/>
      </c>
      <c r="P1948" s="9" t="str">
        <f t="array" ref="P1948">IFERROR(IF(OR(L1948="",M1948=""),"",AVERAGE(IF($J$11:$J$2001=1,IF($C$11:$C$2001&gt;L1948,IF($C$11:$C$2001&lt;=M1948,IF($D$11:$G$2001&gt;=0,$D$11:$G$2001)),"")))),"")</f>
        <v/>
      </c>
      <c r="Q1948" t="str">
        <f t="array" ref="Q1948">IFERROR(IF(OR(L1948="",M1948=""),"",_xlfn.STDEV.S(IF($J$11:$J$2001=1,IF($C$11:$C$2001&gt;L1948,IF($C$11:$C$2001&lt;=M1948,IF($D$11:$G$2001&gt;=0,$D$11:$G$2001))),""))),"")</f>
        <v/>
      </c>
      <c r="R1948" t="str">
        <f t="shared" si="639"/>
        <v/>
      </c>
      <c r="S1948" t="str">
        <f t="shared" si="640"/>
        <v/>
      </c>
      <c r="U1948" t="str">
        <f>IF(Input_1!L1941&lt;&gt;"",Input_1!L1941,"")</f>
        <v/>
      </c>
      <c r="V1948" s="9" t="str">
        <f>IF(Input_1!M1941&lt;&gt;"",Input_1!M1941,"")</f>
        <v/>
      </c>
      <c r="W1948" s="9" t="str">
        <f>IF(Input_1!N1941&lt;&gt;"",Input_1!N1941,"")</f>
        <v/>
      </c>
      <c r="X1948" s="9" t="str">
        <f>IF(Input_1!O1941&lt;&gt;"",Input_1!O1941,"")</f>
        <v/>
      </c>
      <c r="Y1948" s="9" t="str">
        <f>IF(Input_1!Q1941&lt;&gt;"",Input_1!Q1941,"")</f>
        <v/>
      </c>
      <c r="Z1948" s="9" t="str">
        <f t="shared" si="641"/>
        <v/>
      </c>
      <c r="AA1948" s="9" t="str">
        <f t="array" ref="AA1948">IFERROR(_xlfn.STDEV.S(IF(V1948:Y1948&gt;=0,IF(V1948:Y1948&lt;&gt;"",V1948:Y1948,""))),"")</f>
        <v/>
      </c>
      <c r="AB1948" s="2">
        <f t="shared" si="642"/>
        <v>0</v>
      </c>
      <c r="AD1948" t="str">
        <f t="shared" si="652"/>
        <v/>
      </c>
      <c r="AE1948" t="str">
        <f t="shared" si="643"/>
        <v/>
      </c>
      <c r="AF1948" t="str">
        <f t="shared" si="654"/>
        <v/>
      </c>
      <c r="AG1948" t="str">
        <f t="array" ref="AG1948">IF(OR(AD1948="",AE1948=""),"",COUNT(IF($AB$11:$AB$2001=1,IF($U$11:$U$2001&gt;AD1948,IF($U$11:$U$2001&lt;=AE1948,IF($V$11:$Y$2001&gt;=0,$AB$11:$AB$2001),""),""),""),""))</f>
        <v/>
      </c>
      <c r="AH1948" s="9" t="str">
        <f t="array" ref="AH1948">IF(AND(AD1948&lt;&gt;"",AE1948&lt;&gt;""),AVERAGE(IF($AB$11:$AB$2001=1,IF($U$11:$U$2001&gt;AD1948,IF($C$11:$C$2001&lt;=AE1948,$V$11:$Y$2001)))),"")</f>
        <v/>
      </c>
      <c r="AI1948" s="9" t="str">
        <f t="array" ref="AI1948">IF(AND(AD1948&lt;&gt;"",AE1948&lt;&gt;""),_xlfn.STDEV.S(IF($AB$11:$AB$2001=1,IF($U$11:$U$2001&gt;AD1948,IF($C$11:$C$2001&lt;=AE1948,$V$11:$Y$2001)))),"")</f>
        <v/>
      </c>
      <c r="AJ1948" t="str">
        <f t="shared" si="644"/>
        <v/>
      </c>
      <c r="AK1948" t="str">
        <f t="shared" si="645"/>
        <v/>
      </c>
      <c r="AM1948" t="str">
        <f>IF(Input_1!T1941&lt;&gt;"",Input_1!T1941,"")</f>
        <v/>
      </c>
      <c r="AN1948" s="9" t="str">
        <f>IF(Input_1!U1941&lt;&gt;"",Input_1!U1941,"")</f>
        <v/>
      </c>
      <c r="AO1948" s="9" t="str">
        <f>IF(Input_1!V1941&lt;&gt;"",Input_1!V1941,"")</f>
        <v/>
      </c>
      <c r="AP1948" s="9" t="str">
        <f>IF(Input_1!W1941&lt;&gt;"",Input_1!W1941,"")</f>
        <v/>
      </c>
      <c r="AQ1948" s="9" t="str">
        <f>IF(Input_1!Y1941&lt;&gt;"",Input_1!Y1941,"")</f>
        <v/>
      </c>
      <c r="AR1948" s="9" t="str">
        <f t="shared" si="646"/>
        <v/>
      </c>
      <c r="AS1948" s="9" t="str">
        <f t="array" ref="AS1948">IFERROR(_xlfn.STDEV.S(IF(AN1948:AQ1948&gt;=0,IF(AN1948:AQ1948&lt;&gt;"",AN1948:AQ1948,""))),"")</f>
        <v/>
      </c>
      <c r="AT1948" s="2">
        <f t="shared" si="647"/>
        <v>0</v>
      </c>
      <c r="AV1948" t="str">
        <f t="shared" si="653"/>
        <v/>
      </c>
      <c r="AW1948" t="str">
        <f t="shared" si="648"/>
        <v/>
      </c>
      <c r="AX1948" t="str">
        <f t="shared" si="649"/>
        <v/>
      </c>
      <c r="AY1948" t="str">
        <f t="array" ref="AY1948">IF(OR(AV1948="",AW1948=""),"",COUNT(IF($AT$11:$AT$2001=1,IF($AM$11:$AM$2001&gt;AV1948,IF($AM$11:$AM$2001&lt;=AW1948,IF($AN$11:$AQ$2001&gt;=0,$AT$11:$AT$2001),""),""),""),""))</f>
        <v/>
      </c>
      <c r="AZ1948" s="9" t="str">
        <f t="array" ref="AZ1948">IFERROR(IF(OR(AV1948="",AW1948=""),"",AVERAGE(IF($AT$11:$AT$2001=1,IF($AM$11:$AM$2001&gt;AV1948,IF($AM$11:$AM$2001&lt;=AW1948,IF($AN$11:$AQ$2001&gt;=0,$AN$11:$AQ$2001)),"")))),"")</f>
        <v/>
      </c>
      <c r="BA1948" s="9" t="str">
        <f t="array" ref="BA1948">IFERROR(IF(OR(AV1948="",AW1948=""),"",_xlfn.STDEV.S(IF($AT$11:$AT$2001=1,IF($AM$11:$AM$2001&gt;AV1948,IF($AM$11:$AM$2001&lt;=AW1948,IF($AN$11:$AQ$2001&gt;=0,$AN$11:$AQ$2001))),""))),"")</f>
        <v/>
      </c>
      <c r="BB1948" t="str">
        <f t="shared" si="650"/>
        <v/>
      </c>
      <c r="BC1948" t="str">
        <f t="shared" si="651"/>
        <v/>
      </c>
    </row>
    <row r="1949" spans="1:55" x14ac:dyDescent="0.35">
      <c r="A1949" s="9" t="str">
        <f>IF(Input_1!A1942&lt;&gt;"",Input_1!A1942,"")</f>
        <v/>
      </c>
      <c r="B1949" s="9" t="str">
        <f>IF(Input_1!B1942&lt;&gt;"",Input_1!B1942,"")</f>
        <v/>
      </c>
      <c r="C1949" t="str">
        <f>IF(Input_1!D1942&lt;&gt;"",Input_1!D1942,"")</f>
        <v/>
      </c>
      <c r="D1949" s="9" t="str">
        <f>IF(Input_1!E1942&lt;&gt;"",Input_1!E1942,"")</f>
        <v/>
      </c>
      <c r="E1949" s="9" t="str">
        <f>IF(Input_1!F1942&lt;&gt;"",Input_1!F1942,"")</f>
        <v/>
      </c>
      <c r="F1949" s="9" t="str">
        <f>IF(Input_1!G1942&lt;&gt;"",Input_1!G1942,"")</f>
        <v/>
      </c>
      <c r="G1949" s="9" t="str">
        <f>IF(Input_1!I1942&lt;&gt;"",Input_1!I1942,"")</f>
        <v/>
      </c>
      <c r="H1949" s="9" t="str">
        <f t="shared" si="635"/>
        <v/>
      </c>
      <c r="I1949" s="9" t="str">
        <f t="array" ref="I1949">IFERROR(_xlfn.STDEV.S(IF(D1949:G1949&gt;=0,IF(D1949:G1949&lt;&gt;"",D1949:G1949,""))),"")</f>
        <v/>
      </c>
      <c r="J1949" s="2">
        <f t="shared" si="636"/>
        <v>0</v>
      </c>
      <c r="L1949" t="str">
        <f t="shared" si="637"/>
        <v/>
      </c>
      <c r="M1949" t="str">
        <f t="shared" si="634"/>
        <v/>
      </c>
      <c r="N1949" t="str">
        <f t="shared" si="638"/>
        <v/>
      </c>
      <c r="O1949" t="str">
        <f t="array" ref="O1949">IF(OR(L1949="",M1949=""),"",COUNT(IF($J$11:$J$2001=1,IF($C$11:$C$2001&gt;L1949,IF($C$11:$C$2001&lt;=M1949,IF($D$11:$G$2001&gt;=0,$J$11:$J$2001),""),""),""),""))</f>
        <v/>
      </c>
      <c r="P1949" s="9" t="str">
        <f t="array" ref="P1949">IFERROR(IF(OR(L1949="",M1949=""),"",AVERAGE(IF($J$11:$J$2001=1,IF($C$11:$C$2001&gt;L1949,IF($C$11:$C$2001&lt;=M1949,IF($D$11:$G$2001&gt;=0,$D$11:$G$2001)),"")))),"")</f>
        <v/>
      </c>
      <c r="Q1949" t="str">
        <f t="array" ref="Q1949">IFERROR(IF(OR(L1949="",M1949=""),"",_xlfn.STDEV.S(IF($J$11:$J$2001=1,IF($C$11:$C$2001&gt;L1949,IF($C$11:$C$2001&lt;=M1949,IF($D$11:$G$2001&gt;=0,$D$11:$G$2001))),""))),"")</f>
        <v/>
      </c>
      <c r="R1949" t="str">
        <f t="shared" si="639"/>
        <v/>
      </c>
      <c r="S1949" t="str">
        <f t="shared" si="640"/>
        <v/>
      </c>
      <c r="U1949" t="str">
        <f>IF(Input_1!L1942&lt;&gt;"",Input_1!L1942,"")</f>
        <v/>
      </c>
      <c r="V1949" s="9" t="str">
        <f>IF(Input_1!M1942&lt;&gt;"",Input_1!M1942,"")</f>
        <v/>
      </c>
      <c r="W1949" s="9" t="str">
        <f>IF(Input_1!N1942&lt;&gt;"",Input_1!N1942,"")</f>
        <v/>
      </c>
      <c r="X1949" s="9" t="str">
        <f>IF(Input_1!O1942&lt;&gt;"",Input_1!O1942,"")</f>
        <v/>
      </c>
      <c r="Y1949" s="9" t="str">
        <f>IF(Input_1!Q1942&lt;&gt;"",Input_1!Q1942,"")</f>
        <v/>
      </c>
      <c r="Z1949" s="9" t="str">
        <f t="shared" si="641"/>
        <v/>
      </c>
      <c r="AA1949" s="9" t="str">
        <f t="array" ref="AA1949">IFERROR(_xlfn.STDEV.S(IF(V1949:Y1949&gt;=0,IF(V1949:Y1949&lt;&gt;"",V1949:Y1949,""))),"")</f>
        <v/>
      </c>
      <c r="AB1949" s="2">
        <f t="shared" si="642"/>
        <v>0</v>
      </c>
      <c r="AD1949" t="str">
        <f t="shared" si="652"/>
        <v/>
      </c>
      <c r="AE1949" t="str">
        <f t="shared" si="643"/>
        <v/>
      </c>
      <c r="AF1949" t="str">
        <f t="shared" si="654"/>
        <v/>
      </c>
      <c r="AG1949" t="str">
        <f t="array" ref="AG1949">IF(OR(AD1949="",AE1949=""),"",COUNT(IF($AB$11:$AB$2001=1,IF($U$11:$U$2001&gt;AD1949,IF($U$11:$U$2001&lt;=AE1949,IF($V$11:$Y$2001&gt;=0,$AB$11:$AB$2001),""),""),""),""))</f>
        <v/>
      </c>
      <c r="AH1949" s="9" t="str">
        <f t="array" ref="AH1949">IF(AND(AD1949&lt;&gt;"",AE1949&lt;&gt;""),AVERAGE(IF($AB$11:$AB$2001=1,IF($U$11:$U$2001&gt;AD1949,IF($C$11:$C$2001&lt;=AE1949,$V$11:$Y$2001)))),"")</f>
        <v/>
      </c>
      <c r="AI1949" s="9" t="str">
        <f t="array" ref="AI1949">IF(AND(AD1949&lt;&gt;"",AE1949&lt;&gt;""),_xlfn.STDEV.S(IF($AB$11:$AB$2001=1,IF($U$11:$U$2001&gt;AD1949,IF($C$11:$C$2001&lt;=AE1949,$V$11:$Y$2001)))),"")</f>
        <v/>
      </c>
      <c r="AJ1949" t="str">
        <f t="shared" si="644"/>
        <v/>
      </c>
      <c r="AK1949" t="str">
        <f t="shared" si="645"/>
        <v/>
      </c>
      <c r="AM1949" t="str">
        <f>IF(Input_1!T1942&lt;&gt;"",Input_1!T1942,"")</f>
        <v/>
      </c>
      <c r="AN1949" s="9" t="str">
        <f>IF(Input_1!U1942&lt;&gt;"",Input_1!U1942,"")</f>
        <v/>
      </c>
      <c r="AO1949" s="9" t="str">
        <f>IF(Input_1!V1942&lt;&gt;"",Input_1!V1942,"")</f>
        <v/>
      </c>
      <c r="AP1949" s="9" t="str">
        <f>IF(Input_1!W1942&lt;&gt;"",Input_1!W1942,"")</f>
        <v/>
      </c>
      <c r="AQ1949" s="9" t="str">
        <f>IF(Input_1!Y1942&lt;&gt;"",Input_1!Y1942,"")</f>
        <v/>
      </c>
      <c r="AR1949" s="9" t="str">
        <f t="shared" si="646"/>
        <v/>
      </c>
      <c r="AS1949" s="9" t="str">
        <f t="array" ref="AS1949">IFERROR(_xlfn.STDEV.S(IF(AN1949:AQ1949&gt;=0,IF(AN1949:AQ1949&lt;&gt;"",AN1949:AQ1949,""))),"")</f>
        <v/>
      </c>
      <c r="AT1949" s="2">
        <f t="shared" si="647"/>
        <v>0</v>
      </c>
      <c r="AV1949" t="str">
        <f t="shared" si="653"/>
        <v/>
      </c>
      <c r="AW1949" t="str">
        <f t="shared" si="648"/>
        <v/>
      </c>
      <c r="AX1949" t="str">
        <f t="shared" si="649"/>
        <v/>
      </c>
      <c r="AY1949" t="str">
        <f t="array" ref="AY1949">IF(OR(AV1949="",AW1949=""),"",COUNT(IF($AT$11:$AT$2001=1,IF($AM$11:$AM$2001&gt;AV1949,IF($AM$11:$AM$2001&lt;=AW1949,IF($AN$11:$AQ$2001&gt;=0,$AT$11:$AT$2001),""),""),""),""))</f>
        <v/>
      </c>
      <c r="AZ1949" s="9" t="str">
        <f t="array" ref="AZ1949">IFERROR(IF(OR(AV1949="",AW1949=""),"",AVERAGE(IF($AT$11:$AT$2001=1,IF($AM$11:$AM$2001&gt;AV1949,IF($AM$11:$AM$2001&lt;=AW1949,IF($AN$11:$AQ$2001&gt;=0,$AN$11:$AQ$2001)),"")))),"")</f>
        <v/>
      </c>
      <c r="BA1949" s="9" t="str">
        <f t="array" ref="BA1949">IFERROR(IF(OR(AV1949="",AW1949=""),"",_xlfn.STDEV.S(IF($AT$11:$AT$2001=1,IF($AM$11:$AM$2001&gt;AV1949,IF($AM$11:$AM$2001&lt;=AW1949,IF($AN$11:$AQ$2001&gt;=0,$AN$11:$AQ$2001))),""))),"")</f>
        <v/>
      </c>
      <c r="BB1949" t="str">
        <f t="shared" si="650"/>
        <v/>
      </c>
      <c r="BC1949" t="str">
        <f t="shared" si="651"/>
        <v/>
      </c>
    </row>
    <row r="1950" spans="1:55" x14ac:dyDescent="0.35">
      <c r="A1950" s="9" t="str">
        <f>IF(Input_1!A1943&lt;&gt;"",Input_1!A1943,"")</f>
        <v/>
      </c>
      <c r="B1950" s="9" t="str">
        <f>IF(Input_1!B1943&lt;&gt;"",Input_1!B1943,"")</f>
        <v/>
      </c>
      <c r="C1950" t="str">
        <f>IF(Input_1!D1943&lt;&gt;"",Input_1!D1943,"")</f>
        <v/>
      </c>
      <c r="D1950" s="9" t="str">
        <f>IF(Input_1!E1943&lt;&gt;"",Input_1!E1943,"")</f>
        <v/>
      </c>
      <c r="E1950" s="9" t="str">
        <f>IF(Input_1!F1943&lt;&gt;"",Input_1!F1943,"")</f>
        <v/>
      </c>
      <c r="F1950" s="9" t="str">
        <f>IF(Input_1!G1943&lt;&gt;"",Input_1!G1943,"")</f>
        <v/>
      </c>
      <c r="G1950" s="9" t="str">
        <f>IF(Input_1!I1943&lt;&gt;"",Input_1!I1943,"")</f>
        <v/>
      </c>
      <c r="H1950" s="9" t="str">
        <f t="shared" si="635"/>
        <v/>
      </c>
      <c r="I1950" s="9" t="str">
        <f t="array" ref="I1950">IFERROR(_xlfn.STDEV.S(IF(D1950:G1950&gt;=0,IF(D1950:G1950&lt;&gt;"",D1950:G1950,""))),"")</f>
        <v/>
      </c>
      <c r="J1950" s="2">
        <f t="shared" si="636"/>
        <v>0</v>
      </c>
      <c r="L1950" t="str">
        <f t="shared" si="637"/>
        <v/>
      </c>
      <c r="M1950" t="str">
        <f t="shared" si="634"/>
        <v/>
      </c>
      <c r="N1950" t="str">
        <f t="shared" si="638"/>
        <v/>
      </c>
      <c r="O1950" t="str">
        <f t="array" ref="O1950">IF(OR(L1950="",M1950=""),"",COUNT(IF($J$11:$J$2001=1,IF($C$11:$C$2001&gt;L1950,IF($C$11:$C$2001&lt;=M1950,IF($D$11:$G$2001&gt;=0,$J$11:$J$2001),""),""),""),""))</f>
        <v/>
      </c>
      <c r="P1950" s="9" t="str">
        <f t="array" ref="P1950">IFERROR(IF(OR(L1950="",M1950=""),"",AVERAGE(IF($J$11:$J$2001=1,IF($C$11:$C$2001&gt;L1950,IF($C$11:$C$2001&lt;=M1950,IF($D$11:$G$2001&gt;=0,$D$11:$G$2001)),"")))),"")</f>
        <v/>
      </c>
      <c r="Q1950" t="str">
        <f t="array" ref="Q1950">IFERROR(IF(OR(L1950="",M1950=""),"",_xlfn.STDEV.S(IF($J$11:$J$2001=1,IF($C$11:$C$2001&gt;L1950,IF($C$11:$C$2001&lt;=M1950,IF($D$11:$G$2001&gt;=0,$D$11:$G$2001))),""))),"")</f>
        <v/>
      </c>
      <c r="R1950" t="str">
        <f t="shared" si="639"/>
        <v/>
      </c>
      <c r="S1950" t="str">
        <f t="shared" si="640"/>
        <v/>
      </c>
      <c r="U1950" t="str">
        <f>IF(Input_1!L1943&lt;&gt;"",Input_1!L1943,"")</f>
        <v/>
      </c>
      <c r="V1950" s="9" t="str">
        <f>IF(Input_1!M1943&lt;&gt;"",Input_1!M1943,"")</f>
        <v/>
      </c>
      <c r="W1950" s="9" t="str">
        <f>IF(Input_1!N1943&lt;&gt;"",Input_1!N1943,"")</f>
        <v/>
      </c>
      <c r="X1950" s="9" t="str">
        <f>IF(Input_1!O1943&lt;&gt;"",Input_1!O1943,"")</f>
        <v/>
      </c>
      <c r="Y1950" s="9" t="str">
        <f>IF(Input_1!Q1943&lt;&gt;"",Input_1!Q1943,"")</f>
        <v/>
      </c>
      <c r="Z1950" s="9" t="str">
        <f t="shared" si="641"/>
        <v/>
      </c>
      <c r="AA1950" s="9" t="str">
        <f t="array" ref="AA1950">IFERROR(_xlfn.STDEV.S(IF(V1950:Y1950&gt;=0,IF(V1950:Y1950&lt;&gt;"",V1950:Y1950,""))),"")</f>
        <v/>
      </c>
      <c r="AB1950" s="2">
        <f t="shared" si="642"/>
        <v>0</v>
      </c>
      <c r="AD1950" t="str">
        <f t="shared" si="652"/>
        <v/>
      </c>
      <c r="AE1950" t="str">
        <f t="shared" si="643"/>
        <v/>
      </c>
      <c r="AF1950" t="str">
        <f t="shared" si="654"/>
        <v/>
      </c>
      <c r="AG1950" t="str">
        <f t="array" ref="AG1950">IF(OR(AD1950="",AE1950=""),"",COUNT(IF($AB$11:$AB$2001=1,IF($U$11:$U$2001&gt;AD1950,IF($U$11:$U$2001&lt;=AE1950,IF($V$11:$Y$2001&gt;=0,$AB$11:$AB$2001),""),""),""),""))</f>
        <v/>
      </c>
      <c r="AH1950" s="9" t="str">
        <f t="array" ref="AH1950">IF(AND(AD1950&lt;&gt;"",AE1950&lt;&gt;""),AVERAGE(IF($AB$11:$AB$2001=1,IF($U$11:$U$2001&gt;AD1950,IF($C$11:$C$2001&lt;=AE1950,$V$11:$Y$2001)))),"")</f>
        <v/>
      </c>
      <c r="AI1950" s="9" t="str">
        <f t="array" ref="AI1950">IF(AND(AD1950&lt;&gt;"",AE1950&lt;&gt;""),_xlfn.STDEV.S(IF($AB$11:$AB$2001=1,IF($U$11:$U$2001&gt;AD1950,IF($C$11:$C$2001&lt;=AE1950,$V$11:$Y$2001)))),"")</f>
        <v/>
      </c>
      <c r="AJ1950" t="str">
        <f t="shared" si="644"/>
        <v/>
      </c>
      <c r="AK1950" t="str">
        <f t="shared" si="645"/>
        <v/>
      </c>
      <c r="AM1950" t="str">
        <f>IF(Input_1!T1943&lt;&gt;"",Input_1!T1943,"")</f>
        <v/>
      </c>
      <c r="AN1950" s="9" t="str">
        <f>IF(Input_1!U1943&lt;&gt;"",Input_1!U1943,"")</f>
        <v/>
      </c>
      <c r="AO1950" s="9" t="str">
        <f>IF(Input_1!V1943&lt;&gt;"",Input_1!V1943,"")</f>
        <v/>
      </c>
      <c r="AP1950" s="9" t="str">
        <f>IF(Input_1!W1943&lt;&gt;"",Input_1!W1943,"")</f>
        <v/>
      </c>
      <c r="AQ1950" s="9" t="str">
        <f>IF(Input_1!Y1943&lt;&gt;"",Input_1!Y1943,"")</f>
        <v/>
      </c>
      <c r="AR1950" s="9" t="str">
        <f t="shared" si="646"/>
        <v/>
      </c>
      <c r="AS1950" s="9" t="str">
        <f t="array" ref="AS1950">IFERROR(_xlfn.STDEV.S(IF(AN1950:AQ1950&gt;=0,IF(AN1950:AQ1950&lt;&gt;"",AN1950:AQ1950,""))),"")</f>
        <v/>
      </c>
      <c r="AT1950" s="2">
        <f t="shared" si="647"/>
        <v>0</v>
      </c>
      <c r="AV1950" t="str">
        <f t="shared" si="653"/>
        <v/>
      </c>
      <c r="AW1950" t="str">
        <f t="shared" si="648"/>
        <v/>
      </c>
      <c r="AX1950" t="str">
        <f t="shared" si="649"/>
        <v/>
      </c>
      <c r="AY1950" t="str">
        <f t="array" ref="AY1950">IF(OR(AV1950="",AW1950=""),"",COUNT(IF($AT$11:$AT$2001=1,IF($AM$11:$AM$2001&gt;AV1950,IF($AM$11:$AM$2001&lt;=AW1950,IF($AN$11:$AQ$2001&gt;=0,$AT$11:$AT$2001),""),""),""),""))</f>
        <v/>
      </c>
      <c r="AZ1950" s="9" t="str">
        <f t="array" ref="AZ1950">IFERROR(IF(OR(AV1950="",AW1950=""),"",AVERAGE(IF($AT$11:$AT$2001=1,IF($AM$11:$AM$2001&gt;AV1950,IF($AM$11:$AM$2001&lt;=AW1950,IF($AN$11:$AQ$2001&gt;=0,$AN$11:$AQ$2001)),"")))),"")</f>
        <v/>
      </c>
      <c r="BA1950" s="9" t="str">
        <f t="array" ref="BA1950">IFERROR(IF(OR(AV1950="",AW1950=""),"",_xlfn.STDEV.S(IF($AT$11:$AT$2001=1,IF($AM$11:$AM$2001&gt;AV1950,IF($AM$11:$AM$2001&lt;=AW1950,IF($AN$11:$AQ$2001&gt;=0,$AN$11:$AQ$2001))),""))),"")</f>
        <v/>
      </c>
      <c r="BB1950" t="str">
        <f t="shared" si="650"/>
        <v/>
      </c>
      <c r="BC1950" t="str">
        <f t="shared" si="651"/>
        <v/>
      </c>
    </row>
    <row r="1951" spans="1:55" x14ac:dyDescent="0.35">
      <c r="A1951" s="9" t="str">
        <f>IF(Input_1!A1944&lt;&gt;"",Input_1!A1944,"")</f>
        <v/>
      </c>
      <c r="B1951" s="9" t="str">
        <f>IF(Input_1!B1944&lt;&gt;"",Input_1!B1944,"")</f>
        <v/>
      </c>
      <c r="C1951" t="str">
        <f>IF(Input_1!D1944&lt;&gt;"",Input_1!D1944,"")</f>
        <v/>
      </c>
      <c r="D1951" s="9" t="str">
        <f>IF(Input_1!E1944&lt;&gt;"",Input_1!E1944,"")</f>
        <v/>
      </c>
      <c r="E1951" s="9" t="str">
        <f>IF(Input_1!F1944&lt;&gt;"",Input_1!F1944,"")</f>
        <v/>
      </c>
      <c r="F1951" s="9" t="str">
        <f>IF(Input_1!G1944&lt;&gt;"",Input_1!G1944,"")</f>
        <v/>
      </c>
      <c r="G1951" s="9" t="str">
        <f>IF(Input_1!I1944&lt;&gt;"",Input_1!I1944,"")</f>
        <v/>
      </c>
      <c r="H1951" s="9" t="str">
        <f t="shared" si="635"/>
        <v/>
      </c>
      <c r="I1951" s="9" t="str">
        <f t="array" ref="I1951">IFERROR(_xlfn.STDEV.S(IF(D1951:G1951&gt;=0,IF(D1951:G1951&lt;&gt;"",D1951:G1951,""))),"")</f>
        <v/>
      </c>
      <c r="J1951" s="2">
        <f t="shared" si="636"/>
        <v>0</v>
      </c>
      <c r="L1951" t="str">
        <f t="shared" si="637"/>
        <v/>
      </c>
      <c r="M1951" t="str">
        <f t="shared" si="634"/>
        <v/>
      </c>
      <c r="N1951" t="str">
        <f t="shared" si="638"/>
        <v/>
      </c>
      <c r="O1951" t="str">
        <f t="array" ref="O1951">IF(OR(L1951="",M1951=""),"",COUNT(IF($J$11:$J$2001=1,IF($C$11:$C$2001&gt;L1951,IF($C$11:$C$2001&lt;=M1951,IF($D$11:$G$2001&gt;=0,$J$11:$J$2001),""),""),""),""))</f>
        <v/>
      </c>
      <c r="P1951" s="9" t="str">
        <f t="array" ref="P1951">IFERROR(IF(OR(L1951="",M1951=""),"",AVERAGE(IF($J$11:$J$2001=1,IF($C$11:$C$2001&gt;L1951,IF($C$11:$C$2001&lt;=M1951,IF($D$11:$G$2001&gt;=0,$D$11:$G$2001)),"")))),"")</f>
        <v/>
      </c>
      <c r="Q1951" t="str">
        <f t="array" ref="Q1951">IFERROR(IF(OR(L1951="",M1951=""),"",_xlfn.STDEV.S(IF($J$11:$J$2001=1,IF($C$11:$C$2001&gt;L1951,IF($C$11:$C$2001&lt;=M1951,IF($D$11:$G$2001&gt;=0,$D$11:$G$2001))),""))),"")</f>
        <v/>
      </c>
      <c r="R1951" t="str">
        <f t="shared" si="639"/>
        <v/>
      </c>
      <c r="S1951" t="str">
        <f t="shared" si="640"/>
        <v/>
      </c>
      <c r="U1951" t="str">
        <f>IF(Input_1!L1944&lt;&gt;"",Input_1!L1944,"")</f>
        <v/>
      </c>
      <c r="V1951" s="9" t="str">
        <f>IF(Input_1!M1944&lt;&gt;"",Input_1!M1944,"")</f>
        <v/>
      </c>
      <c r="W1951" s="9" t="str">
        <f>IF(Input_1!N1944&lt;&gt;"",Input_1!N1944,"")</f>
        <v/>
      </c>
      <c r="X1951" s="9" t="str">
        <f>IF(Input_1!O1944&lt;&gt;"",Input_1!O1944,"")</f>
        <v/>
      </c>
      <c r="Y1951" s="9" t="str">
        <f>IF(Input_1!Q1944&lt;&gt;"",Input_1!Q1944,"")</f>
        <v/>
      </c>
      <c r="Z1951" s="9" t="str">
        <f t="shared" si="641"/>
        <v/>
      </c>
      <c r="AA1951" s="9" t="str">
        <f t="array" ref="AA1951">IFERROR(_xlfn.STDEV.S(IF(V1951:Y1951&gt;=0,IF(V1951:Y1951&lt;&gt;"",V1951:Y1951,""))),"")</f>
        <v/>
      </c>
      <c r="AB1951" s="2">
        <f t="shared" si="642"/>
        <v>0</v>
      </c>
      <c r="AD1951" t="str">
        <f t="shared" si="652"/>
        <v/>
      </c>
      <c r="AE1951" t="str">
        <f t="shared" si="643"/>
        <v/>
      </c>
      <c r="AF1951" t="str">
        <f t="shared" si="654"/>
        <v/>
      </c>
      <c r="AG1951" t="str">
        <f t="array" ref="AG1951">IF(OR(AD1951="",AE1951=""),"",COUNT(IF($AB$11:$AB$2001=1,IF($U$11:$U$2001&gt;AD1951,IF($U$11:$U$2001&lt;=AE1951,IF($V$11:$Y$2001&gt;=0,$AB$11:$AB$2001),""),""),""),""))</f>
        <v/>
      </c>
      <c r="AH1951" s="9" t="str">
        <f t="array" ref="AH1951">IF(AND(AD1951&lt;&gt;"",AE1951&lt;&gt;""),AVERAGE(IF($AB$11:$AB$2001=1,IF($U$11:$U$2001&gt;AD1951,IF($C$11:$C$2001&lt;=AE1951,$V$11:$Y$2001)))),"")</f>
        <v/>
      </c>
      <c r="AI1951" s="9" t="str">
        <f t="array" ref="AI1951">IF(AND(AD1951&lt;&gt;"",AE1951&lt;&gt;""),_xlfn.STDEV.S(IF($AB$11:$AB$2001=1,IF($U$11:$U$2001&gt;AD1951,IF($C$11:$C$2001&lt;=AE1951,$V$11:$Y$2001)))),"")</f>
        <v/>
      </c>
      <c r="AJ1951" t="str">
        <f t="shared" si="644"/>
        <v/>
      </c>
      <c r="AK1951" t="str">
        <f t="shared" si="645"/>
        <v/>
      </c>
      <c r="AM1951" t="str">
        <f>IF(Input_1!T1944&lt;&gt;"",Input_1!T1944,"")</f>
        <v/>
      </c>
      <c r="AN1951" s="9" t="str">
        <f>IF(Input_1!U1944&lt;&gt;"",Input_1!U1944,"")</f>
        <v/>
      </c>
      <c r="AO1951" s="9" t="str">
        <f>IF(Input_1!V1944&lt;&gt;"",Input_1!V1944,"")</f>
        <v/>
      </c>
      <c r="AP1951" s="9" t="str">
        <f>IF(Input_1!W1944&lt;&gt;"",Input_1!W1944,"")</f>
        <v/>
      </c>
      <c r="AQ1951" s="9" t="str">
        <f>IF(Input_1!Y1944&lt;&gt;"",Input_1!Y1944,"")</f>
        <v/>
      </c>
      <c r="AR1951" s="9" t="str">
        <f t="shared" si="646"/>
        <v/>
      </c>
      <c r="AS1951" s="9" t="str">
        <f t="array" ref="AS1951">IFERROR(_xlfn.STDEV.S(IF(AN1951:AQ1951&gt;=0,IF(AN1951:AQ1951&lt;&gt;"",AN1951:AQ1951,""))),"")</f>
        <v/>
      </c>
      <c r="AT1951" s="2">
        <f t="shared" si="647"/>
        <v>0</v>
      </c>
      <c r="AV1951" t="str">
        <f t="shared" si="653"/>
        <v/>
      </c>
      <c r="AW1951" t="str">
        <f t="shared" si="648"/>
        <v/>
      </c>
      <c r="AX1951" t="str">
        <f t="shared" si="649"/>
        <v/>
      </c>
      <c r="AY1951" t="str">
        <f t="array" ref="AY1951">IF(OR(AV1951="",AW1951=""),"",COUNT(IF($AT$11:$AT$2001=1,IF($AM$11:$AM$2001&gt;AV1951,IF($AM$11:$AM$2001&lt;=AW1951,IF($AN$11:$AQ$2001&gt;=0,$AT$11:$AT$2001),""),""),""),""))</f>
        <v/>
      </c>
      <c r="AZ1951" s="9" t="str">
        <f t="array" ref="AZ1951">IFERROR(IF(OR(AV1951="",AW1951=""),"",AVERAGE(IF($AT$11:$AT$2001=1,IF($AM$11:$AM$2001&gt;AV1951,IF($AM$11:$AM$2001&lt;=AW1951,IF($AN$11:$AQ$2001&gt;=0,$AN$11:$AQ$2001)),"")))),"")</f>
        <v/>
      </c>
      <c r="BA1951" s="9" t="str">
        <f t="array" ref="BA1951">IFERROR(IF(OR(AV1951="",AW1951=""),"",_xlfn.STDEV.S(IF($AT$11:$AT$2001=1,IF($AM$11:$AM$2001&gt;AV1951,IF($AM$11:$AM$2001&lt;=AW1951,IF($AN$11:$AQ$2001&gt;=0,$AN$11:$AQ$2001))),""))),"")</f>
        <v/>
      </c>
      <c r="BB1951" t="str">
        <f t="shared" si="650"/>
        <v/>
      </c>
      <c r="BC1951" t="str">
        <f t="shared" si="651"/>
        <v/>
      </c>
    </row>
    <row r="1952" spans="1:55" x14ac:dyDescent="0.35">
      <c r="A1952" s="9" t="str">
        <f>IF(Input_1!A1945&lt;&gt;"",Input_1!A1945,"")</f>
        <v/>
      </c>
      <c r="B1952" s="9" t="str">
        <f>IF(Input_1!B1945&lt;&gt;"",Input_1!B1945,"")</f>
        <v/>
      </c>
      <c r="C1952" t="str">
        <f>IF(Input_1!D1945&lt;&gt;"",Input_1!D1945,"")</f>
        <v/>
      </c>
      <c r="D1952" s="9" t="str">
        <f>IF(Input_1!E1945&lt;&gt;"",Input_1!E1945,"")</f>
        <v/>
      </c>
      <c r="E1952" s="9" t="str">
        <f>IF(Input_1!F1945&lt;&gt;"",Input_1!F1945,"")</f>
        <v/>
      </c>
      <c r="F1952" s="9" t="str">
        <f>IF(Input_1!G1945&lt;&gt;"",Input_1!G1945,"")</f>
        <v/>
      </c>
      <c r="G1952" s="9" t="str">
        <f>IF(Input_1!I1945&lt;&gt;"",Input_1!I1945,"")</f>
        <v/>
      </c>
      <c r="H1952" s="9" t="str">
        <f t="shared" si="635"/>
        <v/>
      </c>
      <c r="I1952" s="9" t="str">
        <f t="array" ref="I1952">IFERROR(_xlfn.STDEV.S(IF(D1952:G1952&gt;=0,IF(D1952:G1952&lt;&gt;"",D1952:G1952,""))),"")</f>
        <v/>
      </c>
      <c r="J1952" s="2">
        <f t="shared" si="636"/>
        <v>0</v>
      </c>
      <c r="L1952" t="str">
        <f t="shared" si="637"/>
        <v/>
      </c>
      <c r="M1952" t="str">
        <f t="shared" si="634"/>
        <v/>
      </c>
      <c r="N1952" t="str">
        <f t="shared" si="638"/>
        <v/>
      </c>
      <c r="O1952" t="str">
        <f t="array" ref="O1952">IF(OR(L1952="",M1952=""),"",COUNT(IF($J$11:$J$2001=1,IF($C$11:$C$2001&gt;L1952,IF($C$11:$C$2001&lt;=M1952,IF($D$11:$G$2001&gt;=0,$J$11:$J$2001),""),""),""),""))</f>
        <v/>
      </c>
      <c r="P1952" s="9" t="str">
        <f t="array" ref="P1952">IFERROR(IF(OR(L1952="",M1952=""),"",AVERAGE(IF($J$11:$J$2001=1,IF($C$11:$C$2001&gt;L1952,IF($C$11:$C$2001&lt;=M1952,IF($D$11:$G$2001&gt;=0,$D$11:$G$2001)),"")))),"")</f>
        <v/>
      </c>
      <c r="Q1952" t="str">
        <f t="array" ref="Q1952">IFERROR(IF(OR(L1952="",M1952=""),"",_xlfn.STDEV.S(IF($J$11:$J$2001=1,IF($C$11:$C$2001&gt;L1952,IF($C$11:$C$2001&lt;=M1952,IF($D$11:$G$2001&gt;=0,$D$11:$G$2001))),""))),"")</f>
        <v/>
      </c>
      <c r="R1952" t="str">
        <f t="shared" si="639"/>
        <v/>
      </c>
      <c r="S1952" t="str">
        <f t="shared" si="640"/>
        <v/>
      </c>
      <c r="U1952" t="str">
        <f>IF(Input_1!L1945&lt;&gt;"",Input_1!L1945,"")</f>
        <v/>
      </c>
      <c r="V1952" s="9" t="str">
        <f>IF(Input_1!M1945&lt;&gt;"",Input_1!M1945,"")</f>
        <v/>
      </c>
      <c r="W1952" s="9" t="str">
        <f>IF(Input_1!N1945&lt;&gt;"",Input_1!N1945,"")</f>
        <v/>
      </c>
      <c r="X1952" s="9" t="str">
        <f>IF(Input_1!O1945&lt;&gt;"",Input_1!O1945,"")</f>
        <v/>
      </c>
      <c r="Y1952" s="9" t="str">
        <f>IF(Input_1!Q1945&lt;&gt;"",Input_1!Q1945,"")</f>
        <v/>
      </c>
      <c r="Z1952" s="9" t="str">
        <f t="shared" si="641"/>
        <v/>
      </c>
      <c r="AA1952" s="9" t="str">
        <f t="array" ref="AA1952">IFERROR(_xlfn.STDEV.S(IF(V1952:Y1952&gt;=0,IF(V1952:Y1952&lt;&gt;"",V1952:Y1952,""))),"")</f>
        <v/>
      </c>
      <c r="AB1952" s="2">
        <f t="shared" si="642"/>
        <v>0</v>
      </c>
      <c r="AD1952" t="str">
        <f t="shared" si="652"/>
        <v/>
      </c>
      <c r="AE1952" t="str">
        <f t="shared" si="643"/>
        <v/>
      </c>
      <c r="AF1952" t="str">
        <f t="shared" si="654"/>
        <v/>
      </c>
      <c r="AG1952" t="str">
        <f t="array" ref="AG1952">IF(OR(AD1952="",AE1952=""),"",COUNT(IF($AB$11:$AB$2001=1,IF($U$11:$U$2001&gt;AD1952,IF($U$11:$U$2001&lt;=AE1952,IF($V$11:$Y$2001&gt;=0,$AB$11:$AB$2001),""),""),""),""))</f>
        <v/>
      </c>
      <c r="AH1952" s="9" t="str">
        <f t="array" ref="AH1952">IF(AND(AD1952&lt;&gt;"",AE1952&lt;&gt;""),AVERAGE(IF($AB$11:$AB$2001=1,IF($U$11:$U$2001&gt;AD1952,IF($C$11:$C$2001&lt;=AE1952,$V$11:$Y$2001)))),"")</f>
        <v/>
      </c>
      <c r="AI1952" s="9" t="str">
        <f t="array" ref="AI1952">IF(AND(AD1952&lt;&gt;"",AE1952&lt;&gt;""),_xlfn.STDEV.S(IF($AB$11:$AB$2001=1,IF($U$11:$U$2001&gt;AD1952,IF($C$11:$C$2001&lt;=AE1952,$V$11:$Y$2001)))),"")</f>
        <v/>
      </c>
      <c r="AJ1952" t="str">
        <f t="shared" si="644"/>
        <v/>
      </c>
      <c r="AK1952" t="str">
        <f t="shared" si="645"/>
        <v/>
      </c>
      <c r="AM1952" t="str">
        <f>IF(Input_1!T1945&lt;&gt;"",Input_1!T1945,"")</f>
        <v/>
      </c>
      <c r="AN1952" s="9" t="str">
        <f>IF(Input_1!U1945&lt;&gt;"",Input_1!U1945,"")</f>
        <v/>
      </c>
      <c r="AO1952" s="9" t="str">
        <f>IF(Input_1!V1945&lt;&gt;"",Input_1!V1945,"")</f>
        <v/>
      </c>
      <c r="AP1952" s="9" t="str">
        <f>IF(Input_1!W1945&lt;&gt;"",Input_1!W1945,"")</f>
        <v/>
      </c>
      <c r="AQ1952" s="9" t="str">
        <f>IF(Input_1!Y1945&lt;&gt;"",Input_1!Y1945,"")</f>
        <v/>
      </c>
      <c r="AR1952" s="9" t="str">
        <f t="shared" si="646"/>
        <v/>
      </c>
      <c r="AS1952" s="9" t="str">
        <f t="array" ref="AS1952">IFERROR(_xlfn.STDEV.S(IF(AN1952:AQ1952&gt;=0,IF(AN1952:AQ1952&lt;&gt;"",AN1952:AQ1952,""))),"")</f>
        <v/>
      </c>
      <c r="AT1952" s="2">
        <f t="shared" si="647"/>
        <v>0</v>
      </c>
      <c r="AV1952" t="str">
        <f t="shared" si="653"/>
        <v/>
      </c>
      <c r="AW1952" t="str">
        <f t="shared" si="648"/>
        <v/>
      </c>
      <c r="AX1952" t="str">
        <f t="shared" si="649"/>
        <v/>
      </c>
      <c r="AY1952" t="str">
        <f t="array" ref="AY1952">IF(OR(AV1952="",AW1952=""),"",COUNT(IF($AT$11:$AT$2001=1,IF($AM$11:$AM$2001&gt;AV1952,IF($AM$11:$AM$2001&lt;=AW1952,IF($AN$11:$AQ$2001&gt;=0,$AT$11:$AT$2001),""),""),""),""))</f>
        <v/>
      </c>
      <c r="AZ1952" s="9" t="str">
        <f t="array" ref="AZ1952">IFERROR(IF(OR(AV1952="",AW1952=""),"",AVERAGE(IF($AT$11:$AT$2001=1,IF($AM$11:$AM$2001&gt;AV1952,IF($AM$11:$AM$2001&lt;=AW1952,IF($AN$11:$AQ$2001&gt;=0,$AN$11:$AQ$2001)),"")))),"")</f>
        <v/>
      </c>
      <c r="BA1952" s="9" t="str">
        <f t="array" ref="BA1952">IFERROR(IF(OR(AV1952="",AW1952=""),"",_xlfn.STDEV.S(IF($AT$11:$AT$2001=1,IF($AM$11:$AM$2001&gt;AV1952,IF($AM$11:$AM$2001&lt;=AW1952,IF($AN$11:$AQ$2001&gt;=0,$AN$11:$AQ$2001))),""))),"")</f>
        <v/>
      </c>
      <c r="BB1952" t="str">
        <f t="shared" si="650"/>
        <v/>
      </c>
      <c r="BC1952" t="str">
        <f t="shared" si="651"/>
        <v/>
      </c>
    </row>
    <row r="1953" spans="1:55" x14ac:dyDescent="0.35">
      <c r="A1953" s="9" t="str">
        <f>IF(Input_1!A1946&lt;&gt;"",Input_1!A1946,"")</f>
        <v/>
      </c>
      <c r="B1953" s="9" t="str">
        <f>IF(Input_1!B1946&lt;&gt;"",Input_1!B1946,"")</f>
        <v/>
      </c>
      <c r="C1953" t="str">
        <f>IF(Input_1!D1946&lt;&gt;"",Input_1!D1946,"")</f>
        <v/>
      </c>
      <c r="D1953" s="9" t="str">
        <f>IF(Input_1!E1946&lt;&gt;"",Input_1!E1946,"")</f>
        <v/>
      </c>
      <c r="E1953" s="9" t="str">
        <f>IF(Input_1!F1946&lt;&gt;"",Input_1!F1946,"")</f>
        <v/>
      </c>
      <c r="F1953" s="9" t="str">
        <f>IF(Input_1!G1946&lt;&gt;"",Input_1!G1946,"")</f>
        <v/>
      </c>
      <c r="G1953" s="9" t="str">
        <f>IF(Input_1!I1946&lt;&gt;"",Input_1!I1946,"")</f>
        <v/>
      </c>
      <c r="H1953" s="9" t="str">
        <f t="shared" si="635"/>
        <v/>
      </c>
      <c r="I1953" s="9" t="str">
        <f t="array" ref="I1953">IFERROR(_xlfn.STDEV.S(IF(D1953:G1953&gt;=0,IF(D1953:G1953&lt;&gt;"",D1953:G1953,""))),"")</f>
        <v/>
      </c>
      <c r="J1953" s="2">
        <f t="shared" si="636"/>
        <v>0</v>
      </c>
      <c r="L1953" t="str">
        <f t="shared" si="637"/>
        <v/>
      </c>
      <c r="M1953" t="str">
        <f t="shared" si="634"/>
        <v/>
      </c>
      <c r="N1953" t="str">
        <f t="shared" si="638"/>
        <v/>
      </c>
      <c r="O1953" t="str">
        <f t="array" ref="O1953">IF(OR(L1953="",M1953=""),"",COUNT(IF($J$11:$J$2001=1,IF($C$11:$C$2001&gt;L1953,IF($C$11:$C$2001&lt;=M1953,IF($D$11:$G$2001&gt;=0,$J$11:$J$2001),""),""),""),""))</f>
        <v/>
      </c>
      <c r="P1953" s="9" t="str">
        <f t="array" ref="P1953">IFERROR(IF(OR(L1953="",M1953=""),"",AVERAGE(IF($J$11:$J$2001=1,IF($C$11:$C$2001&gt;L1953,IF($C$11:$C$2001&lt;=M1953,IF($D$11:$G$2001&gt;=0,$D$11:$G$2001)),"")))),"")</f>
        <v/>
      </c>
      <c r="Q1953" t="str">
        <f t="array" ref="Q1953">IFERROR(IF(OR(L1953="",M1953=""),"",_xlfn.STDEV.S(IF($J$11:$J$2001=1,IF($C$11:$C$2001&gt;L1953,IF($C$11:$C$2001&lt;=M1953,IF($D$11:$G$2001&gt;=0,$D$11:$G$2001))),""))),"")</f>
        <v/>
      </c>
      <c r="R1953" t="str">
        <f t="shared" si="639"/>
        <v/>
      </c>
      <c r="S1953" t="str">
        <f t="shared" si="640"/>
        <v/>
      </c>
      <c r="U1953" t="str">
        <f>IF(Input_1!L1946&lt;&gt;"",Input_1!L1946,"")</f>
        <v/>
      </c>
      <c r="V1953" s="9" t="str">
        <f>IF(Input_1!M1946&lt;&gt;"",Input_1!M1946,"")</f>
        <v/>
      </c>
      <c r="W1953" s="9" t="str">
        <f>IF(Input_1!N1946&lt;&gt;"",Input_1!N1946,"")</f>
        <v/>
      </c>
      <c r="X1953" s="9" t="str">
        <f>IF(Input_1!O1946&lt;&gt;"",Input_1!O1946,"")</f>
        <v/>
      </c>
      <c r="Y1953" s="9" t="str">
        <f>IF(Input_1!Q1946&lt;&gt;"",Input_1!Q1946,"")</f>
        <v/>
      </c>
      <c r="Z1953" s="9" t="str">
        <f t="shared" si="641"/>
        <v/>
      </c>
      <c r="AA1953" s="9" t="str">
        <f t="array" ref="AA1953">IFERROR(_xlfn.STDEV.S(IF(V1953:Y1953&gt;=0,IF(V1953:Y1953&lt;&gt;"",V1953:Y1953,""))),"")</f>
        <v/>
      </c>
      <c r="AB1953" s="2">
        <f t="shared" si="642"/>
        <v>0</v>
      </c>
      <c r="AD1953" t="str">
        <f t="shared" si="652"/>
        <v/>
      </c>
      <c r="AE1953" t="str">
        <f t="shared" si="643"/>
        <v/>
      </c>
      <c r="AF1953" t="str">
        <f t="shared" si="654"/>
        <v/>
      </c>
      <c r="AG1953" t="str">
        <f t="array" ref="AG1953">IF(OR(AD1953="",AE1953=""),"",COUNT(IF($AB$11:$AB$2001=1,IF($U$11:$U$2001&gt;AD1953,IF($U$11:$U$2001&lt;=AE1953,IF($V$11:$Y$2001&gt;=0,$AB$11:$AB$2001),""),""),""),""))</f>
        <v/>
      </c>
      <c r="AH1953" s="9" t="str">
        <f t="array" ref="AH1953">IF(AND(AD1953&lt;&gt;"",AE1953&lt;&gt;""),AVERAGE(IF($AB$11:$AB$2001=1,IF($U$11:$U$2001&gt;AD1953,IF($C$11:$C$2001&lt;=AE1953,$V$11:$Y$2001)))),"")</f>
        <v/>
      </c>
      <c r="AI1953" s="9" t="str">
        <f t="array" ref="AI1953">IF(AND(AD1953&lt;&gt;"",AE1953&lt;&gt;""),_xlfn.STDEV.S(IF($AB$11:$AB$2001=1,IF($U$11:$U$2001&gt;AD1953,IF($C$11:$C$2001&lt;=AE1953,$V$11:$Y$2001)))),"")</f>
        <v/>
      </c>
      <c r="AJ1953" t="str">
        <f t="shared" si="644"/>
        <v/>
      </c>
      <c r="AK1953" t="str">
        <f t="shared" si="645"/>
        <v/>
      </c>
      <c r="AM1953" t="str">
        <f>IF(Input_1!T1946&lt;&gt;"",Input_1!T1946,"")</f>
        <v/>
      </c>
      <c r="AN1953" s="9" t="str">
        <f>IF(Input_1!U1946&lt;&gt;"",Input_1!U1946,"")</f>
        <v/>
      </c>
      <c r="AO1953" s="9" t="str">
        <f>IF(Input_1!V1946&lt;&gt;"",Input_1!V1946,"")</f>
        <v/>
      </c>
      <c r="AP1953" s="9" t="str">
        <f>IF(Input_1!W1946&lt;&gt;"",Input_1!W1946,"")</f>
        <v/>
      </c>
      <c r="AQ1953" s="9" t="str">
        <f>IF(Input_1!Y1946&lt;&gt;"",Input_1!Y1946,"")</f>
        <v/>
      </c>
      <c r="AR1953" s="9" t="str">
        <f t="shared" si="646"/>
        <v/>
      </c>
      <c r="AS1953" s="9" t="str">
        <f t="array" ref="AS1953">IFERROR(_xlfn.STDEV.S(IF(AN1953:AQ1953&gt;=0,IF(AN1953:AQ1953&lt;&gt;"",AN1953:AQ1953,""))),"")</f>
        <v/>
      </c>
      <c r="AT1953" s="2">
        <f t="shared" si="647"/>
        <v>0</v>
      </c>
      <c r="AV1953" t="str">
        <f t="shared" si="653"/>
        <v/>
      </c>
      <c r="AW1953" t="str">
        <f t="shared" si="648"/>
        <v/>
      </c>
      <c r="AX1953" t="str">
        <f t="shared" si="649"/>
        <v/>
      </c>
      <c r="AY1953" t="str">
        <f t="array" ref="AY1953">IF(OR(AV1953="",AW1953=""),"",COUNT(IF($AT$11:$AT$2001=1,IF($AM$11:$AM$2001&gt;AV1953,IF($AM$11:$AM$2001&lt;=AW1953,IF($AN$11:$AQ$2001&gt;=0,$AT$11:$AT$2001),""),""),""),""))</f>
        <v/>
      </c>
      <c r="AZ1953" s="9" t="str">
        <f t="array" ref="AZ1953">IFERROR(IF(OR(AV1953="",AW1953=""),"",AVERAGE(IF($AT$11:$AT$2001=1,IF($AM$11:$AM$2001&gt;AV1953,IF($AM$11:$AM$2001&lt;=AW1953,IF($AN$11:$AQ$2001&gt;=0,$AN$11:$AQ$2001)),"")))),"")</f>
        <v/>
      </c>
      <c r="BA1953" s="9" t="str">
        <f t="array" ref="BA1953">IFERROR(IF(OR(AV1953="",AW1953=""),"",_xlfn.STDEV.S(IF($AT$11:$AT$2001=1,IF($AM$11:$AM$2001&gt;AV1953,IF($AM$11:$AM$2001&lt;=AW1953,IF($AN$11:$AQ$2001&gt;=0,$AN$11:$AQ$2001))),""))),"")</f>
        <v/>
      </c>
      <c r="BB1953" t="str">
        <f t="shared" si="650"/>
        <v/>
      </c>
      <c r="BC1953" t="str">
        <f t="shared" si="651"/>
        <v/>
      </c>
    </row>
    <row r="1954" spans="1:55" x14ac:dyDescent="0.35">
      <c r="A1954" s="9" t="str">
        <f>IF(Input_1!A1947&lt;&gt;"",Input_1!A1947,"")</f>
        <v/>
      </c>
      <c r="B1954" s="9" t="str">
        <f>IF(Input_1!B1947&lt;&gt;"",Input_1!B1947,"")</f>
        <v/>
      </c>
      <c r="C1954" t="str">
        <f>IF(Input_1!D1947&lt;&gt;"",Input_1!D1947,"")</f>
        <v/>
      </c>
      <c r="D1954" s="9" t="str">
        <f>IF(Input_1!E1947&lt;&gt;"",Input_1!E1947,"")</f>
        <v/>
      </c>
      <c r="E1954" s="9" t="str">
        <f>IF(Input_1!F1947&lt;&gt;"",Input_1!F1947,"")</f>
        <v/>
      </c>
      <c r="F1954" s="9" t="str">
        <f>IF(Input_1!G1947&lt;&gt;"",Input_1!G1947,"")</f>
        <v/>
      </c>
      <c r="G1954" s="9" t="str">
        <f>IF(Input_1!I1947&lt;&gt;"",Input_1!I1947,"")</f>
        <v/>
      </c>
      <c r="H1954" s="9" t="str">
        <f t="shared" si="635"/>
        <v/>
      </c>
      <c r="I1954" s="9" t="str">
        <f t="array" ref="I1954">IFERROR(_xlfn.STDEV.S(IF(D1954:G1954&gt;=0,IF(D1954:G1954&lt;&gt;"",D1954:G1954,""))),"")</f>
        <v/>
      </c>
      <c r="J1954" s="2">
        <f t="shared" si="636"/>
        <v>0</v>
      </c>
      <c r="L1954" t="str">
        <f t="shared" si="637"/>
        <v/>
      </c>
      <c r="M1954" t="str">
        <f t="shared" si="634"/>
        <v/>
      </c>
      <c r="N1954" t="str">
        <f t="shared" si="638"/>
        <v/>
      </c>
      <c r="O1954" t="str">
        <f t="array" ref="O1954">IF(OR(L1954="",M1954=""),"",COUNT(IF($J$11:$J$2001=1,IF($C$11:$C$2001&gt;L1954,IF($C$11:$C$2001&lt;=M1954,IF($D$11:$G$2001&gt;=0,$J$11:$J$2001),""),""),""),""))</f>
        <v/>
      </c>
      <c r="P1954" s="9" t="str">
        <f t="array" ref="P1954">IFERROR(IF(OR(L1954="",M1954=""),"",AVERAGE(IF($J$11:$J$2001=1,IF($C$11:$C$2001&gt;L1954,IF($C$11:$C$2001&lt;=M1954,IF($D$11:$G$2001&gt;=0,$D$11:$G$2001)),"")))),"")</f>
        <v/>
      </c>
      <c r="Q1954" t="str">
        <f t="array" ref="Q1954">IFERROR(IF(OR(L1954="",M1954=""),"",_xlfn.STDEV.S(IF($J$11:$J$2001=1,IF($C$11:$C$2001&gt;L1954,IF($C$11:$C$2001&lt;=M1954,IF($D$11:$G$2001&gt;=0,$D$11:$G$2001))),""))),"")</f>
        <v/>
      </c>
      <c r="R1954" t="str">
        <f t="shared" si="639"/>
        <v/>
      </c>
      <c r="S1954" t="str">
        <f t="shared" si="640"/>
        <v/>
      </c>
      <c r="U1954" t="str">
        <f>IF(Input_1!L1947&lt;&gt;"",Input_1!L1947,"")</f>
        <v/>
      </c>
      <c r="V1954" s="9" t="str">
        <f>IF(Input_1!M1947&lt;&gt;"",Input_1!M1947,"")</f>
        <v/>
      </c>
      <c r="W1954" s="9" t="str">
        <f>IF(Input_1!N1947&lt;&gt;"",Input_1!N1947,"")</f>
        <v/>
      </c>
      <c r="X1954" s="9" t="str">
        <f>IF(Input_1!O1947&lt;&gt;"",Input_1!O1947,"")</f>
        <v/>
      </c>
      <c r="Y1954" s="9" t="str">
        <f>IF(Input_1!Q1947&lt;&gt;"",Input_1!Q1947,"")</f>
        <v/>
      </c>
      <c r="Z1954" s="9" t="str">
        <f t="shared" si="641"/>
        <v/>
      </c>
      <c r="AA1954" s="9" t="str">
        <f t="array" ref="AA1954">IFERROR(_xlfn.STDEV.S(IF(V1954:Y1954&gt;=0,IF(V1954:Y1954&lt;&gt;"",V1954:Y1954,""))),"")</f>
        <v/>
      </c>
      <c r="AB1954" s="2">
        <f t="shared" si="642"/>
        <v>0</v>
      </c>
      <c r="AD1954" t="str">
        <f t="shared" si="652"/>
        <v/>
      </c>
      <c r="AE1954" t="str">
        <f t="shared" si="643"/>
        <v/>
      </c>
      <c r="AF1954" t="str">
        <f t="shared" si="654"/>
        <v/>
      </c>
      <c r="AG1954" t="str">
        <f t="array" ref="AG1954">IF(OR(AD1954="",AE1954=""),"",COUNT(IF($AB$11:$AB$2001=1,IF($U$11:$U$2001&gt;AD1954,IF($U$11:$U$2001&lt;=AE1954,IF($V$11:$Y$2001&gt;=0,$AB$11:$AB$2001),""),""),""),""))</f>
        <v/>
      </c>
      <c r="AH1954" s="9" t="str">
        <f t="array" ref="AH1954">IF(AND(AD1954&lt;&gt;"",AE1954&lt;&gt;""),AVERAGE(IF($AB$11:$AB$2001=1,IF($U$11:$U$2001&gt;AD1954,IF($C$11:$C$2001&lt;=AE1954,$V$11:$Y$2001)))),"")</f>
        <v/>
      </c>
      <c r="AI1954" s="9" t="str">
        <f t="array" ref="AI1954">IF(AND(AD1954&lt;&gt;"",AE1954&lt;&gt;""),_xlfn.STDEV.S(IF($AB$11:$AB$2001=1,IF($U$11:$U$2001&gt;AD1954,IF($C$11:$C$2001&lt;=AE1954,$V$11:$Y$2001)))),"")</f>
        <v/>
      </c>
      <c r="AJ1954" t="str">
        <f t="shared" si="644"/>
        <v/>
      </c>
      <c r="AK1954" t="str">
        <f t="shared" si="645"/>
        <v/>
      </c>
      <c r="AM1954" t="str">
        <f>IF(Input_1!T1947&lt;&gt;"",Input_1!T1947,"")</f>
        <v/>
      </c>
      <c r="AN1954" s="9" t="str">
        <f>IF(Input_1!U1947&lt;&gt;"",Input_1!U1947,"")</f>
        <v/>
      </c>
      <c r="AO1954" s="9" t="str">
        <f>IF(Input_1!V1947&lt;&gt;"",Input_1!V1947,"")</f>
        <v/>
      </c>
      <c r="AP1954" s="9" t="str">
        <f>IF(Input_1!W1947&lt;&gt;"",Input_1!W1947,"")</f>
        <v/>
      </c>
      <c r="AQ1954" s="9" t="str">
        <f>IF(Input_1!Y1947&lt;&gt;"",Input_1!Y1947,"")</f>
        <v/>
      </c>
      <c r="AR1954" s="9" t="str">
        <f t="shared" si="646"/>
        <v/>
      </c>
      <c r="AS1954" s="9" t="str">
        <f t="array" ref="AS1954">IFERROR(_xlfn.STDEV.S(IF(AN1954:AQ1954&gt;=0,IF(AN1954:AQ1954&lt;&gt;"",AN1954:AQ1954,""))),"")</f>
        <v/>
      </c>
      <c r="AT1954" s="2">
        <f t="shared" si="647"/>
        <v>0</v>
      </c>
      <c r="AV1954" t="str">
        <f t="shared" si="653"/>
        <v/>
      </c>
      <c r="AW1954" t="str">
        <f t="shared" si="648"/>
        <v/>
      </c>
      <c r="AX1954" t="str">
        <f t="shared" si="649"/>
        <v/>
      </c>
      <c r="AY1954" t="str">
        <f t="array" ref="AY1954">IF(OR(AV1954="",AW1954=""),"",COUNT(IF($AT$11:$AT$2001=1,IF($AM$11:$AM$2001&gt;AV1954,IF($AM$11:$AM$2001&lt;=AW1954,IF($AN$11:$AQ$2001&gt;=0,$AT$11:$AT$2001),""),""),""),""))</f>
        <v/>
      </c>
      <c r="AZ1954" s="9" t="str">
        <f t="array" ref="AZ1954">IFERROR(IF(OR(AV1954="",AW1954=""),"",AVERAGE(IF($AT$11:$AT$2001=1,IF($AM$11:$AM$2001&gt;AV1954,IF($AM$11:$AM$2001&lt;=AW1954,IF($AN$11:$AQ$2001&gt;=0,$AN$11:$AQ$2001)),"")))),"")</f>
        <v/>
      </c>
      <c r="BA1954" s="9" t="str">
        <f t="array" ref="BA1954">IFERROR(IF(OR(AV1954="",AW1954=""),"",_xlfn.STDEV.S(IF($AT$11:$AT$2001=1,IF($AM$11:$AM$2001&gt;AV1954,IF($AM$11:$AM$2001&lt;=AW1954,IF($AN$11:$AQ$2001&gt;=0,$AN$11:$AQ$2001))),""))),"")</f>
        <v/>
      </c>
      <c r="BB1954" t="str">
        <f t="shared" si="650"/>
        <v/>
      </c>
      <c r="BC1954" t="str">
        <f t="shared" si="651"/>
        <v/>
      </c>
    </row>
    <row r="1955" spans="1:55" x14ac:dyDescent="0.35">
      <c r="A1955" s="9" t="str">
        <f>IF(Input_1!A1948&lt;&gt;"",Input_1!A1948,"")</f>
        <v/>
      </c>
      <c r="B1955" s="9" t="str">
        <f>IF(Input_1!B1948&lt;&gt;"",Input_1!B1948,"")</f>
        <v/>
      </c>
      <c r="C1955" t="str">
        <f>IF(Input_1!D1948&lt;&gt;"",Input_1!D1948,"")</f>
        <v/>
      </c>
      <c r="D1955" s="9" t="str">
        <f>IF(Input_1!E1948&lt;&gt;"",Input_1!E1948,"")</f>
        <v/>
      </c>
      <c r="E1955" s="9" t="str">
        <f>IF(Input_1!F1948&lt;&gt;"",Input_1!F1948,"")</f>
        <v/>
      </c>
      <c r="F1955" s="9" t="str">
        <f>IF(Input_1!G1948&lt;&gt;"",Input_1!G1948,"")</f>
        <v/>
      </c>
      <c r="G1955" s="9" t="str">
        <f>IF(Input_1!I1948&lt;&gt;"",Input_1!I1948,"")</f>
        <v/>
      </c>
      <c r="H1955" s="9" t="str">
        <f t="shared" si="635"/>
        <v/>
      </c>
      <c r="I1955" s="9" t="str">
        <f t="array" ref="I1955">IFERROR(_xlfn.STDEV.S(IF(D1955:G1955&gt;=0,IF(D1955:G1955&lt;&gt;"",D1955:G1955,""))),"")</f>
        <v/>
      </c>
      <c r="J1955" s="2">
        <f t="shared" si="636"/>
        <v>0</v>
      </c>
      <c r="L1955" t="str">
        <f t="shared" si="637"/>
        <v/>
      </c>
      <c r="M1955" t="str">
        <f t="shared" si="634"/>
        <v/>
      </c>
      <c r="N1955" t="str">
        <f t="shared" si="638"/>
        <v/>
      </c>
      <c r="O1955" t="str">
        <f t="array" ref="O1955">IF(OR(L1955="",M1955=""),"",COUNT(IF($J$11:$J$2001=1,IF($C$11:$C$2001&gt;L1955,IF($C$11:$C$2001&lt;=M1955,IF($D$11:$G$2001&gt;=0,$J$11:$J$2001),""),""),""),""))</f>
        <v/>
      </c>
      <c r="P1955" s="9" t="str">
        <f t="array" ref="P1955">IFERROR(IF(OR(L1955="",M1955=""),"",AVERAGE(IF($J$11:$J$2001=1,IF($C$11:$C$2001&gt;L1955,IF($C$11:$C$2001&lt;=M1955,IF($D$11:$G$2001&gt;=0,$D$11:$G$2001)),"")))),"")</f>
        <v/>
      </c>
      <c r="Q1955" t="str">
        <f t="array" ref="Q1955">IFERROR(IF(OR(L1955="",M1955=""),"",_xlfn.STDEV.S(IF($J$11:$J$2001=1,IF($C$11:$C$2001&gt;L1955,IF($C$11:$C$2001&lt;=M1955,IF($D$11:$G$2001&gt;=0,$D$11:$G$2001))),""))),"")</f>
        <v/>
      </c>
      <c r="R1955" t="str">
        <f t="shared" si="639"/>
        <v/>
      </c>
      <c r="S1955" t="str">
        <f t="shared" si="640"/>
        <v/>
      </c>
      <c r="U1955" t="str">
        <f>IF(Input_1!L1948&lt;&gt;"",Input_1!L1948,"")</f>
        <v/>
      </c>
      <c r="V1955" s="9" t="str">
        <f>IF(Input_1!M1948&lt;&gt;"",Input_1!M1948,"")</f>
        <v/>
      </c>
      <c r="W1955" s="9" t="str">
        <f>IF(Input_1!N1948&lt;&gt;"",Input_1!N1948,"")</f>
        <v/>
      </c>
      <c r="X1955" s="9" t="str">
        <f>IF(Input_1!O1948&lt;&gt;"",Input_1!O1948,"")</f>
        <v/>
      </c>
      <c r="Y1955" s="9" t="str">
        <f>IF(Input_1!Q1948&lt;&gt;"",Input_1!Q1948,"")</f>
        <v/>
      </c>
      <c r="Z1955" s="9" t="str">
        <f t="shared" si="641"/>
        <v/>
      </c>
      <c r="AA1955" s="9" t="str">
        <f t="array" ref="AA1955">IFERROR(_xlfn.STDEV.S(IF(V1955:Y1955&gt;=0,IF(V1955:Y1955&lt;&gt;"",V1955:Y1955,""))),"")</f>
        <v/>
      </c>
      <c r="AB1955" s="2">
        <f t="shared" si="642"/>
        <v>0</v>
      </c>
      <c r="AD1955" t="str">
        <f t="shared" si="652"/>
        <v/>
      </c>
      <c r="AE1955" t="str">
        <f t="shared" si="643"/>
        <v/>
      </c>
      <c r="AF1955" t="str">
        <f t="shared" si="654"/>
        <v/>
      </c>
      <c r="AG1955" t="str">
        <f t="array" ref="AG1955">IF(OR(AD1955="",AE1955=""),"",COUNT(IF($AB$11:$AB$2001=1,IF($U$11:$U$2001&gt;AD1955,IF($U$11:$U$2001&lt;=AE1955,IF($V$11:$Y$2001&gt;=0,$AB$11:$AB$2001),""),""),""),""))</f>
        <v/>
      </c>
      <c r="AH1955" s="9" t="str">
        <f t="array" ref="AH1955">IF(AND(AD1955&lt;&gt;"",AE1955&lt;&gt;""),AVERAGE(IF($AB$11:$AB$2001=1,IF($U$11:$U$2001&gt;AD1955,IF($C$11:$C$2001&lt;=AE1955,$V$11:$Y$2001)))),"")</f>
        <v/>
      </c>
      <c r="AI1955" s="9" t="str">
        <f t="array" ref="AI1955">IF(AND(AD1955&lt;&gt;"",AE1955&lt;&gt;""),_xlfn.STDEV.S(IF($AB$11:$AB$2001=1,IF($U$11:$U$2001&gt;AD1955,IF($C$11:$C$2001&lt;=AE1955,$V$11:$Y$2001)))),"")</f>
        <v/>
      </c>
      <c r="AJ1955" t="str">
        <f t="shared" si="644"/>
        <v/>
      </c>
      <c r="AK1955" t="str">
        <f t="shared" si="645"/>
        <v/>
      </c>
      <c r="AM1955" t="str">
        <f>IF(Input_1!T1948&lt;&gt;"",Input_1!T1948,"")</f>
        <v/>
      </c>
      <c r="AN1955" s="9" t="str">
        <f>IF(Input_1!U1948&lt;&gt;"",Input_1!U1948,"")</f>
        <v/>
      </c>
      <c r="AO1955" s="9" t="str">
        <f>IF(Input_1!V1948&lt;&gt;"",Input_1!V1948,"")</f>
        <v/>
      </c>
      <c r="AP1955" s="9" t="str">
        <f>IF(Input_1!W1948&lt;&gt;"",Input_1!W1948,"")</f>
        <v/>
      </c>
      <c r="AQ1955" s="9" t="str">
        <f>IF(Input_1!Y1948&lt;&gt;"",Input_1!Y1948,"")</f>
        <v/>
      </c>
      <c r="AR1955" s="9" t="str">
        <f t="shared" si="646"/>
        <v/>
      </c>
      <c r="AS1955" s="9" t="str">
        <f t="array" ref="AS1955">IFERROR(_xlfn.STDEV.S(IF(AN1955:AQ1955&gt;=0,IF(AN1955:AQ1955&lt;&gt;"",AN1955:AQ1955,""))),"")</f>
        <v/>
      </c>
      <c r="AT1955" s="2">
        <f t="shared" si="647"/>
        <v>0</v>
      </c>
      <c r="AV1955" t="str">
        <f t="shared" si="653"/>
        <v/>
      </c>
      <c r="AW1955" t="str">
        <f t="shared" si="648"/>
        <v/>
      </c>
      <c r="AX1955" t="str">
        <f t="shared" si="649"/>
        <v/>
      </c>
      <c r="AY1955" t="str">
        <f t="array" ref="AY1955">IF(OR(AV1955="",AW1955=""),"",COUNT(IF($AT$11:$AT$2001=1,IF($AM$11:$AM$2001&gt;AV1955,IF($AM$11:$AM$2001&lt;=AW1955,IF($AN$11:$AQ$2001&gt;=0,$AT$11:$AT$2001),""),""),""),""))</f>
        <v/>
      </c>
      <c r="AZ1955" s="9" t="str">
        <f t="array" ref="AZ1955">IFERROR(IF(OR(AV1955="",AW1955=""),"",AVERAGE(IF($AT$11:$AT$2001=1,IF($AM$11:$AM$2001&gt;AV1955,IF($AM$11:$AM$2001&lt;=AW1955,IF($AN$11:$AQ$2001&gt;=0,$AN$11:$AQ$2001)),"")))),"")</f>
        <v/>
      </c>
      <c r="BA1955" s="9" t="str">
        <f t="array" ref="BA1955">IFERROR(IF(OR(AV1955="",AW1955=""),"",_xlfn.STDEV.S(IF($AT$11:$AT$2001=1,IF($AM$11:$AM$2001&gt;AV1955,IF($AM$11:$AM$2001&lt;=AW1955,IF($AN$11:$AQ$2001&gt;=0,$AN$11:$AQ$2001))),""))),"")</f>
        <v/>
      </c>
      <c r="BB1955" t="str">
        <f t="shared" si="650"/>
        <v/>
      </c>
      <c r="BC1955" t="str">
        <f t="shared" si="651"/>
        <v/>
      </c>
    </row>
    <row r="1956" spans="1:55" x14ac:dyDescent="0.35">
      <c r="A1956" s="9" t="str">
        <f>IF(Input_1!A1949&lt;&gt;"",Input_1!A1949,"")</f>
        <v/>
      </c>
      <c r="B1956" s="9" t="str">
        <f>IF(Input_1!B1949&lt;&gt;"",Input_1!B1949,"")</f>
        <v/>
      </c>
      <c r="C1956" t="str">
        <f>IF(Input_1!D1949&lt;&gt;"",Input_1!D1949,"")</f>
        <v/>
      </c>
      <c r="D1956" s="9" t="str">
        <f>IF(Input_1!E1949&lt;&gt;"",Input_1!E1949,"")</f>
        <v/>
      </c>
      <c r="E1956" s="9" t="str">
        <f>IF(Input_1!F1949&lt;&gt;"",Input_1!F1949,"")</f>
        <v/>
      </c>
      <c r="F1956" s="9" t="str">
        <f>IF(Input_1!G1949&lt;&gt;"",Input_1!G1949,"")</f>
        <v/>
      </c>
      <c r="G1956" s="9" t="str">
        <f>IF(Input_1!I1949&lt;&gt;"",Input_1!I1949,"")</f>
        <v/>
      </c>
      <c r="H1956" s="9" t="str">
        <f t="shared" si="635"/>
        <v/>
      </c>
      <c r="I1956" s="9" t="str">
        <f t="array" ref="I1956">IFERROR(_xlfn.STDEV.S(IF(D1956:G1956&gt;=0,IF(D1956:G1956&lt;&gt;"",D1956:G1956,""))),"")</f>
        <v/>
      </c>
      <c r="J1956" s="2">
        <f t="shared" si="636"/>
        <v>0</v>
      </c>
      <c r="L1956" t="str">
        <f t="shared" si="637"/>
        <v/>
      </c>
      <c r="M1956" t="str">
        <f t="shared" si="634"/>
        <v/>
      </c>
      <c r="N1956" t="str">
        <f t="shared" si="638"/>
        <v/>
      </c>
      <c r="O1956" t="str">
        <f t="array" ref="O1956">IF(OR(L1956="",M1956=""),"",COUNT(IF($J$11:$J$2001=1,IF($C$11:$C$2001&gt;L1956,IF($C$11:$C$2001&lt;=M1956,IF($D$11:$G$2001&gt;=0,$J$11:$J$2001),""),""),""),""))</f>
        <v/>
      </c>
      <c r="P1956" s="9" t="str">
        <f t="array" ref="P1956">IFERROR(IF(OR(L1956="",M1956=""),"",AVERAGE(IF($J$11:$J$2001=1,IF($C$11:$C$2001&gt;L1956,IF($C$11:$C$2001&lt;=M1956,IF($D$11:$G$2001&gt;=0,$D$11:$G$2001)),"")))),"")</f>
        <v/>
      </c>
      <c r="Q1956" t="str">
        <f t="array" ref="Q1956">IFERROR(IF(OR(L1956="",M1956=""),"",_xlfn.STDEV.S(IF($J$11:$J$2001=1,IF($C$11:$C$2001&gt;L1956,IF($C$11:$C$2001&lt;=M1956,IF($D$11:$G$2001&gt;=0,$D$11:$G$2001))),""))),"")</f>
        <v/>
      </c>
      <c r="R1956" t="str">
        <f t="shared" si="639"/>
        <v/>
      </c>
      <c r="S1956" t="str">
        <f t="shared" si="640"/>
        <v/>
      </c>
      <c r="U1956" t="str">
        <f>IF(Input_1!L1949&lt;&gt;"",Input_1!L1949,"")</f>
        <v/>
      </c>
      <c r="V1956" s="9" t="str">
        <f>IF(Input_1!M1949&lt;&gt;"",Input_1!M1949,"")</f>
        <v/>
      </c>
      <c r="W1956" s="9" t="str">
        <f>IF(Input_1!N1949&lt;&gt;"",Input_1!N1949,"")</f>
        <v/>
      </c>
      <c r="X1956" s="9" t="str">
        <f>IF(Input_1!O1949&lt;&gt;"",Input_1!O1949,"")</f>
        <v/>
      </c>
      <c r="Y1956" s="9" t="str">
        <f>IF(Input_1!Q1949&lt;&gt;"",Input_1!Q1949,"")</f>
        <v/>
      </c>
      <c r="Z1956" s="9" t="str">
        <f t="shared" si="641"/>
        <v/>
      </c>
      <c r="AA1956" s="9" t="str">
        <f t="array" ref="AA1956">IFERROR(_xlfn.STDEV.S(IF(V1956:Y1956&gt;=0,IF(V1956:Y1956&lt;&gt;"",V1956:Y1956,""))),"")</f>
        <v/>
      </c>
      <c r="AB1956" s="2">
        <f t="shared" si="642"/>
        <v>0</v>
      </c>
      <c r="AD1956" t="str">
        <f t="shared" si="652"/>
        <v/>
      </c>
      <c r="AE1956" t="str">
        <f t="shared" si="643"/>
        <v/>
      </c>
      <c r="AF1956" t="str">
        <f t="shared" si="654"/>
        <v/>
      </c>
      <c r="AG1956" t="str">
        <f t="array" ref="AG1956">IF(OR(AD1956="",AE1956=""),"",COUNT(IF($AB$11:$AB$2001=1,IF($U$11:$U$2001&gt;AD1956,IF($U$11:$U$2001&lt;=AE1956,IF($V$11:$Y$2001&gt;=0,$AB$11:$AB$2001),""),""),""),""))</f>
        <v/>
      </c>
      <c r="AH1956" s="9" t="str">
        <f t="array" ref="AH1956">IF(AND(AD1956&lt;&gt;"",AE1956&lt;&gt;""),AVERAGE(IF($AB$11:$AB$2001=1,IF($U$11:$U$2001&gt;AD1956,IF($C$11:$C$2001&lt;=AE1956,$V$11:$Y$2001)))),"")</f>
        <v/>
      </c>
      <c r="AI1956" s="9" t="str">
        <f t="array" ref="AI1956">IF(AND(AD1956&lt;&gt;"",AE1956&lt;&gt;""),_xlfn.STDEV.S(IF($AB$11:$AB$2001=1,IF($U$11:$U$2001&gt;AD1956,IF($C$11:$C$2001&lt;=AE1956,$V$11:$Y$2001)))),"")</f>
        <v/>
      </c>
      <c r="AJ1956" t="str">
        <f t="shared" si="644"/>
        <v/>
      </c>
      <c r="AK1956" t="str">
        <f t="shared" si="645"/>
        <v/>
      </c>
      <c r="AM1956" t="str">
        <f>IF(Input_1!T1949&lt;&gt;"",Input_1!T1949,"")</f>
        <v/>
      </c>
      <c r="AN1956" s="9" t="str">
        <f>IF(Input_1!U1949&lt;&gt;"",Input_1!U1949,"")</f>
        <v/>
      </c>
      <c r="AO1956" s="9" t="str">
        <f>IF(Input_1!V1949&lt;&gt;"",Input_1!V1949,"")</f>
        <v/>
      </c>
      <c r="AP1956" s="9" t="str">
        <f>IF(Input_1!W1949&lt;&gt;"",Input_1!W1949,"")</f>
        <v/>
      </c>
      <c r="AQ1956" s="9" t="str">
        <f>IF(Input_1!Y1949&lt;&gt;"",Input_1!Y1949,"")</f>
        <v/>
      </c>
      <c r="AR1956" s="9" t="str">
        <f t="shared" si="646"/>
        <v/>
      </c>
      <c r="AS1956" s="9" t="str">
        <f t="array" ref="AS1956">IFERROR(_xlfn.STDEV.S(IF(AN1956:AQ1956&gt;=0,IF(AN1956:AQ1956&lt;&gt;"",AN1956:AQ1956,""))),"")</f>
        <v/>
      </c>
      <c r="AT1956" s="2">
        <f t="shared" si="647"/>
        <v>0</v>
      </c>
      <c r="AV1956" t="str">
        <f t="shared" si="653"/>
        <v/>
      </c>
      <c r="AW1956" t="str">
        <f t="shared" si="648"/>
        <v/>
      </c>
      <c r="AX1956" t="str">
        <f t="shared" si="649"/>
        <v/>
      </c>
      <c r="AY1956" t="str">
        <f t="array" ref="AY1956">IF(OR(AV1956="",AW1956=""),"",COUNT(IF($AT$11:$AT$2001=1,IF($AM$11:$AM$2001&gt;AV1956,IF($AM$11:$AM$2001&lt;=AW1956,IF($AN$11:$AQ$2001&gt;=0,$AT$11:$AT$2001),""),""),""),""))</f>
        <v/>
      </c>
      <c r="AZ1956" s="9" t="str">
        <f t="array" ref="AZ1956">IFERROR(IF(OR(AV1956="",AW1956=""),"",AVERAGE(IF($AT$11:$AT$2001=1,IF($AM$11:$AM$2001&gt;AV1956,IF($AM$11:$AM$2001&lt;=AW1956,IF($AN$11:$AQ$2001&gt;=0,$AN$11:$AQ$2001)),"")))),"")</f>
        <v/>
      </c>
      <c r="BA1956" s="9" t="str">
        <f t="array" ref="BA1956">IFERROR(IF(OR(AV1956="",AW1956=""),"",_xlfn.STDEV.S(IF($AT$11:$AT$2001=1,IF($AM$11:$AM$2001&gt;AV1956,IF($AM$11:$AM$2001&lt;=AW1956,IF($AN$11:$AQ$2001&gt;=0,$AN$11:$AQ$2001))),""))),"")</f>
        <v/>
      </c>
      <c r="BB1956" t="str">
        <f t="shared" si="650"/>
        <v/>
      </c>
      <c r="BC1956" t="str">
        <f t="shared" si="651"/>
        <v/>
      </c>
    </row>
    <row r="1957" spans="1:55" x14ac:dyDescent="0.35">
      <c r="A1957" s="9" t="str">
        <f>IF(Input_1!A1950&lt;&gt;"",Input_1!A1950,"")</f>
        <v/>
      </c>
      <c r="B1957" s="9" t="str">
        <f>IF(Input_1!B1950&lt;&gt;"",Input_1!B1950,"")</f>
        <v/>
      </c>
      <c r="C1957" t="str">
        <f>IF(Input_1!D1950&lt;&gt;"",Input_1!D1950,"")</f>
        <v/>
      </c>
      <c r="D1957" s="9" t="str">
        <f>IF(Input_1!E1950&lt;&gt;"",Input_1!E1950,"")</f>
        <v/>
      </c>
      <c r="E1957" s="9" t="str">
        <f>IF(Input_1!F1950&lt;&gt;"",Input_1!F1950,"")</f>
        <v/>
      </c>
      <c r="F1957" s="9" t="str">
        <f>IF(Input_1!G1950&lt;&gt;"",Input_1!G1950,"")</f>
        <v/>
      </c>
      <c r="G1957" s="9" t="str">
        <f>IF(Input_1!I1950&lt;&gt;"",Input_1!I1950,"")</f>
        <v/>
      </c>
      <c r="H1957" s="9" t="str">
        <f t="shared" si="635"/>
        <v/>
      </c>
      <c r="I1957" s="9" t="str">
        <f t="array" ref="I1957">IFERROR(_xlfn.STDEV.S(IF(D1957:G1957&gt;=0,IF(D1957:G1957&lt;&gt;"",D1957:G1957,""))),"")</f>
        <v/>
      </c>
      <c r="J1957" s="2">
        <f t="shared" si="636"/>
        <v>0</v>
      </c>
      <c r="L1957" t="str">
        <f t="shared" si="637"/>
        <v/>
      </c>
      <c r="M1957" t="str">
        <f t="shared" si="634"/>
        <v/>
      </c>
      <c r="N1957" t="str">
        <f t="shared" si="638"/>
        <v/>
      </c>
      <c r="O1957" t="str">
        <f t="array" ref="O1957">IF(OR(L1957="",M1957=""),"",COUNT(IF($J$11:$J$2001=1,IF($C$11:$C$2001&gt;L1957,IF($C$11:$C$2001&lt;=M1957,IF($D$11:$G$2001&gt;=0,$J$11:$J$2001),""),""),""),""))</f>
        <v/>
      </c>
      <c r="P1957" s="9" t="str">
        <f t="array" ref="P1957">IFERROR(IF(OR(L1957="",M1957=""),"",AVERAGE(IF($J$11:$J$2001=1,IF($C$11:$C$2001&gt;L1957,IF($C$11:$C$2001&lt;=M1957,IF($D$11:$G$2001&gt;=0,$D$11:$G$2001)),"")))),"")</f>
        <v/>
      </c>
      <c r="Q1957" t="str">
        <f t="array" ref="Q1957">IFERROR(IF(OR(L1957="",M1957=""),"",_xlfn.STDEV.S(IF($J$11:$J$2001=1,IF($C$11:$C$2001&gt;L1957,IF($C$11:$C$2001&lt;=M1957,IF($D$11:$G$2001&gt;=0,$D$11:$G$2001))),""))),"")</f>
        <v/>
      </c>
      <c r="R1957" t="str">
        <f t="shared" si="639"/>
        <v/>
      </c>
      <c r="S1957" t="str">
        <f t="shared" si="640"/>
        <v/>
      </c>
      <c r="U1957" t="str">
        <f>IF(Input_1!L1950&lt;&gt;"",Input_1!L1950,"")</f>
        <v/>
      </c>
      <c r="V1957" s="9" t="str">
        <f>IF(Input_1!M1950&lt;&gt;"",Input_1!M1950,"")</f>
        <v/>
      </c>
      <c r="W1957" s="9" t="str">
        <f>IF(Input_1!N1950&lt;&gt;"",Input_1!N1950,"")</f>
        <v/>
      </c>
      <c r="X1957" s="9" t="str">
        <f>IF(Input_1!O1950&lt;&gt;"",Input_1!O1950,"")</f>
        <v/>
      </c>
      <c r="Y1957" s="9" t="str">
        <f>IF(Input_1!Q1950&lt;&gt;"",Input_1!Q1950,"")</f>
        <v/>
      </c>
      <c r="Z1957" s="9" t="str">
        <f t="shared" si="641"/>
        <v/>
      </c>
      <c r="AA1957" s="9" t="str">
        <f t="array" ref="AA1957">IFERROR(_xlfn.STDEV.S(IF(V1957:Y1957&gt;=0,IF(V1957:Y1957&lt;&gt;"",V1957:Y1957,""))),"")</f>
        <v/>
      </c>
      <c r="AB1957" s="2">
        <f t="shared" si="642"/>
        <v>0</v>
      </c>
      <c r="AD1957" t="str">
        <f t="shared" si="652"/>
        <v/>
      </c>
      <c r="AE1957" t="str">
        <f t="shared" si="643"/>
        <v/>
      </c>
      <c r="AF1957" t="str">
        <f t="shared" si="654"/>
        <v/>
      </c>
      <c r="AG1957" t="str">
        <f t="array" ref="AG1957">IF(OR(AD1957="",AE1957=""),"",COUNT(IF($AB$11:$AB$2001=1,IF($U$11:$U$2001&gt;AD1957,IF($U$11:$U$2001&lt;=AE1957,IF($V$11:$Y$2001&gt;=0,$AB$11:$AB$2001),""),""),""),""))</f>
        <v/>
      </c>
      <c r="AH1957" s="9" t="str">
        <f t="array" ref="AH1957">IF(AND(AD1957&lt;&gt;"",AE1957&lt;&gt;""),AVERAGE(IF($AB$11:$AB$2001=1,IF($U$11:$U$2001&gt;AD1957,IF($C$11:$C$2001&lt;=AE1957,$V$11:$Y$2001)))),"")</f>
        <v/>
      </c>
      <c r="AI1957" s="9" t="str">
        <f t="array" ref="AI1957">IF(AND(AD1957&lt;&gt;"",AE1957&lt;&gt;""),_xlfn.STDEV.S(IF($AB$11:$AB$2001=1,IF($U$11:$U$2001&gt;AD1957,IF($C$11:$C$2001&lt;=AE1957,$V$11:$Y$2001)))),"")</f>
        <v/>
      </c>
      <c r="AJ1957" t="str">
        <f t="shared" si="644"/>
        <v/>
      </c>
      <c r="AK1957" t="str">
        <f t="shared" si="645"/>
        <v/>
      </c>
      <c r="AM1957" t="str">
        <f>IF(Input_1!T1950&lt;&gt;"",Input_1!T1950,"")</f>
        <v/>
      </c>
      <c r="AN1957" s="9" t="str">
        <f>IF(Input_1!U1950&lt;&gt;"",Input_1!U1950,"")</f>
        <v/>
      </c>
      <c r="AO1957" s="9" t="str">
        <f>IF(Input_1!V1950&lt;&gt;"",Input_1!V1950,"")</f>
        <v/>
      </c>
      <c r="AP1957" s="9" t="str">
        <f>IF(Input_1!W1950&lt;&gt;"",Input_1!W1950,"")</f>
        <v/>
      </c>
      <c r="AQ1957" s="9" t="str">
        <f>IF(Input_1!Y1950&lt;&gt;"",Input_1!Y1950,"")</f>
        <v/>
      </c>
      <c r="AR1957" s="9" t="str">
        <f t="shared" si="646"/>
        <v/>
      </c>
      <c r="AS1957" s="9" t="str">
        <f t="array" ref="AS1957">IFERROR(_xlfn.STDEV.S(IF(AN1957:AQ1957&gt;=0,IF(AN1957:AQ1957&lt;&gt;"",AN1957:AQ1957,""))),"")</f>
        <v/>
      </c>
      <c r="AT1957" s="2">
        <f t="shared" si="647"/>
        <v>0</v>
      </c>
      <c r="AV1957" t="str">
        <f t="shared" si="653"/>
        <v/>
      </c>
      <c r="AW1957" t="str">
        <f t="shared" si="648"/>
        <v/>
      </c>
      <c r="AX1957" t="str">
        <f t="shared" si="649"/>
        <v/>
      </c>
      <c r="AY1957" t="str">
        <f t="array" ref="AY1957">IF(OR(AV1957="",AW1957=""),"",COUNT(IF($AT$11:$AT$2001=1,IF($AM$11:$AM$2001&gt;AV1957,IF($AM$11:$AM$2001&lt;=AW1957,IF($AN$11:$AQ$2001&gt;=0,$AT$11:$AT$2001),""),""),""),""))</f>
        <v/>
      </c>
      <c r="AZ1957" s="9" t="str">
        <f t="array" ref="AZ1957">IFERROR(IF(OR(AV1957="",AW1957=""),"",AVERAGE(IF($AT$11:$AT$2001=1,IF($AM$11:$AM$2001&gt;AV1957,IF($AM$11:$AM$2001&lt;=AW1957,IF($AN$11:$AQ$2001&gt;=0,$AN$11:$AQ$2001)),"")))),"")</f>
        <v/>
      </c>
      <c r="BA1957" s="9" t="str">
        <f t="array" ref="BA1957">IFERROR(IF(OR(AV1957="",AW1957=""),"",_xlfn.STDEV.S(IF($AT$11:$AT$2001=1,IF($AM$11:$AM$2001&gt;AV1957,IF($AM$11:$AM$2001&lt;=AW1957,IF($AN$11:$AQ$2001&gt;=0,$AN$11:$AQ$2001))),""))),"")</f>
        <v/>
      </c>
      <c r="BB1957" t="str">
        <f t="shared" si="650"/>
        <v/>
      </c>
      <c r="BC1957" t="str">
        <f t="shared" si="651"/>
        <v/>
      </c>
    </row>
    <row r="1958" spans="1:55" x14ac:dyDescent="0.35">
      <c r="A1958" s="9" t="str">
        <f>IF(Input_1!A1951&lt;&gt;"",Input_1!A1951,"")</f>
        <v/>
      </c>
      <c r="B1958" s="9" t="str">
        <f>IF(Input_1!B1951&lt;&gt;"",Input_1!B1951,"")</f>
        <v/>
      </c>
      <c r="C1958" t="str">
        <f>IF(Input_1!D1951&lt;&gt;"",Input_1!D1951,"")</f>
        <v/>
      </c>
      <c r="D1958" s="9" t="str">
        <f>IF(Input_1!E1951&lt;&gt;"",Input_1!E1951,"")</f>
        <v/>
      </c>
      <c r="E1958" s="9" t="str">
        <f>IF(Input_1!F1951&lt;&gt;"",Input_1!F1951,"")</f>
        <v/>
      </c>
      <c r="F1958" s="9" t="str">
        <f>IF(Input_1!G1951&lt;&gt;"",Input_1!G1951,"")</f>
        <v/>
      </c>
      <c r="G1958" s="9" t="str">
        <f>IF(Input_1!I1951&lt;&gt;"",Input_1!I1951,"")</f>
        <v/>
      </c>
      <c r="H1958" s="9" t="str">
        <f t="shared" si="635"/>
        <v/>
      </c>
      <c r="I1958" s="9" t="str">
        <f t="array" ref="I1958">IFERROR(_xlfn.STDEV.S(IF(D1958:G1958&gt;=0,IF(D1958:G1958&lt;&gt;"",D1958:G1958,""))),"")</f>
        <v/>
      </c>
      <c r="J1958" s="2">
        <f t="shared" si="636"/>
        <v>0</v>
      </c>
      <c r="L1958" t="str">
        <f t="shared" si="637"/>
        <v/>
      </c>
      <c r="M1958" t="str">
        <f t="shared" si="634"/>
        <v/>
      </c>
      <c r="N1958" t="str">
        <f t="shared" si="638"/>
        <v/>
      </c>
      <c r="O1958" t="str">
        <f t="array" ref="O1958">IF(OR(L1958="",M1958=""),"",COUNT(IF($J$11:$J$2001=1,IF($C$11:$C$2001&gt;L1958,IF($C$11:$C$2001&lt;=M1958,IF($D$11:$G$2001&gt;=0,$J$11:$J$2001),""),""),""),""))</f>
        <v/>
      </c>
      <c r="P1958" s="9" t="str">
        <f t="array" ref="P1958">IFERROR(IF(OR(L1958="",M1958=""),"",AVERAGE(IF($J$11:$J$2001=1,IF($C$11:$C$2001&gt;L1958,IF($C$11:$C$2001&lt;=M1958,IF($D$11:$G$2001&gt;=0,$D$11:$G$2001)),"")))),"")</f>
        <v/>
      </c>
      <c r="Q1958" t="str">
        <f t="array" ref="Q1958">IFERROR(IF(OR(L1958="",M1958=""),"",_xlfn.STDEV.S(IF($J$11:$J$2001=1,IF($C$11:$C$2001&gt;L1958,IF($C$11:$C$2001&lt;=M1958,IF($D$11:$G$2001&gt;=0,$D$11:$G$2001))),""))),"")</f>
        <v/>
      </c>
      <c r="R1958" t="str">
        <f t="shared" si="639"/>
        <v/>
      </c>
      <c r="S1958" t="str">
        <f t="shared" si="640"/>
        <v/>
      </c>
      <c r="U1958" t="str">
        <f>IF(Input_1!L1951&lt;&gt;"",Input_1!L1951,"")</f>
        <v/>
      </c>
      <c r="V1958" s="9" t="str">
        <f>IF(Input_1!M1951&lt;&gt;"",Input_1!M1951,"")</f>
        <v/>
      </c>
      <c r="W1958" s="9" t="str">
        <f>IF(Input_1!N1951&lt;&gt;"",Input_1!N1951,"")</f>
        <v/>
      </c>
      <c r="X1958" s="9" t="str">
        <f>IF(Input_1!O1951&lt;&gt;"",Input_1!O1951,"")</f>
        <v/>
      </c>
      <c r="Y1958" s="9" t="str">
        <f>IF(Input_1!Q1951&lt;&gt;"",Input_1!Q1951,"")</f>
        <v/>
      </c>
      <c r="Z1958" s="9" t="str">
        <f t="shared" si="641"/>
        <v/>
      </c>
      <c r="AA1958" s="9" t="str">
        <f t="array" ref="AA1958">IFERROR(_xlfn.STDEV.S(IF(V1958:Y1958&gt;=0,IF(V1958:Y1958&lt;&gt;"",V1958:Y1958,""))),"")</f>
        <v/>
      </c>
      <c r="AB1958" s="2">
        <f t="shared" si="642"/>
        <v>0</v>
      </c>
      <c r="AD1958" t="str">
        <f t="shared" si="652"/>
        <v/>
      </c>
      <c r="AE1958" t="str">
        <f t="shared" si="643"/>
        <v/>
      </c>
      <c r="AF1958" t="str">
        <f t="shared" si="654"/>
        <v/>
      </c>
      <c r="AG1958" t="str">
        <f t="array" ref="AG1958">IF(OR(AD1958="",AE1958=""),"",COUNT(IF($AB$11:$AB$2001=1,IF($U$11:$U$2001&gt;AD1958,IF($U$11:$U$2001&lt;=AE1958,IF($V$11:$Y$2001&gt;=0,$AB$11:$AB$2001),""),""),""),""))</f>
        <v/>
      </c>
      <c r="AH1958" s="9" t="str">
        <f t="array" ref="AH1958">IF(AND(AD1958&lt;&gt;"",AE1958&lt;&gt;""),AVERAGE(IF($AB$11:$AB$2001=1,IF($U$11:$U$2001&gt;AD1958,IF($C$11:$C$2001&lt;=AE1958,$V$11:$Y$2001)))),"")</f>
        <v/>
      </c>
      <c r="AI1958" s="9" t="str">
        <f t="array" ref="AI1958">IF(AND(AD1958&lt;&gt;"",AE1958&lt;&gt;""),_xlfn.STDEV.S(IF($AB$11:$AB$2001=1,IF($U$11:$U$2001&gt;AD1958,IF($C$11:$C$2001&lt;=AE1958,$V$11:$Y$2001)))),"")</f>
        <v/>
      </c>
      <c r="AJ1958" t="str">
        <f t="shared" si="644"/>
        <v/>
      </c>
      <c r="AK1958" t="str">
        <f t="shared" si="645"/>
        <v/>
      </c>
      <c r="AM1958" t="str">
        <f>IF(Input_1!T1951&lt;&gt;"",Input_1!T1951,"")</f>
        <v/>
      </c>
      <c r="AN1958" s="9" t="str">
        <f>IF(Input_1!U1951&lt;&gt;"",Input_1!U1951,"")</f>
        <v/>
      </c>
      <c r="AO1958" s="9" t="str">
        <f>IF(Input_1!V1951&lt;&gt;"",Input_1!V1951,"")</f>
        <v/>
      </c>
      <c r="AP1958" s="9" t="str">
        <f>IF(Input_1!W1951&lt;&gt;"",Input_1!W1951,"")</f>
        <v/>
      </c>
      <c r="AQ1958" s="9" t="str">
        <f>IF(Input_1!Y1951&lt;&gt;"",Input_1!Y1951,"")</f>
        <v/>
      </c>
      <c r="AR1958" s="9" t="str">
        <f t="shared" si="646"/>
        <v/>
      </c>
      <c r="AS1958" s="9" t="str">
        <f t="array" ref="AS1958">IFERROR(_xlfn.STDEV.S(IF(AN1958:AQ1958&gt;=0,IF(AN1958:AQ1958&lt;&gt;"",AN1958:AQ1958,""))),"")</f>
        <v/>
      </c>
      <c r="AT1958" s="2">
        <f t="shared" si="647"/>
        <v>0</v>
      </c>
      <c r="AV1958" t="str">
        <f t="shared" si="653"/>
        <v/>
      </c>
      <c r="AW1958" t="str">
        <f t="shared" si="648"/>
        <v/>
      </c>
      <c r="AX1958" t="str">
        <f t="shared" si="649"/>
        <v/>
      </c>
      <c r="AY1958" t="str">
        <f t="array" ref="AY1958">IF(OR(AV1958="",AW1958=""),"",COUNT(IF($AT$11:$AT$2001=1,IF($AM$11:$AM$2001&gt;AV1958,IF($AM$11:$AM$2001&lt;=AW1958,IF($AN$11:$AQ$2001&gt;=0,$AT$11:$AT$2001),""),""),""),""))</f>
        <v/>
      </c>
      <c r="AZ1958" s="9" t="str">
        <f t="array" ref="AZ1958">IFERROR(IF(OR(AV1958="",AW1958=""),"",AVERAGE(IF($AT$11:$AT$2001=1,IF($AM$11:$AM$2001&gt;AV1958,IF($AM$11:$AM$2001&lt;=AW1958,IF($AN$11:$AQ$2001&gt;=0,$AN$11:$AQ$2001)),"")))),"")</f>
        <v/>
      </c>
      <c r="BA1958" s="9" t="str">
        <f t="array" ref="BA1958">IFERROR(IF(OR(AV1958="",AW1958=""),"",_xlfn.STDEV.S(IF($AT$11:$AT$2001=1,IF($AM$11:$AM$2001&gt;AV1958,IF($AM$11:$AM$2001&lt;=AW1958,IF($AN$11:$AQ$2001&gt;=0,$AN$11:$AQ$2001))),""))),"")</f>
        <v/>
      </c>
      <c r="BB1958" t="str">
        <f t="shared" si="650"/>
        <v/>
      </c>
      <c r="BC1958" t="str">
        <f t="shared" si="651"/>
        <v/>
      </c>
    </row>
    <row r="1959" spans="1:55" x14ac:dyDescent="0.35">
      <c r="A1959" s="9" t="str">
        <f>IF(Input_1!A1952&lt;&gt;"",Input_1!A1952,"")</f>
        <v/>
      </c>
      <c r="B1959" s="9" t="str">
        <f>IF(Input_1!B1952&lt;&gt;"",Input_1!B1952,"")</f>
        <v/>
      </c>
      <c r="C1959" t="str">
        <f>IF(Input_1!D1952&lt;&gt;"",Input_1!D1952,"")</f>
        <v/>
      </c>
      <c r="D1959" s="9" t="str">
        <f>IF(Input_1!E1952&lt;&gt;"",Input_1!E1952,"")</f>
        <v/>
      </c>
      <c r="E1959" s="9" t="str">
        <f>IF(Input_1!F1952&lt;&gt;"",Input_1!F1952,"")</f>
        <v/>
      </c>
      <c r="F1959" s="9" t="str">
        <f>IF(Input_1!G1952&lt;&gt;"",Input_1!G1952,"")</f>
        <v/>
      </c>
      <c r="G1959" s="9" t="str">
        <f>IF(Input_1!I1952&lt;&gt;"",Input_1!I1952,"")</f>
        <v/>
      </c>
      <c r="H1959" s="9" t="str">
        <f t="shared" si="635"/>
        <v/>
      </c>
      <c r="I1959" s="9" t="str">
        <f t="array" ref="I1959">IFERROR(_xlfn.STDEV.S(IF(D1959:G1959&gt;=0,IF(D1959:G1959&lt;&gt;"",D1959:G1959,""))),"")</f>
        <v/>
      </c>
      <c r="J1959" s="2">
        <f t="shared" si="636"/>
        <v>0</v>
      </c>
      <c r="L1959" t="str">
        <f t="shared" si="637"/>
        <v/>
      </c>
      <c r="M1959" t="str">
        <f t="shared" si="634"/>
        <v/>
      </c>
      <c r="N1959" t="str">
        <f t="shared" si="638"/>
        <v/>
      </c>
      <c r="O1959" t="str">
        <f t="array" ref="O1959">IF(OR(L1959="",M1959=""),"",COUNT(IF($J$11:$J$2001=1,IF($C$11:$C$2001&gt;L1959,IF($C$11:$C$2001&lt;=M1959,IF($D$11:$G$2001&gt;=0,$J$11:$J$2001),""),""),""),""))</f>
        <v/>
      </c>
      <c r="P1959" s="9" t="str">
        <f t="array" ref="P1959">IFERROR(IF(OR(L1959="",M1959=""),"",AVERAGE(IF($J$11:$J$2001=1,IF($C$11:$C$2001&gt;L1959,IF($C$11:$C$2001&lt;=M1959,IF($D$11:$G$2001&gt;=0,$D$11:$G$2001)),"")))),"")</f>
        <v/>
      </c>
      <c r="Q1959" t="str">
        <f t="array" ref="Q1959">IFERROR(IF(OR(L1959="",M1959=""),"",_xlfn.STDEV.S(IF($J$11:$J$2001=1,IF($C$11:$C$2001&gt;L1959,IF($C$11:$C$2001&lt;=M1959,IF($D$11:$G$2001&gt;=0,$D$11:$G$2001))),""))),"")</f>
        <v/>
      </c>
      <c r="R1959" t="str">
        <f t="shared" si="639"/>
        <v/>
      </c>
      <c r="S1959" t="str">
        <f t="shared" si="640"/>
        <v/>
      </c>
      <c r="U1959" t="str">
        <f>IF(Input_1!L1952&lt;&gt;"",Input_1!L1952,"")</f>
        <v/>
      </c>
      <c r="V1959" s="9" t="str">
        <f>IF(Input_1!M1952&lt;&gt;"",Input_1!M1952,"")</f>
        <v/>
      </c>
      <c r="W1959" s="9" t="str">
        <f>IF(Input_1!N1952&lt;&gt;"",Input_1!N1952,"")</f>
        <v/>
      </c>
      <c r="X1959" s="9" t="str">
        <f>IF(Input_1!O1952&lt;&gt;"",Input_1!O1952,"")</f>
        <v/>
      </c>
      <c r="Y1959" s="9" t="str">
        <f>IF(Input_1!Q1952&lt;&gt;"",Input_1!Q1952,"")</f>
        <v/>
      </c>
      <c r="Z1959" s="9" t="str">
        <f t="shared" si="641"/>
        <v/>
      </c>
      <c r="AA1959" s="9" t="str">
        <f t="array" ref="AA1959">IFERROR(_xlfn.STDEV.S(IF(V1959:Y1959&gt;=0,IF(V1959:Y1959&lt;&gt;"",V1959:Y1959,""))),"")</f>
        <v/>
      </c>
      <c r="AB1959" s="2">
        <f t="shared" si="642"/>
        <v>0</v>
      </c>
      <c r="AD1959" t="str">
        <f t="shared" si="652"/>
        <v/>
      </c>
      <c r="AE1959" t="str">
        <f t="shared" si="643"/>
        <v/>
      </c>
      <c r="AF1959" t="str">
        <f t="shared" si="654"/>
        <v/>
      </c>
      <c r="AG1959" t="str">
        <f t="array" ref="AG1959">IF(OR(AD1959="",AE1959=""),"",COUNT(IF($AB$11:$AB$2001=1,IF($U$11:$U$2001&gt;AD1959,IF($U$11:$U$2001&lt;=AE1959,IF($V$11:$Y$2001&gt;=0,$AB$11:$AB$2001),""),""),""),""))</f>
        <v/>
      </c>
      <c r="AH1959" s="9" t="str">
        <f t="array" ref="AH1959">IF(AND(AD1959&lt;&gt;"",AE1959&lt;&gt;""),AVERAGE(IF($AB$11:$AB$2001=1,IF($U$11:$U$2001&gt;AD1959,IF($C$11:$C$2001&lt;=AE1959,$V$11:$Y$2001)))),"")</f>
        <v/>
      </c>
      <c r="AI1959" s="9" t="str">
        <f t="array" ref="AI1959">IF(AND(AD1959&lt;&gt;"",AE1959&lt;&gt;""),_xlfn.STDEV.S(IF($AB$11:$AB$2001=1,IF($U$11:$U$2001&gt;AD1959,IF($C$11:$C$2001&lt;=AE1959,$V$11:$Y$2001)))),"")</f>
        <v/>
      </c>
      <c r="AJ1959" t="str">
        <f t="shared" si="644"/>
        <v/>
      </c>
      <c r="AK1959" t="str">
        <f t="shared" si="645"/>
        <v/>
      </c>
      <c r="AM1959" t="str">
        <f>IF(Input_1!T1952&lt;&gt;"",Input_1!T1952,"")</f>
        <v/>
      </c>
      <c r="AN1959" s="9" t="str">
        <f>IF(Input_1!U1952&lt;&gt;"",Input_1!U1952,"")</f>
        <v/>
      </c>
      <c r="AO1959" s="9" t="str">
        <f>IF(Input_1!V1952&lt;&gt;"",Input_1!V1952,"")</f>
        <v/>
      </c>
      <c r="AP1959" s="9" t="str">
        <f>IF(Input_1!W1952&lt;&gt;"",Input_1!W1952,"")</f>
        <v/>
      </c>
      <c r="AQ1959" s="9" t="str">
        <f>IF(Input_1!Y1952&lt;&gt;"",Input_1!Y1952,"")</f>
        <v/>
      </c>
      <c r="AR1959" s="9" t="str">
        <f t="shared" si="646"/>
        <v/>
      </c>
      <c r="AS1959" s="9" t="str">
        <f t="array" ref="AS1959">IFERROR(_xlfn.STDEV.S(IF(AN1959:AQ1959&gt;=0,IF(AN1959:AQ1959&lt;&gt;"",AN1959:AQ1959,""))),"")</f>
        <v/>
      </c>
      <c r="AT1959" s="2">
        <f t="shared" si="647"/>
        <v>0</v>
      </c>
      <c r="AV1959" t="str">
        <f t="shared" si="653"/>
        <v/>
      </c>
      <c r="AW1959" t="str">
        <f t="shared" si="648"/>
        <v/>
      </c>
      <c r="AX1959" t="str">
        <f t="shared" si="649"/>
        <v/>
      </c>
      <c r="AY1959" t="str">
        <f t="array" ref="AY1959">IF(OR(AV1959="",AW1959=""),"",COUNT(IF($AT$11:$AT$2001=1,IF($AM$11:$AM$2001&gt;AV1959,IF($AM$11:$AM$2001&lt;=AW1959,IF($AN$11:$AQ$2001&gt;=0,$AT$11:$AT$2001),""),""),""),""))</f>
        <v/>
      </c>
      <c r="AZ1959" s="9" t="str">
        <f t="array" ref="AZ1959">IFERROR(IF(OR(AV1959="",AW1959=""),"",AVERAGE(IF($AT$11:$AT$2001=1,IF($AM$11:$AM$2001&gt;AV1959,IF($AM$11:$AM$2001&lt;=AW1959,IF($AN$11:$AQ$2001&gt;=0,$AN$11:$AQ$2001)),"")))),"")</f>
        <v/>
      </c>
      <c r="BA1959" s="9" t="str">
        <f t="array" ref="BA1959">IFERROR(IF(OR(AV1959="",AW1959=""),"",_xlfn.STDEV.S(IF($AT$11:$AT$2001=1,IF($AM$11:$AM$2001&gt;AV1959,IF($AM$11:$AM$2001&lt;=AW1959,IF($AN$11:$AQ$2001&gt;=0,$AN$11:$AQ$2001))),""))),"")</f>
        <v/>
      </c>
      <c r="BB1959" t="str">
        <f t="shared" si="650"/>
        <v/>
      </c>
      <c r="BC1959" t="str">
        <f t="shared" si="651"/>
        <v/>
      </c>
    </row>
    <row r="1960" spans="1:55" x14ac:dyDescent="0.35">
      <c r="A1960" s="9" t="str">
        <f>IF(Input_1!A1953&lt;&gt;"",Input_1!A1953,"")</f>
        <v/>
      </c>
      <c r="B1960" s="9" t="str">
        <f>IF(Input_1!B1953&lt;&gt;"",Input_1!B1953,"")</f>
        <v/>
      </c>
      <c r="C1960" t="str">
        <f>IF(Input_1!D1953&lt;&gt;"",Input_1!D1953,"")</f>
        <v/>
      </c>
      <c r="D1960" s="9" t="str">
        <f>IF(Input_1!E1953&lt;&gt;"",Input_1!E1953,"")</f>
        <v/>
      </c>
      <c r="E1960" s="9" t="str">
        <f>IF(Input_1!F1953&lt;&gt;"",Input_1!F1953,"")</f>
        <v/>
      </c>
      <c r="F1960" s="9" t="str">
        <f>IF(Input_1!G1953&lt;&gt;"",Input_1!G1953,"")</f>
        <v/>
      </c>
      <c r="G1960" s="9" t="str">
        <f>IF(Input_1!I1953&lt;&gt;"",Input_1!I1953,"")</f>
        <v/>
      </c>
      <c r="H1960" s="9" t="str">
        <f t="shared" si="635"/>
        <v/>
      </c>
      <c r="I1960" s="9" t="str">
        <f t="array" ref="I1960">IFERROR(_xlfn.STDEV.S(IF(D1960:G1960&gt;=0,IF(D1960:G1960&lt;&gt;"",D1960:G1960,""))),"")</f>
        <v/>
      </c>
      <c r="J1960" s="2">
        <f t="shared" si="636"/>
        <v>0</v>
      </c>
      <c r="L1960" t="str">
        <f t="shared" si="637"/>
        <v/>
      </c>
      <c r="M1960" t="str">
        <f t="shared" si="634"/>
        <v/>
      </c>
      <c r="N1960" t="str">
        <f t="shared" si="638"/>
        <v/>
      </c>
      <c r="O1960" t="str">
        <f t="array" ref="O1960">IF(OR(L1960="",M1960=""),"",COUNT(IF($J$11:$J$2001=1,IF($C$11:$C$2001&gt;L1960,IF($C$11:$C$2001&lt;=M1960,IF($D$11:$G$2001&gt;=0,$J$11:$J$2001),""),""),""),""))</f>
        <v/>
      </c>
      <c r="P1960" s="9" t="str">
        <f t="array" ref="P1960">IFERROR(IF(OR(L1960="",M1960=""),"",AVERAGE(IF($J$11:$J$2001=1,IF($C$11:$C$2001&gt;L1960,IF($C$11:$C$2001&lt;=M1960,IF($D$11:$G$2001&gt;=0,$D$11:$G$2001)),"")))),"")</f>
        <v/>
      </c>
      <c r="Q1960" t="str">
        <f t="array" ref="Q1960">IFERROR(IF(OR(L1960="",M1960=""),"",_xlfn.STDEV.S(IF($J$11:$J$2001=1,IF($C$11:$C$2001&gt;L1960,IF($C$11:$C$2001&lt;=M1960,IF($D$11:$G$2001&gt;=0,$D$11:$G$2001))),""))),"")</f>
        <v/>
      </c>
      <c r="R1960" t="str">
        <f t="shared" si="639"/>
        <v/>
      </c>
      <c r="S1960" t="str">
        <f t="shared" si="640"/>
        <v/>
      </c>
      <c r="U1960" t="str">
        <f>IF(Input_1!L1953&lt;&gt;"",Input_1!L1953,"")</f>
        <v/>
      </c>
      <c r="V1960" s="9" t="str">
        <f>IF(Input_1!M1953&lt;&gt;"",Input_1!M1953,"")</f>
        <v/>
      </c>
      <c r="W1960" s="9" t="str">
        <f>IF(Input_1!N1953&lt;&gt;"",Input_1!N1953,"")</f>
        <v/>
      </c>
      <c r="X1960" s="9" t="str">
        <f>IF(Input_1!O1953&lt;&gt;"",Input_1!O1953,"")</f>
        <v/>
      </c>
      <c r="Y1960" s="9" t="str">
        <f>IF(Input_1!Q1953&lt;&gt;"",Input_1!Q1953,"")</f>
        <v/>
      </c>
      <c r="Z1960" s="9" t="str">
        <f t="shared" si="641"/>
        <v/>
      </c>
      <c r="AA1960" s="9" t="str">
        <f t="array" ref="AA1960">IFERROR(_xlfn.STDEV.S(IF(V1960:Y1960&gt;=0,IF(V1960:Y1960&lt;&gt;"",V1960:Y1960,""))),"")</f>
        <v/>
      </c>
      <c r="AB1960" s="2">
        <f t="shared" si="642"/>
        <v>0</v>
      </c>
      <c r="AD1960" t="str">
        <f t="shared" si="652"/>
        <v/>
      </c>
      <c r="AE1960" t="str">
        <f t="shared" si="643"/>
        <v/>
      </c>
      <c r="AF1960" t="str">
        <f t="shared" si="654"/>
        <v/>
      </c>
      <c r="AG1960" t="str">
        <f t="array" ref="AG1960">IF(OR(AD1960="",AE1960=""),"",COUNT(IF($AB$11:$AB$2001=1,IF($U$11:$U$2001&gt;AD1960,IF($U$11:$U$2001&lt;=AE1960,IF($V$11:$Y$2001&gt;=0,$AB$11:$AB$2001),""),""),""),""))</f>
        <v/>
      </c>
      <c r="AH1960" s="9" t="str">
        <f t="array" ref="AH1960">IF(AND(AD1960&lt;&gt;"",AE1960&lt;&gt;""),AVERAGE(IF($AB$11:$AB$2001=1,IF($U$11:$U$2001&gt;AD1960,IF($C$11:$C$2001&lt;=AE1960,$V$11:$Y$2001)))),"")</f>
        <v/>
      </c>
      <c r="AI1960" s="9" t="str">
        <f t="array" ref="AI1960">IF(AND(AD1960&lt;&gt;"",AE1960&lt;&gt;""),_xlfn.STDEV.S(IF($AB$11:$AB$2001=1,IF($U$11:$U$2001&gt;AD1960,IF($C$11:$C$2001&lt;=AE1960,$V$11:$Y$2001)))),"")</f>
        <v/>
      </c>
      <c r="AJ1960" t="str">
        <f t="shared" si="644"/>
        <v/>
      </c>
      <c r="AK1960" t="str">
        <f t="shared" si="645"/>
        <v/>
      </c>
      <c r="AM1960" t="str">
        <f>IF(Input_1!T1953&lt;&gt;"",Input_1!T1953,"")</f>
        <v/>
      </c>
      <c r="AN1960" s="9" t="str">
        <f>IF(Input_1!U1953&lt;&gt;"",Input_1!U1953,"")</f>
        <v/>
      </c>
      <c r="AO1960" s="9" t="str">
        <f>IF(Input_1!V1953&lt;&gt;"",Input_1!V1953,"")</f>
        <v/>
      </c>
      <c r="AP1960" s="9" t="str">
        <f>IF(Input_1!W1953&lt;&gt;"",Input_1!W1953,"")</f>
        <v/>
      </c>
      <c r="AQ1960" s="9" t="str">
        <f>IF(Input_1!Y1953&lt;&gt;"",Input_1!Y1953,"")</f>
        <v/>
      </c>
      <c r="AR1960" s="9" t="str">
        <f t="shared" si="646"/>
        <v/>
      </c>
      <c r="AS1960" s="9" t="str">
        <f t="array" ref="AS1960">IFERROR(_xlfn.STDEV.S(IF(AN1960:AQ1960&gt;=0,IF(AN1960:AQ1960&lt;&gt;"",AN1960:AQ1960,""))),"")</f>
        <v/>
      </c>
      <c r="AT1960" s="2">
        <f t="shared" si="647"/>
        <v>0</v>
      </c>
      <c r="AV1960" t="str">
        <f t="shared" si="653"/>
        <v/>
      </c>
      <c r="AW1960" t="str">
        <f t="shared" si="648"/>
        <v/>
      </c>
      <c r="AX1960" t="str">
        <f t="shared" si="649"/>
        <v/>
      </c>
      <c r="AY1960" t="str">
        <f t="array" ref="AY1960">IF(OR(AV1960="",AW1960=""),"",COUNT(IF($AT$11:$AT$2001=1,IF($AM$11:$AM$2001&gt;AV1960,IF($AM$11:$AM$2001&lt;=AW1960,IF($AN$11:$AQ$2001&gt;=0,$AT$11:$AT$2001),""),""),""),""))</f>
        <v/>
      </c>
      <c r="AZ1960" s="9" t="str">
        <f t="array" ref="AZ1960">IFERROR(IF(OR(AV1960="",AW1960=""),"",AVERAGE(IF($AT$11:$AT$2001=1,IF($AM$11:$AM$2001&gt;AV1960,IF($AM$11:$AM$2001&lt;=AW1960,IF($AN$11:$AQ$2001&gt;=0,$AN$11:$AQ$2001)),"")))),"")</f>
        <v/>
      </c>
      <c r="BA1960" s="9" t="str">
        <f t="array" ref="BA1960">IFERROR(IF(OR(AV1960="",AW1960=""),"",_xlfn.STDEV.S(IF($AT$11:$AT$2001=1,IF($AM$11:$AM$2001&gt;AV1960,IF($AM$11:$AM$2001&lt;=AW1960,IF($AN$11:$AQ$2001&gt;=0,$AN$11:$AQ$2001))),""))),"")</f>
        <v/>
      </c>
      <c r="BB1960" t="str">
        <f t="shared" si="650"/>
        <v/>
      </c>
      <c r="BC1960" t="str">
        <f t="shared" si="651"/>
        <v/>
      </c>
    </row>
    <row r="1961" spans="1:55" x14ac:dyDescent="0.35">
      <c r="A1961" s="9" t="str">
        <f>IF(Input_1!A1954&lt;&gt;"",Input_1!A1954,"")</f>
        <v/>
      </c>
      <c r="B1961" s="9" t="str">
        <f>IF(Input_1!B1954&lt;&gt;"",Input_1!B1954,"")</f>
        <v/>
      </c>
      <c r="C1961" t="str">
        <f>IF(Input_1!D1954&lt;&gt;"",Input_1!D1954,"")</f>
        <v/>
      </c>
      <c r="D1961" s="9" t="str">
        <f>IF(Input_1!E1954&lt;&gt;"",Input_1!E1954,"")</f>
        <v/>
      </c>
      <c r="E1961" s="9" t="str">
        <f>IF(Input_1!F1954&lt;&gt;"",Input_1!F1954,"")</f>
        <v/>
      </c>
      <c r="F1961" s="9" t="str">
        <f>IF(Input_1!G1954&lt;&gt;"",Input_1!G1954,"")</f>
        <v/>
      </c>
      <c r="G1961" s="9" t="str">
        <f>IF(Input_1!I1954&lt;&gt;"",Input_1!I1954,"")</f>
        <v/>
      </c>
      <c r="H1961" s="9" t="str">
        <f t="shared" si="635"/>
        <v/>
      </c>
      <c r="I1961" s="9" t="str">
        <f t="array" ref="I1961">IFERROR(_xlfn.STDEV.S(IF(D1961:G1961&gt;=0,IF(D1961:G1961&lt;&gt;"",D1961:G1961,""))),"")</f>
        <v/>
      </c>
      <c r="J1961" s="2">
        <f t="shared" si="636"/>
        <v>0</v>
      </c>
      <c r="L1961" t="str">
        <f t="shared" si="637"/>
        <v/>
      </c>
      <c r="M1961" t="str">
        <f t="shared" si="634"/>
        <v/>
      </c>
      <c r="N1961" t="str">
        <f t="shared" si="638"/>
        <v/>
      </c>
      <c r="O1961" t="str">
        <f t="array" ref="O1961">IF(OR(L1961="",M1961=""),"",COUNT(IF($J$11:$J$2001=1,IF($C$11:$C$2001&gt;L1961,IF($C$11:$C$2001&lt;=M1961,IF($D$11:$G$2001&gt;=0,$J$11:$J$2001),""),""),""),""))</f>
        <v/>
      </c>
      <c r="P1961" s="9" t="str">
        <f t="array" ref="P1961">IFERROR(IF(OR(L1961="",M1961=""),"",AVERAGE(IF($J$11:$J$2001=1,IF($C$11:$C$2001&gt;L1961,IF($C$11:$C$2001&lt;=M1961,IF($D$11:$G$2001&gt;=0,$D$11:$G$2001)),"")))),"")</f>
        <v/>
      </c>
      <c r="Q1961" t="str">
        <f t="array" ref="Q1961">IFERROR(IF(OR(L1961="",M1961=""),"",_xlfn.STDEV.S(IF($J$11:$J$2001=1,IF($C$11:$C$2001&gt;L1961,IF($C$11:$C$2001&lt;=M1961,IF($D$11:$G$2001&gt;=0,$D$11:$G$2001))),""))),"")</f>
        <v/>
      </c>
      <c r="R1961" t="str">
        <f t="shared" si="639"/>
        <v/>
      </c>
      <c r="S1961" t="str">
        <f t="shared" si="640"/>
        <v/>
      </c>
      <c r="U1961" t="str">
        <f>IF(Input_1!L1954&lt;&gt;"",Input_1!L1954,"")</f>
        <v/>
      </c>
      <c r="V1961" s="9" t="str">
        <f>IF(Input_1!M1954&lt;&gt;"",Input_1!M1954,"")</f>
        <v/>
      </c>
      <c r="W1961" s="9" t="str">
        <f>IF(Input_1!N1954&lt;&gt;"",Input_1!N1954,"")</f>
        <v/>
      </c>
      <c r="X1961" s="9" t="str">
        <f>IF(Input_1!O1954&lt;&gt;"",Input_1!O1954,"")</f>
        <v/>
      </c>
      <c r="Y1961" s="9" t="str">
        <f>IF(Input_1!Q1954&lt;&gt;"",Input_1!Q1954,"")</f>
        <v/>
      </c>
      <c r="Z1961" s="9" t="str">
        <f t="shared" si="641"/>
        <v/>
      </c>
      <c r="AA1961" s="9" t="str">
        <f t="array" ref="AA1961">IFERROR(_xlfn.STDEV.S(IF(V1961:Y1961&gt;=0,IF(V1961:Y1961&lt;&gt;"",V1961:Y1961,""))),"")</f>
        <v/>
      </c>
      <c r="AB1961" s="2">
        <f t="shared" si="642"/>
        <v>0</v>
      </c>
      <c r="AD1961" t="str">
        <f t="shared" si="652"/>
        <v/>
      </c>
      <c r="AE1961" t="str">
        <f t="shared" si="643"/>
        <v/>
      </c>
      <c r="AF1961" t="str">
        <f t="shared" si="654"/>
        <v/>
      </c>
      <c r="AG1961" t="str">
        <f t="array" ref="AG1961">IF(OR(AD1961="",AE1961=""),"",COUNT(IF($AB$11:$AB$2001=1,IF($U$11:$U$2001&gt;AD1961,IF($U$11:$U$2001&lt;=AE1961,IF($V$11:$Y$2001&gt;=0,$AB$11:$AB$2001),""),""),""),""))</f>
        <v/>
      </c>
      <c r="AH1961" s="9" t="str">
        <f t="array" ref="AH1961">IF(AND(AD1961&lt;&gt;"",AE1961&lt;&gt;""),AVERAGE(IF($AB$11:$AB$2001=1,IF($U$11:$U$2001&gt;AD1961,IF($C$11:$C$2001&lt;=AE1961,$V$11:$Y$2001)))),"")</f>
        <v/>
      </c>
      <c r="AI1961" s="9" t="str">
        <f t="array" ref="AI1961">IF(AND(AD1961&lt;&gt;"",AE1961&lt;&gt;""),_xlfn.STDEV.S(IF($AB$11:$AB$2001=1,IF($U$11:$U$2001&gt;AD1961,IF($C$11:$C$2001&lt;=AE1961,$V$11:$Y$2001)))),"")</f>
        <v/>
      </c>
      <c r="AJ1961" t="str">
        <f t="shared" si="644"/>
        <v/>
      </c>
      <c r="AK1961" t="str">
        <f t="shared" si="645"/>
        <v/>
      </c>
      <c r="AM1961" t="str">
        <f>IF(Input_1!T1954&lt;&gt;"",Input_1!T1954,"")</f>
        <v/>
      </c>
      <c r="AN1961" s="9" t="str">
        <f>IF(Input_1!U1954&lt;&gt;"",Input_1!U1954,"")</f>
        <v/>
      </c>
      <c r="AO1961" s="9" t="str">
        <f>IF(Input_1!V1954&lt;&gt;"",Input_1!V1954,"")</f>
        <v/>
      </c>
      <c r="AP1961" s="9" t="str">
        <f>IF(Input_1!W1954&lt;&gt;"",Input_1!W1954,"")</f>
        <v/>
      </c>
      <c r="AQ1961" s="9" t="str">
        <f>IF(Input_1!Y1954&lt;&gt;"",Input_1!Y1954,"")</f>
        <v/>
      </c>
      <c r="AR1961" s="9" t="str">
        <f t="shared" si="646"/>
        <v/>
      </c>
      <c r="AS1961" s="9" t="str">
        <f t="array" ref="AS1961">IFERROR(_xlfn.STDEV.S(IF(AN1961:AQ1961&gt;=0,IF(AN1961:AQ1961&lt;&gt;"",AN1961:AQ1961,""))),"")</f>
        <v/>
      </c>
      <c r="AT1961" s="2">
        <f t="shared" si="647"/>
        <v>0</v>
      </c>
      <c r="AV1961" t="str">
        <f t="shared" si="653"/>
        <v/>
      </c>
      <c r="AW1961" t="str">
        <f t="shared" si="648"/>
        <v/>
      </c>
      <c r="AX1961" t="str">
        <f t="shared" si="649"/>
        <v/>
      </c>
      <c r="AY1961" t="str">
        <f t="array" ref="AY1961">IF(OR(AV1961="",AW1961=""),"",COUNT(IF($AT$11:$AT$2001=1,IF($AM$11:$AM$2001&gt;AV1961,IF($AM$11:$AM$2001&lt;=AW1961,IF($AN$11:$AQ$2001&gt;=0,$AT$11:$AT$2001),""),""),""),""))</f>
        <v/>
      </c>
      <c r="AZ1961" s="9" t="str">
        <f t="array" ref="AZ1961">IFERROR(IF(OR(AV1961="",AW1961=""),"",AVERAGE(IF($AT$11:$AT$2001=1,IF($AM$11:$AM$2001&gt;AV1961,IF($AM$11:$AM$2001&lt;=AW1961,IF($AN$11:$AQ$2001&gt;=0,$AN$11:$AQ$2001)),"")))),"")</f>
        <v/>
      </c>
      <c r="BA1961" s="9" t="str">
        <f t="array" ref="BA1961">IFERROR(IF(OR(AV1961="",AW1961=""),"",_xlfn.STDEV.S(IF($AT$11:$AT$2001=1,IF($AM$11:$AM$2001&gt;AV1961,IF($AM$11:$AM$2001&lt;=AW1961,IF($AN$11:$AQ$2001&gt;=0,$AN$11:$AQ$2001))),""))),"")</f>
        <v/>
      </c>
      <c r="BB1961" t="str">
        <f t="shared" si="650"/>
        <v/>
      </c>
      <c r="BC1961" t="str">
        <f t="shared" si="651"/>
        <v/>
      </c>
    </row>
    <row r="1962" spans="1:55" x14ac:dyDescent="0.35">
      <c r="A1962" s="9" t="str">
        <f>IF(Input_1!A1955&lt;&gt;"",Input_1!A1955,"")</f>
        <v/>
      </c>
      <c r="B1962" s="9" t="str">
        <f>IF(Input_1!B1955&lt;&gt;"",Input_1!B1955,"")</f>
        <v/>
      </c>
      <c r="C1962" t="str">
        <f>IF(Input_1!D1955&lt;&gt;"",Input_1!D1955,"")</f>
        <v/>
      </c>
      <c r="D1962" s="9" t="str">
        <f>IF(Input_1!E1955&lt;&gt;"",Input_1!E1955,"")</f>
        <v/>
      </c>
      <c r="E1962" s="9" t="str">
        <f>IF(Input_1!F1955&lt;&gt;"",Input_1!F1955,"")</f>
        <v/>
      </c>
      <c r="F1962" s="9" t="str">
        <f>IF(Input_1!G1955&lt;&gt;"",Input_1!G1955,"")</f>
        <v/>
      </c>
      <c r="G1962" s="9" t="str">
        <f>IF(Input_1!I1955&lt;&gt;"",Input_1!I1955,"")</f>
        <v/>
      </c>
      <c r="H1962" s="9" t="str">
        <f t="shared" si="635"/>
        <v/>
      </c>
      <c r="I1962" s="9" t="str">
        <f t="array" ref="I1962">IFERROR(_xlfn.STDEV.S(IF(D1962:G1962&gt;=0,IF(D1962:G1962&lt;&gt;"",D1962:G1962,""))),"")</f>
        <v/>
      </c>
      <c r="J1962" s="2">
        <f t="shared" si="636"/>
        <v>0</v>
      </c>
      <c r="L1962" t="str">
        <f t="shared" si="637"/>
        <v/>
      </c>
      <c r="M1962" t="str">
        <f t="shared" si="634"/>
        <v/>
      </c>
      <c r="N1962" t="str">
        <f t="shared" si="638"/>
        <v/>
      </c>
      <c r="O1962" t="str">
        <f t="array" ref="O1962">IF(OR(L1962="",M1962=""),"",COUNT(IF($J$11:$J$2001=1,IF($C$11:$C$2001&gt;L1962,IF($C$11:$C$2001&lt;=M1962,IF($D$11:$G$2001&gt;=0,$J$11:$J$2001),""),""),""),""))</f>
        <v/>
      </c>
      <c r="P1962" s="9" t="str">
        <f t="array" ref="P1962">IFERROR(IF(OR(L1962="",M1962=""),"",AVERAGE(IF($J$11:$J$2001=1,IF($C$11:$C$2001&gt;L1962,IF($C$11:$C$2001&lt;=M1962,IF($D$11:$G$2001&gt;=0,$D$11:$G$2001)),"")))),"")</f>
        <v/>
      </c>
      <c r="Q1962" t="str">
        <f t="array" ref="Q1962">IFERROR(IF(OR(L1962="",M1962=""),"",_xlfn.STDEV.S(IF($J$11:$J$2001=1,IF($C$11:$C$2001&gt;L1962,IF($C$11:$C$2001&lt;=M1962,IF($D$11:$G$2001&gt;=0,$D$11:$G$2001))),""))),"")</f>
        <v/>
      </c>
      <c r="R1962" t="str">
        <f t="shared" si="639"/>
        <v/>
      </c>
      <c r="S1962" t="str">
        <f t="shared" si="640"/>
        <v/>
      </c>
      <c r="U1962" t="str">
        <f>IF(Input_1!L1955&lt;&gt;"",Input_1!L1955,"")</f>
        <v/>
      </c>
      <c r="V1962" s="9" t="str">
        <f>IF(Input_1!M1955&lt;&gt;"",Input_1!M1955,"")</f>
        <v/>
      </c>
      <c r="W1962" s="9" t="str">
        <f>IF(Input_1!N1955&lt;&gt;"",Input_1!N1955,"")</f>
        <v/>
      </c>
      <c r="X1962" s="9" t="str">
        <f>IF(Input_1!O1955&lt;&gt;"",Input_1!O1955,"")</f>
        <v/>
      </c>
      <c r="Y1962" s="9" t="str">
        <f>IF(Input_1!Q1955&lt;&gt;"",Input_1!Q1955,"")</f>
        <v/>
      </c>
      <c r="Z1962" s="9" t="str">
        <f t="shared" si="641"/>
        <v/>
      </c>
      <c r="AA1962" s="9" t="str">
        <f t="array" ref="AA1962">IFERROR(_xlfn.STDEV.S(IF(V1962:Y1962&gt;=0,IF(V1962:Y1962&lt;&gt;"",V1962:Y1962,""))),"")</f>
        <v/>
      </c>
      <c r="AB1962" s="2">
        <f t="shared" si="642"/>
        <v>0</v>
      </c>
      <c r="AD1962" t="str">
        <f t="shared" si="652"/>
        <v/>
      </c>
      <c r="AE1962" t="str">
        <f t="shared" si="643"/>
        <v/>
      </c>
      <c r="AF1962" t="str">
        <f t="shared" si="654"/>
        <v/>
      </c>
      <c r="AG1962" t="str">
        <f t="array" ref="AG1962">IF(OR(AD1962="",AE1962=""),"",COUNT(IF($AB$11:$AB$2001=1,IF($U$11:$U$2001&gt;AD1962,IF($U$11:$U$2001&lt;=AE1962,IF($V$11:$Y$2001&gt;=0,$AB$11:$AB$2001),""),""),""),""))</f>
        <v/>
      </c>
      <c r="AH1962" s="9" t="str">
        <f t="array" ref="AH1962">IF(AND(AD1962&lt;&gt;"",AE1962&lt;&gt;""),AVERAGE(IF($AB$11:$AB$2001=1,IF($U$11:$U$2001&gt;AD1962,IF($C$11:$C$2001&lt;=AE1962,$V$11:$Y$2001)))),"")</f>
        <v/>
      </c>
      <c r="AI1962" s="9" t="str">
        <f t="array" ref="AI1962">IF(AND(AD1962&lt;&gt;"",AE1962&lt;&gt;""),_xlfn.STDEV.S(IF($AB$11:$AB$2001=1,IF($U$11:$U$2001&gt;AD1962,IF($C$11:$C$2001&lt;=AE1962,$V$11:$Y$2001)))),"")</f>
        <v/>
      </c>
      <c r="AJ1962" t="str">
        <f t="shared" si="644"/>
        <v/>
      </c>
      <c r="AK1962" t="str">
        <f t="shared" si="645"/>
        <v/>
      </c>
      <c r="AM1962" t="str">
        <f>IF(Input_1!T1955&lt;&gt;"",Input_1!T1955,"")</f>
        <v/>
      </c>
      <c r="AN1962" s="9" t="str">
        <f>IF(Input_1!U1955&lt;&gt;"",Input_1!U1955,"")</f>
        <v/>
      </c>
      <c r="AO1962" s="9" t="str">
        <f>IF(Input_1!V1955&lt;&gt;"",Input_1!V1955,"")</f>
        <v/>
      </c>
      <c r="AP1962" s="9" t="str">
        <f>IF(Input_1!W1955&lt;&gt;"",Input_1!W1955,"")</f>
        <v/>
      </c>
      <c r="AQ1962" s="9" t="str">
        <f>IF(Input_1!Y1955&lt;&gt;"",Input_1!Y1955,"")</f>
        <v/>
      </c>
      <c r="AR1962" s="9" t="str">
        <f t="shared" si="646"/>
        <v/>
      </c>
      <c r="AS1962" s="9" t="str">
        <f t="array" ref="AS1962">IFERROR(_xlfn.STDEV.S(IF(AN1962:AQ1962&gt;=0,IF(AN1962:AQ1962&lt;&gt;"",AN1962:AQ1962,""))),"")</f>
        <v/>
      </c>
      <c r="AT1962" s="2">
        <f t="shared" si="647"/>
        <v>0</v>
      </c>
      <c r="AV1962" t="str">
        <f t="shared" si="653"/>
        <v/>
      </c>
      <c r="AW1962" t="str">
        <f t="shared" si="648"/>
        <v/>
      </c>
      <c r="AX1962" t="str">
        <f t="shared" si="649"/>
        <v/>
      </c>
      <c r="AY1962" t="str">
        <f t="array" ref="AY1962">IF(OR(AV1962="",AW1962=""),"",COUNT(IF($AT$11:$AT$2001=1,IF($AM$11:$AM$2001&gt;AV1962,IF($AM$11:$AM$2001&lt;=AW1962,IF($AN$11:$AQ$2001&gt;=0,$AT$11:$AT$2001),""),""),""),""))</f>
        <v/>
      </c>
      <c r="AZ1962" s="9" t="str">
        <f t="array" ref="AZ1962">IFERROR(IF(OR(AV1962="",AW1962=""),"",AVERAGE(IF($AT$11:$AT$2001=1,IF($AM$11:$AM$2001&gt;AV1962,IF($AM$11:$AM$2001&lt;=AW1962,IF($AN$11:$AQ$2001&gt;=0,$AN$11:$AQ$2001)),"")))),"")</f>
        <v/>
      </c>
      <c r="BA1962" s="9" t="str">
        <f t="array" ref="BA1962">IFERROR(IF(OR(AV1962="",AW1962=""),"",_xlfn.STDEV.S(IF($AT$11:$AT$2001=1,IF($AM$11:$AM$2001&gt;AV1962,IF($AM$11:$AM$2001&lt;=AW1962,IF($AN$11:$AQ$2001&gt;=0,$AN$11:$AQ$2001))),""))),"")</f>
        <v/>
      </c>
      <c r="BB1962" t="str">
        <f t="shared" si="650"/>
        <v/>
      </c>
      <c r="BC1962" t="str">
        <f t="shared" si="651"/>
        <v/>
      </c>
    </row>
    <row r="1963" spans="1:55" x14ac:dyDescent="0.35">
      <c r="A1963" s="9" t="str">
        <f>IF(Input_1!A1956&lt;&gt;"",Input_1!A1956,"")</f>
        <v/>
      </c>
      <c r="B1963" s="9" t="str">
        <f>IF(Input_1!B1956&lt;&gt;"",Input_1!B1956,"")</f>
        <v/>
      </c>
      <c r="C1963" t="str">
        <f>IF(Input_1!D1956&lt;&gt;"",Input_1!D1956,"")</f>
        <v/>
      </c>
      <c r="D1963" s="9" t="str">
        <f>IF(Input_1!E1956&lt;&gt;"",Input_1!E1956,"")</f>
        <v/>
      </c>
      <c r="E1963" s="9" t="str">
        <f>IF(Input_1!F1956&lt;&gt;"",Input_1!F1956,"")</f>
        <v/>
      </c>
      <c r="F1963" s="9" t="str">
        <f>IF(Input_1!G1956&lt;&gt;"",Input_1!G1956,"")</f>
        <v/>
      </c>
      <c r="G1963" s="9" t="str">
        <f>IF(Input_1!I1956&lt;&gt;"",Input_1!I1956,"")</f>
        <v/>
      </c>
      <c r="H1963" s="9" t="str">
        <f t="shared" si="635"/>
        <v/>
      </c>
      <c r="I1963" s="9" t="str">
        <f t="array" ref="I1963">IFERROR(_xlfn.STDEV.S(IF(D1963:G1963&gt;=0,IF(D1963:G1963&lt;&gt;"",D1963:G1963,""))),"")</f>
        <v/>
      </c>
      <c r="J1963" s="2">
        <f t="shared" si="636"/>
        <v>0</v>
      </c>
      <c r="L1963" t="str">
        <f t="shared" si="637"/>
        <v/>
      </c>
      <c r="M1963" t="str">
        <f t="shared" si="634"/>
        <v/>
      </c>
      <c r="N1963" t="str">
        <f t="shared" si="638"/>
        <v/>
      </c>
      <c r="O1963" t="str">
        <f t="array" ref="O1963">IF(OR(L1963="",M1963=""),"",COUNT(IF($J$11:$J$2001=1,IF($C$11:$C$2001&gt;L1963,IF($C$11:$C$2001&lt;=M1963,IF($D$11:$G$2001&gt;=0,$J$11:$J$2001),""),""),""),""))</f>
        <v/>
      </c>
      <c r="P1963" s="9" t="str">
        <f t="array" ref="P1963">IFERROR(IF(OR(L1963="",M1963=""),"",AVERAGE(IF($J$11:$J$2001=1,IF($C$11:$C$2001&gt;L1963,IF($C$11:$C$2001&lt;=M1963,IF($D$11:$G$2001&gt;=0,$D$11:$G$2001)),"")))),"")</f>
        <v/>
      </c>
      <c r="Q1963" t="str">
        <f t="array" ref="Q1963">IFERROR(IF(OR(L1963="",M1963=""),"",_xlfn.STDEV.S(IF($J$11:$J$2001=1,IF($C$11:$C$2001&gt;L1963,IF($C$11:$C$2001&lt;=M1963,IF($D$11:$G$2001&gt;=0,$D$11:$G$2001))),""))),"")</f>
        <v/>
      </c>
      <c r="R1963" t="str">
        <f t="shared" si="639"/>
        <v/>
      </c>
      <c r="S1963" t="str">
        <f t="shared" si="640"/>
        <v/>
      </c>
      <c r="U1963" t="str">
        <f>IF(Input_1!L1956&lt;&gt;"",Input_1!L1956,"")</f>
        <v/>
      </c>
      <c r="V1963" s="9" t="str">
        <f>IF(Input_1!M1956&lt;&gt;"",Input_1!M1956,"")</f>
        <v/>
      </c>
      <c r="W1963" s="9" t="str">
        <f>IF(Input_1!N1956&lt;&gt;"",Input_1!N1956,"")</f>
        <v/>
      </c>
      <c r="X1963" s="9" t="str">
        <f>IF(Input_1!O1956&lt;&gt;"",Input_1!O1956,"")</f>
        <v/>
      </c>
      <c r="Y1963" s="9" t="str">
        <f>IF(Input_1!Q1956&lt;&gt;"",Input_1!Q1956,"")</f>
        <v/>
      </c>
      <c r="Z1963" s="9" t="str">
        <f t="shared" si="641"/>
        <v/>
      </c>
      <c r="AA1963" s="9" t="str">
        <f t="array" ref="AA1963">IFERROR(_xlfn.STDEV.S(IF(V1963:Y1963&gt;=0,IF(V1963:Y1963&lt;&gt;"",V1963:Y1963,""))),"")</f>
        <v/>
      </c>
      <c r="AB1963" s="2">
        <f t="shared" si="642"/>
        <v>0</v>
      </c>
      <c r="AD1963" t="str">
        <f t="shared" si="652"/>
        <v/>
      </c>
      <c r="AE1963" t="str">
        <f t="shared" si="643"/>
        <v/>
      </c>
      <c r="AF1963" t="str">
        <f t="shared" si="654"/>
        <v/>
      </c>
      <c r="AG1963" t="str">
        <f t="array" ref="AG1963">IF(OR(AD1963="",AE1963=""),"",COUNT(IF($AB$11:$AB$2001=1,IF($U$11:$U$2001&gt;AD1963,IF($U$11:$U$2001&lt;=AE1963,IF($V$11:$Y$2001&gt;=0,$AB$11:$AB$2001),""),""),""),""))</f>
        <v/>
      </c>
      <c r="AH1963" s="9" t="str">
        <f t="array" ref="AH1963">IF(AND(AD1963&lt;&gt;"",AE1963&lt;&gt;""),AVERAGE(IF($AB$11:$AB$2001=1,IF($U$11:$U$2001&gt;AD1963,IF($C$11:$C$2001&lt;=AE1963,$V$11:$Y$2001)))),"")</f>
        <v/>
      </c>
      <c r="AI1963" s="9" t="str">
        <f t="array" ref="AI1963">IF(AND(AD1963&lt;&gt;"",AE1963&lt;&gt;""),_xlfn.STDEV.S(IF($AB$11:$AB$2001=1,IF($U$11:$U$2001&gt;AD1963,IF($C$11:$C$2001&lt;=AE1963,$V$11:$Y$2001)))),"")</f>
        <v/>
      </c>
      <c r="AJ1963" t="str">
        <f t="shared" si="644"/>
        <v/>
      </c>
      <c r="AK1963" t="str">
        <f t="shared" si="645"/>
        <v/>
      </c>
      <c r="AM1963" t="str">
        <f>IF(Input_1!T1956&lt;&gt;"",Input_1!T1956,"")</f>
        <v/>
      </c>
      <c r="AN1963" s="9" t="str">
        <f>IF(Input_1!U1956&lt;&gt;"",Input_1!U1956,"")</f>
        <v/>
      </c>
      <c r="AO1963" s="9" t="str">
        <f>IF(Input_1!V1956&lt;&gt;"",Input_1!V1956,"")</f>
        <v/>
      </c>
      <c r="AP1963" s="9" t="str">
        <f>IF(Input_1!W1956&lt;&gt;"",Input_1!W1956,"")</f>
        <v/>
      </c>
      <c r="AQ1963" s="9" t="str">
        <f>IF(Input_1!Y1956&lt;&gt;"",Input_1!Y1956,"")</f>
        <v/>
      </c>
      <c r="AR1963" s="9" t="str">
        <f t="shared" si="646"/>
        <v/>
      </c>
      <c r="AS1963" s="9" t="str">
        <f t="array" ref="AS1963">IFERROR(_xlfn.STDEV.S(IF(AN1963:AQ1963&gt;=0,IF(AN1963:AQ1963&lt;&gt;"",AN1963:AQ1963,""))),"")</f>
        <v/>
      </c>
      <c r="AT1963" s="2">
        <f t="shared" si="647"/>
        <v>0</v>
      </c>
      <c r="AV1963" t="str">
        <f t="shared" si="653"/>
        <v/>
      </c>
      <c r="AW1963" t="str">
        <f t="shared" si="648"/>
        <v/>
      </c>
      <c r="AX1963" t="str">
        <f t="shared" si="649"/>
        <v/>
      </c>
      <c r="AY1963" t="str">
        <f t="array" ref="AY1963">IF(OR(AV1963="",AW1963=""),"",COUNT(IF($AT$11:$AT$2001=1,IF($AM$11:$AM$2001&gt;AV1963,IF($AM$11:$AM$2001&lt;=AW1963,IF($AN$11:$AQ$2001&gt;=0,$AT$11:$AT$2001),""),""),""),""))</f>
        <v/>
      </c>
      <c r="AZ1963" s="9" t="str">
        <f t="array" ref="AZ1963">IFERROR(IF(OR(AV1963="",AW1963=""),"",AVERAGE(IF($AT$11:$AT$2001=1,IF($AM$11:$AM$2001&gt;AV1963,IF($AM$11:$AM$2001&lt;=AW1963,IF($AN$11:$AQ$2001&gt;=0,$AN$11:$AQ$2001)),"")))),"")</f>
        <v/>
      </c>
      <c r="BA1963" s="9" t="str">
        <f t="array" ref="BA1963">IFERROR(IF(OR(AV1963="",AW1963=""),"",_xlfn.STDEV.S(IF($AT$11:$AT$2001=1,IF($AM$11:$AM$2001&gt;AV1963,IF($AM$11:$AM$2001&lt;=AW1963,IF($AN$11:$AQ$2001&gt;=0,$AN$11:$AQ$2001))),""))),"")</f>
        <v/>
      </c>
      <c r="BB1963" t="str">
        <f t="shared" si="650"/>
        <v/>
      </c>
      <c r="BC1963" t="str">
        <f t="shared" si="651"/>
        <v/>
      </c>
    </row>
    <row r="1964" spans="1:55" x14ac:dyDescent="0.35">
      <c r="A1964" s="9" t="str">
        <f>IF(Input_1!A1957&lt;&gt;"",Input_1!A1957,"")</f>
        <v/>
      </c>
      <c r="B1964" s="9" t="str">
        <f>IF(Input_1!B1957&lt;&gt;"",Input_1!B1957,"")</f>
        <v/>
      </c>
      <c r="C1964" t="str">
        <f>IF(Input_1!D1957&lt;&gt;"",Input_1!D1957,"")</f>
        <v/>
      </c>
      <c r="D1964" s="9" t="str">
        <f>IF(Input_1!E1957&lt;&gt;"",Input_1!E1957,"")</f>
        <v/>
      </c>
      <c r="E1964" s="9" t="str">
        <f>IF(Input_1!F1957&lt;&gt;"",Input_1!F1957,"")</f>
        <v/>
      </c>
      <c r="F1964" s="9" t="str">
        <f>IF(Input_1!G1957&lt;&gt;"",Input_1!G1957,"")</f>
        <v/>
      </c>
      <c r="G1964" s="9" t="str">
        <f>IF(Input_1!I1957&lt;&gt;"",Input_1!I1957,"")</f>
        <v/>
      </c>
      <c r="H1964" s="9" t="str">
        <f t="shared" si="635"/>
        <v/>
      </c>
      <c r="I1964" s="9" t="str">
        <f t="array" ref="I1964">IFERROR(_xlfn.STDEV.S(IF(D1964:G1964&gt;=0,IF(D1964:G1964&lt;&gt;"",D1964:G1964,""))),"")</f>
        <v/>
      </c>
      <c r="J1964" s="2">
        <f t="shared" si="636"/>
        <v>0</v>
      </c>
      <c r="L1964" t="str">
        <f t="shared" si="637"/>
        <v/>
      </c>
      <c r="M1964" t="str">
        <f t="shared" si="634"/>
        <v/>
      </c>
      <c r="N1964" t="str">
        <f t="shared" si="638"/>
        <v/>
      </c>
      <c r="O1964" t="str">
        <f t="array" ref="O1964">IF(OR(L1964="",M1964=""),"",COUNT(IF($J$11:$J$2001=1,IF($C$11:$C$2001&gt;L1964,IF($C$11:$C$2001&lt;=M1964,IF($D$11:$G$2001&gt;=0,$J$11:$J$2001),""),""),""),""))</f>
        <v/>
      </c>
      <c r="P1964" s="9" t="str">
        <f t="array" ref="P1964">IFERROR(IF(OR(L1964="",M1964=""),"",AVERAGE(IF($J$11:$J$2001=1,IF($C$11:$C$2001&gt;L1964,IF($C$11:$C$2001&lt;=M1964,IF($D$11:$G$2001&gt;=0,$D$11:$G$2001)),"")))),"")</f>
        <v/>
      </c>
      <c r="Q1964" t="str">
        <f t="array" ref="Q1964">IFERROR(IF(OR(L1964="",M1964=""),"",_xlfn.STDEV.S(IF($J$11:$J$2001=1,IF($C$11:$C$2001&gt;L1964,IF($C$11:$C$2001&lt;=M1964,IF($D$11:$G$2001&gt;=0,$D$11:$G$2001))),""))),"")</f>
        <v/>
      </c>
      <c r="R1964" t="str">
        <f t="shared" si="639"/>
        <v/>
      </c>
      <c r="S1964" t="str">
        <f t="shared" si="640"/>
        <v/>
      </c>
      <c r="U1964" t="str">
        <f>IF(Input_1!L1957&lt;&gt;"",Input_1!L1957,"")</f>
        <v/>
      </c>
      <c r="V1964" s="9" t="str">
        <f>IF(Input_1!M1957&lt;&gt;"",Input_1!M1957,"")</f>
        <v/>
      </c>
      <c r="W1964" s="9" t="str">
        <f>IF(Input_1!N1957&lt;&gt;"",Input_1!N1957,"")</f>
        <v/>
      </c>
      <c r="X1964" s="9" t="str">
        <f>IF(Input_1!O1957&lt;&gt;"",Input_1!O1957,"")</f>
        <v/>
      </c>
      <c r="Y1964" s="9" t="str">
        <f>IF(Input_1!Q1957&lt;&gt;"",Input_1!Q1957,"")</f>
        <v/>
      </c>
      <c r="Z1964" s="9" t="str">
        <f t="shared" si="641"/>
        <v/>
      </c>
      <c r="AA1964" s="9" t="str">
        <f t="array" ref="AA1964">IFERROR(_xlfn.STDEV.S(IF(V1964:Y1964&gt;=0,IF(V1964:Y1964&lt;&gt;"",V1964:Y1964,""))),"")</f>
        <v/>
      </c>
      <c r="AB1964" s="2">
        <f t="shared" si="642"/>
        <v>0</v>
      </c>
      <c r="AD1964" t="str">
        <f t="shared" si="652"/>
        <v/>
      </c>
      <c r="AE1964" t="str">
        <f t="shared" si="643"/>
        <v/>
      </c>
      <c r="AF1964" t="str">
        <f t="shared" si="654"/>
        <v/>
      </c>
      <c r="AG1964" t="str">
        <f t="array" ref="AG1964">IF(OR(AD1964="",AE1964=""),"",COUNT(IF($AB$11:$AB$2001=1,IF($U$11:$U$2001&gt;AD1964,IF($U$11:$U$2001&lt;=AE1964,IF($V$11:$Y$2001&gt;=0,$AB$11:$AB$2001),""),""),""),""))</f>
        <v/>
      </c>
      <c r="AH1964" s="9" t="str">
        <f t="array" ref="AH1964">IF(AND(AD1964&lt;&gt;"",AE1964&lt;&gt;""),AVERAGE(IF($AB$11:$AB$2001=1,IF($U$11:$U$2001&gt;AD1964,IF($C$11:$C$2001&lt;=AE1964,$V$11:$Y$2001)))),"")</f>
        <v/>
      </c>
      <c r="AI1964" s="9" t="str">
        <f t="array" ref="AI1964">IF(AND(AD1964&lt;&gt;"",AE1964&lt;&gt;""),_xlfn.STDEV.S(IF($AB$11:$AB$2001=1,IF($U$11:$U$2001&gt;AD1964,IF($C$11:$C$2001&lt;=AE1964,$V$11:$Y$2001)))),"")</f>
        <v/>
      </c>
      <c r="AJ1964" t="str">
        <f t="shared" si="644"/>
        <v/>
      </c>
      <c r="AK1964" t="str">
        <f t="shared" si="645"/>
        <v/>
      </c>
      <c r="AM1964" t="str">
        <f>IF(Input_1!T1957&lt;&gt;"",Input_1!T1957,"")</f>
        <v/>
      </c>
      <c r="AN1964" s="9" t="str">
        <f>IF(Input_1!U1957&lt;&gt;"",Input_1!U1957,"")</f>
        <v/>
      </c>
      <c r="AO1964" s="9" t="str">
        <f>IF(Input_1!V1957&lt;&gt;"",Input_1!V1957,"")</f>
        <v/>
      </c>
      <c r="AP1964" s="9" t="str">
        <f>IF(Input_1!W1957&lt;&gt;"",Input_1!W1957,"")</f>
        <v/>
      </c>
      <c r="AQ1964" s="9" t="str">
        <f>IF(Input_1!Y1957&lt;&gt;"",Input_1!Y1957,"")</f>
        <v/>
      </c>
      <c r="AR1964" s="9" t="str">
        <f t="shared" si="646"/>
        <v/>
      </c>
      <c r="AS1964" s="9" t="str">
        <f t="array" ref="AS1964">IFERROR(_xlfn.STDEV.S(IF(AN1964:AQ1964&gt;=0,IF(AN1964:AQ1964&lt;&gt;"",AN1964:AQ1964,""))),"")</f>
        <v/>
      </c>
      <c r="AT1964" s="2">
        <f t="shared" si="647"/>
        <v>0</v>
      </c>
      <c r="AV1964" t="str">
        <f t="shared" si="653"/>
        <v/>
      </c>
      <c r="AW1964" t="str">
        <f t="shared" si="648"/>
        <v/>
      </c>
      <c r="AX1964" t="str">
        <f t="shared" si="649"/>
        <v/>
      </c>
      <c r="AY1964" t="str">
        <f t="array" ref="AY1964">IF(OR(AV1964="",AW1964=""),"",COUNT(IF($AT$11:$AT$2001=1,IF($AM$11:$AM$2001&gt;AV1964,IF($AM$11:$AM$2001&lt;=AW1964,IF($AN$11:$AQ$2001&gt;=0,$AT$11:$AT$2001),""),""),""),""))</f>
        <v/>
      </c>
      <c r="AZ1964" s="9" t="str">
        <f t="array" ref="AZ1964">IFERROR(IF(OR(AV1964="",AW1964=""),"",AVERAGE(IF($AT$11:$AT$2001=1,IF($AM$11:$AM$2001&gt;AV1964,IF($AM$11:$AM$2001&lt;=AW1964,IF($AN$11:$AQ$2001&gt;=0,$AN$11:$AQ$2001)),"")))),"")</f>
        <v/>
      </c>
      <c r="BA1964" s="9" t="str">
        <f t="array" ref="BA1964">IFERROR(IF(OR(AV1964="",AW1964=""),"",_xlfn.STDEV.S(IF($AT$11:$AT$2001=1,IF($AM$11:$AM$2001&gt;AV1964,IF($AM$11:$AM$2001&lt;=AW1964,IF($AN$11:$AQ$2001&gt;=0,$AN$11:$AQ$2001))),""))),"")</f>
        <v/>
      </c>
      <c r="BB1964" t="str">
        <f t="shared" si="650"/>
        <v/>
      </c>
      <c r="BC1964" t="str">
        <f t="shared" si="651"/>
        <v/>
      </c>
    </row>
    <row r="1965" spans="1:55" x14ac:dyDescent="0.35">
      <c r="A1965" s="9" t="str">
        <f>IF(Input_1!A1958&lt;&gt;"",Input_1!A1958,"")</f>
        <v/>
      </c>
      <c r="B1965" s="9" t="str">
        <f>IF(Input_1!B1958&lt;&gt;"",Input_1!B1958,"")</f>
        <v/>
      </c>
      <c r="C1965" t="str">
        <f>IF(Input_1!D1958&lt;&gt;"",Input_1!D1958,"")</f>
        <v/>
      </c>
      <c r="D1965" s="9" t="str">
        <f>IF(Input_1!E1958&lt;&gt;"",Input_1!E1958,"")</f>
        <v/>
      </c>
      <c r="E1965" s="9" t="str">
        <f>IF(Input_1!F1958&lt;&gt;"",Input_1!F1958,"")</f>
        <v/>
      </c>
      <c r="F1965" s="9" t="str">
        <f>IF(Input_1!G1958&lt;&gt;"",Input_1!G1958,"")</f>
        <v/>
      </c>
      <c r="G1965" s="9" t="str">
        <f>IF(Input_1!I1958&lt;&gt;"",Input_1!I1958,"")</f>
        <v/>
      </c>
      <c r="H1965" s="9" t="str">
        <f t="shared" si="635"/>
        <v/>
      </c>
      <c r="I1965" s="9" t="str">
        <f t="array" ref="I1965">IFERROR(_xlfn.STDEV.S(IF(D1965:G1965&gt;=0,IF(D1965:G1965&lt;&gt;"",D1965:G1965,""))),"")</f>
        <v/>
      </c>
      <c r="J1965" s="2">
        <f t="shared" si="636"/>
        <v>0</v>
      </c>
      <c r="L1965" t="str">
        <f t="shared" si="637"/>
        <v/>
      </c>
      <c r="M1965" t="str">
        <f t="shared" si="634"/>
        <v/>
      </c>
      <c r="N1965" t="str">
        <f t="shared" si="638"/>
        <v/>
      </c>
      <c r="O1965" t="str">
        <f t="array" ref="O1965">IF(OR(L1965="",M1965=""),"",COUNT(IF($J$11:$J$2001=1,IF($C$11:$C$2001&gt;L1965,IF($C$11:$C$2001&lt;=M1965,IF($D$11:$G$2001&gt;=0,$J$11:$J$2001),""),""),""),""))</f>
        <v/>
      </c>
      <c r="P1965" s="9" t="str">
        <f t="array" ref="P1965">IFERROR(IF(OR(L1965="",M1965=""),"",AVERAGE(IF($J$11:$J$2001=1,IF($C$11:$C$2001&gt;L1965,IF($C$11:$C$2001&lt;=M1965,IF($D$11:$G$2001&gt;=0,$D$11:$G$2001)),"")))),"")</f>
        <v/>
      </c>
      <c r="Q1965" t="str">
        <f t="array" ref="Q1965">IFERROR(IF(OR(L1965="",M1965=""),"",_xlfn.STDEV.S(IF($J$11:$J$2001=1,IF($C$11:$C$2001&gt;L1965,IF($C$11:$C$2001&lt;=M1965,IF($D$11:$G$2001&gt;=0,$D$11:$G$2001))),""))),"")</f>
        <v/>
      </c>
      <c r="R1965" t="str">
        <f t="shared" si="639"/>
        <v/>
      </c>
      <c r="S1965" t="str">
        <f t="shared" si="640"/>
        <v/>
      </c>
      <c r="U1965" t="str">
        <f>IF(Input_1!L1958&lt;&gt;"",Input_1!L1958,"")</f>
        <v/>
      </c>
      <c r="V1965" s="9" t="str">
        <f>IF(Input_1!M1958&lt;&gt;"",Input_1!M1958,"")</f>
        <v/>
      </c>
      <c r="W1965" s="9" t="str">
        <f>IF(Input_1!N1958&lt;&gt;"",Input_1!N1958,"")</f>
        <v/>
      </c>
      <c r="X1965" s="9" t="str">
        <f>IF(Input_1!O1958&lt;&gt;"",Input_1!O1958,"")</f>
        <v/>
      </c>
      <c r="Y1965" s="9" t="str">
        <f>IF(Input_1!Q1958&lt;&gt;"",Input_1!Q1958,"")</f>
        <v/>
      </c>
      <c r="Z1965" s="9" t="str">
        <f t="shared" si="641"/>
        <v/>
      </c>
      <c r="AA1965" s="9" t="str">
        <f t="array" ref="AA1965">IFERROR(_xlfn.STDEV.S(IF(V1965:Y1965&gt;=0,IF(V1965:Y1965&lt;&gt;"",V1965:Y1965,""))),"")</f>
        <v/>
      </c>
      <c r="AB1965" s="2">
        <f t="shared" si="642"/>
        <v>0</v>
      </c>
      <c r="AD1965" t="str">
        <f t="shared" si="652"/>
        <v/>
      </c>
      <c r="AE1965" t="str">
        <f t="shared" si="643"/>
        <v/>
      </c>
      <c r="AF1965" t="str">
        <f t="shared" si="654"/>
        <v/>
      </c>
      <c r="AG1965" t="str">
        <f t="array" ref="AG1965">IF(OR(AD1965="",AE1965=""),"",COUNT(IF($AB$11:$AB$2001=1,IF($U$11:$U$2001&gt;AD1965,IF($U$11:$U$2001&lt;=AE1965,IF($V$11:$Y$2001&gt;=0,$AB$11:$AB$2001),""),""),""),""))</f>
        <v/>
      </c>
      <c r="AH1965" s="9" t="str">
        <f t="array" ref="AH1965">IF(AND(AD1965&lt;&gt;"",AE1965&lt;&gt;""),AVERAGE(IF($AB$11:$AB$2001=1,IF($U$11:$U$2001&gt;AD1965,IF($C$11:$C$2001&lt;=AE1965,$V$11:$Y$2001)))),"")</f>
        <v/>
      </c>
      <c r="AI1965" s="9" t="str">
        <f t="array" ref="AI1965">IF(AND(AD1965&lt;&gt;"",AE1965&lt;&gt;""),_xlfn.STDEV.S(IF($AB$11:$AB$2001=1,IF($U$11:$U$2001&gt;AD1965,IF($C$11:$C$2001&lt;=AE1965,$V$11:$Y$2001)))),"")</f>
        <v/>
      </c>
      <c r="AJ1965" t="str">
        <f t="shared" si="644"/>
        <v/>
      </c>
      <c r="AK1965" t="str">
        <f t="shared" si="645"/>
        <v/>
      </c>
      <c r="AM1965" t="str">
        <f>IF(Input_1!T1958&lt;&gt;"",Input_1!T1958,"")</f>
        <v/>
      </c>
      <c r="AN1965" s="9" t="str">
        <f>IF(Input_1!U1958&lt;&gt;"",Input_1!U1958,"")</f>
        <v/>
      </c>
      <c r="AO1965" s="9" t="str">
        <f>IF(Input_1!V1958&lt;&gt;"",Input_1!V1958,"")</f>
        <v/>
      </c>
      <c r="AP1965" s="9" t="str">
        <f>IF(Input_1!W1958&lt;&gt;"",Input_1!W1958,"")</f>
        <v/>
      </c>
      <c r="AQ1965" s="9" t="str">
        <f>IF(Input_1!Y1958&lt;&gt;"",Input_1!Y1958,"")</f>
        <v/>
      </c>
      <c r="AR1965" s="9" t="str">
        <f t="shared" si="646"/>
        <v/>
      </c>
      <c r="AS1965" s="9" t="str">
        <f t="array" ref="AS1965">IFERROR(_xlfn.STDEV.S(IF(AN1965:AQ1965&gt;=0,IF(AN1965:AQ1965&lt;&gt;"",AN1965:AQ1965,""))),"")</f>
        <v/>
      </c>
      <c r="AT1965" s="2">
        <f t="shared" si="647"/>
        <v>0</v>
      </c>
      <c r="AV1965" t="str">
        <f t="shared" si="653"/>
        <v/>
      </c>
      <c r="AW1965" t="str">
        <f t="shared" si="648"/>
        <v/>
      </c>
      <c r="AX1965" t="str">
        <f t="shared" si="649"/>
        <v/>
      </c>
      <c r="AY1965" t="str">
        <f t="array" ref="AY1965">IF(OR(AV1965="",AW1965=""),"",COUNT(IF($AT$11:$AT$2001=1,IF($AM$11:$AM$2001&gt;AV1965,IF($AM$11:$AM$2001&lt;=AW1965,IF($AN$11:$AQ$2001&gt;=0,$AT$11:$AT$2001),""),""),""),""))</f>
        <v/>
      </c>
      <c r="AZ1965" s="9" t="str">
        <f t="array" ref="AZ1965">IFERROR(IF(OR(AV1965="",AW1965=""),"",AVERAGE(IF($AT$11:$AT$2001=1,IF($AM$11:$AM$2001&gt;AV1965,IF($AM$11:$AM$2001&lt;=AW1965,IF($AN$11:$AQ$2001&gt;=0,$AN$11:$AQ$2001)),"")))),"")</f>
        <v/>
      </c>
      <c r="BA1965" s="9" t="str">
        <f t="array" ref="BA1965">IFERROR(IF(OR(AV1965="",AW1965=""),"",_xlfn.STDEV.S(IF($AT$11:$AT$2001=1,IF($AM$11:$AM$2001&gt;AV1965,IF($AM$11:$AM$2001&lt;=AW1965,IF($AN$11:$AQ$2001&gt;=0,$AN$11:$AQ$2001))),""))),"")</f>
        <v/>
      </c>
      <c r="BB1965" t="str">
        <f t="shared" si="650"/>
        <v/>
      </c>
      <c r="BC1965" t="str">
        <f t="shared" si="651"/>
        <v/>
      </c>
    </row>
    <row r="1966" spans="1:55" x14ac:dyDescent="0.35">
      <c r="A1966" s="9" t="str">
        <f>IF(Input_1!A1959&lt;&gt;"",Input_1!A1959,"")</f>
        <v/>
      </c>
      <c r="B1966" s="9" t="str">
        <f>IF(Input_1!B1959&lt;&gt;"",Input_1!B1959,"")</f>
        <v/>
      </c>
      <c r="C1966" t="str">
        <f>IF(Input_1!D1959&lt;&gt;"",Input_1!D1959,"")</f>
        <v/>
      </c>
      <c r="D1966" s="9" t="str">
        <f>IF(Input_1!E1959&lt;&gt;"",Input_1!E1959,"")</f>
        <v/>
      </c>
      <c r="E1966" s="9" t="str">
        <f>IF(Input_1!F1959&lt;&gt;"",Input_1!F1959,"")</f>
        <v/>
      </c>
      <c r="F1966" s="9" t="str">
        <f>IF(Input_1!G1959&lt;&gt;"",Input_1!G1959,"")</f>
        <v/>
      </c>
      <c r="G1966" s="9" t="str">
        <f>IF(Input_1!I1959&lt;&gt;"",Input_1!I1959,"")</f>
        <v/>
      </c>
      <c r="H1966" s="9" t="str">
        <f t="shared" si="635"/>
        <v/>
      </c>
      <c r="I1966" s="9" t="str">
        <f t="array" ref="I1966">IFERROR(_xlfn.STDEV.S(IF(D1966:G1966&gt;=0,IF(D1966:G1966&lt;&gt;"",D1966:G1966,""))),"")</f>
        <v/>
      </c>
      <c r="J1966" s="2">
        <f t="shared" si="636"/>
        <v>0</v>
      </c>
      <c r="L1966" t="str">
        <f t="shared" si="637"/>
        <v/>
      </c>
      <c r="M1966" t="str">
        <f t="shared" si="634"/>
        <v/>
      </c>
      <c r="N1966" t="str">
        <f t="shared" si="638"/>
        <v/>
      </c>
      <c r="O1966" t="str">
        <f t="array" ref="O1966">IF(OR(L1966="",M1966=""),"",COUNT(IF($J$11:$J$2001=1,IF($C$11:$C$2001&gt;L1966,IF($C$11:$C$2001&lt;=M1966,IF($D$11:$G$2001&gt;=0,$J$11:$J$2001),""),""),""),""))</f>
        <v/>
      </c>
      <c r="P1966" s="9" t="str">
        <f t="array" ref="P1966">IFERROR(IF(OR(L1966="",M1966=""),"",AVERAGE(IF($J$11:$J$2001=1,IF($C$11:$C$2001&gt;L1966,IF($C$11:$C$2001&lt;=M1966,IF($D$11:$G$2001&gt;=0,$D$11:$G$2001)),"")))),"")</f>
        <v/>
      </c>
      <c r="Q1966" t="str">
        <f t="array" ref="Q1966">IFERROR(IF(OR(L1966="",M1966=""),"",_xlfn.STDEV.S(IF($J$11:$J$2001=1,IF($C$11:$C$2001&gt;L1966,IF($C$11:$C$2001&lt;=M1966,IF($D$11:$G$2001&gt;=0,$D$11:$G$2001))),""))),"")</f>
        <v/>
      </c>
      <c r="R1966" t="str">
        <f t="shared" si="639"/>
        <v/>
      </c>
      <c r="S1966" t="str">
        <f t="shared" si="640"/>
        <v/>
      </c>
      <c r="U1966" t="str">
        <f>IF(Input_1!L1959&lt;&gt;"",Input_1!L1959,"")</f>
        <v/>
      </c>
      <c r="V1966" s="9" t="str">
        <f>IF(Input_1!M1959&lt;&gt;"",Input_1!M1959,"")</f>
        <v/>
      </c>
      <c r="W1966" s="9" t="str">
        <f>IF(Input_1!N1959&lt;&gt;"",Input_1!N1959,"")</f>
        <v/>
      </c>
      <c r="X1966" s="9" t="str">
        <f>IF(Input_1!O1959&lt;&gt;"",Input_1!O1959,"")</f>
        <v/>
      </c>
      <c r="Y1966" s="9" t="str">
        <f>IF(Input_1!Q1959&lt;&gt;"",Input_1!Q1959,"")</f>
        <v/>
      </c>
      <c r="Z1966" s="9" t="str">
        <f t="shared" si="641"/>
        <v/>
      </c>
      <c r="AA1966" s="9" t="str">
        <f t="array" ref="AA1966">IFERROR(_xlfn.STDEV.S(IF(V1966:Y1966&gt;=0,IF(V1966:Y1966&lt;&gt;"",V1966:Y1966,""))),"")</f>
        <v/>
      </c>
      <c r="AB1966" s="2">
        <f t="shared" si="642"/>
        <v>0</v>
      </c>
      <c r="AD1966" t="str">
        <f t="shared" si="652"/>
        <v/>
      </c>
      <c r="AE1966" t="str">
        <f t="shared" si="643"/>
        <v/>
      </c>
      <c r="AF1966" t="str">
        <f t="shared" si="654"/>
        <v/>
      </c>
      <c r="AG1966" t="str">
        <f t="array" ref="AG1966">IF(OR(AD1966="",AE1966=""),"",COUNT(IF($AB$11:$AB$2001=1,IF($U$11:$U$2001&gt;AD1966,IF($U$11:$U$2001&lt;=AE1966,IF($V$11:$Y$2001&gt;=0,$AB$11:$AB$2001),""),""),""),""))</f>
        <v/>
      </c>
      <c r="AH1966" s="9" t="str">
        <f t="array" ref="AH1966">IF(AND(AD1966&lt;&gt;"",AE1966&lt;&gt;""),AVERAGE(IF($AB$11:$AB$2001=1,IF($U$11:$U$2001&gt;AD1966,IF($C$11:$C$2001&lt;=AE1966,$V$11:$Y$2001)))),"")</f>
        <v/>
      </c>
      <c r="AI1966" s="9" t="str">
        <f t="array" ref="AI1966">IF(AND(AD1966&lt;&gt;"",AE1966&lt;&gt;""),_xlfn.STDEV.S(IF($AB$11:$AB$2001=1,IF($U$11:$U$2001&gt;AD1966,IF($C$11:$C$2001&lt;=AE1966,$V$11:$Y$2001)))),"")</f>
        <v/>
      </c>
      <c r="AJ1966" t="str">
        <f t="shared" si="644"/>
        <v/>
      </c>
      <c r="AK1966" t="str">
        <f t="shared" si="645"/>
        <v/>
      </c>
      <c r="AM1966" t="str">
        <f>IF(Input_1!T1959&lt;&gt;"",Input_1!T1959,"")</f>
        <v/>
      </c>
      <c r="AN1966" s="9" t="str">
        <f>IF(Input_1!U1959&lt;&gt;"",Input_1!U1959,"")</f>
        <v/>
      </c>
      <c r="AO1966" s="9" t="str">
        <f>IF(Input_1!V1959&lt;&gt;"",Input_1!V1959,"")</f>
        <v/>
      </c>
      <c r="AP1966" s="9" t="str">
        <f>IF(Input_1!W1959&lt;&gt;"",Input_1!W1959,"")</f>
        <v/>
      </c>
      <c r="AQ1966" s="9" t="str">
        <f>IF(Input_1!Y1959&lt;&gt;"",Input_1!Y1959,"")</f>
        <v/>
      </c>
      <c r="AR1966" s="9" t="str">
        <f t="shared" si="646"/>
        <v/>
      </c>
      <c r="AS1966" s="9" t="str">
        <f t="array" ref="AS1966">IFERROR(_xlfn.STDEV.S(IF(AN1966:AQ1966&gt;=0,IF(AN1966:AQ1966&lt;&gt;"",AN1966:AQ1966,""))),"")</f>
        <v/>
      </c>
      <c r="AT1966" s="2">
        <f t="shared" si="647"/>
        <v>0</v>
      </c>
      <c r="AV1966" t="str">
        <f t="shared" si="653"/>
        <v/>
      </c>
      <c r="AW1966" t="str">
        <f t="shared" si="648"/>
        <v/>
      </c>
      <c r="AX1966" t="str">
        <f t="shared" si="649"/>
        <v/>
      </c>
      <c r="AY1966" t="str">
        <f t="array" ref="AY1966">IF(OR(AV1966="",AW1966=""),"",COUNT(IF($AT$11:$AT$2001=1,IF($AM$11:$AM$2001&gt;AV1966,IF($AM$11:$AM$2001&lt;=AW1966,IF($AN$11:$AQ$2001&gt;=0,$AT$11:$AT$2001),""),""),""),""))</f>
        <v/>
      </c>
      <c r="AZ1966" s="9" t="str">
        <f t="array" ref="AZ1966">IFERROR(IF(OR(AV1966="",AW1966=""),"",AVERAGE(IF($AT$11:$AT$2001=1,IF($AM$11:$AM$2001&gt;AV1966,IF($AM$11:$AM$2001&lt;=AW1966,IF($AN$11:$AQ$2001&gt;=0,$AN$11:$AQ$2001)),"")))),"")</f>
        <v/>
      </c>
      <c r="BA1966" s="9" t="str">
        <f t="array" ref="BA1966">IFERROR(IF(OR(AV1966="",AW1966=""),"",_xlfn.STDEV.S(IF($AT$11:$AT$2001=1,IF($AM$11:$AM$2001&gt;AV1966,IF($AM$11:$AM$2001&lt;=AW1966,IF($AN$11:$AQ$2001&gt;=0,$AN$11:$AQ$2001))),""))),"")</f>
        <v/>
      </c>
      <c r="BB1966" t="str">
        <f t="shared" si="650"/>
        <v/>
      </c>
      <c r="BC1966" t="str">
        <f t="shared" si="651"/>
        <v/>
      </c>
    </row>
    <row r="1967" spans="1:55" x14ac:dyDescent="0.35">
      <c r="A1967" s="9" t="str">
        <f>IF(Input_1!A1960&lt;&gt;"",Input_1!A1960,"")</f>
        <v/>
      </c>
      <c r="B1967" s="9" t="str">
        <f>IF(Input_1!B1960&lt;&gt;"",Input_1!B1960,"")</f>
        <v/>
      </c>
      <c r="C1967" t="str">
        <f>IF(Input_1!D1960&lt;&gt;"",Input_1!D1960,"")</f>
        <v/>
      </c>
      <c r="D1967" s="9" t="str">
        <f>IF(Input_1!E1960&lt;&gt;"",Input_1!E1960,"")</f>
        <v/>
      </c>
      <c r="E1967" s="9" t="str">
        <f>IF(Input_1!F1960&lt;&gt;"",Input_1!F1960,"")</f>
        <v/>
      </c>
      <c r="F1967" s="9" t="str">
        <f>IF(Input_1!G1960&lt;&gt;"",Input_1!G1960,"")</f>
        <v/>
      </c>
      <c r="G1967" s="9" t="str">
        <f>IF(Input_1!I1960&lt;&gt;"",Input_1!I1960,"")</f>
        <v/>
      </c>
      <c r="H1967" s="9" t="str">
        <f t="shared" si="635"/>
        <v/>
      </c>
      <c r="I1967" s="9" t="str">
        <f t="array" ref="I1967">IFERROR(_xlfn.STDEV.S(IF(D1967:G1967&gt;=0,IF(D1967:G1967&lt;&gt;"",D1967:G1967,""))),"")</f>
        <v/>
      </c>
      <c r="J1967" s="2">
        <f t="shared" si="636"/>
        <v>0</v>
      </c>
      <c r="L1967" t="str">
        <f t="shared" si="637"/>
        <v/>
      </c>
      <c r="M1967" t="str">
        <f t="shared" si="634"/>
        <v/>
      </c>
      <c r="N1967" t="str">
        <f t="shared" si="638"/>
        <v/>
      </c>
      <c r="O1967" t="str">
        <f t="array" ref="O1967">IF(OR(L1967="",M1967=""),"",COUNT(IF($J$11:$J$2001=1,IF($C$11:$C$2001&gt;L1967,IF($C$11:$C$2001&lt;=M1967,IF($D$11:$G$2001&gt;=0,$J$11:$J$2001),""),""),""),""))</f>
        <v/>
      </c>
      <c r="P1967" s="9" t="str">
        <f t="array" ref="P1967">IFERROR(IF(OR(L1967="",M1967=""),"",AVERAGE(IF($J$11:$J$2001=1,IF($C$11:$C$2001&gt;L1967,IF($C$11:$C$2001&lt;=M1967,IF($D$11:$G$2001&gt;=0,$D$11:$G$2001)),"")))),"")</f>
        <v/>
      </c>
      <c r="Q1967" t="str">
        <f t="array" ref="Q1967">IFERROR(IF(OR(L1967="",M1967=""),"",_xlfn.STDEV.S(IF($J$11:$J$2001=1,IF($C$11:$C$2001&gt;L1967,IF($C$11:$C$2001&lt;=M1967,IF($D$11:$G$2001&gt;=0,$D$11:$G$2001))),""))),"")</f>
        <v/>
      </c>
      <c r="R1967" t="str">
        <f t="shared" si="639"/>
        <v/>
      </c>
      <c r="S1967" t="str">
        <f t="shared" si="640"/>
        <v/>
      </c>
      <c r="U1967" t="str">
        <f>IF(Input_1!L1960&lt;&gt;"",Input_1!L1960,"")</f>
        <v/>
      </c>
      <c r="V1967" s="9" t="str">
        <f>IF(Input_1!M1960&lt;&gt;"",Input_1!M1960,"")</f>
        <v/>
      </c>
      <c r="W1967" s="9" t="str">
        <f>IF(Input_1!N1960&lt;&gt;"",Input_1!N1960,"")</f>
        <v/>
      </c>
      <c r="X1967" s="9" t="str">
        <f>IF(Input_1!O1960&lt;&gt;"",Input_1!O1960,"")</f>
        <v/>
      </c>
      <c r="Y1967" s="9" t="str">
        <f>IF(Input_1!Q1960&lt;&gt;"",Input_1!Q1960,"")</f>
        <v/>
      </c>
      <c r="Z1967" s="9" t="str">
        <f t="shared" si="641"/>
        <v/>
      </c>
      <c r="AA1967" s="9" t="str">
        <f t="array" ref="AA1967">IFERROR(_xlfn.STDEV.S(IF(V1967:Y1967&gt;=0,IF(V1967:Y1967&lt;&gt;"",V1967:Y1967,""))),"")</f>
        <v/>
      </c>
      <c r="AB1967" s="2">
        <f t="shared" si="642"/>
        <v>0</v>
      </c>
      <c r="AD1967" t="str">
        <f t="shared" si="652"/>
        <v/>
      </c>
      <c r="AE1967" t="str">
        <f t="shared" si="643"/>
        <v/>
      </c>
      <c r="AF1967" t="str">
        <f t="shared" si="654"/>
        <v/>
      </c>
      <c r="AG1967" t="str">
        <f t="array" ref="AG1967">IF(OR(AD1967="",AE1967=""),"",COUNT(IF($AB$11:$AB$2001=1,IF($U$11:$U$2001&gt;AD1967,IF($U$11:$U$2001&lt;=AE1967,IF($V$11:$Y$2001&gt;=0,$AB$11:$AB$2001),""),""),""),""))</f>
        <v/>
      </c>
      <c r="AH1967" s="9" t="str">
        <f t="array" ref="AH1967">IF(AND(AD1967&lt;&gt;"",AE1967&lt;&gt;""),AVERAGE(IF($AB$11:$AB$2001=1,IF($U$11:$U$2001&gt;AD1967,IF($C$11:$C$2001&lt;=AE1967,$V$11:$Y$2001)))),"")</f>
        <v/>
      </c>
      <c r="AI1967" s="9" t="str">
        <f t="array" ref="AI1967">IF(AND(AD1967&lt;&gt;"",AE1967&lt;&gt;""),_xlfn.STDEV.S(IF($AB$11:$AB$2001=1,IF($U$11:$U$2001&gt;AD1967,IF($C$11:$C$2001&lt;=AE1967,$V$11:$Y$2001)))),"")</f>
        <v/>
      </c>
      <c r="AJ1967" t="str">
        <f t="shared" si="644"/>
        <v/>
      </c>
      <c r="AK1967" t="str">
        <f t="shared" si="645"/>
        <v/>
      </c>
      <c r="AM1967" t="str">
        <f>IF(Input_1!T1960&lt;&gt;"",Input_1!T1960,"")</f>
        <v/>
      </c>
      <c r="AN1967" s="9" t="str">
        <f>IF(Input_1!U1960&lt;&gt;"",Input_1!U1960,"")</f>
        <v/>
      </c>
      <c r="AO1967" s="9" t="str">
        <f>IF(Input_1!V1960&lt;&gt;"",Input_1!V1960,"")</f>
        <v/>
      </c>
      <c r="AP1967" s="9" t="str">
        <f>IF(Input_1!W1960&lt;&gt;"",Input_1!W1960,"")</f>
        <v/>
      </c>
      <c r="AQ1967" s="9" t="str">
        <f>IF(Input_1!Y1960&lt;&gt;"",Input_1!Y1960,"")</f>
        <v/>
      </c>
      <c r="AR1967" s="9" t="str">
        <f t="shared" si="646"/>
        <v/>
      </c>
      <c r="AS1967" s="9" t="str">
        <f t="array" ref="AS1967">IFERROR(_xlfn.STDEV.S(IF(AN1967:AQ1967&gt;=0,IF(AN1967:AQ1967&lt;&gt;"",AN1967:AQ1967,""))),"")</f>
        <v/>
      </c>
      <c r="AT1967" s="2">
        <f t="shared" si="647"/>
        <v>0</v>
      </c>
      <c r="AV1967" t="str">
        <f t="shared" si="653"/>
        <v/>
      </c>
      <c r="AW1967" t="str">
        <f t="shared" si="648"/>
        <v/>
      </c>
      <c r="AX1967" t="str">
        <f t="shared" si="649"/>
        <v/>
      </c>
      <c r="AY1967" t="str">
        <f t="array" ref="AY1967">IF(OR(AV1967="",AW1967=""),"",COUNT(IF($AT$11:$AT$2001=1,IF($AM$11:$AM$2001&gt;AV1967,IF($AM$11:$AM$2001&lt;=AW1967,IF($AN$11:$AQ$2001&gt;=0,$AT$11:$AT$2001),""),""),""),""))</f>
        <v/>
      </c>
      <c r="AZ1967" s="9" t="str">
        <f t="array" ref="AZ1967">IFERROR(IF(OR(AV1967="",AW1967=""),"",AVERAGE(IF($AT$11:$AT$2001=1,IF($AM$11:$AM$2001&gt;AV1967,IF($AM$11:$AM$2001&lt;=AW1967,IF($AN$11:$AQ$2001&gt;=0,$AN$11:$AQ$2001)),"")))),"")</f>
        <v/>
      </c>
      <c r="BA1967" s="9" t="str">
        <f t="array" ref="BA1967">IFERROR(IF(OR(AV1967="",AW1967=""),"",_xlfn.STDEV.S(IF($AT$11:$AT$2001=1,IF($AM$11:$AM$2001&gt;AV1967,IF($AM$11:$AM$2001&lt;=AW1967,IF($AN$11:$AQ$2001&gt;=0,$AN$11:$AQ$2001))),""))),"")</f>
        <v/>
      </c>
      <c r="BB1967" t="str">
        <f t="shared" si="650"/>
        <v/>
      </c>
      <c r="BC1967" t="str">
        <f t="shared" si="651"/>
        <v/>
      </c>
    </row>
    <row r="1968" spans="1:55" x14ac:dyDescent="0.35">
      <c r="A1968" s="9" t="str">
        <f>IF(Input_1!A1961&lt;&gt;"",Input_1!A1961,"")</f>
        <v/>
      </c>
      <c r="B1968" s="9" t="str">
        <f>IF(Input_1!B1961&lt;&gt;"",Input_1!B1961,"")</f>
        <v/>
      </c>
      <c r="C1968" t="str">
        <f>IF(Input_1!D1961&lt;&gt;"",Input_1!D1961,"")</f>
        <v/>
      </c>
      <c r="D1968" s="9" t="str">
        <f>IF(Input_1!E1961&lt;&gt;"",Input_1!E1961,"")</f>
        <v/>
      </c>
      <c r="E1968" s="9" t="str">
        <f>IF(Input_1!F1961&lt;&gt;"",Input_1!F1961,"")</f>
        <v/>
      </c>
      <c r="F1968" s="9" t="str">
        <f>IF(Input_1!G1961&lt;&gt;"",Input_1!G1961,"")</f>
        <v/>
      </c>
      <c r="G1968" s="9" t="str">
        <f>IF(Input_1!I1961&lt;&gt;"",Input_1!I1961,"")</f>
        <v/>
      </c>
      <c r="H1968" s="9" t="str">
        <f t="shared" si="635"/>
        <v/>
      </c>
      <c r="I1968" s="9" t="str">
        <f t="array" ref="I1968">IFERROR(_xlfn.STDEV.S(IF(D1968:G1968&gt;=0,IF(D1968:G1968&lt;&gt;"",D1968:G1968,""))),"")</f>
        <v/>
      </c>
      <c r="J1968" s="2">
        <f t="shared" si="636"/>
        <v>0</v>
      </c>
      <c r="L1968" t="str">
        <f t="shared" si="637"/>
        <v/>
      </c>
      <c r="M1968" t="str">
        <f t="shared" si="634"/>
        <v/>
      </c>
      <c r="N1968" t="str">
        <f t="shared" si="638"/>
        <v/>
      </c>
      <c r="O1968" t="str">
        <f t="array" ref="O1968">IF(OR(L1968="",M1968=""),"",COUNT(IF($J$11:$J$2001=1,IF($C$11:$C$2001&gt;L1968,IF($C$11:$C$2001&lt;=M1968,IF($D$11:$G$2001&gt;=0,$J$11:$J$2001),""),""),""),""))</f>
        <v/>
      </c>
      <c r="P1968" s="9" t="str">
        <f t="array" ref="P1968">IFERROR(IF(OR(L1968="",M1968=""),"",AVERAGE(IF($J$11:$J$2001=1,IF($C$11:$C$2001&gt;L1968,IF($C$11:$C$2001&lt;=M1968,IF($D$11:$G$2001&gt;=0,$D$11:$G$2001)),"")))),"")</f>
        <v/>
      </c>
      <c r="Q1968" t="str">
        <f t="array" ref="Q1968">IFERROR(IF(OR(L1968="",M1968=""),"",_xlfn.STDEV.S(IF($J$11:$J$2001=1,IF($C$11:$C$2001&gt;L1968,IF($C$11:$C$2001&lt;=M1968,IF($D$11:$G$2001&gt;=0,$D$11:$G$2001))),""))),"")</f>
        <v/>
      </c>
      <c r="R1968" t="str">
        <f t="shared" si="639"/>
        <v/>
      </c>
      <c r="S1968" t="str">
        <f t="shared" si="640"/>
        <v/>
      </c>
      <c r="U1968" t="str">
        <f>IF(Input_1!L1961&lt;&gt;"",Input_1!L1961,"")</f>
        <v/>
      </c>
      <c r="V1968" s="9" t="str">
        <f>IF(Input_1!M1961&lt;&gt;"",Input_1!M1961,"")</f>
        <v/>
      </c>
      <c r="W1968" s="9" t="str">
        <f>IF(Input_1!N1961&lt;&gt;"",Input_1!N1961,"")</f>
        <v/>
      </c>
      <c r="X1968" s="9" t="str">
        <f>IF(Input_1!O1961&lt;&gt;"",Input_1!O1961,"")</f>
        <v/>
      </c>
      <c r="Y1968" s="9" t="str">
        <f>IF(Input_1!Q1961&lt;&gt;"",Input_1!Q1961,"")</f>
        <v/>
      </c>
      <c r="Z1968" s="9" t="str">
        <f t="shared" si="641"/>
        <v/>
      </c>
      <c r="AA1968" s="9" t="str">
        <f t="array" ref="AA1968">IFERROR(_xlfn.STDEV.S(IF(V1968:Y1968&gt;=0,IF(V1968:Y1968&lt;&gt;"",V1968:Y1968,""))),"")</f>
        <v/>
      </c>
      <c r="AB1968" s="2">
        <f t="shared" si="642"/>
        <v>0</v>
      </c>
      <c r="AD1968" t="str">
        <f t="shared" si="652"/>
        <v/>
      </c>
      <c r="AE1968" t="str">
        <f t="shared" si="643"/>
        <v/>
      </c>
      <c r="AF1968" t="str">
        <f t="shared" si="654"/>
        <v/>
      </c>
      <c r="AG1968" t="str">
        <f t="array" ref="AG1968">IF(OR(AD1968="",AE1968=""),"",COUNT(IF($AB$11:$AB$2001=1,IF($U$11:$U$2001&gt;AD1968,IF($U$11:$U$2001&lt;=AE1968,IF($V$11:$Y$2001&gt;=0,$AB$11:$AB$2001),""),""),""),""))</f>
        <v/>
      </c>
      <c r="AH1968" s="9" t="str">
        <f t="array" ref="AH1968">IF(AND(AD1968&lt;&gt;"",AE1968&lt;&gt;""),AVERAGE(IF($AB$11:$AB$2001=1,IF($U$11:$U$2001&gt;AD1968,IF($C$11:$C$2001&lt;=AE1968,$V$11:$Y$2001)))),"")</f>
        <v/>
      </c>
      <c r="AI1968" s="9" t="str">
        <f t="array" ref="AI1968">IF(AND(AD1968&lt;&gt;"",AE1968&lt;&gt;""),_xlfn.STDEV.S(IF($AB$11:$AB$2001=1,IF($U$11:$U$2001&gt;AD1968,IF($C$11:$C$2001&lt;=AE1968,$V$11:$Y$2001)))),"")</f>
        <v/>
      </c>
      <c r="AJ1968" t="str">
        <f t="shared" si="644"/>
        <v/>
      </c>
      <c r="AK1968" t="str">
        <f t="shared" si="645"/>
        <v/>
      </c>
      <c r="AM1968" t="str">
        <f>IF(Input_1!T1961&lt;&gt;"",Input_1!T1961,"")</f>
        <v/>
      </c>
      <c r="AN1968" s="9" t="str">
        <f>IF(Input_1!U1961&lt;&gt;"",Input_1!U1961,"")</f>
        <v/>
      </c>
      <c r="AO1968" s="9" t="str">
        <f>IF(Input_1!V1961&lt;&gt;"",Input_1!V1961,"")</f>
        <v/>
      </c>
      <c r="AP1968" s="9" t="str">
        <f>IF(Input_1!W1961&lt;&gt;"",Input_1!W1961,"")</f>
        <v/>
      </c>
      <c r="AQ1968" s="9" t="str">
        <f>IF(Input_1!Y1961&lt;&gt;"",Input_1!Y1961,"")</f>
        <v/>
      </c>
      <c r="AR1968" s="9" t="str">
        <f t="shared" si="646"/>
        <v/>
      </c>
      <c r="AS1968" s="9" t="str">
        <f t="array" ref="AS1968">IFERROR(_xlfn.STDEV.S(IF(AN1968:AQ1968&gt;=0,IF(AN1968:AQ1968&lt;&gt;"",AN1968:AQ1968,""))),"")</f>
        <v/>
      </c>
      <c r="AT1968" s="2">
        <f t="shared" si="647"/>
        <v>0</v>
      </c>
      <c r="AV1968" t="str">
        <f t="shared" si="653"/>
        <v/>
      </c>
      <c r="AW1968" t="str">
        <f t="shared" si="648"/>
        <v/>
      </c>
      <c r="AX1968" t="str">
        <f t="shared" si="649"/>
        <v/>
      </c>
      <c r="AY1968" t="str">
        <f t="array" ref="AY1968">IF(OR(AV1968="",AW1968=""),"",COUNT(IF($AT$11:$AT$2001=1,IF($AM$11:$AM$2001&gt;AV1968,IF($AM$11:$AM$2001&lt;=AW1968,IF($AN$11:$AQ$2001&gt;=0,$AT$11:$AT$2001),""),""),""),""))</f>
        <v/>
      </c>
      <c r="AZ1968" s="9" t="str">
        <f t="array" ref="AZ1968">IFERROR(IF(OR(AV1968="",AW1968=""),"",AVERAGE(IF($AT$11:$AT$2001=1,IF($AM$11:$AM$2001&gt;AV1968,IF($AM$11:$AM$2001&lt;=AW1968,IF($AN$11:$AQ$2001&gt;=0,$AN$11:$AQ$2001)),"")))),"")</f>
        <v/>
      </c>
      <c r="BA1968" s="9" t="str">
        <f t="array" ref="BA1968">IFERROR(IF(OR(AV1968="",AW1968=""),"",_xlfn.STDEV.S(IF($AT$11:$AT$2001=1,IF($AM$11:$AM$2001&gt;AV1968,IF($AM$11:$AM$2001&lt;=AW1968,IF($AN$11:$AQ$2001&gt;=0,$AN$11:$AQ$2001))),""))),"")</f>
        <v/>
      </c>
      <c r="BB1968" t="str">
        <f t="shared" si="650"/>
        <v/>
      </c>
      <c r="BC1968" t="str">
        <f t="shared" si="651"/>
        <v/>
      </c>
    </row>
    <row r="1969" spans="1:55" x14ac:dyDescent="0.35">
      <c r="A1969" s="9" t="str">
        <f>IF(Input_1!A1962&lt;&gt;"",Input_1!A1962,"")</f>
        <v/>
      </c>
      <c r="B1969" s="9" t="str">
        <f>IF(Input_1!B1962&lt;&gt;"",Input_1!B1962,"")</f>
        <v/>
      </c>
      <c r="C1969" t="str">
        <f>IF(Input_1!D1962&lt;&gt;"",Input_1!D1962,"")</f>
        <v/>
      </c>
      <c r="D1969" s="9" t="str">
        <f>IF(Input_1!E1962&lt;&gt;"",Input_1!E1962,"")</f>
        <v/>
      </c>
      <c r="E1969" s="9" t="str">
        <f>IF(Input_1!F1962&lt;&gt;"",Input_1!F1962,"")</f>
        <v/>
      </c>
      <c r="F1969" s="9" t="str">
        <f>IF(Input_1!G1962&lt;&gt;"",Input_1!G1962,"")</f>
        <v/>
      </c>
      <c r="G1969" s="9" t="str">
        <f>IF(Input_1!I1962&lt;&gt;"",Input_1!I1962,"")</f>
        <v/>
      </c>
      <c r="H1969" s="9" t="str">
        <f t="shared" si="635"/>
        <v/>
      </c>
      <c r="I1969" s="9" t="str">
        <f t="array" ref="I1969">IFERROR(_xlfn.STDEV.S(IF(D1969:G1969&gt;=0,IF(D1969:G1969&lt;&gt;"",D1969:G1969,""))),"")</f>
        <v/>
      </c>
      <c r="J1969" s="2">
        <f t="shared" si="636"/>
        <v>0</v>
      </c>
      <c r="L1969" t="str">
        <f t="shared" si="637"/>
        <v/>
      </c>
      <c r="M1969" t="str">
        <f t="shared" si="634"/>
        <v/>
      </c>
      <c r="N1969" t="str">
        <f t="shared" si="638"/>
        <v/>
      </c>
      <c r="O1969" t="str">
        <f t="array" ref="O1969">IF(OR(L1969="",M1969=""),"",COUNT(IF($J$11:$J$2001=1,IF($C$11:$C$2001&gt;L1969,IF($C$11:$C$2001&lt;=M1969,IF($D$11:$G$2001&gt;=0,$J$11:$J$2001),""),""),""),""))</f>
        <v/>
      </c>
      <c r="P1969" s="9" t="str">
        <f t="array" ref="P1969">IFERROR(IF(OR(L1969="",M1969=""),"",AVERAGE(IF($J$11:$J$2001=1,IF($C$11:$C$2001&gt;L1969,IF($C$11:$C$2001&lt;=M1969,IF($D$11:$G$2001&gt;=0,$D$11:$G$2001)),"")))),"")</f>
        <v/>
      </c>
      <c r="Q1969" t="str">
        <f t="array" ref="Q1969">IFERROR(IF(OR(L1969="",M1969=""),"",_xlfn.STDEV.S(IF($J$11:$J$2001=1,IF($C$11:$C$2001&gt;L1969,IF($C$11:$C$2001&lt;=M1969,IF($D$11:$G$2001&gt;=0,$D$11:$G$2001))),""))),"")</f>
        <v/>
      </c>
      <c r="R1969" t="str">
        <f t="shared" si="639"/>
        <v/>
      </c>
      <c r="S1969" t="str">
        <f t="shared" si="640"/>
        <v/>
      </c>
      <c r="U1969" t="str">
        <f>IF(Input_1!L1962&lt;&gt;"",Input_1!L1962,"")</f>
        <v/>
      </c>
      <c r="V1969" s="9" t="str">
        <f>IF(Input_1!M1962&lt;&gt;"",Input_1!M1962,"")</f>
        <v/>
      </c>
      <c r="W1969" s="9" t="str">
        <f>IF(Input_1!N1962&lt;&gt;"",Input_1!N1962,"")</f>
        <v/>
      </c>
      <c r="X1969" s="9" t="str">
        <f>IF(Input_1!O1962&lt;&gt;"",Input_1!O1962,"")</f>
        <v/>
      </c>
      <c r="Y1969" s="9" t="str">
        <f>IF(Input_1!Q1962&lt;&gt;"",Input_1!Q1962,"")</f>
        <v/>
      </c>
      <c r="Z1969" s="9" t="str">
        <f t="shared" si="641"/>
        <v/>
      </c>
      <c r="AA1969" s="9" t="str">
        <f t="array" ref="AA1969">IFERROR(_xlfn.STDEV.S(IF(V1969:Y1969&gt;=0,IF(V1969:Y1969&lt;&gt;"",V1969:Y1969,""))),"")</f>
        <v/>
      </c>
      <c r="AB1969" s="2">
        <f t="shared" si="642"/>
        <v>0</v>
      </c>
      <c r="AD1969" t="str">
        <f t="shared" si="652"/>
        <v/>
      </c>
      <c r="AE1969" t="str">
        <f t="shared" si="643"/>
        <v/>
      </c>
      <c r="AF1969" t="str">
        <f t="shared" si="654"/>
        <v/>
      </c>
      <c r="AG1969" t="str">
        <f t="array" ref="AG1969">IF(OR(AD1969="",AE1969=""),"",COUNT(IF($AB$11:$AB$2001=1,IF($U$11:$U$2001&gt;AD1969,IF($U$11:$U$2001&lt;=AE1969,IF($V$11:$Y$2001&gt;=0,$AB$11:$AB$2001),""),""),""),""))</f>
        <v/>
      </c>
      <c r="AH1969" s="9" t="str">
        <f t="array" ref="AH1969">IF(AND(AD1969&lt;&gt;"",AE1969&lt;&gt;""),AVERAGE(IF($AB$11:$AB$2001=1,IF($U$11:$U$2001&gt;AD1969,IF($C$11:$C$2001&lt;=AE1969,$V$11:$Y$2001)))),"")</f>
        <v/>
      </c>
      <c r="AI1969" s="9" t="str">
        <f t="array" ref="AI1969">IF(AND(AD1969&lt;&gt;"",AE1969&lt;&gt;""),_xlfn.STDEV.S(IF($AB$11:$AB$2001=1,IF($U$11:$U$2001&gt;AD1969,IF($C$11:$C$2001&lt;=AE1969,$V$11:$Y$2001)))),"")</f>
        <v/>
      </c>
      <c r="AJ1969" t="str">
        <f t="shared" si="644"/>
        <v/>
      </c>
      <c r="AK1969" t="str">
        <f t="shared" si="645"/>
        <v/>
      </c>
      <c r="AM1969" t="str">
        <f>IF(Input_1!T1962&lt;&gt;"",Input_1!T1962,"")</f>
        <v/>
      </c>
      <c r="AN1969" s="9" t="str">
        <f>IF(Input_1!U1962&lt;&gt;"",Input_1!U1962,"")</f>
        <v/>
      </c>
      <c r="AO1969" s="9" t="str">
        <f>IF(Input_1!V1962&lt;&gt;"",Input_1!V1962,"")</f>
        <v/>
      </c>
      <c r="AP1969" s="9" t="str">
        <f>IF(Input_1!W1962&lt;&gt;"",Input_1!W1962,"")</f>
        <v/>
      </c>
      <c r="AQ1969" s="9" t="str">
        <f>IF(Input_1!Y1962&lt;&gt;"",Input_1!Y1962,"")</f>
        <v/>
      </c>
      <c r="AR1969" s="9" t="str">
        <f t="shared" si="646"/>
        <v/>
      </c>
      <c r="AS1969" s="9" t="str">
        <f t="array" ref="AS1969">IFERROR(_xlfn.STDEV.S(IF(AN1969:AQ1969&gt;=0,IF(AN1969:AQ1969&lt;&gt;"",AN1969:AQ1969,""))),"")</f>
        <v/>
      </c>
      <c r="AT1969" s="2">
        <f t="shared" si="647"/>
        <v>0</v>
      </c>
      <c r="AV1969" t="str">
        <f t="shared" si="653"/>
        <v/>
      </c>
      <c r="AW1969" t="str">
        <f t="shared" si="648"/>
        <v/>
      </c>
      <c r="AX1969" t="str">
        <f t="shared" si="649"/>
        <v/>
      </c>
      <c r="AY1969" t="str">
        <f t="array" ref="AY1969">IF(OR(AV1969="",AW1969=""),"",COUNT(IF($AT$11:$AT$2001=1,IF($AM$11:$AM$2001&gt;AV1969,IF($AM$11:$AM$2001&lt;=AW1969,IF($AN$11:$AQ$2001&gt;=0,$AT$11:$AT$2001),""),""),""),""))</f>
        <v/>
      </c>
      <c r="AZ1969" s="9" t="str">
        <f t="array" ref="AZ1969">IFERROR(IF(OR(AV1969="",AW1969=""),"",AVERAGE(IF($AT$11:$AT$2001=1,IF($AM$11:$AM$2001&gt;AV1969,IF($AM$11:$AM$2001&lt;=AW1969,IF($AN$11:$AQ$2001&gt;=0,$AN$11:$AQ$2001)),"")))),"")</f>
        <v/>
      </c>
      <c r="BA1969" s="9" t="str">
        <f t="array" ref="BA1969">IFERROR(IF(OR(AV1969="",AW1969=""),"",_xlfn.STDEV.S(IF($AT$11:$AT$2001=1,IF($AM$11:$AM$2001&gt;AV1969,IF($AM$11:$AM$2001&lt;=AW1969,IF($AN$11:$AQ$2001&gt;=0,$AN$11:$AQ$2001))),""))),"")</f>
        <v/>
      </c>
      <c r="BB1969" t="str">
        <f t="shared" si="650"/>
        <v/>
      </c>
      <c r="BC1969" t="str">
        <f t="shared" si="651"/>
        <v/>
      </c>
    </row>
    <row r="1970" spans="1:55" x14ac:dyDescent="0.35">
      <c r="A1970" s="9" t="str">
        <f>IF(Input_1!A1963&lt;&gt;"",Input_1!A1963,"")</f>
        <v/>
      </c>
      <c r="B1970" s="9" t="str">
        <f>IF(Input_1!B1963&lt;&gt;"",Input_1!B1963,"")</f>
        <v/>
      </c>
      <c r="C1970" t="str">
        <f>IF(Input_1!D1963&lt;&gt;"",Input_1!D1963,"")</f>
        <v/>
      </c>
      <c r="D1970" s="9" t="str">
        <f>IF(Input_1!E1963&lt;&gt;"",Input_1!E1963,"")</f>
        <v/>
      </c>
      <c r="E1970" s="9" t="str">
        <f>IF(Input_1!F1963&lt;&gt;"",Input_1!F1963,"")</f>
        <v/>
      </c>
      <c r="F1970" s="9" t="str">
        <f>IF(Input_1!G1963&lt;&gt;"",Input_1!G1963,"")</f>
        <v/>
      </c>
      <c r="G1970" s="9" t="str">
        <f>IF(Input_1!I1963&lt;&gt;"",Input_1!I1963,"")</f>
        <v/>
      </c>
      <c r="H1970" s="9" t="str">
        <f t="shared" si="635"/>
        <v/>
      </c>
      <c r="I1970" s="9" t="str">
        <f t="array" ref="I1970">IFERROR(_xlfn.STDEV.S(IF(D1970:G1970&gt;=0,IF(D1970:G1970&lt;&gt;"",D1970:G1970,""))),"")</f>
        <v/>
      </c>
      <c r="J1970" s="2">
        <f t="shared" si="636"/>
        <v>0</v>
      </c>
      <c r="L1970" t="str">
        <f t="shared" si="637"/>
        <v/>
      </c>
      <c r="M1970" t="str">
        <f t="shared" si="634"/>
        <v/>
      </c>
      <c r="N1970" t="str">
        <f t="shared" si="638"/>
        <v/>
      </c>
      <c r="O1970" t="str">
        <f t="array" ref="O1970">IF(OR(L1970="",M1970=""),"",COUNT(IF($J$11:$J$2001=1,IF($C$11:$C$2001&gt;L1970,IF($C$11:$C$2001&lt;=M1970,IF($D$11:$G$2001&gt;=0,$J$11:$J$2001),""),""),""),""))</f>
        <v/>
      </c>
      <c r="P1970" s="9" t="str">
        <f t="array" ref="P1970">IFERROR(IF(OR(L1970="",M1970=""),"",AVERAGE(IF($J$11:$J$2001=1,IF($C$11:$C$2001&gt;L1970,IF($C$11:$C$2001&lt;=M1970,IF($D$11:$G$2001&gt;=0,$D$11:$G$2001)),"")))),"")</f>
        <v/>
      </c>
      <c r="Q1970" t="str">
        <f t="array" ref="Q1970">IFERROR(IF(OR(L1970="",M1970=""),"",_xlfn.STDEV.S(IF($J$11:$J$2001=1,IF($C$11:$C$2001&gt;L1970,IF($C$11:$C$2001&lt;=M1970,IF($D$11:$G$2001&gt;=0,$D$11:$G$2001))),""))),"")</f>
        <v/>
      </c>
      <c r="R1970" t="str">
        <f t="shared" si="639"/>
        <v/>
      </c>
      <c r="S1970" t="str">
        <f t="shared" si="640"/>
        <v/>
      </c>
      <c r="U1970" t="str">
        <f>IF(Input_1!L1963&lt;&gt;"",Input_1!L1963,"")</f>
        <v/>
      </c>
      <c r="V1970" s="9" t="str">
        <f>IF(Input_1!M1963&lt;&gt;"",Input_1!M1963,"")</f>
        <v/>
      </c>
      <c r="W1970" s="9" t="str">
        <f>IF(Input_1!N1963&lt;&gt;"",Input_1!N1963,"")</f>
        <v/>
      </c>
      <c r="X1970" s="9" t="str">
        <f>IF(Input_1!O1963&lt;&gt;"",Input_1!O1963,"")</f>
        <v/>
      </c>
      <c r="Y1970" s="9" t="str">
        <f>IF(Input_1!Q1963&lt;&gt;"",Input_1!Q1963,"")</f>
        <v/>
      </c>
      <c r="Z1970" s="9" t="str">
        <f t="shared" si="641"/>
        <v/>
      </c>
      <c r="AA1970" s="9" t="str">
        <f t="array" ref="AA1970">IFERROR(_xlfn.STDEV.S(IF(V1970:Y1970&gt;=0,IF(V1970:Y1970&lt;&gt;"",V1970:Y1970,""))),"")</f>
        <v/>
      </c>
      <c r="AB1970" s="2">
        <f t="shared" si="642"/>
        <v>0</v>
      </c>
      <c r="AD1970" t="str">
        <f t="shared" si="652"/>
        <v/>
      </c>
      <c r="AE1970" t="str">
        <f t="shared" si="643"/>
        <v/>
      </c>
      <c r="AF1970" t="str">
        <f t="shared" si="654"/>
        <v/>
      </c>
      <c r="AG1970" t="str">
        <f t="array" ref="AG1970">IF(OR(AD1970="",AE1970=""),"",COUNT(IF($AB$11:$AB$2001=1,IF($U$11:$U$2001&gt;AD1970,IF($U$11:$U$2001&lt;=AE1970,IF($V$11:$Y$2001&gt;=0,$AB$11:$AB$2001),""),""),""),""))</f>
        <v/>
      </c>
      <c r="AH1970" s="9" t="str">
        <f t="array" ref="AH1970">IF(AND(AD1970&lt;&gt;"",AE1970&lt;&gt;""),AVERAGE(IF($AB$11:$AB$2001=1,IF($U$11:$U$2001&gt;AD1970,IF($C$11:$C$2001&lt;=AE1970,$V$11:$Y$2001)))),"")</f>
        <v/>
      </c>
      <c r="AI1970" s="9" t="str">
        <f t="array" ref="AI1970">IF(AND(AD1970&lt;&gt;"",AE1970&lt;&gt;""),_xlfn.STDEV.S(IF($AB$11:$AB$2001=1,IF($U$11:$U$2001&gt;AD1970,IF($C$11:$C$2001&lt;=AE1970,$V$11:$Y$2001)))),"")</f>
        <v/>
      </c>
      <c r="AJ1970" t="str">
        <f t="shared" si="644"/>
        <v/>
      </c>
      <c r="AK1970" t="str">
        <f t="shared" si="645"/>
        <v/>
      </c>
      <c r="AM1970" t="str">
        <f>IF(Input_1!T1963&lt;&gt;"",Input_1!T1963,"")</f>
        <v/>
      </c>
      <c r="AN1970" s="9" t="str">
        <f>IF(Input_1!U1963&lt;&gt;"",Input_1!U1963,"")</f>
        <v/>
      </c>
      <c r="AO1970" s="9" t="str">
        <f>IF(Input_1!V1963&lt;&gt;"",Input_1!V1963,"")</f>
        <v/>
      </c>
      <c r="AP1970" s="9" t="str">
        <f>IF(Input_1!W1963&lt;&gt;"",Input_1!W1963,"")</f>
        <v/>
      </c>
      <c r="AQ1970" s="9" t="str">
        <f>IF(Input_1!Y1963&lt;&gt;"",Input_1!Y1963,"")</f>
        <v/>
      </c>
      <c r="AR1970" s="9" t="str">
        <f t="shared" si="646"/>
        <v/>
      </c>
      <c r="AS1970" s="9" t="str">
        <f t="array" ref="AS1970">IFERROR(_xlfn.STDEV.S(IF(AN1970:AQ1970&gt;=0,IF(AN1970:AQ1970&lt;&gt;"",AN1970:AQ1970,""))),"")</f>
        <v/>
      </c>
      <c r="AT1970" s="2">
        <f t="shared" si="647"/>
        <v>0</v>
      </c>
      <c r="AV1970" t="str">
        <f t="shared" si="653"/>
        <v/>
      </c>
      <c r="AW1970" t="str">
        <f t="shared" si="648"/>
        <v/>
      </c>
      <c r="AX1970" t="str">
        <f t="shared" si="649"/>
        <v/>
      </c>
      <c r="AY1970" t="str">
        <f t="array" ref="AY1970">IF(OR(AV1970="",AW1970=""),"",COUNT(IF($AT$11:$AT$2001=1,IF($AM$11:$AM$2001&gt;AV1970,IF($AM$11:$AM$2001&lt;=AW1970,IF($AN$11:$AQ$2001&gt;=0,$AT$11:$AT$2001),""),""),""),""))</f>
        <v/>
      </c>
      <c r="AZ1970" s="9" t="str">
        <f t="array" ref="AZ1970">IFERROR(IF(OR(AV1970="",AW1970=""),"",AVERAGE(IF($AT$11:$AT$2001=1,IF($AM$11:$AM$2001&gt;AV1970,IF($AM$11:$AM$2001&lt;=AW1970,IF($AN$11:$AQ$2001&gt;=0,$AN$11:$AQ$2001)),"")))),"")</f>
        <v/>
      </c>
      <c r="BA1970" s="9" t="str">
        <f t="array" ref="BA1970">IFERROR(IF(OR(AV1970="",AW1970=""),"",_xlfn.STDEV.S(IF($AT$11:$AT$2001=1,IF($AM$11:$AM$2001&gt;AV1970,IF($AM$11:$AM$2001&lt;=AW1970,IF($AN$11:$AQ$2001&gt;=0,$AN$11:$AQ$2001))),""))),"")</f>
        <v/>
      </c>
      <c r="BB1970" t="str">
        <f t="shared" si="650"/>
        <v/>
      </c>
      <c r="BC1970" t="str">
        <f t="shared" si="651"/>
        <v/>
      </c>
    </row>
    <row r="1971" spans="1:55" x14ac:dyDescent="0.35">
      <c r="A1971" s="9" t="str">
        <f>IF(Input_1!A1964&lt;&gt;"",Input_1!A1964,"")</f>
        <v/>
      </c>
      <c r="B1971" s="9" t="str">
        <f>IF(Input_1!B1964&lt;&gt;"",Input_1!B1964,"")</f>
        <v/>
      </c>
      <c r="C1971" t="str">
        <f>IF(Input_1!D1964&lt;&gt;"",Input_1!D1964,"")</f>
        <v/>
      </c>
      <c r="D1971" s="9" t="str">
        <f>IF(Input_1!E1964&lt;&gt;"",Input_1!E1964,"")</f>
        <v/>
      </c>
      <c r="E1971" s="9" t="str">
        <f>IF(Input_1!F1964&lt;&gt;"",Input_1!F1964,"")</f>
        <v/>
      </c>
      <c r="F1971" s="9" t="str">
        <f>IF(Input_1!G1964&lt;&gt;"",Input_1!G1964,"")</f>
        <v/>
      </c>
      <c r="G1971" s="9" t="str">
        <f>IF(Input_1!I1964&lt;&gt;"",Input_1!I1964,"")</f>
        <v/>
      </c>
      <c r="H1971" s="9" t="str">
        <f t="shared" si="635"/>
        <v/>
      </c>
      <c r="I1971" s="9" t="str">
        <f t="array" ref="I1971">IFERROR(_xlfn.STDEV.S(IF(D1971:G1971&gt;=0,IF(D1971:G1971&lt;&gt;"",D1971:G1971,""))),"")</f>
        <v/>
      </c>
      <c r="J1971" s="2">
        <f t="shared" si="636"/>
        <v>0</v>
      </c>
      <c r="L1971" t="str">
        <f t="shared" si="637"/>
        <v/>
      </c>
      <c r="M1971" t="str">
        <f t="shared" si="634"/>
        <v/>
      </c>
      <c r="N1971" t="str">
        <f t="shared" si="638"/>
        <v/>
      </c>
      <c r="O1971" t="str">
        <f t="array" ref="O1971">IF(OR(L1971="",M1971=""),"",COUNT(IF($J$11:$J$2001=1,IF($C$11:$C$2001&gt;L1971,IF($C$11:$C$2001&lt;=M1971,IF($D$11:$G$2001&gt;=0,$J$11:$J$2001),""),""),""),""))</f>
        <v/>
      </c>
      <c r="P1971" s="9" t="str">
        <f t="array" ref="P1971">IFERROR(IF(OR(L1971="",M1971=""),"",AVERAGE(IF($J$11:$J$2001=1,IF($C$11:$C$2001&gt;L1971,IF($C$11:$C$2001&lt;=M1971,IF($D$11:$G$2001&gt;=0,$D$11:$G$2001)),"")))),"")</f>
        <v/>
      </c>
      <c r="Q1971" t="str">
        <f t="array" ref="Q1971">IFERROR(IF(OR(L1971="",M1971=""),"",_xlfn.STDEV.S(IF($J$11:$J$2001=1,IF($C$11:$C$2001&gt;L1971,IF($C$11:$C$2001&lt;=M1971,IF($D$11:$G$2001&gt;=0,$D$11:$G$2001))),""))),"")</f>
        <v/>
      </c>
      <c r="R1971" t="str">
        <f t="shared" si="639"/>
        <v/>
      </c>
      <c r="S1971" t="str">
        <f t="shared" si="640"/>
        <v/>
      </c>
      <c r="U1971" t="str">
        <f>IF(Input_1!L1964&lt;&gt;"",Input_1!L1964,"")</f>
        <v/>
      </c>
      <c r="V1971" s="9" t="str">
        <f>IF(Input_1!M1964&lt;&gt;"",Input_1!M1964,"")</f>
        <v/>
      </c>
      <c r="W1971" s="9" t="str">
        <f>IF(Input_1!N1964&lt;&gt;"",Input_1!N1964,"")</f>
        <v/>
      </c>
      <c r="X1971" s="9" t="str">
        <f>IF(Input_1!O1964&lt;&gt;"",Input_1!O1964,"")</f>
        <v/>
      </c>
      <c r="Y1971" s="9" t="str">
        <f>IF(Input_1!Q1964&lt;&gt;"",Input_1!Q1964,"")</f>
        <v/>
      </c>
      <c r="Z1971" s="9" t="str">
        <f t="shared" si="641"/>
        <v/>
      </c>
      <c r="AA1971" s="9" t="str">
        <f t="array" ref="AA1971">IFERROR(_xlfn.STDEV.S(IF(V1971:Y1971&gt;=0,IF(V1971:Y1971&lt;&gt;"",V1971:Y1971,""))),"")</f>
        <v/>
      </c>
      <c r="AB1971" s="2">
        <f t="shared" si="642"/>
        <v>0</v>
      </c>
      <c r="AD1971" t="str">
        <f t="shared" si="652"/>
        <v/>
      </c>
      <c r="AE1971" t="str">
        <f t="shared" si="643"/>
        <v/>
      </c>
      <c r="AF1971" t="str">
        <f t="shared" si="654"/>
        <v/>
      </c>
      <c r="AG1971" t="str">
        <f t="array" ref="AG1971">IF(OR(AD1971="",AE1971=""),"",COUNT(IF($AB$11:$AB$2001=1,IF($U$11:$U$2001&gt;AD1971,IF($U$11:$U$2001&lt;=AE1971,IF($V$11:$Y$2001&gt;=0,$AB$11:$AB$2001),""),""),""),""))</f>
        <v/>
      </c>
      <c r="AH1971" s="9" t="str">
        <f t="array" ref="AH1971">IF(AND(AD1971&lt;&gt;"",AE1971&lt;&gt;""),AVERAGE(IF($AB$11:$AB$2001=1,IF($U$11:$U$2001&gt;AD1971,IF($C$11:$C$2001&lt;=AE1971,$V$11:$Y$2001)))),"")</f>
        <v/>
      </c>
      <c r="AI1971" s="9" t="str">
        <f t="array" ref="AI1971">IF(AND(AD1971&lt;&gt;"",AE1971&lt;&gt;""),_xlfn.STDEV.S(IF($AB$11:$AB$2001=1,IF($U$11:$U$2001&gt;AD1971,IF($C$11:$C$2001&lt;=AE1971,$V$11:$Y$2001)))),"")</f>
        <v/>
      </c>
      <c r="AJ1971" t="str">
        <f t="shared" si="644"/>
        <v/>
      </c>
      <c r="AK1971" t="str">
        <f t="shared" si="645"/>
        <v/>
      </c>
      <c r="AM1971" t="str">
        <f>IF(Input_1!T1964&lt;&gt;"",Input_1!T1964,"")</f>
        <v/>
      </c>
      <c r="AN1971" s="9" t="str">
        <f>IF(Input_1!U1964&lt;&gt;"",Input_1!U1964,"")</f>
        <v/>
      </c>
      <c r="AO1971" s="9" t="str">
        <f>IF(Input_1!V1964&lt;&gt;"",Input_1!V1964,"")</f>
        <v/>
      </c>
      <c r="AP1971" s="9" t="str">
        <f>IF(Input_1!W1964&lt;&gt;"",Input_1!W1964,"")</f>
        <v/>
      </c>
      <c r="AQ1971" s="9" t="str">
        <f>IF(Input_1!Y1964&lt;&gt;"",Input_1!Y1964,"")</f>
        <v/>
      </c>
      <c r="AR1971" s="9" t="str">
        <f t="shared" si="646"/>
        <v/>
      </c>
      <c r="AS1971" s="9" t="str">
        <f t="array" ref="AS1971">IFERROR(_xlfn.STDEV.S(IF(AN1971:AQ1971&gt;=0,IF(AN1971:AQ1971&lt;&gt;"",AN1971:AQ1971,""))),"")</f>
        <v/>
      </c>
      <c r="AT1971" s="2">
        <f t="shared" si="647"/>
        <v>0</v>
      </c>
      <c r="AV1971" t="str">
        <f t="shared" si="653"/>
        <v/>
      </c>
      <c r="AW1971" t="str">
        <f t="shared" si="648"/>
        <v/>
      </c>
      <c r="AX1971" t="str">
        <f t="shared" si="649"/>
        <v/>
      </c>
      <c r="AY1971" t="str">
        <f t="array" ref="AY1971">IF(OR(AV1971="",AW1971=""),"",COUNT(IF($AT$11:$AT$2001=1,IF($AM$11:$AM$2001&gt;AV1971,IF($AM$11:$AM$2001&lt;=AW1971,IF($AN$11:$AQ$2001&gt;=0,$AT$11:$AT$2001),""),""),""),""))</f>
        <v/>
      </c>
      <c r="AZ1971" s="9" t="str">
        <f t="array" ref="AZ1971">IFERROR(IF(OR(AV1971="",AW1971=""),"",AVERAGE(IF($AT$11:$AT$2001=1,IF($AM$11:$AM$2001&gt;AV1971,IF($AM$11:$AM$2001&lt;=AW1971,IF($AN$11:$AQ$2001&gt;=0,$AN$11:$AQ$2001)),"")))),"")</f>
        <v/>
      </c>
      <c r="BA1971" s="9" t="str">
        <f t="array" ref="BA1971">IFERROR(IF(OR(AV1971="",AW1971=""),"",_xlfn.STDEV.S(IF($AT$11:$AT$2001=1,IF($AM$11:$AM$2001&gt;AV1971,IF($AM$11:$AM$2001&lt;=AW1971,IF($AN$11:$AQ$2001&gt;=0,$AN$11:$AQ$2001))),""))),"")</f>
        <v/>
      </c>
      <c r="BB1971" t="str">
        <f t="shared" si="650"/>
        <v/>
      </c>
      <c r="BC1971" t="str">
        <f t="shared" si="651"/>
        <v/>
      </c>
    </row>
    <row r="1972" spans="1:55" x14ac:dyDescent="0.35">
      <c r="A1972" s="9" t="str">
        <f>IF(Input_1!A1965&lt;&gt;"",Input_1!A1965,"")</f>
        <v/>
      </c>
      <c r="B1972" s="9" t="str">
        <f>IF(Input_1!B1965&lt;&gt;"",Input_1!B1965,"")</f>
        <v/>
      </c>
      <c r="C1972" t="str">
        <f>IF(Input_1!D1965&lt;&gt;"",Input_1!D1965,"")</f>
        <v/>
      </c>
      <c r="D1972" s="9" t="str">
        <f>IF(Input_1!E1965&lt;&gt;"",Input_1!E1965,"")</f>
        <v/>
      </c>
      <c r="E1972" s="9" t="str">
        <f>IF(Input_1!F1965&lt;&gt;"",Input_1!F1965,"")</f>
        <v/>
      </c>
      <c r="F1972" s="9" t="str">
        <f>IF(Input_1!G1965&lt;&gt;"",Input_1!G1965,"")</f>
        <v/>
      </c>
      <c r="G1972" s="9" t="str">
        <f>IF(Input_1!I1965&lt;&gt;"",Input_1!I1965,"")</f>
        <v/>
      </c>
      <c r="H1972" s="9" t="str">
        <f t="shared" si="635"/>
        <v/>
      </c>
      <c r="I1972" s="9" t="str">
        <f t="array" ref="I1972">IFERROR(_xlfn.STDEV.S(IF(D1972:G1972&gt;=0,IF(D1972:G1972&lt;&gt;"",D1972:G1972,""))),"")</f>
        <v/>
      </c>
      <c r="J1972" s="2">
        <f t="shared" si="636"/>
        <v>0</v>
      </c>
      <c r="L1972" t="str">
        <f t="shared" si="637"/>
        <v/>
      </c>
      <c r="M1972" t="str">
        <f t="shared" si="634"/>
        <v/>
      </c>
      <c r="N1972" t="str">
        <f t="shared" si="638"/>
        <v/>
      </c>
      <c r="O1972" t="str">
        <f t="array" ref="O1972">IF(OR(L1972="",M1972=""),"",COUNT(IF($J$11:$J$2001=1,IF($C$11:$C$2001&gt;L1972,IF($C$11:$C$2001&lt;=M1972,IF($D$11:$G$2001&gt;=0,$J$11:$J$2001),""),""),""),""))</f>
        <v/>
      </c>
      <c r="P1972" s="9" t="str">
        <f t="array" ref="P1972">IFERROR(IF(OR(L1972="",M1972=""),"",AVERAGE(IF($J$11:$J$2001=1,IF($C$11:$C$2001&gt;L1972,IF($C$11:$C$2001&lt;=M1972,IF($D$11:$G$2001&gt;=0,$D$11:$G$2001)),"")))),"")</f>
        <v/>
      </c>
      <c r="Q1972" t="str">
        <f t="array" ref="Q1972">IFERROR(IF(OR(L1972="",M1972=""),"",_xlfn.STDEV.S(IF($J$11:$J$2001=1,IF($C$11:$C$2001&gt;L1972,IF($C$11:$C$2001&lt;=M1972,IF($D$11:$G$2001&gt;=0,$D$11:$G$2001))),""))),"")</f>
        <v/>
      </c>
      <c r="R1972" t="str">
        <f t="shared" si="639"/>
        <v/>
      </c>
      <c r="S1972" t="str">
        <f t="shared" si="640"/>
        <v/>
      </c>
      <c r="U1972" t="str">
        <f>IF(Input_1!L1965&lt;&gt;"",Input_1!L1965,"")</f>
        <v/>
      </c>
      <c r="V1972" s="9" t="str">
        <f>IF(Input_1!M1965&lt;&gt;"",Input_1!M1965,"")</f>
        <v/>
      </c>
      <c r="W1972" s="9" t="str">
        <f>IF(Input_1!N1965&lt;&gt;"",Input_1!N1965,"")</f>
        <v/>
      </c>
      <c r="X1972" s="9" t="str">
        <f>IF(Input_1!O1965&lt;&gt;"",Input_1!O1965,"")</f>
        <v/>
      </c>
      <c r="Y1972" s="9" t="str">
        <f>IF(Input_1!Q1965&lt;&gt;"",Input_1!Q1965,"")</f>
        <v/>
      </c>
      <c r="Z1972" s="9" t="str">
        <f t="shared" si="641"/>
        <v/>
      </c>
      <c r="AA1972" s="9" t="str">
        <f t="array" ref="AA1972">IFERROR(_xlfn.STDEV.S(IF(V1972:Y1972&gt;=0,IF(V1972:Y1972&lt;&gt;"",V1972:Y1972,""))),"")</f>
        <v/>
      </c>
      <c r="AB1972" s="2">
        <f t="shared" si="642"/>
        <v>0</v>
      </c>
      <c r="AD1972" t="str">
        <f t="shared" si="652"/>
        <v/>
      </c>
      <c r="AE1972" t="str">
        <f t="shared" si="643"/>
        <v/>
      </c>
      <c r="AF1972" t="str">
        <f t="shared" si="654"/>
        <v/>
      </c>
      <c r="AG1972" t="str">
        <f t="array" ref="AG1972">IF(OR(AD1972="",AE1972=""),"",COUNT(IF($AB$11:$AB$2001=1,IF($U$11:$U$2001&gt;AD1972,IF($U$11:$U$2001&lt;=AE1972,IF($V$11:$Y$2001&gt;=0,$AB$11:$AB$2001),""),""),""),""))</f>
        <v/>
      </c>
      <c r="AH1972" s="9" t="str">
        <f t="array" ref="AH1972">IF(AND(AD1972&lt;&gt;"",AE1972&lt;&gt;""),AVERAGE(IF($AB$11:$AB$2001=1,IF($U$11:$U$2001&gt;AD1972,IF($C$11:$C$2001&lt;=AE1972,$V$11:$Y$2001)))),"")</f>
        <v/>
      </c>
      <c r="AI1972" s="9" t="str">
        <f t="array" ref="AI1972">IF(AND(AD1972&lt;&gt;"",AE1972&lt;&gt;""),_xlfn.STDEV.S(IF($AB$11:$AB$2001=1,IF($U$11:$U$2001&gt;AD1972,IF($C$11:$C$2001&lt;=AE1972,$V$11:$Y$2001)))),"")</f>
        <v/>
      </c>
      <c r="AJ1972" t="str">
        <f t="shared" si="644"/>
        <v/>
      </c>
      <c r="AK1972" t="str">
        <f t="shared" si="645"/>
        <v/>
      </c>
      <c r="AM1972" t="str">
        <f>IF(Input_1!T1965&lt;&gt;"",Input_1!T1965,"")</f>
        <v/>
      </c>
      <c r="AN1972" s="9" t="str">
        <f>IF(Input_1!U1965&lt;&gt;"",Input_1!U1965,"")</f>
        <v/>
      </c>
      <c r="AO1972" s="9" t="str">
        <f>IF(Input_1!V1965&lt;&gt;"",Input_1!V1965,"")</f>
        <v/>
      </c>
      <c r="AP1972" s="9" t="str">
        <f>IF(Input_1!W1965&lt;&gt;"",Input_1!W1965,"")</f>
        <v/>
      </c>
      <c r="AQ1972" s="9" t="str">
        <f>IF(Input_1!Y1965&lt;&gt;"",Input_1!Y1965,"")</f>
        <v/>
      </c>
      <c r="AR1972" s="9" t="str">
        <f t="shared" si="646"/>
        <v/>
      </c>
      <c r="AS1972" s="9" t="str">
        <f t="array" ref="AS1972">IFERROR(_xlfn.STDEV.S(IF(AN1972:AQ1972&gt;=0,IF(AN1972:AQ1972&lt;&gt;"",AN1972:AQ1972,""))),"")</f>
        <v/>
      </c>
      <c r="AT1972" s="2">
        <f t="shared" si="647"/>
        <v>0</v>
      </c>
      <c r="AV1972" t="str">
        <f t="shared" si="653"/>
        <v/>
      </c>
      <c r="AW1972" t="str">
        <f t="shared" si="648"/>
        <v/>
      </c>
      <c r="AX1972" t="str">
        <f t="shared" si="649"/>
        <v/>
      </c>
      <c r="AY1972" t="str">
        <f t="array" ref="AY1972">IF(OR(AV1972="",AW1972=""),"",COUNT(IF($AT$11:$AT$2001=1,IF($AM$11:$AM$2001&gt;AV1972,IF($AM$11:$AM$2001&lt;=AW1972,IF($AN$11:$AQ$2001&gt;=0,$AT$11:$AT$2001),""),""),""),""))</f>
        <v/>
      </c>
      <c r="AZ1972" s="9" t="str">
        <f t="array" ref="AZ1972">IFERROR(IF(OR(AV1972="",AW1972=""),"",AVERAGE(IF($AT$11:$AT$2001=1,IF($AM$11:$AM$2001&gt;AV1972,IF($AM$11:$AM$2001&lt;=AW1972,IF($AN$11:$AQ$2001&gt;=0,$AN$11:$AQ$2001)),"")))),"")</f>
        <v/>
      </c>
      <c r="BA1972" s="9" t="str">
        <f t="array" ref="BA1972">IFERROR(IF(OR(AV1972="",AW1972=""),"",_xlfn.STDEV.S(IF($AT$11:$AT$2001=1,IF($AM$11:$AM$2001&gt;AV1972,IF($AM$11:$AM$2001&lt;=AW1972,IF($AN$11:$AQ$2001&gt;=0,$AN$11:$AQ$2001))),""))),"")</f>
        <v/>
      </c>
      <c r="BB1972" t="str">
        <f t="shared" si="650"/>
        <v/>
      </c>
      <c r="BC1972" t="str">
        <f t="shared" si="651"/>
        <v/>
      </c>
    </row>
    <row r="1973" spans="1:55" x14ac:dyDescent="0.35">
      <c r="A1973" s="9" t="str">
        <f>IF(Input_1!A1966&lt;&gt;"",Input_1!A1966,"")</f>
        <v/>
      </c>
      <c r="B1973" s="9" t="str">
        <f>IF(Input_1!B1966&lt;&gt;"",Input_1!B1966,"")</f>
        <v/>
      </c>
      <c r="C1973" t="str">
        <f>IF(Input_1!D1966&lt;&gt;"",Input_1!D1966,"")</f>
        <v/>
      </c>
      <c r="D1973" s="9" t="str">
        <f>IF(Input_1!E1966&lt;&gt;"",Input_1!E1966,"")</f>
        <v/>
      </c>
      <c r="E1973" s="9" t="str">
        <f>IF(Input_1!F1966&lt;&gt;"",Input_1!F1966,"")</f>
        <v/>
      </c>
      <c r="F1973" s="9" t="str">
        <f>IF(Input_1!G1966&lt;&gt;"",Input_1!G1966,"")</f>
        <v/>
      </c>
      <c r="G1973" s="9" t="str">
        <f>IF(Input_1!I1966&lt;&gt;"",Input_1!I1966,"")</f>
        <v/>
      </c>
      <c r="H1973" s="9" t="str">
        <f t="shared" si="635"/>
        <v/>
      </c>
      <c r="I1973" s="9" t="str">
        <f t="array" ref="I1973">IFERROR(_xlfn.STDEV.S(IF(D1973:G1973&gt;=0,IF(D1973:G1973&lt;&gt;"",D1973:G1973,""))),"")</f>
        <v/>
      </c>
      <c r="J1973" s="2">
        <f t="shared" si="636"/>
        <v>0</v>
      </c>
      <c r="L1973" t="str">
        <f t="shared" si="637"/>
        <v/>
      </c>
      <c r="M1973" t="str">
        <f t="shared" si="634"/>
        <v/>
      </c>
      <c r="N1973" t="str">
        <f t="shared" si="638"/>
        <v/>
      </c>
      <c r="O1973" t="str">
        <f t="array" ref="O1973">IF(OR(L1973="",M1973=""),"",COUNT(IF($J$11:$J$2001=1,IF($C$11:$C$2001&gt;L1973,IF($C$11:$C$2001&lt;=M1973,IF($D$11:$G$2001&gt;=0,$J$11:$J$2001),""),""),""),""))</f>
        <v/>
      </c>
      <c r="P1973" s="9" t="str">
        <f t="array" ref="P1973">IFERROR(IF(OR(L1973="",M1973=""),"",AVERAGE(IF($J$11:$J$2001=1,IF($C$11:$C$2001&gt;L1973,IF($C$11:$C$2001&lt;=M1973,IF($D$11:$G$2001&gt;=0,$D$11:$G$2001)),"")))),"")</f>
        <v/>
      </c>
      <c r="Q1973" t="str">
        <f t="array" ref="Q1973">IFERROR(IF(OR(L1973="",M1973=""),"",_xlfn.STDEV.S(IF($J$11:$J$2001=1,IF($C$11:$C$2001&gt;L1973,IF($C$11:$C$2001&lt;=M1973,IF($D$11:$G$2001&gt;=0,$D$11:$G$2001))),""))),"")</f>
        <v/>
      </c>
      <c r="R1973" t="str">
        <f t="shared" si="639"/>
        <v/>
      </c>
      <c r="S1973" t="str">
        <f t="shared" si="640"/>
        <v/>
      </c>
      <c r="U1973" t="str">
        <f>IF(Input_1!L1966&lt;&gt;"",Input_1!L1966,"")</f>
        <v/>
      </c>
      <c r="V1973" s="9" t="str">
        <f>IF(Input_1!M1966&lt;&gt;"",Input_1!M1966,"")</f>
        <v/>
      </c>
      <c r="W1973" s="9" t="str">
        <f>IF(Input_1!N1966&lt;&gt;"",Input_1!N1966,"")</f>
        <v/>
      </c>
      <c r="X1973" s="9" t="str">
        <f>IF(Input_1!O1966&lt;&gt;"",Input_1!O1966,"")</f>
        <v/>
      </c>
      <c r="Y1973" s="9" t="str">
        <f>IF(Input_1!Q1966&lt;&gt;"",Input_1!Q1966,"")</f>
        <v/>
      </c>
      <c r="Z1973" s="9" t="str">
        <f t="shared" si="641"/>
        <v/>
      </c>
      <c r="AA1973" s="9" t="str">
        <f t="array" ref="AA1973">IFERROR(_xlfn.STDEV.S(IF(V1973:Y1973&gt;=0,IF(V1973:Y1973&lt;&gt;"",V1973:Y1973,""))),"")</f>
        <v/>
      </c>
      <c r="AB1973" s="2">
        <f t="shared" si="642"/>
        <v>0</v>
      </c>
      <c r="AD1973" t="str">
        <f t="shared" si="652"/>
        <v/>
      </c>
      <c r="AE1973" t="str">
        <f t="shared" si="643"/>
        <v/>
      </c>
      <c r="AF1973" t="str">
        <f t="shared" si="654"/>
        <v/>
      </c>
      <c r="AG1973" t="str">
        <f t="array" ref="AG1973">IF(OR(AD1973="",AE1973=""),"",COUNT(IF($AB$11:$AB$2001=1,IF($U$11:$U$2001&gt;AD1973,IF($U$11:$U$2001&lt;=AE1973,IF($V$11:$Y$2001&gt;=0,$AB$11:$AB$2001),""),""),""),""))</f>
        <v/>
      </c>
      <c r="AH1973" s="9" t="str">
        <f t="array" ref="AH1973">IF(AND(AD1973&lt;&gt;"",AE1973&lt;&gt;""),AVERAGE(IF($AB$11:$AB$2001=1,IF($U$11:$U$2001&gt;AD1973,IF($C$11:$C$2001&lt;=AE1973,$V$11:$Y$2001)))),"")</f>
        <v/>
      </c>
      <c r="AI1973" s="9" t="str">
        <f t="array" ref="AI1973">IF(AND(AD1973&lt;&gt;"",AE1973&lt;&gt;""),_xlfn.STDEV.S(IF($AB$11:$AB$2001=1,IF($U$11:$U$2001&gt;AD1973,IF($C$11:$C$2001&lt;=AE1973,$V$11:$Y$2001)))),"")</f>
        <v/>
      </c>
      <c r="AJ1973" t="str">
        <f t="shared" si="644"/>
        <v/>
      </c>
      <c r="AK1973" t="str">
        <f t="shared" si="645"/>
        <v/>
      </c>
      <c r="AM1973" t="str">
        <f>IF(Input_1!T1966&lt;&gt;"",Input_1!T1966,"")</f>
        <v/>
      </c>
      <c r="AN1973" s="9" t="str">
        <f>IF(Input_1!U1966&lt;&gt;"",Input_1!U1966,"")</f>
        <v/>
      </c>
      <c r="AO1973" s="9" t="str">
        <f>IF(Input_1!V1966&lt;&gt;"",Input_1!V1966,"")</f>
        <v/>
      </c>
      <c r="AP1973" s="9" t="str">
        <f>IF(Input_1!W1966&lt;&gt;"",Input_1!W1966,"")</f>
        <v/>
      </c>
      <c r="AQ1973" s="9" t="str">
        <f>IF(Input_1!Y1966&lt;&gt;"",Input_1!Y1966,"")</f>
        <v/>
      </c>
      <c r="AR1973" s="9" t="str">
        <f t="shared" si="646"/>
        <v/>
      </c>
      <c r="AS1973" s="9" t="str">
        <f t="array" ref="AS1973">IFERROR(_xlfn.STDEV.S(IF(AN1973:AQ1973&gt;=0,IF(AN1973:AQ1973&lt;&gt;"",AN1973:AQ1973,""))),"")</f>
        <v/>
      </c>
      <c r="AT1973" s="2">
        <f t="shared" si="647"/>
        <v>0</v>
      </c>
      <c r="AV1973" t="str">
        <f t="shared" si="653"/>
        <v/>
      </c>
      <c r="AW1973" t="str">
        <f t="shared" si="648"/>
        <v/>
      </c>
      <c r="AX1973" t="str">
        <f t="shared" si="649"/>
        <v/>
      </c>
      <c r="AY1973" t="str">
        <f t="array" ref="AY1973">IF(OR(AV1973="",AW1973=""),"",COUNT(IF($AT$11:$AT$2001=1,IF($AM$11:$AM$2001&gt;AV1973,IF($AM$11:$AM$2001&lt;=AW1973,IF($AN$11:$AQ$2001&gt;=0,$AT$11:$AT$2001),""),""),""),""))</f>
        <v/>
      </c>
      <c r="AZ1973" s="9" t="str">
        <f t="array" ref="AZ1973">IFERROR(IF(OR(AV1973="",AW1973=""),"",AVERAGE(IF($AT$11:$AT$2001=1,IF($AM$11:$AM$2001&gt;AV1973,IF($AM$11:$AM$2001&lt;=AW1973,IF($AN$11:$AQ$2001&gt;=0,$AN$11:$AQ$2001)),"")))),"")</f>
        <v/>
      </c>
      <c r="BA1973" s="9" t="str">
        <f t="array" ref="BA1973">IFERROR(IF(OR(AV1973="",AW1973=""),"",_xlfn.STDEV.S(IF($AT$11:$AT$2001=1,IF($AM$11:$AM$2001&gt;AV1973,IF($AM$11:$AM$2001&lt;=AW1973,IF($AN$11:$AQ$2001&gt;=0,$AN$11:$AQ$2001))),""))),"")</f>
        <v/>
      </c>
      <c r="BB1973" t="str">
        <f t="shared" si="650"/>
        <v/>
      </c>
      <c r="BC1973" t="str">
        <f t="shared" si="651"/>
        <v/>
      </c>
    </row>
    <row r="1974" spans="1:55" x14ac:dyDescent="0.35">
      <c r="A1974" s="9" t="str">
        <f>IF(Input_1!A1967&lt;&gt;"",Input_1!A1967,"")</f>
        <v/>
      </c>
      <c r="B1974" s="9" t="str">
        <f>IF(Input_1!B1967&lt;&gt;"",Input_1!B1967,"")</f>
        <v/>
      </c>
      <c r="C1974" t="str">
        <f>IF(Input_1!D1967&lt;&gt;"",Input_1!D1967,"")</f>
        <v/>
      </c>
      <c r="D1974" s="9" t="str">
        <f>IF(Input_1!E1967&lt;&gt;"",Input_1!E1967,"")</f>
        <v/>
      </c>
      <c r="E1974" s="9" t="str">
        <f>IF(Input_1!F1967&lt;&gt;"",Input_1!F1967,"")</f>
        <v/>
      </c>
      <c r="F1974" s="9" t="str">
        <f>IF(Input_1!G1967&lt;&gt;"",Input_1!G1967,"")</f>
        <v/>
      </c>
      <c r="G1974" s="9" t="str">
        <f>IF(Input_1!I1967&lt;&gt;"",Input_1!I1967,"")</f>
        <v/>
      </c>
      <c r="H1974" s="9" t="str">
        <f t="shared" si="635"/>
        <v/>
      </c>
      <c r="I1974" s="9" t="str">
        <f t="array" ref="I1974">IFERROR(_xlfn.STDEV.S(IF(D1974:G1974&gt;=0,IF(D1974:G1974&lt;&gt;"",D1974:G1974,""))),"")</f>
        <v/>
      </c>
      <c r="J1974" s="2">
        <f t="shared" si="636"/>
        <v>0</v>
      </c>
      <c r="L1974" t="str">
        <f t="shared" si="637"/>
        <v/>
      </c>
      <c r="M1974" t="str">
        <f t="shared" si="634"/>
        <v/>
      </c>
      <c r="N1974" t="str">
        <f t="shared" si="638"/>
        <v/>
      </c>
      <c r="O1974" t="str">
        <f t="array" ref="O1974">IF(OR(L1974="",M1974=""),"",COUNT(IF($J$11:$J$2001=1,IF($C$11:$C$2001&gt;L1974,IF($C$11:$C$2001&lt;=M1974,IF($D$11:$G$2001&gt;=0,$J$11:$J$2001),""),""),""),""))</f>
        <v/>
      </c>
      <c r="P1974" s="9" t="str">
        <f t="array" ref="P1974">IFERROR(IF(OR(L1974="",M1974=""),"",AVERAGE(IF($J$11:$J$2001=1,IF($C$11:$C$2001&gt;L1974,IF($C$11:$C$2001&lt;=M1974,IF($D$11:$G$2001&gt;=0,$D$11:$G$2001)),"")))),"")</f>
        <v/>
      </c>
      <c r="Q1974" t="str">
        <f t="array" ref="Q1974">IFERROR(IF(OR(L1974="",M1974=""),"",_xlfn.STDEV.S(IF($J$11:$J$2001=1,IF($C$11:$C$2001&gt;L1974,IF($C$11:$C$2001&lt;=M1974,IF($D$11:$G$2001&gt;=0,$D$11:$G$2001))),""))),"")</f>
        <v/>
      </c>
      <c r="R1974" t="str">
        <f t="shared" si="639"/>
        <v/>
      </c>
      <c r="S1974" t="str">
        <f t="shared" si="640"/>
        <v/>
      </c>
      <c r="U1974" t="str">
        <f>IF(Input_1!L1967&lt;&gt;"",Input_1!L1967,"")</f>
        <v/>
      </c>
      <c r="V1974" s="9" t="str">
        <f>IF(Input_1!M1967&lt;&gt;"",Input_1!M1967,"")</f>
        <v/>
      </c>
      <c r="W1974" s="9" t="str">
        <f>IF(Input_1!N1967&lt;&gt;"",Input_1!N1967,"")</f>
        <v/>
      </c>
      <c r="X1974" s="9" t="str">
        <f>IF(Input_1!O1967&lt;&gt;"",Input_1!O1967,"")</f>
        <v/>
      </c>
      <c r="Y1974" s="9" t="str">
        <f>IF(Input_1!Q1967&lt;&gt;"",Input_1!Q1967,"")</f>
        <v/>
      </c>
      <c r="Z1974" s="9" t="str">
        <f t="shared" si="641"/>
        <v/>
      </c>
      <c r="AA1974" s="9" t="str">
        <f t="array" ref="AA1974">IFERROR(_xlfn.STDEV.S(IF(V1974:Y1974&gt;=0,IF(V1974:Y1974&lt;&gt;"",V1974:Y1974,""))),"")</f>
        <v/>
      </c>
      <c r="AB1974" s="2">
        <f t="shared" si="642"/>
        <v>0</v>
      </c>
      <c r="AD1974" t="str">
        <f t="shared" si="652"/>
        <v/>
      </c>
      <c r="AE1974" t="str">
        <f t="shared" si="643"/>
        <v/>
      </c>
      <c r="AF1974" t="str">
        <f t="shared" si="654"/>
        <v/>
      </c>
      <c r="AG1974" t="str">
        <f t="array" ref="AG1974">IF(OR(AD1974="",AE1974=""),"",COUNT(IF($AB$11:$AB$2001=1,IF($U$11:$U$2001&gt;AD1974,IF($U$11:$U$2001&lt;=AE1974,IF($V$11:$Y$2001&gt;=0,$AB$11:$AB$2001),""),""),""),""))</f>
        <v/>
      </c>
      <c r="AH1974" s="9" t="str">
        <f t="array" ref="AH1974">IF(AND(AD1974&lt;&gt;"",AE1974&lt;&gt;""),AVERAGE(IF($AB$11:$AB$2001=1,IF($U$11:$U$2001&gt;AD1974,IF($C$11:$C$2001&lt;=AE1974,$V$11:$Y$2001)))),"")</f>
        <v/>
      </c>
      <c r="AI1974" s="9" t="str">
        <f t="array" ref="AI1974">IF(AND(AD1974&lt;&gt;"",AE1974&lt;&gt;""),_xlfn.STDEV.S(IF($AB$11:$AB$2001=1,IF($U$11:$U$2001&gt;AD1974,IF($C$11:$C$2001&lt;=AE1974,$V$11:$Y$2001)))),"")</f>
        <v/>
      </c>
      <c r="AJ1974" t="str">
        <f t="shared" si="644"/>
        <v/>
      </c>
      <c r="AK1974" t="str">
        <f t="shared" si="645"/>
        <v/>
      </c>
      <c r="AM1974" t="str">
        <f>IF(Input_1!T1967&lt;&gt;"",Input_1!T1967,"")</f>
        <v/>
      </c>
      <c r="AN1974" s="9" t="str">
        <f>IF(Input_1!U1967&lt;&gt;"",Input_1!U1967,"")</f>
        <v/>
      </c>
      <c r="AO1974" s="9" t="str">
        <f>IF(Input_1!V1967&lt;&gt;"",Input_1!V1967,"")</f>
        <v/>
      </c>
      <c r="AP1974" s="9" t="str">
        <f>IF(Input_1!W1967&lt;&gt;"",Input_1!W1967,"")</f>
        <v/>
      </c>
      <c r="AQ1974" s="9" t="str">
        <f>IF(Input_1!Y1967&lt;&gt;"",Input_1!Y1967,"")</f>
        <v/>
      </c>
      <c r="AR1974" s="9" t="str">
        <f t="shared" si="646"/>
        <v/>
      </c>
      <c r="AS1974" s="9" t="str">
        <f t="array" ref="AS1974">IFERROR(_xlfn.STDEV.S(IF(AN1974:AQ1974&gt;=0,IF(AN1974:AQ1974&lt;&gt;"",AN1974:AQ1974,""))),"")</f>
        <v/>
      </c>
      <c r="AT1974" s="2">
        <f t="shared" si="647"/>
        <v>0</v>
      </c>
      <c r="AV1974" t="str">
        <f t="shared" si="653"/>
        <v/>
      </c>
      <c r="AW1974" t="str">
        <f t="shared" si="648"/>
        <v/>
      </c>
      <c r="AX1974" t="str">
        <f t="shared" si="649"/>
        <v/>
      </c>
      <c r="AY1974" t="str">
        <f t="array" ref="AY1974">IF(OR(AV1974="",AW1974=""),"",COUNT(IF($AT$11:$AT$2001=1,IF($AM$11:$AM$2001&gt;AV1974,IF($AM$11:$AM$2001&lt;=AW1974,IF($AN$11:$AQ$2001&gt;=0,$AT$11:$AT$2001),""),""),""),""))</f>
        <v/>
      </c>
      <c r="AZ1974" s="9" t="str">
        <f t="array" ref="AZ1974">IFERROR(IF(OR(AV1974="",AW1974=""),"",AVERAGE(IF($AT$11:$AT$2001=1,IF($AM$11:$AM$2001&gt;AV1974,IF($AM$11:$AM$2001&lt;=AW1974,IF($AN$11:$AQ$2001&gt;=0,$AN$11:$AQ$2001)),"")))),"")</f>
        <v/>
      </c>
      <c r="BA1974" s="9" t="str">
        <f t="array" ref="BA1974">IFERROR(IF(OR(AV1974="",AW1974=""),"",_xlfn.STDEV.S(IF($AT$11:$AT$2001=1,IF($AM$11:$AM$2001&gt;AV1974,IF($AM$11:$AM$2001&lt;=AW1974,IF($AN$11:$AQ$2001&gt;=0,$AN$11:$AQ$2001))),""))),"")</f>
        <v/>
      </c>
      <c r="BB1974" t="str">
        <f t="shared" si="650"/>
        <v/>
      </c>
      <c r="BC1974" t="str">
        <f t="shared" si="651"/>
        <v/>
      </c>
    </row>
    <row r="1975" spans="1:55" x14ac:dyDescent="0.35">
      <c r="A1975" s="9" t="str">
        <f>IF(Input_1!A1968&lt;&gt;"",Input_1!A1968,"")</f>
        <v/>
      </c>
      <c r="B1975" s="9" t="str">
        <f>IF(Input_1!B1968&lt;&gt;"",Input_1!B1968,"")</f>
        <v/>
      </c>
      <c r="C1975" t="str">
        <f>IF(Input_1!D1968&lt;&gt;"",Input_1!D1968,"")</f>
        <v/>
      </c>
      <c r="D1975" s="9" t="str">
        <f>IF(Input_1!E1968&lt;&gt;"",Input_1!E1968,"")</f>
        <v/>
      </c>
      <c r="E1975" s="9" t="str">
        <f>IF(Input_1!F1968&lt;&gt;"",Input_1!F1968,"")</f>
        <v/>
      </c>
      <c r="F1975" s="9" t="str">
        <f>IF(Input_1!G1968&lt;&gt;"",Input_1!G1968,"")</f>
        <v/>
      </c>
      <c r="G1975" s="9" t="str">
        <f>IF(Input_1!I1968&lt;&gt;"",Input_1!I1968,"")</f>
        <v/>
      </c>
      <c r="H1975" s="9" t="str">
        <f t="shared" si="635"/>
        <v/>
      </c>
      <c r="I1975" s="9" t="str">
        <f t="array" ref="I1975">IFERROR(_xlfn.STDEV.S(IF(D1975:G1975&gt;=0,IF(D1975:G1975&lt;&gt;"",D1975:G1975,""))),"")</f>
        <v/>
      </c>
      <c r="J1975" s="2">
        <f t="shared" si="636"/>
        <v>0</v>
      </c>
      <c r="L1975" t="str">
        <f t="shared" si="637"/>
        <v/>
      </c>
      <c r="M1975" t="str">
        <f t="shared" si="634"/>
        <v/>
      </c>
      <c r="N1975" t="str">
        <f t="shared" si="638"/>
        <v/>
      </c>
      <c r="O1975" t="str">
        <f t="array" ref="O1975">IF(OR(L1975="",M1975=""),"",COUNT(IF($J$11:$J$2001=1,IF($C$11:$C$2001&gt;L1975,IF($C$11:$C$2001&lt;=M1975,IF($D$11:$G$2001&gt;=0,$J$11:$J$2001),""),""),""),""))</f>
        <v/>
      </c>
      <c r="P1975" s="9" t="str">
        <f t="array" ref="P1975">IFERROR(IF(OR(L1975="",M1975=""),"",AVERAGE(IF($J$11:$J$2001=1,IF($C$11:$C$2001&gt;L1975,IF($C$11:$C$2001&lt;=M1975,IF($D$11:$G$2001&gt;=0,$D$11:$G$2001)),"")))),"")</f>
        <v/>
      </c>
      <c r="Q1975" t="str">
        <f t="array" ref="Q1975">IFERROR(IF(OR(L1975="",M1975=""),"",_xlfn.STDEV.S(IF($J$11:$J$2001=1,IF($C$11:$C$2001&gt;L1975,IF($C$11:$C$2001&lt;=M1975,IF($D$11:$G$2001&gt;=0,$D$11:$G$2001))),""))),"")</f>
        <v/>
      </c>
      <c r="R1975" t="str">
        <f t="shared" si="639"/>
        <v/>
      </c>
      <c r="S1975" t="str">
        <f t="shared" si="640"/>
        <v/>
      </c>
      <c r="U1975" t="str">
        <f>IF(Input_1!L1968&lt;&gt;"",Input_1!L1968,"")</f>
        <v/>
      </c>
      <c r="V1975" s="9" t="str">
        <f>IF(Input_1!M1968&lt;&gt;"",Input_1!M1968,"")</f>
        <v/>
      </c>
      <c r="W1975" s="9" t="str">
        <f>IF(Input_1!N1968&lt;&gt;"",Input_1!N1968,"")</f>
        <v/>
      </c>
      <c r="X1975" s="9" t="str">
        <f>IF(Input_1!O1968&lt;&gt;"",Input_1!O1968,"")</f>
        <v/>
      </c>
      <c r="Y1975" s="9" t="str">
        <f>IF(Input_1!Q1968&lt;&gt;"",Input_1!Q1968,"")</f>
        <v/>
      </c>
      <c r="Z1975" s="9" t="str">
        <f t="shared" si="641"/>
        <v/>
      </c>
      <c r="AA1975" s="9" t="str">
        <f t="array" ref="AA1975">IFERROR(_xlfn.STDEV.S(IF(V1975:Y1975&gt;=0,IF(V1975:Y1975&lt;&gt;"",V1975:Y1975,""))),"")</f>
        <v/>
      </c>
      <c r="AB1975" s="2">
        <f t="shared" si="642"/>
        <v>0</v>
      </c>
      <c r="AD1975" t="str">
        <f t="shared" si="652"/>
        <v/>
      </c>
      <c r="AE1975" t="str">
        <f t="shared" si="643"/>
        <v/>
      </c>
      <c r="AF1975" t="str">
        <f t="shared" si="654"/>
        <v/>
      </c>
      <c r="AG1975" t="str">
        <f t="array" ref="AG1975">IF(OR(AD1975="",AE1975=""),"",COUNT(IF($AB$11:$AB$2001=1,IF($U$11:$U$2001&gt;AD1975,IF($U$11:$U$2001&lt;=AE1975,IF($V$11:$Y$2001&gt;=0,$AB$11:$AB$2001),""),""),""),""))</f>
        <v/>
      </c>
      <c r="AH1975" s="9" t="str">
        <f t="array" ref="AH1975">IF(AND(AD1975&lt;&gt;"",AE1975&lt;&gt;""),AVERAGE(IF($AB$11:$AB$2001=1,IF($U$11:$U$2001&gt;AD1975,IF($C$11:$C$2001&lt;=AE1975,$V$11:$Y$2001)))),"")</f>
        <v/>
      </c>
      <c r="AI1975" s="9" t="str">
        <f t="array" ref="AI1975">IF(AND(AD1975&lt;&gt;"",AE1975&lt;&gt;""),_xlfn.STDEV.S(IF($AB$11:$AB$2001=1,IF($U$11:$U$2001&gt;AD1975,IF($C$11:$C$2001&lt;=AE1975,$V$11:$Y$2001)))),"")</f>
        <v/>
      </c>
      <c r="AJ1975" t="str">
        <f t="shared" si="644"/>
        <v/>
      </c>
      <c r="AK1975" t="str">
        <f t="shared" si="645"/>
        <v/>
      </c>
      <c r="AM1975" t="str">
        <f>IF(Input_1!T1968&lt;&gt;"",Input_1!T1968,"")</f>
        <v/>
      </c>
      <c r="AN1975" s="9" t="str">
        <f>IF(Input_1!U1968&lt;&gt;"",Input_1!U1968,"")</f>
        <v/>
      </c>
      <c r="AO1975" s="9" t="str">
        <f>IF(Input_1!V1968&lt;&gt;"",Input_1!V1968,"")</f>
        <v/>
      </c>
      <c r="AP1975" s="9" t="str">
        <f>IF(Input_1!W1968&lt;&gt;"",Input_1!W1968,"")</f>
        <v/>
      </c>
      <c r="AQ1975" s="9" t="str">
        <f>IF(Input_1!Y1968&lt;&gt;"",Input_1!Y1968,"")</f>
        <v/>
      </c>
      <c r="AR1975" s="9" t="str">
        <f t="shared" si="646"/>
        <v/>
      </c>
      <c r="AS1975" s="9" t="str">
        <f t="array" ref="AS1975">IFERROR(_xlfn.STDEV.S(IF(AN1975:AQ1975&gt;=0,IF(AN1975:AQ1975&lt;&gt;"",AN1975:AQ1975,""))),"")</f>
        <v/>
      </c>
      <c r="AT1975" s="2">
        <f t="shared" si="647"/>
        <v>0</v>
      </c>
      <c r="AV1975" t="str">
        <f t="shared" si="653"/>
        <v/>
      </c>
      <c r="AW1975" t="str">
        <f t="shared" si="648"/>
        <v/>
      </c>
      <c r="AX1975" t="str">
        <f t="shared" si="649"/>
        <v/>
      </c>
      <c r="AY1975" t="str">
        <f t="array" ref="AY1975">IF(OR(AV1975="",AW1975=""),"",COUNT(IF($AT$11:$AT$2001=1,IF($AM$11:$AM$2001&gt;AV1975,IF($AM$11:$AM$2001&lt;=AW1975,IF($AN$11:$AQ$2001&gt;=0,$AT$11:$AT$2001),""),""),""),""))</f>
        <v/>
      </c>
      <c r="AZ1975" s="9" t="str">
        <f t="array" ref="AZ1975">IFERROR(IF(OR(AV1975="",AW1975=""),"",AVERAGE(IF($AT$11:$AT$2001=1,IF($AM$11:$AM$2001&gt;AV1975,IF($AM$11:$AM$2001&lt;=AW1975,IF($AN$11:$AQ$2001&gt;=0,$AN$11:$AQ$2001)),"")))),"")</f>
        <v/>
      </c>
      <c r="BA1975" s="9" t="str">
        <f t="array" ref="BA1975">IFERROR(IF(OR(AV1975="",AW1975=""),"",_xlfn.STDEV.S(IF($AT$11:$AT$2001=1,IF($AM$11:$AM$2001&gt;AV1975,IF($AM$11:$AM$2001&lt;=AW1975,IF($AN$11:$AQ$2001&gt;=0,$AN$11:$AQ$2001))),""))),"")</f>
        <v/>
      </c>
      <c r="BB1975" t="str">
        <f t="shared" si="650"/>
        <v/>
      </c>
      <c r="BC1975" t="str">
        <f t="shared" si="651"/>
        <v/>
      </c>
    </row>
    <row r="1976" spans="1:55" x14ac:dyDescent="0.35">
      <c r="A1976" s="9" t="str">
        <f>IF(Input_1!A1969&lt;&gt;"",Input_1!A1969,"")</f>
        <v/>
      </c>
      <c r="B1976" s="9" t="str">
        <f>IF(Input_1!B1969&lt;&gt;"",Input_1!B1969,"")</f>
        <v/>
      </c>
      <c r="C1976" t="str">
        <f>IF(Input_1!D1969&lt;&gt;"",Input_1!D1969,"")</f>
        <v/>
      </c>
      <c r="D1976" s="9" t="str">
        <f>IF(Input_1!E1969&lt;&gt;"",Input_1!E1969,"")</f>
        <v/>
      </c>
      <c r="E1976" s="9" t="str">
        <f>IF(Input_1!F1969&lt;&gt;"",Input_1!F1969,"")</f>
        <v/>
      </c>
      <c r="F1976" s="9" t="str">
        <f>IF(Input_1!G1969&lt;&gt;"",Input_1!G1969,"")</f>
        <v/>
      </c>
      <c r="G1976" s="9" t="str">
        <f>IF(Input_1!I1969&lt;&gt;"",Input_1!I1969,"")</f>
        <v/>
      </c>
      <c r="H1976" s="9" t="str">
        <f t="shared" si="635"/>
        <v/>
      </c>
      <c r="I1976" s="9" t="str">
        <f t="array" ref="I1976">IFERROR(_xlfn.STDEV.S(IF(D1976:G1976&gt;=0,IF(D1976:G1976&lt;&gt;"",D1976:G1976,""))),"")</f>
        <v/>
      </c>
      <c r="J1976" s="2">
        <f t="shared" si="636"/>
        <v>0</v>
      </c>
      <c r="L1976" t="str">
        <f t="shared" si="637"/>
        <v/>
      </c>
      <c r="M1976" t="str">
        <f t="shared" si="634"/>
        <v/>
      </c>
      <c r="N1976" t="str">
        <f t="shared" si="638"/>
        <v/>
      </c>
      <c r="O1976" t="str">
        <f t="array" ref="O1976">IF(OR(L1976="",M1976=""),"",COUNT(IF($J$11:$J$2001=1,IF($C$11:$C$2001&gt;L1976,IF($C$11:$C$2001&lt;=M1976,IF($D$11:$G$2001&gt;=0,$J$11:$J$2001),""),""),""),""))</f>
        <v/>
      </c>
      <c r="P1976" s="9" t="str">
        <f t="array" ref="P1976">IFERROR(IF(OR(L1976="",M1976=""),"",AVERAGE(IF($J$11:$J$2001=1,IF($C$11:$C$2001&gt;L1976,IF($C$11:$C$2001&lt;=M1976,IF($D$11:$G$2001&gt;=0,$D$11:$G$2001)),"")))),"")</f>
        <v/>
      </c>
      <c r="Q1976" t="str">
        <f t="array" ref="Q1976">IFERROR(IF(OR(L1976="",M1976=""),"",_xlfn.STDEV.S(IF($J$11:$J$2001=1,IF($C$11:$C$2001&gt;L1976,IF($C$11:$C$2001&lt;=M1976,IF($D$11:$G$2001&gt;=0,$D$11:$G$2001))),""))),"")</f>
        <v/>
      </c>
      <c r="R1976" t="str">
        <f t="shared" si="639"/>
        <v/>
      </c>
      <c r="S1976" t="str">
        <f t="shared" si="640"/>
        <v/>
      </c>
      <c r="U1976" t="str">
        <f>IF(Input_1!L1969&lt;&gt;"",Input_1!L1969,"")</f>
        <v/>
      </c>
      <c r="V1976" s="9" t="str">
        <f>IF(Input_1!M1969&lt;&gt;"",Input_1!M1969,"")</f>
        <v/>
      </c>
      <c r="W1976" s="9" t="str">
        <f>IF(Input_1!N1969&lt;&gt;"",Input_1!N1969,"")</f>
        <v/>
      </c>
      <c r="X1976" s="9" t="str">
        <f>IF(Input_1!O1969&lt;&gt;"",Input_1!O1969,"")</f>
        <v/>
      </c>
      <c r="Y1976" s="9" t="str">
        <f>IF(Input_1!Q1969&lt;&gt;"",Input_1!Q1969,"")</f>
        <v/>
      </c>
      <c r="Z1976" s="9" t="str">
        <f t="shared" si="641"/>
        <v/>
      </c>
      <c r="AA1976" s="9" t="str">
        <f t="array" ref="AA1976">IFERROR(_xlfn.STDEV.S(IF(V1976:Y1976&gt;=0,IF(V1976:Y1976&lt;&gt;"",V1976:Y1976,""))),"")</f>
        <v/>
      </c>
      <c r="AB1976" s="2">
        <f t="shared" si="642"/>
        <v>0</v>
      </c>
      <c r="AD1976" t="str">
        <f t="shared" si="652"/>
        <v/>
      </c>
      <c r="AE1976" t="str">
        <f t="shared" si="643"/>
        <v/>
      </c>
      <c r="AF1976" t="str">
        <f t="shared" si="654"/>
        <v/>
      </c>
      <c r="AG1976" t="str">
        <f t="array" ref="AG1976">IF(OR(AD1976="",AE1976=""),"",COUNT(IF($AB$11:$AB$2001=1,IF($U$11:$U$2001&gt;AD1976,IF($U$11:$U$2001&lt;=AE1976,IF($V$11:$Y$2001&gt;=0,$AB$11:$AB$2001),""),""),""),""))</f>
        <v/>
      </c>
      <c r="AH1976" s="9" t="str">
        <f t="array" ref="AH1976">IF(AND(AD1976&lt;&gt;"",AE1976&lt;&gt;""),AVERAGE(IF($AB$11:$AB$2001=1,IF($U$11:$U$2001&gt;AD1976,IF($C$11:$C$2001&lt;=AE1976,$V$11:$Y$2001)))),"")</f>
        <v/>
      </c>
      <c r="AI1976" s="9" t="str">
        <f t="array" ref="AI1976">IF(AND(AD1976&lt;&gt;"",AE1976&lt;&gt;""),_xlfn.STDEV.S(IF($AB$11:$AB$2001=1,IF($U$11:$U$2001&gt;AD1976,IF($C$11:$C$2001&lt;=AE1976,$V$11:$Y$2001)))),"")</f>
        <v/>
      </c>
      <c r="AJ1976" t="str">
        <f t="shared" si="644"/>
        <v/>
      </c>
      <c r="AK1976" t="str">
        <f t="shared" si="645"/>
        <v/>
      </c>
      <c r="AM1976" t="str">
        <f>IF(Input_1!T1969&lt;&gt;"",Input_1!T1969,"")</f>
        <v/>
      </c>
      <c r="AN1976" s="9" t="str">
        <f>IF(Input_1!U1969&lt;&gt;"",Input_1!U1969,"")</f>
        <v/>
      </c>
      <c r="AO1976" s="9" t="str">
        <f>IF(Input_1!V1969&lt;&gt;"",Input_1!V1969,"")</f>
        <v/>
      </c>
      <c r="AP1976" s="9" t="str">
        <f>IF(Input_1!W1969&lt;&gt;"",Input_1!W1969,"")</f>
        <v/>
      </c>
      <c r="AQ1976" s="9" t="str">
        <f>IF(Input_1!Y1969&lt;&gt;"",Input_1!Y1969,"")</f>
        <v/>
      </c>
      <c r="AR1976" s="9" t="str">
        <f t="shared" si="646"/>
        <v/>
      </c>
      <c r="AS1976" s="9" t="str">
        <f t="array" ref="AS1976">IFERROR(_xlfn.STDEV.S(IF(AN1976:AQ1976&gt;=0,IF(AN1976:AQ1976&lt;&gt;"",AN1976:AQ1976,""))),"")</f>
        <v/>
      </c>
      <c r="AT1976" s="2">
        <f t="shared" si="647"/>
        <v>0</v>
      </c>
      <c r="AV1976" t="str">
        <f t="shared" si="653"/>
        <v/>
      </c>
      <c r="AW1976" t="str">
        <f t="shared" si="648"/>
        <v/>
      </c>
      <c r="AX1976" t="str">
        <f t="shared" si="649"/>
        <v/>
      </c>
      <c r="AY1976" t="str">
        <f t="array" ref="AY1976">IF(OR(AV1976="",AW1976=""),"",COUNT(IF($AT$11:$AT$2001=1,IF($AM$11:$AM$2001&gt;AV1976,IF($AM$11:$AM$2001&lt;=AW1976,IF($AN$11:$AQ$2001&gt;=0,$AT$11:$AT$2001),""),""),""),""))</f>
        <v/>
      </c>
      <c r="AZ1976" s="9" t="str">
        <f t="array" ref="AZ1976">IFERROR(IF(OR(AV1976="",AW1976=""),"",AVERAGE(IF($AT$11:$AT$2001=1,IF($AM$11:$AM$2001&gt;AV1976,IF($AM$11:$AM$2001&lt;=AW1976,IF($AN$11:$AQ$2001&gt;=0,$AN$11:$AQ$2001)),"")))),"")</f>
        <v/>
      </c>
      <c r="BA1976" s="9" t="str">
        <f t="array" ref="BA1976">IFERROR(IF(OR(AV1976="",AW1976=""),"",_xlfn.STDEV.S(IF($AT$11:$AT$2001=1,IF($AM$11:$AM$2001&gt;AV1976,IF($AM$11:$AM$2001&lt;=AW1976,IF($AN$11:$AQ$2001&gt;=0,$AN$11:$AQ$2001))),""))),"")</f>
        <v/>
      </c>
      <c r="BB1976" t="str">
        <f t="shared" si="650"/>
        <v/>
      </c>
      <c r="BC1976" t="str">
        <f t="shared" si="651"/>
        <v/>
      </c>
    </row>
    <row r="1977" spans="1:55" x14ac:dyDescent="0.35">
      <c r="A1977" s="9" t="str">
        <f>IF(Input_1!A1970&lt;&gt;"",Input_1!A1970,"")</f>
        <v/>
      </c>
      <c r="B1977" s="9" t="str">
        <f>IF(Input_1!B1970&lt;&gt;"",Input_1!B1970,"")</f>
        <v/>
      </c>
      <c r="C1977" t="str">
        <f>IF(Input_1!D1970&lt;&gt;"",Input_1!D1970,"")</f>
        <v/>
      </c>
      <c r="D1977" s="9" t="str">
        <f>IF(Input_1!E1970&lt;&gt;"",Input_1!E1970,"")</f>
        <v/>
      </c>
      <c r="E1977" s="9" t="str">
        <f>IF(Input_1!F1970&lt;&gt;"",Input_1!F1970,"")</f>
        <v/>
      </c>
      <c r="F1977" s="9" t="str">
        <f>IF(Input_1!G1970&lt;&gt;"",Input_1!G1970,"")</f>
        <v/>
      </c>
      <c r="G1977" s="9" t="str">
        <f>IF(Input_1!I1970&lt;&gt;"",Input_1!I1970,"")</f>
        <v/>
      </c>
      <c r="H1977" s="9" t="str">
        <f t="shared" si="635"/>
        <v/>
      </c>
      <c r="I1977" s="9" t="str">
        <f t="array" ref="I1977">IFERROR(_xlfn.STDEV.S(IF(D1977:G1977&gt;=0,IF(D1977:G1977&lt;&gt;"",D1977:G1977,""))),"")</f>
        <v/>
      </c>
      <c r="J1977" s="2">
        <f t="shared" si="636"/>
        <v>0</v>
      </c>
      <c r="L1977" t="str">
        <f t="shared" si="637"/>
        <v/>
      </c>
      <c r="M1977" t="str">
        <f t="shared" si="634"/>
        <v/>
      </c>
      <c r="N1977" t="str">
        <f t="shared" si="638"/>
        <v/>
      </c>
      <c r="O1977" t="str">
        <f t="array" ref="O1977">IF(OR(L1977="",M1977=""),"",COUNT(IF($J$11:$J$2001=1,IF($C$11:$C$2001&gt;L1977,IF($C$11:$C$2001&lt;=M1977,IF($D$11:$G$2001&gt;=0,$J$11:$J$2001),""),""),""),""))</f>
        <v/>
      </c>
      <c r="P1977" s="9" t="str">
        <f t="array" ref="P1977">IFERROR(IF(OR(L1977="",M1977=""),"",AVERAGE(IF($J$11:$J$2001=1,IF($C$11:$C$2001&gt;L1977,IF($C$11:$C$2001&lt;=M1977,IF($D$11:$G$2001&gt;=0,$D$11:$G$2001)),"")))),"")</f>
        <v/>
      </c>
      <c r="Q1977" t="str">
        <f t="array" ref="Q1977">IFERROR(IF(OR(L1977="",M1977=""),"",_xlfn.STDEV.S(IF($J$11:$J$2001=1,IF($C$11:$C$2001&gt;L1977,IF($C$11:$C$2001&lt;=M1977,IF($D$11:$G$2001&gt;=0,$D$11:$G$2001))),""))),"")</f>
        <v/>
      </c>
      <c r="R1977" t="str">
        <f t="shared" si="639"/>
        <v/>
      </c>
      <c r="S1977" t="str">
        <f t="shared" si="640"/>
        <v/>
      </c>
      <c r="U1977" t="str">
        <f>IF(Input_1!L1970&lt;&gt;"",Input_1!L1970,"")</f>
        <v/>
      </c>
      <c r="V1977" s="9" t="str">
        <f>IF(Input_1!M1970&lt;&gt;"",Input_1!M1970,"")</f>
        <v/>
      </c>
      <c r="W1977" s="9" t="str">
        <f>IF(Input_1!N1970&lt;&gt;"",Input_1!N1970,"")</f>
        <v/>
      </c>
      <c r="X1977" s="9" t="str">
        <f>IF(Input_1!O1970&lt;&gt;"",Input_1!O1970,"")</f>
        <v/>
      </c>
      <c r="Y1977" s="9" t="str">
        <f>IF(Input_1!Q1970&lt;&gt;"",Input_1!Q1970,"")</f>
        <v/>
      </c>
      <c r="Z1977" s="9" t="str">
        <f t="shared" si="641"/>
        <v/>
      </c>
      <c r="AA1977" s="9" t="str">
        <f t="array" ref="AA1977">IFERROR(_xlfn.STDEV.S(IF(V1977:Y1977&gt;=0,IF(V1977:Y1977&lt;&gt;"",V1977:Y1977,""))),"")</f>
        <v/>
      </c>
      <c r="AB1977" s="2">
        <f t="shared" si="642"/>
        <v>0</v>
      </c>
      <c r="AD1977" t="str">
        <f t="shared" si="652"/>
        <v/>
      </c>
      <c r="AE1977" t="str">
        <f t="shared" si="643"/>
        <v/>
      </c>
      <c r="AF1977" t="str">
        <f t="shared" si="654"/>
        <v/>
      </c>
      <c r="AG1977" t="str">
        <f t="array" ref="AG1977">IF(OR(AD1977="",AE1977=""),"",COUNT(IF($AB$11:$AB$2001=1,IF($U$11:$U$2001&gt;AD1977,IF($U$11:$U$2001&lt;=AE1977,IF($V$11:$Y$2001&gt;=0,$AB$11:$AB$2001),""),""),""),""))</f>
        <v/>
      </c>
      <c r="AH1977" s="9" t="str">
        <f t="array" ref="AH1977">IF(AND(AD1977&lt;&gt;"",AE1977&lt;&gt;""),AVERAGE(IF($AB$11:$AB$2001=1,IF($U$11:$U$2001&gt;AD1977,IF($C$11:$C$2001&lt;=AE1977,$V$11:$Y$2001)))),"")</f>
        <v/>
      </c>
      <c r="AI1977" s="9" t="str">
        <f t="array" ref="AI1977">IF(AND(AD1977&lt;&gt;"",AE1977&lt;&gt;""),_xlfn.STDEV.S(IF($AB$11:$AB$2001=1,IF($U$11:$U$2001&gt;AD1977,IF($C$11:$C$2001&lt;=AE1977,$V$11:$Y$2001)))),"")</f>
        <v/>
      </c>
      <c r="AJ1977" t="str">
        <f t="shared" si="644"/>
        <v/>
      </c>
      <c r="AK1977" t="str">
        <f t="shared" si="645"/>
        <v/>
      </c>
      <c r="AM1977" t="str">
        <f>IF(Input_1!T1970&lt;&gt;"",Input_1!T1970,"")</f>
        <v/>
      </c>
      <c r="AN1977" s="9" t="str">
        <f>IF(Input_1!U1970&lt;&gt;"",Input_1!U1970,"")</f>
        <v/>
      </c>
      <c r="AO1977" s="9" t="str">
        <f>IF(Input_1!V1970&lt;&gt;"",Input_1!V1970,"")</f>
        <v/>
      </c>
      <c r="AP1977" s="9" t="str">
        <f>IF(Input_1!W1970&lt;&gt;"",Input_1!W1970,"")</f>
        <v/>
      </c>
      <c r="AQ1977" s="9" t="str">
        <f>IF(Input_1!Y1970&lt;&gt;"",Input_1!Y1970,"")</f>
        <v/>
      </c>
      <c r="AR1977" s="9" t="str">
        <f t="shared" si="646"/>
        <v/>
      </c>
      <c r="AS1977" s="9" t="str">
        <f t="array" ref="AS1977">IFERROR(_xlfn.STDEV.S(IF(AN1977:AQ1977&gt;=0,IF(AN1977:AQ1977&lt;&gt;"",AN1977:AQ1977,""))),"")</f>
        <v/>
      </c>
      <c r="AT1977" s="2">
        <f t="shared" si="647"/>
        <v>0</v>
      </c>
      <c r="AV1977" t="str">
        <f t="shared" si="653"/>
        <v/>
      </c>
      <c r="AW1977" t="str">
        <f t="shared" si="648"/>
        <v/>
      </c>
      <c r="AX1977" t="str">
        <f t="shared" si="649"/>
        <v/>
      </c>
      <c r="AY1977" t="str">
        <f t="array" ref="AY1977">IF(OR(AV1977="",AW1977=""),"",COUNT(IF($AT$11:$AT$2001=1,IF($AM$11:$AM$2001&gt;AV1977,IF($AM$11:$AM$2001&lt;=AW1977,IF($AN$11:$AQ$2001&gt;=0,$AT$11:$AT$2001),""),""),""),""))</f>
        <v/>
      </c>
      <c r="AZ1977" s="9" t="str">
        <f t="array" ref="AZ1977">IFERROR(IF(OR(AV1977="",AW1977=""),"",AVERAGE(IF($AT$11:$AT$2001=1,IF($AM$11:$AM$2001&gt;AV1977,IF($AM$11:$AM$2001&lt;=AW1977,IF($AN$11:$AQ$2001&gt;=0,$AN$11:$AQ$2001)),"")))),"")</f>
        <v/>
      </c>
      <c r="BA1977" s="9" t="str">
        <f t="array" ref="BA1977">IFERROR(IF(OR(AV1977="",AW1977=""),"",_xlfn.STDEV.S(IF($AT$11:$AT$2001=1,IF($AM$11:$AM$2001&gt;AV1977,IF($AM$11:$AM$2001&lt;=AW1977,IF($AN$11:$AQ$2001&gt;=0,$AN$11:$AQ$2001))),""))),"")</f>
        <v/>
      </c>
      <c r="BB1977" t="str">
        <f t="shared" si="650"/>
        <v/>
      </c>
      <c r="BC1977" t="str">
        <f t="shared" si="651"/>
        <v/>
      </c>
    </row>
    <row r="1978" spans="1:55" x14ac:dyDescent="0.35">
      <c r="A1978" s="9" t="str">
        <f>IF(Input_1!A1971&lt;&gt;"",Input_1!A1971,"")</f>
        <v/>
      </c>
      <c r="B1978" s="9" t="str">
        <f>IF(Input_1!B1971&lt;&gt;"",Input_1!B1971,"")</f>
        <v/>
      </c>
      <c r="C1978" t="str">
        <f>IF(Input_1!D1971&lt;&gt;"",Input_1!D1971,"")</f>
        <v/>
      </c>
      <c r="D1978" s="9" t="str">
        <f>IF(Input_1!E1971&lt;&gt;"",Input_1!E1971,"")</f>
        <v/>
      </c>
      <c r="E1978" s="9" t="str">
        <f>IF(Input_1!F1971&lt;&gt;"",Input_1!F1971,"")</f>
        <v/>
      </c>
      <c r="F1978" s="9" t="str">
        <f>IF(Input_1!G1971&lt;&gt;"",Input_1!G1971,"")</f>
        <v/>
      </c>
      <c r="G1978" s="9" t="str">
        <f>IF(Input_1!I1971&lt;&gt;"",Input_1!I1971,"")</f>
        <v/>
      </c>
      <c r="H1978" s="9" t="str">
        <f t="shared" si="635"/>
        <v/>
      </c>
      <c r="I1978" s="9" t="str">
        <f t="array" ref="I1978">IFERROR(_xlfn.STDEV.S(IF(D1978:G1978&gt;=0,IF(D1978:G1978&lt;&gt;"",D1978:G1978,""))),"")</f>
        <v/>
      </c>
      <c r="J1978" s="2">
        <f t="shared" si="636"/>
        <v>0</v>
      </c>
      <c r="L1978" t="str">
        <f t="shared" si="637"/>
        <v/>
      </c>
      <c r="M1978" t="str">
        <f t="shared" si="634"/>
        <v/>
      </c>
      <c r="N1978" t="str">
        <f t="shared" si="638"/>
        <v/>
      </c>
      <c r="O1978" t="str">
        <f t="array" ref="O1978">IF(OR(L1978="",M1978=""),"",COUNT(IF($J$11:$J$2001=1,IF($C$11:$C$2001&gt;L1978,IF($C$11:$C$2001&lt;=M1978,IF($D$11:$G$2001&gt;=0,$J$11:$J$2001),""),""),""),""))</f>
        <v/>
      </c>
      <c r="P1978" s="9" t="str">
        <f t="array" ref="P1978">IFERROR(IF(OR(L1978="",M1978=""),"",AVERAGE(IF($J$11:$J$2001=1,IF($C$11:$C$2001&gt;L1978,IF($C$11:$C$2001&lt;=M1978,IF($D$11:$G$2001&gt;=0,$D$11:$G$2001)),"")))),"")</f>
        <v/>
      </c>
      <c r="Q1978" t="str">
        <f t="array" ref="Q1978">IFERROR(IF(OR(L1978="",M1978=""),"",_xlfn.STDEV.S(IF($J$11:$J$2001=1,IF($C$11:$C$2001&gt;L1978,IF($C$11:$C$2001&lt;=M1978,IF($D$11:$G$2001&gt;=0,$D$11:$G$2001))),""))),"")</f>
        <v/>
      </c>
      <c r="R1978" t="str">
        <f t="shared" si="639"/>
        <v/>
      </c>
      <c r="S1978" t="str">
        <f t="shared" si="640"/>
        <v/>
      </c>
      <c r="U1978" t="str">
        <f>IF(Input_1!L1971&lt;&gt;"",Input_1!L1971,"")</f>
        <v/>
      </c>
      <c r="V1978" s="9" t="str">
        <f>IF(Input_1!M1971&lt;&gt;"",Input_1!M1971,"")</f>
        <v/>
      </c>
      <c r="W1978" s="9" t="str">
        <f>IF(Input_1!N1971&lt;&gt;"",Input_1!N1971,"")</f>
        <v/>
      </c>
      <c r="X1978" s="9" t="str">
        <f>IF(Input_1!O1971&lt;&gt;"",Input_1!O1971,"")</f>
        <v/>
      </c>
      <c r="Y1978" s="9" t="str">
        <f>IF(Input_1!Q1971&lt;&gt;"",Input_1!Q1971,"")</f>
        <v/>
      </c>
      <c r="Z1978" s="9" t="str">
        <f t="shared" si="641"/>
        <v/>
      </c>
      <c r="AA1978" s="9" t="str">
        <f t="array" ref="AA1978">IFERROR(_xlfn.STDEV.S(IF(V1978:Y1978&gt;=0,IF(V1978:Y1978&lt;&gt;"",V1978:Y1978,""))),"")</f>
        <v/>
      </c>
      <c r="AB1978" s="2">
        <f t="shared" si="642"/>
        <v>0</v>
      </c>
      <c r="AD1978" t="str">
        <f t="shared" si="652"/>
        <v/>
      </c>
      <c r="AE1978" t="str">
        <f t="shared" si="643"/>
        <v/>
      </c>
      <c r="AF1978" t="str">
        <f t="shared" si="654"/>
        <v/>
      </c>
      <c r="AG1978" t="str">
        <f t="array" ref="AG1978">IF(OR(AD1978="",AE1978=""),"",COUNT(IF($AB$11:$AB$2001=1,IF($U$11:$U$2001&gt;AD1978,IF($U$11:$U$2001&lt;=AE1978,IF($V$11:$Y$2001&gt;=0,$AB$11:$AB$2001),""),""),""),""))</f>
        <v/>
      </c>
      <c r="AH1978" s="9" t="str">
        <f t="array" ref="AH1978">IF(AND(AD1978&lt;&gt;"",AE1978&lt;&gt;""),AVERAGE(IF($AB$11:$AB$2001=1,IF($U$11:$U$2001&gt;AD1978,IF($C$11:$C$2001&lt;=AE1978,$V$11:$Y$2001)))),"")</f>
        <v/>
      </c>
      <c r="AI1978" s="9" t="str">
        <f t="array" ref="AI1978">IF(AND(AD1978&lt;&gt;"",AE1978&lt;&gt;""),_xlfn.STDEV.S(IF($AB$11:$AB$2001=1,IF($U$11:$U$2001&gt;AD1978,IF($C$11:$C$2001&lt;=AE1978,$V$11:$Y$2001)))),"")</f>
        <v/>
      </c>
      <c r="AJ1978" t="str">
        <f t="shared" si="644"/>
        <v/>
      </c>
      <c r="AK1978" t="str">
        <f t="shared" si="645"/>
        <v/>
      </c>
      <c r="AM1978" t="str">
        <f>IF(Input_1!T1971&lt;&gt;"",Input_1!T1971,"")</f>
        <v/>
      </c>
      <c r="AN1978" s="9" t="str">
        <f>IF(Input_1!U1971&lt;&gt;"",Input_1!U1971,"")</f>
        <v/>
      </c>
      <c r="AO1978" s="9" t="str">
        <f>IF(Input_1!V1971&lt;&gt;"",Input_1!V1971,"")</f>
        <v/>
      </c>
      <c r="AP1978" s="9" t="str">
        <f>IF(Input_1!W1971&lt;&gt;"",Input_1!W1971,"")</f>
        <v/>
      </c>
      <c r="AQ1978" s="9" t="str">
        <f>IF(Input_1!Y1971&lt;&gt;"",Input_1!Y1971,"")</f>
        <v/>
      </c>
      <c r="AR1978" s="9" t="str">
        <f t="shared" si="646"/>
        <v/>
      </c>
      <c r="AS1978" s="9" t="str">
        <f t="array" ref="AS1978">IFERROR(_xlfn.STDEV.S(IF(AN1978:AQ1978&gt;=0,IF(AN1978:AQ1978&lt;&gt;"",AN1978:AQ1978,""))),"")</f>
        <v/>
      </c>
      <c r="AT1978" s="2">
        <f t="shared" si="647"/>
        <v>0</v>
      </c>
      <c r="AV1978" t="str">
        <f t="shared" si="653"/>
        <v/>
      </c>
      <c r="AW1978" t="str">
        <f t="shared" si="648"/>
        <v/>
      </c>
      <c r="AX1978" t="str">
        <f t="shared" si="649"/>
        <v/>
      </c>
      <c r="AY1978" t="str">
        <f t="array" ref="AY1978">IF(OR(AV1978="",AW1978=""),"",COUNT(IF($AT$11:$AT$2001=1,IF($AM$11:$AM$2001&gt;AV1978,IF($AM$11:$AM$2001&lt;=AW1978,IF($AN$11:$AQ$2001&gt;=0,$AT$11:$AT$2001),""),""),""),""))</f>
        <v/>
      </c>
      <c r="AZ1978" s="9" t="str">
        <f t="array" ref="AZ1978">IFERROR(IF(OR(AV1978="",AW1978=""),"",AVERAGE(IF($AT$11:$AT$2001=1,IF($AM$11:$AM$2001&gt;AV1978,IF($AM$11:$AM$2001&lt;=AW1978,IF($AN$11:$AQ$2001&gt;=0,$AN$11:$AQ$2001)),"")))),"")</f>
        <v/>
      </c>
      <c r="BA1978" s="9" t="str">
        <f t="array" ref="BA1978">IFERROR(IF(OR(AV1978="",AW1978=""),"",_xlfn.STDEV.S(IF($AT$11:$AT$2001=1,IF($AM$11:$AM$2001&gt;AV1978,IF($AM$11:$AM$2001&lt;=AW1978,IF($AN$11:$AQ$2001&gt;=0,$AN$11:$AQ$2001))),""))),"")</f>
        <v/>
      </c>
      <c r="BB1978" t="str">
        <f t="shared" si="650"/>
        <v/>
      </c>
      <c r="BC1978" t="str">
        <f t="shared" si="651"/>
        <v/>
      </c>
    </row>
    <row r="1979" spans="1:55" x14ac:dyDescent="0.35">
      <c r="A1979" s="9" t="str">
        <f>IF(Input_1!A1972&lt;&gt;"",Input_1!A1972,"")</f>
        <v/>
      </c>
      <c r="B1979" s="9" t="str">
        <f>IF(Input_1!B1972&lt;&gt;"",Input_1!B1972,"")</f>
        <v/>
      </c>
      <c r="C1979" t="str">
        <f>IF(Input_1!D1972&lt;&gt;"",Input_1!D1972,"")</f>
        <v/>
      </c>
      <c r="D1979" s="9" t="str">
        <f>IF(Input_1!E1972&lt;&gt;"",Input_1!E1972,"")</f>
        <v/>
      </c>
      <c r="E1979" s="9" t="str">
        <f>IF(Input_1!F1972&lt;&gt;"",Input_1!F1972,"")</f>
        <v/>
      </c>
      <c r="F1979" s="9" t="str">
        <f>IF(Input_1!G1972&lt;&gt;"",Input_1!G1972,"")</f>
        <v/>
      </c>
      <c r="G1979" s="9" t="str">
        <f>IF(Input_1!I1972&lt;&gt;"",Input_1!I1972,"")</f>
        <v/>
      </c>
      <c r="H1979" s="9" t="str">
        <f t="shared" si="635"/>
        <v/>
      </c>
      <c r="I1979" s="9" t="str">
        <f t="array" ref="I1979">IFERROR(_xlfn.STDEV.S(IF(D1979:G1979&gt;=0,IF(D1979:G1979&lt;&gt;"",D1979:G1979,""))),"")</f>
        <v/>
      </c>
      <c r="J1979" s="2">
        <f t="shared" si="636"/>
        <v>0</v>
      </c>
      <c r="L1979" t="str">
        <f t="shared" si="637"/>
        <v/>
      </c>
      <c r="M1979" t="str">
        <f t="shared" si="634"/>
        <v/>
      </c>
      <c r="N1979" t="str">
        <f t="shared" si="638"/>
        <v/>
      </c>
      <c r="O1979" t="str">
        <f t="array" ref="O1979">IF(OR(L1979="",M1979=""),"",COUNT(IF($J$11:$J$2001=1,IF($C$11:$C$2001&gt;L1979,IF($C$11:$C$2001&lt;=M1979,IF($D$11:$G$2001&gt;=0,$J$11:$J$2001),""),""),""),""))</f>
        <v/>
      </c>
      <c r="P1979" s="9" t="str">
        <f t="array" ref="P1979">IFERROR(IF(OR(L1979="",M1979=""),"",AVERAGE(IF($J$11:$J$2001=1,IF($C$11:$C$2001&gt;L1979,IF($C$11:$C$2001&lt;=M1979,IF($D$11:$G$2001&gt;=0,$D$11:$G$2001)),"")))),"")</f>
        <v/>
      </c>
      <c r="Q1979" t="str">
        <f t="array" ref="Q1979">IFERROR(IF(OR(L1979="",M1979=""),"",_xlfn.STDEV.S(IF($J$11:$J$2001=1,IF($C$11:$C$2001&gt;L1979,IF($C$11:$C$2001&lt;=M1979,IF($D$11:$G$2001&gt;=0,$D$11:$G$2001))),""))),"")</f>
        <v/>
      </c>
      <c r="R1979" t="str">
        <f t="shared" si="639"/>
        <v/>
      </c>
      <c r="S1979" t="str">
        <f t="shared" si="640"/>
        <v/>
      </c>
      <c r="U1979" t="str">
        <f>IF(Input_1!L1972&lt;&gt;"",Input_1!L1972,"")</f>
        <v/>
      </c>
      <c r="V1979" s="9" t="str">
        <f>IF(Input_1!M1972&lt;&gt;"",Input_1!M1972,"")</f>
        <v/>
      </c>
      <c r="W1979" s="9" t="str">
        <f>IF(Input_1!N1972&lt;&gt;"",Input_1!N1972,"")</f>
        <v/>
      </c>
      <c r="X1979" s="9" t="str">
        <f>IF(Input_1!O1972&lt;&gt;"",Input_1!O1972,"")</f>
        <v/>
      </c>
      <c r="Y1979" s="9" t="str">
        <f>IF(Input_1!Q1972&lt;&gt;"",Input_1!Q1972,"")</f>
        <v/>
      </c>
      <c r="Z1979" s="9" t="str">
        <f t="shared" si="641"/>
        <v/>
      </c>
      <c r="AA1979" s="9" t="str">
        <f t="array" ref="AA1979">IFERROR(_xlfn.STDEV.S(IF(V1979:Y1979&gt;=0,IF(V1979:Y1979&lt;&gt;"",V1979:Y1979,""))),"")</f>
        <v/>
      </c>
      <c r="AB1979" s="2">
        <f t="shared" si="642"/>
        <v>0</v>
      </c>
      <c r="AD1979" t="str">
        <f t="shared" si="652"/>
        <v/>
      </c>
      <c r="AE1979" t="str">
        <f t="shared" si="643"/>
        <v/>
      </c>
      <c r="AF1979" t="str">
        <f t="shared" si="654"/>
        <v/>
      </c>
      <c r="AG1979" t="str">
        <f t="array" ref="AG1979">IF(OR(AD1979="",AE1979=""),"",COUNT(IF($AB$11:$AB$2001=1,IF($U$11:$U$2001&gt;AD1979,IF($U$11:$U$2001&lt;=AE1979,IF($V$11:$Y$2001&gt;=0,$AB$11:$AB$2001),""),""),""),""))</f>
        <v/>
      </c>
      <c r="AH1979" s="9" t="str">
        <f t="array" ref="AH1979">IF(AND(AD1979&lt;&gt;"",AE1979&lt;&gt;""),AVERAGE(IF($AB$11:$AB$2001=1,IF($U$11:$U$2001&gt;AD1979,IF($C$11:$C$2001&lt;=AE1979,$V$11:$Y$2001)))),"")</f>
        <v/>
      </c>
      <c r="AI1979" s="9" t="str">
        <f t="array" ref="AI1979">IF(AND(AD1979&lt;&gt;"",AE1979&lt;&gt;""),_xlfn.STDEV.S(IF($AB$11:$AB$2001=1,IF($U$11:$U$2001&gt;AD1979,IF($C$11:$C$2001&lt;=AE1979,$V$11:$Y$2001)))),"")</f>
        <v/>
      </c>
      <c r="AJ1979" t="str">
        <f t="shared" si="644"/>
        <v/>
      </c>
      <c r="AK1979" t="str">
        <f t="shared" si="645"/>
        <v/>
      </c>
      <c r="AM1979" t="str">
        <f>IF(Input_1!T1972&lt;&gt;"",Input_1!T1972,"")</f>
        <v/>
      </c>
      <c r="AN1979" s="9" t="str">
        <f>IF(Input_1!U1972&lt;&gt;"",Input_1!U1972,"")</f>
        <v/>
      </c>
      <c r="AO1979" s="9" t="str">
        <f>IF(Input_1!V1972&lt;&gt;"",Input_1!V1972,"")</f>
        <v/>
      </c>
      <c r="AP1979" s="9" t="str">
        <f>IF(Input_1!W1972&lt;&gt;"",Input_1!W1972,"")</f>
        <v/>
      </c>
      <c r="AQ1979" s="9" t="str">
        <f>IF(Input_1!Y1972&lt;&gt;"",Input_1!Y1972,"")</f>
        <v/>
      </c>
      <c r="AR1979" s="9" t="str">
        <f t="shared" si="646"/>
        <v/>
      </c>
      <c r="AS1979" s="9" t="str">
        <f t="array" ref="AS1979">IFERROR(_xlfn.STDEV.S(IF(AN1979:AQ1979&gt;=0,IF(AN1979:AQ1979&lt;&gt;"",AN1979:AQ1979,""))),"")</f>
        <v/>
      </c>
      <c r="AT1979" s="2">
        <f t="shared" si="647"/>
        <v>0</v>
      </c>
      <c r="AV1979" t="str">
        <f t="shared" si="653"/>
        <v/>
      </c>
      <c r="AW1979" t="str">
        <f t="shared" si="648"/>
        <v/>
      </c>
      <c r="AX1979" t="str">
        <f t="shared" si="649"/>
        <v/>
      </c>
      <c r="AY1979" t="str">
        <f t="array" ref="AY1979">IF(OR(AV1979="",AW1979=""),"",COUNT(IF($AT$11:$AT$2001=1,IF($AM$11:$AM$2001&gt;AV1979,IF($AM$11:$AM$2001&lt;=AW1979,IF($AN$11:$AQ$2001&gt;=0,$AT$11:$AT$2001),""),""),""),""))</f>
        <v/>
      </c>
      <c r="AZ1979" s="9" t="str">
        <f t="array" ref="AZ1979">IFERROR(IF(OR(AV1979="",AW1979=""),"",AVERAGE(IF($AT$11:$AT$2001=1,IF($AM$11:$AM$2001&gt;AV1979,IF($AM$11:$AM$2001&lt;=AW1979,IF($AN$11:$AQ$2001&gt;=0,$AN$11:$AQ$2001)),"")))),"")</f>
        <v/>
      </c>
      <c r="BA1979" s="9" t="str">
        <f t="array" ref="BA1979">IFERROR(IF(OR(AV1979="",AW1979=""),"",_xlfn.STDEV.S(IF($AT$11:$AT$2001=1,IF($AM$11:$AM$2001&gt;AV1979,IF($AM$11:$AM$2001&lt;=AW1979,IF($AN$11:$AQ$2001&gt;=0,$AN$11:$AQ$2001))),""))),"")</f>
        <v/>
      </c>
      <c r="BB1979" t="str">
        <f t="shared" si="650"/>
        <v/>
      </c>
      <c r="BC1979" t="str">
        <f t="shared" si="651"/>
        <v/>
      </c>
    </row>
    <row r="1980" spans="1:55" x14ac:dyDescent="0.35">
      <c r="A1980" s="9" t="str">
        <f>IF(Input_1!A1973&lt;&gt;"",Input_1!A1973,"")</f>
        <v/>
      </c>
      <c r="B1980" s="9" t="str">
        <f>IF(Input_1!B1973&lt;&gt;"",Input_1!B1973,"")</f>
        <v/>
      </c>
      <c r="C1980" t="str">
        <f>IF(Input_1!D1973&lt;&gt;"",Input_1!D1973,"")</f>
        <v/>
      </c>
      <c r="D1980" s="9" t="str">
        <f>IF(Input_1!E1973&lt;&gt;"",Input_1!E1973,"")</f>
        <v/>
      </c>
      <c r="E1980" s="9" t="str">
        <f>IF(Input_1!F1973&lt;&gt;"",Input_1!F1973,"")</f>
        <v/>
      </c>
      <c r="F1980" s="9" t="str">
        <f>IF(Input_1!G1973&lt;&gt;"",Input_1!G1973,"")</f>
        <v/>
      </c>
      <c r="G1980" s="9" t="str">
        <f>IF(Input_1!I1973&lt;&gt;"",Input_1!I1973,"")</f>
        <v/>
      </c>
      <c r="H1980" s="9" t="str">
        <f t="shared" si="635"/>
        <v/>
      </c>
      <c r="I1980" s="9" t="str">
        <f t="array" ref="I1980">IFERROR(_xlfn.STDEV.S(IF(D1980:G1980&gt;=0,IF(D1980:G1980&lt;&gt;"",D1980:G1980,""))),"")</f>
        <v/>
      </c>
      <c r="J1980" s="2">
        <f t="shared" si="636"/>
        <v>0</v>
      </c>
      <c r="L1980" t="str">
        <f t="shared" si="637"/>
        <v/>
      </c>
      <c r="M1980" t="str">
        <f t="shared" si="634"/>
        <v/>
      </c>
      <c r="N1980" t="str">
        <f t="shared" si="638"/>
        <v/>
      </c>
      <c r="O1980" t="str">
        <f t="array" ref="O1980">IF(OR(L1980="",M1980=""),"",COUNT(IF($J$11:$J$2001=1,IF($C$11:$C$2001&gt;L1980,IF($C$11:$C$2001&lt;=M1980,IF($D$11:$G$2001&gt;=0,$J$11:$J$2001),""),""),""),""))</f>
        <v/>
      </c>
      <c r="P1980" s="9" t="str">
        <f t="array" ref="P1980">IFERROR(IF(OR(L1980="",M1980=""),"",AVERAGE(IF($J$11:$J$2001=1,IF($C$11:$C$2001&gt;L1980,IF($C$11:$C$2001&lt;=M1980,IF($D$11:$G$2001&gt;=0,$D$11:$G$2001)),"")))),"")</f>
        <v/>
      </c>
      <c r="Q1980" t="str">
        <f t="array" ref="Q1980">IFERROR(IF(OR(L1980="",M1980=""),"",_xlfn.STDEV.S(IF($J$11:$J$2001=1,IF($C$11:$C$2001&gt;L1980,IF($C$11:$C$2001&lt;=M1980,IF($D$11:$G$2001&gt;=0,$D$11:$G$2001))),""))),"")</f>
        <v/>
      </c>
      <c r="R1980" t="str">
        <f t="shared" si="639"/>
        <v/>
      </c>
      <c r="S1980" t="str">
        <f t="shared" si="640"/>
        <v/>
      </c>
      <c r="U1980" t="str">
        <f>IF(Input_1!L1973&lt;&gt;"",Input_1!L1973,"")</f>
        <v/>
      </c>
      <c r="V1980" s="9" t="str">
        <f>IF(Input_1!M1973&lt;&gt;"",Input_1!M1973,"")</f>
        <v/>
      </c>
      <c r="W1980" s="9" t="str">
        <f>IF(Input_1!N1973&lt;&gt;"",Input_1!N1973,"")</f>
        <v/>
      </c>
      <c r="X1980" s="9" t="str">
        <f>IF(Input_1!O1973&lt;&gt;"",Input_1!O1973,"")</f>
        <v/>
      </c>
      <c r="Y1980" s="9" t="str">
        <f>IF(Input_1!Q1973&lt;&gt;"",Input_1!Q1973,"")</f>
        <v/>
      </c>
      <c r="Z1980" s="9" t="str">
        <f t="shared" si="641"/>
        <v/>
      </c>
      <c r="AA1980" s="9" t="str">
        <f t="array" ref="AA1980">IFERROR(_xlfn.STDEV.S(IF(V1980:Y1980&gt;=0,IF(V1980:Y1980&lt;&gt;"",V1980:Y1980,""))),"")</f>
        <v/>
      </c>
      <c r="AB1980" s="2">
        <f t="shared" si="642"/>
        <v>0</v>
      </c>
      <c r="AD1980" t="str">
        <f t="shared" si="652"/>
        <v/>
      </c>
      <c r="AE1980" t="str">
        <f t="shared" si="643"/>
        <v/>
      </c>
      <c r="AF1980" t="str">
        <f t="shared" si="654"/>
        <v/>
      </c>
      <c r="AG1980" t="str">
        <f t="array" ref="AG1980">IF(OR(AD1980="",AE1980=""),"",COUNT(IF($AB$11:$AB$2001=1,IF($U$11:$U$2001&gt;AD1980,IF($U$11:$U$2001&lt;=AE1980,IF($V$11:$Y$2001&gt;=0,$AB$11:$AB$2001),""),""),""),""))</f>
        <v/>
      </c>
      <c r="AH1980" s="9" t="str">
        <f t="array" ref="AH1980">IF(AND(AD1980&lt;&gt;"",AE1980&lt;&gt;""),AVERAGE(IF($AB$11:$AB$2001=1,IF($U$11:$U$2001&gt;AD1980,IF($C$11:$C$2001&lt;=AE1980,$V$11:$Y$2001)))),"")</f>
        <v/>
      </c>
      <c r="AI1980" s="9" t="str">
        <f t="array" ref="AI1980">IF(AND(AD1980&lt;&gt;"",AE1980&lt;&gt;""),_xlfn.STDEV.S(IF($AB$11:$AB$2001=1,IF($U$11:$U$2001&gt;AD1980,IF($C$11:$C$2001&lt;=AE1980,$V$11:$Y$2001)))),"")</f>
        <v/>
      </c>
      <c r="AJ1980" t="str">
        <f t="shared" si="644"/>
        <v/>
      </c>
      <c r="AK1980" t="str">
        <f t="shared" si="645"/>
        <v/>
      </c>
      <c r="AM1980" t="str">
        <f>IF(Input_1!T1973&lt;&gt;"",Input_1!T1973,"")</f>
        <v/>
      </c>
      <c r="AN1980" s="9" t="str">
        <f>IF(Input_1!U1973&lt;&gt;"",Input_1!U1973,"")</f>
        <v/>
      </c>
      <c r="AO1980" s="9" t="str">
        <f>IF(Input_1!V1973&lt;&gt;"",Input_1!V1973,"")</f>
        <v/>
      </c>
      <c r="AP1980" s="9" t="str">
        <f>IF(Input_1!W1973&lt;&gt;"",Input_1!W1973,"")</f>
        <v/>
      </c>
      <c r="AQ1980" s="9" t="str">
        <f>IF(Input_1!Y1973&lt;&gt;"",Input_1!Y1973,"")</f>
        <v/>
      </c>
      <c r="AR1980" s="9" t="str">
        <f t="shared" si="646"/>
        <v/>
      </c>
      <c r="AS1980" s="9" t="str">
        <f t="array" ref="AS1980">IFERROR(_xlfn.STDEV.S(IF(AN1980:AQ1980&gt;=0,IF(AN1980:AQ1980&lt;&gt;"",AN1980:AQ1980,""))),"")</f>
        <v/>
      </c>
      <c r="AT1980" s="2">
        <f t="shared" si="647"/>
        <v>0</v>
      </c>
      <c r="AV1980" t="str">
        <f t="shared" si="653"/>
        <v/>
      </c>
      <c r="AW1980" t="str">
        <f t="shared" si="648"/>
        <v/>
      </c>
      <c r="AX1980" t="str">
        <f t="shared" si="649"/>
        <v/>
      </c>
      <c r="AY1980" t="str">
        <f t="array" ref="AY1980">IF(OR(AV1980="",AW1980=""),"",COUNT(IF($AT$11:$AT$2001=1,IF($AM$11:$AM$2001&gt;AV1980,IF($AM$11:$AM$2001&lt;=AW1980,IF($AN$11:$AQ$2001&gt;=0,$AT$11:$AT$2001),""),""),""),""))</f>
        <v/>
      </c>
      <c r="AZ1980" s="9" t="str">
        <f t="array" ref="AZ1980">IFERROR(IF(OR(AV1980="",AW1980=""),"",AVERAGE(IF($AT$11:$AT$2001=1,IF($AM$11:$AM$2001&gt;AV1980,IF($AM$11:$AM$2001&lt;=AW1980,IF($AN$11:$AQ$2001&gt;=0,$AN$11:$AQ$2001)),"")))),"")</f>
        <v/>
      </c>
      <c r="BA1980" s="9" t="str">
        <f t="array" ref="BA1980">IFERROR(IF(OR(AV1980="",AW1980=""),"",_xlfn.STDEV.S(IF($AT$11:$AT$2001=1,IF($AM$11:$AM$2001&gt;AV1980,IF($AM$11:$AM$2001&lt;=AW1980,IF($AN$11:$AQ$2001&gt;=0,$AN$11:$AQ$2001))),""))),"")</f>
        <v/>
      </c>
      <c r="BB1980" t="str">
        <f t="shared" si="650"/>
        <v/>
      </c>
      <c r="BC1980" t="str">
        <f t="shared" si="651"/>
        <v/>
      </c>
    </row>
    <row r="1981" spans="1:55" x14ac:dyDescent="0.35">
      <c r="A1981" s="9" t="str">
        <f>IF(Input_1!A1974&lt;&gt;"",Input_1!A1974,"")</f>
        <v/>
      </c>
      <c r="B1981" s="9" t="str">
        <f>IF(Input_1!B1974&lt;&gt;"",Input_1!B1974,"")</f>
        <v/>
      </c>
      <c r="C1981" t="str">
        <f>IF(Input_1!D1974&lt;&gt;"",Input_1!D1974,"")</f>
        <v/>
      </c>
      <c r="D1981" s="9" t="str">
        <f>IF(Input_1!E1974&lt;&gt;"",Input_1!E1974,"")</f>
        <v/>
      </c>
      <c r="E1981" s="9" t="str">
        <f>IF(Input_1!F1974&lt;&gt;"",Input_1!F1974,"")</f>
        <v/>
      </c>
      <c r="F1981" s="9" t="str">
        <f>IF(Input_1!G1974&lt;&gt;"",Input_1!G1974,"")</f>
        <v/>
      </c>
      <c r="G1981" s="9" t="str">
        <f>IF(Input_1!I1974&lt;&gt;"",Input_1!I1974,"")</f>
        <v/>
      </c>
      <c r="H1981" s="9" t="str">
        <f t="shared" si="635"/>
        <v/>
      </c>
      <c r="I1981" s="9" t="str">
        <f t="array" ref="I1981">IFERROR(_xlfn.STDEV.S(IF(D1981:G1981&gt;=0,IF(D1981:G1981&lt;&gt;"",D1981:G1981,""))),"")</f>
        <v/>
      </c>
      <c r="J1981" s="2">
        <f t="shared" si="636"/>
        <v>0</v>
      </c>
      <c r="L1981" t="str">
        <f t="shared" si="637"/>
        <v/>
      </c>
      <c r="M1981" t="str">
        <f t="shared" si="634"/>
        <v/>
      </c>
      <c r="N1981" t="str">
        <f t="shared" si="638"/>
        <v/>
      </c>
      <c r="O1981" t="str">
        <f t="array" ref="O1981">IF(OR(L1981="",M1981=""),"",COUNT(IF($J$11:$J$2001=1,IF($C$11:$C$2001&gt;L1981,IF($C$11:$C$2001&lt;=M1981,IF($D$11:$G$2001&gt;=0,$J$11:$J$2001),""),""),""),""))</f>
        <v/>
      </c>
      <c r="P1981" s="9" t="str">
        <f t="array" ref="P1981">IFERROR(IF(OR(L1981="",M1981=""),"",AVERAGE(IF($J$11:$J$2001=1,IF($C$11:$C$2001&gt;L1981,IF($C$11:$C$2001&lt;=M1981,IF($D$11:$G$2001&gt;=0,$D$11:$G$2001)),"")))),"")</f>
        <v/>
      </c>
      <c r="Q1981" t="str">
        <f t="array" ref="Q1981">IFERROR(IF(OR(L1981="",M1981=""),"",_xlfn.STDEV.S(IF($J$11:$J$2001=1,IF($C$11:$C$2001&gt;L1981,IF($C$11:$C$2001&lt;=M1981,IF($D$11:$G$2001&gt;=0,$D$11:$G$2001))),""))),"")</f>
        <v/>
      </c>
      <c r="R1981" t="str">
        <f t="shared" si="639"/>
        <v/>
      </c>
      <c r="S1981" t="str">
        <f t="shared" si="640"/>
        <v/>
      </c>
      <c r="U1981" t="str">
        <f>IF(Input_1!L1974&lt;&gt;"",Input_1!L1974,"")</f>
        <v/>
      </c>
      <c r="V1981" s="9" t="str">
        <f>IF(Input_1!M1974&lt;&gt;"",Input_1!M1974,"")</f>
        <v/>
      </c>
      <c r="W1981" s="9" t="str">
        <f>IF(Input_1!N1974&lt;&gt;"",Input_1!N1974,"")</f>
        <v/>
      </c>
      <c r="X1981" s="9" t="str">
        <f>IF(Input_1!O1974&lt;&gt;"",Input_1!O1974,"")</f>
        <v/>
      </c>
      <c r="Y1981" s="9" t="str">
        <f>IF(Input_1!Q1974&lt;&gt;"",Input_1!Q1974,"")</f>
        <v/>
      </c>
      <c r="Z1981" s="9" t="str">
        <f t="shared" si="641"/>
        <v/>
      </c>
      <c r="AA1981" s="9" t="str">
        <f t="array" ref="AA1981">IFERROR(_xlfn.STDEV.S(IF(V1981:Y1981&gt;=0,IF(V1981:Y1981&lt;&gt;"",V1981:Y1981,""))),"")</f>
        <v/>
      </c>
      <c r="AB1981" s="2">
        <f t="shared" si="642"/>
        <v>0</v>
      </c>
      <c r="AD1981" t="str">
        <f t="shared" si="652"/>
        <v/>
      </c>
      <c r="AE1981" t="str">
        <f t="shared" si="643"/>
        <v/>
      </c>
      <c r="AF1981" t="str">
        <f t="shared" si="654"/>
        <v/>
      </c>
      <c r="AG1981" t="str">
        <f t="array" ref="AG1981">IF(OR(AD1981="",AE1981=""),"",COUNT(IF($AB$11:$AB$2001=1,IF($U$11:$U$2001&gt;AD1981,IF($U$11:$U$2001&lt;=AE1981,IF($V$11:$Y$2001&gt;=0,$AB$11:$AB$2001),""),""),""),""))</f>
        <v/>
      </c>
      <c r="AH1981" s="9" t="str">
        <f t="array" ref="AH1981">IF(AND(AD1981&lt;&gt;"",AE1981&lt;&gt;""),AVERAGE(IF($AB$11:$AB$2001=1,IF($U$11:$U$2001&gt;AD1981,IF($C$11:$C$2001&lt;=AE1981,$V$11:$Y$2001)))),"")</f>
        <v/>
      </c>
      <c r="AI1981" s="9" t="str">
        <f t="array" ref="AI1981">IF(AND(AD1981&lt;&gt;"",AE1981&lt;&gt;""),_xlfn.STDEV.S(IF($AB$11:$AB$2001=1,IF($U$11:$U$2001&gt;AD1981,IF($C$11:$C$2001&lt;=AE1981,$V$11:$Y$2001)))),"")</f>
        <v/>
      </c>
      <c r="AJ1981" t="str">
        <f t="shared" si="644"/>
        <v/>
      </c>
      <c r="AK1981" t="str">
        <f t="shared" si="645"/>
        <v/>
      </c>
      <c r="AM1981" t="str">
        <f>IF(Input_1!T1974&lt;&gt;"",Input_1!T1974,"")</f>
        <v/>
      </c>
      <c r="AN1981" s="9" t="str">
        <f>IF(Input_1!U1974&lt;&gt;"",Input_1!U1974,"")</f>
        <v/>
      </c>
      <c r="AO1981" s="9" t="str">
        <f>IF(Input_1!V1974&lt;&gt;"",Input_1!V1974,"")</f>
        <v/>
      </c>
      <c r="AP1981" s="9" t="str">
        <f>IF(Input_1!W1974&lt;&gt;"",Input_1!W1974,"")</f>
        <v/>
      </c>
      <c r="AQ1981" s="9" t="str">
        <f>IF(Input_1!Y1974&lt;&gt;"",Input_1!Y1974,"")</f>
        <v/>
      </c>
      <c r="AR1981" s="9" t="str">
        <f t="shared" si="646"/>
        <v/>
      </c>
      <c r="AS1981" s="9" t="str">
        <f t="array" ref="AS1981">IFERROR(_xlfn.STDEV.S(IF(AN1981:AQ1981&gt;=0,IF(AN1981:AQ1981&lt;&gt;"",AN1981:AQ1981,""))),"")</f>
        <v/>
      </c>
      <c r="AT1981" s="2">
        <f t="shared" si="647"/>
        <v>0</v>
      </c>
      <c r="AV1981" t="str">
        <f t="shared" si="653"/>
        <v/>
      </c>
      <c r="AW1981" t="str">
        <f t="shared" si="648"/>
        <v/>
      </c>
      <c r="AX1981" t="str">
        <f t="shared" si="649"/>
        <v/>
      </c>
      <c r="AY1981" t="str">
        <f t="array" ref="AY1981">IF(OR(AV1981="",AW1981=""),"",COUNT(IF($AT$11:$AT$2001=1,IF($AM$11:$AM$2001&gt;AV1981,IF($AM$11:$AM$2001&lt;=AW1981,IF($AN$11:$AQ$2001&gt;=0,$AT$11:$AT$2001),""),""),""),""))</f>
        <v/>
      </c>
      <c r="AZ1981" s="9" t="str">
        <f t="array" ref="AZ1981">IFERROR(IF(OR(AV1981="",AW1981=""),"",AVERAGE(IF($AT$11:$AT$2001=1,IF($AM$11:$AM$2001&gt;AV1981,IF($AM$11:$AM$2001&lt;=AW1981,IF($AN$11:$AQ$2001&gt;=0,$AN$11:$AQ$2001)),"")))),"")</f>
        <v/>
      </c>
      <c r="BA1981" s="9" t="str">
        <f t="array" ref="BA1981">IFERROR(IF(OR(AV1981="",AW1981=""),"",_xlfn.STDEV.S(IF($AT$11:$AT$2001=1,IF($AM$11:$AM$2001&gt;AV1981,IF($AM$11:$AM$2001&lt;=AW1981,IF($AN$11:$AQ$2001&gt;=0,$AN$11:$AQ$2001))),""))),"")</f>
        <v/>
      </c>
      <c r="BB1981" t="str">
        <f t="shared" si="650"/>
        <v/>
      </c>
      <c r="BC1981" t="str">
        <f t="shared" si="651"/>
        <v/>
      </c>
    </row>
    <row r="1982" spans="1:55" x14ac:dyDescent="0.35">
      <c r="A1982" s="9" t="str">
        <f>IF(Input_1!A1975&lt;&gt;"",Input_1!A1975,"")</f>
        <v/>
      </c>
      <c r="B1982" s="9" t="str">
        <f>IF(Input_1!B1975&lt;&gt;"",Input_1!B1975,"")</f>
        <v/>
      </c>
      <c r="C1982" t="str">
        <f>IF(Input_1!D1975&lt;&gt;"",Input_1!D1975,"")</f>
        <v/>
      </c>
      <c r="D1982" s="9" t="str">
        <f>IF(Input_1!E1975&lt;&gt;"",Input_1!E1975,"")</f>
        <v/>
      </c>
      <c r="E1982" s="9" t="str">
        <f>IF(Input_1!F1975&lt;&gt;"",Input_1!F1975,"")</f>
        <v/>
      </c>
      <c r="F1982" s="9" t="str">
        <f>IF(Input_1!G1975&lt;&gt;"",Input_1!G1975,"")</f>
        <v/>
      </c>
      <c r="G1982" s="9" t="str">
        <f>IF(Input_1!I1975&lt;&gt;"",Input_1!I1975,"")</f>
        <v/>
      </c>
      <c r="H1982" s="9" t="str">
        <f t="shared" si="635"/>
        <v/>
      </c>
      <c r="I1982" s="9" t="str">
        <f t="array" ref="I1982">IFERROR(_xlfn.STDEV.S(IF(D1982:G1982&gt;=0,IF(D1982:G1982&lt;&gt;"",D1982:G1982,""))),"")</f>
        <v/>
      </c>
      <c r="J1982" s="2">
        <f t="shared" si="636"/>
        <v>0</v>
      </c>
      <c r="L1982" t="str">
        <f t="shared" si="637"/>
        <v/>
      </c>
      <c r="M1982" t="str">
        <f t="shared" si="634"/>
        <v/>
      </c>
      <c r="N1982" t="str">
        <f t="shared" si="638"/>
        <v/>
      </c>
      <c r="O1982" t="str">
        <f t="array" ref="O1982">IF(OR(L1982="",M1982=""),"",COUNT(IF($J$11:$J$2001=1,IF($C$11:$C$2001&gt;L1982,IF($C$11:$C$2001&lt;=M1982,IF($D$11:$G$2001&gt;=0,$J$11:$J$2001),""),""),""),""))</f>
        <v/>
      </c>
      <c r="P1982" s="9" t="str">
        <f t="array" ref="P1982">IFERROR(IF(OR(L1982="",M1982=""),"",AVERAGE(IF($J$11:$J$2001=1,IF($C$11:$C$2001&gt;L1982,IF($C$11:$C$2001&lt;=M1982,IF($D$11:$G$2001&gt;=0,$D$11:$G$2001)),"")))),"")</f>
        <v/>
      </c>
      <c r="Q1982" t="str">
        <f t="array" ref="Q1982">IFERROR(IF(OR(L1982="",M1982=""),"",_xlfn.STDEV.S(IF($J$11:$J$2001=1,IF($C$11:$C$2001&gt;L1982,IF($C$11:$C$2001&lt;=M1982,IF($D$11:$G$2001&gt;=0,$D$11:$G$2001))),""))),"")</f>
        <v/>
      </c>
      <c r="R1982" t="str">
        <f t="shared" si="639"/>
        <v/>
      </c>
      <c r="S1982" t="str">
        <f t="shared" si="640"/>
        <v/>
      </c>
      <c r="U1982" t="str">
        <f>IF(Input_1!L1975&lt;&gt;"",Input_1!L1975,"")</f>
        <v/>
      </c>
      <c r="V1982" s="9" t="str">
        <f>IF(Input_1!M1975&lt;&gt;"",Input_1!M1975,"")</f>
        <v/>
      </c>
      <c r="W1982" s="9" t="str">
        <f>IF(Input_1!N1975&lt;&gt;"",Input_1!N1975,"")</f>
        <v/>
      </c>
      <c r="X1982" s="9" t="str">
        <f>IF(Input_1!O1975&lt;&gt;"",Input_1!O1975,"")</f>
        <v/>
      </c>
      <c r="Y1982" s="9" t="str">
        <f>IF(Input_1!Q1975&lt;&gt;"",Input_1!Q1975,"")</f>
        <v/>
      </c>
      <c r="Z1982" s="9" t="str">
        <f t="shared" si="641"/>
        <v/>
      </c>
      <c r="AA1982" s="9" t="str">
        <f t="array" ref="AA1982">IFERROR(_xlfn.STDEV.S(IF(V1982:Y1982&gt;=0,IF(V1982:Y1982&lt;&gt;"",V1982:Y1982,""))),"")</f>
        <v/>
      </c>
      <c r="AB1982" s="2">
        <f t="shared" si="642"/>
        <v>0</v>
      </c>
      <c r="AD1982" t="str">
        <f t="shared" si="652"/>
        <v/>
      </c>
      <c r="AE1982" t="str">
        <f t="shared" si="643"/>
        <v/>
      </c>
      <c r="AF1982" t="str">
        <f t="shared" si="654"/>
        <v/>
      </c>
      <c r="AG1982" t="str">
        <f t="array" ref="AG1982">IF(OR(AD1982="",AE1982=""),"",COUNT(IF($AB$11:$AB$2001=1,IF($U$11:$U$2001&gt;AD1982,IF($U$11:$U$2001&lt;=AE1982,IF($V$11:$Y$2001&gt;=0,$AB$11:$AB$2001),""),""),""),""))</f>
        <v/>
      </c>
      <c r="AH1982" s="9" t="str">
        <f t="array" ref="AH1982">IF(AND(AD1982&lt;&gt;"",AE1982&lt;&gt;""),AVERAGE(IF($AB$11:$AB$2001=1,IF($U$11:$U$2001&gt;AD1982,IF($C$11:$C$2001&lt;=AE1982,$V$11:$Y$2001)))),"")</f>
        <v/>
      </c>
      <c r="AI1982" s="9" t="str">
        <f t="array" ref="AI1982">IF(AND(AD1982&lt;&gt;"",AE1982&lt;&gt;""),_xlfn.STDEV.S(IF($AB$11:$AB$2001=1,IF($U$11:$U$2001&gt;AD1982,IF($C$11:$C$2001&lt;=AE1982,$V$11:$Y$2001)))),"")</f>
        <v/>
      </c>
      <c r="AJ1982" t="str">
        <f t="shared" si="644"/>
        <v/>
      </c>
      <c r="AK1982" t="str">
        <f t="shared" si="645"/>
        <v/>
      </c>
      <c r="AM1982" t="str">
        <f>IF(Input_1!T1975&lt;&gt;"",Input_1!T1975,"")</f>
        <v/>
      </c>
      <c r="AN1982" s="9" t="str">
        <f>IF(Input_1!U1975&lt;&gt;"",Input_1!U1975,"")</f>
        <v/>
      </c>
      <c r="AO1982" s="9" t="str">
        <f>IF(Input_1!V1975&lt;&gt;"",Input_1!V1975,"")</f>
        <v/>
      </c>
      <c r="AP1982" s="9" t="str">
        <f>IF(Input_1!W1975&lt;&gt;"",Input_1!W1975,"")</f>
        <v/>
      </c>
      <c r="AQ1982" s="9" t="str">
        <f>IF(Input_1!Y1975&lt;&gt;"",Input_1!Y1975,"")</f>
        <v/>
      </c>
      <c r="AR1982" s="9" t="str">
        <f t="shared" si="646"/>
        <v/>
      </c>
      <c r="AS1982" s="9" t="str">
        <f t="array" ref="AS1982">IFERROR(_xlfn.STDEV.S(IF(AN1982:AQ1982&gt;=0,IF(AN1982:AQ1982&lt;&gt;"",AN1982:AQ1982,""))),"")</f>
        <v/>
      </c>
      <c r="AT1982" s="2">
        <f t="shared" si="647"/>
        <v>0</v>
      </c>
      <c r="AV1982" t="str">
        <f t="shared" si="653"/>
        <v/>
      </c>
      <c r="AW1982" t="str">
        <f t="shared" si="648"/>
        <v/>
      </c>
      <c r="AX1982" t="str">
        <f t="shared" si="649"/>
        <v/>
      </c>
      <c r="AY1982" t="str">
        <f t="array" ref="AY1982">IF(OR(AV1982="",AW1982=""),"",COUNT(IF($AT$11:$AT$2001=1,IF($AM$11:$AM$2001&gt;AV1982,IF($AM$11:$AM$2001&lt;=AW1982,IF($AN$11:$AQ$2001&gt;=0,$AT$11:$AT$2001),""),""),""),""))</f>
        <v/>
      </c>
      <c r="AZ1982" s="9" t="str">
        <f t="array" ref="AZ1982">IFERROR(IF(OR(AV1982="",AW1982=""),"",AVERAGE(IF($AT$11:$AT$2001=1,IF($AM$11:$AM$2001&gt;AV1982,IF($AM$11:$AM$2001&lt;=AW1982,IF($AN$11:$AQ$2001&gt;=0,$AN$11:$AQ$2001)),"")))),"")</f>
        <v/>
      </c>
      <c r="BA1982" s="9" t="str">
        <f t="array" ref="BA1982">IFERROR(IF(OR(AV1982="",AW1982=""),"",_xlfn.STDEV.S(IF($AT$11:$AT$2001=1,IF($AM$11:$AM$2001&gt;AV1982,IF($AM$11:$AM$2001&lt;=AW1982,IF($AN$11:$AQ$2001&gt;=0,$AN$11:$AQ$2001))),""))),"")</f>
        <v/>
      </c>
      <c r="BB1982" t="str">
        <f t="shared" si="650"/>
        <v/>
      </c>
      <c r="BC1982" t="str">
        <f t="shared" si="651"/>
        <v/>
      </c>
    </row>
    <row r="1983" spans="1:55" x14ac:dyDescent="0.35">
      <c r="A1983" s="9" t="str">
        <f>IF(Input_1!A1976&lt;&gt;"",Input_1!A1976,"")</f>
        <v/>
      </c>
      <c r="B1983" s="9" t="str">
        <f>IF(Input_1!B1976&lt;&gt;"",Input_1!B1976,"")</f>
        <v/>
      </c>
      <c r="C1983" t="str">
        <f>IF(Input_1!D1976&lt;&gt;"",Input_1!D1976,"")</f>
        <v/>
      </c>
      <c r="D1983" s="9" t="str">
        <f>IF(Input_1!E1976&lt;&gt;"",Input_1!E1976,"")</f>
        <v/>
      </c>
      <c r="E1983" s="9" t="str">
        <f>IF(Input_1!F1976&lt;&gt;"",Input_1!F1976,"")</f>
        <v/>
      </c>
      <c r="F1983" s="9" t="str">
        <f>IF(Input_1!G1976&lt;&gt;"",Input_1!G1976,"")</f>
        <v/>
      </c>
      <c r="G1983" s="9" t="str">
        <f>IF(Input_1!I1976&lt;&gt;"",Input_1!I1976,"")</f>
        <v/>
      </c>
      <c r="H1983" s="9" t="str">
        <f t="shared" si="635"/>
        <v/>
      </c>
      <c r="I1983" s="9" t="str">
        <f t="array" ref="I1983">IFERROR(_xlfn.STDEV.S(IF(D1983:G1983&gt;=0,IF(D1983:G1983&lt;&gt;"",D1983:G1983,""))),"")</f>
        <v/>
      </c>
      <c r="J1983" s="2">
        <f t="shared" si="636"/>
        <v>0</v>
      </c>
      <c r="L1983" t="str">
        <f t="shared" si="637"/>
        <v/>
      </c>
      <c r="M1983" t="str">
        <f t="shared" si="634"/>
        <v/>
      </c>
      <c r="N1983" t="str">
        <f t="shared" si="638"/>
        <v/>
      </c>
      <c r="O1983" t="str">
        <f t="array" ref="O1983">IF(OR(L1983="",M1983=""),"",COUNT(IF($J$11:$J$2001=1,IF($C$11:$C$2001&gt;L1983,IF($C$11:$C$2001&lt;=M1983,IF($D$11:$G$2001&gt;=0,$J$11:$J$2001),""),""),""),""))</f>
        <v/>
      </c>
      <c r="P1983" s="9" t="str">
        <f t="array" ref="P1983">IFERROR(IF(OR(L1983="",M1983=""),"",AVERAGE(IF($J$11:$J$2001=1,IF($C$11:$C$2001&gt;L1983,IF($C$11:$C$2001&lt;=M1983,IF($D$11:$G$2001&gt;=0,$D$11:$G$2001)),"")))),"")</f>
        <v/>
      </c>
      <c r="Q1983" t="str">
        <f t="array" ref="Q1983">IFERROR(IF(OR(L1983="",M1983=""),"",_xlfn.STDEV.S(IF($J$11:$J$2001=1,IF($C$11:$C$2001&gt;L1983,IF($C$11:$C$2001&lt;=M1983,IF($D$11:$G$2001&gt;=0,$D$11:$G$2001))),""))),"")</f>
        <v/>
      </c>
      <c r="R1983" t="str">
        <f t="shared" si="639"/>
        <v/>
      </c>
      <c r="S1983" t="str">
        <f t="shared" si="640"/>
        <v/>
      </c>
      <c r="U1983" t="str">
        <f>IF(Input_1!L1976&lt;&gt;"",Input_1!L1976,"")</f>
        <v/>
      </c>
      <c r="V1983" s="9" t="str">
        <f>IF(Input_1!M1976&lt;&gt;"",Input_1!M1976,"")</f>
        <v/>
      </c>
      <c r="W1983" s="9" t="str">
        <f>IF(Input_1!N1976&lt;&gt;"",Input_1!N1976,"")</f>
        <v/>
      </c>
      <c r="X1983" s="9" t="str">
        <f>IF(Input_1!O1976&lt;&gt;"",Input_1!O1976,"")</f>
        <v/>
      </c>
      <c r="Y1983" s="9" t="str">
        <f>IF(Input_1!Q1976&lt;&gt;"",Input_1!Q1976,"")</f>
        <v/>
      </c>
      <c r="Z1983" s="9" t="str">
        <f t="shared" si="641"/>
        <v/>
      </c>
      <c r="AA1983" s="9" t="str">
        <f t="array" ref="AA1983">IFERROR(_xlfn.STDEV.S(IF(V1983:Y1983&gt;=0,IF(V1983:Y1983&lt;&gt;"",V1983:Y1983,""))),"")</f>
        <v/>
      </c>
      <c r="AB1983" s="2">
        <f t="shared" si="642"/>
        <v>0</v>
      </c>
      <c r="AD1983" t="str">
        <f t="shared" si="652"/>
        <v/>
      </c>
      <c r="AE1983" t="str">
        <f t="shared" si="643"/>
        <v/>
      </c>
      <c r="AF1983" t="str">
        <f t="shared" si="654"/>
        <v/>
      </c>
      <c r="AG1983" t="str">
        <f t="array" ref="AG1983">IF(OR(AD1983="",AE1983=""),"",COUNT(IF($AB$11:$AB$2001=1,IF($U$11:$U$2001&gt;AD1983,IF($U$11:$U$2001&lt;=AE1983,IF($V$11:$Y$2001&gt;=0,$AB$11:$AB$2001),""),""),""),""))</f>
        <v/>
      </c>
      <c r="AH1983" s="9" t="str">
        <f t="array" ref="AH1983">IF(AND(AD1983&lt;&gt;"",AE1983&lt;&gt;""),AVERAGE(IF($AB$11:$AB$2001=1,IF($U$11:$U$2001&gt;AD1983,IF($C$11:$C$2001&lt;=AE1983,$V$11:$Y$2001)))),"")</f>
        <v/>
      </c>
      <c r="AI1983" s="9" t="str">
        <f t="array" ref="AI1983">IF(AND(AD1983&lt;&gt;"",AE1983&lt;&gt;""),_xlfn.STDEV.S(IF($AB$11:$AB$2001=1,IF($U$11:$U$2001&gt;AD1983,IF($C$11:$C$2001&lt;=AE1983,$V$11:$Y$2001)))),"")</f>
        <v/>
      </c>
      <c r="AJ1983" t="str">
        <f t="shared" si="644"/>
        <v/>
      </c>
      <c r="AK1983" t="str">
        <f t="shared" si="645"/>
        <v/>
      </c>
      <c r="AM1983" t="str">
        <f>IF(Input_1!T1976&lt;&gt;"",Input_1!T1976,"")</f>
        <v/>
      </c>
      <c r="AN1983" s="9" t="str">
        <f>IF(Input_1!U1976&lt;&gt;"",Input_1!U1976,"")</f>
        <v/>
      </c>
      <c r="AO1983" s="9" t="str">
        <f>IF(Input_1!V1976&lt;&gt;"",Input_1!V1976,"")</f>
        <v/>
      </c>
      <c r="AP1983" s="9" t="str">
        <f>IF(Input_1!W1976&lt;&gt;"",Input_1!W1976,"")</f>
        <v/>
      </c>
      <c r="AQ1983" s="9" t="str">
        <f>IF(Input_1!Y1976&lt;&gt;"",Input_1!Y1976,"")</f>
        <v/>
      </c>
      <c r="AR1983" s="9" t="str">
        <f t="shared" si="646"/>
        <v/>
      </c>
      <c r="AS1983" s="9" t="str">
        <f t="array" ref="AS1983">IFERROR(_xlfn.STDEV.S(IF(AN1983:AQ1983&gt;=0,IF(AN1983:AQ1983&lt;&gt;"",AN1983:AQ1983,""))),"")</f>
        <v/>
      </c>
      <c r="AT1983" s="2">
        <f t="shared" si="647"/>
        <v>0</v>
      </c>
      <c r="AV1983" t="str">
        <f t="shared" si="653"/>
        <v/>
      </c>
      <c r="AW1983" t="str">
        <f t="shared" si="648"/>
        <v/>
      </c>
      <c r="AX1983" t="str">
        <f t="shared" si="649"/>
        <v/>
      </c>
      <c r="AY1983" t="str">
        <f t="array" ref="AY1983">IF(OR(AV1983="",AW1983=""),"",COUNT(IF($AT$11:$AT$2001=1,IF($AM$11:$AM$2001&gt;AV1983,IF($AM$11:$AM$2001&lt;=AW1983,IF($AN$11:$AQ$2001&gt;=0,$AT$11:$AT$2001),""),""),""),""))</f>
        <v/>
      </c>
      <c r="AZ1983" s="9" t="str">
        <f t="array" ref="AZ1983">IFERROR(IF(OR(AV1983="",AW1983=""),"",AVERAGE(IF($AT$11:$AT$2001=1,IF($AM$11:$AM$2001&gt;AV1983,IF($AM$11:$AM$2001&lt;=AW1983,IF($AN$11:$AQ$2001&gt;=0,$AN$11:$AQ$2001)),"")))),"")</f>
        <v/>
      </c>
      <c r="BA1983" s="9" t="str">
        <f t="array" ref="BA1983">IFERROR(IF(OR(AV1983="",AW1983=""),"",_xlfn.STDEV.S(IF($AT$11:$AT$2001=1,IF($AM$11:$AM$2001&gt;AV1983,IF($AM$11:$AM$2001&lt;=AW1983,IF($AN$11:$AQ$2001&gt;=0,$AN$11:$AQ$2001))),""))),"")</f>
        <v/>
      </c>
      <c r="BB1983" t="str">
        <f t="shared" si="650"/>
        <v/>
      </c>
      <c r="BC1983" t="str">
        <f t="shared" si="651"/>
        <v/>
      </c>
    </row>
    <row r="1984" spans="1:55" x14ac:dyDescent="0.35">
      <c r="A1984" s="9" t="str">
        <f>IF(Input_1!A1977&lt;&gt;"",Input_1!A1977,"")</f>
        <v/>
      </c>
      <c r="B1984" s="9" t="str">
        <f>IF(Input_1!B1977&lt;&gt;"",Input_1!B1977,"")</f>
        <v/>
      </c>
      <c r="C1984" t="str">
        <f>IF(Input_1!D1977&lt;&gt;"",Input_1!D1977,"")</f>
        <v/>
      </c>
      <c r="D1984" s="9" t="str">
        <f>IF(Input_1!E1977&lt;&gt;"",Input_1!E1977,"")</f>
        <v/>
      </c>
      <c r="E1984" s="9" t="str">
        <f>IF(Input_1!F1977&lt;&gt;"",Input_1!F1977,"")</f>
        <v/>
      </c>
      <c r="F1984" s="9" t="str">
        <f>IF(Input_1!G1977&lt;&gt;"",Input_1!G1977,"")</f>
        <v/>
      </c>
      <c r="G1984" s="9" t="str">
        <f>IF(Input_1!I1977&lt;&gt;"",Input_1!I1977,"")</f>
        <v/>
      </c>
      <c r="H1984" s="9" t="str">
        <f t="shared" si="635"/>
        <v/>
      </c>
      <c r="I1984" s="9" t="str">
        <f t="array" ref="I1984">IFERROR(_xlfn.STDEV.S(IF(D1984:G1984&gt;=0,IF(D1984:G1984&lt;&gt;"",D1984:G1984,""))),"")</f>
        <v/>
      </c>
      <c r="J1984" s="2">
        <f t="shared" si="636"/>
        <v>0</v>
      </c>
      <c r="L1984" t="str">
        <f t="shared" si="637"/>
        <v/>
      </c>
      <c r="M1984" t="str">
        <f t="shared" si="634"/>
        <v/>
      </c>
      <c r="N1984" t="str">
        <f t="shared" si="638"/>
        <v/>
      </c>
      <c r="O1984" t="str">
        <f t="array" ref="O1984">IF(OR(L1984="",M1984=""),"",COUNT(IF($J$11:$J$2001=1,IF($C$11:$C$2001&gt;L1984,IF($C$11:$C$2001&lt;=M1984,IF($D$11:$G$2001&gt;=0,$J$11:$J$2001),""),""),""),""))</f>
        <v/>
      </c>
      <c r="P1984" s="9" t="str">
        <f t="array" ref="P1984">IFERROR(IF(OR(L1984="",M1984=""),"",AVERAGE(IF($J$11:$J$2001=1,IF($C$11:$C$2001&gt;L1984,IF($C$11:$C$2001&lt;=M1984,IF($D$11:$G$2001&gt;=0,$D$11:$G$2001)),"")))),"")</f>
        <v/>
      </c>
      <c r="Q1984" t="str">
        <f t="array" ref="Q1984">IFERROR(IF(OR(L1984="",M1984=""),"",_xlfn.STDEV.S(IF($J$11:$J$2001=1,IF($C$11:$C$2001&gt;L1984,IF($C$11:$C$2001&lt;=M1984,IF($D$11:$G$2001&gt;=0,$D$11:$G$2001))),""))),"")</f>
        <v/>
      </c>
      <c r="R1984" t="str">
        <f t="shared" si="639"/>
        <v/>
      </c>
      <c r="S1984" t="str">
        <f t="shared" si="640"/>
        <v/>
      </c>
      <c r="U1984" t="str">
        <f>IF(Input_1!L1977&lt;&gt;"",Input_1!L1977,"")</f>
        <v/>
      </c>
      <c r="V1984" s="9" t="str">
        <f>IF(Input_1!M1977&lt;&gt;"",Input_1!M1977,"")</f>
        <v/>
      </c>
      <c r="W1984" s="9" t="str">
        <f>IF(Input_1!N1977&lt;&gt;"",Input_1!N1977,"")</f>
        <v/>
      </c>
      <c r="X1984" s="9" t="str">
        <f>IF(Input_1!O1977&lt;&gt;"",Input_1!O1977,"")</f>
        <v/>
      </c>
      <c r="Y1984" s="9" t="str">
        <f>IF(Input_1!Q1977&lt;&gt;"",Input_1!Q1977,"")</f>
        <v/>
      </c>
      <c r="Z1984" s="9" t="str">
        <f t="shared" si="641"/>
        <v/>
      </c>
      <c r="AA1984" s="9" t="str">
        <f t="array" ref="AA1984">IFERROR(_xlfn.STDEV.S(IF(V1984:Y1984&gt;=0,IF(V1984:Y1984&lt;&gt;"",V1984:Y1984,""))),"")</f>
        <v/>
      </c>
      <c r="AB1984" s="2">
        <f t="shared" si="642"/>
        <v>0</v>
      </c>
      <c r="AD1984" t="str">
        <f t="shared" si="652"/>
        <v/>
      </c>
      <c r="AE1984" t="str">
        <f t="shared" si="643"/>
        <v/>
      </c>
      <c r="AF1984" t="str">
        <f t="shared" si="654"/>
        <v/>
      </c>
      <c r="AG1984" t="str">
        <f t="array" ref="AG1984">IF(OR(AD1984="",AE1984=""),"",COUNT(IF($AB$11:$AB$2001=1,IF($U$11:$U$2001&gt;AD1984,IF($U$11:$U$2001&lt;=AE1984,IF($V$11:$Y$2001&gt;=0,$AB$11:$AB$2001),""),""),""),""))</f>
        <v/>
      </c>
      <c r="AH1984" s="9" t="str">
        <f t="array" ref="AH1984">IF(AND(AD1984&lt;&gt;"",AE1984&lt;&gt;""),AVERAGE(IF($AB$11:$AB$2001=1,IF($U$11:$U$2001&gt;AD1984,IF($C$11:$C$2001&lt;=AE1984,$V$11:$Y$2001)))),"")</f>
        <v/>
      </c>
      <c r="AI1984" s="9" t="str">
        <f t="array" ref="AI1984">IF(AND(AD1984&lt;&gt;"",AE1984&lt;&gt;""),_xlfn.STDEV.S(IF($AB$11:$AB$2001=1,IF($U$11:$U$2001&gt;AD1984,IF($C$11:$C$2001&lt;=AE1984,$V$11:$Y$2001)))),"")</f>
        <v/>
      </c>
      <c r="AJ1984" t="str">
        <f t="shared" si="644"/>
        <v/>
      </c>
      <c r="AK1984" t="str">
        <f t="shared" si="645"/>
        <v/>
      </c>
      <c r="AM1984" t="str">
        <f>IF(Input_1!T1977&lt;&gt;"",Input_1!T1977,"")</f>
        <v/>
      </c>
      <c r="AN1984" s="9" t="str">
        <f>IF(Input_1!U1977&lt;&gt;"",Input_1!U1977,"")</f>
        <v/>
      </c>
      <c r="AO1984" s="9" t="str">
        <f>IF(Input_1!V1977&lt;&gt;"",Input_1!V1977,"")</f>
        <v/>
      </c>
      <c r="AP1984" s="9" t="str">
        <f>IF(Input_1!W1977&lt;&gt;"",Input_1!W1977,"")</f>
        <v/>
      </c>
      <c r="AQ1984" s="9" t="str">
        <f>IF(Input_1!Y1977&lt;&gt;"",Input_1!Y1977,"")</f>
        <v/>
      </c>
      <c r="AR1984" s="9" t="str">
        <f t="shared" si="646"/>
        <v/>
      </c>
      <c r="AS1984" s="9" t="str">
        <f t="array" ref="AS1984">IFERROR(_xlfn.STDEV.S(IF(AN1984:AQ1984&gt;=0,IF(AN1984:AQ1984&lt;&gt;"",AN1984:AQ1984,""))),"")</f>
        <v/>
      </c>
      <c r="AT1984" s="2">
        <f t="shared" si="647"/>
        <v>0</v>
      </c>
      <c r="AV1984" t="str">
        <f t="shared" si="653"/>
        <v/>
      </c>
      <c r="AW1984" t="str">
        <f t="shared" si="648"/>
        <v/>
      </c>
      <c r="AX1984" t="str">
        <f t="shared" si="649"/>
        <v/>
      </c>
      <c r="AY1984" t="str">
        <f t="array" ref="AY1984">IF(OR(AV1984="",AW1984=""),"",COUNT(IF($AT$11:$AT$2001=1,IF($AM$11:$AM$2001&gt;AV1984,IF($AM$11:$AM$2001&lt;=AW1984,IF($AN$11:$AQ$2001&gt;=0,$AT$11:$AT$2001),""),""),""),""))</f>
        <v/>
      </c>
      <c r="AZ1984" s="9" t="str">
        <f t="array" ref="AZ1984">IFERROR(IF(OR(AV1984="",AW1984=""),"",AVERAGE(IF($AT$11:$AT$2001=1,IF($AM$11:$AM$2001&gt;AV1984,IF($AM$11:$AM$2001&lt;=AW1984,IF($AN$11:$AQ$2001&gt;=0,$AN$11:$AQ$2001)),"")))),"")</f>
        <v/>
      </c>
      <c r="BA1984" s="9" t="str">
        <f t="array" ref="BA1984">IFERROR(IF(OR(AV1984="",AW1984=""),"",_xlfn.STDEV.S(IF($AT$11:$AT$2001=1,IF($AM$11:$AM$2001&gt;AV1984,IF($AM$11:$AM$2001&lt;=AW1984,IF($AN$11:$AQ$2001&gt;=0,$AN$11:$AQ$2001))),""))),"")</f>
        <v/>
      </c>
      <c r="BB1984" t="str">
        <f t="shared" si="650"/>
        <v/>
      </c>
      <c r="BC1984" t="str">
        <f t="shared" si="651"/>
        <v/>
      </c>
    </row>
    <row r="1985" spans="1:55" x14ac:dyDescent="0.35">
      <c r="A1985" s="9" t="str">
        <f>IF(Input_1!A1978&lt;&gt;"",Input_1!A1978,"")</f>
        <v/>
      </c>
      <c r="B1985" s="9" t="str">
        <f>IF(Input_1!B1978&lt;&gt;"",Input_1!B1978,"")</f>
        <v/>
      </c>
      <c r="C1985" t="str">
        <f>IF(Input_1!D1978&lt;&gt;"",Input_1!D1978,"")</f>
        <v/>
      </c>
      <c r="D1985" s="9" t="str">
        <f>IF(Input_1!E1978&lt;&gt;"",Input_1!E1978,"")</f>
        <v/>
      </c>
      <c r="E1985" s="9" t="str">
        <f>IF(Input_1!F1978&lt;&gt;"",Input_1!F1978,"")</f>
        <v/>
      </c>
      <c r="F1985" s="9" t="str">
        <f>IF(Input_1!G1978&lt;&gt;"",Input_1!G1978,"")</f>
        <v/>
      </c>
      <c r="G1985" s="9" t="str">
        <f>IF(Input_1!I1978&lt;&gt;"",Input_1!I1978,"")</f>
        <v/>
      </c>
      <c r="H1985" s="9" t="str">
        <f t="shared" si="635"/>
        <v/>
      </c>
      <c r="I1985" s="9" t="str">
        <f t="array" ref="I1985">IFERROR(_xlfn.STDEV.S(IF(D1985:G1985&gt;=0,IF(D1985:G1985&lt;&gt;"",D1985:G1985,""))),"")</f>
        <v/>
      </c>
      <c r="J1985" s="2">
        <f t="shared" si="636"/>
        <v>0</v>
      </c>
      <c r="L1985" t="str">
        <f t="shared" si="637"/>
        <v/>
      </c>
      <c r="M1985" t="str">
        <f t="shared" si="634"/>
        <v/>
      </c>
      <c r="N1985" t="str">
        <f t="shared" si="638"/>
        <v/>
      </c>
      <c r="O1985" t="str">
        <f t="array" ref="O1985">IF(OR(L1985="",M1985=""),"",COUNT(IF($J$11:$J$2001=1,IF($C$11:$C$2001&gt;L1985,IF($C$11:$C$2001&lt;=M1985,IF($D$11:$G$2001&gt;=0,$J$11:$J$2001),""),""),""),""))</f>
        <v/>
      </c>
      <c r="P1985" s="9" t="str">
        <f t="array" ref="P1985">IFERROR(IF(OR(L1985="",M1985=""),"",AVERAGE(IF($J$11:$J$2001=1,IF($C$11:$C$2001&gt;L1985,IF($C$11:$C$2001&lt;=M1985,IF($D$11:$G$2001&gt;=0,$D$11:$G$2001)),"")))),"")</f>
        <v/>
      </c>
      <c r="Q1985" t="str">
        <f t="array" ref="Q1985">IFERROR(IF(OR(L1985="",M1985=""),"",_xlfn.STDEV.S(IF($J$11:$J$2001=1,IF($C$11:$C$2001&gt;L1985,IF($C$11:$C$2001&lt;=M1985,IF($D$11:$G$2001&gt;=0,$D$11:$G$2001))),""))),"")</f>
        <v/>
      </c>
      <c r="R1985" t="str">
        <f t="shared" si="639"/>
        <v/>
      </c>
      <c r="S1985" t="str">
        <f t="shared" si="640"/>
        <v/>
      </c>
      <c r="U1985" t="str">
        <f>IF(Input_1!L1978&lt;&gt;"",Input_1!L1978,"")</f>
        <v/>
      </c>
      <c r="V1985" s="9" t="str">
        <f>IF(Input_1!M1978&lt;&gt;"",Input_1!M1978,"")</f>
        <v/>
      </c>
      <c r="W1985" s="9" t="str">
        <f>IF(Input_1!N1978&lt;&gt;"",Input_1!N1978,"")</f>
        <v/>
      </c>
      <c r="X1985" s="9" t="str">
        <f>IF(Input_1!O1978&lt;&gt;"",Input_1!O1978,"")</f>
        <v/>
      </c>
      <c r="Y1985" s="9" t="str">
        <f>IF(Input_1!Q1978&lt;&gt;"",Input_1!Q1978,"")</f>
        <v/>
      </c>
      <c r="Z1985" s="9" t="str">
        <f t="shared" si="641"/>
        <v/>
      </c>
      <c r="AA1985" s="9" t="str">
        <f t="array" ref="AA1985">IFERROR(_xlfn.STDEV.S(IF(V1985:Y1985&gt;=0,IF(V1985:Y1985&lt;&gt;"",V1985:Y1985,""))),"")</f>
        <v/>
      </c>
      <c r="AB1985" s="2">
        <f t="shared" si="642"/>
        <v>0</v>
      </c>
      <c r="AD1985" t="str">
        <f t="shared" si="652"/>
        <v/>
      </c>
      <c r="AE1985" t="str">
        <f t="shared" si="643"/>
        <v/>
      </c>
      <c r="AF1985" t="str">
        <f t="shared" si="654"/>
        <v/>
      </c>
      <c r="AG1985" t="str">
        <f t="array" ref="AG1985">IF(OR(AD1985="",AE1985=""),"",COUNT(IF($AB$11:$AB$2001=1,IF($U$11:$U$2001&gt;AD1985,IF($U$11:$U$2001&lt;=AE1985,IF($V$11:$Y$2001&gt;=0,$AB$11:$AB$2001),""),""),""),""))</f>
        <v/>
      </c>
      <c r="AH1985" s="9" t="str">
        <f t="array" ref="AH1985">IF(AND(AD1985&lt;&gt;"",AE1985&lt;&gt;""),AVERAGE(IF($AB$11:$AB$2001=1,IF($U$11:$U$2001&gt;AD1985,IF($C$11:$C$2001&lt;=AE1985,$V$11:$Y$2001)))),"")</f>
        <v/>
      </c>
      <c r="AI1985" s="9" t="str">
        <f t="array" ref="AI1985">IF(AND(AD1985&lt;&gt;"",AE1985&lt;&gt;""),_xlfn.STDEV.S(IF($AB$11:$AB$2001=1,IF($U$11:$U$2001&gt;AD1985,IF($C$11:$C$2001&lt;=AE1985,$V$11:$Y$2001)))),"")</f>
        <v/>
      </c>
      <c r="AJ1985" t="str">
        <f t="shared" si="644"/>
        <v/>
      </c>
      <c r="AK1985" t="str">
        <f t="shared" si="645"/>
        <v/>
      </c>
      <c r="AM1985" t="str">
        <f>IF(Input_1!T1978&lt;&gt;"",Input_1!T1978,"")</f>
        <v/>
      </c>
      <c r="AN1985" s="9" t="str">
        <f>IF(Input_1!U1978&lt;&gt;"",Input_1!U1978,"")</f>
        <v/>
      </c>
      <c r="AO1985" s="9" t="str">
        <f>IF(Input_1!V1978&lt;&gt;"",Input_1!V1978,"")</f>
        <v/>
      </c>
      <c r="AP1985" s="9" t="str">
        <f>IF(Input_1!W1978&lt;&gt;"",Input_1!W1978,"")</f>
        <v/>
      </c>
      <c r="AQ1985" s="9" t="str">
        <f>IF(Input_1!Y1978&lt;&gt;"",Input_1!Y1978,"")</f>
        <v/>
      </c>
      <c r="AR1985" s="9" t="str">
        <f t="shared" si="646"/>
        <v/>
      </c>
      <c r="AS1985" s="9" t="str">
        <f t="array" ref="AS1985">IFERROR(_xlfn.STDEV.S(IF(AN1985:AQ1985&gt;=0,IF(AN1985:AQ1985&lt;&gt;"",AN1985:AQ1985,""))),"")</f>
        <v/>
      </c>
      <c r="AT1985" s="2">
        <f t="shared" si="647"/>
        <v>0</v>
      </c>
      <c r="AV1985" t="str">
        <f t="shared" si="653"/>
        <v/>
      </c>
      <c r="AW1985" t="str">
        <f t="shared" si="648"/>
        <v/>
      </c>
      <c r="AX1985" t="str">
        <f t="shared" si="649"/>
        <v/>
      </c>
      <c r="AY1985" t="str">
        <f t="array" ref="AY1985">IF(OR(AV1985="",AW1985=""),"",COUNT(IF($AT$11:$AT$2001=1,IF($AM$11:$AM$2001&gt;AV1985,IF($AM$11:$AM$2001&lt;=AW1985,IF($AN$11:$AQ$2001&gt;=0,$AT$11:$AT$2001),""),""),""),""))</f>
        <v/>
      </c>
      <c r="AZ1985" s="9" t="str">
        <f t="array" ref="AZ1985">IFERROR(IF(OR(AV1985="",AW1985=""),"",AVERAGE(IF($AT$11:$AT$2001=1,IF($AM$11:$AM$2001&gt;AV1985,IF($AM$11:$AM$2001&lt;=AW1985,IF($AN$11:$AQ$2001&gt;=0,$AN$11:$AQ$2001)),"")))),"")</f>
        <v/>
      </c>
      <c r="BA1985" s="9" t="str">
        <f t="array" ref="BA1985">IFERROR(IF(OR(AV1985="",AW1985=""),"",_xlfn.STDEV.S(IF($AT$11:$AT$2001=1,IF($AM$11:$AM$2001&gt;AV1985,IF($AM$11:$AM$2001&lt;=AW1985,IF($AN$11:$AQ$2001&gt;=0,$AN$11:$AQ$2001))),""))),"")</f>
        <v/>
      </c>
      <c r="BB1985" t="str">
        <f t="shared" si="650"/>
        <v/>
      </c>
      <c r="BC1985" t="str">
        <f t="shared" si="651"/>
        <v/>
      </c>
    </row>
    <row r="1986" spans="1:55" x14ac:dyDescent="0.35">
      <c r="A1986" s="9" t="str">
        <f>IF(Input_1!A1979&lt;&gt;"",Input_1!A1979,"")</f>
        <v/>
      </c>
      <c r="B1986" s="9" t="str">
        <f>IF(Input_1!B1979&lt;&gt;"",Input_1!B1979,"")</f>
        <v/>
      </c>
      <c r="C1986" t="str">
        <f>IF(Input_1!D1979&lt;&gt;"",Input_1!D1979,"")</f>
        <v/>
      </c>
      <c r="D1986" s="9" t="str">
        <f>IF(Input_1!E1979&lt;&gt;"",Input_1!E1979,"")</f>
        <v/>
      </c>
      <c r="E1986" s="9" t="str">
        <f>IF(Input_1!F1979&lt;&gt;"",Input_1!F1979,"")</f>
        <v/>
      </c>
      <c r="F1986" s="9" t="str">
        <f>IF(Input_1!G1979&lt;&gt;"",Input_1!G1979,"")</f>
        <v/>
      </c>
      <c r="G1986" s="9" t="str">
        <f>IF(Input_1!I1979&lt;&gt;"",Input_1!I1979,"")</f>
        <v/>
      </c>
      <c r="H1986" s="9" t="str">
        <f t="shared" si="635"/>
        <v/>
      </c>
      <c r="I1986" s="9" t="str">
        <f t="array" ref="I1986">IFERROR(_xlfn.STDEV.S(IF(D1986:G1986&gt;=0,IF(D1986:G1986&lt;&gt;"",D1986:G1986,""))),"")</f>
        <v/>
      </c>
      <c r="J1986" s="2">
        <f t="shared" si="636"/>
        <v>0</v>
      </c>
      <c r="L1986" t="str">
        <f t="shared" si="637"/>
        <v/>
      </c>
      <c r="M1986" t="str">
        <f t="shared" si="634"/>
        <v/>
      </c>
      <c r="N1986" t="str">
        <f t="shared" si="638"/>
        <v/>
      </c>
      <c r="O1986" t="str">
        <f t="array" ref="O1986">IF(OR(L1986="",M1986=""),"",COUNT(IF($J$11:$J$2001=1,IF($C$11:$C$2001&gt;L1986,IF($C$11:$C$2001&lt;=M1986,IF($D$11:$G$2001&gt;=0,$J$11:$J$2001),""),""),""),""))</f>
        <v/>
      </c>
      <c r="P1986" s="9" t="str">
        <f t="array" ref="P1986">IFERROR(IF(OR(L1986="",M1986=""),"",AVERAGE(IF($J$11:$J$2001=1,IF($C$11:$C$2001&gt;L1986,IF($C$11:$C$2001&lt;=M1986,IF($D$11:$G$2001&gt;=0,$D$11:$G$2001)),"")))),"")</f>
        <v/>
      </c>
      <c r="Q1986" t="str">
        <f t="array" ref="Q1986">IFERROR(IF(OR(L1986="",M1986=""),"",_xlfn.STDEV.S(IF($J$11:$J$2001=1,IF($C$11:$C$2001&gt;L1986,IF($C$11:$C$2001&lt;=M1986,IF($D$11:$G$2001&gt;=0,$D$11:$G$2001))),""))),"")</f>
        <v/>
      </c>
      <c r="R1986" t="str">
        <f t="shared" si="639"/>
        <v/>
      </c>
      <c r="S1986" t="str">
        <f t="shared" si="640"/>
        <v/>
      </c>
      <c r="U1986" t="str">
        <f>IF(Input_1!L1979&lt;&gt;"",Input_1!L1979,"")</f>
        <v/>
      </c>
      <c r="V1986" s="9" t="str">
        <f>IF(Input_1!M1979&lt;&gt;"",Input_1!M1979,"")</f>
        <v/>
      </c>
      <c r="W1986" s="9" t="str">
        <f>IF(Input_1!N1979&lt;&gt;"",Input_1!N1979,"")</f>
        <v/>
      </c>
      <c r="X1986" s="9" t="str">
        <f>IF(Input_1!O1979&lt;&gt;"",Input_1!O1979,"")</f>
        <v/>
      </c>
      <c r="Y1986" s="9" t="str">
        <f>IF(Input_1!Q1979&lt;&gt;"",Input_1!Q1979,"")</f>
        <v/>
      </c>
      <c r="Z1986" s="9" t="str">
        <f t="shared" si="641"/>
        <v/>
      </c>
      <c r="AA1986" s="9" t="str">
        <f t="array" ref="AA1986">IFERROR(_xlfn.STDEV.S(IF(V1986:Y1986&gt;=0,IF(V1986:Y1986&lt;&gt;"",V1986:Y1986,""))),"")</f>
        <v/>
      </c>
      <c r="AB1986" s="2">
        <f t="shared" si="642"/>
        <v>0</v>
      </c>
      <c r="AD1986" t="str">
        <f t="shared" si="652"/>
        <v/>
      </c>
      <c r="AE1986" t="str">
        <f t="shared" si="643"/>
        <v/>
      </c>
      <c r="AF1986" t="str">
        <f t="shared" si="654"/>
        <v/>
      </c>
      <c r="AG1986" t="str">
        <f t="array" ref="AG1986">IF(OR(AD1986="",AE1986=""),"",COUNT(IF($AB$11:$AB$2001=1,IF($U$11:$U$2001&gt;AD1986,IF($U$11:$U$2001&lt;=AE1986,IF($V$11:$Y$2001&gt;=0,$AB$11:$AB$2001),""),""),""),""))</f>
        <v/>
      </c>
      <c r="AH1986" s="9" t="str">
        <f t="array" ref="AH1986">IF(AND(AD1986&lt;&gt;"",AE1986&lt;&gt;""),AVERAGE(IF($AB$11:$AB$2001=1,IF($U$11:$U$2001&gt;AD1986,IF($C$11:$C$2001&lt;=AE1986,$V$11:$Y$2001)))),"")</f>
        <v/>
      </c>
      <c r="AI1986" s="9" t="str">
        <f t="array" ref="AI1986">IF(AND(AD1986&lt;&gt;"",AE1986&lt;&gt;""),_xlfn.STDEV.S(IF($AB$11:$AB$2001=1,IF($U$11:$U$2001&gt;AD1986,IF($C$11:$C$2001&lt;=AE1986,$V$11:$Y$2001)))),"")</f>
        <v/>
      </c>
      <c r="AJ1986" t="str">
        <f t="shared" si="644"/>
        <v/>
      </c>
      <c r="AK1986" t="str">
        <f t="shared" si="645"/>
        <v/>
      </c>
      <c r="AM1986" t="str">
        <f>IF(Input_1!T1979&lt;&gt;"",Input_1!T1979,"")</f>
        <v/>
      </c>
      <c r="AN1986" s="9" t="str">
        <f>IF(Input_1!U1979&lt;&gt;"",Input_1!U1979,"")</f>
        <v/>
      </c>
      <c r="AO1986" s="9" t="str">
        <f>IF(Input_1!V1979&lt;&gt;"",Input_1!V1979,"")</f>
        <v/>
      </c>
      <c r="AP1986" s="9" t="str">
        <f>IF(Input_1!W1979&lt;&gt;"",Input_1!W1979,"")</f>
        <v/>
      </c>
      <c r="AQ1986" s="9" t="str">
        <f>IF(Input_1!Y1979&lt;&gt;"",Input_1!Y1979,"")</f>
        <v/>
      </c>
      <c r="AR1986" s="9" t="str">
        <f t="shared" si="646"/>
        <v/>
      </c>
      <c r="AS1986" s="9" t="str">
        <f t="array" ref="AS1986">IFERROR(_xlfn.STDEV.S(IF(AN1986:AQ1986&gt;=0,IF(AN1986:AQ1986&lt;&gt;"",AN1986:AQ1986,""))),"")</f>
        <v/>
      </c>
      <c r="AT1986" s="2">
        <f t="shared" si="647"/>
        <v>0</v>
      </c>
      <c r="AV1986" t="str">
        <f t="shared" si="653"/>
        <v/>
      </c>
      <c r="AW1986" t="str">
        <f t="shared" si="648"/>
        <v/>
      </c>
      <c r="AX1986" t="str">
        <f t="shared" si="649"/>
        <v/>
      </c>
      <c r="AY1986" t="str">
        <f t="array" ref="AY1986">IF(OR(AV1986="",AW1986=""),"",COUNT(IF($AT$11:$AT$2001=1,IF($AM$11:$AM$2001&gt;AV1986,IF($AM$11:$AM$2001&lt;=AW1986,IF($AN$11:$AQ$2001&gt;=0,$AT$11:$AT$2001),""),""),""),""))</f>
        <v/>
      </c>
      <c r="AZ1986" s="9" t="str">
        <f t="array" ref="AZ1986">IFERROR(IF(OR(AV1986="",AW1986=""),"",AVERAGE(IF($AT$11:$AT$2001=1,IF($AM$11:$AM$2001&gt;AV1986,IF($AM$11:$AM$2001&lt;=AW1986,IF($AN$11:$AQ$2001&gt;=0,$AN$11:$AQ$2001)),"")))),"")</f>
        <v/>
      </c>
      <c r="BA1986" s="9" t="str">
        <f t="array" ref="BA1986">IFERROR(IF(OR(AV1986="",AW1986=""),"",_xlfn.STDEV.S(IF($AT$11:$AT$2001=1,IF($AM$11:$AM$2001&gt;AV1986,IF($AM$11:$AM$2001&lt;=AW1986,IF($AN$11:$AQ$2001&gt;=0,$AN$11:$AQ$2001))),""))),"")</f>
        <v/>
      </c>
      <c r="BB1986" t="str">
        <f t="shared" si="650"/>
        <v/>
      </c>
      <c r="BC1986" t="str">
        <f t="shared" si="651"/>
        <v/>
      </c>
    </row>
    <row r="1987" spans="1:55" x14ac:dyDescent="0.35">
      <c r="A1987" s="9" t="str">
        <f>IF(Input_1!A1980&lt;&gt;"",Input_1!A1980,"")</f>
        <v/>
      </c>
      <c r="B1987" s="9" t="str">
        <f>IF(Input_1!B1980&lt;&gt;"",Input_1!B1980,"")</f>
        <v/>
      </c>
      <c r="C1987" t="str">
        <f>IF(Input_1!D1980&lt;&gt;"",Input_1!D1980,"")</f>
        <v/>
      </c>
      <c r="D1987" s="9" t="str">
        <f>IF(Input_1!E1980&lt;&gt;"",Input_1!E1980,"")</f>
        <v/>
      </c>
      <c r="E1987" s="9" t="str">
        <f>IF(Input_1!F1980&lt;&gt;"",Input_1!F1980,"")</f>
        <v/>
      </c>
      <c r="F1987" s="9" t="str">
        <f>IF(Input_1!G1980&lt;&gt;"",Input_1!G1980,"")</f>
        <v/>
      </c>
      <c r="G1987" s="9" t="str">
        <f>IF(Input_1!I1980&lt;&gt;"",Input_1!I1980,"")</f>
        <v/>
      </c>
      <c r="H1987" s="9" t="str">
        <f t="shared" si="635"/>
        <v/>
      </c>
      <c r="I1987" s="9" t="str">
        <f t="array" ref="I1987">IFERROR(_xlfn.STDEV.S(IF(D1987:G1987&gt;=0,IF(D1987:G1987&lt;&gt;"",D1987:G1987,""))),"")</f>
        <v/>
      </c>
      <c r="J1987" s="2">
        <f t="shared" si="636"/>
        <v>0</v>
      </c>
      <c r="L1987" t="str">
        <f t="shared" si="637"/>
        <v/>
      </c>
      <c r="M1987" t="str">
        <f t="shared" si="634"/>
        <v/>
      </c>
      <c r="N1987" t="str">
        <f t="shared" si="638"/>
        <v/>
      </c>
      <c r="O1987" t="str">
        <f t="array" ref="O1987">IF(OR(L1987="",M1987=""),"",COUNT(IF($J$11:$J$2001=1,IF($C$11:$C$2001&gt;L1987,IF($C$11:$C$2001&lt;=M1987,IF($D$11:$G$2001&gt;=0,$J$11:$J$2001),""),""),""),""))</f>
        <v/>
      </c>
      <c r="P1987" s="9" t="str">
        <f t="array" ref="P1987">IFERROR(IF(OR(L1987="",M1987=""),"",AVERAGE(IF($J$11:$J$2001=1,IF($C$11:$C$2001&gt;L1987,IF($C$11:$C$2001&lt;=M1987,IF($D$11:$G$2001&gt;=0,$D$11:$G$2001)),"")))),"")</f>
        <v/>
      </c>
      <c r="Q1987" t="str">
        <f t="array" ref="Q1987">IFERROR(IF(OR(L1987="",M1987=""),"",_xlfn.STDEV.S(IF($J$11:$J$2001=1,IF($C$11:$C$2001&gt;L1987,IF($C$11:$C$2001&lt;=M1987,IF($D$11:$G$2001&gt;=0,$D$11:$G$2001))),""))),"")</f>
        <v/>
      </c>
      <c r="R1987" t="str">
        <f t="shared" si="639"/>
        <v/>
      </c>
      <c r="S1987" t="str">
        <f t="shared" si="640"/>
        <v/>
      </c>
      <c r="U1987" t="str">
        <f>IF(Input_1!L1980&lt;&gt;"",Input_1!L1980,"")</f>
        <v/>
      </c>
      <c r="V1987" s="9" t="str">
        <f>IF(Input_1!M1980&lt;&gt;"",Input_1!M1980,"")</f>
        <v/>
      </c>
      <c r="W1987" s="9" t="str">
        <f>IF(Input_1!N1980&lt;&gt;"",Input_1!N1980,"")</f>
        <v/>
      </c>
      <c r="X1987" s="9" t="str">
        <f>IF(Input_1!O1980&lt;&gt;"",Input_1!O1980,"")</f>
        <v/>
      </c>
      <c r="Y1987" s="9" t="str">
        <f>IF(Input_1!Q1980&lt;&gt;"",Input_1!Q1980,"")</f>
        <v/>
      </c>
      <c r="Z1987" s="9" t="str">
        <f t="shared" si="641"/>
        <v/>
      </c>
      <c r="AA1987" s="9" t="str">
        <f t="array" ref="AA1987">IFERROR(_xlfn.STDEV.S(IF(V1987:Y1987&gt;=0,IF(V1987:Y1987&lt;&gt;"",V1987:Y1987,""))),"")</f>
        <v/>
      </c>
      <c r="AB1987" s="2">
        <f t="shared" si="642"/>
        <v>0</v>
      </c>
      <c r="AD1987" t="str">
        <f t="shared" si="652"/>
        <v/>
      </c>
      <c r="AE1987" t="str">
        <f t="shared" si="643"/>
        <v/>
      </c>
      <c r="AF1987" t="str">
        <f t="shared" si="654"/>
        <v/>
      </c>
      <c r="AG1987" t="str">
        <f t="array" ref="AG1987">IF(OR(AD1987="",AE1987=""),"",COUNT(IF($AB$11:$AB$2001=1,IF($U$11:$U$2001&gt;AD1987,IF($U$11:$U$2001&lt;=AE1987,IF($V$11:$Y$2001&gt;=0,$AB$11:$AB$2001),""),""),""),""))</f>
        <v/>
      </c>
      <c r="AH1987" s="9" t="str">
        <f t="array" ref="AH1987">IF(AND(AD1987&lt;&gt;"",AE1987&lt;&gt;""),AVERAGE(IF($AB$11:$AB$2001=1,IF($U$11:$U$2001&gt;AD1987,IF($C$11:$C$2001&lt;=AE1987,$V$11:$Y$2001)))),"")</f>
        <v/>
      </c>
      <c r="AI1987" s="9" t="str">
        <f t="array" ref="AI1987">IF(AND(AD1987&lt;&gt;"",AE1987&lt;&gt;""),_xlfn.STDEV.S(IF($AB$11:$AB$2001=1,IF($U$11:$U$2001&gt;AD1987,IF($C$11:$C$2001&lt;=AE1987,$V$11:$Y$2001)))),"")</f>
        <v/>
      </c>
      <c r="AJ1987" t="str">
        <f t="shared" si="644"/>
        <v/>
      </c>
      <c r="AK1987" t="str">
        <f t="shared" si="645"/>
        <v/>
      </c>
      <c r="AM1987" t="str">
        <f>IF(Input_1!T1980&lt;&gt;"",Input_1!T1980,"")</f>
        <v/>
      </c>
      <c r="AN1987" s="9" t="str">
        <f>IF(Input_1!U1980&lt;&gt;"",Input_1!U1980,"")</f>
        <v/>
      </c>
      <c r="AO1987" s="9" t="str">
        <f>IF(Input_1!V1980&lt;&gt;"",Input_1!V1980,"")</f>
        <v/>
      </c>
      <c r="AP1987" s="9" t="str">
        <f>IF(Input_1!W1980&lt;&gt;"",Input_1!W1980,"")</f>
        <v/>
      </c>
      <c r="AQ1987" s="9" t="str">
        <f>IF(Input_1!Y1980&lt;&gt;"",Input_1!Y1980,"")</f>
        <v/>
      </c>
      <c r="AR1987" s="9" t="str">
        <f t="shared" si="646"/>
        <v/>
      </c>
      <c r="AS1987" s="9" t="str">
        <f t="array" ref="AS1987">IFERROR(_xlfn.STDEV.S(IF(AN1987:AQ1987&gt;=0,IF(AN1987:AQ1987&lt;&gt;"",AN1987:AQ1987,""))),"")</f>
        <v/>
      </c>
      <c r="AT1987" s="2">
        <f t="shared" si="647"/>
        <v>0</v>
      </c>
      <c r="AV1987" t="str">
        <f t="shared" si="653"/>
        <v/>
      </c>
      <c r="AW1987" t="str">
        <f t="shared" si="648"/>
        <v/>
      </c>
      <c r="AX1987" t="str">
        <f t="shared" si="649"/>
        <v/>
      </c>
      <c r="AY1987" t="str">
        <f t="array" ref="AY1987">IF(OR(AV1987="",AW1987=""),"",COUNT(IF($AT$11:$AT$2001=1,IF($AM$11:$AM$2001&gt;AV1987,IF($AM$11:$AM$2001&lt;=AW1987,IF($AN$11:$AQ$2001&gt;=0,$AT$11:$AT$2001),""),""),""),""))</f>
        <v/>
      </c>
      <c r="AZ1987" s="9" t="str">
        <f t="array" ref="AZ1987">IFERROR(IF(OR(AV1987="",AW1987=""),"",AVERAGE(IF($AT$11:$AT$2001=1,IF($AM$11:$AM$2001&gt;AV1987,IF($AM$11:$AM$2001&lt;=AW1987,IF($AN$11:$AQ$2001&gt;=0,$AN$11:$AQ$2001)),"")))),"")</f>
        <v/>
      </c>
      <c r="BA1987" s="9" t="str">
        <f t="array" ref="BA1987">IFERROR(IF(OR(AV1987="",AW1987=""),"",_xlfn.STDEV.S(IF($AT$11:$AT$2001=1,IF($AM$11:$AM$2001&gt;AV1987,IF($AM$11:$AM$2001&lt;=AW1987,IF($AN$11:$AQ$2001&gt;=0,$AN$11:$AQ$2001))),""))),"")</f>
        <v/>
      </c>
      <c r="BB1987" t="str">
        <f t="shared" si="650"/>
        <v/>
      </c>
      <c r="BC1987" t="str">
        <f t="shared" si="651"/>
        <v/>
      </c>
    </row>
    <row r="1988" spans="1:55" x14ac:dyDescent="0.35">
      <c r="A1988" s="9" t="str">
        <f>IF(Input_1!A1981&lt;&gt;"",Input_1!A1981,"")</f>
        <v/>
      </c>
      <c r="B1988" s="9" t="str">
        <f>IF(Input_1!B1981&lt;&gt;"",Input_1!B1981,"")</f>
        <v/>
      </c>
      <c r="C1988" t="str">
        <f>IF(Input_1!D1981&lt;&gt;"",Input_1!D1981,"")</f>
        <v/>
      </c>
      <c r="D1988" s="9" t="str">
        <f>IF(Input_1!E1981&lt;&gt;"",Input_1!E1981,"")</f>
        <v/>
      </c>
      <c r="E1988" s="9" t="str">
        <f>IF(Input_1!F1981&lt;&gt;"",Input_1!F1981,"")</f>
        <v/>
      </c>
      <c r="F1988" s="9" t="str">
        <f>IF(Input_1!G1981&lt;&gt;"",Input_1!G1981,"")</f>
        <v/>
      </c>
      <c r="G1988" s="9" t="str">
        <f>IF(Input_1!I1981&lt;&gt;"",Input_1!I1981,"")</f>
        <v/>
      </c>
      <c r="H1988" s="9" t="str">
        <f t="shared" si="635"/>
        <v/>
      </c>
      <c r="I1988" s="9" t="str">
        <f t="array" ref="I1988">IFERROR(_xlfn.STDEV.S(IF(D1988:G1988&gt;=0,IF(D1988:G1988&lt;&gt;"",D1988:G1988,""))),"")</f>
        <v/>
      </c>
      <c r="J1988" s="2">
        <f t="shared" si="636"/>
        <v>0</v>
      </c>
      <c r="L1988" t="str">
        <f t="shared" si="637"/>
        <v/>
      </c>
      <c r="M1988" t="str">
        <f t="shared" si="634"/>
        <v/>
      </c>
      <c r="N1988" t="str">
        <f t="shared" si="638"/>
        <v/>
      </c>
      <c r="O1988" t="str">
        <f t="array" ref="O1988">IF(OR(L1988="",M1988=""),"",COUNT(IF($J$11:$J$2001=1,IF($C$11:$C$2001&gt;L1988,IF($C$11:$C$2001&lt;=M1988,IF($D$11:$G$2001&gt;=0,$J$11:$J$2001),""),""),""),""))</f>
        <v/>
      </c>
      <c r="P1988" s="9" t="str">
        <f t="array" ref="P1988">IFERROR(IF(OR(L1988="",M1988=""),"",AVERAGE(IF($J$11:$J$2001=1,IF($C$11:$C$2001&gt;L1988,IF($C$11:$C$2001&lt;=M1988,IF($D$11:$G$2001&gt;=0,$D$11:$G$2001)),"")))),"")</f>
        <v/>
      </c>
      <c r="Q1988" t="str">
        <f t="array" ref="Q1988">IFERROR(IF(OR(L1988="",M1988=""),"",_xlfn.STDEV.S(IF($J$11:$J$2001=1,IF($C$11:$C$2001&gt;L1988,IF($C$11:$C$2001&lt;=M1988,IF($D$11:$G$2001&gt;=0,$D$11:$G$2001))),""))),"")</f>
        <v/>
      </c>
      <c r="R1988" t="str">
        <f t="shared" si="639"/>
        <v/>
      </c>
      <c r="S1988" t="str">
        <f t="shared" si="640"/>
        <v/>
      </c>
      <c r="U1988" t="str">
        <f>IF(Input_1!L1981&lt;&gt;"",Input_1!L1981,"")</f>
        <v/>
      </c>
      <c r="V1988" s="9" t="str">
        <f>IF(Input_1!M1981&lt;&gt;"",Input_1!M1981,"")</f>
        <v/>
      </c>
      <c r="W1988" s="9" t="str">
        <f>IF(Input_1!N1981&lt;&gt;"",Input_1!N1981,"")</f>
        <v/>
      </c>
      <c r="X1988" s="9" t="str">
        <f>IF(Input_1!O1981&lt;&gt;"",Input_1!O1981,"")</f>
        <v/>
      </c>
      <c r="Y1988" s="9" t="str">
        <f>IF(Input_1!Q1981&lt;&gt;"",Input_1!Q1981,"")</f>
        <v/>
      </c>
      <c r="Z1988" s="9" t="str">
        <f t="shared" si="641"/>
        <v/>
      </c>
      <c r="AA1988" s="9" t="str">
        <f t="array" ref="AA1988">IFERROR(_xlfn.STDEV.S(IF(V1988:Y1988&gt;=0,IF(V1988:Y1988&lt;&gt;"",V1988:Y1988,""))),"")</f>
        <v/>
      </c>
      <c r="AB1988" s="2">
        <f t="shared" si="642"/>
        <v>0</v>
      </c>
      <c r="AD1988" t="str">
        <f t="shared" si="652"/>
        <v/>
      </c>
      <c r="AE1988" t="str">
        <f t="shared" si="643"/>
        <v/>
      </c>
      <c r="AF1988" t="str">
        <f t="shared" si="654"/>
        <v/>
      </c>
      <c r="AG1988" t="str">
        <f t="array" ref="AG1988">IF(OR(AD1988="",AE1988=""),"",COUNT(IF($AB$11:$AB$2001=1,IF($U$11:$U$2001&gt;AD1988,IF($U$11:$U$2001&lt;=AE1988,IF($V$11:$Y$2001&gt;=0,$AB$11:$AB$2001),""),""),""),""))</f>
        <v/>
      </c>
      <c r="AH1988" s="9" t="str">
        <f t="array" ref="AH1988">IF(AND(AD1988&lt;&gt;"",AE1988&lt;&gt;""),AVERAGE(IF($AB$11:$AB$2001=1,IF($U$11:$U$2001&gt;AD1988,IF($C$11:$C$2001&lt;=AE1988,$V$11:$Y$2001)))),"")</f>
        <v/>
      </c>
      <c r="AI1988" s="9" t="str">
        <f t="array" ref="AI1988">IF(AND(AD1988&lt;&gt;"",AE1988&lt;&gt;""),_xlfn.STDEV.S(IF($AB$11:$AB$2001=1,IF($U$11:$U$2001&gt;AD1988,IF($C$11:$C$2001&lt;=AE1988,$V$11:$Y$2001)))),"")</f>
        <v/>
      </c>
      <c r="AJ1988" t="str">
        <f t="shared" si="644"/>
        <v/>
      </c>
      <c r="AK1988" t="str">
        <f t="shared" si="645"/>
        <v/>
      </c>
      <c r="AM1988" t="str">
        <f>IF(Input_1!T1981&lt;&gt;"",Input_1!T1981,"")</f>
        <v/>
      </c>
      <c r="AN1988" s="9" t="str">
        <f>IF(Input_1!U1981&lt;&gt;"",Input_1!U1981,"")</f>
        <v/>
      </c>
      <c r="AO1988" s="9" t="str">
        <f>IF(Input_1!V1981&lt;&gt;"",Input_1!V1981,"")</f>
        <v/>
      </c>
      <c r="AP1988" s="9" t="str">
        <f>IF(Input_1!W1981&lt;&gt;"",Input_1!W1981,"")</f>
        <v/>
      </c>
      <c r="AQ1988" s="9" t="str">
        <f>IF(Input_1!Y1981&lt;&gt;"",Input_1!Y1981,"")</f>
        <v/>
      </c>
      <c r="AR1988" s="9" t="str">
        <f t="shared" si="646"/>
        <v/>
      </c>
      <c r="AS1988" s="9" t="str">
        <f t="array" ref="AS1988">IFERROR(_xlfn.STDEV.S(IF(AN1988:AQ1988&gt;=0,IF(AN1988:AQ1988&lt;&gt;"",AN1988:AQ1988,""))),"")</f>
        <v/>
      </c>
      <c r="AT1988" s="2">
        <f t="shared" si="647"/>
        <v>0</v>
      </c>
      <c r="AV1988" t="str">
        <f t="shared" si="653"/>
        <v/>
      </c>
      <c r="AW1988" t="str">
        <f t="shared" si="648"/>
        <v/>
      </c>
      <c r="AX1988" t="str">
        <f t="shared" si="649"/>
        <v/>
      </c>
      <c r="AY1988" t="str">
        <f t="array" ref="AY1988">IF(OR(AV1988="",AW1988=""),"",COUNT(IF($AT$11:$AT$2001=1,IF($AM$11:$AM$2001&gt;AV1988,IF($AM$11:$AM$2001&lt;=AW1988,IF($AN$11:$AQ$2001&gt;=0,$AT$11:$AT$2001),""),""),""),""))</f>
        <v/>
      </c>
      <c r="AZ1988" s="9" t="str">
        <f t="array" ref="AZ1988">IFERROR(IF(OR(AV1988="",AW1988=""),"",AVERAGE(IF($AT$11:$AT$2001=1,IF($AM$11:$AM$2001&gt;AV1988,IF($AM$11:$AM$2001&lt;=AW1988,IF($AN$11:$AQ$2001&gt;=0,$AN$11:$AQ$2001)),"")))),"")</f>
        <v/>
      </c>
      <c r="BA1988" s="9" t="str">
        <f t="array" ref="BA1988">IFERROR(IF(OR(AV1988="",AW1988=""),"",_xlfn.STDEV.S(IF($AT$11:$AT$2001=1,IF($AM$11:$AM$2001&gt;AV1988,IF($AM$11:$AM$2001&lt;=AW1988,IF($AN$11:$AQ$2001&gt;=0,$AN$11:$AQ$2001))),""))),"")</f>
        <v/>
      </c>
      <c r="BB1988" t="str">
        <f t="shared" si="650"/>
        <v/>
      </c>
      <c r="BC1988" t="str">
        <f t="shared" si="651"/>
        <v/>
      </c>
    </row>
    <row r="1989" spans="1:55" x14ac:dyDescent="0.35">
      <c r="A1989" s="9" t="str">
        <f>IF(Input_1!A1982&lt;&gt;"",Input_1!A1982,"")</f>
        <v/>
      </c>
      <c r="B1989" s="9" t="str">
        <f>IF(Input_1!B1982&lt;&gt;"",Input_1!B1982,"")</f>
        <v/>
      </c>
      <c r="C1989" t="str">
        <f>IF(Input_1!D1982&lt;&gt;"",Input_1!D1982,"")</f>
        <v/>
      </c>
      <c r="D1989" s="9" t="str">
        <f>IF(Input_1!E1982&lt;&gt;"",Input_1!E1982,"")</f>
        <v/>
      </c>
      <c r="E1989" s="9" t="str">
        <f>IF(Input_1!F1982&lt;&gt;"",Input_1!F1982,"")</f>
        <v/>
      </c>
      <c r="F1989" s="9" t="str">
        <f>IF(Input_1!G1982&lt;&gt;"",Input_1!G1982,"")</f>
        <v/>
      </c>
      <c r="G1989" s="9" t="str">
        <f>IF(Input_1!I1982&lt;&gt;"",Input_1!I1982,"")</f>
        <v/>
      </c>
      <c r="H1989" s="9" t="str">
        <f t="shared" si="635"/>
        <v/>
      </c>
      <c r="I1989" s="9" t="str">
        <f t="array" ref="I1989">IFERROR(_xlfn.STDEV.S(IF(D1989:G1989&gt;=0,IF(D1989:G1989&lt;&gt;"",D1989:G1989,""))),"")</f>
        <v/>
      </c>
      <c r="J1989" s="2">
        <f t="shared" si="636"/>
        <v>0</v>
      </c>
      <c r="L1989" t="str">
        <f t="shared" si="637"/>
        <v/>
      </c>
      <c r="M1989" t="str">
        <f t="shared" si="634"/>
        <v/>
      </c>
      <c r="N1989" t="str">
        <f t="shared" si="638"/>
        <v/>
      </c>
      <c r="O1989" t="str">
        <f t="array" ref="O1989">IF(OR(L1989="",M1989=""),"",COUNT(IF($J$11:$J$2001=1,IF($C$11:$C$2001&gt;L1989,IF($C$11:$C$2001&lt;=M1989,IF($D$11:$G$2001&gt;=0,$J$11:$J$2001),""),""),""),""))</f>
        <v/>
      </c>
      <c r="P1989" s="9" t="str">
        <f t="array" ref="P1989">IFERROR(IF(OR(L1989="",M1989=""),"",AVERAGE(IF($J$11:$J$2001=1,IF($C$11:$C$2001&gt;L1989,IF($C$11:$C$2001&lt;=M1989,IF($D$11:$G$2001&gt;=0,$D$11:$G$2001)),"")))),"")</f>
        <v/>
      </c>
      <c r="Q1989" t="str">
        <f t="array" ref="Q1989">IFERROR(IF(OR(L1989="",M1989=""),"",_xlfn.STDEV.S(IF($J$11:$J$2001=1,IF($C$11:$C$2001&gt;L1989,IF($C$11:$C$2001&lt;=M1989,IF($D$11:$G$2001&gt;=0,$D$11:$G$2001))),""))),"")</f>
        <v/>
      </c>
      <c r="R1989" t="str">
        <f t="shared" si="639"/>
        <v/>
      </c>
      <c r="S1989" t="str">
        <f t="shared" si="640"/>
        <v/>
      </c>
      <c r="U1989" t="str">
        <f>IF(Input_1!L1982&lt;&gt;"",Input_1!L1982,"")</f>
        <v/>
      </c>
      <c r="V1989" s="9" t="str">
        <f>IF(Input_1!M1982&lt;&gt;"",Input_1!M1982,"")</f>
        <v/>
      </c>
      <c r="W1989" s="9" t="str">
        <f>IF(Input_1!N1982&lt;&gt;"",Input_1!N1982,"")</f>
        <v/>
      </c>
      <c r="X1989" s="9" t="str">
        <f>IF(Input_1!O1982&lt;&gt;"",Input_1!O1982,"")</f>
        <v/>
      </c>
      <c r="Y1989" s="9" t="str">
        <f>IF(Input_1!Q1982&lt;&gt;"",Input_1!Q1982,"")</f>
        <v/>
      </c>
      <c r="Z1989" s="9" t="str">
        <f t="shared" si="641"/>
        <v/>
      </c>
      <c r="AA1989" s="9" t="str">
        <f t="array" ref="AA1989">IFERROR(_xlfn.STDEV.S(IF(V1989:Y1989&gt;=0,IF(V1989:Y1989&lt;&gt;"",V1989:Y1989,""))),"")</f>
        <v/>
      </c>
      <c r="AB1989" s="2">
        <f t="shared" si="642"/>
        <v>0</v>
      </c>
      <c r="AD1989" t="str">
        <f t="shared" si="652"/>
        <v/>
      </c>
      <c r="AE1989" t="str">
        <f t="shared" si="643"/>
        <v/>
      </c>
      <c r="AF1989" t="str">
        <f t="shared" si="654"/>
        <v/>
      </c>
      <c r="AG1989" t="str">
        <f t="array" ref="AG1989">IF(OR(AD1989="",AE1989=""),"",COUNT(IF($AB$11:$AB$2001=1,IF($U$11:$U$2001&gt;AD1989,IF($U$11:$U$2001&lt;=AE1989,IF($V$11:$Y$2001&gt;=0,$AB$11:$AB$2001),""),""),""),""))</f>
        <v/>
      </c>
      <c r="AH1989" s="9" t="str">
        <f t="array" ref="AH1989">IF(AND(AD1989&lt;&gt;"",AE1989&lt;&gt;""),AVERAGE(IF($AB$11:$AB$2001=1,IF($U$11:$U$2001&gt;AD1989,IF($C$11:$C$2001&lt;=AE1989,$V$11:$Y$2001)))),"")</f>
        <v/>
      </c>
      <c r="AI1989" s="9" t="str">
        <f t="array" ref="AI1989">IF(AND(AD1989&lt;&gt;"",AE1989&lt;&gt;""),_xlfn.STDEV.S(IF($AB$11:$AB$2001=1,IF($U$11:$U$2001&gt;AD1989,IF($C$11:$C$2001&lt;=AE1989,$V$11:$Y$2001)))),"")</f>
        <v/>
      </c>
      <c r="AJ1989" t="str">
        <f t="shared" si="644"/>
        <v/>
      </c>
      <c r="AK1989" t="str">
        <f t="shared" si="645"/>
        <v/>
      </c>
      <c r="AM1989" t="str">
        <f>IF(Input_1!T1982&lt;&gt;"",Input_1!T1982,"")</f>
        <v/>
      </c>
      <c r="AN1989" s="9" t="str">
        <f>IF(Input_1!U1982&lt;&gt;"",Input_1!U1982,"")</f>
        <v/>
      </c>
      <c r="AO1989" s="9" t="str">
        <f>IF(Input_1!V1982&lt;&gt;"",Input_1!V1982,"")</f>
        <v/>
      </c>
      <c r="AP1989" s="9" t="str">
        <f>IF(Input_1!W1982&lt;&gt;"",Input_1!W1982,"")</f>
        <v/>
      </c>
      <c r="AQ1989" s="9" t="str">
        <f>IF(Input_1!Y1982&lt;&gt;"",Input_1!Y1982,"")</f>
        <v/>
      </c>
      <c r="AR1989" s="9" t="str">
        <f t="shared" si="646"/>
        <v/>
      </c>
      <c r="AS1989" s="9" t="str">
        <f t="array" ref="AS1989">IFERROR(_xlfn.STDEV.S(IF(AN1989:AQ1989&gt;=0,IF(AN1989:AQ1989&lt;&gt;"",AN1989:AQ1989,""))),"")</f>
        <v/>
      </c>
      <c r="AT1989" s="2">
        <f t="shared" si="647"/>
        <v>0</v>
      </c>
      <c r="AV1989" t="str">
        <f t="shared" si="653"/>
        <v/>
      </c>
      <c r="AW1989" t="str">
        <f t="shared" si="648"/>
        <v/>
      </c>
      <c r="AX1989" t="str">
        <f t="shared" si="649"/>
        <v/>
      </c>
      <c r="AY1989" t="str">
        <f t="array" ref="AY1989">IF(OR(AV1989="",AW1989=""),"",COUNT(IF($AT$11:$AT$2001=1,IF($AM$11:$AM$2001&gt;AV1989,IF($AM$11:$AM$2001&lt;=AW1989,IF($AN$11:$AQ$2001&gt;=0,$AT$11:$AT$2001),""),""),""),""))</f>
        <v/>
      </c>
      <c r="AZ1989" s="9" t="str">
        <f t="array" ref="AZ1989">IFERROR(IF(OR(AV1989="",AW1989=""),"",AVERAGE(IF($AT$11:$AT$2001=1,IF($AM$11:$AM$2001&gt;AV1989,IF($AM$11:$AM$2001&lt;=AW1989,IF($AN$11:$AQ$2001&gt;=0,$AN$11:$AQ$2001)),"")))),"")</f>
        <v/>
      </c>
      <c r="BA1989" s="9" t="str">
        <f t="array" ref="BA1989">IFERROR(IF(OR(AV1989="",AW1989=""),"",_xlfn.STDEV.S(IF($AT$11:$AT$2001=1,IF($AM$11:$AM$2001&gt;AV1989,IF($AM$11:$AM$2001&lt;=AW1989,IF($AN$11:$AQ$2001&gt;=0,$AN$11:$AQ$2001))),""))),"")</f>
        <v/>
      </c>
      <c r="BB1989" t="str">
        <f t="shared" si="650"/>
        <v/>
      </c>
      <c r="BC1989" t="str">
        <f t="shared" si="651"/>
        <v/>
      </c>
    </row>
    <row r="1990" spans="1:55" x14ac:dyDescent="0.35">
      <c r="A1990" s="9" t="str">
        <f>IF(Input_1!A1983&lt;&gt;"",Input_1!A1983,"")</f>
        <v/>
      </c>
      <c r="B1990" s="9" t="str">
        <f>IF(Input_1!B1983&lt;&gt;"",Input_1!B1983,"")</f>
        <v/>
      </c>
      <c r="C1990" t="str">
        <f>IF(Input_1!D1983&lt;&gt;"",Input_1!D1983,"")</f>
        <v/>
      </c>
      <c r="D1990" s="9" t="str">
        <f>IF(Input_1!E1983&lt;&gt;"",Input_1!E1983,"")</f>
        <v/>
      </c>
      <c r="E1990" s="9" t="str">
        <f>IF(Input_1!F1983&lt;&gt;"",Input_1!F1983,"")</f>
        <v/>
      </c>
      <c r="F1990" s="9" t="str">
        <f>IF(Input_1!G1983&lt;&gt;"",Input_1!G1983,"")</f>
        <v/>
      </c>
      <c r="G1990" s="9" t="str">
        <f>IF(Input_1!I1983&lt;&gt;"",Input_1!I1983,"")</f>
        <v/>
      </c>
      <c r="H1990" s="9" t="str">
        <f t="shared" si="635"/>
        <v/>
      </c>
      <c r="I1990" s="9" t="str">
        <f t="array" ref="I1990">IFERROR(_xlfn.STDEV.S(IF(D1990:G1990&gt;=0,IF(D1990:G1990&lt;&gt;"",D1990:G1990,""))),"")</f>
        <v/>
      </c>
      <c r="J1990" s="2">
        <f t="shared" si="636"/>
        <v>0</v>
      </c>
      <c r="L1990" t="str">
        <f t="shared" si="637"/>
        <v/>
      </c>
      <c r="M1990" t="str">
        <f t="shared" si="634"/>
        <v/>
      </c>
      <c r="N1990" t="str">
        <f t="shared" si="638"/>
        <v/>
      </c>
      <c r="O1990" t="str">
        <f t="array" ref="O1990">IF(OR(L1990="",M1990=""),"",COUNT(IF($J$11:$J$2001=1,IF($C$11:$C$2001&gt;L1990,IF($C$11:$C$2001&lt;=M1990,IF($D$11:$G$2001&gt;=0,$J$11:$J$2001),""),""),""),""))</f>
        <v/>
      </c>
      <c r="P1990" s="9" t="str">
        <f t="array" ref="P1990">IFERROR(IF(OR(L1990="",M1990=""),"",AVERAGE(IF($J$11:$J$2001=1,IF($C$11:$C$2001&gt;L1990,IF($C$11:$C$2001&lt;=M1990,IF($D$11:$G$2001&gt;=0,$D$11:$G$2001)),"")))),"")</f>
        <v/>
      </c>
      <c r="Q1990" t="str">
        <f t="array" ref="Q1990">IFERROR(IF(OR(L1990="",M1990=""),"",_xlfn.STDEV.S(IF($J$11:$J$2001=1,IF($C$11:$C$2001&gt;L1990,IF($C$11:$C$2001&lt;=M1990,IF($D$11:$G$2001&gt;=0,$D$11:$G$2001))),""))),"")</f>
        <v/>
      </c>
      <c r="R1990" t="str">
        <f t="shared" si="639"/>
        <v/>
      </c>
      <c r="S1990" t="str">
        <f t="shared" si="640"/>
        <v/>
      </c>
      <c r="U1990" t="str">
        <f>IF(Input_1!L1983&lt;&gt;"",Input_1!L1983,"")</f>
        <v/>
      </c>
      <c r="V1990" s="9" t="str">
        <f>IF(Input_1!M1983&lt;&gt;"",Input_1!M1983,"")</f>
        <v/>
      </c>
      <c r="W1990" s="9" t="str">
        <f>IF(Input_1!N1983&lt;&gt;"",Input_1!N1983,"")</f>
        <v/>
      </c>
      <c r="X1990" s="9" t="str">
        <f>IF(Input_1!O1983&lt;&gt;"",Input_1!O1983,"")</f>
        <v/>
      </c>
      <c r="Y1990" s="9" t="str">
        <f>IF(Input_1!Q1983&lt;&gt;"",Input_1!Q1983,"")</f>
        <v/>
      </c>
      <c r="Z1990" s="9" t="str">
        <f t="shared" si="641"/>
        <v/>
      </c>
      <c r="AA1990" s="9" t="str">
        <f t="array" ref="AA1990">IFERROR(_xlfn.STDEV.S(IF(V1990:Y1990&gt;=0,IF(V1990:Y1990&lt;&gt;"",V1990:Y1990,""))),"")</f>
        <v/>
      </c>
      <c r="AB1990" s="2">
        <f t="shared" si="642"/>
        <v>0</v>
      </c>
      <c r="AD1990" t="str">
        <f t="shared" si="652"/>
        <v/>
      </c>
      <c r="AE1990" t="str">
        <f t="shared" si="643"/>
        <v/>
      </c>
      <c r="AF1990" t="str">
        <f t="shared" si="654"/>
        <v/>
      </c>
      <c r="AG1990" t="str">
        <f t="array" ref="AG1990">IF(OR(AD1990="",AE1990=""),"",COUNT(IF($AB$11:$AB$2001=1,IF($U$11:$U$2001&gt;AD1990,IF($U$11:$U$2001&lt;=AE1990,IF($V$11:$Y$2001&gt;=0,$AB$11:$AB$2001),""),""),""),""))</f>
        <v/>
      </c>
      <c r="AH1990" s="9" t="str">
        <f t="array" ref="AH1990">IF(AND(AD1990&lt;&gt;"",AE1990&lt;&gt;""),AVERAGE(IF($AB$11:$AB$2001=1,IF($U$11:$U$2001&gt;AD1990,IF($C$11:$C$2001&lt;=AE1990,$V$11:$Y$2001)))),"")</f>
        <v/>
      </c>
      <c r="AI1990" s="9" t="str">
        <f t="array" ref="AI1990">IF(AND(AD1990&lt;&gt;"",AE1990&lt;&gt;""),_xlfn.STDEV.S(IF($AB$11:$AB$2001=1,IF($U$11:$U$2001&gt;AD1990,IF($C$11:$C$2001&lt;=AE1990,$V$11:$Y$2001)))),"")</f>
        <v/>
      </c>
      <c r="AJ1990" t="str">
        <f t="shared" si="644"/>
        <v/>
      </c>
      <c r="AK1990" t="str">
        <f t="shared" si="645"/>
        <v/>
      </c>
      <c r="AM1990" t="str">
        <f>IF(Input_1!T1983&lt;&gt;"",Input_1!T1983,"")</f>
        <v/>
      </c>
      <c r="AN1990" s="9" t="str">
        <f>IF(Input_1!U1983&lt;&gt;"",Input_1!U1983,"")</f>
        <v/>
      </c>
      <c r="AO1990" s="9" t="str">
        <f>IF(Input_1!V1983&lt;&gt;"",Input_1!V1983,"")</f>
        <v/>
      </c>
      <c r="AP1990" s="9" t="str">
        <f>IF(Input_1!W1983&lt;&gt;"",Input_1!W1983,"")</f>
        <v/>
      </c>
      <c r="AQ1990" s="9" t="str">
        <f>IF(Input_1!Y1983&lt;&gt;"",Input_1!Y1983,"")</f>
        <v/>
      </c>
      <c r="AR1990" s="9" t="str">
        <f t="shared" si="646"/>
        <v/>
      </c>
      <c r="AS1990" s="9" t="str">
        <f t="array" ref="AS1990">IFERROR(_xlfn.STDEV.S(IF(AN1990:AQ1990&gt;=0,IF(AN1990:AQ1990&lt;&gt;"",AN1990:AQ1990,""))),"")</f>
        <v/>
      </c>
      <c r="AT1990" s="2">
        <f t="shared" si="647"/>
        <v>0</v>
      </c>
      <c r="AV1990" t="str">
        <f t="shared" si="653"/>
        <v/>
      </c>
      <c r="AW1990" t="str">
        <f t="shared" si="648"/>
        <v/>
      </c>
      <c r="AX1990" t="str">
        <f t="shared" si="649"/>
        <v/>
      </c>
      <c r="AY1990" t="str">
        <f t="array" ref="AY1990">IF(OR(AV1990="",AW1990=""),"",COUNT(IF($AT$11:$AT$2001=1,IF($AM$11:$AM$2001&gt;AV1990,IF($AM$11:$AM$2001&lt;=AW1990,IF($AN$11:$AQ$2001&gt;=0,$AT$11:$AT$2001),""),""),""),""))</f>
        <v/>
      </c>
      <c r="AZ1990" s="9" t="str">
        <f t="array" ref="AZ1990">IFERROR(IF(OR(AV1990="",AW1990=""),"",AVERAGE(IF($AT$11:$AT$2001=1,IF($AM$11:$AM$2001&gt;AV1990,IF($AM$11:$AM$2001&lt;=AW1990,IF($AN$11:$AQ$2001&gt;=0,$AN$11:$AQ$2001)),"")))),"")</f>
        <v/>
      </c>
      <c r="BA1990" s="9" t="str">
        <f t="array" ref="BA1990">IFERROR(IF(OR(AV1990="",AW1990=""),"",_xlfn.STDEV.S(IF($AT$11:$AT$2001=1,IF($AM$11:$AM$2001&gt;AV1990,IF($AM$11:$AM$2001&lt;=AW1990,IF($AN$11:$AQ$2001&gt;=0,$AN$11:$AQ$2001))),""))),"")</f>
        <v/>
      </c>
      <c r="BB1990" t="str">
        <f t="shared" si="650"/>
        <v/>
      </c>
      <c r="BC1990" t="str">
        <f t="shared" si="651"/>
        <v/>
      </c>
    </row>
    <row r="1991" spans="1:55" x14ac:dyDescent="0.35">
      <c r="A1991" s="9" t="str">
        <f>IF(Input_1!A1984&lt;&gt;"",Input_1!A1984,"")</f>
        <v/>
      </c>
      <c r="B1991" s="9" t="str">
        <f>IF(Input_1!B1984&lt;&gt;"",Input_1!B1984,"")</f>
        <v/>
      </c>
      <c r="C1991" t="str">
        <f>IF(Input_1!D1984&lt;&gt;"",Input_1!D1984,"")</f>
        <v/>
      </c>
      <c r="D1991" s="9" t="str">
        <f>IF(Input_1!E1984&lt;&gt;"",Input_1!E1984,"")</f>
        <v/>
      </c>
      <c r="E1991" s="9" t="str">
        <f>IF(Input_1!F1984&lt;&gt;"",Input_1!F1984,"")</f>
        <v/>
      </c>
      <c r="F1991" s="9" t="str">
        <f>IF(Input_1!G1984&lt;&gt;"",Input_1!G1984,"")</f>
        <v/>
      </c>
      <c r="G1991" s="9" t="str">
        <f>IF(Input_1!I1984&lt;&gt;"",Input_1!I1984,"")</f>
        <v/>
      </c>
      <c r="H1991" s="9" t="str">
        <f t="shared" si="635"/>
        <v/>
      </c>
      <c r="I1991" s="9" t="str">
        <f t="array" ref="I1991">IFERROR(_xlfn.STDEV.S(IF(D1991:G1991&gt;=0,IF(D1991:G1991&lt;&gt;"",D1991:G1991,""))),"")</f>
        <v/>
      </c>
      <c r="J1991" s="2">
        <f t="shared" si="636"/>
        <v>0</v>
      </c>
      <c r="L1991" t="str">
        <f t="shared" si="637"/>
        <v/>
      </c>
      <c r="M1991" t="str">
        <f t="shared" si="634"/>
        <v/>
      </c>
      <c r="N1991" t="str">
        <f t="shared" si="638"/>
        <v/>
      </c>
      <c r="O1991" t="str">
        <f t="array" ref="O1991">IF(OR(L1991="",M1991=""),"",COUNT(IF($J$11:$J$2001=1,IF($C$11:$C$2001&gt;L1991,IF($C$11:$C$2001&lt;=M1991,IF($D$11:$G$2001&gt;=0,$J$11:$J$2001),""),""),""),""))</f>
        <v/>
      </c>
      <c r="P1991" s="9" t="str">
        <f t="array" ref="P1991">IFERROR(IF(OR(L1991="",M1991=""),"",AVERAGE(IF($J$11:$J$2001=1,IF($C$11:$C$2001&gt;L1991,IF($C$11:$C$2001&lt;=M1991,IF($D$11:$G$2001&gt;=0,$D$11:$G$2001)),"")))),"")</f>
        <v/>
      </c>
      <c r="Q1991" t="str">
        <f t="array" ref="Q1991">IFERROR(IF(OR(L1991="",M1991=""),"",_xlfn.STDEV.S(IF($J$11:$J$2001=1,IF($C$11:$C$2001&gt;L1991,IF($C$11:$C$2001&lt;=M1991,IF($D$11:$G$2001&gt;=0,$D$11:$G$2001))),""))),"")</f>
        <v/>
      </c>
      <c r="R1991" t="str">
        <f t="shared" si="639"/>
        <v/>
      </c>
      <c r="S1991" t="str">
        <f t="shared" si="640"/>
        <v/>
      </c>
      <c r="U1991" t="str">
        <f>IF(Input_1!L1984&lt;&gt;"",Input_1!L1984,"")</f>
        <v/>
      </c>
      <c r="V1991" s="9" t="str">
        <f>IF(Input_1!M1984&lt;&gt;"",Input_1!M1984,"")</f>
        <v/>
      </c>
      <c r="W1991" s="9" t="str">
        <f>IF(Input_1!N1984&lt;&gt;"",Input_1!N1984,"")</f>
        <v/>
      </c>
      <c r="X1991" s="9" t="str">
        <f>IF(Input_1!O1984&lt;&gt;"",Input_1!O1984,"")</f>
        <v/>
      </c>
      <c r="Y1991" s="9" t="str">
        <f>IF(Input_1!Q1984&lt;&gt;"",Input_1!Q1984,"")</f>
        <v/>
      </c>
      <c r="Z1991" s="9" t="str">
        <f t="shared" si="641"/>
        <v/>
      </c>
      <c r="AA1991" s="9" t="str">
        <f t="array" ref="AA1991">IFERROR(_xlfn.STDEV.S(IF(V1991:Y1991&gt;=0,IF(V1991:Y1991&lt;&gt;"",V1991:Y1991,""))),"")</f>
        <v/>
      </c>
      <c r="AB1991" s="2">
        <f t="shared" si="642"/>
        <v>0</v>
      </c>
      <c r="AD1991" t="str">
        <f t="shared" si="652"/>
        <v/>
      </c>
      <c r="AE1991" t="str">
        <f t="shared" si="643"/>
        <v/>
      </c>
      <c r="AF1991" t="str">
        <f t="shared" si="654"/>
        <v/>
      </c>
      <c r="AG1991" t="str">
        <f t="array" ref="AG1991">IF(OR(AD1991="",AE1991=""),"",COUNT(IF($AB$11:$AB$2001=1,IF($U$11:$U$2001&gt;AD1991,IF($U$11:$U$2001&lt;=AE1991,IF($V$11:$Y$2001&gt;=0,$AB$11:$AB$2001),""),""),""),""))</f>
        <v/>
      </c>
      <c r="AH1991" s="9" t="str">
        <f t="array" ref="AH1991">IF(AND(AD1991&lt;&gt;"",AE1991&lt;&gt;""),AVERAGE(IF($AB$11:$AB$2001=1,IF($U$11:$U$2001&gt;AD1991,IF($C$11:$C$2001&lt;=AE1991,$V$11:$Y$2001)))),"")</f>
        <v/>
      </c>
      <c r="AI1991" s="9" t="str">
        <f t="array" ref="AI1991">IF(AND(AD1991&lt;&gt;"",AE1991&lt;&gt;""),_xlfn.STDEV.S(IF($AB$11:$AB$2001=1,IF($U$11:$U$2001&gt;AD1991,IF($C$11:$C$2001&lt;=AE1991,$V$11:$Y$2001)))),"")</f>
        <v/>
      </c>
      <c r="AJ1991" t="str">
        <f t="shared" si="644"/>
        <v/>
      </c>
      <c r="AK1991" t="str">
        <f t="shared" si="645"/>
        <v/>
      </c>
      <c r="AM1991" t="str">
        <f>IF(Input_1!T1984&lt;&gt;"",Input_1!T1984,"")</f>
        <v/>
      </c>
      <c r="AN1991" s="9" t="str">
        <f>IF(Input_1!U1984&lt;&gt;"",Input_1!U1984,"")</f>
        <v/>
      </c>
      <c r="AO1991" s="9" t="str">
        <f>IF(Input_1!V1984&lt;&gt;"",Input_1!V1984,"")</f>
        <v/>
      </c>
      <c r="AP1991" s="9" t="str">
        <f>IF(Input_1!W1984&lt;&gt;"",Input_1!W1984,"")</f>
        <v/>
      </c>
      <c r="AQ1991" s="9" t="str">
        <f>IF(Input_1!Y1984&lt;&gt;"",Input_1!Y1984,"")</f>
        <v/>
      </c>
      <c r="AR1991" s="9" t="str">
        <f t="shared" si="646"/>
        <v/>
      </c>
      <c r="AS1991" s="9" t="str">
        <f t="array" ref="AS1991">IFERROR(_xlfn.STDEV.S(IF(AN1991:AQ1991&gt;=0,IF(AN1991:AQ1991&lt;&gt;"",AN1991:AQ1991,""))),"")</f>
        <v/>
      </c>
      <c r="AT1991" s="2">
        <f t="shared" si="647"/>
        <v>0</v>
      </c>
      <c r="AV1991" t="str">
        <f t="shared" si="653"/>
        <v/>
      </c>
      <c r="AW1991" t="str">
        <f t="shared" si="648"/>
        <v/>
      </c>
      <c r="AX1991" t="str">
        <f t="shared" si="649"/>
        <v/>
      </c>
      <c r="AY1991" t="str">
        <f t="array" ref="AY1991">IF(OR(AV1991="",AW1991=""),"",COUNT(IF($AT$11:$AT$2001=1,IF($AM$11:$AM$2001&gt;AV1991,IF($AM$11:$AM$2001&lt;=AW1991,IF($AN$11:$AQ$2001&gt;=0,$AT$11:$AT$2001),""),""),""),""))</f>
        <v/>
      </c>
      <c r="AZ1991" s="9" t="str">
        <f t="array" ref="AZ1991">IFERROR(IF(OR(AV1991="",AW1991=""),"",AVERAGE(IF($AT$11:$AT$2001=1,IF($AM$11:$AM$2001&gt;AV1991,IF($AM$11:$AM$2001&lt;=AW1991,IF($AN$11:$AQ$2001&gt;=0,$AN$11:$AQ$2001)),"")))),"")</f>
        <v/>
      </c>
      <c r="BA1991" s="9" t="str">
        <f t="array" ref="BA1991">IFERROR(IF(OR(AV1991="",AW1991=""),"",_xlfn.STDEV.S(IF($AT$11:$AT$2001=1,IF($AM$11:$AM$2001&gt;AV1991,IF($AM$11:$AM$2001&lt;=AW1991,IF($AN$11:$AQ$2001&gt;=0,$AN$11:$AQ$2001))),""))),"")</f>
        <v/>
      </c>
      <c r="BB1991" t="str">
        <f t="shared" si="650"/>
        <v/>
      </c>
      <c r="BC1991" t="str">
        <f t="shared" si="651"/>
        <v/>
      </c>
    </row>
    <row r="1992" spans="1:55" x14ac:dyDescent="0.35">
      <c r="A1992" s="9" t="str">
        <f>IF(Input_1!A1985&lt;&gt;"",Input_1!A1985,"")</f>
        <v/>
      </c>
      <c r="B1992" s="9" t="str">
        <f>IF(Input_1!B1985&lt;&gt;"",Input_1!B1985,"")</f>
        <v/>
      </c>
      <c r="C1992" t="str">
        <f>IF(Input_1!D1985&lt;&gt;"",Input_1!D1985,"")</f>
        <v/>
      </c>
      <c r="D1992" s="9" t="str">
        <f>IF(Input_1!E1985&lt;&gt;"",Input_1!E1985,"")</f>
        <v/>
      </c>
      <c r="E1992" s="9" t="str">
        <f>IF(Input_1!F1985&lt;&gt;"",Input_1!F1985,"")</f>
        <v/>
      </c>
      <c r="F1992" s="9" t="str">
        <f>IF(Input_1!G1985&lt;&gt;"",Input_1!G1985,"")</f>
        <v/>
      </c>
      <c r="G1992" s="9" t="str">
        <f>IF(Input_1!I1985&lt;&gt;"",Input_1!I1985,"")</f>
        <v/>
      </c>
      <c r="H1992" s="9" t="str">
        <f t="shared" si="635"/>
        <v/>
      </c>
      <c r="I1992" s="9" t="str">
        <f t="array" ref="I1992">IFERROR(_xlfn.STDEV.S(IF(D1992:G1992&gt;=0,IF(D1992:G1992&lt;&gt;"",D1992:G1992,""))),"")</f>
        <v/>
      </c>
      <c r="J1992" s="2">
        <f t="shared" si="636"/>
        <v>0</v>
      </c>
      <c r="L1992" t="str">
        <f t="shared" si="637"/>
        <v/>
      </c>
      <c r="M1992" t="str">
        <f t="shared" si="634"/>
        <v/>
      </c>
      <c r="N1992" t="str">
        <f t="shared" si="638"/>
        <v/>
      </c>
      <c r="O1992" t="str">
        <f t="array" ref="O1992">IF(OR(L1992="",M1992=""),"",COUNT(IF($J$11:$J$2001=1,IF($C$11:$C$2001&gt;L1992,IF($C$11:$C$2001&lt;=M1992,IF($D$11:$G$2001&gt;=0,$J$11:$J$2001),""),""),""),""))</f>
        <v/>
      </c>
      <c r="P1992" s="9" t="str">
        <f t="array" ref="P1992">IFERROR(IF(OR(L1992="",M1992=""),"",AVERAGE(IF($J$11:$J$2001=1,IF($C$11:$C$2001&gt;L1992,IF($C$11:$C$2001&lt;=M1992,IF($D$11:$G$2001&gt;=0,$D$11:$G$2001)),"")))),"")</f>
        <v/>
      </c>
      <c r="Q1992" t="str">
        <f t="array" ref="Q1992">IFERROR(IF(OR(L1992="",M1992=""),"",_xlfn.STDEV.S(IF($J$11:$J$2001=1,IF($C$11:$C$2001&gt;L1992,IF($C$11:$C$2001&lt;=M1992,IF($D$11:$G$2001&gt;=0,$D$11:$G$2001))),""))),"")</f>
        <v/>
      </c>
      <c r="R1992" t="str">
        <f t="shared" si="639"/>
        <v/>
      </c>
      <c r="S1992" t="str">
        <f t="shared" si="640"/>
        <v/>
      </c>
      <c r="U1992" t="str">
        <f>IF(Input_1!L1985&lt;&gt;"",Input_1!L1985,"")</f>
        <v/>
      </c>
      <c r="V1992" s="9" t="str">
        <f>IF(Input_1!M1985&lt;&gt;"",Input_1!M1985,"")</f>
        <v/>
      </c>
      <c r="W1992" s="9" t="str">
        <f>IF(Input_1!N1985&lt;&gt;"",Input_1!N1985,"")</f>
        <v/>
      </c>
      <c r="X1992" s="9" t="str">
        <f>IF(Input_1!O1985&lt;&gt;"",Input_1!O1985,"")</f>
        <v/>
      </c>
      <c r="Y1992" s="9" t="str">
        <f>IF(Input_1!Q1985&lt;&gt;"",Input_1!Q1985,"")</f>
        <v/>
      </c>
      <c r="Z1992" s="9" t="str">
        <f t="shared" si="641"/>
        <v/>
      </c>
      <c r="AA1992" s="9" t="str">
        <f t="array" ref="AA1992">IFERROR(_xlfn.STDEV.S(IF(V1992:Y1992&gt;=0,IF(V1992:Y1992&lt;&gt;"",V1992:Y1992,""))),"")</f>
        <v/>
      </c>
      <c r="AB1992" s="2">
        <f t="shared" si="642"/>
        <v>0</v>
      </c>
      <c r="AD1992" t="str">
        <f t="shared" si="652"/>
        <v/>
      </c>
      <c r="AE1992" t="str">
        <f t="shared" si="643"/>
        <v/>
      </c>
      <c r="AF1992" t="str">
        <f t="shared" si="654"/>
        <v/>
      </c>
      <c r="AG1992" t="str">
        <f t="array" ref="AG1992">IF(OR(AD1992="",AE1992=""),"",COUNT(IF($AB$11:$AB$2001=1,IF($U$11:$U$2001&gt;AD1992,IF($U$11:$U$2001&lt;=AE1992,IF($V$11:$Y$2001&gt;=0,$AB$11:$AB$2001),""),""),""),""))</f>
        <v/>
      </c>
      <c r="AH1992" s="9" t="str">
        <f t="array" ref="AH1992">IF(AND(AD1992&lt;&gt;"",AE1992&lt;&gt;""),AVERAGE(IF($AB$11:$AB$2001=1,IF($U$11:$U$2001&gt;AD1992,IF($C$11:$C$2001&lt;=AE1992,$V$11:$Y$2001)))),"")</f>
        <v/>
      </c>
      <c r="AI1992" s="9" t="str">
        <f t="array" ref="AI1992">IF(AND(AD1992&lt;&gt;"",AE1992&lt;&gt;""),_xlfn.STDEV.S(IF($AB$11:$AB$2001=1,IF($U$11:$U$2001&gt;AD1992,IF($C$11:$C$2001&lt;=AE1992,$V$11:$Y$2001)))),"")</f>
        <v/>
      </c>
      <c r="AJ1992" t="str">
        <f t="shared" si="644"/>
        <v/>
      </c>
      <c r="AK1992" t="str">
        <f t="shared" si="645"/>
        <v/>
      </c>
      <c r="AM1992" t="str">
        <f>IF(Input_1!T1985&lt;&gt;"",Input_1!T1985,"")</f>
        <v/>
      </c>
      <c r="AN1992" s="9" t="str">
        <f>IF(Input_1!U1985&lt;&gt;"",Input_1!U1985,"")</f>
        <v/>
      </c>
      <c r="AO1992" s="9" t="str">
        <f>IF(Input_1!V1985&lt;&gt;"",Input_1!V1985,"")</f>
        <v/>
      </c>
      <c r="AP1992" s="9" t="str">
        <f>IF(Input_1!W1985&lt;&gt;"",Input_1!W1985,"")</f>
        <v/>
      </c>
      <c r="AQ1992" s="9" t="str">
        <f>IF(Input_1!Y1985&lt;&gt;"",Input_1!Y1985,"")</f>
        <v/>
      </c>
      <c r="AR1992" s="9" t="str">
        <f t="shared" si="646"/>
        <v/>
      </c>
      <c r="AS1992" s="9" t="str">
        <f t="array" ref="AS1992">IFERROR(_xlfn.STDEV.S(IF(AN1992:AQ1992&gt;=0,IF(AN1992:AQ1992&lt;&gt;"",AN1992:AQ1992,""))),"")</f>
        <v/>
      </c>
      <c r="AT1992" s="2">
        <f t="shared" si="647"/>
        <v>0</v>
      </c>
      <c r="AV1992" t="str">
        <f t="shared" si="653"/>
        <v/>
      </c>
      <c r="AW1992" t="str">
        <f t="shared" si="648"/>
        <v/>
      </c>
      <c r="AX1992" t="str">
        <f t="shared" si="649"/>
        <v/>
      </c>
      <c r="AY1992" t="str">
        <f t="array" ref="AY1992">IF(OR(AV1992="",AW1992=""),"",COUNT(IF($AT$11:$AT$2001=1,IF($AM$11:$AM$2001&gt;AV1992,IF($AM$11:$AM$2001&lt;=AW1992,IF($AN$11:$AQ$2001&gt;=0,$AT$11:$AT$2001),""),""),""),""))</f>
        <v/>
      </c>
      <c r="AZ1992" s="9" t="str">
        <f t="array" ref="AZ1992">IFERROR(IF(OR(AV1992="",AW1992=""),"",AVERAGE(IF($AT$11:$AT$2001=1,IF($AM$11:$AM$2001&gt;AV1992,IF($AM$11:$AM$2001&lt;=AW1992,IF($AN$11:$AQ$2001&gt;=0,$AN$11:$AQ$2001)),"")))),"")</f>
        <v/>
      </c>
      <c r="BA1992" s="9" t="str">
        <f t="array" ref="BA1992">IFERROR(IF(OR(AV1992="",AW1992=""),"",_xlfn.STDEV.S(IF($AT$11:$AT$2001=1,IF($AM$11:$AM$2001&gt;AV1992,IF($AM$11:$AM$2001&lt;=AW1992,IF($AN$11:$AQ$2001&gt;=0,$AN$11:$AQ$2001))),""))),"")</f>
        <v/>
      </c>
      <c r="BB1992" t="str">
        <f t="shared" si="650"/>
        <v/>
      </c>
      <c r="BC1992" t="str">
        <f t="shared" si="651"/>
        <v/>
      </c>
    </row>
    <row r="1993" spans="1:55" x14ac:dyDescent="0.35">
      <c r="A1993" s="9" t="str">
        <f>IF(Input_1!A1986&lt;&gt;"",Input_1!A1986,"")</f>
        <v/>
      </c>
      <c r="B1993" s="9" t="str">
        <f>IF(Input_1!B1986&lt;&gt;"",Input_1!B1986,"")</f>
        <v/>
      </c>
      <c r="C1993" t="str">
        <f>IF(Input_1!D1986&lt;&gt;"",Input_1!D1986,"")</f>
        <v/>
      </c>
      <c r="D1993" s="9" t="str">
        <f>IF(Input_1!E1986&lt;&gt;"",Input_1!E1986,"")</f>
        <v/>
      </c>
      <c r="E1993" s="9" t="str">
        <f>IF(Input_1!F1986&lt;&gt;"",Input_1!F1986,"")</f>
        <v/>
      </c>
      <c r="F1993" s="9" t="str">
        <f>IF(Input_1!G1986&lt;&gt;"",Input_1!G1986,"")</f>
        <v/>
      </c>
      <c r="G1993" s="9" t="str">
        <f>IF(Input_1!I1986&lt;&gt;"",Input_1!I1986,"")</f>
        <v/>
      </c>
      <c r="H1993" s="9" t="str">
        <f t="shared" si="635"/>
        <v/>
      </c>
      <c r="I1993" s="9" t="str">
        <f t="array" ref="I1993">IFERROR(_xlfn.STDEV.S(IF(D1993:G1993&gt;=0,IF(D1993:G1993&lt;&gt;"",D1993:G1993,""))),"")</f>
        <v/>
      </c>
      <c r="J1993" s="2">
        <f t="shared" si="636"/>
        <v>0</v>
      </c>
      <c r="L1993" t="str">
        <f t="shared" si="637"/>
        <v/>
      </c>
      <c r="M1993" t="str">
        <f t="shared" si="634"/>
        <v/>
      </c>
      <c r="N1993" t="str">
        <f t="shared" si="638"/>
        <v/>
      </c>
      <c r="O1993" t="str">
        <f t="array" ref="O1993">IF(OR(L1993="",M1993=""),"",COUNT(IF($J$11:$J$2001=1,IF($C$11:$C$2001&gt;L1993,IF($C$11:$C$2001&lt;=M1993,IF($D$11:$G$2001&gt;=0,$J$11:$J$2001),""),""),""),""))</f>
        <v/>
      </c>
      <c r="P1993" s="9" t="str">
        <f t="array" ref="P1993">IFERROR(IF(OR(L1993="",M1993=""),"",AVERAGE(IF($J$11:$J$2001=1,IF($C$11:$C$2001&gt;L1993,IF($C$11:$C$2001&lt;=M1993,IF($D$11:$G$2001&gt;=0,$D$11:$G$2001)),"")))),"")</f>
        <v/>
      </c>
      <c r="Q1993" t="str">
        <f t="array" ref="Q1993">IFERROR(IF(OR(L1993="",M1993=""),"",_xlfn.STDEV.S(IF($J$11:$J$2001=1,IF($C$11:$C$2001&gt;L1993,IF($C$11:$C$2001&lt;=M1993,IF($D$11:$G$2001&gt;=0,$D$11:$G$2001))),""))),"")</f>
        <v/>
      </c>
      <c r="R1993" t="str">
        <f t="shared" si="639"/>
        <v/>
      </c>
      <c r="S1993" t="str">
        <f t="shared" si="640"/>
        <v/>
      </c>
      <c r="U1993" t="str">
        <f>IF(Input_1!L1986&lt;&gt;"",Input_1!L1986,"")</f>
        <v/>
      </c>
      <c r="V1993" s="9" t="str">
        <f>IF(Input_1!M1986&lt;&gt;"",Input_1!M1986,"")</f>
        <v/>
      </c>
      <c r="W1993" s="9" t="str">
        <f>IF(Input_1!N1986&lt;&gt;"",Input_1!N1986,"")</f>
        <v/>
      </c>
      <c r="X1993" s="9" t="str">
        <f>IF(Input_1!O1986&lt;&gt;"",Input_1!O1986,"")</f>
        <v/>
      </c>
      <c r="Y1993" s="9" t="str">
        <f>IF(Input_1!Q1986&lt;&gt;"",Input_1!Q1986,"")</f>
        <v/>
      </c>
      <c r="Z1993" s="9" t="str">
        <f t="shared" si="641"/>
        <v/>
      </c>
      <c r="AA1993" s="9" t="str">
        <f t="array" ref="AA1993">IFERROR(_xlfn.STDEV.S(IF(V1993:Y1993&gt;=0,IF(V1993:Y1993&lt;&gt;"",V1993:Y1993,""))),"")</f>
        <v/>
      </c>
      <c r="AB1993" s="2">
        <f t="shared" si="642"/>
        <v>0</v>
      </c>
      <c r="AD1993" t="str">
        <f t="shared" si="652"/>
        <v/>
      </c>
      <c r="AE1993" t="str">
        <f t="shared" si="643"/>
        <v/>
      </c>
      <c r="AF1993" t="str">
        <f t="shared" si="654"/>
        <v/>
      </c>
      <c r="AG1993" t="str">
        <f t="array" ref="AG1993">IF(OR(AD1993="",AE1993=""),"",COUNT(IF($AB$11:$AB$2001=1,IF($U$11:$U$2001&gt;AD1993,IF($U$11:$U$2001&lt;=AE1993,IF($V$11:$Y$2001&gt;=0,$AB$11:$AB$2001),""),""),""),""))</f>
        <v/>
      </c>
      <c r="AH1993" s="9" t="str">
        <f t="array" ref="AH1993">IF(AND(AD1993&lt;&gt;"",AE1993&lt;&gt;""),AVERAGE(IF($AB$11:$AB$2001=1,IF($U$11:$U$2001&gt;AD1993,IF($C$11:$C$2001&lt;=AE1993,$V$11:$Y$2001)))),"")</f>
        <v/>
      </c>
      <c r="AI1993" s="9" t="str">
        <f t="array" ref="AI1993">IF(AND(AD1993&lt;&gt;"",AE1993&lt;&gt;""),_xlfn.STDEV.S(IF($AB$11:$AB$2001=1,IF($U$11:$U$2001&gt;AD1993,IF($C$11:$C$2001&lt;=AE1993,$V$11:$Y$2001)))),"")</f>
        <v/>
      </c>
      <c r="AJ1993" t="str">
        <f t="shared" si="644"/>
        <v/>
      </c>
      <c r="AK1993" t="str">
        <f t="shared" si="645"/>
        <v/>
      </c>
      <c r="AM1993" t="str">
        <f>IF(Input_1!T1986&lt;&gt;"",Input_1!T1986,"")</f>
        <v/>
      </c>
      <c r="AN1993" s="9" t="str">
        <f>IF(Input_1!U1986&lt;&gt;"",Input_1!U1986,"")</f>
        <v/>
      </c>
      <c r="AO1993" s="9" t="str">
        <f>IF(Input_1!V1986&lt;&gt;"",Input_1!V1986,"")</f>
        <v/>
      </c>
      <c r="AP1993" s="9" t="str">
        <f>IF(Input_1!W1986&lt;&gt;"",Input_1!W1986,"")</f>
        <v/>
      </c>
      <c r="AQ1993" s="9" t="str">
        <f>IF(Input_1!Y1986&lt;&gt;"",Input_1!Y1986,"")</f>
        <v/>
      </c>
      <c r="AR1993" s="9" t="str">
        <f t="shared" si="646"/>
        <v/>
      </c>
      <c r="AS1993" s="9" t="str">
        <f t="array" ref="AS1993">IFERROR(_xlfn.STDEV.S(IF(AN1993:AQ1993&gt;=0,IF(AN1993:AQ1993&lt;&gt;"",AN1993:AQ1993,""))),"")</f>
        <v/>
      </c>
      <c r="AT1993" s="2">
        <f t="shared" si="647"/>
        <v>0</v>
      </c>
      <c r="AV1993" t="str">
        <f t="shared" si="653"/>
        <v/>
      </c>
      <c r="AW1993" t="str">
        <f t="shared" si="648"/>
        <v/>
      </c>
      <c r="AX1993" t="str">
        <f t="shared" si="649"/>
        <v/>
      </c>
      <c r="AY1993" t="str">
        <f t="array" ref="AY1993">IF(OR(AV1993="",AW1993=""),"",COUNT(IF($AT$11:$AT$2001=1,IF($AM$11:$AM$2001&gt;AV1993,IF($AM$11:$AM$2001&lt;=AW1993,IF($AN$11:$AQ$2001&gt;=0,$AT$11:$AT$2001),""),""),""),""))</f>
        <v/>
      </c>
      <c r="AZ1993" s="9" t="str">
        <f t="array" ref="AZ1993">IFERROR(IF(OR(AV1993="",AW1993=""),"",AVERAGE(IF($AT$11:$AT$2001=1,IF($AM$11:$AM$2001&gt;AV1993,IF($AM$11:$AM$2001&lt;=AW1993,IF($AN$11:$AQ$2001&gt;=0,$AN$11:$AQ$2001)),"")))),"")</f>
        <v/>
      </c>
      <c r="BA1993" s="9" t="str">
        <f t="array" ref="BA1993">IFERROR(IF(OR(AV1993="",AW1993=""),"",_xlfn.STDEV.S(IF($AT$11:$AT$2001=1,IF($AM$11:$AM$2001&gt;AV1993,IF($AM$11:$AM$2001&lt;=AW1993,IF($AN$11:$AQ$2001&gt;=0,$AN$11:$AQ$2001))),""))),"")</f>
        <v/>
      </c>
      <c r="BB1993" t="str">
        <f t="shared" si="650"/>
        <v/>
      </c>
      <c r="BC1993" t="str">
        <f t="shared" si="651"/>
        <v/>
      </c>
    </row>
    <row r="1994" spans="1:55" x14ac:dyDescent="0.35">
      <c r="A1994" s="9" t="str">
        <f>IF(Input_1!A1987&lt;&gt;"",Input_1!A1987,"")</f>
        <v/>
      </c>
      <c r="B1994" s="9" t="str">
        <f>IF(Input_1!B1987&lt;&gt;"",Input_1!B1987,"")</f>
        <v/>
      </c>
      <c r="C1994" t="str">
        <f>IF(Input_1!D1987&lt;&gt;"",Input_1!D1987,"")</f>
        <v/>
      </c>
      <c r="D1994" s="9" t="str">
        <f>IF(Input_1!E1987&lt;&gt;"",Input_1!E1987,"")</f>
        <v/>
      </c>
      <c r="E1994" s="9" t="str">
        <f>IF(Input_1!F1987&lt;&gt;"",Input_1!F1987,"")</f>
        <v/>
      </c>
      <c r="F1994" s="9" t="str">
        <f>IF(Input_1!G1987&lt;&gt;"",Input_1!G1987,"")</f>
        <v/>
      </c>
      <c r="G1994" s="9" t="str">
        <f>IF(Input_1!I1987&lt;&gt;"",Input_1!I1987,"")</f>
        <v/>
      </c>
      <c r="H1994" s="9" t="str">
        <f t="shared" si="635"/>
        <v/>
      </c>
      <c r="I1994" s="9" t="str">
        <f t="array" ref="I1994">IFERROR(_xlfn.STDEV.S(IF(D1994:G1994&gt;=0,IF(D1994:G1994&lt;&gt;"",D1994:G1994,""))),"")</f>
        <v/>
      </c>
      <c r="J1994" s="2">
        <f t="shared" si="636"/>
        <v>0</v>
      </c>
      <c r="L1994" t="str">
        <f t="shared" si="637"/>
        <v/>
      </c>
      <c r="M1994" t="str">
        <f t="shared" si="634"/>
        <v/>
      </c>
      <c r="N1994" t="str">
        <f t="shared" si="638"/>
        <v/>
      </c>
      <c r="O1994" t="str">
        <f t="array" ref="O1994">IF(OR(L1994="",M1994=""),"",COUNT(IF($J$11:$J$2001=1,IF($C$11:$C$2001&gt;L1994,IF($C$11:$C$2001&lt;=M1994,IF($D$11:$G$2001&gt;=0,$J$11:$J$2001),""),""),""),""))</f>
        <v/>
      </c>
      <c r="P1994" s="9" t="str">
        <f t="array" ref="P1994">IFERROR(IF(OR(L1994="",M1994=""),"",AVERAGE(IF($J$11:$J$2001=1,IF($C$11:$C$2001&gt;L1994,IF($C$11:$C$2001&lt;=M1994,IF($D$11:$G$2001&gt;=0,$D$11:$G$2001)),"")))),"")</f>
        <v/>
      </c>
      <c r="Q1994" t="str">
        <f t="array" ref="Q1994">IFERROR(IF(OR(L1994="",M1994=""),"",_xlfn.STDEV.S(IF($J$11:$J$2001=1,IF($C$11:$C$2001&gt;L1994,IF($C$11:$C$2001&lt;=M1994,IF($D$11:$G$2001&gt;=0,$D$11:$G$2001))),""))),"")</f>
        <v/>
      </c>
      <c r="R1994" t="str">
        <f t="shared" si="639"/>
        <v/>
      </c>
      <c r="S1994" t="str">
        <f t="shared" si="640"/>
        <v/>
      </c>
      <c r="U1994" t="str">
        <f>IF(Input_1!L1987&lt;&gt;"",Input_1!L1987,"")</f>
        <v/>
      </c>
      <c r="V1994" s="9" t="str">
        <f>IF(Input_1!M1987&lt;&gt;"",Input_1!M1987,"")</f>
        <v/>
      </c>
      <c r="W1994" s="9" t="str">
        <f>IF(Input_1!N1987&lt;&gt;"",Input_1!N1987,"")</f>
        <v/>
      </c>
      <c r="X1994" s="9" t="str">
        <f>IF(Input_1!O1987&lt;&gt;"",Input_1!O1987,"")</f>
        <v/>
      </c>
      <c r="Y1994" s="9" t="str">
        <f>IF(Input_1!Q1987&lt;&gt;"",Input_1!Q1987,"")</f>
        <v/>
      </c>
      <c r="Z1994" s="9" t="str">
        <f t="shared" si="641"/>
        <v/>
      </c>
      <c r="AA1994" s="9" t="str">
        <f t="array" ref="AA1994">IFERROR(_xlfn.STDEV.S(IF(V1994:Y1994&gt;=0,IF(V1994:Y1994&lt;&gt;"",V1994:Y1994,""))),"")</f>
        <v/>
      </c>
      <c r="AB1994" s="2">
        <f t="shared" si="642"/>
        <v>0</v>
      </c>
      <c r="AD1994" t="str">
        <f t="shared" si="652"/>
        <v/>
      </c>
      <c r="AE1994" t="str">
        <f t="shared" si="643"/>
        <v/>
      </c>
      <c r="AF1994" t="str">
        <f t="shared" si="654"/>
        <v/>
      </c>
      <c r="AG1994" t="str">
        <f t="array" ref="AG1994">IF(OR(AD1994="",AE1994=""),"",COUNT(IF($AB$11:$AB$2001=1,IF($U$11:$U$2001&gt;AD1994,IF($U$11:$U$2001&lt;=AE1994,IF($V$11:$Y$2001&gt;=0,$AB$11:$AB$2001),""),""),""),""))</f>
        <v/>
      </c>
      <c r="AH1994" s="9" t="str">
        <f t="array" ref="AH1994">IF(AND(AD1994&lt;&gt;"",AE1994&lt;&gt;""),AVERAGE(IF($AB$11:$AB$2001=1,IF($U$11:$U$2001&gt;AD1994,IF($C$11:$C$2001&lt;=AE1994,$V$11:$Y$2001)))),"")</f>
        <v/>
      </c>
      <c r="AI1994" s="9" t="str">
        <f t="array" ref="AI1994">IF(AND(AD1994&lt;&gt;"",AE1994&lt;&gt;""),_xlfn.STDEV.S(IF($AB$11:$AB$2001=1,IF($U$11:$U$2001&gt;AD1994,IF($C$11:$C$2001&lt;=AE1994,$V$11:$Y$2001)))),"")</f>
        <v/>
      </c>
      <c r="AJ1994" t="str">
        <f t="shared" si="644"/>
        <v/>
      </c>
      <c r="AK1994" t="str">
        <f t="shared" si="645"/>
        <v/>
      </c>
      <c r="AM1994" t="str">
        <f>IF(Input_1!T1987&lt;&gt;"",Input_1!T1987,"")</f>
        <v/>
      </c>
      <c r="AN1994" s="9" t="str">
        <f>IF(Input_1!U1987&lt;&gt;"",Input_1!U1987,"")</f>
        <v/>
      </c>
      <c r="AO1994" s="9" t="str">
        <f>IF(Input_1!V1987&lt;&gt;"",Input_1!V1987,"")</f>
        <v/>
      </c>
      <c r="AP1994" s="9" t="str">
        <f>IF(Input_1!W1987&lt;&gt;"",Input_1!W1987,"")</f>
        <v/>
      </c>
      <c r="AQ1994" s="9" t="str">
        <f>IF(Input_1!Y1987&lt;&gt;"",Input_1!Y1987,"")</f>
        <v/>
      </c>
      <c r="AR1994" s="9" t="str">
        <f t="shared" si="646"/>
        <v/>
      </c>
      <c r="AS1994" s="9" t="str">
        <f t="array" ref="AS1994">IFERROR(_xlfn.STDEV.S(IF(AN1994:AQ1994&gt;=0,IF(AN1994:AQ1994&lt;&gt;"",AN1994:AQ1994,""))),"")</f>
        <v/>
      </c>
      <c r="AT1994" s="2">
        <f t="shared" si="647"/>
        <v>0</v>
      </c>
      <c r="AV1994" t="str">
        <f t="shared" si="653"/>
        <v/>
      </c>
      <c r="AW1994" t="str">
        <f t="shared" si="648"/>
        <v/>
      </c>
      <c r="AX1994" t="str">
        <f t="shared" si="649"/>
        <v/>
      </c>
      <c r="AY1994" t="str">
        <f t="array" ref="AY1994">IF(OR(AV1994="",AW1994=""),"",COUNT(IF($AT$11:$AT$2001=1,IF($AM$11:$AM$2001&gt;AV1994,IF($AM$11:$AM$2001&lt;=AW1994,IF($AN$11:$AQ$2001&gt;=0,$AT$11:$AT$2001),""),""),""),""))</f>
        <v/>
      </c>
      <c r="AZ1994" s="9" t="str">
        <f t="array" ref="AZ1994">IFERROR(IF(OR(AV1994="",AW1994=""),"",AVERAGE(IF($AT$11:$AT$2001=1,IF($AM$11:$AM$2001&gt;AV1994,IF($AM$11:$AM$2001&lt;=AW1994,IF($AN$11:$AQ$2001&gt;=0,$AN$11:$AQ$2001)),"")))),"")</f>
        <v/>
      </c>
      <c r="BA1994" s="9" t="str">
        <f t="array" ref="BA1994">IFERROR(IF(OR(AV1994="",AW1994=""),"",_xlfn.STDEV.S(IF($AT$11:$AT$2001=1,IF($AM$11:$AM$2001&gt;AV1994,IF($AM$11:$AM$2001&lt;=AW1994,IF($AN$11:$AQ$2001&gt;=0,$AN$11:$AQ$2001))),""))),"")</f>
        <v/>
      </c>
      <c r="BB1994" t="str">
        <f t="shared" si="650"/>
        <v/>
      </c>
      <c r="BC1994" t="str">
        <f t="shared" si="651"/>
        <v/>
      </c>
    </row>
    <row r="1995" spans="1:55" x14ac:dyDescent="0.35">
      <c r="A1995" s="9" t="str">
        <f>IF(Input_1!A1988&lt;&gt;"",Input_1!A1988,"")</f>
        <v/>
      </c>
      <c r="B1995" s="9" t="str">
        <f>IF(Input_1!B1988&lt;&gt;"",Input_1!B1988,"")</f>
        <v/>
      </c>
      <c r="C1995" t="str">
        <f>IF(Input_1!D1988&lt;&gt;"",Input_1!D1988,"")</f>
        <v/>
      </c>
      <c r="D1995" s="9" t="str">
        <f>IF(Input_1!E1988&lt;&gt;"",Input_1!E1988,"")</f>
        <v/>
      </c>
      <c r="E1995" s="9" t="str">
        <f>IF(Input_1!F1988&lt;&gt;"",Input_1!F1988,"")</f>
        <v/>
      </c>
      <c r="F1995" s="9" t="str">
        <f>IF(Input_1!G1988&lt;&gt;"",Input_1!G1988,"")</f>
        <v/>
      </c>
      <c r="G1995" s="9" t="str">
        <f>IF(Input_1!I1988&lt;&gt;"",Input_1!I1988,"")</f>
        <v/>
      </c>
      <c r="H1995" s="9" t="str">
        <f t="shared" si="635"/>
        <v/>
      </c>
      <c r="I1995" s="9" t="str">
        <f t="array" ref="I1995">IFERROR(_xlfn.STDEV.S(IF(D1995:G1995&gt;=0,IF(D1995:G1995&lt;&gt;"",D1995:G1995,""))),"")</f>
        <v/>
      </c>
      <c r="J1995" s="2">
        <f t="shared" si="636"/>
        <v>0</v>
      </c>
      <c r="L1995" t="str">
        <f t="shared" si="637"/>
        <v/>
      </c>
      <c r="M1995" t="str">
        <f t="shared" ref="M1995:M2001" si="655">IF(L1995="","",IF(L1995+(2*$N$8)&gt;$F$4,$F$4,L1995+$N$8))</f>
        <v/>
      </c>
      <c r="N1995" t="str">
        <f t="shared" si="638"/>
        <v/>
      </c>
      <c r="O1995" t="str">
        <f t="array" ref="O1995">IF(OR(L1995="",M1995=""),"",COUNT(IF($J$11:$J$2001=1,IF($C$11:$C$2001&gt;L1995,IF($C$11:$C$2001&lt;=M1995,IF($D$11:$G$2001&gt;=0,$J$11:$J$2001),""),""),""),""))</f>
        <v/>
      </c>
      <c r="P1995" s="9" t="str">
        <f t="array" ref="P1995">IFERROR(IF(OR(L1995="",M1995=""),"",AVERAGE(IF($J$11:$J$2001=1,IF($C$11:$C$2001&gt;L1995,IF($C$11:$C$2001&lt;=M1995,IF($D$11:$G$2001&gt;=0,$D$11:$G$2001)),"")))),"")</f>
        <v/>
      </c>
      <c r="Q1995" t="str">
        <f t="array" ref="Q1995">IFERROR(IF(OR(L1995="",M1995=""),"",_xlfn.STDEV.S(IF($J$11:$J$2001=1,IF($C$11:$C$2001&gt;L1995,IF($C$11:$C$2001&lt;=M1995,IF($D$11:$G$2001&gt;=0,$D$11:$G$2001))),""))),"")</f>
        <v/>
      </c>
      <c r="R1995" t="str">
        <f t="shared" si="639"/>
        <v/>
      </c>
      <c r="S1995" t="str">
        <f t="shared" si="640"/>
        <v/>
      </c>
      <c r="U1995" t="str">
        <f>IF(Input_1!L1988&lt;&gt;"",Input_1!L1988,"")</f>
        <v/>
      </c>
      <c r="V1995" s="9" t="str">
        <f>IF(Input_1!M1988&lt;&gt;"",Input_1!M1988,"")</f>
        <v/>
      </c>
      <c r="W1995" s="9" t="str">
        <f>IF(Input_1!N1988&lt;&gt;"",Input_1!N1988,"")</f>
        <v/>
      </c>
      <c r="X1995" s="9" t="str">
        <f>IF(Input_1!O1988&lt;&gt;"",Input_1!O1988,"")</f>
        <v/>
      </c>
      <c r="Y1995" s="9" t="str">
        <f>IF(Input_1!Q1988&lt;&gt;"",Input_1!Q1988,"")</f>
        <v/>
      </c>
      <c r="Z1995" s="9" t="str">
        <f t="shared" si="641"/>
        <v/>
      </c>
      <c r="AA1995" s="9" t="str">
        <f t="array" ref="AA1995">IFERROR(_xlfn.STDEV.S(IF(V1995:Y1995&gt;=0,IF(V1995:Y1995&lt;&gt;"",V1995:Y1995,""))),"")</f>
        <v/>
      </c>
      <c r="AB1995" s="2">
        <f t="shared" si="642"/>
        <v>0</v>
      </c>
      <c r="AD1995" t="str">
        <f t="shared" si="652"/>
        <v/>
      </c>
      <c r="AE1995" t="str">
        <f t="shared" si="643"/>
        <v/>
      </c>
      <c r="AF1995" t="str">
        <f t="shared" si="654"/>
        <v/>
      </c>
      <c r="AG1995" t="str">
        <f t="array" ref="AG1995">IF(OR(AD1995="",AE1995=""),"",COUNT(IF($AB$11:$AB$2001=1,IF($U$11:$U$2001&gt;AD1995,IF($U$11:$U$2001&lt;=AE1995,IF($V$11:$Y$2001&gt;=0,$AB$11:$AB$2001),""),""),""),""))</f>
        <v/>
      </c>
      <c r="AH1995" s="9" t="str">
        <f t="array" ref="AH1995">IF(AND(AD1995&lt;&gt;"",AE1995&lt;&gt;""),AVERAGE(IF($AB$11:$AB$2001=1,IF($U$11:$U$2001&gt;AD1995,IF($C$11:$C$2001&lt;=AE1995,$V$11:$Y$2001)))),"")</f>
        <v/>
      </c>
      <c r="AI1995" s="9" t="str">
        <f t="array" ref="AI1995">IF(AND(AD1995&lt;&gt;"",AE1995&lt;&gt;""),_xlfn.STDEV.S(IF($AB$11:$AB$2001=1,IF($U$11:$U$2001&gt;AD1995,IF($C$11:$C$2001&lt;=AE1995,$V$11:$Y$2001)))),"")</f>
        <v/>
      </c>
      <c r="AJ1995" t="str">
        <f t="shared" si="644"/>
        <v/>
      </c>
      <c r="AK1995" t="str">
        <f t="shared" si="645"/>
        <v/>
      </c>
      <c r="AM1995" t="str">
        <f>IF(Input_1!T1988&lt;&gt;"",Input_1!T1988,"")</f>
        <v/>
      </c>
      <c r="AN1995" s="9" t="str">
        <f>IF(Input_1!U1988&lt;&gt;"",Input_1!U1988,"")</f>
        <v/>
      </c>
      <c r="AO1995" s="9" t="str">
        <f>IF(Input_1!V1988&lt;&gt;"",Input_1!V1988,"")</f>
        <v/>
      </c>
      <c r="AP1995" s="9" t="str">
        <f>IF(Input_1!W1988&lt;&gt;"",Input_1!W1988,"")</f>
        <v/>
      </c>
      <c r="AQ1995" s="9" t="str">
        <f>IF(Input_1!Y1988&lt;&gt;"",Input_1!Y1988,"")</f>
        <v/>
      </c>
      <c r="AR1995" s="9" t="str">
        <f t="shared" si="646"/>
        <v/>
      </c>
      <c r="AS1995" s="9" t="str">
        <f t="array" ref="AS1995">IFERROR(_xlfn.STDEV.S(IF(AN1995:AQ1995&gt;=0,IF(AN1995:AQ1995&lt;&gt;"",AN1995:AQ1995,""))),"")</f>
        <v/>
      </c>
      <c r="AT1995" s="2">
        <f t="shared" si="647"/>
        <v>0</v>
      </c>
      <c r="AV1995" t="str">
        <f t="shared" si="653"/>
        <v/>
      </c>
      <c r="AW1995" t="str">
        <f t="shared" si="648"/>
        <v/>
      </c>
      <c r="AX1995" t="str">
        <f t="shared" si="649"/>
        <v/>
      </c>
      <c r="AY1995" t="str">
        <f t="array" ref="AY1995">IF(OR(AV1995="",AW1995=""),"",COUNT(IF($AT$11:$AT$2001=1,IF($AM$11:$AM$2001&gt;AV1995,IF($AM$11:$AM$2001&lt;=AW1995,IF($AN$11:$AQ$2001&gt;=0,$AT$11:$AT$2001),""),""),""),""))</f>
        <v/>
      </c>
      <c r="AZ1995" s="9" t="str">
        <f t="array" ref="AZ1995">IFERROR(IF(OR(AV1995="",AW1995=""),"",AVERAGE(IF($AT$11:$AT$2001=1,IF($AM$11:$AM$2001&gt;AV1995,IF($AM$11:$AM$2001&lt;=AW1995,IF($AN$11:$AQ$2001&gt;=0,$AN$11:$AQ$2001)),"")))),"")</f>
        <v/>
      </c>
      <c r="BA1995" s="9" t="str">
        <f t="array" ref="BA1995">IFERROR(IF(OR(AV1995="",AW1995=""),"",_xlfn.STDEV.S(IF($AT$11:$AT$2001=1,IF($AM$11:$AM$2001&gt;AV1995,IF($AM$11:$AM$2001&lt;=AW1995,IF($AN$11:$AQ$2001&gt;=0,$AN$11:$AQ$2001))),""))),"")</f>
        <v/>
      </c>
      <c r="BB1995" t="str">
        <f t="shared" si="650"/>
        <v/>
      </c>
      <c r="BC1995" t="str">
        <f t="shared" si="651"/>
        <v/>
      </c>
    </row>
    <row r="1996" spans="1:55" x14ac:dyDescent="0.35">
      <c r="A1996" s="9" t="str">
        <f>IF(Input_1!A1989&lt;&gt;"",Input_1!A1989,"")</f>
        <v/>
      </c>
      <c r="B1996" s="9" t="str">
        <f>IF(Input_1!B1989&lt;&gt;"",Input_1!B1989,"")</f>
        <v/>
      </c>
      <c r="C1996" t="str">
        <f>IF(Input_1!D1989&lt;&gt;"",Input_1!D1989,"")</f>
        <v/>
      </c>
      <c r="D1996" s="9" t="str">
        <f>IF(Input_1!E1989&lt;&gt;"",Input_1!E1989,"")</f>
        <v/>
      </c>
      <c r="E1996" s="9" t="str">
        <f>IF(Input_1!F1989&lt;&gt;"",Input_1!F1989,"")</f>
        <v/>
      </c>
      <c r="F1996" s="9" t="str">
        <f>IF(Input_1!G1989&lt;&gt;"",Input_1!G1989,"")</f>
        <v/>
      </c>
      <c r="G1996" s="9" t="str">
        <f>IF(Input_1!I1989&lt;&gt;"",Input_1!I1989,"")</f>
        <v/>
      </c>
      <c r="H1996" s="9" t="str">
        <f t="shared" ref="H1996:H2001" si="656">IF(AND(D1996="",E1996="",F1996="",G1996=""),"",IF(J1996=0,"-",AVERAGEIF(D1996:G1996,"&gt;=0",D1996:G1996)))</f>
        <v/>
      </c>
      <c r="I1996" s="9" t="str">
        <f t="array" ref="I1996">IFERROR(_xlfn.STDEV.S(IF(D1996:G1996&gt;=0,IF(D1996:G1996&lt;&gt;"",D1996:G1996,""))),"")</f>
        <v/>
      </c>
      <c r="J1996" s="2">
        <f t="shared" ref="J1996:J2001" si="657">IF(AND(I1996&gt;=0,I1996&lt;=$S$5),1,0)</f>
        <v>0</v>
      </c>
      <c r="L1996" t="str">
        <f t="shared" ref="L1996:L2001" si="658">IF(OR(M1995&gt;=$F$4,M1995=""),"",M1995)</f>
        <v/>
      </c>
      <c r="M1996" t="str">
        <f t="shared" si="655"/>
        <v/>
      </c>
      <c r="N1996" t="str">
        <f t="shared" ref="N1996:N2001" si="659">IF(AND(L1996&lt;&gt;"",M1996&lt;&gt;""),M1996-L1996,"")</f>
        <v/>
      </c>
      <c r="O1996" t="str">
        <f t="array" ref="O1996">IF(OR(L1996="",M1996=""),"",COUNT(IF($J$11:$J$2001=1,IF($C$11:$C$2001&gt;L1996,IF($C$11:$C$2001&lt;=M1996,IF($D$11:$G$2001&gt;=0,$J$11:$J$2001),""),""),""),""))</f>
        <v/>
      </c>
      <c r="P1996" s="9" t="str">
        <f t="array" ref="P1996">IFERROR(IF(OR(L1996="",M1996=""),"",AVERAGE(IF($J$11:$J$2001=1,IF($C$11:$C$2001&gt;L1996,IF($C$11:$C$2001&lt;=M1996,IF($D$11:$G$2001&gt;=0,$D$11:$G$2001)),"")))),"")</f>
        <v/>
      </c>
      <c r="Q1996" t="str">
        <f t="array" ref="Q1996">IFERROR(IF(OR(L1996="",M1996=""),"",_xlfn.STDEV.S(IF($J$11:$J$2001=1,IF($C$11:$C$2001&gt;L1996,IF($C$11:$C$2001&lt;=M1996,IF($D$11:$G$2001&gt;=0,$D$11:$G$2001))),""))),"")</f>
        <v/>
      </c>
      <c r="R1996" t="str">
        <f t="shared" ref="R1996:R2001" si="660">IF(AND(N1996&lt;&gt;"",O1996&lt;&gt;""),IF(O1996&gt;=((N1996/$H$8)*COUNTA(D$10:G$10)*0.5),"Yes","No"),"")</f>
        <v/>
      </c>
      <c r="S1996" t="str">
        <f t="shared" ref="S1996:S2001" si="661">IF(R1996="No","-",IF(AND(P1996&lt;&gt;"",Q1996&lt;&gt;""),IF(AND(P1996&lt;=S$2,P1996&gt;=S$3,Q1996&lt;=S$4),"Pass","Fail"),""))</f>
        <v/>
      </c>
      <c r="U1996" t="str">
        <f>IF(Input_1!L1989&lt;&gt;"",Input_1!L1989,"")</f>
        <v/>
      </c>
      <c r="V1996" s="9" t="str">
        <f>IF(Input_1!M1989&lt;&gt;"",Input_1!M1989,"")</f>
        <v/>
      </c>
      <c r="W1996" s="9" t="str">
        <f>IF(Input_1!N1989&lt;&gt;"",Input_1!N1989,"")</f>
        <v/>
      </c>
      <c r="X1996" s="9" t="str">
        <f>IF(Input_1!O1989&lt;&gt;"",Input_1!O1989,"")</f>
        <v/>
      </c>
      <c r="Y1996" s="9" t="str">
        <f>IF(Input_1!Q1989&lt;&gt;"",Input_1!Q1989,"")</f>
        <v/>
      </c>
      <c r="Z1996" s="9" t="str">
        <f t="shared" ref="Z1996:Z2001" si="662">IF(AND(V1996="",W1996="",X1996="",Y1996=""),"",IF(AB1996=0,"-",AVERAGEIF(V1996:Y1996,"&gt;=0",V1996:Y1996)))</f>
        <v/>
      </c>
      <c r="AA1996" s="9" t="str">
        <f t="array" ref="AA1996">IFERROR(_xlfn.STDEV.S(IF(V1996:Y1996&gt;=0,IF(V1996:Y1996&lt;&gt;"",V1996:Y1996,""))),"")</f>
        <v/>
      </c>
      <c r="AB1996" s="2">
        <f t="shared" ref="AB1996:AB2001" si="663">IF(AND(AA1996&gt;=0,AA1996&lt;=$S$5),1,0)</f>
        <v>0</v>
      </c>
      <c r="AD1996" t="str">
        <f t="shared" si="652"/>
        <v/>
      </c>
      <c r="AE1996" t="str">
        <f t="shared" ref="AE1996:AE2001" si="664">IF(AD1996="","",IF(AD1996+(2*$AG$8)&gt;$W$4,$W$4,AD1996+$AG$8))</f>
        <v/>
      </c>
      <c r="AF1996" t="str">
        <f t="shared" si="654"/>
        <v/>
      </c>
      <c r="AG1996" t="str">
        <f t="array" ref="AG1996">IF(OR(AD1996="",AE1996=""),"",COUNT(IF($AB$11:$AB$2001=1,IF($U$11:$U$2001&gt;AD1996,IF($U$11:$U$2001&lt;=AE1996,IF($V$11:$Y$2001&gt;=0,$AB$11:$AB$2001),""),""),""),""))</f>
        <v/>
      </c>
      <c r="AH1996" s="9" t="str">
        <f t="array" ref="AH1996">IF(AND(AD1996&lt;&gt;"",AE1996&lt;&gt;""),AVERAGE(IF($AB$11:$AB$2001=1,IF($U$11:$U$2001&gt;AD1996,IF($C$11:$C$2001&lt;=AE1996,$V$11:$Y$2001)))),"")</f>
        <v/>
      </c>
      <c r="AI1996" s="9" t="str">
        <f t="array" ref="AI1996">IF(AND(AD1996&lt;&gt;"",AE1996&lt;&gt;""),_xlfn.STDEV.S(IF($AB$11:$AB$2001=1,IF($U$11:$U$2001&gt;AD1996,IF($C$11:$C$2001&lt;=AE1996,$V$11:$Y$2001)))),"")</f>
        <v/>
      </c>
      <c r="AJ1996" t="str">
        <f t="shared" ref="AJ1996:AJ2001" si="665">IF(AND(AF1996&lt;&gt;"",AG1996&lt;&gt;""),IF(AG1996&gt;=AF1996/10*0.5,"Yes","No"),"")</f>
        <v/>
      </c>
      <c r="AK1996" t="str">
        <f t="shared" ref="AK1996:AK2001" si="666">IF(AJ1996="No","-",IF(AND(AH1996&lt;&gt;"",AI1996&lt;&gt;""),IF(AND(AH1996&lt;=AK$2,AH1996&gt;=AK$3,AI1996&lt;=AK$4),"Pass","Fail"),""))</f>
        <v/>
      </c>
      <c r="AM1996" t="str">
        <f>IF(Input_1!T1989&lt;&gt;"",Input_1!T1989,"")</f>
        <v/>
      </c>
      <c r="AN1996" s="9" t="str">
        <f>IF(Input_1!U1989&lt;&gt;"",Input_1!U1989,"")</f>
        <v/>
      </c>
      <c r="AO1996" s="9" t="str">
        <f>IF(Input_1!V1989&lt;&gt;"",Input_1!V1989,"")</f>
        <v/>
      </c>
      <c r="AP1996" s="9" t="str">
        <f>IF(Input_1!W1989&lt;&gt;"",Input_1!W1989,"")</f>
        <v/>
      </c>
      <c r="AQ1996" s="9" t="str">
        <f>IF(Input_1!Y1989&lt;&gt;"",Input_1!Y1989,"")</f>
        <v/>
      </c>
      <c r="AR1996" s="9" t="str">
        <f t="shared" ref="AR1996:AR2001" si="667">IF(AND(AN1996="",AO1996="",AP1996="",AQ1996=""),"",IF(AT1996=0,"-",AVERAGEIF(AN1996:AQ1996,"&gt;=0",AN1996:AQ1996)))</f>
        <v/>
      </c>
      <c r="AS1996" s="9" t="str">
        <f t="array" ref="AS1996">IFERROR(_xlfn.STDEV.S(IF(AN1996:AQ1996&gt;=0,IF(AN1996:AQ1996&lt;&gt;"",AN1996:AQ1996,""))),"")</f>
        <v/>
      </c>
      <c r="AT1996" s="2">
        <f t="shared" ref="AT1996:AT2001" si="668">IF(AND(AS1996&gt;=0,AS1996&lt;=$S$5),1,0)</f>
        <v>0</v>
      </c>
      <c r="AV1996" t="str">
        <f t="shared" si="653"/>
        <v/>
      </c>
      <c r="AW1996" t="str">
        <f t="shared" ref="AW1996:AW2001" si="669">IF(AV1996="","",IF(AV1996+(2*$AY$8)&gt;$W$4,$W$4,AV1996+$AY$8))</f>
        <v/>
      </c>
      <c r="AX1996" t="str">
        <f t="shared" ref="AX1996:AX2001" si="670">IF(AND(AV1996&lt;&gt;"",AW1996&lt;&gt;""),AW1996-AV1996,"")</f>
        <v/>
      </c>
      <c r="AY1996" t="str">
        <f t="array" ref="AY1996">IF(OR(AV1996="",AW1996=""),"",COUNT(IF($AT$11:$AT$2001=1,IF($AM$11:$AM$2001&gt;AV1996,IF($AM$11:$AM$2001&lt;=AW1996,IF($AN$11:$AQ$2001&gt;=0,$AT$11:$AT$2001),""),""),""),""))</f>
        <v/>
      </c>
      <c r="AZ1996" s="9" t="str">
        <f t="array" ref="AZ1996">IFERROR(IF(OR(AV1996="",AW1996=""),"",AVERAGE(IF($AT$11:$AT$2001=1,IF($AM$11:$AM$2001&gt;AV1996,IF($AM$11:$AM$2001&lt;=AW1996,IF($AN$11:$AQ$2001&gt;=0,$AN$11:$AQ$2001)),"")))),"")</f>
        <v/>
      </c>
      <c r="BA1996" s="9" t="str">
        <f t="array" ref="BA1996">IFERROR(IF(OR(AV1996="",AW1996=""),"",_xlfn.STDEV.S(IF($AT$11:$AT$2001=1,IF($AM$11:$AM$2001&gt;AV1996,IF($AM$11:$AM$2001&lt;=AW1996,IF($AN$11:$AQ$2001&gt;=0,$AN$11:$AQ$2001))),""))),"")</f>
        <v/>
      </c>
      <c r="BB1996" t="str">
        <f t="shared" ref="BB1996:BB2001" si="671">IF(AND(AX1996&lt;&gt;"",AY1996&lt;&gt;""),IF(AY1996&gt;=((AX1996/$AT$8)*COUNTA(AN$10:AQ$10)*0.5),"Yes","No"),"")</f>
        <v/>
      </c>
      <c r="BC1996" t="str">
        <f t="shared" ref="BC1996:BC2001" si="672">IF(BB1996="No","-",IF(AND(AZ1996&lt;&gt;"",BA1996&lt;&gt;""),IF(AND(AZ1996&lt;=BC$2,AZ1996&gt;=BC$3,BA1996&lt;=BC$4),"Pass","Fail"),""))</f>
        <v/>
      </c>
    </row>
    <row r="1997" spans="1:55" x14ac:dyDescent="0.35">
      <c r="A1997" s="9" t="str">
        <f>IF(Input_1!A1990&lt;&gt;"",Input_1!A1990,"")</f>
        <v/>
      </c>
      <c r="B1997" s="9" t="str">
        <f>IF(Input_1!B1990&lt;&gt;"",Input_1!B1990,"")</f>
        <v/>
      </c>
      <c r="C1997" t="str">
        <f>IF(Input_1!D1990&lt;&gt;"",Input_1!D1990,"")</f>
        <v/>
      </c>
      <c r="D1997" s="9" t="str">
        <f>IF(Input_1!E1990&lt;&gt;"",Input_1!E1990,"")</f>
        <v/>
      </c>
      <c r="E1997" s="9" t="str">
        <f>IF(Input_1!F1990&lt;&gt;"",Input_1!F1990,"")</f>
        <v/>
      </c>
      <c r="F1997" s="9" t="str">
        <f>IF(Input_1!G1990&lt;&gt;"",Input_1!G1990,"")</f>
        <v/>
      </c>
      <c r="G1997" s="9" t="str">
        <f>IF(Input_1!I1990&lt;&gt;"",Input_1!I1990,"")</f>
        <v/>
      </c>
      <c r="H1997" s="9" t="str">
        <f t="shared" si="656"/>
        <v/>
      </c>
      <c r="I1997" s="9" t="str">
        <f t="array" ref="I1997">IFERROR(_xlfn.STDEV.S(IF(D1997:G1997&gt;=0,IF(D1997:G1997&lt;&gt;"",D1997:G1997,""))),"")</f>
        <v/>
      </c>
      <c r="J1997" s="2">
        <f t="shared" si="657"/>
        <v>0</v>
      </c>
      <c r="L1997" t="str">
        <f t="shared" si="658"/>
        <v/>
      </c>
      <c r="M1997" t="str">
        <f t="shared" si="655"/>
        <v/>
      </c>
      <c r="N1997" t="str">
        <f t="shared" si="659"/>
        <v/>
      </c>
      <c r="O1997" t="str">
        <f t="array" ref="O1997">IF(OR(L1997="",M1997=""),"",COUNT(IF($J$11:$J$2001=1,IF($C$11:$C$2001&gt;L1997,IF($C$11:$C$2001&lt;=M1997,IF($D$11:$G$2001&gt;=0,$J$11:$J$2001),""),""),""),""))</f>
        <v/>
      </c>
      <c r="P1997" s="9" t="str">
        <f t="array" ref="P1997">IFERROR(IF(OR(L1997="",M1997=""),"",AVERAGE(IF($J$11:$J$2001=1,IF($C$11:$C$2001&gt;L1997,IF($C$11:$C$2001&lt;=M1997,IF($D$11:$G$2001&gt;=0,$D$11:$G$2001)),"")))),"")</f>
        <v/>
      </c>
      <c r="Q1997" t="str">
        <f t="array" ref="Q1997">IFERROR(IF(OR(L1997="",M1997=""),"",_xlfn.STDEV.S(IF($J$11:$J$2001=1,IF($C$11:$C$2001&gt;L1997,IF($C$11:$C$2001&lt;=M1997,IF($D$11:$G$2001&gt;=0,$D$11:$G$2001))),""))),"")</f>
        <v/>
      </c>
      <c r="R1997" t="str">
        <f t="shared" si="660"/>
        <v/>
      </c>
      <c r="S1997" t="str">
        <f t="shared" si="661"/>
        <v/>
      </c>
      <c r="U1997" t="str">
        <f>IF(Input_1!L1990&lt;&gt;"",Input_1!L1990,"")</f>
        <v/>
      </c>
      <c r="V1997" s="9" t="str">
        <f>IF(Input_1!M1990&lt;&gt;"",Input_1!M1990,"")</f>
        <v/>
      </c>
      <c r="W1997" s="9" t="str">
        <f>IF(Input_1!N1990&lt;&gt;"",Input_1!N1990,"")</f>
        <v/>
      </c>
      <c r="X1997" s="9" t="str">
        <f>IF(Input_1!O1990&lt;&gt;"",Input_1!O1990,"")</f>
        <v/>
      </c>
      <c r="Y1997" s="9" t="str">
        <f>IF(Input_1!Q1990&lt;&gt;"",Input_1!Q1990,"")</f>
        <v/>
      </c>
      <c r="Z1997" s="9" t="str">
        <f t="shared" si="662"/>
        <v/>
      </c>
      <c r="AA1997" s="9" t="str">
        <f t="array" ref="AA1997">IFERROR(_xlfn.STDEV.S(IF(V1997:Y1997&gt;=0,IF(V1997:Y1997&lt;&gt;"",V1997:Y1997,""))),"")</f>
        <v/>
      </c>
      <c r="AB1997" s="2">
        <f t="shared" si="663"/>
        <v>0</v>
      </c>
      <c r="AD1997" t="str">
        <f t="shared" ref="AD1997:AD2001" si="673">IF(OR(AE1996&gt;=$W$4,AE1996=""),"",AE1996)</f>
        <v/>
      </c>
      <c r="AE1997" t="str">
        <f t="shared" si="664"/>
        <v/>
      </c>
      <c r="AF1997" t="str">
        <f t="shared" si="654"/>
        <v/>
      </c>
      <c r="AG1997" t="str">
        <f t="array" ref="AG1997">IF(OR(AD1997="",AE1997=""),"",COUNT(IF($AB$11:$AB$2001=1,IF($U$11:$U$2001&gt;AD1997,IF($U$11:$U$2001&lt;=AE1997,IF($V$11:$Y$2001&gt;=0,$AB$11:$AB$2001),""),""),""),""))</f>
        <v/>
      </c>
      <c r="AH1997" s="9" t="str">
        <f t="array" ref="AH1997">IF(AND(AD1997&lt;&gt;"",AE1997&lt;&gt;""),AVERAGE(IF($AB$11:$AB$2001=1,IF($U$11:$U$2001&gt;AD1997,IF($C$11:$C$2001&lt;=AE1997,$V$11:$Y$2001)))),"")</f>
        <v/>
      </c>
      <c r="AI1997" s="9" t="str">
        <f t="array" ref="AI1997">IF(AND(AD1997&lt;&gt;"",AE1997&lt;&gt;""),_xlfn.STDEV.S(IF($AB$11:$AB$2001=1,IF($U$11:$U$2001&gt;AD1997,IF($C$11:$C$2001&lt;=AE1997,$V$11:$Y$2001)))),"")</f>
        <v/>
      </c>
      <c r="AJ1997" t="str">
        <f t="shared" si="665"/>
        <v/>
      </c>
      <c r="AK1997" t="str">
        <f t="shared" si="666"/>
        <v/>
      </c>
      <c r="AM1997" t="str">
        <f>IF(Input_1!T1990&lt;&gt;"",Input_1!T1990,"")</f>
        <v/>
      </c>
      <c r="AN1997" s="9" t="str">
        <f>IF(Input_1!U1990&lt;&gt;"",Input_1!U1990,"")</f>
        <v/>
      </c>
      <c r="AO1997" s="9" t="str">
        <f>IF(Input_1!V1990&lt;&gt;"",Input_1!V1990,"")</f>
        <v/>
      </c>
      <c r="AP1997" s="9" t="str">
        <f>IF(Input_1!W1990&lt;&gt;"",Input_1!W1990,"")</f>
        <v/>
      </c>
      <c r="AQ1997" s="9" t="str">
        <f>IF(Input_1!Y1990&lt;&gt;"",Input_1!Y1990,"")</f>
        <v/>
      </c>
      <c r="AR1997" s="9" t="str">
        <f t="shared" si="667"/>
        <v/>
      </c>
      <c r="AS1997" s="9" t="str">
        <f t="array" ref="AS1997">IFERROR(_xlfn.STDEV.S(IF(AN1997:AQ1997&gt;=0,IF(AN1997:AQ1997&lt;&gt;"",AN1997:AQ1997,""))),"")</f>
        <v/>
      </c>
      <c r="AT1997" s="2">
        <f t="shared" si="668"/>
        <v>0</v>
      </c>
      <c r="AV1997" t="str">
        <f t="shared" ref="AV1997:AV2001" si="674">IF(OR(AW1996&gt;=$AO$4,AW1996=""),"",AW1996)</f>
        <v/>
      </c>
      <c r="AW1997" t="str">
        <f t="shared" si="669"/>
        <v/>
      </c>
      <c r="AX1997" t="str">
        <f t="shared" si="670"/>
        <v/>
      </c>
      <c r="AY1997" t="str">
        <f t="array" ref="AY1997">IF(OR(AV1997="",AW1997=""),"",COUNT(IF($AT$11:$AT$2001=1,IF($AM$11:$AM$2001&gt;AV1997,IF($AM$11:$AM$2001&lt;=AW1997,IF($AN$11:$AQ$2001&gt;=0,$AT$11:$AT$2001),""),""),""),""))</f>
        <v/>
      </c>
      <c r="AZ1997" s="9" t="str">
        <f t="array" ref="AZ1997">IFERROR(IF(OR(AV1997="",AW1997=""),"",AVERAGE(IF($AT$11:$AT$2001=1,IF($AM$11:$AM$2001&gt;AV1997,IF($AM$11:$AM$2001&lt;=AW1997,IF($AN$11:$AQ$2001&gt;=0,$AN$11:$AQ$2001)),"")))),"")</f>
        <v/>
      </c>
      <c r="BA1997" s="9" t="str">
        <f t="array" ref="BA1997">IFERROR(IF(OR(AV1997="",AW1997=""),"",_xlfn.STDEV.S(IF($AT$11:$AT$2001=1,IF($AM$11:$AM$2001&gt;AV1997,IF($AM$11:$AM$2001&lt;=AW1997,IF($AN$11:$AQ$2001&gt;=0,$AN$11:$AQ$2001))),""))),"")</f>
        <v/>
      </c>
      <c r="BB1997" t="str">
        <f t="shared" si="671"/>
        <v/>
      </c>
      <c r="BC1997" t="str">
        <f t="shared" si="672"/>
        <v/>
      </c>
    </row>
    <row r="1998" spans="1:55" x14ac:dyDescent="0.35">
      <c r="A1998" s="9" t="str">
        <f>IF(Input_1!A1991&lt;&gt;"",Input_1!A1991,"")</f>
        <v/>
      </c>
      <c r="B1998" s="9" t="str">
        <f>IF(Input_1!B1991&lt;&gt;"",Input_1!B1991,"")</f>
        <v/>
      </c>
      <c r="C1998" t="str">
        <f>IF(Input_1!D1991&lt;&gt;"",Input_1!D1991,"")</f>
        <v/>
      </c>
      <c r="D1998" s="9" t="str">
        <f>IF(Input_1!E1991&lt;&gt;"",Input_1!E1991,"")</f>
        <v/>
      </c>
      <c r="E1998" s="9" t="str">
        <f>IF(Input_1!F1991&lt;&gt;"",Input_1!F1991,"")</f>
        <v/>
      </c>
      <c r="F1998" s="9" t="str">
        <f>IF(Input_1!G1991&lt;&gt;"",Input_1!G1991,"")</f>
        <v/>
      </c>
      <c r="G1998" s="9" t="str">
        <f>IF(Input_1!I1991&lt;&gt;"",Input_1!I1991,"")</f>
        <v/>
      </c>
      <c r="H1998" s="9" t="str">
        <f t="shared" si="656"/>
        <v/>
      </c>
      <c r="I1998" s="9" t="str">
        <f t="array" ref="I1998">IFERROR(_xlfn.STDEV.S(IF(D1998:G1998&gt;=0,IF(D1998:G1998&lt;&gt;"",D1998:G1998,""))),"")</f>
        <v/>
      </c>
      <c r="J1998" s="2">
        <f t="shared" si="657"/>
        <v>0</v>
      </c>
      <c r="L1998" t="str">
        <f t="shared" si="658"/>
        <v/>
      </c>
      <c r="M1998" t="str">
        <f t="shared" si="655"/>
        <v/>
      </c>
      <c r="N1998" t="str">
        <f t="shared" si="659"/>
        <v/>
      </c>
      <c r="O1998" t="str">
        <f t="array" ref="O1998">IF(OR(L1998="",M1998=""),"",COUNT(IF($J$11:$J$2001=1,IF($C$11:$C$2001&gt;L1998,IF($C$11:$C$2001&lt;=M1998,IF($D$11:$G$2001&gt;=0,$J$11:$J$2001),""),""),""),""))</f>
        <v/>
      </c>
      <c r="P1998" s="9" t="str">
        <f t="array" ref="P1998">IFERROR(IF(OR(L1998="",M1998=""),"",AVERAGE(IF($J$11:$J$2001=1,IF($C$11:$C$2001&gt;L1998,IF($C$11:$C$2001&lt;=M1998,IF($D$11:$G$2001&gt;=0,$D$11:$G$2001)),"")))),"")</f>
        <v/>
      </c>
      <c r="Q1998" t="str">
        <f t="array" ref="Q1998">IFERROR(IF(OR(L1998="",M1998=""),"",_xlfn.STDEV.S(IF($J$11:$J$2001=1,IF($C$11:$C$2001&gt;L1998,IF($C$11:$C$2001&lt;=M1998,IF($D$11:$G$2001&gt;=0,$D$11:$G$2001))),""))),"")</f>
        <v/>
      </c>
      <c r="R1998" t="str">
        <f t="shared" si="660"/>
        <v/>
      </c>
      <c r="S1998" t="str">
        <f t="shared" si="661"/>
        <v/>
      </c>
      <c r="U1998" t="str">
        <f>IF(Input_1!L1991&lt;&gt;"",Input_1!L1991,"")</f>
        <v/>
      </c>
      <c r="V1998" s="9" t="str">
        <f>IF(Input_1!M1991&lt;&gt;"",Input_1!M1991,"")</f>
        <v/>
      </c>
      <c r="W1998" s="9" t="str">
        <f>IF(Input_1!N1991&lt;&gt;"",Input_1!N1991,"")</f>
        <v/>
      </c>
      <c r="X1998" s="9" t="str">
        <f>IF(Input_1!O1991&lt;&gt;"",Input_1!O1991,"")</f>
        <v/>
      </c>
      <c r="Y1998" s="9" t="str">
        <f>IF(Input_1!Q1991&lt;&gt;"",Input_1!Q1991,"")</f>
        <v/>
      </c>
      <c r="Z1998" s="9" t="str">
        <f t="shared" si="662"/>
        <v/>
      </c>
      <c r="AA1998" s="9" t="str">
        <f t="array" ref="AA1998">IFERROR(_xlfn.STDEV.S(IF(V1998:Y1998&gt;=0,IF(V1998:Y1998&lt;&gt;"",V1998:Y1998,""))),"")</f>
        <v/>
      </c>
      <c r="AB1998" s="2">
        <f t="shared" si="663"/>
        <v>0</v>
      </c>
      <c r="AD1998" t="str">
        <f t="shared" si="673"/>
        <v/>
      </c>
      <c r="AE1998" t="str">
        <f t="shared" si="664"/>
        <v/>
      </c>
      <c r="AF1998" t="str">
        <f t="shared" si="654"/>
        <v/>
      </c>
      <c r="AG1998" t="str">
        <f t="array" ref="AG1998">IF(OR(AD1998="",AE1998=""),"",COUNT(IF($AB$11:$AB$2001=1,IF($U$11:$U$2001&gt;AD1998,IF($U$11:$U$2001&lt;=AE1998,IF($V$11:$Y$2001&gt;=0,$AB$11:$AB$2001),""),""),""),""))</f>
        <v/>
      </c>
      <c r="AH1998" s="9" t="str">
        <f t="array" ref="AH1998">IF(AND(AD1998&lt;&gt;"",AE1998&lt;&gt;""),AVERAGE(IF($AB$11:$AB$2001=1,IF($U$11:$U$2001&gt;AD1998,IF($C$11:$C$2001&lt;=AE1998,$V$11:$Y$2001)))),"")</f>
        <v/>
      </c>
      <c r="AI1998" s="9" t="str">
        <f t="array" ref="AI1998">IF(AND(AD1998&lt;&gt;"",AE1998&lt;&gt;""),_xlfn.STDEV.S(IF($AB$11:$AB$2001=1,IF($U$11:$U$2001&gt;AD1998,IF($C$11:$C$2001&lt;=AE1998,$V$11:$Y$2001)))),"")</f>
        <v/>
      </c>
      <c r="AJ1998" t="str">
        <f t="shared" si="665"/>
        <v/>
      </c>
      <c r="AK1998" t="str">
        <f t="shared" si="666"/>
        <v/>
      </c>
      <c r="AM1998" t="str">
        <f>IF(Input_1!T1991&lt;&gt;"",Input_1!T1991,"")</f>
        <v/>
      </c>
      <c r="AN1998" s="9" t="str">
        <f>IF(Input_1!U1991&lt;&gt;"",Input_1!U1991,"")</f>
        <v/>
      </c>
      <c r="AO1998" s="9" t="str">
        <f>IF(Input_1!V1991&lt;&gt;"",Input_1!V1991,"")</f>
        <v/>
      </c>
      <c r="AP1998" s="9" t="str">
        <f>IF(Input_1!W1991&lt;&gt;"",Input_1!W1991,"")</f>
        <v/>
      </c>
      <c r="AQ1998" s="9" t="str">
        <f>IF(Input_1!Y1991&lt;&gt;"",Input_1!Y1991,"")</f>
        <v/>
      </c>
      <c r="AR1998" s="9" t="str">
        <f t="shared" si="667"/>
        <v/>
      </c>
      <c r="AS1998" s="9" t="str">
        <f t="array" ref="AS1998">IFERROR(_xlfn.STDEV.S(IF(AN1998:AQ1998&gt;=0,IF(AN1998:AQ1998&lt;&gt;"",AN1998:AQ1998,""))),"")</f>
        <v/>
      </c>
      <c r="AT1998" s="2">
        <f t="shared" si="668"/>
        <v>0</v>
      </c>
      <c r="AV1998" t="str">
        <f t="shared" si="674"/>
        <v/>
      </c>
      <c r="AW1998" t="str">
        <f t="shared" si="669"/>
        <v/>
      </c>
      <c r="AX1998" t="str">
        <f t="shared" si="670"/>
        <v/>
      </c>
      <c r="AY1998" t="str">
        <f t="array" ref="AY1998">IF(OR(AV1998="",AW1998=""),"",COUNT(IF($AT$11:$AT$2001=1,IF($AM$11:$AM$2001&gt;AV1998,IF($AM$11:$AM$2001&lt;=AW1998,IF($AN$11:$AQ$2001&gt;=0,$AT$11:$AT$2001),""),""),""),""))</f>
        <v/>
      </c>
      <c r="AZ1998" s="9" t="str">
        <f t="array" ref="AZ1998">IFERROR(IF(OR(AV1998="",AW1998=""),"",AVERAGE(IF($AT$11:$AT$2001=1,IF($AM$11:$AM$2001&gt;AV1998,IF($AM$11:$AM$2001&lt;=AW1998,IF($AN$11:$AQ$2001&gt;=0,$AN$11:$AQ$2001)),"")))),"")</f>
        <v/>
      </c>
      <c r="BA1998" s="9" t="str">
        <f t="array" ref="BA1998">IFERROR(IF(OR(AV1998="",AW1998=""),"",_xlfn.STDEV.S(IF($AT$11:$AT$2001=1,IF($AM$11:$AM$2001&gt;AV1998,IF($AM$11:$AM$2001&lt;=AW1998,IF($AN$11:$AQ$2001&gt;=0,$AN$11:$AQ$2001))),""))),"")</f>
        <v/>
      </c>
      <c r="BB1998" t="str">
        <f t="shared" si="671"/>
        <v/>
      </c>
      <c r="BC1998" t="str">
        <f t="shared" si="672"/>
        <v/>
      </c>
    </row>
    <row r="1999" spans="1:55" x14ac:dyDescent="0.35">
      <c r="A1999" s="9" t="str">
        <f>IF(Input_1!A1992&lt;&gt;"",Input_1!A1992,"")</f>
        <v/>
      </c>
      <c r="B1999" s="9" t="str">
        <f>IF(Input_1!B1992&lt;&gt;"",Input_1!B1992,"")</f>
        <v/>
      </c>
      <c r="C1999" t="str">
        <f>IF(Input_1!D1992&lt;&gt;"",Input_1!D1992,"")</f>
        <v/>
      </c>
      <c r="D1999" s="9" t="str">
        <f>IF(Input_1!E1992&lt;&gt;"",Input_1!E1992,"")</f>
        <v/>
      </c>
      <c r="E1999" s="9" t="str">
        <f>IF(Input_1!F1992&lt;&gt;"",Input_1!F1992,"")</f>
        <v/>
      </c>
      <c r="F1999" s="9" t="str">
        <f>IF(Input_1!G1992&lt;&gt;"",Input_1!G1992,"")</f>
        <v/>
      </c>
      <c r="G1999" s="9" t="str">
        <f>IF(Input_1!I1992&lt;&gt;"",Input_1!I1992,"")</f>
        <v/>
      </c>
      <c r="H1999" s="9" t="str">
        <f t="shared" si="656"/>
        <v/>
      </c>
      <c r="I1999" s="9" t="str">
        <f t="array" ref="I1999">IFERROR(_xlfn.STDEV.S(IF(D1999:G1999&gt;=0,IF(D1999:G1999&lt;&gt;"",D1999:G1999,""))),"")</f>
        <v/>
      </c>
      <c r="J1999" s="2">
        <f t="shared" si="657"/>
        <v>0</v>
      </c>
      <c r="L1999" t="str">
        <f t="shared" si="658"/>
        <v/>
      </c>
      <c r="M1999" t="str">
        <f t="shared" si="655"/>
        <v/>
      </c>
      <c r="N1999" t="str">
        <f t="shared" si="659"/>
        <v/>
      </c>
      <c r="O1999" t="str">
        <f t="array" ref="O1999">IF(OR(L1999="",M1999=""),"",COUNT(IF($J$11:$J$2001=1,IF($C$11:$C$2001&gt;L1999,IF($C$11:$C$2001&lt;=M1999,IF($D$11:$G$2001&gt;=0,$J$11:$J$2001),""),""),""),""))</f>
        <v/>
      </c>
      <c r="P1999" s="9" t="str">
        <f t="array" ref="P1999">IFERROR(IF(OR(L1999="",M1999=""),"",AVERAGE(IF($J$11:$J$2001=1,IF($C$11:$C$2001&gt;L1999,IF($C$11:$C$2001&lt;=M1999,IF($D$11:$G$2001&gt;=0,$D$11:$G$2001)),"")))),"")</f>
        <v/>
      </c>
      <c r="Q1999" t="str">
        <f t="array" ref="Q1999">IFERROR(IF(OR(L1999="",M1999=""),"",_xlfn.STDEV.S(IF($J$11:$J$2001=1,IF($C$11:$C$2001&gt;L1999,IF($C$11:$C$2001&lt;=M1999,IF($D$11:$G$2001&gt;=0,$D$11:$G$2001))),""))),"")</f>
        <v/>
      </c>
      <c r="R1999" t="str">
        <f t="shared" si="660"/>
        <v/>
      </c>
      <c r="S1999" t="str">
        <f t="shared" si="661"/>
        <v/>
      </c>
      <c r="U1999" t="str">
        <f>IF(Input_1!L1992&lt;&gt;"",Input_1!L1992,"")</f>
        <v/>
      </c>
      <c r="V1999" s="9" t="str">
        <f>IF(Input_1!M1992&lt;&gt;"",Input_1!M1992,"")</f>
        <v/>
      </c>
      <c r="W1999" s="9" t="str">
        <f>IF(Input_1!N1992&lt;&gt;"",Input_1!N1992,"")</f>
        <v/>
      </c>
      <c r="X1999" s="9" t="str">
        <f>IF(Input_1!O1992&lt;&gt;"",Input_1!O1992,"")</f>
        <v/>
      </c>
      <c r="Y1999" s="9" t="str">
        <f>IF(Input_1!Q1992&lt;&gt;"",Input_1!Q1992,"")</f>
        <v/>
      </c>
      <c r="Z1999" s="9" t="str">
        <f t="shared" si="662"/>
        <v/>
      </c>
      <c r="AA1999" s="9" t="str">
        <f t="array" ref="AA1999">IFERROR(_xlfn.STDEV.S(IF(V1999:Y1999&gt;=0,IF(V1999:Y1999&lt;&gt;"",V1999:Y1999,""))),"")</f>
        <v/>
      </c>
      <c r="AB1999" s="2">
        <f t="shared" si="663"/>
        <v>0</v>
      </c>
      <c r="AD1999" t="str">
        <f t="shared" si="673"/>
        <v/>
      </c>
      <c r="AE1999" t="str">
        <f t="shared" si="664"/>
        <v/>
      </c>
      <c r="AF1999" t="str">
        <f t="shared" si="654"/>
        <v/>
      </c>
      <c r="AG1999" t="str">
        <f t="array" ref="AG1999">IF(OR(AD1999="",AE1999=""),"",COUNT(IF($AB$11:$AB$2001=1,IF($U$11:$U$2001&gt;AD1999,IF($U$11:$U$2001&lt;=AE1999,IF($V$11:$Y$2001&gt;=0,$AB$11:$AB$2001),""),""),""),""))</f>
        <v/>
      </c>
      <c r="AH1999" s="9" t="str">
        <f t="array" ref="AH1999">IF(AND(AD1999&lt;&gt;"",AE1999&lt;&gt;""),AVERAGE(IF($AB$11:$AB$2001=1,IF($U$11:$U$2001&gt;AD1999,IF($C$11:$C$2001&lt;=AE1999,$V$11:$Y$2001)))),"")</f>
        <v/>
      </c>
      <c r="AI1999" s="9" t="str">
        <f t="array" ref="AI1999">IF(AND(AD1999&lt;&gt;"",AE1999&lt;&gt;""),_xlfn.STDEV.S(IF($AB$11:$AB$2001=1,IF($U$11:$U$2001&gt;AD1999,IF($C$11:$C$2001&lt;=AE1999,$V$11:$Y$2001)))),"")</f>
        <v/>
      </c>
      <c r="AJ1999" t="str">
        <f t="shared" si="665"/>
        <v/>
      </c>
      <c r="AK1999" t="str">
        <f t="shared" si="666"/>
        <v/>
      </c>
      <c r="AM1999" t="str">
        <f>IF(Input_1!T1992&lt;&gt;"",Input_1!T1992,"")</f>
        <v/>
      </c>
      <c r="AN1999" s="9" t="str">
        <f>IF(Input_1!U1992&lt;&gt;"",Input_1!U1992,"")</f>
        <v/>
      </c>
      <c r="AO1999" s="9" t="str">
        <f>IF(Input_1!V1992&lt;&gt;"",Input_1!V1992,"")</f>
        <v/>
      </c>
      <c r="AP1999" s="9" t="str">
        <f>IF(Input_1!W1992&lt;&gt;"",Input_1!W1992,"")</f>
        <v/>
      </c>
      <c r="AQ1999" s="9" t="str">
        <f>IF(Input_1!Y1992&lt;&gt;"",Input_1!Y1992,"")</f>
        <v/>
      </c>
      <c r="AR1999" s="9" t="str">
        <f t="shared" si="667"/>
        <v/>
      </c>
      <c r="AS1999" s="9" t="str">
        <f t="array" ref="AS1999">IFERROR(_xlfn.STDEV.S(IF(AN1999:AQ1999&gt;=0,IF(AN1999:AQ1999&lt;&gt;"",AN1999:AQ1999,""))),"")</f>
        <v/>
      </c>
      <c r="AT1999" s="2">
        <f t="shared" si="668"/>
        <v>0</v>
      </c>
      <c r="AV1999" t="str">
        <f t="shared" si="674"/>
        <v/>
      </c>
      <c r="AW1999" t="str">
        <f t="shared" si="669"/>
        <v/>
      </c>
      <c r="AX1999" t="str">
        <f t="shared" si="670"/>
        <v/>
      </c>
      <c r="AY1999" t="str">
        <f t="array" ref="AY1999">IF(OR(AV1999="",AW1999=""),"",COUNT(IF($AT$11:$AT$2001=1,IF($AM$11:$AM$2001&gt;AV1999,IF($AM$11:$AM$2001&lt;=AW1999,IF($AN$11:$AQ$2001&gt;=0,$AT$11:$AT$2001),""),""),""),""))</f>
        <v/>
      </c>
      <c r="AZ1999" s="9" t="str">
        <f t="array" ref="AZ1999">IFERROR(IF(OR(AV1999="",AW1999=""),"",AVERAGE(IF($AT$11:$AT$2001=1,IF($AM$11:$AM$2001&gt;AV1999,IF($AM$11:$AM$2001&lt;=AW1999,IF($AN$11:$AQ$2001&gt;=0,$AN$11:$AQ$2001)),"")))),"")</f>
        <v/>
      </c>
      <c r="BA1999" s="9" t="str">
        <f t="array" ref="BA1999">IFERROR(IF(OR(AV1999="",AW1999=""),"",_xlfn.STDEV.S(IF($AT$11:$AT$2001=1,IF($AM$11:$AM$2001&gt;AV1999,IF($AM$11:$AM$2001&lt;=AW1999,IF($AN$11:$AQ$2001&gt;=0,$AN$11:$AQ$2001))),""))),"")</f>
        <v/>
      </c>
      <c r="BB1999" t="str">
        <f t="shared" si="671"/>
        <v/>
      </c>
      <c r="BC1999" t="str">
        <f t="shared" si="672"/>
        <v/>
      </c>
    </row>
    <row r="2000" spans="1:55" x14ac:dyDescent="0.35">
      <c r="A2000" s="9" t="str">
        <f>IF(Input_1!A1993&lt;&gt;"",Input_1!A1993,"")</f>
        <v/>
      </c>
      <c r="B2000" s="9" t="str">
        <f>IF(Input_1!B1993&lt;&gt;"",Input_1!B1993,"")</f>
        <v/>
      </c>
      <c r="C2000" t="str">
        <f>IF(Input_1!D1993&lt;&gt;"",Input_1!D1993,"")</f>
        <v/>
      </c>
      <c r="D2000" s="9" t="str">
        <f>IF(Input_1!E1993&lt;&gt;"",Input_1!E1993,"")</f>
        <v/>
      </c>
      <c r="E2000" s="9" t="str">
        <f>IF(Input_1!F1993&lt;&gt;"",Input_1!F1993,"")</f>
        <v/>
      </c>
      <c r="F2000" s="9" t="str">
        <f>IF(Input_1!G1993&lt;&gt;"",Input_1!G1993,"")</f>
        <v/>
      </c>
      <c r="G2000" s="9" t="str">
        <f>IF(Input_1!I1993&lt;&gt;"",Input_1!I1993,"")</f>
        <v/>
      </c>
      <c r="H2000" s="9" t="str">
        <f t="shared" si="656"/>
        <v/>
      </c>
      <c r="I2000" s="9" t="str">
        <f t="array" ref="I2000">IFERROR(_xlfn.STDEV.S(IF(D2000:G2000&gt;=0,IF(D2000:G2000&lt;&gt;"",D2000:G2000,""))),"")</f>
        <v/>
      </c>
      <c r="J2000" s="2">
        <f t="shared" si="657"/>
        <v>0</v>
      </c>
      <c r="L2000" t="str">
        <f t="shared" si="658"/>
        <v/>
      </c>
      <c r="M2000" t="str">
        <f t="shared" si="655"/>
        <v/>
      </c>
      <c r="N2000" t="str">
        <f t="shared" si="659"/>
        <v/>
      </c>
      <c r="O2000" t="str">
        <f t="array" ref="O2000">IF(OR(L2000="",M2000=""),"",COUNT(IF($J$11:$J$2001=1,IF($C$11:$C$2001&gt;L2000,IF($C$11:$C$2001&lt;=M2000,IF($D$11:$G$2001&gt;=0,$J$11:$J$2001),""),""),""),""))</f>
        <v/>
      </c>
      <c r="P2000" s="9" t="str">
        <f t="array" ref="P2000">IFERROR(IF(OR(L2000="",M2000=""),"",AVERAGE(IF($J$11:$J$2001=1,IF($C$11:$C$2001&gt;L2000,IF($C$11:$C$2001&lt;=M2000,IF($D$11:$G$2001&gt;=0,$D$11:$G$2001)),"")))),"")</f>
        <v/>
      </c>
      <c r="Q2000" t="str">
        <f t="array" ref="Q2000">IFERROR(IF(OR(L2000="",M2000=""),"",_xlfn.STDEV.S(IF($J$11:$J$2001=1,IF($C$11:$C$2001&gt;L2000,IF($C$11:$C$2001&lt;=M2000,IF($D$11:$G$2001&gt;=0,$D$11:$G$2001))),""))),"")</f>
        <v/>
      </c>
      <c r="R2000" t="str">
        <f t="shared" si="660"/>
        <v/>
      </c>
      <c r="S2000" t="str">
        <f t="shared" si="661"/>
        <v/>
      </c>
      <c r="U2000" t="str">
        <f>IF(Input_1!L1993&lt;&gt;"",Input_1!L1993,"")</f>
        <v/>
      </c>
      <c r="V2000" s="9" t="str">
        <f>IF(Input_1!M1993&lt;&gt;"",Input_1!M1993,"")</f>
        <v/>
      </c>
      <c r="W2000" s="9" t="str">
        <f>IF(Input_1!N1993&lt;&gt;"",Input_1!N1993,"")</f>
        <v/>
      </c>
      <c r="X2000" s="9" t="str">
        <f>IF(Input_1!O1993&lt;&gt;"",Input_1!O1993,"")</f>
        <v/>
      </c>
      <c r="Y2000" s="9" t="str">
        <f>IF(Input_1!Q1993&lt;&gt;"",Input_1!Q1993,"")</f>
        <v/>
      </c>
      <c r="Z2000" s="9" t="str">
        <f t="shared" si="662"/>
        <v/>
      </c>
      <c r="AA2000" s="9" t="str">
        <f t="array" ref="AA2000">IFERROR(_xlfn.STDEV.S(IF(V2000:Y2000&gt;=0,IF(V2000:Y2000&lt;&gt;"",V2000:Y2000,""))),"")</f>
        <v/>
      </c>
      <c r="AB2000" s="2">
        <f t="shared" si="663"/>
        <v>0</v>
      </c>
      <c r="AD2000" t="str">
        <f t="shared" si="673"/>
        <v/>
      </c>
      <c r="AE2000" t="str">
        <f t="shared" si="664"/>
        <v/>
      </c>
      <c r="AF2000" t="str">
        <f t="shared" si="654"/>
        <v/>
      </c>
      <c r="AG2000" t="str">
        <f t="array" ref="AG2000">IF(OR(AD2000="",AE2000=""),"",COUNT(IF($AB$11:$AB$2001=1,IF($U$11:$U$2001&gt;AD2000,IF($U$11:$U$2001&lt;=AE2000,IF($V$11:$Y$2001&gt;=0,$AB$11:$AB$2001),""),""),""),""))</f>
        <v/>
      </c>
      <c r="AH2000" s="9" t="str">
        <f t="array" ref="AH2000">IF(AND(AD2000&lt;&gt;"",AE2000&lt;&gt;""),AVERAGE(IF($AB$11:$AB$2001=1,IF($U$11:$U$2001&gt;AD2000,IF($C$11:$C$2001&lt;=AE2000,$V$11:$Y$2001)))),"")</f>
        <v/>
      </c>
      <c r="AI2000" s="9" t="str">
        <f t="array" ref="AI2000">IF(AND(AD2000&lt;&gt;"",AE2000&lt;&gt;""),_xlfn.STDEV.S(IF($AB$11:$AB$2001=1,IF($U$11:$U$2001&gt;AD2000,IF($C$11:$C$2001&lt;=AE2000,$V$11:$Y$2001)))),"")</f>
        <v/>
      </c>
      <c r="AJ2000" t="str">
        <f t="shared" si="665"/>
        <v/>
      </c>
      <c r="AK2000" t="str">
        <f t="shared" si="666"/>
        <v/>
      </c>
      <c r="AM2000" t="str">
        <f>IF(Input_1!T1993&lt;&gt;"",Input_1!T1993,"")</f>
        <v/>
      </c>
      <c r="AN2000" s="9" t="str">
        <f>IF(Input_1!U1993&lt;&gt;"",Input_1!U1993,"")</f>
        <v/>
      </c>
      <c r="AO2000" s="9" t="str">
        <f>IF(Input_1!V1993&lt;&gt;"",Input_1!V1993,"")</f>
        <v/>
      </c>
      <c r="AP2000" s="9" t="str">
        <f>IF(Input_1!W1993&lt;&gt;"",Input_1!W1993,"")</f>
        <v/>
      </c>
      <c r="AQ2000" s="9" t="str">
        <f>IF(Input_1!Y1993&lt;&gt;"",Input_1!Y1993,"")</f>
        <v/>
      </c>
      <c r="AR2000" s="9" t="str">
        <f t="shared" si="667"/>
        <v/>
      </c>
      <c r="AS2000" s="9" t="str">
        <f t="array" ref="AS2000">IFERROR(_xlfn.STDEV.S(IF(AN2000:AQ2000&gt;=0,IF(AN2000:AQ2000&lt;&gt;"",AN2000:AQ2000,""))),"")</f>
        <v/>
      </c>
      <c r="AT2000" s="2">
        <f t="shared" si="668"/>
        <v>0</v>
      </c>
      <c r="AV2000" t="str">
        <f t="shared" si="674"/>
        <v/>
      </c>
      <c r="AW2000" t="str">
        <f t="shared" si="669"/>
        <v/>
      </c>
      <c r="AX2000" t="str">
        <f t="shared" si="670"/>
        <v/>
      </c>
      <c r="AY2000" t="str">
        <f t="array" ref="AY2000">IF(OR(AV2000="",AW2000=""),"",COUNT(IF($AT$11:$AT$2001=1,IF($AM$11:$AM$2001&gt;AV2000,IF($AM$11:$AM$2001&lt;=AW2000,IF($AN$11:$AQ$2001&gt;=0,$AT$11:$AT$2001),""),""),""),""))</f>
        <v/>
      </c>
      <c r="AZ2000" s="9" t="str">
        <f t="array" ref="AZ2000">IFERROR(IF(OR(AV2000="",AW2000=""),"",AVERAGE(IF($AT$11:$AT$2001=1,IF($AM$11:$AM$2001&gt;AV2000,IF($AM$11:$AM$2001&lt;=AW2000,IF($AN$11:$AQ$2001&gt;=0,$AN$11:$AQ$2001)),"")))),"")</f>
        <v/>
      </c>
      <c r="BA2000" s="9" t="str">
        <f t="array" ref="BA2000">IFERROR(IF(OR(AV2000="",AW2000=""),"",_xlfn.STDEV.S(IF($AT$11:$AT$2001=1,IF($AM$11:$AM$2001&gt;AV2000,IF($AM$11:$AM$2001&lt;=AW2000,IF($AN$11:$AQ$2001&gt;=0,$AN$11:$AQ$2001))),""))),"")</f>
        <v/>
      </c>
      <c r="BB2000" t="str">
        <f t="shared" si="671"/>
        <v/>
      </c>
      <c r="BC2000" t="str">
        <f t="shared" si="672"/>
        <v/>
      </c>
    </row>
    <row r="2001" spans="1:55" x14ac:dyDescent="0.35">
      <c r="A2001" s="9" t="str">
        <f>IF(Input_1!A1994&lt;&gt;"",Input_1!A1994,"")</f>
        <v/>
      </c>
      <c r="B2001" s="9" t="str">
        <f>IF(Input_1!B1994&lt;&gt;"",Input_1!B1994,"")</f>
        <v/>
      </c>
      <c r="C2001" t="str">
        <f>IF(Input_1!D1994&lt;&gt;"",Input_1!D1994,"")</f>
        <v/>
      </c>
      <c r="D2001" s="9" t="str">
        <f>IF(Input_1!E1994&lt;&gt;"",Input_1!E1994,"")</f>
        <v/>
      </c>
      <c r="E2001" s="9" t="str">
        <f>IF(Input_1!F1994&lt;&gt;"",Input_1!F1994,"")</f>
        <v/>
      </c>
      <c r="F2001" s="9" t="str">
        <f>IF(Input_1!G1994&lt;&gt;"",Input_1!G1994,"")</f>
        <v/>
      </c>
      <c r="G2001" s="9" t="str">
        <f>IF(Input_1!I1994&lt;&gt;"",Input_1!I1994,"")</f>
        <v/>
      </c>
      <c r="H2001" s="9" t="str">
        <f t="shared" si="656"/>
        <v/>
      </c>
      <c r="I2001" s="9" t="str">
        <f t="array" ref="I2001">IFERROR(_xlfn.STDEV.S(IF(D2001:G2001&gt;=0,IF(D2001:G2001&lt;&gt;"",D2001:G2001,""))),"")</f>
        <v/>
      </c>
      <c r="J2001" s="2">
        <f t="shared" si="657"/>
        <v>0</v>
      </c>
      <c r="L2001" t="str">
        <f t="shared" si="658"/>
        <v/>
      </c>
      <c r="M2001" t="str">
        <f t="shared" si="655"/>
        <v/>
      </c>
      <c r="N2001" t="str">
        <f t="shared" si="659"/>
        <v/>
      </c>
      <c r="O2001" t="str">
        <f t="array" ref="O2001">IF(OR(L2001="",M2001=""),"",COUNT(IF($J$11:$J$2001=1,IF($C$11:$C$2001&gt;L2001,IF($C$11:$C$2001&lt;=M2001,IF($D$11:$G$2001&gt;=0,$J$11:$J$2001),""),""),""),""))</f>
        <v/>
      </c>
      <c r="P2001" s="9" t="str">
        <f t="array" ref="P2001">IFERROR(IF(OR(L2001="",M2001=""),"",AVERAGE(IF($J$11:$J$2001=1,IF($C$11:$C$2001&gt;L2001,IF($C$11:$C$2001&lt;=M2001,IF($D$11:$G$2001&gt;=0,$D$11:$G$2001)),"")))),"")</f>
        <v/>
      </c>
      <c r="Q2001" t="str">
        <f t="array" ref="Q2001">IFERROR(IF(OR(L2001="",M2001=""),"",_xlfn.STDEV.S(IF($J$11:$J$2001=1,IF($C$11:$C$2001&gt;L2001,IF($C$11:$C$2001&lt;=M2001,IF($D$11:$G$2001&gt;=0,$D$11:$G$2001))),""))),"")</f>
        <v/>
      </c>
      <c r="R2001" t="str">
        <f t="shared" si="660"/>
        <v/>
      </c>
      <c r="S2001" t="str">
        <f t="shared" si="661"/>
        <v/>
      </c>
      <c r="U2001" t="str">
        <f>IF(Input_1!L1994&lt;&gt;"",Input_1!L1994,"")</f>
        <v/>
      </c>
      <c r="V2001" s="9" t="str">
        <f>IF(Input_1!M1994&lt;&gt;"",Input_1!M1994,"")</f>
        <v/>
      </c>
      <c r="W2001" s="9" t="str">
        <f>IF(Input_1!N1994&lt;&gt;"",Input_1!N1994,"")</f>
        <v/>
      </c>
      <c r="X2001" s="9" t="str">
        <f>IF(Input_1!O1994&lt;&gt;"",Input_1!O1994,"")</f>
        <v/>
      </c>
      <c r="Y2001" s="9" t="str">
        <f>IF(Input_1!Q1994&lt;&gt;"",Input_1!Q1994,"")</f>
        <v/>
      </c>
      <c r="Z2001" s="9" t="str">
        <f t="shared" si="662"/>
        <v/>
      </c>
      <c r="AA2001" s="9" t="str">
        <f t="array" ref="AA2001">IFERROR(_xlfn.STDEV.S(IF(V2001:Y2001&gt;=0,IF(V2001:Y2001&lt;&gt;"",V2001:Y2001,""))),"")</f>
        <v/>
      </c>
      <c r="AB2001" s="2">
        <f t="shared" si="663"/>
        <v>0</v>
      </c>
      <c r="AD2001" t="str">
        <f t="shared" si="673"/>
        <v/>
      </c>
      <c r="AE2001" t="str">
        <f t="shared" si="664"/>
        <v/>
      </c>
      <c r="AF2001" t="str">
        <f t="shared" si="654"/>
        <v/>
      </c>
      <c r="AG2001" t="str">
        <f t="array" ref="AG2001">IF(OR(AD2001="",AE2001=""),"",COUNT(IF($AB$11:$AB$2001=1,IF($U$11:$U$2001&gt;AD2001,IF($U$11:$U$2001&lt;=AE2001,IF($V$11:$Y$2001&gt;=0,$AB$11:$AB$2001),""),""),""),""))</f>
        <v/>
      </c>
      <c r="AH2001" s="9" t="str">
        <f t="array" ref="AH2001">IF(AND(AD2001&lt;&gt;"",AE2001&lt;&gt;""),AVERAGE(IF($AB$11:$AB$2001=1,IF($U$11:$U$2001&gt;AD2001,IF($C$11:$C$2001&lt;=AE2001,$V$11:$Y$2001)))),"")</f>
        <v/>
      </c>
      <c r="AI2001" s="9" t="str">
        <f t="array" ref="AI2001">IF(AND(AD2001&lt;&gt;"",AE2001&lt;&gt;""),_xlfn.STDEV.S(IF($AB$11:$AB$2001=1,IF($U$11:$U$2001&gt;AD2001,IF($C$11:$C$2001&lt;=AE2001,$V$11:$Y$2001)))),"")</f>
        <v/>
      </c>
      <c r="AJ2001" t="str">
        <f t="shared" si="665"/>
        <v/>
      </c>
      <c r="AK2001" t="str">
        <f t="shared" si="666"/>
        <v/>
      </c>
      <c r="AM2001" t="str">
        <f>IF(Input_1!T1994&lt;&gt;"",Input_1!T1994,"")</f>
        <v/>
      </c>
      <c r="AN2001" s="9" t="str">
        <f>IF(Input_1!U1994&lt;&gt;"",Input_1!U1994,"")</f>
        <v/>
      </c>
      <c r="AO2001" s="9" t="str">
        <f>IF(Input_1!V1994&lt;&gt;"",Input_1!V1994,"")</f>
        <v/>
      </c>
      <c r="AP2001" s="9" t="str">
        <f>IF(Input_1!W1994&lt;&gt;"",Input_1!W1994,"")</f>
        <v/>
      </c>
      <c r="AQ2001" s="9" t="str">
        <f>IF(Input_1!Y1994&lt;&gt;"",Input_1!Y1994,"")</f>
        <v/>
      </c>
      <c r="AR2001" s="9" t="str">
        <f t="shared" si="667"/>
        <v/>
      </c>
      <c r="AS2001" s="9" t="str">
        <f t="array" ref="AS2001">IFERROR(_xlfn.STDEV.S(IF(AN2001:AQ2001&gt;=0,IF(AN2001:AQ2001&lt;&gt;"",AN2001:AQ2001,""))),"")</f>
        <v/>
      </c>
      <c r="AT2001" s="2">
        <f t="shared" si="668"/>
        <v>0</v>
      </c>
      <c r="AV2001" t="str">
        <f t="shared" si="674"/>
        <v/>
      </c>
      <c r="AW2001" t="str">
        <f t="shared" si="669"/>
        <v/>
      </c>
      <c r="AX2001" t="str">
        <f t="shared" si="670"/>
        <v/>
      </c>
      <c r="AY2001" t="str">
        <f t="array" ref="AY2001">IF(OR(AV2001="",AW2001=""),"",COUNT(IF($AT$11:$AT$2001=1,IF($AM$11:$AM$2001&gt;AV2001,IF($AM$11:$AM$2001&lt;=AW2001,IF($AN$11:$AQ$2001&gt;=0,$AT$11:$AT$2001),""),""),""),""))</f>
        <v/>
      </c>
      <c r="AZ2001" s="9" t="str">
        <f t="array" ref="AZ2001">IFERROR(IF(OR(AV2001="",AW2001=""),"",AVERAGE(IF($AT$11:$AT$2001=1,IF($AM$11:$AM$2001&gt;AV2001,IF($AM$11:$AM$2001&lt;=AW2001,IF($AN$11:$AQ$2001&gt;=0,$AN$11:$AQ$2001)),"")))),"")</f>
        <v/>
      </c>
      <c r="BA2001" s="9" t="str">
        <f t="array" ref="BA2001">IFERROR(IF(OR(AV2001="",AW2001=""),"",_xlfn.STDEV.S(IF($AT$11:$AT$2001=1,IF($AM$11:$AM$2001&gt;AV2001,IF($AM$11:$AM$2001&lt;=AW2001,IF($AN$11:$AQ$2001&gt;=0,$AN$11:$AQ$2001))),""))),"")</f>
        <v/>
      </c>
      <c r="BB2001" t="str">
        <f t="shared" si="671"/>
        <v/>
      </c>
      <c r="BC2001" t="str">
        <f t="shared" si="672"/>
        <v/>
      </c>
    </row>
  </sheetData>
  <protectedRanges>
    <protectedRange sqref="AS2 BB2:XFD6 AB2:AI4 AT2:BA4 AQ5:BA6 E5:AI6 AJ2:AL6 G3 P2:T4 O3:O4 B3:B4 A4 C2:C4 K2:N4 H4 I3:I4 J2 X3 Y4 Z3:Z4 AA2 AP3 AQ4 AR3:AR4" name="Range1"/>
  </protectedRanges>
  <mergeCells count="24">
    <mergeCell ref="AN9:AQ9"/>
    <mergeCell ref="D9:G9"/>
    <mergeCell ref="V9:Y9"/>
    <mergeCell ref="O8:S8"/>
    <mergeCell ref="L7:S7"/>
    <mergeCell ref="E8:G8"/>
    <mergeCell ref="L8:M8"/>
    <mergeCell ref="Y8:AA8"/>
    <mergeCell ref="U7:AB7"/>
    <mergeCell ref="AD7:AK7"/>
    <mergeCell ref="AM7:AT7"/>
    <mergeCell ref="AV7:BC7"/>
    <mergeCell ref="AV8:AX8"/>
    <mergeCell ref="AD8:AF8"/>
    <mergeCell ref="AQ8:AS8"/>
    <mergeCell ref="A2:B2"/>
    <mergeCell ref="A8:B8"/>
    <mergeCell ref="D2:E2"/>
    <mergeCell ref="G3:H3"/>
    <mergeCell ref="U2:V2"/>
    <mergeCell ref="X3:Y3"/>
    <mergeCell ref="AM2:AN2"/>
    <mergeCell ref="AP3:AQ3"/>
    <mergeCell ref="C7:J7"/>
  </mergeCells>
  <conditionalFormatting sqref="S11:S2001">
    <cfRule type="containsText" dxfId="7" priority="19" operator="containsText" text="Pass">
      <formula>NOT(ISERROR(SEARCH("Pass",S11)))</formula>
    </cfRule>
    <cfRule type="containsText" dxfId="6" priority="20" operator="containsText" text="Fail">
      <formula>NOT(ISERROR(SEARCH("Fail",S11)))</formula>
    </cfRule>
  </conditionalFormatting>
  <conditionalFormatting sqref="AK11:AK2001">
    <cfRule type="containsText" dxfId="4" priority="5" operator="containsText" text="Pass">
      <formula>NOT(ISERROR(SEARCH("Pass",AK11)))</formula>
    </cfRule>
    <cfRule type="containsText" dxfId="3" priority="6" operator="containsText" text="Fail">
      <formula>NOT(ISERROR(SEARCH("Fail",AK11)))</formula>
    </cfRule>
  </conditionalFormatting>
  <conditionalFormatting sqref="BC11:BC2001">
    <cfRule type="containsText" dxfId="1" priority="2" operator="containsText" text="Pass">
      <formula>NOT(ISERROR(SEARCH("Pass",BC11)))</formula>
    </cfRule>
    <cfRule type="containsText" dxfId="0" priority="3" operator="containsText" text="Fail">
      <formula>NOT(ISERROR(SEARCH("Fail",BC11)))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operator="containsText" id="{2FBCF980-D486-46DD-AD33-71A68AFD5B94}">
            <xm:f>NOT(ISERROR(SEARCH("-",S11)))</xm:f>
            <xm:f>"-"</xm:f>
            <x14:dxf>
              <fill>
                <patternFill>
                  <bgColor rgb="FFFFFF00"/>
                </patternFill>
              </fill>
            </x14:dxf>
          </x14:cfRule>
          <xm:sqref>S11:S2001</xm:sqref>
        </x14:conditionalFormatting>
        <x14:conditionalFormatting xmlns:xm="http://schemas.microsoft.com/office/excel/2006/main">
          <x14:cfRule type="containsText" priority="4" operator="containsText" id="{1A5388A0-64A2-4B03-8DFD-7D47E0E22D5F}">
            <xm:f>NOT(ISERROR(SEARCH("-",AK11)))</xm:f>
            <xm:f>"-"</xm:f>
            <x14:dxf>
              <fill>
                <patternFill>
                  <bgColor rgb="FFFFFF00"/>
                </patternFill>
              </fill>
            </x14:dxf>
          </x14:cfRule>
          <xm:sqref>AK11:AK12</xm:sqref>
        </x14:conditionalFormatting>
        <x14:conditionalFormatting xmlns:xm="http://schemas.microsoft.com/office/excel/2006/main">
          <x14:cfRule type="containsText" priority="1" operator="containsText" id="{83B0488D-E9DA-4D4E-8BE7-9E9F2CE94524}">
            <xm:f>NOT(ISERROR(SEARCH("-",BC11)))</xm:f>
            <xm:f>"-"</xm:f>
            <x14:dxf>
              <fill>
                <patternFill>
                  <bgColor rgb="FFFFFF00"/>
                </patternFill>
              </fill>
            </x14:dxf>
          </x14:cfRule>
          <xm:sqref>BC11:BC2001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Invalid Entry" error="Please select a value from within the list" xr:uid="{4416E962-0A74-49C0-AAFD-C1E78B712CC0}">
          <x14:formula1>
            <xm:f>Thresholds!$C$3:$C$9</xm:f>
          </x14:formula1>
          <xm:sqref>A2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Z950"/>
  <sheetViews>
    <sheetView workbookViewId="0">
      <selection activeCell="A22" sqref="A22"/>
    </sheetView>
  </sheetViews>
  <sheetFormatPr defaultRowHeight="14.5" x14ac:dyDescent="0.35"/>
  <sheetData>
    <row r="3" spans="1:26" x14ac:dyDescent="0.35">
      <c r="O3" t="s">
        <v>73</v>
      </c>
    </row>
    <row r="5" spans="1:26" x14ac:dyDescent="0.35">
      <c r="A5" s="4" t="s">
        <v>35</v>
      </c>
      <c r="B5" s="34" t="s">
        <v>74</v>
      </c>
      <c r="C5" s="34"/>
      <c r="D5" s="34"/>
      <c r="E5" s="34" t="s">
        <v>75</v>
      </c>
      <c r="F5" s="34"/>
      <c r="G5" s="34"/>
      <c r="H5" s="34" t="s">
        <v>76</v>
      </c>
      <c r="I5" s="34"/>
      <c r="J5" s="34"/>
      <c r="K5" s="34" t="s">
        <v>77</v>
      </c>
      <c r="L5" s="34"/>
      <c r="M5" s="34"/>
      <c r="O5" s="40" t="s">
        <v>60</v>
      </c>
      <c r="P5" s="40"/>
      <c r="Q5" s="40"/>
      <c r="R5" s="40"/>
      <c r="S5" s="41" t="s">
        <v>78</v>
      </c>
      <c r="T5" s="41"/>
      <c r="U5" s="41"/>
      <c r="V5" s="41"/>
      <c r="W5" s="39" t="s">
        <v>79</v>
      </c>
      <c r="X5" s="39"/>
      <c r="Y5" s="39"/>
      <c r="Z5" s="39"/>
    </row>
    <row r="6" spans="1:26" x14ac:dyDescent="0.35">
      <c r="B6" t="s">
        <v>60</v>
      </c>
      <c r="C6" t="s">
        <v>78</v>
      </c>
      <c r="D6" t="s">
        <v>79</v>
      </c>
      <c r="E6" t="s">
        <v>60</v>
      </c>
      <c r="F6" t="s">
        <v>78</v>
      </c>
      <c r="G6" t="s">
        <v>79</v>
      </c>
      <c r="H6" t="s">
        <v>60</v>
      </c>
      <c r="I6" t="s">
        <v>78</v>
      </c>
      <c r="J6" t="s">
        <v>79</v>
      </c>
      <c r="K6" t="s">
        <v>60</v>
      </c>
      <c r="L6" t="s">
        <v>78</v>
      </c>
      <c r="M6" t="s">
        <v>79</v>
      </c>
      <c r="O6" t="s">
        <v>69</v>
      </c>
      <c r="P6" t="s">
        <v>70</v>
      </c>
      <c r="Q6" t="s">
        <v>71</v>
      </c>
      <c r="R6" t="s">
        <v>72</v>
      </c>
      <c r="S6" t="s">
        <v>69</v>
      </c>
      <c r="T6" t="s">
        <v>70</v>
      </c>
      <c r="U6" t="s">
        <v>71</v>
      </c>
      <c r="V6" t="s">
        <v>72</v>
      </c>
      <c r="W6" t="s">
        <v>69</v>
      </c>
      <c r="X6" t="s">
        <v>70</v>
      </c>
      <c r="Y6" t="s">
        <v>71</v>
      </c>
      <c r="Z6" t="s">
        <v>72</v>
      </c>
    </row>
    <row r="7" spans="1:26" x14ac:dyDescent="0.35">
      <c r="A7">
        <v>10</v>
      </c>
      <c r="B7">
        <v>1.2889999999999999</v>
      </c>
      <c r="C7">
        <v>3.53</v>
      </c>
      <c r="D7">
        <v>0.8</v>
      </c>
      <c r="E7">
        <v>1.2210000000000001</v>
      </c>
      <c r="F7">
        <v>7.77</v>
      </c>
      <c r="G7">
        <v>0.78</v>
      </c>
      <c r="H7">
        <v>1.323</v>
      </c>
      <c r="I7">
        <v>7.87</v>
      </c>
      <c r="J7">
        <v>0.69</v>
      </c>
      <c r="K7">
        <v>1.274</v>
      </c>
      <c r="L7">
        <v>5.57</v>
      </c>
      <c r="M7">
        <v>0.96</v>
      </c>
      <c r="O7">
        <f>B7</f>
        <v>1.2889999999999999</v>
      </c>
      <c r="P7">
        <f>E7</f>
        <v>1.2210000000000001</v>
      </c>
      <c r="Q7">
        <f>H7</f>
        <v>1.323</v>
      </c>
      <c r="R7">
        <f>K7</f>
        <v>1.274</v>
      </c>
      <c r="S7">
        <f>C7</f>
        <v>3.53</v>
      </c>
      <c r="T7">
        <f>F7</f>
        <v>7.77</v>
      </c>
      <c r="U7">
        <f>I7</f>
        <v>7.87</v>
      </c>
      <c r="V7">
        <f>L7</f>
        <v>5.57</v>
      </c>
      <c r="W7">
        <f>D7</f>
        <v>0.8</v>
      </c>
      <c r="X7">
        <f>G7</f>
        <v>0.78</v>
      </c>
      <c r="Y7">
        <f>J7</f>
        <v>0.69</v>
      </c>
      <c r="Z7">
        <f>M7</f>
        <v>0.96</v>
      </c>
    </row>
    <row r="8" spans="1:26" x14ac:dyDescent="0.35">
      <c r="A8">
        <v>20</v>
      </c>
      <c r="B8">
        <v>1.274</v>
      </c>
      <c r="C8">
        <v>3.68</v>
      </c>
      <c r="D8">
        <v>0.67</v>
      </c>
      <c r="E8">
        <v>1.2589999999999999</v>
      </c>
      <c r="F8">
        <v>8.11</v>
      </c>
      <c r="G8">
        <v>0.48</v>
      </c>
      <c r="H8">
        <v>1.2749999999999999</v>
      </c>
      <c r="I8">
        <v>8.25</v>
      </c>
      <c r="J8">
        <v>0.36</v>
      </c>
      <c r="K8">
        <v>1.2490000000000001</v>
      </c>
      <c r="L8">
        <v>6.62</v>
      </c>
      <c r="M8">
        <v>1.02</v>
      </c>
      <c r="O8">
        <f t="shared" ref="O8:O71" si="0">B8</f>
        <v>1.274</v>
      </c>
      <c r="P8">
        <f t="shared" ref="P8:P71" si="1">E8</f>
        <v>1.2589999999999999</v>
      </c>
      <c r="Q8">
        <f t="shared" ref="Q8:Q71" si="2">H8</f>
        <v>1.2749999999999999</v>
      </c>
      <c r="R8">
        <f t="shared" ref="R8:R71" si="3">K8</f>
        <v>1.2490000000000001</v>
      </c>
      <c r="S8">
        <f t="shared" ref="S8:S71" si="4">C8</f>
        <v>3.68</v>
      </c>
      <c r="T8">
        <f t="shared" ref="T8:T71" si="5">F8</f>
        <v>8.11</v>
      </c>
      <c r="U8">
        <f t="shared" ref="U8:U71" si="6">I8</f>
        <v>8.25</v>
      </c>
      <c r="V8">
        <f t="shared" ref="V8:V71" si="7">L8</f>
        <v>6.62</v>
      </c>
      <c r="W8">
        <f t="shared" ref="W8:W71" si="8">D8</f>
        <v>0.67</v>
      </c>
      <c r="X8">
        <f t="shared" ref="X8:X71" si="9">G8</f>
        <v>0.48</v>
      </c>
      <c r="Y8">
        <f t="shared" ref="Y8:Y71" si="10">J8</f>
        <v>0.36</v>
      </c>
      <c r="Z8">
        <f t="shared" ref="Z8:Z71" si="11">M8</f>
        <v>1.02</v>
      </c>
    </row>
    <row r="9" spans="1:26" x14ac:dyDescent="0.35">
      <c r="A9">
        <v>30</v>
      </c>
      <c r="B9">
        <v>1.339</v>
      </c>
      <c r="C9">
        <v>4.68</v>
      </c>
      <c r="D9">
        <v>0.8</v>
      </c>
      <c r="E9">
        <v>1.2629999999999999</v>
      </c>
      <c r="F9">
        <v>8.5399999999999991</v>
      </c>
      <c r="G9">
        <v>0.68</v>
      </c>
      <c r="H9">
        <v>1.306</v>
      </c>
      <c r="I9">
        <v>8.5</v>
      </c>
      <c r="J9">
        <v>0.57999999999999996</v>
      </c>
      <c r="K9">
        <v>1.387</v>
      </c>
      <c r="L9">
        <v>6.04</v>
      </c>
      <c r="M9">
        <v>1.49</v>
      </c>
      <c r="O9">
        <f t="shared" si="0"/>
        <v>1.339</v>
      </c>
      <c r="P9">
        <f t="shared" si="1"/>
        <v>1.2629999999999999</v>
      </c>
      <c r="Q9">
        <f t="shared" si="2"/>
        <v>1.306</v>
      </c>
      <c r="R9">
        <f t="shared" si="3"/>
        <v>1.387</v>
      </c>
      <c r="S9">
        <f t="shared" si="4"/>
        <v>4.68</v>
      </c>
      <c r="T9">
        <f t="shared" si="5"/>
        <v>8.5399999999999991</v>
      </c>
      <c r="U9">
        <f t="shared" si="6"/>
        <v>8.5</v>
      </c>
      <c r="V9">
        <f t="shared" si="7"/>
        <v>6.04</v>
      </c>
      <c r="W9">
        <f t="shared" si="8"/>
        <v>0.8</v>
      </c>
      <c r="X9">
        <f t="shared" si="9"/>
        <v>0.68</v>
      </c>
      <c r="Y9">
        <f t="shared" si="10"/>
        <v>0.57999999999999996</v>
      </c>
      <c r="Z9">
        <f t="shared" si="11"/>
        <v>1.49</v>
      </c>
    </row>
    <row r="10" spans="1:26" x14ac:dyDescent="0.35">
      <c r="A10">
        <v>40</v>
      </c>
      <c r="B10">
        <v>1.31</v>
      </c>
      <c r="C10">
        <v>4.1100000000000003</v>
      </c>
      <c r="D10">
        <v>1.39</v>
      </c>
      <c r="E10">
        <v>1.2809999999999999</v>
      </c>
      <c r="F10">
        <v>8.36</v>
      </c>
      <c r="G10">
        <v>0.5</v>
      </c>
      <c r="H10">
        <v>1.5129999999999999</v>
      </c>
      <c r="I10">
        <v>8.07</v>
      </c>
      <c r="J10">
        <v>0.99</v>
      </c>
      <c r="K10">
        <v>1.47</v>
      </c>
      <c r="L10">
        <v>6.88</v>
      </c>
      <c r="M10">
        <v>1.74</v>
      </c>
      <c r="O10">
        <f t="shared" si="0"/>
        <v>1.31</v>
      </c>
      <c r="P10">
        <f t="shared" si="1"/>
        <v>1.2809999999999999</v>
      </c>
      <c r="Q10">
        <f t="shared" si="2"/>
        <v>1.5129999999999999</v>
      </c>
      <c r="R10">
        <f t="shared" si="3"/>
        <v>1.47</v>
      </c>
      <c r="S10">
        <f t="shared" si="4"/>
        <v>4.1100000000000003</v>
      </c>
      <c r="T10">
        <f t="shared" si="5"/>
        <v>8.36</v>
      </c>
      <c r="U10">
        <f t="shared" si="6"/>
        <v>8.07</v>
      </c>
      <c r="V10">
        <f t="shared" si="7"/>
        <v>6.88</v>
      </c>
      <c r="W10">
        <f t="shared" si="8"/>
        <v>1.39</v>
      </c>
      <c r="X10">
        <f t="shared" si="9"/>
        <v>0.5</v>
      </c>
      <c r="Y10">
        <f t="shared" si="10"/>
        <v>0.99</v>
      </c>
      <c r="Z10">
        <f t="shared" si="11"/>
        <v>1.74</v>
      </c>
    </row>
    <row r="11" spans="1:26" x14ac:dyDescent="0.35">
      <c r="A11">
        <v>50</v>
      </c>
      <c r="B11">
        <v>1.3029999999999999</v>
      </c>
      <c r="C11">
        <v>3.69</v>
      </c>
      <c r="D11">
        <v>0.6</v>
      </c>
      <c r="E11">
        <v>1.2629999999999999</v>
      </c>
      <c r="F11">
        <v>8.9700000000000006</v>
      </c>
      <c r="G11">
        <v>0.86</v>
      </c>
      <c r="H11">
        <v>1.3759999999999999</v>
      </c>
      <c r="I11">
        <v>8.14</v>
      </c>
      <c r="J11">
        <v>1.64</v>
      </c>
      <c r="K11">
        <v>1.4530000000000001</v>
      </c>
      <c r="L11">
        <v>7.31</v>
      </c>
      <c r="M11">
        <v>1.35</v>
      </c>
      <c r="O11">
        <f t="shared" si="0"/>
        <v>1.3029999999999999</v>
      </c>
      <c r="P11">
        <f t="shared" si="1"/>
        <v>1.2629999999999999</v>
      </c>
      <c r="Q11">
        <f t="shared" si="2"/>
        <v>1.3759999999999999</v>
      </c>
      <c r="R11">
        <f t="shared" si="3"/>
        <v>1.4530000000000001</v>
      </c>
      <c r="S11">
        <f t="shared" si="4"/>
        <v>3.69</v>
      </c>
      <c r="T11">
        <f t="shared" si="5"/>
        <v>8.9700000000000006</v>
      </c>
      <c r="U11">
        <f t="shared" si="6"/>
        <v>8.14</v>
      </c>
      <c r="V11">
        <f t="shared" si="7"/>
        <v>7.31</v>
      </c>
      <c r="W11">
        <f t="shared" si="8"/>
        <v>0.6</v>
      </c>
      <c r="X11">
        <f t="shared" si="9"/>
        <v>0.86</v>
      </c>
      <c r="Y11">
        <f t="shared" si="10"/>
        <v>1.64</v>
      </c>
      <c r="Z11">
        <f t="shared" si="11"/>
        <v>1.35</v>
      </c>
    </row>
    <row r="12" spans="1:26" x14ac:dyDescent="0.35">
      <c r="A12">
        <v>60</v>
      </c>
      <c r="B12">
        <v>1.2490000000000001</v>
      </c>
      <c r="C12">
        <v>3.85</v>
      </c>
      <c r="D12">
        <v>0.54</v>
      </c>
      <c r="E12">
        <v>1.1830000000000001</v>
      </c>
      <c r="F12">
        <v>8.41</v>
      </c>
      <c r="G12">
        <v>0.34</v>
      </c>
      <c r="H12">
        <v>1.28</v>
      </c>
      <c r="I12">
        <v>8.1</v>
      </c>
      <c r="J12">
        <v>0.76</v>
      </c>
      <c r="K12">
        <v>1.2989999999999999</v>
      </c>
      <c r="L12">
        <v>5.95</v>
      </c>
      <c r="M12">
        <v>1.01</v>
      </c>
      <c r="O12">
        <f t="shared" si="0"/>
        <v>1.2490000000000001</v>
      </c>
      <c r="P12">
        <f t="shared" si="1"/>
        <v>1.1830000000000001</v>
      </c>
      <c r="Q12">
        <f t="shared" si="2"/>
        <v>1.28</v>
      </c>
      <c r="R12">
        <f t="shared" si="3"/>
        <v>1.2989999999999999</v>
      </c>
      <c r="S12">
        <f t="shared" si="4"/>
        <v>3.85</v>
      </c>
      <c r="T12">
        <f t="shared" si="5"/>
        <v>8.41</v>
      </c>
      <c r="U12">
        <f t="shared" si="6"/>
        <v>8.1</v>
      </c>
      <c r="V12">
        <f t="shared" si="7"/>
        <v>5.95</v>
      </c>
      <c r="W12">
        <f t="shared" si="8"/>
        <v>0.54</v>
      </c>
      <c r="X12">
        <f t="shared" si="9"/>
        <v>0.34</v>
      </c>
      <c r="Y12">
        <f t="shared" si="10"/>
        <v>0.76</v>
      </c>
      <c r="Z12">
        <f t="shared" si="11"/>
        <v>1.01</v>
      </c>
    </row>
    <row r="13" spans="1:26" x14ac:dyDescent="0.35">
      <c r="A13">
        <v>70</v>
      </c>
      <c r="B13">
        <v>1.2629999999999999</v>
      </c>
      <c r="C13">
        <v>4.1100000000000003</v>
      </c>
      <c r="D13">
        <v>0.6</v>
      </c>
      <c r="E13">
        <v>1.1259999999999999</v>
      </c>
      <c r="F13">
        <v>9.57</v>
      </c>
      <c r="G13">
        <v>0.4</v>
      </c>
      <c r="H13">
        <v>1.2529999999999999</v>
      </c>
      <c r="I13">
        <v>7.85</v>
      </c>
      <c r="J13">
        <v>0.61</v>
      </c>
      <c r="K13">
        <v>1.3160000000000001</v>
      </c>
      <c r="L13">
        <v>6.3</v>
      </c>
      <c r="M13">
        <v>1.1599999999999999</v>
      </c>
      <c r="O13">
        <f t="shared" si="0"/>
        <v>1.2629999999999999</v>
      </c>
      <c r="P13">
        <f t="shared" si="1"/>
        <v>1.1259999999999999</v>
      </c>
      <c r="Q13">
        <f t="shared" si="2"/>
        <v>1.2529999999999999</v>
      </c>
      <c r="R13">
        <f t="shared" si="3"/>
        <v>1.3160000000000001</v>
      </c>
      <c r="S13">
        <f t="shared" si="4"/>
        <v>4.1100000000000003</v>
      </c>
      <c r="T13">
        <f t="shared" si="5"/>
        <v>9.57</v>
      </c>
      <c r="U13">
        <f t="shared" si="6"/>
        <v>7.85</v>
      </c>
      <c r="V13">
        <f t="shared" si="7"/>
        <v>6.3</v>
      </c>
      <c r="W13">
        <f t="shared" si="8"/>
        <v>0.6</v>
      </c>
      <c r="X13">
        <f t="shared" si="9"/>
        <v>0.4</v>
      </c>
      <c r="Y13">
        <f t="shared" si="10"/>
        <v>0.61</v>
      </c>
      <c r="Z13">
        <f t="shared" si="11"/>
        <v>1.1599999999999999</v>
      </c>
    </row>
    <row r="14" spans="1:26" x14ac:dyDescent="0.35">
      <c r="A14">
        <v>80</v>
      </c>
      <c r="B14">
        <v>1.2070000000000001</v>
      </c>
      <c r="C14">
        <v>3.66</v>
      </c>
      <c r="D14">
        <v>0.62</v>
      </c>
      <c r="E14">
        <v>1.117</v>
      </c>
      <c r="F14">
        <v>9.5299999999999994</v>
      </c>
      <c r="G14">
        <v>0.32</v>
      </c>
      <c r="H14">
        <v>1.1850000000000001</v>
      </c>
      <c r="I14">
        <v>8.1300000000000008</v>
      </c>
      <c r="J14">
        <v>0.24</v>
      </c>
      <c r="K14">
        <v>1.145</v>
      </c>
      <c r="L14">
        <v>6.17</v>
      </c>
      <c r="M14">
        <v>0.72</v>
      </c>
      <c r="O14">
        <f t="shared" si="0"/>
        <v>1.2070000000000001</v>
      </c>
      <c r="P14">
        <f t="shared" si="1"/>
        <v>1.117</v>
      </c>
      <c r="Q14">
        <f t="shared" si="2"/>
        <v>1.1850000000000001</v>
      </c>
      <c r="R14">
        <f t="shared" si="3"/>
        <v>1.145</v>
      </c>
      <c r="S14">
        <f t="shared" si="4"/>
        <v>3.66</v>
      </c>
      <c r="T14">
        <f t="shared" si="5"/>
        <v>9.5299999999999994</v>
      </c>
      <c r="U14">
        <f t="shared" si="6"/>
        <v>8.1300000000000008</v>
      </c>
      <c r="V14">
        <f t="shared" si="7"/>
        <v>6.17</v>
      </c>
      <c r="W14">
        <f t="shared" si="8"/>
        <v>0.62</v>
      </c>
      <c r="X14">
        <f t="shared" si="9"/>
        <v>0.32</v>
      </c>
      <c r="Y14">
        <f t="shared" si="10"/>
        <v>0.24</v>
      </c>
      <c r="Z14">
        <f t="shared" si="11"/>
        <v>0.72</v>
      </c>
    </row>
    <row r="15" spans="1:26" x14ac:dyDescent="0.35">
      <c r="A15">
        <v>90</v>
      </c>
      <c r="B15">
        <v>1.1279999999999999</v>
      </c>
      <c r="C15">
        <v>3.02</v>
      </c>
      <c r="D15">
        <v>0.44</v>
      </c>
      <c r="E15">
        <v>1.139</v>
      </c>
      <c r="F15">
        <v>9.74</v>
      </c>
      <c r="G15">
        <v>0.3</v>
      </c>
      <c r="H15">
        <v>1.1970000000000001</v>
      </c>
      <c r="I15">
        <v>8.3800000000000008</v>
      </c>
      <c r="J15">
        <v>0.24</v>
      </c>
      <c r="K15">
        <v>1.169</v>
      </c>
      <c r="L15">
        <v>5.87</v>
      </c>
      <c r="M15">
        <v>0.64</v>
      </c>
      <c r="O15">
        <f t="shared" si="0"/>
        <v>1.1279999999999999</v>
      </c>
      <c r="P15">
        <f t="shared" si="1"/>
        <v>1.139</v>
      </c>
      <c r="Q15">
        <f t="shared" si="2"/>
        <v>1.1970000000000001</v>
      </c>
      <c r="R15">
        <f t="shared" si="3"/>
        <v>1.169</v>
      </c>
      <c r="S15">
        <f t="shared" si="4"/>
        <v>3.02</v>
      </c>
      <c r="T15">
        <f t="shared" si="5"/>
        <v>9.74</v>
      </c>
      <c r="U15">
        <f t="shared" si="6"/>
        <v>8.3800000000000008</v>
      </c>
      <c r="V15">
        <f t="shared" si="7"/>
        <v>5.87</v>
      </c>
      <c r="W15">
        <f t="shared" si="8"/>
        <v>0.44</v>
      </c>
      <c r="X15">
        <f t="shared" si="9"/>
        <v>0.3</v>
      </c>
      <c r="Y15">
        <f t="shared" si="10"/>
        <v>0.24</v>
      </c>
      <c r="Z15">
        <f t="shared" si="11"/>
        <v>0.64</v>
      </c>
    </row>
    <row r="16" spans="1:26" x14ac:dyDescent="0.35">
      <c r="A16">
        <v>100</v>
      </c>
      <c r="B16">
        <v>1.157</v>
      </c>
      <c r="C16">
        <v>2.6</v>
      </c>
      <c r="D16">
        <v>0.22</v>
      </c>
      <c r="E16">
        <v>1.131</v>
      </c>
      <c r="F16">
        <v>9.6</v>
      </c>
      <c r="G16">
        <v>0.32</v>
      </c>
      <c r="H16">
        <v>1.2310000000000001</v>
      </c>
      <c r="I16">
        <v>7.58</v>
      </c>
      <c r="J16">
        <v>0.39</v>
      </c>
      <c r="K16">
        <v>1.1870000000000001</v>
      </c>
      <c r="L16">
        <v>5.72</v>
      </c>
      <c r="M16">
        <v>0.7</v>
      </c>
      <c r="O16">
        <f t="shared" si="0"/>
        <v>1.157</v>
      </c>
      <c r="P16">
        <f t="shared" si="1"/>
        <v>1.131</v>
      </c>
      <c r="Q16">
        <f>H16</f>
        <v>1.2310000000000001</v>
      </c>
      <c r="R16">
        <f t="shared" si="3"/>
        <v>1.1870000000000001</v>
      </c>
      <c r="S16">
        <f t="shared" si="4"/>
        <v>2.6</v>
      </c>
      <c r="T16">
        <f t="shared" si="5"/>
        <v>9.6</v>
      </c>
      <c r="U16">
        <f t="shared" si="6"/>
        <v>7.58</v>
      </c>
      <c r="V16">
        <f t="shared" si="7"/>
        <v>5.72</v>
      </c>
      <c r="W16">
        <f t="shared" si="8"/>
        <v>0.22</v>
      </c>
      <c r="X16">
        <f t="shared" si="9"/>
        <v>0.32</v>
      </c>
      <c r="Y16">
        <f t="shared" si="10"/>
        <v>0.39</v>
      </c>
      <c r="Z16">
        <f t="shared" si="11"/>
        <v>0.7</v>
      </c>
    </row>
    <row r="17" spans="1:26" x14ac:dyDescent="0.35">
      <c r="A17">
        <v>110</v>
      </c>
      <c r="B17">
        <v>1.292</v>
      </c>
      <c r="C17">
        <v>2.7</v>
      </c>
      <c r="D17">
        <v>0.23</v>
      </c>
      <c r="E17">
        <v>1.0920000000000001</v>
      </c>
      <c r="F17">
        <v>9.19</v>
      </c>
      <c r="G17">
        <v>0.08</v>
      </c>
      <c r="H17">
        <v>1.2490000000000001</v>
      </c>
      <c r="I17">
        <v>7.6</v>
      </c>
      <c r="J17">
        <v>0.18</v>
      </c>
      <c r="K17">
        <v>1.2330000000000001</v>
      </c>
      <c r="L17">
        <v>6.3</v>
      </c>
      <c r="M17">
        <v>0.48</v>
      </c>
      <c r="O17">
        <f t="shared" si="0"/>
        <v>1.292</v>
      </c>
      <c r="P17">
        <f t="shared" si="1"/>
        <v>1.0920000000000001</v>
      </c>
      <c r="Q17">
        <f t="shared" si="2"/>
        <v>1.2490000000000001</v>
      </c>
      <c r="R17">
        <f t="shared" si="3"/>
        <v>1.2330000000000001</v>
      </c>
      <c r="S17">
        <f t="shared" si="4"/>
        <v>2.7</v>
      </c>
      <c r="T17">
        <f t="shared" si="5"/>
        <v>9.19</v>
      </c>
      <c r="U17">
        <f t="shared" si="6"/>
        <v>7.6</v>
      </c>
      <c r="V17">
        <f t="shared" si="7"/>
        <v>6.3</v>
      </c>
      <c r="W17">
        <f t="shared" si="8"/>
        <v>0.23</v>
      </c>
      <c r="X17">
        <f t="shared" si="9"/>
        <v>0.08</v>
      </c>
      <c r="Y17">
        <f t="shared" si="10"/>
        <v>0.18</v>
      </c>
      <c r="Z17">
        <f t="shared" si="11"/>
        <v>0.48</v>
      </c>
    </row>
    <row r="18" spans="1:26" x14ac:dyDescent="0.35">
      <c r="A18">
        <v>120</v>
      </c>
      <c r="B18">
        <v>1.18</v>
      </c>
      <c r="C18">
        <v>2.42</v>
      </c>
      <c r="D18">
        <v>0.24</v>
      </c>
      <c r="E18">
        <v>1.085</v>
      </c>
      <c r="F18">
        <v>9.41</v>
      </c>
      <c r="G18">
        <v>0.08</v>
      </c>
      <c r="H18">
        <v>1.194</v>
      </c>
      <c r="I18">
        <v>7.18</v>
      </c>
      <c r="J18">
        <v>0.24</v>
      </c>
      <c r="K18">
        <v>1.256</v>
      </c>
      <c r="L18">
        <v>6.09</v>
      </c>
      <c r="M18">
        <v>0.53</v>
      </c>
      <c r="O18">
        <f t="shared" si="0"/>
        <v>1.18</v>
      </c>
      <c r="P18">
        <f t="shared" si="1"/>
        <v>1.085</v>
      </c>
      <c r="Q18">
        <f t="shared" si="2"/>
        <v>1.194</v>
      </c>
      <c r="R18">
        <f t="shared" si="3"/>
        <v>1.256</v>
      </c>
      <c r="S18">
        <f t="shared" si="4"/>
        <v>2.42</v>
      </c>
      <c r="T18">
        <f t="shared" si="5"/>
        <v>9.41</v>
      </c>
      <c r="U18">
        <f t="shared" si="6"/>
        <v>7.18</v>
      </c>
      <c r="V18">
        <f t="shared" si="7"/>
        <v>6.09</v>
      </c>
      <c r="W18">
        <f t="shared" si="8"/>
        <v>0.24</v>
      </c>
      <c r="X18">
        <f t="shared" si="9"/>
        <v>0.08</v>
      </c>
      <c r="Y18">
        <f t="shared" si="10"/>
        <v>0.24</v>
      </c>
      <c r="Z18">
        <f t="shared" si="11"/>
        <v>0.53</v>
      </c>
    </row>
    <row r="19" spans="1:26" x14ac:dyDescent="0.35">
      <c r="A19">
        <v>130</v>
      </c>
      <c r="B19">
        <v>1.226</v>
      </c>
      <c r="C19">
        <v>3.19</v>
      </c>
      <c r="D19">
        <v>0.32</v>
      </c>
      <c r="E19">
        <v>1.093</v>
      </c>
      <c r="F19">
        <v>8.81</v>
      </c>
      <c r="G19">
        <v>0.1</v>
      </c>
      <c r="H19">
        <v>1.1830000000000001</v>
      </c>
      <c r="I19">
        <v>6.63</v>
      </c>
      <c r="J19">
        <v>0.42</v>
      </c>
      <c r="K19">
        <v>1.2609999999999999</v>
      </c>
      <c r="L19">
        <v>5.99</v>
      </c>
      <c r="M19">
        <v>0.71</v>
      </c>
      <c r="O19">
        <f t="shared" si="0"/>
        <v>1.226</v>
      </c>
      <c r="P19">
        <f t="shared" si="1"/>
        <v>1.093</v>
      </c>
      <c r="Q19">
        <f t="shared" si="2"/>
        <v>1.1830000000000001</v>
      </c>
      <c r="R19">
        <f t="shared" si="3"/>
        <v>1.2609999999999999</v>
      </c>
      <c r="S19">
        <f t="shared" si="4"/>
        <v>3.19</v>
      </c>
      <c r="T19">
        <f t="shared" si="5"/>
        <v>8.81</v>
      </c>
      <c r="U19">
        <f t="shared" si="6"/>
        <v>6.63</v>
      </c>
      <c r="V19">
        <f t="shared" si="7"/>
        <v>5.99</v>
      </c>
      <c r="W19">
        <f t="shared" si="8"/>
        <v>0.32</v>
      </c>
      <c r="X19">
        <f t="shared" si="9"/>
        <v>0.1</v>
      </c>
      <c r="Y19">
        <f t="shared" si="10"/>
        <v>0.42</v>
      </c>
      <c r="Z19">
        <f t="shared" si="11"/>
        <v>0.71</v>
      </c>
    </row>
    <row r="20" spans="1:26" x14ac:dyDescent="0.35">
      <c r="A20">
        <v>140</v>
      </c>
      <c r="B20">
        <v>1.26</v>
      </c>
      <c r="C20">
        <v>2.36</v>
      </c>
      <c r="D20">
        <v>0.37</v>
      </c>
      <c r="E20">
        <v>1.1879999999999999</v>
      </c>
      <c r="F20">
        <v>9.14</v>
      </c>
      <c r="G20">
        <v>0.28000000000000003</v>
      </c>
      <c r="H20">
        <v>1.1479999999999999</v>
      </c>
      <c r="I20">
        <v>7.4</v>
      </c>
      <c r="J20">
        <v>0.3</v>
      </c>
      <c r="K20">
        <v>1.232</v>
      </c>
      <c r="L20">
        <v>5.0999999999999996</v>
      </c>
      <c r="M20">
        <v>0.53</v>
      </c>
      <c r="O20">
        <f t="shared" si="0"/>
        <v>1.26</v>
      </c>
      <c r="P20">
        <f t="shared" si="1"/>
        <v>1.1879999999999999</v>
      </c>
      <c r="Q20">
        <f t="shared" si="2"/>
        <v>1.1479999999999999</v>
      </c>
      <c r="R20">
        <f t="shared" si="3"/>
        <v>1.232</v>
      </c>
      <c r="S20">
        <f t="shared" si="4"/>
        <v>2.36</v>
      </c>
      <c r="T20">
        <f t="shared" si="5"/>
        <v>9.14</v>
      </c>
      <c r="U20">
        <f t="shared" si="6"/>
        <v>7.4</v>
      </c>
      <c r="V20">
        <f t="shared" si="7"/>
        <v>5.0999999999999996</v>
      </c>
      <c r="W20">
        <f t="shared" si="8"/>
        <v>0.37</v>
      </c>
      <c r="X20">
        <f t="shared" si="9"/>
        <v>0.28000000000000003</v>
      </c>
      <c r="Y20">
        <f t="shared" si="10"/>
        <v>0.3</v>
      </c>
      <c r="Z20">
        <f t="shared" si="11"/>
        <v>0.53</v>
      </c>
    </row>
    <row r="21" spans="1:26" x14ac:dyDescent="0.35">
      <c r="A21">
        <v>150</v>
      </c>
      <c r="B21">
        <v>1.123</v>
      </c>
      <c r="C21">
        <v>2.0299999999999998</v>
      </c>
      <c r="D21">
        <v>0.08</v>
      </c>
      <c r="E21">
        <v>1.0309999999999999</v>
      </c>
      <c r="F21">
        <v>9.1999999999999993</v>
      </c>
      <c r="G21">
        <v>0.02</v>
      </c>
      <c r="H21">
        <v>1.1950000000000001</v>
      </c>
      <c r="I21">
        <v>5.96</v>
      </c>
      <c r="J21">
        <v>0.25</v>
      </c>
      <c r="K21">
        <v>1.2629999999999999</v>
      </c>
      <c r="L21">
        <v>4.76</v>
      </c>
      <c r="M21">
        <v>0.51</v>
      </c>
      <c r="O21">
        <f t="shared" si="0"/>
        <v>1.123</v>
      </c>
      <c r="P21">
        <f t="shared" si="1"/>
        <v>1.0309999999999999</v>
      </c>
      <c r="Q21">
        <f t="shared" si="2"/>
        <v>1.1950000000000001</v>
      </c>
      <c r="R21">
        <f t="shared" si="3"/>
        <v>1.2629999999999999</v>
      </c>
      <c r="S21">
        <f t="shared" si="4"/>
        <v>2.0299999999999998</v>
      </c>
      <c r="T21">
        <f t="shared" si="5"/>
        <v>9.1999999999999993</v>
      </c>
      <c r="U21">
        <f t="shared" si="6"/>
        <v>5.96</v>
      </c>
      <c r="V21">
        <f t="shared" si="7"/>
        <v>4.76</v>
      </c>
      <c r="W21">
        <f t="shared" si="8"/>
        <v>0.08</v>
      </c>
      <c r="X21">
        <f t="shared" si="9"/>
        <v>0.02</v>
      </c>
      <c r="Y21">
        <f t="shared" si="10"/>
        <v>0.25</v>
      </c>
      <c r="Z21">
        <f t="shared" si="11"/>
        <v>0.51</v>
      </c>
    </row>
    <row r="22" spans="1:26" x14ac:dyDescent="0.35">
      <c r="A22">
        <v>160</v>
      </c>
      <c r="B22">
        <v>1.071</v>
      </c>
      <c r="C22">
        <v>2.48</v>
      </c>
      <c r="D22">
        <v>0.06</v>
      </c>
      <c r="E22">
        <v>0.93799999999999994</v>
      </c>
      <c r="F22">
        <v>9.1199999999999992</v>
      </c>
      <c r="G22">
        <v>0</v>
      </c>
      <c r="H22">
        <v>1.1419999999999999</v>
      </c>
      <c r="I22">
        <v>6.5</v>
      </c>
      <c r="J22">
        <v>0.1</v>
      </c>
      <c r="K22">
        <v>1.1439999999999999</v>
      </c>
      <c r="L22">
        <v>4.79</v>
      </c>
      <c r="M22">
        <v>0.17</v>
      </c>
      <c r="O22">
        <f t="shared" si="0"/>
        <v>1.071</v>
      </c>
      <c r="P22">
        <f t="shared" si="1"/>
        <v>0.93799999999999994</v>
      </c>
      <c r="Q22">
        <f t="shared" si="2"/>
        <v>1.1419999999999999</v>
      </c>
      <c r="R22">
        <f t="shared" si="3"/>
        <v>1.1439999999999999</v>
      </c>
      <c r="S22">
        <f t="shared" si="4"/>
        <v>2.48</v>
      </c>
      <c r="T22">
        <f t="shared" si="5"/>
        <v>9.1199999999999992</v>
      </c>
      <c r="U22">
        <f t="shared" si="6"/>
        <v>6.5</v>
      </c>
      <c r="V22">
        <f t="shared" si="7"/>
        <v>4.79</v>
      </c>
      <c r="W22">
        <f t="shared" si="8"/>
        <v>0.06</v>
      </c>
      <c r="X22">
        <f t="shared" si="9"/>
        <v>0</v>
      </c>
      <c r="Y22">
        <f t="shared" si="10"/>
        <v>0.1</v>
      </c>
      <c r="Z22">
        <f t="shared" si="11"/>
        <v>0.17</v>
      </c>
    </row>
    <row r="23" spans="1:26" x14ac:dyDescent="0.35">
      <c r="A23">
        <v>170</v>
      </c>
      <c r="B23">
        <v>1.2250000000000001</v>
      </c>
      <c r="C23">
        <v>3.04</v>
      </c>
      <c r="D23">
        <v>0.24</v>
      </c>
      <c r="E23">
        <v>1.044</v>
      </c>
      <c r="F23">
        <v>9.5500000000000007</v>
      </c>
      <c r="G23">
        <v>0.06</v>
      </c>
      <c r="H23">
        <v>1.161</v>
      </c>
      <c r="I23">
        <v>7.05</v>
      </c>
      <c r="J23">
        <v>0.37</v>
      </c>
      <c r="K23">
        <v>1.3180000000000001</v>
      </c>
      <c r="L23">
        <v>5.44</v>
      </c>
      <c r="M23">
        <v>0.92</v>
      </c>
      <c r="O23">
        <f t="shared" si="0"/>
        <v>1.2250000000000001</v>
      </c>
      <c r="P23">
        <f t="shared" si="1"/>
        <v>1.044</v>
      </c>
      <c r="Q23">
        <f t="shared" si="2"/>
        <v>1.161</v>
      </c>
      <c r="R23">
        <f t="shared" si="3"/>
        <v>1.3180000000000001</v>
      </c>
      <c r="S23">
        <f t="shared" si="4"/>
        <v>3.04</v>
      </c>
      <c r="T23">
        <f t="shared" si="5"/>
        <v>9.5500000000000007</v>
      </c>
      <c r="U23">
        <f t="shared" si="6"/>
        <v>7.05</v>
      </c>
      <c r="V23">
        <f t="shared" si="7"/>
        <v>5.44</v>
      </c>
      <c r="W23">
        <f t="shared" si="8"/>
        <v>0.24</v>
      </c>
      <c r="X23">
        <f t="shared" si="9"/>
        <v>0.06</v>
      </c>
      <c r="Y23">
        <f t="shared" si="10"/>
        <v>0.37</v>
      </c>
      <c r="Z23">
        <f t="shared" si="11"/>
        <v>0.92</v>
      </c>
    </row>
    <row r="24" spans="1:26" x14ac:dyDescent="0.35">
      <c r="A24">
        <v>180</v>
      </c>
      <c r="B24">
        <v>1.2649999999999999</v>
      </c>
      <c r="C24">
        <v>3.63</v>
      </c>
      <c r="D24">
        <v>0.19</v>
      </c>
      <c r="E24">
        <v>1.1140000000000001</v>
      </c>
      <c r="F24">
        <v>9.56</v>
      </c>
      <c r="G24">
        <v>0.18</v>
      </c>
      <c r="H24">
        <v>1.206</v>
      </c>
      <c r="I24">
        <v>7.41</v>
      </c>
      <c r="J24">
        <v>0.41</v>
      </c>
      <c r="K24">
        <v>1.2070000000000001</v>
      </c>
      <c r="L24">
        <v>6.97</v>
      </c>
      <c r="M24">
        <v>0.39</v>
      </c>
      <c r="O24">
        <f t="shared" si="0"/>
        <v>1.2649999999999999</v>
      </c>
      <c r="P24">
        <f t="shared" si="1"/>
        <v>1.1140000000000001</v>
      </c>
      <c r="Q24">
        <f t="shared" si="2"/>
        <v>1.206</v>
      </c>
      <c r="R24">
        <f t="shared" si="3"/>
        <v>1.2070000000000001</v>
      </c>
      <c r="S24">
        <f t="shared" si="4"/>
        <v>3.63</v>
      </c>
      <c r="T24">
        <f t="shared" si="5"/>
        <v>9.56</v>
      </c>
      <c r="U24">
        <f t="shared" si="6"/>
        <v>7.41</v>
      </c>
      <c r="V24">
        <f t="shared" si="7"/>
        <v>6.97</v>
      </c>
      <c r="W24">
        <f t="shared" si="8"/>
        <v>0.19</v>
      </c>
      <c r="X24">
        <f t="shared" si="9"/>
        <v>0.18</v>
      </c>
      <c r="Y24">
        <f t="shared" si="10"/>
        <v>0.41</v>
      </c>
      <c r="Z24">
        <f t="shared" si="11"/>
        <v>0.39</v>
      </c>
    </row>
    <row r="25" spans="1:26" x14ac:dyDescent="0.35">
      <c r="A25">
        <v>190</v>
      </c>
      <c r="B25">
        <v>1.268</v>
      </c>
      <c r="C25">
        <v>3.72</v>
      </c>
      <c r="D25">
        <v>0.42</v>
      </c>
      <c r="E25">
        <v>1.1859999999999999</v>
      </c>
      <c r="F25">
        <v>9.49</v>
      </c>
      <c r="G25">
        <v>0.4</v>
      </c>
      <c r="H25">
        <v>1.26</v>
      </c>
      <c r="I25">
        <v>7.27</v>
      </c>
      <c r="J25">
        <v>0.6</v>
      </c>
      <c r="K25">
        <v>1.2290000000000001</v>
      </c>
      <c r="L25">
        <v>6.96</v>
      </c>
      <c r="M25">
        <v>0.59</v>
      </c>
      <c r="O25">
        <f t="shared" si="0"/>
        <v>1.268</v>
      </c>
      <c r="P25">
        <f t="shared" si="1"/>
        <v>1.1859999999999999</v>
      </c>
      <c r="Q25">
        <f t="shared" si="2"/>
        <v>1.26</v>
      </c>
      <c r="R25">
        <f t="shared" si="3"/>
        <v>1.2290000000000001</v>
      </c>
      <c r="S25">
        <f t="shared" si="4"/>
        <v>3.72</v>
      </c>
      <c r="T25">
        <f t="shared" si="5"/>
        <v>9.49</v>
      </c>
      <c r="U25">
        <f t="shared" si="6"/>
        <v>7.27</v>
      </c>
      <c r="V25">
        <f t="shared" si="7"/>
        <v>6.96</v>
      </c>
      <c r="W25">
        <f t="shared" si="8"/>
        <v>0.42</v>
      </c>
      <c r="X25">
        <f t="shared" si="9"/>
        <v>0.4</v>
      </c>
      <c r="Y25">
        <f t="shared" si="10"/>
        <v>0.6</v>
      </c>
      <c r="Z25">
        <f t="shared" si="11"/>
        <v>0.59</v>
      </c>
    </row>
    <row r="26" spans="1:26" x14ac:dyDescent="0.35">
      <c r="A26">
        <v>200</v>
      </c>
      <c r="B26">
        <v>1.218</v>
      </c>
      <c r="C26">
        <v>1.42</v>
      </c>
      <c r="D26">
        <v>0.66</v>
      </c>
      <c r="E26">
        <v>1.161</v>
      </c>
      <c r="F26">
        <v>8.64</v>
      </c>
      <c r="G26">
        <v>0.43</v>
      </c>
      <c r="H26">
        <v>1.2350000000000001</v>
      </c>
      <c r="I26">
        <v>6.22</v>
      </c>
      <c r="J26">
        <v>0.59</v>
      </c>
      <c r="K26">
        <v>1.18</v>
      </c>
      <c r="L26">
        <v>5.0999999999999996</v>
      </c>
      <c r="M26">
        <v>0.98</v>
      </c>
      <c r="O26">
        <f t="shared" si="0"/>
        <v>1.218</v>
      </c>
      <c r="P26">
        <f t="shared" si="1"/>
        <v>1.161</v>
      </c>
      <c r="Q26">
        <f t="shared" si="2"/>
        <v>1.2350000000000001</v>
      </c>
      <c r="R26">
        <f t="shared" si="3"/>
        <v>1.18</v>
      </c>
      <c r="S26">
        <f t="shared" si="4"/>
        <v>1.42</v>
      </c>
      <c r="T26">
        <f t="shared" si="5"/>
        <v>8.64</v>
      </c>
      <c r="U26">
        <f t="shared" si="6"/>
        <v>6.22</v>
      </c>
      <c r="V26">
        <f t="shared" si="7"/>
        <v>5.0999999999999996</v>
      </c>
      <c r="W26">
        <f t="shared" si="8"/>
        <v>0.66</v>
      </c>
      <c r="X26">
        <f t="shared" si="9"/>
        <v>0.43</v>
      </c>
      <c r="Y26">
        <f t="shared" si="10"/>
        <v>0.59</v>
      </c>
      <c r="Z26">
        <f t="shared" si="11"/>
        <v>0.98</v>
      </c>
    </row>
    <row r="27" spans="1:26" x14ac:dyDescent="0.35">
      <c r="A27">
        <v>210</v>
      </c>
      <c r="B27">
        <v>1.194</v>
      </c>
      <c r="C27">
        <v>1.56</v>
      </c>
      <c r="D27">
        <v>0.38</v>
      </c>
      <c r="E27">
        <v>0.97699999999999998</v>
      </c>
      <c r="F27">
        <v>9.49</v>
      </c>
      <c r="G27">
        <v>0.08</v>
      </c>
      <c r="H27">
        <v>1.1519999999999999</v>
      </c>
      <c r="I27">
        <v>6.11</v>
      </c>
      <c r="J27">
        <v>0.18</v>
      </c>
      <c r="K27">
        <v>1.1319999999999999</v>
      </c>
      <c r="L27">
        <v>4.25</v>
      </c>
      <c r="M27">
        <v>0.3</v>
      </c>
      <c r="O27">
        <f t="shared" si="0"/>
        <v>1.194</v>
      </c>
      <c r="P27">
        <f t="shared" si="1"/>
        <v>0.97699999999999998</v>
      </c>
      <c r="Q27">
        <f t="shared" si="2"/>
        <v>1.1519999999999999</v>
      </c>
      <c r="R27">
        <f t="shared" si="3"/>
        <v>1.1319999999999999</v>
      </c>
      <c r="S27">
        <f t="shared" si="4"/>
        <v>1.56</v>
      </c>
      <c r="T27">
        <f t="shared" si="5"/>
        <v>9.49</v>
      </c>
      <c r="U27">
        <f t="shared" si="6"/>
        <v>6.11</v>
      </c>
      <c r="V27">
        <f t="shared" si="7"/>
        <v>4.25</v>
      </c>
      <c r="W27">
        <f t="shared" si="8"/>
        <v>0.38</v>
      </c>
      <c r="X27">
        <f t="shared" si="9"/>
        <v>0.08</v>
      </c>
      <c r="Y27">
        <f t="shared" si="10"/>
        <v>0.18</v>
      </c>
      <c r="Z27">
        <f t="shared" si="11"/>
        <v>0.3</v>
      </c>
    </row>
    <row r="28" spans="1:26" x14ac:dyDescent="0.35">
      <c r="A28">
        <v>220</v>
      </c>
      <c r="B28">
        <v>1.036</v>
      </c>
      <c r="C28">
        <v>1.82</v>
      </c>
      <c r="D28">
        <v>0.16</v>
      </c>
      <c r="E28">
        <v>0.82699999999999996</v>
      </c>
      <c r="F28">
        <v>8.67</v>
      </c>
      <c r="G28">
        <v>0</v>
      </c>
      <c r="H28">
        <v>1.0029999999999999</v>
      </c>
      <c r="I28">
        <v>6.08</v>
      </c>
      <c r="J28">
        <v>0.04</v>
      </c>
      <c r="K28">
        <v>1.0629999999999999</v>
      </c>
      <c r="L28">
        <v>5.46</v>
      </c>
      <c r="M28">
        <v>0.16</v>
      </c>
      <c r="O28">
        <f t="shared" si="0"/>
        <v>1.036</v>
      </c>
      <c r="P28">
        <f t="shared" si="1"/>
        <v>0.82699999999999996</v>
      </c>
      <c r="Q28">
        <f t="shared" si="2"/>
        <v>1.0029999999999999</v>
      </c>
      <c r="R28">
        <f t="shared" si="3"/>
        <v>1.0629999999999999</v>
      </c>
      <c r="S28">
        <f t="shared" si="4"/>
        <v>1.82</v>
      </c>
      <c r="T28">
        <f t="shared" si="5"/>
        <v>8.67</v>
      </c>
      <c r="U28">
        <f t="shared" si="6"/>
        <v>6.08</v>
      </c>
      <c r="V28">
        <f t="shared" si="7"/>
        <v>5.46</v>
      </c>
      <c r="W28">
        <f t="shared" si="8"/>
        <v>0.16</v>
      </c>
      <c r="X28">
        <f t="shared" si="9"/>
        <v>0</v>
      </c>
      <c r="Y28">
        <f t="shared" si="10"/>
        <v>0.04</v>
      </c>
      <c r="Z28">
        <f t="shared" si="11"/>
        <v>0.16</v>
      </c>
    </row>
    <row r="29" spans="1:26" x14ac:dyDescent="0.35">
      <c r="A29">
        <v>230</v>
      </c>
      <c r="B29">
        <v>0.95699999999999996</v>
      </c>
      <c r="C29">
        <v>0.98</v>
      </c>
      <c r="D29">
        <v>0.13</v>
      </c>
      <c r="E29">
        <v>0.85199999999999998</v>
      </c>
      <c r="F29">
        <v>8.15</v>
      </c>
      <c r="G29">
        <v>0.16</v>
      </c>
      <c r="H29">
        <v>0.877</v>
      </c>
      <c r="I29">
        <v>4.9400000000000004</v>
      </c>
      <c r="J29">
        <v>0.22</v>
      </c>
      <c r="K29">
        <v>0.98699999999999999</v>
      </c>
      <c r="L29">
        <v>5.51</v>
      </c>
      <c r="M29">
        <v>0.26</v>
      </c>
      <c r="O29">
        <f t="shared" si="0"/>
        <v>0.95699999999999996</v>
      </c>
      <c r="P29">
        <f t="shared" si="1"/>
        <v>0.85199999999999998</v>
      </c>
      <c r="Q29">
        <f t="shared" si="2"/>
        <v>0.877</v>
      </c>
      <c r="R29">
        <f t="shared" si="3"/>
        <v>0.98699999999999999</v>
      </c>
      <c r="S29">
        <f t="shared" si="4"/>
        <v>0.98</v>
      </c>
      <c r="T29">
        <f t="shared" si="5"/>
        <v>8.15</v>
      </c>
      <c r="U29">
        <f t="shared" si="6"/>
        <v>4.9400000000000004</v>
      </c>
      <c r="V29">
        <f t="shared" si="7"/>
        <v>5.51</v>
      </c>
      <c r="W29">
        <f t="shared" si="8"/>
        <v>0.13</v>
      </c>
      <c r="X29">
        <f t="shared" si="9"/>
        <v>0.16</v>
      </c>
      <c r="Y29">
        <f t="shared" si="10"/>
        <v>0.22</v>
      </c>
      <c r="Z29">
        <f t="shared" si="11"/>
        <v>0.26</v>
      </c>
    </row>
    <row r="30" spans="1:26" x14ac:dyDescent="0.35">
      <c r="A30">
        <v>240</v>
      </c>
      <c r="B30">
        <v>1.1579999999999999</v>
      </c>
      <c r="C30">
        <v>3.2</v>
      </c>
      <c r="D30">
        <v>0.2</v>
      </c>
      <c r="E30">
        <v>1.0029999999999999</v>
      </c>
      <c r="F30">
        <v>8.625</v>
      </c>
      <c r="G30">
        <v>0.35</v>
      </c>
      <c r="H30">
        <v>1.204</v>
      </c>
      <c r="I30">
        <v>8.9250000000000007</v>
      </c>
      <c r="J30">
        <v>0.25</v>
      </c>
      <c r="K30">
        <v>1.0509999999999999</v>
      </c>
      <c r="L30">
        <v>8</v>
      </c>
      <c r="M30">
        <v>0.2</v>
      </c>
      <c r="O30">
        <f t="shared" si="0"/>
        <v>1.1579999999999999</v>
      </c>
      <c r="P30">
        <f t="shared" si="1"/>
        <v>1.0029999999999999</v>
      </c>
      <c r="Q30">
        <f t="shared" si="2"/>
        <v>1.204</v>
      </c>
      <c r="R30">
        <f t="shared" si="3"/>
        <v>1.0509999999999999</v>
      </c>
      <c r="S30">
        <f t="shared" si="4"/>
        <v>3.2</v>
      </c>
      <c r="T30">
        <f t="shared" si="5"/>
        <v>8.625</v>
      </c>
      <c r="U30">
        <f t="shared" si="6"/>
        <v>8.9250000000000007</v>
      </c>
      <c r="V30">
        <f t="shared" si="7"/>
        <v>8</v>
      </c>
      <c r="W30">
        <f t="shared" si="8"/>
        <v>0.2</v>
      </c>
      <c r="X30">
        <f t="shared" si="9"/>
        <v>0.35</v>
      </c>
      <c r="Y30">
        <f t="shared" si="10"/>
        <v>0.25</v>
      </c>
      <c r="Z30">
        <f t="shared" si="11"/>
        <v>0.2</v>
      </c>
    </row>
    <row r="31" spans="1:26" x14ac:dyDescent="0.35">
      <c r="A31">
        <v>250</v>
      </c>
      <c r="B31">
        <v>1.256</v>
      </c>
      <c r="C31">
        <v>3.84</v>
      </c>
      <c r="D31">
        <v>0.74</v>
      </c>
      <c r="E31">
        <v>1.085</v>
      </c>
      <c r="F31">
        <v>9.01</v>
      </c>
      <c r="G31">
        <v>0.54</v>
      </c>
      <c r="H31">
        <v>1.278</v>
      </c>
      <c r="I31">
        <v>10.48</v>
      </c>
      <c r="J31">
        <v>0.53</v>
      </c>
      <c r="K31">
        <v>1.147</v>
      </c>
      <c r="L31">
        <v>7.07</v>
      </c>
      <c r="M31">
        <v>0.46</v>
      </c>
      <c r="O31">
        <f t="shared" si="0"/>
        <v>1.256</v>
      </c>
      <c r="P31">
        <f t="shared" si="1"/>
        <v>1.085</v>
      </c>
      <c r="Q31">
        <f t="shared" si="2"/>
        <v>1.278</v>
      </c>
      <c r="R31">
        <f t="shared" si="3"/>
        <v>1.147</v>
      </c>
      <c r="S31">
        <f t="shared" si="4"/>
        <v>3.84</v>
      </c>
      <c r="T31">
        <f t="shared" si="5"/>
        <v>9.01</v>
      </c>
      <c r="U31">
        <f t="shared" si="6"/>
        <v>10.48</v>
      </c>
      <c r="V31">
        <f t="shared" si="7"/>
        <v>7.07</v>
      </c>
      <c r="W31">
        <f t="shared" si="8"/>
        <v>0.74</v>
      </c>
      <c r="X31">
        <f t="shared" si="9"/>
        <v>0.54</v>
      </c>
      <c r="Y31">
        <f t="shared" si="10"/>
        <v>0.53</v>
      </c>
      <c r="Z31">
        <f t="shared" si="11"/>
        <v>0.46</v>
      </c>
    </row>
    <row r="32" spans="1:26" x14ac:dyDescent="0.35">
      <c r="A32">
        <v>260</v>
      </c>
      <c r="B32">
        <v>1.417</v>
      </c>
      <c r="C32">
        <v>9.34</v>
      </c>
      <c r="D32">
        <v>0.71</v>
      </c>
      <c r="E32">
        <v>1.198</v>
      </c>
      <c r="F32">
        <v>11.56</v>
      </c>
      <c r="G32">
        <v>0.51</v>
      </c>
      <c r="H32">
        <v>1.202</v>
      </c>
      <c r="I32">
        <v>11.6</v>
      </c>
      <c r="J32">
        <v>0.76</v>
      </c>
      <c r="K32">
        <v>1.175</v>
      </c>
      <c r="L32">
        <v>8.02</v>
      </c>
      <c r="M32">
        <v>0.3</v>
      </c>
      <c r="O32">
        <f t="shared" si="0"/>
        <v>1.417</v>
      </c>
      <c r="P32">
        <f t="shared" si="1"/>
        <v>1.198</v>
      </c>
      <c r="Q32">
        <f t="shared" si="2"/>
        <v>1.202</v>
      </c>
      <c r="R32">
        <f t="shared" si="3"/>
        <v>1.175</v>
      </c>
      <c r="S32">
        <f t="shared" si="4"/>
        <v>9.34</v>
      </c>
      <c r="T32">
        <f t="shared" si="5"/>
        <v>11.56</v>
      </c>
      <c r="U32">
        <f t="shared" si="6"/>
        <v>11.6</v>
      </c>
      <c r="V32">
        <f t="shared" si="7"/>
        <v>8.02</v>
      </c>
      <c r="W32">
        <f t="shared" si="8"/>
        <v>0.71</v>
      </c>
      <c r="X32">
        <f t="shared" si="9"/>
        <v>0.51</v>
      </c>
      <c r="Y32">
        <f t="shared" si="10"/>
        <v>0.76</v>
      </c>
      <c r="Z32">
        <f t="shared" si="11"/>
        <v>0.3</v>
      </c>
    </row>
    <row r="33" spans="1:26" x14ac:dyDescent="0.35">
      <c r="A33">
        <v>270</v>
      </c>
      <c r="B33">
        <v>1.3839999999999999</v>
      </c>
      <c r="C33">
        <v>7.33</v>
      </c>
      <c r="D33">
        <v>0.83</v>
      </c>
      <c r="E33">
        <v>1.1830000000000001</v>
      </c>
      <c r="F33">
        <v>10.44</v>
      </c>
      <c r="G33">
        <v>0.41</v>
      </c>
      <c r="H33">
        <v>1.306</v>
      </c>
      <c r="I33">
        <v>11.4</v>
      </c>
      <c r="J33">
        <v>0.63</v>
      </c>
      <c r="K33">
        <v>1.135</v>
      </c>
      <c r="L33">
        <v>7.09</v>
      </c>
      <c r="M33">
        <v>0.43</v>
      </c>
      <c r="O33">
        <f t="shared" si="0"/>
        <v>1.3839999999999999</v>
      </c>
      <c r="P33">
        <f t="shared" si="1"/>
        <v>1.1830000000000001</v>
      </c>
      <c r="Q33">
        <f t="shared" si="2"/>
        <v>1.306</v>
      </c>
      <c r="R33">
        <f t="shared" si="3"/>
        <v>1.135</v>
      </c>
      <c r="S33">
        <f t="shared" si="4"/>
        <v>7.33</v>
      </c>
      <c r="T33">
        <f t="shared" si="5"/>
        <v>10.44</v>
      </c>
      <c r="U33">
        <f t="shared" si="6"/>
        <v>11.4</v>
      </c>
      <c r="V33">
        <f t="shared" si="7"/>
        <v>7.09</v>
      </c>
      <c r="W33">
        <f t="shared" si="8"/>
        <v>0.83</v>
      </c>
      <c r="X33">
        <f t="shared" si="9"/>
        <v>0.41</v>
      </c>
      <c r="Y33">
        <f t="shared" si="10"/>
        <v>0.63</v>
      </c>
      <c r="Z33">
        <f t="shared" si="11"/>
        <v>0.43</v>
      </c>
    </row>
    <row r="34" spans="1:26" x14ac:dyDescent="0.35">
      <c r="A34">
        <v>280</v>
      </c>
      <c r="B34">
        <v>1.3129999999999999</v>
      </c>
      <c r="C34">
        <v>8.51</v>
      </c>
      <c r="D34">
        <v>0.42</v>
      </c>
      <c r="E34">
        <v>1.19</v>
      </c>
      <c r="F34">
        <v>11.28</v>
      </c>
      <c r="G34">
        <v>0.81</v>
      </c>
      <c r="H34">
        <v>1.373</v>
      </c>
      <c r="I34">
        <v>16.2</v>
      </c>
      <c r="J34">
        <v>0.87</v>
      </c>
      <c r="K34">
        <v>1.2470000000000001</v>
      </c>
      <c r="L34">
        <v>9.86</v>
      </c>
      <c r="M34">
        <v>0.51</v>
      </c>
      <c r="O34">
        <f t="shared" si="0"/>
        <v>1.3129999999999999</v>
      </c>
      <c r="P34">
        <f t="shared" si="1"/>
        <v>1.19</v>
      </c>
      <c r="Q34">
        <f t="shared" si="2"/>
        <v>1.373</v>
      </c>
      <c r="R34">
        <f t="shared" si="3"/>
        <v>1.2470000000000001</v>
      </c>
      <c r="S34">
        <f t="shared" si="4"/>
        <v>8.51</v>
      </c>
      <c r="T34">
        <f t="shared" si="5"/>
        <v>11.28</v>
      </c>
      <c r="U34">
        <f t="shared" si="6"/>
        <v>16.2</v>
      </c>
      <c r="V34">
        <f t="shared" si="7"/>
        <v>9.86</v>
      </c>
      <c r="W34">
        <f t="shared" si="8"/>
        <v>0.42</v>
      </c>
      <c r="X34">
        <f t="shared" si="9"/>
        <v>0.81</v>
      </c>
      <c r="Y34">
        <f t="shared" si="10"/>
        <v>0.87</v>
      </c>
      <c r="Z34">
        <f t="shared" si="11"/>
        <v>0.51</v>
      </c>
    </row>
    <row r="35" spans="1:26" x14ac:dyDescent="0.35">
      <c r="A35">
        <v>290</v>
      </c>
      <c r="B35">
        <v>1.3979999999999999</v>
      </c>
      <c r="C35">
        <v>6.46</v>
      </c>
      <c r="D35">
        <v>0.84</v>
      </c>
      <c r="E35">
        <v>1.2529999999999999</v>
      </c>
      <c r="F35">
        <v>11.66</v>
      </c>
      <c r="G35">
        <v>0.54</v>
      </c>
      <c r="H35">
        <v>1.2709999999999999</v>
      </c>
      <c r="I35">
        <v>17.22</v>
      </c>
      <c r="J35">
        <v>0.65</v>
      </c>
      <c r="K35">
        <v>1.167</v>
      </c>
      <c r="L35">
        <v>10.220000000000001</v>
      </c>
      <c r="M35">
        <v>0.64</v>
      </c>
      <c r="O35">
        <f t="shared" si="0"/>
        <v>1.3979999999999999</v>
      </c>
      <c r="P35">
        <f t="shared" si="1"/>
        <v>1.2529999999999999</v>
      </c>
      <c r="Q35">
        <f t="shared" si="2"/>
        <v>1.2709999999999999</v>
      </c>
      <c r="R35">
        <f t="shared" si="3"/>
        <v>1.167</v>
      </c>
      <c r="S35">
        <f t="shared" si="4"/>
        <v>6.46</v>
      </c>
      <c r="T35">
        <f t="shared" si="5"/>
        <v>11.66</v>
      </c>
      <c r="U35">
        <f t="shared" si="6"/>
        <v>17.22</v>
      </c>
      <c r="V35">
        <f t="shared" si="7"/>
        <v>10.220000000000001</v>
      </c>
      <c r="W35">
        <f t="shared" si="8"/>
        <v>0.84</v>
      </c>
      <c r="X35">
        <f t="shared" si="9"/>
        <v>0.54</v>
      </c>
      <c r="Y35">
        <f t="shared" si="10"/>
        <v>0.65</v>
      </c>
      <c r="Z35">
        <f t="shared" si="11"/>
        <v>0.64</v>
      </c>
    </row>
    <row r="36" spans="1:26" x14ac:dyDescent="0.35">
      <c r="A36">
        <v>300</v>
      </c>
      <c r="B36">
        <v>1.3</v>
      </c>
      <c r="C36">
        <v>5.98</v>
      </c>
      <c r="D36">
        <v>0.53</v>
      </c>
      <c r="E36">
        <v>1.1559999999999999</v>
      </c>
      <c r="F36">
        <v>12.83</v>
      </c>
      <c r="G36">
        <v>0.74</v>
      </c>
      <c r="H36">
        <v>1.1910000000000001</v>
      </c>
      <c r="I36">
        <v>14.87</v>
      </c>
      <c r="J36">
        <v>0.66</v>
      </c>
      <c r="K36">
        <v>1.1240000000000001</v>
      </c>
      <c r="L36">
        <v>11.27</v>
      </c>
      <c r="M36">
        <v>0.54</v>
      </c>
      <c r="O36">
        <f t="shared" si="0"/>
        <v>1.3</v>
      </c>
      <c r="P36">
        <f t="shared" si="1"/>
        <v>1.1559999999999999</v>
      </c>
      <c r="Q36">
        <f t="shared" si="2"/>
        <v>1.1910000000000001</v>
      </c>
      <c r="R36">
        <f t="shared" si="3"/>
        <v>1.1240000000000001</v>
      </c>
      <c r="S36">
        <f t="shared" si="4"/>
        <v>5.98</v>
      </c>
      <c r="T36">
        <f t="shared" si="5"/>
        <v>12.83</v>
      </c>
      <c r="U36">
        <f t="shared" si="6"/>
        <v>14.87</v>
      </c>
      <c r="V36">
        <f t="shared" si="7"/>
        <v>11.27</v>
      </c>
      <c r="W36">
        <f t="shared" si="8"/>
        <v>0.53</v>
      </c>
      <c r="X36">
        <f t="shared" si="9"/>
        <v>0.74</v>
      </c>
      <c r="Y36">
        <f t="shared" si="10"/>
        <v>0.66</v>
      </c>
      <c r="Z36">
        <f t="shared" si="11"/>
        <v>0.54</v>
      </c>
    </row>
    <row r="37" spans="1:26" x14ac:dyDescent="0.35">
      <c r="A37">
        <v>310</v>
      </c>
      <c r="B37">
        <v>1.272</v>
      </c>
      <c r="C37">
        <v>5.47</v>
      </c>
      <c r="D37">
        <v>0.61</v>
      </c>
      <c r="E37">
        <v>1.006</v>
      </c>
      <c r="F37">
        <v>11.84</v>
      </c>
      <c r="G37">
        <v>0.16</v>
      </c>
      <c r="H37">
        <v>1.133</v>
      </c>
      <c r="I37">
        <v>15.11</v>
      </c>
      <c r="J37">
        <v>0.4</v>
      </c>
      <c r="K37">
        <v>0.95599999999999996</v>
      </c>
      <c r="L37">
        <v>11.09</v>
      </c>
      <c r="M37">
        <v>0.41</v>
      </c>
      <c r="O37">
        <f t="shared" si="0"/>
        <v>1.272</v>
      </c>
      <c r="P37">
        <f t="shared" si="1"/>
        <v>1.006</v>
      </c>
      <c r="Q37">
        <f t="shared" si="2"/>
        <v>1.133</v>
      </c>
      <c r="R37">
        <f t="shared" si="3"/>
        <v>0.95599999999999996</v>
      </c>
      <c r="S37">
        <f t="shared" si="4"/>
        <v>5.47</v>
      </c>
      <c r="T37">
        <f t="shared" si="5"/>
        <v>11.84</v>
      </c>
      <c r="U37">
        <f t="shared" si="6"/>
        <v>15.11</v>
      </c>
      <c r="V37">
        <f t="shared" si="7"/>
        <v>11.09</v>
      </c>
      <c r="W37">
        <f t="shared" si="8"/>
        <v>0.61</v>
      </c>
      <c r="X37">
        <f t="shared" si="9"/>
        <v>0.16</v>
      </c>
      <c r="Y37">
        <f t="shared" si="10"/>
        <v>0.4</v>
      </c>
      <c r="Z37">
        <f t="shared" si="11"/>
        <v>0.41</v>
      </c>
    </row>
    <row r="38" spans="1:26" x14ac:dyDescent="0.35">
      <c r="A38">
        <v>320</v>
      </c>
      <c r="B38">
        <v>1.26</v>
      </c>
      <c r="C38">
        <v>5.47</v>
      </c>
      <c r="D38">
        <v>0.69</v>
      </c>
      <c r="E38">
        <v>1.0760000000000001</v>
      </c>
      <c r="F38">
        <v>11.23</v>
      </c>
      <c r="G38">
        <v>0.46</v>
      </c>
      <c r="H38">
        <v>1.1910000000000001</v>
      </c>
      <c r="I38">
        <v>15.13</v>
      </c>
      <c r="J38">
        <v>0.46</v>
      </c>
      <c r="K38">
        <v>1.0129999999999999</v>
      </c>
      <c r="L38">
        <v>9.69</v>
      </c>
      <c r="M38">
        <v>0.26</v>
      </c>
      <c r="O38">
        <f t="shared" si="0"/>
        <v>1.26</v>
      </c>
      <c r="P38">
        <f t="shared" si="1"/>
        <v>1.0760000000000001</v>
      </c>
      <c r="Q38">
        <f t="shared" si="2"/>
        <v>1.1910000000000001</v>
      </c>
      <c r="R38">
        <f t="shared" si="3"/>
        <v>1.0129999999999999</v>
      </c>
      <c r="S38">
        <f t="shared" si="4"/>
        <v>5.47</v>
      </c>
      <c r="T38">
        <f t="shared" si="5"/>
        <v>11.23</v>
      </c>
      <c r="U38">
        <f t="shared" si="6"/>
        <v>15.13</v>
      </c>
      <c r="V38">
        <f t="shared" si="7"/>
        <v>9.69</v>
      </c>
      <c r="W38">
        <f t="shared" si="8"/>
        <v>0.69</v>
      </c>
      <c r="X38">
        <f t="shared" si="9"/>
        <v>0.46</v>
      </c>
      <c r="Y38">
        <f t="shared" si="10"/>
        <v>0.46</v>
      </c>
      <c r="Z38">
        <f t="shared" si="11"/>
        <v>0.26</v>
      </c>
    </row>
    <row r="39" spans="1:26" x14ac:dyDescent="0.35">
      <c r="A39">
        <v>330</v>
      </c>
      <c r="B39">
        <v>1.272</v>
      </c>
      <c r="C39">
        <v>5.67</v>
      </c>
      <c r="D39">
        <v>0.5</v>
      </c>
      <c r="E39">
        <v>1.2050000000000001</v>
      </c>
      <c r="F39">
        <v>10.46</v>
      </c>
      <c r="G39">
        <v>0.71</v>
      </c>
      <c r="H39">
        <v>1.2230000000000001</v>
      </c>
      <c r="I39">
        <v>12.98</v>
      </c>
      <c r="J39">
        <v>0.55000000000000004</v>
      </c>
      <c r="K39">
        <v>1.0960000000000001</v>
      </c>
      <c r="L39">
        <v>8.6300000000000008</v>
      </c>
      <c r="M39">
        <v>0.34</v>
      </c>
      <c r="O39">
        <f t="shared" si="0"/>
        <v>1.272</v>
      </c>
      <c r="P39">
        <f t="shared" si="1"/>
        <v>1.2050000000000001</v>
      </c>
      <c r="Q39">
        <f t="shared" si="2"/>
        <v>1.2230000000000001</v>
      </c>
      <c r="R39">
        <f t="shared" si="3"/>
        <v>1.0960000000000001</v>
      </c>
      <c r="S39">
        <f t="shared" si="4"/>
        <v>5.67</v>
      </c>
      <c r="T39">
        <f t="shared" si="5"/>
        <v>10.46</v>
      </c>
      <c r="U39">
        <f t="shared" si="6"/>
        <v>12.98</v>
      </c>
      <c r="V39">
        <f t="shared" si="7"/>
        <v>8.6300000000000008</v>
      </c>
      <c r="W39">
        <f t="shared" si="8"/>
        <v>0.5</v>
      </c>
      <c r="X39">
        <f t="shared" si="9"/>
        <v>0.71</v>
      </c>
      <c r="Y39">
        <f t="shared" si="10"/>
        <v>0.55000000000000004</v>
      </c>
      <c r="Z39">
        <f t="shared" si="11"/>
        <v>0.34</v>
      </c>
    </row>
    <row r="40" spans="1:26" x14ac:dyDescent="0.35">
      <c r="A40">
        <v>340</v>
      </c>
      <c r="B40">
        <v>1.232</v>
      </c>
      <c r="C40">
        <v>5.99</v>
      </c>
      <c r="D40">
        <v>0.39</v>
      </c>
      <c r="E40">
        <v>1.1379999999999999</v>
      </c>
      <c r="F40">
        <v>9.81</v>
      </c>
      <c r="G40">
        <v>0.36</v>
      </c>
      <c r="H40">
        <v>1.1970000000000001</v>
      </c>
      <c r="I40">
        <v>12.1</v>
      </c>
      <c r="J40">
        <v>0.7</v>
      </c>
      <c r="K40">
        <v>1.0649999999999999</v>
      </c>
      <c r="L40">
        <v>8.49</v>
      </c>
      <c r="M40">
        <v>0.52</v>
      </c>
      <c r="O40">
        <f t="shared" si="0"/>
        <v>1.232</v>
      </c>
      <c r="P40">
        <f t="shared" si="1"/>
        <v>1.1379999999999999</v>
      </c>
      <c r="Q40">
        <f t="shared" si="2"/>
        <v>1.1970000000000001</v>
      </c>
      <c r="R40">
        <f t="shared" si="3"/>
        <v>1.0649999999999999</v>
      </c>
      <c r="S40">
        <f t="shared" si="4"/>
        <v>5.99</v>
      </c>
      <c r="T40">
        <f t="shared" si="5"/>
        <v>9.81</v>
      </c>
      <c r="U40">
        <f t="shared" si="6"/>
        <v>12.1</v>
      </c>
      <c r="V40">
        <f t="shared" si="7"/>
        <v>8.49</v>
      </c>
      <c r="W40">
        <f t="shared" si="8"/>
        <v>0.39</v>
      </c>
      <c r="X40">
        <f t="shared" si="9"/>
        <v>0.36</v>
      </c>
      <c r="Y40">
        <f t="shared" si="10"/>
        <v>0.7</v>
      </c>
      <c r="Z40">
        <f t="shared" si="11"/>
        <v>0.52</v>
      </c>
    </row>
    <row r="41" spans="1:26" x14ac:dyDescent="0.35">
      <c r="A41">
        <v>350</v>
      </c>
      <c r="B41">
        <v>1.194</v>
      </c>
      <c r="C41">
        <v>6.92</v>
      </c>
      <c r="D41">
        <v>0.42</v>
      </c>
      <c r="E41">
        <v>1.1060000000000001</v>
      </c>
      <c r="F41">
        <v>9.69</v>
      </c>
      <c r="G41">
        <v>0.57999999999999996</v>
      </c>
      <c r="H41">
        <v>1.258</v>
      </c>
      <c r="I41">
        <v>10.09</v>
      </c>
      <c r="J41">
        <v>0.47</v>
      </c>
      <c r="K41">
        <v>1.0940000000000001</v>
      </c>
      <c r="L41">
        <v>8.65</v>
      </c>
      <c r="M41">
        <v>0.24</v>
      </c>
      <c r="O41">
        <f t="shared" si="0"/>
        <v>1.194</v>
      </c>
      <c r="P41">
        <f t="shared" si="1"/>
        <v>1.1060000000000001</v>
      </c>
      <c r="Q41">
        <f t="shared" si="2"/>
        <v>1.258</v>
      </c>
      <c r="R41">
        <f t="shared" si="3"/>
        <v>1.0940000000000001</v>
      </c>
      <c r="S41">
        <f t="shared" si="4"/>
        <v>6.92</v>
      </c>
      <c r="T41">
        <f t="shared" si="5"/>
        <v>9.69</v>
      </c>
      <c r="U41">
        <f t="shared" si="6"/>
        <v>10.09</v>
      </c>
      <c r="V41">
        <f t="shared" si="7"/>
        <v>8.65</v>
      </c>
      <c r="W41">
        <f t="shared" si="8"/>
        <v>0.42</v>
      </c>
      <c r="X41">
        <f t="shared" si="9"/>
        <v>0.57999999999999996</v>
      </c>
      <c r="Y41">
        <f t="shared" si="10"/>
        <v>0.47</v>
      </c>
      <c r="Z41">
        <f t="shared" si="11"/>
        <v>0.24</v>
      </c>
    </row>
    <row r="42" spans="1:26" x14ac:dyDescent="0.35">
      <c r="A42">
        <v>360</v>
      </c>
      <c r="B42">
        <v>1.24</v>
      </c>
      <c r="C42">
        <v>6.58</v>
      </c>
      <c r="D42">
        <v>0.62</v>
      </c>
      <c r="E42">
        <v>1.085</v>
      </c>
      <c r="F42">
        <v>10.119999999999999</v>
      </c>
      <c r="G42">
        <v>0.24</v>
      </c>
      <c r="H42">
        <v>1.1279999999999999</v>
      </c>
      <c r="I42">
        <v>8.8000000000000007</v>
      </c>
      <c r="J42">
        <v>0.2</v>
      </c>
      <c r="K42">
        <v>1.042</v>
      </c>
      <c r="L42">
        <v>9.94</v>
      </c>
      <c r="M42">
        <v>0.43</v>
      </c>
      <c r="O42">
        <f t="shared" si="0"/>
        <v>1.24</v>
      </c>
      <c r="P42">
        <f t="shared" si="1"/>
        <v>1.085</v>
      </c>
      <c r="Q42">
        <f t="shared" si="2"/>
        <v>1.1279999999999999</v>
      </c>
      <c r="R42">
        <f t="shared" si="3"/>
        <v>1.042</v>
      </c>
      <c r="S42">
        <f t="shared" si="4"/>
        <v>6.58</v>
      </c>
      <c r="T42">
        <f t="shared" si="5"/>
        <v>10.119999999999999</v>
      </c>
      <c r="U42">
        <f t="shared" si="6"/>
        <v>8.8000000000000007</v>
      </c>
      <c r="V42">
        <f t="shared" si="7"/>
        <v>9.94</v>
      </c>
      <c r="W42">
        <f t="shared" si="8"/>
        <v>0.62</v>
      </c>
      <c r="X42">
        <f t="shared" si="9"/>
        <v>0.24</v>
      </c>
      <c r="Y42">
        <f t="shared" si="10"/>
        <v>0.2</v>
      </c>
      <c r="Z42">
        <f t="shared" si="11"/>
        <v>0.43</v>
      </c>
    </row>
    <row r="43" spans="1:26" x14ac:dyDescent="0.35">
      <c r="A43">
        <v>370</v>
      </c>
      <c r="B43">
        <v>1.2969999999999999</v>
      </c>
      <c r="C43">
        <v>7.28</v>
      </c>
      <c r="D43">
        <v>0.57999999999999996</v>
      </c>
      <c r="E43">
        <v>1.109</v>
      </c>
      <c r="F43">
        <v>11.96</v>
      </c>
      <c r="G43">
        <v>0.48</v>
      </c>
      <c r="H43">
        <v>1.202</v>
      </c>
      <c r="I43">
        <v>9.65</v>
      </c>
      <c r="J43">
        <v>0.55000000000000004</v>
      </c>
      <c r="K43">
        <v>1.111</v>
      </c>
      <c r="L43">
        <v>11.62</v>
      </c>
      <c r="M43">
        <v>0.78</v>
      </c>
      <c r="O43">
        <f t="shared" si="0"/>
        <v>1.2969999999999999</v>
      </c>
      <c r="P43">
        <f t="shared" si="1"/>
        <v>1.109</v>
      </c>
      <c r="Q43">
        <f t="shared" si="2"/>
        <v>1.202</v>
      </c>
      <c r="R43">
        <f t="shared" si="3"/>
        <v>1.111</v>
      </c>
      <c r="S43">
        <f t="shared" si="4"/>
        <v>7.28</v>
      </c>
      <c r="T43">
        <f t="shared" si="5"/>
        <v>11.96</v>
      </c>
      <c r="U43">
        <f t="shared" si="6"/>
        <v>9.65</v>
      </c>
      <c r="V43">
        <f t="shared" si="7"/>
        <v>11.62</v>
      </c>
      <c r="W43">
        <f t="shared" si="8"/>
        <v>0.57999999999999996</v>
      </c>
      <c r="X43">
        <f t="shared" si="9"/>
        <v>0.48</v>
      </c>
      <c r="Y43">
        <f t="shared" si="10"/>
        <v>0.55000000000000004</v>
      </c>
      <c r="Z43">
        <f t="shared" si="11"/>
        <v>0.78</v>
      </c>
    </row>
    <row r="44" spans="1:26" x14ac:dyDescent="0.35">
      <c r="A44">
        <v>380</v>
      </c>
      <c r="B44">
        <v>1.3160000000000001</v>
      </c>
      <c r="C44">
        <v>8.32</v>
      </c>
      <c r="D44">
        <v>0.67</v>
      </c>
      <c r="E44">
        <v>1.1659999999999999</v>
      </c>
      <c r="F44">
        <v>13.66</v>
      </c>
      <c r="G44">
        <v>0.44</v>
      </c>
      <c r="H44">
        <v>1.3069999999999999</v>
      </c>
      <c r="I44">
        <v>9.5399999999999991</v>
      </c>
      <c r="J44">
        <v>0.74</v>
      </c>
      <c r="K44">
        <v>1.123</v>
      </c>
      <c r="L44">
        <v>9.34</v>
      </c>
      <c r="M44">
        <v>0.82</v>
      </c>
      <c r="O44">
        <f t="shared" si="0"/>
        <v>1.3160000000000001</v>
      </c>
      <c r="P44">
        <f t="shared" si="1"/>
        <v>1.1659999999999999</v>
      </c>
      <c r="Q44">
        <f t="shared" si="2"/>
        <v>1.3069999999999999</v>
      </c>
      <c r="R44">
        <f t="shared" si="3"/>
        <v>1.123</v>
      </c>
      <c r="S44">
        <f t="shared" si="4"/>
        <v>8.32</v>
      </c>
      <c r="T44">
        <f t="shared" si="5"/>
        <v>13.66</v>
      </c>
      <c r="U44">
        <f t="shared" si="6"/>
        <v>9.5399999999999991</v>
      </c>
      <c r="V44">
        <f t="shared" si="7"/>
        <v>9.34</v>
      </c>
      <c r="W44">
        <f t="shared" si="8"/>
        <v>0.67</v>
      </c>
      <c r="X44">
        <f t="shared" si="9"/>
        <v>0.44</v>
      </c>
      <c r="Y44">
        <f t="shared" si="10"/>
        <v>0.74</v>
      </c>
      <c r="Z44">
        <f t="shared" si="11"/>
        <v>0.82</v>
      </c>
    </row>
    <row r="45" spans="1:26" x14ac:dyDescent="0.35">
      <c r="A45">
        <v>390</v>
      </c>
      <c r="B45">
        <v>1.2669999999999999</v>
      </c>
      <c r="C45">
        <v>8.61</v>
      </c>
      <c r="D45">
        <v>0.62</v>
      </c>
      <c r="E45">
        <v>1.222</v>
      </c>
      <c r="F45">
        <v>14.03</v>
      </c>
      <c r="G45">
        <v>0.85</v>
      </c>
      <c r="H45">
        <v>1.155</v>
      </c>
      <c r="I45">
        <v>7.76</v>
      </c>
      <c r="J45">
        <v>0.42</v>
      </c>
      <c r="K45">
        <v>1.1160000000000001</v>
      </c>
      <c r="L45">
        <v>11.21</v>
      </c>
      <c r="M45">
        <v>0.86</v>
      </c>
      <c r="O45">
        <f t="shared" si="0"/>
        <v>1.2669999999999999</v>
      </c>
      <c r="P45">
        <f t="shared" si="1"/>
        <v>1.222</v>
      </c>
      <c r="Q45">
        <f t="shared" si="2"/>
        <v>1.155</v>
      </c>
      <c r="R45">
        <f t="shared" si="3"/>
        <v>1.1160000000000001</v>
      </c>
      <c r="S45">
        <f t="shared" si="4"/>
        <v>8.61</v>
      </c>
      <c r="T45">
        <f t="shared" si="5"/>
        <v>14.03</v>
      </c>
      <c r="U45">
        <f t="shared" si="6"/>
        <v>7.76</v>
      </c>
      <c r="V45">
        <f t="shared" si="7"/>
        <v>11.21</v>
      </c>
      <c r="W45">
        <f t="shared" si="8"/>
        <v>0.62</v>
      </c>
      <c r="X45">
        <f t="shared" si="9"/>
        <v>0.85</v>
      </c>
      <c r="Y45">
        <f t="shared" si="10"/>
        <v>0.42</v>
      </c>
      <c r="Z45">
        <f t="shared" si="11"/>
        <v>0.86</v>
      </c>
    </row>
    <row r="46" spans="1:26" x14ac:dyDescent="0.35">
      <c r="A46">
        <v>400</v>
      </c>
      <c r="B46">
        <v>1.381</v>
      </c>
      <c r="C46">
        <v>8</v>
      </c>
      <c r="D46">
        <v>0.76</v>
      </c>
      <c r="E46">
        <v>1.127</v>
      </c>
      <c r="F46">
        <v>13.69</v>
      </c>
      <c r="G46">
        <v>0.52</v>
      </c>
      <c r="H46">
        <v>1.1180000000000001</v>
      </c>
      <c r="I46">
        <v>7.75</v>
      </c>
      <c r="J46">
        <v>0.27</v>
      </c>
      <c r="K46">
        <v>1.161</v>
      </c>
      <c r="L46">
        <v>11.41</v>
      </c>
      <c r="M46">
        <v>0.62</v>
      </c>
      <c r="O46">
        <f t="shared" si="0"/>
        <v>1.381</v>
      </c>
      <c r="P46">
        <f t="shared" si="1"/>
        <v>1.127</v>
      </c>
      <c r="Q46">
        <f t="shared" si="2"/>
        <v>1.1180000000000001</v>
      </c>
      <c r="R46">
        <f t="shared" si="3"/>
        <v>1.161</v>
      </c>
      <c r="S46">
        <f t="shared" si="4"/>
        <v>8</v>
      </c>
      <c r="T46">
        <f t="shared" si="5"/>
        <v>13.69</v>
      </c>
      <c r="U46">
        <f t="shared" si="6"/>
        <v>7.75</v>
      </c>
      <c r="V46">
        <f t="shared" si="7"/>
        <v>11.41</v>
      </c>
      <c r="W46">
        <f t="shared" si="8"/>
        <v>0.76</v>
      </c>
      <c r="X46">
        <f t="shared" si="9"/>
        <v>0.52</v>
      </c>
      <c r="Y46">
        <f t="shared" si="10"/>
        <v>0.27</v>
      </c>
      <c r="Z46">
        <f t="shared" si="11"/>
        <v>0.62</v>
      </c>
    </row>
    <row r="47" spans="1:26" x14ac:dyDescent="0.35">
      <c r="A47">
        <v>410</v>
      </c>
      <c r="B47">
        <v>1.3959999999999999</v>
      </c>
      <c r="C47">
        <v>9.0299999999999994</v>
      </c>
      <c r="D47">
        <v>1.08</v>
      </c>
      <c r="E47">
        <v>1.3480000000000001</v>
      </c>
      <c r="F47">
        <v>17.89</v>
      </c>
      <c r="G47">
        <v>1.21</v>
      </c>
      <c r="H47">
        <v>1.226</v>
      </c>
      <c r="I47">
        <v>9.2200000000000006</v>
      </c>
      <c r="J47">
        <v>0.51</v>
      </c>
      <c r="K47">
        <v>1.1479999999999999</v>
      </c>
      <c r="L47">
        <v>10.59</v>
      </c>
      <c r="M47">
        <v>0.65</v>
      </c>
      <c r="O47">
        <f t="shared" si="0"/>
        <v>1.3959999999999999</v>
      </c>
      <c r="P47">
        <f t="shared" si="1"/>
        <v>1.3480000000000001</v>
      </c>
      <c r="Q47">
        <f t="shared" si="2"/>
        <v>1.226</v>
      </c>
      <c r="R47">
        <f t="shared" si="3"/>
        <v>1.1479999999999999</v>
      </c>
      <c r="S47">
        <f t="shared" si="4"/>
        <v>9.0299999999999994</v>
      </c>
      <c r="T47">
        <f t="shared" si="5"/>
        <v>17.89</v>
      </c>
      <c r="U47">
        <f t="shared" si="6"/>
        <v>9.2200000000000006</v>
      </c>
      <c r="V47">
        <f t="shared" si="7"/>
        <v>10.59</v>
      </c>
      <c r="W47">
        <f t="shared" si="8"/>
        <v>1.08</v>
      </c>
      <c r="X47">
        <f t="shared" si="9"/>
        <v>1.21</v>
      </c>
      <c r="Y47">
        <f t="shared" si="10"/>
        <v>0.51</v>
      </c>
      <c r="Z47">
        <f t="shared" si="11"/>
        <v>0.65</v>
      </c>
    </row>
    <row r="48" spans="1:26" x14ac:dyDescent="0.35">
      <c r="A48">
        <v>420</v>
      </c>
      <c r="B48">
        <v>1.22</v>
      </c>
      <c r="C48">
        <v>5.07</v>
      </c>
      <c r="D48">
        <v>0.42</v>
      </c>
      <c r="E48">
        <v>1.1950000000000001</v>
      </c>
      <c r="F48">
        <v>15.36</v>
      </c>
      <c r="G48">
        <v>0.53</v>
      </c>
      <c r="H48">
        <v>1.23</v>
      </c>
      <c r="I48">
        <v>15.63</v>
      </c>
      <c r="J48">
        <v>0.59</v>
      </c>
      <c r="K48">
        <v>1.1859999999999999</v>
      </c>
      <c r="L48">
        <v>9.1999999999999993</v>
      </c>
      <c r="M48">
        <v>0.45</v>
      </c>
      <c r="O48">
        <f t="shared" si="0"/>
        <v>1.22</v>
      </c>
      <c r="P48">
        <f t="shared" si="1"/>
        <v>1.1950000000000001</v>
      </c>
      <c r="Q48">
        <f t="shared" si="2"/>
        <v>1.23</v>
      </c>
      <c r="R48">
        <f t="shared" si="3"/>
        <v>1.1859999999999999</v>
      </c>
      <c r="S48">
        <f t="shared" si="4"/>
        <v>5.07</v>
      </c>
      <c r="T48">
        <f t="shared" si="5"/>
        <v>15.36</v>
      </c>
      <c r="U48">
        <f t="shared" si="6"/>
        <v>15.63</v>
      </c>
      <c r="V48">
        <f t="shared" si="7"/>
        <v>9.1999999999999993</v>
      </c>
      <c r="W48">
        <f t="shared" si="8"/>
        <v>0.42</v>
      </c>
      <c r="X48">
        <f t="shared" si="9"/>
        <v>0.53</v>
      </c>
      <c r="Y48">
        <f t="shared" si="10"/>
        <v>0.59</v>
      </c>
      <c r="Z48">
        <f t="shared" si="11"/>
        <v>0.45</v>
      </c>
    </row>
    <row r="49" spans="1:26" x14ac:dyDescent="0.35">
      <c r="A49">
        <v>430</v>
      </c>
      <c r="B49">
        <v>1.2090000000000001</v>
      </c>
      <c r="C49">
        <v>6.1</v>
      </c>
      <c r="D49">
        <v>0.59</v>
      </c>
      <c r="E49">
        <v>1.242</v>
      </c>
      <c r="F49">
        <v>12.35</v>
      </c>
      <c r="G49">
        <v>0.88</v>
      </c>
      <c r="H49">
        <v>1.357</v>
      </c>
      <c r="I49">
        <v>28.11</v>
      </c>
      <c r="J49">
        <v>0.87</v>
      </c>
      <c r="K49">
        <v>1.181</v>
      </c>
      <c r="L49">
        <v>8.41</v>
      </c>
      <c r="M49">
        <v>0.68</v>
      </c>
      <c r="O49">
        <f t="shared" si="0"/>
        <v>1.2090000000000001</v>
      </c>
      <c r="P49">
        <f t="shared" si="1"/>
        <v>1.242</v>
      </c>
      <c r="Q49">
        <f t="shared" si="2"/>
        <v>1.357</v>
      </c>
      <c r="R49">
        <f t="shared" si="3"/>
        <v>1.181</v>
      </c>
      <c r="S49">
        <f t="shared" si="4"/>
        <v>6.1</v>
      </c>
      <c r="T49">
        <f t="shared" si="5"/>
        <v>12.35</v>
      </c>
      <c r="U49">
        <f t="shared" si="6"/>
        <v>28.11</v>
      </c>
      <c r="V49">
        <f t="shared" si="7"/>
        <v>8.41</v>
      </c>
      <c r="W49">
        <f t="shared" si="8"/>
        <v>0.59</v>
      </c>
      <c r="X49">
        <f t="shared" si="9"/>
        <v>0.88</v>
      </c>
      <c r="Y49">
        <f t="shared" si="10"/>
        <v>0.87</v>
      </c>
      <c r="Z49">
        <f t="shared" si="11"/>
        <v>0.68</v>
      </c>
    </row>
    <row r="50" spans="1:26" x14ac:dyDescent="0.35">
      <c r="A50">
        <v>440</v>
      </c>
      <c r="B50">
        <v>1.173</v>
      </c>
      <c r="C50">
        <v>4.62</v>
      </c>
      <c r="D50">
        <v>0.3</v>
      </c>
      <c r="E50">
        <v>1.1990000000000001</v>
      </c>
      <c r="F50">
        <v>11.59</v>
      </c>
      <c r="G50">
        <v>1.06</v>
      </c>
      <c r="H50">
        <v>1.4159999999999999</v>
      </c>
      <c r="I50">
        <v>27.45</v>
      </c>
      <c r="J50">
        <v>0.96</v>
      </c>
      <c r="K50">
        <v>1.1719999999999999</v>
      </c>
      <c r="L50">
        <v>8.74</v>
      </c>
      <c r="M50">
        <v>0.56000000000000005</v>
      </c>
      <c r="O50">
        <f t="shared" si="0"/>
        <v>1.173</v>
      </c>
      <c r="P50">
        <f t="shared" si="1"/>
        <v>1.1990000000000001</v>
      </c>
      <c r="Q50">
        <f t="shared" si="2"/>
        <v>1.4159999999999999</v>
      </c>
      <c r="R50">
        <f t="shared" si="3"/>
        <v>1.1719999999999999</v>
      </c>
      <c r="S50">
        <f t="shared" si="4"/>
        <v>4.62</v>
      </c>
      <c r="T50">
        <f t="shared" si="5"/>
        <v>11.59</v>
      </c>
      <c r="U50">
        <f t="shared" si="6"/>
        <v>27.45</v>
      </c>
      <c r="V50">
        <f t="shared" si="7"/>
        <v>8.74</v>
      </c>
      <c r="W50">
        <f t="shared" si="8"/>
        <v>0.3</v>
      </c>
      <c r="X50">
        <f t="shared" si="9"/>
        <v>1.06</v>
      </c>
      <c r="Y50">
        <f t="shared" si="10"/>
        <v>0.96</v>
      </c>
      <c r="Z50">
        <f t="shared" si="11"/>
        <v>0.56000000000000005</v>
      </c>
    </row>
    <row r="51" spans="1:26" x14ac:dyDescent="0.35">
      <c r="A51">
        <v>450</v>
      </c>
      <c r="B51">
        <v>1.325</v>
      </c>
      <c r="C51">
        <v>5.54</v>
      </c>
      <c r="D51">
        <v>0.48</v>
      </c>
      <c r="E51">
        <v>1.1919999999999999</v>
      </c>
      <c r="F51">
        <v>11.33</v>
      </c>
      <c r="G51">
        <v>0.7</v>
      </c>
      <c r="H51">
        <v>1.2909999999999999</v>
      </c>
      <c r="I51">
        <v>28.23</v>
      </c>
      <c r="J51">
        <v>0.83</v>
      </c>
      <c r="K51">
        <v>1.141</v>
      </c>
      <c r="L51">
        <v>9.25</v>
      </c>
      <c r="M51">
        <v>0.81</v>
      </c>
      <c r="O51">
        <f t="shared" si="0"/>
        <v>1.325</v>
      </c>
      <c r="P51">
        <f t="shared" si="1"/>
        <v>1.1919999999999999</v>
      </c>
      <c r="Q51">
        <f t="shared" si="2"/>
        <v>1.2909999999999999</v>
      </c>
      <c r="R51">
        <f t="shared" si="3"/>
        <v>1.141</v>
      </c>
      <c r="S51">
        <f t="shared" si="4"/>
        <v>5.54</v>
      </c>
      <c r="T51">
        <f t="shared" si="5"/>
        <v>11.33</v>
      </c>
      <c r="U51">
        <f t="shared" si="6"/>
        <v>28.23</v>
      </c>
      <c r="V51">
        <f t="shared" si="7"/>
        <v>9.25</v>
      </c>
      <c r="W51">
        <f t="shared" si="8"/>
        <v>0.48</v>
      </c>
      <c r="X51">
        <f t="shared" si="9"/>
        <v>0.7</v>
      </c>
      <c r="Y51">
        <f t="shared" si="10"/>
        <v>0.83</v>
      </c>
      <c r="Z51">
        <f t="shared" si="11"/>
        <v>0.81</v>
      </c>
    </row>
    <row r="52" spans="1:26" x14ac:dyDescent="0.35">
      <c r="A52">
        <v>460</v>
      </c>
      <c r="B52">
        <v>1.3260000000000001</v>
      </c>
      <c r="C52">
        <v>5.76</v>
      </c>
      <c r="D52">
        <v>0.32</v>
      </c>
      <c r="E52">
        <v>1.1539999999999999</v>
      </c>
      <c r="F52">
        <v>11.77</v>
      </c>
      <c r="G52">
        <v>0.54</v>
      </c>
      <c r="H52">
        <v>1.3360000000000001</v>
      </c>
      <c r="I52">
        <v>22.8</v>
      </c>
      <c r="J52">
        <v>0.81</v>
      </c>
      <c r="K52">
        <v>1.2190000000000001</v>
      </c>
      <c r="L52">
        <v>11.95</v>
      </c>
      <c r="M52">
        <v>0.89</v>
      </c>
      <c r="O52">
        <f t="shared" si="0"/>
        <v>1.3260000000000001</v>
      </c>
      <c r="P52">
        <f t="shared" si="1"/>
        <v>1.1539999999999999</v>
      </c>
      <c r="Q52">
        <f t="shared" si="2"/>
        <v>1.3360000000000001</v>
      </c>
      <c r="R52">
        <f t="shared" si="3"/>
        <v>1.2190000000000001</v>
      </c>
      <c r="S52">
        <f t="shared" si="4"/>
        <v>5.76</v>
      </c>
      <c r="T52">
        <f t="shared" si="5"/>
        <v>11.77</v>
      </c>
      <c r="U52">
        <f t="shared" si="6"/>
        <v>22.8</v>
      </c>
      <c r="V52">
        <f t="shared" si="7"/>
        <v>11.95</v>
      </c>
      <c r="W52">
        <f t="shared" si="8"/>
        <v>0.32</v>
      </c>
      <c r="X52">
        <f t="shared" si="9"/>
        <v>0.54</v>
      </c>
      <c r="Y52">
        <f t="shared" si="10"/>
        <v>0.81</v>
      </c>
      <c r="Z52">
        <f t="shared" si="11"/>
        <v>0.89</v>
      </c>
    </row>
    <row r="53" spans="1:26" x14ac:dyDescent="0.35">
      <c r="A53">
        <v>470</v>
      </c>
      <c r="B53">
        <v>1.2190000000000001</v>
      </c>
      <c r="C53">
        <v>5.16</v>
      </c>
      <c r="D53">
        <v>0.43</v>
      </c>
      <c r="E53">
        <v>1.2090000000000001</v>
      </c>
      <c r="F53">
        <v>13.59</v>
      </c>
      <c r="G53">
        <v>0.81</v>
      </c>
      <c r="H53">
        <v>1.353</v>
      </c>
      <c r="I53">
        <v>27.74</v>
      </c>
      <c r="J53">
        <v>0.9</v>
      </c>
      <c r="K53">
        <v>1.2949999999999999</v>
      </c>
      <c r="L53">
        <v>11.46</v>
      </c>
      <c r="M53">
        <v>1.1299999999999999</v>
      </c>
      <c r="O53">
        <f t="shared" si="0"/>
        <v>1.2190000000000001</v>
      </c>
      <c r="P53">
        <f t="shared" si="1"/>
        <v>1.2090000000000001</v>
      </c>
      <c r="Q53">
        <f t="shared" si="2"/>
        <v>1.353</v>
      </c>
      <c r="R53">
        <f t="shared" si="3"/>
        <v>1.2949999999999999</v>
      </c>
      <c r="S53">
        <f t="shared" si="4"/>
        <v>5.16</v>
      </c>
      <c r="T53">
        <f t="shared" si="5"/>
        <v>13.59</v>
      </c>
      <c r="U53">
        <f t="shared" si="6"/>
        <v>27.74</v>
      </c>
      <c r="V53">
        <f t="shared" si="7"/>
        <v>11.46</v>
      </c>
      <c r="W53">
        <f t="shared" si="8"/>
        <v>0.43</v>
      </c>
      <c r="X53">
        <f t="shared" si="9"/>
        <v>0.81</v>
      </c>
      <c r="Y53">
        <f t="shared" si="10"/>
        <v>0.9</v>
      </c>
      <c r="Z53">
        <f t="shared" si="11"/>
        <v>1.1299999999999999</v>
      </c>
    </row>
    <row r="54" spans="1:26" x14ac:dyDescent="0.35">
      <c r="A54">
        <v>480</v>
      </c>
      <c r="B54">
        <v>1.2150000000000001</v>
      </c>
      <c r="C54">
        <v>5.03</v>
      </c>
      <c r="D54">
        <v>0.43</v>
      </c>
      <c r="E54">
        <v>1.143</v>
      </c>
      <c r="F54">
        <v>13.84</v>
      </c>
      <c r="G54">
        <v>0.87</v>
      </c>
      <c r="H54">
        <v>1.3460000000000001</v>
      </c>
      <c r="I54">
        <v>26.39</v>
      </c>
      <c r="J54">
        <v>0.74</v>
      </c>
      <c r="K54">
        <v>1.2230000000000001</v>
      </c>
      <c r="L54">
        <v>10.4</v>
      </c>
      <c r="M54">
        <v>0.75</v>
      </c>
      <c r="O54">
        <f t="shared" si="0"/>
        <v>1.2150000000000001</v>
      </c>
      <c r="P54">
        <f t="shared" si="1"/>
        <v>1.143</v>
      </c>
      <c r="Q54">
        <f t="shared" si="2"/>
        <v>1.3460000000000001</v>
      </c>
      <c r="R54">
        <f t="shared" si="3"/>
        <v>1.2230000000000001</v>
      </c>
      <c r="S54">
        <f t="shared" si="4"/>
        <v>5.03</v>
      </c>
      <c r="T54">
        <f t="shared" si="5"/>
        <v>13.84</v>
      </c>
      <c r="U54">
        <f t="shared" si="6"/>
        <v>26.39</v>
      </c>
      <c r="V54">
        <f t="shared" si="7"/>
        <v>10.4</v>
      </c>
      <c r="W54">
        <f t="shared" si="8"/>
        <v>0.43</v>
      </c>
      <c r="X54">
        <f t="shared" si="9"/>
        <v>0.87</v>
      </c>
      <c r="Y54">
        <f t="shared" si="10"/>
        <v>0.74</v>
      </c>
      <c r="Z54">
        <f t="shared" si="11"/>
        <v>0.75</v>
      </c>
    </row>
    <row r="55" spans="1:26" x14ac:dyDescent="0.35">
      <c r="A55">
        <v>490</v>
      </c>
      <c r="B55">
        <v>1.2789999999999999</v>
      </c>
      <c r="C55">
        <v>4.2699999999999996</v>
      </c>
      <c r="D55">
        <v>0.4</v>
      </c>
      <c r="E55">
        <v>1.1479999999999999</v>
      </c>
      <c r="F55">
        <v>14.37</v>
      </c>
      <c r="G55">
        <v>0.62</v>
      </c>
      <c r="H55">
        <v>1.302</v>
      </c>
      <c r="I55">
        <v>26.23</v>
      </c>
      <c r="J55">
        <v>0.87</v>
      </c>
      <c r="K55">
        <v>1.0660000000000001</v>
      </c>
      <c r="L55">
        <v>8.6</v>
      </c>
      <c r="M55">
        <v>0.28000000000000003</v>
      </c>
      <c r="O55">
        <f t="shared" si="0"/>
        <v>1.2789999999999999</v>
      </c>
      <c r="P55">
        <f t="shared" si="1"/>
        <v>1.1479999999999999</v>
      </c>
      <c r="Q55">
        <f t="shared" si="2"/>
        <v>1.302</v>
      </c>
      <c r="R55">
        <f t="shared" si="3"/>
        <v>1.0660000000000001</v>
      </c>
      <c r="S55">
        <f t="shared" si="4"/>
        <v>4.2699999999999996</v>
      </c>
      <c r="T55">
        <f t="shared" si="5"/>
        <v>14.37</v>
      </c>
      <c r="U55">
        <f t="shared" si="6"/>
        <v>26.23</v>
      </c>
      <c r="V55">
        <f t="shared" si="7"/>
        <v>8.6</v>
      </c>
      <c r="W55">
        <f t="shared" si="8"/>
        <v>0.4</v>
      </c>
      <c r="X55">
        <f t="shared" si="9"/>
        <v>0.62</v>
      </c>
      <c r="Y55">
        <f t="shared" si="10"/>
        <v>0.87</v>
      </c>
      <c r="Z55">
        <f t="shared" si="11"/>
        <v>0.28000000000000003</v>
      </c>
    </row>
    <row r="56" spans="1:26" x14ac:dyDescent="0.35">
      <c r="A56">
        <v>500</v>
      </c>
      <c r="B56">
        <v>1.3109999999999999</v>
      </c>
      <c r="C56">
        <v>5.2</v>
      </c>
      <c r="D56">
        <v>0.37</v>
      </c>
      <c r="E56">
        <v>1.1739999999999999</v>
      </c>
      <c r="F56">
        <v>16.22</v>
      </c>
      <c r="G56">
        <v>0.65</v>
      </c>
      <c r="H56">
        <v>1.36</v>
      </c>
      <c r="I56">
        <v>25.25</v>
      </c>
      <c r="J56">
        <v>0.93</v>
      </c>
      <c r="K56">
        <v>1.117</v>
      </c>
      <c r="L56">
        <v>9.25</v>
      </c>
      <c r="M56">
        <v>0.41</v>
      </c>
      <c r="O56">
        <f t="shared" si="0"/>
        <v>1.3109999999999999</v>
      </c>
      <c r="P56">
        <f t="shared" si="1"/>
        <v>1.1739999999999999</v>
      </c>
      <c r="Q56">
        <f t="shared" si="2"/>
        <v>1.36</v>
      </c>
      <c r="R56">
        <f t="shared" si="3"/>
        <v>1.117</v>
      </c>
      <c r="S56">
        <f t="shared" si="4"/>
        <v>5.2</v>
      </c>
      <c r="T56">
        <f t="shared" si="5"/>
        <v>16.22</v>
      </c>
      <c r="U56">
        <f t="shared" si="6"/>
        <v>25.25</v>
      </c>
      <c r="V56">
        <f t="shared" si="7"/>
        <v>9.25</v>
      </c>
      <c r="W56">
        <f t="shared" si="8"/>
        <v>0.37</v>
      </c>
      <c r="X56">
        <f t="shared" si="9"/>
        <v>0.65</v>
      </c>
      <c r="Y56">
        <f t="shared" si="10"/>
        <v>0.93</v>
      </c>
      <c r="Z56">
        <f t="shared" si="11"/>
        <v>0.41</v>
      </c>
    </row>
    <row r="57" spans="1:26" x14ac:dyDescent="0.35">
      <c r="A57">
        <v>510</v>
      </c>
      <c r="B57">
        <v>1.2210000000000001</v>
      </c>
      <c r="C57">
        <v>5.3</v>
      </c>
      <c r="D57">
        <v>0.32</v>
      </c>
      <c r="E57">
        <v>1.1910000000000001</v>
      </c>
      <c r="F57">
        <v>17.73</v>
      </c>
      <c r="G57">
        <v>0.65</v>
      </c>
      <c r="H57">
        <v>1.33</v>
      </c>
      <c r="I57">
        <v>24.27</v>
      </c>
      <c r="J57">
        <v>0.74</v>
      </c>
      <c r="K57">
        <v>1.1240000000000001</v>
      </c>
      <c r="L57">
        <v>9.89</v>
      </c>
      <c r="M57">
        <v>0.27</v>
      </c>
      <c r="O57">
        <f t="shared" si="0"/>
        <v>1.2210000000000001</v>
      </c>
      <c r="P57">
        <f t="shared" si="1"/>
        <v>1.1910000000000001</v>
      </c>
      <c r="Q57">
        <f t="shared" si="2"/>
        <v>1.33</v>
      </c>
      <c r="R57">
        <f t="shared" si="3"/>
        <v>1.1240000000000001</v>
      </c>
      <c r="S57">
        <f t="shared" si="4"/>
        <v>5.3</v>
      </c>
      <c r="T57">
        <f t="shared" si="5"/>
        <v>17.73</v>
      </c>
      <c r="U57">
        <f t="shared" si="6"/>
        <v>24.27</v>
      </c>
      <c r="V57">
        <f t="shared" si="7"/>
        <v>9.89</v>
      </c>
      <c r="W57">
        <f t="shared" si="8"/>
        <v>0.32</v>
      </c>
      <c r="X57">
        <f t="shared" si="9"/>
        <v>0.65</v>
      </c>
      <c r="Y57">
        <f t="shared" si="10"/>
        <v>0.74</v>
      </c>
      <c r="Z57">
        <f t="shared" si="11"/>
        <v>0.27</v>
      </c>
    </row>
    <row r="58" spans="1:26" x14ac:dyDescent="0.35">
      <c r="A58">
        <v>520</v>
      </c>
      <c r="B58">
        <v>1.236</v>
      </c>
      <c r="C58">
        <v>5.25</v>
      </c>
      <c r="D58">
        <v>0.51</v>
      </c>
      <c r="E58">
        <v>1.111</v>
      </c>
      <c r="F58">
        <v>16.37</v>
      </c>
      <c r="G58">
        <v>0.53</v>
      </c>
      <c r="H58">
        <v>1.228</v>
      </c>
      <c r="I58">
        <v>21.77</v>
      </c>
      <c r="J58">
        <v>0.73</v>
      </c>
      <c r="K58">
        <v>1.083</v>
      </c>
      <c r="L58">
        <v>8.64</v>
      </c>
      <c r="M58">
        <v>0.34</v>
      </c>
      <c r="O58">
        <f t="shared" si="0"/>
        <v>1.236</v>
      </c>
      <c r="P58">
        <f t="shared" si="1"/>
        <v>1.111</v>
      </c>
      <c r="Q58">
        <f t="shared" si="2"/>
        <v>1.228</v>
      </c>
      <c r="R58">
        <f t="shared" si="3"/>
        <v>1.083</v>
      </c>
      <c r="S58">
        <f t="shared" si="4"/>
        <v>5.25</v>
      </c>
      <c r="T58">
        <f t="shared" si="5"/>
        <v>16.37</v>
      </c>
      <c r="U58">
        <f t="shared" si="6"/>
        <v>21.77</v>
      </c>
      <c r="V58">
        <f t="shared" si="7"/>
        <v>8.64</v>
      </c>
      <c r="W58">
        <f t="shared" si="8"/>
        <v>0.51</v>
      </c>
      <c r="X58">
        <f t="shared" si="9"/>
        <v>0.53</v>
      </c>
      <c r="Y58">
        <f t="shared" si="10"/>
        <v>0.73</v>
      </c>
      <c r="Z58">
        <f t="shared" si="11"/>
        <v>0.34</v>
      </c>
    </row>
    <row r="59" spans="1:26" x14ac:dyDescent="0.35">
      <c r="A59">
        <v>530</v>
      </c>
      <c r="B59">
        <v>1.2470000000000001</v>
      </c>
      <c r="C59">
        <v>5.74</v>
      </c>
      <c r="D59">
        <v>0.4</v>
      </c>
      <c r="E59">
        <v>1.0960000000000001</v>
      </c>
      <c r="F59">
        <v>18.739999999999998</v>
      </c>
      <c r="G59">
        <v>0.44</v>
      </c>
      <c r="H59">
        <v>1.3660000000000001</v>
      </c>
      <c r="I59">
        <v>20.23</v>
      </c>
      <c r="J59">
        <v>0.83</v>
      </c>
      <c r="K59">
        <v>1.012</v>
      </c>
      <c r="L59">
        <v>9.1199999999999992</v>
      </c>
      <c r="M59">
        <v>0.2</v>
      </c>
      <c r="O59">
        <f t="shared" si="0"/>
        <v>1.2470000000000001</v>
      </c>
      <c r="P59">
        <f t="shared" si="1"/>
        <v>1.0960000000000001</v>
      </c>
      <c r="Q59">
        <f t="shared" si="2"/>
        <v>1.3660000000000001</v>
      </c>
      <c r="R59">
        <f t="shared" si="3"/>
        <v>1.012</v>
      </c>
      <c r="S59">
        <f t="shared" si="4"/>
        <v>5.74</v>
      </c>
      <c r="T59">
        <f t="shared" si="5"/>
        <v>18.739999999999998</v>
      </c>
      <c r="U59">
        <f t="shared" si="6"/>
        <v>20.23</v>
      </c>
      <c r="V59">
        <f t="shared" si="7"/>
        <v>9.1199999999999992</v>
      </c>
      <c r="W59">
        <f t="shared" si="8"/>
        <v>0.4</v>
      </c>
      <c r="X59">
        <f t="shared" si="9"/>
        <v>0.44</v>
      </c>
      <c r="Y59">
        <f t="shared" si="10"/>
        <v>0.83</v>
      </c>
      <c r="Z59">
        <f t="shared" si="11"/>
        <v>0.2</v>
      </c>
    </row>
    <row r="60" spans="1:26" x14ac:dyDescent="0.35">
      <c r="A60">
        <v>540</v>
      </c>
      <c r="B60">
        <v>1.21</v>
      </c>
      <c r="C60">
        <v>6.68</v>
      </c>
      <c r="D60">
        <v>0.56000000000000005</v>
      </c>
      <c r="E60">
        <v>1.1930000000000001</v>
      </c>
      <c r="F60">
        <v>16.78</v>
      </c>
      <c r="G60">
        <v>0.6</v>
      </c>
      <c r="H60">
        <v>1.2569999999999999</v>
      </c>
      <c r="I60">
        <v>18.41</v>
      </c>
      <c r="J60">
        <v>0.83</v>
      </c>
      <c r="K60">
        <v>1.0409999999999999</v>
      </c>
      <c r="L60">
        <v>9.48</v>
      </c>
      <c r="M60">
        <v>0.24</v>
      </c>
      <c r="O60">
        <f t="shared" si="0"/>
        <v>1.21</v>
      </c>
      <c r="P60">
        <f t="shared" si="1"/>
        <v>1.1930000000000001</v>
      </c>
      <c r="Q60">
        <f t="shared" si="2"/>
        <v>1.2569999999999999</v>
      </c>
      <c r="R60">
        <f t="shared" si="3"/>
        <v>1.0409999999999999</v>
      </c>
      <c r="S60">
        <f t="shared" si="4"/>
        <v>6.68</v>
      </c>
      <c r="T60">
        <f t="shared" si="5"/>
        <v>16.78</v>
      </c>
      <c r="U60">
        <f t="shared" si="6"/>
        <v>18.41</v>
      </c>
      <c r="V60">
        <f t="shared" si="7"/>
        <v>9.48</v>
      </c>
      <c r="W60">
        <f t="shared" si="8"/>
        <v>0.56000000000000005</v>
      </c>
      <c r="X60">
        <f t="shared" si="9"/>
        <v>0.6</v>
      </c>
      <c r="Y60">
        <f t="shared" si="10"/>
        <v>0.83</v>
      </c>
      <c r="Z60">
        <f t="shared" si="11"/>
        <v>0.24</v>
      </c>
    </row>
    <row r="61" spans="1:26" x14ac:dyDescent="0.35">
      <c r="A61">
        <v>550</v>
      </c>
      <c r="B61">
        <v>1.177</v>
      </c>
      <c r="C61">
        <v>5.79</v>
      </c>
      <c r="D61">
        <v>0.52</v>
      </c>
      <c r="E61">
        <v>1.177</v>
      </c>
      <c r="F61">
        <v>16.75</v>
      </c>
      <c r="G61">
        <v>0.96</v>
      </c>
      <c r="H61">
        <v>1.165</v>
      </c>
      <c r="I61">
        <v>16.239999999999998</v>
      </c>
      <c r="J61">
        <v>0.54</v>
      </c>
      <c r="K61">
        <v>0.96099999999999997</v>
      </c>
      <c r="L61">
        <v>8.5299999999999994</v>
      </c>
      <c r="M61">
        <v>0.4</v>
      </c>
      <c r="O61">
        <f t="shared" si="0"/>
        <v>1.177</v>
      </c>
      <c r="P61">
        <f t="shared" si="1"/>
        <v>1.177</v>
      </c>
      <c r="Q61">
        <f t="shared" si="2"/>
        <v>1.165</v>
      </c>
      <c r="R61">
        <f t="shared" si="3"/>
        <v>0.96099999999999997</v>
      </c>
      <c r="S61">
        <f t="shared" si="4"/>
        <v>5.79</v>
      </c>
      <c r="T61">
        <f t="shared" si="5"/>
        <v>16.75</v>
      </c>
      <c r="U61">
        <f t="shared" si="6"/>
        <v>16.239999999999998</v>
      </c>
      <c r="V61">
        <f t="shared" si="7"/>
        <v>8.5299999999999994</v>
      </c>
      <c r="W61">
        <f t="shared" si="8"/>
        <v>0.52</v>
      </c>
      <c r="X61">
        <f t="shared" si="9"/>
        <v>0.96</v>
      </c>
      <c r="Y61">
        <f t="shared" si="10"/>
        <v>0.54</v>
      </c>
      <c r="Z61">
        <f t="shared" si="11"/>
        <v>0.4</v>
      </c>
    </row>
    <row r="62" spans="1:26" x14ac:dyDescent="0.35">
      <c r="A62">
        <v>560</v>
      </c>
      <c r="B62">
        <v>1.1990000000000001</v>
      </c>
      <c r="C62">
        <v>5.88</v>
      </c>
      <c r="D62">
        <v>0.26</v>
      </c>
      <c r="E62">
        <v>1.252</v>
      </c>
      <c r="F62">
        <v>17.91</v>
      </c>
      <c r="G62">
        <v>0.49</v>
      </c>
      <c r="H62">
        <v>1.1399999999999999</v>
      </c>
      <c r="I62">
        <v>15.87</v>
      </c>
      <c r="J62">
        <v>0.61</v>
      </c>
      <c r="K62">
        <v>0.94299999999999995</v>
      </c>
      <c r="L62">
        <v>9.18</v>
      </c>
      <c r="M62">
        <v>0.36</v>
      </c>
      <c r="O62">
        <f t="shared" si="0"/>
        <v>1.1990000000000001</v>
      </c>
      <c r="P62">
        <f t="shared" si="1"/>
        <v>1.252</v>
      </c>
      <c r="Q62">
        <f t="shared" si="2"/>
        <v>1.1399999999999999</v>
      </c>
      <c r="R62">
        <f t="shared" si="3"/>
        <v>0.94299999999999995</v>
      </c>
      <c r="S62">
        <f t="shared" si="4"/>
        <v>5.88</v>
      </c>
      <c r="T62">
        <f t="shared" si="5"/>
        <v>17.91</v>
      </c>
      <c r="U62">
        <f t="shared" si="6"/>
        <v>15.87</v>
      </c>
      <c r="V62">
        <f t="shared" si="7"/>
        <v>9.18</v>
      </c>
      <c r="W62">
        <f t="shared" si="8"/>
        <v>0.26</v>
      </c>
      <c r="X62">
        <f t="shared" si="9"/>
        <v>0.49</v>
      </c>
      <c r="Y62">
        <f t="shared" si="10"/>
        <v>0.61</v>
      </c>
      <c r="Z62">
        <f t="shared" si="11"/>
        <v>0.36</v>
      </c>
    </row>
    <row r="63" spans="1:26" x14ac:dyDescent="0.35">
      <c r="A63">
        <v>570</v>
      </c>
      <c r="B63">
        <v>1.19</v>
      </c>
      <c r="C63">
        <v>6.11</v>
      </c>
      <c r="D63">
        <v>0.59</v>
      </c>
      <c r="E63">
        <v>1.117</v>
      </c>
      <c r="F63">
        <v>15.75</v>
      </c>
      <c r="G63">
        <v>0.57999999999999996</v>
      </c>
      <c r="H63">
        <v>1.157</v>
      </c>
      <c r="I63">
        <v>11.74</v>
      </c>
      <c r="J63">
        <v>0.55000000000000004</v>
      </c>
      <c r="K63">
        <v>0.99</v>
      </c>
      <c r="L63">
        <v>8.89</v>
      </c>
      <c r="M63">
        <v>0.33</v>
      </c>
      <c r="O63">
        <f t="shared" si="0"/>
        <v>1.19</v>
      </c>
      <c r="P63">
        <f t="shared" si="1"/>
        <v>1.117</v>
      </c>
      <c r="Q63">
        <f t="shared" si="2"/>
        <v>1.157</v>
      </c>
      <c r="R63">
        <f t="shared" si="3"/>
        <v>0.99</v>
      </c>
      <c r="S63">
        <f t="shared" si="4"/>
        <v>6.11</v>
      </c>
      <c r="T63">
        <f t="shared" si="5"/>
        <v>15.75</v>
      </c>
      <c r="U63">
        <f t="shared" si="6"/>
        <v>11.74</v>
      </c>
      <c r="V63">
        <f t="shared" si="7"/>
        <v>8.89</v>
      </c>
      <c r="W63">
        <f t="shared" si="8"/>
        <v>0.59</v>
      </c>
      <c r="X63">
        <f t="shared" si="9"/>
        <v>0.57999999999999996</v>
      </c>
      <c r="Y63">
        <f t="shared" si="10"/>
        <v>0.55000000000000004</v>
      </c>
      <c r="Z63">
        <f t="shared" si="11"/>
        <v>0.33</v>
      </c>
    </row>
    <row r="64" spans="1:26" x14ac:dyDescent="0.35">
      <c r="A64">
        <v>580</v>
      </c>
      <c r="B64">
        <v>1.2470000000000001</v>
      </c>
      <c r="C64">
        <v>7.03</v>
      </c>
      <c r="D64">
        <v>0.48</v>
      </c>
      <c r="E64">
        <v>1.113</v>
      </c>
      <c r="F64">
        <v>15.85</v>
      </c>
      <c r="G64">
        <v>0.71</v>
      </c>
      <c r="H64">
        <v>1.0640000000000001</v>
      </c>
      <c r="I64">
        <v>10.96</v>
      </c>
      <c r="J64">
        <v>0.24</v>
      </c>
      <c r="K64">
        <v>1.087</v>
      </c>
      <c r="L64">
        <v>10.87</v>
      </c>
      <c r="M64">
        <v>0.51</v>
      </c>
      <c r="O64">
        <f t="shared" si="0"/>
        <v>1.2470000000000001</v>
      </c>
      <c r="P64">
        <f t="shared" si="1"/>
        <v>1.113</v>
      </c>
      <c r="Q64">
        <f t="shared" si="2"/>
        <v>1.0640000000000001</v>
      </c>
      <c r="R64">
        <f t="shared" si="3"/>
        <v>1.087</v>
      </c>
      <c r="S64">
        <f t="shared" si="4"/>
        <v>7.03</v>
      </c>
      <c r="T64">
        <f t="shared" si="5"/>
        <v>15.85</v>
      </c>
      <c r="U64">
        <f t="shared" si="6"/>
        <v>10.96</v>
      </c>
      <c r="V64">
        <f t="shared" si="7"/>
        <v>10.87</v>
      </c>
      <c r="W64">
        <f t="shared" si="8"/>
        <v>0.48</v>
      </c>
      <c r="X64">
        <f t="shared" si="9"/>
        <v>0.71</v>
      </c>
      <c r="Y64">
        <f t="shared" si="10"/>
        <v>0.24</v>
      </c>
      <c r="Z64">
        <f t="shared" si="11"/>
        <v>0.51</v>
      </c>
    </row>
    <row r="65" spans="1:26" x14ac:dyDescent="0.35">
      <c r="A65">
        <v>590</v>
      </c>
      <c r="B65">
        <v>1.3759999999999999</v>
      </c>
      <c r="C65">
        <v>6.8</v>
      </c>
      <c r="D65">
        <v>0.84</v>
      </c>
      <c r="E65">
        <v>1.27</v>
      </c>
      <c r="F65">
        <v>14.71</v>
      </c>
      <c r="G65">
        <v>0.52</v>
      </c>
      <c r="H65">
        <v>1.2230000000000001</v>
      </c>
      <c r="I65">
        <v>12.1</v>
      </c>
      <c r="J65">
        <v>0.45</v>
      </c>
      <c r="K65">
        <v>1.1779999999999999</v>
      </c>
      <c r="L65">
        <v>11.41</v>
      </c>
      <c r="M65">
        <v>0.34</v>
      </c>
      <c r="O65">
        <f t="shared" si="0"/>
        <v>1.3759999999999999</v>
      </c>
      <c r="P65">
        <f t="shared" si="1"/>
        <v>1.27</v>
      </c>
      <c r="Q65">
        <f t="shared" si="2"/>
        <v>1.2230000000000001</v>
      </c>
      <c r="R65">
        <f t="shared" si="3"/>
        <v>1.1779999999999999</v>
      </c>
      <c r="S65">
        <f t="shared" si="4"/>
        <v>6.8</v>
      </c>
      <c r="T65">
        <f t="shared" si="5"/>
        <v>14.71</v>
      </c>
      <c r="U65">
        <f t="shared" si="6"/>
        <v>12.1</v>
      </c>
      <c r="V65">
        <f t="shared" si="7"/>
        <v>11.41</v>
      </c>
      <c r="W65">
        <f t="shared" si="8"/>
        <v>0.84</v>
      </c>
      <c r="X65">
        <f t="shared" si="9"/>
        <v>0.52</v>
      </c>
      <c r="Y65">
        <f t="shared" si="10"/>
        <v>0.45</v>
      </c>
      <c r="Z65">
        <f t="shared" si="11"/>
        <v>0.34</v>
      </c>
    </row>
    <row r="66" spans="1:26" x14ac:dyDescent="0.35">
      <c r="A66">
        <v>600</v>
      </c>
      <c r="B66">
        <v>1.397</v>
      </c>
      <c r="C66">
        <v>9.73</v>
      </c>
      <c r="D66">
        <v>0.93</v>
      </c>
      <c r="E66">
        <v>1.2829999999999999</v>
      </c>
      <c r="F66">
        <v>12.32</v>
      </c>
      <c r="G66">
        <v>0.64</v>
      </c>
      <c r="H66">
        <v>1.397</v>
      </c>
      <c r="I66">
        <v>14.58</v>
      </c>
      <c r="J66">
        <v>1.22</v>
      </c>
      <c r="K66">
        <v>1.3029999999999999</v>
      </c>
      <c r="L66">
        <v>12.83</v>
      </c>
      <c r="M66">
        <v>1.1499999999999999</v>
      </c>
      <c r="O66">
        <f t="shared" si="0"/>
        <v>1.397</v>
      </c>
      <c r="P66">
        <f t="shared" si="1"/>
        <v>1.2829999999999999</v>
      </c>
      <c r="Q66">
        <f t="shared" si="2"/>
        <v>1.397</v>
      </c>
      <c r="R66">
        <f t="shared" si="3"/>
        <v>1.3029999999999999</v>
      </c>
      <c r="S66">
        <f t="shared" si="4"/>
        <v>9.73</v>
      </c>
      <c r="T66">
        <f t="shared" si="5"/>
        <v>12.32</v>
      </c>
      <c r="U66">
        <f t="shared" si="6"/>
        <v>14.58</v>
      </c>
      <c r="V66">
        <f t="shared" si="7"/>
        <v>12.83</v>
      </c>
      <c r="W66">
        <f t="shared" si="8"/>
        <v>0.93</v>
      </c>
      <c r="X66">
        <f t="shared" si="9"/>
        <v>0.64</v>
      </c>
      <c r="Y66">
        <f t="shared" si="10"/>
        <v>1.22</v>
      </c>
      <c r="Z66">
        <f t="shared" si="11"/>
        <v>1.1499999999999999</v>
      </c>
    </row>
    <row r="67" spans="1:26" x14ac:dyDescent="0.35">
      <c r="A67">
        <v>610</v>
      </c>
      <c r="B67">
        <v>1.4870000000000001</v>
      </c>
      <c r="C67">
        <v>10.28</v>
      </c>
      <c r="D67">
        <v>1.2</v>
      </c>
      <c r="E67">
        <v>1.2130000000000001</v>
      </c>
      <c r="F67">
        <v>12.72</v>
      </c>
      <c r="G67">
        <v>0.6</v>
      </c>
      <c r="H67">
        <v>1.3560000000000001</v>
      </c>
      <c r="I67">
        <v>16</v>
      </c>
      <c r="J67">
        <v>0.83</v>
      </c>
      <c r="K67">
        <v>1.276</v>
      </c>
      <c r="L67">
        <v>11.64</v>
      </c>
      <c r="M67">
        <v>0.93</v>
      </c>
      <c r="O67">
        <f t="shared" si="0"/>
        <v>1.4870000000000001</v>
      </c>
      <c r="P67">
        <f t="shared" si="1"/>
        <v>1.2130000000000001</v>
      </c>
      <c r="Q67">
        <f t="shared" si="2"/>
        <v>1.3560000000000001</v>
      </c>
      <c r="R67">
        <f t="shared" si="3"/>
        <v>1.276</v>
      </c>
      <c r="S67">
        <f t="shared" si="4"/>
        <v>10.28</v>
      </c>
      <c r="T67">
        <f t="shared" si="5"/>
        <v>12.72</v>
      </c>
      <c r="U67">
        <f t="shared" si="6"/>
        <v>16</v>
      </c>
      <c r="V67">
        <f t="shared" si="7"/>
        <v>11.64</v>
      </c>
      <c r="W67">
        <f t="shared" si="8"/>
        <v>1.2</v>
      </c>
      <c r="X67">
        <f t="shared" si="9"/>
        <v>0.6</v>
      </c>
      <c r="Y67">
        <f t="shared" si="10"/>
        <v>0.83</v>
      </c>
      <c r="Z67">
        <f t="shared" si="11"/>
        <v>0.93</v>
      </c>
    </row>
    <row r="68" spans="1:26" x14ac:dyDescent="0.35">
      <c r="A68">
        <v>620</v>
      </c>
      <c r="B68">
        <v>1.5469999999999999</v>
      </c>
      <c r="C68">
        <v>14.18</v>
      </c>
      <c r="D68">
        <v>1.1100000000000001</v>
      </c>
      <c r="E68">
        <v>1.2709999999999999</v>
      </c>
      <c r="F68">
        <v>13.28</v>
      </c>
      <c r="G68">
        <v>0.57999999999999996</v>
      </c>
      <c r="H68">
        <v>1.4430000000000001</v>
      </c>
      <c r="I68">
        <v>17.690000000000001</v>
      </c>
      <c r="J68">
        <v>0.87</v>
      </c>
      <c r="K68">
        <v>1.2509999999999999</v>
      </c>
      <c r="L68">
        <v>12.68</v>
      </c>
      <c r="M68">
        <v>0.85</v>
      </c>
      <c r="O68">
        <f t="shared" si="0"/>
        <v>1.5469999999999999</v>
      </c>
      <c r="P68">
        <f t="shared" si="1"/>
        <v>1.2709999999999999</v>
      </c>
      <c r="Q68">
        <f t="shared" si="2"/>
        <v>1.4430000000000001</v>
      </c>
      <c r="R68">
        <f t="shared" si="3"/>
        <v>1.2509999999999999</v>
      </c>
      <c r="S68">
        <f t="shared" si="4"/>
        <v>14.18</v>
      </c>
      <c r="T68">
        <f t="shared" si="5"/>
        <v>13.28</v>
      </c>
      <c r="U68">
        <f t="shared" si="6"/>
        <v>17.690000000000001</v>
      </c>
      <c r="V68">
        <f t="shared" si="7"/>
        <v>12.68</v>
      </c>
      <c r="W68">
        <f t="shared" si="8"/>
        <v>1.1100000000000001</v>
      </c>
      <c r="X68">
        <f t="shared" si="9"/>
        <v>0.57999999999999996</v>
      </c>
      <c r="Y68">
        <f t="shared" si="10"/>
        <v>0.87</v>
      </c>
      <c r="Z68">
        <f t="shared" si="11"/>
        <v>0.85</v>
      </c>
    </row>
    <row r="69" spans="1:26" x14ac:dyDescent="0.35">
      <c r="A69">
        <v>630</v>
      </c>
      <c r="B69">
        <v>1.4139999999999999</v>
      </c>
      <c r="C69">
        <v>12.21</v>
      </c>
      <c r="D69">
        <v>1.18</v>
      </c>
      <c r="E69">
        <v>1.141</v>
      </c>
      <c r="F69">
        <v>14.01</v>
      </c>
      <c r="G69">
        <v>0.61</v>
      </c>
      <c r="H69">
        <v>1.41</v>
      </c>
      <c r="I69">
        <v>16.04</v>
      </c>
      <c r="J69">
        <v>0.69</v>
      </c>
      <c r="K69">
        <v>1.24</v>
      </c>
      <c r="L69">
        <v>12.53</v>
      </c>
      <c r="M69">
        <v>0.63</v>
      </c>
      <c r="O69">
        <f t="shared" si="0"/>
        <v>1.4139999999999999</v>
      </c>
      <c r="P69">
        <f t="shared" si="1"/>
        <v>1.141</v>
      </c>
      <c r="Q69">
        <f t="shared" si="2"/>
        <v>1.41</v>
      </c>
      <c r="R69">
        <f t="shared" si="3"/>
        <v>1.24</v>
      </c>
      <c r="S69">
        <f t="shared" si="4"/>
        <v>12.21</v>
      </c>
      <c r="T69">
        <f t="shared" si="5"/>
        <v>14.01</v>
      </c>
      <c r="U69">
        <f t="shared" si="6"/>
        <v>16.04</v>
      </c>
      <c r="V69">
        <f t="shared" si="7"/>
        <v>12.53</v>
      </c>
      <c r="W69">
        <f t="shared" si="8"/>
        <v>1.18</v>
      </c>
      <c r="X69">
        <f t="shared" si="9"/>
        <v>0.61</v>
      </c>
      <c r="Y69">
        <f t="shared" si="10"/>
        <v>0.69</v>
      </c>
      <c r="Z69">
        <f t="shared" si="11"/>
        <v>0.63</v>
      </c>
    </row>
    <row r="70" spans="1:26" x14ac:dyDescent="0.35">
      <c r="A70">
        <v>640</v>
      </c>
      <c r="B70">
        <v>1.4670000000000001</v>
      </c>
      <c r="C70">
        <v>11.72</v>
      </c>
      <c r="D70">
        <v>1.07</v>
      </c>
      <c r="E70">
        <v>1.202</v>
      </c>
      <c r="F70">
        <v>14.61</v>
      </c>
      <c r="G70">
        <v>0.71</v>
      </c>
      <c r="H70">
        <v>1.4510000000000001</v>
      </c>
      <c r="I70">
        <v>16.329999999999998</v>
      </c>
      <c r="J70">
        <v>0.8</v>
      </c>
      <c r="K70">
        <v>1.202</v>
      </c>
      <c r="L70">
        <v>12.29</v>
      </c>
      <c r="M70">
        <v>0.69</v>
      </c>
      <c r="O70">
        <f t="shared" si="0"/>
        <v>1.4670000000000001</v>
      </c>
      <c r="P70">
        <f t="shared" si="1"/>
        <v>1.202</v>
      </c>
      <c r="Q70">
        <f t="shared" si="2"/>
        <v>1.4510000000000001</v>
      </c>
      <c r="R70">
        <f t="shared" si="3"/>
        <v>1.202</v>
      </c>
      <c r="S70">
        <f t="shared" si="4"/>
        <v>11.72</v>
      </c>
      <c r="T70">
        <f t="shared" si="5"/>
        <v>14.61</v>
      </c>
      <c r="U70">
        <f t="shared" si="6"/>
        <v>16.329999999999998</v>
      </c>
      <c r="V70">
        <f t="shared" si="7"/>
        <v>12.29</v>
      </c>
      <c r="W70">
        <f t="shared" si="8"/>
        <v>1.07</v>
      </c>
      <c r="X70">
        <f t="shared" si="9"/>
        <v>0.71</v>
      </c>
      <c r="Y70">
        <f t="shared" si="10"/>
        <v>0.8</v>
      </c>
      <c r="Z70">
        <f t="shared" si="11"/>
        <v>0.69</v>
      </c>
    </row>
    <row r="71" spans="1:26" x14ac:dyDescent="0.35">
      <c r="A71">
        <v>650</v>
      </c>
      <c r="B71">
        <v>1.4610000000000001</v>
      </c>
      <c r="C71">
        <v>9.68</v>
      </c>
      <c r="D71">
        <v>1.01</v>
      </c>
      <c r="E71">
        <v>1.032</v>
      </c>
      <c r="F71">
        <v>13.09</v>
      </c>
      <c r="G71">
        <v>0.38</v>
      </c>
      <c r="H71">
        <v>1.3</v>
      </c>
      <c r="I71">
        <v>16.37</v>
      </c>
      <c r="J71">
        <v>0.38</v>
      </c>
      <c r="K71">
        <v>1.1499999999999999</v>
      </c>
      <c r="L71">
        <v>12.23</v>
      </c>
      <c r="M71">
        <v>0.63</v>
      </c>
      <c r="O71">
        <f t="shared" si="0"/>
        <v>1.4610000000000001</v>
      </c>
      <c r="P71">
        <f t="shared" si="1"/>
        <v>1.032</v>
      </c>
      <c r="Q71">
        <f t="shared" si="2"/>
        <v>1.3</v>
      </c>
      <c r="R71">
        <f t="shared" si="3"/>
        <v>1.1499999999999999</v>
      </c>
      <c r="S71">
        <f t="shared" si="4"/>
        <v>9.68</v>
      </c>
      <c r="T71">
        <f t="shared" si="5"/>
        <v>13.09</v>
      </c>
      <c r="U71">
        <f t="shared" si="6"/>
        <v>16.37</v>
      </c>
      <c r="V71">
        <f t="shared" si="7"/>
        <v>12.23</v>
      </c>
      <c r="W71">
        <f t="shared" si="8"/>
        <v>1.01</v>
      </c>
      <c r="X71">
        <f t="shared" si="9"/>
        <v>0.38</v>
      </c>
      <c r="Y71">
        <f t="shared" si="10"/>
        <v>0.38</v>
      </c>
      <c r="Z71">
        <f t="shared" si="11"/>
        <v>0.63</v>
      </c>
    </row>
    <row r="72" spans="1:26" x14ac:dyDescent="0.35">
      <c r="A72">
        <v>660</v>
      </c>
      <c r="B72">
        <v>1.345</v>
      </c>
      <c r="C72">
        <v>10.93</v>
      </c>
      <c r="D72">
        <v>0.96</v>
      </c>
      <c r="E72">
        <v>1.06</v>
      </c>
      <c r="F72">
        <v>14.74</v>
      </c>
      <c r="G72">
        <v>0.36</v>
      </c>
      <c r="H72">
        <v>1.258</v>
      </c>
      <c r="I72">
        <v>12.62</v>
      </c>
      <c r="J72">
        <v>0.52</v>
      </c>
      <c r="K72">
        <v>1.0429999999999999</v>
      </c>
      <c r="L72">
        <v>11.05</v>
      </c>
      <c r="M72">
        <v>0.31</v>
      </c>
      <c r="O72">
        <f t="shared" ref="O72:O118" si="12">B72</f>
        <v>1.345</v>
      </c>
      <c r="P72">
        <f t="shared" ref="P72:P118" si="13">E72</f>
        <v>1.06</v>
      </c>
      <c r="Q72">
        <f t="shared" ref="Q72:Q118" si="14">H72</f>
        <v>1.258</v>
      </c>
      <c r="R72">
        <f t="shared" ref="R72:R118" si="15">K72</f>
        <v>1.0429999999999999</v>
      </c>
      <c r="S72">
        <f t="shared" ref="S72:S118" si="16">C72</f>
        <v>10.93</v>
      </c>
      <c r="T72">
        <f t="shared" ref="T72:T118" si="17">F72</f>
        <v>14.74</v>
      </c>
      <c r="U72">
        <f t="shared" ref="U72:U118" si="18">I72</f>
        <v>12.62</v>
      </c>
      <c r="V72">
        <f t="shared" ref="V72:V118" si="19">L72</f>
        <v>11.05</v>
      </c>
      <c r="W72">
        <f t="shared" ref="W72:W118" si="20">D72</f>
        <v>0.96</v>
      </c>
      <c r="X72">
        <f t="shared" ref="X72:X118" si="21">G72</f>
        <v>0.36</v>
      </c>
      <c r="Y72">
        <f t="shared" ref="Y72:Y118" si="22">J72</f>
        <v>0.52</v>
      </c>
      <c r="Z72">
        <f t="shared" ref="Z72:Z118" si="23">M72</f>
        <v>0.31</v>
      </c>
    </row>
    <row r="73" spans="1:26" x14ac:dyDescent="0.35">
      <c r="A73">
        <v>670</v>
      </c>
      <c r="B73">
        <v>1.3360000000000001</v>
      </c>
      <c r="C73">
        <v>9.35</v>
      </c>
      <c r="D73">
        <v>0.98</v>
      </c>
      <c r="E73">
        <v>1.286</v>
      </c>
      <c r="F73">
        <v>16.71</v>
      </c>
      <c r="G73">
        <v>1.05</v>
      </c>
      <c r="H73">
        <v>1.446</v>
      </c>
      <c r="I73">
        <v>14.16</v>
      </c>
      <c r="J73">
        <v>0.93</v>
      </c>
      <c r="K73">
        <v>1.268</v>
      </c>
      <c r="L73">
        <v>9.9499999999999993</v>
      </c>
      <c r="M73">
        <v>0.74</v>
      </c>
      <c r="O73">
        <f t="shared" si="12"/>
        <v>1.3360000000000001</v>
      </c>
      <c r="P73">
        <f t="shared" si="13"/>
        <v>1.286</v>
      </c>
      <c r="Q73">
        <f t="shared" si="14"/>
        <v>1.446</v>
      </c>
      <c r="R73">
        <f t="shared" si="15"/>
        <v>1.268</v>
      </c>
      <c r="S73">
        <f t="shared" si="16"/>
        <v>9.35</v>
      </c>
      <c r="T73">
        <f t="shared" si="17"/>
        <v>16.71</v>
      </c>
      <c r="U73">
        <f t="shared" si="18"/>
        <v>14.16</v>
      </c>
      <c r="V73">
        <f t="shared" si="19"/>
        <v>9.9499999999999993</v>
      </c>
      <c r="W73">
        <f t="shared" si="20"/>
        <v>0.98</v>
      </c>
      <c r="X73">
        <f t="shared" si="21"/>
        <v>1.05</v>
      </c>
      <c r="Y73">
        <f t="shared" si="22"/>
        <v>0.93</v>
      </c>
      <c r="Z73">
        <f t="shared" si="23"/>
        <v>0.74</v>
      </c>
    </row>
    <row r="74" spans="1:26" x14ac:dyDescent="0.35">
      <c r="A74">
        <v>680</v>
      </c>
      <c r="B74">
        <v>1.411</v>
      </c>
      <c r="C74">
        <v>9.34</v>
      </c>
      <c r="D74">
        <v>0.85</v>
      </c>
      <c r="E74">
        <v>1.3169999999999999</v>
      </c>
      <c r="F74">
        <v>21.04</v>
      </c>
      <c r="G74">
        <v>0.98</v>
      </c>
      <c r="H74">
        <v>1.393</v>
      </c>
      <c r="I74">
        <v>16.899999999999999</v>
      </c>
      <c r="J74">
        <v>1.01</v>
      </c>
      <c r="K74">
        <v>1.333</v>
      </c>
      <c r="L74">
        <v>11.59</v>
      </c>
      <c r="M74">
        <v>0.93</v>
      </c>
      <c r="O74">
        <f t="shared" si="12"/>
        <v>1.411</v>
      </c>
      <c r="P74">
        <f t="shared" si="13"/>
        <v>1.3169999999999999</v>
      </c>
      <c r="Q74">
        <f t="shared" si="14"/>
        <v>1.393</v>
      </c>
      <c r="R74">
        <f t="shared" si="15"/>
        <v>1.333</v>
      </c>
      <c r="S74">
        <f t="shared" si="16"/>
        <v>9.34</v>
      </c>
      <c r="T74">
        <f t="shared" si="17"/>
        <v>21.04</v>
      </c>
      <c r="U74">
        <f t="shared" si="18"/>
        <v>16.899999999999999</v>
      </c>
      <c r="V74">
        <f t="shared" si="19"/>
        <v>11.59</v>
      </c>
      <c r="W74">
        <f t="shared" si="20"/>
        <v>0.85</v>
      </c>
      <c r="X74">
        <f t="shared" si="21"/>
        <v>0.98</v>
      </c>
      <c r="Y74">
        <f t="shared" si="22"/>
        <v>1.01</v>
      </c>
      <c r="Z74">
        <f t="shared" si="23"/>
        <v>0.93</v>
      </c>
    </row>
    <row r="75" spans="1:26" x14ac:dyDescent="0.35">
      <c r="A75">
        <v>690</v>
      </c>
      <c r="B75">
        <v>1.47</v>
      </c>
      <c r="C75">
        <v>10.53</v>
      </c>
      <c r="D75">
        <v>0.71</v>
      </c>
      <c r="E75">
        <v>1.3360000000000001</v>
      </c>
      <c r="F75">
        <v>21.45</v>
      </c>
      <c r="G75">
        <v>0.97</v>
      </c>
      <c r="H75">
        <v>1.3839999999999999</v>
      </c>
      <c r="I75">
        <v>14.72</v>
      </c>
      <c r="J75">
        <v>0.78</v>
      </c>
      <c r="K75">
        <v>1.27</v>
      </c>
      <c r="L75">
        <v>10.4</v>
      </c>
      <c r="M75">
        <v>0.67</v>
      </c>
      <c r="O75">
        <f t="shared" si="12"/>
        <v>1.47</v>
      </c>
      <c r="P75">
        <f t="shared" si="13"/>
        <v>1.3360000000000001</v>
      </c>
      <c r="Q75">
        <f t="shared" si="14"/>
        <v>1.3839999999999999</v>
      </c>
      <c r="R75">
        <f t="shared" si="15"/>
        <v>1.27</v>
      </c>
      <c r="S75">
        <f t="shared" si="16"/>
        <v>10.53</v>
      </c>
      <c r="T75">
        <f t="shared" si="17"/>
        <v>21.45</v>
      </c>
      <c r="U75">
        <f t="shared" si="18"/>
        <v>14.72</v>
      </c>
      <c r="V75">
        <f t="shared" si="19"/>
        <v>10.4</v>
      </c>
      <c r="W75">
        <f t="shared" si="20"/>
        <v>0.71</v>
      </c>
      <c r="X75">
        <f t="shared" si="21"/>
        <v>0.97</v>
      </c>
      <c r="Y75">
        <f t="shared" si="22"/>
        <v>0.78</v>
      </c>
      <c r="Z75">
        <f t="shared" si="23"/>
        <v>0.67</v>
      </c>
    </row>
    <row r="76" spans="1:26" x14ac:dyDescent="0.35">
      <c r="A76">
        <v>700</v>
      </c>
      <c r="B76">
        <v>1.448</v>
      </c>
      <c r="C76">
        <v>10.19</v>
      </c>
      <c r="D76">
        <v>1.08</v>
      </c>
      <c r="E76">
        <v>1.321</v>
      </c>
      <c r="F76">
        <v>22.01</v>
      </c>
      <c r="G76">
        <v>1.22</v>
      </c>
      <c r="H76">
        <v>1.3340000000000001</v>
      </c>
      <c r="I76">
        <v>13.67</v>
      </c>
      <c r="J76">
        <v>0.73</v>
      </c>
      <c r="K76">
        <v>1.3149999999999999</v>
      </c>
      <c r="L76">
        <v>10.88</v>
      </c>
      <c r="M76">
        <v>0.54</v>
      </c>
      <c r="O76">
        <f t="shared" si="12"/>
        <v>1.448</v>
      </c>
      <c r="P76">
        <f t="shared" si="13"/>
        <v>1.321</v>
      </c>
      <c r="Q76">
        <f t="shared" si="14"/>
        <v>1.3340000000000001</v>
      </c>
      <c r="R76">
        <f t="shared" si="15"/>
        <v>1.3149999999999999</v>
      </c>
      <c r="S76">
        <f t="shared" si="16"/>
        <v>10.19</v>
      </c>
      <c r="T76">
        <f t="shared" si="17"/>
        <v>22.01</v>
      </c>
      <c r="U76">
        <f t="shared" si="18"/>
        <v>13.67</v>
      </c>
      <c r="V76">
        <f t="shared" si="19"/>
        <v>10.88</v>
      </c>
      <c r="W76">
        <f t="shared" si="20"/>
        <v>1.08</v>
      </c>
      <c r="X76">
        <f t="shared" si="21"/>
        <v>1.22</v>
      </c>
      <c r="Y76">
        <f t="shared" si="22"/>
        <v>0.73</v>
      </c>
      <c r="Z76">
        <f t="shared" si="23"/>
        <v>0.54</v>
      </c>
    </row>
    <row r="77" spans="1:26" x14ac:dyDescent="0.35">
      <c r="A77">
        <v>710</v>
      </c>
      <c r="B77">
        <v>1.4850000000000001</v>
      </c>
      <c r="C77">
        <v>11.04</v>
      </c>
      <c r="D77">
        <v>0.98</v>
      </c>
      <c r="E77">
        <v>1.3460000000000001</v>
      </c>
      <c r="F77">
        <v>22.64</v>
      </c>
      <c r="G77">
        <v>0.82</v>
      </c>
      <c r="H77">
        <v>1.304</v>
      </c>
      <c r="I77">
        <v>16.89</v>
      </c>
      <c r="J77">
        <v>0.87</v>
      </c>
      <c r="K77">
        <v>1.2390000000000001</v>
      </c>
      <c r="L77">
        <v>11.14</v>
      </c>
      <c r="M77">
        <v>0.6</v>
      </c>
      <c r="O77">
        <f t="shared" si="12"/>
        <v>1.4850000000000001</v>
      </c>
      <c r="P77">
        <f t="shared" si="13"/>
        <v>1.3460000000000001</v>
      </c>
      <c r="Q77">
        <f t="shared" si="14"/>
        <v>1.304</v>
      </c>
      <c r="R77">
        <f t="shared" si="15"/>
        <v>1.2390000000000001</v>
      </c>
      <c r="S77">
        <f t="shared" si="16"/>
        <v>11.04</v>
      </c>
      <c r="T77">
        <f t="shared" si="17"/>
        <v>22.64</v>
      </c>
      <c r="U77">
        <f t="shared" si="18"/>
        <v>16.89</v>
      </c>
      <c r="V77">
        <f t="shared" si="19"/>
        <v>11.14</v>
      </c>
      <c r="W77">
        <f t="shared" si="20"/>
        <v>0.98</v>
      </c>
      <c r="X77">
        <f t="shared" si="21"/>
        <v>0.82</v>
      </c>
      <c r="Y77">
        <f t="shared" si="22"/>
        <v>0.87</v>
      </c>
      <c r="Z77">
        <f t="shared" si="23"/>
        <v>0.6</v>
      </c>
    </row>
    <row r="78" spans="1:26" x14ac:dyDescent="0.35">
      <c r="A78">
        <v>720</v>
      </c>
      <c r="B78">
        <v>1.3839999999999999</v>
      </c>
      <c r="C78">
        <v>9.92</v>
      </c>
      <c r="D78">
        <v>1.03</v>
      </c>
      <c r="E78">
        <v>1.2549999999999999</v>
      </c>
      <c r="F78">
        <v>22.84</v>
      </c>
      <c r="G78">
        <v>0.99</v>
      </c>
      <c r="H78">
        <v>1.363</v>
      </c>
      <c r="I78">
        <v>21.92</v>
      </c>
      <c r="J78">
        <v>0.88</v>
      </c>
      <c r="K78">
        <v>1.1519999999999999</v>
      </c>
      <c r="L78">
        <v>10.67</v>
      </c>
      <c r="M78">
        <v>0.49</v>
      </c>
      <c r="O78">
        <f t="shared" si="12"/>
        <v>1.3839999999999999</v>
      </c>
      <c r="P78">
        <f t="shared" si="13"/>
        <v>1.2549999999999999</v>
      </c>
      <c r="Q78">
        <f t="shared" si="14"/>
        <v>1.363</v>
      </c>
      <c r="R78">
        <f t="shared" si="15"/>
        <v>1.1519999999999999</v>
      </c>
      <c r="S78">
        <f t="shared" si="16"/>
        <v>9.92</v>
      </c>
      <c r="T78">
        <f t="shared" si="17"/>
        <v>22.84</v>
      </c>
      <c r="U78">
        <f t="shared" si="18"/>
        <v>21.92</v>
      </c>
      <c r="V78">
        <f t="shared" si="19"/>
        <v>10.67</v>
      </c>
      <c r="W78">
        <f t="shared" si="20"/>
        <v>1.03</v>
      </c>
      <c r="X78">
        <f t="shared" si="21"/>
        <v>0.99</v>
      </c>
      <c r="Y78">
        <f t="shared" si="22"/>
        <v>0.88</v>
      </c>
      <c r="Z78">
        <f t="shared" si="23"/>
        <v>0.49</v>
      </c>
    </row>
    <row r="79" spans="1:26" x14ac:dyDescent="0.35">
      <c r="A79">
        <v>730</v>
      </c>
      <c r="B79">
        <v>1.35</v>
      </c>
      <c r="C79">
        <v>9.74</v>
      </c>
      <c r="D79">
        <v>0.68</v>
      </c>
      <c r="E79">
        <v>1.3340000000000001</v>
      </c>
      <c r="F79">
        <v>24.98</v>
      </c>
      <c r="G79">
        <v>1.06</v>
      </c>
      <c r="H79">
        <v>1.353</v>
      </c>
      <c r="I79">
        <v>24.37</v>
      </c>
      <c r="J79">
        <v>1.01</v>
      </c>
      <c r="K79">
        <v>1.145</v>
      </c>
      <c r="L79">
        <v>10.47</v>
      </c>
      <c r="M79">
        <v>0.27</v>
      </c>
      <c r="O79">
        <f t="shared" si="12"/>
        <v>1.35</v>
      </c>
      <c r="P79">
        <f t="shared" si="13"/>
        <v>1.3340000000000001</v>
      </c>
      <c r="Q79">
        <f t="shared" si="14"/>
        <v>1.353</v>
      </c>
      <c r="R79">
        <f t="shared" si="15"/>
        <v>1.145</v>
      </c>
      <c r="S79">
        <f t="shared" si="16"/>
        <v>9.74</v>
      </c>
      <c r="T79">
        <f t="shared" si="17"/>
        <v>24.98</v>
      </c>
      <c r="U79">
        <f t="shared" si="18"/>
        <v>24.37</v>
      </c>
      <c r="V79">
        <f t="shared" si="19"/>
        <v>10.47</v>
      </c>
      <c r="W79">
        <f t="shared" si="20"/>
        <v>0.68</v>
      </c>
      <c r="X79">
        <f t="shared" si="21"/>
        <v>1.06</v>
      </c>
      <c r="Y79">
        <f t="shared" si="22"/>
        <v>1.01</v>
      </c>
      <c r="Z79">
        <f t="shared" si="23"/>
        <v>0.27</v>
      </c>
    </row>
    <row r="80" spans="1:26" x14ac:dyDescent="0.35">
      <c r="A80">
        <v>740</v>
      </c>
      <c r="B80">
        <v>1.3</v>
      </c>
      <c r="C80">
        <v>9.24</v>
      </c>
      <c r="D80">
        <v>0.75</v>
      </c>
      <c r="E80">
        <v>1.2110000000000001</v>
      </c>
      <c r="F80">
        <v>19.63</v>
      </c>
      <c r="G80">
        <v>1.1299999999999999</v>
      </c>
      <c r="H80">
        <v>1.2589999999999999</v>
      </c>
      <c r="I80">
        <v>20.67</v>
      </c>
      <c r="J80">
        <v>0.89</v>
      </c>
      <c r="K80">
        <v>1.101</v>
      </c>
      <c r="L80">
        <v>9.76</v>
      </c>
      <c r="M80">
        <v>0.47</v>
      </c>
      <c r="O80">
        <f t="shared" si="12"/>
        <v>1.3</v>
      </c>
      <c r="P80">
        <f t="shared" si="13"/>
        <v>1.2110000000000001</v>
      </c>
      <c r="Q80">
        <f t="shared" si="14"/>
        <v>1.2589999999999999</v>
      </c>
      <c r="R80">
        <f t="shared" si="15"/>
        <v>1.101</v>
      </c>
      <c r="S80">
        <f t="shared" si="16"/>
        <v>9.24</v>
      </c>
      <c r="T80">
        <f t="shared" si="17"/>
        <v>19.63</v>
      </c>
      <c r="U80">
        <f t="shared" si="18"/>
        <v>20.67</v>
      </c>
      <c r="V80">
        <f t="shared" si="19"/>
        <v>9.76</v>
      </c>
      <c r="W80">
        <f t="shared" si="20"/>
        <v>0.75</v>
      </c>
      <c r="X80">
        <f t="shared" si="21"/>
        <v>1.1299999999999999</v>
      </c>
      <c r="Y80">
        <f t="shared" si="22"/>
        <v>0.89</v>
      </c>
      <c r="Z80">
        <f t="shared" si="23"/>
        <v>0.47</v>
      </c>
    </row>
    <row r="81" spans="1:26" x14ac:dyDescent="0.35">
      <c r="A81">
        <v>750</v>
      </c>
      <c r="B81">
        <v>1.2070000000000001</v>
      </c>
      <c r="C81">
        <v>6.65</v>
      </c>
      <c r="D81">
        <v>0.54</v>
      </c>
      <c r="E81">
        <v>1.1990000000000001</v>
      </c>
      <c r="F81">
        <v>21.98</v>
      </c>
      <c r="G81">
        <v>0.67</v>
      </c>
      <c r="H81">
        <v>1.2749999999999999</v>
      </c>
      <c r="I81">
        <v>22.34</v>
      </c>
      <c r="J81">
        <v>0.84</v>
      </c>
      <c r="K81">
        <v>1.165</v>
      </c>
      <c r="L81">
        <v>10.75</v>
      </c>
      <c r="M81">
        <v>0.52</v>
      </c>
      <c r="O81">
        <f t="shared" si="12"/>
        <v>1.2070000000000001</v>
      </c>
      <c r="P81">
        <f t="shared" si="13"/>
        <v>1.1990000000000001</v>
      </c>
      <c r="Q81">
        <f t="shared" si="14"/>
        <v>1.2749999999999999</v>
      </c>
      <c r="R81">
        <f t="shared" si="15"/>
        <v>1.165</v>
      </c>
      <c r="S81">
        <f t="shared" si="16"/>
        <v>6.65</v>
      </c>
      <c r="T81">
        <f t="shared" si="17"/>
        <v>21.98</v>
      </c>
      <c r="U81">
        <f t="shared" si="18"/>
        <v>22.34</v>
      </c>
      <c r="V81">
        <f t="shared" si="19"/>
        <v>10.75</v>
      </c>
      <c r="W81">
        <f t="shared" si="20"/>
        <v>0.54</v>
      </c>
      <c r="X81">
        <f t="shared" si="21"/>
        <v>0.67</v>
      </c>
      <c r="Y81">
        <f t="shared" si="22"/>
        <v>0.84</v>
      </c>
      <c r="Z81">
        <f t="shared" si="23"/>
        <v>0.52</v>
      </c>
    </row>
    <row r="82" spans="1:26" x14ac:dyDescent="0.35">
      <c r="A82">
        <v>760</v>
      </c>
      <c r="B82">
        <v>1.2470000000000001</v>
      </c>
      <c r="C82">
        <v>6.49</v>
      </c>
      <c r="D82">
        <v>0.69</v>
      </c>
      <c r="E82">
        <v>1.258</v>
      </c>
      <c r="F82">
        <v>24.84</v>
      </c>
      <c r="G82">
        <v>0.67</v>
      </c>
      <c r="H82">
        <v>1.3620000000000001</v>
      </c>
      <c r="I82">
        <v>31.09</v>
      </c>
      <c r="J82">
        <v>0.76</v>
      </c>
      <c r="K82">
        <v>1.345</v>
      </c>
      <c r="L82">
        <v>11.56</v>
      </c>
      <c r="M82">
        <v>0.67</v>
      </c>
      <c r="O82">
        <f t="shared" si="12"/>
        <v>1.2470000000000001</v>
      </c>
      <c r="P82">
        <f t="shared" si="13"/>
        <v>1.258</v>
      </c>
      <c r="Q82">
        <f t="shared" si="14"/>
        <v>1.3620000000000001</v>
      </c>
      <c r="R82">
        <f t="shared" si="15"/>
        <v>1.345</v>
      </c>
      <c r="S82">
        <f t="shared" si="16"/>
        <v>6.49</v>
      </c>
      <c r="T82">
        <f t="shared" si="17"/>
        <v>24.84</v>
      </c>
      <c r="U82">
        <f t="shared" si="18"/>
        <v>31.09</v>
      </c>
      <c r="V82">
        <f t="shared" si="19"/>
        <v>11.56</v>
      </c>
      <c r="W82">
        <f t="shared" si="20"/>
        <v>0.69</v>
      </c>
      <c r="X82">
        <f t="shared" si="21"/>
        <v>0.67</v>
      </c>
      <c r="Y82">
        <f t="shared" si="22"/>
        <v>0.76</v>
      </c>
      <c r="Z82">
        <f t="shared" si="23"/>
        <v>0.67</v>
      </c>
    </row>
    <row r="83" spans="1:26" x14ac:dyDescent="0.35">
      <c r="A83">
        <v>770</v>
      </c>
      <c r="B83">
        <v>1.391</v>
      </c>
      <c r="C83">
        <v>8.09</v>
      </c>
      <c r="D83">
        <v>0.85</v>
      </c>
      <c r="E83">
        <v>1.2609999999999999</v>
      </c>
      <c r="F83">
        <v>21.39</v>
      </c>
      <c r="G83">
        <v>1.1299999999999999</v>
      </c>
      <c r="H83">
        <v>1.3080000000000001</v>
      </c>
      <c r="I83">
        <v>29.34</v>
      </c>
      <c r="J83">
        <v>0.85</v>
      </c>
      <c r="K83">
        <v>1.1459999999999999</v>
      </c>
      <c r="L83">
        <v>12.12</v>
      </c>
      <c r="M83">
        <v>0.56000000000000005</v>
      </c>
      <c r="O83">
        <f t="shared" si="12"/>
        <v>1.391</v>
      </c>
      <c r="P83">
        <f t="shared" si="13"/>
        <v>1.2609999999999999</v>
      </c>
      <c r="Q83">
        <f t="shared" si="14"/>
        <v>1.3080000000000001</v>
      </c>
      <c r="R83">
        <f t="shared" si="15"/>
        <v>1.1459999999999999</v>
      </c>
      <c r="S83">
        <f t="shared" si="16"/>
        <v>8.09</v>
      </c>
      <c r="T83">
        <f t="shared" si="17"/>
        <v>21.39</v>
      </c>
      <c r="U83">
        <f t="shared" si="18"/>
        <v>29.34</v>
      </c>
      <c r="V83">
        <f t="shared" si="19"/>
        <v>12.12</v>
      </c>
      <c r="W83">
        <f t="shared" si="20"/>
        <v>0.85</v>
      </c>
      <c r="X83">
        <f t="shared" si="21"/>
        <v>1.1299999999999999</v>
      </c>
      <c r="Y83">
        <f t="shared" si="22"/>
        <v>0.85</v>
      </c>
      <c r="Z83">
        <f t="shared" si="23"/>
        <v>0.56000000000000005</v>
      </c>
    </row>
    <row r="84" spans="1:26" x14ac:dyDescent="0.35">
      <c r="A84">
        <v>780</v>
      </c>
      <c r="B84">
        <v>1.306</v>
      </c>
      <c r="C84">
        <v>6.63</v>
      </c>
      <c r="D84">
        <v>0.71</v>
      </c>
      <c r="E84">
        <v>1.254</v>
      </c>
      <c r="F84">
        <v>21.99</v>
      </c>
      <c r="G84">
        <v>1.48</v>
      </c>
      <c r="H84">
        <v>1.2729999999999999</v>
      </c>
      <c r="I84">
        <v>27.53</v>
      </c>
      <c r="J84">
        <v>1.06</v>
      </c>
      <c r="K84">
        <v>1.167</v>
      </c>
      <c r="L84">
        <v>12.11</v>
      </c>
      <c r="M84">
        <v>0.8</v>
      </c>
      <c r="O84">
        <f t="shared" si="12"/>
        <v>1.306</v>
      </c>
      <c r="P84">
        <f t="shared" si="13"/>
        <v>1.254</v>
      </c>
      <c r="Q84">
        <f t="shared" si="14"/>
        <v>1.2729999999999999</v>
      </c>
      <c r="R84">
        <f t="shared" si="15"/>
        <v>1.167</v>
      </c>
      <c r="S84">
        <f t="shared" si="16"/>
        <v>6.63</v>
      </c>
      <c r="T84">
        <f t="shared" si="17"/>
        <v>21.99</v>
      </c>
      <c r="U84">
        <f t="shared" si="18"/>
        <v>27.53</v>
      </c>
      <c r="V84">
        <f t="shared" si="19"/>
        <v>12.11</v>
      </c>
      <c r="W84">
        <f t="shared" si="20"/>
        <v>0.71</v>
      </c>
      <c r="X84">
        <f t="shared" si="21"/>
        <v>1.48</v>
      </c>
      <c r="Y84">
        <f t="shared" si="22"/>
        <v>1.06</v>
      </c>
      <c r="Z84">
        <f t="shared" si="23"/>
        <v>0.8</v>
      </c>
    </row>
    <row r="85" spans="1:26" x14ac:dyDescent="0.35">
      <c r="A85">
        <v>790</v>
      </c>
      <c r="B85">
        <v>1.35</v>
      </c>
      <c r="C85">
        <v>7.54</v>
      </c>
      <c r="D85">
        <v>0.59</v>
      </c>
      <c r="E85">
        <v>1.21</v>
      </c>
      <c r="F85">
        <v>24.73</v>
      </c>
      <c r="G85">
        <v>0.9</v>
      </c>
      <c r="H85">
        <v>1.226</v>
      </c>
      <c r="I85">
        <v>31.14</v>
      </c>
      <c r="J85">
        <v>0.56000000000000005</v>
      </c>
      <c r="K85">
        <v>1.1679999999999999</v>
      </c>
      <c r="L85">
        <v>11.02</v>
      </c>
      <c r="M85">
        <v>0.62</v>
      </c>
      <c r="O85">
        <f t="shared" si="12"/>
        <v>1.35</v>
      </c>
      <c r="P85">
        <f t="shared" si="13"/>
        <v>1.21</v>
      </c>
      <c r="Q85">
        <f t="shared" si="14"/>
        <v>1.226</v>
      </c>
      <c r="R85">
        <f t="shared" si="15"/>
        <v>1.1679999999999999</v>
      </c>
      <c r="S85">
        <f t="shared" si="16"/>
        <v>7.54</v>
      </c>
      <c r="T85">
        <f t="shared" si="17"/>
        <v>24.73</v>
      </c>
      <c r="U85">
        <f t="shared" si="18"/>
        <v>31.14</v>
      </c>
      <c r="V85">
        <f t="shared" si="19"/>
        <v>11.02</v>
      </c>
      <c r="W85">
        <f t="shared" si="20"/>
        <v>0.59</v>
      </c>
      <c r="X85">
        <f t="shared" si="21"/>
        <v>0.9</v>
      </c>
      <c r="Y85">
        <f t="shared" si="22"/>
        <v>0.56000000000000005</v>
      </c>
      <c r="Z85">
        <f t="shared" si="23"/>
        <v>0.62</v>
      </c>
    </row>
    <row r="86" spans="1:26" x14ac:dyDescent="0.35">
      <c r="A86">
        <v>800</v>
      </c>
      <c r="B86">
        <v>1.2709999999999999</v>
      </c>
      <c r="C86">
        <v>8.77</v>
      </c>
      <c r="D86">
        <v>0.39</v>
      </c>
      <c r="E86">
        <v>1.2589999999999999</v>
      </c>
      <c r="F86">
        <v>23.71</v>
      </c>
      <c r="G86">
        <v>0.64</v>
      </c>
      <c r="H86">
        <v>1.2669999999999999</v>
      </c>
      <c r="I86">
        <v>25.49</v>
      </c>
      <c r="J86">
        <v>0.49</v>
      </c>
      <c r="K86">
        <v>1.163</v>
      </c>
      <c r="L86">
        <v>11.22</v>
      </c>
      <c r="M86">
        <v>0.47</v>
      </c>
      <c r="O86">
        <f t="shared" si="12"/>
        <v>1.2709999999999999</v>
      </c>
      <c r="P86">
        <f t="shared" si="13"/>
        <v>1.2589999999999999</v>
      </c>
      <c r="Q86">
        <f t="shared" si="14"/>
        <v>1.2669999999999999</v>
      </c>
      <c r="R86">
        <f t="shared" si="15"/>
        <v>1.163</v>
      </c>
      <c r="S86">
        <f t="shared" si="16"/>
        <v>8.77</v>
      </c>
      <c r="T86">
        <f t="shared" si="17"/>
        <v>23.71</v>
      </c>
      <c r="U86">
        <f t="shared" si="18"/>
        <v>25.49</v>
      </c>
      <c r="V86">
        <f t="shared" si="19"/>
        <v>11.22</v>
      </c>
      <c r="W86">
        <f t="shared" si="20"/>
        <v>0.39</v>
      </c>
      <c r="X86">
        <f t="shared" si="21"/>
        <v>0.64</v>
      </c>
      <c r="Y86">
        <f t="shared" si="22"/>
        <v>0.49</v>
      </c>
      <c r="Z86">
        <f t="shared" si="23"/>
        <v>0.47</v>
      </c>
    </row>
    <row r="87" spans="1:26" x14ac:dyDescent="0.35">
      <c r="A87">
        <v>810</v>
      </c>
      <c r="B87">
        <v>1.3340000000000001</v>
      </c>
      <c r="C87">
        <v>9.58</v>
      </c>
      <c r="D87">
        <v>0.67</v>
      </c>
      <c r="E87">
        <v>1.2410000000000001</v>
      </c>
      <c r="F87">
        <v>24.79</v>
      </c>
      <c r="G87">
        <v>0.7</v>
      </c>
      <c r="H87">
        <v>1.3180000000000001</v>
      </c>
      <c r="I87">
        <v>22.23</v>
      </c>
      <c r="J87">
        <v>0.76</v>
      </c>
      <c r="K87">
        <v>1.23</v>
      </c>
      <c r="L87">
        <v>11.09</v>
      </c>
      <c r="M87">
        <v>0.86</v>
      </c>
      <c r="O87">
        <f t="shared" si="12"/>
        <v>1.3340000000000001</v>
      </c>
      <c r="P87">
        <f t="shared" si="13"/>
        <v>1.2410000000000001</v>
      </c>
      <c r="Q87">
        <f t="shared" si="14"/>
        <v>1.3180000000000001</v>
      </c>
      <c r="R87">
        <f t="shared" si="15"/>
        <v>1.23</v>
      </c>
      <c r="S87">
        <f t="shared" si="16"/>
        <v>9.58</v>
      </c>
      <c r="T87">
        <f t="shared" si="17"/>
        <v>24.79</v>
      </c>
      <c r="U87">
        <f t="shared" si="18"/>
        <v>22.23</v>
      </c>
      <c r="V87">
        <f t="shared" si="19"/>
        <v>11.09</v>
      </c>
      <c r="W87">
        <f t="shared" si="20"/>
        <v>0.67</v>
      </c>
      <c r="X87">
        <f t="shared" si="21"/>
        <v>0.7</v>
      </c>
      <c r="Y87">
        <f t="shared" si="22"/>
        <v>0.76</v>
      </c>
      <c r="Z87">
        <f t="shared" si="23"/>
        <v>0.86</v>
      </c>
    </row>
    <row r="88" spans="1:26" x14ac:dyDescent="0.35">
      <c r="A88">
        <v>820</v>
      </c>
      <c r="B88">
        <v>1.335</v>
      </c>
      <c r="C88">
        <v>8.99</v>
      </c>
      <c r="D88">
        <v>0.57999999999999996</v>
      </c>
      <c r="E88">
        <v>1.242</v>
      </c>
      <c r="F88">
        <v>25.05</v>
      </c>
      <c r="G88">
        <v>0.89</v>
      </c>
      <c r="H88">
        <v>1.44</v>
      </c>
      <c r="I88">
        <v>23.69</v>
      </c>
      <c r="J88">
        <v>0.8</v>
      </c>
      <c r="K88">
        <v>1.1379999999999999</v>
      </c>
      <c r="L88">
        <v>10.69</v>
      </c>
      <c r="M88">
        <v>0.49</v>
      </c>
      <c r="O88">
        <f t="shared" si="12"/>
        <v>1.335</v>
      </c>
      <c r="P88">
        <f t="shared" si="13"/>
        <v>1.242</v>
      </c>
      <c r="Q88">
        <f t="shared" si="14"/>
        <v>1.44</v>
      </c>
      <c r="R88">
        <f t="shared" si="15"/>
        <v>1.1379999999999999</v>
      </c>
      <c r="S88">
        <f t="shared" si="16"/>
        <v>8.99</v>
      </c>
      <c r="T88">
        <f t="shared" si="17"/>
        <v>25.05</v>
      </c>
      <c r="U88">
        <f t="shared" si="18"/>
        <v>23.69</v>
      </c>
      <c r="V88">
        <f t="shared" si="19"/>
        <v>10.69</v>
      </c>
      <c r="W88">
        <f t="shared" si="20"/>
        <v>0.57999999999999996</v>
      </c>
      <c r="X88">
        <f t="shared" si="21"/>
        <v>0.89</v>
      </c>
      <c r="Y88">
        <f t="shared" si="22"/>
        <v>0.8</v>
      </c>
      <c r="Z88">
        <f t="shared" si="23"/>
        <v>0.49</v>
      </c>
    </row>
    <row r="89" spans="1:26" x14ac:dyDescent="0.35">
      <c r="A89">
        <v>830</v>
      </c>
      <c r="B89">
        <v>1.4</v>
      </c>
      <c r="C89">
        <v>9.9600000000000009</v>
      </c>
      <c r="D89">
        <v>0.61</v>
      </c>
      <c r="E89">
        <v>1.29</v>
      </c>
      <c r="F89">
        <v>25.85</v>
      </c>
      <c r="G89">
        <v>0.94</v>
      </c>
      <c r="H89">
        <v>1.298</v>
      </c>
      <c r="I89">
        <v>19.87</v>
      </c>
      <c r="J89">
        <v>0.69</v>
      </c>
      <c r="K89">
        <v>1.0469999999999999</v>
      </c>
      <c r="L89">
        <v>11.39</v>
      </c>
      <c r="M89">
        <v>0.56000000000000005</v>
      </c>
      <c r="O89">
        <f t="shared" si="12"/>
        <v>1.4</v>
      </c>
      <c r="P89">
        <f t="shared" si="13"/>
        <v>1.29</v>
      </c>
      <c r="Q89">
        <f t="shared" si="14"/>
        <v>1.298</v>
      </c>
      <c r="R89">
        <f t="shared" si="15"/>
        <v>1.0469999999999999</v>
      </c>
      <c r="S89">
        <f t="shared" si="16"/>
        <v>9.9600000000000009</v>
      </c>
      <c r="T89">
        <f t="shared" si="17"/>
        <v>25.85</v>
      </c>
      <c r="U89">
        <f t="shared" si="18"/>
        <v>19.87</v>
      </c>
      <c r="V89">
        <f t="shared" si="19"/>
        <v>11.39</v>
      </c>
      <c r="W89">
        <f t="shared" si="20"/>
        <v>0.61</v>
      </c>
      <c r="X89">
        <f t="shared" si="21"/>
        <v>0.94</v>
      </c>
      <c r="Y89">
        <f t="shared" si="22"/>
        <v>0.69</v>
      </c>
      <c r="Z89">
        <f t="shared" si="23"/>
        <v>0.56000000000000005</v>
      </c>
    </row>
    <row r="90" spans="1:26" x14ac:dyDescent="0.35">
      <c r="A90">
        <v>840</v>
      </c>
      <c r="B90">
        <v>1.3009999999999999</v>
      </c>
      <c r="C90">
        <v>10.72</v>
      </c>
      <c r="D90">
        <v>0.46</v>
      </c>
      <c r="E90">
        <v>1.2370000000000001</v>
      </c>
      <c r="F90">
        <v>24.04</v>
      </c>
      <c r="G90">
        <v>0.72</v>
      </c>
      <c r="H90">
        <v>1.181</v>
      </c>
      <c r="I90">
        <v>17.84</v>
      </c>
      <c r="J90">
        <v>0.52</v>
      </c>
      <c r="K90">
        <v>1.1240000000000001</v>
      </c>
      <c r="L90">
        <v>13.14</v>
      </c>
      <c r="M90">
        <v>0.49</v>
      </c>
      <c r="O90">
        <f t="shared" si="12"/>
        <v>1.3009999999999999</v>
      </c>
      <c r="P90">
        <f t="shared" si="13"/>
        <v>1.2370000000000001</v>
      </c>
      <c r="Q90">
        <f t="shared" si="14"/>
        <v>1.181</v>
      </c>
      <c r="R90">
        <f t="shared" si="15"/>
        <v>1.1240000000000001</v>
      </c>
      <c r="S90">
        <f t="shared" si="16"/>
        <v>10.72</v>
      </c>
      <c r="T90">
        <f t="shared" si="17"/>
        <v>24.04</v>
      </c>
      <c r="U90">
        <f t="shared" si="18"/>
        <v>17.84</v>
      </c>
      <c r="V90">
        <f t="shared" si="19"/>
        <v>13.14</v>
      </c>
      <c r="W90">
        <f t="shared" si="20"/>
        <v>0.46</v>
      </c>
      <c r="X90">
        <f t="shared" si="21"/>
        <v>0.72</v>
      </c>
      <c r="Y90">
        <f t="shared" si="22"/>
        <v>0.52</v>
      </c>
      <c r="Z90">
        <f t="shared" si="23"/>
        <v>0.49</v>
      </c>
    </row>
    <row r="91" spans="1:26" x14ac:dyDescent="0.35">
      <c r="A91">
        <v>850</v>
      </c>
      <c r="B91">
        <v>1.284</v>
      </c>
      <c r="C91">
        <v>8.8800000000000008</v>
      </c>
      <c r="D91">
        <v>0.69</v>
      </c>
      <c r="E91">
        <v>1.2310000000000001</v>
      </c>
      <c r="F91">
        <v>23.84</v>
      </c>
      <c r="G91">
        <v>0.93</v>
      </c>
      <c r="H91">
        <v>1.2070000000000001</v>
      </c>
      <c r="I91">
        <v>19.57</v>
      </c>
      <c r="J91">
        <v>0.76</v>
      </c>
      <c r="K91">
        <v>1.0089999999999999</v>
      </c>
      <c r="L91">
        <v>11.62</v>
      </c>
      <c r="M91">
        <v>0.47</v>
      </c>
      <c r="O91">
        <f t="shared" si="12"/>
        <v>1.284</v>
      </c>
      <c r="P91">
        <f t="shared" si="13"/>
        <v>1.2310000000000001</v>
      </c>
      <c r="Q91">
        <f t="shared" si="14"/>
        <v>1.2070000000000001</v>
      </c>
      <c r="R91">
        <f t="shared" si="15"/>
        <v>1.0089999999999999</v>
      </c>
      <c r="S91">
        <f t="shared" si="16"/>
        <v>8.8800000000000008</v>
      </c>
      <c r="T91">
        <f t="shared" si="17"/>
        <v>23.84</v>
      </c>
      <c r="U91">
        <f t="shared" si="18"/>
        <v>19.57</v>
      </c>
      <c r="V91">
        <f t="shared" si="19"/>
        <v>11.62</v>
      </c>
      <c r="W91">
        <f t="shared" si="20"/>
        <v>0.69</v>
      </c>
      <c r="X91">
        <f t="shared" si="21"/>
        <v>0.93</v>
      </c>
      <c r="Y91">
        <f t="shared" si="22"/>
        <v>0.76</v>
      </c>
      <c r="Z91">
        <f t="shared" si="23"/>
        <v>0.47</v>
      </c>
    </row>
    <row r="92" spans="1:26" x14ac:dyDescent="0.35">
      <c r="A92">
        <v>860</v>
      </c>
      <c r="B92">
        <v>1.206</v>
      </c>
      <c r="C92">
        <v>8.3000000000000007</v>
      </c>
      <c r="D92">
        <v>0.65</v>
      </c>
      <c r="E92">
        <v>1.2350000000000001</v>
      </c>
      <c r="F92">
        <v>23.3</v>
      </c>
      <c r="G92">
        <v>0.9</v>
      </c>
      <c r="H92">
        <v>1.149</v>
      </c>
      <c r="I92">
        <v>19.059999999999999</v>
      </c>
      <c r="J92">
        <v>0.51</v>
      </c>
      <c r="K92">
        <v>1.0009999999999999</v>
      </c>
      <c r="L92">
        <v>9.83</v>
      </c>
      <c r="M92">
        <v>0.31</v>
      </c>
      <c r="O92">
        <f t="shared" si="12"/>
        <v>1.206</v>
      </c>
      <c r="P92">
        <f t="shared" si="13"/>
        <v>1.2350000000000001</v>
      </c>
      <c r="Q92">
        <f t="shared" si="14"/>
        <v>1.149</v>
      </c>
      <c r="R92">
        <f t="shared" si="15"/>
        <v>1.0009999999999999</v>
      </c>
      <c r="S92">
        <f t="shared" si="16"/>
        <v>8.3000000000000007</v>
      </c>
      <c r="T92">
        <f t="shared" si="17"/>
        <v>23.3</v>
      </c>
      <c r="U92">
        <f t="shared" si="18"/>
        <v>19.059999999999999</v>
      </c>
      <c r="V92">
        <f t="shared" si="19"/>
        <v>9.83</v>
      </c>
      <c r="W92">
        <f t="shared" si="20"/>
        <v>0.65</v>
      </c>
      <c r="X92">
        <f t="shared" si="21"/>
        <v>0.9</v>
      </c>
      <c r="Y92">
        <f t="shared" si="22"/>
        <v>0.51</v>
      </c>
      <c r="Z92">
        <f t="shared" si="23"/>
        <v>0.31</v>
      </c>
    </row>
    <row r="93" spans="1:26" x14ac:dyDescent="0.35">
      <c r="A93">
        <v>870</v>
      </c>
      <c r="B93">
        <v>1.2330000000000001</v>
      </c>
      <c r="C93">
        <v>8.42</v>
      </c>
      <c r="D93">
        <v>0.41</v>
      </c>
      <c r="E93">
        <v>1.22</v>
      </c>
      <c r="F93">
        <v>22.19</v>
      </c>
      <c r="G93">
        <v>0.72</v>
      </c>
      <c r="H93">
        <v>1.1559999999999999</v>
      </c>
      <c r="I93">
        <v>18.399999999999999</v>
      </c>
      <c r="J93">
        <v>0.62</v>
      </c>
      <c r="K93">
        <v>1.0389999999999999</v>
      </c>
      <c r="L93">
        <v>11.94</v>
      </c>
      <c r="M93">
        <v>0.33</v>
      </c>
      <c r="O93">
        <f t="shared" si="12"/>
        <v>1.2330000000000001</v>
      </c>
      <c r="P93">
        <f t="shared" si="13"/>
        <v>1.22</v>
      </c>
      <c r="Q93">
        <f t="shared" si="14"/>
        <v>1.1559999999999999</v>
      </c>
      <c r="R93">
        <f t="shared" si="15"/>
        <v>1.0389999999999999</v>
      </c>
      <c r="S93">
        <f t="shared" si="16"/>
        <v>8.42</v>
      </c>
      <c r="T93">
        <f t="shared" si="17"/>
        <v>22.19</v>
      </c>
      <c r="U93">
        <f t="shared" si="18"/>
        <v>18.399999999999999</v>
      </c>
      <c r="V93">
        <f t="shared" si="19"/>
        <v>11.94</v>
      </c>
      <c r="W93">
        <f t="shared" si="20"/>
        <v>0.41</v>
      </c>
      <c r="X93">
        <f t="shared" si="21"/>
        <v>0.72</v>
      </c>
      <c r="Y93">
        <f t="shared" si="22"/>
        <v>0.62</v>
      </c>
      <c r="Z93">
        <f t="shared" si="23"/>
        <v>0.33</v>
      </c>
    </row>
    <row r="94" spans="1:26" x14ac:dyDescent="0.35">
      <c r="A94">
        <v>880</v>
      </c>
      <c r="B94">
        <v>1.1919999999999999</v>
      </c>
      <c r="C94">
        <v>8.17</v>
      </c>
      <c r="D94">
        <v>0.39</v>
      </c>
      <c r="E94">
        <v>1.157</v>
      </c>
      <c r="F94">
        <v>21.18</v>
      </c>
      <c r="G94">
        <v>0.8</v>
      </c>
      <c r="H94">
        <v>1.1519999999999999</v>
      </c>
      <c r="I94">
        <v>14.32</v>
      </c>
      <c r="J94">
        <v>0.53</v>
      </c>
      <c r="K94">
        <v>1.1000000000000001</v>
      </c>
      <c r="L94">
        <v>11.29</v>
      </c>
      <c r="M94">
        <v>0.25</v>
      </c>
      <c r="O94">
        <f t="shared" si="12"/>
        <v>1.1919999999999999</v>
      </c>
      <c r="P94">
        <f t="shared" si="13"/>
        <v>1.157</v>
      </c>
      <c r="Q94">
        <f t="shared" si="14"/>
        <v>1.1519999999999999</v>
      </c>
      <c r="R94">
        <f t="shared" si="15"/>
        <v>1.1000000000000001</v>
      </c>
      <c r="S94">
        <f t="shared" si="16"/>
        <v>8.17</v>
      </c>
      <c r="T94">
        <f t="shared" si="17"/>
        <v>21.18</v>
      </c>
      <c r="U94">
        <f t="shared" si="18"/>
        <v>14.32</v>
      </c>
      <c r="V94">
        <f t="shared" si="19"/>
        <v>11.29</v>
      </c>
      <c r="W94">
        <f t="shared" si="20"/>
        <v>0.39</v>
      </c>
      <c r="X94">
        <f t="shared" si="21"/>
        <v>0.8</v>
      </c>
      <c r="Y94">
        <f t="shared" si="22"/>
        <v>0.53</v>
      </c>
      <c r="Z94">
        <f t="shared" si="23"/>
        <v>0.25</v>
      </c>
    </row>
    <row r="95" spans="1:26" x14ac:dyDescent="0.35">
      <c r="A95">
        <v>890</v>
      </c>
      <c r="B95">
        <v>1.1739999999999999</v>
      </c>
      <c r="C95">
        <v>8.61</v>
      </c>
      <c r="D95">
        <v>0.5</v>
      </c>
      <c r="E95">
        <v>1.1870000000000001</v>
      </c>
      <c r="F95">
        <v>21.91</v>
      </c>
      <c r="G95">
        <v>0.51</v>
      </c>
      <c r="H95">
        <v>1.1910000000000001</v>
      </c>
      <c r="I95">
        <v>16.25</v>
      </c>
      <c r="J95">
        <v>0.48</v>
      </c>
      <c r="K95">
        <v>1.0880000000000001</v>
      </c>
      <c r="L95">
        <v>10.42</v>
      </c>
      <c r="M95">
        <v>0.57999999999999996</v>
      </c>
      <c r="O95">
        <f t="shared" si="12"/>
        <v>1.1739999999999999</v>
      </c>
      <c r="P95">
        <f t="shared" si="13"/>
        <v>1.1870000000000001</v>
      </c>
      <c r="Q95">
        <f t="shared" si="14"/>
        <v>1.1910000000000001</v>
      </c>
      <c r="R95">
        <f t="shared" si="15"/>
        <v>1.0880000000000001</v>
      </c>
      <c r="S95">
        <f t="shared" si="16"/>
        <v>8.61</v>
      </c>
      <c r="T95">
        <f t="shared" si="17"/>
        <v>21.91</v>
      </c>
      <c r="U95">
        <f t="shared" si="18"/>
        <v>16.25</v>
      </c>
      <c r="V95">
        <f t="shared" si="19"/>
        <v>10.42</v>
      </c>
      <c r="W95">
        <f t="shared" si="20"/>
        <v>0.5</v>
      </c>
      <c r="X95">
        <f t="shared" si="21"/>
        <v>0.51</v>
      </c>
      <c r="Y95">
        <f t="shared" si="22"/>
        <v>0.48</v>
      </c>
      <c r="Z95">
        <f t="shared" si="23"/>
        <v>0.57999999999999996</v>
      </c>
    </row>
    <row r="96" spans="1:26" x14ac:dyDescent="0.35">
      <c r="A96">
        <v>900</v>
      </c>
      <c r="B96">
        <v>1.244</v>
      </c>
      <c r="C96">
        <v>11.46</v>
      </c>
      <c r="D96">
        <v>0.76</v>
      </c>
      <c r="E96">
        <v>1.1180000000000001</v>
      </c>
      <c r="F96">
        <v>17.71</v>
      </c>
      <c r="G96">
        <v>0.72</v>
      </c>
      <c r="H96">
        <v>1.1160000000000001</v>
      </c>
      <c r="I96">
        <v>14.81</v>
      </c>
      <c r="J96">
        <v>0.42</v>
      </c>
      <c r="K96">
        <v>1.069</v>
      </c>
      <c r="L96">
        <v>10.19</v>
      </c>
      <c r="M96">
        <v>0.21</v>
      </c>
      <c r="O96">
        <f t="shared" si="12"/>
        <v>1.244</v>
      </c>
      <c r="P96">
        <f t="shared" si="13"/>
        <v>1.1180000000000001</v>
      </c>
      <c r="Q96">
        <f t="shared" si="14"/>
        <v>1.1160000000000001</v>
      </c>
      <c r="R96">
        <f t="shared" si="15"/>
        <v>1.069</v>
      </c>
      <c r="S96">
        <f t="shared" si="16"/>
        <v>11.46</v>
      </c>
      <c r="T96">
        <f t="shared" si="17"/>
        <v>17.71</v>
      </c>
      <c r="U96">
        <f t="shared" si="18"/>
        <v>14.81</v>
      </c>
      <c r="V96">
        <f t="shared" si="19"/>
        <v>10.19</v>
      </c>
      <c r="W96">
        <f t="shared" si="20"/>
        <v>0.76</v>
      </c>
      <c r="X96">
        <f t="shared" si="21"/>
        <v>0.72</v>
      </c>
      <c r="Y96">
        <f t="shared" si="22"/>
        <v>0.42</v>
      </c>
      <c r="Z96">
        <f t="shared" si="23"/>
        <v>0.21</v>
      </c>
    </row>
    <row r="97" spans="1:26" x14ac:dyDescent="0.35">
      <c r="A97">
        <v>910</v>
      </c>
      <c r="B97">
        <v>1.2450000000000001</v>
      </c>
      <c r="C97">
        <v>11.81</v>
      </c>
      <c r="D97">
        <v>0.78</v>
      </c>
      <c r="E97">
        <v>1.0760000000000001</v>
      </c>
      <c r="F97">
        <v>16.04</v>
      </c>
      <c r="G97">
        <v>0.52</v>
      </c>
      <c r="H97">
        <v>1.1850000000000001</v>
      </c>
      <c r="I97">
        <v>14.57</v>
      </c>
      <c r="J97">
        <v>0.73</v>
      </c>
      <c r="K97">
        <v>1.17</v>
      </c>
      <c r="L97">
        <v>11.9</v>
      </c>
      <c r="M97">
        <v>0.62</v>
      </c>
      <c r="O97">
        <f t="shared" si="12"/>
        <v>1.2450000000000001</v>
      </c>
      <c r="P97">
        <f t="shared" si="13"/>
        <v>1.0760000000000001</v>
      </c>
      <c r="Q97">
        <f t="shared" si="14"/>
        <v>1.1850000000000001</v>
      </c>
      <c r="R97">
        <f t="shared" si="15"/>
        <v>1.17</v>
      </c>
      <c r="S97">
        <f t="shared" si="16"/>
        <v>11.81</v>
      </c>
      <c r="T97">
        <f t="shared" si="17"/>
        <v>16.04</v>
      </c>
      <c r="U97">
        <f t="shared" si="18"/>
        <v>14.57</v>
      </c>
      <c r="V97">
        <f t="shared" si="19"/>
        <v>11.9</v>
      </c>
      <c r="W97">
        <f t="shared" si="20"/>
        <v>0.78</v>
      </c>
      <c r="X97">
        <f t="shared" si="21"/>
        <v>0.52</v>
      </c>
      <c r="Y97">
        <f t="shared" si="22"/>
        <v>0.73</v>
      </c>
      <c r="Z97">
        <f t="shared" si="23"/>
        <v>0.62</v>
      </c>
    </row>
    <row r="98" spans="1:26" x14ac:dyDescent="0.35">
      <c r="A98">
        <v>920</v>
      </c>
      <c r="B98">
        <v>1.3009999999999999</v>
      </c>
      <c r="C98">
        <v>10.4</v>
      </c>
      <c r="D98">
        <v>0.81</v>
      </c>
      <c r="E98">
        <v>1.1619999999999999</v>
      </c>
      <c r="F98">
        <v>15.85</v>
      </c>
      <c r="G98">
        <v>0.71</v>
      </c>
      <c r="H98">
        <v>1.2330000000000001</v>
      </c>
      <c r="I98">
        <v>13.12</v>
      </c>
      <c r="J98">
        <v>0.44</v>
      </c>
      <c r="K98">
        <v>1.202</v>
      </c>
      <c r="L98">
        <v>11.86</v>
      </c>
      <c r="M98">
        <v>0.7</v>
      </c>
      <c r="O98">
        <f t="shared" si="12"/>
        <v>1.3009999999999999</v>
      </c>
      <c r="P98">
        <f t="shared" si="13"/>
        <v>1.1619999999999999</v>
      </c>
      <c r="Q98">
        <f t="shared" si="14"/>
        <v>1.2330000000000001</v>
      </c>
      <c r="R98">
        <f t="shared" si="15"/>
        <v>1.202</v>
      </c>
      <c r="S98">
        <f t="shared" si="16"/>
        <v>10.4</v>
      </c>
      <c r="T98">
        <f t="shared" si="17"/>
        <v>15.85</v>
      </c>
      <c r="U98">
        <f t="shared" si="18"/>
        <v>13.12</v>
      </c>
      <c r="V98">
        <f t="shared" si="19"/>
        <v>11.86</v>
      </c>
      <c r="W98">
        <f t="shared" si="20"/>
        <v>0.81</v>
      </c>
      <c r="X98">
        <f t="shared" si="21"/>
        <v>0.71</v>
      </c>
      <c r="Y98">
        <f t="shared" si="22"/>
        <v>0.44</v>
      </c>
      <c r="Z98">
        <f t="shared" si="23"/>
        <v>0.7</v>
      </c>
    </row>
    <row r="99" spans="1:26" x14ac:dyDescent="0.35">
      <c r="A99">
        <v>930</v>
      </c>
      <c r="B99">
        <v>1.389</v>
      </c>
      <c r="C99">
        <v>10.09</v>
      </c>
      <c r="D99">
        <v>0.77</v>
      </c>
      <c r="E99">
        <v>1.25</v>
      </c>
      <c r="F99">
        <v>17.690000000000001</v>
      </c>
      <c r="G99">
        <v>0.7</v>
      </c>
      <c r="H99">
        <v>1.2729999999999999</v>
      </c>
      <c r="I99">
        <v>15.22</v>
      </c>
      <c r="J99">
        <v>0.78</v>
      </c>
      <c r="K99">
        <v>1.2030000000000001</v>
      </c>
      <c r="L99">
        <v>13.1</v>
      </c>
      <c r="M99">
        <v>0.63</v>
      </c>
      <c r="O99">
        <f t="shared" si="12"/>
        <v>1.389</v>
      </c>
      <c r="P99">
        <f t="shared" si="13"/>
        <v>1.25</v>
      </c>
      <c r="Q99">
        <f t="shared" si="14"/>
        <v>1.2729999999999999</v>
      </c>
      <c r="R99">
        <f t="shared" si="15"/>
        <v>1.2030000000000001</v>
      </c>
      <c r="S99">
        <f t="shared" si="16"/>
        <v>10.09</v>
      </c>
      <c r="T99">
        <f t="shared" si="17"/>
        <v>17.690000000000001</v>
      </c>
      <c r="U99">
        <f t="shared" si="18"/>
        <v>15.22</v>
      </c>
      <c r="V99">
        <f t="shared" si="19"/>
        <v>13.1</v>
      </c>
      <c r="W99">
        <f t="shared" si="20"/>
        <v>0.77</v>
      </c>
      <c r="X99">
        <f t="shared" si="21"/>
        <v>0.7</v>
      </c>
      <c r="Y99">
        <f t="shared" si="22"/>
        <v>0.78</v>
      </c>
      <c r="Z99">
        <f t="shared" si="23"/>
        <v>0.63</v>
      </c>
    </row>
    <row r="100" spans="1:26" x14ac:dyDescent="0.35">
      <c r="A100">
        <v>940</v>
      </c>
      <c r="B100">
        <v>1.294</v>
      </c>
      <c r="C100">
        <v>9.5299999999999994</v>
      </c>
      <c r="D100">
        <v>0.6</v>
      </c>
      <c r="E100">
        <v>1.262</v>
      </c>
      <c r="F100">
        <v>22.46</v>
      </c>
      <c r="G100">
        <v>0.68</v>
      </c>
      <c r="H100">
        <v>1.298</v>
      </c>
      <c r="I100">
        <v>18.350000000000001</v>
      </c>
      <c r="J100">
        <v>1.06</v>
      </c>
      <c r="K100">
        <v>1.236</v>
      </c>
      <c r="L100">
        <v>12.8</v>
      </c>
      <c r="M100">
        <v>0.86</v>
      </c>
      <c r="O100">
        <f t="shared" si="12"/>
        <v>1.294</v>
      </c>
      <c r="P100">
        <f t="shared" si="13"/>
        <v>1.262</v>
      </c>
      <c r="Q100">
        <f t="shared" si="14"/>
        <v>1.298</v>
      </c>
      <c r="R100">
        <f t="shared" si="15"/>
        <v>1.236</v>
      </c>
      <c r="S100">
        <f t="shared" si="16"/>
        <v>9.5299999999999994</v>
      </c>
      <c r="T100">
        <f t="shared" si="17"/>
        <v>22.46</v>
      </c>
      <c r="U100">
        <f t="shared" si="18"/>
        <v>18.350000000000001</v>
      </c>
      <c r="V100">
        <f t="shared" si="19"/>
        <v>12.8</v>
      </c>
      <c r="W100">
        <f t="shared" si="20"/>
        <v>0.6</v>
      </c>
      <c r="X100">
        <f t="shared" si="21"/>
        <v>0.68</v>
      </c>
      <c r="Y100">
        <f t="shared" si="22"/>
        <v>1.06</v>
      </c>
      <c r="Z100">
        <f t="shared" si="23"/>
        <v>0.86</v>
      </c>
    </row>
    <row r="101" spans="1:26" x14ac:dyDescent="0.35">
      <c r="A101">
        <v>950</v>
      </c>
      <c r="B101">
        <v>1.333</v>
      </c>
      <c r="C101">
        <v>9.16</v>
      </c>
      <c r="D101">
        <v>0.88</v>
      </c>
      <c r="E101">
        <v>1.23</v>
      </c>
      <c r="F101">
        <v>24.82</v>
      </c>
      <c r="G101">
        <v>0.8</v>
      </c>
      <c r="H101">
        <v>1.26</v>
      </c>
      <c r="I101">
        <v>19.37</v>
      </c>
      <c r="J101">
        <v>0.74</v>
      </c>
      <c r="K101">
        <v>1.169</v>
      </c>
      <c r="L101">
        <v>13.36</v>
      </c>
      <c r="M101">
        <v>0.83</v>
      </c>
      <c r="O101">
        <f t="shared" si="12"/>
        <v>1.333</v>
      </c>
      <c r="P101">
        <f t="shared" si="13"/>
        <v>1.23</v>
      </c>
      <c r="Q101">
        <f t="shared" si="14"/>
        <v>1.26</v>
      </c>
      <c r="R101">
        <f t="shared" si="15"/>
        <v>1.169</v>
      </c>
      <c r="S101">
        <f t="shared" si="16"/>
        <v>9.16</v>
      </c>
      <c r="T101">
        <f t="shared" si="17"/>
        <v>24.82</v>
      </c>
      <c r="U101">
        <f t="shared" si="18"/>
        <v>19.37</v>
      </c>
      <c r="V101">
        <f t="shared" si="19"/>
        <v>13.36</v>
      </c>
      <c r="W101">
        <f t="shared" si="20"/>
        <v>0.88</v>
      </c>
      <c r="X101">
        <f t="shared" si="21"/>
        <v>0.8</v>
      </c>
      <c r="Y101">
        <f t="shared" si="22"/>
        <v>0.74</v>
      </c>
      <c r="Z101">
        <f t="shared" si="23"/>
        <v>0.83</v>
      </c>
    </row>
    <row r="102" spans="1:26" x14ac:dyDescent="0.35">
      <c r="A102">
        <v>960</v>
      </c>
      <c r="B102">
        <v>1.37</v>
      </c>
      <c r="C102">
        <v>14.22</v>
      </c>
      <c r="D102">
        <v>1.04</v>
      </c>
      <c r="E102">
        <v>1.2529999999999999</v>
      </c>
      <c r="F102">
        <v>24.89</v>
      </c>
      <c r="G102">
        <v>0.94</v>
      </c>
      <c r="H102">
        <v>1.2290000000000001</v>
      </c>
      <c r="I102">
        <v>19.59</v>
      </c>
      <c r="J102">
        <v>0.84</v>
      </c>
      <c r="K102">
        <v>1.1299999999999999</v>
      </c>
      <c r="L102">
        <v>13.57</v>
      </c>
      <c r="M102">
        <v>0.94</v>
      </c>
      <c r="O102">
        <f t="shared" si="12"/>
        <v>1.37</v>
      </c>
      <c r="P102">
        <f t="shared" si="13"/>
        <v>1.2529999999999999</v>
      </c>
      <c r="Q102">
        <f t="shared" si="14"/>
        <v>1.2290000000000001</v>
      </c>
      <c r="R102">
        <f t="shared" si="15"/>
        <v>1.1299999999999999</v>
      </c>
      <c r="S102">
        <f t="shared" si="16"/>
        <v>14.22</v>
      </c>
      <c r="T102">
        <f t="shared" si="17"/>
        <v>24.89</v>
      </c>
      <c r="U102">
        <f t="shared" si="18"/>
        <v>19.59</v>
      </c>
      <c r="V102">
        <f t="shared" si="19"/>
        <v>13.57</v>
      </c>
      <c r="W102">
        <f t="shared" si="20"/>
        <v>1.04</v>
      </c>
      <c r="X102">
        <f t="shared" si="21"/>
        <v>0.94</v>
      </c>
      <c r="Y102">
        <f t="shared" si="22"/>
        <v>0.84</v>
      </c>
      <c r="Z102">
        <f t="shared" si="23"/>
        <v>0.94</v>
      </c>
    </row>
    <row r="103" spans="1:26" x14ac:dyDescent="0.35">
      <c r="A103">
        <v>970</v>
      </c>
      <c r="B103">
        <v>1.226</v>
      </c>
      <c r="C103">
        <v>9.31</v>
      </c>
      <c r="D103">
        <v>0.72</v>
      </c>
      <c r="E103">
        <v>1.208</v>
      </c>
      <c r="F103">
        <v>21.15</v>
      </c>
      <c r="G103">
        <v>0.71</v>
      </c>
      <c r="H103">
        <v>1.2050000000000001</v>
      </c>
      <c r="I103">
        <v>16.97</v>
      </c>
      <c r="J103">
        <v>0.83</v>
      </c>
      <c r="K103">
        <v>1.1479999999999999</v>
      </c>
      <c r="L103">
        <v>11.92</v>
      </c>
      <c r="M103">
        <v>0.75</v>
      </c>
      <c r="O103">
        <f t="shared" si="12"/>
        <v>1.226</v>
      </c>
      <c r="P103">
        <f t="shared" si="13"/>
        <v>1.208</v>
      </c>
      <c r="Q103">
        <f t="shared" si="14"/>
        <v>1.2050000000000001</v>
      </c>
      <c r="R103">
        <f t="shared" si="15"/>
        <v>1.1479999999999999</v>
      </c>
      <c r="S103">
        <f t="shared" si="16"/>
        <v>9.31</v>
      </c>
      <c r="T103">
        <f t="shared" si="17"/>
        <v>21.15</v>
      </c>
      <c r="U103">
        <f t="shared" si="18"/>
        <v>16.97</v>
      </c>
      <c r="V103">
        <f t="shared" si="19"/>
        <v>11.92</v>
      </c>
      <c r="W103">
        <f t="shared" si="20"/>
        <v>0.72</v>
      </c>
      <c r="X103">
        <f t="shared" si="21"/>
        <v>0.71</v>
      </c>
      <c r="Y103">
        <f t="shared" si="22"/>
        <v>0.83</v>
      </c>
      <c r="Z103">
        <f t="shared" si="23"/>
        <v>0.75</v>
      </c>
    </row>
    <row r="104" spans="1:26" x14ac:dyDescent="0.35">
      <c r="A104">
        <v>980</v>
      </c>
      <c r="B104">
        <v>1.2769999999999999</v>
      </c>
      <c r="C104">
        <v>9.41</v>
      </c>
      <c r="D104">
        <v>0.69</v>
      </c>
      <c r="E104">
        <v>1.161</v>
      </c>
      <c r="F104">
        <v>16.62</v>
      </c>
      <c r="G104">
        <v>0.72</v>
      </c>
      <c r="H104">
        <v>1.2589999999999999</v>
      </c>
      <c r="I104">
        <v>12.24</v>
      </c>
      <c r="J104">
        <v>0.83</v>
      </c>
      <c r="K104">
        <v>1.2210000000000001</v>
      </c>
      <c r="L104">
        <v>11.64</v>
      </c>
      <c r="M104">
        <v>0.63</v>
      </c>
      <c r="O104">
        <f t="shared" si="12"/>
        <v>1.2769999999999999</v>
      </c>
      <c r="P104">
        <f t="shared" si="13"/>
        <v>1.161</v>
      </c>
      <c r="Q104">
        <f t="shared" si="14"/>
        <v>1.2589999999999999</v>
      </c>
      <c r="R104">
        <f t="shared" si="15"/>
        <v>1.2210000000000001</v>
      </c>
      <c r="S104">
        <f t="shared" si="16"/>
        <v>9.41</v>
      </c>
      <c r="T104">
        <f t="shared" si="17"/>
        <v>16.62</v>
      </c>
      <c r="U104">
        <f t="shared" si="18"/>
        <v>12.24</v>
      </c>
      <c r="V104">
        <f t="shared" si="19"/>
        <v>11.64</v>
      </c>
      <c r="W104">
        <f t="shared" si="20"/>
        <v>0.69</v>
      </c>
      <c r="X104">
        <f t="shared" si="21"/>
        <v>0.72</v>
      </c>
      <c r="Y104">
        <f t="shared" si="22"/>
        <v>0.83</v>
      </c>
      <c r="Z104">
        <f t="shared" si="23"/>
        <v>0.63</v>
      </c>
    </row>
    <row r="105" spans="1:26" x14ac:dyDescent="0.35">
      <c r="A105">
        <v>990</v>
      </c>
      <c r="B105">
        <v>1.27</v>
      </c>
      <c r="C105">
        <v>8.8800000000000008</v>
      </c>
      <c r="D105">
        <v>0.72</v>
      </c>
      <c r="E105">
        <v>1.204</v>
      </c>
      <c r="F105">
        <v>16.14</v>
      </c>
      <c r="G105">
        <v>0.72</v>
      </c>
      <c r="H105">
        <v>1.2010000000000001</v>
      </c>
      <c r="I105">
        <v>12.63</v>
      </c>
      <c r="J105">
        <v>0.35</v>
      </c>
      <c r="K105">
        <v>1.1240000000000001</v>
      </c>
      <c r="L105">
        <v>9.98</v>
      </c>
      <c r="M105">
        <v>0.5</v>
      </c>
      <c r="O105">
        <f t="shared" si="12"/>
        <v>1.27</v>
      </c>
      <c r="P105">
        <f t="shared" si="13"/>
        <v>1.204</v>
      </c>
      <c r="Q105">
        <f t="shared" si="14"/>
        <v>1.2010000000000001</v>
      </c>
      <c r="R105">
        <f t="shared" si="15"/>
        <v>1.1240000000000001</v>
      </c>
      <c r="S105">
        <f t="shared" si="16"/>
        <v>8.8800000000000008</v>
      </c>
      <c r="T105">
        <f t="shared" si="17"/>
        <v>16.14</v>
      </c>
      <c r="U105">
        <f t="shared" si="18"/>
        <v>12.63</v>
      </c>
      <c r="V105">
        <f t="shared" si="19"/>
        <v>9.98</v>
      </c>
      <c r="W105">
        <f t="shared" si="20"/>
        <v>0.72</v>
      </c>
      <c r="X105">
        <f t="shared" si="21"/>
        <v>0.72</v>
      </c>
      <c r="Y105">
        <f t="shared" si="22"/>
        <v>0.35</v>
      </c>
      <c r="Z105">
        <f t="shared" si="23"/>
        <v>0.5</v>
      </c>
    </row>
    <row r="106" spans="1:26" x14ac:dyDescent="0.35">
      <c r="A106">
        <v>1000</v>
      </c>
      <c r="B106">
        <v>1.304</v>
      </c>
      <c r="C106">
        <v>13.3</v>
      </c>
      <c r="D106">
        <v>0.74</v>
      </c>
      <c r="E106">
        <v>1.2350000000000001</v>
      </c>
      <c r="F106">
        <v>15.1</v>
      </c>
      <c r="G106">
        <v>0.95</v>
      </c>
      <c r="H106">
        <v>1.33</v>
      </c>
      <c r="I106">
        <v>15.3</v>
      </c>
      <c r="J106">
        <v>0.89</v>
      </c>
      <c r="K106">
        <v>1.1679999999999999</v>
      </c>
      <c r="L106">
        <v>9.73</v>
      </c>
      <c r="M106">
        <v>0.52</v>
      </c>
      <c r="O106">
        <f t="shared" si="12"/>
        <v>1.304</v>
      </c>
      <c r="P106">
        <f t="shared" si="13"/>
        <v>1.2350000000000001</v>
      </c>
      <c r="Q106">
        <f t="shared" si="14"/>
        <v>1.33</v>
      </c>
      <c r="R106">
        <f t="shared" si="15"/>
        <v>1.1679999999999999</v>
      </c>
      <c r="S106">
        <f t="shared" si="16"/>
        <v>13.3</v>
      </c>
      <c r="T106">
        <f t="shared" si="17"/>
        <v>15.1</v>
      </c>
      <c r="U106">
        <f t="shared" si="18"/>
        <v>15.3</v>
      </c>
      <c r="V106">
        <f t="shared" si="19"/>
        <v>9.73</v>
      </c>
      <c r="W106">
        <f t="shared" si="20"/>
        <v>0.74</v>
      </c>
      <c r="X106">
        <f t="shared" si="21"/>
        <v>0.95</v>
      </c>
      <c r="Y106">
        <f t="shared" si="22"/>
        <v>0.89</v>
      </c>
      <c r="Z106">
        <f t="shared" si="23"/>
        <v>0.52</v>
      </c>
    </row>
    <row r="107" spans="1:26" x14ac:dyDescent="0.35">
      <c r="A107">
        <v>1010</v>
      </c>
      <c r="B107">
        <v>1.3320000000000001</v>
      </c>
      <c r="C107">
        <v>11.78</v>
      </c>
      <c r="D107">
        <v>0.62</v>
      </c>
      <c r="E107">
        <v>1.1599999999999999</v>
      </c>
      <c r="F107">
        <v>13.96</v>
      </c>
      <c r="G107">
        <v>0.9</v>
      </c>
      <c r="H107">
        <v>1.304</v>
      </c>
      <c r="I107">
        <v>14.54</v>
      </c>
      <c r="J107">
        <v>0.93</v>
      </c>
      <c r="K107">
        <v>1.1910000000000001</v>
      </c>
      <c r="L107">
        <v>10.85</v>
      </c>
      <c r="M107">
        <v>1.05</v>
      </c>
      <c r="O107">
        <f t="shared" si="12"/>
        <v>1.3320000000000001</v>
      </c>
      <c r="P107">
        <f t="shared" si="13"/>
        <v>1.1599999999999999</v>
      </c>
      <c r="Q107">
        <f t="shared" si="14"/>
        <v>1.304</v>
      </c>
      <c r="R107">
        <f t="shared" si="15"/>
        <v>1.1910000000000001</v>
      </c>
      <c r="S107">
        <f t="shared" si="16"/>
        <v>11.78</v>
      </c>
      <c r="T107">
        <f t="shared" si="17"/>
        <v>13.96</v>
      </c>
      <c r="U107">
        <f t="shared" si="18"/>
        <v>14.54</v>
      </c>
      <c r="V107">
        <f t="shared" si="19"/>
        <v>10.85</v>
      </c>
      <c r="W107">
        <f t="shared" si="20"/>
        <v>0.62</v>
      </c>
      <c r="X107">
        <f t="shared" si="21"/>
        <v>0.9</v>
      </c>
      <c r="Y107">
        <f t="shared" si="22"/>
        <v>0.93</v>
      </c>
      <c r="Z107">
        <f t="shared" si="23"/>
        <v>1.05</v>
      </c>
    </row>
    <row r="108" spans="1:26" x14ac:dyDescent="0.35">
      <c r="A108">
        <v>1020</v>
      </c>
      <c r="B108">
        <v>1.3160000000000001</v>
      </c>
      <c r="C108">
        <v>12.08</v>
      </c>
      <c r="D108">
        <v>0.64</v>
      </c>
      <c r="E108">
        <v>1.224</v>
      </c>
      <c r="F108">
        <v>11.44</v>
      </c>
      <c r="G108">
        <v>0.66</v>
      </c>
      <c r="H108">
        <v>1.228</v>
      </c>
      <c r="I108">
        <v>12.57</v>
      </c>
      <c r="J108">
        <v>0.8</v>
      </c>
      <c r="K108">
        <v>1.1479999999999999</v>
      </c>
      <c r="L108">
        <v>11.1</v>
      </c>
      <c r="M108">
        <v>0.52</v>
      </c>
      <c r="O108">
        <f t="shared" si="12"/>
        <v>1.3160000000000001</v>
      </c>
      <c r="P108">
        <f t="shared" si="13"/>
        <v>1.224</v>
      </c>
      <c r="Q108">
        <f t="shared" si="14"/>
        <v>1.228</v>
      </c>
      <c r="R108">
        <f t="shared" si="15"/>
        <v>1.1479999999999999</v>
      </c>
      <c r="S108">
        <f t="shared" si="16"/>
        <v>12.08</v>
      </c>
      <c r="T108">
        <f t="shared" si="17"/>
        <v>11.44</v>
      </c>
      <c r="U108">
        <f t="shared" si="18"/>
        <v>12.57</v>
      </c>
      <c r="V108">
        <f t="shared" si="19"/>
        <v>11.1</v>
      </c>
      <c r="W108">
        <f t="shared" si="20"/>
        <v>0.64</v>
      </c>
      <c r="X108">
        <f t="shared" si="21"/>
        <v>0.66</v>
      </c>
      <c r="Y108">
        <f t="shared" si="22"/>
        <v>0.8</v>
      </c>
      <c r="Z108">
        <f t="shared" si="23"/>
        <v>0.52</v>
      </c>
    </row>
    <row r="109" spans="1:26" x14ac:dyDescent="0.35">
      <c r="A109">
        <v>1030</v>
      </c>
      <c r="B109">
        <v>1.244</v>
      </c>
      <c r="C109">
        <v>11.97</v>
      </c>
      <c r="D109">
        <v>0.35</v>
      </c>
      <c r="E109">
        <v>1.079</v>
      </c>
      <c r="F109">
        <v>11.13</v>
      </c>
      <c r="G109">
        <v>0.34</v>
      </c>
      <c r="H109">
        <v>1.0549999999999999</v>
      </c>
      <c r="I109">
        <v>11.54</v>
      </c>
      <c r="J109">
        <v>0.41</v>
      </c>
      <c r="K109">
        <v>1.2509999999999999</v>
      </c>
      <c r="L109">
        <v>13.08</v>
      </c>
      <c r="M109">
        <v>0.97</v>
      </c>
      <c r="O109">
        <f t="shared" si="12"/>
        <v>1.244</v>
      </c>
      <c r="P109">
        <f t="shared" si="13"/>
        <v>1.079</v>
      </c>
      <c r="Q109">
        <f t="shared" si="14"/>
        <v>1.0549999999999999</v>
      </c>
      <c r="R109">
        <f t="shared" si="15"/>
        <v>1.2509999999999999</v>
      </c>
      <c r="S109">
        <f t="shared" si="16"/>
        <v>11.97</v>
      </c>
      <c r="T109">
        <f t="shared" si="17"/>
        <v>11.13</v>
      </c>
      <c r="U109">
        <f t="shared" si="18"/>
        <v>11.54</v>
      </c>
      <c r="V109">
        <f t="shared" si="19"/>
        <v>13.08</v>
      </c>
      <c r="W109">
        <f t="shared" si="20"/>
        <v>0.35</v>
      </c>
      <c r="X109">
        <f t="shared" si="21"/>
        <v>0.34</v>
      </c>
      <c r="Y109">
        <f t="shared" si="22"/>
        <v>0.41</v>
      </c>
      <c r="Z109">
        <f t="shared" si="23"/>
        <v>0.97</v>
      </c>
    </row>
    <row r="110" spans="1:26" x14ac:dyDescent="0.35">
      <c r="A110">
        <v>1040</v>
      </c>
      <c r="B110">
        <v>1.196</v>
      </c>
      <c r="C110">
        <v>9.98</v>
      </c>
      <c r="D110">
        <v>0.26</v>
      </c>
      <c r="E110">
        <v>1.07</v>
      </c>
      <c r="F110">
        <v>10.68</v>
      </c>
      <c r="G110">
        <v>0.5</v>
      </c>
      <c r="H110">
        <v>1.1679999999999999</v>
      </c>
      <c r="I110">
        <v>12.31</v>
      </c>
      <c r="J110">
        <v>0.56999999999999995</v>
      </c>
      <c r="K110">
        <v>1.264</v>
      </c>
      <c r="L110">
        <v>12.31</v>
      </c>
      <c r="M110">
        <v>0.73</v>
      </c>
      <c r="O110">
        <f t="shared" si="12"/>
        <v>1.196</v>
      </c>
      <c r="P110">
        <f t="shared" si="13"/>
        <v>1.07</v>
      </c>
      <c r="Q110">
        <f t="shared" si="14"/>
        <v>1.1679999999999999</v>
      </c>
      <c r="R110">
        <f t="shared" si="15"/>
        <v>1.264</v>
      </c>
      <c r="S110">
        <f t="shared" si="16"/>
        <v>9.98</v>
      </c>
      <c r="T110">
        <f t="shared" si="17"/>
        <v>10.68</v>
      </c>
      <c r="U110">
        <f t="shared" si="18"/>
        <v>12.31</v>
      </c>
      <c r="V110">
        <f t="shared" si="19"/>
        <v>12.31</v>
      </c>
      <c r="W110">
        <f t="shared" si="20"/>
        <v>0.26</v>
      </c>
      <c r="X110">
        <f t="shared" si="21"/>
        <v>0.5</v>
      </c>
      <c r="Y110">
        <f t="shared" si="22"/>
        <v>0.56999999999999995</v>
      </c>
      <c r="Z110">
        <f t="shared" si="23"/>
        <v>0.73</v>
      </c>
    </row>
    <row r="111" spans="1:26" x14ac:dyDescent="0.35">
      <c r="A111">
        <v>1050</v>
      </c>
      <c r="B111">
        <v>1.1819999999999999</v>
      </c>
      <c r="C111">
        <v>10.8</v>
      </c>
      <c r="D111">
        <v>0.59</v>
      </c>
      <c r="E111">
        <v>1.1060000000000001</v>
      </c>
      <c r="F111">
        <v>10.039999999999999</v>
      </c>
      <c r="G111">
        <v>0.42</v>
      </c>
      <c r="H111">
        <v>1.2929999999999999</v>
      </c>
      <c r="I111">
        <v>11.98</v>
      </c>
      <c r="J111">
        <v>0.52</v>
      </c>
      <c r="K111">
        <v>1.284</v>
      </c>
      <c r="L111">
        <v>13.38</v>
      </c>
      <c r="M111">
        <v>0.85</v>
      </c>
      <c r="O111">
        <f t="shared" si="12"/>
        <v>1.1819999999999999</v>
      </c>
      <c r="P111">
        <f t="shared" si="13"/>
        <v>1.1060000000000001</v>
      </c>
      <c r="Q111">
        <f t="shared" si="14"/>
        <v>1.2929999999999999</v>
      </c>
      <c r="R111">
        <f t="shared" si="15"/>
        <v>1.284</v>
      </c>
      <c r="S111">
        <f t="shared" si="16"/>
        <v>10.8</v>
      </c>
      <c r="T111">
        <f t="shared" si="17"/>
        <v>10.039999999999999</v>
      </c>
      <c r="U111">
        <f t="shared" si="18"/>
        <v>11.98</v>
      </c>
      <c r="V111">
        <f t="shared" si="19"/>
        <v>13.38</v>
      </c>
      <c r="W111">
        <f t="shared" si="20"/>
        <v>0.59</v>
      </c>
      <c r="X111">
        <f t="shared" si="21"/>
        <v>0.42</v>
      </c>
      <c r="Y111">
        <f t="shared" si="22"/>
        <v>0.52</v>
      </c>
      <c r="Z111">
        <f t="shared" si="23"/>
        <v>0.85</v>
      </c>
    </row>
    <row r="112" spans="1:26" x14ac:dyDescent="0.35">
      <c r="A112">
        <v>1060</v>
      </c>
      <c r="B112">
        <v>1.23</v>
      </c>
      <c r="C112">
        <v>12.56</v>
      </c>
      <c r="D112">
        <v>0.62</v>
      </c>
      <c r="E112">
        <v>1.0589999999999999</v>
      </c>
      <c r="F112">
        <v>9.51</v>
      </c>
      <c r="G112">
        <v>0.4</v>
      </c>
      <c r="H112">
        <v>1.2250000000000001</v>
      </c>
      <c r="I112">
        <v>12.88</v>
      </c>
      <c r="J112">
        <v>0.76</v>
      </c>
      <c r="K112">
        <v>1.153</v>
      </c>
      <c r="L112">
        <v>16.07</v>
      </c>
      <c r="M112">
        <v>0.56000000000000005</v>
      </c>
      <c r="O112">
        <f t="shared" si="12"/>
        <v>1.23</v>
      </c>
      <c r="P112">
        <f t="shared" si="13"/>
        <v>1.0589999999999999</v>
      </c>
      <c r="Q112">
        <f t="shared" si="14"/>
        <v>1.2250000000000001</v>
      </c>
      <c r="R112">
        <f t="shared" si="15"/>
        <v>1.153</v>
      </c>
      <c r="S112">
        <f t="shared" si="16"/>
        <v>12.56</v>
      </c>
      <c r="T112">
        <f t="shared" si="17"/>
        <v>9.51</v>
      </c>
      <c r="U112">
        <f t="shared" si="18"/>
        <v>12.88</v>
      </c>
      <c r="V112">
        <f t="shared" si="19"/>
        <v>16.07</v>
      </c>
      <c r="W112">
        <f t="shared" si="20"/>
        <v>0.62</v>
      </c>
      <c r="X112">
        <f t="shared" si="21"/>
        <v>0.4</v>
      </c>
      <c r="Y112">
        <f t="shared" si="22"/>
        <v>0.76</v>
      </c>
      <c r="Z112">
        <f t="shared" si="23"/>
        <v>0.56000000000000005</v>
      </c>
    </row>
    <row r="113" spans="1:26" x14ac:dyDescent="0.35">
      <c r="A113">
        <v>1070</v>
      </c>
      <c r="B113">
        <v>1.256</v>
      </c>
      <c r="C113">
        <v>11.98</v>
      </c>
      <c r="D113">
        <v>0.67</v>
      </c>
      <c r="E113">
        <v>1.0760000000000001</v>
      </c>
      <c r="F113">
        <v>12.1</v>
      </c>
      <c r="G113">
        <v>0.41</v>
      </c>
      <c r="H113">
        <v>1.2210000000000001</v>
      </c>
      <c r="I113">
        <v>13.98</v>
      </c>
      <c r="J113">
        <v>0.6</v>
      </c>
      <c r="K113">
        <v>1.244</v>
      </c>
      <c r="L113">
        <v>15.97</v>
      </c>
      <c r="M113">
        <v>0.88</v>
      </c>
      <c r="O113">
        <f t="shared" si="12"/>
        <v>1.256</v>
      </c>
      <c r="P113">
        <f t="shared" si="13"/>
        <v>1.0760000000000001</v>
      </c>
      <c r="Q113">
        <f t="shared" si="14"/>
        <v>1.2210000000000001</v>
      </c>
      <c r="R113">
        <f t="shared" si="15"/>
        <v>1.244</v>
      </c>
      <c r="S113">
        <f t="shared" si="16"/>
        <v>11.98</v>
      </c>
      <c r="T113">
        <f t="shared" si="17"/>
        <v>12.1</v>
      </c>
      <c r="U113">
        <f t="shared" si="18"/>
        <v>13.98</v>
      </c>
      <c r="V113">
        <f t="shared" si="19"/>
        <v>15.97</v>
      </c>
      <c r="W113">
        <f t="shared" si="20"/>
        <v>0.67</v>
      </c>
      <c r="X113">
        <f t="shared" si="21"/>
        <v>0.41</v>
      </c>
      <c r="Y113">
        <f t="shared" si="22"/>
        <v>0.6</v>
      </c>
      <c r="Z113">
        <f t="shared" si="23"/>
        <v>0.88</v>
      </c>
    </row>
    <row r="114" spans="1:26" x14ac:dyDescent="0.35">
      <c r="A114">
        <v>1080</v>
      </c>
      <c r="B114">
        <v>1.3169999999999999</v>
      </c>
      <c r="C114">
        <v>12.12</v>
      </c>
      <c r="D114">
        <v>0.52</v>
      </c>
      <c r="E114">
        <v>1.161</v>
      </c>
      <c r="F114">
        <v>14.01</v>
      </c>
      <c r="G114">
        <v>0.52</v>
      </c>
      <c r="H114">
        <v>1.333</v>
      </c>
      <c r="I114">
        <v>14</v>
      </c>
      <c r="J114">
        <v>0.76</v>
      </c>
      <c r="K114">
        <v>1.266</v>
      </c>
      <c r="L114">
        <v>14.76</v>
      </c>
      <c r="M114">
        <v>0.91</v>
      </c>
      <c r="O114">
        <f t="shared" si="12"/>
        <v>1.3169999999999999</v>
      </c>
      <c r="P114">
        <f t="shared" si="13"/>
        <v>1.161</v>
      </c>
      <c r="Q114">
        <f t="shared" si="14"/>
        <v>1.333</v>
      </c>
      <c r="R114">
        <f t="shared" si="15"/>
        <v>1.266</v>
      </c>
      <c r="S114">
        <f t="shared" si="16"/>
        <v>12.12</v>
      </c>
      <c r="T114">
        <f t="shared" si="17"/>
        <v>14.01</v>
      </c>
      <c r="U114">
        <f t="shared" si="18"/>
        <v>14</v>
      </c>
      <c r="V114">
        <f t="shared" si="19"/>
        <v>14.76</v>
      </c>
      <c r="W114">
        <f t="shared" si="20"/>
        <v>0.52</v>
      </c>
      <c r="X114">
        <f t="shared" si="21"/>
        <v>0.52</v>
      </c>
      <c r="Y114">
        <f t="shared" si="22"/>
        <v>0.76</v>
      </c>
      <c r="Z114">
        <f t="shared" si="23"/>
        <v>0.91</v>
      </c>
    </row>
    <row r="115" spans="1:26" x14ac:dyDescent="0.35">
      <c r="A115">
        <v>1090</v>
      </c>
      <c r="B115">
        <v>1.321</v>
      </c>
      <c r="C115">
        <v>16.03</v>
      </c>
      <c r="D115">
        <v>0.44</v>
      </c>
      <c r="E115">
        <v>1.236</v>
      </c>
      <c r="F115">
        <v>17.260000000000002</v>
      </c>
      <c r="G115">
        <v>0.42</v>
      </c>
      <c r="H115">
        <v>1.3380000000000001</v>
      </c>
      <c r="I115">
        <v>15.51</v>
      </c>
      <c r="J115">
        <v>0.91</v>
      </c>
      <c r="K115">
        <v>1.3360000000000001</v>
      </c>
      <c r="L115">
        <v>20.13</v>
      </c>
      <c r="M115">
        <v>0.97</v>
      </c>
      <c r="O115">
        <f t="shared" si="12"/>
        <v>1.321</v>
      </c>
      <c r="P115">
        <f t="shared" si="13"/>
        <v>1.236</v>
      </c>
      <c r="Q115">
        <f t="shared" si="14"/>
        <v>1.3380000000000001</v>
      </c>
      <c r="R115">
        <f t="shared" si="15"/>
        <v>1.3360000000000001</v>
      </c>
      <c r="S115">
        <f t="shared" si="16"/>
        <v>16.03</v>
      </c>
      <c r="T115">
        <f t="shared" si="17"/>
        <v>17.260000000000002</v>
      </c>
      <c r="U115">
        <f t="shared" si="18"/>
        <v>15.51</v>
      </c>
      <c r="V115">
        <f t="shared" si="19"/>
        <v>20.13</v>
      </c>
      <c r="W115">
        <f t="shared" si="20"/>
        <v>0.44</v>
      </c>
      <c r="X115">
        <f t="shared" si="21"/>
        <v>0.42</v>
      </c>
      <c r="Y115">
        <f t="shared" si="22"/>
        <v>0.91</v>
      </c>
      <c r="Z115">
        <f t="shared" si="23"/>
        <v>0.97</v>
      </c>
    </row>
    <row r="116" spans="1:26" x14ac:dyDescent="0.35">
      <c r="A116">
        <v>1100</v>
      </c>
      <c r="B116">
        <v>1.3620000000000001</v>
      </c>
      <c r="C116">
        <v>22.88</v>
      </c>
      <c r="D116">
        <v>0.54</v>
      </c>
      <c r="E116">
        <v>1.2370000000000001</v>
      </c>
      <c r="F116">
        <v>17.22</v>
      </c>
      <c r="G116">
        <v>0.56999999999999995</v>
      </c>
      <c r="H116">
        <v>1.331</v>
      </c>
      <c r="I116">
        <v>17.39</v>
      </c>
      <c r="J116">
        <v>0.98</v>
      </c>
      <c r="K116">
        <v>1.3129999999999999</v>
      </c>
      <c r="L116">
        <v>21.42</v>
      </c>
      <c r="M116">
        <v>1</v>
      </c>
      <c r="O116">
        <f t="shared" si="12"/>
        <v>1.3620000000000001</v>
      </c>
      <c r="P116">
        <f t="shared" si="13"/>
        <v>1.2370000000000001</v>
      </c>
      <c r="Q116">
        <f t="shared" si="14"/>
        <v>1.331</v>
      </c>
      <c r="R116">
        <f t="shared" si="15"/>
        <v>1.3129999999999999</v>
      </c>
      <c r="S116">
        <f t="shared" si="16"/>
        <v>22.88</v>
      </c>
      <c r="T116">
        <f t="shared" si="17"/>
        <v>17.22</v>
      </c>
      <c r="U116">
        <f t="shared" si="18"/>
        <v>17.39</v>
      </c>
      <c r="V116">
        <f t="shared" si="19"/>
        <v>21.42</v>
      </c>
      <c r="W116">
        <f t="shared" si="20"/>
        <v>0.54</v>
      </c>
      <c r="X116">
        <f t="shared" si="21"/>
        <v>0.56999999999999995</v>
      </c>
      <c r="Y116">
        <f t="shared" si="22"/>
        <v>0.98</v>
      </c>
      <c r="Z116">
        <f t="shared" si="23"/>
        <v>1</v>
      </c>
    </row>
    <row r="117" spans="1:26" x14ac:dyDescent="0.35">
      <c r="A117">
        <v>1110</v>
      </c>
      <c r="B117">
        <v>1.321</v>
      </c>
      <c r="C117">
        <v>25.35</v>
      </c>
      <c r="D117">
        <v>0.5</v>
      </c>
      <c r="E117">
        <v>1.244</v>
      </c>
      <c r="F117">
        <v>13.73</v>
      </c>
      <c r="G117">
        <v>0.56999999999999995</v>
      </c>
      <c r="H117">
        <v>1.2729999999999999</v>
      </c>
      <c r="I117">
        <v>16.510000000000002</v>
      </c>
      <c r="J117">
        <v>0.94</v>
      </c>
      <c r="K117">
        <v>1.292</v>
      </c>
      <c r="L117">
        <v>22.24</v>
      </c>
      <c r="M117">
        <v>0.67</v>
      </c>
      <c r="O117">
        <f t="shared" si="12"/>
        <v>1.321</v>
      </c>
      <c r="P117">
        <f t="shared" si="13"/>
        <v>1.244</v>
      </c>
      <c r="Q117">
        <f t="shared" si="14"/>
        <v>1.2729999999999999</v>
      </c>
      <c r="R117">
        <f t="shared" si="15"/>
        <v>1.292</v>
      </c>
      <c r="S117">
        <f t="shared" si="16"/>
        <v>25.35</v>
      </c>
      <c r="T117">
        <f t="shared" si="17"/>
        <v>13.73</v>
      </c>
      <c r="U117">
        <f t="shared" si="18"/>
        <v>16.510000000000002</v>
      </c>
      <c r="V117">
        <f t="shared" si="19"/>
        <v>22.24</v>
      </c>
      <c r="W117">
        <f t="shared" si="20"/>
        <v>0.5</v>
      </c>
      <c r="X117">
        <f t="shared" si="21"/>
        <v>0.56999999999999995</v>
      </c>
      <c r="Y117">
        <f t="shared" si="22"/>
        <v>0.94</v>
      </c>
      <c r="Z117">
        <f t="shared" si="23"/>
        <v>0.67</v>
      </c>
    </row>
    <row r="118" spans="1:26" x14ac:dyDescent="0.35">
      <c r="A118">
        <v>1120</v>
      </c>
      <c r="B118">
        <v>1.3080000000000001</v>
      </c>
      <c r="C118">
        <v>19.87</v>
      </c>
      <c r="D118">
        <v>0.61</v>
      </c>
      <c r="E118">
        <v>1.298</v>
      </c>
      <c r="F118">
        <v>18.29</v>
      </c>
      <c r="G118">
        <v>0.74</v>
      </c>
      <c r="H118">
        <v>1.302</v>
      </c>
      <c r="I118">
        <v>14.96</v>
      </c>
      <c r="J118">
        <v>0.99</v>
      </c>
      <c r="K118">
        <v>1.1399999999999999</v>
      </c>
      <c r="L118">
        <v>14.24</v>
      </c>
      <c r="M118">
        <v>0.56000000000000005</v>
      </c>
      <c r="O118">
        <f t="shared" si="12"/>
        <v>1.3080000000000001</v>
      </c>
      <c r="P118">
        <f t="shared" si="13"/>
        <v>1.298</v>
      </c>
      <c r="Q118">
        <f t="shared" si="14"/>
        <v>1.302</v>
      </c>
      <c r="R118">
        <f t="shared" si="15"/>
        <v>1.1399999999999999</v>
      </c>
      <c r="S118">
        <f t="shared" si="16"/>
        <v>19.87</v>
      </c>
      <c r="T118">
        <f t="shared" si="17"/>
        <v>18.29</v>
      </c>
      <c r="U118">
        <f t="shared" si="18"/>
        <v>14.96</v>
      </c>
      <c r="V118">
        <f t="shared" si="19"/>
        <v>14.24</v>
      </c>
      <c r="W118">
        <f t="shared" si="20"/>
        <v>0.61</v>
      </c>
      <c r="X118">
        <f t="shared" si="21"/>
        <v>0.74</v>
      </c>
      <c r="Y118">
        <f t="shared" si="22"/>
        <v>0.99</v>
      </c>
      <c r="Z118">
        <f t="shared" si="23"/>
        <v>0.56000000000000005</v>
      </c>
    </row>
    <row r="119" spans="1:26" x14ac:dyDescent="0.35">
      <c r="B119">
        <v>1.321</v>
      </c>
      <c r="C119">
        <v>16.239999999999998</v>
      </c>
      <c r="D119">
        <v>0.76</v>
      </c>
      <c r="E119">
        <v>1.23</v>
      </c>
      <c r="F119">
        <v>19.170000000000002</v>
      </c>
      <c r="G119">
        <v>0.52</v>
      </c>
      <c r="H119">
        <v>1.359</v>
      </c>
      <c r="I119">
        <v>20.149999999999999</v>
      </c>
      <c r="J119">
        <v>0.75</v>
      </c>
      <c r="K119">
        <v>1.179</v>
      </c>
      <c r="L119">
        <v>10.98</v>
      </c>
      <c r="M119">
        <v>0.56000000000000005</v>
      </c>
      <c r="O119">
        <f t="shared" ref="O119:O182" si="24">B119</f>
        <v>1.321</v>
      </c>
      <c r="P119">
        <f t="shared" ref="P119:P182" si="25">E119</f>
        <v>1.23</v>
      </c>
      <c r="Q119">
        <f t="shared" ref="Q119:Q182" si="26">H119</f>
        <v>1.359</v>
      </c>
      <c r="R119">
        <f t="shared" ref="R119:R182" si="27">K119</f>
        <v>1.179</v>
      </c>
      <c r="S119">
        <f t="shared" ref="S119:S182" si="28">C119</f>
        <v>16.239999999999998</v>
      </c>
      <c r="T119">
        <f t="shared" ref="T119:T182" si="29">F119</f>
        <v>19.170000000000002</v>
      </c>
      <c r="U119">
        <f t="shared" ref="U119:U182" si="30">I119</f>
        <v>20.149999999999999</v>
      </c>
      <c r="V119">
        <f t="shared" ref="V119:V182" si="31">L119</f>
        <v>10.98</v>
      </c>
      <c r="W119">
        <f t="shared" ref="W119:W182" si="32">D119</f>
        <v>0.76</v>
      </c>
      <c r="X119">
        <f t="shared" ref="X119:X182" si="33">G119</f>
        <v>0.52</v>
      </c>
      <c r="Y119">
        <f t="shared" ref="Y119:Y182" si="34">J119</f>
        <v>0.75</v>
      </c>
      <c r="Z119">
        <f t="shared" ref="Z119:Z182" si="35">M119</f>
        <v>0.56000000000000005</v>
      </c>
    </row>
    <row r="120" spans="1:26" x14ac:dyDescent="0.35">
      <c r="B120">
        <v>1.2909999999999999</v>
      </c>
      <c r="C120">
        <v>11.2</v>
      </c>
      <c r="D120">
        <v>0.51</v>
      </c>
      <c r="E120">
        <v>1.2629999999999999</v>
      </c>
      <c r="F120">
        <v>19.71</v>
      </c>
      <c r="G120">
        <v>0.47</v>
      </c>
      <c r="H120">
        <v>1.286</v>
      </c>
      <c r="I120">
        <v>24.66</v>
      </c>
      <c r="J120">
        <v>0.75</v>
      </c>
      <c r="K120">
        <v>1.246</v>
      </c>
      <c r="L120">
        <v>11.17</v>
      </c>
      <c r="M120">
        <v>0.7</v>
      </c>
      <c r="O120">
        <f t="shared" si="24"/>
        <v>1.2909999999999999</v>
      </c>
      <c r="P120">
        <f t="shared" si="25"/>
        <v>1.2629999999999999</v>
      </c>
      <c r="Q120">
        <f t="shared" si="26"/>
        <v>1.286</v>
      </c>
      <c r="R120">
        <f t="shared" si="27"/>
        <v>1.246</v>
      </c>
      <c r="S120">
        <f t="shared" si="28"/>
        <v>11.2</v>
      </c>
      <c r="T120">
        <f t="shared" si="29"/>
        <v>19.71</v>
      </c>
      <c r="U120">
        <f t="shared" si="30"/>
        <v>24.66</v>
      </c>
      <c r="V120">
        <f t="shared" si="31"/>
        <v>11.17</v>
      </c>
      <c r="W120">
        <f t="shared" si="32"/>
        <v>0.51</v>
      </c>
      <c r="X120">
        <f t="shared" si="33"/>
        <v>0.47</v>
      </c>
      <c r="Y120">
        <f t="shared" si="34"/>
        <v>0.75</v>
      </c>
      <c r="Z120">
        <f t="shared" si="35"/>
        <v>0.7</v>
      </c>
    </row>
    <row r="121" spans="1:26" x14ac:dyDescent="0.35">
      <c r="B121">
        <v>1.274</v>
      </c>
      <c r="C121">
        <v>11.19</v>
      </c>
      <c r="D121">
        <v>0.4</v>
      </c>
      <c r="E121">
        <v>1.1299999999999999</v>
      </c>
      <c r="F121">
        <v>18.04</v>
      </c>
      <c r="G121">
        <v>0.48</v>
      </c>
      <c r="H121">
        <v>1.288</v>
      </c>
      <c r="I121">
        <v>26.75</v>
      </c>
      <c r="J121">
        <v>0.54</v>
      </c>
      <c r="K121">
        <v>1.2889999999999999</v>
      </c>
      <c r="L121">
        <v>10.32</v>
      </c>
      <c r="M121">
        <v>0.76</v>
      </c>
      <c r="O121">
        <f t="shared" si="24"/>
        <v>1.274</v>
      </c>
      <c r="P121">
        <f t="shared" si="25"/>
        <v>1.1299999999999999</v>
      </c>
      <c r="Q121">
        <f t="shared" si="26"/>
        <v>1.288</v>
      </c>
      <c r="R121">
        <f t="shared" si="27"/>
        <v>1.2889999999999999</v>
      </c>
      <c r="S121">
        <f t="shared" si="28"/>
        <v>11.19</v>
      </c>
      <c r="T121">
        <f t="shared" si="29"/>
        <v>18.04</v>
      </c>
      <c r="U121">
        <f t="shared" si="30"/>
        <v>26.75</v>
      </c>
      <c r="V121">
        <f t="shared" si="31"/>
        <v>10.32</v>
      </c>
      <c r="W121">
        <f t="shared" si="32"/>
        <v>0.4</v>
      </c>
      <c r="X121">
        <f t="shared" si="33"/>
        <v>0.48</v>
      </c>
      <c r="Y121">
        <f t="shared" si="34"/>
        <v>0.54</v>
      </c>
      <c r="Z121">
        <f t="shared" si="35"/>
        <v>0.76</v>
      </c>
    </row>
    <row r="122" spans="1:26" x14ac:dyDescent="0.35">
      <c r="B122">
        <v>1.3049999999999999</v>
      </c>
      <c r="C122">
        <v>9.7899999999999991</v>
      </c>
      <c r="D122">
        <v>0.56999999999999995</v>
      </c>
      <c r="E122">
        <v>1.169</v>
      </c>
      <c r="F122">
        <v>16.010000000000002</v>
      </c>
      <c r="G122">
        <v>0.31</v>
      </c>
      <c r="H122">
        <v>1.31</v>
      </c>
      <c r="I122">
        <v>28.18</v>
      </c>
      <c r="J122">
        <v>0.49</v>
      </c>
      <c r="K122">
        <v>1.2669999999999999</v>
      </c>
      <c r="L122">
        <v>11.67</v>
      </c>
      <c r="M122">
        <v>0.88</v>
      </c>
      <c r="O122">
        <f t="shared" si="24"/>
        <v>1.3049999999999999</v>
      </c>
      <c r="P122">
        <f t="shared" si="25"/>
        <v>1.169</v>
      </c>
      <c r="Q122">
        <f t="shared" si="26"/>
        <v>1.31</v>
      </c>
      <c r="R122">
        <f t="shared" si="27"/>
        <v>1.2669999999999999</v>
      </c>
      <c r="S122">
        <f t="shared" si="28"/>
        <v>9.7899999999999991</v>
      </c>
      <c r="T122">
        <f t="shared" si="29"/>
        <v>16.010000000000002</v>
      </c>
      <c r="U122">
        <f t="shared" si="30"/>
        <v>28.18</v>
      </c>
      <c r="V122">
        <f t="shared" si="31"/>
        <v>11.67</v>
      </c>
      <c r="W122">
        <f t="shared" si="32"/>
        <v>0.56999999999999995</v>
      </c>
      <c r="X122">
        <f t="shared" si="33"/>
        <v>0.31</v>
      </c>
      <c r="Y122">
        <f t="shared" si="34"/>
        <v>0.49</v>
      </c>
      <c r="Z122">
        <f t="shared" si="35"/>
        <v>0.88</v>
      </c>
    </row>
    <row r="123" spans="1:26" x14ac:dyDescent="0.35">
      <c r="B123">
        <v>1.3360000000000001</v>
      </c>
      <c r="C123">
        <v>14.31</v>
      </c>
      <c r="D123">
        <v>0.62</v>
      </c>
      <c r="E123">
        <v>1.2749999999999999</v>
      </c>
      <c r="F123">
        <v>14.48</v>
      </c>
      <c r="G123">
        <v>0.61</v>
      </c>
      <c r="H123">
        <v>1.323</v>
      </c>
      <c r="I123">
        <v>22.76</v>
      </c>
      <c r="J123">
        <v>0.78</v>
      </c>
      <c r="K123">
        <v>1.34</v>
      </c>
      <c r="L123">
        <v>16.489999999999998</v>
      </c>
      <c r="M123">
        <v>1.31</v>
      </c>
      <c r="O123">
        <f t="shared" si="24"/>
        <v>1.3360000000000001</v>
      </c>
      <c r="P123">
        <f t="shared" si="25"/>
        <v>1.2749999999999999</v>
      </c>
      <c r="Q123">
        <f t="shared" si="26"/>
        <v>1.323</v>
      </c>
      <c r="R123">
        <f t="shared" si="27"/>
        <v>1.34</v>
      </c>
      <c r="S123">
        <f t="shared" si="28"/>
        <v>14.31</v>
      </c>
      <c r="T123">
        <f t="shared" si="29"/>
        <v>14.48</v>
      </c>
      <c r="U123">
        <f t="shared" si="30"/>
        <v>22.76</v>
      </c>
      <c r="V123">
        <f t="shared" si="31"/>
        <v>16.489999999999998</v>
      </c>
      <c r="W123">
        <f t="shared" si="32"/>
        <v>0.62</v>
      </c>
      <c r="X123">
        <f t="shared" si="33"/>
        <v>0.61</v>
      </c>
      <c r="Y123">
        <f t="shared" si="34"/>
        <v>0.78</v>
      </c>
      <c r="Z123">
        <f t="shared" si="35"/>
        <v>1.31</v>
      </c>
    </row>
    <row r="124" spans="1:26" x14ac:dyDescent="0.35">
      <c r="B124">
        <v>1.377</v>
      </c>
      <c r="C124">
        <v>10.37</v>
      </c>
      <c r="D124">
        <v>0.47</v>
      </c>
      <c r="E124">
        <v>1.113</v>
      </c>
      <c r="F124">
        <v>10.68</v>
      </c>
      <c r="G124">
        <v>0.21</v>
      </c>
      <c r="H124">
        <v>1.258</v>
      </c>
      <c r="I124">
        <v>15.94</v>
      </c>
      <c r="J124">
        <v>0.52</v>
      </c>
      <c r="K124">
        <v>1.3129999999999999</v>
      </c>
      <c r="L124">
        <v>17.13</v>
      </c>
      <c r="M124">
        <v>0.84</v>
      </c>
      <c r="O124">
        <f t="shared" si="24"/>
        <v>1.377</v>
      </c>
      <c r="P124">
        <f t="shared" si="25"/>
        <v>1.113</v>
      </c>
      <c r="Q124">
        <f t="shared" si="26"/>
        <v>1.258</v>
      </c>
      <c r="R124">
        <f t="shared" si="27"/>
        <v>1.3129999999999999</v>
      </c>
      <c r="S124">
        <f t="shared" si="28"/>
        <v>10.37</v>
      </c>
      <c r="T124">
        <f t="shared" si="29"/>
        <v>10.68</v>
      </c>
      <c r="U124">
        <f t="shared" si="30"/>
        <v>15.94</v>
      </c>
      <c r="V124">
        <f t="shared" si="31"/>
        <v>17.13</v>
      </c>
      <c r="W124">
        <f t="shared" si="32"/>
        <v>0.47</v>
      </c>
      <c r="X124">
        <f t="shared" si="33"/>
        <v>0.21</v>
      </c>
      <c r="Y124">
        <f t="shared" si="34"/>
        <v>0.52</v>
      </c>
      <c r="Z124">
        <f t="shared" si="35"/>
        <v>0.84</v>
      </c>
    </row>
    <row r="125" spans="1:26" x14ac:dyDescent="0.35">
      <c r="B125">
        <v>1.2430000000000001</v>
      </c>
      <c r="C125">
        <v>16.559999999999999</v>
      </c>
      <c r="D125">
        <v>0.44</v>
      </c>
      <c r="E125">
        <v>1.097</v>
      </c>
      <c r="F125">
        <v>10.08</v>
      </c>
      <c r="G125">
        <v>0.35</v>
      </c>
      <c r="H125">
        <v>1.256</v>
      </c>
      <c r="I125">
        <v>11.63</v>
      </c>
      <c r="J125">
        <v>0.46</v>
      </c>
      <c r="K125">
        <v>1.2450000000000001</v>
      </c>
      <c r="L125">
        <v>10.38</v>
      </c>
      <c r="M125">
        <v>0.79</v>
      </c>
      <c r="O125">
        <f t="shared" si="24"/>
        <v>1.2430000000000001</v>
      </c>
      <c r="P125">
        <f t="shared" si="25"/>
        <v>1.097</v>
      </c>
      <c r="Q125">
        <f t="shared" si="26"/>
        <v>1.256</v>
      </c>
      <c r="R125">
        <f t="shared" si="27"/>
        <v>1.2450000000000001</v>
      </c>
      <c r="S125">
        <f t="shared" si="28"/>
        <v>16.559999999999999</v>
      </c>
      <c r="T125">
        <f t="shared" si="29"/>
        <v>10.08</v>
      </c>
      <c r="U125">
        <f t="shared" si="30"/>
        <v>11.63</v>
      </c>
      <c r="V125">
        <f t="shared" si="31"/>
        <v>10.38</v>
      </c>
      <c r="W125">
        <f t="shared" si="32"/>
        <v>0.44</v>
      </c>
      <c r="X125">
        <f t="shared" si="33"/>
        <v>0.35</v>
      </c>
      <c r="Y125">
        <f t="shared" si="34"/>
        <v>0.46</v>
      </c>
      <c r="Z125">
        <f t="shared" si="35"/>
        <v>0.79</v>
      </c>
    </row>
    <row r="126" spans="1:26" x14ac:dyDescent="0.35">
      <c r="B126">
        <v>1.238</v>
      </c>
      <c r="C126">
        <v>16.62</v>
      </c>
      <c r="D126">
        <v>0.48</v>
      </c>
      <c r="E126">
        <v>1.1100000000000001</v>
      </c>
      <c r="F126">
        <v>14.65</v>
      </c>
      <c r="G126">
        <v>0.34</v>
      </c>
      <c r="H126">
        <v>1.2230000000000001</v>
      </c>
      <c r="I126">
        <v>20.46</v>
      </c>
      <c r="J126">
        <v>0.41</v>
      </c>
      <c r="K126">
        <v>1.226</v>
      </c>
      <c r="L126">
        <v>19.48</v>
      </c>
      <c r="M126">
        <v>0.56000000000000005</v>
      </c>
      <c r="O126">
        <f t="shared" si="24"/>
        <v>1.238</v>
      </c>
      <c r="P126">
        <f t="shared" si="25"/>
        <v>1.1100000000000001</v>
      </c>
      <c r="Q126">
        <f t="shared" si="26"/>
        <v>1.2230000000000001</v>
      </c>
      <c r="R126">
        <f t="shared" si="27"/>
        <v>1.226</v>
      </c>
      <c r="S126">
        <f t="shared" si="28"/>
        <v>16.62</v>
      </c>
      <c r="T126">
        <f t="shared" si="29"/>
        <v>14.65</v>
      </c>
      <c r="U126">
        <f t="shared" si="30"/>
        <v>20.46</v>
      </c>
      <c r="V126">
        <f t="shared" si="31"/>
        <v>19.48</v>
      </c>
      <c r="W126">
        <f t="shared" si="32"/>
        <v>0.48</v>
      </c>
      <c r="X126">
        <f t="shared" si="33"/>
        <v>0.34</v>
      </c>
      <c r="Y126">
        <f t="shared" si="34"/>
        <v>0.41</v>
      </c>
      <c r="Z126">
        <f t="shared" si="35"/>
        <v>0.56000000000000005</v>
      </c>
    </row>
    <row r="127" spans="1:26" x14ac:dyDescent="0.35">
      <c r="B127">
        <v>1.2669999999999999</v>
      </c>
      <c r="C127">
        <v>21.05</v>
      </c>
      <c r="D127">
        <v>0.45</v>
      </c>
      <c r="E127">
        <v>1.1060000000000001</v>
      </c>
      <c r="F127">
        <v>16.39</v>
      </c>
      <c r="G127">
        <v>0.28000000000000003</v>
      </c>
      <c r="H127">
        <v>1.2549999999999999</v>
      </c>
      <c r="I127">
        <v>24.73</v>
      </c>
      <c r="J127">
        <v>0.42</v>
      </c>
      <c r="K127">
        <v>1.2150000000000001</v>
      </c>
      <c r="L127">
        <v>17.98</v>
      </c>
      <c r="M127">
        <v>0.46</v>
      </c>
      <c r="O127">
        <f t="shared" si="24"/>
        <v>1.2669999999999999</v>
      </c>
      <c r="P127">
        <f t="shared" si="25"/>
        <v>1.1060000000000001</v>
      </c>
      <c r="Q127">
        <f t="shared" si="26"/>
        <v>1.2549999999999999</v>
      </c>
      <c r="R127">
        <f t="shared" si="27"/>
        <v>1.2150000000000001</v>
      </c>
      <c r="S127">
        <f t="shared" si="28"/>
        <v>21.05</v>
      </c>
      <c r="T127">
        <f t="shared" si="29"/>
        <v>16.39</v>
      </c>
      <c r="U127">
        <f t="shared" si="30"/>
        <v>24.73</v>
      </c>
      <c r="V127">
        <f t="shared" si="31"/>
        <v>17.98</v>
      </c>
      <c r="W127">
        <f t="shared" si="32"/>
        <v>0.45</v>
      </c>
      <c r="X127">
        <f t="shared" si="33"/>
        <v>0.28000000000000003</v>
      </c>
      <c r="Y127">
        <f t="shared" si="34"/>
        <v>0.42</v>
      </c>
      <c r="Z127">
        <f t="shared" si="35"/>
        <v>0.46</v>
      </c>
    </row>
    <row r="128" spans="1:26" x14ac:dyDescent="0.35">
      <c r="B128">
        <v>1.361</v>
      </c>
      <c r="C128">
        <v>15.25</v>
      </c>
      <c r="D128">
        <v>0.38</v>
      </c>
      <c r="E128">
        <v>1.1619999999999999</v>
      </c>
      <c r="F128">
        <v>10.42</v>
      </c>
      <c r="G128">
        <v>0.4</v>
      </c>
      <c r="H128">
        <v>1.242</v>
      </c>
      <c r="I128">
        <v>12.9</v>
      </c>
      <c r="J128">
        <v>0.48</v>
      </c>
      <c r="K128">
        <v>1.222</v>
      </c>
      <c r="L128">
        <v>11.05</v>
      </c>
      <c r="M128">
        <v>0.37</v>
      </c>
      <c r="O128">
        <f t="shared" si="24"/>
        <v>1.361</v>
      </c>
      <c r="P128">
        <f t="shared" si="25"/>
        <v>1.1619999999999999</v>
      </c>
      <c r="Q128">
        <f t="shared" si="26"/>
        <v>1.242</v>
      </c>
      <c r="R128">
        <f t="shared" si="27"/>
        <v>1.222</v>
      </c>
      <c r="S128">
        <f t="shared" si="28"/>
        <v>15.25</v>
      </c>
      <c r="T128">
        <f t="shared" si="29"/>
        <v>10.42</v>
      </c>
      <c r="U128">
        <f t="shared" si="30"/>
        <v>12.9</v>
      </c>
      <c r="V128">
        <f t="shared" si="31"/>
        <v>11.05</v>
      </c>
      <c r="W128">
        <f t="shared" si="32"/>
        <v>0.38</v>
      </c>
      <c r="X128">
        <f t="shared" si="33"/>
        <v>0.4</v>
      </c>
      <c r="Y128">
        <f t="shared" si="34"/>
        <v>0.48</v>
      </c>
      <c r="Z128">
        <f t="shared" si="35"/>
        <v>0.37</v>
      </c>
    </row>
    <row r="129" spans="2:26" x14ac:dyDescent="0.35">
      <c r="B129">
        <v>1.248</v>
      </c>
      <c r="C129">
        <v>6.63</v>
      </c>
      <c r="D129">
        <v>0.25</v>
      </c>
      <c r="E129">
        <v>1.0580000000000001</v>
      </c>
      <c r="F129">
        <v>10.87</v>
      </c>
      <c r="G129">
        <v>0.11</v>
      </c>
      <c r="H129">
        <v>1.252</v>
      </c>
      <c r="I129">
        <v>15.29</v>
      </c>
      <c r="J129">
        <v>0.38</v>
      </c>
      <c r="K129">
        <v>1.101</v>
      </c>
      <c r="L129">
        <v>9.8000000000000007</v>
      </c>
      <c r="M129">
        <v>0.34</v>
      </c>
      <c r="O129">
        <f t="shared" si="24"/>
        <v>1.248</v>
      </c>
      <c r="P129">
        <f t="shared" si="25"/>
        <v>1.0580000000000001</v>
      </c>
      <c r="Q129">
        <f t="shared" si="26"/>
        <v>1.252</v>
      </c>
      <c r="R129">
        <f t="shared" si="27"/>
        <v>1.101</v>
      </c>
      <c r="S129">
        <f t="shared" si="28"/>
        <v>6.63</v>
      </c>
      <c r="T129">
        <f t="shared" si="29"/>
        <v>10.87</v>
      </c>
      <c r="U129">
        <f t="shared" si="30"/>
        <v>15.29</v>
      </c>
      <c r="V129">
        <f t="shared" si="31"/>
        <v>9.8000000000000007</v>
      </c>
      <c r="W129">
        <f t="shared" si="32"/>
        <v>0.25</v>
      </c>
      <c r="X129">
        <f t="shared" si="33"/>
        <v>0.11</v>
      </c>
      <c r="Y129">
        <f t="shared" si="34"/>
        <v>0.38</v>
      </c>
      <c r="Z129">
        <f t="shared" si="35"/>
        <v>0.34</v>
      </c>
    </row>
    <row r="130" spans="2:26" x14ac:dyDescent="0.35">
      <c r="B130">
        <v>1.292</v>
      </c>
      <c r="C130">
        <v>14.43</v>
      </c>
      <c r="D130">
        <v>0.39</v>
      </c>
      <c r="E130">
        <v>1.0780000000000001</v>
      </c>
      <c r="F130">
        <v>9.1</v>
      </c>
      <c r="G130">
        <v>0.22</v>
      </c>
      <c r="H130">
        <v>1.161</v>
      </c>
      <c r="I130">
        <v>11.9</v>
      </c>
      <c r="J130">
        <v>0.26</v>
      </c>
      <c r="K130">
        <v>1.1990000000000001</v>
      </c>
      <c r="L130">
        <v>10.84</v>
      </c>
      <c r="M130">
        <v>0.3</v>
      </c>
      <c r="O130">
        <f t="shared" si="24"/>
        <v>1.292</v>
      </c>
      <c r="P130">
        <f t="shared" si="25"/>
        <v>1.0780000000000001</v>
      </c>
      <c r="Q130">
        <f t="shared" si="26"/>
        <v>1.161</v>
      </c>
      <c r="R130">
        <f t="shared" si="27"/>
        <v>1.1990000000000001</v>
      </c>
      <c r="S130">
        <f t="shared" si="28"/>
        <v>14.43</v>
      </c>
      <c r="T130">
        <f t="shared" si="29"/>
        <v>9.1</v>
      </c>
      <c r="U130">
        <f t="shared" si="30"/>
        <v>11.9</v>
      </c>
      <c r="V130">
        <f t="shared" si="31"/>
        <v>10.84</v>
      </c>
      <c r="W130">
        <f t="shared" si="32"/>
        <v>0.39</v>
      </c>
      <c r="X130">
        <f t="shared" si="33"/>
        <v>0.22</v>
      </c>
      <c r="Y130">
        <f t="shared" si="34"/>
        <v>0.26</v>
      </c>
      <c r="Z130">
        <f t="shared" si="35"/>
        <v>0.3</v>
      </c>
    </row>
    <row r="131" spans="2:26" x14ac:dyDescent="0.35">
      <c r="B131">
        <v>1.3240000000000001</v>
      </c>
      <c r="C131">
        <v>24.21</v>
      </c>
      <c r="D131">
        <v>0.54</v>
      </c>
      <c r="E131">
        <v>1.1579999999999999</v>
      </c>
      <c r="F131">
        <v>10.65</v>
      </c>
      <c r="G131">
        <v>0.36</v>
      </c>
      <c r="H131">
        <v>1.2450000000000001</v>
      </c>
      <c r="I131">
        <v>10.81</v>
      </c>
      <c r="J131">
        <v>0.37</v>
      </c>
      <c r="K131">
        <v>1.2370000000000001</v>
      </c>
      <c r="L131">
        <v>8.7799999999999994</v>
      </c>
      <c r="M131">
        <v>0.48</v>
      </c>
      <c r="O131">
        <f t="shared" si="24"/>
        <v>1.3240000000000001</v>
      </c>
      <c r="P131">
        <f t="shared" si="25"/>
        <v>1.1579999999999999</v>
      </c>
      <c r="Q131">
        <f t="shared" si="26"/>
        <v>1.2450000000000001</v>
      </c>
      <c r="R131">
        <f t="shared" si="27"/>
        <v>1.2370000000000001</v>
      </c>
      <c r="S131">
        <f t="shared" si="28"/>
        <v>24.21</v>
      </c>
      <c r="T131">
        <f t="shared" si="29"/>
        <v>10.65</v>
      </c>
      <c r="U131">
        <f t="shared" si="30"/>
        <v>10.81</v>
      </c>
      <c r="V131">
        <f t="shared" si="31"/>
        <v>8.7799999999999994</v>
      </c>
      <c r="W131">
        <f t="shared" si="32"/>
        <v>0.54</v>
      </c>
      <c r="X131">
        <f t="shared" si="33"/>
        <v>0.36</v>
      </c>
      <c r="Y131">
        <f t="shared" si="34"/>
        <v>0.37</v>
      </c>
      <c r="Z131">
        <f t="shared" si="35"/>
        <v>0.48</v>
      </c>
    </row>
    <row r="132" spans="2:26" x14ac:dyDescent="0.35">
      <c r="B132">
        <v>1.387</v>
      </c>
      <c r="C132">
        <v>8.1999999999999993</v>
      </c>
      <c r="D132">
        <v>0.48</v>
      </c>
      <c r="E132">
        <v>1.1040000000000001</v>
      </c>
      <c r="F132">
        <v>4.79</v>
      </c>
      <c r="G132">
        <v>0.27</v>
      </c>
      <c r="H132">
        <v>1.228</v>
      </c>
      <c r="I132">
        <v>6.22</v>
      </c>
      <c r="J132">
        <v>0.44</v>
      </c>
      <c r="K132">
        <v>1.2629999999999999</v>
      </c>
      <c r="L132">
        <v>5.97</v>
      </c>
      <c r="M132">
        <v>0.62</v>
      </c>
      <c r="O132">
        <f t="shared" si="24"/>
        <v>1.387</v>
      </c>
      <c r="P132">
        <f t="shared" si="25"/>
        <v>1.1040000000000001</v>
      </c>
      <c r="Q132">
        <f t="shared" si="26"/>
        <v>1.228</v>
      </c>
      <c r="R132">
        <f t="shared" si="27"/>
        <v>1.2629999999999999</v>
      </c>
      <c r="S132">
        <f t="shared" si="28"/>
        <v>8.1999999999999993</v>
      </c>
      <c r="T132">
        <f t="shared" si="29"/>
        <v>4.79</v>
      </c>
      <c r="U132">
        <f t="shared" si="30"/>
        <v>6.22</v>
      </c>
      <c r="V132">
        <f t="shared" si="31"/>
        <v>5.97</v>
      </c>
      <c r="W132">
        <f t="shared" si="32"/>
        <v>0.48</v>
      </c>
      <c r="X132">
        <f t="shared" si="33"/>
        <v>0.27</v>
      </c>
      <c r="Y132">
        <f t="shared" si="34"/>
        <v>0.44</v>
      </c>
      <c r="Z132">
        <f t="shared" si="35"/>
        <v>0.62</v>
      </c>
    </row>
    <row r="133" spans="2:26" x14ac:dyDescent="0.35">
      <c r="B133">
        <v>1.536</v>
      </c>
      <c r="C133">
        <v>25.27</v>
      </c>
      <c r="D133">
        <v>0.82</v>
      </c>
      <c r="E133">
        <v>1.2350000000000001</v>
      </c>
      <c r="F133">
        <v>20.55</v>
      </c>
      <c r="G133">
        <v>0.74</v>
      </c>
      <c r="H133">
        <v>1.4750000000000001</v>
      </c>
      <c r="I133">
        <v>30.55</v>
      </c>
      <c r="J133">
        <v>0.8</v>
      </c>
      <c r="K133">
        <v>1.345</v>
      </c>
      <c r="L133">
        <v>24.38</v>
      </c>
      <c r="M133">
        <v>0.82</v>
      </c>
      <c r="O133">
        <f t="shared" si="24"/>
        <v>1.536</v>
      </c>
      <c r="P133">
        <f t="shared" si="25"/>
        <v>1.2350000000000001</v>
      </c>
      <c r="Q133">
        <f t="shared" si="26"/>
        <v>1.4750000000000001</v>
      </c>
      <c r="R133">
        <f t="shared" si="27"/>
        <v>1.345</v>
      </c>
      <c r="S133">
        <f t="shared" si="28"/>
        <v>25.27</v>
      </c>
      <c r="T133">
        <f t="shared" si="29"/>
        <v>20.55</v>
      </c>
      <c r="U133">
        <f t="shared" si="30"/>
        <v>30.55</v>
      </c>
      <c r="V133">
        <f t="shared" si="31"/>
        <v>24.38</v>
      </c>
      <c r="W133">
        <f t="shared" si="32"/>
        <v>0.82</v>
      </c>
      <c r="X133">
        <f t="shared" si="33"/>
        <v>0.74</v>
      </c>
      <c r="Y133">
        <f t="shared" si="34"/>
        <v>0.8</v>
      </c>
      <c r="Z133">
        <f t="shared" si="35"/>
        <v>0.82</v>
      </c>
    </row>
    <row r="134" spans="2:26" x14ac:dyDescent="0.35">
      <c r="B134">
        <v>1.476</v>
      </c>
      <c r="C134">
        <v>30.47</v>
      </c>
      <c r="D134">
        <v>0.9</v>
      </c>
      <c r="E134">
        <v>1.2350000000000001</v>
      </c>
      <c r="F134">
        <v>23.8</v>
      </c>
      <c r="G134">
        <v>0.57999999999999996</v>
      </c>
      <c r="H134">
        <v>1.425</v>
      </c>
      <c r="I134">
        <v>31.71</v>
      </c>
      <c r="J134">
        <v>0.67</v>
      </c>
      <c r="K134">
        <v>1.339</v>
      </c>
      <c r="L134">
        <v>26.32</v>
      </c>
      <c r="M134">
        <v>0.53</v>
      </c>
      <c r="O134">
        <f t="shared" si="24"/>
        <v>1.476</v>
      </c>
      <c r="P134">
        <f t="shared" si="25"/>
        <v>1.2350000000000001</v>
      </c>
      <c r="Q134">
        <f t="shared" si="26"/>
        <v>1.425</v>
      </c>
      <c r="R134">
        <f t="shared" si="27"/>
        <v>1.339</v>
      </c>
      <c r="S134">
        <f t="shared" si="28"/>
        <v>30.47</v>
      </c>
      <c r="T134">
        <f t="shared" si="29"/>
        <v>23.8</v>
      </c>
      <c r="U134">
        <f t="shared" si="30"/>
        <v>31.71</v>
      </c>
      <c r="V134">
        <f t="shared" si="31"/>
        <v>26.32</v>
      </c>
      <c r="W134">
        <f t="shared" si="32"/>
        <v>0.9</v>
      </c>
      <c r="X134">
        <f t="shared" si="33"/>
        <v>0.57999999999999996</v>
      </c>
      <c r="Y134">
        <f t="shared" si="34"/>
        <v>0.67</v>
      </c>
      <c r="Z134">
        <f t="shared" si="35"/>
        <v>0.53</v>
      </c>
    </row>
    <row r="135" spans="2:26" x14ac:dyDescent="0.35">
      <c r="B135">
        <v>1.395</v>
      </c>
      <c r="C135">
        <v>27.05</v>
      </c>
      <c r="D135">
        <v>0.4</v>
      </c>
      <c r="E135">
        <v>1.401</v>
      </c>
      <c r="F135">
        <v>18.05</v>
      </c>
      <c r="G135">
        <v>1.2</v>
      </c>
      <c r="H135">
        <v>1.3819999999999999</v>
      </c>
      <c r="I135">
        <v>28.4</v>
      </c>
      <c r="J135">
        <v>1.4</v>
      </c>
      <c r="K135">
        <v>1.276</v>
      </c>
      <c r="L135">
        <v>25.6</v>
      </c>
      <c r="M135">
        <v>0.85</v>
      </c>
      <c r="O135">
        <f t="shared" si="24"/>
        <v>1.395</v>
      </c>
      <c r="P135">
        <f t="shared" si="25"/>
        <v>1.401</v>
      </c>
      <c r="Q135">
        <f t="shared" si="26"/>
        <v>1.3819999999999999</v>
      </c>
      <c r="R135">
        <f t="shared" si="27"/>
        <v>1.276</v>
      </c>
      <c r="S135">
        <f t="shared" si="28"/>
        <v>27.05</v>
      </c>
      <c r="T135">
        <f t="shared" si="29"/>
        <v>18.05</v>
      </c>
      <c r="U135">
        <f t="shared" si="30"/>
        <v>28.4</v>
      </c>
      <c r="V135">
        <f t="shared" si="31"/>
        <v>25.6</v>
      </c>
      <c r="W135">
        <f t="shared" si="32"/>
        <v>0.4</v>
      </c>
      <c r="X135">
        <f t="shared" si="33"/>
        <v>1.2</v>
      </c>
      <c r="Y135">
        <f t="shared" si="34"/>
        <v>1.4</v>
      </c>
      <c r="Z135">
        <f t="shared" si="35"/>
        <v>0.85</v>
      </c>
    </row>
    <row r="136" spans="2:26" x14ac:dyDescent="0.35">
      <c r="B136">
        <v>1.482</v>
      </c>
      <c r="C136">
        <v>29.74</v>
      </c>
      <c r="D136">
        <v>0.64</v>
      </c>
      <c r="E136">
        <v>1.26</v>
      </c>
      <c r="F136">
        <v>23.55</v>
      </c>
      <c r="G136">
        <v>0.68</v>
      </c>
      <c r="H136">
        <v>1.458</v>
      </c>
      <c r="I136">
        <v>33.11</v>
      </c>
      <c r="J136">
        <v>1.03</v>
      </c>
      <c r="K136">
        <v>1.379</v>
      </c>
      <c r="L136">
        <v>27.22</v>
      </c>
      <c r="M136">
        <v>0.78</v>
      </c>
      <c r="O136">
        <f t="shared" si="24"/>
        <v>1.482</v>
      </c>
      <c r="P136">
        <f t="shared" si="25"/>
        <v>1.26</v>
      </c>
      <c r="Q136">
        <f t="shared" si="26"/>
        <v>1.458</v>
      </c>
      <c r="R136">
        <f t="shared" si="27"/>
        <v>1.379</v>
      </c>
      <c r="S136">
        <f t="shared" si="28"/>
        <v>29.74</v>
      </c>
      <c r="T136">
        <f t="shared" si="29"/>
        <v>23.55</v>
      </c>
      <c r="U136">
        <f t="shared" si="30"/>
        <v>33.11</v>
      </c>
      <c r="V136">
        <f t="shared" si="31"/>
        <v>27.22</v>
      </c>
      <c r="W136">
        <f t="shared" si="32"/>
        <v>0.64</v>
      </c>
      <c r="X136">
        <f t="shared" si="33"/>
        <v>0.68</v>
      </c>
      <c r="Y136">
        <f t="shared" si="34"/>
        <v>1.03</v>
      </c>
      <c r="Z136">
        <f t="shared" si="35"/>
        <v>0.78</v>
      </c>
    </row>
    <row r="137" spans="2:26" x14ac:dyDescent="0.35">
      <c r="B137">
        <v>1.4650000000000001</v>
      </c>
      <c r="C137">
        <v>30.89</v>
      </c>
      <c r="D137">
        <v>0.66</v>
      </c>
      <c r="E137">
        <v>1.4630000000000001</v>
      </c>
      <c r="F137">
        <v>31.25</v>
      </c>
      <c r="G137">
        <v>0.81</v>
      </c>
      <c r="H137">
        <v>1.4059999999999999</v>
      </c>
      <c r="I137">
        <v>37.49</v>
      </c>
      <c r="J137">
        <v>0.56999999999999995</v>
      </c>
      <c r="K137">
        <v>1.4059999999999999</v>
      </c>
      <c r="L137">
        <v>32.369999999999997</v>
      </c>
      <c r="M137">
        <v>0.68</v>
      </c>
      <c r="O137">
        <f t="shared" si="24"/>
        <v>1.4650000000000001</v>
      </c>
      <c r="P137">
        <f t="shared" si="25"/>
        <v>1.4630000000000001</v>
      </c>
      <c r="Q137">
        <f t="shared" si="26"/>
        <v>1.4059999999999999</v>
      </c>
      <c r="R137">
        <f t="shared" si="27"/>
        <v>1.4059999999999999</v>
      </c>
      <c r="S137">
        <f t="shared" si="28"/>
        <v>30.89</v>
      </c>
      <c r="T137">
        <f t="shared" si="29"/>
        <v>31.25</v>
      </c>
      <c r="U137">
        <f t="shared" si="30"/>
        <v>37.49</v>
      </c>
      <c r="V137">
        <f t="shared" si="31"/>
        <v>32.369999999999997</v>
      </c>
      <c r="W137">
        <f t="shared" si="32"/>
        <v>0.66</v>
      </c>
      <c r="X137">
        <f t="shared" si="33"/>
        <v>0.81</v>
      </c>
      <c r="Y137">
        <f t="shared" si="34"/>
        <v>0.56999999999999995</v>
      </c>
      <c r="Z137">
        <f t="shared" si="35"/>
        <v>0.68</v>
      </c>
    </row>
    <row r="138" spans="2:26" x14ac:dyDescent="0.35">
      <c r="B138">
        <v>1.5760000000000001</v>
      </c>
      <c r="C138">
        <v>33.130000000000003</v>
      </c>
      <c r="D138">
        <v>0.6</v>
      </c>
      <c r="E138">
        <v>1.405</v>
      </c>
      <c r="F138">
        <v>30.73</v>
      </c>
      <c r="G138">
        <v>0.48</v>
      </c>
      <c r="H138">
        <v>1.4370000000000001</v>
      </c>
      <c r="I138">
        <v>40.42</v>
      </c>
      <c r="J138">
        <v>0.57999999999999996</v>
      </c>
      <c r="K138">
        <v>1.532</v>
      </c>
      <c r="L138">
        <v>29.86</v>
      </c>
      <c r="M138">
        <v>0.88</v>
      </c>
      <c r="O138">
        <f t="shared" si="24"/>
        <v>1.5760000000000001</v>
      </c>
      <c r="P138">
        <f t="shared" si="25"/>
        <v>1.405</v>
      </c>
      <c r="Q138">
        <f t="shared" si="26"/>
        <v>1.4370000000000001</v>
      </c>
      <c r="R138">
        <f t="shared" si="27"/>
        <v>1.532</v>
      </c>
      <c r="S138">
        <f t="shared" si="28"/>
        <v>33.130000000000003</v>
      </c>
      <c r="T138">
        <f t="shared" si="29"/>
        <v>30.73</v>
      </c>
      <c r="U138">
        <f t="shared" si="30"/>
        <v>40.42</v>
      </c>
      <c r="V138">
        <f t="shared" si="31"/>
        <v>29.86</v>
      </c>
      <c r="W138">
        <f t="shared" si="32"/>
        <v>0.6</v>
      </c>
      <c r="X138">
        <f t="shared" si="33"/>
        <v>0.48</v>
      </c>
      <c r="Y138">
        <f t="shared" si="34"/>
        <v>0.57999999999999996</v>
      </c>
      <c r="Z138">
        <f t="shared" si="35"/>
        <v>0.88</v>
      </c>
    </row>
    <row r="139" spans="2:26" x14ac:dyDescent="0.35">
      <c r="B139">
        <v>1.45</v>
      </c>
      <c r="C139">
        <v>32.6</v>
      </c>
      <c r="D139">
        <v>0.61</v>
      </c>
      <c r="E139">
        <v>1.4119999999999999</v>
      </c>
      <c r="F139">
        <v>33.56</v>
      </c>
      <c r="G139">
        <v>0.31</v>
      </c>
      <c r="H139">
        <v>1.466</v>
      </c>
      <c r="I139">
        <v>40.840000000000003</v>
      </c>
      <c r="J139">
        <v>0.84</v>
      </c>
      <c r="K139">
        <v>1.4750000000000001</v>
      </c>
      <c r="L139">
        <v>28.65</v>
      </c>
      <c r="M139">
        <v>1.01</v>
      </c>
      <c r="O139">
        <f t="shared" si="24"/>
        <v>1.45</v>
      </c>
      <c r="P139">
        <f t="shared" si="25"/>
        <v>1.4119999999999999</v>
      </c>
      <c r="Q139">
        <f t="shared" si="26"/>
        <v>1.466</v>
      </c>
      <c r="R139">
        <f t="shared" si="27"/>
        <v>1.4750000000000001</v>
      </c>
      <c r="S139">
        <f t="shared" si="28"/>
        <v>32.6</v>
      </c>
      <c r="T139">
        <f t="shared" si="29"/>
        <v>33.56</v>
      </c>
      <c r="U139">
        <f t="shared" si="30"/>
        <v>40.840000000000003</v>
      </c>
      <c r="V139">
        <f t="shared" si="31"/>
        <v>28.65</v>
      </c>
      <c r="W139">
        <f t="shared" si="32"/>
        <v>0.61</v>
      </c>
      <c r="X139">
        <f t="shared" si="33"/>
        <v>0.31</v>
      </c>
      <c r="Y139">
        <f t="shared" si="34"/>
        <v>0.84</v>
      </c>
      <c r="Z139">
        <f t="shared" si="35"/>
        <v>1.01</v>
      </c>
    </row>
    <row r="140" spans="2:26" x14ac:dyDescent="0.35">
      <c r="B140">
        <v>1.585</v>
      </c>
      <c r="C140">
        <v>33.979999999999997</v>
      </c>
      <c r="D140">
        <v>0.62</v>
      </c>
      <c r="E140">
        <v>1.385</v>
      </c>
      <c r="F140">
        <v>30.82</v>
      </c>
      <c r="G140">
        <v>0.84</v>
      </c>
      <c r="H140">
        <v>1.484</v>
      </c>
      <c r="I140">
        <v>39.76</v>
      </c>
      <c r="J140">
        <v>0.83</v>
      </c>
      <c r="K140">
        <v>1.53</v>
      </c>
      <c r="L140">
        <v>30.07</v>
      </c>
      <c r="M140">
        <v>0.8</v>
      </c>
      <c r="O140">
        <f t="shared" si="24"/>
        <v>1.585</v>
      </c>
      <c r="P140">
        <f t="shared" si="25"/>
        <v>1.385</v>
      </c>
      <c r="Q140">
        <f t="shared" si="26"/>
        <v>1.484</v>
      </c>
      <c r="R140">
        <f t="shared" si="27"/>
        <v>1.53</v>
      </c>
      <c r="S140">
        <f t="shared" si="28"/>
        <v>33.979999999999997</v>
      </c>
      <c r="T140">
        <f t="shared" si="29"/>
        <v>30.82</v>
      </c>
      <c r="U140">
        <f t="shared" si="30"/>
        <v>39.76</v>
      </c>
      <c r="V140">
        <f t="shared" si="31"/>
        <v>30.07</v>
      </c>
      <c r="W140">
        <f t="shared" si="32"/>
        <v>0.62</v>
      </c>
      <c r="X140">
        <f t="shared" si="33"/>
        <v>0.84</v>
      </c>
      <c r="Y140">
        <f t="shared" si="34"/>
        <v>0.83</v>
      </c>
      <c r="Z140">
        <f t="shared" si="35"/>
        <v>0.8</v>
      </c>
    </row>
    <row r="141" spans="2:26" x14ac:dyDescent="0.35">
      <c r="B141">
        <v>1.425</v>
      </c>
      <c r="C141">
        <v>30.74</v>
      </c>
      <c r="D141">
        <v>0.52</v>
      </c>
      <c r="E141">
        <v>1.4339999999999999</v>
      </c>
      <c r="F141">
        <v>29.99</v>
      </c>
      <c r="G141">
        <v>0.57999999999999996</v>
      </c>
      <c r="H141">
        <v>1.3939999999999999</v>
      </c>
      <c r="I141">
        <v>39.369999999999997</v>
      </c>
      <c r="J141">
        <v>0.73</v>
      </c>
      <c r="K141">
        <v>1.4410000000000001</v>
      </c>
      <c r="L141">
        <v>32.94</v>
      </c>
      <c r="M141">
        <v>0.67</v>
      </c>
      <c r="O141">
        <f t="shared" si="24"/>
        <v>1.425</v>
      </c>
      <c r="P141">
        <f t="shared" si="25"/>
        <v>1.4339999999999999</v>
      </c>
      <c r="Q141">
        <f t="shared" si="26"/>
        <v>1.3939999999999999</v>
      </c>
      <c r="R141">
        <f t="shared" si="27"/>
        <v>1.4410000000000001</v>
      </c>
      <c r="S141">
        <f t="shared" si="28"/>
        <v>30.74</v>
      </c>
      <c r="T141">
        <f t="shared" si="29"/>
        <v>29.99</v>
      </c>
      <c r="U141">
        <f t="shared" si="30"/>
        <v>39.369999999999997</v>
      </c>
      <c r="V141">
        <f t="shared" si="31"/>
        <v>32.94</v>
      </c>
      <c r="W141">
        <f t="shared" si="32"/>
        <v>0.52</v>
      </c>
      <c r="X141">
        <f t="shared" si="33"/>
        <v>0.57999999999999996</v>
      </c>
      <c r="Y141">
        <f t="shared" si="34"/>
        <v>0.73</v>
      </c>
      <c r="Z141">
        <f t="shared" si="35"/>
        <v>0.67</v>
      </c>
    </row>
    <row r="142" spans="2:26" x14ac:dyDescent="0.35">
      <c r="B142">
        <v>1.4610000000000001</v>
      </c>
      <c r="C142">
        <v>32.909999999999997</v>
      </c>
      <c r="D142">
        <v>0.6</v>
      </c>
      <c r="E142">
        <v>1.2909999999999999</v>
      </c>
      <c r="F142">
        <v>32.26</v>
      </c>
      <c r="G142">
        <v>0.5</v>
      </c>
      <c r="H142">
        <v>1.482</v>
      </c>
      <c r="I142">
        <v>38.799999999999997</v>
      </c>
      <c r="J142">
        <v>0.73</v>
      </c>
      <c r="K142">
        <v>1.4430000000000001</v>
      </c>
      <c r="L142">
        <v>26.8</v>
      </c>
      <c r="M142">
        <v>0.83</v>
      </c>
      <c r="O142">
        <f t="shared" si="24"/>
        <v>1.4610000000000001</v>
      </c>
      <c r="P142">
        <f t="shared" si="25"/>
        <v>1.2909999999999999</v>
      </c>
      <c r="Q142">
        <f t="shared" si="26"/>
        <v>1.482</v>
      </c>
      <c r="R142">
        <f t="shared" si="27"/>
        <v>1.4430000000000001</v>
      </c>
      <c r="S142">
        <f t="shared" si="28"/>
        <v>32.909999999999997</v>
      </c>
      <c r="T142">
        <f t="shared" si="29"/>
        <v>32.26</v>
      </c>
      <c r="U142">
        <f t="shared" si="30"/>
        <v>38.799999999999997</v>
      </c>
      <c r="V142">
        <f t="shared" si="31"/>
        <v>26.8</v>
      </c>
      <c r="W142">
        <f t="shared" si="32"/>
        <v>0.6</v>
      </c>
      <c r="X142">
        <f t="shared" si="33"/>
        <v>0.5</v>
      </c>
      <c r="Y142">
        <f t="shared" si="34"/>
        <v>0.73</v>
      </c>
      <c r="Z142">
        <f t="shared" si="35"/>
        <v>0.83</v>
      </c>
    </row>
    <row r="143" spans="2:26" x14ac:dyDescent="0.35">
      <c r="B143">
        <v>1.419</v>
      </c>
      <c r="C143">
        <v>31.79</v>
      </c>
      <c r="D143">
        <v>0.47</v>
      </c>
      <c r="E143">
        <v>1.357</v>
      </c>
      <c r="F143">
        <v>30.41</v>
      </c>
      <c r="G143">
        <v>0.82</v>
      </c>
      <c r="H143">
        <v>1.4059999999999999</v>
      </c>
      <c r="I143">
        <v>32.200000000000003</v>
      </c>
      <c r="J143">
        <v>0.4</v>
      </c>
      <c r="K143">
        <v>1.3839999999999999</v>
      </c>
      <c r="L143">
        <v>26.32</v>
      </c>
      <c r="M143">
        <v>0.64</v>
      </c>
      <c r="O143">
        <f t="shared" si="24"/>
        <v>1.419</v>
      </c>
      <c r="P143">
        <f t="shared" si="25"/>
        <v>1.357</v>
      </c>
      <c r="Q143">
        <f t="shared" si="26"/>
        <v>1.4059999999999999</v>
      </c>
      <c r="R143">
        <f t="shared" si="27"/>
        <v>1.3839999999999999</v>
      </c>
      <c r="S143">
        <f t="shared" si="28"/>
        <v>31.79</v>
      </c>
      <c r="T143">
        <f t="shared" si="29"/>
        <v>30.41</v>
      </c>
      <c r="U143">
        <f t="shared" si="30"/>
        <v>32.200000000000003</v>
      </c>
      <c r="V143">
        <f t="shared" si="31"/>
        <v>26.32</v>
      </c>
      <c r="W143">
        <f t="shared" si="32"/>
        <v>0.47</v>
      </c>
      <c r="X143">
        <f t="shared" si="33"/>
        <v>0.82</v>
      </c>
      <c r="Y143">
        <f t="shared" si="34"/>
        <v>0.4</v>
      </c>
      <c r="Z143">
        <f t="shared" si="35"/>
        <v>0.64</v>
      </c>
    </row>
    <row r="144" spans="2:26" x14ac:dyDescent="0.35">
      <c r="B144">
        <v>1.524</v>
      </c>
      <c r="C144">
        <v>32.07</v>
      </c>
      <c r="D144">
        <v>0.66</v>
      </c>
      <c r="E144">
        <v>1.381</v>
      </c>
      <c r="F144">
        <v>30.87</v>
      </c>
      <c r="G144">
        <v>1.03</v>
      </c>
      <c r="H144">
        <v>1.46</v>
      </c>
      <c r="I144">
        <v>33.020000000000003</v>
      </c>
      <c r="J144">
        <v>0.61</v>
      </c>
      <c r="K144">
        <v>1.4750000000000001</v>
      </c>
      <c r="L144">
        <v>24.99</v>
      </c>
      <c r="M144">
        <v>1.03</v>
      </c>
      <c r="O144">
        <f t="shared" si="24"/>
        <v>1.524</v>
      </c>
      <c r="P144">
        <f t="shared" si="25"/>
        <v>1.381</v>
      </c>
      <c r="Q144">
        <f t="shared" si="26"/>
        <v>1.46</v>
      </c>
      <c r="R144">
        <f t="shared" si="27"/>
        <v>1.4750000000000001</v>
      </c>
      <c r="S144">
        <f t="shared" si="28"/>
        <v>32.07</v>
      </c>
      <c r="T144">
        <f t="shared" si="29"/>
        <v>30.87</v>
      </c>
      <c r="U144">
        <f t="shared" si="30"/>
        <v>33.020000000000003</v>
      </c>
      <c r="V144">
        <f t="shared" si="31"/>
        <v>24.99</v>
      </c>
      <c r="W144">
        <f t="shared" si="32"/>
        <v>0.66</v>
      </c>
      <c r="X144">
        <f t="shared" si="33"/>
        <v>1.03</v>
      </c>
      <c r="Y144">
        <f t="shared" si="34"/>
        <v>0.61</v>
      </c>
      <c r="Z144">
        <f t="shared" si="35"/>
        <v>1.03</v>
      </c>
    </row>
    <row r="145" spans="2:26" x14ac:dyDescent="0.35">
      <c r="B145">
        <v>1.4370000000000001</v>
      </c>
      <c r="C145">
        <v>32.53</v>
      </c>
      <c r="D145">
        <v>0.55000000000000004</v>
      </c>
      <c r="E145">
        <v>1.339</v>
      </c>
      <c r="F145">
        <v>27.19</v>
      </c>
      <c r="G145">
        <v>0.82</v>
      </c>
      <c r="H145">
        <v>1.516</v>
      </c>
      <c r="I145">
        <v>33.82</v>
      </c>
      <c r="J145">
        <v>1.1599999999999999</v>
      </c>
      <c r="K145">
        <v>1.341</v>
      </c>
      <c r="L145">
        <v>23.4</v>
      </c>
      <c r="M145">
        <v>0.83</v>
      </c>
      <c r="O145">
        <f t="shared" si="24"/>
        <v>1.4370000000000001</v>
      </c>
      <c r="P145">
        <f t="shared" si="25"/>
        <v>1.339</v>
      </c>
      <c r="Q145">
        <f t="shared" si="26"/>
        <v>1.516</v>
      </c>
      <c r="R145">
        <f t="shared" si="27"/>
        <v>1.341</v>
      </c>
      <c r="S145">
        <f t="shared" si="28"/>
        <v>32.53</v>
      </c>
      <c r="T145">
        <f t="shared" si="29"/>
        <v>27.19</v>
      </c>
      <c r="U145">
        <f t="shared" si="30"/>
        <v>33.82</v>
      </c>
      <c r="V145">
        <f t="shared" si="31"/>
        <v>23.4</v>
      </c>
      <c r="W145">
        <f t="shared" si="32"/>
        <v>0.55000000000000004</v>
      </c>
      <c r="X145">
        <f t="shared" si="33"/>
        <v>0.82</v>
      </c>
      <c r="Y145">
        <f t="shared" si="34"/>
        <v>1.1599999999999999</v>
      </c>
      <c r="Z145">
        <f t="shared" si="35"/>
        <v>0.83</v>
      </c>
    </row>
    <row r="146" spans="2:26" x14ac:dyDescent="0.35">
      <c r="B146">
        <v>1.5409999999999999</v>
      </c>
      <c r="C146">
        <v>31.09</v>
      </c>
      <c r="D146">
        <v>0.85</v>
      </c>
      <c r="E146">
        <v>1.2969999999999999</v>
      </c>
      <c r="F146">
        <v>26.89</v>
      </c>
      <c r="G146">
        <v>0.74</v>
      </c>
      <c r="H146">
        <v>1.478</v>
      </c>
      <c r="I146">
        <v>33.14</v>
      </c>
      <c r="J146">
        <v>0.72</v>
      </c>
      <c r="K146">
        <v>1.329</v>
      </c>
      <c r="L146">
        <v>24.66</v>
      </c>
      <c r="M146">
        <v>0.78</v>
      </c>
      <c r="O146">
        <f t="shared" si="24"/>
        <v>1.5409999999999999</v>
      </c>
      <c r="P146">
        <f t="shared" si="25"/>
        <v>1.2969999999999999</v>
      </c>
      <c r="Q146">
        <f t="shared" si="26"/>
        <v>1.478</v>
      </c>
      <c r="R146">
        <f t="shared" si="27"/>
        <v>1.329</v>
      </c>
      <c r="S146">
        <f t="shared" si="28"/>
        <v>31.09</v>
      </c>
      <c r="T146">
        <f t="shared" si="29"/>
        <v>26.89</v>
      </c>
      <c r="U146">
        <f t="shared" si="30"/>
        <v>33.14</v>
      </c>
      <c r="V146">
        <f t="shared" si="31"/>
        <v>24.66</v>
      </c>
      <c r="W146">
        <f t="shared" si="32"/>
        <v>0.85</v>
      </c>
      <c r="X146">
        <f t="shared" si="33"/>
        <v>0.74</v>
      </c>
      <c r="Y146">
        <f t="shared" si="34"/>
        <v>0.72</v>
      </c>
      <c r="Z146">
        <f t="shared" si="35"/>
        <v>0.78</v>
      </c>
    </row>
    <row r="147" spans="2:26" x14ac:dyDescent="0.35">
      <c r="B147">
        <v>1.673</v>
      </c>
      <c r="C147">
        <v>30.13</v>
      </c>
      <c r="D147">
        <v>0.79</v>
      </c>
      <c r="E147">
        <v>1.2629999999999999</v>
      </c>
      <c r="F147">
        <v>28.72</v>
      </c>
      <c r="G147">
        <v>0.73</v>
      </c>
      <c r="H147">
        <v>1.5169999999999999</v>
      </c>
      <c r="I147">
        <v>35.82</v>
      </c>
      <c r="J147">
        <v>0.84</v>
      </c>
      <c r="K147">
        <v>1.393</v>
      </c>
      <c r="L147">
        <v>30.78</v>
      </c>
      <c r="M147">
        <v>0.51</v>
      </c>
      <c r="O147">
        <f t="shared" si="24"/>
        <v>1.673</v>
      </c>
      <c r="P147">
        <f t="shared" si="25"/>
        <v>1.2629999999999999</v>
      </c>
      <c r="Q147">
        <f t="shared" si="26"/>
        <v>1.5169999999999999</v>
      </c>
      <c r="R147">
        <f t="shared" si="27"/>
        <v>1.393</v>
      </c>
      <c r="S147">
        <f t="shared" si="28"/>
        <v>30.13</v>
      </c>
      <c r="T147">
        <f t="shared" si="29"/>
        <v>28.72</v>
      </c>
      <c r="U147">
        <f t="shared" si="30"/>
        <v>35.82</v>
      </c>
      <c r="V147">
        <f t="shared" si="31"/>
        <v>30.78</v>
      </c>
      <c r="W147">
        <f t="shared" si="32"/>
        <v>0.79</v>
      </c>
      <c r="X147">
        <f t="shared" si="33"/>
        <v>0.73</v>
      </c>
      <c r="Y147">
        <f t="shared" si="34"/>
        <v>0.84</v>
      </c>
      <c r="Z147">
        <f t="shared" si="35"/>
        <v>0.51</v>
      </c>
    </row>
    <row r="148" spans="2:26" x14ac:dyDescent="0.35">
      <c r="B148">
        <v>1.6910000000000001</v>
      </c>
      <c r="C148">
        <v>32</v>
      </c>
      <c r="D148">
        <v>0.93</v>
      </c>
      <c r="E148">
        <v>1.276</v>
      </c>
      <c r="F148">
        <v>31.35</v>
      </c>
      <c r="G148">
        <v>0.61</v>
      </c>
      <c r="H148">
        <v>1.5680000000000001</v>
      </c>
      <c r="I148">
        <v>39.43</v>
      </c>
      <c r="J148">
        <v>0.64</v>
      </c>
      <c r="K148">
        <v>1.381</v>
      </c>
      <c r="L148">
        <v>27.7</v>
      </c>
      <c r="M148">
        <v>0.66</v>
      </c>
      <c r="O148">
        <f t="shared" si="24"/>
        <v>1.6910000000000001</v>
      </c>
      <c r="P148">
        <f t="shared" si="25"/>
        <v>1.276</v>
      </c>
      <c r="Q148">
        <f t="shared" si="26"/>
        <v>1.5680000000000001</v>
      </c>
      <c r="R148">
        <f t="shared" si="27"/>
        <v>1.381</v>
      </c>
      <c r="S148">
        <f t="shared" si="28"/>
        <v>32</v>
      </c>
      <c r="T148">
        <f t="shared" si="29"/>
        <v>31.35</v>
      </c>
      <c r="U148">
        <f t="shared" si="30"/>
        <v>39.43</v>
      </c>
      <c r="V148">
        <f t="shared" si="31"/>
        <v>27.7</v>
      </c>
      <c r="W148">
        <f t="shared" si="32"/>
        <v>0.93</v>
      </c>
      <c r="X148">
        <f t="shared" si="33"/>
        <v>0.61</v>
      </c>
      <c r="Y148">
        <f t="shared" si="34"/>
        <v>0.64</v>
      </c>
      <c r="Z148">
        <f t="shared" si="35"/>
        <v>0.66</v>
      </c>
    </row>
    <row r="149" spans="2:26" x14ac:dyDescent="0.35">
      <c r="B149">
        <v>1.7070000000000001</v>
      </c>
      <c r="C149">
        <v>31.68</v>
      </c>
      <c r="D149">
        <v>1.17</v>
      </c>
      <c r="E149">
        <v>1.3180000000000001</v>
      </c>
      <c r="F149">
        <v>31.39</v>
      </c>
      <c r="G149">
        <v>0.92</v>
      </c>
      <c r="H149">
        <v>1.526</v>
      </c>
      <c r="I149">
        <v>38.96</v>
      </c>
      <c r="J149">
        <v>0.59</v>
      </c>
      <c r="K149">
        <v>1.5229999999999999</v>
      </c>
      <c r="L149">
        <v>29.07</v>
      </c>
      <c r="M149">
        <v>1.08</v>
      </c>
      <c r="O149">
        <f t="shared" si="24"/>
        <v>1.7070000000000001</v>
      </c>
      <c r="P149">
        <f t="shared" si="25"/>
        <v>1.3180000000000001</v>
      </c>
      <c r="Q149">
        <f t="shared" si="26"/>
        <v>1.526</v>
      </c>
      <c r="R149">
        <f t="shared" si="27"/>
        <v>1.5229999999999999</v>
      </c>
      <c r="S149">
        <f t="shared" si="28"/>
        <v>31.68</v>
      </c>
      <c r="T149">
        <f t="shared" si="29"/>
        <v>31.39</v>
      </c>
      <c r="U149">
        <f t="shared" si="30"/>
        <v>38.96</v>
      </c>
      <c r="V149">
        <f t="shared" si="31"/>
        <v>29.07</v>
      </c>
      <c r="W149">
        <f t="shared" si="32"/>
        <v>1.17</v>
      </c>
      <c r="X149">
        <f t="shared" si="33"/>
        <v>0.92</v>
      </c>
      <c r="Y149">
        <f t="shared" si="34"/>
        <v>0.59</v>
      </c>
      <c r="Z149">
        <f t="shared" si="35"/>
        <v>1.08</v>
      </c>
    </row>
    <row r="150" spans="2:26" x14ac:dyDescent="0.35">
      <c r="B150">
        <v>1.5960000000000001</v>
      </c>
      <c r="C150">
        <v>32.270000000000003</v>
      </c>
      <c r="D150">
        <v>0.73</v>
      </c>
      <c r="E150">
        <v>1.3380000000000001</v>
      </c>
      <c r="F150">
        <v>28.81</v>
      </c>
      <c r="G150">
        <v>0.76</v>
      </c>
      <c r="H150">
        <v>1.569</v>
      </c>
      <c r="I150">
        <v>36.35</v>
      </c>
      <c r="J150">
        <v>0.74</v>
      </c>
      <c r="K150">
        <v>1.5</v>
      </c>
      <c r="L150">
        <v>29.54</v>
      </c>
      <c r="M150">
        <v>0.99</v>
      </c>
      <c r="O150">
        <f t="shared" si="24"/>
        <v>1.5960000000000001</v>
      </c>
      <c r="P150">
        <f t="shared" si="25"/>
        <v>1.3380000000000001</v>
      </c>
      <c r="Q150">
        <f t="shared" si="26"/>
        <v>1.569</v>
      </c>
      <c r="R150">
        <f t="shared" si="27"/>
        <v>1.5</v>
      </c>
      <c r="S150">
        <f t="shared" si="28"/>
        <v>32.270000000000003</v>
      </c>
      <c r="T150">
        <f t="shared" si="29"/>
        <v>28.81</v>
      </c>
      <c r="U150">
        <f t="shared" si="30"/>
        <v>36.35</v>
      </c>
      <c r="V150">
        <f t="shared" si="31"/>
        <v>29.54</v>
      </c>
      <c r="W150">
        <f t="shared" si="32"/>
        <v>0.73</v>
      </c>
      <c r="X150">
        <f t="shared" si="33"/>
        <v>0.76</v>
      </c>
      <c r="Y150">
        <f t="shared" si="34"/>
        <v>0.74</v>
      </c>
      <c r="Z150">
        <f t="shared" si="35"/>
        <v>0.99</v>
      </c>
    </row>
    <row r="151" spans="2:26" x14ac:dyDescent="0.35">
      <c r="B151">
        <v>1.591</v>
      </c>
      <c r="C151">
        <v>35.36</v>
      </c>
      <c r="D151">
        <v>0.68</v>
      </c>
      <c r="E151">
        <v>1.2869999999999999</v>
      </c>
      <c r="F151">
        <v>25.64</v>
      </c>
      <c r="G151">
        <v>0.83</v>
      </c>
      <c r="H151">
        <v>1.679</v>
      </c>
      <c r="I151">
        <v>30.65</v>
      </c>
      <c r="J151">
        <v>1.23</v>
      </c>
      <c r="K151">
        <v>1.389</v>
      </c>
      <c r="L151">
        <v>31.11</v>
      </c>
      <c r="M151">
        <v>0.77</v>
      </c>
      <c r="O151">
        <f t="shared" si="24"/>
        <v>1.591</v>
      </c>
      <c r="P151">
        <f t="shared" si="25"/>
        <v>1.2869999999999999</v>
      </c>
      <c r="Q151">
        <f t="shared" si="26"/>
        <v>1.679</v>
      </c>
      <c r="R151">
        <f t="shared" si="27"/>
        <v>1.389</v>
      </c>
      <c r="S151">
        <f t="shared" si="28"/>
        <v>35.36</v>
      </c>
      <c r="T151">
        <f t="shared" si="29"/>
        <v>25.64</v>
      </c>
      <c r="U151">
        <f t="shared" si="30"/>
        <v>30.65</v>
      </c>
      <c r="V151">
        <f t="shared" si="31"/>
        <v>31.11</v>
      </c>
      <c r="W151">
        <f t="shared" si="32"/>
        <v>0.68</v>
      </c>
      <c r="X151">
        <f t="shared" si="33"/>
        <v>0.83</v>
      </c>
      <c r="Y151">
        <f t="shared" si="34"/>
        <v>1.23</v>
      </c>
      <c r="Z151">
        <f t="shared" si="35"/>
        <v>0.77</v>
      </c>
    </row>
    <row r="152" spans="2:26" x14ac:dyDescent="0.35">
      <c r="B152">
        <v>1.657</v>
      </c>
      <c r="C152">
        <v>30.87</v>
      </c>
      <c r="D152">
        <v>0.98</v>
      </c>
      <c r="E152">
        <v>1.3120000000000001</v>
      </c>
      <c r="F152">
        <v>25.77</v>
      </c>
      <c r="G152">
        <v>0.73</v>
      </c>
      <c r="H152">
        <v>1.61</v>
      </c>
      <c r="I152">
        <v>31.39</v>
      </c>
      <c r="J152">
        <v>1.0900000000000001</v>
      </c>
      <c r="K152">
        <v>1.4350000000000001</v>
      </c>
      <c r="L152">
        <v>34.799999999999997</v>
      </c>
      <c r="M152">
        <v>1.18</v>
      </c>
      <c r="O152">
        <f t="shared" si="24"/>
        <v>1.657</v>
      </c>
      <c r="P152">
        <f t="shared" si="25"/>
        <v>1.3120000000000001</v>
      </c>
      <c r="Q152">
        <f t="shared" si="26"/>
        <v>1.61</v>
      </c>
      <c r="R152">
        <f t="shared" si="27"/>
        <v>1.4350000000000001</v>
      </c>
      <c r="S152">
        <f t="shared" si="28"/>
        <v>30.87</v>
      </c>
      <c r="T152">
        <f t="shared" si="29"/>
        <v>25.77</v>
      </c>
      <c r="U152">
        <f t="shared" si="30"/>
        <v>31.39</v>
      </c>
      <c r="V152">
        <f t="shared" si="31"/>
        <v>34.799999999999997</v>
      </c>
      <c r="W152">
        <f t="shared" si="32"/>
        <v>0.98</v>
      </c>
      <c r="X152">
        <f t="shared" si="33"/>
        <v>0.73</v>
      </c>
      <c r="Y152">
        <f t="shared" si="34"/>
        <v>1.0900000000000001</v>
      </c>
      <c r="Z152">
        <f t="shared" si="35"/>
        <v>1.18</v>
      </c>
    </row>
    <row r="153" spans="2:26" x14ac:dyDescent="0.35">
      <c r="B153">
        <v>1.704</v>
      </c>
      <c r="C153">
        <v>30.42</v>
      </c>
      <c r="D153">
        <v>0.99</v>
      </c>
      <c r="E153">
        <v>1.2909999999999999</v>
      </c>
      <c r="F153">
        <v>20.6</v>
      </c>
      <c r="G153">
        <v>0.66</v>
      </c>
      <c r="H153">
        <v>1.415</v>
      </c>
      <c r="I153">
        <v>35.26</v>
      </c>
      <c r="J153">
        <v>0.68</v>
      </c>
      <c r="K153">
        <v>1.4370000000000001</v>
      </c>
      <c r="L153">
        <v>34.69</v>
      </c>
      <c r="M153">
        <v>0.88</v>
      </c>
      <c r="O153">
        <f t="shared" si="24"/>
        <v>1.704</v>
      </c>
      <c r="P153">
        <f t="shared" si="25"/>
        <v>1.2909999999999999</v>
      </c>
      <c r="Q153">
        <f t="shared" si="26"/>
        <v>1.415</v>
      </c>
      <c r="R153">
        <f t="shared" si="27"/>
        <v>1.4370000000000001</v>
      </c>
      <c r="S153">
        <f t="shared" si="28"/>
        <v>30.42</v>
      </c>
      <c r="T153">
        <f t="shared" si="29"/>
        <v>20.6</v>
      </c>
      <c r="U153">
        <f t="shared" si="30"/>
        <v>35.26</v>
      </c>
      <c r="V153">
        <f t="shared" si="31"/>
        <v>34.69</v>
      </c>
      <c r="W153">
        <f t="shared" si="32"/>
        <v>0.99</v>
      </c>
      <c r="X153">
        <f t="shared" si="33"/>
        <v>0.66</v>
      </c>
      <c r="Y153">
        <f t="shared" si="34"/>
        <v>0.68</v>
      </c>
      <c r="Z153">
        <f t="shared" si="35"/>
        <v>0.88</v>
      </c>
    </row>
    <row r="154" spans="2:26" x14ac:dyDescent="0.35">
      <c r="B154">
        <v>1.694</v>
      </c>
      <c r="C154">
        <v>31.23</v>
      </c>
      <c r="D154">
        <v>1.22</v>
      </c>
      <c r="E154">
        <v>1.304</v>
      </c>
      <c r="F154">
        <v>21.91</v>
      </c>
      <c r="G154">
        <v>0.86</v>
      </c>
      <c r="H154">
        <v>1.423</v>
      </c>
      <c r="I154">
        <v>38.89</v>
      </c>
      <c r="J154">
        <v>0.86</v>
      </c>
      <c r="K154">
        <v>1.4279999999999999</v>
      </c>
      <c r="L154">
        <v>34.76</v>
      </c>
      <c r="M154">
        <v>1.19</v>
      </c>
      <c r="O154">
        <f t="shared" si="24"/>
        <v>1.694</v>
      </c>
      <c r="P154">
        <f t="shared" si="25"/>
        <v>1.304</v>
      </c>
      <c r="Q154">
        <f t="shared" si="26"/>
        <v>1.423</v>
      </c>
      <c r="R154">
        <f t="shared" si="27"/>
        <v>1.4279999999999999</v>
      </c>
      <c r="S154">
        <f t="shared" si="28"/>
        <v>31.23</v>
      </c>
      <c r="T154">
        <f t="shared" si="29"/>
        <v>21.91</v>
      </c>
      <c r="U154">
        <f t="shared" si="30"/>
        <v>38.89</v>
      </c>
      <c r="V154">
        <f t="shared" si="31"/>
        <v>34.76</v>
      </c>
      <c r="W154">
        <f t="shared" si="32"/>
        <v>1.22</v>
      </c>
      <c r="X154">
        <f t="shared" si="33"/>
        <v>0.86</v>
      </c>
      <c r="Y154">
        <f t="shared" si="34"/>
        <v>0.86</v>
      </c>
      <c r="Z154">
        <f t="shared" si="35"/>
        <v>1.19</v>
      </c>
    </row>
    <row r="155" spans="2:26" x14ac:dyDescent="0.35">
      <c r="B155">
        <v>1.649</v>
      </c>
      <c r="C155">
        <v>33.61</v>
      </c>
      <c r="D155">
        <v>0.93</v>
      </c>
      <c r="E155">
        <v>1.3089999999999999</v>
      </c>
      <c r="F155">
        <v>23.07</v>
      </c>
      <c r="G155">
        <v>0.55000000000000004</v>
      </c>
      <c r="H155">
        <v>1.4330000000000001</v>
      </c>
      <c r="I155">
        <v>40.53</v>
      </c>
      <c r="J155">
        <v>0.94</v>
      </c>
      <c r="K155">
        <v>1.4370000000000001</v>
      </c>
      <c r="L155">
        <v>34.76</v>
      </c>
      <c r="M155">
        <v>1.1399999999999999</v>
      </c>
      <c r="O155">
        <f t="shared" si="24"/>
        <v>1.649</v>
      </c>
      <c r="P155">
        <f t="shared" si="25"/>
        <v>1.3089999999999999</v>
      </c>
      <c r="Q155">
        <f t="shared" si="26"/>
        <v>1.4330000000000001</v>
      </c>
      <c r="R155">
        <f t="shared" si="27"/>
        <v>1.4370000000000001</v>
      </c>
      <c r="S155">
        <f t="shared" si="28"/>
        <v>33.61</v>
      </c>
      <c r="T155">
        <f t="shared" si="29"/>
        <v>23.07</v>
      </c>
      <c r="U155">
        <f t="shared" si="30"/>
        <v>40.53</v>
      </c>
      <c r="V155">
        <f t="shared" si="31"/>
        <v>34.76</v>
      </c>
      <c r="W155">
        <f t="shared" si="32"/>
        <v>0.93</v>
      </c>
      <c r="X155">
        <f t="shared" si="33"/>
        <v>0.55000000000000004</v>
      </c>
      <c r="Y155">
        <f t="shared" si="34"/>
        <v>0.94</v>
      </c>
      <c r="Z155">
        <f t="shared" si="35"/>
        <v>1.1399999999999999</v>
      </c>
    </row>
    <row r="156" spans="2:26" x14ac:dyDescent="0.35">
      <c r="B156">
        <v>1.573</v>
      </c>
      <c r="C156">
        <v>32.65</v>
      </c>
      <c r="D156">
        <v>1</v>
      </c>
      <c r="E156">
        <v>1.3160000000000001</v>
      </c>
      <c r="F156">
        <v>24.75</v>
      </c>
      <c r="G156">
        <v>0.97</v>
      </c>
      <c r="H156">
        <v>1.5669999999999999</v>
      </c>
      <c r="I156">
        <v>40.03</v>
      </c>
      <c r="J156">
        <v>0.74</v>
      </c>
      <c r="K156">
        <v>1.498</v>
      </c>
      <c r="L156">
        <v>33.85</v>
      </c>
      <c r="M156">
        <v>1.01</v>
      </c>
      <c r="O156">
        <f t="shared" si="24"/>
        <v>1.573</v>
      </c>
      <c r="P156">
        <f t="shared" si="25"/>
        <v>1.3160000000000001</v>
      </c>
      <c r="Q156">
        <f t="shared" si="26"/>
        <v>1.5669999999999999</v>
      </c>
      <c r="R156">
        <f t="shared" si="27"/>
        <v>1.498</v>
      </c>
      <c r="S156">
        <f t="shared" si="28"/>
        <v>32.65</v>
      </c>
      <c r="T156">
        <f t="shared" si="29"/>
        <v>24.75</v>
      </c>
      <c r="U156">
        <f t="shared" si="30"/>
        <v>40.03</v>
      </c>
      <c r="V156">
        <f t="shared" si="31"/>
        <v>33.85</v>
      </c>
      <c r="W156">
        <f t="shared" si="32"/>
        <v>1</v>
      </c>
      <c r="X156">
        <f t="shared" si="33"/>
        <v>0.97</v>
      </c>
      <c r="Y156">
        <f t="shared" si="34"/>
        <v>0.74</v>
      </c>
      <c r="Z156">
        <f t="shared" si="35"/>
        <v>1.01</v>
      </c>
    </row>
    <row r="157" spans="2:26" x14ac:dyDescent="0.35">
      <c r="B157">
        <v>1.605</v>
      </c>
      <c r="C157">
        <v>30.48</v>
      </c>
      <c r="D157">
        <v>0.94</v>
      </c>
      <c r="E157">
        <v>1.3220000000000001</v>
      </c>
      <c r="F157">
        <v>28.59</v>
      </c>
      <c r="G157">
        <v>0.89</v>
      </c>
      <c r="H157">
        <v>1.544</v>
      </c>
      <c r="I157">
        <v>39.22</v>
      </c>
      <c r="J157">
        <v>0.9</v>
      </c>
      <c r="K157">
        <v>1.5289999999999999</v>
      </c>
      <c r="L157">
        <v>31.95</v>
      </c>
      <c r="M157">
        <v>0.92</v>
      </c>
      <c r="O157">
        <f t="shared" si="24"/>
        <v>1.605</v>
      </c>
      <c r="P157">
        <f t="shared" si="25"/>
        <v>1.3220000000000001</v>
      </c>
      <c r="Q157">
        <f t="shared" si="26"/>
        <v>1.544</v>
      </c>
      <c r="R157">
        <f t="shared" si="27"/>
        <v>1.5289999999999999</v>
      </c>
      <c r="S157">
        <f t="shared" si="28"/>
        <v>30.48</v>
      </c>
      <c r="T157">
        <f t="shared" si="29"/>
        <v>28.59</v>
      </c>
      <c r="U157">
        <f t="shared" si="30"/>
        <v>39.22</v>
      </c>
      <c r="V157">
        <f t="shared" si="31"/>
        <v>31.95</v>
      </c>
      <c r="W157">
        <f t="shared" si="32"/>
        <v>0.94</v>
      </c>
      <c r="X157">
        <f t="shared" si="33"/>
        <v>0.89</v>
      </c>
      <c r="Y157">
        <f t="shared" si="34"/>
        <v>0.9</v>
      </c>
      <c r="Z157">
        <f t="shared" si="35"/>
        <v>0.92</v>
      </c>
    </row>
    <row r="158" spans="2:26" x14ac:dyDescent="0.35">
      <c r="B158">
        <v>1.6379999999999999</v>
      </c>
      <c r="C158">
        <v>33.69</v>
      </c>
      <c r="D158">
        <v>0.82</v>
      </c>
      <c r="E158">
        <v>1.383</v>
      </c>
      <c r="F158">
        <v>33.409999999999997</v>
      </c>
      <c r="G158">
        <v>0.43</v>
      </c>
      <c r="H158">
        <v>1.671</v>
      </c>
      <c r="I158">
        <v>36.020000000000003</v>
      </c>
      <c r="J158">
        <v>0.94</v>
      </c>
      <c r="K158">
        <v>1.5289999999999999</v>
      </c>
      <c r="L158">
        <v>31.5</v>
      </c>
      <c r="M158">
        <v>1.28</v>
      </c>
      <c r="O158">
        <f t="shared" si="24"/>
        <v>1.6379999999999999</v>
      </c>
      <c r="P158">
        <f t="shared" si="25"/>
        <v>1.383</v>
      </c>
      <c r="Q158">
        <f t="shared" si="26"/>
        <v>1.671</v>
      </c>
      <c r="R158">
        <f t="shared" si="27"/>
        <v>1.5289999999999999</v>
      </c>
      <c r="S158">
        <f t="shared" si="28"/>
        <v>33.69</v>
      </c>
      <c r="T158">
        <f t="shared" si="29"/>
        <v>33.409999999999997</v>
      </c>
      <c r="U158">
        <f t="shared" si="30"/>
        <v>36.020000000000003</v>
      </c>
      <c r="V158">
        <f t="shared" si="31"/>
        <v>31.5</v>
      </c>
      <c r="W158">
        <f t="shared" si="32"/>
        <v>0.82</v>
      </c>
      <c r="X158">
        <f t="shared" si="33"/>
        <v>0.43</v>
      </c>
      <c r="Y158">
        <f t="shared" si="34"/>
        <v>0.94</v>
      </c>
      <c r="Z158">
        <f t="shared" si="35"/>
        <v>1.28</v>
      </c>
    </row>
    <row r="159" spans="2:26" x14ac:dyDescent="0.35">
      <c r="B159">
        <v>1.609</v>
      </c>
      <c r="C159">
        <v>27.49</v>
      </c>
      <c r="D159">
        <v>0.8</v>
      </c>
      <c r="E159">
        <v>1.343</v>
      </c>
      <c r="F159">
        <v>31.62</v>
      </c>
      <c r="G159">
        <v>0.8</v>
      </c>
      <c r="H159">
        <v>1.5469999999999999</v>
      </c>
      <c r="I159">
        <v>36.729999999999997</v>
      </c>
      <c r="J159">
        <v>0.84</v>
      </c>
      <c r="K159">
        <v>1.45</v>
      </c>
      <c r="L159">
        <v>31.03</v>
      </c>
      <c r="M159">
        <v>1.02</v>
      </c>
      <c r="O159">
        <f t="shared" si="24"/>
        <v>1.609</v>
      </c>
      <c r="P159">
        <f t="shared" si="25"/>
        <v>1.343</v>
      </c>
      <c r="Q159">
        <f t="shared" si="26"/>
        <v>1.5469999999999999</v>
      </c>
      <c r="R159">
        <f t="shared" si="27"/>
        <v>1.45</v>
      </c>
      <c r="S159">
        <f t="shared" si="28"/>
        <v>27.49</v>
      </c>
      <c r="T159">
        <f t="shared" si="29"/>
        <v>31.62</v>
      </c>
      <c r="U159">
        <f t="shared" si="30"/>
        <v>36.729999999999997</v>
      </c>
      <c r="V159">
        <f t="shared" si="31"/>
        <v>31.03</v>
      </c>
      <c r="W159">
        <f t="shared" si="32"/>
        <v>0.8</v>
      </c>
      <c r="X159">
        <f t="shared" si="33"/>
        <v>0.8</v>
      </c>
      <c r="Y159">
        <f t="shared" si="34"/>
        <v>0.84</v>
      </c>
      <c r="Z159">
        <f t="shared" si="35"/>
        <v>1.02</v>
      </c>
    </row>
    <row r="160" spans="2:26" x14ac:dyDescent="0.35">
      <c r="B160">
        <v>1.6619999999999999</v>
      </c>
      <c r="C160">
        <v>24.73</v>
      </c>
      <c r="D160">
        <v>1.39</v>
      </c>
      <c r="E160">
        <v>1.3109999999999999</v>
      </c>
      <c r="F160">
        <v>27.57</v>
      </c>
      <c r="G160">
        <v>0.67</v>
      </c>
      <c r="H160">
        <v>1.4379999999999999</v>
      </c>
      <c r="I160">
        <v>33.86</v>
      </c>
      <c r="J160">
        <v>0.79</v>
      </c>
      <c r="K160">
        <v>1.375</v>
      </c>
      <c r="L160">
        <v>27.81</v>
      </c>
      <c r="M160">
        <v>1.1200000000000001</v>
      </c>
      <c r="O160">
        <f t="shared" si="24"/>
        <v>1.6619999999999999</v>
      </c>
      <c r="P160">
        <f t="shared" si="25"/>
        <v>1.3109999999999999</v>
      </c>
      <c r="Q160">
        <f t="shared" si="26"/>
        <v>1.4379999999999999</v>
      </c>
      <c r="R160">
        <f t="shared" si="27"/>
        <v>1.375</v>
      </c>
      <c r="S160">
        <f t="shared" si="28"/>
        <v>24.73</v>
      </c>
      <c r="T160">
        <f t="shared" si="29"/>
        <v>27.57</v>
      </c>
      <c r="U160">
        <f t="shared" si="30"/>
        <v>33.86</v>
      </c>
      <c r="V160">
        <f t="shared" si="31"/>
        <v>27.81</v>
      </c>
      <c r="W160">
        <f t="shared" si="32"/>
        <v>1.39</v>
      </c>
      <c r="X160">
        <f t="shared" si="33"/>
        <v>0.67</v>
      </c>
      <c r="Y160">
        <f t="shared" si="34"/>
        <v>0.79</v>
      </c>
      <c r="Z160">
        <f t="shared" si="35"/>
        <v>1.1200000000000001</v>
      </c>
    </row>
    <row r="161" spans="2:26" x14ac:dyDescent="0.35">
      <c r="B161">
        <v>1.5209999999999999</v>
      </c>
      <c r="C161">
        <v>28.42</v>
      </c>
      <c r="D161">
        <v>0.7</v>
      </c>
      <c r="E161">
        <v>1.3160000000000001</v>
      </c>
      <c r="F161">
        <v>31.4</v>
      </c>
      <c r="G161">
        <v>0.71</v>
      </c>
      <c r="H161">
        <v>1.4339999999999999</v>
      </c>
      <c r="I161">
        <v>36.229999999999997</v>
      </c>
      <c r="J161">
        <v>1.1499999999999999</v>
      </c>
      <c r="K161">
        <v>1.343</v>
      </c>
      <c r="L161">
        <v>27.03</v>
      </c>
      <c r="M161">
        <v>1.01</v>
      </c>
      <c r="O161">
        <f t="shared" si="24"/>
        <v>1.5209999999999999</v>
      </c>
      <c r="P161">
        <f t="shared" si="25"/>
        <v>1.3160000000000001</v>
      </c>
      <c r="Q161">
        <f t="shared" si="26"/>
        <v>1.4339999999999999</v>
      </c>
      <c r="R161">
        <f t="shared" si="27"/>
        <v>1.343</v>
      </c>
      <c r="S161">
        <f t="shared" si="28"/>
        <v>28.42</v>
      </c>
      <c r="T161">
        <f t="shared" si="29"/>
        <v>31.4</v>
      </c>
      <c r="U161">
        <f t="shared" si="30"/>
        <v>36.229999999999997</v>
      </c>
      <c r="V161">
        <f t="shared" si="31"/>
        <v>27.03</v>
      </c>
      <c r="W161">
        <f t="shared" si="32"/>
        <v>0.7</v>
      </c>
      <c r="X161">
        <f t="shared" si="33"/>
        <v>0.71</v>
      </c>
      <c r="Y161">
        <f t="shared" si="34"/>
        <v>1.1499999999999999</v>
      </c>
      <c r="Z161">
        <f t="shared" si="35"/>
        <v>1.01</v>
      </c>
    </row>
    <row r="162" spans="2:26" x14ac:dyDescent="0.35">
      <c r="B162">
        <v>1.508</v>
      </c>
      <c r="C162">
        <v>30.74</v>
      </c>
      <c r="D162">
        <v>0.75</v>
      </c>
      <c r="E162">
        <v>1.35</v>
      </c>
      <c r="F162">
        <v>28.45</v>
      </c>
      <c r="G162">
        <v>0.69</v>
      </c>
      <c r="H162">
        <v>1.4059999999999999</v>
      </c>
      <c r="I162">
        <v>32.770000000000003</v>
      </c>
      <c r="J162">
        <v>0.85</v>
      </c>
      <c r="K162">
        <v>1.3169999999999999</v>
      </c>
      <c r="L162">
        <v>28.82</v>
      </c>
      <c r="M162">
        <v>0.72</v>
      </c>
      <c r="O162">
        <f t="shared" si="24"/>
        <v>1.508</v>
      </c>
      <c r="P162">
        <f t="shared" si="25"/>
        <v>1.35</v>
      </c>
      <c r="Q162">
        <f t="shared" si="26"/>
        <v>1.4059999999999999</v>
      </c>
      <c r="R162">
        <f t="shared" si="27"/>
        <v>1.3169999999999999</v>
      </c>
      <c r="S162">
        <f t="shared" si="28"/>
        <v>30.74</v>
      </c>
      <c r="T162">
        <f t="shared" si="29"/>
        <v>28.45</v>
      </c>
      <c r="U162">
        <f t="shared" si="30"/>
        <v>32.770000000000003</v>
      </c>
      <c r="V162">
        <f t="shared" si="31"/>
        <v>28.82</v>
      </c>
      <c r="W162">
        <f t="shared" si="32"/>
        <v>0.75</v>
      </c>
      <c r="X162">
        <f t="shared" si="33"/>
        <v>0.69</v>
      </c>
      <c r="Y162">
        <f t="shared" si="34"/>
        <v>0.85</v>
      </c>
      <c r="Z162">
        <f t="shared" si="35"/>
        <v>0.72</v>
      </c>
    </row>
    <row r="163" spans="2:26" x14ac:dyDescent="0.35">
      <c r="B163">
        <v>1.4890000000000001</v>
      </c>
      <c r="C163">
        <v>30.53</v>
      </c>
      <c r="D163">
        <v>0.99</v>
      </c>
      <c r="E163">
        <v>1.409</v>
      </c>
      <c r="F163">
        <v>29.93</v>
      </c>
      <c r="G163">
        <v>0.64</v>
      </c>
      <c r="H163">
        <v>1.5620000000000001</v>
      </c>
      <c r="I163">
        <v>32.07</v>
      </c>
      <c r="J163">
        <v>1.37</v>
      </c>
      <c r="K163">
        <v>1.3540000000000001</v>
      </c>
      <c r="L163">
        <v>27.67</v>
      </c>
      <c r="M163">
        <v>1.26</v>
      </c>
      <c r="O163">
        <f t="shared" si="24"/>
        <v>1.4890000000000001</v>
      </c>
      <c r="P163">
        <f t="shared" si="25"/>
        <v>1.409</v>
      </c>
      <c r="Q163">
        <f t="shared" si="26"/>
        <v>1.5620000000000001</v>
      </c>
      <c r="R163">
        <f t="shared" si="27"/>
        <v>1.3540000000000001</v>
      </c>
      <c r="S163">
        <f t="shared" si="28"/>
        <v>30.53</v>
      </c>
      <c r="T163">
        <f t="shared" si="29"/>
        <v>29.93</v>
      </c>
      <c r="U163">
        <f t="shared" si="30"/>
        <v>32.07</v>
      </c>
      <c r="V163">
        <f t="shared" si="31"/>
        <v>27.67</v>
      </c>
      <c r="W163">
        <f t="shared" si="32"/>
        <v>0.99</v>
      </c>
      <c r="X163">
        <f t="shared" si="33"/>
        <v>0.64</v>
      </c>
      <c r="Y163">
        <f t="shared" si="34"/>
        <v>1.37</v>
      </c>
      <c r="Z163">
        <f t="shared" si="35"/>
        <v>1.26</v>
      </c>
    </row>
    <row r="164" spans="2:26" x14ac:dyDescent="0.35">
      <c r="B164">
        <v>1.552</v>
      </c>
      <c r="C164">
        <v>27.94</v>
      </c>
      <c r="D164">
        <v>0.93</v>
      </c>
      <c r="E164">
        <v>1.4390000000000001</v>
      </c>
      <c r="F164">
        <v>29.02</v>
      </c>
      <c r="G164">
        <v>0.83</v>
      </c>
      <c r="H164">
        <v>1.546</v>
      </c>
      <c r="I164">
        <v>33.340000000000003</v>
      </c>
      <c r="J164">
        <v>1.28</v>
      </c>
      <c r="K164">
        <v>1.381</v>
      </c>
      <c r="L164">
        <v>25.09</v>
      </c>
      <c r="M164">
        <v>0.92</v>
      </c>
      <c r="O164">
        <f t="shared" si="24"/>
        <v>1.552</v>
      </c>
      <c r="P164">
        <f t="shared" si="25"/>
        <v>1.4390000000000001</v>
      </c>
      <c r="Q164">
        <f t="shared" si="26"/>
        <v>1.546</v>
      </c>
      <c r="R164">
        <f t="shared" si="27"/>
        <v>1.381</v>
      </c>
      <c r="S164">
        <f t="shared" si="28"/>
        <v>27.94</v>
      </c>
      <c r="T164">
        <f t="shared" si="29"/>
        <v>29.02</v>
      </c>
      <c r="U164">
        <f t="shared" si="30"/>
        <v>33.340000000000003</v>
      </c>
      <c r="V164">
        <f t="shared" si="31"/>
        <v>25.09</v>
      </c>
      <c r="W164">
        <f t="shared" si="32"/>
        <v>0.93</v>
      </c>
      <c r="X164">
        <f t="shared" si="33"/>
        <v>0.83</v>
      </c>
      <c r="Y164">
        <f t="shared" si="34"/>
        <v>1.28</v>
      </c>
      <c r="Z164">
        <f t="shared" si="35"/>
        <v>0.92</v>
      </c>
    </row>
    <row r="165" spans="2:26" x14ac:dyDescent="0.35">
      <c r="B165">
        <v>1.55</v>
      </c>
      <c r="C165">
        <v>29.41</v>
      </c>
      <c r="D165">
        <v>0.86</v>
      </c>
      <c r="E165">
        <v>1.4319999999999999</v>
      </c>
      <c r="F165">
        <v>31.22</v>
      </c>
      <c r="G165">
        <v>0.86</v>
      </c>
      <c r="H165">
        <v>1.47</v>
      </c>
      <c r="I165">
        <v>33.71</v>
      </c>
      <c r="J165">
        <v>0.75</v>
      </c>
      <c r="K165">
        <v>1.4450000000000001</v>
      </c>
      <c r="L165">
        <v>29.61</v>
      </c>
      <c r="M165">
        <v>1.1299999999999999</v>
      </c>
      <c r="O165">
        <f t="shared" si="24"/>
        <v>1.55</v>
      </c>
      <c r="P165">
        <f t="shared" si="25"/>
        <v>1.4319999999999999</v>
      </c>
      <c r="Q165">
        <f t="shared" si="26"/>
        <v>1.47</v>
      </c>
      <c r="R165">
        <f t="shared" si="27"/>
        <v>1.4450000000000001</v>
      </c>
      <c r="S165">
        <f t="shared" si="28"/>
        <v>29.41</v>
      </c>
      <c r="T165">
        <f t="shared" si="29"/>
        <v>31.22</v>
      </c>
      <c r="U165">
        <f t="shared" si="30"/>
        <v>33.71</v>
      </c>
      <c r="V165">
        <f t="shared" si="31"/>
        <v>29.61</v>
      </c>
      <c r="W165">
        <f t="shared" si="32"/>
        <v>0.86</v>
      </c>
      <c r="X165">
        <f t="shared" si="33"/>
        <v>0.86</v>
      </c>
      <c r="Y165">
        <f t="shared" si="34"/>
        <v>0.75</v>
      </c>
      <c r="Z165">
        <f t="shared" si="35"/>
        <v>1.1299999999999999</v>
      </c>
    </row>
    <row r="166" spans="2:26" x14ac:dyDescent="0.35">
      <c r="B166">
        <v>1.569</v>
      </c>
      <c r="C166">
        <v>26.92</v>
      </c>
      <c r="D166">
        <v>1.06</v>
      </c>
      <c r="E166">
        <v>1.363</v>
      </c>
      <c r="F166">
        <v>31.84</v>
      </c>
      <c r="G166">
        <v>0.95</v>
      </c>
      <c r="H166">
        <v>1.454</v>
      </c>
      <c r="I166">
        <v>35.909999999999997</v>
      </c>
      <c r="J166">
        <v>0.98</v>
      </c>
      <c r="K166">
        <v>1.421</v>
      </c>
      <c r="L166">
        <v>29.74</v>
      </c>
      <c r="M166">
        <v>1.1200000000000001</v>
      </c>
      <c r="O166">
        <f t="shared" si="24"/>
        <v>1.569</v>
      </c>
      <c r="P166">
        <f t="shared" si="25"/>
        <v>1.363</v>
      </c>
      <c r="Q166">
        <f t="shared" si="26"/>
        <v>1.454</v>
      </c>
      <c r="R166">
        <f t="shared" si="27"/>
        <v>1.421</v>
      </c>
      <c r="S166">
        <f t="shared" si="28"/>
        <v>26.92</v>
      </c>
      <c r="T166">
        <f t="shared" si="29"/>
        <v>31.84</v>
      </c>
      <c r="U166">
        <f t="shared" si="30"/>
        <v>35.909999999999997</v>
      </c>
      <c r="V166">
        <f t="shared" si="31"/>
        <v>29.74</v>
      </c>
      <c r="W166">
        <f t="shared" si="32"/>
        <v>1.06</v>
      </c>
      <c r="X166">
        <f t="shared" si="33"/>
        <v>0.95</v>
      </c>
      <c r="Y166">
        <f t="shared" si="34"/>
        <v>0.98</v>
      </c>
      <c r="Z166">
        <f t="shared" si="35"/>
        <v>1.1200000000000001</v>
      </c>
    </row>
    <row r="167" spans="2:26" x14ac:dyDescent="0.35">
      <c r="B167">
        <v>1.544</v>
      </c>
      <c r="C167">
        <v>28.93</v>
      </c>
      <c r="D167">
        <v>1.02</v>
      </c>
      <c r="E167">
        <v>1.3560000000000001</v>
      </c>
      <c r="F167">
        <v>32.53</v>
      </c>
      <c r="G167">
        <v>1</v>
      </c>
      <c r="H167">
        <v>1.4370000000000001</v>
      </c>
      <c r="I167">
        <v>33.53</v>
      </c>
      <c r="J167">
        <v>1.23</v>
      </c>
      <c r="K167">
        <v>1.3919999999999999</v>
      </c>
      <c r="L167">
        <v>29.51</v>
      </c>
      <c r="M167">
        <v>1.04</v>
      </c>
      <c r="O167">
        <f t="shared" si="24"/>
        <v>1.544</v>
      </c>
      <c r="P167">
        <f t="shared" si="25"/>
        <v>1.3560000000000001</v>
      </c>
      <c r="Q167">
        <f t="shared" si="26"/>
        <v>1.4370000000000001</v>
      </c>
      <c r="R167">
        <f t="shared" si="27"/>
        <v>1.3919999999999999</v>
      </c>
      <c r="S167">
        <f t="shared" si="28"/>
        <v>28.93</v>
      </c>
      <c r="T167">
        <f t="shared" si="29"/>
        <v>32.53</v>
      </c>
      <c r="U167">
        <f t="shared" si="30"/>
        <v>33.53</v>
      </c>
      <c r="V167">
        <f t="shared" si="31"/>
        <v>29.51</v>
      </c>
      <c r="W167">
        <f t="shared" si="32"/>
        <v>1.02</v>
      </c>
      <c r="X167">
        <f t="shared" si="33"/>
        <v>1</v>
      </c>
      <c r="Y167">
        <f t="shared" si="34"/>
        <v>1.23</v>
      </c>
      <c r="Z167">
        <f t="shared" si="35"/>
        <v>1.04</v>
      </c>
    </row>
    <row r="168" spans="2:26" x14ac:dyDescent="0.35">
      <c r="B168">
        <v>1.5880000000000001</v>
      </c>
      <c r="C168">
        <v>25.8</v>
      </c>
      <c r="D168">
        <v>1.08</v>
      </c>
      <c r="E168">
        <v>1.45</v>
      </c>
      <c r="F168">
        <v>34.74</v>
      </c>
      <c r="G168">
        <v>0.98</v>
      </c>
      <c r="H168">
        <v>1.444</v>
      </c>
      <c r="I168">
        <v>32.53</v>
      </c>
      <c r="J168">
        <v>1.02</v>
      </c>
      <c r="K168">
        <v>1.4219999999999999</v>
      </c>
      <c r="L168">
        <v>29.2</v>
      </c>
      <c r="M168">
        <v>1.33</v>
      </c>
      <c r="O168">
        <f t="shared" si="24"/>
        <v>1.5880000000000001</v>
      </c>
      <c r="P168">
        <f t="shared" si="25"/>
        <v>1.45</v>
      </c>
      <c r="Q168">
        <f t="shared" si="26"/>
        <v>1.444</v>
      </c>
      <c r="R168">
        <f t="shared" si="27"/>
        <v>1.4219999999999999</v>
      </c>
      <c r="S168">
        <f t="shared" si="28"/>
        <v>25.8</v>
      </c>
      <c r="T168">
        <f t="shared" si="29"/>
        <v>34.74</v>
      </c>
      <c r="U168">
        <f t="shared" si="30"/>
        <v>32.53</v>
      </c>
      <c r="V168">
        <f t="shared" si="31"/>
        <v>29.2</v>
      </c>
      <c r="W168">
        <f t="shared" si="32"/>
        <v>1.08</v>
      </c>
      <c r="X168">
        <f t="shared" si="33"/>
        <v>0.98</v>
      </c>
      <c r="Y168">
        <f t="shared" si="34"/>
        <v>1.02</v>
      </c>
      <c r="Z168">
        <f t="shared" si="35"/>
        <v>1.33</v>
      </c>
    </row>
    <row r="169" spans="2:26" x14ac:dyDescent="0.35">
      <c r="B169">
        <v>1.601</v>
      </c>
      <c r="C169">
        <v>21.79</v>
      </c>
      <c r="D169">
        <v>1.22</v>
      </c>
      <c r="E169">
        <v>1.619</v>
      </c>
      <c r="F169">
        <v>28.6</v>
      </c>
      <c r="G169">
        <v>1.64</v>
      </c>
      <c r="H169">
        <v>1.5189999999999999</v>
      </c>
      <c r="I169">
        <v>28.95</v>
      </c>
      <c r="J169">
        <v>1.05</v>
      </c>
      <c r="K169">
        <v>1.446</v>
      </c>
      <c r="L169">
        <v>21.88</v>
      </c>
      <c r="M169">
        <v>1.52</v>
      </c>
      <c r="O169">
        <f t="shared" si="24"/>
        <v>1.601</v>
      </c>
      <c r="P169">
        <f t="shared" si="25"/>
        <v>1.619</v>
      </c>
      <c r="Q169">
        <f t="shared" si="26"/>
        <v>1.5189999999999999</v>
      </c>
      <c r="R169">
        <f t="shared" si="27"/>
        <v>1.446</v>
      </c>
      <c r="S169">
        <f t="shared" si="28"/>
        <v>21.79</v>
      </c>
      <c r="T169">
        <f t="shared" si="29"/>
        <v>28.6</v>
      </c>
      <c r="U169">
        <f t="shared" si="30"/>
        <v>28.95</v>
      </c>
      <c r="V169">
        <f t="shared" si="31"/>
        <v>21.88</v>
      </c>
      <c r="W169">
        <f t="shared" si="32"/>
        <v>1.22</v>
      </c>
      <c r="X169">
        <f t="shared" si="33"/>
        <v>1.64</v>
      </c>
      <c r="Y169">
        <f t="shared" si="34"/>
        <v>1.05</v>
      </c>
      <c r="Z169">
        <f t="shared" si="35"/>
        <v>1.52</v>
      </c>
    </row>
    <row r="170" spans="2:26" x14ac:dyDescent="0.35">
      <c r="B170">
        <v>1.659</v>
      </c>
      <c r="C170">
        <v>22.13</v>
      </c>
      <c r="D170">
        <v>1.24</v>
      </c>
      <c r="E170">
        <v>1.4770000000000001</v>
      </c>
      <c r="F170">
        <v>31.69</v>
      </c>
      <c r="G170">
        <v>1.17</v>
      </c>
      <c r="H170">
        <v>1.508</v>
      </c>
      <c r="I170">
        <v>33.61</v>
      </c>
      <c r="J170">
        <v>1.2</v>
      </c>
      <c r="K170">
        <v>1.53</v>
      </c>
      <c r="L170">
        <v>26.79</v>
      </c>
      <c r="M170">
        <v>1.59</v>
      </c>
      <c r="O170">
        <f t="shared" si="24"/>
        <v>1.659</v>
      </c>
      <c r="P170">
        <f t="shared" si="25"/>
        <v>1.4770000000000001</v>
      </c>
      <c r="Q170">
        <f t="shared" si="26"/>
        <v>1.508</v>
      </c>
      <c r="R170">
        <f t="shared" si="27"/>
        <v>1.53</v>
      </c>
      <c r="S170">
        <f t="shared" si="28"/>
        <v>22.13</v>
      </c>
      <c r="T170">
        <f t="shared" si="29"/>
        <v>31.69</v>
      </c>
      <c r="U170">
        <f t="shared" si="30"/>
        <v>33.61</v>
      </c>
      <c r="V170">
        <f t="shared" si="31"/>
        <v>26.79</v>
      </c>
      <c r="W170">
        <f t="shared" si="32"/>
        <v>1.24</v>
      </c>
      <c r="X170">
        <f t="shared" si="33"/>
        <v>1.17</v>
      </c>
      <c r="Y170">
        <f t="shared" si="34"/>
        <v>1.2</v>
      </c>
      <c r="Z170">
        <f t="shared" si="35"/>
        <v>1.59</v>
      </c>
    </row>
    <row r="171" spans="2:26" x14ac:dyDescent="0.35">
      <c r="B171">
        <v>1.5269999999999999</v>
      </c>
      <c r="C171">
        <v>25.74</v>
      </c>
      <c r="D171">
        <v>0.88</v>
      </c>
      <c r="E171">
        <v>1.4339999999999999</v>
      </c>
      <c r="F171">
        <v>31.98</v>
      </c>
      <c r="G171">
        <v>0.7</v>
      </c>
      <c r="H171">
        <v>1.492</v>
      </c>
      <c r="I171">
        <v>38.35</v>
      </c>
      <c r="J171">
        <v>0.85</v>
      </c>
      <c r="K171">
        <v>1.524</v>
      </c>
      <c r="L171">
        <v>28.51</v>
      </c>
      <c r="M171">
        <v>1.44</v>
      </c>
      <c r="O171">
        <f t="shared" si="24"/>
        <v>1.5269999999999999</v>
      </c>
      <c r="P171">
        <f t="shared" si="25"/>
        <v>1.4339999999999999</v>
      </c>
      <c r="Q171">
        <f t="shared" si="26"/>
        <v>1.492</v>
      </c>
      <c r="R171">
        <f t="shared" si="27"/>
        <v>1.524</v>
      </c>
      <c r="S171">
        <f t="shared" si="28"/>
        <v>25.74</v>
      </c>
      <c r="T171">
        <f t="shared" si="29"/>
        <v>31.98</v>
      </c>
      <c r="U171">
        <f t="shared" si="30"/>
        <v>38.35</v>
      </c>
      <c r="V171">
        <f t="shared" si="31"/>
        <v>28.51</v>
      </c>
      <c r="W171">
        <f t="shared" si="32"/>
        <v>0.88</v>
      </c>
      <c r="X171">
        <f t="shared" si="33"/>
        <v>0.7</v>
      </c>
      <c r="Y171">
        <f t="shared" si="34"/>
        <v>0.85</v>
      </c>
      <c r="Z171">
        <f t="shared" si="35"/>
        <v>1.44</v>
      </c>
    </row>
    <row r="172" spans="2:26" x14ac:dyDescent="0.35">
      <c r="B172">
        <v>1.6539999999999999</v>
      </c>
      <c r="C172">
        <v>26.84</v>
      </c>
      <c r="D172">
        <v>1.61</v>
      </c>
      <c r="E172">
        <v>1.5580000000000001</v>
      </c>
      <c r="F172">
        <v>35.46</v>
      </c>
      <c r="G172">
        <v>1.3</v>
      </c>
      <c r="H172">
        <v>1.585</v>
      </c>
      <c r="I172">
        <v>40.24</v>
      </c>
      <c r="J172">
        <v>1.02</v>
      </c>
      <c r="K172">
        <v>1.5249999999999999</v>
      </c>
      <c r="L172">
        <v>27.89</v>
      </c>
      <c r="M172">
        <v>1.36</v>
      </c>
      <c r="O172">
        <f t="shared" si="24"/>
        <v>1.6539999999999999</v>
      </c>
      <c r="P172">
        <f t="shared" si="25"/>
        <v>1.5580000000000001</v>
      </c>
      <c r="Q172">
        <f t="shared" si="26"/>
        <v>1.585</v>
      </c>
      <c r="R172">
        <f t="shared" si="27"/>
        <v>1.5249999999999999</v>
      </c>
      <c r="S172">
        <f t="shared" si="28"/>
        <v>26.84</v>
      </c>
      <c r="T172">
        <f t="shared" si="29"/>
        <v>35.46</v>
      </c>
      <c r="U172">
        <f t="shared" si="30"/>
        <v>40.24</v>
      </c>
      <c r="V172">
        <f t="shared" si="31"/>
        <v>27.89</v>
      </c>
      <c r="W172">
        <f t="shared" si="32"/>
        <v>1.61</v>
      </c>
      <c r="X172">
        <f t="shared" si="33"/>
        <v>1.3</v>
      </c>
      <c r="Y172">
        <f t="shared" si="34"/>
        <v>1.02</v>
      </c>
      <c r="Z172">
        <f t="shared" si="35"/>
        <v>1.36</v>
      </c>
    </row>
    <row r="173" spans="2:26" x14ac:dyDescent="0.35">
      <c r="B173">
        <v>1.7130000000000001</v>
      </c>
      <c r="C173">
        <v>24.14</v>
      </c>
      <c r="D173">
        <v>1.46</v>
      </c>
      <c r="E173">
        <v>1.581</v>
      </c>
      <c r="F173">
        <v>31.62</v>
      </c>
      <c r="G173">
        <v>1.1499999999999999</v>
      </c>
      <c r="H173">
        <v>1.64</v>
      </c>
      <c r="I173">
        <v>37.9</v>
      </c>
      <c r="J173">
        <v>1.07</v>
      </c>
      <c r="K173">
        <v>1.569</v>
      </c>
      <c r="L173">
        <v>24.33</v>
      </c>
      <c r="M173">
        <v>1.5</v>
      </c>
      <c r="O173">
        <f t="shared" si="24"/>
        <v>1.7130000000000001</v>
      </c>
      <c r="P173">
        <f t="shared" si="25"/>
        <v>1.581</v>
      </c>
      <c r="Q173">
        <f t="shared" si="26"/>
        <v>1.64</v>
      </c>
      <c r="R173">
        <f t="shared" si="27"/>
        <v>1.569</v>
      </c>
      <c r="S173">
        <f t="shared" si="28"/>
        <v>24.14</v>
      </c>
      <c r="T173">
        <f t="shared" si="29"/>
        <v>31.62</v>
      </c>
      <c r="U173">
        <f t="shared" si="30"/>
        <v>37.9</v>
      </c>
      <c r="V173">
        <f t="shared" si="31"/>
        <v>24.33</v>
      </c>
      <c r="W173">
        <f t="shared" si="32"/>
        <v>1.46</v>
      </c>
      <c r="X173">
        <f t="shared" si="33"/>
        <v>1.1499999999999999</v>
      </c>
      <c r="Y173">
        <f t="shared" si="34"/>
        <v>1.07</v>
      </c>
      <c r="Z173">
        <f t="shared" si="35"/>
        <v>1.5</v>
      </c>
    </row>
    <row r="174" spans="2:26" x14ac:dyDescent="0.35">
      <c r="B174">
        <v>1.726</v>
      </c>
      <c r="C174">
        <v>25.92</v>
      </c>
      <c r="D174">
        <v>1.85</v>
      </c>
      <c r="E174">
        <v>1.6579999999999999</v>
      </c>
      <c r="F174">
        <v>33.44</v>
      </c>
      <c r="G174">
        <v>1.56</v>
      </c>
      <c r="H174">
        <v>1.863</v>
      </c>
      <c r="I174">
        <v>39.39</v>
      </c>
      <c r="J174">
        <v>1.75</v>
      </c>
      <c r="K174">
        <v>1.6060000000000001</v>
      </c>
      <c r="L174">
        <v>26.11</v>
      </c>
      <c r="M174">
        <v>1.49</v>
      </c>
      <c r="O174">
        <f t="shared" si="24"/>
        <v>1.726</v>
      </c>
      <c r="P174">
        <f t="shared" si="25"/>
        <v>1.6579999999999999</v>
      </c>
      <c r="Q174">
        <f t="shared" si="26"/>
        <v>1.863</v>
      </c>
      <c r="R174">
        <f t="shared" si="27"/>
        <v>1.6060000000000001</v>
      </c>
      <c r="S174">
        <f t="shared" si="28"/>
        <v>25.92</v>
      </c>
      <c r="T174">
        <f t="shared" si="29"/>
        <v>33.44</v>
      </c>
      <c r="U174">
        <f t="shared" si="30"/>
        <v>39.39</v>
      </c>
      <c r="V174">
        <f t="shared" si="31"/>
        <v>26.11</v>
      </c>
      <c r="W174">
        <f t="shared" si="32"/>
        <v>1.85</v>
      </c>
      <c r="X174">
        <f t="shared" si="33"/>
        <v>1.56</v>
      </c>
      <c r="Y174">
        <f t="shared" si="34"/>
        <v>1.75</v>
      </c>
      <c r="Z174">
        <f t="shared" si="35"/>
        <v>1.49</v>
      </c>
    </row>
    <row r="175" spans="2:26" x14ac:dyDescent="0.35">
      <c r="B175">
        <v>1.742</v>
      </c>
      <c r="C175">
        <v>26.22</v>
      </c>
      <c r="D175">
        <v>1.91</v>
      </c>
      <c r="E175">
        <v>1.671</v>
      </c>
      <c r="F175">
        <v>31.95</v>
      </c>
      <c r="G175">
        <v>1.4</v>
      </c>
      <c r="H175">
        <v>1.7829999999999999</v>
      </c>
      <c r="I175">
        <v>38.67</v>
      </c>
      <c r="J175">
        <v>1.8</v>
      </c>
      <c r="K175">
        <v>1.623</v>
      </c>
      <c r="L175">
        <v>28.94</v>
      </c>
      <c r="M175">
        <v>1.6</v>
      </c>
      <c r="O175">
        <f t="shared" si="24"/>
        <v>1.742</v>
      </c>
      <c r="P175">
        <f t="shared" si="25"/>
        <v>1.671</v>
      </c>
      <c r="Q175">
        <f t="shared" si="26"/>
        <v>1.7829999999999999</v>
      </c>
      <c r="R175">
        <f t="shared" si="27"/>
        <v>1.623</v>
      </c>
      <c r="S175">
        <f t="shared" si="28"/>
        <v>26.22</v>
      </c>
      <c r="T175">
        <f t="shared" si="29"/>
        <v>31.95</v>
      </c>
      <c r="U175">
        <f t="shared" si="30"/>
        <v>38.67</v>
      </c>
      <c r="V175">
        <f t="shared" si="31"/>
        <v>28.94</v>
      </c>
      <c r="W175">
        <f t="shared" si="32"/>
        <v>1.91</v>
      </c>
      <c r="X175">
        <f t="shared" si="33"/>
        <v>1.4</v>
      </c>
      <c r="Y175">
        <f t="shared" si="34"/>
        <v>1.8</v>
      </c>
      <c r="Z175">
        <f t="shared" si="35"/>
        <v>1.6</v>
      </c>
    </row>
    <row r="176" spans="2:26" x14ac:dyDescent="0.35">
      <c r="B176">
        <v>1.6080000000000001</v>
      </c>
      <c r="C176">
        <v>26.45</v>
      </c>
      <c r="D176">
        <v>0.87</v>
      </c>
      <c r="E176">
        <v>1.466</v>
      </c>
      <c r="F176">
        <v>31.54</v>
      </c>
      <c r="G176">
        <v>0.98</v>
      </c>
      <c r="H176">
        <v>1.5860000000000001</v>
      </c>
      <c r="I176">
        <v>42.22</v>
      </c>
      <c r="J176">
        <v>0.56999999999999995</v>
      </c>
      <c r="K176">
        <v>1.5309999999999999</v>
      </c>
      <c r="L176">
        <v>28.86</v>
      </c>
      <c r="M176">
        <v>1.29</v>
      </c>
      <c r="O176">
        <f t="shared" si="24"/>
        <v>1.6080000000000001</v>
      </c>
      <c r="P176">
        <f t="shared" si="25"/>
        <v>1.466</v>
      </c>
      <c r="Q176">
        <f t="shared" si="26"/>
        <v>1.5860000000000001</v>
      </c>
      <c r="R176">
        <f t="shared" si="27"/>
        <v>1.5309999999999999</v>
      </c>
      <c r="S176">
        <f t="shared" si="28"/>
        <v>26.45</v>
      </c>
      <c r="T176">
        <f t="shared" si="29"/>
        <v>31.54</v>
      </c>
      <c r="U176">
        <f t="shared" si="30"/>
        <v>42.22</v>
      </c>
      <c r="V176">
        <f t="shared" si="31"/>
        <v>28.86</v>
      </c>
      <c r="W176">
        <f t="shared" si="32"/>
        <v>0.87</v>
      </c>
      <c r="X176">
        <f t="shared" si="33"/>
        <v>0.98</v>
      </c>
      <c r="Y176">
        <f t="shared" si="34"/>
        <v>0.56999999999999995</v>
      </c>
      <c r="Z176">
        <f t="shared" si="35"/>
        <v>1.29</v>
      </c>
    </row>
    <row r="177" spans="2:26" x14ac:dyDescent="0.35">
      <c r="B177">
        <v>1.679</v>
      </c>
      <c r="C177">
        <v>31.09</v>
      </c>
      <c r="D177">
        <v>1.36</v>
      </c>
      <c r="E177">
        <v>1.2829999999999999</v>
      </c>
      <c r="F177">
        <v>30.45</v>
      </c>
      <c r="G177">
        <v>0.68</v>
      </c>
      <c r="H177">
        <v>1.4830000000000001</v>
      </c>
      <c r="I177">
        <v>38.81</v>
      </c>
      <c r="J177">
        <v>0.99</v>
      </c>
      <c r="K177">
        <v>1.3740000000000001</v>
      </c>
      <c r="L177">
        <v>28.39</v>
      </c>
      <c r="M177">
        <v>1.1200000000000001</v>
      </c>
      <c r="O177">
        <f t="shared" si="24"/>
        <v>1.679</v>
      </c>
      <c r="P177">
        <f t="shared" si="25"/>
        <v>1.2829999999999999</v>
      </c>
      <c r="Q177">
        <f t="shared" si="26"/>
        <v>1.4830000000000001</v>
      </c>
      <c r="R177">
        <f t="shared" si="27"/>
        <v>1.3740000000000001</v>
      </c>
      <c r="S177">
        <f t="shared" si="28"/>
        <v>31.09</v>
      </c>
      <c r="T177">
        <f t="shared" si="29"/>
        <v>30.45</v>
      </c>
      <c r="U177">
        <f t="shared" si="30"/>
        <v>38.81</v>
      </c>
      <c r="V177">
        <f t="shared" si="31"/>
        <v>28.39</v>
      </c>
      <c r="W177">
        <f t="shared" si="32"/>
        <v>1.36</v>
      </c>
      <c r="X177">
        <f t="shared" si="33"/>
        <v>0.68</v>
      </c>
      <c r="Y177">
        <f t="shared" si="34"/>
        <v>0.99</v>
      </c>
      <c r="Z177">
        <f t="shared" si="35"/>
        <v>1.1200000000000001</v>
      </c>
    </row>
    <row r="178" spans="2:26" x14ac:dyDescent="0.35">
      <c r="B178">
        <v>1.6719999999999999</v>
      </c>
      <c r="C178">
        <v>32.89</v>
      </c>
      <c r="D178">
        <v>1.03</v>
      </c>
      <c r="E178">
        <v>1.2969999999999999</v>
      </c>
      <c r="F178">
        <v>26.17</v>
      </c>
      <c r="G178">
        <v>0.8</v>
      </c>
      <c r="H178">
        <v>1.4690000000000001</v>
      </c>
      <c r="I178">
        <v>40.57</v>
      </c>
      <c r="J178">
        <v>0.82</v>
      </c>
      <c r="K178">
        <v>1.3839999999999999</v>
      </c>
      <c r="L178">
        <v>27.26</v>
      </c>
      <c r="M178">
        <v>1.48</v>
      </c>
      <c r="O178">
        <f t="shared" si="24"/>
        <v>1.6719999999999999</v>
      </c>
      <c r="P178">
        <f t="shared" si="25"/>
        <v>1.2969999999999999</v>
      </c>
      <c r="Q178">
        <f t="shared" si="26"/>
        <v>1.4690000000000001</v>
      </c>
      <c r="R178">
        <f t="shared" si="27"/>
        <v>1.3839999999999999</v>
      </c>
      <c r="S178">
        <f t="shared" si="28"/>
        <v>32.89</v>
      </c>
      <c r="T178">
        <f t="shared" si="29"/>
        <v>26.17</v>
      </c>
      <c r="U178">
        <f t="shared" si="30"/>
        <v>40.57</v>
      </c>
      <c r="V178">
        <f t="shared" si="31"/>
        <v>27.26</v>
      </c>
      <c r="W178">
        <f t="shared" si="32"/>
        <v>1.03</v>
      </c>
      <c r="X178">
        <f t="shared" si="33"/>
        <v>0.8</v>
      </c>
      <c r="Y178">
        <f t="shared" si="34"/>
        <v>0.82</v>
      </c>
      <c r="Z178">
        <f t="shared" si="35"/>
        <v>1.48</v>
      </c>
    </row>
    <row r="179" spans="2:26" x14ac:dyDescent="0.35">
      <c r="B179">
        <v>1.575</v>
      </c>
      <c r="C179">
        <v>29.23</v>
      </c>
      <c r="D179">
        <v>0.89</v>
      </c>
      <c r="E179">
        <v>1.2709999999999999</v>
      </c>
      <c r="F179">
        <v>25.16</v>
      </c>
      <c r="G179">
        <v>0.68</v>
      </c>
      <c r="H179">
        <v>1.3939999999999999</v>
      </c>
      <c r="I179">
        <v>36.57</v>
      </c>
      <c r="J179">
        <v>0.88</v>
      </c>
      <c r="K179">
        <v>1.37</v>
      </c>
      <c r="L179">
        <v>25.65</v>
      </c>
      <c r="M179">
        <v>1.1399999999999999</v>
      </c>
      <c r="O179">
        <f t="shared" si="24"/>
        <v>1.575</v>
      </c>
      <c r="P179">
        <f t="shared" si="25"/>
        <v>1.2709999999999999</v>
      </c>
      <c r="Q179">
        <f t="shared" si="26"/>
        <v>1.3939999999999999</v>
      </c>
      <c r="R179">
        <f t="shared" si="27"/>
        <v>1.37</v>
      </c>
      <c r="S179">
        <f t="shared" si="28"/>
        <v>29.23</v>
      </c>
      <c r="T179">
        <f t="shared" si="29"/>
        <v>25.16</v>
      </c>
      <c r="U179">
        <f t="shared" si="30"/>
        <v>36.57</v>
      </c>
      <c r="V179">
        <f t="shared" si="31"/>
        <v>25.65</v>
      </c>
      <c r="W179">
        <f t="shared" si="32"/>
        <v>0.89</v>
      </c>
      <c r="X179">
        <f t="shared" si="33"/>
        <v>0.68</v>
      </c>
      <c r="Y179">
        <f t="shared" si="34"/>
        <v>0.88</v>
      </c>
      <c r="Z179">
        <f t="shared" si="35"/>
        <v>1.1399999999999999</v>
      </c>
    </row>
    <row r="180" spans="2:26" x14ac:dyDescent="0.35">
      <c r="B180">
        <v>1.7070000000000001</v>
      </c>
      <c r="C180">
        <v>31.01</v>
      </c>
      <c r="D180">
        <v>0.88</v>
      </c>
      <c r="E180">
        <v>1.35</v>
      </c>
      <c r="F180">
        <v>27.88</v>
      </c>
      <c r="G180">
        <v>0.72</v>
      </c>
      <c r="H180">
        <v>1.458</v>
      </c>
      <c r="I180">
        <v>36.92</v>
      </c>
      <c r="J180">
        <v>0.75</v>
      </c>
      <c r="K180">
        <v>1.3720000000000001</v>
      </c>
      <c r="L180">
        <v>26.5</v>
      </c>
      <c r="M180">
        <v>1.07</v>
      </c>
      <c r="O180">
        <f t="shared" si="24"/>
        <v>1.7070000000000001</v>
      </c>
      <c r="P180">
        <f t="shared" si="25"/>
        <v>1.35</v>
      </c>
      <c r="Q180">
        <f t="shared" si="26"/>
        <v>1.458</v>
      </c>
      <c r="R180">
        <f t="shared" si="27"/>
        <v>1.3720000000000001</v>
      </c>
      <c r="S180">
        <f t="shared" si="28"/>
        <v>31.01</v>
      </c>
      <c r="T180">
        <f t="shared" si="29"/>
        <v>27.88</v>
      </c>
      <c r="U180">
        <f t="shared" si="30"/>
        <v>36.92</v>
      </c>
      <c r="V180">
        <f t="shared" si="31"/>
        <v>26.5</v>
      </c>
      <c r="W180">
        <f t="shared" si="32"/>
        <v>0.88</v>
      </c>
      <c r="X180">
        <f t="shared" si="33"/>
        <v>0.72</v>
      </c>
      <c r="Y180">
        <f t="shared" si="34"/>
        <v>0.75</v>
      </c>
      <c r="Z180">
        <f t="shared" si="35"/>
        <v>1.07</v>
      </c>
    </row>
    <row r="181" spans="2:26" x14ac:dyDescent="0.35">
      <c r="B181">
        <v>1.5549999999999999</v>
      </c>
      <c r="C181">
        <v>29.34</v>
      </c>
      <c r="D181">
        <v>0.85</v>
      </c>
      <c r="E181">
        <v>1.2989999999999999</v>
      </c>
      <c r="F181">
        <v>23.42</v>
      </c>
      <c r="G181">
        <v>1.1299999999999999</v>
      </c>
      <c r="H181">
        <v>1.4410000000000001</v>
      </c>
      <c r="I181">
        <v>30.84</v>
      </c>
      <c r="J181">
        <v>1.03</v>
      </c>
      <c r="K181">
        <v>1.516</v>
      </c>
      <c r="L181">
        <v>24.78</v>
      </c>
      <c r="M181">
        <v>1.47</v>
      </c>
      <c r="O181">
        <f t="shared" si="24"/>
        <v>1.5549999999999999</v>
      </c>
      <c r="P181">
        <f t="shared" si="25"/>
        <v>1.2989999999999999</v>
      </c>
      <c r="Q181">
        <f t="shared" si="26"/>
        <v>1.4410000000000001</v>
      </c>
      <c r="R181">
        <f t="shared" si="27"/>
        <v>1.516</v>
      </c>
      <c r="S181">
        <f t="shared" si="28"/>
        <v>29.34</v>
      </c>
      <c r="T181">
        <f t="shared" si="29"/>
        <v>23.42</v>
      </c>
      <c r="U181">
        <f t="shared" si="30"/>
        <v>30.84</v>
      </c>
      <c r="V181">
        <f t="shared" si="31"/>
        <v>24.78</v>
      </c>
      <c r="W181">
        <f t="shared" si="32"/>
        <v>0.85</v>
      </c>
      <c r="X181">
        <f t="shared" si="33"/>
        <v>1.1299999999999999</v>
      </c>
      <c r="Y181">
        <f t="shared" si="34"/>
        <v>1.03</v>
      </c>
      <c r="Z181">
        <f t="shared" si="35"/>
        <v>1.47</v>
      </c>
    </row>
    <row r="182" spans="2:26" x14ac:dyDescent="0.35">
      <c r="B182">
        <v>1.573</v>
      </c>
      <c r="C182">
        <v>26.56</v>
      </c>
      <c r="D182">
        <v>0.87</v>
      </c>
      <c r="E182">
        <v>1.3380000000000001</v>
      </c>
      <c r="F182">
        <v>24.2</v>
      </c>
      <c r="G182">
        <v>0.74</v>
      </c>
      <c r="H182">
        <v>1.4810000000000001</v>
      </c>
      <c r="I182">
        <v>31.86</v>
      </c>
      <c r="J182">
        <v>0.78</v>
      </c>
      <c r="K182">
        <v>1.411</v>
      </c>
      <c r="L182">
        <v>24.81</v>
      </c>
      <c r="M182">
        <v>1.27</v>
      </c>
      <c r="O182">
        <f t="shared" si="24"/>
        <v>1.573</v>
      </c>
      <c r="P182">
        <f t="shared" si="25"/>
        <v>1.3380000000000001</v>
      </c>
      <c r="Q182">
        <f t="shared" si="26"/>
        <v>1.4810000000000001</v>
      </c>
      <c r="R182">
        <f t="shared" si="27"/>
        <v>1.411</v>
      </c>
      <c r="S182">
        <f t="shared" si="28"/>
        <v>26.56</v>
      </c>
      <c r="T182">
        <f t="shared" si="29"/>
        <v>24.2</v>
      </c>
      <c r="U182">
        <f t="shared" si="30"/>
        <v>31.86</v>
      </c>
      <c r="V182">
        <f t="shared" si="31"/>
        <v>24.81</v>
      </c>
      <c r="W182">
        <f t="shared" si="32"/>
        <v>0.87</v>
      </c>
      <c r="X182">
        <f t="shared" si="33"/>
        <v>0.74</v>
      </c>
      <c r="Y182">
        <f t="shared" si="34"/>
        <v>0.78</v>
      </c>
      <c r="Z182">
        <f t="shared" si="35"/>
        <v>1.27</v>
      </c>
    </row>
    <row r="183" spans="2:26" x14ac:dyDescent="0.35">
      <c r="B183">
        <v>1.64</v>
      </c>
      <c r="C183">
        <v>32.200000000000003</v>
      </c>
      <c r="D183">
        <v>0.88</v>
      </c>
      <c r="E183">
        <v>1.147</v>
      </c>
      <c r="F183">
        <v>21.33</v>
      </c>
      <c r="G183">
        <v>0.44</v>
      </c>
      <c r="H183">
        <v>1.484</v>
      </c>
      <c r="I183">
        <v>33.979999999999997</v>
      </c>
      <c r="J183">
        <v>0.82</v>
      </c>
      <c r="K183">
        <v>1.329</v>
      </c>
      <c r="L183">
        <v>20.9</v>
      </c>
      <c r="M183">
        <v>0.91</v>
      </c>
      <c r="O183">
        <f t="shared" ref="O183:O246" si="36">B183</f>
        <v>1.64</v>
      </c>
      <c r="P183">
        <f t="shared" ref="P183:P246" si="37">E183</f>
        <v>1.147</v>
      </c>
      <c r="Q183">
        <f t="shared" ref="Q183:Q246" si="38">H183</f>
        <v>1.484</v>
      </c>
      <c r="R183">
        <f t="shared" ref="R183:R246" si="39">K183</f>
        <v>1.329</v>
      </c>
      <c r="S183">
        <f t="shared" ref="S183:S246" si="40">C183</f>
        <v>32.200000000000003</v>
      </c>
      <c r="T183">
        <f t="shared" ref="T183:T246" si="41">F183</f>
        <v>21.33</v>
      </c>
      <c r="U183">
        <f t="shared" ref="U183:U246" si="42">I183</f>
        <v>33.979999999999997</v>
      </c>
      <c r="V183">
        <f t="shared" ref="V183:V246" si="43">L183</f>
        <v>20.9</v>
      </c>
      <c r="W183">
        <f t="shared" ref="W183:W246" si="44">D183</f>
        <v>0.88</v>
      </c>
      <c r="X183">
        <f t="shared" ref="X183:X246" si="45">G183</f>
        <v>0.44</v>
      </c>
      <c r="Y183">
        <f t="shared" ref="Y183:Y246" si="46">J183</f>
        <v>0.82</v>
      </c>
      <c r="Z183">
        <f t="shared" ref="Z183:Z246" si="47">M183</f>
        <v>0.91</v>
      </c>
    </row>
    <row r="184" spans="2:26" x14ac:dyDescent="0.35">
      <c r="B184">
        <v>1.6120000000000001</v>
      </c>
      <c r="C184">
        <v>31.51</v>
      </c>
      <c r="D184">
        <v>0.86</v>
      </c>
      <c r="E184">
        <v>1.2310000000000001</v>
      </c>
      <c r="F184">
        <v>20.420000000000002</v>
      </c>
      <c r="G184">
        <v>0.89</v>
      </c>
      <c r="H184">
        <v>1.3320000000000001</v>
      </c>
      <c r="I184">
        <v>28.03</v>
      </c>
      <c r="J184">
        <v>0.81</v>
      </c>
      <c r="K184">
        <v>1.3320000000000001</v>
      </c>
      <c r="L184">
        <v>24.02</v>
      </c>
      <c r="M184">
        <v>1.24</v>
      </c>
      <c r="O184">
        <f t="shared" si="36"/>
        <v>1.6120000000000001</v>
      </c>
      <c r="P184">
        <f t="shared" si="37"/>
        <v>1.2310000000000001</v>
      </c>
      <c r="Q184">
        <f t="shared" si="38"/>
        <v>1.3320000000000001</v>
      </c>
      <c r="R184">
        <f t="shared" si="39"/>
        <v>1.3320000000000001</v>
      </c>
      <c r="S184">
        <f t="shared" si="40"/>
        <v>31.51</v>
      </c>
      <c r="T184">
        <f t="shared" si="41"/>
        <v>20.420000000000002</v>
      </c>
      <c r="U184">
        <f t="shared" si="42"/>
        <v>28.03</v>
      </c>
      <c r="V184">
        <f t="shared" si="43"/>
        <v>24.02</v>
      </c>
      <c r="W184">
        <f t="shared" si="44"/>
        <v>0.86</v>
      </c>
      <c r="X184">
        <f t="shared" si="45"/>
        <v>0.89</v>
      </c>
      <c r="Y184">
        <f t="shared" si="46"/>
        <v>0.81</v>
      </c>
      <c r="Z184">
        <f t="shared" si="47"/>
        <v>1.24</v>
      </c>
    </row>
    <row r="185" spans="2:26" x14ac:dyDescent="0.35">
      <c r="B185">
        <v>1.5309999999999999</v>
      </c>
      <c r="C185">
        <v>27.05</v>
      </c>
      <c r="D185">
        <v>0.9</v>
      </c>
      <c r="E185">
        <v>1.1100000000000001</v>
      </c>
      <c r="F185">
        <v>17.54</v>
      </c>
      <c r="G185">
        <v>0.66</v>
      </c>
      <c r="H185">
        <v>1.276</v>
      </c>
      <c r="I185">
        <v>28.38</v>
      </c>
      <c r="J185">
        <v>0.85</v>
      </c>
      <c r="K185">
        <v>1.2729999999999999</v>
      </c>
      <c r="L185">
        <v>23</v>
      </c>
      <c r="M185">
        <v>1</v>
      </c>
      <c r="O185">
        <f t="shared" si="36"/>
        <v>1.5309999999999999</v>
      </c>
      <c r="P185">
        <f t="shared" si="37"/>
        <v>1.1100000000000001</v>
      </c>
      <c r="Q185">
        <f t="shared" si="38"/>
        <v>1.276</v>
      </c>
      <c r="R185">
        <f t="shared" si="39"/>
        <v>1.2729999999999999</v>
      </c>
      <c r="S185">
        <f t="shared" si="40"/>
        <v>27.05</v>
      </c>
      <c r="T185">
        <f t="shared" si="41"/>
        <v>17.54</v>
      </c>
      <c r="U185">
        <f t="shared" si="42"/>
        <v>28.38</v>
      </c>
      <c r="V185">
        <f t="shared" si="43"/>
        <v>23</v>
      </c>
      <c r="W185">
        <f t="shared" si="44"/>
        <v>0.9</v>
      </c>
      <c r="X185">
        <f t="shared" si="45"/>
        <v>0.66</v>
      </c>
      <c r="Y185">
        <f t="shared" si="46"/>
        <v>0.85</v>
      </c>
      <c r="Z185">
        <f t="shared" si="47"/>
        <v>1</v>
      </c>
    </row>
    <row r="186" spans="2:26" x14ac:dyDescent="0.35">
      <c r="B186">
        <v>1.5529999999999999</v>
      </c>
      <c r="C186">
        <v>23.58</v>
      </c>
      <c r="D186">
        <v>0.91</v>
      </c>
      <c r="E186">
        <v>1.091</v>
      </c>
      <c r="F186">
        <v>14.33</v>
      </c>
      <c r="G186">
        <v>0.79</v>
      </c>
      <c r="H186">
        <v>1.3080000000000001</v>
      </c>
      <c r="I186">
        <v>28.02</v>
      </c>
      <c r="J186">
        <v>0.61</v>
      </c>
      <c r="K186">
        <v>1.31</v>
      </c>
      <c r="L186">
        <v>15.26</v>
      </c>
      <c r="M186">
        <v>1.1599999999999999</v>
      </c>
      <c r="O186">
        <f t="shared" si="36"/>
        <v>1.5529999999999999</v>
      </c>
      <c r="P186">
        <f t="shared" si="37"/>
        <v>1.091</v>
      </c>
      <c r="Q186">
        <f t="shared" si="38"/>
        <v>1.3080000000000001</v>
      </c>
      <c r="R186">
        <f t="shared" si="39"/>
        <v>1.31</v>
      </c>
      <c r="S186">
        <f t="shared" si="40"/>
        <v>23.58</v>
      </c>
      <c r="T186">
        <f t="shared" si="41"/>
        <v>14.33</v>
      </c>
      <c r="U186">
        <f t="shared" si="42"/>
        <v>28.02</v>
      </c>
      <c r="V186">
        <f t="shared" si="43"/>
        <v>15.26</v>
      </c>
      <c r="W186">
        <f t="shared" si="44"/>
        <v>0.91</v>
      </c>
      <c r="X186">
        <f t="shared" si="45"/>
        <v>0.79</v>
      </c>
      <c r="Y186">
        <f t="shared" si="46"/>
        <v>0.61</v>
      </c>
      <c r="Z186">
        <f t="shared" si="47"/>
        <v>1.1599999999999999</v>
      </c>
    </row>
    <row r="187" spans="2:26" x14ac:dyDescent="0.35">
      <c r="B187">
        <v>1.579</v>
      </c>
      <c r="C187">
        <v>23.3</v>
      </c>
      <c r="D187">
        <v>1.7</v>
      </c>
      <c r="E187">
        <v>1.1850000000000001</v>
      </c>
      <c r="F187">
        <v>9.5500000000000007</v>
      </c>
      <c r="G187">
        <v>1.35</v>
      </c>
      <c r="H187">
        <v>1.4590000000000001</v>
      </c>
      <c r="I187">
        <v>17.8</v>
      </c>
      <c r="J187">
        <v>1.3</v>
      </c>
      <c r="K187">
        <v>1.2569999999999999</v>
      </c>
      <c r="L187">
        <v>11.1</v>
      </c>
      <c r="M187">
        <v>0.85</v>
      </c>
      <c r="O187">
        <f t="shared" si="36"/>
        <v>1.579</v>
      </c>
      <c r="P187">
        <f t="shared" si="37"/>
        <v>1.1850000000000001</v>
      </c>
      <c r="Q187">
        <f t="shared" si="38"/>
        <v>1.4590000000000001</v>
      </c>
      <c r="R187">
        <f t="shared" si="39"/>
        <v>1.2569999999999999</v>
      </c>
      <c r="S187">
        <f t="shared" si="40"/>
        <v>23.3</v>
      </c>
      <c r="T187">
        <f t="shared" si="41"/>
        <v>9.5500000000000007</v>
      </c>
      <c r="U187">
        <f t="shared" si="42"/>
        <v>17.8</v>
      </c>
      <c r="V187">
        <f t="shared" si="43"/>
        <v>11.1</v>
      </c>
      <c r="W187">
        <f t="shared" si="44"/>
        <v>1.7</v>
      </c>
      <c r="X187">
        <f t="shared" si="45"/>
        <v>1.35</v>
      </c>
      <c r="Y187">
        <f t="shared" si="46"/>
        <v>1.3</v>
      </c>
      <c r="Z187">
        <f t="shared" si="47"/>
        <v>0.85</v>
      </c>
    </row>
    <row r="188" spans="2:26" x14ac:dyDescent="0.35">
      <c r="O188">
        <f t="shared" si="36"/>
        <v>0</v>
      </c>
      <c r="P188">
        <f t="shared" si="37"/>
        <v>0</v>
      </c>
      <c r="Q188">
        <f t="shared" si="38"/>
        <v>0</v>
      </c>
      <c r="R188">
        <f t="shared" si="39"/>
        <v>0</v>
      </c>
      <c r="S188">
        <f t="shared" si="40"/>
        <v>0</v>
      </c>
      <c r="T188">
        <f t="shared" si="41"/>
        <v>0</v>
      </c>
      <c r="U188">
        <f t="shared" si="42"/>
        <v>0</v>
      </c>
      <c r="V188">
        <f t="shared" si="43"/>
        <v>0</v>
      </c>
      <c r="W188">
        <f t="shared" si="44"/>
        <v>0</v>
      </c>
      <c r="X188">
        <f t="shared" si="45"/>
        <v>0</v>
      </c>
      <c r="Y188">
        <f t="shared" si="46"/>
        <v>0</v>
      </c>
      <c r="Z188">
        <f t="shared" si="47"/>
        <v>0</v>
      </c>
    </row>
    <row r="189" spans="2:26" x14ac:dyDescent="0.35">
      <c r="O189">
        <f t="shared" si="36"/>
        <v>0</v>
      </c>
      <c r="P189">
        <f t="shared" si="37"/>
        <v>0</v>
      </c>
      <c r="Q189">
        <f t="shared" si="38"/>
        <v>0</v>
      </c>
      <c r="R189">
        <f t="shared" si="39"/>
        <v>0</v>
      </c>
      <c r="S189">
        <f t="shared" si="40"/>
        <v>0</v>
      </c>
      <c r="T189">
        <f t="shared" si="41"/>
        <v>0</v>
      </c>
      <c r="U189">
        <f t="shared" si="42"/>
        <v>0</v>
      </c>
      <c r="V189">
        <f t="shared" si="43"/>
        <v>0</v>
      </c>
      <c r="W189">
        <f t="shared" si="44"/>
        <v>0</v>
      </c>
      <c r="X189">
        <f t="shared" si="45"/>
        <v>0</v>
      </c>
      <c r="Y189">
        <f t="shared" si="46"/>
        <v>0</v>
      </c>
      <c r="Z189">
        <f t="shared" si="47"/>
        <v>0</v>
      </c>
    </row>
    <row r="190" spans="2:26" x14ac:dyDescent="0.35">
      <c r="O190">
        <f t="shared" si="36"/>
        <v>0</v>
      </c>
      <c r="P190">
        <f t="shared" si="37"/>
        <v>0</v>
      </c>
      <c r="Q190">
        <f t="shared" si="38"/>
        <v>0</v>
      </c>
      <c r="R190">
        <f t="shared" si="39"/>
        <v>0</v>
      </c>
      <c r="S190">
        <f t="shared" si="40"/>
        <v>0</v>
      </c>
      <c r="T190">
        <f t="shared" si="41"/>
        <v>0</v>
      </c>
      <c r="U190">
        <f t="shared" si="42"/>
        <v>0</v>
      </c>
      <c r="V190">
        <f t="shared" si="43"/>
        <v>0</v>
      </c>
      <c r="W190">
        <f t="shared" si="44"/>
        <v>0</v>
      </c>
      <c r="X190">
        <f t="shared" si="45"/>
        <v>0</v>
      </c>
      <c r="Y190">
        <f t="shared" si="46"/>
        <v>0</v>
      </c>
      <c r="Z190">
        <f t="shared" si="47"/>
        <v>0</v>
      </c>
    </row>
    <row r="191" spans="2:26" x14ac:dyDescent="0.35">
      <c r="O191">
        <f t="shared" si="36"/>
        <v>0</v>
      </c>
      <c r="P191">
        <f t="shared" si="37"/>
        <v>0</v>
      </c>
      <c r="Q191">
        <f t="shared" si="38"/>
        <v>0</v>
      </c>
      <c r="R191">
        <f t="shared" si="39"/>
        <v>0</v>
      </c>
      <c r="S191">
        <f t="shared" si="40"/>
        <v>0</v>
      </c>
      <c r="T191">
        <f t="shared" si="41"/>
        <v>0</v>
      </c>
      <c r="U191">
        <f t="shared" si="42"/>
        <v>0</v>
      </c>
      <c r="V191">
        <f t="shared" si="43"/>
        <v>0</v>
      </c>
      <c r="W191">
        <f t="shared" si="44"/>
        <v>0</v>
      </c>
      <c r="X191">
        <f t="shared" si="45"/>
        <v>0</v>
      </c>
      <c r="Y191">
        <f t="shared" si="46"/>
        <v>0</v>
      </c>
      <c r="Z191">
        <f t="shared" si="47"/>
        <v>0</v>
      </c>
    </row>
    <row r="192" spans="2:26" x14ac:dyDescent="0.35">
      <c r="O192">
        <f t="shared" si="36"/>
        <v>0</v>
      </c>
      <c r="P192">
        <f t="shared" si="37"/>
        <v>0</v>
      </c>
      <c r="Q192">
        <f t="shared" si="38"/>
        <v>0</v>
      </c>
      <c r="R192">
        <f t="shared" si="39"/>
        <v>0</v>
      </c>
      <c r="S192">
        <f t="shared" si="40"/>
        <v>0</v>
      </c>
      <c r="T192">
        <f t="shared" si="41"/>
        <v>0</v>
      </c>
      <c r="U192">
        <f t="shared" si="42"/>
        <v>0</v>
      </c>
      <c r="V192">
        <f t="shared" si="43"/>
        <v>0</v>
      </c>
      <c r="W192">
        <f t="shared" si="44"/>
        <v>0</v>
      </c>
      <c r="X192">
        <f t="shared" si="45"/>
        <v>0</v>
      </c>
      <c r="Y192">
        <f t="shared" si="46"/>
        <v>0</v>
      </c>
      <c r="Z192">
        <f t="shared" si="47"/>
        <v>0</v>
      </c>
    </row>
    <row r="193" spans="2:26" x14ac:dyDescent="0.35">
      <c r="O193">
        <f t="shared" si="36"/>
        <v>0</v>
      </c>
      <c r="P193">
        <f t="shared" si="37"/>
        <v>0</v>
      </c>
      <c r="Q193">
        <f t="shared" si="38"/>
        <v>0</v>
      </c>
      <c r="R193">
        <f t="shared" si="39"/>
        <v>0</v>
      </c>
      <c r="S193">
        <f t="shared" si="40"/>
        <v>0</v>
      </c>
      <c r="T193">
        <f t="shared" si="41"/>
        <v>0</v>
      </c>
      <c r="U193">
        <f t="shared" si="42"/>
        <v>0</v>
      </c>
      <c r="V193">
        <f t="shared" si="43"/>
        <v>0</v>
      </c>
      <c r="W193">
        <f t="shared" si="44"/>
        <v>0</v>
      </c>
      <c r="X193">
        <f t="shared" si="45"/>
        <v>0</v>
      </c>
      <c r="Y193">
        <f t="shared" si="46"/>
        <v>0</v>
      </c>
      <c r="Z193">
        <f t="shared" si="47"/>
        <v>0</v>
      </c>
    </row>
    <row r="194" spans="2:26" x14ac:dyDescent="0.35">
      <c r="O194">
        <f t="shared" si="36"/>
        <v>0</v>
      </c>
      <c r="P194">
        <f t="shared" si="37"/>
        <v>0</v>
      </c>
      <c r="Q194">
        <f t="shared" si="38"/>
        <v>0</v>
      </c>
      <c r="R194">
        <f t="shared" si="39"/>
        <v>0</v>
      </c>
      <c r="S194">
        <f t="shared" si="40"/>
        <v>0</v>
      </c>
      <c r="T194">
        <f t="shared" si="41"/>
        <v>0</v>
      </c>
      <c r="U194">
        <f t="shared" si="42"/>
        <v>0</v>
      </c>
      <c r="V194">
        <f t="shared" si="43"/>
        <v>0</v>
      </c>
      <c r="W194">
        <f t="shared" si="44"/>
        <v>0</v>
      </c>
      <c r="X194">
        <f t="shared" si="45"/>
        <v>0</v>
      </c>
      <c r="Y194">
        <f t="shared" si="46"/>
        <v>0</v>
      </c>
      <c r="Z194">
        <f t="shared" si="47"/>
        <v>0</v>
      </c>
    </row>
    <row r="195" spans="2:26" x14ac:dyDescent="0.35">
      <c r="O195">
        <f t="shared" si="36"/>
        <v>0</v>
      </c>
      <c r="P195">
        <f t="shared" si="37"/>
        <v>0</v>
      </c>
      <c r="Q195">
        <f t="shared" si="38"/>
        <v>0</v>
      </c>
      <c r="R195">
        <f t="shared" si="39"/>
        <v>0</v>
      </c>
      <c r="S195">
        <f t="shared" si="40"/>
        <v>0</v>
      </c>
      <c r="T195">
        <f t="shared" si="41"/>
        <v>0</v>
      </c>
      <c r="U195">
        <f t="shared" si="42"/>
        <v>0</v>
      </c>
      <c r="V195">
        <f t="shared" si="43"/>
        <v>0</v>
      </c>
      <c r="W195">
        <f t="shared" si="44"/>
        <v>0</v>
      </c>
      <c r="X195">
        <f t="shared" si="45"/>
        <v>0</v>
      </c>
      <c r="Y195">
        <f t="shared" si="46"/>
        <v>0</v>
      </c>
      <c r="Z195">
        <f t="shared" si="47"/>
        <v>0</v>
      </c>
    </row>
    <row r="196" spans="2:26" x14ac:dyDescent="0.35">
      <c r="O196">
        <f t="shared" si="36"/>
        <v>0</v>
      </c>
      <c r="P196">
        <f t="shared" si="37"/>
        <v>0</v>
      </c>
      <c r="Q196">
        <f t="shared" si="38"/>
        <v>0</v>
      </c>
      <c r="R196">
        <f t="shared" si="39"/>
        <v>0</v>
      </c>
      <c r="S196">
        <f t="shared" si="40"/>
        <v>0</v>
      </c>
      <c r="T196">
        <f t="shared" si="41"/>
        <v>0</v>
      </c>
      <c r="U196">
        <f t="shared" si="42"/>
        <v>0</v>
      </c>
      <c r="V196">
        <f t="shared" si="43"/>
        <v>0</v>
      </c>
      <c r="W196">
        <f t="shared" si="44"/>
        <v>0</v>
      </c>
      <c r="X196">
        <f t="shared" si="45"/>
        <v>0</v>
      </c>
      <c r="Y196">
        <f t="shared" si="46"/>
        <v>0</v>
      </c>
      <c r="Z196">
        <f t="shared" si="47"/>
        <v>0</v>
      </c>
    </row>
    <row r="197" spans="2:26" x14ac:dyDescent="0.35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O197">
        <f t="shared" si="36"/>
        <v>0</v>
      </c>
      <c r="P197">
        <f t="shared" si="37"/>
        <v>0</v>
      </c>
      <c r="Q197">
        <f t="shared" si="38"/>
        <v>0</v>
      </c>
      <c r="R197">
        <f t="shared" si="39"/>
        <v>0</v>
      </c>
      <c r="S197">
        <f t="shared" si="40"/>
        <v>0</v>
      </c>
      <c r="T197">
        <f t="shared" si="41"/>
        <v>0</v>
      </c>
      <c r="U197">
        <f t="shared" si="42"/>
        <v>0</v>
      </c>
      <c r="V197">
        <f t="shared" si="43"/>
        <v>0</v>
      </c>
      <c r="W197">
        <f t="shared" si="44"/>
        <v>0</v>
      </c>
      <c r="X197">
        <f t="shared" si="45"/>
        <v>0</v>
      </c>
      <c r="Y197">
        <f t="shared" si="46"/>
        <v>0</v>
      </c>
      <c r="Z197">
        <f t="shared" si="47"/>
        <v>0</v>
      </c>
    </row>
    <row r="198" spans="2:26" x14ac:dyDescent="0.35">
      <c r="O198">
        <f t="shared" si="36"/>
        <v>0</v>
      </c>
      <c r="P198">
        <f t="shared" si="37"/>
        <v>0</v>
      </c>
      <c r="Q198">
        <f t="shared" si="38"/>
        <v>0</v>
      </c>
      <c r="R198">
        <f t="shared" si="39"/>
        <v>0</v>
      </c>
      <c r="S198">
        <f t="shared" si="40"/>
        <v>0</v>
      </c>
      <c r="T198">
        <f t="shared" si="41"/>
        <v>0</v>
      </c>
      <c r="U198">
        <f t="shared" si="42"/>
        <v>0</v>
      </c>
      <c r="V198">
        <f t="shared" si="43"/>
        <v>0</v>
      </c>
      <c r="W198">
        <f t="shared" si="44"/>
        <v>0</v>
      </c>
      <c r="X198">
        <f t="shared" si="45"/>
        <v>0</v>
      </c>
      <c r="Y198">
        <f t="shared" si="46"/>
        <v>0</v>
      </c>
      <c r="Z198">
        <f t="shared" si="47"/>
        <v>0</v>
      </c>
    </row>
    <row r="199" spans="2:26" x14ac:dyDescent="0.35">
      <c r="O199">
        <f t="shared" si="36"/>
        <v>0</v>
      </c>
      <c r="P199">
        <f t="shared" si="37"/>
        <v>0</v>
      </c>
      <c r="Q199">
        <f t="shared" si="38"/>
        <v>0</v>
      </c>
      <c r="R199">
        <f t="shared" si="39"/>
        <v>0</v>
      </c>
      <c r="S199">
        <f t="shared" si="40"/>
        <v>0</v>
      </c>
      <c r="T199">
        <f t="shared" si="41"/>
        <v>0</v>
      </c>
      <c r="U199">
        <f t="shared" si="42"/>
        <v>0</v>
      </c>
      <c r="V199">
        <f t="shared" si="43"/>
        <v>0</v>
      </c>
      <c r="W199">
        <f t="shared" si="44"/>
        <v>0</v>
      </c>
      <c r="X199">
        <f t="shared" si="45"/>
        <v>0</v>
      </c>
      <c r="Y199">
        <f t="shared" si="46"/>
        <v>0</v>
      </c>
      <c r="Z199">
        <f t="shared" si="47"/>
        <v>0</v>
      </c>
    </row>
    <row r="200" spans="2:26" x14ac:dyDescent="0.35">
      <c r="O200">
        <f t="shared" si="36"/>
        <v>0</v>
      </c>
      <c r="P200">
        <f t="shared" si="37"/>
        <v>0</v>
      </c>
      <c r="Q200">
        <f t="shared" si="38"/>
        <v>0</v>
      </c>
      <c r="R200">
        <f t="shared" si="39"/>
        <v>0</v>
      </c>
      <c r="S200">
        <f t="shared" si="40"/>
        <v>0</v>
      </c>
      <c r="T200">
        <f t="shared" si="41"/>
        <v>0</v>
      </c>
      <c r="U200">
        <f t="shared" si="42"/>
        <v>0</v>
      </c>
      <c r="V200">
        <f t="shared" si="43"/>
        <v>0</v>
      </c>
      <c r="W200">
        <f t="shared" si="44"/>
        <v>0</v>
      </c>
      <c r="X200">
        <f t="shared" si="45"/>
        <v>0</v>
      </c>
      <c r="Y200">
        <f t="shared" si="46"/>
        <v>0</v>
      </c>
      <c r="Z200">
        <f t="shared" si="47"/>
        <v>0</v>
      </c>
    </row>
    <row r="201" spans="2:26" x14ac:dyDescent="0.35">
      <c r="O201">
        <f t="shared" si="36"/>
        <v>0</v>
      </c>
      <c r="P201">
        <f t="shared" si="37"/>
        <v>0</v>
      </c>
      <c r="Q201">
        <f t="shared" si="38"/>
        <v>0</v>
      </c>
      <c r="R201">
        <f t="shared" si="39"/>
        <v>0</v>
      </c>
      <c r="S201">
        <f t="shared" si="40"/>
        <v>0</v>
      </c>
      <c r="T201">
        <f t="shared" si="41"/>
        <v>0</v>
      </c>
      <c r="U201">
        <f t="shared" si="42"/>
        <v>0</v>
      </c>
      <c r="V201">
        <f t="shared" si="43"/>
        <v>0</v>
      </c>
      <c r="W201">
        <f t="shared" si="44"/>
        <v>0</v>
      </c>
      <c r="X201">
        <f t="shared" si="45"/>
        <v>0</v>
      </c>
      <c r="Y201">
        <f t="shared" si="46"/>
        <v>0</v>
      </c>
      <c r="Z201">
        <f t="shared" si="47"/>
        <v>0</v>
      </c>
    </row>
    <row r="202" spans="2:26" x14ac:dyDescent="0.35">
      <c r="O202">
        <f t="shared" si="36"/>
        <v>0</v>
      </c>
      <c r="P202">
        <f t="shared" si="37"/>
        <v>0</v>
      </c>
      <c r="Q202">
        <f t="shared" si="38"/>
        <v>0</v>
      </c>
      <c r="R202">
        <f t="shared" si="39"/>
        <v>0</v>
      </c>
      <c r="S202">
        <f t="shared" si="40"/>
        <v>0</v>
      </c>
      <c r="T202">
        <f t="shared" si="41"/>
        <v>0</v>
      </c>
      <c r="U202">
        <f t="shared" si="42"/>
        <v>0</v>
      </c>
      <c r="V202">
        <f t="shared" si="43"/>
        <v>0</v>
      </c>
      <c r="W202">
        <f t="shared" si="44"/>
        <v>0</v>
      </c>
      <c r="X202">
        <f t="shared" si="45"/>
        <v>0</v>
      </c>
      <c r="Y202">
        <f t="shared" si="46"/>
        <v>0</v>
      </c>
      <c r="Z202">
        <f t="shared" si="47"/>
        <v>0</v>
      </c>
    </row>
    <row r="203" spans="2:26" x14ac:dyDescent="0.35">
      <c r="O203">
        <f t="shared" si="36"/>
        <v>0</v>
      </c>
      <c r="P203">
        <f t="shared" si="37"/>
        <v>0</v>
      </c>
      <c r="Q203">
        <f t="shared" si="38"/>
        <v>0</v>
      </c>
      <c r="R203">
        <f t="shared" si="39"/>
        <v>0</v>
      </c>
      <c r="S203">
        <f t="shared" si="40"/>
        <v>0</v>
      </c>
      <c r="T203">
        <f t="shared" si="41"/>
        <v>0</v>
      </c>
      <c r="U203">
        <f t="shared" si="42"/>
        <v>0</v>
      </c>
      <c r="V203">
        <f t="shared" si="43"/>
        <v>0</v>
      </c>
      <c r="W203">
        <f t="shared" si="44"/>
        <v>0</v>
      </c>
      <c r="X203">
        <f t="shared" si="45"/>
        <v>0</v>
      </c>
      <c r="Y203">
        <f t="shared" si="46"/>
        <v>0</v>
      </c>
      <c r="Z203">
        <f t="shared" si="47"/>
        <v>0</v>
      </c>
    </row>
    <row r="204" spans="2:26" x14ac:dyDescent="0.35">
      <c r="O204">
        <f t="shared" si="36"/>
        <v>0</v>
      </c>
      <c r="P204">
        <f t="shared" si="37"/>
        <v>0</v>
      </c>
      <c r="Q204">
        <f t="shared" si="38"/>
        <v>0</v>
      </c>
      <c r="R204">
        <f t="shared" si="39"/>
        <v>0</v>
      </c>
      <c r="S204">
        <f t="shared" si="40"/>
        <v>0</v>
      </c>
      <c r="T204">
        <f t="shared" si="41"/>
        <v>0</v>
      </c>
      <c r="U204">
        <f t="shared" si="42"/>
        <v>0</v>
      </c>
      <c r="V204">
        <f t="shared" si="43"/>
        <v>0</v>
      </c>
      <c r="W204">
        <f t="shared" si="44"/>
        <v>0</v>
      </c>
      <c r="X204">
        <f t="shared" si="45"/>
        <v>0</v>
      </c>
      <c r="Y204">
        <f t="shared" si="46"/>
        <v>0</v>
      </c>
      <c r="Z204">
        <f t="shared" si="47"/>
        <v>0</v>
      </c>
    </row>
    <row r="205" spans="2:26" x14ac:dyDescent="0.35">
      <c r="O205">
        <f t="shared" si="36"/>
        <v>0</v>
      </c>
      <c r="P205">
        <f t="shared" si="37"/>
        <v>0</v>
      </c>
      <c r="Q205">
        <f t="shared" si="38"/>
        <v>0</v>
      </c>
      <c r="R205">
        <f t="shared" si="39"/>
        <v>0</v>
      </c>
      <c r="S205">
        <f t="shared" si="40"/>
        <v>0</v>
      </c>
      <c r="T205">
        <f t="shared" si="41"/>
        <v>0</v>
      </c>
      <c r="U205">
        <f t="shared" si="42"/>
        <v>0</v>
      </c>
      <c r="V205">
        <f t="shared" si="43"/>
        <v>0</v>
      </c>
      <c r="W205">
        <f t="shared" si="44"/>
        <v>0</v>
      </c>
      <c r="X205">
        <f t="shared" si="45"/>
        <v>0</v>
      </c>
      <c r="Y205">
        <f t="shared" si="46"/>
        <v>0</v>
      </c>
      <c r="Z205">
        <f t="shared" si="47"/>
        <v>0</v>
      </c>
    </row>
    <row r="206" spans="2:26" x14ac:dyDescent="0.35">
      <c r="O206">
        <f t="shared" si="36"/>
        <v>0</v>
      </c>
      <c r="P206">
        <f t="shared" si="37"/>
        <v>0</v>
      </c>
      <c r="Q206">
        <f t="shared" si="38"/>
        <v>0</v>
      </c>
      <c r="R206">
        <f t="shared" si="39"/>
        <v>0</v>
      </c>
      <c r="S206">
        <f t="shared" si="40"/>
        <v>0</v>
      </c>
      <c r="T206">
        <f t="shared" si="41"/>
        <v>0</v>
      </c>
      <c r="U206">
        <f t="shared" si="42"/>
        <v>0</v>
      </c>
      <c r="V206">
        <f t="shared" si="43"/>
        <v>0</v>
      </c>
      <c r="W206">
        <f t="shared" si="44"/>
        <v>0</v>
      </c>
      <c r="X206">
        <f t="shared" si="45"/>
        <v>0</v>
      </c>
      <c r="Y206">
        <f t="shared" si="46"/>
        <v>0</v>
      </c>
      <c r="Z206">
        <f t="shared" si="47"/>
        <v>0</v>
      </c>
    </row>
    <row r="207" spans="2:26" x14ac:dyDescent="0.35">
      <c r="O207">
        <f t="shared" si="36"/>
        <v>0</v>
      </c>
      <c r="P207">
        <f t="shared" si="37"/>
        <v>0</v>
      </c>
      <c r="Q207">
        <f t="shared" si="38"/>
        <v>0</v>
      </c>
      <c r="R207">
        <f t="shared" si="39"/>
        <v>0</v>
      </c>
      <c r="S207">
        <f t="shared" si="40"/>
        <v>0</v>
      </c>
      <c r="T207">
        <f t="shared" si="41"/>
        <v>0</v>
      </c>
      <c r="U207">
        <f t="shared" si="42"/>
        <v>0</v>
      </c>
      <c r="V207">
        <f t="shared" si="43"/>
        <v>0</v>
      </c>
      <c r="W207">
        <f t="shared" si="44"/>
        <v>0</v>
      </c>
      <c r="X207">
        <f t="shared" si="45"/>
        <v>0</v>
      </c>
      <c r="Y207">
        <f t="shared" si="46"/>
        <v>0</v>
      </c>
      <c r="Z207">
        <f t="shared" si="47"/>
        <v>0</v>
      </c>
    </row>
    <row r="208" spans="2:26" x14ac:dyDescent="0.35">
      <c r="O208">
        <f t="shared" si="36"/>
        <v>0</v>
      </c>
      <c r="P208">
        <f t="shared" si="37"/>
        <v>0</v>
      </c>
      <c r="Q208">
        <f t="shared" si="38"/>
        <v>0</v>
      </c>
      <c r="R208">
        <f t="shared" si="39"/>
        <v>0</v>
      </c>
      <c r="S208">
        <f t="shared" si="40"/>
        <v>0</v>
      </c>
      <c r="T208">
        <f t="shared" si="41"/>
        <v>0</v>
      </c>
      <c r="U208">
        <f t="shared" si="42"/>
        <v>0</v>
      </c>
      <c r="V208">
        <f t="shared" si="43"/>
        <v>0</v>
      </c>
      <c r="W208">
        <f t="shared" si="44"/>
        <v>0</v>
      </c>
      <c r="X208">
        <f t="shared" si="45"/>
        <v>0</v>
      </c>
      <c r="Y208">
        <f t="shared" si="46"/>
        <v>0</v>
      </c>
      <c r="Z208">
        <f t="shared" si="47"/>
        <v>0</v>
      </c>
    </row>
    <row r="209" spans="15:26" x14ac:dyDescent="0.35">
      <c r="O209">
        <f t="shared" si="36"/>
        <v>0</v>
      </c>
      <c r="P209">
        <f t="shared" si="37"/>
        <v>0</v>
      </c>
      <c r="Q209">
        <f t="shared" si="38"/>
        <v>0</v>
      </c>
      <c r="R209">
        <f t="shared" si="39"/>
        <v>0</v>
      </c>
      <c r="S209">
        <f t="shared" si="40"/>
        <v>0</v>
      </c>
      <c r="T209">
        <f t="shared" si="41"/>
        <v>0</v>
      </c>
      <c r="U209">
        <f t="shared" si="42"/>
        <v>0</v>
      </c>
      <c r="V209">
        <f t="shared" si="43"/>
        <v>0</v>
      </c>
      <c r="W209">
        <f t="shared" si="44"/>
        <v>0</v>
      </c>
      <c r="X209">
        <f t="shared" si="45"/>
        <v>0</v>
      </c>
      <c r="Y209">
        <f t="shared" si="46"/>
        <v>0</v>
      </c>
      <c r="Z209">
        <f t="shared" si="47"/>
        <v>0</v>
      </c>
    </row>
    <row r="210" spans="15:26" x14ac:dyDescent="0.35">
      <c r="O210">
        <f t="shared" si="36"/>
        <v>0</v>
      </c>
      <c r="P210">
        <f t="shared" si="37"/>
        <v>0</v>
      </c>
      <c r="Q210">
        <f t="shared" si="38"/>
        <v>0</v>
      </c>
      <c r="R210">
        <f t="shared" si="39"/>
        <v>0</v>
      </c>
      <c r="S210">
        <f t="shared" si="40"/>
        <v>0</v>
      </c>
      <c r="T210">
        <f t="shared" si="41"/>
        <v>0</v>
      </c>
      <c r="U210">
        <f t="shared" si="42"/>
        <v>0</v>
      </c>
      <c r="V210">
        <f t="shared" si="43"/>
        <v>0</v>
      </c>
      <c r="W210">
        <f t="shared" si="44"/>
        <v>0</v>
      </c>
      <c r="X210">
        <f t="shared" si="45"/>
        <v>0</v>
      </c>
      <c r="Y210">
        <f t="shared" si="46"/>
        <v>0</v>
      </c>
      <c r="Z210">
        <f t="shared" si="47"/>
        <v>0</v>
      </c>
    </row>
    <row r="211" spans="15:26" x14ac:dyDescent="0.35">
      <c r="O211">
        <f t="shared" si="36"/>
        <v>0</v>
      </c>
      <c r="P211">
        <f t="shared" si="37"/>
        <v>0</v>
      </c>
      <c r="Q211">
        <f t="shared" si="38"/>
        <v>0</v>
      </c>
      <c r="R211">
        <f t="shared" si="39"/>
        <v>0</v>
      </c>
      <c r="S211">
        <f t="shared" si="40"/>
        <v>0</v>
      </c>
      <c r="T211">
        <f t="shared" si="41"/>
        <v>0</v>
      </c>
      <c r="U211">
        <f t="shared" si="42"/>
        <v>0</v>
      </c>
      <c r="V211">
        <f t="shared" si="43"/>
        <v>0</v>
      </c>
      <c r="W211">
        <f t="shared" si="44"/>
        <v>0</v>
      </c>
      <c r="X211">
        <f t="shared" si="45"/>
        <v>0</v>
      </c>
      <c r="Y211">
        <f t="shared" si="46"/>
        <v>0</v>
      </c>
      <c r="Z211">
        <f t="shared" si="47"/>
        <v>0</v>
      </c>
    </row>
    <row r="212" spans="15:26" x14ac:dyDescent="0.35">
      <c r="O212">
        <f t="shared" si="36"/>
        <v>0</v>
      </c>
      <c r="P212">
        <f t="shared" si="37"/>
        <v>0</v>
      </c>
      <c r="Q212">
        <f t="shared" si="38"/>
        <v>0</v>
      </c>
      <c r="R212">
        <f t="shared" si="39"/>
        <v>0</v>
      </c>
      <c r="S212">
        <f t="shared" si="40"/>
        <v>0</v>
      </c>
      <c r="T212">
        <f t="shared" si="41"/>
        <v>0</v>
      </c>
      <c r="U212">
        <f t="shared" si="42"/>
        <v>0</v>
      </c>
      <c r="V212">
        <f t="shared" si="43"/>
        <v>0</v>
      </c>
      <c r="W212">
        <f t="shared" si="44"/>
        <v>0</v>
      </c>
      <c r="X212">
        <f t="shared" si="45"/>
        <v>0</v>
      </c>
      <c r="Y212">
        <f t="shared" si="46"/>
        <v>0</v>
      </c>
      <c r="Z212">
        <f t="shared" si="47"/>
        <v>0</v>
      </c>
    </row>
    <row r="213" spans="15:26" x14ac:dyDescent="0.35">
      <c r="O213">
        <f t="shared" si="36"/>
        <v>0</v>
      </c>
      <c r="P213">
        <f t="shared" si="37"/>
        <v>0</v>
      </c>
      <c r="Q213">
        <f t="shared" si="38"/>
        <v>0</v>
      </c>
      <c r="R213">
        <f t="shared" si="39"/>
        <v>0</v>
      </c>
      <c r="S213">
        <f t="shared" si="40"/>
        <v>0</v>
      </c>
      <c r="T213">
        <f t="shared" si="41"/>
        <v>0</v>
      </c>
      <c r="U213">
        <f t="shared" si="42"/>
        <v>0</v>
      </c>
      <c r="V213">
        <f t="shared" si="43"/>
        <v>0</v>
      </c>
      <c r="W213">
        <f t="shared" si="44"/>
        <v>0</v>
      </c>
      <c r="X213">
        <f t="shared" si="45"/>
        <v>0</v>
      </c>
      <c r="Y213">
        <f t="shared" si="46"/>
        <v>0</v>
      </c>
      <c r="Z213">
        <f t="shared" si="47"/>
        <v>0</v>
      </c>
    </row>
    <row r="214" spans="15:26" x14ac:dyDescent="0.35">
      <c r="O214">
        <f t="shared" si="36"/>
        <v>0</v>
      </c>
      <c r="P214">
        <f t="shared" si="37"/>
        <v>0</v>
      </c>
      <c r="Q214">
        <f t="shared" si="38"/>
        <v>0</v>
      </c>
      <c r="R214">
        <f t="shared" si="39"/>
        <v>0</v>
      </c>
      <c r="S214">
        <f t="shared" si="40"/>
        <v>0</v>
      </c>
      <c r="T214">
        <f t="shared" si="41"/>
        <v>0</v>
      </c>
      <c r="U214">
        <f t="shared" si="42"/>
        <v>0</v>
      </c>
      <c r="V214">
        <f t="shared" si="43"/>
        <v>0</v>
      </c>
      <c r="W214">
        <f t="shared" si="44"/>
        <v>0</v>
      </c>
      <c r="X214">
        <f t="shared" si="45"/>
        <v>0</v>
      </c>
      <c r="Y214">
        <f t="shared" si="46"/>
        <v>0</v>
      </c>
      <c r="Z214">
        <f t="shared" si="47"/>
        <v>0</v>
      </c>
    </row>
    <row r="215" spans="15:26" x14ac:dyDescent="0.35">
      <c r="O215">
        <f t="shared" si="36"/>
        <v>0</v>
      </c>
      <c r="P215">
        <f t="shared" si="37"/>
        <v>0</v>
      </c>
      <c r="Q215">
        <f t="shared" si="38"/>
        <v>0</v>
      </c>
      <c r="R215">
        <f t="shared" si="39"/>
        <v>0</v>
      </c>
      <c r="S215">
        <f t="shared" si="40"/>
        <v>0</v>
      </c>
      <c r="T215">
        <f t="shared" si="41"/>
        <v>0</v>
      </c>
      <c r="U215">
        <f t="shared" si="42"/>
        <v>0</v>
      </c>
      <c r="V215">
        <f t="shared" si="43"/>
        <v>0</v>
      </c>
      <c r="W215">
        <f t="shared" si="44"/>
        <v>0</v>
      </c>
      <c r="X215">
        <f t="shared" si="45"/>
        <v>0</v>
      </c>
      <c r="Y215">
        <f t="shared" si="46"/>
        <v>0</v>
      </c>
      <c r="Z215">
        <f t="shared" si="47"/>
        <v>0</v>
      </c>
    </row>
    <row r="216" spans="15:26" x14ac:dyDescent="0.35">
      <c r="O216">
        <f t="shared" si="36"/>
        <v>0</v>
      </c>
      <c r="P216">
        <f t="shared" si="37"/>
        <v>0</v>
      </c>
      <c r="Q216">
        <f t="shared" si="38"/>
        <v>0</v>
      </c>
      <c r="R216">
        <f t="shared" si="39"/>
        <v>0</v>
      </c>
      <c r="S216">
        <f t="shared" si="40"/>
        <v>0</v>
      </c>
      <c r="T216">
        <f t="shared" si="41"/>
        <v>0</v>
      </c>
      <c r="U216">
        <f t="shared" si="42"/>
        <v>0</v>
      </c>
      <c r="V216">
        <f t="shared" si="43"/>
        <v>0</v>
      </c>
      <c r="W216">
        <f t="shared" si="44"/>
        <v>0</v>
      </c>
      <c r="X216">
        <f t="shared" si="45"/>
        <v>0</v>
      </c>
      <c r="Y216">
        <f t="shared" si="46"/>
        <v>0</v>
      </c>
      <c r="Z216">
        <f t="shared" si="47"/>
        <v>0</v>
      </c>
    </row>
    <row r="217" spans="15:26" x14ac:dyDescent="0.35">
      <c r="O217">
        <f t="shared" si="36"/>
        <v>0</v>
      </c>
      <c r="P217">
        <f t="shared" si="37"/>
        <v>0</v>
      </c>
      <c r="Q217">
        <f t="shared" si="38"/>
        <v>0</v>
      </c>
      <c r="R217">
        <f t="shared" si="39"/>
        <v>0</v>
      </c>
      <c r="S217">
        <f t="shared" si="40"/>
        <v>0</v>
      </c>
      <c r="T217">
        <f t="shared" si="41"/>
        <v>0</v>
      </c>
      <c r="U217">
        <f t="shared" si="42"/>
        <v>0</v>
      </c>
      <c r="V217">
        <f t="shared" si="43"/>
        <v>0</v>
      </c>
      <c r="W217">
        <f t="shared" si="44"/>
        <v>0</v>
      </c>
      <c r="X217">
        <f t="shared" si="45"/>
        <v>0</v>
      </c>
      <c r="Y217">
        <f t="shared" si="46"/>
        <v>0</v>
      </c>
      <c r="Z217">
        <f t="shared" si="47"/>
        <v>0</v>
      </c>
    </row>
    <row r="218" spans="15:26" x14ac:dyDescent="0.35">
      <c r="O218">
        <f t="shared" si="36"/>
        <v>0</v>
      </c>
      <c r="P218">
        <f t="shared" si="37"/>
        <v>0</v>
      </c>
      <c r="Q218">
        <f t="shared" si="38"/>
        <v>0</v>
      </c>
      <c r="R218">
        <f t="shared" si="39"/>
        <v>0</v>
      </c>
      <c r="S218">
        <f t="shared" si="40"/>
        <v>0</v>
      </c>
      <c r="T218">
        <f t="shared" si="41"/>
        <v>0</v>
      </c>
      <c r="U218">
        <f t="shared" si="42"/>
        <v>0</v>
      </c>
      <c r="V218">
        <f t="shared" si="43"/>
        <v>0</v>
      </c>
      <c r="W218">
        <f t="shared" si="44"/>
        <v>0</v>
      </c>
      <c r="X218">
        <f t="shared" si="45"/>
        <v>0</v>
      </c>
      <c r="Y218">
        <f t="shared" si="46"/>
        <v>0</v>
      </c>
      <c r="Z218">
        <f t="shared" si="47"/>
        <v>0</v>
      </c>
    </row>
    <row r="219" spans="15:26" x14ac:dyDescent="0.35">
      <c r="O219">
        <f t="shared" si="36"/>
        <v>0</v>
      </c>
      <c r="P219">
        <f t="shared" si="37"/>
        <v>0</v>
      </c>
      <c r="Q219">
        <f t="shared" si="38"/>
        <v>0</v>
      </c>
      <c r="R219">
        <f t="shared" si="39"/>
        <v>0</v>
      </c>
      <c r="S219">
        <f t="shared" si="40"/>
        <v>0</v>
      </c>
      <c r="T219">
        <f t="shared" si="41"/>
        <v>0</v>
      </c>
      <c r="U219">
        <f t="shared" si="42"/>
        <v>0</v>
      </c>
      <c r="V219">
        <f t="shared" si="43"/>
        <v>0</v>
      </c>
      <c r="W219">
        <f t="shared" si="44"/>
        <v>0</v>
      </c>
      <c r="X219">
        <f t="shared" si="45"/>
        <v>0</v>
      </c>
      <c r="Y219">
        <f t="shared" si="46"/>
        <v>0</v>
      </c>
      <c r="Z219">
        <f t="shared" si="47"/>
        <v>0</v>
      </c>
    </row>
    <row r="220" spans="15:26" x14ac:dyDescent="0.35">
      <c r="O220">
        <f t="shared" si="36"/>
        <v>0</v>
      </c>
      <c r="P220">
        <f t="shared" si="37"/>
        <v>0</v>
      </c>
      <c r="Q220">
        <f t="shared" si="38"/>
        <v>0</v>
      </c>
      <c r="R220">
        <f t="shared" si="39"/>
        <v>0</v>
      </c>
      <c r="S220">
        <f t="shared" si="40"/>
        <v>0</v>
      </c>
      <c r="T220">
        <f t="shared" si="41"/>
        <v>0</v>
      </c>
      <c r="U220">
        <f t="shared" si="42"/>
        <v>0</v>
      </c>
      <c r="V220">
        <f t="shared" si="43"/>
        <v>0</v>
      </c>
      <c r="W220">
        <f t="shared" si="44"/>
        <v>0</v>
      </c>
      <c r="X220">
        <f t="shared" si="45"/>
        <v>0</v>
      </c>
      <c r="Y220">
        <f t="shared" si="46"/>
        <v>0</v>
      </c>
      <c r="Z220">
        <f t="shared" si="47"/>
        <v>0</v>
      </c>
    </row>
    <row r="221" spans="15:26" x14ac:dyDescent="0.35">
      <c r="O221">
        <f t="shared" si="36"/>
        <v>0</v>
      </c>
      <c r="P221">
        <f t="shared" si="37"/>
        <v>0</v>
      </c>
      <c r="Q221">
        <f t="shared" si="38"/>
        <v>0</v>
      </c>
      <c r="R221">
        <f t="shared" si="39"/>
        <v>0</v>
      </c>
      <c r="S221">
        <f t="shared" si="40"/>
        <v>0</v>
      </c>
      <c r="T221">
        <f t="shared" si="41"/>
        <v>0</v>
      </c>
      <c r="U221">
        <f t="shared" si="42"/>
        <v>0</v>
      </c>
      <c r="V221">
        <f t="shared" si="43"/>
        <v>0</v>
      </c>
      <c r="W221">
        <f t="shared" si="44"/>
        <v>0</v>
      </c>
      <c r="X221">
        <f t="shared" si="45"/>
        <v>0</v>
      </c>
      <c r="Y221">
        <f t="shared" si="46"/>
        <v>0</v>
      </c>
      <c r="Z221">
        <f t="shared" si="47"/>
        <v>0</v>
      </c>
    </row>
    <row r="222" spans="15:26" x14ac:dyDescent="0.35">
      <c r="O222">
        <f t="shared" si="36"/>
        <v>0</v>
      </c>
      <c r="P222">
        <f t="shared" si="37"/>
        <v>0</v>
      </c>
      <c r="Q222">
        <f t="shared" si="38"/>
        <v>0</v>
      </c>
      <c r="R222">
        <f t="shared" si="39"/>
        <v>0</v>
      </c>
      <c r="S222">
        <f t="shared" si="40"/>
        <v>0</v>
      </c>
      <c r="T222">
        <f t="shared" si="41"/>
        <v>0</v>
      </c>
      <c r="U222">
        <f t="shared" si="42"/>
        <v>0</v>
      </c>
      <c r="V222">
        <f t="shared" si="43"/>
        <v>0</v>
      </c>
      <c r="W222">
        <f t="shared" si="44"/>
        <v>0</v>
      </c>
      <c r="X222">
        <f t="shared" si="45"/>
        <v>0</v>
      </c>
      <c r="Y222">
        <f t="shared" si="46"/>
        <v>0</v>
      </c>
      <c r="Z222">
        <f t="shared" si="47"/>
        <v>0</v>
      </c>
    </row>
    <row r="223" spans="15:26" x14ac:dyDescent="0.35">
      <c r="O223">
        <f t="shared" si="36"/>
        <v>0</v>
      </c>
      <c r="P223">
        <f t="shared" si="37"/>
        <v>0</v>
      </c>
      <c r="Q223">
        <f t="shared" si="38"/>
        <v>0</v>
      </c>
      <c r="R223">
        <f t="shared" si="39"/>
        <v>0</v>
      </c>
      <c r="S223">
        <f t="shared" si="40"/>
        <v>0</v>
      </c>
      <c r="T223">
        <f t="shared" si="41"/>
        <v>0</v>
      </c>
      <c r="U223">
        <f t="shared" si="42"/>
        <v>0</v>
      </c>
      <c r="V223">
        <f t="shared" si="43"/>
        <v>0</v>
      </c>
      <c r="W223">
        <f t="shared" si="44"/>
        <v>0</v>
      </c>
      <c r="X223">
        <f t="shared" si="45"/>
        <v>0</v>
      </c>
      <c r="Y223">
        <f t="shared" si="46"/>
        <v>0</v>
      </c>
      <c r="Z223">
        <f t="shared" si="47"/>
        <v>0</v>
      </c>
    </row>
    <row r="224" spans="15:26" x14ac:dyDescent="0.35">
      <c r="O224">
        <f t="shared" si="36"/>
        <v>0</v>
      </c>
      <c r="P224">
        <f t="shared" si="37"/>
        <v>0</v>
      </c>
      <c r="Q224">
        <f t="shared" si="38"/>
        <v>0</v>
      </c>
      <c r="R224">
        <f t="shared" si="39"/>
        <v>0</v>
      </c>
      <c r="S224">
        <f t="shared" si="40"/>
        <v>0</v>
      </c>
      <c r="T224">
        <f t="shared" si="41"/>
        <v>0</v>
      </c>
      <c r="U224">
        <f t="shared" si="42"/>
        <v>0</v>
      </c>
      <c r="V224">
        <f t="shared" si="43"/>
        <v>0</v>
      </c>
      <c r="W224">
        <f t="shared" si="44"/>
        <v>0</v>
      </c>
      <c r="X224">
        <f t="shared" si="45"/>
        <v>0</v>
      </c>
      <c r="Y224">
        <f t="shared" si="46"/>
        <v>0</v>
      </c>
      <c r="Z224">
        <f t="shared" si="47"/>
        <v>0</v>
      </c>
    </row>
    <row r="225" spans="15:26" x14ac:dyDescent="0.35">
      <c r="O225">
        <f t="shared" si="36"/>
        <v>0</v>
      </c>
      <c r="P225">
        <f t="shared" si="37"/>
        <v>0</v>
      </c>
      <c r="Q225">
        <f t="shared" si="38"/>
        <v>0</v>
      </c>
      <c r="R225">
        <f t="shared" si="39"/>
        <v>0</v>
      </c>
      <c r="S225">
        <f t="shared" si="40"/>
        <v>0</v>
      </c>
      <c r="T225">
        <f t="shared" si="41"/>
        <v>0</v>
      </c>
      <c r="U225">
        <f t="shared" si="42"/>
        <v>0</v>
      </c>
      <c r="V225">
        <f t="shared" si="43"/>
        <v>0</v>
      </c>
      <c r="W225">
        <f t="shared" si="44"/>
        <v>0</v>
      </c>
      <c r="X225">
        <f t="shared" si="45"/>
        <v>0</v>
      </c>
      <c r="Y225">
        <f t="shared" si="46"/>
        <v>0</v>
      </c>
      <c r="Z225">
        <f t="shared" si="47"/>
        <v>0</v>
      </c>
    </row>
    <row r="226" spans="15:26" x14ac:dyDescent="0.35">
      <c r="O226">
        <f t="shared" si="36"/>
        <v>0</v>
      </c>
      <c r="P226">
        <f t="shared" si="37"/>
        <v>0</v>
      </c>
      <c r="Q226">
        <f t="shared" si="38"/>
        <v>0</v>
      </c>
      <c r="R226">
        <f t="shared" si="39"/>
        <v>0</v>
      </c>
      <c r="S226">
        <f t="shared" si="40"/>
        <v>0</v>
      </c>
      <c r="T226">
        <f t="shared" si="41"/>
        <v>0</v>
      </c>
      <c r="U226">
        <f t="shared" si="42"/>
        <v>0</v>
      </c>
      <c r="V226">
        <f t="shared" si="43"/>
        <v>0</v>
      </c>
      <c r="W226">
        <f t="shared" si="44"/>
        <v>0</v>
      </c>
      <c r="X226">
        <f t="shared" si="45"/>
        <v>0</v>
      </c>
      <c r="Y226">
        <f t="shared" si="46"/>
        <v>0</v>
      </c>
      <c r="Z226">
        <f t="shared" si="47"/>
        <v>0</v>
      </c>
    </row>
    <row r="227" spans="15:26" x14ac:dyDescent="0.35">
      <c r="O227">
        <f t="shared" si="36"/>
        <v>0</v>
      </c>
      <c r="P227">
        <f t="shared" si="37"/>
        <v>0</v>
      </c>
      <c r="Q227">
        <f t="shared" si="38"/>
        <v>0</v>
      </c>
      <c r="R227">
        <f t="shared" si="39"/>
        <v>0</v>
      </c>
      <c r="S227">
        <f t="shared" si="40"/>
        <v>0</v>
      </c>
      <c r="T227">
        <f t="shared" si="41"/>
        <v>0</v>
      </c>
      <c r="U227">
        <f t="shared" si="42"/>
        <v>0</v>
      </c>
      <c r="V227">
        <f t="shared" si="43"/>
        <v>0</v>
      </c>
      <c r="W227">
        <f t="shared" si="44"/>
        <v>0</v>
      </c>
      <c r="X227">
        <f t="shared" si="45"/>
        <v>0</v>
      </c>
      <c r="Y227">
        <f t="shared" si="46"/>
        <v>0</v>
      </c>
      <c r="Z227">
        <f t="shared" si="47"/>
        <v>0</v>
      </c>
    </row>
    <row r="228" spans="15:26" x14ac:dyDescent="0.35">
      <c r="O228">
        <f t="shared" si="36"/>
        <v>0</v>
      </c>
      <c r="P228">
        <f t="shared" si="37"/>
        <v>0</v>
      </c>
      <c r="Q228">
        <f t="shared" si="38"/>
        <v>0</v>
      </c>
      <c r="R228">
        <f t="shared" si="39"/>
        <v>0</v>
      </c>
      <c r="S228">
        <f t="shared" si="40"/>
        <v>0</v>
      </c>
      <c r="T228">
        <f t="shared" si="41"/>
        <v>0</v>
      </c>
      <c r="U228">
        <f t="shared" si="42"/>
        <v>0</v>
      </c>
      <c r="V228">
        <f t="shared" si="43"/>
        <v>0</v>
      </c>
      <c r="W228">
        <f t="shared" si="44"/>
        <v>0</v>
      </c>
      <c r="X228">
        <f t="shared" si="45"/>
        <v>0</v>
      </c>
      <c r="Y228">
        <f t="shared" si="46"/>
        <v>0</v>
      </c>
      <c r="Z228">
        <f t="shared" si="47"/>
        <v>0</v>
      </c>
    </row>
    <row r="229" spans="15:26" x14ac:dyDescent="0.35">
      <c r="O229">
        <f t="shared" si="36"/>
        <v>0</v>
      </c>
      <c r="P229">
        <f t="shared" si="37"/>
        <v>0</v>
      </c>
      <c r="Q229">
        <f t="shared" si="38"/>
        <v>0</v>
      </c>
      <c r="R229">
        <f t="shared" si="39"/>
        <v>0</v>
      </c>
      <c r="S229">
        <f t="shared" si="40"/>
        <v>0</v>
      </c>
      <c r="T229">
        <f t="shared" si="41"/>
        <v>0</v>
      </c>
      <c r="U229">
        <f t="shared" si="42"/>
        <v>0</v>
      </c>
      <c r="V229">
        <f t="shared" si="43"/>
        <v>0</v>
      </c>
      <c r="W229">
        <f t="shared" si="44"/>
        <v>0</v>
      </c>
      <c r="X229">
        <f t="shared" si="45"/>
        <v>0</v>
      </c>
      <c r="Y229">
        <f t="shared" si="46"/>
        <v>0</v>
      </c>
      <c r="Z229">
        <f t="shared" si="47"/>
        <v>0</v>
      </c>
    </row>
    <row r="230" spans="15:26" x14ac:dyDescent="0.35">
      <c r="O230">
        <f t="shared" si="36"/>
        <v>0</v>
      </c>
      <c r="P230">
        <f t="shared" si="37"/>
        <v>0</v>
      </c>
      <c r="Q230">
        <f t="shared" si="38"/>
        <v>0</v>
      </c>
      <c r="R230">
        <f t="shared" si="39"/>
        <v>0</v>
      </c>
      <c r="S230">
        <f t="shared" si="40"/>
        <v>0</v>
      </c>
      <c r="T230">
        <f t="shared" si="41"/>
        <v>0</v>
      </c>
      <c r="U230">
        <f t="shared" si="42"/>
        <v>0</v>
      </c>
      <c r="V230">
        <f t="shared" si="43"/>
        <v>0</v>
      </c>
      <c r="W230">
        <f t="shared" si="44"/>
        <v>0</v>
      </c>
      <c r="X230">
        <f t="shared" si="45"/>
        <v>0</v>
      </c>
      <c r="Y230">
        <f t="shared" si="46"/>
        <v>0</v>
      </c>
      <c r="Z230">
        <f t="shared" si="47"/>
        <v>0</v>
      </c>
    </row>
    <row r="231" spans="15:26" x14ac:dyDescent="0.35">
      <c r="O231">
        <f t="shared" si="36"/>
        <v>0</v>
      </c>
      <c r="P231">
        <f t="shared" si="37"/>
        <v>0</v>
      </c>
      <c r="Q231">
        <f t="shared" si="38"/>
        <v>0</v>
      </c>
      <c r="R231">
        <f t="shared" si="39"/>
        <v>0</v>
      </c>
      <c r="S231">
        <f t="shared" si="40"/>
        <v>0</v>
      </c>
      <c r="T231">
        <f t="shared" si="41"/>
        <v>0</v>
      </c>
      <c r="U231">
        <f t="shared" si="42"/>
        <v>0</v>
      </c>
      <c r="V231">
        <f t="shared" si="43"/>
        <v>0</v>
      </c>
      <c r="W231">
        <f t="shared" si="44"/>
        <v>0</v>
      </c>
      <c r="X231">
        <f t="shared" si="45"/>
        <v>0</v>
      </c>
      <c r="Y231">
        <f t="shared" si="46"/>
        <v>0</v>
      </c>
      <c r="Z231">
        <f t="shared" si="47"/>
        <v>0</v>
      </c>
    </row>
    <row r="232" spans="15:26" x14ac:dyDescent="0.35">
      <c r="O232">
        <f t="shared" si="36"/>
        <v>0</v>
      </c>
      <c r="P232">
        <f t="shared" si="37"/>
        <v>0</v>
      </c>
      <c r="Q232">
        <f t="shared" si="38"/>
        <v>0</v>
      </c>
      <c r="R232">
        <f t="shared" si="39"/>
        <v>0</v>
      </c>
      <c r="S232">
        <f t="shared" si="40"/>
        <v>0</v>
      </c>
      <c r="T232">
        <f t="shared" si="41"/>
        <v>0</v>
      </c>
      <c r="U232">
        <f t="shared" si="42"/>
        <v>0</v>
      </c>
      <c r="V232">
        <f t="shared" si="43"/>
        <v>0</v>
      </c>
      <c r="W232">
        <f t="shared" si="44"/>
        <v>0</v>
      </c>
      <c r="X232">
        <f t="shared" si="45"/>
        <v>0</v>
      </c>
      <c r="Y232">
        <f t="shared" si="46"/>
        <v>0</v>
      </c>
      <c r="Z232">
        <f t="shared" si="47"/>
        <v>0</v>
      </c>
    </row>
    <row r="233" spans="15:26" x14ac:dyDescent="0.35">
      <c r="O233">
        <f t="shared" si="36"/>
        <v>0</v>
      </c>
      <c r="P233">
        <f t="shared" si="37"/>
        <v>0</v>
      </c>
      <c r="Q233">
        <f t="shared" si="38"/>
        <v>0</v>
      </c>
      <c r="R233">
        <f t="shared" si="39"/>
        <v>0</v>
      </c>
      <c r="S233">
        <f t="shared" si="40"/>
        <v>0</v>
      </c>
      <c r="T233">
        <f t="shared" si="41"/>
        <v>0</v>
      </c>
      <c r="U233">
        <f t="shared" si="42"/>
        <v>0</v>
      </c>
      <c r="V233">
        <f t="shared" si="43"/>
        <v>0</v>
      </c>
      <c r="W233">
        <f t="shared" si="44"/>
        <v>0</v>
      </c>
      <c r="X233">
        <f t="shared" si="45"/>
        <v>0</v>
      </c>
      <c r="Y233">
        <f t="shared" si="46"/>
        <v>0</v>
      </c>
      <c r="Z233">
        <f t="shared" si="47"/>
        <v>0</v>
      </c>
    </row>
    <row r="234" spans="15:26" x14ac:dyDescent="0.35">
      <c r="O234">
        <f t="shared" si="36"/>
        <v>0</v>
      </c>
      <c r="P234">
        <f t="shared" si="37"/>
        <v>0</v>
      </c>
      <c r="Q234">
        <f t="shared" si="38"/>
        <v>0</v>
      </c>
      <c r="R234">
        <f t="shared" si="39"/>
        <v>0</v>
      </c>
      <c r="S234">
        <f t="shared" si="40"/>
        <v>0</v>
      </c>
      <c r="T234">
        <f t="shared" si="41"/>
        <v>0</v>
      </c>
      <c r="U234">
        <f t="shared" si="42"/>
        <v>0</v>
      </c>
      <c r="V234">
        <f t="shared" si="43"/>
        <v>0</v>
      </c>
      <c r="W234">
        <f t="shared" si="44"/>
        <v>0</v>
      </c>
      <c r="X234">
        <f t="shared" si="45"/>
        <v>0</v>
      </c>
      <c r="Y234">
        <f t="shared" si="46"/>
        <v>0</v>
      </c>
      <c r="Z234">
        <f t="shared" si="47"/>
        <v>0</v>
      </c>
    </row>
    <row r="235" spans="15:26" x14ac:dyDescent="0.35">
      <c r="O235">
        <f t="shared" si="36"/>
        <v>0</v>
      </c>
      <c r="P235">
        <f t="shared" si="37"/>
        <v>0</v>
      </c>
      <c r="Q235">
        <f t="shared" si="38"/>
        <v>0</v>
      </c>
      <c r="R235">
        <f t="shared" si="39"/>
        <v>0</v>
      </c>
      <c r="S235">
        <f t="shared" si="40"/>
        <v>0</v>
      </c>
      <c r="T235">
        <f t="shared" si="41"/>
        <v>0</v>
      </c>
      <c r="U235">
        <f t="shared" si="42"/>
        <v>0</v>
      </c>
      <c r="V235">
        <f t="shared" si="43"/>
        <v>0</v>
      </c>
      <c r="W235">
        <f t="shared" si="44"/>
        <v>0</v>
      </c>
      <c r="X235">
        <f t="shared" si="45"/>
        <v>0</v>
      </c>
      <c r="Y235">
        <f t="shared" si="46"/>
        <v>0</v>
      </c>
      <c r="Z235">
        <f t="shared" si="47"/>
        <v>0</v>
      </c>
    </row>
    <row r="236" spans="15:26" x14ac:dyDescent="0.35">
      <c r="O236">
        <f t="shared" si="36"/>
        <v>0</v>
      </c>
      <c r="P236">
        <f t="shared" si="37"/>
        <v>0</v>
      </c>
      <c r="Q236">
        <f t="shared" si="38"/>
        <v>0</v>
      </c>
      <c r="R236">
        <f t="shared" si="39"/>
        <v>0</v>
      </c>
      <c r="S236">
        <f t="shared" si="40"/>
        <v>0</v>
      </c>
      <c r="T236">
        <f t="shared" si="41"/>
        <v>0</v>
      </c>
      <c r="U236">
        <f t="shared" si="42"/>
        <v>0</v>
      </c>
      <c r="V236">
        <f t="shared" si="43"/>
        <v>0</v>
      </c>
      <c r="W236">
        <f t="shared" si="44"/>
        <v>0</v>
      </c>
      <c r="X236">
        <f t="shared" si="45"/>
        <v>0</v>
      </c>
      <c r="Y236">
        <f t="shared" si="46"/>
        <v>0</v>
      </c>
      <c r="Z236">
        <f t="shared" si="47"/>
        <v>0</v>
      </c>
    </row>
    <row r="237" spans="15:26" x14ac:dyDescent="0.35">
      <c r="O237">
        <f t="shared" si="36"/>
        <v>0</v>
      </c>
      <c r="P237">
        <f t="shared" si="37"/>
        <v>0</v>
      </c>
      <c r="Q237">
        <f t="shared" si="38"/>
        <v>0</v>
      </c>
      <c r="R237">
        <f t="shared" si="39"/>
        <v>0</v>
      </c>
      <c r="S237">
        <f t="shared" si="40"/>
        <v>0</v>
      </c>
      <c r="T237">
        <f t="shared" si="41"/>
        <v>0</v>
      </c>
      <c r="U237">
        <f t="shared" si="42"/>
        <v>0</v>
      </c>
      <c r="V237">
        <f t="shared" si="43"/>
        <v>0</v>
      </c>
      <c r="W237">
        <f t="shared" si="44"/>
        <v>0</v>
      </c>
      <c r="X237">
        <f t="shared" si="45"/>
        <v>0</v>
      </c>
      <c r="Y237">
        <f t="shared" si="46"/>
        <v>0</v>
      </c>
      <c r="Z237">
        <f t="shared" si="47"/>
        <v>0</v>
      </c>
    </row>
    <row r="238" spans="15:26" x14ac:dyDescent="0.35">
      <c r="O238">
        <f t="shared" si="36"/>
        <v>0</v>
      </c>
      <c r="P238">
        <f t="shared" si="37"/>
        <v>0</v>
      </c>
      <c r="Q238">
        <f t="shared" si="38"/>
        <v>0</v>
      </c>
      <c r="R238">
        <f t="shared" si="39"/>
        <v>0</v>
      </c>
      <c r="S238">
        <f t="shared" si="40"/>
        <v>0</v>
      </c>
      <c r="T238">
        <f t="shared" si="41"/>
        <v>0</v>
      </c>
      <c r="U238">
        <f t="shared" si="42"/>
        <v>0</v>
      </c>
      <c r="V238">
        <f t="shared" si="43"/>
        <v>0</v>
      </c>
      <c r="W238">
        <f t="shared" si="44"/>
        <v>0</v>
      </c>
      <c r="X238">
        <f t="shared" si="45"/>
        <v>0</v>
      </c>
      <c r="Y238">
        <f t="shared" si="46"/>
        <v>0</v>
      </c>
      <c r="Z238">
        <f t="shared" si="47"/>
        <v>0</v>
      </c>
    </row>
    <row r="239" spans="15:26" x14ac:dyDescent="0.35">
      <c r="O239">
        <f t="shared" si="36"/>
        <v>0</v>
      </c>
      <c r="P239">
        <f t="shared" si="37"/>
        <v>0</v>
      </c>
      <c r="Q239">
        <f t="shared" si="38"/>
        <v>0</v>
      </c>
      <c r="R239">
        <f t="shared" si="39"/>
        <v>0</v>
      </c>
      <c r="S239">
        <f t="shared" si="40"/>
        <v>0</v>
      </c>
      <c r="T239">
        <f t="shared" si="41"/>
        <v>0</v>
      </c>
      <c r="U239">
        <f t="shared" si="42"/>
        <v>0</v>
      </c>
      <c r="V239">
        <f t="shared" si="43"/>
        <v>0</v>
      </c>
      <c r="W239">
        <f t="shared" si="44"/>
        <v>0</v>
      </c>
      <c r="X239">
        <f t="shared" si="45"/>
        <v>0</v>
      </c>
      <c r="Y239">
        <f t="shared" si="46"/>
        <v>0</v>
      </c>
      <c r="Z239">
        <f t="shared" si="47"/>
        <v>0</v>
      </c>
    </row>
    <row r="240" spans="15:26" x14ac:dyDescent="0.35">
      <c r="O240">
        <f t="shared" si="36"/>
        <v>0</v>
      </c>
      <c r="P240">
        <f t="shared" si="37"/>
        <v>0</v>
      </c>
      <c r="Q240">
        <f t="shared" si="38"/>
        <v>0</v>
      </c>
      <c r="R240">
        <f t="shared" si="39"/>
        <v>0</v>
      </c>
      <c r="S240">
        <f t="shared" si="40"/>
        <v>0</v>
      </c>
      <c r="T240">
        <f t="shared" si="41"/>
        <v>0</v>
      </c>
      <c r="U240">
        <f t="shared" si="42"/>
        <v>0</v>
      </c>
      <c r="V240">
        <f t="shared" si="43"/>
        <v>0</v>
      </c>
      <c r="W240">
        <f t="shared" si="44"/>
        <v>0</v>
      </c>
      <c r="X240">
        <f t="shared" si="45"/>
        <v>0</v>
      </c>
      <c r="Y240">
        <f t="shared" si="46"/>
        <v>0</v>
      </c>
      <c r="Z240">
        <f t="shared" si="47"/>
        <v>0</v>
      </c>
    </row>
    <row r="241" spans="15:26" x14ac:dyDescent="0.35">
      <c r="O241">
        <f t="shared" si="36"/>
        <v>0</v>
      </c>
      <c r="P241">
        <f t="shared" si="37"/>
        <v>0</v>
      </c>
      <c r="Q241">
        <f t="shared" si="38"/>
        <v>0</v>
      </c>
      <c r="R241">
        <f t="shared" si="39"/>
        <v>0</v>
      </c>
      <c r="S241">
        <f t="shared" si="40"/>
        <v>0</v>
      </c>
      <c r="T241">
        <f t="shared" si="41"/>
        <v>0</v>
      </c>
      <c r="U241">
        <f t="shared" si="42"/>
        <v>0</v>
      </c>
      <c r="V241">
        <f t="shared" si="43"/>
        <v>0</v>
      </c>
      <c r="W241">
        <f t="shared" si="44"/>
        <v>0</v>
      </c>
      <c r="X241">
        <f t="shared" si="45"/>
        <v>0</v>
      </c>
      <c r="Y241">
        <f t="shared" si="46"/>
        <v>0</v>
      </c>
      <c r="Z241">
        <f t="shared" si="47"/>
        <v>0</v>
      </c>
    </row>
    <row r="242" spans="15:26" x14ac:dyDescent="0.35">
      <c r="O242">
        <f t="shared" si="36"/>
        <v>0</v>
      </c>
      <c r="P242">
        <f t="shared" si="37"/>
        <v>0</v>
      </c>
      <c r="Q242">
        <f t="shared" si="38"/>
        <v>0</v>
      </c>
      <c r="R242">
        <f t="shared" si="39"/>
        <v>0</v>
      </c>
      <c r="S242">
        <f t="shared" si="40"/>
        <v>0</v>
      </c>
      <c r="T242">
        <f t="shared" si="41"/>
        <v>0</v>
      </c>
      <c r="U242">
        <f t="shared" si="42"/>
        <v>0</v>
      </c>
      <c r="V242">
        <f t="shared" si="43"/>
        <v>0</v>
      </c>
      <c r="W242">
        <f t="shared" si="44"/>
        <v>0</v>
      </c>
      <c r="X242">
        <f t="shared" si="45"/>
        <v>0</v>
      </c>
      <c r="Y242">
        <f t="shared" si="46"/>
        <v>0</v>
      </c>
      <c r="Z242">
        <f t="shared" si="47"/>
        <v>0</v>
      </c>
    </row>
    <row r="243" spans="15:26" x14ac:dyDescent="0.35">
      <c r="O243">
        <f t="shared" si="36"/>
        <v>0</v>
      </c>
      <c r="P243">
        <f t="shared" si="37"/>
        <v>0</v>
      </c>
      <c r="Q243">
        <f t="shared" si="38"/>
        <v>0</v>
      </c>
      <c r="R243">
        <f t="shared" si="39"/>
        <v>0</v>
      </c>
      <c r="S243">
        <f t="shared" si="40"/>
        <v>0</v>
      </c>
      <c r="T243">
        <f t="shared" si="41"/>
        <v>0</v>
      </c>
      <c r="U243">
        <f t="shared" si="42"/>
        <v>0</v>
      </c>
      <c r="V243">
        <f t="shared" si="43"/>
        <v>0</v>
      </c>
      <c r="W243">
        <f t="shared" si="44"/>
        <v>0</v>
      </c>
      <c r="X243">
        <f t="shared" si="45"/>
        <v>0</v>
      </c>
      <c r="Y243">
        <f t="shared" si="46"/>
        <v>0</v>
      </c>
      <c r="Z243">
        <f t="shared" si="47"/>
        <v>0</v>
      </c>
    </row>
    <row r="244" spans="15:26" x14ac:dyDescent="0.35">
      <c r="O244">
        <f t="shared" si="36"/>
        <v>0</v>
      </c>
      <c r="P244">
        <f t="shared" si="37"/>
        <v>0</v>
      </c>
      <c r="Q244">
        <f t="shared" si="38"/>
        <v>0</v>
      </c>
      <c r="R244">
        <f t="shared" si="39"/>
        <v>0</v>
      </c>
      <c r="S244">
        <f t="shared" si="40"/>
        <v>0</v>
      </c>
      <c r="T244">
        <f t="shared" si="41"/>
        <v>0</v>
      </c>
      <c r="U244">
        <f t="shared" si="42"/>
        <v>0</v>
      </c>
      <c r="V244">
        <f t="shared" si="43"/>
        <v>0</v>
      </c>
      <c r="W244">
        <f t="shared" si="44"/>
        <v>0</v>
      </c>
      <c r="X244">
        <f t="shared" si="45"/>
        <v>0</v>
      </c>
      <c r="Y244">
        <f t="shared" si="46"/>
        <v>0</v>
      </c>
      <c r="Z244">
        <f t="shared" si="47"/>
        <v>0</v>
      </c>
    </row>
    <row r="245" spans="15:26" x14ac:dyDescent="0.35">
      <c r="O245">
        <f t="shared" si="36"/>
        <v>0</v>
      </c>
      <c r="P245">
        <f t="shared" si="37"/>
        <v>0</v>
      </c>
      <c r="Q245">
        <f t="shared" si="38"/>
        <v>0</v>
      </c>
      <c r="R245">
        <f t="shared" si="39"/>
        <v>0</v>
      </c>
      <c r="S245">
        <f t="shared" si="40"/>
        <v>0</v>
      </c>
      <c r="T245">
        <f t="shared" si="41"/>
        <v>0</v>
      </c>
      <c r="U245">
        <f t="shared" si="42"/>
        <v>0</v>
      </c>
      <c r="V245">
        <f t="shared" si="43"/>
        <v>0</v>
      </c>
      <c r="W245">
        <f t="shared" si="44"/>
        <v>0</v>
      </c>
      <c r="X245">
        <f t="shared" si="45"/>
        <v>0</v>
      </c>
      <c r="Y245">
        <f t="shared" si="46"/>
        <v>0</v>
      </c>
      <c r="Z245">
        <f t="shared" si="47"/>
        <v>0</v>
      </c>
    </row>
    <row r="246" spans="15:26" x14ac:dyDescent="0.35">
      <c r="O246">
        <f t="shared" si="36"/>
        <v>0</v>
      </c>
      <c r="P246">
        <f t="shared" si="37"/>
        <v>0</v>
      </c>
      <c r="Q246">
        <f t="shared" si="38"/>
        <v>0</v>
      </c>
      <c r="R246">
        <f t="shared" si="39"/>
        <v>0</v>
      </c>
      <c r="S246">
        <f t="shared" si="40"/>
        <v>0</v>
      </c>
      <c r="T246">
        <f t="shared" si="41"/>
        <v>0</v>
      </c>
      <c r="U246">
        <f t="shared" si="42"/>
        <v>0</v>
      </c>
      <c r="V246">
        <f t="shared" si="43"/>
        <v>0</v>
      </c>
      <c r="W246">
        <f t="shared" si="44"/>
        <v>0</v>
      </c>
      <c r="X246">
        <f t="shared" si="45"/>
        <v>0</v>
      </c>
      <c r="Y246">
        <f t="shared" si="46"/>
        <v>0</v>
      </c>
      <c r="Z246">
        <f t="shared" si="47"/>
        <v>0</v>
      </c>
    </row>
    <row r="247" spans="15:26" x14ac:dyDescent="0.35">
      <c r="O247">
        <f t="shared" ref="O247:O310" si="48">B247</f>
        <v>0</v>
      </c>
      <c r="P247">
        <f t="shared" ref="P247:P310" si="49">E247</f>
        <v>0</v>
      </c>
      <c r="Q247">
        <f t="shared" ref="Q247:Q310" si="50">H247</f>
        <v>0</v>
      </c>
      <c r="R247">
        <f t="shared" ref="R247:R310" si="51">K247</f>
        <v>0</v>
      </c>
      <c r="S247">
        <f t="shared" ref="S247:S310" si="52">C247</f>
        <v>0</v>
      </c>
      <c r="T247">
        <f t="shared" ref="T247:T310" si="53">F247</f>
        <v>0</v>
      </c>
      <c r="U247">
        <f t="shared" ref="U247:U310" si="54">I247</f>
        <v>0</v>
      </c>
      <c r="V247">
        <f t="shared" ref="V247:V310" si="55">L247</f>
        <v>0</v>
      </c>
      <c r="W247">
        <f t="shared" ref="W247:W310" si="56">D247</f>
        <v>0</v>
      </c>
      <c r="X247">
        <f t="shared" ref="X247:X310" si="57">G247</f>
        <v>0</v>
      </c>
      <c r="Y247">
        <f t="shared" ref="Y247:Y310" si="58">J247</f>
        <v>0</v>
      </c>
      <c r="Z247">
        <f t="shared" ref="Z247:Z310" si="59">M247</f>
        <v>0</v>
      </c>
    </row>
    <row r="248" spans="15:26" x14ac:dyDescent="0.35">
      <c r="O248">
        <f t="shared" si="48"/>
        <v>0</v>
      </c>
      <c r="P248">
        <f t="shared" si="49"/>
        <v>0</v>
      </c>
      <c r="Q248">
        <f t="shared" si="50"/>
        <v>0</v>
      </c>
      <c r="R248">
        <f t="shared" si="51"/>
        <v>0</v>
      </c>
      <c r="S248">
        <f t="shared" si="52"/>
        <v>0</v>
      </c>
      <c r="T248">
        <f t="shared" si="53"/>
        <v>0</v>
      </c>
      <c r="U248">
        <f t="shared" si="54"/>
        <v>0</v>
      </c>
      <c r="V248">
        <f t="shared" si="55"/>
        <v>0</v>
      </c>
      <c r="W248">
        <f t="shared" si="56"/>
        <v>0</v>
      </c>
      <c r="X248">
        <f t="shared" si="57"/>
        <v>0</v>
      </c>
      <c r="Y248">
        <f t="shared" si="58"/>
        <v>0</v>
      </c>
      <c r="Z248">
        <f t="shared" si="59"/>
        <v>0</v>
      </c>
    </row>
    <row r="249" spans="15:26" x14ac:dyDescent="0.35">
      <c r="O249">
        <f t="shared" si="48"/>
        <v>0</v>
      </c>
      <c r="P249">
        <f t="shared" si="49"/>
        <v>0</v>
      </c>
      <c r="Q249">
        <f t="shared" si="50"/>
        <v>0</v>
      </c>
      <c r="R249">
        <f t="shared" si="51"/>
        <v>0</v>
      </c>
      <c r="S249">
        <f t="shared" si="52"/>
        <v>0</v>
      </c>
      <c r="T249">
        <f t="shared" si="53"/>
        <v>0</v>
      </c>
      <c r="U249">
        <f t="shared" si="54"/>
        <v>0</v>
      </c>
      <c r="V249">
        <f t="shared" si="55"/>
        <v>0</v>
      </c>
      <c r="W249">
        <f t="shared" si="56"/>
        <v>0</v>
      </c>
      <c r="X249">
        <f t="shared" si="57"/>
        <v>0</v>
      </c>
      <c r="Y249">
        <f t="shared" si="58"/>
        <v>0</v>
      </c>
      <c r="Z249">
        <f t="shared" si="59"/>
        <v>0</v>
      </c>
    </row>
    <row r="250" spans="15:26" x14ac:dyDescent="0.35">
      <c r="O250">
        <f t="shared" si="48"/>
        <v>0</v>
      </c>
      <c r="P250">
        <f t="shared" si="49"/>
        <v>0</v>
      </c>
      <c r="Q250">
        <f t="shared" si="50"/>
        <v>0</v>
      </c>
      <c r="R250">
        <f t="shared" si="51"/>
        <v>0</v>
      </c>
      <c r="S250">
        <f t="shared" si="52"/>
        <v>0</v>
      </c>
      <c r="T250">
        <f t="shared" si="53"/>
        <v>0</v>
      </c>
      <c r="U250">
        <f t="shared" si="54"/>
        <v>0</v>
      </c>
      <c r="V250">
        <f t="shared" si="55"/>
        <v>0</v>
      </c>
      <c r="W250">
        <f t="shared" si="56"/>
        <v>0</v>
      </c>
      <c r="X250">
        <f t="shared" si="57"/>
        <v>0</v>
      </c>
      <c r="Y250">
        <f t="shared" si="58"/>
        <v>0</v>
      </c>
      <c r="Z250">
        <f t="shared" si="59"/>
        <v>0</v>
      </c>
    </row>
    <row r="251" spans="15:26" x14ac:dyDescent="0.35">
      <c r="O251">
        <f t="shared" si="48"/>
        <v>0</v>
      </c>
      <c r="P251">
        <f t="shared" si="49"/>
        <v>0</v>
      </c>
      <c r="Q251">
        <f t="shared" si="50"/>
        <v>0</v>
      </c>
      <c r="R251">
        <f t="shared" si="51"/>
        <v>0</v>
      </c>
      <c r="S251">
        <f t="shared" si="52"/>
        <v>0</v>
      </c>
      <c r="T251">
        <f t="shared" si="53"/>
        <v>0</v>
      </c>
      <c r="U251">
        <f t="shared" si="54"/>
        <v>0</v>
      </c>
      <c r="V251">
        <f t="shared" si="55"/>
        <v>0</v>
      </c>
      <c r="W251">
        <f t="shared" si="56"/>
        <v>0</v>
      </c>
      <c r="X251">
        <f t="shared" si="57"/>
        <v>0</v>
      </c>
      <c r="Y251">
        <f t="shared" si="58"/>
        <v>0</v>
      </c>
      <c r="Z251">
        <f t="shared" si="59"/>
        <v>0</v>
      </c>
    </row>
    <row r="252" spans="15:26" x14ac:dyDescent="0.35">
      <c r="O252">
        <f t="shared" si="48"/>
        <v>0</v>
      </c>
      <c r="P252">
        <f t="shared" si="49"/>
        <v>0</v>
      </c>
      <c r="Q252">
        <f t="shared" si="50"/>
        <v>0</v>
      </c>
      <c r="R252">
        <f t="shared" si="51"/>
        <v>0</v>
      </c>
      <c r="S252">
        <f t="shared" si="52"/>
        <v>0</v>
      </c>
      <c r="T252">
        <f t="shared" si="53"/>
        <v>0</v>
      </c>
      <c r="U252">
        <f t="shared" si="54"/>
        <v>0</v>
      </c>
      <c r="V252">
        <f t="shared" si="55"/>
        <v>0</v>
      </c>
      <c r="W252">
        <f t="shared" si="56"/>
        <v>0</v>
      </c>
      <c r="X252">
        <f t="shared" si="57"/>
        <v>0</v>
      </c>
      <c r="Y252">
        <f t="shared" si="58"/>
        <v>0</v>
      </c>
      <c r="Z252">
        <f t="shared" si="59"/>
        <v>0</v>
      </c>
    </row>
    <row r="253" spans="15:26" x14ac:dyDescent="0.35">
      <c r="O253">
        <f t="shared" si="48"/>
        <v>0</v>
      </c>
      <c r="P253">
        <f t="shared" si="49"/>
        <v>0</v>
      </c>
      <c r="Q253">
        <f t="shared" si="50"/>
        <v>0</v>
      </c>
      <c r="R253">
        <f t="shared" si="51"/>
        <v>0</v>
      </c>
      <c r="S253">
        <f t="shared" si="52"/>
        <v>0</v>
      </c>
      <c r="T253">
        <f t="shared" si="53"/>
        <v>0</v>
      </c>
      <c r="U253">
        <f t="shared" si="54"/>
        <v>0</v>
      </c>
      <c r="V253">
        <f t="shared" si="55"/>
        <v>0</v>
      </c>
      <c r="W253">
        <f t="shared" si="56"/>
        <v>0</v>
      </c>
      <c r="X253">
        <f t="shared" si="57"/>
        <v>0</v>
      </c>
      <c r="Y253">
        <f t="shared" si="58"/>
        <v>0</v>
      </c>
      <c r="Z253">
        <f t="shared" si="59"/>
        <v>0</v>
      </c>
    </row>
    <row r="254" spans="15:26" x14ac:dyDescent="0.35">
      <c r="O254">
        <f t="shared" si="48"/>
        <v>0</v>
      </c>
      <c r="P254">
        <f t="shared" si="49"/>
        <v>0</v>
      </c>
      <c r="Q254">
        <f t="shared" si="50"/>
        <v>0</v>
      </c>
      <c r="R254">
        <f t="shared" si="51"/>
        <v>0</v>
      </c>
      <c r="S254">
        <f t="shared" si="52"/>
        <v>0</v>
      </c>
      <c r="T254">
        <f t="shared" si="53"/>
        <v>0</v>
      </c>
      <c r="U254">
        <f t="shared" si="54"/>
        <v>0</v>
      </c>
      <c r="V254">
        <f t="shared" si="55"/>
        <v>0</v>
      </c>
      <c r="W254">
        <f t="shared" si="56"/>
        <v>0</v>
      </c>
      <c r="X254">
        <f t="shared" si="57"/>
        <v>0</v>
      </c>
      <c r="Y254">
        <f t="shared" si="58"/>
        <v>0</v>
      </c>
      <c r="Z254">
        <f t="shared" si="59"/>
        <v>0</v>
      </c>
    </row>
    <row r="255" spans="15:26" x14ac:dyDescent="0.35">
      <c r="O255">
        <f t="shared" si="48"/>
        <v>0</v>
      </c>
      <c r="P255">
        <f t="shared" si="49"/>
        <v>0</v>
      </c>
      <c r="Q255">
        <f t="shared" si="50"/>
        <v>0</v>
      </c>
      <c r="R255">
        <f t="shared" si="51"/>
        <v>0</v>
      </c>
      <c r="S255">
        <f t="shared" si="52"/>
        <v>0</v>
      </c>
      <c r="T255">
        <f t="shared" si="53"/>
        <v>0</v>
      </c>
      <c r="U255">
        <f t="shared" si="54"/>
        <v>0</v>
      </c>
      <c r="V255">
        <f t="shared" si="55"/>
        <v>0</v>
      </c>
      <c r="W255">
        <f t="shared" si="56"/>
        <v>0</v>
      </c>
      <c r="X255">
        <f t="shared" si="57"/>
        <v>0</v>
      </c>
      <c r="Y255">
        <f t="shared" si="58"/>
        <v>0</v>
      </c>
      <c r="Z255">
        <f t="shared" si="59"/>
        <v>0</v>
      </c>
    </row>
    <row r="256" spans="15:26" x14ac:dyDescent="0.35">
      <c r="O256">
        <f t="shared" si="48"/>
        <v>0</v>
      </c>
      <c r="P256">
        <f t="shared" si="49"/>
        <v>0</v>
      </c>
      <c r="Q256">
        <f t="shared" si="50"/>
        <v>0</v>
      </c>
      <c r="R256">
        <f t="shared" si="51"/>
        <v>0</v>
      </c>
      <c r="S256">
        <f t="shared" si="52"/>
        <v>0</v>
      </c>
      <c r="T256">
        <f t="shared" si="53"/>
        <v>0</v>
      </c>
      <c r="U256">
        <f t="shared" si="54"/>
        <v>0</v>
      </c>
      <c r="V256">
        <f t="shared" si="55"/>
        <v>0</v>
      </c>
      <c r="W256">
        <f t="shared" si="56"/>
        <v>0</v>
      </c>
      <c r="X256">
        <f t="shared" si="57"/>
        <v>0</v>
      </c>
      <c r="Y256">
        <f t="shared" si="58"/>
        <v>0</v>
      </c>
      <c r="Z256">
        <f t="shared" si="59"/>
        <v>0</v>
      </c>
    </row>
    <row r="257" spans="15:26" x14ac:dyDescent="0.35">
      <c r="O257">
        <f t="shared" si="48"/>
        <v>0</v>
      </c>
      <c r="P257">
        <f t="shared" si="49"/>
        <v>0</v>
      </c>
      <c r="Q257">
        <f t="shared" si="50"/>
        <v>0</v>
      </c>
      <c r="R257">
        <f t="shared" si="51"/>
        <v>0</v>
      </c>
      <c r="S257">
        <f t="shared" si="52"/>
        <v>0</v>
      </c>
      <c r="T257">
        <f t="shared" si="53"/>
        <v>0</v>
      </c>
      <c r="U257">
        <f t="shared" si="54"/>
        <v>0</v>
      </c>
      <c r="V257">
        <f t="shared" si="55"/>
        <v>0</v>
      </c>
      <c r="W257">
        <f t="shared" si="56"/>
        <v>0</v>
      </c>
      <c r="X257">
        <f t="shared" si="57"/>
        <v>0</v>
      </c>
      <c r="Y257">
        <f t="shared" si="58"/>
        <v>0</v>
      </c>
      <c r="Z257">
        <f t="shared" si="59"/>
        <v>0</v>
      </c>
    </row>
    <row r="258" spans="15:26" x14ac:dyDescent="0.35">
      <c r="O258">
        <f t="shared" si="48"/>
        <v>0</v>
      </c>
      <c r="P258">
        <f t="shared" si="49"/>
        <v>0</v>
      </c>
      <c r="Q258">
        <f t="shared" si="50"/>
        <v>0</v>
      </c>
      <c r="R258">
        <f t="shared" si="51"/>
        <v>0</v>
      </c>
      <c r="S258">
        <f t="shared" si="52"/>
        <v>0</v>
      </c>
      <c r="T258">
        <f t="shared" si="53"/>
        <v>0</v>
      </c>
      <c r="U258">
        <f t="shared" si="54"/>
        <v>0</v>
      </c>
      <c r="V258">
        <f t="shared" si="55"/>
        <v>0</v>
      </c>
      <c r="W258">
        <f t="shared" si="56"/>
        <v>0</v>
      </c>
      <c r="X258">
        <f t="shared" si="57"/>
        <v>0</v>
      </c>
      <c r="Y258">
        <f t="shared" si="58"/>
        <v>0</v>
      </c>
      <c r="Z258">
        <f t="shared" si="59"/>
        <v>0</v>
      </c>
    </row>
    <row r="259" spans="15:26" x14ac:dyDescent="0.35">
      <c r="O259">
        <f t="shared" si="48"/>
        <v>0</v>
      </c>
      <c r="P259">
        <f t="shared" si="49"/>
        <v>0</v>
      </c>
      <c r="Q259">
        <f t="shared" si="50"/>
        <v>0</v>
      </c>
      <c r="R259">
        <f t="shared" si="51"/>
        <v>0</v>
      </c>
      <c r="S259">
        <f t="shared" si="52"/>
        <v>0</v>
      </c>
      <c r="T259">
        <f t="shared" si="53"/>
        <v>0</v>
      </c>
      <c r="U259">
        <f t="shared" si="54"/>
        <v>0</v>
      </c>
      <c r="V259">
        <f t="shared" si="55"/>
        <v>0</v>
      </c>
      <c r="W259">
        <f t="shared" si="56"/>
        <v>0</v>
      </c>
      <c r="X259">
        <f t="shared" si="57"/>
        <v>0</v>
      </c>
      <c r="Y259">
        <f t="shared" si="58"/>
        <v>0</v>
      </c>
      <c r="Z259">
        <f t="shared" si="59"/>
        <v>0</v>
      </c>
    </row>
    <row r="260" spans="15:26" x14ac:dyDescent="0.35">
      <c r="O260">
        <f t="shared" si="48"/>
        <v>0</v>
      </c>
      <c r="P260">
        <f t="shared" si="49"/>
        <v>0</v>
      </c>
      <c r="Q260">
        <f t="shared" si="50"/>
        <v>0</v>
      </c>
      <c r="R260">
        <f t="shared" si="51"/>
        <v>0</v>
      </c>
      <c r="S260">
        <f t="shared" si="52"/>
        <v>0</v>
      </c>
      <c r="T260">
        <f t="shared" si="53"/>
        <v>0</v>
      </c>
      <c r="U260">
        <f t="shared" si="54"/>
        <v>0</v>
      </c>
      <c r="V260">
        <f t="shared" si="55"/>
        <v>0</v>
      </c>
      <c r="W260">
        <f t="shared" si="56"/>
        <v>0</v>
      </c>
      <c r="X260">
        <f t="shared" si="57"/>
        <v>0</v>
      </c>
      <c r="Y260">
        <f t="shared" si="58"/>
        <v>0</v>
      </c>
      <c r="Z260">
        <f t="shared" si="59"/>
        <v>0</v>
      </c>
    </row>
    <row r="261" spans="15:26" x14ac:dyDescent="0.35">
      <c r="O261">
        <f t="shared" si="48"/>
        <v>0</v>
      </c>
      <c r="P261">
        <f t="shared" si="49"/>
        <v>0</v>
      </c>
      <c r="Q261">
        <f t="shared" si="50"/>
        <v>0</v>
      </c>
      <c r="R261">
        <f t="shared" si="51"/>
        <v>0</v>
      </c>
      <c r="S261">
        <f t="shared" si="52"/>
        <v>0</v>
      </c>
      <c r="T261">
        <f t="shared" si="53"/>
        <v>0</v>
      </c>
      <c r="U261">
        <f t="shared" si="54"/>
        <v>0</v>
      </c>
      <c r="V261">
        <f t="shared" si="55"/>
        <v>0</v>
      </c>
      <c r="W261">
        <f t="shared" si="56"/>
        <v>0</v>
      </c>
      <c r="X261">
        <f t="shared" si="57"/>
        <v>0</v>
      </c>
      <c r="Y261">
        <f t="shared" si="58"/>
        <v>0</v>
      </c>
      <c r="Z261">
        <f t="shared" si="59"/>
        <v>0</v>
      </c>
    </row>
    <row r="262" spans="15:26" x14ac:dyDescent="0.35">
      <c r="O262">
        <f t="shared" si="48"/>
        <v>0</v>
      </c>
      <c r="P262">
        <f t="shared" si="49"/>
        <v>0</v>
      </c>
      <c r="Q262">
        <f t="shared" si="50"/>
        <v>0</v>
      </c>
      <c r="R262">
        <f t="shared" si="51"/>
        <v>0</v>
      </c>
      <c r="S262">
        <f t="shared" si="52"/>
        <v>0</v>
      </c>
      <c r="T262">
        <f t="shared" si="53"/>
        <v>0</v>
      </c>
      <c r="U262">
        <f t="shared" si="54"/>
        <v>0</v>
      </c>
      <c r="V262">
        <f t="shared" si="55"/>
        <v>0</v>
      </c>
      <c r="W262">
        <f t="shared" si="56"/>
        <v>0</v>
      </c>
      <c r="X262">
        <f t="shared" si="57"/>
        <v>0</v>
      </c>
      <c r="Y262">
        <f t="shared" si="58"/>
        <v>0</v>
      </c>
      <c r="Z262">
        <f t="shared" si="59"/>
        <v>0</v>
      </c>
    </row>
    <row r="263" spans="15:26" x14ac:dyDescent="0.35">
      <c r="O263">
        <f t="shared" si="48"/>
        <v>0</v>
      </c>
      <c r="P263">
        <f t="shared" si="49"/>
        <v>0</v>
      </c>
      <c r="Q263">
        <f t="shared" si="50"/>
        <v>0</v>
      </c>
      <c r="R263">
        <f t="shared" si="51"/>
        <v>0</v>
      </c>
      <c r="S263">
        <f t="shared" si="52"/>
        <v>0</v>
      </c>
      <c r="T263">
        <f t="shared" si="53"/>
        <v>0</v>
      </c>
      <c r="U263">
        <f t="shared" si="54"/>
        <v>0</v>
      </c>
      <c r="V263">
        <f t="shared" si="55"/>
        <v>0</v>
      </c>
      <c r="W263">
        <f t="shared" si="56"/>
        <v>0</v>
      </c>
      <c r="X263">
        <f t="shared" si="57"/>
        <v>0</v>
      </c>
      <c r="Y263">
        <f t="shared" si="58"/>
        <v>0</v>
      </c>
      <c r="Z263">
        <f t="shared" si="59"/>
        <v>0</v>
      </c>
    </row>
    <row r="264" spans="15:26" x14ac:dyDescent="0.35">
      <c r="O264">
        <f t="shared" si="48"/>
        <v>0</v>
      </c>
      <c r="P264">
        <f t="shared" si="49"/>
        <v>0</v>
      </c>
      <c r="Q264">
        <f t="shared" si="50"/>
        <v>0</v>
      </c>
      <c r="R264">
        <f t="shared" si="51"/>
        <v>0</v>
      </c>
      <c r="S264">
        <f t="shared" si="52"/>
        <v>0</v>
      </c>
      <c r="T264">
        <f t="shared" si="53"/>
        <v>0</v>
      </c>
      <c r="U264">
        <f t="shared" si="54"/>
        <v>0</v>
      </c>
      <c r="V264">
        <f t="shared" si="55"/>
        <v>0</v>
      </c>
      <c r="W264">
        <f t="shared" si="56"/>
        <v>0</v>
      </c>
      <c r="X264">
        <f t="shared" si="57"/>
        <v>0</v>
      </c>
      <c r="Y264">
        <f t="shared" si="58"/>
        <v>0</v>
      </c>
      <c r="Z264">
        <f t="shared" si="59"/>
        <v>0</v>
      </c>
    </row>
    <row r="265" spans="15:26" x14ac:dyDescent="0.35">
      <c r="O265">
        <f t="shared" si="48"/>
        <v>0</v>
      </c>
      <c r="P265">
        <f t="shared" si="49"/>
        <v>0</v>
      </c>
      <c r="Q265">
        <f t="shared" si="50"/>
        <v>0</v>
      </c>
      <c r="R265">
        <f t="shared" si="51"/>
        <v>0</v>
      </c>
      <c r="S265">
        <f t="shared" si="52"/>
        <v>0</v>
      </c>
      <c r="T265">
        <f t="shared" si="53"/>
        <v>0</v>
      </c>
      <c r="U265">
        <f t="shared" si="54"/>
        <v>0</v>
      </c>
      <c r="V265">
        <f t="shared" si="55"/>
        <v>0</v>
      </c>
      <c r="W265">
        <f t="shared" si="56"/>
        <v>0</v>
      </c>
      <c r="X265">
        <f t="shared" si="57"/>
        <v>0</v>
      </c>
      <c r="Y265">
        <f t="shared" si="58"/>
        <v>0</v>
      </c>
      <c r="Z265">
        <f t="shared" si="59"/>
        <v>0</v>
      </c>
    </row>
    <row r="266" spans="15:26" x14ac:dyDescent="0.35">
      <c r="O266">
        <f t="shared" si="48"/>
        <v>0</v>
      </c>
      <c r="P266">
        <f t="shared" si="49"/>
        <v>0</v>
      </c>
      <c r="Q266">
        <f t="shared" si="50"/>
        <v>0</v>
      </c>
      <c r="R266">
        <f t="shared" si="51"/>
        <v>0</v>
      </c>
      <c r="S266">
        <f t="shared" si="52"/>
        <v>0</v>
      </c>
      <c r="T266">
        <f t="shared" si="53"/>
        <v>0</v>
      </c>
      <c r="U266">
        <f t="shared" si="54"/>
        <v>0</v>
      </c>
      <c r="V266">
        <f t="shared" si="55"/>
        <v>0</v>
      </c>
      <c r="W266">
        <f t="shared" si="56"/>
        <v>0</v>
      </c>
      <c r="X266">
        <f t="shared" si="57"/>
        <v>0</v>
      </c>
      <c r="Y266">
        <f t="shared" si="58"/>
        <v>0</v>
      </c>
      <c r="Z266">
        <f t="shared" si="59"/>
        <v>0</v>
      </c>
    </row>
    <row r="267" spans="15:26" x14ac:dyDescent="0.35">
      <c r="O267">
        <f t="shared" si="48"/>
        <v>0</v>
      </c>
      <c r="P267">
        <f t="shared" si="49"/>
        <v>0</v>
      </c>
      <c r="Q267">
        <f t="shared" si="50"/>
        <v>0</v>
      </c>
      <c r="R267">
        <f t="shared" si="51"/>
        <v>0</v>
      </c>
      <c r="S267">
        <f t="shared" si="52"/>
        <v>0</v>
      </c>
      <c r="T267">
        <f t="shared" si="53"/>
        <v>0</v>
      </c>
      <c r="U267">
        <f t="shared" si="54"/>
        <v>0</v>
      </c>
      <c r="V267">
        <f t="shared" si="55"/>
        <v>0</v>
      </c>
      <c r="W267">
        <f t="shared" si="56"/>
        <v>0</v>
      </c>
      <c r="X267">
        <f t="shared" si="57"/>
        <v>0</v>
      </c>
      <c r="Y267">
        <f t="shared" si="58"/>
        <v>0</v>
      </c>
      <c r="Z267">
        <f t="shared" si="59"/>
        <v>0</v>
      </c>
    </row>
    <row r="268" spans="15:26" x14ac:dyDescent="0.35">
      <c r="O268">
        <f t="shared" si="48"/>
        <v>0</v>
      </c>
      <c r="P268">
        <f t="shared" si="49"/>
        <v>0</v>
      </c>
      <c r="Q268">
        <f t="shared" si="50"/>
        <v>0</v>
      </c>
      <c r="R268">
        <f t="shared" si="51"/>
        <v>0</v>
      </c>
      <c r="S268">
        <f t="shared" si="52"/>
        <v>0</v>
      </c>
      <c r="T268">
        <f t="shared" si="53"/>
        <v>0</v>
      </c>
      <c r="U268">
        <f t="shared" si="54"/>
        <v>0</v>
      </c>
      <c r="V268">
        <f t="shared" si="55"/>
        <v>0</v>
      </c>
      <c r="W268">
        <f t="shared" si="56"/>
        <v>0</v>
      </c>
      <c r="X268">
        <f t="shared" si="57"/>
        <v>0</v>
      </c>
      <c r="Y268">
        <f t="shared" si="58"/>
        <v>0</v>
      </c>
      <c r="Z268">
        <f t="shared" si="59"/>
        <v>0</v>
      </c>
    </row>
    <row r="269" spans="15:26" x14ac:dyDescent="0.35">
      <c r="O269">
        <f t="shared" si="48"/>
        <v>0</v>
      </c>
      <c r="P269">
        <f t="shared" si="49"/>
        <v>0</v>
      </c>
      <c r="Q269">
        <f t="shared" si="50"/>
        <v>0</v>
      </c>
      <c r="R269">
        <f t="shared" si="51"/>
        <v>0</v>
      </c>
      <c r="S269">
        <f t="shared" si="52"/>
        <v>0</v>
      </c>
      <c r="T269">
        <f t="shared" si="53"/>
        <v>0</v>
      </c>
      <c r="U269">
        <f t="shared" si="54"/>
        <v>0</v>
      </c>
      <c r="V269">
        <f t="shared" si="55"/>
        <v>0</v>
      </c>
      <c r="W269">
        <f t="shared" si="56"/>
        <v>0</v>
      </c>
      <c r="X269">
        <f t="shared" si="57"/>
        <v>0</v>
      </c>
      <c r="Y269">
        <f t="shared" si="58"/>
        <v>0</v>
      </c>
      <c r="Z269">
        <f t="shared" si="59"/>
        <v>0</v>
      </c>
    </row>
    <row r="270" spans="15:26" x14ac:dyDescent="0.35">
      <c r="O270">
        <f t="shared" si="48"/>
        <v>0</v>
      </c>
      <c r="P270">
        <f t="shared" si="49"/>
        <v>0</v>
      </c>
      <c r="Q270">
        <f t="shared" si="50"/>
        <v>0</v>
      </c>
      <c r="R270">
        <f t="shared" si="51"/>
        <v>0</v>
      </c>
      <c r="S270">
        <f t="shared" si="52"/>
        <v>0</v>
      </c>
      <c r="T270">
        <f t="shared" si="53"/>
        <v>0</v>
      </c>
      <c r="U270">
        <f t="shared" si="54"/>
        <v>0</v>
      </c>
      <c r="V270">
        <f t="shared" si="55"/>
        <v>0</v>
      </c>
      <c r="W270">
        <f t="shared" si="56"/>
        <v>0</v>
      </c>
      <c r="X270">
        <f t="shared" si="57"/>
        <v>0</v>
      </c>
      <c r="Y270">
        <f t="shared" si="58"/>
        <v>0</v>
      </c>
      <c r="Z270">
        <f t="shared" si="59"/>
        <v>0</v>
      </c>
    </row>
    <row r="271" spans="15:26" x14ac:dyDescent="0.35">
      <c r="O271">
        <f t="shared" si="48"/>
        <v>0</v>
      </c>
      <c r="P271">
        <f t="shared" si="49"/>
        <v>0</v>
      </c>
      <c r="Q271">
        <f t="shared" si="50"/>
        <v>0</v>
      </c>
      <c r="R271">
        <f t="shared" si="51"/>
        <v>0</v>
      </c>
      <c r="S271">
        <f t="shared" si="52"/>
        <v>0</v>
      </c>
      <c r="T271">
        <f t="shared" si="53"/>
        <v>0</v>
      </c>
      <c r="U271">
        <f t="shared" si="54"/>
        <v>0</v>
      </c>
      <c r="V271">
        <f t="shared" si="55"/>
        <v>0</v>
      </c>
      <c r="W271">
        <f t="shared" si="56"/>
        <v>0</v>
      </c>
      <c r="X271">
        <f t="shared" si="57"/>
        <v>0</v>
      </c>
      <c r="Y271">
        <f t="shared" si="58"/>
        <v>0</v>
      </c>
      <c r="Z271">
        <f t="shared" si="59"/>
        <v>0</v>
      </c>
    </row>
    <row r="272" spans="15:26" x14ac:dyDescent="0.35">
      <c r="O272">
        <f t="shared" si="48"/>
        <v>0</v>
      </c>
      <c r="P272">
        <f t="shared" si="49"/>
        <v>0</v>
      </c>
      <c r="Q272">
        <f t="shared" si="50"/>
        <v>0</v>
      </c>
      <c r="R272">
        <f t="shared" si="51"/>
        <v>0</v>
      </c>
      <c r="S272">
        <f t="shared" si="52"/>
        <v>0</v>
      </c>
      <c r="T272">
        <f t="shared" si="53"/>
        <v>0</v>
      </c>
      <c r="U272">
        <f t="shared" si="54"/>
        <v>0</v>
      </c>
      <c r="V272">
        <f t="shared" si="55"/>
        <v>0</v>
      </c>
      <c r="W272">
        <f t="shared" si="56"/>
        <v>0</v>
      </c>
      <c r="X272">
        <f t="shared" si="57"/>
        <v>0</v>
      </c>
      <c r="Y272">
        <f t="shared" si="58"/>
        <v>0</v>
      </c>
      <c r="Z272">
        <f t="shared" si="59"/>
        <v>0</v>
      </c>
    </row>
    <row r="273" spans="15:26" x14ac:dyDescent="0.35">
      <c r="O273">
        <f t="shared" si="48"/>
        <v>0</v>
      </c>
      <c r="P273">
        <f t="shared" si="49"/>
        <v>0</v>
      </c>
      <c r="Q273">
        <f t="shared" si="50"/>
        <v>0</v>
      </c>
      <c r="R273">
        <f t="shared" si="51"/>
        <v>0</v>
      </c>
      <c r="S273">
        <f t="shared" si="52"/>
        <v>0</v>
      </c>
      <c r="T273">
        <f t="shared" si="53"/>
        <v>0</v>
      </c>
      <c r="U273">
        <f t="shared" si="54"/>
        <v>0</v>
      </c>
      <c r="V273">
        <f t="shared" si="55"/>
        <v>0</v>
      </c>
      <c r="W273">
        <f t="shared" si="56"/>
        <v>0</v>
      </c>
      <c r="X273">
        <f t="shared" si="57"/>
        <v>0</v>
      </c>
      <c r="Y273">
        <f t="shared" si="58"/>
        <v>0</v>
      </c>
      <c r="Z273">
        <f t="shared" si="59"/>
        <v>0</v>
      </c>
    </row>
    <row r="274" spans="15:26" x14ac:dyDescent="0.35">
      <c r="O274">
        <f t="shared" si="48"/>
        <v>0</v>
      </c>
      <c r="P274">
        <f t="shared" si="49"/>
        <v>0</v>
      </c>
      <c r="Q274">
        <f t="shared" si="50"/>
        <v>0</v>
      </c>
      <c r="R274">
        <f t="shared" si="51"/>
        <v>0</v>
      </c>
      <c r="S274">
        <f t="shared" si="52"/>
        <v>0</v>
      </c>
      <c r="T274">
        <f t="shared" si="53"/>
        <v>0</v>
      </c>
      <c r="U274">
        <f t="shared" si="54"/>
        <v>0</v>
      </c>
      <c r="V274">
        <f t="shared" si="55"/>
        <v>0</v>
      </c>
      <c r="W274">
        <f t="shared" si="56"/>
        <v>0</v>
      </c>
      <c r="X274">
        <f t="shared" si="57"/>
        <v>0</v>
      </c>
      <c r="Y274">
        <f t="shared" si="58"/>
        <v>0</v>
      </c>
      <c r="Z274">
        <f t="shared" si="59"/>
        <v>0</v>
      </c>
    </row>
    <row r="275" spans="15:26" x14ac:dyDescent="0.35">
      <c r="O275">
        <f t="shared" si="48"/>
        <v>0</v>
      </c>
      <c r="P275">
        <f t="shared" si="49"/>
        <v>0</v>
      </c>
      <c r="Q275">
        <f t="shared" si="50"/>
        <v>0</v>
      </c>
      <c r="R275">
        <f t="shared" si="51"/>
        <v>0</v>
      </c>
      <c r="S275">
        <f t="shared" si="52"/>
        <v>0</v>
      </c>
      <c r="T275">
        <f t="shared" si="53"/>
        <v>0</v>
      </c>
      <c r="U275">
        <f t="shared" si="54"/>
        <v>0</v>
      </c>
      <c r="V275">
        <f t="shared" si="55"/>
        <v>0</v>
      </c>
      <c r="W275">
        <f t="shared" si="56"/>
        <v>0</v>
      </c>
      <c r="X275">
        <f t="shared" si="57"/>
        <v>0</v>
      </c>
      <c r="Y275">
        <f t="shared" si="58"/>
        <v>0</v>
      </c>
      <c r="Z275">
        <f t="shared" si="59"/>
        <v>0</v>
      </c>
    </row>
    <row r="276" spans="15:26" x14ac:dyDescent="0.35">
      <c r="O276">
        <f t="shared" si="48"/>
        <v>0</v>
      </c>
      <c r="P276">
        <f t="shared" si="49"/>
        <v>0</v>
      </c>
      <c r="Q276">
        <f t="shared" si="50"/>
        <v>0</v>
      </c>
      <c r="R276">
        <f t="shared" si="51"/>
        <v>0</v>
      </c>
      <c r="S276">
        <f t="shared" si="52"/>
        <v>0</v>
      </c>
      <c r="T276">
        <f t="shared" si="53"/>
        <v>0</v>
      </c>
      <c r="U276">
        <f t="shared" si="54"/>
        <v>0</v>
      </c>
      <c r="V276">
        <f t="shared" si="55"/>
        <v>0</v>
      </c>
      <c r="W276">
        <f t="shared" si="56"/>
        <v>0</v>
      </c>
      <c r="X276">
        <f t="shared" si="57"/>
        <v>0</v>
      </c>
      <c r="Y276">
        <f t="shared" si="58"/>
        <v>0</v>
      </c>
      <c r="Z276">
        <f t="shared" si="59"/>
        <v>0</v>
      </c>
    </row>
    <row r="277" spans="15:26" x14ac:dyDescent="0.35">
      <c r="O277">
        <f t="shared" si="48"/>
        <v>0</v>
      </c>
      <c r="P277">
        <f t="shared" si="49"/>
        <v>0</v>
      </c>
      <c r="Q277">
        <f t="shared" si="50"/>
        <v>0</v>
      </c>
      <c r="R277">
        <f t="shared" si="51"/>
        <v>0</v>
      </c>
      <c r="S277">
        <f t="shared" si="52"/>
        <v>0</v>
      </c>
      <c r="T277">
        <f t="shared" si="53"/>
        <v>0</v>
      </c>
      <c r="U277">
        <f t="shared" si="54"/>
        <v>0</v>
      </c>
      <c r="V277">
        <f t="shared" si="55"/>
        <v>0</v>
      </c>
      <c r="W277">
        <f t="shared" si="56"/>
        <v>0</v>
      </c>
      <c r="X277">
        <f t="shared" si="57"/>
        <v>0</v>
      </c>
      <c r="Y277">
        <f t="shared" si="58"/>
        <v>0</v>
      </c>
      <c r="Z277">
        <f t="shared" si="59"/>
        <v>0</v>
      </c>
    </row>
    <row r="278" spans="15:26" x14ac:dyDescent="0.35">
      <c r="O278">
        <f t="shared" si="48"/>
        <v>0</v>
      </c>
      <c r="P278">
        <f t="shared" si="49"/>
        <v>0</v>
      </c>
      <c r="Q278">
        <f t="shared" si="50"/>
        <v>0</v>
      </c>
      <c r="R278">
        <f t="shared" si="51"/>
        <v>0</v>
      </c>
      <c r="S278">
        <f t="shared" si="52"/>
        <v>0</v>
      </c>
      <c r="T278">
        <f t="shared" si="53"/>
        <v>0</v>
      </c>
      <c r="U278">
        <f t="shared" si="54"/>
        <v>0</v>
      </c>
      <c r="V278">
        <f t="shared" si="55"/>
        <v>0</v>
      </c>
      <c r="W278">
        <f t="shared" si="56"/>
        <v>0</v>
      </c>
      <c r="X278">
        <f t="shared" si="57"/>
        <v>0</v>
      </c>
      <c r="Y278">
        <f t="shared" si="58"/>
        <v>0</v>
      </c>
      <c r="Z278">
        <f t="shared" si="59"/>
        <v>0</v>
      </c>
    </row>
    <row r="279" spans="15:26" x14ac:dyDescent="0.35">
      <c r="O279">
        <f t="shared" si="48"/>
        <v>0</v>
      </c>
      <c r="P279">
        <f t="shared" si="49"/>
        <v>0</v>
      </c>
      <c r="Q279">
        <f t="shared" si="50"/>
        <v>0</v>
      </c>
      <c r="R279">
        <f t="shared" si="51"/>
        <v>0</v>
      </c>
      <c r="S279">
        <f t="shared" si="52"/>
        <v>0</v>
      </c>
      <c r="T279">
        <f t="shared" si="53"/>
        <v>0</v>
      </c>
      <c r="U279">
        <f t="shared" si="54"/>
        <v>0</v>
      </c>
      <c r="V279">
        <f t="shared" si="55"/>
        <v>0</v>
      </c>
      <c r="W279">
        <f t="shared" si="56"/>
        <v>0</v>
      </c>
      <c r="X279">
        <f t="shared" si="57"/>
        <v>0</v>
      </c>
      <c r="Y279">
        <f t="shared" si="58"/>
        <v>0</v>
      </c>
      <c r="Z279">
        <f t="shared" si="59"/>
        <v>0</v>
      </c>
    </row>
    <row r="280" spans="15:26" x14ac:dyDescent="0.35">
      <c r="O280">
        <f t="shared" si="48"/>
        <v>0</v>
      </c>
      <c r="P280">
        <f t="shared" si="49"/>
        <v>0</v>
      </c>
      <c r="Q280">
        <f t="shared" si="50"/>
        <v>0</v>
      </c>
      <c r="R280">
        <f t="shared" si="51"/>
        <v>0</v>
      </c>
      <c r="S280">
        <f t="shared" si="52"/>
        <v>0</v>
      </c>
      <c r="T280">
        <f t="shared" si="53"/>
        <v>0</v>
      </c>
      <c r="U280">
        <f t="shared" si="54"/>
        <v>0</v>
      </c>
      <c r="V280">
        <f t="shared" si="55"/>
        <v>0</v>
      </c>
      <c r="W280">
        <f t="shared" si="56"/>
        <v>0</v>
      </c>
      <c r="X280">
        <f t="shared" si="57"/>
        <v>0</v>
      </c>
      <c r="Y280">
        <f t="shared" si="58"/>
        <v>0</v>
      </c>
      <c r="Z280">
        <f t="shared" si="59"/>
        <v>0</v>
      </c>
    </row>
    <row r="281" spans="15:26" x14ac:dyDescent="0.35">
      <c r="O281">
        <f t="shared" si="48"/>
        <v>0</v>
      </c>
      <c r="P281">
        <f t="shared" si="49"/>
        <v>0</v>
      </c>
      <c r="Q281">
        <f t="shared" si="50"/>
        <v>0</v>
      </c>
      <c r="R281">
        <f t="shared" si="51"/>
        <v>0</v>
      </c>
      <c r="S281">
        <f t="shared" si="52"/>
        <v>0</v>
      </c>
      <c r="T281">
        <f t="shared" si="53"/>
        <v>0</v>
      </c>
      <c r="U281">
        <f t="shared" si="54"/>
        <v>0</v>
      </c>
      <c r="V281">
        <f t="shared" si="55"/>
        <v>0</v>
      </c>
      <c r="W281">
        <f t="shared" si="56"/>
        <v>0</v>
      </c>
      <c r="X281">
        <f t="shared" si="57"/>
        <v>0</v>
      </c>
      <c r="Y281">
        <f t="shared" si="58"/>
        <v>0</v>
      </c>
      <c r="Z281">
        <f t="shared" si="59"/>
        <v>0</v>
      </c>
    </row>
    <row r="282" spans="15:26" x14ac:dyDescent="0.35">
      <c r="O282">
        <f t="shared" si="48"/>
        <v>0</v>
      </c>
      <c r="P282">
        <f t="shared" si="49"/>
        <v>0</v>
      </c>
      <c r="Q282">
        <f t="shared" si="50"/>
        <v>0</v>
      </c>
      <c r="R282">
        <f t="shared" si="51"/>
        <v>0</v>
      </c>
      <c r="S282">
        <f t="shared" si="52"/>
        <v>0</v>
      </c>
      <c r="T282">
        <f t="shared" si="53"/>
        <v>0</v>
      </c>
      <c r="U282">
        <f t="shared" si="54"/>
        <v>0</v>
      </c>
      <c r="V282">
        <f t="shared" si="55"/>
        <v>0</v>
      </c>
      <c r="W282">
        <f t="shared" si="56"/>
        <v>0</v>
      </c>
      <c r="X282">
        <f t="shared" si="57"/>
        <v>0</v>
      </c>
      <c r="Y282">
        <f t="shared" si="58"/>
        <v>0</v>
      </c>
      <c r="Z282">
        <f t="shared" si="59"/>
        <v>0</v>
      </c>
    </row>
    <row r="283" spans="15:26" x14ac:dyDescent="0.35">
      <c r="O283">
        <f t="shared" si="48"/>
        <v>0</v>
      </c>
      <c r="P283">
        <f t="shared" si="49"/>
        <v>0</v>
      </c>
      <c r="Q283">
        <f t="shared" si="50"/>
        <v>0</v>
      </c>
      <c r="R283">
        <f t="shared" si="51"/>
        <v>0</v>
      </c>
      <c r="S283">
        <f t="shared" si="52"/>
        <v>0</v>
      </c>
      <c r="T283">
        <f t="shared" si="53"/>
        <v>0</v>
      </c>
      <c r="U283">
        <f t="shared" si="54"/>
        <v>0</v>
      </c>
      <c r="V283">
        <f t="shared" si="55"/>
        <v>0</v>
      </c>
      <c r="W283">
        <f t="shared" si="56"/>
        <v>0</v>
      </c>
      <c r="X283">
        <f t="shared" si="57"/>
        <v>0</v>
      </c>
      <c r="Y283">
        <f t="shared" si="58"/>
        <v>0</v>
      </c>
      <c r="Z283">
        <f t="shared" si="59"/>
        <v>0</v>
      </c>
    </row>
    <row r="284" spans="15:26" x14ac:dyDescent="0.35">
      <c r="O284">
        <f t="shared" si="48"/>
        <v>0</v>
      </c>
      <c r="P284">
        <f t="shared" si="49"/>
        <v>0</v>
      </c>
      <c r="Q284">
        <f t="shared" si="50"/>
        <v>0</v>
      </c>
      <c r="R284">
        <f t="shared" si="51"/>
        <v>0</v>
      </c>
      <c r="S284">
        <f t="shared" si="52"/>
        <v>0</v>
      </c>
      <c r="T284">
        <f t="shared" si="53"/>
        <v>0</v>
      </c>
      <c r="U284">
        <f t="shared" si="54"/>
        <v>0</v>
      </c>
      <c r="V284">
        <f t="shared" si="55"/>
        <v>0</v>
      </c>
      <c r="W284">
        <f t="shared" si="56"/>
        <v>0</v>
      </c>
      <c r="X284">
        <f t="shared" si="57"/>
        <v>0</v>
      </c>
      <c r="Y284">
        <f t="shared" si="58"/>
        <v>0</v>
      </c>
      <c r="Z284">
        <f t="shared" si="59"/>
        <v>0</v>
      </c>
    </row>
    <row r="285" spans="15:26" x14ac:dyDescent="0.35">
      <c r="O285">
        <f t="shared" si="48"/>
        <v>0</v>
      </c>
      <c r="P285">
        <f t="shared" si="49"/>
        <v>0</v>
      </c>
      <c r="Q285">
        <f t="shared" si="50"/>
        <v>0</v>
      </c>
      <c r="R285">
        <f t="shared" si="51"/>
        <v>0</v>
      </c>
      <c r="S285">
        <f t="shared" si="52"/>
        <v>0</v>
      </c>
      <c r="T285">
        <f t="shared" si="53"/>
        <v>0</v>
      </c>
      <c r="U285">
        <f t="shared" si="54"/>
        <v>0</v>
      </c>
      <c r="V285">
        <f t="shared" si="55"/>
        <v>0</v>
      </c>
      <c r="W285">
        <f t="shared" si="56"/>
        <v>0</v>
      </c>
      <c r="X285">
        <f t="shared" si="57"/>
        <v>0</v>
      </c>
      <c r="Y285">
        <f t="shared" si="58"/>
        <v>0</v>
      </c>
      <c r="Z285">
        <f t="shared" si="59"/>
        <v>0</v>
      </c>
    </row>
    <row r="286" spans="15:26" x14ac:dyDescent="0.35">
      <c r="O286">
        <f t="shared" si="48"/>
        <v>0</v>
      </c>
      <c r="P286">
        <f t="shared" si="49"/>
        <v>0</v>
      </c>
      <c r="Q286">
        <f t="shared" si="50"/>
        <v>0</v>
      </c>
      <c r="R286">
        <f t="shared" si="51"/>
        <v>0</v>
      </c>
      <c r="S286">
        <f t="shared" si="52"/>
        <v>0</v>
      </c>
      <c r="T286">
        <f t="shared" si="53"/>
        <v>0</v>
      </c>
      <c r="U286">
        <f t="shared" si="54"/>
        <v>0</v>
      </c>
      <c r="V286">
        <f t="shared" si="55"/>
        <v>0</v>
      </c>
      <c r="W286">
        <f t="shared" si="56"/>
        <v>0</v>
      </c>
      <c r="X286">
        <f t="shared" si="57"/>
        <v>0</v>
      </c>
      <c r="Y286">
        <f t="shared" si="58"/>
        <v>0</v>
      </c>
      <c r="Z286">
        <f t="shared" si="59"/>
        <v>0</v>
      </c>
    </row>
    <row r="287" spans="15:26" x14ac:dyDescent="0.35">
      <c r="O287">
        <f t="shared" si="48"/>
        <v>0</v>
      </c>
      <c r="P287">
        <f t="shared" si="49"/>
        <v>0</v>
      </c>
      <c r="Q287">
        <f t="shared" si="50"/>
        <v>0</v>
      </c>
      <c r="R287">
        <f t="shared" si="51"/>
        <v>0</v>
      </c>
      <c r="S287">
        <f t="shared" si="52"/>
        <v>0</v>
      </c>
      <c r="T287">
        <f t="shared" si="53"/>
        <v>0</v>
      </c>
      <c r="U287">
        <f t="shared" si="54"/>
        <v>0</v>
      </c>
      <c r="V287">
        <f t="shared" si="55"/>
        <v>0</v>
      </c>
      <c r="W287">
        <f t="shared" si="56"/>
        <v>0</v>
      </c>
      <c r="X287">
        <f t="shared" si="57"/>
        <v>0</v>
      </c>
      <c r="Y287">
        <f t="shared" si="58"/>
        <v>0</v>
      </c>
      <c r="Z287">
        <f t="shared" si="59"/>
        <v>0</v>
      </c>
    </row>
    <row r="288" spans="15:26" x14ac:dyDescent="0.35">
      <c r="O288">
        <f t="shared" si="48"/>
        <v>0</v>
      </c>
      <c r="P288">
        <f t="shared" si="49"/>
        <v>0</v>
      </c>
      <c r="Q288">
        <f t="shared" si="50"/>
        <v>0</v>
      </c>
      <c r="R288">
        <f t="shared" si="51"/>
        <v>0</v>
      </c>
      <c r="S288">
        <f t="shared" si="52"/>
        <v>0</v>
      </c>
      <c r="T288">
        <f t="shared" si="53"/>
        <v>0</v>
      </c>
      <c r="U288">
        <f t="shared" si="54"/>
        <v>0</v>
      </c>
      <c r="V288">
        <f t="shared" si="55"/>
        <v>0</v>
      </c>
      <c r="W288">
        <f t="shared" si="56"/>
        <v>0</v>
      </c>
      <c r="X288">
        <f t="shared" si="57"/>
        <v>0</v>
      </c>
      <c r="Y288">
        <f t="shared" si="58"/>
        <v>0</v>
      </c>
      <c r="Z288">
        <f t="shared" si="59"/>
        <v>0</v>
      </c>
    </row>
    <row r="289" spans="15:26" x14ac:dyDescent="0.35">
      <c r="O289">
        <f t="shared" si="48"/>
        <v>0</v>
      </c>
      <c r="P289">
        <f t="shared" si="49"/>
        <v>0</v>
      </c>
      <c r="Q289">
        <f t="shared" si="50"/>
        <v>0</v>
      </c>
      <c r="R289">
        <f t="shared" si="51"/>
        <v>0</v>
      </c>
      <c r="S289">
        <f t="shared" si="52"/>
        <v>0</v>
      </c>
      <c r="T289">
        <f t="shared" si="53"/>
        <v>0</v>
      </c>
      <c r="U289">
        <f t="shared" si="54"/>
        <v>0</v>
      </c>
      <c r="V289">
        <f t="shared" si="55"/>
        <v>0</v>
      </c>
      <c r="W289">
        <f t="shared" si="56"/>
        <v>0</v>
      </c>
      <c r="X289">
        <f t="shared" si="57"/>
        <v>0</v>
      </c>
      <c r="Y289">
        <f t="shared" si="58"/>
        <v>0</v>
      </c>
      <c r="Z289">
        <f t="shared" si="59"/>
        <v>0</v>
      </c>
    </row>
    <row r="290" spans="15:26" x14ac:dyDescent="0.35">
      <c r="O290">
        <f t="shared" si="48"/>
        <v>0</v>
      </c>
      <c r="P290">
        <f t="shared" si="49"/>
        <v>0</v>
      </c>
      <c r="Q290">
        <f t="shared" si="50"/>
        <v>0</v>
      </c>
      <c r="R290">
        <f t="shared" si="51"/>
        <v>0</v>
      </c>
      <c r="S290">
        <f t="shared" si="52"/>
        <v>0</v>
      </c>
      <c r="T290">
        <f t="shared" si="53"/>
        <v>0</v>
      </c>
      <c r="U290">
        <f t="shared" si="54"/>
        <v>0</v>
      </c>
      <c r="V290">
        <f t="shared" si="55"/>
        <v>0</v>
      </c>
      <c r="W290">
        <f t="shared" si="56"/>
        <v>0</v>
      </c>
      <c r="X290">
        <f t="shared" si="57"/>
        <v>0</v>
      </c>
      <c r="Y290">
        <f t="shared" si="58"/>
        <v>0</v>
      </c>
      <c r="Z290">
        <f t="shared" si="59"/>
        <v>0</v>
      </c>
    </row>
    <row r="291" spans="15:26" x14ac:dyDescent="0.35">
      <c r="O291">
        <f t="shared" si="48"/>
        <v>0</v>
      </c>
      <c r="P291">
        <f t="shared" si="49"/>
        <v>0</v>
      </c>
      <c r="Q291">
        <f t="shared" si="50"/>
        <v>0</v>
      </c>
      <c r="R291">
        <f t="shared" si="51"/>
        <v>0</v>
      </c>
      <c r="S291">
        <f t="shared" si="52"/>
        <v>0</v>
      </c>
      <c r="T291">
        <f t="shared" si="53"/>
        <v>0</v>
      </c>
      <c r="U291">
        <f t="shared" si="54"/>
        <v>0</v>
      </c>
      <c r="V291">
        <f t="shared" si="55"/>
        <v>0</v>
      </c>
      <c r="W291">
        <f t="shared" si="56"/>
        <v>0</v>
      </c>
      <c r="X291">
        <f t="shared" si="57"/>
        <v>0</v>
      </c>
      <c r="Y291">
        <f t="shared" si="58"/>
        <v>0</v>
      </c>
      <c r="Z291">
        <f t="shared" si="59"/>
        <v>0</v>
      </c>
    </row>
    <row r="292" spans="15:26" x14ac:dyDescent="0.35">
      <c r="O292">
        <f t="shared" si="48"/>
        <v>0</v>
      </c>
      <c r="P292">
        <f t="shared" si="49"/>
        <v>0</v>
      </c>
      <c r="Q292">
        <f t="shared" si="50"/>
        <v>0</v>
      </c>
      <c r="R292">
        <f t="shared" si="51"/>
        <v>0</v>
      </c>
      <c r="S292">
        <f t="shared" si="52"/>
        <v>0</v>
      </c>
      <c r="T292">
        <f t="shared" si="53"/>
        <v>0</v>
      </c>
      <c r="U292">
        <f t="shared" si="54"/>
        <v>0</v>
      </c>
      <c r="V292">
        <f t="shared" si="55"/>
        <v>0</v>
      </c>
      <c r="W292">
        <f t="shared" si="56"/>
        <v>0</v>
      </c>
      <c r="X292">
        <f t="shared" si="57"/>
        <v>0</v>
      </c>
      <c r="Y292">
        <f t="shared" si="58"/>
        <v>0</v>
      </c>
      <c r="Z292">
        <f t="shared" si="59"/>
        <v>0</v>
      </c>
    </row>
    <row r="293" spans="15:26" x14ac:dyDescent="0.35">
      <c r="O293">
        <f t="shared" si="48"/>
        <v>0</v>
      </c>
      <c r="P293">
        <f t="shared" si="49"/>
        <v>0</v>
      </c>
      <c r="Q293">
        <f t="shared" si="50"/>
        <v>0</v>
      </c>
      <c r="R293">
        <f t="shared" si="51"/>
        <v>0</v>
      </c>
      <c r="S293">
        <f t="shared" si="52"/>
        <v>0</v>
      </c>
      <c r="T293">
        <f t="shared" si="53"/>
        <v>0</v>
      </c>
      <c r="U293">
        <f t="shared" si="54"/>
        <v>0</v>
      </c>
      <c r="V293">
        <f t="shared" si="55"/>
        <v>0</v>
      </c>
      <c r="W293">
        <f t="shared" si="56"/>
        <v>0</v>
      </c>
      <c r="X293">
        <f t="shared" si="57"/>
        <v>0</v>
      </c>
      <c r="Y293">
        <f t="shared" si="58"/>
        <v>0</v>
      </c>
      <c r="Z293">
        <f t="shared" si="59"/>
        <v>0</v>
      </c>
    </row>
    <row r="294" spans="15:26" x14ac:dyDescent="0.35">
      <c r="O294">
        <f t="shared" si="48"/>
        <v>0</v>
      </c>
      <c r="P294">
        <f t="shared" si="49"/>
        <v>0</v>
      </c>
      <c r="Q294">
        <f t="shared" si="50"/>
        <v>0</v>
      </c>
      <c r="R294">
        <f t="shared" si="51"/>
        <v>0</v>
      </c>
      <c r="S294">
        <f t="shared" si="52"/>
        <v>0</v>
      </c>
      <c r="T294">
        <f t="shared" si="53"/>
        <v>0</v>
      </c>
      <c r="U294">
        <f t="shared" si="54"/>
        <v>0</v>
      </c>
      <c r="V294">
        <f t="shared" si="55"/>
        <v>0</v>
      </c>
      <c r="W294">
        <f t="shared" si="56"/>
        <v>0</v>
      </c>
      <c r="X294">
        <f t="shared" si="57"/>
        <v>0</v>
      </c>
      <c r="Y294">
        <f t="shared" si="58"/>
        <v>0</v>
      </c>
      <c r="Z294">
        <f t="shared" si="59"/>
        <v>0</v>
      </c>
    </row>
    <row r="295" spans="15:26" x14ac:dyDescent="0.35">
      <c r="O295">
        <f t="shared" si="48"/>
        <v>0</v>
      </c>
      <c r="P295">
        <f t="shared" si="49"/>
        <v>0</v>
      </c>
      <c r="Q295">
        <f t="shared" si="50"/>
        <v>0</v>
      </c>
      <c r="R295">
        <f t="shared" si="51"/>
        <v>0</v>
      </c>
      <c r="S295">
        <f t="shared" si="52"/>
        <v>0</v>
      </c>
      <c r="T295">
        <f t="shared" si="53"/>
        <v>0</v>
      </c>
      <c r="U295">
        <f t="shared" si="54"/>
        <v>0</v>
      </c>
      <c r="V295">
        <f t="shared" si="55"/>
        <v>0</v>
      </c>
      <c r="W295">
        <f t="shared" si="56"/>
        <v>0</v>
      </c>
      <c r="X295">
        <f t="shared" si="57"/>
        <v>0</v>
      </c>
      <c r="Y295">
        <f t="shared" si="58"/>
        <v>0</v>
      </c>
      <c r="Z295">
        <f t="shared" si="59"/>
        <v>0</v>
      </c>
    </row>
    <row r="296" spans="15:26" x14ac:dyDescent="0.35">
      <c r="O296">
        <f t="shared" si="48"/>
        <v>0</v>
      </c>
      <c r="P296">
        <f t="shared" si="49"/>
        <v>0</v>
      </c>
      <c r="Q296">
        <f t="shared" si="50"/>
        <v>0</v>
      </c>
      <c r="R296">
        <f t="shared" si="51"/>
        <v>0</v>
      </c>
      <c r="S296">
        <f t="shared" si="52"/>
        <v>0</v>
      </c>
      <c r="T296">
        <f t="shared" si="53"/>
        <v>0</v>
      </c>
      <c r="U296">
        <f t="shared" si="54"/>
        <v>0</v>
      </c>
      <c r="V296">
        <f t="shared" si="55"/>
        <v>0</v>
      </c>
      <c r="W296">
        <f t="shared" si="56"/>
        <v>0</v>
      </c>
      <c r="X296">
        <f t="shared" si="57"/>
        <v>0</v>
      </c>
      <c r="Y296">
        <f t="shared" si="58"/>
        <v>0</v>
      </c>
      <c r="Z296">
        <f t="shared" si="59"/>
        <v>0</v>
      </c>
    </row>
    <row r="297" spans="15:26" x14ac:dyDescent="0.35">
      <c r="O297">
        <f t="shared" si="48"/>
        <v>0</v>
      </c>
      <c r="P297">
        <f t="shared" si="49"/>
        <v>0</v>
      </c>
      <c r="Q297">
        <f t="shared" si="50"/>
        <v>0</v>
      </c>
      <c r="R297">
        <f t="shared" si="51"/>
        <v>0</v>
      </c>
      <c r="S297">
        <f t="shared" si="52"/>
        <v>0</v>
      </c>
      <c r="T297">
        <f t="shared" si="53"/>
        <v>0</v>
      </c>
      <c r="U297">
        <f t="shared" si="54"/>
        <v>0</v>
      </c>
      <c r="V297">
        <f t="shared" si="55"/>
        <v>0</v>
      </c>
      <c r="W297">
        <f t="shared" si="56"/>
        <v>0</v>
      </c>
      <c r="X297">
        <f t="shared" si="57"/>
        <v>0</v>
      </c>
      <c r="Y297">
        <f t="shared" si="58"/>
        <v>0</v>
      </c>
      <c r="Z297">
        <f t="shared" si="59"/>
        <v>0</v>
      </c>
    </row>
    <row r="298" spans="15:26" x14ac:dyDescent="0.35">
      <c r="O298">
        <f t="shared" si="48"/>
        <v>0</v>
      </c>
      <c r="P298">
        <f t="shared" si="49"/>
        <v>0</v>
      </c>
      <c r="Q298">
        <f t="shared" si="50"/>
        <v>0</v>
      </c>
      <c r="R298">
        <f t="shared" si="51"/>
        <v>0</v>
      </c>
      <c r="S298">
        <f t="shared" si="52"/>
        <v>0</v>
      </c>
      <c r="T298">
        <f t="shared" si="53"/>
        <v>0</v>
      </c>
      <c r="U298">
        <f t="shared" si="54"/>
        <v>0</v>
      </c>
      <c r="V298">
        <f t="shared" si="55"/>
        <v>0</v>
      </c>
      <c r="W298">
        <f t="shared" si="56"/>
        <v>0</v>
      </c>
      <c r="X298">
        <f t="shared" si="57"/>
        <v>0</v>
      </c>
      <c r="Y298">
        <f t="shared" si="58"/>
        <v>0</v>
      </c>
      <c r="Z298">
        <f t="shared" si="59"/>
        <v>0</v>
      </c>
    </row>
    <row r="299" spans="15:26" x14ac:dyDescent="0.35">
      <c r="O299">
        <f t="shared" si="48"/>
        <v>0</v>
      </c>
      <c r="P299">
        <f t="shared" si="49"/>
        <v>0</v>
      </c>
      <c r="Q299">
        <f t="shared" si="50"/>
        <v>0</v>
      </c>
      <c r="R299">
        <f t="shared" si="51"/>
        <v>0</v>
      </c>
      <c r="S299">
        <f t="shared" si="52"/>
        <v>0</v>
      </c>
      <c r="T299">
        <f t="shared" si="53"/>
        <v>0</v>
      </c>
      <c r="U299">
        <f t="shared" si="54"/>
        <v>0</v>
      </c>
      <c r="V299">
        <f t="shared" si="55"/>
        <v>0</v>
      </c>
      <c r="W299">
        <f t="shared" si="56"/>
        <v>0</v>
      </c>
      <c r="X299">
        <f t="shared" si="57"/>
        <v>0</v>
      </c>
      <c r="Y299">
        <f t="shared" si="58"/>
        <v>0</v>
      </c>
      <c r="Z299">
        <f t="shared" si="59"/>
        <v>0</v>
      </c>
    </row>
    <row r="300" spans="15:26" x14ac:dyDescent="0.35">
      <c r="O300">
        <f t="shared" si="48"/>
        <v>0</v>
      </c>
      <c r="P300">
        <f t="shared" si="49"/>
        <v>0</v>
      </c>
      <c r="Q300">
        <f t="shared" si="50"/>
        <v>0</v>
      </c>
      <c r="R300">
        <f t="shared" si="51"/>
        <v>0</v>
      </c>
      <c r="S300">
        <f t="shared" si="52"/>
        <v>0</v>
      </c>
      <c r="T300">
        <f t="shared" si="53"/>
        <v>0</v>
      </c>
      <c r="U300">
        <f t="shared" si="54"/>
        <v>0</v>
      </c>
      <c r="V300">
        <f t="shared" si="55"/>
        <v>0</v>
      </c>
      <c r="W300">
        <f t="shared" si="56"/>
        <v>0</v>
      </c>
      <c r="X300">
        <f t="shared" si="57"/>
        <v>0</v>
      </c>
      <c r="Y300">
        <f t="shared" si="58"/>
        <v>0</v>
      </c>
      <c r="Z300">
        <f t="shared" si="59"/>
        <v>0</v>
      </c>
    </row>
    <row r="301" spans="15:26" x14ac:dyDescent="0.35">
      <c r="O301">
        <f t="shared" si="48"/>
        <v>0</v>
      </c>
      <c r="P301">
        <f t="shared" si="49"/>
        <v>0</v>
      </c>
      <c r="Q301">
        <f t="shared" si="50"/>
        <v>0</v>
      </c>
      <c r="R301">
        <f t="shared" si="51"/>
        <v>0</v>
      </c>
      <c r="S301">
        <f t="shared" si="52"/>
        <v>0</v>
      </c>
      <c r="T301">
        <f t="shared" si="53"/>
        <v>0</v>
      </c>
      <c r="U301">
        <f t="shared" si="54"/>
        <v>0</v>
      </c>
      <c r="V301">
        <f t="shared" si="55"/>
        <v>0</v>
      </c>
      <c r="W301">
        <f t="shared" si="56"/>
        <v>0</v>
      </c>
      <c r="X301">
        <f t="shared" si="57"/>
        <v>0</v>
      </c>
      <c r="Y301">
        <f t="shared" si="58"/>
        <v>0</v>
      </c>
      <c r="Z301">
        <f t="shared" si="59"/>
        <v>0</v>
      </c>
    </row>
    <row r="302" spans="15:26" x14ac:dyDescent="0.35">
      <c r="O302">
        <f t="shared" si="48"/>
        <v>0</v>
      </c>
      <c r="P302">
        <f t="shared" si="49"/>
        <v>0</v>
      </c>
      <c r="Q302">
        <f t="shared" si="50"/>
        <v>0</v>
      </c>
      <c r="R302">
        <f t="shared" si="51"/>
        <v>0</v>
      </c>
      <c r="S302">
        <f t="shared" si="52"/>
        <v>0</v>
      </c>
      <c r="T302">
        <f t="shared" si="53"/>
        <v>0</v>
      </c>
      <c r="U302">
        <f t="shared" si="54"/>
        <v>0</v>
      </c>
      <c r="V302">
        <f t="shared" si="55"/>
        <v>0</v>
      </c>
      <c r="W302">
        <f t="shared" si="56"/>
        <v>0</v>
      </c>
      <c r="X302">
        <f t="shared" si="57"/>
        <v>0</v>
      </c>
      <c r="Y302">
        <f t="shared" si="58"/>
        <v>0</v>
      </c>
      <c r="Z302">
        <f t="shared" si="59"/>
        <v>0</v>
      </c>
    </row>
    <row r="303" spans="15:26" x14ac:dyDescent="0.35">
      <c r="O303">
        <f t="shared" si="48"/>
        <v>0</v>
      </c>
      <c r="P303">
        <f t="shared" si="49"/>
        <v>0</v>
      </c>
      <c r="Q303">
        <f t="shared" si="50"/>
        <v>0</v>
      </c>
      <c r="R303">
        <f t="shared" si="51"/>
        <v>0</v>
      </c>
      <c r="S303">
        <f t="shared" si="52"/>
        <v>0</v>
      </c>
      <c r="T303">
        <f t="shared" si="53"/>
        <v>0</v>
      </c>
      <c r="U303">
        <f t="shared" si="54"/>
        <v>0</v>
      </c>
      <c r="V303">
        <f t="shared" si="55"/>
        <v>0</v>
      </c>
      <c r="W303">
        <f t="shared" si="56"/>
        <v>0</v>
      </c>
      <c r="X303">
        <f t="shared" si="57"/>
        <v>0</v>
      </c>
      <c r="Y303">
        <f t="shared" si="58"/>
        <v>0</v>
      </c>
      <c r="Z303">
        <f t="shared" si="59"/>
        <v>0</v>
      </c>
    </row>
    <row r="304" spans="15:26" x14ac:dyDescent="0.35">
      <c r="O304">
        <f t="shared" si="48"/>
        <v>0</v>
      </c>
      <c r="P304">
        <f t="shared" si="49"/>
        <v>0</v>
      </c>
      <c r="Q304">
        <f t="shared" si="50"/>
        <v>0</v>
      </c>
      <c r="R304">
        <f t="shared" si="51"/>
        <v>0</v>
      </c>
      <c r="S304">
        <f t="shared" si="52"/>
        <v>0</v>
      </c>
      <c r="T304">
        <f t="shared" si="53"/>
        <v>0</v>
      </c>
      <c r="U304">
        <f t="shared" si="54"/>
        <v>0</v>
      </c>
      <c r="V304">
        <f t="shared" si="55"/>
        <v>0</v>
      </c>
      <c r="W304">
        <f t="shared" si="56"/>
        <v>0</v>
      </c>
      <c r="X304">
        <f t="shared" si="57"/>
        <v>0</v>
      </c>
      <c r="Y304">
        <f t="shared" si="58"/>
        <v>0</v>
      </c>
      <c r="Z304">
        <f t="shared" si="59"/>
        <v>0</v>
      </c>
    </row>
    <row r="305" spans="15:26" x14ac:dyDescent="0.35">
      <c r="O305">
        <f t="shared" si="48"/>
        <v>0</v>
      </c>
      <c r="P305">
        <f t="shared" si="49"/>
        <v>0</v>
      </c>
      <c r="Q305">
        <f t="shared" si="50"/>
        <v>0</v>
      </c>
      <c r="R305">
        <f t="shared" si="51"/>
        <v>0</v>
      </c>
      <c r="S305">
        <f t="shared" si="52"/>
        <v>0</v>
      </c>
      <c r="T305">
        <f t="shared" si="53"/>
        <v>0</v>
      </c>
      <c r="U305">
        <f t="shared" si="54"/>
        <v>0</v>
      </c>
      <c r="V305">
        <f t="shared" si="55"/>
        <v>0</v>
      </c>
      <c r="W305">
        <f t="shared" si="56"/>
        <v>0</v>
      </c>
      <c r="X305">
        <f t="shared" si="57"/>
        <v>0</v>
      </c>
      <c r="Y305">
        <f t="shared" si="58"/>
        <v>0</v>
      </c>
      <c r="Z305">
        <f t="shared" si="59"/>
        <v>0</v>
      </c>
    </row>
    <row r="306" spans="15:26" x14ac:dyDescent="0.35">
      <c r="O306">
        <f t="shared" si="48"/>
        <v>0</v>
      </c>
      <c r="P306">
        <f t="shared" si="49"/>
        <v>0</v>
      </c>
      <c r="Q306">
        <f t="shared" si="50"/>
        <v>0</v>
      </c>
      <c r="R306">
        <f t="shared" si="51"/>
        <v>0</v>
      </c>
      <c r="S306">
        <f t="shared" si="52"/>
        <v>0</v>
      </c>
      <c r="T306">
        <f t="shared" si="53"/>
        <v>0</v>
      </c>
      <c r="U306">
        <f t="shared" si="54"/>
        <v>0</v>
      </c>
      <c r="V306">
        <f t="shared" si="55"/>
        <v>0</v>
      </c>
      <c r="W306">
        <f t="shared" si="56"/>
        <v>0</v>
      </c>
      <c r="X306">
        <f t="shared" si="57"/>
        <v>0</v>
      </c>
      <c r="Y306">
        <f t="shared" si="58"/>
        <v>0</v>
      </c>
      <c r="Z306">
        <f t="shared" si="59"/>
        <v>0</v>
      </c>
    </row>
    <row r="307" spans="15:26" x14ac:dyDescent="0.35">
      <c r="O307">
        <f t="shared" si="48"/>
        <v>0</v>
      </c>
      <c r="P307">
        <f t="shared" si="49"/>
        <v>0</v>
      </c>
      <c r="Q307">
        <f t="shared" si="50"/>
        <v>0</v>
      </c>
      <c r="R307">
        <f t="shared" si="51"/>
        <v>0</v>
      </c>
      <c r="S307">
        <f t="shared" si="52"/>
        <v>0</v>
      </c>
      <c r="T307">
        <f t="shared" si="53"/>
        <v>0</v>
      </c>
      <c r="U307">
        <f t="shared" si="54"/>
        <v>0</v>
      </c>
      <c r="V307">
        <f t="shared" si="55"/>
        <v>0</v>
      </c>
      <c r="W307">
        <f t="shared" si="56"/>
        <v>0</v>
      </c>
      <c r="X307">
        <f t="shared" si="57"/>
        <v>0</v>
      </c>
      <c r="Y307">
        <f t="shared" si="58"/>
        <v>0</v>
      </c>
      <c r="Z307">
        <f t="shared" si="59"/>
        <v>0</v>
      </c>
    </row>
    <row r="308" spans="15:26" x14ac:dyDescent="0.35">
      <c r="O308">
        <f t="shared" si="48"/>
        <v>0</v>
      </c>
      <c r="P308">
        <f t="shared" si="49"/>
        <v>0</v>
      </c>
      <c r="Q308">
        <f t="shared" si="50"/>
        <v>0</v>
      </c>
      <c r="R308">
        <f t="shared" si="51"/>
        <v>0</v>
      </c>
      <c r="S308">
        <f t="shared" si="52"/>
        <v>0</v>
      </c>
      <c r="T308">
        <f t="shared" si="53"/>
        <v>0</v>
      </c>
      <c r="U308">
        <f t="shared" si="54"/>
        <v>0</v>
      </c>
      <c r="V308">
        <f t="shared" si="55"/>
        <v>0</v>
      </c>
      <c r="W308">
        <f t="shared" si="56"/>
        <v>0</v>
      </c>
      <c r="X308">
        <f t="shared" si="57"/>
        <v>0</v>
      </c>
      <c r="Y308">
        <f t="shared" si="58"/>
        <v>0</v>
      </c>
      <c r="Z308">
        <f t="shared" si="59"/>
        <v>0</v>
      </c>
    </row>
    <row r="309" spans="15:26" x14ac:dyDescent="0.35">
      <c r="O309">
        <f t="shared" si="48"/>
        <v>0</v>
      </c>
      <c r="P309">
        <f t="shared" si="49"/>
        <v>0</v>
      </c>
      <c r="Q309">
        <f t="shared" si="50"/>
        <v>0</v>
      </c>
      <c r="R309">
        <f t="shared" si="51"/>
        <v>0</v>
      </c>
      <c r="S309">
        <f t="shared" si="52"/>
        <v>0</v>
      </c>
      <c r="T309">
        <f t="shared" si="53"/>
        <v>0</v>
      </c>
      <c r="U309">
        <f t="shared" si="54"/>
        <v>0</v>
      </c>
      <c r="V309">
        <f t="shared" si="55"/>
        <v>0</v>
      </c>
      <c r="W309">
        <f t="shared" si="56"/>
        <v>0</v>
      </c>
      <c r="X309">
        <f t="shared" si="57"/>
        <v>0</v>
      </c>
      <c r="Y309">
        <f t="shared" si="58"/>
        <v>0</v>
      </c>
      <c r="Z309">
        <f t="shared" si="59"/>
        <v>0</v>
      </c>
    </row>
    <row r="310" spans="15:26" x14ac:dyDescent="0.35">
      <c r="O310">
        <f t="shared" si="48"/>
        <v>0</v>
      </c>
      <c r="P310">
        <f t="shared" si="49"/>
        <v>0</v>
      </c>
      <c r="Q310">
        <f t="shared" si="50"/>
        <v>0</v>
      </c>
      <c r="R310">
        <f t="shared" si="51"/>
        <v>0</v>
      </c>
      <c r="S310">
        <f t="shared" si="52"/>
        <v>0</v>
      </c>
      <c r="T310">
        <f t="shared" si="53"/>
        <v>0</v>
      </c>
      <c r="U310">
        <f t="shared" si="54"/>
        <v>0</v>
      </c>
      <c r="V310">
        <f t="shared" si="55"/>
        <v>0</v>
      </c>
      <c r="W310">
        <f t="shared" si="56"/>
        <v>0</v>
      </c>
      <c r="X310">
        <f t="shared" si="57"/>
        <v>0</v>
      </c>
      <c r="Y310">
        <f t="shared" si="58"/>
        <v>0</v>
      </c>
      <c r="Z310">
        <f t="shared" si="59"/>
        <v>0</v>
      </c>
    </row>
    <row r="311" spans="15:26" x14ac:dyDescent="0.35">
      <c r="O311">
        <f t="shared" ref="O311:O374" si="60">B311</f>
        <v>0</v>
      </c>
      <c r="P311">
        <f t="shared" ref="P311:P374" si="61">E311</f>
        <v>0</v>
      </c>
      <c r="Q311">
        <f t="shared" ref="Q311:Q374" si="62">H311</f>
        <v>0</v>
      </c>
      <c r="R311">
        <f t="shared" ref="R311:R374" si="63">K311</f>
        <v>0</v>
      </c>
      <c r="S311">
        <f t="shared" ref="S311:S374" si="64">C311</f>
        <v>0</v>
      </c>
      <c r="T311">
        <f t="shared" ref="T311:T374" si="65">F311</f>
        <v>0</v>
      </c>
      <c r="U311">
        <f t="shared" ref="U311:U374" si="66">I311</f>
        <v>0</v>
      </c>
      <c r="V311">
        <f t="shared" ref="V311:V374" si="67">L311</f>
        <v>0</v>
      </c>
      <c r="W311">
        <f t="shared" ref="W311:W374" si="68">D311</f>
        <v>0</v>
      </c>
      <c r="X311">
        <f t="shared" ref="X311:X374" si="69">G311</f>
        <v>0</v>
      </c>
      <c r="Y311">
        <f t="shared" ref="Y311:Y374" si="70">J311</f>
        <v>0</v>
      </c>
      <c r="Z311">
        <f t="shared" ref="Z311:Z374" si="71">M311</f>
        <v>0</v>
      </c>
    </row>
    <row r="312" spans="15:26" x14ac:dyDescent="0.35">
      <c r="O312">
        <f t="shared" si="60"/>
        <v>0</v>
      </c>
      <c r="P312">
        <f t="shared" si="61"/>
        <v>0</v>
      </c>
      <c r="Q312">
        <f t="shared" si="62"/>
        <v>0</v>
      </c>
      <c r="R312">
        <f t="shared" si="63"/>
        <v>0</v>
      </c>
      <c r="S312">
        <f t="shared" si="64"/>
        <v>0</v>
      </c>
      <c r="T312">
        <f t="shared" si="65"/>
        <v>0</v>
      </c>
      <c r="U312">
        <f t="shared" si="66"/>
        <v>0</v>
      </c>
      <c r="V312">
        <f t="shared" si="67"/>
        <v>0</v>
      </c>
      <c r="W312">
        <f t="shared" si="68"/>
        <v>0</v>
      </c>
      <c r="X312">
        <f t="shared" si="69"/>
        <v>0</v>
      </c>
      <c r="Y312">
        <f t="shared" si="70"/>
        <v>0</v>
      </c>
      <c r="Z312">
        <f t="shared" si="71"/>
        <v>0</v>
      </c>
    </row>
    <row r="313" spans="15:26" x14ac:dyDescent="0.35">
      <c r="O313">
        <f t="shared" si="60"/>
        <v>0</v>
      </c>
      <c r="P313">
        <f t="shared" si="61"/>
        <v>0</v>
      </c>
      <c r="Q313">
        <f t="shared" si="62"/>
        <v>0</v>
      </c>
      <c r="R313">
        <f t="shared" si="63"/>
        <v>0</v>
      </c>
      <c r="S313">
        <f t="shared" si="64"/>
        <v>0</v>
      </c>
      <c r="T313">
        <f t="shared" si="65"/>
        <v>0</v>
      </c>
      <c r="U313">
        <f t="shared" si="66"/>
        <v>0</v>
      </c>
      <c r="V313">
        <f t="shared" si="67"/>
        <v>0</v>
      </c>
      <c r="W313">
        <f t="shared" si="68"/>
        <v>0</v>
      </c>
      <c r="X313">
        <f t="shared" si="69"/>
        <v>0</v>
      </c>
      <c r="Y313">
        <f t="shared" si="70"/>
        <v>0</v>
      </c>
      <c r="Z313">
        <f t="shared" si="71"/>
        <v>0</v>
      </c>
    </row>
    <row r="314" spans="15:26" x14ac:dyDescent="0.35">
      <c r="O314">
        <f t="shared" si="60"/>
        <v>0</v>
      </c>
      <c r="P314">
        <f t="shared" si="61"/>
        <v>0</v>
      </c>
      <c r="Q314">
        <f t="shared" si="62"/>
        <v>0</v>
      </c>
      <c r="R314">
        <f t="shared" si="63"/>
        <v>0</v>
      </c>
      <c r="S314">
        <f t="shared" si="64"/>
        <v>0</v>
      </c>
      <c r="T314">
        <f t="shared" si="65"/>
        <v>0</v>
      </c>
      <c r="U314">
        <f t="shared" si="66"/>
        <v>0</v>
      </c>
      <c r="V314">
        <f t="shared" si="67"/>
        <v>0</v>
      </c>
      <c r="W314">
        <f t="shared" si="68"/>
        <v>0</v>
      </c>
      <c r="X314">
        <f t="shared" si="69"/>
        <v>0</v>
      </c>
      <c r="Y314">
        <f t="shared" si="70"/>
        <v>0</v>
      </c>
      <c r="Z314">
        <f t="shared" si="71"/>
        <v>0</v>
      </c>
    </row>
    <row r="315" spans="15:26" x14ac:dyDescent="0.35">
      <c r="O315">
        <f t="shared" si="60"/>
        <v>0</v>
      </c>
      <c r="P315">
        <f t="shared" si="61"/>
        <v>0</v>
      </c>
      <c r="Q315">
        <f t="shared" si="62"/>
        <v>0</v>
      </c>
      <c r="R315">
        <f t="shared" si="63"/>
        <v>0</v>
      </c>
      <c r="S315">
        <f t="shared" si="64"/>
        <v>0</v>
      </c>
      <c r="T315">
        <f t="shared" si="65"/>
        <v>0</v>
      </c>
      <c r="U315">
        <f t="shared" si="66"/>
        <v>0</v>
      </c>
      <c r="V315">
        <f t="shared" si="67"/>
        <v>0</v>
      </c>
      <c r="W315">
        <f t="shared" si="68"/>
        <v>0</v>
      </c>
      <c r="X315">
        <f t="shared" si="69"/>
        <v>0</v>
      </c>
      <c r="Y315">
        <f t="shared" si="70"/>
        <v>0</v>
      </c>
      <c r="Z315">
        <f t="shared" si="71"/>
        <v>0</v>
      </c>
    </row>
    <row r="316" spans="15:26" x14ac:dyDescent="0.35">
      <c r="O316">
        <f t="shared" si="60"/>
        <v>0</v>
      </c>
      <c r="P316">
        <f t="shared" si="61"/>
        <v>0</v>
      </c>
      <c r="Q316">
        <f t="shared" si="62"/>
        <v>0</v>
      </c>
      <c r="R316">
        <f t="shared" si="63"/>
        <v>0</v>
      </c>
      <c r="S316">
        <f t="shared" si="64"/>
        <v>0</v>
      </c>
      <c r="T316">
        <f t="shared" si="65"/>
        <v>0</v>
      </c>
      <c r="U316">
        <f t="shared" si="66"/>
        <v>0</v>
      </c>
      <c r="V316">
        <f t="shared" si="67"/>
        <v>0</v>
      </c>
      <c r="W316">
        <f t="shared" si="68"/>
        <v>0</v>
      </c>
      <c r="X316">
        <f t="shared" si="69"/>
        <v>0</v>
      </c>
      <c r="Y316">
        <f t="shared" si="70"/>
        <v>0</v>
      </c>
      <c r="Z316">
        <f t="shared" si="71"/>
        <v>0</v>
      </c>
    </row>
    <row r="317" spans="15:26" x14ac:dyDescent="0.35">
      <c r="O317">
        <f t="shared" si="60"/>
        <v>0</v>
      </c>
      <c r="P317">
        <f t="shared" si="61"/>
        <v>0</v>
      </c>
      <c r="Q317">
        <f t="shared" si="62"/>
        <v>0</v>
      </c>
      <c r="R317">
        <f t="shared" si="63"/>
        <v>0</v>
      </c>
      <c r="S317">
        <f t="shared" si="64"/>
        <v>0</v>
      </c>
      <c r="T317">
        <f t="shared" si="65"/>
        <v>0</v>
      </c>
      <c r="U317">
        <f t="shared" si="66"/>
        <v>0</v>
      </c>
      <c r="V317">
        <f t="shared" si="67"/>
        <v>0</v>
      </c>
      <c r="W317">
        <f t="shared" si="68"/>
        <v>0</v>
      </c>
      <c r="X317">
        <f t="shared" si="69"/>
        <v>0</v>
      </c>
      <c r="Y317">
        <f t="shared" si="70"/>
        <v>0</v>
      </c>
      <c r="Z317">
        <f t="shared" si="71"/>
        <v>0</v>
      </c>
    </row>
    <row r="318" spans="15:26" x14ac:dyDescent="0.35">
      <c r="O318">
        <f t="shared" si="60"/>
        <v>0</v>
      </c>
      <c r="P318">
        <f t="shared" si="61"/>
        <v>0</v>
      </c>
      <c r="Q318">
        <f t="shared" si="62"/>
        <v>0</v>
      </c>
      <c r="R318">
        <f t="shared" si="63"/>
        <v>0</v>
      </c>
      <c r="S318">
        <f t="shared" si="64"/>
        <v>0</v>
      </c>
      <c r="T318">
        <f t="shared" si="65"/>
        <v>0</v>
      </c>
      <c r="U318">
        <f t="shared" si="66"/>
        <v>0</v>
      </c>
      <c r="V318">
        <f t="shared" si="67"/>
        <v>0</v>
      </c>
      <c r="W318">
        <f t="shared" si="68"/>
        <v>0</v>
      </c>
      <c r="X318">
        <f t="shared" si="69"/>
        <v>0</v>
      </c>
      <c r="Y318">
        <f t="shared" si="70"/>
        <v>0</v>
      </c>
      <c r="Z318">
        <f t="shared" si="71"/>
        <v>0</v>
      </c>
    </row>
    <row r="319" spans="15:26" x14ac:dyDescent="0.35">
      <c r="O319">
        <f t="shared" si="60"/>
        <v>0</v>
      </c>
      <c r="P319">
        <f t="shared" si="61"/>
        <v>0</v>
      </c>
      <c r="Q319">
        <f t="shared" si="62"/>
        <v>0</v>
      </c>
      <c r="R319">
        <f t="shared" si="63"/>
        <v>0</v>
      </c>
      <c r="S319">
        <f t="shared" si="64"/>
        <v>0</v>
      </c>
      <c r="T319">
        <f t="shared" si="65"/>
        <v>0</v>
      </c>
      <c r="U319">
        <f t="shared" si="66"/>
        <v>0</v>
      </c>
      <c r="V319">
        <f t="shared" si="67"/>
        <v>0</v>
      </c>
      <c r="W319">
        <f t="shared" si="68"/>
        <v>0</v>
      </c>
      <c r="X319">
        <f t="shared" si="69"/>
        <v>0</v>
      </c>
      <c r="Y319">
        <f t="shared" si="70"/>
        <v>0</v>
      </c>
      <c r="Z319">
        <f t="shared" si="71"/>
        <v>0</v>
      </c>
    </row>
    <row r="320" spans="15:26" x14ac:dyDescent="0.35">
      <c r="O320">
        <f t="shared" si="60"/>
        <v>0</v>
      </c>
      <c r="P320">
        <f t="shared" si="61"/>
        <v>0</v>
      </c>
      <c r="Q320">
        <f t="shared" si="62"/>
        <v>0</v>
      </c>
      <c r="R320">
        <f t="shared" si="63"/>
        <v>0</v>
      </c>
      <c r="S320">
        <f t="shared" si="64"/>
        <v>0</v>
      </c>
      <c r="T320">
        <f t="shared" si="65"/>
        <v>0</v>
      </c>
      <c r="U320">
        <f t="shared" si="66"/>
        <v>0</v>
      </c>
      <c r="V320">
        <f t="shared" si="67"/>
        <v>0</v>
      </c>
      <c r="W320">
        <f t="shared" si="68"/>
        <v>0</v>
      </c>
      <c r="X320">
        <f t="shared" si="69"/>
        <v>0</v>
      </c>
      <c r="Y320">
        <f t="shared" si="70"/>
        <v>0</v>
      </c>
      <c r="Z320">
        <f t="shared" si="71"/>
        <v>0</v>
      </c>
    </row>
    <row r="321" spans="15:26" x14ac:dyDescent="0.35">
      <c r="O321">
        <f t="shared" si="60"/>
        <v>0</v>
      </c>
      <c r="P321">
        <f t="shared" si="61"/>
        <v>0</v>
      </c>
      <c r="Q321">
        <f t="shared" si="62"/>
        <v>0</v>
      </c>
      <c r="R321">
        <f t="shared" si="63"/>
        <v>0</v>
      </c>
      <c r="S321">
        <f t="shared" si="64"/>
        <v>0</v>
      </c>
      <c r="T321">
        <f t="shared" si="65"/>
        <v>0</v>
      </c>
      <c r="U321">
        <f t="shared" si="66"/>
        <v>0</v>
      </c>
      <c r="V321">
        <f t="shared" si="67"/>
        <v>0</v>
      </c>
      <c r="W321">
        <f t="shared" si="68"/>
        <v>0</v>
      </c>
      <c r="X321">
        <f t="shared" si="69"/>
        <v>0</v>
      </c>
      <c r="Y321">
        <f t="shared" si="70"/>
        <v>0</v>
      </c>
      <c r="Z321">
        <f t="shared" si="71"/>
        <v>0</v>
      </c>
    </row>
    <row r="322" spans="15:26" x14ac:dyDescent="0.35">
      <c r="O322">
        <f t="shared" si="60"/>
        <v>0</v>
      </c>
      <c r="P322">
        <f t="shared" si="61"/>
        <v>0</v>
      </c>
      <c r="Q322">
        <f t="shared" si="62"/>
        <v>0</v>
      </c>
      <c r="R322">
        <f t="shared" si="63"/>
        <v>0</v>
      </c>
      <c r="S322">
        <f t="shared" si="64"/>
        <v>0</v>
      </c>
      <c r="T322">
        <f t="shared" si="65"/>
        <v>0</v>
      </c>
      <c r="U322">
        <f t="shared" si="66"/>
        <v>0</v>
      </c>
      <c r="V322">
        <f t="shared" si="67"/>
        <v>0</v>
      </c>
      <c r="W322">
        <f t="shared" si="68"/>
        <v>0</v>
      </c>
      <c r="X322">
        <f t="shared" si="69"/>
        <v>0</v>
      </c>
      <c r="Y322">
        <f t="shared" si="70"/>
        <v>0</v>
      </c>
      <c r="Z322">
        <f t="shared" si="71"/>
        <v>0</v>
      </c>
    </row>
    <row r="323" spans="15:26" x14ac:dyDescent="0.35">
      <c r="O323">
        <f t="shared" si="60"/>
        <v>0</v>
      </c>
      <c r="P323">
        <f t="shared" si="61"/>
        <v>0</v>
      </c>
      <c r="Q323">
        <f t="shared" si="62"/>
        <v>0</v>
      </c>
      <c r="R323">
        <f t="shared" si="63"/>
        <v>0</v>
      </c>
      <c r="S323">
        <f t="shared" si="64"/>
        <v>0</v>
      </c>
      <c r="T323">
        <f t="shared" si="65"/>
        <v>0</v>
      </c>
      <c r="U323">
        <f t="shared" si="66"/>
        <v>0</v>
      </c>
      <c r="V323">
        <f t="shared" si="67"/>
        <v>0</v>
      </c>
      <c r="W323">
        <f t="shared" si="68"/>
        <v>0</v>
      </c>
      <c r="X323">
        <f t="shared" si="69"/>
        <v>0</v>
      </c>
      <c r="Y323">
        <f t="shared" si="70"/>
        <v>0</v>
      </c>
      <c r="Z323">
        <f t="shared" si="71"/>
        <v>0</v>
      </c>
    </row>
    <row r="324" spans="15:26" x14ac:dyDescent="0.35">
      <c r="O324">
        <f t="shared" si="60"/>
        <v>0</v>
      </c>
      <c r="P324">
        <f t="shared" si="61"/>
        <v>0</v>
      </c>
      <c r="Q324">
        <f t="shared" si="62"/>
        <v>0</v>
      </c>
      <c r="R324">
        <f t="shared" si="63"/>
        <v>0</v>
      </c>
      <c r="S324">
        <f t="shared" si="64"/>
        <v>0</v>
      </c>
      <c r="T324">
        <f t="shared" si="65"/>
        <v>0</v>
      </c>
      <c r="U324">
        <f t="shared" si="66"/>
        <v>0</v>
      </c>
      <c r="V324">
        <f t="shared" si="67"/>
        <v>0</v>
      </c>
      <c r="W324">
        <f t="shared" si="68"/>
        <v>0</v>
      </c>
      <c r="X324">
        <f t="shared" si="69"/>
        <v>0</v>
      </c>
      <c r="Y324">
        <f t="shared" si="70"/>
        <v>0</v>
      </c>
      <c r="Z324">
        <f t="shared" si="71"/>
        <v>0</v>
      </c>
    </row>
    <row r="325" spans="15:26" x14ac:dyDescent="0.35">
      <c r="O325">
        <f t="shared" si="60"/>
        <v>0</v>
      </c>
      <c r="P325">
        <f t="shared" si="61"/>
        <v>0</v>
      </c>
      <c r="Q325">
        <f t="shared" si="62"/>
        <v>0</v>
      </c>
      <c r="R325">
        <f t="shared" si="63"/>
        <v>0</v>
      </c>
      <c r="S325">
        <f t="shared" si="64"/>
        <v>0</v>
      </c>
      <c r="T325">
        <f t="shared" si="65"/>
        <v>0</v>
      </c>
      <c r="U325">
        <f t="shared" si="66"/>
        <v>0</v>
      </c>
      <c r="V325">
        <f t="shared" si="67"/>
        <v>0</v>
      </c>
      <c r="W325">
        <f t="shared" si="68"/>
        <v>0</v>
      </c>
      <c r="X325">
        <f t="shared" si="69"/>
        <v>0</v>
      </c>
      <c r="Y325">
        <f t="shared" si="70"/>
        <v>0</v>
      </c>
      <c r="Z325">
        <f t="shared" si="71"/>
        <v>0</v>
      </c>
    </row>
    <row r="326" spans="15:26" x14ac:dyDescent="0.35">
      <c r="O326">
        <f t="shared" si="60"/>
        <v>0</v>
      </c>
      <c r="P326">
        <f t="shared" si="61"/>
        <v>0</v>
      </c>
      <c r="Q326">
        <f t="shared" si="62"/>
        <v>0</v>
      </c>
      <c r="R326">
        <f t="shared" si="63"/>
        <v>0</v>
      </c>
      <c r="S326">
        <f t="shared" si="64"/>
        <v>0</v>
      </c>
      <c r="T326">
        <f t="shared" si="65"/>
        <v>0</v>
      </c>
      <c r="U326">
        <f t="shared" si="66"/>
        <v>0</v>
      </c>
      <c r="V326">
        <f t="shared" si="67"/>
        <v>0</v>
      </c>
      <c r="W326">
        <f t="shared" si="68"/>
        <v>0</v>
      </c>
      <c r="X326">
        <f t="shared" si="69"/>
        <v>0</v>
      </c>
      <c r="Y326">
        <f t="shared" si="70"/>
        <v>0</v>
      </c>
      <c r="Z326">
        <f t="shared" si="71"/>
        <v>0</v>
      </c>
    </row>
    <row r="327" spans="15:26" x14ac:dyDescent="0.35">
      <c r="O327">
        <f t="shared" si="60"/>
        <v>0</v>
      </c>
      <c r="P327">
        <f t="shared" si="61"/>
        <v>0</v>
      </c>
      <c r="Q327">
        <f t="shared" si="62"/>
        <v>0</v>
      </c>
      <c r="R327">
        <f t="shared" si="63"/>
        <v>0</v>
      </c>
      <c r="S327">
        <f t="shared" si="64"/>
        <v>0</v>
      </c>
      <c r="T327">
        <f t="shared" si="65"/>
        <v>0</v>
      </c>
      <c r="U327">
        <f t="shared" si="66"/>
        <v>0</v>
      </c>
      <c r="V327">
        <f t="shared" si="67"/>
        <v>0</v>
      </c>
      <c r="W327">
        <f t="shared" si="68"/>
        <v>0</v>
      </c>
      <c r="X327">
        <f t="shared" si="69"/>
        <v>0</v>
      </c>
      <c r="Y327">
        <f t="shared" si="70"/>
        <v>0</v>
      </c>
      <c r="Z327">
        <f t="shared" si="71"/>
        <v>0</v>
      </c>
    </row>
    <row r="328" spans="15:26" x14ac:dyDescent="0.35">
      <c r="O328">
        <f t="shared" si="60"/>
        <v>0</v>
      </c>
      <c r="P328">
        <f t="shared" si="61"/>
        <v>0</v>
      </c>
      <c r="Q328">
        <f t="shared" si="62"/>
        <v>0</v>
      </c>
      <c r="R328">
        <f t="shared" si="63"/>
        <v>0</v>
      </c>
      <c r="S328">
        <f t="shared" si="64"/>
        <v>0</v>
      </c>
      <c r="T328">
        <f t="shared" si="65"/>
        <v>0</v>
      </c>
      <c r="U328">
        <f t="shared" si="66"/>
        <v>0</v>
      </c>
      <c r="V328">
        <f t="shared" si="67"/>
        <v>0</v>
      </c>
      <c r="W328">
        <f t="shared" si="68"/>
        <v>0</v>
      </c>
      <c r="X328">
        <f t="shared" si="69"/>
        <v>0</v>
      </c>
      <c r="Y328">
        <f t="shared" si="70"/>
        <v>0</v>
      </c>
      <c r="Z328">
        <f t="shared" si="71"/>
        <v>0</v>
      </c>
    </row>
    <row r="329" spans="15:26" x14ac:dyDescent="0.35">
      <c r="O329">
        <f t="shared" si="60"/>
        <v>0</v>
      </c>
      <c r="P329">
        <f t="shared" si="61"/>
        <v>0</v>
      </c>
      <c r="Q329">
        <f t="shared" si="62"/>
        <v>0</v>
      </c>
      <c r="R329">
        <f t="shared" si="63"/>
        <v>0</v>
      </c>
      <c r="S329">
        <f t="shared" si="64"/>
        <v>0</v>
      </c>
      <c r="T329">
        <f t="shared" si="65"/>
        <v>0</v>
      </c>
      <c r="U329">
        <f t="shared" si="66"/>
        <v>0</v>
      </c>
      <c r="V329">
        <f t="shared" si="67"/>
        <v>0</v>
      </c>
      <c r="W329">
        <f t="shared" si="68"/>
        <v>0</v>
      </c>
      <c r="X329">
        <f t="shared" si="69"/>
        <v>0</v>
      </c>
      <c r="Y329">
        <f t="shared" si="70"/>
        <v>0</v>
      </c>
      <c r="Z329">
        <f t="shared" si="71"/>
        <v>0</v>
      </c>
    </row>
    <row r="330" spans="15:26" x14ac:dyDescent="0.35">
      <c r="O330">
        <f t="shared" si="60"/>
        <v>0</v>
      </c>
      <c r="P330">
        <f t="shared" si="61"/>
        <v>0</v>
      </c>
      <c r="Q330">
        <f t="shared" si="62"/>
        <v>0</v>
      </c>
      <c r="R330">
        <f t="shared" si="63"/>
        <v>0</v>
      </c>
      <c r="S330">
        <f t="shared" si="64"/>
        <v>0</v>
      </c>
      <c r="T330">
        <f t="shared" si="65"/>
        <v>0</v>
      </c>
      <c r="U330">
        <f t="shared" si="66"/>
        <v>0</v>
      </c>
      <c r="V330">
        <f t="shared" si="67"/>
        <v>0</v>
      </c>
      <c r="W330">
        <f t="shared" si="68"/>
        <v>0</v>
      </c>
      <c r="X330">
        <f t="shared" si="69"/>
        <v>0</v>
      </c>
      <c r="Y330">
        <f t="shared" si="70"/>
        <v>0</v>
      </c>
      <c r="Z330">
        <f t="shared" si="71"/>
        <v>0</v>
      </c>
    </row>
    <row r="331" spans="15:26" x14ac:dyDescent="0.35">
      <c r="O331">
        <f t="shared" si="60"/>
        <v>0</v>
      </c>
      <c r="P331">
        <f t="shared" si="61"/>
        <v>0</v>
      </c>
      <c r="Q331">
        <f t="shared" si="62"/>
        <v>0</v>
      </c>
      <c r="R331">
        <f t="shared" si="63"/>
        <v>0</v>
      </c>
      <c r="S331">
        <f t="shared" si="64"/>
        <v>0</v>
      </c>
      <c r="T331">
        <f t="shared" si="65"/>
        <v>0</v>
      </c>
      <c r="U331">
        <f t="shared" si="66"/>
        <v>0</v>
      </c>
      <c r="V331">
        <f t="shared" si="67"/>
        <v>0</v>
      </c>
      <c r="W331">
        <f t="shared" si="68"/>
        <v>0</v>
      </c>
      <c r="X331">
        <f t="shared" si="69"/>
        <v>0</v>
      </c>
      <c r="Y331">
        <f t="shared" si="70"/>
        <v>0</v>
      </c>
      <c r="Z331">
        <f t="shared" si="71"/>
        <v>0</v>
      </c>
    </row>
    <row r="332" spans="15:26" x14ac:dyDescent="0.35">
      <c r="O332">
        <f t="shared" si="60"/>
        <v>0</v>
      </c>
      <c r="P332">
        <f t="shared" si="61"/>
        <v>0</v>
      </c>
      <c r="Q332">
        <f t="shared" si="62"/>
        <v>0</v>
      </c>
      <c r="R332">
        <f t="shared" si="63"/>
        <v>0</v>
      </c>
      <c r="S332">
        <f t="shared" si="64"/>
        <v>0</v>
      </c>
      <c r="T332">
        <f t="shared" si="65"/>
        <v>0</v>
      </c>
      <c r="U332">
        <f t="shared" si="66"/>
        <v>0</v>
      </c>
      <c r="V332">
        <f t="shared" si="67"/>
        <v>0</v>
      </c>
      <c r="W332">
        <f t="shared" si="68"/>
        <v>0</v>
      </c>
      <c r="X332">
        <f t="shared" si="69"/>
        <v>0</v>
      </c>
      <c r="Y332">
        <f t="shared" si="70"/>
        <v>0</v>
      </c>
      <c r="Z332">
        <f t="shared" si="71"/>
        <v>0</v>
      </c>
    </row>
    <row r="333" spans="15:26" x14ac:dyDescent="0.35">
      <c r="O333">
        <f t="shared" si="60"/>
        <v>0</v>
      </c>
      <c r="P333">
        <f t="shared" si="61"/>
        <v>0</v>
      </c>
      <c r="Q333">
        <f t="shared" si="62"/>
        <v>0</v>
      </c>
      <c r="R333">
        <f t="shared" si="63"/>
        <v>0</v>
      </c>
      <c r="S333">
        <f t="shared" si="64"/>
        <v>0</v>
      </c>
      <c r="T333">
        <f t="shared" si="65"/>
        <v>0</v>
      </c>
      <c r="U333">
        <f t="shared" si="66"/>
        <v>0</v>
      </c>
      <c r="V333">
        <f t="shared" si="67"/>
        <v>0</v>
      </c>
      <c r="W333">
        <f t="shared" si="68"/>
        <v>0</v>
      </c>
      <c r="X333">
        <f t="shared" si="69"/>
        <v>0</v>
      </c>
      <c r="Y333">
        <f t="shared" si="70"/>
        <v>0</v>
      </c>
      <c r="Z333">
        <f t="shared" si="71"/>
        <v>0</v>
      </c>
    </row>
    <row r="334" spans="15:26" x14ac:dyDescent="0.35">
      <c r="O334">
        <f t="shared" si="60"/>
        <v>0</v>
      </c>
      <c r="P334">
        <f t="shared" si="61"/>
        <v>0</v>
      </c>
      <c r="Q334">
        <f t="shared" si="62"/>
        <v>0</v>
      </c>
      <c r="R334">
        <f t="shared" si="63"/>
        <v>0</v>
      </c>
      <c r="S334">
        <f t="shared" si="64"/>
        <v>0</v>
      </c>
      <c r="T334">
        <f t="shared" si="65"/>
        <v>0</v>
      </c>
      <c r="U334">
        <f t="shared" si="66"/>
        <v>0</v>
      </c>
      <c r="V334">
        <f t="shared" si="67"/>
        <v>0</v>
      </c>
      <c r="W334">
        <f t="shared" si="68"/>
        <v>0</v>
      </c>
      <c r="X334">
        <f t="shared" si="69"/>
        <v>0</v>
      </c>
      <c r="Y334">
        <f t="shared" si="70"/>
        <v>0</v>
      </c>
      <c r="Z334">
        <f t="shared" si="71"/>
        <v>0</v>
      </c>
    </row>
    <row r="335" spans="15:26" x14ac:dyDescent="0.35">
      <c r="O335">
        <f t="shared" si="60"/>
        <v>0</v>
      </c>
      <c r="P335">
        <f t="shared" si="61"/>
        <v>0</v>
      </c>
      <c r="Q335">
        <f t="shared" si="62"/>
        <v>0</v>
      </c>
      <c r="R335">
        <f t="shared" si="63"/>
        <v>0</v>
      </c>
      <c r="S335">
        <f t="shared" si="64"/>
        <v>0</v>
      </c>
      <c r="T335">
        <f t="shared" si="65"/>
        <v>0</v>
      </c>
      <c r="U335">
        <f t="shared" si="66"/>
        <v>0</v>
      </c>
      <c r="V335">
        <f t="shared" si="67"/>
        <v>0</v>
      </c>
      <c r="W335">
        <f t="shared" si="68"/>
        <v>0</v>
      </c>
      <c r="X335">
        <f t="shared" si="69"/>
        <v>0</v>
      </c>
      <c r="Y335">
        <f t="shared" si="70"/>
        <v>0</v>
      </c>
      <c r="Z335">
        <f t="shared" si="71"/>
        <v>0</v>
      </c>
    </row>
    <row r="336" spans="15:26" x14ac:dyDescent="0.35">
      <c r="O336">
        <f t="shared" si="60"/>
        <v>0</v>
      </c>
      <c r="P336">
        <f t="shared" si="61"/>
        <v>0</v>
      </c>
      <c r="Q336">
        <f t="shared" si="62"/>
        <v>0</v>
      </c>
      <c r="R336">
        <f t="shared" si="63"/>
        <v>0</v>
      </c>
      <c r="S336">
        <f t="shared" si="64"/>
        <v>0</v>
      </c>
      <c r="T336">
        <f t="shared" si="65"/>
        <v>0</v>
      </c>
      <c r="U336">
        <f t="shared" si="66"/>
        <v>0</v>
      </c>
      <c r="V336">
        <f t="shared" si="67"/>
        <v>0</v>
      </c>
      <c r="W336">
        <f t="shared" si="68"/>
        <v>0</v>
      </c>
      <c r="X336">
        <f t="shared" si="69"/>
        <v>0</v>
      </c>
      <c r="Y336">
        <f t="shared" si="70"/>
        <v>0</v>
      </c>
      <c r="Z336">
        <f t="shared" si="71"/>
        <v>0</v>
      </c>
    </row>
    <row r="337" spans="15:26" x14ac:dyDescent="0.35">
      <c r="O337">
        <f t="shared" si="60"/>
        <v>0</v>
      </c>
      <c r="P337">
        <f t="shared" si="61"/>
        <v>0</v>
      </c>
      <c r="Q337">
        <f t="shared" si="62"/>
        <v>0</v>
      </c>
      <c r="R337">
        <f t="shared" si="63"/>
        <v>0</v>
      </c>
      <c r="S337">
        <f t="shared" si="64"/>
        <v>0</v>
      </c>
      <c r="T337">
        <f t="shared" si="65"/>
        <v>0</v>
      </c>
      <c r="U337">
        <f t="shared" si="66"/>
        <v>0</v>
      </c>
      <c r="V337">
        <f t="shared" si="67"/>
        <v>0</v>
      </c>
      <c r="W337">
        <f t="shared" si="68"/>
        <v>0</v>
      </c>
      <c r="X337">
        <f t="shared" si="69"/>
        <v>0</v>
      </c>
      <c r="Y337">
        <f t="shared" si="70"/>
        <v>0</v>
      </c>
      <c r="Z337">
        <f t="shared" si="71"/>
        <v>0</v>
      </c>
    </row>
    <row r="338" spans="15:26" x14ac:dyDescent="0.35">
      <c r="O338">
        <f t="shared" si="60"/>
        <v>0</v>
      </c>
      <c r="P338">
        <f t="shared" si="61"/>
        <v>0</v>
      </c>
      <c r="Q338">
        <f t="shared" si="62"/>
        <v>0</v>
      </c>
      <c r="R338">
        <f t="shared" si="63"/>
        <v>0</v>
      </c>
      <c r="S338">
        <f t="shared" si="64"/>
        <v>0</v>
      </c>
      <c r="T338">
        <f t="shared" si="65"/>
        <v>0</v>
      </c>
      <c r="U338">
        <f t="shared" si="66"/>
        <v>0</v>
      </c>
      <c r="V338">
        <f t="shared" si="67"/>
        <v>0</v>
      </c>
      <c r="W338">
        <f t="shared" si="68"/>
        <v>0</v>
      </c>
      <c r="X338">
        <f t="shared" si="69"/>
        <v>0</v>
      </c>
      <c r="Y338">
        <f t="shared" si="70"/>
        <v>0</v>
      </c>
      <c r="Z338">
        <f t="shared" si="71"/>
        <v>0</v>
      </c>
    </row>
    <row r="339" spans="15:26" x14ac:dyDescent="0.35">
      <c r="O339">
        <f t="shared" si="60"/>
        <v>0</v>
      </c>
      <c r="P339">
        <f t="shared" si="61"/>
        <v>0</v>
      </c>
      <c r="Q339">
        <f t="shared" si="62"/>
        <v>0</v>
      </c>
      <c r="R339">
        <f t="shared" si="63"/>
        <v>0</v>
      </c>
      <c r="S339">
        <f t="shared" si="64"/>
        <v>0</v>
      </c>
      <c r="T339">
        <f t="shared" si="65"/>
        <v>0</v>
      </c>
      <c r="U339">
        <f t="shared" si="66"/>
        <v>0</v>
      </c>
      <c r="V339">
        <f t="shared" si="67"/>
        <v>0</v>
      </c>
      <c r="W339">
        <f t="shared" si="68"/>
        <v>0</v>
      </c>
      <c r="X339">
        <f t="shared" si="69"/>
        <v>0</v>
      </c>
      <c r="Y339">
        <f t="shared" si="70"/>
        <v>0</v>
      </c>
      <c r="Z339">
        <f t="shared" si="71"/>
        <v>0</v>
      </c>
    </row>
    <row r="340" spans="15:26" x14ac:dyDescent="0.35">
      <c r="O340">
        <f t="shared" si="60"/>
        <v>0</v>
      </c>
      <c r="P340">
        <f t="shared" si="61"/>
        <v>0</v>
      </c>
      <c r="Q340">
        <f t="shared" si="62"/>
        <v>0</v>
      </c>
      <c r="R340">
        <f t="shared" si="63"/>
        <v>0</v>
      </c>
      <c r="S340">
        <f t="shared" si="64"/>
        <v>0</v>
      </c>
      <c r="T340">
        <f t="shared" si="65"/>
        <v>0</v>
      </c>
      <c r="U340">
        <f t="shared" si="66"/>
        <v>0</v>
      </c>
      <c r="V340">
        <f t="shared" si="67"/>
        <v>0</v>
      </c>
      <c r="W340">
        <f t="shared" si="68"/>
        <v>0</v>
      </c>
      <c r="X340">
        <f t="shared" si="69"/>
        <v>0</v>
      </c>
      <c r="Y340">
        <f t="shared" si="70"/>
        <v>0</v>
      </c>
      <c r="Z340">
        <f t="shared" si="71"/>
        <v>0</v>
      </c>
    </row>
    <row r="341" spans="15:26" x14ac:dyDescent="0.35">
      <c r="O341">
        <f t="shared" si="60"/>
        <v>0</v>
      </c>
      <c r="P341">
        <f t="shared" si="61"/>
        <v>0</v>
      </c>
      <c r="Q341">
        <f t="shared" si="62"/>
        <v>0</v>
      </c>
      <c r="R341">
        <f t="shared" si="63"/>
        <v>0</v>
      </c>
      <c r="S341">
        <f t="shared" si="64"/>
        <v>0</v>
      </c>
      <c r="T341">
        <f t="shared" si="65"/>
        <v>0</v>
      </c>
      <c r="U341">
        <f t="shared" si="66"/>
        <v>0</v>
      </c>
      <c r="V341">
        <f t="shared" si="67"/>
        <v>0</v>
      </c>
      <c r="W341">
        <f t="shared" si="68"/>
        <v>0</v>
      </c>
      <c r="X341">
        <f t="shared" si="69"/>
        <v>0</v>
      </c>
      <c r="Y341">
        <f t="shared" si="70"/>
        <v>0</v>
      </c>
      <c r="Z341">
        <f t="shared" si="71"/>
        <v>0</v>
      </c>
    </row>
    <row r="342" spans="15:26" x14ac:dyDescent="0.35">
      <c r="O342">
        <f t="shared" si="60"/>
        <v>0</v>
      </c>
      <c r="P342">
        <f t="shared" si="61"/>
        <v>0</v>
      </c>
      <c r="Q342">
        <f t="shared" si="62"/>
        <v>0</v>
      </c>
      <c r="R342">
        <f t="shared" si="63"/>
        <v>0</v>
      </c>
      <c r="S342">
        <f t="shared" si="64"/>
        <v>0</v>
      </c>
      <c r="T342">
        <f t="shared" si="65"/>
        <v>0</v>
      </c>
      <c r="U342">
        <f t="shared" si="66"/>
        <v>0</v>
      </c>
      <c r="V342">
        <f t="shared" si="67"/>
        <v>0</v>
      </c>
      <c r="W342">
        <f t="shared" si="68"/>
        <v>0</v>
      </c>
      <c r="X342">
        <f t="shared" si="69"/>
        <v>0</v>
      </c>
      <c r="Y342">
        <f t="shared" si="70"/>
        <v>0</v>
      </c>
      <c r="Z342">
        <f t="shared" si="71"/>
        <v>0</v>
      </c>
    </row>
    <row r="343" spans="15:26" x14ac:dyDescent="0.35">
      <c r="O343">
        <f t="shared" si="60"/>
        <v>0</v>
      </c>
      <c r="P343">
        <f t="shared" si="61"/>
        <v>0</v>
      </c>
      <c r="Q343">
        <f t="shared" si="62"/>
        <v>0</v>
      </c>
      <c r="R343">
        <f t="shared" si="63"/>
        <v>0</v>
      </c>
      <c r="S343">
        <f t="shared" si="64"/>
        <v>0</v>
      </c>
      <c r="T343">
        <f t="shared" si="65"/>
        <v>0</v>
      </c>
      <c r="U343">
        <f t="shared" si="66"/>
        <v>0</v>
      </c>
      <c r="V343">
        <f t="shared" si="67"/>
        <v>0</v>
      </c>
      <c r="W343">
        <f t="shared" si="68"/>
        <v>0</v>
      </c>
      <c r="X343">
        <f t="shared" si="69"/>
        <v>0</v>
      </c>
      <c r="Y343">
        <f t="shared" si="70"/>
        <v>0</v>
      </c>
      <c r="Z343">
        <f t="shared" si="71"/>
        <v>0</v>
      </c>
    </row>
    <row r="344" spans="15:26" x14ac:dyDescent="0.35">
      <c r="O344">
        <f t="shared" si="60"/>
        <v>0</v>
      </c>
      <c r="P344">
        <f t="shared" si="61"/>
        <v>0</v>
      </c>
      <c r="Q344">
        <f t="shared" si="62"/>
        <v>0</v>
      </c>
      <c r="R344">
        <f t="shared" si="63"/>
        <v>0</v>
      </c>
      <c r="S344">
        <f t="shared" si="64"/>
        <v>0</v>
      </c>
      <c r="T344">
        <f t="shared" si="65"/>
        <v>0</v>
      </c>
      <c r="U344">
        <f t="shared" si="66"/>
        <v>0</v>
      </c>
      <c r="V344">
        <f t="shared" si="67"/>
        <v>0</v>
      </c>
      <c r="W344">
        <f t="shared" si="68"/>
        <v>0</v>
      </c>
      <c r="X344">
        <f t="shared" si="69"/>
        <v>0</v>
      </c>
      <c r="Y344">
        <f t="shared" si="70"/>
        <v>0</v>
      </c>
      <c r="Z344">
        <f t="shared" si="71"/>
        <v>0</v>
      </c>
    </row>
    <row r="345" spans="15:26" x14ac:dyDescent="0.35">
      <c r="O345">
        <f t="shared" si="60"/>
        <v>0</v>
      </c>
      <c r="P345">
        <f t="shared" si="61"/>
        <v>0</v>
      </c>
      <c r="Q345">
        <f t="shared" si="62"/>
        <v>0</v>
      </c>
      <c r="R345">
        <f t="shared" si="63"/>
        <v>0</v>
      </c>
      <c r="S345">
        <f t="shared" si="64"/>
        <v>0</v>
      </c>
      <c r="T345">
        <f t="shared" si="65"/>
        <v>0</v>
      </c>
      <c r="U345">
        <f t="shared" si="66"/>
        <v>0</v>
      </c>
      <c r="V345">
        <f t="shared" si="67"/>
        <v>0</v>
      </c>
      <c r="W345">
        <f t="shared" si="68"/>
        <v>0</v>
      </c>
      <c r="X345">
        <f t="shared" si="69"/>
        <v>0</v>
      </c>
      <c r="Y345">
        <f t="shared" si="70"/>
        <v>0</v>
      </c>
      <c r="Z345">
        <f t="shared" si="71"/>
        <v>0</v>
      </c>
    </row>
    <row r="346" spans="15:26" x14ac:dyDescent="0.35">
      <c r="O346">
        <f t="shared" si="60"/>
        <v>0</v>
      </c>
      <c r="P346">
        <f t="shared" si="61"/>
        <v>0</v>
      </c>
      <c r="Q346">
        <f t="shared" si="62"/>
        <v>0</v>
      </c>
      <c r="R346">
        <f t="shared" si="63"/>
        <v>0</v>
      </c>
      <c r="S346">
        <f t="shared" si="64"/>
        <v>0</v>
      </c>
      <c r="T346">
        <f t="shared" si="65"/>
        <v>0</v>
      </c>
      <c r="U346">
        <f t="shared" si="66"/>
        <v>0</v>
      </c>
      <c r="V346">
        <f t="shared" si="67"/>
        <v>0</v>
      </c>
      <c r="W346">
        <f t="shared" si="68"/>
        <v>0</v>
      </c>
      <c r="X346">
        <f t="shared" si="69"/>
        <v>0</v>
      </c>
      <c r="Y346">
        <f t="shared" si="70"/>
        <v>0</v>
      </c>
      <c r="Z346">
        <f t="shared" si="71"/>
        <v>0</v>
      </c>
    </row>
    <row r="347" spans="15:26" x14ac:dyDescent="0.35">
      <c r="O347">
        <f t="shared" si="60"/>
        <v>0</v>
      </c>
      <c r="P347">
        <f t="shared" si="61"/>
        <v>0</v>
      </c>
      <c r="Q347">
        <f t="shared" si="62"/>
        <v>0</v>
      </c>
      <c r="R347">
        <f t="shared" si="63"/>
        <v>0</v>
      </c>
      <c r="S347">
        <f t="shared" si="64"/>
        <v>0</v>
      </c>
      <c r="T347">
        <f t="shared" si="65"/>
        <v>0</v>
      </c>
      <c r="U347">
        <f t="shared" si="66"/>
        <v>0</v>
      </c>
      <c r="V347">
        <f t="shared" si="67"/>
        <v>0</v>
      </c>
      <c r="W347">
        <f t="shared" si="68"/>
        <v>0</v>
      </c>
      <c r="X347">
        <f t="shared" si="69"/>
        <v>0</v>
      </c>
      <c r="Y347">
        <f t="shared" si="70"/>
        <v>0</v>
      </c>
      <c r="Z347">
        <f t="shared" si="71"/>
        <v>0</v>
      </c>
    </row>
    <row r="348" spans="15:26" x14ac:dyDescent="0.35">
      <c r="O348">
        <f t="shared" si="60"/>
        <v>0</v>
      </c>
      <c r="P348">
        <f t="shared" si="61"/>
        <v>0</v>
      </c>
      <c r="Q348">
        <f t="shared" si="62"/>
        <v>0</v>
      </c>
      <c r="R348">
        <f t="shared" si="63"/>
        <v>0</v>
      </c>
      <c r="S348">
        <f t="shared" si="64"/>
        <v>0</v>
      </c>
      <c r="T348">
        <f t="shared" si="65"/>
        <v>0</v>
      </c>
      <c r="U348">
        <f t="shared" si="66"/>
        <v>0</v>
      </c>
      <c r="V348">
        <f t="shared" si="67"/>
        <v>0</v>
      </c>
      <c r="W348">
        <f t="shared" si="68"/>
        <v>0</v>
      </c>
      <c r="X348">
        <f t="shared" si="69"/>
        <v>0</v>
      </c>
      <c r="Y348">
        <f t="shared" si="70"/>
        <v>0</v>
      </c>
      <c r="Z348">
        <f t="shared" si="71"/>
        <v>0</v>
      </c>
    </row>
    <row r="349" spans="15:26" x14ac:dyDescent="0.35">
      <c r="O349">
        <f t="shared" si="60"/>
        <v>0</v>
      </c>
      <c r="P349">
        <f t="shared" si="61"/>
        <v>0</v>
      </c>
      <c r="Q349">
        <f t="shared" si="62"/>
        <v>0</v>
      </c>
      <c r="R349">
        <f t="shared" si="63"/>
        <v>0</v>
      </c>
      <c r="S349">
        <f t="shared" si="64"/>
        <v>0</v>
      </c>
      <c r="T349">
        <f t="shared" si="65"/>
        <v>0</v>
      </c>
      <c r="U349">
        <f t="shared" si="66"/>
        <v>0</v>
      </c>
      <c r="V349">
        <f t="shared" si="67"/>
        <v>0</v>
      </c>
      <c r="W349">
        <f t="shared" si="68"/>
        <v>0</v>
      </c>
      <c r="X349">
        <f t="shared" si="69"/>
        <v>0</v>
      </c>
      <c r="Y349">
        <f t="shared" si="70"/>
        <v>0</v>
      </c>
      <c r="Z349">
        <f t="shared" si="71"/>
        <v>0</v>
      </c>
    </row>
    <row r="350" spans="15:26" x14ac:dyDescent="0.35">
      <c r="O350">
        <f t="shared" si="60"/>
        <v>0</v>
      </c>
      <c r="P350">
        <f t="shared" si="61"/>
        <v>0</v>
      </c>
      <c r="Q350">
        <f t="shared" si="62"/>
        <v>0</v>
      </c>
      <c r="R350">
        <f t="shared" si="63"/>
        <v>0</v>
      </c>
      <c r="S350">
        <f t="shared" si="64"/>
        <v>0</v>
      </c>
      <c r="T350">
        <f t="shared" si="65"/>
        <v>0</v>
      </c>
      <c r="U350">
        <f t="shared" si="66"/>
        <v>0</v>
      </c>
      <c r="V350">
        <f t="shared" si="67"/>
        <v>0</v>
      </c>
      <c r="W350">
        <f t="shared" si="68"/>
        <v>0</v>
      </c>
      <c r="X350">
        <f t="shared" si="69"/>
        <v>0</v>
      </c>
      <c r="Y350">
        <f t="shared" si="70"/>
        <v>0</v>
      </c>
      <c r="Z350">
        <f t="shared" si="71"/>
        <v>0</v>
      </c>
    </row>
    <row r="351" spans="15:26" x14ac:dyDescent="0.35">
      <c r="O351">
        <f t="shared" si="60"/>
        <v>0</v>
      </c>
      <c r="P351">
        <f t="shared" si="61"/>
        <v>0</v>
      </c>
      <c r="Q351">
        <f t="shared" si="62"/>
        <v>0</v>
      </c>
      <c r="R351">
        <f t="shared" si="63"/>
        <v>0</v>
      </c>
      <c r="S351">
        <f t="shared" si="64"/>
        <v>0</v>
      </c>
      <c r="T351">
        <f t="shared" si="65"/>
        <v>0</v>
      </c>
      <c r="U351">
        <f t="shared" si="66"/>
        <v>0</v>
      </c>
      <c r="V351">
        <f t="shared" si="67"/>
        <v>0</v>
      </c>
      <c r="W351">
        <f t="shared" si="68"/>
        <v>0</v>
      </c>
      <c r="X351">
        <f t="shared" si="69"/>
        <v>0</v>
      </c>
      <c r="Y351">
        <f t="shared" si="70"/>
        <v>0</v>
      </c>
      <c r="Z351">
        <f t="shared" si="71"/>
        <v>0</v>
      </c>
    </row>
    <row r="352" spans="15:26" x14ac:dyDescent="0.35">
      <c r="O352">
        <f t="shared" si="60"/>
        <v>0</v>
      </c>
      <c r="P352">
        <f t="shared" si="61"/>
        <v>0</v>
      </c>
      <c r="Q352">
        <f t="shared" si="62"/>
        <v>0</v>
      </c>
      <c r="R352">
        <f t="shared" si="63"/>
        <v>0</v>
      </c>
      <c r="S352">
        <f t="shared" si="64"/>
        <v>0</v>
      </c>
      <c r="T352">
        <f t="shared" si="65"/>
        <v>0</v>
      </c>
      <c r="U352">
        <f t="shared" si="66"/>
        <v>0</v>
      </c>
      <c r="V352">
        <f t="shared" si="67"/>
        <v>0</v>
      </c>
      <c r="W352">
        <f t="shared" si="68"/>
        <v>0</v>
      </c>
      <c r="X352">
        <f t="shared" si="69"/>
        <v>0</v>
      </c>
      <c r="Y352">
        <f t="shared" si="70"/>
        <v>0</v>
      </c>
      <c r="Z352">
        <f t="shared" si="71"/>
        <v>0</v>
      </c>
    </row>
    <row r="353" spans="15:26" x14ac:dyDescent="0.35">
      <c r="O353">
        <f t="shared" si="60"/>
        <v>0</v>
      </c>
      <c r="P353">
        <f t="shared" si="61"/>
        <v>0</v>
      </c>
      <c r="Q353">
        <f t="shared" si="62"/>
        <v>0</v>
      </c>
      <c r="R353">
        <f t="shared" si="63"/>
        <v>0</v>
      </c>
      <c r="S353">
        <f t="shared" si="64"/>
        <v>0</v>
      </c>
      <c r="T353">
        <f t="shared" si="65"/>
        <v>0</v>
      </c>
      <c r="U353">
        <f t="shared" si="66"/>
        <v>0</v>
      </c>
      <c r="V353">
        <f t="shared" si="67"/>
        <v>0</v>
      </c>
      <c r="W353">
        <f t="shared" si="68"/>
        <v>0</v>
      </c>
      <c r="X353">
        <f t="shared" si="69"/>
        <v>0</v>
      </c>
      <c r="Y353">
        <f t="shared" si="70"/>
        <v>0</v>
      </c>
      <c r="Z353">
        <f t="shared" si="71"/>
        <v>0</v>
      </c>
    </row>
    <row r="354" spans="15:26" x14ac:dyDescent="0.35">
      <c r="O354">
        <f t="shared" si="60"/>
        <v>0</v>
      </c>
      <c r="P354">
        <f t="shared" si="61"/>
        <v>0</v>
      </c>
      <c r="Q354">
        <f t="shared" si="62"/>
        <v>0</v>
      </c>
      <c r="R354">
        <f t="shared" si="63"/>
        <v>0</v>
      </c>
      <c r="S354">
        <f t="shared" si="64"/>
        <v>0</v>
      </c>
      <c r="T354">
        <f t="shared" si="65"/>
        <v>0</v>
      </c>
      <c r="U354">
        <f t="shared" si="66"/>
        <v>0</v>
      </c>
      <c r="V354">
        <f t="shared" si="67"/>
        <v>0</v>
      </c>
      <c r="W354">
        <f t="shared" si="68"/>
        <v>0</v>
      </c>
      <c r="X354">
        <f t="shared" si="69"/>
        <v>0</v>
      </c>
      <c r="Y354">
        <f t="shared" si="70"/>
        <v>0</v>
      </c>
      <c r="Z354">
        <f t="shared" si="71"/>
        <v>0</v>
      </c>
    </row>
    <row r="355" spans="15:26" x14ac:dyDescent="0.35">
      <c r="O355">
        <f t="shared" si="60"/>
        <v>0</v>
      </c>
      <c r="P355">
        <f t="shared" si="61"/>
        <v>0</v>
      </c>
      <c r="Q355">
        <f t="shared" si="62"/>
        <v>0</v>
      </c>
      <c r="R355">
        <f t="shared" si="63"/>
        <v>0</v>
      </c>
      <c r="S355">
        <f t="shared" si="64"/>
        <v>0</v>
      </c>
      <c r="T355">
        <f t="shared" si="65"/>
        <v>0</v>
      </c>
      <c r="U355">
        <f t="shared" si="66"/>
        <v>0</v>
      </c>
      <c r="V355">
        <f t="shared" si="67"/>
        <v>0</v>
      </c>
      <c r="W355">
        <f t="shared" si="68"/>
        <v>0</v>
      </c>
      <c r="X355">
        <f t="shared" si="69"/>
        <v>0</v>
      </c>
      <c r="Y355">
        <f t="shared" si="70"/>
        <v>0</v>
      </c>
      <c r="Z355">
        <f t="shared" si="71"/>
        <v>0</v>
      </c>
    </row>
    <row r="356" spans="15:26" x14ac:dyDescent="0.35">
      <c r="O356">
        <f t="shared" si="60"/>
        <v>0</v>
      </c>
      <c r="P356">
        <f t="shared" si="61"/>
        <v>0</v>
      </c>
      <c r="Q356">
        <f t="shared" si="62"/>
        <v>0</v>
      </c>
      <c r="R356">
        <f t="shared" si="63"/>
        <v>0</v>
      </c>
      <c r="S356">
        <f t="shared" si="64"/>
        <v>0</v>
      </c>
      <c r="T356">
        <f t="shared" si="65"/>
        <v>0</v>
      </c>
      <c r="U356">
        <f t="shared" si="66"/>
        <v>0</v>
      </c>
      <c r="V356">
        <f t="shared" si="67"/>
        <v>0</v>
      </c>
      <c r="W356">
        <f t="shared" si="68"/>
        <v>0</v>
      </c>
      <c r="X356">
        <f t="shared" si="69"/>
        <v>0</v>
      </c>
      <c r="Y356">
        <f t="shared" si="70"/>
        <v>0</v>
      </c>
      <c r="Z356">
        <f t="shared" si="71"/>
        <v>0</v>
      </c>
    </row>
    <row r="357" spans="15:26" x14ac:dyDescent="0.35">
      <c r="O357">
        <f t="shared" si="60"/>
        <v>0</v>
      </c>
      <c r="P357">
        <f t="shared" si="61"/>
        <v>0</v>
      </c>
      <c r="Q357">
        <f t="shared" si="62"/>
        <v>0</v>
      </c>
      <c r="R357">
        <f t="shared" si="63"/>
        <v>0</v>
      </c>
      <c r="S357">
        <f t="shared" si="64"/>
        <v>0</v>
      </c>
      <c r="T357">
        <f t="shared" si="65"/>
        <v>0</v>
      </c>
      <c r="U357">
        <f t="shared" si="66"/>
        <v>0</v>
      </c>
      <c r="V357">
        <f t="shared" si="67"/>
        <v>0</v>
      </c>
      <c r="W357">
        <f t="shared" si="68"/>
        <v>0</v>
      </c>
      <c r="X357">
        <f t="shared" si="69"/>
        <v>0</v>
      </c>
      <c r="Y357">
        <f t="shared" si="70"/>
        <v>0</v>
      </c>
      <c r="Z357">
        <f t="shared" si="71"/>
        <v>0</v>
      </c>
    </row>
    <row r="358" spans="15:26" x14ac:dyDescent="0.35">
      <c r="O358">
        <f t="shared" si="60"/>
        <v>0</v>
      </c>
      <c r="P358">
        <f t="shared" si="61"/>
        <v>0</v>
      </c>
      <c r="Q358">
        <f t="shared" si="62"/>
        <v>0</v>
      </c>
      <c r="R358">
        <f t="shared" si="63"/>
        <v>0</v>
      </c>
      <c r="S358">
        <f t="shared" si="64"/>
        <v>0</v>
      </c>
      <c r="T358">
        <f t="shared" si="65"/>
        <v>0</v>
      </c>
      <c r="U358">
        <f t="shared" si="66"/>
        <v>0</v>
      </c>
      <c r="V358">
        <f t="shared" si="67"/>
        <v>0</v>
      </c>
      <c r="W358">
        <f t="shared" si="68"/>
        <v>0</v>
      </c>
      <c r="X358">
        <f t="shared" si="69"/>
        <v>0</v>
      </c>
      <c r="Y358">
        <f t="shared" si="70"/>
        <v>0</v>
      </c>
      <c r="Z358">
        <f t="shared" si="71"/>
        <v>0</v>
      </c>
    </row>
    <row r="359" spans="15:26" x14ac:dyDescent="0.35">
      <c r="O359">
        <f t="shared" si="60"/>
        <v>0</v>
      </c>
      <c r="P359">
        <f t="shared" si="61"/>
        <v>0</v>
      </c>
      <c r="Q359">
        <f t="shared" si="62"/>
        <v>0</v>
      </c>
      <c r="R359">
        <f t="shared" si="63"/>
        <v>0</v>
      </c>
      <c r="S359">
        <f t="shared" si="64"/>
        <v>0</v>
      </c>
      <c r="T359">
        <f t="shared" si="65"/>
        <v>0</v>
      </c>
      <c r="U359">
        <f t="shared" si="66"/>
        <v>0</v>
      </c>
      <c r="V359">
        <f t="shared" si="67"/>
        <v>0</v>
      </c>
      <c r="W359">
        <f t="shared" si="68"/>
        <v>0</v>
      </c>
      <c r="X359">
        <f t="shared" si="69"/>
        <v>0</v>
      </c>
      <c r="Y359">
        <f t="shared" si="70"/>
        <v>0</v>
      </c>
      <c r="Z359">
        <f t="shared" si="71"/>
        <v>0</v>
      </c>
    </row>
    <row r="360" spans="15:26" x14ac:dyDescent="0.35">
      <c r="O360">
        <f t="shared" si="60"/>
        <v>0</v>
      </c>
      <c r="P360">
        <f t="shared" si="61"/>
        <v>0</v>
      </c>
      <c r="Q360">
        <f t="shared" si="62"/>
        <v>0</v>
      </c>
      <c r="R360">
        <f t="shared" si="63"/>
        <v>0</v>
      </c>
      <c r="S360">
        <f t="shared" si="64"/>
        <v>0</v>
      </c>
      <c r="T360">
        <f t="shared" si="65"/>
        <v>0</v>
      </c>
      <c r="U360">
        <f t="shared" si="66"/>
        <v>0</v>
      </c>
      <c r="V360">
        <f t="shared" si="67"/>
        <v>0</v>
      </c>
      <c r="W360">
        <f t="shared" si="68"/>
        <v>0</v>
      </c>
      <c r="X360">
        <f t="shared" si="69"/>
        <v>0</v>
      </c>
      <c r="Y360">
        <f t="shared" si="70"/>
        <v>0</v>
      </c>
      <c r="Z360">
        <f t="shared" si="71"/>
        <v>0</v>
      </c>
    </row>
    <row r="361" spans="15:26" x14ac:dyDescent="0.35">
      <c r="O361">
        <f t="shared" si="60"/>
        <v>0</v>
      </c>
      <c r="P361">
        <f t="shared" si="61"/>
        <v>0</v>
      </c>
      <c r="Q361">
        <f t="shared" si="62"/>
        <v>0</v>
      </c>
      <c r="R361">
        <f t="shared" si="63"/>
        <v>0</v>
      </c>
      <c r="S361">
        <f t="shared" si="64"/>
        <v>0</v>
      </c>
      <c r="T361">
        <f t="shared" si="65"/>
        <v>0</v>
      </c>
      <c r="U361">
        <f t="shared" si="66"/>
        <v>0</v>
      </c>
      <c r="V361">
        <f t="shared" si="67"/>
        <v>0</v>
      </c>
      <c r="W361">
        <f t="shared" si="68"/>
        <v>0</v>
      </c>
      <c r="X361">
        <f t="shared" si="69"/>
        <v>0</v>
      </c>
      <c r="Y361">
        <f t="shared" si="70"/>
        <v>0</v>
      </c>
      <c r="Z361">
        <f t="shared" si="71"/>
        <v>0</v>
      </c>
    </row>
    <row r="362" spans="15:26" x14ac:dyDescent="0.35">
      <c r="O362">
        <f t="shared" si="60"/>
        <v>0</v>
      </c>
      <c r="P362">
        <f t="shared" si="61"/>
        <v>0</v>
      </c>
      <c r="Q362">
        <f t="shared" si="62"/>
        <v>0</v>
      </c>
      <c r="R362">
        <f t="shared" si="63"/>
        <v>0</v>
      </c>
      <c r="S362">
        <f t="shared" si="64"/>
        <v>0</v>
      </c>
      <c r="T362">
        <f t="shared" si="65"/>
        <v>0</v>
      </c>
      <c r="U362">
        <f t="shared" si="66"/>
        <v>0</v>
      </c>
      <c r="V362">
        <f t="shared" si="67"/>
        <v>0</v>
      </c>
      <c r="W362">
        <f t="shared" si="68"/>
        <v>0</v>
      </c>
      <c r="X362">
        <f t="shared" si="69"/>
        <v>0</v>
      </c>
      <c r="Y362">
        <f t="shared" si="70"/>
        <v>0</v>
      </c>
      <c r="Z362">
        <f t="shared" si="71"/>
        <v>0</v>
      </c>
    </row>
    <row r="363" spans="15:26" x14ac:dyDescent="0.35">
      <c r="O363">
        <f t="shared" si="60"/>
        <v>0</v>
      </c>
      <c r="P363">
        <f t="shared" si="61"/>
        <v>0</v>
      </c>
      <c r="Q363">
        <f t="shared" si="62"/>
        <v>0</v>
      </c>
      <c r="R363">
        <f t="shared" si="63"/>
        <v>0</v>
      </c>
      <c r="S363">
        <f t="shared" si="64"/>
        <v>0</v>
      </c>
      <c r="T363">
        <f t="shared" si="65"/>
        <v>0</v>
      </c>
      <c r="U363">
        <f t="shared" si="66"/>
        <v>0</v>
      </c>
      <c r="V363">
        <f t="shared" si="67"/>
        <v>0</v>
      </c>
      <c r="W363">
        <f t="shared" si="68"/>
        <v>0</v>
      </c>
      <c r="X363">
        <f t="shared" si="69"/>
        <v>0</v>
      </c>
      <c r="Y363">
        <f t="shared" si="70"/>
        <v>0</v>
      </c>
      <c r="Z363">
        <f t="shared" si="71"/>
        <v>0</v>
      </c>
    </row>
    <row r="364" spans="15:26" x14ac:dyDescent="0.35">
      <c r="O364">
        <f t="shared" si="60"/>
        <v>0</v>
      </c>
      <c r="P364">
        <f t="shared" si="61"/>
        <v>0</v>
      </c>
      <c r="Q364">
        <f t="shared" si="62"/>
        <v>0</v>
      </c>
      <c r="R364">
        <f t="shared" si="63"/>
        <v>0</v>
      </c>
      <c r="S364">
        <f t="shared" si="64"/>
        <v>0</v>
      </c>
      <c r="T364">
        <f t="shared" si="65"/>
        <v>0</v>
      </c>
      <c r="U364">
        <f t="shared" si="66"/>
        <v>0</v>
      </c>
      <c r="V364">
        <f t="shared" si="67"/>
        <v>0</v>
      </c>
      <c r="W364">
        <f t="shared" si="68"/>
        <v>0</v>
      </c>
      <c r="X364">
        <f t="shared" si="69"/>
        <v>0</v>
      </c>
      <c r="Y364">
        <f t="shared" si="70"/>
        <v>0</v>
      </c>
      <c r="Z364">
        <f t="shared" si="71"/>
        <v>0</v>
      </c>
    </row>
    <row r="365" spans="15:26" x14ac:dyDescent="0.35">
      <c r="O365">
        <f t="shared" si="60"/>
        <v>0</v>
      </c>
      <c r="P365">
        <f t="shared" si="61"/>
        <v>0</v>
      </c>
      <c r="Q365">
        <f t="shared" si="62"/>
        <v>0</v>
      </c>
      <c r="R365">
        <f t="shared" si="63"/>
        <v>0</v>
      </c>
      <c r="S365">
        <f t="shared" si="64"/>
        <v>0</v>
      </c>
      <c r="T365">
        <f t="shared" si="65"/>
        <v>0</v>
      </c>
      <c r="U365">
        <f t="shared" si="66"/>
        <v>0</v>
      </c>
      <c r="V365">
        <f t="shared" si="67"/>
        <v>0</v>
      </c>
      <c r="W365">
        <f t="shared" si="68"/>
        <v>0</v>
      </c>
      <c r="X365">
        <f t="shared" si="69"/>
        <v>0</v>
      </c>
      <c r="Y365">
        <f t="shared" si="70"/>
        <v>0</v>
      </c>
      <c r="Z365">
        <f t="shared" si="71"/>
        <v>0</v>
      </c>
    </row>
    <row r="366" spans="15:26" x14ac:dyDescent="0.35">
      <c r="O366">
        <f t="shared" si="60"/>
        <v>0</v>
      </c>
      <c r="P366">
        <f t="shared" si="61"/>
        <v>0</v>
      </c>
      <c r="Q366">
        <f t="shared" si="62"/>
        <v>0</v>
      </c>
      <c r="R366">
        <f t="shared" si="63"/>
        <v>0</v>
      </c>
      <c r="S366">
        <f t="shared" si="64"/>
        <v>0</v>
      </c>
      <c r="T366">
        <f t="shared" si="65"/>
        <v>0</v>
      </c>
      <c r="U366">
        <f t="shared" si="66"/>
        <v>0</v>
      </c>
      <c r="V366">
        <f t="shared" si="67"/>
        <v>0</v>
      </c>
      <c r="W366">
        <f t="shared" si="68"/>
        <v>0</v>
      </c>
      <c r="X366">
        <f t="shared" si="69"/>
        <v>0</v>
      </c>
      <c r="Y366">
        <f t="shared" si="70"/>
        <v>0</v>
      </c>
      <c r="Z366">
        <f t="shared" si="71"/>
        <v>0</v>
      </c>
    </row>
    <row r="367" spans="15:26" x14ac:dyDescent="0.35">
      <c r="O367">
        <f t="shared" si="60"/>
        <v>0</v>
      </c>
      <c r="P367">
        <f t="shared" si="61"/>
        <v>0</v>
      </c>
      <c r="Q367">
        <f t="shared" si="62"/>
        <v>0</v>
      </c>
      <c r="R367">
        <f t="shared" si="63"/>
        <v>0</v>
      </c>
      <c r="S367">
        <f t="shared" si="64"/>
        <v>0</v>
      </c>
      <c r="T367">
        <f t="shared" si="65"/>
        <v>0</v>
      </c>
      <c r="U367">
        <f t="shared" si="66"/>
        <v>0</v>
      </c>
      <c r="V367">
        <f t="shared" si="67"/>
        <v>0</v>
      </c>
      <c r="W367">
        <f t="shared" si="68"/>
        <v>0</v>
      </c>
      <c r="X367">
        <f t="shared" si="69"/>
        <v>0</v>
      </c>
      <c r="Y367">
        <f t="shared" si="70"/>
        <v>0</v>
      </c>
      <c r="Z367">
        <f t="shared" si="71"/>
        <v>0</v>
      </c>
    </row>
    <row r="368" spans="15:26" x14ac:dyDescent="0.35">
      <c r="O368">
        <f t="shared" si="60"/>
        <v>0</v>
      </c>
      <c r="P368">
        <f t="shared" si="61"/>
        <v>0</v>
      </c>
      <c r="Q368">
        <f t="shared" si="62"/>
        <v>0</v>
      </c>
      <c r="R368">
        <f t="shared" si="63"/>
        <v>0</v>
      </c>
      <c r="S368">
        <f t="shared" si="64"/>
        <v>0</v>
      </c>
      <c r="T368">
        <f t="shared" si="65"/>
        <v>0</v>
      </c>
      <c r="U368">
        <f t="shared" si="66"/>
        <v>0</v>
      </c>
      <c r="V368">
        <f t="shared" si="67"/>
        <v>0</v>
      </c>
      <c r="W368">
        <f t="shared" si="68"/>
        <v>0</v>
      </c>
      <c r="X368">
        <f t="shared" si="69"/>
        <v>0</v>
      </c>
      <c r="Y368">
        <f t="shared" si="70"/>
        <v>0</v>
      </c>
      <c r="Z368">
        <f t="shared" si="71"/>
        <v>0</v>
      </c>
    </row>
    <row r="369" spans="15:26" x14ac:dyDescent="0.35">
      <c r="O369">
        <f t="shared" si="60"/>
        <v>0</v>
      </c>
      <c r="P369">
        <f t="shared" si="61"/>
        <v>0</v>
      </c>
      <c r="Q369">
        <f t="shared" si="62"/>
        <v>0</v>
      </c>
      <c r="R369">
        <f t="shared" si="63"/>
        <v>0</v>
      </c>
      <c r="S369">
        <f t="shared" si="64"/>
        <v>0</v>
      </c>
      <c r="T369">
        <f t="shared" si="65"/>
        <v>0</v>
      </c>
      <c r="U369">
        <f t="shared" si="66"/>
        <v>0</v>
      </c>
      <c r="V369">
        <f t="shared" si="67"/>
        <v>0</v>
      </c>
      <c r="W369">
        <f t="shared" si="68"/>
        <v>0</v>
      </c>
      <c r="X369">
        <f t="shared" si="69"/>
        <v>0</v>
      </c>
      <c r="Y369">
        <f t="shared" si="70"/>
        <v>0</v>
      </c>
      <c r="Z369">
        <f t="shared" si="71"/>
        <v>0</v>
      </c>
    </row>
    <row r="370" spans="15:26" x14ac:dyDescent="0.35">
      <c r="O370">
        <f t="shared" si="60"/>
        <v>0</v>
      </c>
      <c r="P370">
        <f t="shared" si="61"/>
        <v>0</v>
      </c>
      <c r="Q370">
        <f t="shared" si="62"/>
        <v>0</v>
      </c>
      <c r="R370">
        <f t="shared" si="63"/>
        <v>0</v>
      </c>
      <c r="S370">
        <f t="shared" si="64"/>
        <v>0</v>
      </c>
      <c r="T370">
        <f t="shared" si="65"/>
        <v>0</v>
      </c>
      <c r="U370">
        <f t="shared" si="66"/>
        <v>0</v>
      </c>
      <c r="V370">
        <f t="shared" si="67"/>
        <v>0</v>
      </c>
      <c r="W370">
        <f t="shared" si="68"/>
        <v>0</v>
      </c>
      <c r="X370">
        <f t="shared" si="69"/>
        <v>0</v>
      </c>
      <c r="Y370">
        <f t="shared" si="70"/>
        <v>0</v>
      </c>
      <c r="Z370">
        <f t="shared" si="71"/>
        <v>0</v>
      </c>
    </row>
    <row r="371" spans="15:26" x14ac:dyDescent="0.35">
      <c r="O371">
        <f t="shared" si="60"/>
        <v>0</v>
      </c>
      <c r="P371">
        <f t="shared" si="61"/>
        <v>0</v>
      </c>
      <c r="Q371">
        <f t="shared" si="62"/>
        <v>0</v>
      </c>
      <c r="R371">
        <f t="shared" si="63"/>
        <v>0</v>
      </c>
      <c r="S371">
        <f t="shared" si="64"/>
        <v>0</v>
      </c>
      <c r="T371">
        <f t="shared" si="65"/>
        <v>0</v>
      </c>
      <c r="U371">
        <f t="shared" si="66"/>
        <v>0</v>
      </c>
      <c r="V371">
        <f t="shared" si="67"/>
        <v>0</v>
      </c>
      <c r="W371">
        <f t="shared" si="68"/>
        <v>0</v>
      </c>
      <c r="X371">
        <f t="shared" si="69"/>
        <v>0</v>
      </c>
      <c r="Y371">
        <f t="shared" si="70"/>
        <v>0</v>
      </c>
      <c r="Z371">
        <f t="shared" si="71"/>
        <v>0</v>
      </c>
    </row>
    <row r="372" spans="15:26" x14ac:dyDescent="0.35">
      <c r="O372">
        <f t="shared" si="60"/>
        <v>0</v>
      </c>
      <c r="P372">
        <f t="shared" si="61"/>
        <v>0</v>
      </c>
      <c r="Q372">
        <f t="shared" si="62"/>
        <v>0</v>
      </c>
      <c r="R372">
        <f t="shared" si="63"/>
        <v>0</v>
      </c>
      <c r="S372">
        <f t="shared" si="64"/>
        <v>0</v>
      </c>
      <c r="T372">
        <f t="shared" si="65"/>
        <v>0</v>
      </c>
      <c r="U372">
        <f t="shared" si="66"/>
        <v>0</v>
      </c>
      <c r="V372">
        <f t="shared" si="67"/>
        <v>0</v>
      </c>
      <c r="W372">
        <f t="shared" si="68"/>
        <v>0</v>
      </c>
      <c r="X372">
        <f t="shared" si="69"/>
        <v>0</v>
      </c>
      <c r="Y372">
        <f t="shared" si="70"/>
        <v>0</v>
      </c>
      <c r="Z372">
        <f t="shared" si="71"/>
        <v>0</v>
      </c>
    </row>
    <row r="373" spans="15:26" x14ac:dyDescent="0.35">
      <c r="O373">
        <f t="shared" si="60"/>
        <v>0</v>
      </c>
      <c r="P373">
        <f t="shared" si="61"/>
        <v>0</v>
      </c>
      <c r="Q373">
        <f t="shared" si="62"/>
        <v>0</v>
      </c>
      <c r="R373">
        <f t="shared" si="63"/>
        <v>0</v>
      </c>
      <c r="S373">
        <f t="shared" si="64"/>
        <v>0</v>
      </c>
      <c r="T373">
        <f t="shared" si="65"/>
        <v>0</v>
      </c>
      <c r="U373">
        <f t="shared" si="66"/>
        <v>0</v>
      </c>
      <c r="V373">
        <f t="shared" si="67"/>
        <v>0</v>
      </c>
      <c r="W373">
        <f t="shared" si="68"/>
        <v>0</v>
      </c>
      <c r="X373">
        <f t="shared" si="69"/>
        <v>0</v>
      </c>
      <c r="Y373">
        <f t="shared" si="70"/>
        <v>0</v>
      </c>
      <c r="Z373">
        <f t="shared" si="71"/>
        <v>0</v>
      </c>
    </row>
    <row r="374" spans="15:26" x14ac:dyDescent="0.35">
      <c r="O374">
        <f t="shared" si="60"/>
        <v>0</v>
      </c>
      <c r="P374">
        <f t="shared" si="61"/>
        <v>0</v>
      </c>
      <c r="Q374">
        <f t="shared" si="62"/>
        <v>0</v>
      </c>
      <c r="R374">
        <f t="shared" si="63"/>
        <v>0</v>
      </c>
      <c r="S374">
        <f t="shared" si="64"/>
        <v>0</v>
      </c>
      <c r="T374">
        <f t="shared" si="65"/>
        <v>0</v>
      </c>
      <c r="U374">
        <f t="shared" si="66"/>
        <v>0</v>
      </c>
      <c r="V374">
        <f t="shared" si="67"/>
        <v>0</v>
      </c>
      <c r="W374">
        <f t="shared" si="68"/>
        <v>0</v>
      </c>
      <c r="X374">
        <f t="shared" si="69"/>
        <v>0</v>
      </c>
      <c r="Y374">
        <f t="shared" si="70"/>
        <v>0</v>
      </c>
      <c r="Z374">
        <f t="shared" si="71"/>
        <v>0</v>
      </c>
    </row>
    <row r="375" spans="15:26" x14ac:dyDescent="0.35">
      <c r="O375">
        <f t="shared" ref="O375:O438" si="72">B375</f>
        <v>0</v>
      </c>
      <c r="P375">
        <f t="shared" ref="P375:P438" si="73">E375</f>
        <v>0</v>
      </c>
      <c r="Q375">
        <f t="shared" ref="Q375:Q438" si="74">H375</f>
        <v>0</v>
      </c>
      <c r="R375">
        <f t="shared" ref="R375:R438" si="75">K375</f>
        <v>0</v>
      </c>
      <c r="S375">
        <f t="shared" ref="S375:S438" si="76">C375</f>
        <v>0</v>
      </c>
      <c r="T375">
        <f t="shared" ref="T375:T438" si="77">F375</f>
        <v>0</v>
      </c>
      <c r="U375">
        <f t="shared" ref="U375:U438" si="78">I375</f>
        <v>0</v>
      </c>
      <c r="V375">
        <f t="shared" ref="V375:V438" si="79">L375</f>
        <v>0</v>
      </c>
      <c r="W375">
        <f t="shared" ref="W375:W438" si="80">D375</f>
        <v>0</v>
      </c>
      <c r="X375">
        <f t="shared" ref="X375:X438" si="81">G375</f>
        <v>0</v>
      </c>
      <c r="Y375">
        <f t="shared" ref="Y375:Y438" si="82">J375</f>
        <v>0</v>
      </c>
      <c r="Z375">
        <f t="shared" ref="Z375:Z438" si="83">M375</f>
        <v>0</v>
      </c>
    </row>
    <row r="376" spans="15:26" x14ac:dyDescent="0.35">
      <c r="O376">
        <f t="shared" si="72"/>
        <v>0</v>
      </c>
      <c r="P376">
        <f t="shared" si="73"/>
        <v>0</v>
      </c>
      <c r="Q376">
        <f t="shared" si="74"/>
        <v>0</v>
      </c>
      <c r="R376">
        <f t="shared" si="75"/>
        <v>0</v>
      </c>
      <c r="S376">
        <f t="shared" si="76"/>
        <v>0</v>
      </c>
      <c r="T376">
        <f t="shared" si="77"/>
        <v>0</v>
      </c>
      <c r="U376">
        <f t="shared" si="78"/>
        <v>0</v>
      </c>
      <c r="V376">
        <f t="shared" si="79"/>
        <v>0</v>
      </c>
      <c r="W376">
        <f t="shared" si="80"/>
        <v>0</v>
      </c>
      <c r="X376">
        <f t="shared" si="81"/>
        <v>0</v>
      </c>
      <c r="Y376">
        <f t="shared" si="82"/>
        <v>0</v>
      </c>
      <c r="Z376">
        <f t="shared" si="83"/>
        <v>0</v>
      </c>
    </row>
    <row r="377" spans="15:26" x14ac:dyDescent="0.35">
      <c r="O377">
        <f t="shared" si="72"/>
        <v>0</v>
      </c>
      <c r="P377">
        <f t="shared" si="73"/>
        <v>0</v>
      </c>
      <c r="Q377">
        <f t="shared" si="74"/>
        <v>0</v>
      </c>
      <c r="R377">
        <f t="shared" si="75"/>
        <v>0</v>
      </c>
      <c r="S377">
        <f t="shared" si="76"/>
        <v>0</v>
      </c>
      <c r="T377">
        <f t="shared" si="77"/>
        <v>0</v>
      </c>
      <c r="U377">
        <f t="shared" si="78"/>
        <v>0</v>
      </c>
      <c r="V377">
        <f t="shared" si="79"/>
        <v>0</v>
      </c>
      <c r="W377">
        <f t="shared" si="80"/>
        <v>0</v>
      </c>
      <c r="X377">
        <f t="shared" si="81"/>
        <v>0</v>
      </c>
      <c r="Y377">
        <f t="shared" si="82"/>
        <v>0</v>
      </c>
      <c r="Z377">
        <f t="shared" si="83"/>
        <v>0</v>
      </c>
    </row>
    <row r="378" spans="15:26" x14ac:dyDescent="0.35">
      <c r="O378">
        <f t="shared" si="72"/>
        <v>0</v>
      </c>
      <c r="P378">
        <f t="shared" si="73"/>
        <v>0</v>
      </c>
      <c r="Q378">
        <f t="shared" si="74"/>
        <v>0</v>
      </c>
      <c r="R378">
        <f t="shared" si="75"/>
        <v>0</v>
      </c>
      <c r="S378">
        <f t="shared" si="76"/>
        <v>0</v>
      </c>
      <c r="T378">
        <f t="shared" si="77"/>
        <v>0</v>
      </c>
      <c r="U378">
        <f t="shared" si="78"/>
        <v>0</v>
      </c>
      <c r="V378">
        <f t="shared" si="79"/>
        <v>0</v>
      </c>
      <c r="W378">
        <f t="shared" si="80"/>
        <v>0</v>
      </c>
      <c r="X378">
        <f t="shared" si="81"/>
        <v>0</v>
      </c>
      <c r="Y378">
        <f t="shared" si="82"/>
        <v>0</v>
      </c>
      <c r="Z378">
        <f t="shared" si="83"/>
        <v>0</v>
      </c>
    </row>
    <row r="379" spans="15:26" x14ac:dyDescent="0.35">
      <c r="O379">
        <f t="shared" si="72"/>
        <v>0</v>
      </c>
      <c r="P379">
        <f t="shared" si="73"/>
        <v>0</v>
      </c>
      <c r="Q379">
        <f t="shared" si="74"/>
        <v>0</v>
      </c>
      <c r="R379">
        <f t="shared" si="75"/>
        <v>0</v>
      </c>
      <c r="S379">
        <f t="shared" si="76"/>
        <v>0</v>
      </c>
      <c r="T379">
        <f t="shared" si="77"/>
        <v>0</v>
      </c>
      <c r="U379">
        <f t="shared" si="78"/>
        <v>0</v>
      </c>
      <c r="V379">
        <f t="shared" si="79"/>
        <v>0</v>
      </c>
      <c r="W379">
        <f t="shared" si="80"/>
        <v>0</v>
      </c>
      <c r="X379">
        <f t="shared" si="81"/>
        <v>0</v>
      </c>
      <c r="Y379">
        <f t="shared" si="82"/>
        <v>0</v>
      </c>
      <c r="Z379">
        <f t="shared" si="83"/>
        <v>0</v>
      </c>
    </row>
    <row r="380" spans="15:26" x14ac:dyDescent="0.35">
      <c r="O380">
        <f t="shared" si="72"/>
        <v>0</v>
      </c>
      <c r="P380">
        <f t="shared" si="73"/>
        <v>0</v>
      </c>
      <c r="Q380">
        <f t="shared" si="74"/>
        <v>0</v>
      </c>
      <c r="R380">
        <f t="shared" si="75"/>
        <v>0</v>
      </c>
      <c r="S380">
        <f t="shared" si="76"/>
        <v>0</v>
      </c>
      <c r="T380">
        <f t="shared" si="77"/>
        <v>0</v>
      </c>
      <c r="U380">
        <f t="shared" si="78"/>
        <v>0</v>
      </c>
      <c r="V380">
        <f t="shared" si="79"/>
        <v>0</v>
      </c>
      <c r="W380">
        <f t="shared" si="80"/>
        <v>0</v>
      </c>
      <c r="X380">
        <f t="shared" si="81"/>
        <v>0</v>
      </c>
      <c r="Y380">
        <f t="shared" si="82"/>
        <v>0</v>
      </c>
      <c r="Z380">
        <f t="shared" si="83"/>
        <v>0</v>
      </c>
    </row>
    <row r="381" spans="15:26" x14ac:dyDescent="0.35">
      <c r="O381">
        <f t="shared" si="72"/>
        <v>0</v>
      </c>
      <c r="P381">
        <f t="shared" si="73"/>
        <v>0</v>
      </c>
      <c r="Q381">
        <f t="shared" si="74"/>
        <v>0</v>
      </c>
      <c r="R381">
        <f t="shared" si="75"/>
        <v>0</v>
      </c>
      <c r="S381">
        <f t="shared" si="76"/>
        <v>0</v>
      </c>
      <c r="T381">
        <f t="shared" si="77"/>
        <v>0</v>
      </c>
      <c r="U381">
        <f t="shared" si="78"/>
        <v>0</v>
      </c>
      <c r="V381">
        <f t="shared" si="79"/>
        <v>0</v>
      </c>
      <c r="W381">
        <f t="shared" si="80"/>
        <v>0</v>
      </c>
      <c r="X381">
        <f t="shared" si="81"/>
        <v>0</v>
      </c>
      <c r="Y381">
        <f t="shared" si="82"/>
        <v>0</v>
      </c>
      <c r="Z381">
        <f t="shared" si="83"/>
        <v>0</v>
      </c>
    </row>
    <row r="382" spans="15:26" x14ac:dyDescent="0.35">
      <c r="O382">
        <f t="shared" si="72"/>
        <v>0</v>
      </c>
      <c r="P382">
        <f t="shared" si="73"/>
        <v>0</v>
      </c>
      <c r="Q382">
        <f t="shared" si="74"/>
        <v>0</v>
      </c>
      <c r="R382">
        <f t="shared" si="75"/>
        <v>0</v>
      </c>
      <c r="S382">
        <f t="shared" si="76"/>
        <v>0</v>
      </c>
      <c r="T382">
        <f t="shared" si="77"/>
        <v>0</v>
      </c>
      <c r="U382">
        <f t="shared" si="78"/>
        <v>0</v>
      </c>
      <c r="V382">
        <f t="shared" si="79"/>
        <v>0</v>
      </c>
      <c r="W382">
        <f t="shared" si="80"/>
        <v>0</v>
      </c>
      <c r="X382">
        <f t="shared" si="81"/>
        <v>0</v>
      </c>
      <c r="Y382">
        <f t="shared" si="82"/>
        <v>0</v>
      </c>
      <c r="Z382">
        <f t="shared" si="83"/>
        <v>0</v>
      </c>
    </row>
    <row r="383" spans="15:26" x14ac:dyDescent="0.35">
      <c r="O383">
        <f t="shared" si="72"/>
        <v>0</v>
      </c>
      <c r="P383">
        <f t="shared" si="73"/>
        <v>0</v>
      </c>
      <c r="Q383">
        <f t="shared" si="74"/>
        <v>0</v>
      </c>
      <c r="R383">
        <f t="shared" si="75"/>
        <v>0</v>
      </c>
      <c r="S383">
        <f t="shared" si="76"/>
        <v>0</v>
      </c>
      <c r="T383">
        <f t="shared" si="77"/>
        <v>0</v>
      </c>
      <c r="U383">
        <f t="shared" si="78"/>
        <v>0</v>
      </c>
      <c r="V383">
        <f t="shared" si="79"/>
        <v>0</v>
      </c>
      <c r="W383">
        <f t="shared" si="80"/>
        <v>0</v>
      </c>
      <c r="X383">
        <f t="shared" si="81"/>
        <v>0</v>
      </c>
      <c r="Y383">
        <f t="shared" si="82"/>
        <v>0</v>
      </c>
      <c r="Z383">
        <f t="shared" si="83"/>
        <v>0</v>
      </c>
    </row>
    <row r="384" spans="15:26" x14ac:dyDescent="0.35">
      <c r="O384">
        <f t="shared" si="72"/>
        <v>0</v>
      </c>
      <c r="P384">
        <f t="shared" si="73"/>
        <v>0</v>
      </c>
      <c r="Q384">
        <f t="shared" si="74"/>
        <v>0</v>
      </c>
      <c r="R384">
        <f t="shared" si="75"/>
        <v>0</v>
      </c>
      <c r="S384">
        <f t="shared" si="76"/>
        <v>0</v>
      </c>
      <c r="T384">
        <f t="shared" si="77"/>
        <v>0</v>
      </c>
      <c r="U384">
        <f t="shared" si="78"/>
        <v>0</v>
      </c>
      <c r="V384">
        <f t="shared" si="79"/>
        <v>0</v>
      </c>
      <c r="W384">
        <f t="shared" si="80"/>
        <v>0</v>
      </c>
      <c r="X384">
        <f t="shared" si="81"/>
        <v>0</v>
      </c>
      <c r="Y384">
        <f t="shared" si="82"/>
        <v>0</v>
      </c>
      <c r="Z384">
        <f t="shared" si="83"/>
        <v>0</v>
      </c>
    </row>
    <row r="385" spans="15:26" x14ac:dyDescent="0.35">
      <c r="O385">
        <f t="shared" si="72"/>
        <v>0</v>
      </c>
      <c r="P385">
        <f t="shared" si="73"/>
        <v>0</v>
      </c>
      <c r="Q385">
        <f t="shared" si="74"/>
        <v>0</v>
      </c>
      <c r="R385">
        <f t="shared" si="75"/>
        <v>0</v>
      </c>
      <c r="S385">
        <f t="shared" si="76"/>
        <v>0</v>
      </c>
      <c r="T385">
        <f t="shared" si="77"/>
        <v>0</v>
      </c>
      <c r="U385">
        <f t="shared" si="78"/>
        <v>0</v>
      </c>
      <c r="V385">
        <f t="shared" si="79"/>
        <v>0</v>
      </c>
      <c r="W385">
        <f t="shared" si="80"/>
        <v>0</v>
      </c>
      <c r="X385">
        <f t="shared" si="81"/>
        <v>0</v>
      </c>
      <c r="Y385">
        <f t="shared" si="82"/>
        <v>0</v>
      </c>
      <c r="Z385">
        <f t="shared" si="83"/>
        <v>0</v>
      </c>
    </row>
    <row r="386" spans="15:26" x14ac:dyDescent="0.35">
      <c r="O386">
        <f t="shared" si="72"/>
        <v>0</v>
      </c>
      <c r="P386">
        <f t="shared" si="73"/>
        <v>0</v>
      </c>
      <c r="Q386">
        <f t="shared" si="74"/>
        <v>0</v>
      </c>
      <c r="R386">
        <f t="shared" si="75"/>
        <v>0</v>
      </c>
      <c r="S386">
        <f t="shared" si="76"/>
        <v>0</v>
      </c>
      <c r="T386">
        <f t="shared" si="77"/>
        <v>0</v>
      </c>
      <c r="U386">
        <f t="shared" si="78"/>
        <v>0</v>
      </c>
      <c r="V386">
        <f t="shared" si="79"/>
        <v>0</v>
      </c>
      <c r="W386">
        <f t="shared" si="80"/>
        <v>0</v>
      </c>
      <c r="X386">
        <f t="shared" si="81"/>
        <v>0</v>
      </c>
      <c r="Y386">
        <f t="shared" si="82"/>
        <v>0</v>
      </c>
      <c r="Z386">
        <f t="shared" si="83"/>
        <v>0</v>
      </c>
    </row>
    <row r="387" spans="15:26" x14ac:dyDescent="0.35">
      <c r="O387">
        <f t="shared" si="72"/>
        <v>0</v>
      </c>
      <c r="P387">
        <f t="shared" si="73"/>
        <v>0</v>
      </c>
      <c r="Q387">
        <f t="shared" si="74"/>
        <v>0</v>
      </c>
      <c r="R387">
        <f t="shared" si="75"/>
        <v>0</v>
      </c>
      <c r="S387">
        <f t="shared" si="76"/>
        <v>0</v>
      </c>
      <c r="T387">
        <f t="shared" si="77"/>
        <v>0</v>
      </c>
      <c r="U387">
        <f t="shared" si="78"/>
        <v>0</v>
      </c>
      <c r="V387">
        <f t="shared" si="79"/>
        <v>0</v>
      </c>
      <c r="W387">
        <f t="shared" si="80"/>
        <v>0</v>
      </c>
      <c r="X387">
        <f t="shared" si="81"/>
        <v>0</v>
      </c>
      <c r="Y387">
        <f t="shared" si="82"/>
        <v>0</v>
      </c>
      <c r="Z387">
        <f t="shared" si="83"/>
        <v>0</v>
      </c>
    </row>
    <row r="388" spans="15:26" x14ac:dyDescent="0.35">
      <c r="O388">
        <f t="shared" si="72"/>
        <v>0</v>
      </c>
      <c r="P388">
        <f t="shared" si="73"/>
        <v>0</v>
      </c>
      <c r="Q388">
        <f t="shared" si="74"/>
        <v>0</v>
      </c>
      <c r="R388">
        <f t="shared" si="75"/>
        <v>0</v>
      </c>
      <c r="S388">
        <f t="shared" si="76"/>
        <v>0</v>
      </c>
      <c r="T388">
        <f t="shared" si="77"/>
        <v>0</v>
      </c>
      <c r="U388">
        <f t="shared" si="78"/>
        <v>0</v>
      </c>
      <c r="V388">
        <f t="shared" si="79"/>
        <v>0</v>
      </c>
      <c r="W388">
        <f t="shared" si="80"/>
        <v>0</v>
      </c>
      <c r="X388">
        <f t="shared" si="81"/>
        <v>0</v>
      </c>
      <c r="Y388">
        <f t="shared" si="82"/>
        <v>0</v>
      </c>
      <c r="Z388">
        <f t="shared" si="83"/>
        <v>0</v>
      </c>
    </row>
    <row r="389" spans="15:26" x14ac:dyDescent="0.35">
      <c r="O389">
        <f t="shared" si="72"/>
        <v>0</v>
      </c>
      <c r="P389">
        <f t="shared" si="73"/>
        <v>0</v>
      </c>
      <c r="Q389">
        <f t="shared" si="74"/>
        <v>0</v>
      </c>
      <c r="R389">
        <f t="shared" si="75"/>
        <v>0</v>
      </c>
      <c r="S389">
        <f t="shared" si="76"/>
        <v>0</v>
      </c>
      <c r="T389">
        <f t="shared" si="77"/>
        <v>0</v>
      </c>
      <c r="U389">
        <f t="shared" si="78"/>
        <v>0</v>
      </c>
      <c r="V389">
        <f t="shared" si="79"/>
        <v>0</v>
      </c>
      <c r="W389">
        <f t="shared" si="80"/>
        <v>0</v>
      </c>
      <c r="X389">
        <f t="shared" si="81"/>
        <v>0</v>
      </c>
      <c r="Y389">
        <f t="shared" si="82"/>
        <v>0</v>
      </c>
      <c r="Z389">
        <f t="shared" si="83"/>
        <v>0</v>
      </c>
    </row>
    <row r="390" spans="15:26" x14ac:dyDescent="0.35">
      <c r="O390">
        <f t="shared" si="72"/>
        <v>0</v>
      </c>
      <c r="P390">
        <f t="shared" si="73"/>
        <v>0</v>
      </c>
      <c r="Q390">
        <f t="shared" si="74"/>
        <v>0</v>
      </c>
      <c r="R390">
        <f t="shared" si="75"/>
        <v>0</v>
      </c>
      <c r="S390">
        <f t="shared" si="76"/>
        <v>0</v>
      </c>
      <c r="T390">
        <f t="shared" si="77"/>
        <v>0</v>
      </c>
      <c r="U390">
        <f t="shared" si="78"/>
        <v>0</v>
      </c>
      <c r="V390">
        <f t="shared" si="79"/>
        <v>0</v>
      </c>
      <c r="W390">
        <f t="shared" si="80"/>
        <v>0</v>
      </c>
      <c r="X390">
        <f t="shared" si="81"/>
        <v>0</v>
      </c>
      <c r="Y390">
        <f t="shared" si="82"/>
        <v>0</v>
      </c>
      <c r="Z390">
        <f t="shared" si="83"/>
        <v>0</v>
      </c>
    </row>
    <row r="391" spans="15:26" x14ac:dyDescent="0.35">
      <c r="O391">
        <f t="shared" si="72"/>
        <v>0</v>
      </c>
      <c r="P391">
        <f t="shared" si="73"/>
        <v>0</v>
      </c>
      <c r="Q391">
        <f t="shared" si="74"/>
        <v>0</v>
      </c>
      <c r="R391">
        <f t="shared" si="75"/>
        <v>0</v>
      </c>
      <c r="S391">
        <f t="shared" si="76"/>
        <v>0</v>
      </c>
      <c r="T391">
        <f t="shared" si="77"/>
        <v>0</v>
      </c>
      <c r="U391">
        <f t="shared" si="78"/>
        <v>0</v>
      </c>
      <c r="V391">
        <f t="shared" si="79"/>
        <v>0</v>
      </c>
      <c r="W391">
        <f t="shared" si="80"/>
        <v>0</v>
      </c>
      <c r="X391">
        <f t="shared" si="81"/>
        <v>0</v>
      </c>
      <c r="Y391">
        <f t="shared" si="82"/>
        <v>0</v>
      </c>
      <c r="Z391">
        <f t="shared" si="83"/>
        <v>0</v>
      </c>
    </row>
    <row r="392" spans="15:26" x14ac:dyDescent="0.35">
      <c r="O392">
        <f t="shared" si="72"/>
        <v>0</v>
      </c>
      <c r="P392">
        <f t="shared" si="73"/>
        <v>0</v>
      </c>
      <c r="Q392">
        <f t="shared" si="74"/>
        <v>0</v>
      </c>
      <c r="R392">
        <f t="shared" si="75"/>
        <v>0</v>
      </c>
      <c r="S392">
        <f t="shared" si="76"/>
        <v>0</v>
      </c>
      <c r="T392">
        <f t="shared" si="77"/>
        <v>0</v>
      </c>
      <c r="U392">
        <f t="shared" si="78"/>
        <v>0</v>
      </c>
      <c r="V392">
        <f t="shared" si="79"/>
        <v>0</v>
      </c>
      <c r="W392">
        <f t="shared" si="80"/>
        <v>0</v>
      </c>
      <c r="X392">
        <f t="shared" si="81"/>
        <v>0</v>
      </c>
      <c r="Y392">
        <f t="shared" si="82"/>
        <v>0</v>
      </c>
      <c r="Z392">
        <f t="shared" si="83"/>
        <v>0</v>
      </c>
    </row>
    <row r="393" spans="15:26" x14ac:dyDescent="0.35">
      <c r="O393">
        <f t="shared" si="72"/>
        <v>0</v>
      </c>
      <c r="P393">
        <f t="shared" si="73"/>
        <v>0</v>
      </c>
      <c r="Q393">
        <f t="shared" si="74"/>
        <v>0</v>
      </c>
      <c r="R393">
        <f t="shared" si="75"/>
        <v>0</v>
      </c>
      <c r="S393">
        <f t="shared" si="76"/>
        <v>0</v>
      </c>
      <c r="T393">
        <f t="shared" si="77"/>
        <v>0</v>
      </c>
      <c r="U393">
        <f t="shared" si="78"/>
        <v>0</v>
      </c>
      <c r="V393">
        <f t="shared" si="79"/>
        <v>0</v>
      </c>
      <c r="W393">
        <f t="shared" si="80"/>
        <v>0</v>
      </c>
      <c r="X393">
        <f t="shared" si="81"/>
        <v>0</v>
      </c>
      <c r="Y393">
        <f t="shared" si="82"/>
        <v>0</v>
      </c>
      <c r="Z393">
        <f t="shared" si="83"/>
        <v>0</v>
      </c>
    </row>
    <row r="394" spans="15:26" x14ac:dyDescent="0.35">
      <c r="O394">
        <f t="shared" si="72"/>
        <v>0</v>
      </c>
      <c r="P394">
        <f t="shared" si="73"/>
        <v>0</v>
      </c>
      <c r="Q394">
        <f t="shared" si="74"/>
        <v>0</v>
      </c>
      <c r="R394">
        <f t="shared" si="75"/>
        <v>0</v>
      </c>
      <c r="S394">
        <f t="shared" si="76"/>
        <v>0</v>
      </c>
      <c r="T394">
        <f t="shared" si="77"/>
        <v>0</v>
      </c>
      <c r="U394">
        <f t="shared" si="78"/>
        <v>0</v>
      </c>
      <c r="V394">
        <f t="shared" si="79"/>
        <v>0</v>
      </c>
      <c r="W394">
        <f t="shared" si="80"/>
        <v>0</v>
      </c>
      <c r="X394">
        <f t="shared" si="81"/>
        <v>0</v>
      </c>
      <c r="Y394">
        <f t="shared" si="82"/>
        <v>0</v>
      </c>
      <c r="Z394">
        <f t="shared" si="83"/>
        <v>0</v>
      </c>
    </row>
    <row r="395" spans="15:26" x14ac:dyDescent="0.35">
      <c r="O395">
        <f t="shared" si="72"/>
        <v>0</v>
      </c>
      <c r="P395">
        <f t="shared" si="73"/>
        <v>0</v>
      </c>
      <c r="Q395">
        <f t="shared" si="74"/>
        <v>0</v>
      </c>
      <c r="R395">
        <f t="shared" si="75"/>
        <v>0</v>
      </c>
      <c r="S395">
        <f t="shared" si="76"/>
        <v>0</v>
      </c>
      <c r="T395">
        <f t="shared" si="77"/>
        <v>0</v>
      </c>
      <c r="U395">
        <f t="shared" si="78"/>
        <v>0</v>
      </c>
      <c r="V395">
        <f t="shared" si="79"/>
        <v>0</v>
      </c>
      <c r="W395">
        <f t="shared" si="80"/>
        <v>0</v>
      </c>
      <c r="X395">
        <f t="shared" si="81"/>
        <v>0</v>
      </c>
      <c r="Y395">
        <f t="shared" si="82"/>
        <v>0</v>
      </c>
      <c r="Z395">
        <f t="shared" si="83"/>
        <v>0</v>
      </c>
    </row>
    <row r="396" spans="15:26" x14ac:dyDescent="0.35">
      <c r="O396">
        <f t="shared" si="72"/>
        <v>0</v>
      </c>
      <c r="P396">
        <f t="shared" si="73"/>
        <v>0</v>
      </c>
      <c r="Q396">
        <f t="shared" si="74"/>
        <v>0</v>
      </c>
      <c r="R396">
        <f t="shared" si="75"/>
        <v>0</v>
      </c>
      <c r="S396">
        <f t="shared" si="76"/>
        <v>0</v>
      </c>
      <c r="T396">
        <f t="shared" si="77"/>
        <v>0</v>
      </c>
      <c r="U396">
        <f t="shared" si="78"/>
        <v>0</v>
      </c>
      <c r="V396">
        <f t="shared" si="79"/>
        <v>0</v>
      </c>
      <c r="W396">
        <f t="shared" si="80"/>
        <v>0</v>
      </c>
      <c r="X396">
        <f t="shared" si="81"/>
        <v>0</v>
      </c>
      <c r="Y396">
        <f t="shared" si="82"/>
        <v>0</v>
      </c>
      <c r="Z396">
        <f t="shared" si="83"/>
        <v>0</v>
      </c>
    </row>
    <row r="397" spans="15:26" x14ac:dyDescent="0.35">
      <c r="O397">
        <f t="shared" si="72"/>
        <v>0</v>
      </c>
      <c r="P397">
        <f t="shared" si="73"/>
        <v>0</v>
      </c>
      <c r="Q397">
        <f t="shared" si="74"/>
        <v>0</v>
      </c>
      <c r="R397">
        <f t="shared" si="75"/>
        <v>0</v>
      </c>
      <c r="S397">
        <f t="shared" si="76"/>
        <v>0</v>
      </c>
      <c r="T397">
        <f t="shared" si="77"/>
        <v>0</v>
      </c>
      <c r="U397">
        <f t="shared" si="78"/>
        <v>0</v>
      </c>
      <c r="V397">
        <f t="shared" si="79"/>
        <v>0</v>
      </c>
      <c r="W397">
        <f t="shared" si="80"/>
        <v>0</v>
      </c>
      <c r="X397">
        <f t="shared" si="81"/>
        <v>0</v>
      </c>
      <c r="Y397">
        <f t="shared" si="82"/>
        <v>0</v>
      </c>
      <c r="Z397">
        <f t="shared" si="83"/>
        <v>0</v>
      </c>
    </row>
    <row r="398" spans="15:26" x14ac:dyDescent="0.35">
      <c r="O398">
        <f t="shared" si="72"/>
        <v>0</v>
      </c>
      <c r="P398">
        <f t="shared" si="73"/>
        <v>0</v>
      </c>
      <c r="Q398">
        <f t="shared" si="74"/>
        <v>0</v>
      </c>
      <c r="R398">
        <f t="shared" si="75"/>
        <v>0</v>
      </c>
      <c r="S398">
        <f t="shared" si="76"/>
        <v>0</v>
      </c>
      <c r="T398">
        <f t="shared" si="77"/>
        <v>0</v>
      </c>
      <c r="U398">
        <f t="shared" si="78"/>
        <v>0</v>
      </c>
      <c r="V398">
        <f t="shared" si="79"/>
        <v>0</v>
      </c>
      <c r="W398">
        <f t="shared" si="80"/>
        <v>0</v>
      </c>
      <c r="X398">
        <f t="shared" si="81"/>
        <v>0</v>
      </c>
      <c r="Y398">
        <f t="shared" si="82"/>
        <v>0</v>
      </c>
      <c r="Z398">
        <f t="shared" si="83"/>
        <v>0</v>
      </c>
    </row>
    <row r="399" spans="15:26" x14ac:dyDescent="0.35">
      <c r="O399">
        <f t="shared" si="72"/>
        <v>0</v>
      </c>
      <c r="P399">
        <f t="shared" si="73"/>
        <v>0</v>
      </c>
      <c r="Q399">
        <f t="shared" si="74"/>
        <v>0</v>
      </c>
      <c r="R399">
        <f t="shared" si="75"/>
        <v>0</v>
      </c>
      <c r="S399">
        <f t="shared" si="76"/>
        <v>0</v>
      </c>
      <c r="T399">
        <f t="shared" si="77"/>
        <v>0</v>
      </c>
      <c r="U399">
        <f t="shared" si="78"/>
        <v>0</v>
      </c>
      <c r="V399">
        <f t="shared" si="79"/>
        <v>0</v>
      </c>
      <c r="W399">
        <f t="shared" si="80"/>
        <v>0</v>
      </c>
      <c r="X399">
        <f t="shared" si="81"/>
        <v>0</v>
      </c>
      <c r="Y399">
        <f t="shared" si="82"/>
        <v>0</v>
      </c>
      <c r="Z399">
        <f t="shared" si="83"/>
        <v>0</v>
      </c>
    </row>
    <row r="400" spans="15:26" x14ac:dyDescent="0.35">
      <c r="O400">
        <f t="shared" si="72"/>
        <v>0</v>
      </c>
      <c r="P400">
        <f t="shared" si="73"/>
        <v>0</v>
      </c>
      <c r="Q400">
        <f t="shared" si="74"/>
        <v>0</v>
      </c>
      <c r="R400">
        <f t="shared" si="75"/>
        <v>0</v>
      </c>
      <c r="S400">
        <f t="shared" si="76"/>
        <v>0</v>
      </c>
      <c r="T400">
        <f t="shared" si="77"/>
        <v>0</v>
      </c>
      <c r="U400">
        <f t="shared" si="78"/>
        <v>0</v>
      </c>
      <c r="V400">
        <f t="shared" si="79"/>
        <v>0</v>
      </c>
      <c r="W400">
        <f t="shared" si="80"/>
        <v>0</v>
      </c>
      <c r="X400">
        <f t="shared" si="81"/>
        <v>0</v>
      </c>
      <c r="Y400">
        <f t="shared" si="82"/>
        <v>0</v>
      </c>
      <c r="Z400">
        <f t="shared" si="83"/>
        <v>0</v>
      </c>
    </row>
    <row r="401" spans="15:26" x14ac:dyDescent="0.35">
      <c r="O401">
        <f t="shared" si="72"/>
        <v>0</v>
      </c>
      <c r="P401">
        <f t="shared" si="73"/>
        <v>0</v>
      </c>
      <c r="Q401">
        <f t="shared" si="74"/>
        <v>0</v>
      </c>
      <c r="R401">
        <f t="shared" si="75"/>
        <v>0</v>
      </c>
      <c r="S401">
        <f t="shared" si="76"/>
        <v>0</v>
      </c>
      <c r="T401">
        <f t="shared" si="77"/>
        <v>0</v>
      </c>
      <c r="U401">
        <f t="shared" si="78"/>
        <v>0</v>
      </c>
      <c r="V401">
        <f t="shared" si="79"/>
        <v>0</v>
      </c>
      <c r="W401">
        <f t="shared" si="80"/>
        <v>0</v>
      </c>
      <c r="X401">
        <f t="shared" si="81"/>
        <v>0</v>
      </c>
      <c r="Y401">
        <f t="shared" si="82"/>
        <v>0</v>
      </c>
      <c r="Z401">
        <f t="shared" si="83"/>
        <v>0</v>
      </c>
    </row>
    <row r="402" spans="15:26" x14ac:dyDescent="0.35">
      <c r="O402">
        <f t="shared" si="72"/>
        <v>0</v>
      </c>
      <c r="P402">
        <f t="shared" si="73"/>
        <v>0</v>
      </c>
      <c r="Q402">
        <f t="shared" si="74"/>
        <v>0</v>
      </c>
      <c r="R402">
        <f t="shared" si="75"/>
        <v>0</v>
      </c>
      <c r="S402">
        <f t="shared" si="76"/>
        <v>0</v>
      </c>
      <c r="T402">
        <f t="shared" si="77"/>
        <v>0</v>
      </c>
      <c r="U402">
        <f t="shared" si="78"/>
        <v>0</v>
      </c>
      <c r="V402">
        <f t="shared" si="79"/>
        <v>0</v>
      </c>
      <c r="W402">
        <f t="shared" si="80"/>
        <v>0</v>
      </c>
      <c r="X402">
        <f t="shared" si="81"/>
        <v>0</v>
      </c>
      <c r="Y402">
        <f t="shared" si="82"/>
        <v>0</v>
      </c>
      <c r="Z402">
        <f t="shared" si="83"/>
        <v>0</v>
      </c>
    </row>
    <row r="403" spans="15:26" x14ac:dyDescent="0.35">
      <c r="O403">
        <f t="shared" si="72"/>
        <v>0</v>
      </c>
      <c r="P403">
        <f t="shared" si="73"/>
        <v>0</v>
      </c>
      <c r="Q403">
        <f t="shared" si="74"/>
        <v>0</v>
      </c>
      <c r="R403">
        <f t="shared" si="75"/>
        <v>0</v>
      </c>
      <c r="S403">
        <f t="shared" si="76"/>
        <v>0</v>
      </c>
      <c r="T403">
        <f t="shared" si="77"/>
        <v>0</v>
      </c>
      <c r="U403">
        <f t="shared" si="78"/>
        <v>0</v>
      </c>
      <c r="V403">
        <f t="shared" si="79"/>
        <v>0</v>
      </c>
      <c r="W403">
        <f t="shared" si="80"/>
        <v>0</v>
      </c>
      <c r="X403">
        <f t="shared" si="81"/>
        <v>0</v>
      </c>
      <c r="Y403">
        <f t="shared" si="82"/>
        <v>0</v>
      </c>
      <c r="Z403">
        <f t="shared" si="83"/>
        <v>0</v>
      </c>
    </row>
    <row r="404" spans="15:26" x14ac:dyDescent="0.35">
      <c r="O404">
        <f t="shared" si="72"/>
        <v>0</v>
      </c>
      <c r="P404">
        <f t="shared" si="73"/>
        <v>0</v>
      </c>
      <c r="Q404">
        <f t="shared" si="74"/>
        <v>0</v>
      </c>
      <c r="R404">
        <f t="shared" si="75"/>
        <v>0</v>
      </c>
      <c r="S404">
        <f t="shared" si="76"/>
        <v>0</v>
      </c>
      <c r="T404">
        <f t="shared" si="77"/>
        <v>0</v>
      </c>
      <c r="U404">
        <f t="shared" si="78"/>
        <v>0</v>
      </c>
      <c r="V404">
        <f t="shared" si="79"/>
        <v>0</v>
      </c>
      <c r="W404">
        <f t="shared" si="80"/>
        <v>0</v>
      </c>
      <c r="X404">
        <f t="shared" si="81"/>
        <v>0</v>
      </c>
      <c r="Y404">
        <f t="shared" si="82"/>
        <v>0</v>
      </c>
      <c r="Z404">
        <f t="shared" si="83"/>
        <v>0</v>
      </c>
    </row>
    <row r="405" spans="15:26" x14ac:dyDescent="0.35">
      <c r="O405">
        <f t="shared" si="72"/>
        <v>0</v>
      </c>
      <c r="P405">
        <f t="shared" si="73"/>
        <v>0</v>
      </c>
      <c r="Q405">
        <f t="shared" si="74"/>
        <v>0</v>
      </c>
      <c r="R405">
        <f t="shared" si="75"/>
        <v>0</v>
      </c>
      <c r="S405">
        <f t="shared" si="76"/>
        <v>0</v>
      </c>
      <c r="T405">
        <f t="shared" si="77"/>
        <v>0</v>
      </c>
      <c r="U405">
        <f t="shared" si="78"/>
        <v>0</v>
      </c>
      <c r="V405">
        <f t="shared" si="79"/>
        <v>0</v>
      </c>
      <c r="W405">
        <f t="shared" si="80"/>
        <v>0</v>
      </c>
      <c r="X405">
        <f t="shared" si="81"/>
        <v>0</v>
      </c>
      <c r="Y405">
        <f t="shared" si="82"/>
        <v>0</v>
      </c>
      <c r="Z405">
        <f t="shared" si="83"/>
        <v>0</v>
      </c>
    </row>
    <row r="406" spans="15:26" x14ac:dyDescent="0.35">
      <c r="O406">
        <f t="shared" si="72"/>
        <v>0</v>
      </c>
      <c r="P406">
        <f t="shared" si="73"/>
        <v>0</v>
      </c>
      <c r="Q406">
        <f t="shared" si="74"/>
        <v>0</v>
      </c>
      <c r="R406">
        <f t="shared" si="75"/>
        <v>0</v>
      </c>
      <c r="S406">
        <f t="shared" si="76"/>
        <v>0</v>
      </c>
      <c r="T406">
        <f t="shared" si="77"/>
        <v>0</v>
      </c>
      <c r="U406">
        <f t="shared" si="78"/>
        <v>0</v>
      </c>
      <c r="V406">
        <f t="shared" si="79"/>
        <v>0</v>
      </c>
      <c r="W406">
        <f t="shared" si="80"/>
        <v>0</v>
      </c>
      <c r="X406">
        <f t="shared" si="81"/>
        <v>0</v>
      </c>
      <c r="Y406">
        <f t="shared" si="82"/>
        <v>0</v>
      </c>
      <c r="Z406">
        <f t="shared" si="83"/>
        <v>0</v>
      </c>
    </row>
    <row r="407" spans="15:26" x14ac:dyDescent="0.35">
      <c r="O407">
        <f t="shared" si="72"/>
        <v>0</v>
      </c>
      <c r="P407">
        <f t="shared" si="73"/>
        <v>0</v>
      </c>
      <c r="Q407">
        <f t="shared" si="74"/>
        <v>0</v>
      </c>
      <c r="R407">
        <f t="shared" si="75"/>
        <v>0</v>
      </c>
      <c r="S407">
        <f t="shared" si="76"/>
        <v>0</v>
      </c>
      <c r="T407">
        <f t="shared" si="77"/>
        <v>0</v>
      </c>
      <c r="U407">
        <f t="shared" si="78"/>
        <v>0</v>
      </c>
      <c r="V407">
        <f t="shared" si="79"/>
        <v>0</v>
      </c>
      <c r="W407">
        <f t="shared" si="80"/>
        <v>0</v>
      </c>
      <c r="X407">
        <f t="shared" si="81"/>
        <v>0</v>
      </c>
      <c r="Y407">
        <f t="shared" si="82"/>
        <v>0</v>
      </c>
      <c r="Z407">
        <f t="shared" si="83"/>
        <v>0</v>
      </c>
    </row>
    <row r="408" spans="15:26" x14ac:dyDescent="0.35">
      <c r="O408">
        <f t="shared" si="72"/>
        <v>0</v>
      </c>
      <c r="P408">
        <f t="shared" si="73"/>
        <v>0</v>
      </c>
      <c r="Q408">
        <f t="shared" si="74"/>
        <v>0</v>
      </c>
      <c r="R408">
        <f t="shared" si="75"/>
        <v>0</v>
      </c>
      <c r="S408">
        <f t="shared" si="76"/>
        <v>0</v>
      </c>
      <c r="T408">
        <f t="shared" si="77"/>
        <v>0</v>
      </c>
      <c r="U408">
        <f t="shared" si="78"/>
        <v>0</v>
      </c>
      <c r="V408">
        <f t="shared" si="79"/>
        <v>0</v>
      </c>
      <c r="W408">
        <f t="shared" si="80"/>
        <v>0</v>
      </c>
      <c r="X408">
        <f t="shared" si="81"/>
        <v>0</v>
      </c>
      <c r="Y408">
        <f t="shared" si="82"/>
        <v>0</v>
      </c>
      <c r="Z408">
        <f t="shared" si="83"/>
        <v>0</v>
      </c>
    </row>
    <row r="409" spans="15:26" x14ac:dyDescent="0.35">
      <c r="O409">
        <f t="shared" si="72"/>
        <v>0</v>
      </c>
      <c r="P409">
        <f t="shared" si="73"/>
        <v>0</v>
      </c>
      <c r="Q409">
        <f t="shared" si="74"/>
        <v>0</v>
      </c>
      <c r="R409">
        <f t="shared" si="75"/>
        <v>0</v>
      </c>
      <c r="S409">
        <f t="shared" si="76"/>
        <v>0</v>
      </c>
      <c r="T409">
        <f t="shared" si="77"/>
        <v>0</v>
      </c>
      <c r="U409">
        <f t="shared" si="78"/>
        <v>0</v>
      </c>
      <c r="V409">
        <f t="shared" si="79"/>
        <v>0</v>
      </c>
      <c r="W409">
        <f t="shared" si="80"/>
        <v>0</v>
      </c>
      <c r="X409">
        <f t="shared" si="81"/>
        <v>0</v>
      </c>
      <c r="Y409">
        <f t="shared" si="82"/>
        <v>0</v>
      </c>
      <c r="Z409">
        <f t="shared" si="83"/>
        <v>0</v>
      </c>
    </row>
    <row r="410" spans="15:26" x14ac:dyDescent="0.35">
      <c r="O410">
        <f t="shared" si="72"/>
        <v>0</v>
      </c>
      <c r="P410">
        <f t="shared" si="73"/>
        <v>0</v>
      </c>
      <c r="Q410">
        <f t="shared" si="74"/>
        <v>0</v>
      </c>
      <c r="R410">
        <f t="shared" si="75"/>
        <v>0</v>
      </c>
      <c r="S410">
        <f t="shared" si="76"/>
        <v>0</v>
      </c>
      <c r="T410">
        <f t="shared" si="77"/>
        <v>0</v>
      </c>
      <c r="U410">
        <f t="shared" si="78"/>
        <v>0</v>
      </c>
      <c r="V410">
        <f t="shared" si="79"/>
        <v>0</v>
      </c>
      <c r="W410">
        <f t="shared" si="80"/>
        <v>0</v>
      </c>
      <c r="X410">
        <f t="shared" si="81"/>
        <v>0</v>
      </c>
      <c r="Y410">
        <f t="shared" si="82"/>
        <v>0</v>
      </c>
      <c r="Z410">
        <f t="shared" si="83"/>
        <v>0</v>
      </c>
    </row>
    <row r="411" spans="15:26" x14ac:dyDescent="0.35">
      <c r="O411">
        <f t="shared" si="72"/>
        <v>0</v>
      </c>
      <c r="P411">
        <f t="shared" si="73"/>
        <v>0</v>
      </c>
      <c r="Q411">
        <f t="shared" si="74"/>
        <v>0</v>
      </c>
      <c r="R411">
        <f t="shared" si="75"/>
        <v>0</v>
      </c>
      <c r="S411">
        <f t="shared" si="76"/>
        <v>0</v>
      </c>
      <c r="T411">
        <f t="shared" si="77"/>
        <v>0</v>
      </c>
      <c r="U411">
        <f t="shared" si="78"/>
        <v>0</v>
      </c>
      <c r="V411">
        <f t="shared" si="79"/>
        <v>0</v>
      </c>
      <c r="W411">
        <f t="shared" si="80"/>
        <v>0</v>
      </c>
      <c r="X411">
        <f t="shared" si="81"/>
        <v>0</v>
      </c>
      <c r="Y411">
        <f t="shared" si="82"/>
        <v>0</v>
      </c>
      <c r="Z411">
        <f t="shared" si="83"/>
        <v>0</v>
      </c>
    </row>
    <row r="412" spans="15:26" x14ac:dyDescent="0.35">
      <c r="O412">
        <f t="shared" si="72"/>
        <v>0</v>
      </c>
      <c r="P412">
        <f t="shared" si="73"/>
        <v>0</v>
      </c>
      <c r="Q412">
        <f t="shared" si="74"/>
        <v>0</v>
      </c>
      <c r="R412">
        <f t="shared" si="75"/>
        <v>0</v>
      </c>
      <c r="S412">
        <f t="shared" si="76"/>
        <v>0</v>
      </c>
      <c r="T412">
        <f t="shared" si="77"/>
        <v>0</v>
      </c>
      <c r="U412">
        <f t="shared" si="78"/>
        <v>0</v>
      </c>
      <c r="V412">
        <f t="shared" si="79"/>
        <v>0</v>
      </c>
      <c r="W412">
        <f t="shared" si="80"/>
        <v>0</v>
      </c>
      <c r="X412">
        <f t="shared" si="81"/>
        <v>0</v>
      </c>
      <c r="Y412">
        <f t="shared" si="82"/>
        <v>0</v>
      </c>
      <c r="Z412">
        <f t="shared" si="83"/>
        <v>0</v>
      </c>
    </row>
    <row r="413" spans="15:26" x14ac:dyDescent="0.35">
      <c r="O413">
        <f t="shared" si="72"/>
        <v>0</v>
      </c>
      <c r="P413">
        <f t="shared" si="73"/>
        <v>0</v>
      </c>
      <c r="Q413">
        <f t="shared" si="74"/>
        <v>0</v>
      </c>
      <c r="R413">
        <f t="shared" si="75"/>
        <v>0</v>
      </c>
      <c r="S413">
        <f t="shared" si="76"/>
        <v>0</v>
      </c>
      <c r="T413">
        <f t="shared" si="77"/>
        <v>0</v>
      </c>
      <c r="U413">
        <f t="shared" si="78"/>
        <v>0</v>
      </c>
      <c r="V413">
        <f t="shared" si="79"/>
        <v>0</v>
      </c>
      <c r="W413">
        <f t="shared" si="80"/>
        <v>0</v>
      </c>
      <c r="X413">
        <f t="shared" si="81"/>
        <v>0</v>
      </c>
      <c r="Y413">
        <f t="shared" si="82"/>
        <v>0</v>
      </c>
      <c r="Z413">
        <f t="shared" si="83"/>
        <v>0</v>
      </c>
    </row>
    <row r="414" spans="15:26" x14ac:dyDescent="0.35">
      <c r="O414">
        <f t="shared" si="72"/>
        <v>0</v>
      </c>
      <c r="P414">
        <f t="shared" si="73"/>
        <v>0</v>
      </c>
      <c r="Q414">
        <f t="shared" si="74"/>
        <v>0</v>
      </c>
      <c r="R414">
        <f t="shared" si="75"/>
        <v>0</v>
      </c>
      <c r="S414">
        <f t="shared" si="76"/>
        <v>0</v>
      </c>
      <c r="T414">
        <f t="shared" si="77"/>
        <v>0</v>
      </c>
      <c r="U414">
        <f t="shared" si="78"/>
        <v>0</v>
      </c>
      <c r="V414">
        <f t="shared" si="79"/>
        <v>0</v>
      </c>
      <c r="W414">
        <f t="shared" si="80"/>
        <v>0</v>
      </c>
      <c r="X414">
        <f t="shared" si="81"/>
        <v>0</v>
      </c>
      <c r="Y414">
        <f t="shared" si="82"/>
        <v>0</v>
      </c>
      <c r="Z414">
        <f t="shared" si="83"/>
        <v>0</v>
      </c>
    </row>
    <row r="415" spans="15:26" x14ac:dyDescent="0.35">
      <c r="O415">
        <f t="shared" si="72"/>
        <v>0</v>
      </c>
      <c r="P415">
        <f t="shared" si="73"/>
        <v>0</v>
      </c>
      <c r="Q415">
        <f t="shared" si="74"/>
        <v>0</v>
      </c>
      <c r="R415">
        <f t="shared" si="75"/>
        <v>0</v>
      </c>
      <c r="S415">
        <f t="shared" si="76"/>
        <v>0</v>
      </c>
      <c r="T415">
        <f t="shared" si="77"/>
        <v>0</v>
      </c>
      <c r="U415">
        <f t="shared" si="78"/>
        <v>0</v>
      </c>
      <c r="V415">
        <f t="shared" si="79"/>
        <v>0</v>
      </c>
      <c r="W415">
        <f t="shared" si="80"/>
        <v>0</v>
      </c>
      <c r="X415">
        <f t="shared" si="81"/>
        <v>0</v>
      </c>
      <c r="Y415">
        <f t="shared" si="82"/>
        <v>0</v>
      </c>
      <c r="Z415">
        <f t="shared" si="83"/>
        <v>0</v>
      </c>
    </row>
    <row r="416" spans="15:26" x14ac:dyDescent="0.35">
      <c r="O416">
        <f t="shared" si="72"/>
        <v>0</v>
      </c>
      <c r="P416">
        <f t="shared" si="73"/>
        <v>0</v>
      </c>
      <c r="Q416">
        <f t="shared" si="74"/>
        <v>0</v>
      </c>
      <c r="R416">
        <f t="shared" si="75"/>
        <v>0</v>
      </c>
      <c r="S416">
        <f t="shared" si="76"/>
        <v>0</v>
      </c>
      <c r="T416">
        <f t="shared" si="77"/>
        <v>0</v>
      </c>
      <c r="U416">
        <f t="shared" si="78"/>
        <v>0</v>
      </c>
      <c r="V416">
        <f t="shared" si="79"/>
        <v>0</v>
      </c>
      <c r="W416">
        <f t="shared" si="80"/>
        <v>0</v>
      </c>
      <c r="X416">
        <f t="shared" si="81"/>
        <v>0</v>
      </c>
      <c r="Y416">
        <f t="shared" si="82"/>
        <v>0</v>
      </c>
      <c r="Z416">
        <f t="shared" si="83"/>
        <v>0</v>
      </c>
    </row>
    <row r="417" spans="15:26" x14ac:dyDescent="0.35">
      <c r="O417">
        <f t="shared" si="72"/>
        <v>0</v>
      </c>
      <c r="P417">
        <f t="shared" si="73"/>
        <v>0</v>
      </c>
      <c r="Q417">
        <f t="shared" si="74"/>
        <v>0</v>
      </c>
      <c r="R417">
        <f t="shared" si="75"/>
        <v>0</v>
      </c>
      <c r="S417">
        <f t="shared" si="76"/>
        <v>0</v>
      </c>
      <c r="T417">
        <f t="shared" si="77"/>
        <v>0</v>
      </c>
      <c r="U417">
        <f t="shared" si="78"/>
        <v>0</v>
      </c>
      <c r="V417">
        <f t="shared" si="79"/>
        <v>0</v>
      </c>
      <c r="W417">
        <f t="shared" si="80"/>
        <v>0</v>
      </c>
      <c r="X417">
        <f t="shared" si="81"/>
        <v>0</v>
      </c>
      <c r="Y417">
        <f t="shared" si="82"/>
        <v>0</v>
      </c>
      <c r="Z417">
        <f t="shared" si="83"/>
        <v>0</v>
      </c>
    </row>
    <row r="418" spans="15:26" x14ac:dyDescent="0.35">
      <c r="O418">
        <f t="shared" si="72"/>
        <v>0</v>
      </c>
      <c r="P418">
        <f t="shared" si="73"/>
        <v>0</v>
      </c>
      <c r="Q418">
        <f t="shared" si="74"/>
        <v>0</v>
      </c>
      <c r="R418">
        <f t="shared" si="75"/>
        <v>0</v>
      </c>
      <c r="S418">
        <f t="shared" si="76"/>
        <v>0</v>
      </c>
      <c r="T418">
        <f t="shared" si="77"/>
        <v>0</v>
      </c>
      <c r="U418">
        <f t="shared" si="78"/>
        <v>0</v>
      </c>
      <c r="V418">
        <f t="shared" si="79"/>
        <v>0</v>
      </c>
      <c r="W418">
        <f t="shared" si="80"/>
        <v>0</v>
      </c>
      <c r="X418">
        <f t="shared" si="81"/>
        <v>0</v>
      </c>
      <c r="Y418">
        <f t="shared" si="82"/>
        <v>0</v>
      </c>
      <c r="Z418">
        <f t="shared" si="83"/>
        <v>0</v>
      </c>
    </row>
    <row r="419" spans="15:26" x14ac:dyDescent="0.35">
      <c r="O419">
        <f t="shared" si="72"/>
        <v>0</v>
      </c>
      <c r="P419">
        <f t="shared" si="73"/>
        <v>0</v>
      </c>
      <c r="Q419">
        <f t="shared" si="74"/>
        <v>0</v>
      </c>
      <c r="R419">
        <f t="shared" si="75"/>
        <v>0</v>
      </c>
      <c r="S419">
        <f t="shared" si="76"/>
        <v>0</v>
      </c>
      <c r="T419">
        <f t="shared" si="77"/>
        <v>0</v>
      </c>
      <c r="U419">
        <f t="shared" si="78"/>
        <v>0</v>
      </c>
      <c r="V419">
        <f t="shared" si="79"/>
        <v>0</v>
      </c>
      <c r="W419">
        <f t="shared" si="80"/>
        <v>0</v>
      </c>
      <c r="X419">
        <f t="shared" si="81"/>
        <v>0</v>
      </c>
      <c r="Y419">
        <f t="shared" si="82"/>
        <v>0</v>
      </c>
      <c r="Z419">
        <f t="shared" si="83"/>
        <v>0</v>
      </c>
    </row>
    <row r="420" spans="15:26" x14ac:dyDescent="0.35">
      <c r="O420">
        <f t="shared" si="72"/>
        <v>0</v>
      </c>
      <c r="P420">
        <f t="shared" si="73"/>
        <v>0</v>
      </c>
      <c r="Q420">
        <f t="shared" si="74"/>
        <v>0</v>
      </c>
      <c r="R420">
        <f t="shared" si="75"/>
        <v>0</v>
      </c>
      <c r="S420">
        <f t="shared" si="76"/>
        <v>0</v>
      </c>
      <c r="T420">
        <f t="shared" si="77"/>
        <v>0</v>
      </c>
      <c r="U420">
        <f t="shared" si="78"/>
        <v>0</v>
      </c>
      <c r="V420">
        <f t="shared" si="79"/>
        <v>0</v>
      </c>
      <c r="W420">
        <f t="shared" si="80"/>
        <v>0</v>
      </c>
      <c r="X420">
        <f t="shared" si="81"/>
        <v>0</v>
      </c>
      <c r="Y420">
        <f t="shared" si="82"/>
        <v>0</v>
      </c>
      <c r="Z420">
        <f t="shared" si="83"/>
        <v>0</v>
      </c>
    </row>
    <row r="421" spans="15:26" x14ac:dyDescent="0.35">
      <c r="O421">
        <f t="shared" si="72"/>
        <v>0</v>
      </c>
      <c r="P421">
        <f t="shared" si="73"/>
        <v>0</v>
      </c>
      <c r="Q421">
        <f t="shared" si="74"/>
        <v>0</v>
      </c>
      <c r="R421">
        <f t="shared" si="75"/>
        <v>0</v>
      </c>
      <c r="S421">
        <f t="shared" si="76"/>
        <v>0</v>
      </c>
      <c r="T421">
        <f t="shared" si="77"/>
        <v>0</v>
      </c>
      <c r="U421">
        <f t="shared" si="78"/>
        <v>0</v>
      </c>
      <c r="V421">
        <f t="shared" si="79"/>
        <v>0</v>
      </c>
      <c r="W421">
        <f t="shared" si="80"/>
        <v>0</v>
      </c>
      <c r="X421">
        <f t="shared" si="81"/>
        <v>0</v>
      </c>
      <c r="Y421">
        <f t="shared" si="82"/>
        <v>0</v>
      </c>
      <c r="Z421">
        <f t="shared" si="83"/>
        <v>0</v>
      </c>
    </row>
    <row r="422" spans="15:26" x14ac:dyDescent="0.35">
      <c r="O422">
        <f t="shared" si="72"/>
        <v>0</v>
      </c>
      <c r="P422">
        <f t="shared" si="73"/>
        <v>0</v>
      </c>
      <c r="Q422">
        <f t="shared" si="74"/>
        <v>0</v>
      </c>
      <c r="R422">
        <f t="shared" si="75"/>
        <v>0</v>
      </c>
      <c r="S422">
        <f t="shared" si="76"/>
        <v>0</v>
      </c>
      <c r="T422">
        <f t="shared" si="77"/>
        <v>0</v>
      </c>
      <c r="U422">
        <f t="shared" si="78"/>
        <v>0</v>
      </c>
      <c r="V422">
        <f t="shared" si="79"/>
        <v>0</v>
      </c>
      <c r="W422">
        <f t="shared" si="80"/>
        <v>0</v>
      </c>
      <c r="X422">
        <f t="shared" si="81"/>
        <v>0</v>
      </c>
      <c r="Y422">
        <f t="shared" si="82"/>
        <v>0</v>
      </c>
      <c r="Z422">
        <f t="shared" si="83"/>
        <v>0</v>
      </c>
    </row>
    <row r="423" spans="15:26" x14ac:dyDescent="0.35">
      <c r="O423">
        <f t="shared" si="72"/>
        <v>0</v>
      </c>
      <c r="P423">
        <f t="shared" si="73"/>
        <v>0</v>
      </c>
      <c r="Q423">
        <f t="shared" si="74"/>
        <v>0</v>
      </c>
      <c r="R423">
        <f t="shared" si="75"/>
        <v>0</v>
      </c>
      <c r="S423">
        <f t="shared" si="76"/>
        <v>0</v>
      </c>
      <c r="T423">
        <f t="shared" si="77"/>
        <v>0</v>
      </c>
      <c r="U423">
        <f t="shared" si="78"/>
        <v>0</v>
      </c>
      <c r="V423">
        <f t="shared" si="79"/>
        <v>0</v>
      </c>
      <c r="W423">
        <f t="shared" si="80"/>
        <v>0</v>
      </c>
      <c r="X423">
        <f t="shared" si="81"/>
        <v>0</v>
      </c>
      <c r="Y423">
        <f t="shared" si="82"/>
        <v>0</v>
      </c>
      <c r="Z423">
        <f t="shared" si="83"/>
        <v>0</v>
      </c>
    </row>
    <row r="424" spans="15:26" x14ac:dyDescent="0.35">
      <c r="O424">
        <f t="shared" si="72"/>
        <v>0</v>
      </c>
      <c r="P424">
        <f t="shared" si="73"/>
        <v>0</v>
      </c>
      <c r="Q424">
        <f t="shared" si="74"/>
        <v>0</v>
      </c>
      <c r="R424">
        <f t="shared" si="75"/>
        <v>0</v>
      </c>
      <c r="S424">
        <f t="shared" si="76"/>
        <v>0</v>
      </c>
      <c r="T424">
        <f t="shared" si="77"/>
        <v>0</v>
      </c>
      <c r="U424">
        <f t="shared" si="78"/>
        <v>0</v>
      </c>
      <c r="V424">
        <f t="shared" si="79"/>
        <v>0</v>
      </c>
      <c r="W424">
        <f t="shared" si="80"/>
        <v>0</v>
      </c>
      <c r="X424">
        <f t="shared" si="81"/>
        <v>0</v>
      </c>
      <c r="Y424">
        <f t="shared" si="82"/>
        <v>0</v>
      </c>
      <c r="Z424">
        <f t="shared" si="83"/>
        <v>0</v>
      </c>
    </row>
    <row r="425" spans="15:26" x14ac:dyDescent="0.35">
      <c r="O425">
        <f t="shared" si="72"/>
        <v>0</v>
      </c>
      <c r="P425">
        <f t="shared" si="73"/>
        <v>0</v>
      </c>
      <c r="Q425">
        <f t="shared" si="74"/>
        <v>0</v>
      </c>
      <c r="R425">
        <f t="shared" si="75"/>
        <v>0</v>
      </c>
      <c r="S425">
        <f t="shared" si="76"/>
        <v>0</v>
      </c>
      <c r="T425">
        <f t="shared" si="77"/>
        <v>0</v>
      </c>
      <c r="U425">
        <f t="shared" si="78"/>
        <v>0</v>
      </c>
      <c r="V425">
        <f t="shared" si="79"/>
        <v>0</v>
      </c>
      <c r="W425">
        <f t="shared" si="80"/>
        <v>0</v>
      </c>
      <c r="X425">
        <f t="shared" si="81"/>
        <v>0</v>
      </c>
      <c r="Y425">
        <f t="shared" si="82"/>
        <v>0</v>
      </c>
      <c r="Z425">
        <f t="shared" si="83"/>
        <v>0</v>
      </c>
    </row>
    <row r="426" spans="15:26" x14ac:dyDescent="0.35">
      <c r="O426">
        <f t="shared" si="72"/>
        <v>0</v>
      </c>
      <c r="P426">
        <f t="shared" si="73"/>
        <v>0</v>
      </c>
      <c r="Q426">
        <f t="shared" si="74"/>
        <v>0</v>
      </c>
      <c r="R426">
        <f t="shared" si="75"/>
        <v>0</v>
      </c>
      <c r="S426">
        <f t="shared" si="76"/>
        <v>0</v>
      </c>
      <c r="T426">
        <f t="shared" si="77"/>
        <v>0</v>
      </c>
      <c r="U426">
        <f t="shared" si="78"/>
        <v>0</v>
      </c>
      <c r="V426">
        <f t="shared" si="79"/>
        <v>0</v>
      </c>
      <c r="W426">
        <f t="shared" si="80"/>
        <v>0</v>
      </c>
      <c r="X426">
        <f t="shared" si="81"/>
        <v>0</v>
      </c>
      <c r="Y426">
        <f t="shared" si="82"/>
        <v>0</v>
      </c>
      <c r="Z426">
        <f t="shared" si="83"/>
        <v>0</v>
      </c>
    </row>
    <row r="427" spans="15:26" x14ac:dyDescent="0.35">
      <c r="O427">
        <f t="shared" si="72"/>
        <v>0</v>
      </c>
      <c r="P427">
        <f t="shared" si="73"/>
        <v>0</v>
      </c>
      <c r="Q427">
        <f t="shared" si="74"/>
        <v>0</v>
      </c>
      <c r="R427">
        <f t="shared" si="75"/>
        <v>0</v>
      </c>
      <c r="S427">
        <f t="shared" si="76"/>
        <v>0</v>
      </c>
      <c r="T427">
        <f t="shared" si="77"/>
        <v>0</v>
      </c>
      <c r="U427">
        <f t="shared" si="78"/>
        <v>0</v>
      </c>
      <c r="V427">
        <f t="shared" si="79"/>
        <v>0</v>
      </c>
      <c r="W427">
        <f t="shared" si="80"/>
        <v>0</v>
      </c>
      <c r="X427">
        <f t="shared" si="81"/>
        <v>0</v>
      </c>
      <c r="Y427">
        <f t="shared" si="82"/>
        <v>0</v>
      </c>
      <c r="Z427">
        <f t="shared" si="83"/>
        <v>0</v>
      </c>
    </row>
    <row r="428" spans="15:26" x14ac:dyDescent="0.35">
      <c r="O428">
        <f t="shared" si="72"/>
        <v>0</v>
      </c>
      <c r="P428">
        <f t="shared" si="73"/>
        <v>0</v>
      </c>
      <c r="Q428">
        <f t="shared" si="74"/>
        <v>0</v>
      </c>
      <c r="R428">
        <f t="shared" si="75"/>
        <v>0</v>
      </c>
      <c r="S428">
        <f t="shared" si="76"/>
        <v>0</v>
      </c>
      <c r="T428">
        <f t="shared" si="77"/>
        <v>0</v>
      </c>
      <c r="U428">
        <f t="shared" si="78"/>
        <v>0</v>
      </c>
      <c r="V428">
        <f t="shared" si="79"/>
        <v>0</v>
      </c>
      <c r="W428">
        <f t="shared" si="80"/>
        <v>0</v>
      </c>
      <c r="X428">
        <f t="shared" si="81"/>
        <v>0</v>
      </c>
      <c r="Y428">
        <f t="shared" si="82"/>
        <v>0</v>
      </c>
      <c r="Z428">
        <f t="shared" si="83"/>
        <v>0</v>
      </c>
    </row>
    <row r="429" spans="15:26" x14ac:dyDescent="0.35">
      <c r="O429">
        <f t="shared" si="72"/>
        <v>0</v>
      </c>
      <c r="P429">
        <f t="shared" si="73"/>
        <v>0</v>
      </c>
      <c r="Q429">
        <f t="shared" si="74"/>
        <v>0</v>
      </c>
      <c r="R429">
        <f t="shared" si="75"/>
        <v>0</v>
      </c>
      <c r="S429">
        <f t="shared" si="76"/>
        <v>0</v>
      </c>
      <c r="T429">
        <f t="shared" si="77"/>
        <v>0</v>
      </c>
      <c r="U429">
        <f t="shared" si="78"/>
        <v>0</v>
      </c>
      <c r="V429">
        <f t="shared" si="79"/>
        <v>0</v>
      </c>
      <c r="W429">
        <f t="shared" si="80"/>
        <v>0</v>
      </c>
      <c r="X429">
        <f t="shared" si="81"/>
        <v>0</v>
      </c>
      <c r="Y429">
        <f t="shared" si="82"/>
        <v>0</v>
      </c>
      <c r="Z429">
        <f t="shared" si="83"/>
        <v>0</v>
      </c>
    </row>
    <row r="430" spans="15:26" x14ac:dyDescent="0.35">
      <c r="O430">
        <f t="shared" si="72"/>
        <v>0</v>
      </c>
      <c r="P430">
        <f t="shared" si="73"/>
        <v>0</v>
      </c>
      <c r="Q430">
        <f t="shared" si="74"/>
        <v>0</v>
      </c>
      <c r="R430">
        <f t="shared" si="75"/>
        <v>0</v>
      </c>
      <c r="S430">
        <f t="shared" si="76"/>
        <v>0</v>
      </c>
      <c r="T430">
        <f t="shared" si="77"/>
        <v>0</v>
      </c>
      <c r="U430">
        <f t="shared" si="78"/>
        <v>0</v>
      </c>
      <c r="V430">
        <f t="shared" si="79"/>
        <v>0</v>
      </c>
      <c r="W430">
        <f t="shared" si="80"/>
        <v>0</v>
      </c>
      <c r="X430">
        <f t="shared" si="81"/>
        <v>0</v>
      </c>
      <c r="Y430">
        <f t="shared" si="82"/>
        <v>0</v>
      </c>
      <c r="Z430">
        <f t="shared" si="83"/>
        <v>0</v>
      </c>
    </row>
    <row r="431" spans="15:26" x14ac:dyDescent="0.35">
      <c r="O431">
        <f t="shared" si="72"/>
        <v>0</v>
      </c>
      <c r="P431">
        <f t="shared" si="73"/>
        <v>0</v>
      </c>
      <c r="Q431">
        <f t="shared" si="74"/>
        <v>0</v>
      </c>
      <c r="R431">
        <f t="shared" si="75"/>
        <v>0</v>
      </c>
      <c r="S431">
        <f t="shared" si="76"/>
        <v>0</v>
      </c>
      <c r="T431">
        <f t="shared" si="77"/>
        <v>0</v>
      </c>
      <c r="U431">
        <f t="shared" si="78"/>
        <v>0</v>
      </c>
      <c r="V431">
        <f t="shared" si="79"/>
        <v>0</v>
      </c>
      <c r="W431">
        <f t="shared" si="80"/>
        <v>0</v>
      </c>
      <c r="X431">
        <f t="shared" si="81"/>
        <v>0</v>
      </c>
      <c r="Y431">
        <f t="shared" si="82"/>
        <v>0</v>
      </c>
      <c r="Z431">
        <f t="shared" si="83"/>
        <v>0</v>
      </c>
    </row>
    <row r="432" spans="15:26" x14ac:dyDescent="0.35">
      <c r="O432">
        <f t="shared" si="72"/>
        <v>0</v>
      </c>
      <c r="P432">
        <f t="shared" si="73"/>
        <v>0</v>
      </c>
      <c r="Q432">
        <f t="shared" si="74"/>
        <v>0</v>
      </c>
      <c r="R432">
        <f t="shared" si="75"/>
        <v>0</v>
      </c>
      <c r="S432">
        <f t="shared" si="76"/>
        <v>0</v>
      </c>
      <c r="T432">
        <f t="shared" si="77"/>
        <v>0</v>
      </c>
      <c r="U432">
        <f t="shared" si="78"/>
        <v>0</v>
      </c>
      <c r="V432">
        <f t="shared" si="79"/>
        <v>0</v>
      </c>
      <c r="W432">
        <f t="shared" si="80"/>
        <v>0</v>
      </c>
      <c r="X432">
        <f t="shared" si="81"/>
        <v>0</v>
      </c>
      <c r="Y432">
        <f t="shared" si="82"/>
        <v>0</v>
      </c>
      <c r="Z432">
        <f t="shared" si="83"/>
        <v>0</v>
      </c>
    </row>
    <row r="433" spans="15:26" x14ac:dyDescent="0.35">
      <c r="O433">
        <f t="shared" si="72"/>
        <v>0</v>
      </c>
      <c r="P433">
        <f t="shared" si="73"/>
        <v>0</v>
      </c>
      <c r="Q433">
        <f t="shared" si="74"/>
        <v>0</v>
      </c>
      <c r="R433">
        <f t="shared" si="75"/>
        <v>0</v>
      </c>
      <c r="S433">
        <f t="shared" si="76"/>
        <v>0</v>
      </c>
      <c r="T433">
        <f t="shared" si="77"/>
        <v>0</v>
      </c>
      <c r="U433">
        <f t="shared" si="78"/>
        <v>0</v>
      </c>
      <c r="V433">
        <f t="shared" si="79"/>
        <v>0</v>
      </c>
      <c r="W433">
        <f t="shared" si="80"/>
        <v>0</v>
      </c>
      <c r="X433">
        <f t="shared" si="81"/>
        <v>0</v>
      </c>
      <c r="Y433">
        <f t="shared" si="82"/>
        <v>0</v>
      </c>
      <c r="Z433">
        <f t="shared" si="83"/>
        <v>0</v>
      </c>
    </row>
    <row r="434" spans="15:26" x14ac:dyDescent="0.35">
      <c r="O434">
        <f t="shared" si="72"/>
        <v>0</v>
      </c>
      <c r="P434">
        <f t="shared" si="73"/>
        <v>0</v>
      </c>
      <c r="Q434">
        <f t="shared" si="74"/>
        <v>0</v>
      </c>
      <c r="R434">
        <f t="shared" si="75"/>
        <v>0</v>
      </c>
      <c r="S434">
        <f t="shared" si="76"/>
        <v>0</v>
      </c>
      <c r="T434">
        <f t="shared" si="77"/>
        <v>0</v>
      </c>
      <c r="U434">
        <f t="shared" si="78"/>
        <v>0</v>
      </c>
      <c r="V434">
        <f t="shared" si="79"/>
        <v>0</v>
      </c>
      <c r="W434">
        <f t="shared" si="80"/>
        <v>0</v>
      </c>
      <c r="X434">
        <f t="shared" si="81"/>
        <v>0</v>
      </c>
      <c r="Y434">
        <f t="shared" si="82"/>
        <v>0</v>
      </c>
      <c r="Z434">
        <f t="shared" si="83"/>
        <v>0</v>
      </c>
    </row>
    <row r="435" spans="15:26" x14ac:dyDescent="0.35">
      <c r="O435">
        <f t="shared" si="72"/>
        <v>0</v>
      </c>
      <c r="P435">
        <f t="shared" si="73"/>
        <v>0</v>
      </c>
      <c r="Q435">
        <f t="shared" si="74"/>
        <v>0</v>
      </c>
      <c r="R435">
        <f t="shared" si="75"/>
        <v>0</v>
      </c>
      <c r="S435">
        <f t="shared" si="76"/>
        <v>0</v>
      </c>
      <c r="T435">
        <f t="shared" si="77"/>
        <v>0</v>
      </c>
      <c r="U435">
        <f t="shared" si="78"/>
        <v>0</v>
      </c>
      <c r="V435">
        <f t="shared" si="79"/>
        <v>0</v>
      </c>
      <c r="W435">
        <f t="shared" si="80"/>
        <v>0</v>
      </c>
      <c r="X435">
        <f t="shared" si="81"/>
        <v>0</v>
      </c>
      <c r="Y435">
        <f t="shared" si="82"/>
        <v>0</v>
      </c>
      <c r="Z435">
        <f t="shared" si="83"/>
        <v>0</v>
      </c>
    </row>
    <row r="436" spans="15:26" x14ac:dyDescent="0.35">
      <c r="O436">
        <f t="shared" si="72"/>
        <v>0</v>
      </c>
      <c r="P436">
        <f t="shared" si="73"/>
        <v>0</v>
      </c>
      <c r="Q436">
        <f t="shared" si="74"/>
        <v>0</v>
      </c>
      <c r="R436">
        <f t="shared" si="75"/>
        <v>0</v>
      </c>
      <c r="S436">
        <f t="shared" si="76"/>
        <v>0</v>
      </c>
      <c r="T436">
        <f t="shared" si="77"/>
        <v>0</v>
      </c>
      <c r="U436">
        <f t="shared" si="78"/>
        <v>0</v>
      </c>
      <c r="V436">
        <f t="shared" si="79"/>
        <v>0</v>
      </c>
      <c r="W436">
        <f t="shared" si="80"/>
        <v>0</v>
      </c>
      <c r="X436">
        <f t="shared" si="81"/>
        <v>0</v>
      </c>
      <c r="Y436">
        <f t="shared" si="82"/>
        <v>0</v>
      </c>
      <c r="Z436">
        <f t="shared" si="83"/>
        <v>0</v>
      </c>
    </row>
    <row r="437" spans="15:26" x14ac:dyDescent="0.35">
      <c r="O437">
        <f t="shared" si="72"/>
        <v>0</v>
      </c>
      <c r="P437">
        <f t="shared" si="73"/>
        <v>0</v>
      </c>
      <c r="Q437">
        <f t="shared" si="74"/>
        <v>0</v>
      </c>
      <c r="R437">
        <f t="shared" si="75"/>
        <v>0</v>
      </c>
      <c r="S437">
        <f t="shared" si="76"/>
        <v>0</v>
      </c>
      <c r="T437">
        <f t="shared" si="77"/>
        <v>0</v>
      </c>
      <c r="U437">
        <f t="shared" si="78"/>
        <v>0</v>
      </c>
      <c r="V437">
        <f t="shared" si="79"/>
        <v>0</v>
      </c>
      <c r="W437">
        <f t="shared" si="80"/>
        <v>0</v>
      </c>
      <c r="X437">
        <f t="shared" si="81"/>
        <v>0</v>
      </c>
      <c r="Y437">
        <f t="shared" si="82"/>
        <v>0</v>
      </c>
      <c r="Z437">
        <f t="shared" si="83"/>
        <v>0</v>
      </c>
    </row>
    <row r="438" spans="15:26" x14ac:dyDescent="0.35">
      <c r="O438">
        <f t="shared" si="72"/>
        <v>0</v>
      </c>
      <c r="P438">
        <f t="shared" si="73"/>
        <v>0</v>
      </c>
      <c r="Q438">
        <f t="shared" si="74"/>
        <v>0</v>
      </c>
      <c r="R438">
        <f t="shared" si="75"/>
        <v>0</v>
      </c>
      <c r="S438">
        <f t="shared" si="76"/>
        <v>0</v>
      </c>
      <c r="T438">
        <f t="shared" si="77"/>
        <v>0</v>
      </c>
      <c r="U438">
        <f t="shared" si="78"/>
        <v>0</v>
      </c>
      <c r="V438">
        <f t="shared" si="79"/>
        <v>0</v>
      </c>
      <c r="W438">
        <f t="shared" si="80"/>
        <v>0</v>
      </c>
      <c r="X438">
        <f t="shared" si="81"/>
        <v>0</v>
      </c>
      <c r="Y438">
        <f t="shared" si="82"/>
        <v>0</v>
      </c>
      <c r="Z438">
        <f t="shared" si="83"/>
        <v>0</v>
      </c>
    </row>
    <row r="439" spans="15:26" x14ac:dyDescent="0.35">
      <c r="O439">
        <f t="shared" ref="O439:O502" si="84">B439</f>
        <v>0</v>
      </c>
      <c r="P439">
        <f t="shared" ref="P439:P502" si="85">E439</f>
        <v>0</v>
      </c>
      <c r="Q439">
        <f t="shared" ref="Q439:Q502" si="86">H439</f>
        <v>0</v>
      </c>
      <c r="R439">
        <f t="shared" ref="R439:R502" si="87">K439</f>
        <v>0</v>
      </c>
      <c r="S439">
        <f t="shared" ref="S439:S502" si="88">C439</f>
        <v>0</v>
      </c>
      <c r="T439">
        <f t="shared" ref="T439:T502" si="89">F439</f>
        <v>0</v>
      </c>
      <c r="U439">
        <f t="shared" ref="U439:U502" si="90">I439</f>
        <v>0</v>
      </c>
      <c r="V439">
        <f t="shared" ref="V439:V502" si="91">L439</f>
        <v>0</v>
      </c>
      <c r="W439">
        <f t="shared" ref="W439:W502" si="92">D439</f>
        <v>0</v>
      </c>
      <c r="X439">
        <f t="shared" ref="X439:X502" si="93">G439</f>
        <v>0</v>
      </c>
      <c r="Y439">
        <f t="shared" ref="Y439:Y502" si="94">J439</f>
        <v>0</v>
      </c>
      <c r="Z439">
        <f t="shared" ref="Z439:Z502" si="95">M439</f>
        <v>0</v>
      </c>
    </row>
    <row r="440" spans="15:26" x14ac:dyDescent="0.35">
      <c r="O440">
        <f t="shared" si="84"/>
        <v>0</v>
      </c>
      <c r="P440">
        <f t="shared" si="85"/>
        <v>0</v>
      </c>
      <c r="Q440">
        <f t="shared" si="86"/>
        <v>0</v>
      </c>
      <c r="R440">
        <f t="shared" si="87"/>
        <v>0</v>
      </c>
      <c r="S440">
        <f t="shared" si="88"/>
        <v>0</v>
      </c>
      <c r="T440">
        <f t="shared" si="89"/>
        <v>0</v>
      </c>
      <c r="U440">
        <f t="shared" si="90"/>
        <v>0</v>
      </c>
      <c r="V440">
        <f t="shared" si="91"/>
        <v>0</v>
      </c>
      <c r="W440">
        <f t="shared" si="92"/>
        <v>0</v>
      </c>
      <c r="X440">
        <f t="shared" si="93"/>
        <v>0</v>
      </c>
      <c r="Y440">
        <f t="shared" si="94"/>
        <v>0</v>
      </c>
      <c r="Z440">
        <f t="shared" si="95"/>
        <v>0</v>
      </c>
    </row>
    <row r="441" spans="15:26" x14ac:dyDescent="0.35">
      <c r="O441">
        <f t="shared" si="84"/>
        <v>0</v>
      </c>
      <c r="P441">
        <f t="shared" si="85"/>
        <v>0</v>
      </c>
      <c r="Q441">
        <f t="shared" si="86"/>
        <v>0</v>
      </c>
      <c r="R441">
        <f t="shared" si="87"/>
        <v>0</v>
      </c>
      <c r="S441">
        <f t="shared" si="88"/>
        <v>0</v>
      </c>
      <c r="T441">
        <f t="shared" si="89"/>
        <v>0</v>
      </c>
      <c r="U441">
        <f t="shared" si="90"/>
        <v>0</v>
      </c>
      <c r="V441">
        <f t="shared" si="91"/>
        <v>0</v>
      </c>
      <c r="W441">
        <f t="shared" si="92"/>
        <v>0</v>
      </c>
      <c r="X441">
        <f t="shared" si="93"/>
        <v>0</v>
      </c>
      <c r="Y441">
        <f t="shared" si="94"/>
        <v>0</v>
      </c>
      <c r="Z441">
        <f t="shared" si="95"/>
        <v>0</v>
      </c>
    </row>
    <row r="442" spans="15:26" x14ac:dyDescent="0.35">
      <c r="O442">
        <f t="shared" si="84"/>
        <v>0</v>
      </c>
      <c r="P442">
        <f t="shared" si="85"/>
        <v>0</v>
      </c>
      <c r="Q442">
        <f t="shared" si="86"/>
        <v>0</v>
      </c>
      <c r="R442">
        <f t="shared" si="87"/>
        <v>0</v>
      </c>
      <c r="S442">
        <f t="shared" si="88"/>
        <v>0</v>
      </c>
      <c r="T442">
        <f t="shared" si="89"/>
        <v>0</v>
      </c>
      <c r="U442">
        <f t="shared" si="90"/>
        <v>0</v>
      </c>
      <c r="V442">
        <f t="shared" si="91"/>
        <v>0</v>
      </c>
      <c r="W442">
        <f t="shared" si="92"/>
        <v>0</v>
      </c>
      <c r="X442">
        <f t="shared" si="93"/>
        <v>0</v>
      </c>
      <c r="Y442">
        <f t="shared" si="94"/>
        <v>0</v>
      </c>
      <c r="Z442">
        <f t="shared" si="95"/>
        <v>0</v>
      </c>
    </row>
    <row r="443" spans="15:26" x14ac:dyDescent="0.35">
      <c r="O443">
        <f t="shared" si="84"/>
        <v>0</v>
      </c>
      <c r="P443">
        <f t="shared" si="85"/>
        <v>0</v>
      </c>
      <c r="Q443">
        <f t="shared" si="86"/>
        <v>0</v>
      </c>
      <c r="R443">
        <f t="shared" si="87"/>
        <v>0</v>
      </c>
      <c r="S443">
        <f t="shared" si="88"/>
        <v>0</v>
      </c>
      <c r="T443">
        <f t="shared" si="89"/>
        <v>0</v>
      </c>
      <c r="U443">
        <f t="shared" si="90"/>
        <v>0</v>
      </c>
      <c r="V443">
        <f t="shared" si="91"/>
        <v>0</v>
      </c>
      <c r="W443">
        <f t="shared" si="92"/>
        <v>0</v>
      </c>
      <c r="X443">
        <f t="shared" si="93"/>
        <v>0</v>
      </c>
      <c r="Y443">
        <f t="shared" si="94"/>
        <v>0</v>
      </c>
      <c r="Z443">
        <f t="shared" si="95"/>
        <v>0</v>
      </c>
    </row>
    <row r="444" spans="15:26" x14ac:dyDescent="0.35">
      <c r="O444">
        <f t="shared" si="84"/>
        <v>0</v>
      </c>
      <c r="P444">
        <f t="shared" si="85"/>
        <v>0</v>
      </c>
      <c r="Q444">
        <f t="shared" si="86"/>
        <v>0</v>
      </c>
      <c r="R444">
        <f t="shared" si="87"/>
        <v>0</v>
      </c>
      <c r="S444">
        <f t="shared" si="88"/>
        <v>0</v>
      </c>
      <c r="T444">
        <f t="shared" si="89"/>
        <v>0</v>
      </c>
      <c r="U444">
        <f t="shared" si="90"/>
        <v>0</v>
      </c>
      <c r="V444">
        <f t="shared" si="91"/>
        <v>0</v>
      </c>
      <c r="W444">
        <f t="shared" si="92"/>
        <v>0</v>
      </c>
      <c r="X444">
        <f t="shared" si="93"/>
        <v>0</v>
      </c>
      <c r="Y444">
        <f t="shared" si="94"/>
        <v>0</v>
      </c>
      <c r="Z444">
        <f t="shared" si="95"/>
        <v>0</v>
      </c>
    </row>
    <row r="445" spans="15:26" x14ac:dyDescent="0.35">
      <c r="O445">
        <f t="shared" si="84"/>
        <v>0</v>
      </c>
      <c r="P445">
        <f t="shared" si="85"/>
        <v>0</v>
      </c>
      <c r="Q445">
        <f t="shared" si="86"/>
        <v>0</v>
      </c>
      <c r="R445">
        <f t="shared" si="87"/>
        <v>0</v>
      </c>
      <c r="S445">
        <f t="shared" si="88"/>
        <v>0</v>
      </c>
      <c r="T445">
        <f t="shared" si="89"/>
        <v>0</v>
      </c>
      <c r="U445">
        <f t="shared" si="90"/>
        <v>0</v>
      </c>
      <c r="V445">
        <f t="shared" si="91"/>
        <v>0</v>
      </c>
      <c r="W445">
        <f t="shared" si="92"/>
        <v>0</v>
      </c>
      <c r="X445">
        <f t="shared" si="93"/>
        <v>0</v>
      </c>
      <c r="Y445">
        <f t="shared" si="94"/>
        <v>0</v>
      </c>
      <c r="Z445">
        <f t="shared" si="95"/>
        <v>0</v>
      </c>
    </row>
    <row r="446" spans="15:26" x14ac:dyDescent="0.35">
      <c r="O446">
        <f t="shared" si="84"/>
        <v>0</v>
      </c>
      <c r="P446">
        <f t="shared" si="85"/>
        <v>0</v>
      </c>
      <c r="Q446">
        <f t="shared" si="86"/>
        <v>0</v>
      </c>
      <c r="R446">
        <f t="shared" si="87"/>
        <v>0</v>
      </c>
      <c r="S446">
        <f t="shared" si="88"/>
        <v>0</v>
      </c>
      <c r="T446">
        <f t="shared" si="89"/>
        <v>0</v>
      </c>
      <c r="U446">
        <f t="shared" si="90"/>
        <v>0</v>
      </c>
      <c r="V446">
        <f t="shared" si="91"/>
        <v>0</v>
      </c>
      <c r="W446">
        <f t="shared" si="92"/>
        <v>0</v>
      </c>
      <c r="X446">
        <f t="shared" si="93"/>
        <v>0</v>
      </c>
      <c r="Y446">
        <f t="shared" si="94"/>
        <v>0</v>
      </c>
      <c r="Z446">
        <f t="shared" si="95"/>
        <v>0</v>
      </c>
    </row>
    <row r="447" spans="15:26" x14ac:dyDescent="0.35">
      <c r="O447">
        <f t="shared" si="84"/>
        <v>0</v>
      </c>
      <c r="P447">
        <f t="shared" si="85"/>
        <v>0</v>
      </c>
      <c r="Q447">
        <f t="shared" si="86"/>
        <v>0</v>
      </c>
      <c r="R447">
        <f t="shared" si="87"/>
        <v>0</v>
      </c>
      <c r="S447">
        <f t="shared" si="88"/>
        <v>0</v>
      </c>
      <c r="T447">
        <f t="shared" si="89"/>
        <v>0</v>
      </c>
      <c r="U447">
        <f t="shared" si="90"/>
        <v>0</v>
      </c>
      <c r="V447">
        <f t="shared" si="91"/>
        <v>0</v>
      </c>
      <c r="W447">
        <f t="shared" si="92"/>
        <v>0</v>
      </c>
      <c r="X447">
        <f t="shared" si="93"/>
        <v>0</v>
      </c>
      <c r="Y447">
        <f t="shared" si="94"/>
        <v>0</v>
      </c>
      <c r="Z447">
        <f t="shared" si="95"/>
        <v>0</v>
      </c>
    </row>
    <row r="448" spans="15:26" x14ac:dyDescent="0.35">
      <c r="O448">
        <f t="shared" si="84"/>
        <v>0</v>
      </c>
      <c r="P448">
        <f t="shared" si="85"/>
        <v>0</v>
      </c>
      <c r="Q448">
        <f t="shared" si="86"/>
        <v>0</v>
      </c>
      <c r="R448">
        <f t="shared" si="87"/>
        <v>0</v>
      </c>
      <c r="S448">
        <f t="shared" si="88"/>
        <v>0</v>
      </c>
      <c r="T448">
        <f t="shared" si="89"/>
        <v>0</v>
      </c>
      <c r="U448">
        <f t="shared" si="90"/>
        <v>0</v>
      </c>
      <c r="V448">
        <f t="shared" si="91"/>
        <v>0</v>
      </c>
      <c r="W448">
        <f t="shared" si="92"/>
        <v>0</v>
      </c>
      <c r="X448">
        <f t="shared" si="93"/>
        <v>0</v>
      </c>
      <c r="Y448">
        <f t="shared" si="94"/>
        <v>0</v>
      </c>
      <c r="Z448">
        <f t="shared" si="95"/>
        <v>0</v>
      </c>
    </row>
    <row r="449" spans="15:26" x14ac:dyDescent="0.35">
      <c r="O449">
        <f t="shared" si="84"/>
        <v>0</v>
      </c>
      <c r="P449">
        <f t="shared" si="85"/>
        <v>0</v>
      </c>
      <c r="Q449">
        <f t="shared" si="86"/>
        <v>0</v>
      </c>
      <c r="R449">
        <f t="shared" si="87"/>
        <v>0</v>
      </c>
      <c r="S449">
        <f t="shared" si="88"/>
        <v>0</v>
      </c>
      <c r="T449">
        <f t="shared" si="89"/>
        <v>0</v>
      </c>
      <c r="U449">
        <f t="shared" si="90"/>
        <v>0</v>
      </c>
      <c r="V449">
        <f t="shared" si="91"/>
        <v>0</v>
      </c>
      <c r="W449">
        <f t="shared" si="92"/>
        <v>0</v>
      </c>
      <c r="X449">
        <f t="shared" si="93"/>
        <v>0</v>
      </c>
      <c r="Y449">
        <f t="shared" si="94"/>
        <v>0</v>
      </c>
      <c r="Z449">
        <f t="shared" si="95"/>
        <v>0</v>
      </c>
    </row>
    <row r="450" spans="15:26" x14ac:dyDescent="0.35">
      <c r="O450">
        <f t="shared" si="84"/>
        <v>0</v>
      </c>
      <c r="P450">
        <f t="shared" si="85"/>
        <v>0</v>
      </c>
      <c r="Q450">
        <f t="shared" si="86"/>
        <v>0</v>
      </c>
      <c r="R450">
        <f t="shared" si="87"/>
        <v>0</v>
      </c>
      <c r="S450">
        <f t="shared" si="88"/>
        <v>0</v>
      </c>
      <c r="T450">
        <f t="shared" si="89"/>
        <v>0</v>
      </c>
      <c r="U450">
        <f t="shared" si="90"/>
        <v>0</v>
      </c>
      <c r="V450">
        <f t="shared" si="91"/>
        <v>0</v>
      </c>
      <c r="W450">
        <f t="shared" si="92"/>
        <v>0</v>
      </c>
      <c r="X450">
        <f t="shared" si="93"/>
        <v>0</v>
      </c>
      <c r="Y450">
        <f t="shared" si="94"/>
        <v>0</v>
      </c>
      <c r="Z450">
        <f t="shared" si="95"/>
        <v>0</v>
      </c>
    </row>
    <row r="451" spans="15:26" x14ac:dyDescent="0.35">
      <c r="O451">
        <f t="shared" si="84"/>
        <v>0</v>
      </c>
      <c r="P451">
        <f t="shared" si="85"/>
        <v>0</v>
      </c>
      <c r="Q451">
        <f t="shared" si="86"/>
        <v>0</v>
      </c>
      <c r="R451">
        <f t="shared" si="87"/>
        <v>0</v>
      </c>
      <c r="S451">
        <f t="shared" si="88"/>
        <v>0</v>
      </c>
      <c r="T451">
        <f t="shared" si="89"/>
        <v>0</v>
      </c>
      <c r="U451">
        <f t="shared" si="90"/>
        <v>0</v>
      </c>
      <c r="V451">
        <f t="shared" si="91"/>
        <v>0</v>
      </c>
      <c r="W451">
        <f t="shared" si="92"/>
        <v>0</v>
      </c>
      <c r="X451">
        <f t="shared" si="93"/>
        <v>0</v>
      </c>
      <c r="Y451">
        <f t="shared" si="94"/>
        <v>0</v>
      </c>
      <c r="Z451">
        <f t="shared" si="95"/>
        <v>0</v>
      </c>
    </row>
    <row r="452" spans="15:26" x14ac:dyDescent="0.35">
      <c r="O452">
        <f t="shared" si="84"/>
        <v>0</v>
      </c>
      <c r="P452">
        <f t="shared" si="85"/>
        <v>0</v>
      </c>
      <c r="Q452">
        <f t="shared" si="86"/>
        <v>0</v>
      </c>
      <c r="R452">
        <f t="shared" si="87"/>
        <v>0</v>
      </c>
      <c r="S452">
        <f t="shared" si="88"/>
        <v>0</v>
      </c>
      <c r="T452">
        <f t="shared" si="89"/>
        <v>0</v>
      </c>
      <c r="U452">
        <f t="shared" si="90"/>
        <v>0</v>
      </c>
      <c r="V452">
        <f t="shared" si="91"/>
        <v>0</v>
      </c>
      <c r="W452">
        <f t="shared" si="92"/>
        <v>0</v>
      </c>
      <c r="X452">
        <f t="shared" si="93"/>
        <v>0</v>
      </c>
      <c r="Y452">
        <f t="shared" si="94"/>
        <v>0</v>
      </c>
      <c r="Z452">
        <f t="shared" si="95"/>
        <v>0</v>
      </c>
    </row>
    <row r="453" spans="15:26" x14ac:dyDescent="0.35">
      <c r="O453">
        <f t="shared" si="84"/>
        <v>0</v>
      </c>
      <c r="P453">
        <f t="shared" si="85"/>
        <v>0</v>
      </c>
      <c r="Q453">
        <f t="shared" si="86"/>
        <v>0</v>
      </c>
      <c r="R453">
        <f t="shared" si="87"/>
        <v>0</v>
      </c>
      <c r="S453">
        <f t="shared" si="88"/>
        <v>0</v>
      </c>
      <c r="T453">
        <f t="shared" si="89"/>
        <v>0</v>
      </c>
      <c r="U453">
        <f t="shared" si="90"/>
        <v>0</v>
      </c>
      <c r="V453">
        <f t="shared" si="91"/>
        <v>0</v>
      </c>
      <c r="W453">
        <f t="shared" si="92"/>
        <v>0</v>
      </c>
      <c r="X453">
        <f t="shared" si="93"/>
        <v>0</v>
      </c>
      <c r="Y453">
        <f t="shared" si="94"/>
        <v>0</v>
      </c>
      <c r="Z453">
        <f t="shared" si="95"/>
        <v>0</v>
      </c>
    </row>
    <row r="454" spans="15:26" x14ac:dyDescent="0.35">
      <c r="O454">
        <f t="shared" si="84"/>
        <v>0</v>
      </c>
      <c r="P454">
        <f t="shared" si="85"/>
        <v>0</v>
      </c>
      <c r="Q454">
        <f t="shared" si="86"/>
        <v>0</v>
      </c>
      <c r="R454">
        <f t="shared" si="87"/>
        <v>0</v>
      </c>
      <c r="S454">
        <f t="shared" si="88"/>
        <v>0</v>
      </c>
      <c r="T454">
        <f t="shared" si="89"/>
        <v>0</v>
      </c>
      <c r="U454">
        <f t="shared" si="90"/>
        <v>0</v>
      </c>
      <c r="V454">
        <f t="shared" si="91"/>
        <v>0</v>
      </c>
      <c r="W454">
        <f t="shared" si="92"/>
        <v>0</v>
      </c>
      <c r="X454">
        <f t="shared" si="93"/>
        <v>0</v>
      </c>
      <c r="Y454">
        <f t="shared" si="94"/>
        <v>0</v>
      </c>
      <c r="Z454">
        <f t="shared" si="95"/>
        <v>0</v>
      </c>
    </row>
    <row r="455" spans="15:26" x14ac:dyDescent="0.35">
      <c r="O455">
        <f t="shared" si="84"/>
        <v>0</v>
      </c>
      <c r="P455">
        <f t="shared" si="85"/>
        <v>0</v>
      </c>
      <c r="Q455">
        <f t="shared" si="86"/>
        <v>0</v>
      </c>
      <c r="R455">
        <f t="shared" si="87"/>
        <v>0</v>
      </c>
      <c r="S455">
        <f t="shared" si="88"/>
        <v>0</v>
      </c>
      <c r="T455">
        <f t="shared" si="89"/>
        <v>0</v>
      </c>
      <c r="U455">
        <f t="shared" si="90"/>
        <v>0</v>
      </c>
      <c r="V455">
        <f t="shared" si="91"/>
        <v>0</v>
      </c>
      <c r="W455">
        <f t="shared" si="92"/>
        <v>0</v>
      </c>
      <c r="X455">
        <f t="shared" si="93"/>
        <v>0</v>
      </c>
      <c r="Y455">
        <f t="shared" si="94"/>
        <v>0</v>
      </c>
      <c r="Z455">
        <f t="shared" si="95"/>
        <v>0</v>
      </c>
    </row>
    <row r="456" spans="15:26" x14ac:dyDescent="0.35">
      <c r="O456">
        <f t="shared" si="84"/>
        <v>0</v>
      </c>
      <c r="P456">
        <f t="shared" si="85"/>
        <v>0</v>
      </c>
      <c r="Q456">
        <f t="shared" si="86"/>
        <v>0</v>
      </c>
      <c r="R456">
        <f t="shared" si="87"/>
        <v>0</v>
      </c>
      <c r="S456">
        <f t="shared" si="88"/>
        <v>0</v>
      </c>
      <c r="T456">
        <f t="shared" si="89"/>
        <v>0</v>
      </c>
      <c r="U456">
        <f t="shared" si="90"/>
        <v>0</v>
      </c>
      <c r="V456">
        <f t="shared" si="91"/>
        <v>0</v>
      </c>
      <c r="W456">
        <f t="shared" si="92"/>
        <v>0</v>
      </c>
      <c r="X456">
        <f t="shared" si="93"/>
        <v>0</v>
      </c>
      <c r="Y456">
        <f t="shared" si="94"/>
        <v>0</v>
      </c>
      <c r="Z456">
        <f t="shared" si="95"/>
        <v>0</v>
      </c>
    </row>
    <row r="457" spans="15:26" x14ac:dyDescent="0.35">
      <c r="O457">
        <f t="shared" si="84"/>
        <v>0</v>
      </c>
      <c r="P457">
        <f t="shared" si="85"/>
        <v>0</v>
      </c>
      <c r="Q457">
        <f t="shared" si="86"/>
        <v>0</v>
      </c>
      <c r="R457">
        <f t="shared" si="87"/>
        <v>0</v>
      </c>
      <c r="S457">
        <f t="shared" si="88"/>
        <v>0</v>
      </c>
      <c r="T457">
        <f t="shared" si="89"/>
        <v>0</v>
      </c>
      <c r="U457">
        <f t="shared" si="90"/>
        <v>0</v>
      </c>
      <c r="V457">
        <f t="shared" si="91"/>
        <v>0</v>
      </c>
      <c r="W457">
        <f t="shared" si="92"/>
        <v>0</v>
      </c>
      <c r="X457">
        <f t="shared" si="93"/>
        <v>0</v>
      </c>
      <c r="Y457">
        <f t="shared" si="94"/>
        <v>0</v>
      </c>
      <c r="Z457">
        <f t="shared" si="95"/>
        <v>0</v>
      </c>
    </row>
    <row r="458" spans="15:26" x14ac:dyDescent="0.35">
      <c r="O458">
        <f t="shared" si="84"/>
        <v>0</v>
      </c>
      <c r="P458">
        <f t="shared" si="85"/>
        <v>0</v>
      </c>
      <c r="Q458">
        <f t="shared" si="86"/>
        <v>0</v>
      </c>
      <c r="R458">
        <f t="shared" si="87"/>
        <v>0</v>
      </c>
      <c r="S458">
        <f t="shared" si="88"/>
        <v>0</v>
      </c>
      <c r="T458">
        <f t="shared" si="89"/>
        <v>0</v>
      </c>
      <c r="U458">
        <f t="shared" si="90"/>
        <v>0</v>
      </c>
      <c r="V458">
        <f t="shared" si="91"/>
        <v>0</v>
      </c>
      <c r="W458">
        <f t="shared" si="92"/>
        <v>0</v>
      </c>
      <c r="X458">
        <f t="shared" si="93"/>
        <v>0</v>
      </c>
      <c r="Y458">
        <f t="shared" si="94"/>
        <v>0</v>
      </c>
      <c r="Z458">
        <f t="shared" si="95"/>
        <v>0</v>
      </c>
    </row>
    <row r="459" spans="15:26" x14ac:dyDescent="0.35">
      <c r="O459">
        <f t="shared" si="84"/>
        <v>0</v>
      </c>
      <c r="P459">
        <f t="shared" si="85"/>
        <v>0</v>
      </c>
      <c r="Q459">
        <f t="shared" si="86"/>
        <v>0</v>
      </c>
      <c r="R459">
        <f t="shared" si="87"/>
        <v>0</v>
      </c>
      <c r="S459">
        <f t="shared" si="88"/>
        <v>0</v>
      </c>
      <c r="T459">
        <f t="shared" si="89"/>
        <v>0</v>
      </c>
      <c r="U459">
        <f t="shared" si="90"/>
        <v>0</v>
      </c>
      <c r="V459">
        <f t="shared" si="91"/>
        <v>0</v>
      </c>
      <c r="W459">
        <f t="shared" si="92"/>
        <v>0</v>
      </c>
      <c r="X459">
        <f t="shared" si="93"/>
        <v>0</v>
      </c>
      <c r="Y459">
        <f t="shared" si="94"/>
        <v>0</v>
      </c>
      <c r="Z459">
        <f t="shared" si="95"/>
        <v>0</v>
      </c>
    </row>
    <row r="460" spans="15:26" x14ac:dyDescent="0.35">
      <c r="O460">
        <f t="shared" si="84"/>
        <v>0</v>
      </c>
      <c r="P460">
        <f t="shared" si="85"/>
        <v>0</v>
      </c>
      <c r="Q460">
        <f t="shared" si="86"/>
        <v>0</v>
      </c>
      <c r="R460">
        <f t="shared" si="87"/>
        <v>0</v>
      </c>
      <c r="S460">
        <f t="shared" si="88"/>
        <v>0</v>
      </c>
      <c r="T460">
        <f t="shared" si="89"/>
        <v>0</v>
      </c>
      <c r="U460">
        <f t="shared" si="90"/>
        <v>0</v>
      </c>
      <c r="V460">
        <f t="shared" si="91"/>
        <v>0</v>
      </c>
      <c r="W460">
        <f t="shared" si="92"/>
        <v>0</v>
      </c>
      <c r="X460">
        <f t="shared" si="93"/>
        <v>0</v>
      </c>
      <c r="Y460">
        <f t="shared" si="94"/>
        <v>0</v>
      </c>
      <c r="Z460">
        <f t="shared" si="95"/>
        <v>0</v>
      </c>
    </row>
    <row r="461" spans="15:26" x14ac:dyDescent="0.35">
      <c r="O461">
        <f t="shared" si="84"/>
        <v>0</v>
      </c>
      <c r="P461">
        <f t="shared" si="85"/>
        <v>0</v>
      </c>
      <c r="Q461">
        <f t="shared" si="86"/>
        <v>0</v>
      </c>
      <c r="R461">
        <f t="shared" si="87"/>
        <v>0</v>
      </c>
      <c r="S461">
        <f t="shared" si="88"/>
        <v>0</v>
      </c>
      <c r="T461">
        <f t="shared" si="89"/>
        <v>0</v>
      </c>
      <c r="U461">
        <f t="shared" si="90"/>
        <v>0</v>
      </c>
      <c r="V461">
        <f t="shared" si="91"/>
        <v>0</v>
      </c>
      <c r="W461">
        <f t="shared" si="92"/>
        <v>0</v>
      </c>
      <c r="X461">
        <f t="shared" si="93"/>
        <v>0</v>
      </c>
      <c r="Y461">
        <f t="shared" si="94"/>
        <v>0</v>
      </c>
      <c r="Z461">
        <f t="shared" si="95"/>
        <v>0</v>
      </c>
    </row>
    <row r="462" spans="15:26" x14ac:dyDescent="0.35">
      <c r="O462">
        <f t="shared" si="84"/>
        <v>0</v>
      </c>
      <c r="P462">
        <f t="shared" si="85"/>
        <v>0</v>
      </c>
      <c r="Q462">
        <f t="shared" si="86"/>
        <v>0</v>
      </c>
      <c r="R462">
        <f t="shared" si="87"/>
        <v>0</v>
      </c>
      <c r="S462">
        <f t="shared" si="88"/>
        <v>0</v>
      </c>
      <c r="T462">
        <f t="shared" si="89"/>
        <v>0</v>
      </c>
      <c r="U462">
        <f t="shared" si="90"/>
        <v>0</v>
      </c>
      <c r="V462">
        <f t="shared" si="91"/>
        <v>0</v>
      </c>
      <c r="W462">
        <f t="shared" si="92"/>
        <v>0</v>
      </c>
      <c r="X462">
        <f t="shared" si="93"/>
        <v>0</v>
      </c>
      <c r="Y462">
        <f t="shared" si="94"/>
        <v>0</v>
      </c>
      <c r="Z462">
        <f t="shared" si="95"/>
        <v>0</v>
      </c>
    </row>
    <row r="463" spans="15:26" x14ac:dyDescent="0.35">
      <c r="O463">
        <f t="shared" si="84"/>
        <v>0</v>
      </c>
      <c r="P463">
        <f t="shared" si="85"/>
        <v>0</v>
      </c>
      <c r="Q463">
        <f t="shared" si="86"/>
        <v>0</v>
      </c>
      <c r="R463">
        <f t="shared" si="87"/>
        <v>0</v>
      </c>
      <c r="S463">
        <f t="shared" si="88"/>
        <v>0</v>
      </c>
      <c r="T463">
        <f t="shared" si="89"/>
        <v>0</v>
      </c>
      <c r="U463">
        <f t="shared" si="90"/>
        <v>0</v>
      </c>
      <c r="V463">
        <f t="shared" si="91"/>
        <v>0</v>
      </c>
      <c r="W463">
        <f t="shared" si="92"/>
        <v>0</v>
      </c>
      <c r="X463">
        <f t="shared" si="93"/>
        <v>0</v>
      </c>
      <c r="Y463">
        <f t="shared" si="94"/>
        <v>0</v>
      </c>
      <c r="Z463">
        <f t="shared" si="95"/>
        <v>0</v>
      </c>
    </row>
    <row r="464" spans="15:26" x14ac:dyDescent="0.35">
      <c r="O464">
        <f t="shared" si="84"/>
        <v>0</v>
      </c>
      <c r="P464">
        <f t="shared" si="85"/>
        <v>0</v>
      </c>
      <c r="Q464">
        <f t="shared" si="86"/>
        <v>0</v>
      </c>
      <c r="R464">
        <f t="shared" si="87"/>
        <v>0</v>
      </c>
      <c r="S464">
        <f t="shared" si="88"/>
        <v>0</v>
      </c>
      <c r="T464">
        <f t="shared" si="89"/>
        <v>0</v>
      </c>
      <c r="U464">
        <f t="shared" si="90"/>
        <v>0</v>
      </c>
      <c r="V464">
        <f t="shared" si="91"/>
        <v>0</v>
      </c>
      <c r="W464">
        <f t="shared" si="92"/>
        <v>0</v>
      </c>
      <c r="X464">
        <f t="shared" si="93"/>
        <v>0</v>
      </c>
      <c r="Y464">
        <f t="shared" si="94"/>
        <v>0</v>
      </c>
      <c r="Z464">
        <f t="shared" si="95"/>
        <v>0</v>
      </c>
    </row>
    <row r="465" spans="15:26" x14ac:dyDescent="0.35">
      <c r="O465">
        <f t="shared" si="84"/>
        <v>0</v>
      </c>
      <c r="P465">
        <f t="shared" si="85"/>
        <v>0</v>
      </c>
      <c r="Q465">
        <f t="shared" si="86"/>
        <v>0</v>
      </c>
      <c r="R465">
        <f t="shared" si="87"/>
        <v>0</v>
      </c>
      <c r="S465">
        <f t="shared" si="88"/>
        <v>0</v>
      </c>
      <c r="T465">
        <f t="shared" si="89"/>
        <v>0</v>
      </c>
      <c r="U465">
        <f t="shared" si="90"/>
        <v>0</v>
      </c>
      <c r="V465">
        <f t="shared" si="91"/>
        <v>0</v>
      </c>
      <c r="W465">
        <f t="shared" si="92"/>
        <v>0</v>
      </c>
      <c r="X465">
        <f t="shared" si="93"/>
        <v>0</v>
      </c>
      <c r="Y465">
        <f t="shared" si="94"/>
        <v>0</v>
      </c>
      <c r="Z465">
        <f t="shared" si="95"/>
        <v>0</v>
      </c>
    </row>
    <row r="466" spans="15:26" x14ac:dyDescent="0.35">
      <c r="O466">
        <f t="shared" si="84"/>
        <v>0</v>
      </c>
      <c r="P466">
        <f t="shared" si="85"/>
        <v>0</v>
      </c>
      <c r="Q466">
        <f t="shared" si="86"/>
        <v>0</v>
      </c>
      <c r="R466">
        <f t="shared" si="87"/>
        <v>0</v>
      </c>
      <c r="S466">
        <f t="shared" si="88"/>
        <v>0</v>
      </c>
      <c r="T466">
        <f t="shared" si="89"/>
        <v>0</v>
      </c>
      <c r="U466">
        <f t="shared" si="90"/>
        <v>0</v>
      </c>
      <c r="V466">
        <f t="shared" si="91"/>
        <v>0</v>
      </c>
      <c r="W466">
        <f t="shared" si="92"/>
        <v>0</v>
      </c>
      <c r="X466">
        <f t="shared" si="93"/>
        <v>0</v>
      </c>
      <c r="Y466">
        <f t="shared" si="94"/>
        <v>0</v>
      </c>
      <c r="Z466">
        <f t="shared" si="95"/>
        <v>0</v>
      </c>
    </row>
    <row r="467" spans="15:26" x14ac:dyDescent="0.35">
      <c r="O467">
        <f t="shared" si="84"/>
        <v>0</v>
      </c>
      <c r="P467">
        <f t="shared" si="85"/>
        <v>0</v>
      </c>
      <c r="Q467">
        <f t="shared" si="86"/>
        <v>0</v>
      </c>
      <c r="R467">
        <f t="shared" si="87"/>
        <v>0</v>
      </c>
      <c r="S467">
        <f t="shared" si="88"/>
        <v>0</v>
      </c>
      <c r="T467">
        <f t="shared" si="89"/>
        <v>0</v>
      </c>
      <c r="U467">
        <f t="shared" si="90"/>
        <v>0</v>
      </c>
      <c r="V467">
        <f t="shared" si="91"/>
        <v>0</v>
      </c>
      <c r="W467">
        <f t="shared" si="92"/>
        <v>0</v>
      </c>
      <c r="X467">
        <f t="shared" si="93"/>
        <v>0</v>
      </c>
      <c r="Y467">
        <f t="shared" si="94"/>
        <v>0</v>
      </c>
      <c r="Z467">
        <f t="shared" si="95"/>
        <v>0</v>
      </c>
    </row>
    <row r="468" spans="15:26" x14ac:dyDescent="0.35">
      <c r="O468">
        <f t="shared" si="84"/>
        <v>0</v>
      </c>
      <c r="P468">
        <f t="shared" si="85"/>
        <v>0</v>
      </c>
      <c r="Q468">
        <f t="shared" si="86"/>
        <v>0</v>
      </c>
      <c r="R468">
        <f t="shared" si="87"/>
        <v>0</v>
      </c>
      <c r="S468">
        <f t="shared" si="88"/>
        <v>0</v>
      </c>
      <c r="T468">
        <f t="shared" si="89"/>
        <v>0</v>
      </c>
      <c r="U468">
        <f t="shared" si="90"/>
        <v>0</v>
      </c>
      <c r="V468">
        <f t="shared" si="91"/>
        <v>0</v>
      </c>
      <c r="W468">
        <f t="shared" si="92"/>
        <v>0</v>
      </c>
      <c r="X468">
        <f t="shared" si="93"/>
        <v>0</v>
      </c>
      <c r="Y468">
        <f t="shared" si="94"/>
        <v>0</v>
      </c>
      <c r="Z468">
        <f t="shared" si="95"/>
        <v>0</v>
      </c>
    </row>
    <row r="469" spans="15:26" x14ac:dyDescent="0.35">
      <c r="O469">
        <f t="shared" si="84"/>
        <v>0</v>
      </c>
      <c r="P469">
        <f t="shared" si="85"/>
        <v>0</v>
      </c>
      <c r="Q469">
        <f t="shared" si="86"/>
        <v>0</v>
      </c>
      <c r="R469">
        <f t="shared" si="87"/>
        <v>0</v>
      </c>
      <c r="S469">
        <f t="shared" si="88"/>
        <v>0</v>
      </c>
      <c r="T469">
        <f t="shared" si="89"/>
        <v>0</v>
      </c>
      <c r="U469">
        <f t="shared" si="90"/>
        <v>0</v>
      </c>
      <c r="V469">
        <f t="shared" si="91"/>
        <v>0</v>
      </c>
      <c r="W469">
        <f t="shared" si="92"/>
        <v>0</v>
      </c>
      <c r="X469">
        <f t="shared" si="93"/>
        <v>0</v>
      </c>
      <c r="Y469">
        <f t="shared" si="94"/>
        <v>0</v>
      </c>
      <c r="Z469">
        <f t="shared" si="95"/>
        <v>0</v>
      </c>
    </row>
    <row r="470" spans="15:26" x14ac:dyDescent="0.35">
      <c r="O470">
        <f t="shared" si="84"/>
        <v>0</v>
      </c>
      <c r="P470">
        <f t="shared" si="85"/>
        <v>0</v>
      </c>
      <c r="Q470">
        <f t="shared" si="86"/>
        <v>0</v>
      </c>
      <c r="R470">
        <f t="shared" si="87"/>
        <v>0</v>
      </c>
      <c r="S470">
        <f t="shared" si="88"/>
        <v>0</v>
      </c>
      <c r="T470">
        <f t="shared" si="89"/>
        <v>0</v>
      </c>
      <c r="U470">
        <f t="shared" si="90"/>
        <v>0</v>
      </c>
      <c r="V470">
        <f t="shared" si="91"/>
        <v>0</v>
      </c>
      <c r="W470">
        <f t="shared" si="92"/>
        <v>0</v>
      </c>
      <c r="X470">
        <f t="shared" si="93"/>
        <v>0</v>
      </c>
      <c r="Y470">
        <f t="shared" si="94"/>
        <v>0</v>
      </c>
      <c r="Z470">
        <f t="shared" si="95"/>
        <v>0</v>
      </c>
    </row>
    <row r="471" spans="15:26" x14ac:dyDescent="0.35">
      <c r="O471">
        <f t="shared" si="84"/>
        <v>0</v>
      </c>
      <c r="P471">
        <f t="shared" si="85"/>
        <v>0</v>
      </c>
      <c r="Q471">
        <f t="shared" si="86"/>
        <v>0</v>
      </c>
      <c r="R471">
        <f t="shared" si="87"/>
        <v>0</v>
      </c>
      <c r="S471">
        <f t="shared" si="88"/>
        <v>0</v>
      </c>
      <c r="T471">
        <f t="shared" si="89"/>
        <v>0</v>
      </c>
      <c r="U471">
        <f t="shared" si="90"/>
        <v>0</v>
      </c>
      <c r="V471">
        <f t="shared" si="91"/>
        <v>0</v>
      </c>
      <c r="W471">
        <f t="shared" si="92"/>
        <v>0</v>
      </c>
      <c r="X471">
        <f t="shared" si="93"/>
        <v>0</v>
      </c>
      <c r="Y471">
        <f t="shared" si="94"/>
        <v>0</v>
      </c>
      <c r="Z471">
        <f t="shared" si="95"/>
        <v>0</v>
      </c>
    </row>
    <row r="472" spans="15:26" x14ac:dyDescent="0.35">
      <c r="O472">
        <f t="shared" si="84"/>
        <v>0</v>
      </c>
      <c r="P472">
        <f t="shared" si="85"/>
        <v>0</v>
      </c>
      <c r="Q472">
        <f t="shared" si="86"/>
        <v>0</v>
      </c>
      <c r="R472">
        <f t="shared" si="87"/>
        <v>0</v>
      </c>
      <c r="S472">
        <f t="shared" si="88"/>
        <v>0</v>
      </c>
      <c r="T472">
        <f t="shared" si="89"/>
        <v>0</v>
      </c>
      <c r="U472">
        <f t="shared" si="90"/>
        <v>0</v>
      </c>
      <c r="V472">
        <f t="shared" si="91"/>
        <v>0</v>
      </c>
      <c r="W472">
        <f t="shared" si="92"/>
        <v>0</v>
      </c>
      <c r="X472">
        <f t="shared" si="93"/>
        <v>0</v>
      </c>
      <c r="Y472">
        <f t="shared" si="94"/>
        <v>0</v>
      </c>
      <c r="Z472">
        <f t="shared" si="95"/>
        <v>0</v>
      </c>
    </row>
    <row r="473" spans="15:26" x14ac:dyDescent="0.35">
      <c r="O473">
        <f t="shared" si="84"/>
        <v>0</v>
      </c>
      <c r="P473">
        <f t="shared" si="85"/>
        <v>0</v>
      </c>
      <c r="Q473">
        <f t="shared" si="86"/>
        <v>0</v>
      </c>
      <c r="R473">
        <f t="shared" si="87"/>
        <v>0</v>
      </c>
      <c r="S473">
        <f t="shared" si="88"/>
        <v>0</v>
      </c>
      <c r="T473">
        <f t="shared" si="89"/>
        <v>0</v>
      </c>
      <c r="U473">
        <f t="shared" si="90"/>
        <v>0</v>
      </c>
      <c r="V473">
        <f t="shared" si="91"/>
        <v>0</v>
      </c>
      <c r="W473">
        <f t="shared" si="92"/>
        <v>0</v>
      </c>
      <c r="X473">
        <f t="shared" si="93"/>
        <v>0</v>
      </c>
      <c r="Y473">
        <f t="shared" si="94"/>
        <v>0</v>
      </c>
      <c r="Z473">
        <f t="shared" si="95"/>
        <v>0</v>
      </c>
    </row>
    <row r="474" spans="15:26" x14ac:dyDescent="0.35">
      <c r="O474">
        <f t="shared" si="84"/>
        <v>0</v>
      </c>
      <c r="P474">
        <f t="shared" si="85"/>
        <v>0</v>
      </c>
      <c r="Q474">
        <f t="shared" si="86"/>
        <v>0</v>
      </c>
      <c r="R474">
        <f t="shared" si="87"/>
        <v>0</v>
      </c>
      <c r="S474">
        <f t="shared" si="88"/>
        <v>0</v>
      </c>
      <c r="T474">
        <f t="shared" si="89"/>
        <v>0</v>
      </c>
      <c r="U474">
        <f t="shared" si="90"/>
        <v>0</v>
      </c>
      <c r="V474">
        <f t="shared" si="91"/>
        <v>0</v>
      </c>
      <c r="W474">
        <f t="shared" si="92"/>
        <v>0</v>
      </c>
      <c r="X474">
        <f t="shared" si="93"/>
        <v>0</v>
      </c>
      <c r="Y474">
        <f t="shared" si="94"/>
        <v>0</v>
      </c>
      <c r="Z474">
        <f t="shared" si="95"/>
        <v>0</v>
      </c>
    </row>
    <row r="475" spans="15:26" x14ac:dyDescent="0.35">
      <c r="O475">
        <f t="shared" si="84"/>
        <v>0</v>
      </c>
      <c r="P475">
        <f t="shared" si="85"/>
        <v>0</v>
      </c>
      <c r="Q475">
        <f t="shared" si="86"/>
        <v>0</v>
      </c>
      <c r="R475">
        <f t="shared" si="87"/>
        <v>0</v>
      </c>
      <c r="S475">
        <f t="shared" si="88"/>
        <v>0</v>
      </c>
      <c r="T475">
        <f t="shared" si="89"/>
        <v>0</v>
      </c>
      <c r="U475">
        <f t="shared" si="90"/>
        <v>0</v>
      </c>
      <c r="V475">
        <f t="shared" si="91"/>
        <v>0</v>
      </c>
      <c r="W475">
        <f t="shared" si="92"/>
        <v>0</v>
      </c>
      <c r="X475">
        <f t="shared" si="93"/>
        <v>0</v>
      </c>
      <c r="Y475">
        <f t="shared" si="94"/>
        <v>0</v>
      </c>
      <c r="Z475">
        <f t="shared" si="95"/>
        <v>0</v>
      </c>
    </row>
    <row r="476" spans="15:26" x14ac:dyDescent="0.35">
      <c r="O476">
        <f t="shared" si="84"/>
        <v>0</v>
      </c>
      <c r="P476">
        <f t="shared" si="85"/>
        <v>0</v>
      </c>
      <c r="Q476">
        <f t="shared" si="86"/>
        <v>0</v>
      </c>
      <c r="R476">
        <f t="shared" si="87"/>
        <v>0</v>
      </c>
      <c r="S476">
        <f t="shared" si="88"/>
        <v>0</v>
      </c>
      <c r="T476">
        <f t="shared" si="89"/>
        <v>0</v>
      </c>
      <c r="U476">
        <f t="shared" si="90"/>
        <v>0</v>
      </c>
      <c r="V476">
        <f t="shared" si="91"/>
        <v>0</v>
      </c>
      <c r="W476">
        <f t="shared" si="92"/>
        <v>0</v>
      </c>
      <c r="X476">
        <f t="shared" si="93"/>
        <v>0</v>
      </c>
      <c r="Y476">
        <f t="shared" si="94"/>
        <v>0</v>
      </c>
      <c r="Z476">
        <f t="shared" si="95"/>
        <v>0</v>
      </c>
    </row>
    <row r="477" spans="15:26" x14ac:dyDescent="0.35">
      <c r="O477">
        <f t="shared" si="84"/>
        <v>0</v>
      </c>
      <c r="P477">
        <f t="shared" si="85"/>
        <v>0</v>
      </c>
      <c r="Q477">
        <f t="shared" si="86"/>
        <v>0</v>
      </c>
      <c r="R477">
        <f t="shared" si="87"/>
        <v>0</v>
      </c>
      <c r="S477">
        <f t="shared" si="88"/>
        <v>0</v>
      </c>
      <c r="T477">
        <f t="shared" si="89"/>
        <v>0</v>
      </c>
      <c r="U477">
        <f t="shared" si="90"/>
        <v>0</v>
      </c>
      <c r="V477">
        <f t="shared" si="91"/>
        <v>0</v>
      </c>
      <c r="W477">
        <f t="shared" si="92"/>
        <v>0</v>
      </c>
      <c r="X477">
        <f t="shared" si="93"/>
        <v>0</v>
      </c>
      <c r="Y477">
        <f t="shared" si="94"/>
        <v>0</v>
      </c>
      <c r="Z477">
        <f t="shared" si="95"/>
        <v>0</v>
      </c>
    </row>
    <row r="478" spans="15:26" x14ac:dyDescent="0.35">
      <c r="O478">
        <f t="shared" si="84"/>
        <v>0</v>
      </c>
      <c r="P478">
        <f t="shared" si="85"/>
        <v>0</v>
      </c>
      <c r="Q478">
        <f t="shared" si="86"/>
        <v>0</v>
      </c>
      <c r="R478">
        <f t="shared" si="87"/>
        <v>0</v>
      </c>
      <c r="S478">
        <f t="shared" si="88"/>
        <v>0</v>
      </c>
      <c r="T478">
        <f t="shared" si="89"/>
        <v>0</v>
      </c>
      <c r="U478">
        <f t="shared" si="90"/>
        <v>0</v>
      </c>
      <c r="V478">
        <f t="shared" si="91"/>
        <v>0</v>
      </c>
      <c r="W478">
        <f t="shared" si="92"/>
        <v>0</v>
      </c>
      <c r="X478">
        <f t="shared" si="93"/>
        <v>0</v>
      </c>
      <c r="Y478">
        <f t="shared" si="94"/>
        <v>0</v>
      </c>
      <c r="Z478">
        <f t="shared" si="95"/>
        <v>0</v>
      </c>
    </row>
    <row r="479" spans="15:26" x14ac:dyDescent="0.35">
      <c r="O479">
        <f t="shared" si="84"/>
        <v>0</v>
      </c>
      <c r="P479">
        <f t="shared" si="85"/>
        <v>0</v>
      </c>
      <c r="Q479">
        <f t="shared" si="86"/>
        <v>0</v>
      </c>
      <c r="R479">
        <f t="shared" si="87"/>
        <v>0</v>
      </c>
      <c r="S479">
        <f t="shared" si="88"/>
        <v>0</v>
      </c>
      <c r="T479">
        <f t="shared" si="89"/>
        <v>0</v>
      </c>
      <c r="U479">
        <f t="shared" si="90"/>
        <v>0</v>
      </c>
      <c r="V479">
        <f t="shared" si="91"/>
        <v>0</v>
      </c>
      <c r="W479">
        <f t="shared" si="92"/>
        <v>0</v>
      </c>
      <c r="X479">
        <f t="shared" si="93"/>
        <v>0</v>
      </c>
      <c r="Y479">
        <f t="shared" si="94"/>
        <v>0</v>
      </c>
      <c r="Z479">
        <f t="shared" si="95"/>
        <v>0</v>
      </c>
    </row>
    <row r="480" spans="15:26" x14ac:dyDescent="0.35">
      <c r="O480">
        <f t="shared" si="84"/>
        <v>0</v>
      </c>
      <c r="P480">
        <f t="shared" si="85"/>
        <v>0</v>
      </c>
      <c r="Q480">
        <f t="shared" si="86"/>
        <v>0</v>
      </c>
      <c r="R480">
        <f t="shared" si="87"/>
        <v>0</v>
      </c>
      <c r="S480">
        <f t="shared" si="88"/>
        <v>0</v>
      </c>
      <c r="T480">
        <f t="shared" si="89"/>
        <v>0</v>
      </c>
      <c r="U480">
        <f t="shared" si="90"/>
        <v>0</v>
      </c>
      <c r="V480">
        <f t="shared" si="91"/>
        <v>0</v>
      </c>
      <c r="W480">
        <f t="shared" si="92"/>
        <v>0</v>
      </c>
      <c r="X480">
        <f t="shared" si="93"/>
        <v>0</v>
      </c>
      <c r="Y480">
        <f t="shared" si="94"/>
        <v>0</v>
      </c>
      <c r="Z480">
        <f t="shared" si="95"/>
        <v>0</v>
      </c>
    </row>
    <row r="481" spans="15:26" x14ac:dyDescent="0.35">
      <c r="O481">
        <f t="shared" si="84"/>
        <v>0</v>
      </c>
      <c r="P481">
        <f t="shared" si="85"/>
        <v>0</v>
      </c>
      <c r="Q481">
        <f t="shared" si="86"/>
        <v>0</v>
      </c>
      <c r="R481">
        <f t="shared" si="87"/>
        <v>0</v>
      </c>
      <c r="S481">
        <f t="shared" si="88"/>
        <v>0</v>
      </c>
      <c r="T481">
        <f t="shared" si="89"/>
        <v>0</v>
      </c>
      <c r="U481">
        <f t="shared" si="90"/>
        <v>0</v>
      </c>
      <c r="V481">
        <f t="shared" si="91"/>
        <v>0</v>
      </c>
      <c r="W481">
        <f t="shared" si="92"/>
        <v>0</v>
      </c>
      <c r="X481">
        <f t="shared" si="93"/>
        <v>0</v>
      </c>
      <c r="Y481">
        <f t="shared" si="94"/>
        <v>0</v>
      </c>
      <c r="Z481">
        <f t="shared" si="95"/>
        <v>0</v>
      </c>
    </row>
    <row r="482" spans="15:26" x14ac:dyDescent="0.35">
      <c r="O482">
        <f t="shared" si="84"/>
        <v>0</v>
      </c>
      <c r="P482">
        <f t="shared" si="85"/>
        <v>0</v>
      </c>
      <c r="Q482">
        <f t="shared" si="86"/>
        <v>0</v>
      </c>
      <c r="R482">
        <f t="shared" si="87"/>
        <v>0</v>
      </c>
      <c r="S482">
        <f t="shared" si="88"/>
        <v>0</v>
      </c>
      <c r="T482">
        <f t="shared" si="89"/>
        <v>0</v>
      </c>
      <c r="U482">
        <f t="shared" si="90"/>
        <v>0</v>
      </c>
      <c r="V482">
        <f t="shared" si="91"/>
        <v>0</v>
      </c>
      <c r="W482">
        <f t="shared" si="92"/>
        <v>0</v>
      </c>
      <c r="X482">
        <f t="shared" si="93"/>
        <v>0</v>
      </c>
      <c r="Y482">
        <f t="shared" si="94"/>
        <v>0</v>
      </c>
      <c r="Z482">
        <f t="shared" si="95"/>
        <v>0</v>
      </c>
    </row>
    <row r="483" spans="15:26" x14ac:dyDescent="0.35">
      <c r="O483">
        <f t="shared" si="84"/>
        <v>0</v>
      </c>
      <c r="P483">
        <f t="shared" si="85"/>
        <v>0</v>
      </c>
      <c r="Q483">
        <f t="shared" si="86"/>
        <v>0</v>
      </c>
      <c r="R483">
        <f t="shared" si="87"/>
        <v>0</v>
      </c>
      <c r="S483">
        <f t="shared" si="88"/>
        <v>0</v>
      </c>
      <c r="T483">
        <f t="shared" si="89"/>
        <v>0</v>
      </c>
      <c r="U483">
        <f t="shared" si="90"/>
        <v>0</v>
      </c>
      <c r="V483">
        <f t="shared" si="91"/>
        <v>0</v>
      </c>
      <c r="W483">
        <f t="shared" si="92"/>
        <v>0</v>
      </c>
      <c r="X483">
        <f t="shared" si="93"/>
        <v>0</v>
      </c>
      <c r="Y483">
        <f t="shared" si="94"/>
        <v>0</v>
      </c>
      <c r="Z483">
        <f t="shared" si="95"/>
        <v>0</v>
      </c>
    </row>
    <row r="484" spans="15:26" x14ac:dyDescent="0.35">
      <c r="O484">
        <f t="shared" si="84"/>
        <v>0</v>
      </c>
      <c r="P484">
        <f t="shared" si="85"/>
        <v>0</v>
      </c>
      <c r="Q484">
        <f t="shared" si="86"/>
        <v>0</v>
      </c>
      <c r="R484">
        <f t="shared" si="87"/>
        <v>0</v>
      </c>
      <c r="S484">
        <f t="shared" si="88"/>
        <v>0</v>
      </c>
      <c r="T484">
        <f t="shared" si="89"/>
        <v>0</v>
      </c>
      <c r="U484">
        <f t="shared" si="90"/>
        <v>0</v>
      </c>
      <c r="V484">
        <f t="shared" si="91"/>
        <v>0</v>
      </c>
      <c r="W484">
        <f t="shared" si="92"/>
        <v>0</v>
      </c>
      <c r="X484">
        <f t="shared" si="93"/>
        <v>0</v>
      </c>
      <c r="Y484">
        <f t="shared" si="94"/>
        <v>0</v>
      </c>
      <c r="Z484">
        <f t="shared" si="95"/>
        <v>0</v>
      </c>
    </row>
    <row r="485" spans="15:26" x14ac:dyDescent="0.35">
      <c r="O485">
        <f t="shared" si="84"/>
        <v>0</v>
      </c>
      <c r="P485">
        <f t="shared" si="85"/>
        <v>0</v>
      </c>
      <c r="Q485">
        <f t="shared" si="86"/>
        <v>0</v>
      </c>
      <c r="R485">
        <f t="shared" si="87"/>
        <v>0</v>
      </c>
      <c r="S485">
        <f t="shared" si="88"/>
        <v>0</v>
      </c>
      <c r="T485">
        <f t="shared" si="89"/>
        <v>0</v>
      </c>
      <c r="U485">
        <f t="shared" si="90"/>
        <v>0</v>
      </c>
      <c r="V485">
        <f t="shared" si="91"/>
        <v>0</v>
      </c>
      <c r="W485">
        <f t="shared" si="92"/>
        <v>0</v>
      </c>
      <c r="X485">
        <f t="shared" si="93"/>
        <v>0</v>
      </c>
      <c r="Y485">
        <f t="shared" si="94"/>
        <v>0</v>
      </c>
      <c r="Z485">
        <f t="shared" si="95"/>
        <v>0</v>
      </c>
    </row>
    <row r="486" spans="15:26" x14ac:dyDescent="0.35">
      <c r="O486">
        <f t="shared" si="84"/>
        <v>0</v>
      </c>
      <c r="P486">
        <f t="shared" si="85"/>
        <v>0</v>
      </c>
      <c r="Q486">
        <f t="shared" si="86"/>
        <v>0</v>
      </c>
      <c r="R486">
        <f t="shared" si="87"/>
        <v>0</v>
      </c>
      <c r="S486">
        <f t="shared" si="88"/>
        <v>0</v>
      </c>
      <c r="T486">
        <f t="shared" si="89"/>
        <v>0</v>
      </c>
      <c r="U486">
        <f t="shared" si="90"/>
        <v>0</v>
      </c>
      <c r="V486">
        <f t="shared" si="91"/>
        <v>0</v>
      </c>
      <c r="W486">
        <f t="shared" si="92"/>
        <v>0</v>
      </c>
      <c r="X486">
        <f t="shared" si="93"/>
        <v>0</v>
      </c>
      <c r="Y486">
        <f t="shared" si="94"/>
        <v>0</v>
      </c>
      <c r="Z486">
        <f t="shared" si="95"/>
        <v>0</v>
      </c>
    </row>
    <row r="487" spans="15:26" x14ac:dyDescent="0.35">
      <c r="O487">
        <f t="shared" si="84"/>
        <v>0</v>
      </c>
      <c r="P487">
        <f t="shared" si="85"/>
        <v>0</v>
      </c>
      <c r="Q487">
        <f t="shared" si="86"/>
        <v>0</v>
      </c>
      <c r="R487">
        <f t="shared" si="87"/>
        <v>0</v>
      </c>
      <c r="S487">
        <f t="shared" si="88"/>
        <v>0</v>
      </c>
      <c r="T487">
        <f t="shared" si="89"/>
        <v>0</v>
      </c>
      <c r="U487">
        <f t="shared" si="90"/>
        <v>0</v>
      </c>
      <c r="V487">
        <f t="shared" si="91"/>
        <v>0</v>
      </c>
      <c r="W487">
        <f t="shared" si="92"/>
        <v>0</v>
      </c>
      <c r="X487">
        <f t="shared" si="93"/>
        <v>0</v>
      </c>
      <c r="Y487">
        <f t="shared" si="94"/>
        <v>0</v>
      </c>
      <c r="Z487">
        <f t="shared" si="95"/>
        <v>0</v>
      </c>
    </row>
    <row r="488" spans="15:26" x14ac:dyDescent="0.35">
      <c r="O488">
        <f t="shared" si="84"/>
        <v>0</v>
      </c>
      <c r="P488">
        <f t="shared" si="85"/>
        <v>0</v>
      </c>
      <c r="Q488">
        <f t="shared" si="86"/>
        <v>0</v>
      </c>
      <c r="R488">
        <f t="shared" si="87"/>
        <v>0</v>
      </c>
      <c r="S488">
        <f t="shared" si="88"/>
        <v>0</v>
      </c>
      <c r="T488">
        <f t="shared" si="89"/>
        <v>0</v>
      </c>
      <c r="U488">
        <f t="shared" si="90"/>
        <v>0</v>
      </c>
      <c r="V488">
        <f t="shared" si="91"/>
        <v>0</v>
      </c>
      <c r="W488">
        <f t="shared" si="92"/>
        <v>0</v>
      </c>
      <c r="X488">
        <f t="shared" si="93"/>
        <v>0</v>
      </c>
      <c r="Y488">
        <f t="shared" si="94"/>
        <v>0</v>
      </c>
      <c r="Z488">
        <f t="shared" si="95"/>
        <v>0</v>
      </c>
    </row>
    <row r="489" spans="15:26" x14ac:dyDescent="0.35">
      <c r="O489">
        <f t="shared" si="84"/>
        <v>0</v>
      </c>
      <c r="P489">
        <f t="shared" si="85"/>
        <v>0</v>
      </c>
      <c r="Q489">
        <f t="shared" si="86"/>
        <v>0</v>
      </c>
      <c r="R489">
        <f t="shared" si="87"/>
        <v>0</v>
      </c>
      <c r="S489">
        <f t="shared" si="88"/>
        <v>0</v>
      </c>
      <c r="T489">
        <f t="shared" si="89"/>
        <v>0</v>
      </c>
      <c r="U489">
        <f t="shared" si="90"/>
        <v>0</v>
      </c>
      <c r="V489">
        <f t="shared" si="91"/>
        <v>0</v>
      </c>
      <c r="W489">
        <f t="shared" si="92"/>
        <v>0</v>
      </c>
      <c r="X489">
        <f t="shared" si="93"/>
        <v>0</v>
      </c>
      <c r="Y489">
        <f t="shared" si="94"/>
        <v>0</v>
      </c>
      <c r="Z489">
        <f t="shared" si="95"/>
        <v>0</v>
      </c>
    </row>
    <row r="490" spans="15:26" x14ac:dyDescent="0.35">
      <c r="O490">
        <f t="shared" si="84"/>
        <v>0</v>
      </c>
      <c r="P490">
        <f t="shared" si="85"/>
        <v>0</v>
      </c>
      <c r="Q490">
        <f t="shared" si="86"/>
        <v>0</v>
      </c>
      <c r="R490">
        <f t="shared" si="87"/>
        <v>0</v>
      </c>
      <c r="S490">
        <f t="shared" si="88"/>
        <v>0</v>
      </c>
      <c r="T490">
        <f t="shared" si="89"/>
        <v>0</v>
      </c>
      <c r="U490">
        <f t="shared" si="90"/>
        <v>0</v>
      </c>
      <c r="V490">
        <f t="shared" si="91"/>
        <v>0</v>
      </c>
      <c r="W490">
        <f t="shared" si="92"/>
        <v>0</v>
      </c>
      <c r="X490">
        <f t="shared" si="93"/>
        <v>0</v>
      </c>
      <c r="Y490">
        <f t="shared" si="94"/>
        <v>0</v>
      </c>
      <c r="Z490">
        <f t="shared" si="95"/>
        <v>0</v>
      </c>
    </row>
    <row r="491" spans="15:26" x14ac:dyDescent="0.35">
      <c r="O491">
        <f t="shared" si="84"/>
        <v>0</v>
      </c>
      <c r="P491">
        <f t="shared" si="85"/>
        <v>0</v>
      </c>
      <c r="Q491">
        <f t="shared" si="86"/>
        <v>0</v>
      </c>
      <c r="R491">
        <f t="shared" si="87"/>
        <v>0</v>
      </c>
      <c r="S491">
        <f t="shared" si="88"/>
        <v>0</v>
      </c>
      <c r="T491">
        <f t="shared" si="89"/>
        <v>0</v>
      </c>
      <c r="U491">
        <f t="shared" si="90"/>
        <v>0</v>
      </c>
      <c r="V491">
        <f t="shared" si="91"/>
        <v>0</v>
      </c>
      <c r="W491">
        <f t="shared" si="92"/>
        <v>0</v>
      </c>
      <c r="X491">
        <f t="shared" si="93"/>
        <v>0</v>
      </c>
      <c r="Y491">
        <f t="shared" si="94"/>
        <v>0</v>
      </c>
      <c r="Z491">
        <f t="shared" si="95"/>
        <v>0</v>
      </c>
    </row>
    <row r="492" spans="15:26" x14ac:dyDescent="0.35">
      <c r="O492">
        <f t="shared" si="84"/>
        <v>0</v>
      </c>
      <c r="P492">
        <f t="shared" si="85"/>
        <v>0</v>
      </c>
      <c r="Q492">
        <f t="shared" si="86"/>
        <v>0</v>
      </c>
      <c r="R492">
        <f t="shared" si="87"/>
        <v>0</v>
      </c>
      <c r="S492">
        <f t="shared" si="88"/>
        <v>0</v>
      </c>
      <c r="T492">
        <f t="shared" si="89"/>
        <v>0</v>
      </c>
      <c r="U492">
        <f t="shared" si="90"/>
        <v>0</v>
      </c>
      <c r="V492">
        <f t="shared" si="91"/>
        <v>0</v>
      </c>
      <c r="W492">
        <f t="shared" si="92"/>
        <v>0</v>
      </c>
      <c r="X492">
        <f t="shared" si="93"/>
        <v>0</v>
      </c>
      <c r="Y492">
        <f t="shared" si="94"/>
        <v>0</v>
      </c>
      <c r="Z492">
        <f t="shared" si="95"/>
        <v>0</v>
      </c>
    </row>
    <row r="493" spans="15:26" x14ac:dyDescent="0.35">
      <c r="O493">
        <f t="shared" si="84"/>
        <v>0</v>
      </c>
      <c r="P493">
        <f t="shared" si="85"/>
        <v>0</v>
      </c>
      <c r="Q493">
        <f t="shared" si="86"/>
        <v>0</v>
      </c>
      <c r="R493">
        <f t="shared" si="87"/>
        <v>0</v>
      </c>
      <c r="S493">
        <f t="shared" si="88"/>
        <v>0</v>
      </c>
      <c r="T493">
        <f t="shared" si="89"/>
        <v>0</v>
      </c>
      <c r="U493">
        <f t="shared" si="90"/>
        <v>0</v>
      </c>
      <c r="V493">
        <f t="shared" si="91"/>
        <v>0</v>
      </c>
      <c r="W493">
        <f t="shared" si="92"/>
        <v>0</v>
      </c>
      <c r="X493">
        <f t="shared" si="93"/>
        <v>0</v>
      </c>
      <c r="Y493">
        <f t="shared" si="94"/>
        <v>0</v>
      </c>
      <c r="Z493">
        <f t="shared" si="95"/>
        <v>0</v>
      </c>
    </row>
    <row r="494" spans="15:26" x14ac:dyDescent="0.35">
      <c r="O494">
        <f t="shared" si="84"/>
        <v>0</v>
      </c>
      <c r="P494">
        <f t="shared" si="85"/>
        <v>0</v>
      </c>
      <c r="Q494">
        <f t="shared" si="86"/>
        <v>0</v>
      </c>
      <c r="R494">
        <f t="shared" si="87"/>
        <v>0</v>
      </c>
      <c r="S494">
        <f t="shared" si="88"/>
        <v>0</v>
      </c>
      <c r="T494">
        <f t="shared" si="89"/>
        <v>0</v>
      </c>
      <c r="U494">
        <f t="shared" si="90"/>
        <v>0</v>
      </c>
      <c r="V494">
        <f t="shared" si="91"/>
        <v>0</v>
      </c>
      <c r="W494">
        <f t="shared" si="92"/>
        <v>0</v>
      </c>
      <c r="X494">
        <f t="shared" si="93"/>
        <v>0</v>
      </c>
      <c r="Y494">
        <f t="shared" si="94"/>
        <v>0</v>
      </c>
      <c r="Z494">
        <f t="shared" si="95"/>
        <v>0</v>
      </c>
    </row>
    <row r="495" spans="15:26" x14ac:dyDescent="0.35">
      <c r="O495">
        <f t="shared" si="84"/>
        <v>0</v>
      </c>
      <c r="P495">
        <f t="shared" si="85"/>
        <v>0</v>
      </c>
      <c r="Q495">
        <f t="shared" si="86"/>
        <v>0</v>
      </c>
      <c r="R495">
        <f t="shared" si="87"/>
        <v>0</v>
      </c>
      <c r="S495">
        <f t="shared" si="88"/>
        <v>0</v>
      </c>
      <c r="T495">
        <f t="shared" si="89"/>
        <v>0</v>
      </c>
      <c r="U495">
        <f t="shared" si="90"/>
        <v>0</v>
      </c>
      <c r="V495">
        <f t="shared" si="91"/>
        <v>0</v>
      </c>
      <c r="W495">
        <f t="shared" si="92"/>
        <v>0</v>
      </c>
      <c r="X495">
        <f t="shared" si="93"/>
        <v>0</v>
      </c>
      <c r="Y495">
        <f t="shared" si="94"/>
        <v>0</v>
      </c>
      <c r="Z495">
        <f t="shared" si="95"/>
        <v>0</v>
      </c>
    </row>
    <row r="496" spans="15:26" x14ac:dyDescent="0.35">
      <c r="O496">
        <f t="shared" si="84"/>
        <v>0</v>
      </c>
      <c r="P496">
        <f t="shared" si="85"/>
        <v>0</v>
      </c>
      <c r="Q496">
        <f t="shared" si="86"/>
        <v>0</v>
      </c>
      <c r="R496">
        <f t="shared" si="87"/>
        <v>0</v>
      </c>
      <c r="S496">
        <f t="shared" si="88"/>
        <v>0</v>
      </c>
      <c r="T496">
        <f t="shared" si="89"/>
        <v>0</v>
      </c>
      <c r="U496">
        <f t="shared" si="90"/>
        <v>0</v>
      </c>
      <c r="V496">
        <f t="shared" si="91"/>
        <v>0</v>
      </c>
      <c r="W496">
        <f t="shared" si="92"/>
        <v>0</v>
      </c>
      <c r="X496">
        <f t="shared" si="93"/>
        <v>0</v>
      </c>
      <c r="Y496">
        <f t="shared" si="94"/>
        <v>0</v>
      </c>
      <c r="Z496">
        <f t="shared" si="95"/>
        <v>0</v>
      </c>
    </row>
    <row r="497" spans="15:26" x14ac:dyDescent="0.35">
      <c r="O497">
        <f t="shared" si="84"/>
        <v>0</v>
      </c>
      <c r="P497">
        <f t="shared" si="85"/>
        <v>0</v>
      </c>
      <c r="Q497">
        <f t="shared" si="86"/>
        <v>0</v>
      </c>
      <c r="R497">
        <f t="shared" si="87"/>
        <v>0</v>
      </c>
      <c r="S497">
        <f t="shared" si="88"/>
        <v>0</v>
      </c>
      <c r="T497">
        <f t="shared" si="89"/>
        <v>0</v>
      </c>
      <c r="U497">
        <f t="shared" si="90"/>
        <v>0</v>
      </c>
      <c r="V497">
        <f t="shared" si="91"/>
        <v>0</v>
      </c>
      <c r="W497">
        <f t="shared" si="92"/>
        <v>0</v>
      </c>
      <c r="X497">
        <f t="shared" si="93"/>
        <v>0</v>
      </c>
      <c r="Y497">
        <f t="shared" si="94"/>
        <v>0</v>
      </c>
      <c r="Z497">
        <f t="shared" si="95"/>
        <v>0</v>
      </c>
    </row>
    <row r="498" spans="15:26" x14ac:dyDescent="0.35">
      <c r="O498">
        <f t="shared" si="84"/>
        <v>0</v>
      </c>
      <c r="P498">
        <f t="shared" si="85"/>
        <v>0</v>
      </c>
      <c r="Q498">
        <f t="shared" si="86"/>
        <v>0</v>
      </c>
      <c r="R498">
        <f t="shared" si="87"/>
        <v>0</v>
      </c>
      <c r="S498">
        <f t="shared" si="88"/>
        <v>0</v>
      </c>
      <c r="T498">
        <f t="shared" si="89"/>
        <v>0</v>
      </c>
      <c r="U498">
        <f t="shared" si="90"/>
        <v>0</v>
      </c>
      <c r="V498">
        <f t="shared" si="91"/>
        <v>0</v>
      </c>
      <c r="W498">
        <f t="shared" si="92"/>
        <v>0</v>
      </c>
      <c r="X498">
        <f t="shared" si="93"/>
        <v>0</v>
      </c>
      <c r="Y498">
        <f t="shared" si="94"/>
        <v>0</v>
      </c>
      <c r="Z498">
        <f t="shared" si="95"/>
        <v>0</v>
      </c>
    </row>
    <row r="499" spans="15:26" x14ac:dyDescent="0.35">
      <c r="O499">
        <f t="shared" si="84"/>
        <v>0</v>
      </c>
      <c r="P499">
        <f t="shared" si="85"/>
        <v>0</v>
      </c>
      <c r="Q499">
        <f t="shared" si="86"/>
        <v>0</v>
      </c>
      <c r="R499">
        <f t="shared" si="87"/>
        <v>0</v>
      </c>
      <c r="S499">
        <f t="shared" si="88"/>
        <v>0</v>
      </c>
      <c r="T499">
        <f t="shared" si="89"/>
        <v>0</v>
      </c>
      <c r="U499">
        <f t="shared" si="90"/>
        <v>0</v>
      </c>
      <c r="V499">
        <f t="shared" si="91"/>
        <v>0</v>
      </c>
      <c r="W499">
        <f t="shared" si="92"/>
        <v>0</v>
      </c>
      <c r="X499">
        <f t="shared" si="93"/>
        <v>0</v>
      </c>
      <c r="Y499">
        <f t="shared" si="94"/>
        <v>0</v>
      </c>
      <c r="Z499">
        <f t="shared" si="95"/>
        <v>0</v>
      </c>
    </row>
    <row r="500" spans="15:26" x14ac:dyDescent="0.35">
      <c r="O500">
        <f t="shared" si="84"/>
        <v>0</v>
      </c>
      <c r="P500">
        <f t="shared" si="85"/>
        <v>0</v>
      </c>
      <c r="Q500">
        <f t="shared" si="86"/>
        <v>0</v>
      </c>
      <c r="R500">
        <f t="shared" si="87"/>
        <v>0</v>
      </c>
      <c r="S500">
        <f t="shared" si="88"/>
        <v>0</v>
      </c>
      <c r="T500">
        <f t="shared" si="89"/>
        <v>0</v>
      </c>
      <c r="U500">
        <f t="shared" si="90"/>
        <v>0</v>
      </c>
      <c r="V500">
        <f t="shared" si="91"/>
        <v>0</v>
      </c>
      <c r="W500">
        <f t="shared" si="92"/>
        <v>0</v>
      </c>
      <c r="X500">
        <f t="shared" si="93"/>
        <v>0</v>
      </c>
      <c r="Y500">
        <f t="shared" si="94"/>
        <v>0</v>
      </c>
      <c r="Z500">
        <f t="shared" si="95"/>
        <v>0</v>
      </c>
    </row>
    <row r="501" spans="15:26" x14ac:dyDescent="0.35">
      <c r="O501">
        <f t="shared" si="84"/>
        <v>0</v>
      </c>
      <c r="P501">
        <f t="shared" si="85"/>
        <v>0</v>
      </c>
      <c r="Q501">
        <f t="shared" si="86"/>
        <v>0</v>
      </c>
      <c r="R501">
        <f t="shared" si="87"/>
        <v>0</v>
      </c>
      <c r="S501">
        <f t="shared" si="88"/>
        <v>0</v>
      </c>
      <c r="T501">
        <f t="shared" si="89"/>
        <v>0</v>
      </c>
      <c r="U501">
        <f t="shared" si="90"/>
        <v>0</v>
      </c>
      <c r="V501">
        <f t="shared" si="91"/>
        <v>0</v>
      </c>
      <c r="W501">
        <f t="shared" si="92"/>
        <v>0</v>
      </c>
      <c r="X501">
        <f t="shared" si="93"/>
        <v>0</v>
      </c>
      <c r="Y501">
        <f t="shared" si="94"/>
        <v>0</v>
      </c>
      <c r="Z501">
        <f t="shared" si="95"/>
        <v>0</v>
      </c>
    </row>
    <row r="502" spans="15:26" x14ac:dyDescent="0.35">
      <c r="O502">
        <f t="shared" si="84"/>
        <v>0</v>
      </c>
      <c r="P502">
        <f t="shared" si="85"/>
        <v>0</v>
      </c>
      <c r="Q502">
        <f t="shared" si="86"/>
        <v>0</v>
      </c>
      <c r="R502">
        <f t="shared" si="87"/>
        <v>0</v>
      </c>
      <c r="S502">
        <f t="shared" si="88"/>
        <v>0</v>
      </c>
      <c r="T502">
        <f t="shared" si="89"/>
        <v>0</v>
      </c>
      <c r="U502">
        <f t="shared" si="90"/>
        <v>0</v>
      </c>
      <c r="V502">
        <f t="shared" si="91"/>
        <v>0</v>
      </c>
      <c r="W502">
        <f t="shared" si="92"/>
        <v>0</v>
      </c>
      <c r="X502">
        <f t="shared" si="93"/>
        <v>0</v>
      </c>
      <c r="Y502">
        <f t="shared" si="94"/>
        <v>0</v>
      </c>
      <c r="Z502">
        <f t="shared" si="95"/>
        <v>0</v>
      </c>
    </row>
    <row r="503" spans="15:26" x14ac:dyDescent="0.35">
      <c r="O503">
        <f t="shared" ref="O503:O566" si="96">B503</f>
        <v>0</v>
      </c>
      <c r="P503">
        <f t="shared" ref="P503:P566" si="97">E503</f>
        <v>0</v>
      </c>
      <c r="Q503">
        <f t="shared" ref="Q503:Q566" si="98">H503</f>
        <v>0</v>
      </c>
      <c r="R503">
        <f t="shared" ref="R503:R566" si="99">K503</f>
        <v>0</v>
      </c>
      <c r="S503">
        <f t="shared" ref="S503:S566" si="100">C503</f>
        <v>0</v>
      </c>
      <c r="T503">
        <f t="shared" ref="T503:T566" si="101">F503</f>
        <v>0</v>
      </c>
      <c r="U503">
        <f t="shared" ref="U503:U566" si="102">I503</f>
        <v>0</v>
      </c>
      <c r="V503">
        <f t="shared" ref="V503:V566" si="103">L503</f>
        <v>0</v>
      </c>
      <c r="W503">
        <f t="shared" ref="W503:W566" si="104">D503</f>
        <v>0</v>
      </c>
      <c r="X503">
        <f t="shared" ref="X503:X566" si="105">G503</f>
        <v>0</v>
      </c>
      <c r="Y503">
        <f t="shared" ref="Y503:Y566" si="106">J503</f>
        <v>0</v>
      </c>
      <c r="Z503">
        <f t="shared" ref="Z503:Z566" si="107">M503</f>
        <v>0</v>
      </c>
    </row>
    <row r="504" spans="15:26" x14ac:dyDescent="0.35">
      <c r="O504">
        <f t="shared" si="96"/>
        <v>0</v>
      </c>
      <c r="P504">
        <f t="shared" si="97"/>
        <v>0</v>
      </c>
      <c r="Q504">
        <f t="shared" si="98"/>
        <v>0</v>
      </c>
      <c r="R504">
        <f t="shared" si="99"/>
        <v>0</v>
      </c>
      <c r="S504">
        <f t="shared" si="100"/>
        <v>0</v>
      </c>
      <c r="T504">
        <f t="shared" si="101"/>
        <v>0</v>
      </c>
      <c r="U504">
        <f t="shared" si="102"/>
        <v>0</v>
      </c>
      <c r="V504">
        <f t="shared" si="103"/>
        <v>0</v>
      </c>
      <c r="W504">
        <f t="shared" si="104"/>
        <v>0</v>
      </c>
      <c r="X504">
        <f t="shared" si="105"/>
        <v>0</v>
      </c>
      <c r="Y504">
        <f t="shared" si="106"/>
        <v>0</v>
      </c>
      <c r="Z504">
        <f t="shared" si="107"/>
        <v>0</v>
      </c>
    </row>
    <row r="505" spans="15:26" x14ac:dyDescent="0.35">
      <c r="O505">
        <f t="shared" si="96"/>
        <v>0</v>
      </c>
      <c r="P505">
        <f t="shared" si="97"/>
        <v>0</v>
      </c>
      <c r="Q505">
        <f t="shared" si="98"/>
        <v>0</v>
      </c>
      <c r="R505">
        <f t="shared" si="99"/>
        <v>0</v>
      </c>
      <c r="S505">
        <f t="shared" si="100"/>
        <v>0</v>
      </c>
      <c r="T505">
        <f t="shared" si="101"/>
        <v>0</v>
      </c>
      <c r="U505">
        <f t="shared" si="102"/>
        <v>0</v>
      </c>
      <c r="V505">
        <f t="shared" si="103"/>
        <v>0</v>
      </c>
      <c r="W505">
        <f t="shared" si="104"/>
        <v>0</v>
      </c>
      <c r="X505">
        <f t="shared" si="105"/>
        <v>0</v>
      </c>
      <c r="Y505">
        <f t="shared" si="106"/>
        <v>0</v>
      </c>
      <c r="Z505">
        <f t="shared" si="107"/>
        <v>0</v>
      </c>
    </row>
    <row r="506" spans="15:26" x14ac:dyDescent="0.35">
      <c r="O506">
        <f t="shared" si="96"/>
        <v>0</v>
      </c>
      <c r="P506">
        <f t="shared" si="97"/>
        <v>0</v>
      </c>
      <c r="Q506">
        <f t="shared" si="98"/>
        <v>0</v>
      </c>
      <c r="R506">
        <f t="shared" si="99"/>
        <v>0</v>
      </c>
      <c r="S506">
        <f t="shared" si="100"/>
        <v>0</v>
      </c>
      <c r="T506">
        <f t="shared" si="101"/>
        <v>0</v>
      </c>
      <c r="U506">
        <f t="shared" si="102"/>
        <v>0</v>
      </c>
      <c r="V506">
        <f t="shared" si="103"/>
        <v>0</v>
      </c>
      <c r="W506">
        <f t="shared" si="104"/>
        <v>0</v>
      </c>
      <c r="X506">
        <f t="shared" si="105"/>
        <v>0</v>
      </c>
      <c r="Y506">
        <f t="shared" si="106"/>
        <v>0</v>
      </c>
      <c r="Z506">
        <f t="shared" si="107"/>
        <v>0</v>
      </c>
    </row>
    <row r="507" spans="15:26" x14ac:dyDescent="0.35">
      <c r="O507">
        <f t="shared" si="96"/>
        <v>0</v>
      </c>
      <c r="P507">
        <f t="shared" si="97"/>
        <v>0</v>
      </c>
      <c r="Q507">
        <f t="shared" si="98"/>
        <v>0</v>
      </c>
      <c r="R507">
        <f t="shared" si="99"/>
        <v>0</v>
      </c>
      <c r="S507">
        <f t="shared" si="100"/>
        <v>0</v>
      </c>
      <c r="T507">
        <f t="shared" si="101"/>
        <v>0</v>
      </c>
      <c r="U507">
        <f t="shared" si="102"/>
        <v>0</v>
      </c>
      <c r="V507">
        <f t="shared" si="103"/>
        <v>0</v>
      </c>
      <c r="W507">
        <f t="shared" si="104"/>
        <v>0</v>
      </c>
      <c r="X507">
        <f t="shared" si="105"/>
        <v>0</v>
      </c>
      <c r="Y507">
        <f t="shared" si="106"/>
        <v>0</v>
      </c>
      <c r="Z507">
        <f t="shared" si="107"/>
        <v>0</v>
      </c>
    </row>
    <row r="508" spans="15:26" x14ac:dyDescent="0.35">
      <c r="O508">
        <f t="shared" si="96"/>
        <v>0</v>
      </c>
      <c r="P508">
        <f t="shared" si="97"/>
        <v>0</v>
      </c>
      <c r="Q508">
        <f t="shared" si="98"/>
        <v>0</v>
      </c>
      <c r="R508">
        <f t="shared" si="99"/>
        <v>0</v>
      </c>
      <c r="S508">
        <f t="shared" si="100"/>
        <v>0</v>
      </c>
      <c r="T508">
        <f t="shared" si="101"/>
        <v>0</v>
      </c>
      <c r="U508">
        <f t="shared" si="102"/>
        <v>0</v>
      </c>
      <c r="V508">
        <f t="shared" si="103"/>
        <v>0</v>
      </c>
      <c r="W508">
        <f t="shared" si="104"/>
        <v>0</v>
      </c>
      <c r="X508">
        <f t="shared" si="105"/>
        <v>0</v>
      </c>
      <c r="Y508">
        <f t="shared" si="106"/>
        <v>0</v>
      </c>
      <c r="Z508">
        <f t="shared" si="107"/>
        <v>0</v>
      </c>
    </row>
    <row r="509" spans="15:26" x14ac:dyDescent="0.35">
      <c r="O509">
        <f t="shared" si="96"/>
        <v>0</v>
      </c>
      <c r="P509">
        <f t="shared" si="97"/>
        <v>0</v>
      </c>
      <c r="Q509">
        <f t="shared" si="98"/>
        <v>0</v>
      </c>
      <c r="R509">
        <f t="shared" si="99"/>
        <v>0</v>
      </c>
      <c r="S509">
        <f t="shared" si="100"/>
        <v>0</v>
      </c>
      <c r="T509">
        <f t="shared" si="101"/>
        <v>0</v>
      </c>
      <c r="U509">
        <f t="shared" si="102"/>
        <v>0</v>
      </c>
      <c r="V509">
        <f t="shared" si="103"/>
        <v>0</v>
      </c>
      <c r="W509">
        <f t="shared" si="104"/>
        <v>0</v>
      </c>
      <c r="X509">
        <f t="shared" si="105"/>
        <v>0</v>
      </c>
      <c r="Y509">
        <f t="shared" si="106"/>
        <v>0</v>
      </c>
      <c r="Z509">
        <f t="shared" si="107"/>
        <v>0</v>
      </c>
    </row>
    <row r="510" spans="15:26" x14ac:dyDescent="0.35">
      <c r="O510">
        <f t="shared" si="96"/>
        <v>0</v>
      </c>
      <c r="P510">
        <f t="shared" si="97"/>
        <v>0</v>
      </c>
      <c r="Q510">
        <f t="shared" si="98"/>
        <v>0</v>
      </c>
      <c r="R510">
        <f t="shared" si="99"/>
        <v>0</v>
      </c>
      <c r="S510">
        <f t="shared" si="100"/>
        <v>0</v>
      </c>
      <c r="T510">
        <f t="shared" si="101"/>
        <v>0</v>
      </c>
      <c r="U510">
        <f t="shared" si="102"/>
        <v>0</v>
      </c>
      <c r="V510">
        <f t="shared" si="103"/>
        <v>0</v>
      </c>
      <c r="W510">
        <f t="shared" si="104"/>
        <v>0</v>
      </c>
      <c r="X510">
        <f t="shared" si="105"/>
        <v>0</v>
      </c>
      <c r="Y510">
        <f t="shared" si="106"/>
        <v>0</v>
      </c>
      <c r="Z510">
        <f t="shared" si="107"/>
        <v>0</v>
      </c>
    </row>
    <row r="511" spans="15:26" x14ac:dyDescent="0.35">
      <c r="O511">
        <f t="shared" si="96"/>
        <v>0</v>
      </c>
      <c r="P511">
        <f t="shared" si="97"/>
        <v>0</v>
      </c>
      <c r="Q511">
        <f t="shared" si="98"/>
        <v>0</v>
      </c>
      <c r="R511">
        <f t="shared" si="99"/>
        <v>0</v>
      </c>
      <c r="S511">
        <f t="shared" si="100"/>
        <v>0</v>
      </c>
      <c r="T511">
        <f t="shared" si="101"/>
        <v>0</v>
      </c>
      <c r="U511">
        <f t="shared" si="102"/>
        <v>0</v>
      </c>
      <c r="V511">
        <f t="shared" si="103"/>
        <v>0</v>
      </c>
      <c r="W511">
        <f t="shared" si="104"/>
        <v>0</v>
      </c>
      <c r="X511">
        <f t="shared" si="105"/>
        <v>0</v>
      </c>
      <c r="Y511">
        <f t="shared" si="106"/>
        <v>0</v>
      </c>
      <c r="Z511">
        <f t="shared" si="107"/>
        <v>0</v>
      </c>
    </row>
    <row r="512" spans="15:26" x14ac:dyDescent="0.35">
      <c r="O512">
        <f t="shared" si="96"/>
        <v>0</v>
      </c>
      <c r="P512">
        <f t="shared" si="97"/>
        <v>0</v>
      </c>
      <c r="Q512">
        <f t="shared" si="98"/>
        <v>0</v>
      </c>
      <c r="R512">
        <f t="shared" si="99"/>
        <v>0</v>
      </c>
      <c r="S512">
        <f t="shared" si="100"/>
        <v>0</v>
      </c>
      <c r="T512">
        <f t="shared" si="101"/>
        <v>0</v>
      </c>
      <c r="U512">
        <f t="shared" si="102"/>
        <v>0</v>
      </c>
      <c r="V512">
        <f t="shared" si="103"/>
        <v>0</v>
      </c>
      <c r="W512">
        <f t="shared" si="104"/>
        <v>0</v>
      </c>
      <c r="X512">
        <f t="shared" si="105"/>
        <v>0</v>
      </c>
      <c r="Y512">
        <f t="shared" si="106"/>
        <v>0</v>
      </c>
      <c r="Z512">
        <f t="shared" si="107"/>
        <v>0</v>
      </c>
    </row>
    <row r="513" spans="15:26" x14ac:dyDescent="0.35">
      <c r="O513">
        <f t="shared" si="96"/>
        <v>0</v>
      </c>
      <c r="P513">
        <f t="shared" si="97"/>
        <v>0</v>
      </c>
      <c r="Q513">
        <f t="shared" si="98"/>
        <v>0</v>
      </c>
      <c r="R513">
        <f t="shared" si="99"/>
        <v>0</v>
      </c>
      <c r="S513">
        <f t="shared" si="100"/>
        <v>0</v>
      </c>
      <c r="T513">
        <f t="shared" si="101"/>
        <v>0</v>
      </c>
      <c r="U513">
        <f t="shared" si="102"/>
        <v>0</v>
      </c>
      <c r="V513">
        <f t="shared" si="103"/>
        <v>0</v>
      </c>
      <c r="W513">
        <f t="shared" si="104"/>
        <v>0</v>
      </c>
      <c r="X513">
        <f t="shared" si="105"/>
        <v>0</v>
      </c>
      <c r="Y513">
        <f t="shared" si="106"/>
        <v>0</v>
      </c>
      <c r="Z513">
        <f t="shared" si="107"/>
        <v>0</v>
      </c>
    </row>
    <row r="514" spans="15:26" x14ac:dyDescent="0.35">
      <c r="O514">
        <f t="shared" si="96"/>
        <v>0</v>
      </c>
      <c r="P514">
        <f t="shared" si="97"/>
        <v>0</v>
      </c>
      <c r="Q514">
        <f t="shared" si="98"/>
        <v>0</v>
      </c>
      <c r="R514">
        <f t="shared" si="99"/>
        <v>0</v>
      </c>
      <c r="S514">
        <f t="shared" si="100"/>
        <v>0</v>
      </c>
      <c r="T514">
        <f t="shared" si="101"/>
        <v>0</v>
      </c>
      <c r="U514">
        <f t="shared" si="102"/>
        <v>0</v>
      </c>
      <c r="V514">
        <f t="shared" si="103"/>
        <v>0</v>
      </c>
      <c r="W514">
        <f t="shared" si="104"/>
        <v>0</v>
      </c>
      <c r="X514">
        <f t="shared" si="105"/>
        <v>0</v>
      </c>
      <c r="Y514">
        <f t="shared" si="106"/>
        <v>0</v>
      </c>
      <c r="Z514">
        <f t="shared" si="107"/>
        <v>0</v>
      </c>
    </row>
    <row r="515" spans="15:26" x14ac:dyDescent="0.35">
      <c r="O515">
        <f t="shared" si="96"/>
        <v>0</v>
      </c>
      <c r="P515">
        <f t="shared" si="97"/>
        <v>0</v>
      </c>
      <c r="Q515">
        <f t="shared" si="98"/>
        <v>0</v>
      </c>
      <c r="R515">
        <f t="shared" si="99"/>
        <v>0</v>
      </c>
      <c r="S515">
        <f t="shared" si="100"/>
        <v>0</v>
      </c>
      <c r="T515">
        <f t="shared" si="101"/>
        <v>0</v>
      </c>
      <c r="U515">
        <f t="shared" si="102"/>
        <v>0</v>
      </c>
      <c r="V515">
        <f t="shared" si="103"/>
        <v>0</v>
      </c>
      <c r="W515">
        <f t="shared" si="104"/>
        <v>0</v>
      </c>
      <c r="X515">
        <f t="shared" si="105"/>
        <v>0</v>
      </c>
      <c r="Y515">
        <f t="shared" si="106"/>
        <v>0</v>
      </c>
      <c r="Z515">
        <f t="shared" si="107"/>
        <v>0</v>
      </c>
    </row>
    <row r="516" spans="15:26" x14ac:dyDescent="0.35">
      <c r="O516">
        <f t="shared" si="96"/>
        <v>0</v>
      </c>
      <c r="P516">
        <f t="shared" si="97"/>
        <v>0</v>
      </c>
      <c r="Q516">
        <f t="shared" si="98"/>
        <v>0</v>
      </c>
      <c r="R516">
        <f t="shared" si="99"/>
        <v>0</v>
      </c>
      <c r="S516">
        <f t="shared" si="100"/>
        <v>0</v>
      </c>
      <c r="T516">
        <f t="shared" si="101"/>
        <v>0</v>
      </c>
      <c r="U516">
        <f t="shared" si="102"/>
        <v>0</v>
      </c>
      <c r="V516">
        <f t="shared" si="103"/>
        <v>0</v>
      </c>
      <c r="W516">
        <f t="shared" si="104"/>
        <v>0</v>
      </c>
      <c r="X516">
        <f t="shared" si="105"/>
        <v>0</v>
      </c>
      <c r="Y516">
        <f t="shared" si="106"/>
        <v>0</v>
      </c>
      <c r="Z516">
        <f t="shared" si="107"/>
        <v>0</v>
      </c>
    </row>
    <row r="517" spans="15:26" x14ac:dyDescent="0.35">
      <c r="O517">
        <f t="shared" si="96"/>
        <v>0</v>
      </c>
      <c r="P517">
        <f t="shared" si="97"/>
        <v>0</v>
      </c>
      <c r="Q517">
        <f t="shared" si="98"/>
        <v>0</v>
      </c>
      <c r="R517">
        <f t="shared" si="99"/>
        <v>0</v>
      </c>
      <c r="S517">
        <f t="shared" si="100"/>
        <v>0</v>
      </c>
      <c r="T517">
        <f t="shared" si="101"/>
        <v>0</v>
      </c>
      <c r="U517">
        <f t="shared" si="102"/>
        <v>0</v>
      </c>
      <c r="V517">
        <f t="shared" si="103"/>
        <v>0</v>
      </c>
      <c r="W517">
        <f t="shared" si="104"/>
        <v>0</v>
      </c>
      <c r="X517">
        <f t="shared" si="105"/>
        <v>0</v>
      </c>
      <c r="Y517">
        <f t="shared" si="106"/>
        <v>0</v>
      </c>
      <c r="Z517">
        <f t="shared" si="107"/>
        <v>0</v>
      </c>
    </row>
    <row r="518" spans="15:26" x14ac:dyDescent="0.35">
      <c r="O518">
        <f t="shared" si="96"/>
        <v>0</v>
      </c>
      <c r="P518">
        <f t="shared" si="97"/>
        <v>0</v>
      </c>
      <c r="Q518">
        <f t="shared" si="98"/>
        <v>0</v>
      </c>
      <c r="R518">
        <f t="shared" si="99"/>
        <v>0</v>
      </c>
      <c r="S518">
        <f t="shared" si="100"/>
        <v>0</v>
      </c>
      <c r="T518">
        <f t="shared" si="101"/>
        <v>0</v>
      </c>
      <c r="U518">
        <f t="shared" si="102"/>
        <v>0</v>
      </c>
      <c r="V518">
        <f t="shared" si="103"/>
        <v>0</v>
      </c>
      <c r="W518">
        <f t="shared" si="104"/>
        <v>0</v>
      </c>
      <c r="X518">
        <f t="shared" si="105"/>
        <v>0</v>
      </c>
      <c r="Y518">
        <f t="shared" si="106"/>
        <v>0</v>
      </c>
      <c r="Z518">
        <f t="shared" si="107"/>
        <v>0</v>
      </c>
    </row>
    <row r="519" spans="15:26" x14ac:dyDescent="0.35">
      <c r="O519">
        <f t="shared" si="96"/>
        <v>0</v>
      </c>
      <c r="P519">
        <f t="shared" si="97"/>
        <v>0</v>
      </c>
      <c r="Q519">
        <f t="shared" si="98"/>
        <v>0</v>
      </c>
      <c r="R519">
        <f t="shared" si="99"/>
        <v>0</v>
      </c>
      <c r="S519">
        <f t="shared" si="100"/>
        <v>0</v>
      </c>
      <c r="T519">
        <f t="shared" si="101"/>
        <v>0</v>
      </c>
      <c r="U519">
        <f t="shared" si="102"/>
        <v>0</v>
      </c>
      <c r="V519">
        <f t="shared" si="103"/>
        <v>0</v>
      </c>
      <c r="W519">
        <f t="shared" si="104"/>
        <v>0</v>
      </c>
      <c r="X519">
        <f t="shared" si="105"/>
        <v>0</v>
      </c>
      <c r="Y519">
        <f t="shared" si="106"/>
        <v>0</v>
      </c>
      <c r="Z519">
        <f t="shared" si="107"/>
        <v>0</v>
      </c>
    </row>
    <row r="520" spans="15:26" x14ac:dyDescent="0.35">
      <c r="O520">
        <f t="shared" si="96"/>
        <v>0</v>
      </c>
      <c r="P520">
        <f t="shared" si="97"/>
        <v>0</v>
      </c>
      <c r="Q520">
        <f t="shared" si="98"/>
        <v>0</v>
      </c>
      <c r="R520">
        <f t="shared" si="99"/>
        <v>0</v>
      </c>
      <c r="S520">
        <f t="shared" si="100"/>
        <v>0</v>
      </c>
      <c r="T520">
        <f t="shared" si="101"/>
        <v>0</v>
      </c>
      <c r="U520">
        <f t="shared" si="102"/>
        <v>0</v>
      </c>
      <c r="V520">
        <f t="shared" si="103"/>
        <v>0</v>
      </c>
      <c r="W520">
        <f t="shared" si="104"/>
        <v>0</v>
      </c>
      <c r="X520">
        <f t="shared" si="105"/>
        <v>0</v>
      </c>
      <c r="Y520">
        <f t="shared" si="106"/>
        <v>0</v>
      </c>
      <c r="Z520">
        <f t="shared" si="107"/>
        <v>0</v>
      </c>
    </row>
    <row r="521" spans="15:26" x14ac:dyDescent="0.35">
      <c r="O521">
        <f t="shared" si="96"/>
        <v>0</v>
      </c>
      <c r="P521">
        <f t="shared" si="97"/>
        <v>0</v>
      </c>
      <c r="Q521">
        <f t="shared" si="98"/>
        <v>0</v>
      </c>
      <c r="R521">
        <f t="shared" si="99"/>
        <v>0</v>
      </c>
      <c r="S521">
        <f t="shared" si="100"/>
        <v>0</v>
      </c>
      <c r="T521">
        <f t="shared" si="101"/>
        <v>0</v>
      </c>
      <c r="U521">
        <f t="shared" si="102"/>
        <v>0</v>
      </c>
      <c r="V521">
        <f t="shared" si="103"/>
        <v>0</v>
      </c>
      <c r="W521">
        <f t="shared" si="104"/>
        <v>0</v>
      </c>
      <c r="X521">
        <f t="shared" si="105"/>
        <v>0</v>
      </c>
      <c r="Y521">
        <f t="shared" si="106"/>
        <v>0</v>
      </c>
      <c r="Z521">
        <f t="shared" si="107"/>
        <v>0</v>
      </c>
    </row>
    <row r="522" spans="15:26" x14ac:dyDescent="0.35">
      <c r="O522">
        <f t="shared" si="96"/>
        <v>0</v>
      </c>
      <c r="P522">
        <f t="shared" si="97"/>
        <v>0</v>
      </c>
      <c r="Q522">
        <f t="shared" si="98"/>
        <v>0</v>
      </c>
      <c r="R522">
        <f t="shared" si="99"/>
        <v>0</v>
      </c>
      <c r="S522">
        <f t="shared" si="100"/>
        <v>0</v>
      </c>
      <c r="T522">
        <f t="shared" si="101"/>
        <v>0</v>
      </c>
      <c r="U522">
        <f t="shared" si="102"/>
        <v>0</v>
      </c>
      <c r="V522">
        <f t="shared" si="103"/>
        <v>0</v>
      </c>
      <c r="W522">
        <f t="shared" si="104"/>
        <v>0</v>
      </c>
      <c r="X522">
        <f t="shared" si="105"/>
        <v>0</v>
      </c>
      <c r="Y522">
        <f t="shared" si="106"/>
        <v>0</v>
      </c>
      <c r="Z522">
        <f t="shared" si="107"/>
        <v>0</v>
      </c>
    </row>
    <row r="523" spans="15:26" x14ac:dyDescent="0.35">
      <c r="O523">
        <f t="shared" si="96"/>
        <v>0</v>
      </c>
      <c r="P523">
        <f t="shared" si="97"/>
        <v>0</v>
      </c>
      <c r="Q523">
        <f t="shared" si="98"/>
        <v>0</v>
      </c>
      <c r="R523">
        <f t="shared" si="99"/>
        <v>0</v>
      </c>
      <c r="S523">
        <f t="shared" si="100"/>
        <v>0</v>
      </c>
      <c r="T523">
        <f t="shared" si="101"/>
        <v>0</v>
      </c>
      <c r="U523">
        <f t="shared" si="102"/>
        <v>0</v>
      </c>
      <c r="V523">
        <f t="shared" si="103"/>
        <v>0</v>
      </c>
      <c r="W523">
        <f t="shared" si="104"/>
        <v>0</v>
      </c>
      <c r="X523">
        <f t="shared" si="105"/>
        <v>0</v>
      </c>
      <c r="Y523">
        <f t="shared" si="106"/>
        <v>0</v>
      </c>
      <c r="Z523">
        <f t="shared" si="107"/>
        <v>0</v>
      </c>
    </row>
    <row r="524" spans="15:26" x14ac:dyDescent="0.35">
      <c r="O524">
        <f t="shared" si="96"/>
        <v>0</v>
      </c>
      <c r="P524">
        <f t="shared" si="97"/>
        <v>0</v>
      </c>
      <c r="Q524">
        <f t="shared" si="98"/>
        <v>0</v>
      </c>
      <c r="R524">
        <f t="shared" si="99"/>
        <v>0</v>
      </c>
      <c r="S524">
        <f t="shared" si="100"/>
        <v>0</v>
      </c>
      <c r="T524">
        <f t="shared" si="101"/>
        <v>0</v>
      </c>
      <c r="U524">
        <f t="shared" si="102"/>
        <v>0</v>
      </c>
      <c r="V524">
        <f t="shared" si="103"/>
        <v>0</v>
      </c>
      <c r="W524">
        <f t="shared" si="104"/>
        <v>0</v>
      </c>
      <c r="X524">
        <f t="shared" si="105"/>
        <v>0</v>
      </c>
      <c r="Y524">
        <f t="shared" si="106"/>
        <v>0</v>
      </c>
      <c r="Z524">
        <f t="shared" si="107"/>
        <v>0</v>
      </c>
    </row>
    <row r="525" spans="15:26" x14ac:dyDescent="0.35">
      <c r="O525">
        <f t="shared" si="96"/>
        <v>0</v>
      </c>
      <c r="P525">
        <f t="shared" si="97"/>
        <v>0</v>
      </c>
      <c r="Q525">
        <f t="shared" si="98"/>
        <v>0</v>
      </c>
      <c r="R525">
        <f t="shared" si="99"/>
        <v>0</v>
      </c>
      <c r="S525">
        <f t="shared" si="100"/>
        <v>0</v>
      </c>
      <c r="T525">
        <f t="shared" si="101"/>
        <v>0</v>
      </c>
      <c r="U525">
        <f t="shared" si="102"/>
        <v>0</v>
      </c>
      <c r="V525">
        <f t="shared" si="103"/>
        <v>0</v>
      </c>
      <c r="W525">
        <f t="shared" si="104"/>
        <v>0</v>
      </c>
      <c r="X525">
        <f t="shared" si="105"/>
        <v>0</v>
      </c>
      <c r="Y525">
        <f t="shared" si="106"/>
        <v>0</v>
      </c>
      <c r="Z525">
        <f t="shared" si="107"/>
        <v>0</v>
      </c>
    </row>
    <row r="526" spans="15:26" x14ac:dyDescent="0.35">
      <c r="O526">
        <f t="shared" si="96"/>
        <v>0</v>
      </c>
      <c r="P526">
        <f t="shared" si="97"/>
        <v>0</v>
      </c>
      <c r="Q526">
        <f t="shared" si="98"/>
        <v>0</v>
      </c>
      <c r="R526">
        <f t="shared" si="99"/>
        <v>0</v>
      </c>
      <c r="S526">
        <f t="shared" si="100"/>
        <v>0</v>
      </c>
      <c r="T526">
        <f t="shared" si="101"/>
        <v>0</v>
      </c>
      <c r="U526">
        <f t="shared" si="102"/>
        <v>0</v>
      </c>
      <c r="V526">
        <f t="shared" si="103"/>
        <v>0</v>
      </c>
      <c r="W526">
        <f t="shared" si="104"/>
        <v>0</v>
      </c>
      <c r="X526">
        <f t="shared" si="105"/>
        <v>0</v>
      </c>
      <c r="Y526">
        <f t="shared" si="106"/>
        <v>0</v>
      </c>
      <c r="Z526">
        <f t="shared" si="107"/>
        <v>0</v>
      </c>
    </row>
    <row r="527" spans="15:26" x14ac:dyDescent="0.35">
      <c r="O527">
        <f t="shared" si="96"/>
        <v>0</v>
      </c>
      <c r="P527">
        <f t="shared" si="97"/>
        <v>0</v>
      </c>
      <c r="Q527">
        <f t="shared" si="98"/>
        <v>0</v>
      </c>
      <c r="R527">
        <f t="shared" si="99"/>
        <v>0</v>
      </c>
      <c r="S527">
        <f t="shared" si="100"/>
        <v>0</v>
      </c>
      <c r="T527">
        <f t="shared" si="101"/>
        <v>0</v>
      </c>
      <c r="U527">
        <f t="shared" si="102"/>
        <v>0</v>
      </c>
      <c r="V527">
        <f t="shared" si="103"/>
        <v>0</v>
      </c>
      <c r="W527">
        <f t="shared" si="104"/>
        <v>0</v>
      </c>
      <c r="X527">
        <f t="shared" si="105"/>
        <v>0</v>
      </c>
      <c r="Y527">
        <f t="shared" si="106"/>
        <v>0</v>
      </c>
      <c r="Z527">
        <f t="shared" si="107"/>
        <v>0</v>
      </c>
    </row>
    <row r="528" spans="15:26" x14ac:dyDescent="0.35">
      <c r="O528">
        <f t="shared" si="96"/>
        <v>0</v>
      </c>
      <c r="P528">
        <f t="shared" si="97"/>
        <v>0</v>
      </c>
      <c r="Q528">
        <f t="shared" si="98"/>
        <v>0</v>
      </c>
      <c r="R528">
        <f t="shared" si="99"/>
        <v>0</v>
      </c>
      <c r="S528">
        <f t="shared" si="100"/>
        <v>0</v>
      </c>
      <c r="T528">
        <f t="shared" si="101"/>
        <v>0</v>
      </c>
      <c r="U528">
        <f t="shared" si="102"/>
        <v>0</v>
      </c>
      <c r="V528">
        <f t="shared" si="103"/>
        <v>0</v>
      </c>
      <c r="W528">
        <f t="shared" si="104"/>
        <v>0</v>
      </c>
      <c r="X528">
        <f t="shared" si="105"/>
        <v>0</v>
      </c>
      <c r="Y528">
        <f t="shared" si="106"/>
        <v>0</v>
      </c>
      <c r="Z528">
        <f t="shared" si="107"/>
        <v>0</v>
      </c>
    </row>
    <row r="529" spans="15:26" x14ac:dyDescent="0.35">
      <c r="O529">
        <f t="shared" si="96"/>
        <v>0</v>
      </c>
      <c r="P529">
        <f t="shared" si="97"/>
        <v>0</v>
      </c>
      <c r="Q529">
        <f t="shared" si="98"/>
        <v>0</v>
      </c>
      <c r="R529">
        <f t="shared" si="99"/>
        <v>0</v>
      </c>
      <c r="S529">
        <f t="shared" si="100"/>
        <v>0</v>
      </c>
      <c r="T529">
        <f t="shared" si="101"/>
        <v>0</v>
      </c>
      <c r="U529">
        <f t="shared" si="102"/>
        <v>0</v>
      </c>
      <c r="V529">
        <f t="shared" si="103"/>
        <v>0</v>
      </c>
      <c r="W529">
        <f t="shared" si="104"/>
        <v>0</v>
      </c>
      <c r="X529">
        <f t="shared" si="105"/>
        <v>0</v>
      </c>
      <c r="Y529">
        <f t="shared" si="106"/>
        <v>0</v>
      </c>
      <c r="Z529">
        <f t="shared" si="107"/>
        <v>0</v>
      </c>
    </row>
    <row r="530" spans="15:26" x14ac:dyDescent="0.35">
      <c r="O530">
        <f t="shared" si="96"/>
        <v>0</v>
      </c>
      <c r="P530">
        <f t="shared" si="97"/>
        <v>0</v>
      </c>
      <c r="Q530">
        <f t="shared" si="98"/>
        <v>0</v>
      </c>
      <c r="R530">
        <f t="shared" si="99"/>
        <v>0</v>
      </c>
      <c r="S530">
        <f t="shared" si="100"/>
        <v>0</v>
      </c>
      <c r="T530">
        <f t="shared" si="101"/>
        <v>0</v>
      </c>
      <c r="U530">
        <f t="shared" si="102"/>
        <v>0</v>
      </c>
      <c r="V530">
        <f t="shared" si="103"/>
        <v>0</v>
      </c>
      <c r="W530">
        <f t="shared" si="104"/>
        <v>0</v>
      </c>
      <c r="X530">
        <f t="shared" si="105"/>
        <v>0</v>
      </c>
      <c r="Y530">
        <f t="shared" si="106"/>
        <v>0</v>
      </c>
      <c r="Z530">
        <f t="shared" si="107"/>
        <v>0</v>
      </c>
    </row>
    <row r="531" spans="15:26" x14ac:dyDescent="0.35">
      <c r="O531">
        <f t="shared" si="96"/>
        <v>0</v>
      </c>
      <c r="P531">
        <f t="shared" si="97"/>
        <v>0</v>
      </c>
      <c r="Q531">
        <f t="shared" si="98"/>
        <v>0</v>
      </c>
      <c r="R531">
        <f t="shared" si="99"/>
        <v>0</v>
      </c>
      <c r="S531">
        <f t="shared" si="100"/>
        <v>0</v>
      </c>
      <c r="T531">
        <f t="shared" si="101"/>
        <v>0</v>
      </c>
      <c r="U531">
        <f t="shared" si="102"/>
        <v>0</v>
      </c>
      <c r="V531">
        <f t="shared" si="103"/>
        <v>0</v>
      </c>
      <c r="W531">
        <f t="shared" si="104"/>
        <v>0</v>
      </c>
      <c r="X531">
        <f t="shared" si="105"/>
        <v>0</v>
      </c>
      <c r="Y531">
        <f t="shared" si="106"/>
        <v>0</v>
      </c>
      <c r="Z531">
        <f t="shared" si="107"/>
        <v>0</v>
      </c>
    </row>
    <row r="532" spans="15:26" x14ac:dyDescent="0.35">
      <c r="O532">
        <f t="shared" si="96"/>
        <v>0</v>
      </c>
      <c r="P532">
        <f t="shared" si="97"/>
        <v>0</v>
      </c>
      <c r="Q532">
        <f t="shared" si="98"/>
        <v>0</v>
      </c>
      <c r="R532">
        <f t="shared" si="99"/>
        <v>0</v>
      </c>
      <c r="S532">
        <f t="shared" si="100"/>
        <v>0</v>
      </c>
      <c r="T532">
        <f t="shared" si="101"/>
        <v>0</v>
      </c>
      <c r="U532">
        <f t="shared" si="102"/>
        <v>0</v>
      </c>
      <c r="V532">
        <f t="shared" si="103"/>
        <v>0</v>
      </c>
      <c r="W532">
        <f t="shared" si="104"/>
        <v>0</v>
      </c>
      <c r="X532">
        <f t="shared" si="105"/>
        <v>0</v>
      </c>
      <c r="Y532">
        <f t="shared" si="106"/>
        <v>0</v>
      </c>
      <c r="Z532">
        <f t="shared" si="107"/>
        <v>0</v>
      </c>
    </row>
    <row r="533" spans="15:26" x14ac:dyDescent="0.35">
      <c r="O533">
        <f t="shared" si="96"/>
        <v>0</v>
      </c>
      <c r="P533">
        <f t="shared" si="97"/>
        <v>0</v>
      </c>
      <c r="Q533">
        <f t="shared" si="98"/>
        <v>0</v>
      </c>
      <c r="R533">
        <f t="shared" si="99"/>
        <v>0</v>
      </c>
      <c r="S533">
        <f t="shared" si="100"/>
        <v>0</v>
      </c>
      <c r="T533">
        <f t="shared" si="101"/>
        <v>0</v>
      </c>
      <c r="U533">
        <f t="shared" si="102"/>
        <v>0</v>
      </c>
      <c r="V533">
        <f t="shared" si="103"/>
        <v>0</v>
      </c>
      <c r="W533">
        <f t="shared" si="104"/>
        <v>0</v>
      </c>
      <c r="X533">
        <f t="shared" si="105"/>
        <v>0</v>
      </c>
      <c r="Y533">
        <f t="shared" si="106"/>
        <v>0</v>
      </c>
      <c r="Z533">
        <f t="shared" si="107"/>
        <v>0</v>
      </c>
    </row>
    <row r="534" spans="15:26" x14ac:dyDescent="0.35">
      <c r="O534">
        <f t="shared" si="96"/>
        <v>0</v>
      </c>
      <c r="P534">
        <f t="shared" si="97"/>
        <v>0</v>
      </c>
      <c r="Q534">
        <f t="shared" si="98"/>
        <v>0</v>
      </c>
      <c r="R534">
        <f t="shared" si="99"/>
        <v>0</v>
      </c>
      <c r="S534">
        <f t="shared" si="100"/>
        <v>0</v>
      </c>
      <c r="T534">
        <f t="shared" si="101"/>
        <v>0</v>
      </c>
      <c r="U534">
        <f t="shared" si="102"/>
        <v>0</v>
      </c>
      <c r="V534">
        <f t="shared" si="103"/>
        <v>0</v>
      </c>
      <c r="W534">
        <f t="shared" si="104"/>
        <v>0</v>
      </c>
      <c r="X534">
        <f t="shared" si="105"/>
        <v>0</v>
      </c>
      <c r="Y534">
        <f t="shared" si="106"/>
        <v>0</v>
      </c>
      <c r="Z534">
        <f t="shared" si="107"/>
        <v>0</v>
      </c>
    </row>
    <row r="535" spans="15:26" x14ac:dyDescent="0.35">
      <c r="O535">
        <f t="shared" si="96"/>
        <v>0</v>
      </c>
      <c r="P535">
        <f t="shared" si="97"/>
        <v>0</v>
      </c>
      <c r="Q535">
        <f t="shared" si="98"/>
        <v>0</v>
      </c>
      <c r="R535">
        <f t="shared" si="99"/>
        <v>0</v>
      </c>
      <c r="S535">
        <f t="shared" si="100"/>
        <v>0</v>
      </c>
      <c r="T535">
        <f t="shared" si="101"/>
        <v>0</v>
      </c>
      <c r="U535">
        <f t="shared" si="102"/>
        <v>0</v>
      </c>
      <c r="V535">
        <f t="shared" si="103"/>
        <v>0</v>
      </c>
      <c r="W535">
        <f t="shared" si="104"/>
        <v>0</v>
      </c>
      <c r="X535">
        <f t="shared" si="105"/>
        <v>0</v>
      </c>
      <c r="Y535">
        <f t="shared" si="106"/>
        <v>0</v>
      </c>
      <c r="Z535">
        <f t="shared" si="107"/>
        <v>0</v>
      </c>
    </row>
    <row r="536" spans="15:26" x14ac:dyDescent="0.35">
      <c r="O536">
        <f t="shared" si="96"/>
        <v>0</v>
      </c>
      <c r="P536">
        <f t="shared" si="97"/>
        <v>0</v>
      </c>
      <c r="Q536">
        <f t="shared" si="98"/>
        <v>0</v>
      </c>
      <c r="R536">
        <f t="shared" si="99"/>
        <v>0</v>
      </c>
      <c r="S536">
        <f t="shared" si="100"/>
        <v>0</v>
      </c>
      <c r="T536">
        <f t="shared" si="101"/>
        <v>0</v>
      </c>
      <c r="U536">
        <f t="shared" si="102"/>
        <v>0</v>
      </c>
      <c r="V536">
        <f t="shared" si="103"/>
        <v>0</v>
      </c>
      <c r="W536">
        <f t="shared" si="104"/>
        <v>0</v>
      </c>
      <c r="X536">
        <f t="shared" si="105"/>
        <v>0</v>
      </c>
      <c r="Y536">
        <f t="shared" si="106"/>
        <v>0</v>
      </c>
      <c r="Z536">
        <f t="shared" si="107"/>
        <v>0</v>
      </c>
    </row>
    <row r="537" spans="15:26" x14ac:dyDescent="0.35">
      <c r="O537">
        <f t="shared" si="96"/>
        <v>0</v>
      </c>
      <c r="P537">
        <f t="shared" si="97"/>
        <v>0</v>
      </c>
      <c r="Q537">
        <f t="shared" si="98"/>
        <v>0</v>
      </c>
      <c r="R537">
        <f t="shared" si="99"/>
        <v>0</v>
      </c>
      <c r="S537">
        <f t="shared" si="100"/>
        <v>0</v>
      </c>
      <c r="T537">
        <f t="shared" si="101"/>
        <v>0</v>
      </c>
      <c r="U537">
        <f t="shared" si="102"/>
        <v>0</v>
      </c>
      <c r="V537">
        <f t="shared" si="103"/>
        <v>0</v>
      </c>
      <c r="W537">
        <f t="shared" si="104"/>
        <v>0</v>
      </c>
      <c r="X537">
        <f t="shared" si="105"/>
        <v>0</v>
      </c>
      <c r="Y537">
        <f t="shared" si="106"/>
        <v>0</v>
      </c>
      <c r="Z537">
        <f t="shared" si="107"/>
        <v>0</v>
      </c>
    </row>
    <row r="538" spans="15:26" x14ac:dyDescent="0.35">
      <c r="O538">
        <f t="shared" si="96"/>
        <v>0</v>
      </c>
      <c r="P538">
        <f t="shared" si="97"/>
        <v>0</v>
      </c>
      <c r="Q538">
        <f t="shared" si="98"/>
        <v>0</v>
      </c>
      <c r="R538">
        <f t="shared" si="99"/>
        <v>0</v>
      </c>
      <c r="S538">
        <f t="shared" si="100"/>
        <v>0</v>
      </c>
      <c r="T538">
        <f t="shared" si="101"/>
        <v>0</v>
      </c>
      <c r="U538">
        <f t="shared" si="102"/>
        <v>0</v>
      </c>
      <c r="V538">
        <f t="shared" si="103"/>
        <v>0</v>
      </c>
      <c r="W538">
        <f t="shared" si="104"/>
        <v>0</v>
      </c>
      <c r="X538">
        <f t="shared" si="105"/>
        <v>0</v>
      </c>
      <c r="Y538">
        <f t="shared" si="106"/>
        <v>0</v>
      </c>
      <c r="Z538">
        <f t="shared" si="107"/>
        <v>0</v>
      </c>
    </row>
    <row r="539" spans="15:26" x14ac:dyDescent="0.35">
      <c r="O539">
        <f t="shared" si="96"/>
        <v>0</v>
      </c>
      <c r="P539">
        <f t="shared" si="97"/>
        <v>0</v>
      </c>
      <c r="Q539">
        <f t="shared" si="98"/>
        <v>0</v>
      </c>
      <c r="R539">
        <f t="shared" si="99"/>
        <v>0</v>
      </c>
      <c r="S539">
        <f t="shared" si="100"/>
        <v>0</v>
      </c>
      <c r="T539">
        <f t="shared" si="101"/>
        <v>0</v>
      </c>
      <c r="U539">
        <f t="shared" si="102"/>
        <v>0</v>
      </c>
      <c r="V539">
        <f t="shared" si="103"/>
        <v>0</v>
      </c>
      <c r="W539">
        <f t="shared" si="104"/>
        <v>0</v>
      </c>
      <c r="X539">
        <f t="shared" si="105"/>
        <v>0</v>
      </c>
      <c r="Y539">
        <f t="shared" si="106"/>
        <v>0</v>
      </c>
      <c r="Z539">
        <f t="shared" si="107"/>
        <v>0</v>
      </c>
    </row>
    <row r="540" spans="15:26" x14ac:dyDescent="0.35">
      <c r="O540">
        <f t="shared" si="96"/>
        <v>0</v>
      </c>
      <c r="P540">
        <f t="shared" si="97"/>
        <v>0</v>
      </c>
      <c r="Q540">
        <f t="shared" si="98"/>
        <v>0</v>
      </c>
      <c r="R540">
        <f t="shared" si="99"/>
        <v>0</v>
      </c>
      <c r="S540">
        <f t="shared" si="100"/>
        <v>0</v>
      </c>
      <c r="T540">
        <f t="shared" si="101"/>
        <v>0</v>
      </c>
      <c r="U540">
        <f t="shared" si="102"/>
        <v>0</v>
      </c>
      <c r="V540">
        <f t="shared" si="103"/>
        <v>0</v>
      </c>
      <c r="W540">
        <f t="shared" si="104"/>
        <v>0</v>
      </c>
      <c r="X540">
        <f t="shared" si="105"/>
        <v>0</v>
      </c>
      <c r="Y540">
        <f t="shared" si="106"/>
        <v>0</v>
      </c>
      <c r="Z540">
        <f t="shared" si="107"/>
        <v>0</v>
      </c>
    </row>
    <row r="541" spans="15:26" x14ac:dyDescent="0.35">
      <c r="O541">
        <f t="shared" si="96"/>
        <v>0</v>
      </c>
      <c r="P541">
        <f t="shared" si="97"/>
        <v>0</v>
      </c>
      <c r="Q541">
        <f t="shared" si="98"/>
        <v>0</v>
      </c>
      <c r="R541">
        <f t="shared" si="99"/>
        <v>0</v>
      </c>
      <c r="S541">
        <f t="shared" si="100"/>
        <v>0</v>
      </c>
      <c r="T541">
        <f t="shared" si="101"/>
        <v>0</v>
      </c>
      <c r="U541">
        <f t="shared" si="102"/>
        <v>0</v>
      </c>
      <c r="V541">
        <f t="shared" si="103"/>
        <v>0</v>
      </c>
      <c r="W541">
        <f t="shared" si="104"/>
        <v>0</v>
      </c>
      <c r="X541">
        <f t="shared" si="105"/>
        <v>0</v>
      </c>
      <c r="Y541">
        <f t="shared" si="106"/>
        <v>0</v>
      </c>
      <c r="Z541">
        <f t="shared" si="107"/>
        <v>0</v>
      </c>
    </row>
    <row r="542" spans="15:26" x14ac:dyDescent="0.35">
      <c r="O542">
        <f t="shared" si="96"/>
        <v>0</v>
      </c>
      <c r="P542">
        <f t="shared" si="97"/>
        <v>0</v>
      </c>
      <c r="Q542">
        <f t="shared" si="98"/>
        <v>0</v>
      </c>
      <c r="R542">
        <f t="shared" si="99"/>
        <v>0</v>
      </c>
      <c r="S542">
        <f t="shared" si="100"/>
        <v>0</v>
      </c>
      <c r="T542">
        <f t="shared" si="101"/>
        <v>0</v>
      </c>
      <c r="U542">
        <f t="shared" si="102"/>
        <v>0</v>
      </c>
      <c r="V542">
        <f t="shared" si="103"/>
        <v>0</v>
      </c>
      <c r="W542">
        <f t="shared" si="104"/>
        <v>0</v>
      </c>
      <c r="X542">
        <f t="shared" si="105"/>
        <v>0</v>
      </c>
      <c r="Y542">
        <f t="shared" si="106"/>
        <v>0</v>
      </c>
      <c r="Z542">
        <f t="shared" si="107"/>
        <v>0</v>
      </c>
    </row>
    <row r="543" spans="15:26" x14ac:dyDescent="0.35">
      <c r="O543">
        <f t="shared" si="96"/>
        <v>0</v>
      </c>
      <c r="P543">
        <f t="shared" si="97"/>
        <v>0</v>
      </c>
      <c r="Q543">
        <f t="shared" si="98"/>
        <v>0</v>
      </c>
      <c r="R543">
        <f t="shared" si="99"/>
        <v>0</v>
      </c>
      <c r="S543">
        <f t="shared" si="100"/>
        <v>0</v>
      </c>
      <c r="T543">
        <f t="shared" si="101"/>
        <v>0</v>
      </c>
      <c r="U543">
        <f t="shared" si="102"/>
        <v>0</v>
      </c>
      <c r="V543">
        <f t="shared" si="103"/>
        <v>0</v>
      </c>
      <c r="W543">
        <f t="shared" si="104"/>
        <v>0</v>
      </c>
      <c r="X543">
        <f t="shared" si="105"/>
        <v>0</v>
      </c>
      <c r="Y543">
        <f t="shared" si="106"/>
        <v>0</v>
      </c>
      <c r="Z543">
        <f t="shared" si="107"/>
        <v>0</v>
      </c>
    </row>
    <row r="544" spans="15:26" x14ac:dyDescent="0.35">
      <c r="O544">
        <f t="shared" si="96"/>
        <v>0</v>
      </c>
      <c r="P544">
        <f t="shared" si="97"/>
        <v>0</v>
      </c>
      <c r="Q544">
        <f t="shared" si="98"/>
        <v>0</v>
      </c>
      <c r="R544">
        <f t="shared" si="99"/>
        <v>0</v>
      </c>
      <c r="S544">
        <f t="shared" si="100"/>
        <v>0</v>
      </c>
      <c r="T544">
        <f t="shared" si="101"/>
        <v>0</v>
      </c>
      <c r="U544">
        <f t="shared" si="102"/>
        <v>0</v>
      </c>
      <c r="V544">
        <f t="shared" si="103"/>
        <v>0</v>
      </c>
      <c r="W544">
        <f t="shared" si="104"/>
        <v>0</v>
      </c>
      <c r="X544">
        <f t="shared" si="105"/>
        <v>0</v>
      </c>
      <c r="Y544">
        <f t="shared" si="106"/>
        <v>0</v>
      </c>
      <c r="Z544">
        <f t="shared" si="107"/>
        <v>0</v>
      </c>
    </row>
    <row r="545" spans="15:26" x14ac:dyDescent="0.35">
      <c r="O545">
        <f t="shared" si="96"/>
        <v>0</v>
      </c>
      <c r="P545">
        <f t="shared" si="97"/>
        <v>0</v>
      </c>
      <c r="Q545">
        <f t="shared" si="98"/>
        <v>0</v>
      </c>
      <c r="R545">
        <f t="shared" si="99"/>
        <v>0</v>
      </c>
      <c r="S545">
        <f t="shared" si="100"/>
        <v>0</v>
      </c>
      <c r="T545">
        <f t="shared" si="101"/>
        <v>0</v>
      </c>
      <c r="U545">
        <f t="shared" si="102"/>
        <v>0</v>
      </c>
      <c r="V545">
        <f t="shared" si="103"/>
        <v>0</v>
      </c>
      <c r="W545">
        <f t="shared" si="104"/>
        <v>0</v>
      </c>
      <c r="X545">
        <f t="shared" si="105"/>
        <v>0</v>
      </c>
      <c r="Y545">
        <f t="shared" si="106"/>
        <v>0</v>
      </c>
      <c r="Z545">
        <f t="shared" si="107"/>
        <v>0</v>
      </c>
    </row>
    <row r="546" spans="15:26" x14ac:dyDescent="0.35">
      <c r="O546">
        <f t="shared" si="96"/>
        <v>0</v>
      </c>
      <c r="P546">
        <f t="shared" si="97"/>
        <v>0</v>
      </c>
      <c r="Q546">
        <f t="shared" si="98"/>
        <v>0</v>
      </c>
      <c r="R546">
        <f t="shared" si="99"/>
        <v>0</v>
      </c>
      <c r="S546">
        <f t="shared" si="100"/>
        <v>0</v>
      </c>
      <c r="T546">
        <f t="shared" si="101"/>
        <v>0</v>
      </c>
      <c r="U546">
        <f t="shared" si="102"/>
        <v>0</v>
      </c>
      <c r="V546">
        <f t="shared" si="103"/>
        <v>0</v>
      </c>
      <c r="W546">
        <f t="shared" si="104"/>
        <v>0</v>
      </c>
      <c r="X546">
        <f t="shared" si="105"/>
        <v>0</v>
      </c>
      <c r="Y546">
        <f t="shared" si="106"/>
        <v>0</v>
      </c>
      <c r="Z546">
        <f t="shared" si="107"/>
        <v>0</v>
      </c>
    </row>
    <row r="547" spans="15:26" x14ac:dyDescent="0.35">
      <c r="O547">
        <f t="shared" si="96"/>
        <v>0</v>
      </c>
      <c r="P547">
        <f t="shared" si="97"/>
        <v>0</v>
      </c>
      <c r="Q547">
        <f t="shared" si="98"/>
        <v>0</v>
      </c>
      <c r="R547">
        <f t="shared" si="99"/>
        <v>0</v>
      </c>
      <c r="S547">
        <f t="shared" si="100"/>
        <v>0</v>
      </c>
      <c r="T547">
        <f t="shared" si="101"/>
        <v>0</v>
      </c>
      <c r="U547">
        <f t="shared" si="102"/>
        <v>0</v>
      </c>
      <c r="V547">
        <f t="shared" si="103"/>
        <v>0</v>
      </c>
      <c r="W547">
        <f t="shared" si="104"/>
        <v>0</v>
      </c>
      <c r="X547">
        <f t="shared" si="105"/>
        <v>0</v>
      </c>
      <c r="Y547">
        <f t="shared" si="106"/>
        <v>0</v>
      </c>
      <c r="Z547">
        <f t="shared" si="107"/>
        <v>0</v>
      </c>
    </row>
    <row r="548" spans="15:26" x14ac:dyDescent="0.35">
      <c r="O548">
        <f t="shared" si="96"/>
        <v>0</v>
      </c>
      <c r="P548">
        <f t="shared" si="97"/>
        <v>0</v>
      </c>
      <c r="Q548">
        <f t="shared" si="98"/>
        <v>0</v>
      </c>
      <c r="R548">
        <f t="shared" si="99"/>
        <v>0</v>
      </c>
      <c r="S548">
        <f t="shared" si="100"/>
        <v>0</v>
      </c>
      <c r="T548">
        <f t="shared" si="101"/>
        <v>0</v>
      </c>
      <c r="U548">
        <f t="shared" si="102"/>
        <v>0</v>
      </c>
      <c r="V548">
        <f t="shared" si="103"/>
        <v>0</v>
      </c>
      <c r="W548">
        <f t="shared" si="104"/>
        <v>0</v>
      </c>
      <c r="X548">
        <f t="shared" si="105"/>
        <v>0</v>
      </c>
      <c r="Y548">
        <f t="shared" si="106"/>
        <v>0</v>
      </c>
      <c r="Z548">
        <f t="shared" si="107"/>
        <v>0</v>
      </c>
    </row>
    <row r="549" spans="15:26" x14ac:dyDescent="0.35">
      <c r="O549">
        <f t="shared" si="96"/>
        <v>0</v>
      </c>
      <c r="P549">
        <f t="shared" si="97"/>
        <v>0</v>
      </c>
      <c r="Q549">
        <f t="shared" si="98"/>
        <v>0</v>
      </c>
      <c r="R549">
        <f t="shared" si="99"/>
        <v>0</v>
      </c>
      <c r="S549">
        <f t="shared" si="100"/>
        <v>0</v>
      </c>
      <c r="T549">
        <f t="shared" si="101"/>
        <v>0</v>
      </c>
      <c r="U549">
        <f t="shared" si="102"/>
        <v>0</v>
      </c>
      <c r="V549">
        <f t="shared" si="103"/>
        <v>0</v>
      </c>
      <c r="W549">
        <f t="shared" si="104"/>
        <v>0</v>
      </c>
      <c r="X549">
        <f t="shared" si="105"/>
        <v>0</v>
      </c>
      <c r="Y549">
        <f t="shared" si="106"/>
        <v>0</v>
      </c>
      <c r="Z549">
        <f t="shared" si="107"/>
        <v>0</v>
      </c>
    </row>
    <row r="550" spans="15:26" x14ac:dyDescent="0.35">
      <c r="O550">
        <f t="shared" si="96"/>
        <v>0</v>
      </c>
      <c r="P550">
        <f t="shared" si="97"/>
        <v>0</v>
      </c>
      <c r="Q550">
        <f t="shared" si="98"/>
        <v>0</v>
      </c>
      <c r="R550">
        <f t="shared" si="99"/>
        <v>0</v>
      </c>
      <c r="S550">
        <f t="shared" si="100"/>
        <v>0</v>
      </c>
      <c r="T550">
        <f t="shared" si="101"/>
        <v>0</v>
      </c>
      <c r="U550">
        <f t="shared" si="102"/>
        <v>0</v>
      </c>
      <c r="V550">
        <f t="shared" si="103"/>
        <v>0</v>
      </c>
      <c r="W550">
        <f t="shared" si="104"/>
        <v>0</v>
      </c>
      <c r="X550">
        <f t="shared" si="105"/>
        <v>0</v>
      </c>
      <c r="Y550">
        <f t="shared" si="106"/>
        <v>0</v>
      </c>
      <c r="Z550">
        <f t="shared" si="107"/>
        <v>0</v>
      </c>
    </row>
    <row r="551" spans="15:26" x14ac:dyDescent="0.35">
      <c r="O551">
        <f t="shared" si="96"/>
        <v>0</v>
      </c>
      <c r="P551">
        <f t="shared" si="97"/>
        <v>0</v>
      </c>
      <c r="Q551">
        <f t="shared" si="98"/>
        <v>0</v>
      </c>
      <c r="R551">
        <f t="shared" si="99"/>
        <v>0</v>
      </c>
      <c r="S551">
        <f t="shared" si="100"/>
        <v>0</v>
      </c>
      <c r="T551">
        <f t="shared" si="101"/>
        <v>0</v>
      </c>
      <c r="U551">
        <f t="shared" si="102"/>
        <v>0</v>
      </c>
      <c r="V551">
        <f t="shared" si="103"/>
        <v>0</v>
      </c>
      <c r="W551">
        <f t="shared" si="104"/>
        <v>0</v>
      </c>
      <c r="X551">
        <f t="shared" si="105"/>
        <v>0</v>
      </c>
      <c r="Y551">
        <f t="shared" si="106"/>
        <v>0</v>
      </c>
      <c r="Z551">
        <f t="shared" si="107"/>
        <v>0</v>
      </c>
    </row>
    <row r="552" spans="15:26" x14ac:dyDescent="0.35">
      <c r="O552">
        <f t="shared" si="96"/>
        <v>0</v>
      </c>
      <c r="P552">
        <f t="shared" si="97"/>
        <v>0</v>
      </c>
      <c r="Q552">
        <f t="shared" si="98"/>
        <v>0</v>
      </c>
      <c r="R552">
        <f t="shared" si="99"/>
        <v>0</v>
      </c>
      <c r="S552">
        <f t="shared" si="100"/>
        <v>0</v>
      </c>
      <c r="T552">
        <f t="shared" si="101"/>
        <v>0</v>
      </c>
      <c r="U552">
        <f t="shared" si="102"/>
        <v>0</v>
      </c>
      <c r="V552">
        <f t="shared" si="103"/>
        <v>0</v>
      </c>
      <c r="W552">
        <f t="shared" si="104"/>
        <v>0</v>
      </c>
      <c r="X552">
        <f t="shared" si="105"/>
        <v>0</v>
      </c>
      <c r="Y552">
        <f t="shared" si="106"/>
        <v>0</v>
      </c>
      <c r="Z552">
        <f t="shared" si="107"/>
        <v>0</v>
      </c>
    </row>
    <row r="553" spans="15:26" x14ac:dyDescent="0.35">
      <c r="O553">
        <f t="shared" si="96"/>
        <v>0</v>
      </c>
      <c r="P553">
        <f t="shared" si="97"/>
        <v>0</v>
      </c>
      <c r="Q553">
        <f t="shared" si="98"/>
        <v>0</v>
      </c>
      <c r="R553">
        <f t="shared" si="99"/>
        <v>0</v>
      </c>
      <c r="S553">
        <f t="shared" si="100"/>
        <v>0</v>
      </c>
      <c r="T553">
        <f t="shared" si="101"/>
        <v>0</v>
      </c>
      <c r="U553">
        <f t="shared" si="102"/>
        <v>0</v>
      </c>
      <c r="V553">
        <f t="shared" si="103"/>
        <v>0</v>
      </c>
      <c r="W553">
        <f t="shared" si="104"/>
        <v>0</v>
      </c>
      <c r="X553">
        <f t="shared" si="105"/>
        <v>0</v>
      </c>
      <c r="Y553">
        <f t="shared" si="106"/>
        <v>0</v>
      </c>
      <c r="Z553">
        <f t="shared" si="107"/>
        <v>0</v>
      </c>
    </row>
    <row r="554" spans="15:26" x14ac:dyDescent="0.35">
      <c r="O554">
        <f t="shared" si="96"/>
        <v>0</v>
      </c>
      <c r="P554">
        <f t="shared" si="97"/>
        <v>0</v>
      </c>
      <c r="Q554">
        <f t="shared" si="98"/>
        <v>0</v>
      </c>
      <c r="R554">
        <f t="shared" si="99"/>
        <v>0</v>
      </c>
      <c r="S554">
        <f t="shared" si="100"/>
        <v>0</v>
      </c>
      <c r="T554">
        <f t="shared" si="101"/>
        <v>0</v>
      </c>
      <c r="U554">
        <f t="shared" si="102"/>
        <v>0</v>
      </c>
      <c r="V554">
        <f t="shared" si="103"/>
        <v>0</v>
      </c>
      <c r="W554">
        <f t="shared" si="104"/>
        <v>0</v>
      </c>
      <c r="X554">
        <f t="shared" si="105"/>
        <v>0</v>
      </c>
      <c r="Y554">
        <f t="shared" si="106"/>
        <v>0</v>
      </c>
      <c r="Z554">
        <f t="shared" si="107"/>
        <v>0</v>
      </c>
    </row>
    <row r="555" spans="15:26" x14ac:dyDescent="0.35">
      <c r="O555">
        <f t="shared" si="96"/>
        <v>0</v>
      </c>
      <c r="P555">
        <f t="shared" si="97"/>
        <v>0</v>
      </c>
      <c r="Q555">
        <f t="shared" si="98"/>
        <v>0</v>
      </c>
      <c r="R555">
        <f t="shared" si="99"/>
        <v>0</v>
      </c>
      <c r="S555">
        <f t="shared" si="100"/>
        <v>0</v>
      </c>
      <c r="T555">
        <f t="shared" si="101"/>
        <v>0</v>
      </c>
      <c r="U555">
        <f t="shared" si="102"/>
        <v>0</v>
      </c>
      <c r="V555">
        <f t="shared" si="103"/>
        <v>0</v>
      </c>
      <c r="W555">
        <f t="shared" si="104"/>
        <v>0</v>
      </c>
      <c r="X555">
        <f t="shared" si="105"/>
        <v>0</v>
      </c>
      <c r="Y555">
        <f t="shared" si="106"/>
        <v>0</v>
      </c>
      <c r="Z555">
        <f t="shared" si="107"/>
        <v>0</v>
      </c>
    </row>
    <row r="556" spans="15:26" x14ac:dyDescent="0.35">
      <c r="O556">
        <f t="shared" si="96"/>
        <v>0</v>
      </c>
      <c r="P556">
        <f t="shared" si="97"/>
        <v>0</v>
      </c>
      <c r="Q556">
        <f t="shared" si="98"/>
        <v>0</v>
      </c>
      <c r="R556">
        <f t="shared" si="99"/>
        <v>0</v>
      </c>
      <c r="S556">
        <f t="shared" si="100"/>
        <v>0</v>
      </c>
      <c r="T556">
        <f t="shared" si="101"/>
        <v>0</v>
      </c>
      <c r="U556">
        <f t="shared" si="102"/>
        <v>0</v>
      </c>
      <c r="V556">
        <f t="shared" si="103"/>
        <v>0</v>
      </c>
      <c r="W556">
        <f t="shared" si="104"/>
        <v>0</v>
      </c>
      <c r="X556">
        <f t="shared" si="105"/>
        <v>0</v>
      </c>
      <c r="Y556">
        <f t="shared" si="106"/>
        <v>0</v>
      </c>
      <c r="Z556">
        <f t="shared" si="107"/>
        <v>0</v>
      </c>
    </row>
    <row r="557" spans="15:26" x14ac:dyDescent="0.35">
      <c r="O557">
        <f t="shared" si="96"/>
        <v>0</v>
      </c>
      <c r="P557">
        <f t="shared" si="97"/>
        <v>0</v>
      </c>
      <c r="Q557">
        <f t="shared" si="98"/>
        <v>0</v>
      </c>
      <c r="R557">
        <f t="shared" si="99"/>
        <v>0</v>
      </c>
      <c r="S557">
        <f t="shared" si="100"/>
        <v>0</v>
      </c>
      <c r="T557">
        <f t="shared" si="101"/>
        <v>0</v>
      </c>
      <c r="U557">
        <f t="shared" si="102"/>
        <v>0</v>
      </c>
      <c r="V557">
        <f t="shared" si="103"/>
        <v>0</v>
      </c>
      <c r="W557">
        <f t="shared" si="104"/>
        <v>0</v>
      </c>
      <c r="X557">
        <f t="shared" si="105"/>
        <v>0</v>
      </c>
      <c r="Y557">
        <f t="shared" si="106"/>
        <v>0</v>
      </c>
      <c r="Z557">
        <f t="shared" si="107"/>
        <v>0</v>
      </c>
    </row>
    <row r="558" spans="15:26" x14ac:dyDescent="0.35">
      <c r="O558">
        <f t="shared" si="96"/>
        <v>0</v>
      </c>
      <c r="P558">
        <f t="shared" si="97"/>
        <v>0</v>
      </c>
      <c r="Q558">
        <f t="shared" si="98"/>
        <v>0</v>
      </c>
      <c r="R558">
        <f t="shared" si="99"/>
        <v>0</v>
      </c>
      <c r="S558">
        <f t="shared" si="100"/>
        <v>0</v>
      </c>
      <c r="T558">
        <f t="shared" si="101"/>
        <v>0</v>
      </c>
      <c r="U558">
        <f t="shared" si="102"/>
        <v>0</v>
      </c>
      <c r="V558">
        <f t="shared" si="103"/>
        <v>0</v>
      </c>
      <c r="W558">
        <f t="shared" si="104"/>
        <v>0</v>
      </c>
      <c r="X558">
        <f t="shared" si="105"/>
        <v>0</v>
      </c>
      <c r="Y558">
        <f t="shared" si="106"/>
        <v>0</v>
      </c>
      <c r="Z558">
        <f t="shared" si="107"/>
        <v>0</v>
      </c>
    </row>
    <row r="559" spans="15:26" x14ac:dyDescent="0.35">
      <c r="O559">
        <f t="shared" si="96"/>
        <v>0</v>
      </c>
      <c r="P559">
        <f t="shared" si="97"/>
        <v>0</v>
      </c>
      <c r="Q559">
        <f t="shared" si="98"/>
        <v>0</v>
      </c>
      <c r="R559">
        <f t="shared" si="99"/>
        <v>0</v>
      </c>
      <c r="S559">
        <f t="shared" si="100"/>
        <v>0</v>
      </c>
      <c r="T559">
        <f t="shared" si="101"/>
        <v>0</v>
      </c>
      <c r="U559">
        <f t="shared" si="102"/>
        <v>0</v>
      </c>
      <c r="V559">
        <f t="shared" si="103"/>
        <v>0</v>
      </c>
      <c r="W559">
        <f t="shared" si="104"/>
        <v>0</v>
      </c>
      <c r="X559">
        <f t="shared" si="105"/>
        <v>0</v>
      </c>
      <c r="Y559">
        <f t="shared" si="106"/>
        <v>0</v>
      </c>
      <c r="Z559">
        <f t="shared" si="107"/>
        <v>0</v>
      </c>
    </row>
    <row r="560" spans="15:26" x14ac:dyDescent="0.35">
      <c r="O560">
        <f t="shared" si="96"/>
        <v>0</v>
      </c>
      <c r="P560">
        <f t="shared" si="97"/>
        <v>0</v>
      </c>
      <c r="Q560">
        <f t="shared" si="98"/>
        <v>0</v>
      </c>
      <c r="R560">
        <f t="shared" si="99"/>
        <v>0</v>
      </c>
      <c r="S560">
        <f t="shared" si="100"/>
        <v>0</v>
      </c>
      <c r="T560">
        <f t="shared" si="101"/>
        <v>0</v>
      </c>
      <c r="U560">
        <f t="shared" si="102"/>
        <v>0</v>
      </c>
      <c r="V560">
        <f t="shared" si="103"/>
        <v>0</v>
      </c>
      <c r="W560">
        <f t="shared" si="104"/>
        <v>0</v>
      </c>
      <c r="X560">
        <f t="shared" si="105"/>
        <v>0</v>
      </c>
      <c r="Y560">
        <f t="shared" si="106"/>
        <v>0</v>
      </c>
      <c r="Z560">
        <f t="shared" si="107"/>
        <v>0</v>
      </c>
    </row>
    <row r="561" spans="15:26" x14ac:dyDescent="0.35">
      <c r="O561">
        <f t="shared" si="96"/>
        <v>0</v>
      </c>
      <c r="P561">
        <f t="shared" si="97"/>
        <v>0</v>
      </c>
      <c r="Q561">
        <f t="shared" si="98"/>
        <v>0</v>
      </c>
      <c r="R561">
        <f t="shared" si="99"/>
        <v>0</v>
      </c>
      <c r="S561">
        <f t="shared" si="100"/>
        <v>0</v>
      </c>
      <c r="T561">
        <f t="shared" si="101"/>
        <v>0</v>
      </c>
      <c r="U561">
        <f t="shared" si="102"/>
        <v>0</v>
      </c>
      <c r="V561">
        <f t="shared" si="103"/>
        <v>0</v>
      </c>
      <c r="W561">
        <f t="shared" si="104"/>
        <v>0</v>
      </c>
      <c r="X561">
        <f t="shared" si="105"/>
        <v>0</v>
      </c>
      <c r="Y561">
        <f t="shared" si="106"/>
        <v>0</v>
      </c>
      <c r="Z561">
        <f t="shared" si="107"/>
        <v>0</v>
      </c>
    </row>
    <row r="562" spans="15:26" x14ac:dyDescent="0.35">
      <c r="O562">
        <f t="shared" si="96"/>
        <v>0</v>
      </c>
      <c r="P562">
        <f t="shared" si="97"/>
        <v>0</v>
      </c>
      <c r="Q562">
        <f t="shared" si="98"/>
        <v>0</v>
      </c>
      <c r="R562">
        <f t="shared" si="99"/>
        <v>0</v>
      </c>
      <c r="S562">
        <f t="shared" si="100"/>
        <v>0</v>
      </c>
      <c r="T562">
        <f t="shared" si="101"/>
        <v>0</v>
      </c>
      <c r="U562">
        <f t="shared" si="102"/>
        <v>0</v>
      </c>
      <c r="V562">
        <f t="shared" si="103"/>
        <v>0</v>
      </c>
      <c r="W562">
        <f t="shared" si="104"/>
        <v>0</v>
      </c>
      <c r="X562">
        <f t="shared" si="105"/>
        <v>0</v>
      </c>
      <c r="Y562">
        <f t="shared" si="106"/>
        <v>0</v>
      </c>
      <c r="Z562">
        <f t="shared" si="107"/>
        <v>0</v>
      </c>
    </row>
    <row r="563" spans="15:26" x14ac:dyDescent="0.35">
      <c r="O563">
        <f t="shared" si="96"/>
        <v>0</v>
      </c>
      <c r="P563">
        <f t="shared" si="97"/>
        <v>0</v>
      </c>
      <c r="Q563">
        <f t="shared" si="98"/>
        <v>0</v>
      </c>
      <c r="R563">
        <f t="shared" si="99"/>
        <v>0</v>
      </c>
      <c r="S563">
        <f t="shared" si="100"/>
        <v>0</v>
      </c>
      <c r="T563">
        <f t="shared" si="101"/>
        <v>0</v>
      </c>
      <c r="U563">
        <f t="shared" si="102"/>
        <v>0</v>
      </c>
      <c r="V563">
        <f t="shared" si="103"/>
        <v>0</v>
      </c>
      <c r="W563">
        <f t="shared" si="104"/>
        <v>0</v>
      </c>
      <c r="X563">
        <f t="shared" si="105"/>
        <v>0</v>
      </c>
      <c r="Y563">
        <f t="shared" si="106"/>
        <v>0</v>
      </c>
      <c r="Z563">
        <f t="shared" si="107"/>
        <v>0</v>
      </c>
    </row>
    <row r="564" spans="15:26" x14ac:dyDescent="0.35">
      <c r="O564">
        <f t="shared" si="96"/>
        <v>0</v>
      </c>
      <c r="P564">
        <f t="shared" si="97"/>
        <v>0</v>
      </c>
      <c r="Q564">
        <f t="shared" si="98"/>
        <v>0</v>
      </c>
      <c r="R564">
        <f t="shared" si="99"/>
        <v>0</v>
      </c>
      <c r="S564">
        <f t="shared" si="100"/>
        <v>0</v>
      </c>
      <c r="T564">
        <f t="shared" si="101"/>
        <v>0</v>
      </c>
      <c r="U564">
        <f t="shared" si="102"/>
        <v>0</v>
      </c>
      <c r="V564">
        <f t="shared" si="103"/>
        <v>0</v>
      </c>
      <c r="W564">
        <f t="shared" si="104"/>
        <v>0</v>
      </c>
      <c r="X564">
        <f t="shared" si="105"/>
        <v>0</v>
      </c>
      <c r="Y564">
        <f t="shared" si="106"/>
        <v>0</v>
      </c>
      <c r="Z564">
        <f t="shared" si="107"/>
        <v>0</v>
      </c>
    </row>
    <row r="565" spans="15:26" x14ac:dyDescent="0.35">
      <c r="O565">
        <f t="shared" si="96"/>
        <v>0</v>
      </c>
      <c r="P565">
        <f t="shared" si="97"/>
        <v>0</v>
      </c>
      <c r="Q565">
        <f t="shared" si="98"/>
        <v>0</v>
      </c>
      <c r="R565">
        <f t="shared" si="99"/>
        <v>0</v>
      </c>
      <c r="S565">
        <f t="shared" si="100"/>
        <v>0</v>
      </c>
      <c r="T565">
        <f t="shared" si="101"/>
        <v>0</v>
      </c>
      <c r="U565">
        <f t="shared" si="102"/>
        <v>0</v>
      </c>
      <c r="V565">
        <f t="shared" si="103"/>
        <v>0</v>
      </c>
      <c r="W565">
        <f t="shared" si="104"/>
        <v>0</v>
      </c>
      <c r="X565">
        <f t="shared" si="105"/>
        <v>0</v>
      </c>
      <c r="Y565">
        <f t="shared" si="106"/>
        <v>0</v>
      </c>
      <c r="Z565">
        <f t="shared" si="107"/>
        <v>0</v>
      </c>
    </row>
    <row r="566" spans="15:26" x14ac:dyDescent="0.35">
      <c r="O566">
        <f t="shared" si="96"/>
        <v>0</v>
      </c>
      <c r="P566">
        <f t="shared" si="97"/>
        <v>0</v>
      </c>
      <c r="Q566">
        <f t="shared" si="98"/>
        <v>0</v>
      </c>
      <c r="R566">
        <f t="shared" si="99"/>
        <v>0</v>
      </c>
      <c r="S566">
        <f t="shared" si="100"/>
        <v>0</v>
      </c>
      <c r="T566">
        <f t="shared" si="101"/>
        <v>0</v>
      </c>
      <c r="U566">
        <f t="shared" si="102"/>
        <v>0</v>
      </c>
      <c r="V566">
        <f t="shared" si="103"/>
        <v>0</v>
      </c>
      <c r="W566">
        <f t="shared" si="104"/>
        <v>0</v>
      </c>
      <c r="X566">
        <f t="shared" si="105"/>
        <v>0</v>
      </c>
      <c r="Y566">
        <f t="shared" si="106"/>
        <v>0</v>
      </c>
      <c r="Z566">
        <f t="shared" si="107"/>
        <v>0</v>
      </c>
    </row>
    <row r="567" spans="15:26" x14ac:dyDescent="0.35">
      <c r="O567">
        <f t="shared" ref="O567:O630" si="108">B567</f>
        <v>0</v>
      </c>
      <c r="P567">
        <f t="shared" ref="P567:P630" si="109">E567</f>
        <v>0</v>
      </c>
      <c r="Q567">
        <f t="shared" ref="Q567:Q630" si="110">H567</f>
        <v>0</v>
      </c>
      <c r="R567">
        <f t="shared" ref="R567:R630" si="111">K567</f>
        <v>0</v>
      </c>
      <c r="S567">
        <f t="shared" ref="S567:S630" si="112">C567</f>
        <v>0</v>
      </c>
      <c r="T567">
        <f t="shared" ref="T567:T630" si="113">F567</f>
        <v>0</v>
      </c>
      <c r="U567">
        <f t="shared" ref="U567:U630" si="114">I567</f>
        <v>0</v>
      </c>
      <c r="V567">
        <f t="shared" ref="V567:V630" si="115">L567</f>
        <v>0</v>
      </c>
      <c r="W567">
        <f t="shared" ref="W567:W630" si="116">D567</f>
        <v>0</v>
      </c>
      <c r="X567">
        <f t="shared" ref="X567:X630" si="117">G567</f>
        <v>0</v>
      </c>
      <c r="Y567">
        <f t="shared" ref="Y567:Y630" si="118">J567</f>
        <v>0</v>
      </c>
      <c r="Z567">
        <f t="shared" ref="Z567:Z630" si="119">M567</f>
        <v>0</v>
      </c>
    </row>
    <row r="568" spans="15:26" x14ac:dyDescent="0.35">
      <c r="O568">
        <f t="shared" si="108"/>
        <v>0</v>
      </c>
      <c r="P568">
        <f t="shared" si="109"/>
        <v>0</v>
      </c>
      <c r="Q568">
        <f t="shared" si="110"/>
        <v>0</v>
      </c>
      <c r="R568">
        <f t="shared" si="111"/>
        <v>0</v>
      </c>
      <c r="S568">
        <f t="shared" si="112"/>
        <v>0</v>
      </c>
      <c r="T568">
        <f t="shared" si="113"/>
        <v>0</v>
      </c>
      <c r="U568">
        <f t="shared" si="114"/>
        <v>0</v>
      </c>
      <c r="V568">
        <f t="shared" si="115"/>
        <v>0</v>
      </c>
      <c r="W568">
        <f t="shared" si="116"/>
        <v>0</v>
      </c>
      <c r="X568">
        <f t="shared" si="117"/>
        <v>0</v>
      </c>
      <c r="Y568">
        <f t="shared" si="118"/>
        <v>0</v>
      </c>
      <c r="Z568">
        <f t="shared" si="119"/>
        <v>0</v>
      </c>
    </row>
    <row r="569" spans="15:26" x14ac:dyDescent="0.35">
      <c r="O569">
        <f t="shared" si="108"/>
        <v>0</v>
      </c>
      <c r="P569">
        <f t="shared" si="109"/>
        <v>0</v>
      </c>
      <c r="Q569">
        <f t="shared" si="110"/>
        <v>0</v>
      </c>
      <c r="R569">
        <f t="shared" si="111"/>
        <v>0</v>
      </c>
      <c r="S569">
        <f t="shared" si="112"/>
        <v>0</v>
      </c>
      <c r="T569">
        <f t="shared" si="113"/>
        <v>0</v>
      </c>
      <c r="U569">
        <f t="shared" si="114"/>
        <v>0</v>
      </c>
      <c r="V569">
        <f t="shared" si="115"/>
        <v>0</v>
      </c>
      <c r="W569">
        <f t="shared" si="116"/>
        <v>0</v>
      </c>
      <c r="X569">
        <f t="shared" si="117"/>
        <v>0</v>
      </c>
      <c r="Y569">
        <f t="shared" si="118"/>
        <v>0</v>
      </c>
      <c r="Z569">
        <f t="shared" si="119"/>
        <v>0</v>
      </c>
    </row>
    <row r="570" spans="15:26" x14ac:dyDescent="0.35">
      <c r="O570">
        <f t="shared" si="108"/>
        <v>0</v>
      </c>
      <c r="P570">
        <f t="shared" si="109"/>
        <v>0</v>
      </c>
      <c r="Q570">
        <f t="shared" si="110"/>
        <v>0</v>
      </c>
      <c r="R570">
        <f t="shared" si="111"/>
        <v>0</v>
      </c>
      <c r="S570">
        <f t="shared" si="112"/>
        <v>0</v>
      </c>
      <c r="T570">
        <f t="shared" si="113"/>
        <v>0</v>
      </c>
      <c r="U570">
        <f t="shared" si="114"/>
        <v>0</v>
      </c>
      <c r="V570">
        <f t="shared" si="115"/>
        <v>0</v>
      </c>
      <c r="W570">
        <f t="shared" si="116"/>
        <v>0</v>
      </c>
      <c r="X570">
        <f t="shared" si="117"/>
        <v>0</v>
      </c>
      <c r="Y570">
        <f t="shared" si="118"/>
        <v>0</v>
      </c>
      <c r="Z570">
        <f t="shared" si="119"/>
        <v>0</v>
      </c>
    </row>
    <row r="571" spans="15:26" x14ac:dyDescent="0.35">
      <c r="O571">
        <f t="shared" si="108"/>
        <v>0</v>
      </c>
      <c r="P571">
        <f t="shared" si="109"/>
        <v>0</v>
      </c>
      <c r="Q571">
        <f t="shared" si="110"/>
        <v>0</v>
      </c>
      <c r="R571">
        <f t="shared" si="111"/>
        <v>0</v>
      </c>
      <c r="S571">
        <f t="shared" si="112"/>
        <v>0</v>
      </c>
      <c r="T571">
        <f t="shared" si="113"/>
        <v>0</v>
      </c>
      <c r="U571">
        <f t="shared" si="114"/>
        <v>0</v>
      </c>
      <c r="V571">
        <f t="shared" si="115"/>
        <v>0</v>
      </c>
      <c r="W571">
        <f t="shared" si="116"/>
        <v>0</v>
      </c>
      <c r="X571">
        <f t="shared" si="117"/>
        <v>0</v>
      </c>
      <c r="Y571">
        <f t="shared" si="118"/>
        <v>0</v>
      </c>
      <c r="Z571">
        <f t="shared" si="119"/>
        <v>0</v>
      </c>
    </row>
    <row r="572" spans="15:26" x14ac:dyDescent="0.35">
      <c r="O572">
        <f t="shared" si="108"/>
        <v>0</v>
      </c>
      <c r="P572">
        <f t="shared" si="109"/>
        <v>0</v>
      </c>
      <c r="Q572">
        <f t="shared" si="110"/>
        <v>0</v>
      </c>
      <c r="R572">
        <f t="shared" si="111"/>
        <v>0</v>
      </c>
      <c r="S572">
        <f t="shared" si="112"/>
        <v>0</v>
      </c>
      <c r="T572">
        <f t="shared" si="113"/>
        <v>0</v>
      </c>
      <c r="U572">
        <f t="shared" si="114"/>
        <v>0</v>
      </c>
      <c r="V572">
        <f t="shared" si="115"/>
        <v>0</v>
      </c>
      <c r="W572">
        <f t="shared" si="116"/>
        <v>0</v>
      </c>
      <c r="X572">
        <f t="shared" si="117"/>
        <v>0</v>
      </c>
      <c r="Y572">
        <f t="shared" si="118"/>
        <v>0</v>
      </c>
      <c r="Z572">
        <f t="shared" si="119"/>
        <v>0</v>
      </c>
    </row>
    <row r="573" spans="15:26" x14ac:dyDescent="0.35">
      <c r="O573">
        <f t="shared" si="108"/>
        <v>0</v>
      </c>
      <c r="P573">
        <f t="shared" si="109"/>
        <v>0</v>
      </c>
      <c r="Q573">
        <f t="shared" si="110"/>
        <v>0</v>
      </c>
      <c r="R573">
        <f t="shared" si="111"/>
        <v>0</v>
      </c>
      <c r="S573">
        <f t="shared" si="112"/>
        <v>0</v>
      </c>
      <c r="T573">
        <f t="shared" si="113"/>
        <v>0</v>
      </c>
      <c r="U573">
        <f t="shared" si="114"/>
        <v>0</v>
      </c>
      <c r="V573">
        <f t="shared" si="115"/>
        <v>0</v>
      </c>
      <c r="W573">
        <f t="shared" si="116"/>
        <v>0</v>
      </c>
      <c r="X573">
        <f t="shared" si="117"/>
        <v>0</v>
      </c>
      <c r="Y573">
        <f t="shared" si="118"/>
        <v>0</v>
      </c>
      <c r="Z573">
        <f t="shared" si="119"/>
        <v>0</v>
      </c>
    </row>
    <row r="574" spans="15:26" x14ac:dyDescent="0.35">
      <c r="O574">
        <f t="shared" si="108"/>
        <v>0</v>
      </c>
      <c r="P574">
        <f t="shared" si="109"/>
        <v>0</v>
      </c>
      <c r="Q574">
        <f t="shared" si="110"/>
        <v>0</v>
      </c>
      <c r="R574">
        <f t="shared" si="111"/>
        <v>0</v>
      </c>
      <c r="S574">
        <f t="shared" si="112"/>
        <v>0</v>
      </c>
      <c r="T574">
        <f t="shared" si="113"/>
        <v>0</v>
      </c>
      <c r="U574">
        <f t="shared" si="114"/>
        <v>0</v>
      </c>
      <c r="V574">
        <f t="shared" si="115"/>
        <v>0</v>
      </c>
      <c r="W574">
        <f t="shared" si="116"/>
        <v>0</v>
      </c>
      <c r="X574">
        <f t="shared" si="117"/>
        <v>0</v>
      </c>
      <c r="Y574">
        <f t="shared" si="118"/>
        <v>0</v>
      </c>
      <c r="Z574">
        <f t="shared" si="119"/>
        <v>0</v>
      </c>
    </row>
    <row r="575" spans="15:26" x14ac:dyDescent="0.35">
      <c r="O575">
        <f t="shared" si="108"/>
        <v>0</v>
      </c>
      <c r="P575">
        <f t="shared" si="109"/>
        <v>0</v>
      </c>
      <c r="Q575">
        <f t="shared" si="110"/>
        <v>0</v>
      </c>
      <c r="R575">
        <f t="shared" si="111"/>
        <v>0</v>
      </c>
      <c r="S575">
        <f t="shared" si="112"/>
        <v>0</v>
      </c>
      <c r="T575">
        <f t="shared" si="113"/>
        <v>0</v>
      </c>
      <c r="U575">
        <f t="shared" si="114"/>
        <v>0</v>
      </c>
      <c r="V575">
        <f t="shared" si="115"/>
        <v>0</v>
      </c>
      <c r="W575">
        <f t="shared" si="116"/>
        <v>0</v>
      </c>
      <c r="X575">
        <f t="shared" si="117"/>
        <v>0</v>
      </c>
      <c r="Y575">
        <f t="shared" si="118"/>
        <v>0</v>
      </c>
      <c r="Z575">
        <f t="shared" si="119"/>
        <v>0</v>
      </c>
    </row>
    <row r="576" spans="15:26" x14ac:dyDescent="0.35">
      <c r="O576">
        <f t="shared" si="108"/>
        <v>0</v>
      </c>
      <c r="P576">
        <f t="shared" si="109"/>
        <v>0</v>
      </c>
      <c r="Q576">
        <f t="shared" si="110"/>
        <v>0</v>
      </c>
      <c r="R576">
        <f t="shared" si="111"/>
        <v>0</v>
      </c>
      <c r="S576">
        <f t="shared" si="112"/>
        <v>0</v>
      </c>
      <c r="T576">
        <f t="shared" si="113"/>
        <v>0</v>
      </c>
      <c r="U576">
        <f t="shared" si="114"/>
        <v>0</v>
      </c>
      <c r="V576">
        <f t="shared" si="115"/>
        <v>0</v>
      </c>
      <c r="W576">
        <f t="shared" si="116"/>
        <v>0</v>
      </c>
      <c r="X576">
        <f t="shared" si="117"/>
        <v>0</v>
      </c>
      <c r="Y576">
        <f t="shared" si="118"/>
        <v>0</v>
      </c>
      <c r="Z576">
        <f t="shared" si="119"/>
        <v>0</v>
      </c>
    </row>
    <row r="577" spans="15:26" x14ac:dyDescent="0.35">
      <c r="O577">
        <f t="shared" si="108"/>
        <v>0</v>
      </c>
      <c r="P577">
        <f t="shared" si="109"/>
        <v>0</v>
      </c>
      <c r="Q577">
        <f t="shared" si="110"/>
        <v>0</v>
      </c>
      <c r="R577">
        <f t="shared" si="111"/>
        <v>0</v>
      </c>
      <c r="S577">
        <f t="shared" si="112"/>
        <v>0</v>
      </c>
      <c r="T577">
        <f t="shared" si="113"/>
        <v>0</v>
      </c>
      <c r="U577">
        <f t="shared" si="114"/>
        <v>0</v>
      </c>
      <c r="V577">
        <f t="shared" si="115"/>
        <v>0</v>
      </c>
      <c r="W577">
        <f t="shared" si="116"/>
        <v>0</v>
      </c>
      <c r="X577">
        <f t="shared" si="117"/>
        <v>0</v>
      </c>
      <c r="Y577">
        <f t="shared" si="118"/>
        <v>0</v>
      </c>
      <c r="Z577">
        <f t="shared" si="119"/>
        <v>0</v>
      </c>
    </row>
    <row r="578" spans="15:26" x14ac:dyDescent="0.35">
      <c r="O578">
        <f t="shared" si="108"/>
        <v>0</v>
      </c>
      <c r="P578">
        <f t="shared" si="109"/>
        <v>0</v>
      </c>
      <c r="Q578">
        <f t="shared" si="110"/>
        <v>0</v>
      </c>
      <c r="R578">
        <f t="shared" si="111"/>
        <v>0</v>
      </c>
      <c r="S578">
        <f t="shared" si="112"/>
        <v>0</v>
      </c>
      <c r="T578">
        <f t="shared" si="113"/>
        <v>0</v>
      </c>
      <c r="U578">
        <f t="shared" si="114"/>
        <v>0</v>
      </c>
      <c r="V578">
        <f t="shared" si="115"/>
        <v>0</v>
      </c>
      <c r="W578">
        <f t="shared" si="116"/>
        <v>0</v>
      </c>
      <c r="X578">
        <f t="shared" si="117"/>
        <v>0</v>
      </c>
      <c r="Y578">
        <f t="shared" si="118"/>
        <v>0</v>
      </c>
      <c r="Z578">
        <f t="shared" si="119"/>
        <v>0</v>
      </c>
    </row>
    <row r="579" spans="15:26" x14ac:dyDescent="0.35">
      <c r="O579">
        <f t="shared" si="108"/>
        <v>0</v>
      </c>
      <c r="P579">
        <f t="shared" si="109"/>
        <v>0</v>
      </c>
      <c r="Q579">
        <f t="shared" si="110"/>
        <v>0</v>
      </c>
      <c r="R579">
        <f t="shared" si="111"/>
        <v>0</v>
      </c>
      <c r="S579">
        <f t="shared" si="112"/>
        <v>0</v>
      </c>
      <c r="T579">
        <f t="shared" si="113"/>
        <v>0</v>
      </c>
      <c r="U579">
        <f t="shared" si="114"/>
        <v>0</v>
      </c>
      <c r="V579">
        <f t="shared" si="115"/>
        <v>0</v>
      </c>
      <c r="W579">
        <f t="shared" si="116"/>
        <v>0</v>
      </c>
      <c r="X579">
        <f t="shared" si="117"/>
        <v>0</v>
      </c>
      <c r="Y579">
        <f t="shared" si="118"/>
        <v>0</v>
      </c>
      <c r="Z579">
        <f t="shared" si="119"/>
        <v>0</v>
      </c>
    </row>
    <row r="580" spans="15:26" x14ac:dyDescent="0.35">
      <c r="O580">
        <f t="shared" si="108"/>
        <v>0</v>
      </c>
      <c r="P580">
        <f t="shared" si="109"/>
        <v>0</v>
      </c>
      <c r="Q580">
        <f t="shared" si="110"/>
        <v>0</v>
      </c>
      <c r="R580">
        <f t="shared" si="111"/>
        <v>0</v>
      </c>
      <c r="S580">
        <f t="shared" si="112"/>
        <v>0</v>
      </c>
      <c r="T580">
        <f t="shared" si="113"/>
        <v>0</v>
      </c>
      <c r="U580">
        <f t="shared" si="114"/>
        <v>0</v>
      </c>
      <c r="V580">
        <f t="shared" si="115"/>
        <v>0</v>
      </c>
      <c r="W580">
        <f t="shared" si="116"/>
        <v>0</v>
      </c>
      <c r="X580">
        <f t="shared" si="117"/>
        <v>0</v>
      </c>
      <c r="Y580">
        <f t="shared" si="118"/>
        <v>0</v>
      </c>
      <c r="Z580">
        <f t="shared" si="119"/>
        <v>0</v>
      </c>
    </row>
    <row r="581" spans="15:26" x14ac:dyDescent="0.35">
      <c r="O581">
        <f t="shared" si="108"/>
        <v>0</v>
      </c>
      <c r="P581">
        <f t="shared" si="109"/>
        <v>0</v>
      </c>
      <c r="Q581">
        <f t="shared" si="110"/>
        <v>0</v>
      </c>
      <c r="R581">
        <f t="shared" si="111"/>
        <v>0</v>
      </c>
      <c r="S581">
        <f t="shared" si="112"/>
        <v>0</v>
      </c>
      <c r="T581">
        <f t="shared" si="113"/>
        <v>0</v>
      </c>
      <c r="U581">
        <f t="shared" si="114"/>
        <v>0</v>
      </c>
      <c r="V581">
        <f t="shared" si="115"/>
        <v>0</v>
      </c>
      <c r="W581">
        <f t="shared" si="116"/>
        <v>0</v>
      </c>
      <c r="X581">
        <f t="shared" si="117"/>
        <v>0</v>
      </c>
      <c r="Y581">
        <f t="shared" si="118"/>
        <v>0</v>
      </c>
      <c r="Z581">
        <f t="shared" si="119"/>
        <v>0</v>
      </c>
    </row>
    <row r="582" spans="15:26" x14ac:dyDescent="0.35">
      <c r="O582">
        <f t="shared" si="108"/>
        <v>0</v>
      </c>
      <c r="P582">
        <f t="shared" si="109"/>
        <v>0</v>
      </c>
      <c r="Q582">
        <f t="shared" si="110"/>
        <v>0</v>
      </c>
      <c r="R582">
        <f t="shared" si="111"/>
        <v>0</v>
      </c>
      <c r="S582">
        <f t="shared" si="112"/>
        <v>0</v>
      </c>
      <c r="T582">
        <f t="shared" si="113"/>
        <v>0</v>
      </c>
      <c r="U582">
        <f t="shared" si="114"/>
        <v>0</v>
      </c>
      <c r="V582">
        <f t="shared" si="115"/>
        <v>0</v>
      </c>
      <c r="W582">
        <f t="shared" si="116"/>
        <v>0</v>
      </c>
      <c r="X582">
        <f t="shared" si="117"/>
        <v>0</v>
      </c>
      <c r="Y582">
        <f t="shared" si="118"/>
        <v>0</v>
      </c>
      <c r="Z582">
        <f t="shared" si="119"/>
        <v>0</v>
      </c>
    </row>
    <row r="583" spans="15:26" x14ac:dyDescent="0.35">
      <c r="O583">
        <f t="shared" si="108"/>
        <v>0</v>
      </c>
      <c r="P583">
        <f t="shared" si="109"/>
        <v>0</v>
      </c>
      <c r="Q583">
        <f t="shared" si="110"/>
        <v>0</v>
      </c>
      <c r="R583">
        <f t="shared" si="111"/>
        <v>0</v>
      </c>
      <c r="S583">
        <f t="shared" si="112"/>
        <v>0</v>
      </c>
      <c r="T583">
        <f t="shared" si="113"/>
        <v>0</v>
      </c>
      <c r="U583">
        <f t="shared" si="114"/>
        <v>0</v>
      </c>
      <c r="V583">
        <f t="shared" si="115"/>
        <v>0</v>
      </c>
      <c r="W583">
        <f t="shared" si="116"/>
        <v>0</v>
      </c>
      <c r="X583">
        <f t="shared" si="117"/>
        <v>0</v>
      </c>
      <c r="Y583">
        <f t="shared" si="118"/>
        <v>0</v>
      </c>
      <c r="Z583">
        <f t="shared" si="119"/>
        <v>0</v>
      </c>
    </row>
    <row r="584" spans="15:26" x14ac:dyDescent="0.35">
      <c r="O584">
        <f t="shared" si="108"/>
        <v>0</v>
      </c>
      <c r="P584">
        <f t="shared" si="109"/>
        <v>0</v>
      </c>
      <c r="Q584">
        <f t="shared" si="110"/>
        <v>0</v>
      </c>
      <c r="R584">
        <f t="shared" si="111"/>
        <v>0</v>
      </c>
      <c r="S584">
        <f t="shared" si="112"/>
        <v>0</v>
      </c>
      <c r="T584">
        <f t="shared" si="113"/>
        <v>0</v>
      </c>
      <c r="U584">
        <f t="shared" si="114"/>
        <v>0</v>
      </c>
      <c r="V584">
        <f t="shared" si="115"/>
        <v>0</v>
      </c>
      <c r="W584">
        <f t="shared" si="116"/>
        <v>0</v>
      </c>
      <c r="X584">
        <f t="shared" si="117"/>
        <v>0</v>
      </c>
      <c r="Y584">
        <f t="shared" si="118"/>
        <v>0</v>
      </c>
      <c r="Z584">
        <f t="shared" si="119"/>
        <v>0</v>
      </c>
    </row>
    <row r="585" spans="15:26" x14ac:dyDescent="0.35">
      <c r="O585">
        <f t="shared" si="108"/>
        <v>0</v>
      </c>
      <c r="P585">
        <f t="shared" si="109"/>
        <v>0</v>
      </c>
      <c r="Q585">
        <f t="shared" si="110"/>
        <v>0</v>
      </c>
      <c r="R585">
        <f t="shared" si="111"/>
        <v>0</v>
      </c>
      <c r="S585">
        <f t="shared" si="112"/>
        <v>0</v>
      </c>
      <c r="T585">
        <f t="shared" si="113"/>
        <v>0</v>
      </c>
      <c r="U585">
        <f t="shared" si="114"/>
        <v>0</v>
      </c>
      <c r="V585">
        <f t="shared" si="115"/>
        <v>0</v>
      </c>
      <c r="W585">
        <f t="shared" si="116"/>
        <v>0</v>
      </c>
      <c r="X585">
        <f t="shared" si="117"/>
        <v>0</v>
      </c>
      <c r="Y585">
        <f t="shared" si="118"/>
        <v>0</v>
      </c>
      <c r="Z585">
        <f t="shared" si="119"/>
        <v>0</v>
      </c>
    </row>
    <row r="586" spans="15:26" x14ac:dyDescent="0.35">
      <c r="O586">
        <f t="shared" si="108"/>
        <v>0</v>
      </c>
      <c r="P586">
        <f t="shared" si="109"/>
        <v>0</v>
      </c>
      <c r="Q586">
        <f t="shared" si="110"/>
        <v>0</v>
      </c>
      <c r="R586">
        <f t="shared" si="111"/>
        <v>0</v>
      </c>
      <c r="S586">
        <f t="shared" si="112"/>
        <v>0</v>
      </c>
      <c r="T586">
        <f t="shared" si="113"/>
        <v>0</v>
      </c>
      <c r="U586">
        <f t="shared" si="114"/>
        <v>0</v>
      </c>
      <c r="V586">
        <f t="shared" si="115"/>
        <v>0</v>
      </c>
      <c r="W586">
        <f t="shared" si="116"/>
        <v>0</v>
      </c>
      <c r="X586">
        <f t="shared" si="117"/>
        <v>0</v>
      </c>
      <c r="Y586">
        <f t="shared" si="118"/>
        <v>0</v>
      </c>
      <c r="Z586">
        <f t="shared" si="119"/>
        <v>0</v>
      </c>
    </row>
    <row r="587" spans="15:26" x14ac:dyDescent="0.35">
      <c r="O587">
        <f t="shared" si="108"/>
        <v>0</v>
      </c>
      <c r="P587">
        <f t="shared" si="109"/>
        <v>0</v>
      </c>
      <c r="Q587">
        <f t="shared" si="110"/>
        <v>0</v>
      </c>
      <c r="R587">
        <f t="shared" si="111"/>
        <v>0</v>
      </c>
      <c r="S587">
        <f t="shared" si="112"/>
        <v>0</v>
      </c>
      <c r="T587">
        <f t="shared" si="113"/>
        <v>0</v>
      </c>
      <c r="U587">
        <f t="shared" si="114"/>
        <v>0</v>
      </c>
      <c r="V587">
        <f t="shared" si="115"/>
        <v>0</v>
      </c>
      <c r="W587">
        <f t="shared" si="116"/>
        <v>0</v>
      </c>
      <c r="X587">
        <f t="shared" si="117"/>
        <v>0</v>
      </c>
      <c r="Y587">
        <f t="shared" si="118"/>
        <v>0</v>
      </c>
      <c r="Z587">
        <f t="shared" si="119"/>
        <v>0</v>
      </c>
    </row>
    <row r="588" spans="15:26" x14ac:dyDescent="0.35">
      <c r="O588">
        <f t="shared" si="108"/>
        <v>0</v>
      </c>
      <c r="P588">
        <f t="shared" si="109"/>
        <v>0</v>
      </c>
      <c r="Q588">
        <f t="shared" si="110"/>
        <v>0</v>
      </c>
      <c r="R588">
        <f t="shared" si="111"/>
        <v>0</v>
      </c>
      <c r="S588">
        <f t="shared" si="112"/>
        <v>0</v>
      </c>
      <c r="T588">
        <f t="shared" si="113"/>
        <v>0</v>
      </c>
      <c r="U588">
        <f t="shared" si="114"/>
        <v>0</v>
      </c>
      <c r="V588">
        <f t="shared" si="115"/>
        <v>0</v>
      </c>
      <c r="W588">
        <f t="shared" si="116"/>
        <v>0</v>
      </c>
      <c r="X588">
        <f t="shared" si="117"/>
        <v>0</v>
      </c>
      <c r="Y588">
        <f t="shared" si="118"/>
        <v>0</v>
      </c>
      <c r="Z588">
        <f t="shared" si="119"/>
        <v>0</v>
      </c>
    </row>
    <row r="589" spans="15:26" x14ac:dyDescent="0.35">
      <c r="O589">
        <f t="shared" si="108"/>
        <v>0</v>
      </c>
      <c r="P589">
        <f t="shared" si="109"/>
        <v>0</v>
      </c>
      <c r="Q589">
        <f t="shared" si="110"/>
        <v>0</v>
      </c>
      <c r="R589">
        <f t="shared" si="111"/>
        <v>0</v>
      </c>
      <c r="S589">
        <f t="shared" si="112"/>
        <v>0</v>
      </c>
      <c r="T589">
        <f t="shared" si="113"/>
        <v>0</v>
      </c>
      <c r="U589">
        <f t="shared" si="114"/>
        <v>0</v>
      </c>
      <c r="V589">
        <f t="shared" si="115"/>
        <v>0</v>
      </c>
      <c r="W589">
        <f t="shared" si="116"/>
        <v>0</v>
      </c>
      <c r="X589">
        <f t="shared" si="117"/>
        <v>0</v>
      </c>
      <c r="Y589">
        <f t="shared" si="118"/>
        <v>0</v>
      </c>
      <c r="Z589">
        <f t="shared" si="119"/>
        <v>0</v>
      </c>
    </row>
    <row r="590" spans="15:26" x14ac:dyDescent="0.35">
      <c r="O590">
        <f t="shared" si="108"/>
        <v>0</v>
      </c>
      <c r="P590">
        <f t="shared" si="109"/>
        <v>0</v>
      </c>
      <c r="Q590">
        <f t="shared" si="110"/>
        <v>0</v>
      </c>
      <c r="R590">
        <f t="shared" si="111"/>
        <v>0</v>
      </c>
      <c r="S590">
        <f t="shared" si="112"/>
        <v>0</v>
      </c>
      <c r="T590">
        <f t="shared" si="113"/>
        <v>0</v>
      </c>
      <c r="U590">
        <f t="shared" si="114"/>
        <v>0</v>
      </c>
      <c r="V590">
        <f t="shared" si="115"/>
        <v>0</v>
      </c>
      <c r="W590">
        <f t="shared" si="116"/>
        <v>0</v>
      </c>
      <c r="X590">
        <f t="shared" si="117"/>
        <v>0</v>
      </c>
      <c r="Y590">
        <f t="shared" si="118"/>
        <v>0</v>
      </c>
      <c r="Z590">
        <f t="shared" si="119"/>
        <v>0</v>
      </c>
    </row>
    <row r="591" spans="15:26" x14ac:dyDescent="0.35">
      <c r="O591">
        <f t="shared" si="108"/>
        <v>0</v>
      </c>
      <c r="P591">
        <f t="shared" si="109"/>
        <v>0</v>
      </c>
      <c r="Q591">
        <f t="shared" si="110"/>
        <v>0</v>
      </c>
      <c r="R591">
        <f t="shared" si="111"/>
        <v>0</v>
      </c>
      <c r="S591">
        <f t="shared" si="112"/>
        <v>0</v>
      </c>
      <c r="T591">
        <f t="shared" si="113"/>
        <v>0</v>
      </c>
      <c r="U591">
        <f t="shared" si="114"/>
        <v>0</v>
      </c>
      <c r="V591">
        <f t="shared" si="115"/>
        <v>0</v>
      </c>
      <c r="W591">
        <f t="shared" si="116"/>
        <v>0</v>
      </c>
      <c r="X591">
        <f t="shared" si="117"/>
        <v>0</v>
      </c>
      <c r="Y591">
        <f t="shared" si="118"/>
        <v>0</v>
      </c>
      <c r="Z591">
        <f t="shared" si="119"/>
        <v>0</v>
      </c>
    </row>
    <row r="592" spans="15:26" x14ac:dyDescent="0.35">
      <c r="O592">
        <f t="shared" si="108"/>
        <v>0</v>
      </c>
      <c r="P592">
        <f t="shared" si="109"/>
        <v>0</v>
      </c>
      <c r="Q592">
        <f t="shared" si="110"/>
        <v>0</v>
      </c>
      <c r="R592">
        <f t="shared" si="111"/>
        <v>0</v>
      </c>
      <c r="S592">
        <f t="shared" si="112"/>
        <v>0</v>
      </c>
      <c r="T592">
        <f t="shared" si="113"/>
        <v>0</v>
      </c>
      <c r="U592">
        <f t="shared" si="114"/>
        <v>0</v>
      </c>
      <c r="V592">
        <f t="shared" si="115"/>
        <v>0</v>
      </c>
      <c r="W592">
        <f t="shared" si="116"/>
        <v>0</v>
      </c>
      <c r="X592">
        <f t="shared" si="117"/>
        <v>0</v>
      </c>
      <c r="Y592">
        <f t="shared" si="118"/>
        <v>0</v>
      </c>
      <c r="Z592">
        <f t="shared" si="119"/>
        <v>0</v>
      </c>
    </row>
    <row r="593" spans="15:26" x14ac:dyDescent="0.35">
      <c r="O593">
        <f t="shared" si="108"/>
        <v>0</v>
      </c>
      <c r="P593">
        <f t="shared" si="109"/>
        <v>0</v>
      </c>
      <c r="Q593">
        <f t="shared" si="110"/>
        <v>0</v>
      </c>
      <c r="R593">
        <f t="shared" si="111"/>
        <v>0</v>
      </c>
      <c r="S593">
        <f t="shared" si="112"/>
        <v>0</v>
      </c>
      <c r="T593">
        <f t="shared" si="113"/>
        <v>0</v>
      </c>
      <c r="U593">
        <f t="shared" si="114"/>
        <v>0</v>
      </c>
      <c r="V593">
        <f t="shared" si="115"/>
        <v>0</v>
      </c>
      <c r="W593">
        <f t="shared" si="116"/>
        <v>0</v>
      </c>
      <c r="X593">
        <f t="shared" si="117"/>
        <v>0</v>
      </c>
      <c r="Y593">
        <f t="shared" si="118"/>
        <v>0</v>
      </c>
      <c r="Z593">
        <f t="shared" si="119"/>
        <v>0</v>
      </c>
    </row>
    <row r="594" spans="15:26" x14ac:dyDescent="0.35">
      <c r="O594">
        <f t="shared" si="108"/>
        <v>0</v>
      </c>
      <c r="P594">
        <f t="shared" si="109"/>
        <v>0</v>
      </c>
      <c r="Q594">
        <f t="shared" si="110"/>
        <v>0</v>
      </c>
      <c r="R594">
        <f t="shared" si="111"/>
        <v>0</v>
      </c>
      <c r="S594">
        <f t="shared" si="112"/>
        <v>0</v>
      </c>
      <c r="T594">
        <f t="shared" si="113"/>
        <v>0</v>
      </c>
      <c r="U594">
        <f t="shared" si="114"/>
        <v>0</v>
      </c>
      <c r="V594">
        <f t="shared" si="115"/>
        <v>0</v>
      </c>
      <c r="W594">
        <f t="shared" si="116"/>
        <v>0</v>
      </c>
      <c r="X594">
        <f t="shared" si="117"/>
        <v>0</v>
      </c>
      <c r="Y594">
        <f t="shared" si="118"/>
        <v>0</v>
      </c>
      <c r="Z594">
        <f t="shared" si="119"/>
        <v>0</v>
      </c>
    </row>
    <row r="595" spans="15:26" x14ac:dyDescent="0.35">
      <c r="O595">
        <f t="shared" si="108"/>
        <v>0</v>
      </c>
      <c r="P595">
        <f t="shared" si="109"/>
        <v>0</v>
      </c>
      <c r="Q595">
        <f t="shared" si="110"/>
        <v>0</v>
      </c>
      <c r="R595">
        <f t="shared" si="111"/>
        <v>0</v>
      </c>
      <c r="S595">
        <f t="shared" si="112"/>
        <v>0</v>
      </c>
      <c r="T595">
        <f t="shared" si="113"/>
        <v>0</v>
      </c>
      <c r="U595">
        <f t="shared" si="114"/>
        <v>0</v>
      </c>
      <c r="V595">
        <f t="shared" si="115"/>
        <v>0</v>
      </c>
      <c r="W595">
        <f t="shared" si="116"/>
        <v>0</v>
      </c>
      <c r="X595">
        <f t="shared" si="117"/>
        <v>0</v>
      </c>
      <c r="Y595">
        <f t="shared" si="118"/>
        <v>0</v>
      </c>
      <c r="Z595">
        <f t="shared" si="119"/>
        <v>0</v>
      </c>
    </row>
    <row r="596" spans="15:26" x14ac:dyDescent="0.35">
      <c r="O596">
        <f t="shared" si="108"/>
        <v>0</v>
      </c>
      <c r="P596">
        <f t="shared" si="109"/>
        <v>0</v>
      </c>
      <c r="Q596">
        <f t="shared" si="110"/>
        <v>0</v>
      </c>
      <c r="R596">
        <f t="shared" si="111"/>
        <v>0</v>
      </c>
      <c r="S596">
        <f t="shared" si="112"/>
        <v>0</v>
      </c>
      <c r="T596">
        <f t="shared" si="113"/>
        <v>0</v>
      </c>
      <c r="U596">
        <f t="shared" si="114"/>
        <v>0</v>
      </c>
      <c r="V596">
        <f t="shared" si="115"/>
        <v>0</v>
      </c>
      <c r="W596">
        <f t="shared" si="116"/>
        <v>0</v>
      </c>
      <c r="X596">
        <f t="shared" si="117"/>
        <v>0</v>
      </c>
      <c r="Y596">
        <f t="shared" si="118"/>
        <v>0</v>
      </c>
      <c r="Z596">
        <f t="shared" si="119"/>
        <v>0</v>
      </c>
    </row>
    <row r="597" spans="15:26" x14ac:dyDescent="0.35">
      <c r="O597">
        <f t="shared" si="108"/>
        <v>0</v>
      </c>
      <c r="P597">
        <f t="shared" si="109"/>
        <v>0</v>
      </c>
      <c r="Q597">
        <f t="shared" si="110"/>
        <v>0</v>
      </c>
      <c r="R597">
        <f t="shared" si="111"/>
        <v>0</v>
      </c>
      <c r="S597">
        <f t="shared" si="112"/>
        <v>0</v>
      </c>
      <c r="T597">
        <f t="shared" si="113"/>
        <v>0</v>
      </c>
      <c r="U597">
        <f t="shared" si="114"/>
        <v>0</v>
      </c>
      <c r="V597">
        <f t="shared" si="115"/>
        <v>0</v>
      </c>
      <c r="W597">
        <f t="shared" si="116"/>
        <v>0</v>
      </c>
      <c r="X597">
        <f t="shared" si="117"/>
        <v>0</v>
      </c>
      <c r="Y597">
        <f t="shared" si="118"/>
        <v>0</v>
      </c>
      <c r="Z597">
        <f t="shared" si="119"/>
        <v>0</v>
      </c>
    </row>
    <row r="598" spans="15:26" x14ac:dyDescent="0.35">
      <c r="O598">
        <f t="shared" si="108"/>
        <v>0</v>
      </c>
      <c r="P598">
        <f t="shared" si="109"/>
        <v>0</v>
      </c>
      <c r="Q598">
        <f t="shared" si="110"/>
        <v>0</v>
      </c>
      <c r="R598">
        <f t="shared" si="111"/>
        <v>0</v>
      </c>
      <c r="S598">
        <f t="shared" si="112"/>
        <v>0</v>
      </c>
      <c r="T598">
        <f t="shared" si="113"/>
        <v>0</v>
      </c>
      <c r="U598">
        <f t="shared" si="114"/>
        <v>0</v>
      </c>
      <c r="V598">
        <f t="shared" si="115"/>
        <v>0</v>
      </c>
      <c r="W598">
        <f t="shared" si="116"/>
        <v>0</v>
      </c>
      <c r="X598">
        <f t="shared" si="117"/>
        <v>0</v>
      </c>
      <c r="Y598">
        <f t="shared" si="118"/>
        <v>0</v>
      </c>
      <c r="Z598">
        <f t="shared" si="119"/>
        <v>0</v>
      </c>
    </row>
    <row r="599" spans="15:26" x14ac:dyDescent="0.35">
      <c r="O599">
        <f t="shared" si="108"/>
        <v>0</v>
      </c>
      <c r="P599">
        <f t="shared" si="109"/>
        <v>0</v>
      </c>
      <c r="Q599">
        <f t="shared" si="110"/>
        <v>0</v>
      </c>
      <c r="R599">
        <f t="shared" si="111"/>
        <v>0</v>
      </c>
      <c r="S599">
        <f t="shared" si="112"/>
        <v>0</v>
      </c>
      <c r="T599">
        <f t="shared" si="113"/>
        <v>0</v>
      </c>
      <c r="U599">
        <f t="shared" si="114"/>
        <v>0</v>
      </c>
      <c r="V599">
        <f t="shared" si="115"/>
        <v>0</v>
      </c>
      <c r="W599">
        <f t="shared" si="116"/>
        <v>0</v>
      </c>
      <c r="X599">
        <f t="shared" si="117"/>
        <v>0</v>
      </c>
      <c r="Y599">
        <f t="shared" si="118"/>
        <v>0</v>
      </c>
      <c r="Z599">
        <f t="shared" si="119"/>
        <v>0</v>
      </c>
    </row>
    <row r="600" spans="15:26" x14ac:dyDescent="0.35">
      <c r="O600">
        <f t="shared" si="108"/>
        <v>0</v>
      </c>
      <c r="P600">
        <f t="shared" si="109"/>
        <v>0</v>
      </c>
      <c r="Q600">
        <f t="shared" si="110"/>
        <v>0</v>
      </c>
      <c r="R600">
        <f t="shared" si="111"/>
        <v>0</v>
      </c>
      <c r="S600">
        <f t="shared" si="112"/>
        <v>0</v>
      </c>
      <c r="T600">
        <f t="shared" si="113"/>
        <v>0</v>
      </c>
      <c r="U600">
        <f t="shared" si="114"/>
        <v>0</v>
      </c>
      <c r="V600">
        <f t="shared" si="115"/>
        <v>0</v>
      </c>
      <c r="W600">
        <f t="shared" si="116"/>
        <v>0</v>
      </c>
      <c r="X600">
        <f t="shared" si="117"/>
        <v>0</v>
      </c>
      <c r="Y600">
        <f t="shared" si="118"/>
        <v>0</v>
      </c>
      <c r="Z600">
        <f t="shared" si="119"/>
        <v>0</v>
      </c>
    </row>
    <row r="601" spans="15:26" x14ac:dyDescent="0.35">
      <c r="O601">
        <f t="shared" si="108"/>
        <v>0</v>
      </c>
      <c r="P601">
        <f t="shared" si="109"/>
        <v>0</v>
      </c>
      <c r="Q601">
        <f t="shared" si="110"/>
        <v>0</v>
      </c>
      <c r="R601">
        <f t="shared" si="111"/>
        <v>0</v>
      </c>
      <c r="S601">
        <f t="shared" si="112"/>
        <v>0</v>
      </c>
      <c r="T601">
        <f t="shared" si="113"/>
        <v>0</v>
      </c>
      <c r="U601">
        <f t="shared" si="114"/>
        <v>0</v>
      </c>
      <c r="V601">
        <f t="shared" si="115"/>
        <v>0</v>
      </c>
      <c r="W601">
        <f t="shared" si="116"/>
        <v>0</v>
      </c>
      <c r="X601">
        <f t="shared" si="117"/>
        <v>0</v>
      </c>
      <c r="Y601">
        <f t="shared" si="118"/>
        <v>0</v>
      </c>
      <c r="Z601">
        <f t="shared" si="119"/>
        <v>0</v>
      </c>
    </row>
    <row r="602" spans="15:26" x14ac:dyDescent="0.35">
      <c r="O602">
        <f t="shared" si="108"/>
        <v>0</v>
      </c>
      <c r="P602">
        <f t="shared" si="109"/>
        <v>0</v>
      </c>
      <c r="Q602">
        <f t="shared" si="110"/>
        <v>0</v>
      </c>
      <c r="R602">
        <f t="shared" si="111"/>
        <v>0</v>
      </c>
      <c r="S602">
        <f t="shared" si="112"/>
        <v>0</v>
      </c>
      <c r="T602">
        <f t="shared" si="113"/>
        <v>0</v>
      </c>
      <c r="U602">
        <f t="shared" si="114"/>
        <v>0</v>
      </c>
      <c r="V602">
        <f t="shared" si="115"/>
        <v>0</v>
      </c>
      <c r="W602">
        <f t="shared" si="116"/>
        <v>0</v>
      </c>
      <c r="X602">
        <f t="shared" si="117"/>
        <v>0</v>
      </c>
      <c r="Y602">
        <f t="shared" si="118"/>
        <v>0</v>
      </c>
      <c r="Z602">
        <f t="shared" si="119"/>
        <v>0</v>
      </c>
    </row>
    <row r="603" spans="15:26" x14ac:dyDescent="0.35">
      <c r="O603">
        <f t="shared" si="108"/>
        <v>0</v>
      </c>
      <c r="P603">
        <f t="shared" si="109"/>
        <v>0</v>
      </c>
      <c r="Q603">
        <f t="shared" si="110"/>
        <v>0</v>
      </c>
      <c r="R603">
        <f t="shared" si="111"/>
        <v>0</v>
      </c>
      <c r="S603">
        <f t="shared" si="112"/>
        <v>0</v>
      </c>
      <c r="T603">
        <f t="shared" si="113"/>
        <v>0</v>
      </c>
      <c r="U603">
        <f t="shared" si="114"/>
        <v>0</v>
      </c>
      <c r="V603">
        <f t="shared" si="115"/>
        <v>0</v>
      </c>
      <c r="W603">
        <f t="shared" si="116"/>
        <v>0</v>
      </c>
      <c r="X603">
        <f t="shared" si="117"/>
        <v>0</v>
      </c>
      <c r="Y603">
        <f t="shared" si="118"/>
        <v>0</v>
      </c>
      <c r="Z603">
        <f t="shared" si="119"/>
        <v>0</v>
      </c>
    </row>
    <row r="604" spans="15:26" x14ac:dyDescent="0.35">
      <c r="O604">
        <f t="shared" si="108"/>
        <v>0</v>
      </c>
      <c r="P604">
        <f t="shared" si="109"/>
        <v>0</v>
      </c>
      <c r="Q604">
        <f t="shared" si="110"/>
        <v>0</v>
      </c>
      <c r="R604">
        <f t="shared" si="111"/>
        <v>0</v>
      </c>
      <c r="S604">
        <f t="shared" si="112"/>
        <v>0</v>
      </c>
      <c r="T604">
        <f t="shared" si="113"/>
        <v>0</v>
      </c>
      <c r="U604">
        <f t="shared" si="114"/>
        <v>0</v>
      </c>
      <c r="V604">
        <f t="shared" si="115"/>
        <v>0</v>
      </c>
      <c r="W604">
        <f t="shared" si="116"/>
        <v>0</v>
      </c>
      <c r="X604">
        <f t="shared" si="117"/>
        <v>0</v>
      </c>
      <c r="Y604">
        <f t="shared" si="118"/>
        <v>0</v>
      </c>
      <c r="Z604">
        <f t="shared" si="119"/>
        <v>0</v>
      </c>
    </row>
    <row r="605" spans="15:26" x14ac:dyDescent="0.35">
      <c r="O605">
        <f t="shared" si="108"/>
        <v>0</v>
      </c>
      <c r="P605">
        <f t="shared" si="109"/>
        <v>0</v>
      </c>
      <c r="Q605">
        <f t="shared" si="110"/>
        <v>0</v>
      </c>
      <c r="R605">
        <f t="shared" si="111"/>
        <v>0</v>
      </c>
      <c r="S605">
        <f t="shared" si="112"/>
        <v>0</v>
      </c>
      <c r="T605">
        <f t="shared" si="113"/>
        <v>0</v>
      </c>
      <c r="U605">
        <f t="shared" si="114"/>
        <v>0</v>
      </c>
      <c r="V605">
        <f t="shared" si="115"/>
        <v>0</v>
      </c>
      <c r="W605">
        <f t="shared" si="116"/>
        <v>0</v>
      </c>
      <c r="X605">
        <f t="shared" si="117"/>
        <v>0</v>
      </c>
      <c r="Y605">
        <f t="shared" si="118"/>
        <v>0</v>
      </c>
      <c r="Z605">
        <f t="shared" si="119"/>
        <v>0</v>
      </c>
    </row>
    <row r="606" spans="15:26" x14ac:dyDescent="0.35">
      <c r="O606">
        <f t="shared" si="108"/>
        <v>0</v>
      </c>
      <c r="P606">
        <f t="shared" si="109"/>
        <v>0</v>
      </c>
      <c r="Q606">
        <f t="shared" si="110"/>
        <v>0</v>
      </c>
      <c r="R606">
        <f t="shared" si="111"/>
        <v>0</v>
      </c>
      <c r="S606">
        <f t="shared" si="112"/>
        <v>0</v>
      </c>
      <c r="T606">
        <f t="shared" si="113"/>
        <v>0</v>
      </c>
      <c r="U606">
        <f t="shared" si="114"/>
        <v>0</v>
      </c>
      <c r="V606">
        <f t="shared" si="115"/>
        <v>0</v>
      </c>
      <c r="W606">
        <f t="shared" si="116"/>
        <v>0</v>
      </c>
      <c r="X606">
        <f t="shared" si="117"/>
        <v>0</v>
      </c>
      <c r="Y606">
        <f t="shared" si="118"/>
        <v>0</v>
      </c>
      <c r="Z606">
        <f t="shared" si="119"/>
        <v>0</v>
      </c>
    </row>
    <row r="607" spans="15:26" x14ac:dyDescent="0.35">
      <c r="O607">
        <f t="shared" si="108"/>
        <v>0</v>
      </c>
      <c r="P607">
        <f t="shared" si="109"/>
        <v>0</v>
      </c>
      <c r="Q607">
        <f t="shared" si="110"/>
        <v>0</v>
      </c>
      <c r="R607">
        <f t="shared" si="111"/>
        <v>0</v>
      </c>
      <c r="S607">
        <f t="shared" si="112"/>
        <v>0</v>
      </c>
      <c r="T607">
        <f t="shared" si="113"/>
        <v>0</v>
      </c>
      <c r="U607">
        <f t="shared" si="114"/>
        <v>0</v>
      </c>
      <c r="V607">
        <f t="shared" si="115"/>
        <v>0</v>
      </c>
      <c r="W607">
        <f t="shared" si="116"/>
        <v>0</v>
      </c>
      <c r="X607">
        <f t="shared" si="117"/>
        <v>0</v>
      </c>
      <c r="Y607">
        <f t="shared" si="118"/>
        <v>0</v>
      </c>
      <c r="Z607">
        <f t="shared" si="119"/>
        <v>0</v>
      </c>
    </row>
    <row r="608" spans="15:26" x14ac:dyDescent="0.35">
      <c r="O608">
        <f t="shared" si="108"/>
        <v>0</v>
      </c>
      <c r="P608">
        <f t="shared" si="109"/>
        <v>0</v>
      </c>
      <c r="Q608">
        <f t="shared" si="110"/>
        <v>0</v>
      </c>
      <c r="R608">
        <f t="shared" si="111"/>
        <v>0</v>
      </c>
      <c r="S608">
        <f t="shared" si="112"/>
        <v>0</v>
      </c>
      <c r="T608">
        <f t="shared" si="113"/>
        <v>0</v>
      </c>
      <c r="U608">
        <f t="shared" si="114"/>
        <v>0</v>
      </c>
      <c r="V608">
        <f t="shared" si="115"/>
        <v>0</v>
      </c>
      <c r="W608">
        <f t="shared" si="116"/>
        <v>0</v>
      </c>
      <c r="X608">
        <f t="shared" si="117"/>
        <v>0</v>
      </c>
      <c r="Y608">
        <f t="shared" si="118"/>
        <v>0</v>
      </c>
      <c r="Z608">
        <f t="shared" si="119"/>
        <v>0</v>
      </c>
    </row>
    <row r="609" spans="15:26" x14ac:dyDescent="0.35">
      <c r="O609">
        <f t="shared" si="108"/>
        <v>0</v>
      </c>
      <c r="P609">
        <f t="shared" si="109"/>
        <v>0</v>
      </c>
      <c r="Q609">
        <f t="shared" si="110"/>
        <v>0</v>
      </c>
      <c r="R609">
        <f t="shared" si="111"/>
        <v>0</v>
      </c>
      <c r="S609">
        <f t="shared" si="112"/>
        <v>0</v>
      </c>
      <c r="T609">
        <f t="shared" si="113"/>
        <v>0</v>
      </c>
      <c r="U609">
        <f t="shared" si="114"/>
        <v>0</v>
      </c>
      <c r="V609">
        <f t="shared" si="115"/>
        <v>0</v>
      </c>
      <c r="W609">
        <f t="shared" si="116"/>
        <v>0</v>
      </c>
      <c r="X609">
        <f t="shared" si="117"/>
        <v>0</v>
      </c>
      <c r="Y609">
        <f t="shared" si="118"/>
        <v>0</v>
      </c>
      <c r="Z609">
        <f t="shared" si="119"/>
        <v>0</v>
      </c>
    </row>
    <row r="610" spans="15:26" x14ac:dyDescent="0.35">
      <c r="O610">
        <f t="shared" si="108"/>
        <v>0</v>
      </c>
      <c r="P610">
        <f t="shared" si="109"/>
        <v>0</v>
      </c>
      <c r="Q610">
        <f t="shared" si="110"/>
        <v>0</v>
      </c>
      <c r="R610">
        <f t="shared" si="111"/>
        <v>0</v>
      </c>
      <c r="S610">
        <f t="shared" si="112"/>
        <v>0</v>
      </c>
      <c r="T610">
        <f t="shared" si="113"/>
        <v>0</v>
      </c>
      <c r="U610">
        <f t="shared" si="114"/>
        <v>0</v>
      </c>
      <c r="V610">
        <f t="shared" si="115"/>
        <v>0</v>
      </c>
      <c r="W610">
        <f t="shared" si="116"/>
        <v>0</v>
      </c>
      <c r="X610">
        <f t="shared" si="117"/>
        <v>0</v>
      </c>
      <c r="Y610">
        <f t="shared" si="118"/>
        <v>0</v>
      </c>
      <c r="Z610">
        <f t="shared" si="119"/>
        <v>0</v>
      </c>
    </row>
    <row r="611" spans="15:26" x14ac:dyDescent="0.35">
      <c r="O611">
        <f t="shared" si="108"/>
        <v>0</v>
      </c>
      <c r="P611">
        <f t="shared" si="109"/>
        <v>0</v>
      </c>
      <c r="Q611">
        <f t="shared" si="110"/>
        <v>0</v>
      </c>
      <c r="R611">
        <f t="shared" si="111"/>
        <v>0</v>
      </c>
      <c r="S611">
        <f t="shared" si="112"/>
        <v>0</v>
      </c>
      <c r="T611">
        <f t="shared" si="113"/>
        <v>0</v>
      </c>
      <c r="U611">
        <f t="shared" si="114"/>
        <v>0</v>
      </c>
      <c r="V611">
        <f t="shared" si="115"/>
        <v>0</v>
      </c>
      <c r="W611">
        <f t="shared" si="116"/>
        <v>0</v>
      </c>
      <c r="X611">
        <f t="shared" si="117"/>
        <v>0</v>
      </c>
      <c r="Y611">
        <f t="shared" si="118"/>
        <v>0</v>
      </c>
      <c r="Z611">
        <f t="shared" si="119"/>
        <v>0</v>
      </c>
    </row>
    <row r="612" spans="15:26" x14ac:dyDescent="0.35">
      <c r="O612">
        <f t="shared" si="108"/>
        <v>0</v>
      </c>
      <c r="P612">
        <f t="shared" si="109"/>
        <v>0</v>
      </c>
      <c r="Q612">
        <f t="shared" si="110"/>
        <v>0</v>
      </c>
      <c r="R612">
        <f t="shared" si="111"/>
        <v>0</v>
      </c>
      <c r="S612">
        <f t="shared" si="112"/>
        <v>0</v>
      </c>
      <c r="T612">
        <f t="shared" si="113"/>
        <v>0</v>
      </c>
      <c r="U612">
        <f t="shared" si="114"/>
        <v>0</v>
      </c>
      <c r="V612">
        <f t="shared" si="115"/>
        <v>0</v>
      </c>
      <c r="W612">
        <f t="shared" si="116"/>
        <v>0</v>
      </c>
      <c r="X612">
        <f t="shared" si="117"/>
        <v>0</v>
      </c>
      <c r="Y612">
        <f t="shared" si="118"/>
        <v>0</v>
      </c>
      <c r="Z612">
        <f t="shared" si="119"/>
        <v>0</v>
      </c>
    </row>
    <row r="613" spans="15:26" x14ac:dyDescent="0.35">
      <c r="O613">
        <f t="shared" si="108"/>
        <v>0</v>
      </c>
      <c r="P613">
        <f t="shared" si="109"/>
        <v>0</v>
      </c>
      <c r="Q613">
        <f t="shared" si="110"/>
        <v>0</v>
      </c>
      <c r="R613">
        <f t="shared" si="111"/>
        <v>0</v>
      </c>
      <c r="S613">
        <f t="shared" si="112"/>
        <v>0</v>
      </c>
      <c r="T613">
        <f t="shared" si="113"/>
        <v>0</v>
      </c>
      <c r="U613">
        <f t="shared" si="114"/>
        <v>0</v>
      </c>
      <c r="V613">
        <f t="shared" si="115"/>
        <v>0</v>
      </c>
      <c r="W613">
        <f t="shared" si="116"/>
        <v>0</v>
      </c>
      <c r="X613">
        <f t="shared" si="117"/>
        <v>0</v>
      </c>
      <c r="Y613">
        <f t="shared" si="118"/>
        <v>0</v>
      </c>
      <c r="Z613">
        <f t="shared" si="119"/>
        <v>0</v>
      </c>
    </row>
    <row r="614" spans="15:26" x14ac:dyDescent="0.35">
      <c r="O614">
        <f t="shared" si="108"/>
        <v>0</v>
      </c>
      <c r="P614">
        <f t="shared" si="109"/>
        <v>0</v>
      </c>
      <c r="Q614">
        <f t="shared" si="110"/>
        <v>0</v>
      </c>
      <c r="R614">
        <f t="shared" si="111"/>
        <v>0</v>
      </c>
      <c r="S614">
        <f t="shared" si="112"/>
        <v>0</v>
      </c>
      <c r="T614">
        <f t="shared" si="113"/>
        <v>0</v>
      </c>
      <c r="U614">
        <f t="shared" si="114"/>
        <v>0</v>
      </c>
      <c r="V614">
        <f t="shared" si="115"/>
        <v>0</v>
      </c>
      <c r="W614">
        <f t="shared" si="116"/>
        <v>0</v>
      </c>
      <c r="X614">
        <f t="shared" si="117"/>
        <v>0</v>
      </c>
      <c r="Y614">
        <f t="shared" si="118"/>
        <v>0</v>
      </c>
      <c r="Z614">
        <f t="shared" si="119"/>
        <v>0</v>
      </c>
    </row>
    <row r="615" spans="15:26" x14ac:dyDescent="0.35">
      <c r="O615">
        <f t="shared" si="108"/>
        <v>0</v>
      </c>
      <c r="P615">
        <f t="shared" si="109"/>
        <v>0</v>
      </c>
      <c r="Q615">
        <f t="shared" si="110"/>
        <v>0</v>
      </c>
      <c r="R615">
        <f t="shared" si="111"/>
        <v>0</v>
      </c>
      <c r="S615">
        <f t="shared" si="112"/>
        <v>0</v>
      </c>
      <c r="T615">
        <f t="shared" si="113"/>
        <v>0</v>
      </c>
      <c r="U615">
        <f t="shared" si="114"/>
        <v>0</v>
      </c>
      <c r="V615">
        <f t="shared" si="115"/>
        <v>0</v>
      </c>
      <c r="W615">
        <f t="shared" si="116"/>
        <v>0</v>
      </c>
      <c r="X615">
        <f t="shared" si="117"/>
        <v>0</v>
      </c>
      <c r="Y615">
        <f t="shared" si="118"/>
        <v>0</v>
      </c>
      <c r="Z615">
        <f t="shared" si="119"/>
        <v>0</v>
      </c>
    </row>
    <row r="616" spans="15:26" x14ac:dyDescent="0.35">
      <c r="O616">
        <f t="shared" si="108"/>
        <v>0</v>
      </c>
      <c r="P616">
        <f t="shared" si="109"/>
        <v>0</v>
      </c>
      <c r="Q616">
        <f t="shared" si="110"/>
        <v>0</v>
      </c>
      <c r="R616">
        <f t="shared" si="111"/>
        <v>0</v>
      </c>
      <c r="S616">
        <f t="shared" si="112"/>
        <v>0</v>
      </c>
      <c r="T616">
        <f t="shared" si="113"/>
        <v>0</v>
      </c>
      <c r="U616">
        <f t="shared" si="114"/>
        <v>0</v>
      </c>
      <c r="V616">
        <f t="shared" si="115"/>
        <v>0</v>
      </c>
      <c r="W616">
        <f t="shared" si="116"/>
        <v>0</v>
      </c>
      <c r="X616">
        <f t="shared" si="117"/>
        <v>0</v>
      </c>
      <c r="Y616">
        <f t="shared" si="118"/>
        <v>0</v>
      </c>
      <c r="Z616">
        <f t="shared" si="119"/>
        <v>0</v>
      </c>
    </row>
    <row r="617" spans="15:26" x14ac:dyDescent="0.35">
      <c r="O617">
        <f t="shared" si="108"/>
        <v>0</v>
      </c>
      <c r="P617">
        <f t="shared" si="109"/>
        <v>0</v>
      </c>
      <c r="Q617">
        <f t="shared" si="110"/>
        <v>0</v>
      </c>
      <c r="R617">
        <f t="shared" si="111"/>
        <v>0</v>
      </c>
      <c r="S617">
        <f t="shared" si="112"/>
        <v>0</v>
      </c>
      <c r="T617">
        <f t="shared" si="113"/>
        <v>0</v>
      </c>
      <c r="U617">
        <f t="shared" si="114"/>
        <v>0</v>
      </c>
      <c r="V617">
        <f t="shared" si="115"/>
        <v>0</v>
      </c>
      <c r="W617">
        <f t="shared" si="116"/>
        <v>0</v>
      </c>
      <c r="X617">
        <f t="shared" si="117"/>
        <v>0</v>
      </c>
      <c r="Y617">
        <f t="shared" si="118"/>
        <v>0</v>
      </c>
      <c r="Z617">
        <f t="shared" si="119"/>
        <v>0</v>
      </c>
    </row>
    <row r="618" spans="15:26" x14ac:dyDescent="0.35">
      <c r="O618">
        <f t="shared" si="108"/>
        <v>0</v>
      </c>
      <c r="P618">
        <f t="shared" si="109"/>
        <v>0</v>
      </c>
      <c r="Q618">
        <f t="shared" si="110"/>
        <v>0</v>
      </c>
      <c r="R618">
        <f t="shared" si="111"/>
        <v>0</v>
      </c>
      <c r="S618">
        <f t="shared" si="112"/>
        <v>0</v>
      </c>
      <c r="T618">
        <f t="shared" si="113"/>
        <v>0</v>
      </c>
      <c r="U618">
        <f t="shared" si="114"/>
        <v>0</v>
      </c>
      <c r="V618">
        <f t="shared" si="115"/>
        <v>0</v>
      </c>
      <c r="W618">
        <f t="shared" si="116"/>
        <v>0</v>
      </c>
      <c r="X618">
        <f t="shared" si="117"/>
        <v>0</v>
      </c>
      <c r="Y618">
        <f t="shared" si="118"/>
        <v>0</v>
      </c>
      <c r="Z618">
        <f t="shared" si="119"/>
        <v>0</v>
      </c>
    </row>
    <row r="619" spans="15:26" x14ac:dyDescent="0.35">
      <c r="O619">
        <f t="shared" si="108"/>
        <v>0</v>
      </c>
      <c r="P619">
        <f t="shared" si="109"/>
        <v>0</v>
      </c>
      <c r="Q619">
        <f t="shared" si="110"/>
        <v>0</v>
      </c>
      <c r="R619">
        <f t="shared" si="111"/>
        <v>0</v>
      </c>
      <c r="S619">
        <f t="shared" si="112"/>
        <v>0</v>
      </c>
      <c r="T619">
        <f t="shared" si="113"/>
        <v>0</v>
      </c>
      <c r="U619">
        <f t="shared" si="114"/>
        <v>0</v>
      </c>
      <c r="V619">
        <f t="shared" si="115"/>
        <v>0</v>
      </c>
      <c r="W619">
        <f t="shared" si="116"/>
        <v>0</v>
      </c>
      <c r="X619">
        <f t="shared" si="117"/>
        <v>0</v>
      </c>
      <c r="Y619">
        <f t="shared" si="118"/>
        <v>0</v>
      </c>
      <c r="Z619">
        <f t="shared" si="119"/>
        <v>0</v>
      </c>
    </row>
    <row r="620" spans="15:26" x14ac:dyDescent="0.35">
      <c r="O620">
        <f t="shared" si="108"/>
        <v>0</v>
      </c>
      <c r="P620">
        <f t="shared" si="109"/>
        <v>0</v>
      </c>
      <c r="Q620">
        <f t="shared" si="110"/>
        <v>0</v>
      </c>
      <c r="R620">
        <f t="shared" si="111"/>
        <v>0</v>
      </c>
      <c r="S620">
        <f t="shared" si="112"/>
        <v>0</v>
      </c>
      <c r="T620">
        <f t="shared" si="113"/>
        <v>0</v>
      </c>
      <c r="U620">
        <f t="shared" si="114"/>
        <v>0</v>
      </c>
      <c r="V620">
        <f t="shared" si="115"/>
        <v>0</v>
      </c>
      <c r="W620">
        <f t="shared" si="116"/>
        <v>0</v>
      </c>
      <c r="X620">
        <f t="shared" si="117"/>
        <v>0</v>
      </c>
      <c r="Y620">
        <f t="shared" si="118"/>
        <v>0</v>
      </c>
      <c r="Z620">
        <f t="shared" si="119"/>
        <v>0</v>
      </c>
    </row>
    <row r="621" spans="15:26" x14ac:dyDescent="0.35">
      <c r="O621">
        <f t="shared" si="108"/>
        <v>0</v>
      </c>
      <c r="P621">
        <f t="shared" si="109"/>
        <v>0</v>
      </c>
      <c r="Q621">
        <f t="shared" si="110"/>
        <v>0</v>
      </c>
      <c r="R621">
        <f t="shared" si="111"/>
        <v>0</v>
      </c>
      <c r="S621">
        <f t="shared" si="112"/>
        <v>0</v>
      </c>
      <c r="T621">
        <f t="shared" si="113"/>
        <v>0</v>
      </c>
      <c r="U621">
        <f t="shared" si="114"/>
        <v>0</v>
      </c>
      <c r="V621">
        <f t="shared" si="115"/>
        <v>0</v>
      </c>
      <c r="W621">
        <f t="shared" si="116"/>
        <v>0</v>
      </c>
      <c r="X621">
        <f t="shared" si="117"/>
        <v>0</v>
      </c>
      <c r="Y621">
        <f t="shared" si="118"/>
        <v>0</v>
      </c>
      <c r="Z621">
        <f t="shared" si="119"/>
        <v>0</v>
      </c>
    </row>
    <row r="622" spans="15:26" x14ac:dyDescent="0.35">
      <c r="O622">
        <f t="shared" si="108"/>
        <v>0</v>
      </c>
      <c r="P622">
        <f t="shared" si="109"/>
        <v>0</v>
      </c>
      <c r="Q622">
        <f t="shared" si="110"/>
        <v>0</v>
      </c>
      <c r="R622">
        <f t="shared" si="111"/>
        <v>0</v>
      </c>
      <c r="S622">
        <f t="shared" si="112"/>
        <v>0</v>
      </c>
      <c r="T622">
        <f t="shared" si="113"/>
        <v>0</v>
      </c>
      <c r="U622">
        <f t="shared" si="114"/>
        <v>0</v>
      </c>
      <c r="V622">
        <f t="shared" si="115"/>
        <v>0</v>
      </c>
      <c r="W622">
        <f t="shared" si="116"/>
        <v>0</v>
      </c>
      <c r="X622">
        <f t="shared" si="117"/>
        <v>0</v>
      </c>
      <c r="Y622">
        <f t="shared" si="118"/>
        <v>0</v>
      </c>
      <c r="Z622">
        <f t="shared" si="119"/>
        <v>0</v>
      </c>
    </row>
    <row r="623" spans="15:26" x14ac:dyDescent="0.35">
      <c r="O623">
        <f t="shared" si="108"/>
        <v>0</v>
      </c>
      <c r="P623">
        <f t="shared" si="109"/>
        <v>0</v>
      </c>
      <c r="Q623">
        <f t="shared" si="110"/>
        <v>0</v>
      </c>
      <c r="R623">
        <f t="shared" si="111"/>
        <v>0</v>
      </c>
      <c r="S623">
        <f t="shared" si="112"/>
        <v>0</v>
      </c>
      <c r="T623">
        <f t="shared" si="113"/>
        <v>0</v>
      </c>
      <c r="U623">
        <f t="shared" si="114"/>
        <v>0</v>
      </c>
      <c r="V623">
        <f t="shared" si="115"/>
        <v>0</v>
      </c>
      <c r="W623">
        <f t="shared" si="116"/>
        <v>0</v>
      </c>
      <c r="X623">
        <f t="shared" si="117"/>
        <v>0</v>
      </c>
      <c r="Y623">
        <f t="shared" si="118"/>
        <v>0</v>
      </c>
      <c r="Z623">
        <f t="shared" si="119"/>
        <v>0</v>
      </c>
    </row>
    <row r="624" spans="15:26" x14ac:dyDescent="0.35">
      <c r="O624">
        <f t="shared" si="108"/>
        <v>0</v>
      </c>
      <c r="P624">
        <f t="shared" si="109"/>
        <v>0</v>
      </c>
      <c r="Q624">
        <f t="shared" si="110"/>
        <v>0</v>
      </c>
      <c r="R624">
        <f t="shared" si="111"/>
        <v>0</v>
      </c>
      <c r="S624">
        <f t="shared" si="112"/>
        <v>0</v>
      </c>
      <c r="T624">
        <f t="shared" si="113"/>
        <v>0</v>
      </c>
      <c r="U624">
        <f t="shared" si="114"/>
        <v>0</v>
      </c>
      <c r="V624">
        <f t="shared" si="115"/>
        <v>0</v>
      </c>
      <c r="W624">
        <f t="shared" si="116"/>
        <v>0</v>
      </c>
      <c r="X624">
        <f t="shared" si="117"/>
        <v>0</v>
      </c>
      <c r="Y624">
        <f t="shared" si="118"/>
        <v>0</v>
      </c>
      <c r="Z624">
        <f t="shared" si="119"/>
        <v>0</v>
      </c>
    </row>
    <row r="625" spans="15:26" x14ac:dyDescent="0.35">
      <c r="O625">
        <f t="shared" si="108"/>
        <v>0</v>
      </c>
      <c r="P625">
        <f t="shared" si="109"/>
        <v>0</v>
      </c>
      <c r="Q625">
        <f t="shared" si="110"/>
        <v>0</v>
      </c>
      <c r="R625">
        <f t="shared" si="111"/>
        <v>0</v>
      </c>
      <c r="S625">
        <f t="shared" si="112"/>
        <v>0</v>
      </c>
      <c r="T625">
        <f t="shared" si="113"/>
        <v>0</v>
      </c>
      <c r="U625">
        <f t="shared" si="114"/>
        <v>0</v>
      </c>
      <c r="V625">
        <f t="shared" si="115"/>
        <v>0</v>
      </c>
      <c r="W625">
        <f t="shared" si="116"/>
        <v>0</v>
      </c>
      <c r="X625">
        <f t="shared" si="117"/>
        <v>0</v>
      </c>
      <c r="Y625">
        <f t="shared" si="118"/>
        <v>0</v>
      </c>
      <c r="Z625">
        <f t="shared" si="119"/>
        <v>0</v>
      </c>
    </row>
    <row r="626" spans="15:26" x14ac:dyDescent="0.35">
      <c r="O626">
        <f t="shared" si="108"/>
        <v>0</v>
      </c>
      <c r="P626">
        <f t="shared" si="109"/>
        <v>0</v>
      </c>
      <c r="Q626">
        <f t="shared" si="110"/>
        <v>0</v>
      </c>
      <c r="R626">
        <f t="shared" si="111"/>
        <v>0</v>
      </c>
      <c r="S626">
        <f t="shared" si="112"/>
        <v>0</v>
      </c>
      <c r="T626">
        <f t="shared" si="113"/>
        <v>0</v>
      </c>
      <c r="U626">
        <f t="shared" si="114"/>
        <v>0</v>
      </c>
      <c r="V626">
        <f t="shared" si="115"/>
        <v>0</v>
      </c>
      <c r="W626">
        <f t="shared" si="116"/>
        <v>0</v>
      </c>
      <c r="X626">
        <f t="shared" si="117"/>
        <v>0</v>
      </c>
      <c r="Y626">
        <f t="shared" si="118"/>
        <v>0</v>
      </c>
      <c r="Z626">
        <f t="shared" si="119"/>
        <v>0</v>
      </c>
    </row>
    <row r="627" spans="15:26" x14ac:dyDescent="0.35">
      <c r="O627">
        <f t="shared" si="108"/>
        <v>0</v>
      </c>
      <c r="P627">
        <f t="shared" si="109"/>
        <v>0</v>
      </c>
      <c r="Q627">
        <f t="shared" si="110"/>
        <v>0</v>
      </c>
      <c r="R627">
        <f t="shared" si="111"/>
        <v>0</v>
      </c>
      <c r="S627">
        <f t="shared" si="112"/>
        <v>0</v>
      </c>
      <c r="T627">
        <f t="shared" si="113"/>
        <v>0</v>
      </c>
      <c r="U627">
        <f t="shared" si="114"/>
        <v>0</v>
      </c>
      <c r="V627">
        <f t="shared" si="115"/>
        <v>0</v>
      </c>
      <c r="W627">
        <f t="shared" si="116"/>
        <v>0</v>
      </c>
      <c r="X627">
        <f t="shared" si="117"/>
        <v>0</v>
      </c>
      <c r="Y627">
        <f t="shared" si="118"/>
        <v>0</v>
      </c>
      <c r="Z627">
        <f t="shared" si="119"/>
        <v>0</v>
      </c>
    </row>
    <row r="628" spans="15:26" x14ac:dyDescent="0.35">
      <c r="O628">
        <f t="shared" si="108"/>
        <v>0</v>
      </c>
      <c r="P628">
        <f t="shared" si="109"/>
        <v>0</v>
      </c>
      <c r="Q628">
        <f t="shared" si="110"/>
        <v>0</v>
      </c>
      <c r="R628">
        <f t="shared" si="111"/>
        <v>0</v>
      </c>
      <c r="S628">
        <f t="shared" si="112"/>
        <v>0</v>
      </c>
      <c r="T628">
        <f t="shared" si="113"/>
        <v>0</v>
      </c>
      <c r="U628">
        <f t="shared" si="114"/>
        <v>0</v>
      </c>
      <c r="V628">
        <f t="shared" si="115"/>
        <v>0</v>
      </c>
      <c r="W628">
        <f t="shared" si="116"/>
        <v>0</v>
      </c>
      <c r="X628">
        <f t="shared" si="117"/>
        <v>0</v>
      </c>
      <c r="Y628">
        <f t="shared" si="118"/>
        <v>0</v>
      </c>
      <c r="Z628">
        <f t="shared" si="119"/>
        <v>0</v>
      </c>
    </row>
    <row r="629" spans="15:26" x14ac:dyDescent="0.35">
      <c r="O629">
        <f t="shared" si="108"/>
        <v>0</v>
      </c>
      <c r="P629">
        <f t="shared" si="109"/>
        <v>0</v>
      </c>
      <c r="Q629">
        <f t="shared" si="110"/>
        <v>0</v>
      </c>
      <c r="R629">
        <f t="shared" si="111"/>
        <v>0</v>
      </c>
      <c r="S629">
        <f t="shared" si="112"/>
        <v>0</v>
      </c>
      <c r="T629">
        <f t="shared" si="113"/>
        <v>0</v>
      </c>
      <c r="U629">
        <f t="shared" si="114"/>
        <v>0</v>
      </c>
      <c r="V629">
        <f t="shared" si="115"/>
        <v>0</v>
      </c>
      <c r="W629">
        <f t="shared" si="116"/>
        <v>0</v>
      </c>
      <c r="X629">
        <f t="shared" si="117"/>
        <v>0</v>
      </c>
      <c r="Y629">
        <f t="shared" si="118"/>
        <v>0</v>
      </c>
      <c r="Z629">
        <f t="shared" si="119"/>
        <v>0</v>
      </c>
    </row>
    <row r="630" spans="15:26" x14ac:dyDescent="0.35">
      <c r="O630">
        <f t="shared" si="108"/>
        <v>0</v>
      </c>
      <c r="P630">
        <f t="shared" si="109"/>
        <v>0</v>
      </c>
      <c r="Q630">
        <f t="shared" si="110"/>
        <v>0</v>
      </c>
      <c r="R630">
        <f t="shared" si="111"/>
        <v>0</v>
      </c>
      <c r="S630">
        <f t="shared" si="112"/>
        <v>0</v>
      </c>
      <c r="T630">
        <f t="shared" si="113"/>
        <v>0</v>
      </c>
      <c r="U630">
        <f t="shared" si="114"/>
        <v>0</v>
      </c>
      <c r="V630">
        <f t="shared" si="115"/>
        <v>0</v>
      </c>
      <c r="W630">
        <f t="shared" si="116"/>
        <v>0</v>
      </c>
      <c r="X630">
        <f t="shared" si="117"/>
        <v>0</v>
      </c>
      <c r="Y630">
        <f t="shared" si="118"/>
        <v>0</v>
      </c>
      <c r="Z630">
        <f t="shared" si="119"/>
        <v>0</v>
      </c>
    </row>
    <row r="631" spans="15:26" x14ac:dyDescent="0.35">
      <c r="O631">
        <f t="shared" ref="O631:O694" si="120">B631</f>
        <v>0</v>
      </c>
      <c r="P631">
        <f t="shared" ref="P631:P694" si="121">E631</f>
        <v>0</v>
      </c>
      <c r="Q631">
        <f t="shared" ref="Q631:Q694" si="122">H631</f>
        <v>0</v>
      </c>
      <c r="R631">
        <f t="shared" ref="R631:R694" si="123">K631</f>
        <v>0</v>
      </c>
      <c r="S631">
        <f t="shared" ref="S631:S694" si="124">C631</f>
        <v>0</v>
      </c>
      <c r="T631">
        <f t="shared" ref="T631:T694" si="125">F631</f>
        <v>0</v>
      </c>
      <c r="U631">
        <f t="shared" ref="U631:U694" si="126">I631</f>
        <v>0</v>
      </c>
      <c r="V631">
        <f t="shared" ref="V631:V694" si="127">L631</f>
        <v>0</v>
      </c>
      <c r="W631">
        <f t="shared" ref="W631:W694" si="128">D631</f>
        <v>0</v>
      </c>
      <c r="X631">
        <f t="shared" ref="X631:X694" si="129">G631</f>
        <v>0</v>
      </c>
      <c r="Y631">
        <f t="shared" ref="Y631:Y694" si="130">J631</f>
        <v>0</v>
      </c>
      <c r="Z631">
        <f t="shared" ref="Z631:Z694" si="131">M631</f>
        <v>0</v>
      </c>
    </row>
    <row r="632" spans="15:26" x14ac:dyDescent="0.35">
      <c r="O632">
        <f t="shared" si="120"/>
        <v>0</v>
      </c>
      <c r="P632">
        <f t="shared" si="121"/>
        <v>0</v>
      </c>
      <c r="Q632">
        <f t="shared" si="122"/>
        <v>0</v>
      </c>
      <c r="R632">
        <f t="shared" si="123"/>
        <v>0</v>
      </c>
      <c r="S632">
        <f t="shared" si="124"/>
        <v>0</v>
      </c>
      <c r="T632">
        <f t="shared" si="125"/>
        <v>0</v>
      </c>
      <c r="U632">
        <f t="shared" si="126"/>
        <v>0</v>
      </c>
      <c r="V632">
        <f t="shared" si="127"/>
        <v>0</v>
      </c>
      <c r="W632">
        <f t="shared" si="128"/>
        <v>0</v>
      </c>
      <c r="X632">
        <f t="shared" si="129"/>
        <v>0</v>
      </c>
      <c r="Y632">
        <f t="shared" si="130"/>
        <v>0</v>
      </c>
      <c r="Z632">
        <f t="shared" si="131"/>
        <v>0</v>
      </c>
    </row>
    <row r="633" spans="15:26" x14ac:dyDescent="0.35">
      <c r="O633">
        <f t="shared" si="120"/>
        <v>0</v>
      </c>
      <c r="P633">
        <f t="shared" si="121"/>
        <v>0</v>
      </c>
      <c r="Q633">
        <f t="shared" si="122"/>
        <v>0</v>
      </c>
      <c r="R633">
        <f t="shared" si="123"/>
        <v>0</v>
      </c>
      <c r="S633">
        <f t="shared" si="124"/>
        <v>0</v>
      </c>
      <c r="T633">
        <f t="shared" si="125"/>
        <v>0</v>
      </c>
      <c r="U633">
        <f t="shared" si="126"/>
        <v>0</v>
      </c>
      <c r="V633">
        <f t="shared" si="127"/>
        <v>0</v>
      </c>
      <c r="W633">
        <f t="shared" si="128"/>
        <v>0</v>
      </c>
      <c r="X633">
        <f t="shared" si="129"/>
        <v>0</v>
      </c>
      <c r="Y633">
        <f t="shared" si="130"/>
        <v>0</v>
      </c>
      <c r="Z633">
        <f t="shared" si="131"/>
        <v>0</v>
      </c>
    </row>
    <row r="634" spans="15:26" x14ac:dyDescent="0.35">
      <c r="O634">
        <f t="shared" si="120"/>
        <v>0</v>
      </c>
      <c r="P634">
        <f t="shared" si="121"/>
        <v>0</v>
      </c>
      <c r="Q634">
        <f t="shared" si="122"/>
        <v>0</v>
      </c>
      <c r="R634">
        <f t="shared" si="123"/>
        <v>0</v>
      </c>
      <c r="S634">
        <f t="shared" si="124"/>
        <v>0</v>
      </c>
      <c r="T634">
        <f t="shared" si="125"/>
        <v>0</v>
      </c>
      <c r="U634">
        <f t="shared" si="126"/>
        <v>0</v>
      </c>
      <c r="V634">
        <f t="shared" si="127"/>
        <v>0</v>
      </c>
      <c r="W634">
        <f t="shared" si="128"/>
        <v>0</v>
      </c>
      <c r="X634">
        <f t="shared" si="129"/>
        <v>0</v>
      </c>
      <c r="Y634">
        <f t="shared" si="130"/>
        <v>0</v>
      </c>
      <c r="Z634">
        <f t="shared" si="131"/>
        <v>0</v>
      </c>
    </row>
    <row r="635" spans="15:26" x14ac:dyDescent="0.35">
      <c r="O635">
        <f t="shared" si="120"/>
        <v>0</v>
      </c>
      <c r="P635">
        <f t="shared" si="121"/>
        <v>0</v>
      </c>
      <c r="Q635">
        <f t="shared" si="122"/>
        <v>0</v>
      </c>
      <c r="R635">
        <f t="shared" si="123"/>
        <v>0</v>
      </c>
      <c r="S635">
        <f t="shared" si="124"/>
        <v>0</v>
      </c>
      <c r="T635">
        <f t="shared" si="125"/>
        <v>0</v>
      </c>
      <c r="U635">
        <f t="shared" si="126"/>
        <v>0</v>
      </c>
      <c r="V635">
        <f t="shared" si="127"/>
        <v>0</v>
      </c>
      <c r="W635">
        <f t="shared" si="128"/>
        <v>0</v>
      </c>
      <c r="X635">
        <f t="shared" si="129"/>
        <v>0</v>
      </c>
      <c r="Y635">
        <f t="shared" si="130"/>
        <v>0</v>
      </c>
      <c r="Z635">
        <f t="shared" si="131"/>
        <v>0</v>
      </c>
    </row>
    <row r="636" spans="15:26" x14ac:dyDescent="0.35">
      <c r="O636">
        <f t="shared" si="120"/>
        <v>0</v>
      </c>
      <c r="P636">
        <f t="shared" si="121"/>
        <v>0</v>
      </c>
      <c r="Q636">
        <f t="shared" si="122"/>
        <v>0</v>
      </c>
      <c r="R636">
        <f t="shared" si="123"/>
        <v>0</v>
      </c>
      <c r="S636">
        <f t="shared" si="124"/>
        <v>0</v>
      </c>
      <c r="T636">
        <f t="shared" si="125"/>
        <v>0</v>
      </c>
      <c r="U636">
        <f t="shared" si="126"/>
        <v>0</v>
      </c>
      <c r="V636">
        <f t="shared" si="127"/>
        <v>0</v>
      </c>
      <c r="W636">
        <f t="shared" si="128"/>
        <v>0</v>
      </c>
      <c r="X636">
        <f t="shared" si="129"/>
        <v>0</v>
      </c>
      <c r="Y636">
        <f t="shared" si="130"/>
        <v>0</v>
      </c>
      <c r="Z636">
        <f t="shared" si="131"/>
        <v>0</v>
      </c>
    </row>
    <row r="637" spans="15:26" x14ac:dyDescent="0.35">
      <c r="O637">
        <f t="shared" si="120"/>
        <v>0</v>
      </c>
      <c r="P637">
        <f t="shared" si="121"/>
        <v>0</v>
      </c>
      <c r="Q637">
        <f t="shared" si="122"/>
        <v>0</v>
      </c>
      <c r="R637">
        <f t="shared" si="123"/>
        <v>0</v>
      </c>
      <c r="S637">
        <f t="shared" si="124"/>
        <v>0</v>
      </c>
      <c r="T637">
        <f t="shared" si="125"/>
        <v>0</v>
      </c>
      <c r="U637">
        <f t="shared" si="126"/>
        <v>0</v>
      </c>
      <c r="V637">
        <f t="shared" si="127"/>
        <v>0</v>
      </c>
      <c r="W637">
        <f t="shared" si="128"/>
        <v>0</v>
      </c>
      <c r="X637">
        <f t="shared" si="129"/>
        <v>0</v>
      </c>
      <c r="Y637">
        <f t="shared" si="130"/>
        <v>0</v>
      </c>
      <c r="Z637">
        <f t="shared" si="131"/>
        <v>0</v>
      </c>
    </row>
    <row r="638" spans="15:26" x14ac:dyDescent="0.35">
      <c r="O638">
        <f t="shared" si="120"/>
        <v>0</v>
      </c>
      <c r="P638">
        <f t="shared" si="121"/>
        <v>0</v>
      </c>
      <c r="Q638">
        <f t="shared" si="122"/>
        <v>0</v>
      </c>
      <c r="R638">
        <f t="shared" si="123"/>
        <v>0</v>
      </c>
      <c r="S638">
        <f t="shared" si="124"/>
        <v>0</v>
      </c>
      <c r="T638">
        <f t="shared" si="125"/>
        <v>0</v>
      </c>
      <c r="U638">
        <f t="shared" si="126"/>
        <v>0</v>
      </c>
      <c r="V638">
        <f t="shared" si="127"/>
        <v>0</v>
      </c>
      <c r="W638">
        <f t="shared" si="128"/>
        <v>0</v>
      </c>
      <c r="X638">
        <f t="shared" si="129"/>
        <v>0</v>
      </c>
      <c r="Y638">
        <f t="shared" si="130"/>
        <v>0</v>
      </c>
      <c r="Z638">
        <f t="shared" si="131"/>
        <v>0</v>
      </c>
    </row>
    <row r="639" spans="15:26" x14ac:dyDescent="0.35">
      <c r="O639">
        <f t="shared" si="120"/>
        <v>0</v>
      </c>
      <c r="P639">
        <f t="shared" si="121"/>
        <v>0</v>
      </c>
      <c r="Q639">
        <f t="shared" si="122"/>
        <v>0</v>
      </c>
      <c r="R639">
        <f t="shared" si="123"/>
        <v>0</v>
      </c>
      <c r="S639">
        <f t="shared" si="124"/>
        <v>0</v>
      </c>
      <c r="T639">
        <f t="shared" si="125"/>
        <v>0</v>
      </c>
      <c r="U639">
        <f t="shared" si="126"/>
        <v>0</v>
      </c>
      <c r="V639">
        <f t="shared" si="127"/>
        <v>0</v>
      </c>
      <c r="W639">
        <f t="shared" si="128"/>
        <v>0</v>
      </c>
      <c r="X639">
        <f t="shared" si="129"/>
        <v>0</v>
      </c>
      <c r="Y639">
        <f t="shared" si="130"/>
        <v>0</v>
      </c>
      <c r="Z639">
        <f t="shared" si="131"/>
        <v>0</v>
      </c>
    </row>
    <row r="640" spans="15:26" x14ac:dyDescent="0.35">
      <c r="O640">
        <f t="shared" si="120"/>
        <v>0</v>
      </c>
      <c r="P640">
        <f t="shared" si="121"/>
        <v>0</v>
      </c>
      <c r="Q640">
        <f t="shared" si="122"/>
        <v>0</v>
      </c>
      <c r="R640">
        <f t="shared" si="123"/>
        <v>0</v>
      </c>
      <c r="S640">
        <f t="shared" si="124"/>
        <v>0</v>
      </c>
      <c r="T640">
        <f t="shared" si="125"/>
        <v>0</v>
      </c>
      <c r="U640">
        <f t="shared" si="126"/>
        <v>0</v>
      </c>
      <c r="V640">
        <f t="shared" si="127"/>
        <v>0</v>
      </c>
      <c r="W640">
        <f t="shared" si="128"/>
        <v>0</v>
      </c>
      <c r="X640">
        <f t="shared" si="129"/>
        <v>0</v>
      </c>
      <c r="Y640">
        <f t="shared" si="130"/>
        <v>0</v>
      </c>
      <c r="Z640">
        <f t="shared" si="131"/>
        <v>0</v>
      </c>
    </row>
    <row r="641" spans="15:26" x14ac:dyDescent="0.35">
      <c r="O641">
        <f t="shared" si="120"/>
        <v>0</v>
      </c>
      <c r="P641">
        <f t="shared" si="121"/>
        <v>0</v>
      </c>
      <c r="Q641">
        <f t="shared" si="122"/>
        <v>0</v>
      </c>
      <c r="R641">
        <f t="shared" si="123"/>
        <v>0</v>
      </c>
      <c r="S641">
        <f t="shared" si="124"/>
        <v>0</v>
      </c>
      <c r="T641">
        <f t="shared" si="125"/>
        <v>0</v>
      </c>
      <c r="U641">
        <f t="shared" si="126"/>
        <v>0</v>
      </c>
      <c r="V641">
        <f t="shared" si="127"/>
        <v>0</v>
      </c>
      <c r="W641">
        <f t="shared" si="128"/>
        <v>0</v>
      </c>
      <c r="X641">
        <f t="shared" si="129"/>
        <v>0</v>
      </c>
      <c r="Y641">
        <f t="shared" si="130"/>
        <v>0</v>
      </c>
      <c r="Z641">
        <f t="shared" si="131"/>
        <v>0</v>
      </c>
    </row>
    <row r="642" spans="15:26" x14ac:dyDescent="0.35">
      <c r="O642">
        <f t="shared" si="120"/>
        <v>0</v>
      </c>
      <c r="P642">
        <f t="shared" si="121"/>
        <v>0</v>
      </c>
      <c r="Q642">
        <f t="shared" si="122"/>
        <v>0</v>
      </c>
      <c r="R642">
        <f t="shared" si="123"/>
        <v>0</v>
      </c>
      <c r="S642">
        <f t="shared" si="124"/>
        <v>0</v>
      </c>
      <c r="T642">
        <f t="shared" si="125"/>
        <v>0</v>
      </c>
      <c r="U642">
        <f t="shared" si="126"/>
        <v>0</v>
      </c>
      <c r="V642">
        <f t="shared" si="127"/>
        <v>0</v>
      </c>
      <c r="W642">
        <f t="shared" si="128"/>
        <v>0</v>
      </c>
      <c r="X642">
        <f t="shared" si="129"/>
        <v>0</v>
      </c>
      <c r="Y642">
        <f t="shared" si="130"/>
        <v>0</v>
      </c>
      <c r="Z642">
        <f t="shared" si="131"/>
        <v>0</v>
      </c>
    </row>
    <row r="643" spans="15:26" x14ac:dyDescent="0.35">
      <c r="O643">
        <f t="shared" si="120"/>
        <v>0</v>
      </c>
      <c r="P643">
        <f t="shared" si="121"/>
        <v>0</v>
      </c>
      <c r="Q643">
        <f t="shared" si="122"/>
        <v>0</v>
      </c>
      <c r="R643">
        <f t="shared" si="123"/>
        <v>0</v>
      </c>
      <c r="S643">
        <f t="shared" si="124"/>
        <v>0</v>
      </c>
      <c r="T643">
        <f t="shared" si="125"/>
        <v>0</v>
      </c>
      <c r="U643">
        <f t="shared" si="126"/>
        <v>0</v>
      </c>
      <c r="V643">
        <f t="shared" si="127"/>
        <v>0</v>
      </c>
      <c r="W643">
        <f t="shared" si="128"/>
        <v>0</v>
      </c>
      <c r="X643">
        <f t="shared" si="129"/>
        <v>0</v>
      </c>
      <c r="Y643">
        <f t="shared" si="130"/>
        <v>0</v>
      </c>
      <c r="Z643">
        <f t="shared" si="131"/>
        <v>0</v>
      </c>
    </row>
    <row r="644" spans="15:26" x14ac:dyDescent="0.35">
      <c r="O644">
        <f t="shared" si="120"/>
        <v>0</v>
      </c>
      <c r="P644">
        <f t="shared" si="121"/>
        <v>0</v>
      </c>
      <c r="Q644">
        <f t="shared" si="122"/>
        <v>0</v>
      </c>
      <c r="R644">
        <f t="shared" si="123"/>
        <v>0</v>
      </c>
      <c r="S644">
        <f t="shared" si="124"/>
        <v>0</v>
      </c>
      <c r="T644">
        <f t="shared" si="125"/>
        <v>0</v>
      </c>
      <c r="U644">
        <f t="shared" si="126"/>
        <v>0</v>
      </c>
      <c r="V644">
        <f t="shared" si="127"/>
        <v>0</v>
      </c>
      <c r="W644">
        <f t="shared" si="128"/>
        <v>0</v>
      </c>
      <c r="X644">
        <f t="shared" si="129"/>
        <v>0</v>
      </c>
      <c r="Y644">
        <f t="shared" si="130"/>
        <v>0</v>
      </c>
      <c r="Z644">
        <f t="shared" si="131"/>
        <v>0</v>
      </c>
    </row>
    <row r="645" spans="15:26" x14ac:dyDescent="0.35">
      <c r="O645">
        <f t="shared" si="120"/>
        <v>0</v>
      </c>
      <c r="P645">
        <f t="shared" si="121"/>
        <v>0</v>
      </c>
      <c r="Q645">
        <f t="shared" si="122"/>
        <v>0</v>
      </c>
      <c r="R645">
        <f t="shared" si="123"/>
        <v>0</v>
      </c>
      <c r="S645">
        <f t="shared" si="124"/>
        <v>0</v>
      </c>
      <c r="T645">
        <f t="shared" si="125"/>
        <v>0</v>
      </c>
      <c r="U645">
        <f t="shared" si="126"/>
        <v>0</v>
      </c>
      <c r="V645">
        <f t="shared" si="127"/>
        <v>0</v>
      </c>
      <c r="W645">
        <f t="shared" si="128"/>
        <v>0</v>
      </c>
      <c r="X645">
        <f t="shared" si="129"/>
        <v>0</v>
      </c>
      <c r="Y645">
        <f t="shared" si="130"/>
        <v>0</v>
      </c>
      <c r="Z645">
        <f t="shared" si="131"/>
        <v>0</v>
      </c>
    </row>
    <row r="646" spans="15:26" x14ac:dyDescent="0.35">
      <c r="O646">
        <f t="shared" si="120"/>
        <v>0</v>
      </c>
      <c r="P646">
        <f t="shared" si="121"/>
        <v>0</v>
      </c>
      <c r="Q646">
        <f t="shared" si="122"/>
        <v>0</v>
      </c>
      <c r="R646">
        <f t="shared" si="123"/>
        <v>0</v>
      </c>
      <c r="S646">
        <f t="shared" si="124"/>
        <v>0</v>
      </c>
      <c r="T646">
        <f t="shared" si="125"/>
        <v>0</v>
      </c>
      <c r="U646">
        <f t="shared" si="126"/>
        <v>0</v>
      </c>
      <c r="V646">
        <f t="shared" si="127"/>
        <v>0</v>
      </c>
      <c r="W646">
        <f t="shared" si="128"/>
        <v>0</v>
      </c>
      <c r="X646">
        <f t="shared" si="129"/>
        <v>0</v>
      </c>
      <c r="Y646">
        <f t="shared" si="130"/>
        <v>0</v>
      </c>
      <c r="Z646">
        <f t="shared" si="131"/>
        <v>0</v>
      </c>
    </row>
    <row r="647" spans="15:26" x14ac:dyDescent="0.35">
      <c r="O647">
        <f t="shared" si="120"/>
        <v>0</v>
      </c>
      <c r="P647">
        <f t="shared" si="121"/>
        <v>0</v>
      </c>
      <c r="Q647">
        <f t="shared" si="122"/>
        <v>0</v>
      </c>
      <c r="R647">
        <f t="shared" si="123"/>
        <v>0</v>
      </c>
      <c r="S647">
        <f t="shared" si="124"/>
        <v>0</v>
      </c>
      <c r="T647">
        <f t="shared" si="125"/>
        <v>0</v>
      </c>
      <c r="U647">
        <f t="shared" si="126"/>
        <v>0</v>
      </c>
      <c r="V647">
        <f t="shared" si="127"/>
        <v>0</v>
      </c>
      <c r="W647">
        <f t="shared" si="128"/>
        <v>0</v>
      </c>
      <c r="X647">
        <f t="shared" si="129"/>
        <v>0</v>
      </c>
      <c r="Y647">
        <f t="shared" si="130"/>
        <v>0</v>
      </c>
      <c r="Z647">
        <f t="shared" si="131"/>
        <v>0</v>
      </c>
    </row>
    <row r="648" spans="15:26" x14ac:dyDescent="0.35">
      <c r="O648">
        <f t="shared" si="120"/>
        <v>0</v>
      </c>
      <c r="P648">
        <f t="shared" si="121"/>
        <v>0</v>
      </c>
      <c r="Q648">
        <f t="shared" si="122"/>
        <v>0</v>
      </c>
      <c r="R648">
        <f t="shared" si="123"/>
        <v>0</v>
      </c>
      <c r="S648">
        <f t="shared" si="124"/>
        <v>0</v>
      </c>
      <c r="T648">
        <f t="shared" si="125"/>
        <v>0</v>
      </c>
      <c r="U648">
        <f t="shared" si="126"/>
        <v>0</v>
      </c>
      <c r="V648">
        <f t="shared" si="127"/>
        <v>0</v>
      </c>
      <c r="W648">
        <f t="shared" si="128"/>
        <v>0</v>
      </c>
      <c r="X648">
        <f t="shared" si="129"/>
        <v>0</v>
      </c>
      <c r="Y648">
        <f t="shared" si="130"/>
        <v>0</v>
      </c>
      <c r="Z648">
        <f t="shared" si="131"/>
        <v>0</v>
      </c>
    </row>
    <row r="649" spans="15:26" x14ac:dyDescent="0.35">
      <c r="O649">
        <f t="shared" si="120"/>
        <v>0</v>
      </c>
      <c r="P649">
        <f t="shared" si="121"/>
        <v>0</v>
      </c>
      <c r="Q649">
        <f t="shared" si="122"/>
        <v>0</v>
      </c>
      <c r="R649">
        <f t="shared" si="123"/>
        <v>0</v>
      </c>
      <c r="S649">
        <f t="shared" si="124"/>
        <v>0</v>
      </c>
      <c r="T649">
        <f t="shared" si="125"/>
        <v>0</v>
      </c>
      <c r="U649">
        <f t="shared" si="126"/>
        <v>0</v>
      </c>
      <c r="V649">
        <f t="shared" si="127"/>
        <v>0</v>
      </c>
      <c r="W649">
        <f t="shared" si="128"/>
        <v>0</v>
      </c>
      <c r="X649">
        <f t="shared" si="129"/>
        <v>0</v>
      </c>
      <c r="Y649">
        <f t="shared" si="130"/>
        <v>0</v>
      </c>
      <c r="Z649">
        <f t="shared" si="131"/>
        <v>0</v>
      </c>
    </row>
    <row r="650" spans="15:26" x14ac:dyDescent="0.35">
      <c r="O650">
        <f t="shared" si="120"/>
        <v>0</v>
      </c>
      <c r="P650">
        <f t="shared" si="121"/>
        <v>0</v>
      </c>
      <c r="Q650">
        <f t="shared" si="122"/>
        <v>0</v>
      </c>
      <c r="R650">
        <f t="shared" si="123"/>
        <v>0</v>
      </c>
      <c r="S650">
        <f t="shared" si="124"/>
        <v>0</v>
      </c>
      <c r="T650">
        <f t="shared" si="125"/>
        <v>0</v>
      </c>
      <c r="U650">
        <f t="shared" si="126"/>
        <v>0</v>
      </c>
      <c r="V650">
        <f t="shared" si="127"/>
        <v>0</v>
      </c>
      <c r="W650">
        <f t="shared" si="128"/>
        <v>0</v>
      </c>
      <c r="X650">
        <f t="shared" si="129"/>
        <v>0</v>
      </c>
      <c r="Y650">
        <f t="shared" si="130"/>
        <v>0</v>
      </c>
      <c r="Z650">
        <f t="shared" si="131"/>
        <v>0</v>
      </c>
    </row>
    <row r="651" spans="15:26" x14ac:dyDescent="0.35">
      <c r="O651">
        <f t="shared" si="120"/>
        <v>0</v>
      </c>
      <c r="P651">
        <f t="shared" si="121"/>
        <v>0</v>
      </c>
      <c r="Q651">
        <f t="shared" si="122"/>
        <v>0</v>
      </c>
      <c r="R651">
        <f t="shared" si="123"/>
        <v>0</v>
      </c>
      <c r="S651">
        <f t="shared" si="124"/>
        <v>0</v>
      </c>
      <c r="T651">
        <f t="shared" si="125"/>
        <v>0</v>
      </c>
      <c r="U651">
        <f t="shared" si="126"/>
        <v>0</v>
      </c>
      <c r="V651">
        <f t="shared" si="127"/>
        <v>0</v>
      </c>
      <c r="W651">
        <f t="shared" si="128"/>
        <v>0</v>
      </c>
      <c r="X651">
        <f t="shared" si="129"/>
        <v>0</v>
      </c>
      <c r="Y651">
        <f t="shared" si="130"/>
        <v>0</v>
      </c>
      <c r="Z651">
        <f t="shared" si="131"/>
        <v>0</v>
      </c>
    </row>
    <row r="652" spans="15:26" x14ac:dyDescent="0.35">
      <c r="O652">
        <f t="shared" si="120"/>
        <v>0</v>
      </c>
      <c r="P652">
        <f t="shared" si="121"/>
        <v>0</v>
      </c>
      <c r="Q652">
        <f t="shared" si="122"/>
        <v>0</v>
      </c>
      <c r="R652">
        <f t="shared" si="123"/>
        <v>0</v>
      </c>
      <c r="S652">
        <f t="shared" si="124"/>
        <v>0</v>
      </c>
      <c r="T652">
        <f t="shared" si="125"/>
        <v>0</v>
      </c>
      <c r="U652">
        <f t="shared" si="126"/>
        <v>0</v>
      </c>
      <c r="V652">
        <f t="shared" si="127"/>
        <v>0</v>
      </c>
      <c r="W652">
        <f t="shared" si="128"/>
        <v>0</v>
      </c>
      <c r="X652">
        <f t="shared" si="129"/>
        <v>0</v>
      </c>
      <c r="Y652">
        <f t="shared" si="130"/>
        <v>0</v>
      </c>
      <c r="Z652">
        <f t="shared" si="131"/>
        <v>0</v>
      </c>
    </row>
    <row r="653" spans="15:26" x14ac:dyDescent="0.35">
      <c r="O653">
        <f t="shared" si="120"/>
        <v>0</v>
      </c>
      <c r="P653">
        <f t="shared" si="121"/>
        <v>0</v>
      </c>
      <c r="Q653">
        <f t="shared" si="122"/>
        <v>0</v>
      </c>
      <c r="R653">
        <f t="shared" si="123"/>
        <v>0</v>
      </c>
      <c r="S653">
        <f t="shared" si="124"/>
        <v>0</v>
      </c>
      <c r="T653">
        <f t="shared" si="125"/>
        <v>0</v>
      </c>
      <c r="U653">
        <f t="shared" si="126"/>
        <v>0</v>
      </c>
      <c r="V653">
        <f t="shared" si="127"/>
        <v>0</v>
      </c>
      <c r="W653">
        <f t="shared" si="128"/>
        <v>0</v>
      </c>
      <c r="X653">
        <f t="shared" si="129"/>
        <v>0</v>
      </c>
      <c r="Y653">
        <f t="shared" si="130"/>
        <v>0</v>
      </c>
      <c r="Z653">
        <f t="shared" si="131"/>
        <v>0</v>
      </c>
    </row>
    <row r="654" spans="15:26" x14ac:dyDescent="0.35">
      <c r="O654">
        <f t="shared" si="120"/>
        <v>0</v>
      </c>
      <c r="P654">
        <f t="shared" si="121"/>
        <v>0</v>
      </c>
      <c r="Q654">
        <f t="shared" si="122"/>
        <v>0</v>
      </c>
      <c r="R654">
        <f t="shared" si="123"/>
        <v>0</v>
      </c>
      <c r="S654">
        <f t="shared" si="124"/>
        <v>0</v>
      </c>
      <c r="T654">
        <f t="shared" si="125"/>
        <v>0</v>
      </c>
      <c r="U654">
        <f t="shared" si="126"/>
        <v>0</v>
      </c>
      <c r="V654">
        <f t="shared" si="127"/>
        <v>0</v>
      </c>
      <c r="W654">
        <f t="shared" si="128"/>
        <v>0</v>
      </c>
      <c r="X654">
        <f t="shared" si="129"/>
        <v>0</v>
      </c>
      <c r="Y654">
        <f t="shared" si="130"/>
        <v>0</v>
      </c>
      <c r="Z654">
        <f t="shared" si="131"/>
        <v>0</v>
      </c>
    </row>
    <row r="655" spans="15:26" x14ac:dyDescent="0.35">
      <c r="O655">
        <f t="shared" si="120"/>
        <v>0</v>
      </c>
      <c r="P655">
        <f t="shared" si="121"/>
        <v>0</v>
      </c>
      <c r="Q655">
        <f t="shared" si="122"/>
        <v>0</v>
      </c>
      <c r="R655">
        <f t="shared" si="123"/>
        <v>0</v>
      </c>
      <c r="S655">
        <f t="shared" si="124"/>
        <v>0</v>
      </c>
      <c r="T655">
        <f t="shared" si="125"/>
        <v>0</v>
      </c>
      <c r="U655">
        <f t="shared" si="126"/>
        <v>0</v>
      </c>
      <c r="V655">
        <f t="shared" si="127"/>
        <v>0</v>
      </c>
      <c r="W655">
        <f t="shared" si="128"/>
        <v>0</v>
      </c>
      <c r="X655">
        <f t="shared" si="129"/>
        <v>0</v>
      </c>
      <c r="Y655">
        <f t="shared" si="130"/>
        <v>0</v>
      </c>
      <c r="Z655">
        <f t="shared" si="131"/>
        <v>0</v>
      </c>
    </row>
    <row r="656" spans="15:26" x14ac:dyDescent="0.35">
      <c r="O656">
        <f t="shared" si="120"/>
        <v>0</v>
      </c>
      <c r="P656">
        <f t="shared" si="121"/>
        <v>0</v>
      </c>
      <c r="Q656">
        <f t="shared" si="122"/>
        <v>0</v>
      </c>
      <c r="R656">
        <f t="shared" si="123"/>
        <v>0</v>
      </c>
      <c r="S656">
        <f t="shared" si="124"/>
        <v>0</v>
      </c>
      <c r="T656">
        <f t="shared" si="125"/>
        <v>0</v>
      </c>
      <c r="U656">
        <f t="shared" si="126"/>
        <v>0</v>
      </c>
      <c r="V656">
        <f t="shared" si="127"/>
        <v>0</v>
      </c>
      <c r="W656">
        <f t="shared" si="128"/>
        <v>0</v>
      </c>
      <c r="X656">
        <f t="shared" si="129"/>
        <v>0</v>
      </c>
      <c r="Y656">
        <f t="shared" si="130"/>
        <v>0</v>
      </c>
      <c r="Z656">
        <f t="shared" si="131"/>
        <v>0</v>
      </c>
    </row>
    <row r="657" spans="15:26" x14ac:dyDescent="0.35">
      <c r="O657">
        <f t="shared" si="120"/>
        <v>0</v>
      </c>
      <c r="P657">
        <f t="shared" si="121"/>
        <v>0</v>
      </c>
      <c r="Q657">
        <f t="shared" si="122"/>
        <v>0</v>
      </c>
      <c r="R657">
        <f t="shared" si="123"/>
        <v>0</v>
      </c>
      <c r="S657">
        <f t="shared" si="124"/>
        <v>0</v>
      </c>
      <c r="T657">
        <f t="shared" si="125"/>
        <v>0</v>
      </c>
      <c r="U657">
        <f t="shared" si="126"/>
        <v>0</v>
      </c>
      <c r="V657">
        <f t="shared" si="127"/>
        <v>0</v>
      </c>
      <c r="W657">
        <f t="shared" si="128"/>
        <v>0</v>
      </c>
      <c r="X657">
        <f t="shared" si="129"/>
        <v>0</v>
      </c>
      <c r="Y657">
        <f t="shared" si="130"/>
        <v>0</v>
      </c>
      <c r="Z657">
        <f t="shared" si="131"/>
        <v>0</v>
      </c>
    </row>
    <row r="658" spans="15:26" x14ac:dyDescent="0.35">
      <c r="O658">
        <f t="shared" si="120"/>
        <v>0</v>
      </c>
      <c r="P658">
        <f t="shared" si="121"/>
        <v>0</v>
      </c>
      <c r="Q658">
        <f t="shared" si="122"/>
        <v>0</v>
      </c>
      <c r="R658">
        <f t="shared" si="123"/>
        <v>0</v>
      </c>
      <c r="S658">
        <f t="shared" si="124"/>
        <v>0</v>
      </c>
      <c r="T658">
        <f t="shared" si="125"/>
        <v>0</v>
      </c>
      <c r="U658">
        <f t="shared" si="126"/>
        <v>0</v>
      </c>
      <c r="V658">
        <f t="shared" si="127"/>
        <v>0</v>
      </c>
      <c r="W658">
        <f t="shared" si="128"/>
        <v>0</v>
      </c>
      <c r="X658">
        <f t="shared" si="129"/>
        <v>0</v>
      </c>
      <c r="Y658">
        <f t="shared" si="130"/>
        <v>0</v>
      </c>
      <c r="Z658">
        <f t="shared" si="131"/>
        <v>0</v>
      </c>
    </row>
    <row r="659" spans="15:26" x14ac:dyDescent="0.35">
      <c r="O659">
        <f t="shared" si="120"/>
        <v>0</v>
      </c>
      <c r="P659">
        <f t="shared" si="121"/>
        <v>0</v>
      </c>
      <c r="Q659">
        <f t="shared" si="122"/>
        <v>0</v>
      </c>
      <c r="R659">
        <f t="shared" si="123"/>
        <v>0</v>
      </c>
      <c r="S659">
        <f t="shared" si="124"/>
        <v>0</v>
      </c>
      <c r="T659">
        <f t="shared" si="125"/>
        <v>0</v>
      </c>
      <c r="U659">
        <f t="shared" si="126"/>
        <v>0</v>
      </c>
      <c r="V659">
        <f t="shared" si="127"/>
        <v>0</v>
      </c>
      <c r="W659">
        <f t="shared" si="128"/>
        <v>0</v>
      </c>
      <c r="X659">
        <f t="shared" si="129"/>
        <v>0</v>
      </c>
      <c r="Y659">
        <f t="shared" si="130"/>
        <v>0</v>
      </c>
      <c r="Z659">
        <f t="shared" si="131"/>
        <v>0</v>
      </c>
    </row>
    <row r="660" spans="15:26" x14ac:dyDescent="0.35">
      <c r="O660">
        <f t="shared" si="120"/>
        <v>0</v>
      </c>
      <c r="P660">
        <f t="shared" si="121"/>
        <v>0</v>
      </c>
      <c r="Q660">
        <f t="shared" si="122"/>
        <v>0</v>
      </c>
      <c r="R660">
        <f t="shared" si="123"/>
        <v>0</v>
      </c>
      <c r="S660">
        <f t="shared" si="124"/>
        <v>0</v>
      </c>
      <c r="T660">
        <f t="shared" si="125"/>
        <v>0</v>
      </c>
      <c r="U660">
        <f t="shared" si="126"/>
        <v>0</v>
      </c>
      <c r="V660">
        <f t="shared" si="127"/>
        <v>0</v>
      </c>
      <c r="W660">
        <f t="shared" si="128"/>
        <v>0</v>
      </c>
      <c r="X660">
        <f t="shared" si="129"/>
        <v>0</v>
      </c>
      <c r="Y660">
        <f t="shared" si="130"/>
        <v>0</v>
      </c>
      <c r="Z660">
        <f t="shared" si="131"/>
        <v>0</v>
      </c>
    </row>
    <row r="661" spans="15:26" x14ac:dyDescent="0.35">
      <c r="O661">
        <f t="shared" si="120"/>
        <v>0</v>
      </c>
      <c r="P661">
        <f t="shared" si="121"/>
        <v>0</v>
      </c>
      <c r="Q661">
        <f t="shared" si="122"/>
        <v>0</v>
      </c>
      <c r="R661">
        <f t="shared" si="123"/>
        <v>0</v>
      </c>
      <c r="S661">
        <f t="shared" si="124"/>
        <v>0</v>
      </c>
      <c r="T661">
        <f t="shared" si="125"/>
        <v>0</v>
      </c>
      <c r="U661">
        <f t="shared" si="126"/>
        <v>0</v>
      </c>
      <c r="V661">
        <f t="shared" si="127"/>
        <v>0</v>
      </c>
      <c r="W661">
        <f t="shared" si="128"/>
        <v>0</v>
      </c>
      <c r="X661">
        <f t="shared" si="129"/>
        <v>0</v>
      </c>
      <c r="Y661">
        <f t="shared" si="130"/>
        <v>0</v>
      </c>
      <c r="Z661">
        <f t="shared" si="131"/>
        <v>0</v>
      </c>
    </row>
    <row r="662" spans="15:26" x14ac:dyDescent="0.35">
      <c r="O662">
        <f t="shared" si="120"/>
        <v>0</v>
      </c>
      <c r="P662">
        <f t="shared" si="121"/>
        <v>0</v>
      </c>
      <c r="Q662">
        <f t="shared" si="122"/>
        <v>0</v>
      </c>
      <c r="R662">
        <f t="shared" si="123"/>
        <v>0</v>
      </c>
      <c r="S662">
        <f t="shared" si="124"/>
        <v>0</v>
      </c>
      <c r="T662">
        <f t="shared" si="125"/>
        <v>0</v>
      </c>
      <c r="U662">
        <f t="shared" si="126"/>
        <v>0</v>
      </c>
      <c r="V662">
        <f t="shared" si="127"/>
        <v>0</v>
      </c>
      <c r="W662">
        <f t="shared" si="128"/>
        <v>0</v>
      </c>
      <c r="X662">
        <f t="shared" si="129"/>
        <v>0</v>
      </c>
      <c r="Y662">
        <f t="shared" si="130"/>
        <v>0</v>
      </c>
      <c r="Z662">
        <f t="shared" si="131"/>
        <v>0</v>
      </c>
    </row>
    <row r="663" spans="15:26" x14ac:dyDescent="0.35">
      <c r="O663">
        <f t="shared" si="120"/>
        <v>0</v>
      </c>
      <c r="P663">
        <f t="shared" si="121"/>
        <v>0</v>
      </c>
      <c r="Q663">
        <f t="shared" si="122"/>
        <v>0</v>
      </c>
      <c r="R663">
        <f t="shared" si="123"/>
        <v>0</v>
      </c>
      <c r="S663">
        <f t="shared" si="124"/>
        <v>0</v>
      </c>
      <c r="T663">
        <f t="shared" si="125"/>
        <v>0</v>
      </c>
      <c r="U663">
        <f t="shared" si="126"/>
        <v>0</v>
      </c>
      <c r="V663">
        <f t="shared" si="127"/>
        <v>0</v>
      </c>
      <c r="W663">
        <f t="shared" si="128"/>
        <v>0</v>
      </c>
      <c r="X663">
        <f t="shared" si="129"/>
        <v>0</v>
      </c>
      <c r="Y663">
        <f t="shared" si="130"/>
        <v>0</v>
      </c>
      <c r="Z663">
        <f t="shared" si="131"/>
        <v>0</v>
      </c>
    </row>
    <row r="664" spans="15:26" x14ac:dyDescent="0.35">
      <c r="O664">
        <f t="shared" si="120"/>
        <v>0</v>
      </c>
      <c r="P664">
        <f t="shared" si="121"/>
        <v>0</v>
      </c>
      <c r="Q664">
        <f t="shared" si="122"/>
        <v>0</v>
      </c>
      <c r="R664">
        <f t="shared" si="123"/>
        <v>0</v>
      </c>
      <c r="S664">
        <f t="shared" si="124"/>
        <v>0</v>
      </c>
      <c r="T664">
        <f t="shared" si="125"/>
        <v>0</v>
      </c>
      <c r="U664">
        <f t="shared" si="126"/>
        <v>0</v>
      </c>
      <c r="V664">
        <f t="shared" si="127"/>
        <v>0</v>
      </c>
      <c r="W664">
        <f t="shared" si="128"/>
        <v>0</v>
      </c>
      <c r="X664">
        <f t="shared" si="129"/>
        <v>0</v>
      </c>
      <c r="Y664">
        <f t="shared" si="130"/>
        <v>0</v>
      </c>
      <c r="Z664">
        <f t="shared" si="131"/>
        <v>0</v>
      </c>
    </row>
    <row r="665" spans="15:26" x14ac:dyDescent="0.35">
      <c r="O665">
        <f t="shared" si="120"/>
        <v>0</v>
      </c>
      <c r="P665">
        <f t="shared" si="121"/>
        <v>0</v>
      </c>
      <c r="Q665">
        <f t="shared" si="122"/>
        <v>0</v>
      </c>
      <c r="R665">
        <f t="shared" si="123"/>
        <v>0</v>
      </c>
      <c r="S665">
        <f t="shared" si="124"/>
        <v>0</v>
      </c>
      <c r="T665">
        <f t="shared" si="125"/>
        <v>0</v>
      </c>
      <c r="U665">
        <f t="shared" si="126"/>
        <v>0</v>
      </c>
      <c r="V665">
        <f t="shared" si="127"/>
        <v>0</v>
      </c>
      <c r="W665">
        <f t="shared" si="128"/>
        <v>0</v>
      </c>
      <c r="X665">
        <f t="shared" si="129"/>
        <v>0</v>
      </c>
      <c r="Y665">
        <f t="shared" si="130"/>
        <v>0</v>
      </c>
      <c r="Z665">
        <f t="shared" si="131"/>
        <v>0</v>
      </c>
    </row>
    <row r="666" spans="15:26" x14ac:dyDescent="0.35">
      <c r="O666">
        <f t="shared" si="120"/>
        <v>0</v>
      </c>
      <c r="P666">
        <f t="shared" si="121"/>
        <v>0</v>
      </c>
      <c r="Q666">
        <f t="shared" si="122"/>
        <v>0</v>
      </c>
      <c r="R666">
        <f t="shared" si="123"/>
        <v>0</v>
      </c>
      <c r="S666">
        <f t="shared" si="124"/>
        <v>0</v>
      </c>
      <c r="T666">
        <f t="shared" si="125"/>
        <v>0</v>
      </c>
      <c r="U666">
        <f t="shared" si="126"/>
        <v>0</v>
      </c>
      <c r="V666">
        <f t="shared" si="127"/>
        <v>0</v>
      </c>
      <c r="W666">
        <f t="shared" si="128"/>
        <v>0</v>
      </c>
      <c r="X666">
        <f t="shared" si="129"/>
        <v>0</v>
      </c>
      <c r="Y666">
        <f t="shared" si="130"/>
        <v>0</v>
      </c>
      <c r="Z666">
        <f t="shared" si="131"/>
        <v>0</v>
      </c>
    </row>
    <row r="667" spans="15:26" x14ac:dyDescent="0.35">
      <c r="O667">
        <f t="shared" si="120"/>
        <v>0</v>
      </c>
      <c r="P667">
        <f t="shared" si="121"/>
        <v>0</v>
      </c>
      <c r="Q667">
        <f t="shared" si="122"/>
        <v>0</v>
      </c>
      <c r="R667">
        <f t="shared" si="123"/>
        <v>0</v>
      </c>
      <c r="S667">
        <f t="shared" si="124"/>
        <v>0</v>
      </c>
      <c r="T667">
        <f t="shared" si="125"/>
        <v>0</v>
      </c>
      <c r="U667">
        <f t="shared" si="126"/>
        <v>0</v>
      </c>
      <c r="V667">
        <f t="shared" si="127"/>
        <v>0</v>
      </c>
      <c r="W667">
        <f t="shared" si="128"/>
        <v>0</v>
      </c>
      <c r="X667">
        <f t="shared" si="129"/>
        <v>0</v>
      </c>
      <c r="Y667">
        <f t="shared" si="130"/>
        <v>0</v>
      </c>
      <c r="Z667">
        <f t="shared" si="131"/>
        <v>0</v>
      </c>
    </row>
    <row r="668" spans="15:26" x14ac:dyDescent="0.35">
      <c r="O668">
        <f t="shared" si="120"/>
        <v>0</v>
      </c>
      <c r="P668">
        <f t="shared" si="121"/>
        <v>0</v>
      </c>
      <c r="Q668">
        <f t="shared" si="122"/>
        <v>0</v>
      </c>
      <c r="R668">
        <f t="shared" si="123"/>
        <v>0</v>
      </c>
      <c r="S668">
        <f t="shared" si="124"/>
        <v>0</v>
      </c>
      <c r="T668">
        <f t="shared" si="125"/>
        <v>0</v>
      </c>
      <c r="U668">
        <f t="shared" si="126"/>
        <v>0</v>
      </c>
      <c r="V668">
        <f t="shared" si="127"/>
        <v>0</v>
      </c>
      <c r="W668">
        <f t="shared" si="128"/>
        <v>0</v>
      </c>
      <c r="X668">
        <f t="shared" si="129"/>
        <v>0</v>
      </c>
      <c r="Y668">
        <f t="shared" si="130"/>
        <v>0</v>
      </c>
      <c r="Z668">
        <f t="shared" si="131"/>
        <v>0</v>
      </c>
    </row>
    <row r="669" spans="15:26" x14ac:dyDescent="0.35">
      <c r="O669">
        <f t="shared" si="120"/>
        <v>0</v>
      </c>
      <c r="P669">
        <f t="shared" si="121"/>
        <v>0</v>
      </c>
      <c r="Q669">
        <f t="shared" si="122"/>
        <v>0</v>
      </c>
      <c r="R669">
        <f t="shared" si="123"/>
        <v>0</v>
      </c>
      <c r="S669">
        <f t="shared" si="124"/>
        <v>0</v>
      </c>
      <c r="T669">
        <f t="shared" si="125"/>
        <v>0</v>
      </c>
      <c r="U669">
        <f t="shared" si="126"/>
        <v>0</v>
      </c>
      <c r="V669">
        <f t="shared" si="127"/>
        <v>0</v>
      </c>
      <c r="W669">
        <f t="shared" si="128"/>
        <v>0</v>
      </c>
      <c r="X669">
        <f t="shared" si="129"/>
        <v>0</v>
      </c>
      <c r="Y669">
        <f t="shared" si="130"/>
        <v>0</v>
      </c>
      <c r="Z669">
        <f t="shared" si="131"/>
        <v>0</v>
      </c>
    </row>
    <row r="670" spans="15:26" x14ac:dyDescent="0.35">
      <c r="O670">
        <f t="shared" si="120"/>
        <v>0</v>
      </c>
      <c r="P670">
        <f t="shared" si="121"/>
        <v>0</v>
      </c>
      <c r="Q670">
        <f t="shared" si="122"/>
        <v>0</v>
      </c>
      <c r="R670">
        <f t="shared" si="123"/>
        <v>0</v>
      </c>
      <c r="S670">
        <f t="shared" si="124"/>
        <v>0</v>
      </c>
      <c r="T670">
        <f t="shared" si="125"/>
        <v>0</v>
      </c>
      <c r="U670">
        <f t="shared" si="126"/>
        <v>0</v>
      </c>
      <c r="V670">
        <f t="shared" si="127"/>
        <v>0</v>
      </c>
      <c r="W670">
        <f t="shared" si="128"/>
        <v>0</v>
      </c>
      <c r="X670">
        <f t="shared" si="129"/>
        <v>0</v>
      </c>
      <c r="Y670">
        <f t="shared" si="130"/>
        <v>0</v>
      </c>
      <c r="Z670">
        <f t="shared" si="131"/>
        <v>0</v>
      </c>
    </row>
    <row r="671" spans="15:26" x14ac:dyDescent="0.35">
      <c r="O671">
        <f t="shared" si="120"/>
        <v>0</v>
      </c>
      <c r="P671">
        <f t="shared" si="121"/>
        <v>0</v>
      </c>
      <c r="Q671">
        <f t="shared" si="122"/>
        <v>0</v>
      </c>
      <c r="R671">
        <f t="shared" si="123"/>
        <v>0</v>
      </c>
      <c r="S671">
        <f t="shared" si="124"/>
        <v>0</v>
      </c>
      <c r="T671">
        <f t="shared" si="125"/>
        <v>0</v>
      </c>
      <c r="U671">
        <f t="shared" si="126"/>
        <v>0</v>
      </c>
      <c r="V671">
        <f t="shared" si="127"/>
        <v>0</v>
      </c>
      <c r="W671">
        <f t="shared" si="128"/>
        <v>0</v>
      </c>
      <c r="X671">
        <f t="shared" si="129"/>
        <v>0</v>
      </c>
      <c r="Y671">
        <f t="shared" si="130"/>
        <v>0</v>
      </c>
      <c r="Z671">
        <f t="shared" si="131"/>
        <v>0</v>
      </c>
    </row>
    <row r="672" spans="15:26" x14ac:dyDescent="0.35">
      <c r="O672">
        <f t="shared" si="120"/>
        <v>0</v>
      </c>
      <c r="P672">
        <f t="shared" si="121"/>
        <v>0</v>
      </c>
      <c r="Q672">
        <f t="shared" si="122"/>
        <v>0</v>
      </c>
      <c r="R672">
        <f t="shared" si="123"/>
        <v>0</v>
      </c>
      <c r="S672">
        <f t="shared" si="124"/>
        <v>0</v>
      </c>
      <c r="T672">
        <f t="shared" si="125"/>
        <v>0</v>
      </c>
      <c r="U672">
        <f t="shared" si="126"/>
        <v>0</v>
      </c>
      <c r="V672">
        <f t="shared" si="127"/>
        <v>0</v>
      </c>
      <c r="W672">
        <f t="shared" si="128"/>
        <v>0</v>
      </c>
      <c r="X672">
        <f t="shared" si="129"/>
        <v>0</v>
      </c>
      <c r="Y672">
        <f t="shared" si="130"/>
        <v>0</v>
      </c>
      <c r="Z672">
        <f t="shared" si="131"/>
        <v>0</v>
      </c>
    </row>
    <row r="673" spans="15:26" x14ac:dyDescent="0.35">
      <c r="O673">
        <f t="shared" si="120"/>
        <v>0</v>
      </c>
      <c r="P673">
        <f t="shared" si="121"/>
        <v>0</v>
      </c>
      <c r="Q673">
        <f t="shared" si="122"/>
        <v>0</v>
      </c>
      <c r="R673">
        <f t="shared" si="123"/>
        <v>0</v>
      </c>
      <c r="S673">
        <f t="shared" si="124"/>
        <v>0</v>
      </c>
      <c r="T673">
        <f t="shared" si="125"/>
        <v>0</v>
      </c>
      <c r="U673">
        <f t="shared" si="126"/>
        <v>0</v>
      </c>
      <c r="V673">
        <f t="shared" si="127"/>
        <v>0</v>
      </c>
      <c r="W673">
        <f t="shared" si="128"/>
        <v>0</v>
      </c>
      <c r="X673">
        <f t="shared" si="129"/>
        <v>0</v>
      </c>
      <c r="Y673">
        <f t="shared" si="130"/>
        <v>0</v>
      </c>
      <c r="Z673">
        <f t="shared" si="131"/>
        <v>0</v>
      </c>
    </row>
    <row r="674" spans="15:26" x14ac:dyDescent="0.35">
      <c r="O674">
        <f t="shared" si="120"/>
        <v>0</v>
      </c>
      <c r="P674">
        <f t="shared" si="121"/>
        <v>0</v>
      </c>
      <c r="Q674">
        <f t="shared" si="122"/>
        <v>0</v>
      </c>
      <c r="R674">
        <f t="shared" si="123"/>
        <v>0</v>
      </c>
      <c r="S674">
        <f t="shared" si="124"/>
        <v>0</v>
      </c>
      <c r="T674">
        <f t="shared" si="125"/>
        <v>0</v>
      </c>
      <c r="U674">
        <f t="shared" si="126"/>
        <v>0</v>
      </c>
      <c r="V674">
        <f t="shared" si="127"/>
        <v>0</v>
      </c>
      <c r="W674">
        <f t="shared" si="128"/>
        <v>0</v>
      </c>
      <c r="X674">
        <f t="shared" si="129"/>
        <v>0</v>
      </c>
      <c r="Y674">
        <f t="shared" si="130"/>
        <v>0</v>
      </c>
      <c r="Z674">
        <f t="shared" si="131"/>
        <v>0</v>
      </c>
    </row>
    <row r="675" spans="15:26" x14ac:dyDescent="0.35">
      <c r="O675">
        <f t="shared" si="120"/>
        <v>0</v>
      </c>
      <c r="P675">
        <f t="shared" si="121"/>
        <v>0</v>
      </c>
      <c r="Q675">
        <f t="shared" si="122"/>
        <v>0</v>
      </c>
      <c r="R675">
        <f t="shared" si="123"/>
        <v>0</v>
      </c>
      <c r="S675">
        <f t="shared" si="124"/>
        <v>0</v>
      </c>
      <c r="T675">
        <f t="shared" si="125"/>
        <v>0</v>
      </c>
      <c r="U675">
        <f t="shared" si="126"/>
        <v>0</v>
      </c>
      <c r="V675">
        <f t="shared" si="127"/>
        <v>0</v>
      </c>
      <c r="W675">
        <f t="shared" si="128"/>
        <v>0</v>
      </c>
      <c r="X675">
        <f t="shared" si="129"/>
        <v>0</v>
      </c>
      <c r="Y675">
        <f t="shared" si="130"/>
        <v>0</v>
      </c>
      <c r="Z675">
        <f t="shared" si="131"/>
        <v>0</v>
      </c>
    </row>
    <row r="676" spans="15:26" x14ac:dyDescent="0.35">
      <c r="O676">
        <f t="shared" si="120"/>
        <v>0</v>
      </c>
      <c r="P676">
        <f t="shared" si="121"/>
        <v>0</v>
      </c>
      <c r="Q676">
        <f t="shared" si="122"/>
        <v>0</v>
      </c>
      <c r="R676">
        <f t="shared" si="123"/>
        <v>0</v>
      </c>
      <c r="S676">
        <f t="shared" si="124"/>
        <v>0</v>
      </c>
      <c r="T676">
        <f t="shared" si="125"/>
        <v>0</v>
      </c>
      <c r="U676">
        <f t="shared" si="126"/>
        <v>0</v>
      </c>
      <c r="V676">
        <f t="shared" si="127"/>
        <v>0</v>
      </c>
      <c r="W676">
        <f t="shared" si="128"/>
        <v>0</v>
      </c>
      <c r="X676">
        <f t="shared" si="129"/>
        <v>0</v>
      </c>
      <c r="Y676">
        <f t="shared" si="130"/>
        <v>0</v>
      </c>
      <c r="Z676">
        <f t="shared" si="131"/>
        <v>0</v>
      </c>
    </row>
    <row r="677" spans="15:26" x14ac:dyDescent="0.35">
      <c r="O677">
        <f t="shared" si="120"/>
        <v>0</v>
      </c>
      <c r="P677">
        <f t="shared" si="121"/>
        <v>0</v>
      </c>
      <c r="Q677">
        <f t="shared" si="122"/>
        <v>0</v>
      </c>
      <c r="R677">
        <f t="shared" si="123"/>
        <v>0</v>
      </c>
      <c r="S677">
        <f t="shared" si="124"/>
        <v>0</v>
      </c>
      <c r="T677">
        <f t="shared" si="125"/>
        <v>0</v>
      </c>
      <c r="U677">
        <f t="shared" si="126"/>
        <v>0</v>
      </c>
      <c r="V677">
        <f t="shared" si="127"/>
        <v>0</v>
      </c>
      <c r="W677">
        <f t="shared" si="128"/>
        <v>0</v>
      </c>
      <c r="X677">
        <f t="shared" si="129"/>
        <v>0</v>
      </c>
      <c r="Y677">
        <f t="shared" si="130"/>
        <v>0</v>
      </c>
      <c r="Z677">
        <f t="shared" si="131"/>
        <v>0</v>
      </c>
    </row>
    <row r="678" spans="15:26" x14ac:dyDescent="0.35">
      <c r="O678">
        <f t="shared" si="120"/>
        <v>0</v>
      </c>
      <c r="P678">
        <f t="shared" si="121"/>
        <v>0</v>
      </c>
      <c r="Q678">
        <f t="shared" si="122"/>
        <v>0</v>
      </c>
      <c r="R678">
        <f t="shared" si="123"/>
        <v>0</v>
      </c>
      <c r="S678">
        <f t="shared" si="124"/>
        <v>0</v>
      </c>
      <c r="T678">
        <f t="shared" si="125"/>
        <v>0</v>
      </c>
      <c r="U678">
        <f t="shared" si="126"/>
        <v>0</v>
      </c>
      <c r="V678">
        <f t="shared" si="127"/>
        <v>0</v>
      </c>
      <c r="W678">
        <f t="shared" si="128"/>
        <v>0</v>
      </c>
      <c r="X678">
        <f t="shared" si="129"/>
        <v>0</v>
      </c>
      <c r="Y678">
        <f t="shared" si="130"/>
        <v>0</v>
      </c>
      <c r="Z678">
        <f t="shared" si="131"/>
        <v>0</v>
      </c>
    </row>
    <row r="679" spans="15:26" x14ac:dyDescent="0.35">
      <c r="O679">
        <f t="shared" si="120"/>
        <v>0</v>
      </c>
      <c r="P679">
        <f t="shared" si="121"/>
        <v>0</v>
      </c>
      <c r="Q679">
        <f t="shared" si="122"/>
        <v>0</v>
      </c>
      <c r="R679">
        <f t="shared" si="123"/>
        <v>0</v>
      </c>
      <c r="S679">
        <f t="shared" si="124"/>
        <v>0</v>
      </c>
      <c r="T679">
        <f t="shared" si="125"/>
        <v>0</v>
      </c>
      <c r="U679">
        <f t="shared" si="126"/>
        <v>0</v>
      </c>
      <c r="V679">
        <f t="shared" si="127"/>
        <v>0</v>
      </c>
      <c r="W679">
        <f t="shared" si="128"/>
        <v>0</v>
      </c>
      <c r="X679">
        <f t="shared" si="129"/>
        <v>0</v>
      </c>
      <c r="Y679">
        <f t="shared" si="130"/>
        <v>0</v>
      </c>
      <c r="Z679">
        <f t="shared" si="131"/>
        <v>0</v>
      </c>
    </row>
    <row r="680" spans="15:26" x14ac:dyDescent="0.35">
      <c r="O680">
        <f t="shared" si="120"/>
        <v>0</v>
      </c>
      <c r="P680">
        <f t="shared" si="121"/>
        <v>0</v>
      </c>
      <c r="Q680">
        <f t="shared" si="122"/>
        <v>0</v>
      </c>
      <c r="R680">
        <f t="shared" si="123"/>
        <v>0</v>
      </c>
      <c r="S680">
        <f t="shared" si="124"/>
        <v>0</v>
      </c>
      <c r="T680">
        <f t="shared" si="125"/>
        <v>0</v>
      </c>
      <c r="U680">
        <f t="shared" si="126"/>
        <v>0</v>
      </c>
      <c r="V680">
        <f t="shared" si="127"/>
        <v>0</v>
      </c>
      <c r="W680">
        <f t="shared" si="128"/>
        <v>0</v>
      </c>
      <c r="X680">
        <f t="shared" si="129"/>
        <v>0</v>
      </c>
      <c r="Y680">
        <f t="shared" si="130"/>
        <v>0</v>
      </c>
      <c r="Z680">
        <f t="shared" si="131"/>
        <v>0</v>
      </c>
    </row>
    <row r="681" spans="15:26" x14ac:dyDescent="0.35">
      <c r="O681">
        <f t="shared" si="120"/>
        <v>0</v>
      </c>
      <c r="P681">
        <f t="shared" si="121"/>
        <v>0</v>
      </c>
      <c r="Q681">
        <f t="shared" si="122"/>
        <v>0</v>
      </c>
      <c r="R681">
        <f t="shared" si="123"/>
        <v>0</v>
      </c>
      <c r="S681">
        <f t="shared" si="124"/>
        <v>0</v>
      </c>
      <c r="T681">
        <f t="shared" si="125"/>
        <v>0</v>
      </c>
      <c r="U681">
        <f t="shared" si="126"/>
        <v>0</v>
      </c>
      <c r="V681">
        <f t="shared" si="127"/>
        <v>0</v>
      </c>
      <c r="W681">
        <f t="shared" si="128"/>
        <v>0</v>
      </c>
      <c r="X681">
        <f t="shared" si="129"/>
        <v>0</v>
      </c>
      <c r="Y681">
        <f t="shared" si="130"/>
        <v>0</v>
      </c>
      <c r="Z681">
        <f t="shared" si="131"/>
        <v>0</v>
      </c>
    </row>
    <row r="682" spans="15:26" x14ac:dyDescent="0.35">
      <c r="O682">
        <f t="shared" si="120"/>
        <v>0</v>
      </c>
      <c r="P682">
        <f t="shared" si="121"/>
        <v>0</v>
      </c>
      <c r="Q682">
        <f t="shared" si="122"/>
        <v>0</v>
      </c>
      <c r="R682">
        <f t="shared" si="123"/>
        <v>0</v>
      </c>
      <c r="S682">
        <f t="shared" si="124"/>
        <v>0</v>
      </c>
      <c r="T682">
        <f t="shared" si="125"/>
        <v>0</v>
      </c>
      <c r="U682">
        <f t="shared" si="126"/>
        <v>0</v>
      </c>
      <c r="V682">
        <f t="shared" si="127"/>
        <v>0</v>
      </c>
      <c r="W682">
        <f t="shared" si="128"/>
        <v>0</v>
      </c>
      <c r="X682">
        <f t="shared" si="129"/>
        <v>0</v>
      </c>
      <c r="Y682">
        <f t="shared" si="130"/>
        <v>0</v>
      </c>
      <c r="Z682">
        <f t="shared" si="131"/>
        <v>0</v>
      </c>
    </row>
    <row r="683" spans="15:26" x14ac:dyDescent="0.35">
      <c r="O683">
        <f t="shared" si="120"/>
        <v>0</v>
      </c>
      <c r="P683">
        <f t="shared" si="121"/>
        <v>0</v>
      </c>
      <c r="Q683">
        <f t="shared" si="122"/>
        <v>0</v>
      </c>
      <c r="R683">
        <f t="shared" si="123"/>
        <v>0</v>
      </c>
      <c r="S683">
        <f t="shared" si="124"/>
        <v>0</v>
      </c>
      <c r="T683">
        <f t="shared" si="125"/>
        <v>0</v>
      </c>
      <c r="U683">
        <f t="shared" si="126"/>
        <v>0</v>
      </c>
      <c r="V683">
        <f t="shared" si="127"/>
        <v>0</v>
      </c>
      <c r="W683">
        <f t="shared" si="128"/>
        <v>0</v>
      </c>
      <c r="X683">
        <f t="shared" si="129"/>
        <v>0</v>
      </c>
      <c r="Y683">
        <f t="shared" si="130"/>
        <v>0</v>
      </c>
      <c r="Z683">
        <f t="shared" si="131"/>
        <v>0</v>
      </c>
    </row>
    <row r="684" spans="15:26" x14ac:dyDescent="0.35">
      <c r="O684">
        <f t="shared" si="120"/>
        <v>0</v>
      </c>
      <c r="P684">
        <f t="shared" si="121"/>
        <v>0</v>
      </c>
      <c r="Q684">
        <f t="shared" si="122"/>
        <v>0</v>
      </c>
      <c r="R684">
        <f t="shared" si="123"/>
        <v>0</v>
      </c>
      <c r="S684">
        <f t="shared" si="124"/>
        <v>0</v>
      </c>
      <c r="T684">
        <f t="shared" si="125"/>
        <v>0</v>
      </c>
      <c r="U684">
        <f t="shared" si="126"/>
        <v>0</v>
      </c>
      <c r="V684">
        <f t="shared" si="127"/>
        <v>0</v>
      </c>
      <c r="W684">
        <f t="shared" si="128"/>
        <v>0</v>
      </c>
      <c r="X684">
        <f t="shared" si="129"/>
        <v>0</v>
      </c>
      <c r="Y684">
        <f t="shared" si="130"/>
        <v>0</v>
      </c>
      <c r="Z684">
        <f t="shared" si="131"/>
        <v>0</v>
      </c>
    </row>
    <row r="685" spans="15:26" x14ac:dyDescent="0.35">
      <c r="O685">
        <f t="shared" si="120"/>
        <v>0</v>
      </c>
      <c r="P685">
        <f t="shared" si="121"/>
        <v>0</v>
      </c>
      <c r="Q685">
        <f t="shared" si="122"/>
        <v>0</v>
      </c>
      <c r="R685">
        <f t="shared" si="123"/>
        <v>0</v>
      </c>
      <c r="S685">
        <f t="shared" si="124"/>
        <v>0</v>
      </c>
      <c r="T685">
        <f t="shared" si="125"/>
        <v>0</v>
      </c>
      <c r="U685">
        <f t="shared" si="126"/>
        <v>0</v>
      </c>
      <c r="V685">
        <f t="shared" si="127"/>
        <v>0</v>
      </c>
      <c r="W685">
        <f t="shared" si="128"/>
        <v>0</v>
      </c>
      <c r="X685">
        <f t="shared" si="129"/>
        <v>0</v>
      </c>
      <c r="Y685">
        <f t="shared" si="130"/>
        <v>0</v>
      </c>
      <c r="Z685">
        <f t="shared" si="131"/>
        <v>0</v>
      </c>
    </row>
    <row r="686" spans="15:26" x14ac:dyDescent="0.35">
      <c r="O686">
        <f t="shared" si="120"/>
        <v>0</v>
      </c>
      <c r="P686">
        <f t="shared" si="121"/>
        <v>0</v>
      </c>
      <c r="Q686">
        <f t="shared" si="122"/>
        <v>0</v>
      </c>
      <c r="R686">
        <f t="shared" si="123"/>
        <v>0</v>
      </c>
      <c r="S686">
        <f t="shared" si="124"/>
        <v>0</v>
      </c>
      <c r="T686">
        <f t="shared" si="125"/>
        <v>0</v>
      </c>
      <c r="U686">
        <f t="shared" si="126"/>
        <v>0</v>
      </c>
      <c r="V686">
        <f t="shared" si="127"/>
        <v>0</v>
      </c>
      <c r="W686">
        <f t="shared" si="128"/>
        <v>0</v>
      </c>
      <c r="X686">
        <f t="shared" si="129"/>
        <v>0</v>
      </c>
      <c r="Y686">
        <f t="shared" si="130"/>
        <v>0</v>
      </c>
      <c r="Z686">
        <f t="shared" si="131"/>
        <v>0</v>
      </c>
    </row>
    <row r="687" spans="15:26" x14ac:dyDescent="0.35">
      <c r="O687">
        <f t="shared" si="120"/>
        <v>0</v>
      </c>
      <c r="P687">
        <f t="shared" si="121"/>
        <v>0</v>
      </c>
      <c r="Q687">
        <f t="shared" si="122"/>
        <v>0</v>
      </c>
      <c r="R687">
        <f t="shared" si="123"/>
        <v>0</v>
      </c>
      <c r="S687">
        <f t="shared" si="124"/>
        <v>0</v>
      </c>
      <c r="T687">
        <f t="shared" si="125"/>
        <v>0</v>
      </c>
      <c r="U687">
        <f t="shared" si="126"/>
        <v>0</v>
      </c>
      <c r="V687">
        <f t="shared" si="127"/>
        <v>0</v>
      </c>
      <c r="W687">
        <f t="shared" si="128"/>
        <v>0</v>
      </c>
      <c r="X687">
        <f t="shared" si="129"/>
        <v>0</v>
      </c>
      <c r="Y687">
        <f t="shared" si="130"/>
        <v>0</v>
      </c>
      <c r="Z687">
        <f t="shared" si="131"/>
        <v>0</v>
      </c>
    </row>
    <row r="688" spans="15:26" x14ac:dyDescent="0.35">
      <c r="O688">
        <f t="shared" si="120"/>
        <v>0</v>
      </c>
      <c r="P688">
        <f t="shared" si="121"/>
        <v>0</v>
      </c>
      <c r="Q688">
        <f t="shared" si="122"/>
        <v>0</v>
      </c>
      <c r="R688">
        <f t="shared" si="123"/>
        <v>0</v>
      </c>
      <c r="S688">
        <f t="shared" si="124"/>
        <v>0</v>
      </c>
      <c r="T688">
        <f t="shared" si="125"/>
        <v>0</v>
      </c>
      <c r="U688">
        <f t="shared" si="126"/>
        <v>0</v>
      </c>
      <c r="V688">
        <f t="shared" si="127"/>
        <v>0</v>
      </c>
      <c r="W688">
        <f t="shared" si="128"/>
        <v>0</v>
      </c>
      <c r="X688">
        <f t="shared" si="129"/>
        <v>0</v>
      </c>
      <c r="Y688">
        <f t="shared" si="130"/>
        <v>0</v>
      </c>
      <c r="Z688">
        <f t="shared" si="131"/>
        <v>0</v>
      </c>
    </row>
    <row r="689" spans="15:26" x14ac:dyDescent="0.35">
      <c r="O689">
        <f t="shared" si="120"/>
        <v>0</v>
      </c>
      <c r="P689">
        <f t="shared" si="121"/>
        <v>0</v>
      </c>
      <c r="Q689">
        <f t="shared" si="122"/>
        <v>0</v>
      </c>
      <c r="R689">
        <f t="shared" si="123"/>
        <v>0</v>
      </c>
      <c r="S689">
        <f t="shared" si="124"/>
        <v>0</v>
      </c>
      <c r="T689">
        <f t="shared" si="125"/>
        <v>0</v>
      </c>
      <c r="U689">
        <f t="shared" si="126"/>
        <v>0</v>
      </c>
      <c r="V689">
        <f t="shared" si="127"/>
        <v>0</v>
      </c>
      <c r="W689">
        <f t="shared" si="128"/>
        <v>0</v>
      </c>
      <c r="X689">
        <f t="shared" si="129"/>
        <v>0</v>
      </c>
      <c r="Y689">
        <f t="shared" si="130"/>
        <v>0</v>
      </c>
      <c r="Z689">
        <f t="shared" si="131"/>
        <v>0</v>
      </c>
    </row>
    <row r="690" spans="15:26" x14ac:dyDescent="0.35">
      <c r="O690">
        <f t="shared" si="120"/>
        <v>0</v>
      </c>
      <c r="P690">
        <f t="shared" si="121"/>
        <v>0</v>
      </c>
      <c r="Q690">
        <f t="shared" si="122"/>
        <v>0</v>
      </c>
      <c r="R690">
        <f t="shared" si="123"/>
        <v>0</v>
      </c>
      <c r="S690">
        <f t="shared" si="124"/>
        <v>0</v>
      </c>
      <c r="T690">
        <f t="shared" si="125"/>
        <v>0</v>
      </c>
      <c r="U690">
        <f t="shared" si="126"/>
        <v>0</v>
      </c>
      <c r="V690">
        <f t="shared" si="127"/>
        <v>0</v>
      </c>
      <c r="W690">
        <f t="shared" si="128"/>
        <v>0</v>
      </c>
      <c r="X690">
        <f t="shared" si="129"/>
        <v>0</v>
      </c>
      <c r="Y690">
        <f t="shared" si="130"/>
        <v>0</v>
      </c>
      <c r="Z690">
        <f t="shared" si="131"/>
        <v>0</v>
      </c>
    </row>
    <row r="691" spans="15:26" x14ac:dyDescent="0.35">
      <c r="O691">
        <f t="shared" si="120"/>
        <v>0</v>
      </c>
      <c r="P691">
        <f t="shared" si="121"/>
        <v>0</v>
      </c>
      <c r="Q691">
        <f t="shared" si="122"/>
        <v>0</v>
      </c>
      <c r="R691">
        <f t="shared" si="123"/>
        <v>0</v>
      </c>
      <c r="S691">
        <f t="shared" si="124"/>
        <v>0</v>
      </c>
      <c r="T691">
        <f t="shared" si="125"/>
        <v>0</v>
      </c>
      <c r="U691">
        <f t="shared" si="126"/>
        <v>0</v>
      </c>
      <c r="V691">
        <f t="shared" si="127"/>
        <v>0</v>
      </c>
      <c r="W691">
        <f t="shared" si="128"/>
        <v>0</v>
      </c>
      <c r="X691">
        <f t="shared" si="129"/>
        <v>0</v>
      </c>
      <c r="Y691">
        <f t="shared" si="130"/>
        <v>0</v>
      </c>
      <c r="Z691">
        <f t="shared" si="131"/>
        <v>0</v>
      </c>
    </row>
    <row r="692" spans="15:26" x14ac:dyDescent="0.35">
      <c r="O692">
        <f t="shared" si="120"/>
        <v>0</v>
      </c>
      <c r="P692">
        <f t="shared" si="121"/>
        <v>0</v>
      </c>
      <c r="Q692">
        <f t="shared" si="122"/>
        <v>0</v>
      </c>
      <c r="R692">
        <f t="shared" si="123"/>
        <v>0</v>
      </c>
      <c r="S692">
        <f t="shared" si="124"/>
        <v>0</v>
      </c>
      <c r="T692">
        <f t="shared" si="125"/>
        <v>0</v>
      </c>
      <c r="U692">
        <f t="shared" si="126"/>
        <v>0</v>
      </c>
      <c r="V692">
        <f t="shared" si="127"/>
        <v>0</v>
      </c>
      <c r="W692">
        <f t="shared" si="128"/>
        <v>0</v>
      </c>
      <c r="X692">
        <f t="shared" si="129"/>
        <v>0</v>
      </c>
      <c r="Y692">
        <f t="shared" si="130"/>
        <v>0</v>
      </c>
      <c r="Z692">
        <f t="shared" si="131"/>
        <v>0</v>
      </c>
    </row>
    <row r="693" spans="15:26" x14ac:dyDescent="0.35">
      <c r="O693">
        <f t="shared" si="120"/>
        <v>0</v>
      </c>
      <c r="P693">
        <f t="shared" si="121"/>
        <v>0</v>
      </c>
      <c r="Q693">
        <f t="shared" si="122"/>
        <v>0</v>
      </c>
      <c r="R693">
        <f t="shared" si="123"/>
        <v>0</v>
      </c>
      <c r="S693">
        <f t="shared" si="124"/>
        <v>0</v>
      </c>
      <c r="T693">
        <f t="shared" si="125"/>
        <v>0</v>
      </c>
      <c r="U693">
        <f t="shared" si="126"/>
        <v>0</v>
      </c>
      <c r="V693">
        <f t="shared" si="127"/>
        <v>0</v>
      </c>
      <c r="W693">
        <f t="shared" si="128"/>
        <v>0</v>
      </c>
      <c r="X693">
        <f t="shared" si="129"/>
        <v>0</v>
      </c>
      <c r="Y693">
        <f t="shared" si="130"/>
        <v>0</v>
      </c>
      <c r="Z693">
        <f t="shared" si="131"/>
        <v>0</v>
      </c>
    </row>
    <row r="694" spans="15:26" x14ac:dyDescent="0.35">
      <c r="O694">
        <f t="shared" si="120"/>
        <v>0</v>
      </c>
      <c r="P694">
        <f t="shared" si="121"/>
        <v>0</v>
      </c>
      <c r="Q694">
        <f t="shared" si="122"/>
        <v>0</v>
      </c>
      <c r="R694">
        <f t="shared" si="123"/>
        <v>0</v>
      </c>
      <c r="S694">
        <f t="shared" si="124"/>
        <v>0</v>
      </c>
      <c r="T694">
        <f t="shared" si="125"/>
        <v>0</v>
      </c>
      <c r="U694">
        <f t="shared" si="126"/>
        <v>0</v>
      </c>
      <c r="V694">
        <f t="shared" si="127"/>
        <v>0</v>
      </c>
      <c r="W694">
        <f t="shared" si="128"/>
        <v>0</v>
      </c>
      <c r="X694">
        <f t="shared" si="129"/>
        <v>0</v>
      </c>
      <c r="Y694">
        <f t="shared" si="130"/>
        <v>0</v>
      </c>
      <c r="Z694">
        <f t="shared" si="131"/>
        <v>0</v>
      </c>
    </row>
    <row r="695" spans="15:26" x14ac:dyDescent="0.35">
      <c r="O695">
        <f t="shared" ref="O695:O758" si="132">B695</f>
        <v>0</v>
      </c>
      <c r="P695">
        <f t="shared" ref="P695:P758" si="133">E695</f>
        <v>0</v>
      </c>
      <c r="Q695">
        <f t="shared" ref="Q695:Q758" si="134">H695</f>
        <v>0</v>
      </c>
      <c r="R695">
        <f t="shared" ref="R695:R758" si="135">K695</f>
        <v>0</v>
      </c>
      <c r="S695">
        <f t="shared" ref="S695:S758" si="136">C695</f>
        <v>0</v>
      </c>
      <c r="T695">
        <f t="shared" ref="T695:T758" si="137">F695</f>
        <v>0</v>
      </c>
      <c r="U695">
        <f t="shared" ref="U695:U758" si="138">I695</f>
        <v>0</v>
      </c>
      <c r="V695">
        <f t="shared" ref="V695:V758" si="139">L695</f>
        <v>0</v>
      </c>
      <c r="W695">
        <f t="shared" ref="W695:W758" si="140">D695</f>
        <v>0</v>
      </c>
      <c r="X695">
        <f t="shared" ref="X695:X758" si="141">G695</f>
        <v>0</v>
      </c>
      <c r="Y695">
        <f t="shared" ref="Y695:Y758" si="142">J695</f>
        <v>0</v>
      </c>
      <c r="Z695">
        <f t="shared" ref="Z695:Z758" si="143">M695</f>
        <v>0</v>
      </c>
    </row>
    <row r="696" spans="15:26" x14ac:dyDescent="0.35">
      <c r="O696">
        <f t="shared" si="132"/>
        <v>0</v>
      </c>
      <c r="P696">
        <f t="shared" si="133"/>
        <v>0</v>
      </c>
      <c r="Q696">
        <f t="shared" si="134"/>
        <v>0</v>
      </c>
      <c r="R696">
        <f t="shared" si="135"/>
        <v>0</v>
      </c>
      <c r="S696">
        <f t="shared" si="136"/>
        <v>0</v>
      </c>
      <c r="T696">
        <f t="shared" si="137"/>
        <v>0</v>
      </c>
      <c r="U696">
        <f t="shared" si="138"/>
        <v>0</v>
      </c>
      <c r="V696">
        <f t="shared" si="139"/>
        <v>0</v>
      </c>
      <c r="W696">
        <f t="shared" si="140"/>
        <v>0</v>
      </c>
      <c r="X696">
        <f t="shared" si="141"/>
        <v>0</v>
      </c>
      <c r="Y696">
        <f t="shared" si="142"/>
        <v>0</v>
      </c>
      <c r="Z696">
        <f t="shared" si="143"/>
        <v>0</v>
      </c>
    </row>
    <row r="697" spans="15:26" x14ac:dyDescent="0.35">
      <c r="O697">
        <f t="shared" si="132"/>
        <v>0</v>
      </c>
      <c r="P697">
        <f t="shared" si="133"/>
        <v>0</v>
      </c>
      <c r="Q697">
        <f t="shared" si="134"/>
        <v>0</v>
      </c>
      <c r="R697">
        <f t="shared" si="135"/>
        <v>0</v>
      </c>
      <c r="S697">
        <f t="shared" si="136"/>
        <v>0</v>
      </c>
      <c r="T697">
        <f t="shared" si="137"/>
        <v>0</v>
      </c>
      <c r="U697">
        <f t="shared" si="138"/>
        <v>0</v>
      </c>
      <c r="V697">
        <f t="shared" si="139"/>
        <v>0</v>
      </c>
      <c r="W697">
        <f t="shared" si="140"/>
        <v>0</v>
      </c>
      <c r="X697">
        <f t="shared" si="141"/>
        <v>0</v>
      </c>
      <c r="Y697">
        <f t="shared" si="142"/>
        <v>0</v>
      </c>
      <c r="Z697">
        <f t="shared" si="143"/>
        <v>0</v>
      </c>
    </row>
    <row r="698" spans="15:26" x14ac:dyDescent="0.35">
      <c r="O698">
        <f t="shared" si="132"/>
        <v>0</v>
      </c>
      <c r="P698">
        <f t="shared" si="133"/>
        <v>0</v>
      </c>
      <c r="Q698">
        <f t="shared" si="134"/>
        <v>0</v>
      </c>
      <c r="R698">
        <f t="shared" si="135"/>
        <v>0</v>
      </c>
      <c r="S698">
        <f t="shared" si="136"/>
        <v>0</v>
      </c>
      <c r="T698">
        <f t="shared" si="137"/>
        <v>0</v>
      </c>
      <c r="U698">
        <f t="shared" si="138"/>
        <v>0</v>
      </c>
      <c r="V698">
        <f t="shared" si="139"/>
        <v>0</v>
      </c>
      <c r="W698">
        <f t="shared" si="140"/>
        <v>0</v>
      </c>
      <c r="X698">
        <f t="shared" si="141"/>
        <v>0</v>
      </c>
      <c r="Y698">
        <f t="shared" si="142"/>
        <v>0</v>
      </c>
      <c r="Z698">
        <f t="shared" si="143"/>
        <v>0</v>
      </c>
    </row>
    <row r="699" spans="15:26" x14ac:dyDescent="0.35">
      <c r="O699">
        <f t="shared" si="132"/>
        <v>0</v>
      </c>
      <c r="P699">
        <f t="shared" si="133"/>
        <v>0</v>
      </c>
      <c r="Q699">
        <f t="shared" si="134"/>
        <v>0</v>
      </c>
      <c r="R699">
        <f t="shared" si="135"/>
        <v>0</v>
      </c>
      <c r="S699">
        <f t="shared" si="136"/>
        <v>0</v>
      </c>
      <c r="T699">
        <f t="shared" si="137"/>
        <v>0</v>
      </c>
      <c r="U699">
        <f t="shared" si="138"/>
        <v>0</v>
      </c>
      <c r="V699">
        <f t="shared" si="139"/>
        <v>0</v>
      </c>
      <c r="W699">
        <f t="shared" si="140"/>
        <v>0</v>
      </c>
      <c r="X699">
        <f t="shared" si="141"/>
        <v>0</v>
      </c>
      <c r="Y699">
        <f t="shared" si="142"/>
        <v>0</v>
      </c>
      <c r="Z699">
        <f t="shared" si="143"/>
        <v>0</v>
      </c>
    </row>
    <row r="700" spans="15:26" x14ac:dyDescent="0.35">
      <c r="O700">
        <f t="shared" si="132"/>
        <v>0</v>
      </c>
      <c r="P700">
        <f t="shared" si="133"/>
        <v>0</v>
      </c>
      <c r="Q700">
        <f t="shared" si="134"/>
        <v>0</v>
      </c>
      <c r="R700">
        <f t="shared" si="135"/>
        <v>0</v>
      </c>
      <c r="S700">
        <f t="shared" si="136"/>
        <v>0</v>
      </c>
      <c r="T700">
        <f t="shared" si="137"/>
        <v>0</v>
      </c>
      <c r="U700">
        <f t="shared" si="138"/>
        <v>0</v>
      </c>
      <c r="V700">
        <f t="shared" si="139"/>
        <v>0</v>
      </c>
      <c r="W700">
        <f t="shared" si="140"/>
        <v>0</v>
      </c>
      <c r="X700">
        <f t="shared" si="141"/>
        <v>0</v>
      </c>
      <c r="Y700">
        <f t="shared" si="142"/>
        <v>0</v>
      </c>
      <c r="Z700">
        <f t="shared" si="143"/>
        <v>0</v>
      </c>
    </row>
    <row r="701" spans="15:26" x14ac:dyDescent="0.35">
      <c r="O701">
        <f t="shared" si="132"/>
        <v>0</v>
      </c>
      <c r="P701">
        <f t="shared" si="133"/>
        <v>0</v>
      </c>
      <c r="Q701">
        <f t="shared" si="134"/>
        <v>0</v>
      </c>
      <c r="R701">
        <f t="shared" si="135"/>
        <v>0</v>
      </c>
      <c r="S701">
        <f t="shared" si="136"/>
        <v>0</v>
      </c>
      <c r="T701">
        <f t="shared" si="137"/>
        <v>0</v>
      </c>
      <c r="U701">
        <f t="shared" si="138"/>
        <v>0</v>
      </c>
      <c r="V701">
        <f t="shared" si="139"/>
        <v>0</v>
      </c>
      <c r="W701">
        <f t="shared" si="140"/>
        <v>0</v>
      </c>
      <c r="X701">
        <f t="shared" si="141"/>
        <v>0</v>
      </c>
      <c r="Y701">
        <f t="shared" si="142"/>
        <v>0</v>
      </c>
      <c r="Z701">
        <f t="shared" si="143"/>
        <v>0</v>
      </c>
    </row>
    <row r="702" spans="15:26" x14ac:dyDescent="0.35">
      <c r="O702">
        <f t="shared" si="132"/>
        <v>0</v>
      </c>
      <c r="P702">
        <f t="shared" si="133"/>
        <v>0</v>
      </c>
      <c r="Q702">
        <f t="shared" si="134"/>
        <v>0</v>
      </c>
      <c r="R702">
        <f t="shared" si="135"/>
        <v>0</v>
      </c>
      <c r="S702">
        <f t="shared" si="136"/>
        <v>0</v>
      </c>
      <c r="T702">
        <f t="shared" si="137"/>
        <v>0</v>
      </c>
      <c r="U702">
        <f t="shared" si="138"/>
        <v>0</v>
      </c>
      <c r="V702">
        <f t="shared" si="139"/>
        <v>0</v>
      </c>
      <c r="W702">
        <f t="shared" si="140"/>
        <v>0</v>
      </c>
      <c r="X702">
        <f t="shared" si="141"/>
        <v>0</v>
      </c>
      <c r="Y702">
        <f t="shared" si="142"/>
        <v>0</v>
      </c>
      <c r="Z702">
        <f t="shared" si="143"/>
        <v>0</v>
      </c>
    </row>
    <row r="703" spans="15:26" x14ac:dyDescent="0.35">
      <c r="O703">
        <f t="shared" si="132"/>
        <v>0</v>
      </c>
      <c r="P703">
        <f t="shared" si="133"/>
        <v>0</v>
      </c>
      <c r="Q703">
        <f t="shared" si="134"/>
        <v>0</v>
      </c>
      <c r="R703">
        <f t="shared" si="135"/>
        <v>0</v>
      </c>
      <c r="S703">
        <f t="shared" si="136"/>
        <v>0</v>
      </c>
      <c r="T703">
        <f t="shared" si="137"/>
        <v>0</v>
      </c>
      <c r="U703">
        <f t="shared" si="138"/>
        <v>0</v>
      </c>
      <c r="V703">
        <f t="shared" si="139"/>
        <v>0</v>
      </c>
      <c r="W703">
        <f t="shared" si="140"/>
        <v>0</v>
      </c>
      <c r="X703">
        <f t="shared" si="141"/>
        <v>0</v>
      </c>
      <c r="Y703">
        <f t="shared" si="142"/>
        <v>0</v>
      </c>
      <c r="Z703">
        <f t="shared" si="143"/>
        <v>0</v>
      </c>
    </row>
    <row r="704" spans="15:26" x14ac:dyDescent="0.35">
      <c r="O704">
        <f t="shared" si="132"/>
        <v>0</v>
      </c>
      <c r="P704">
        <f t="shared" si="133"/>
        <v>0</v>
      </c>
      <c r="Q704">
        <f t="shared" si="134"/>
        <v>0</v>
      </c>
      <c r="R704">
        <f t="shared" si="135"/>
        <v>0</v>
      </c>
      <c r="S704">
        <f t="shared" si="136"/>
        <v>0</v>
      </c>
      <c r="T704">
        <f t="shared" si="137"/>
        <v>0</v>
      </c>
      <c r="U704">
        <f t="shared" si="138"/>
        <v>0</v>
      </c>
      <c r="V704">
        <f t="shared" si="139"/>
        <v>0</v>
      </c>
      <c r="W704">
        <f t="shared" si="140"/>
        <v>0</v>
      </c>
      <c r="X704">
        <f t="shared" si="141"/>
        <v>0</v>
      </c>
      <c r="Y704">
        <f t="shared" si="142"/>
        <v>0</v>
      </c>
      <c r="Z704">
        <f t="shared" si="143"/>
        <v>0</v>
      </c>
    </row>
    <row r="705" spans="15:26" x14ac:dyDescent="0.35">
      <c r="O705">
        <f t="shared" si="132"/>
        <v>0</v>
      </c>
      <c r="P705">
        <f t="shared" si="133"/>
        <v>0</v>
      </c>
      <c r="Q705">
        <f t="shared" si="134"/>
        <v>0</v>
      </c>
      <c r="R705">
        <f t="shared" si="135"/>
        <v>0</v>
      </c>
      <c r="S705">
        <f t="shared" si="136"/>
        <v>0</v>
      </c>
      <c r="T705">
        <f t="shared" si="137"/>
        <v>0</v>
      </c>
      <c r="U705">
        <f t="shared" si="138"/>
        <v>0</v>
      </c>
      <c r="V705">
        <f t="shared" si="139"/>
        <v>0</v>
      </c>
      <c r="W705">
        <f t="shared" si="140"/>
        <v>0</v>
      </c>
      <c r="X705">
        <f t="shared" si="141"/>
        <v>0</v>
      </c>
      <c r="Y705">
        <f t="shared" si="142"/>
        <v>0</v>
      </c>
      <c r="Z705">
        <f t="shared" si="143"/>
        <v>0</v>
      </c>
    </row>
    <row r="706" spans="15:26" x14ac:dyDescent="0.35">
      <c r="O706">
        <f t="shared" si="132"/>
        <v>0</v>
      </c>
      <c r="P706">
        <f t="shared" si="133"/>
        <v>0</v>
      </c>
      <c r="Q706">
        <f t="shared" si="134"/>
        <v>0</v>
      </c>
      <c r="R706">
        <f t="shared" si="135"/>
        <v>0</v>
      </c>
      <c r="S706">
        <f t="shared" si="136"/>
        <v>0</v>
      </c>
      <c r="T706">
        <f t="shared" si="137"/>
        <v>0</v>
      </c>
      <c r="U706">
        <f t="shared" si="138"/>
        <v>0</v>
      </c>
      <c r="V706">
        <f t="shared" si="139"/>
        <v>0</v>
      </c>
      <c r="W706">
        <f t="shared" si="140"/>
        <v>0</v>
      </c>
      <c r="X706">
        <f t="shared" si="141"/>
        <v>0</v>
      </c>
      <c r="Y706">
        <f t="shared" si="142"/>
        <v>0</v>
      </c>
      <c r="Z706">
        <f t="shared" si="143"/>
        <v>0</v>
      </c>
    </row>
    <row r="707" spans="15:26" x14ac:dyDescent="0.35">
      <c r="O707">
        <f t="shared" si="132"/>
        <v>0</v>
      </c>
      <c r="P707">
        <f t="shared" si="133"/>
        <v>0</v>
      </c>
      <c r="Q707">
        <f t="shared" si="134"/>
        <v>0</v>
      </c>
      <c r="R707">
        <f t="shared" si="135"/>
        <v>0</v>
      </c>
      <c r="S707">
        <f t="shared" si="136"/>
        <v>0</v>
      </c>
      <c r="T707">
        <f t="shared" si="137"/>
        <v>0</v>
      </c>
      <c r="U707">
        <f t="shared" si="138"/>
        <v>0</v>
      </c>
      <c r="V707">
        <f t="shared" si="139"/>
        <v>0</v>
      </c>
      <c r="W707">
        <f t="shared" si="140"/>
        <v>0</v>
      </c>
      <c r="X707">
        <f t="shared" si="141"/>
        <v>0</v>
      </c>
      <c r="Y707">
        <f t="shared" si="142"/>
        <v>0</v>
      </c>
      <c r="Z707">
        <f t="shared" si="143"/>
        <v>0</v>
      </c>
    </row>
    <row r="708" spans="15:26" x14ac:dyDescent="0.35">
      <c r="O708">
        <f t="shared" si="132"/>
        <v>0</v>
      </c>
      <c r="P708">
        <f t="shared" si="133"/>
        <v>0</v>
      </c>
      <c r="Q708">
        <f t="shared" si="134"/>
        <v>0</v>
      </c>
      <c r="R708">
        <f t="shared" si="135"/>
        <v>0</v>
      </c>
      <c r="S708">
        <f t="shared" si="136"/>
        <v>0</v>
      </c>
      <c r="T708">
        <f t="shared" si="137"/>
        <v>0</v>
      </c>
      <c r="U708">
        <f t="shared" si="138"/>
        <v>0</v>
      </c>
      <c r="V708">
        <f t="shared" si="139"/>
        <v>0</v>
      </c>
      <c r="W708">
        <f t="shared" si="140"/>
        <v>0</v>
      </c>
      <c r="X708">
        <f t="shared" si="141"/>
        <v>0</v>
      </c>
      <c r="Y708">
        <f t="shared" si="142"/>
        <v>0</v>
      </c>
      <c r="Z708">
        <f t="shared" si="143"/>
        <v>0</v>
      </c>
    </row>
    <row r="709" spans="15:26" x14ac:dyDescent="0.35">
      <c r="O709">
        <f t="shared" si="132"/>
        <v>0</v>
      </c>
      <c r="P709">
        <f t="shared" si="133"/>
        <v>0</v>
      </c>
      <c r="Q709">
        <f t="shared" si="134"/>
        <v>0</v>
      </c>
      <c r="R709">
        <f t="shared" si="135"/>
        <v>0</v>
      </c>
      <c r="S709">
        <f t="shared" si="136"/>
        <v>0</v>
      </c>
      <c r="T709">
        <f t="shared" si="137"/>
        <v>0</v>
      </c>
      <c r="U709">
        <f t="shared" si="138"/>
        <v>0</v>
      </c>
      <c r="V709">
        <f t="shared" si="139"/>
        <v>0</v>
      </c>
      <c r="W709">
        <f t="shared" si="140"/>
        <v>0</v>
      </c>
      <c r="X709">
        <f t="shared" si="141"/>
        <v>0</v>
      </c>
      <c r="Y709">
        <f t="shared" si="142"/>
        <v>0</v>
      </c>
      <c r="Z709">
        <f t="shared" si="143"/>
        <v>0</v>
      </c>
    </row>
    <row r="710" spans="15:26" x14ac:dyDescent="0.35">
      <c r="O710">
        <f t="shared" si="132"/>
        <v>0</v>
      </c>
      <c r="P710">
        <f t="shared" si="133"/>
        <v>0</v>
      </c>
      <c r="Q710">
        <f t="shared" si="134"/>
        <v>0</v>
      </c>
      <c r="R710">
        <f t="shared" si="135"/>
        <v>0</v>
      </c>
      <c r="S710">
        <f t="shared" si="136"/>
        <v>0</v>
      </c>
      <c r="T710">
        <f t="shared" si="137"/>
        <v>0</v>
      </c>
      <c r="U710">
        <f t="shared" si="138"/>
        <v>0</v>
      </c>
      <c r="V710">
        <f t="shared" si="139"/>
        <v>0</v>
      </c>
      <c r="W710">
        <f t="shared" si="140"/>
        <v>0</v>
      </c>
      <c r="X710">
        <f t="shared" si="141"/>
        <v>0</v>
      </c>
      <c r="Y710">
        <f t="shared" si="142"/>
        <v>0</v>
      </c>
      <c r="Z710">
        <f t="shared" si="143"/>
        <v>0</v>
      </c>
    </row>
    <row r="711" spans="15:26" x14ac:dyDescent="0.35">
      <c r="O711">
        <f t="shared" si="132"/>
        <v>0</v>
      </c>
      <c r="P711">
        <f t="shared" si="133"/>
        <v>0</v>
      </c>
      <c r="Q711">
        <f t="shared" si="134"/>
        <v>0</v>
      </c>
      <c r="R711">
        <f t="shared" si="135"/>
        <v>0</v>
      </c>
      <c r="S711">
        <f t="shared" si="136"/>
        <v>0</v>
      </c>
      <c r="T711">
        <f t="shared" si="137"/>
        <v>0</v>
      </c>
      <c r="U711">
        <f t="shared" si="138"/>
        <v>0</v>
      </c>
      <c r="V711">
        <f t="shared" si="139"/>
        <v>0</v>
      </c>
      <c r="W711">
        <f t="shared" si="140"/>
        <v>0</v>
      </c>
      <c r="X711">
        <f t="shared" si="141"/>
        <v>0</v>
      </c>
      <c r="Y711">
        <f t="shared" si="142"/>
        <v>0</v>
      </c>
      <c r="Z711">
        <f t="shared" si="143"/>
        <v>0</v>
      </c>
    </row>
    <row r="712" spans="15:26" x14ac:dyDescent="0.35">
      <c r="O712">
        <f t="shared" si="132"/>
        <v>0</v>
      </c>
      <c r="P712">
        <f t="shared" si="133"/>
        <v>0</v>
      </c>
      <c r="Q712">
        <f t="shared" si="134"/>
        <v>0</v>
      </c>
      <c r="R712">
        <f t="shared" si="135"/>
        <v>0</v>
      </c>
      <c r="S712">
        <f t="shared" si="136"/>
        <v>0</v>
      </c>
      <c r="T712">
        <f t="shared" si="137"/>
        <v>0</v>
      </c>
      <c r="U712">
        <f t="shared" si="138"/>
        <v>0</v>
      </c>
      <c r="V712">
        <f t="shared" si="139"/>
        <v>0</v>
      </c>
      <c r="W712">
        <f t="shared" si="140"/>
        <v>0</v>
      </c>
      <c r="X712">
        <f t="shared" si="141"/>
        <v>0</v>
      </c>
      <c r="Y712">
        <f t="shared" si="142"/>
        <v>0</v>
      </c>
      <c r="Z712">
        <f t="shared" si="143"/>
        <v>0</v>
      </c>
    </row>
    <row r="713" spans="15:26" x14ac:dyDescent="0.35">
      <c r="O713">
        <f t="shared" si="132"/>
        <v>0</v>
      </c>
      <c r="P713">
        <f t="shared" si="133"/>
        <v>0</v>
      </c>
      <c r="Q713">
        <f t="shared" si="134"/>
        <v>0</v>
      </c>
      <c r="R713">
        <f t="shared" si="135"/>
        <v>0</v>
      </c>
      <c r="S713">
        <f t="shared" si="136"/>
        <v>0</v>
      </c>
      <c r="T713">
        <f t="shared" si="137"/>
        <v>0</v>
      </c>
      <c r="U713">
        <f t="shared" si="138"/>
        <v>0</v>
      </c>
      <c r="V713">
        <f t="shared" si="139"/>
        <v>0</v>
      </c>
      <c r="W713">
        <f t="shared" si="140"/>
        <v>0</v>
      </c>
      <c r="X713">
        <f t="shared" si="141"/>
        <v>0</v>
      </c>
      <c r="Y713">
        <f t="shared" si="142"/>
        <v>0</v>
      </c>
      <c r="Z713">
        <f t="shared" si="143"/>
        <v>0</v>
      </c>
    </row>
    <row r="714" spans="15:26" x14ac:dyDescent="0.35">
      <c r="O714">
        <f t="shared" si="132"/>
        <v>0</v>
      </c>
      <c r="P714">
        <f t="shared" si="133"/>
        <v>0</v>
      </c>
      <c r="Q714">
        <f t="shared" si="134"/>
        <v>0</v>
      </c>
      <c r="R714">
        <f t="shared" si="135"/>
        <v>0</v>
      </c>
      <c r="S714">
        <f t="shared" si="136"/>
        <v>0</v>
      </c>
      <c r="T714">
        <f t="shared" si="137"/>
        <v>0</v>
      </c>
      <c r="U714">
        <f t="shared" si="138"/>
        <v>0</v>
      </c>
      <c r="V714">
        <f t="shared" si="139"/>
        <v>0</v>
      </c>
      <c r="W714">
        <f t="shared" si="140"/>
        <v>0</v>
      </c>
      <c r="X714">
        <f t="shared" si="141"/>
        <v>0</v>
      </c>
      <c r="Y714">
        <f t="shared" si="142"/>
        <v>0</v>
      </c>
      <c r="Z714">
        <f t="shared" si="143"/>
        <v>0</v>
      </c>
    </row>
    <row r="715" spans="15:26" x14ac:dyDescent="0.35">
      <c r="O715">
        <f t="shared" si="132"/>
        <v>0</v>
      </c>
      <c r="P715">
        <f t="shared" si="133"/>
        <v>0</v>
      </c>
      <c r="Q715">
        <f t="shared" si="134"/>
        <v>0</v>
      </c>
      <c r="R715">
        <f t="shared" si="135"/>
        <v>0</v>
      </c>
      <c r="S715">
        <f t="shared" si="136"/>
        <v>0</v>
      </c>
      <c r="T715">
        <f t="shared" si="137"/>
        <v>0</v>
      </c>
      <c r="U715">
        <f t="shared" si="138"/>
        <v>0</v>
      </c>
      <c r="V715">
        <f t="shared" si="139"/>
        <v>0</v>
      </c>
      <c r="W715">
        <f t="shared" si="140"/>
        <v>0</v>
      </c>
      <c r="X715">
        <f t="shared" si="141"/>
        <v>0</v>
      </c>
      <c r="Y715">
        <f t="shared" si="142"/>
        <v>0</v>
      </c>
      <c r="Z715">
        <f t="shared" si="143"/>
        <v>0</v>
      </c>
    </row>
    <row r="716" spans="15:26" x14ac:dyDescent="0.35">
      <c r="O716">
        <f t="shared" si="132"/>
        <v>0</v>
      </c>
      <c r="P716">
        <f t="shared" si="133"/>
        <v>0</v>
      </c>
      <c r="Q716">
        <f t="shared" si="134"/>
        <v>0</v>
      </c>
      <c r="R716">
        <f t="shared" si="135"/>
        <v>0</v>
      </c>
      <c r="S716">
        <f t="shared" si="136"/>
        <v>0</v>
      </c>
      <c r="T716">
        <f t="shared" si="137"/>
        <v>0</v>
      </c>
      <c r="U716">
        <f t="shared" si="138"/>
        <v>0</v>
      </c>
      <c r="V716">
        <f t="shared" si="139"/>
        <v>0</v>
      </c>
      <c r="W716">
        <f t="shared" si="140"/>
        <v>0</v>
      </c>
      <c r="X716">
        <f t="shared" si="141"/>
        <v>0</v>
      </c>
      <c r="Y716">
        <f t="shared" si="142"/>
        <v>0</v>
      </c>
      <c r="Z716">
        <f t="shared" si="143"/>
        <v>0</v>
      </c>
    </row>
    <row r="717" spans="15:26" x14ac:dyDescent="0.35">
      <c r="O717">
        <f t="shared" si="132"/>
        <v>0</v>
      </c>
      <c r="P717">
        <f t="shared" si="133"/>
        <v>0</v>
      </c>
      <c r="Q717">
        <f t="shared" si="134"/>
        <v>0</v>
      </c>
      <c r="R717">
        <f t="shared" si="135"/>
        <v>0</v>
      </c>
      <c r="S717">
        <f t="shared" si="136"/>
        <v>0</v>
      </c>
      <c r="T717">
        <f t="shared" si="137"/>
        <v>0</v>
      </c>
      <c r="U717">
        <f t="shared" si="138"/>
        <v>0</v>
      </c>
      <c r="V717">
        <f t="shared" si="139"/>
        <v>0</v>
      </c>
      <c r="W717">
        <f t="shared" si="140"/>
        <v>0</v>
      </c>
      <c r="X717">
        <f t="shared" si="141"/>
        <v>0</v>
      </c>
      <c r="Y717">
        <f t="shared" si="142"/>
        <v>0</v>
      </c>
      <c r="Z717">
        <f t="shared" si="143"/>
        <v>0</v>
      </c>
    </row>
    <row r="718" spans="15:26" x14ac:dyDescent="0.35">
      <c r="O718">
        <f t="shared" si="132"/>
        <v>0</v>
      </c>
      <c r="P718">
        <f t="shared" si="133"/>
        <v>0</v>
      </c>
      <c r="Q718">
        <f t="shared" si="134"/>
        <v>0</v>
      </c>
      <c r="R718">
        <f t="shared" si="135"/>
        <v>0</v>
      </c>
      <c r="S718">
        <f t="shared" si="136"/>
        <v>0</v>
      </c>
      <c r="T718">
        <f t="shared" si="137"/>
        <v>0</v>
      </c>
      <c r="U718">
        <f t="shared" si="138"/>
        <v>0</v>
      </c>
      <c r="V718">
        <f t="shared" si="139"/>
        <v>0</v>
      </c>
      <c r="W718">
        <f t="shared" si="140"/>
        <v>0</v>
      </c>
      <c r="X718">
        <f t="shared" si="141"/>
        <v>0</v>
      </c>
      <c r="Y718">
        <f t="shared" si="142"/>
        <v>0</v>
      </c>
      <c r="Z718">
        <f t="shared" si="143"/>
        <v>0</v>
      </c>
    </row>
    <row r="719" spans="15:26" x14ac:dyDescent="0.35">
      <c r="O719">
        <f t="shared" si="132"/>
        <v>0</v>
      </c>
      <c r="P719">
        <f t="shared" si="133"/>
        <v>0</v>
      </c>
      <c r="Q719">
        <f t="shared" si="134"/>
        <v>0</v>
      </c>
      <c r="R719">
        <f t="shared" si="135"/>
        <v>0</v>
      </c>
      <c r="S719">
        <f t="shared" si="136"/>
        <v>0</v>
      </c>
      <c r="T719">
        <f t="shared" si="137"/>
        <v>0</v>
      </c>
      <c r="U719">
        <f t="shared" si="138"/>
        <v>0</v>
      </c>
      <c r="V719">
        <f t="shared" si="139"/>
        <v>0</v>
      </c>
      <c r="W719">
        <f t="shared" si="140"/>
        <v>0</v>
      </c>
      <c r="X719">
        <f t="shared" si="141"/>
        <v>0</v>
      </c>
      <c r="Y719">
        <f t="shared" si="142"/>
        <v>0</v>
      </c>
      <c r="Z719">
        <f t="shared" si="143"/>
        <v>0</v>
      </c>
    </row>
    <row r="720" spans="15:26" x14ac:dyDescent="0.35">
      <c r="O720">
        <f t="shared" si="132"/>
        <v>0</v>
      </c>
      <c r="P720">
        <f t="shared" si="133"/>
        <v>0</v>
      </c>
      <c r="Q720">
        <f t="shared" si="134"/>
        <v>0</v>
      </c>
      <c r="R720">
        <f t="shared" si="135"/>
        <v>0</v>
      </c>
      <c r="S720">
        <f t="shared" si="136"/>
        <v>0</v>
      </c>
      <c r="T720">
        <f t="shared" si="137"/>
        <v>0</v>
      </c>
      <c r="U720">
        <f t="shared" si="138"/>
        <v>0</v>
      </c>
      <c r="V720">
        <f t="shared" si="139"/>
        <v>0</v>
      </c>
      <c r="W720">
        <f t="shared" si="140"/>
        <v>0</v>
      </c>
      <c r="X720">
        <f t="shared" si="141"/>
        <v>0</v>
      </c>
      <c r="Y720">
        <f t="shared" si="142"/>
        <v>0</v>
      </c>
      <c r="Z720">
        <f t="shared" si="143"/>
        <v>0</v>
      </c>
    </row>
    <row r="721" spans="15:26" x14ac:dyDescent="0.35">
      <c r="O721">
        <f t="shared" si="132"/>
        <v>0</v>
      </c>
      <c r="P721">
        <f t="shared" si="133"/>
        <v>0</v>
      </c>
      <c r="Q721">
        <f t="shared" si="134"/>
        <v>0</v>
      </c>
      <c r="R721">
        <f t="shared" si="135"/>
        <v>0</v>
      </c>
      <c r="S721">
        <f t="shared" si="136"/>
        <v>0</v>
      </c>
      <c r="T721">
        <f t="shared" si="137"/>
        <v>0</v>
      </c>
      <c r="U721">
        <f t="shared" si="138"/>
        <v>0</v>
      </c>
      <c r="V721">
        <f t="shared" si="139"/>
        <v>0</v>
      </c>
      <c r="W721">
        <f t="shared" si="140"/>
        <v>0</v>
      </c>
      <c r="X721">
        <f t="shared" si="141"/>
        <v>0</v>
      </c>
      <c r="Y721">
        <f t="shared" si="142"/>
        <v>0</v>
      </c>
      <c r="Z721">
        <f t="shared" si="143"/>
        <v>0</v>
      </c>
    </row>
    <row r="722" spans="15:26" x14ac:dyDescent="0.35">
      <c r="O722">
        <f t="shared" si="132"/>
        <v>0</v>
      </c>
      <c r="P722">
        <f t="shared" si="133"/>
        <v>0</v>
      </c>
      <c r="Q722">
        <f t="shared" si="134"/>
        <v>0</v>
      </c>
      <c r="R722">
        <f t="shared" si="135"/>
        <v>0</v>
      </c>
      <c r="S722">
        <f t="shared" si="136"/>
        <v>0</v>
      </c>
      <c r="T722">
        <f t="shared" si="137"/>
        <v>0</v>
      </c>
      <c r="U722">
        <f t="shared" si="138"/>
        <v>0</v>
      </c>
      <c r="V722">
        <f t="shared" si="139"/>
        <v>0</v>
      </c>
      <c r="W722">
        <f t="shared" si="140"/>
        <v>0</v>
      </c>
      <c r="X722">
        <f t="shared" si="141"/>
        <v>0</v>
      </c>
      <c r="Y722">
        <f t="shared" si="142"/>
        <v>0</v>
      </c>
      <c r="Z722">
        <f t="shared" si="143"/>
        <v>0</v>
      </c>
    </row>
    <row r="723" spans="15:26" x14ac:dyDescent="0.35">
      <c r="O723">
        <f t="shared" si="132"/>
        <v>0</v>
      </c>
      <c r="P723">
        <f t="shared" si="133"/>
        <v>0</v>
      </c>
      <c r="Q723">
        <f t="shared" si="134"/>
        <v>0</v>
      </c>
      <c r="R723">
        <f t="shared" si="135"/>
        <v>0</v>
      </c>
      <c r="S723">
        <f t="shared" si="136"/>
        <v>0</v>
      </c>
      <c r="T723">
        <f t="shared" si="137"/>
        <v>0</v>
      </c>
      <c r="U723">
        <f t="shared" si="138"/>
        <v>0</v>
      </c>
      <c r="V723">
        <f t="shared" si="139"/>
        <v>0</v>
      </c>
      <c r="W723">
        <f t="shared" si="140"/>
        <v>0</v>
      </c>
      <c r="X723">
        <f t="shared" si="141"/>
        <v>0</v>
      </c>
      <c r="Y723">
        <f t="shared" si="142"/>
        <v>0</v>
      </c>
      <c r="Z723">
        <f t="shared" si="143"/>
        <v>0</v>
      </c>
    </row>
    <row r="724" spans="15:26" x14ac:dyDescent="0.35">
      <c r="O724">
        <f t="shared" si="132"/>
        <v>0</v>
      </c>
      <c r="P724">
        <f t="shared" si="133"/>
        <v>0</v>
      </c>
      <c r="Q724">
        <f t="shared" si="134"/>
        <v>0</v>
      </c>
      <c r="R724">
        <f t="shared" si="135"/>
        <v>0</v>
      </c>
      <c r="S724">
        <f t="shared" si="136"/>
        <v>0</v>
      </c>
      <c r="T724">
        <f t="shared" si="137"/>
        <v>0</v>
      </c>
      <c r="U724">
        <f t="shared" si="138"/>
        <v>0</v>
      </c>
      <c r="V724">
        <f t="shared" si="139"/>
        <v>0</v>
      </c>
      <c r="W724">
        <f t="shared" si="140"/>
        <v>0</v>
      </c>
      <c r="X724">
        <f t="shared" si="141"/>
        <v>0</v>
      </c>
      <c r="Y724">
        <f t="shared" si="142"/>
        <v>0</v>
      </c>
      <c r="Z724">
        <f t="shared" si="143"/>
        <v>0</v>
      </c>
    </row>
    <row r="725" spans="15:26" x14ac:dyDescent="0.35">
      <c r="O725">
        <f t="shared" si="132"/>
        <v>0</v>
      </c>
      <c r="P725">
        <f t="shared" si="133"/>
        <v>0</v>
      </c>
      <c r="Q725">
        <f t="shared" si="134"/>
        <v>0</v>
      </c>
      <c r="R725">
        <f t="shared" si="135"/>
        <v>0</v>
      </c>
      <c r="S725">
        <f t="shared" si="136"/>
        <v>0</v>
      </c>
      <c r="T725">
        <f t="shared" si="137"/>
        <v>0</v>
      </c>
      <c r="U725">
        <f t="shared" si="138"/>
        <v>0</v>
      </c>
      <c r="V725">
        <f t="shared" si="139"/>
        <v>0</v>
      </c>
      <c r="W725">
        <f t="shared" si="140"/>
        <v>0</v>
      </c>
      <c r="X725">
        <f t="shared" si="141"/>
        <v>0</v>
      </c>
      <c r="Y725">
        <f t="shared" si="142"/>
        <v>0</v>
      </c>
      <c r="Z725">
        <f t="shared" si="143"/>
        <v>0</v>
      </c>
    </row>
    <row r="726" spans="15:26" x14ac:dyDescent="0.35">
      <c r="O726">
        <f t="shared" si="132"/>
        <v>0</v>
      </c>
      <c r="P726">
        <f t="shared" si="133"/>
        <v>0</v>
      </c>
      <c r="Q726">
        <f t="shared" si="134"/>
        <v>0</v>
      </c>
      <c r="R726">
        <f t="shared" si="135"/>
        <v>0</v>
      </c>
      <c r="S726">
        <f t="shared" si="136"/>
        <v>0</v>
      </c>
      <c r="T726">
        <f t="shared" si="137"/>
        <v>0</v>
      </c>
      <c r="U726">
        <f t="shared" si="138"/>
        <v>0</v>
      </c>
      <c r="V726">
        <f t="shared" si="139"/>
        <v>0</v>
      </c>
      <c r="W726">
        <f t="shared" si="140"/>
        <v>0</v>
      </c>
      <c r="X726">
        <f t="shared" si="141"/>
        <v>0</v>
      </c>
      <c r="Y726">
        <f t="shared" si="142"/>
        <v>0</v>
      </c>
      <c r="Z726">
        <f t="shared" si="143"/>
        <v>0</v>
      </c>
    </row>
    <row r="727" spans="15:26" x14ac:dyDescent="0.35">
      <c r="O727">
        <f t="shared" si="132"/>
        <v>0</v>
      </c>
      <c r="P727">
        <f t="shared" si="133"/>
        <v>0</v>
      </c>
      <c r="Q727">
        <f t="shared" si="134"/>
        <v>0</v>
      </c>
      <c r="R727">
        <f t="shared" si="135"/>
        <v>0</v>
      </c>
      <c r="S727">
        <f t="shared" si="136"/>
        <v>0</v>
      </c>
      <c r="T727">
        <f t="shared" si="137"/>
        <v>0</v>
      </c>
      <c r="U727">
        <f t="shared" si="138"/>
        <v>0</v>
      </c>
      <c r="V727">
        <f t="shared" si="139"/>
        <v>0</v>
      </c>
      <c r="W727">
        <f t="shared" si="140"/>
        <v>0</v>
      </c>
      <c r="X727">
        <f t="shared" si="141"/>
        <v>0</v>
      </c>
      <c r="Y727">
        <f t="shared" si="142"/>
        <v>0</v>
      </c>
      <c r="Z727">
        <f t="shared" si="143"/>
        <v>0</v>
      </c>
    </row>
    <row r="728" spans="15:26" x14ac:dyDescent="0.35">
      <c r="O728">
        <f t="shared" si="132"/>
        <v>0</v>
      </c>
      <c r="P728">
        <f t="shared" si="133"/>
        <v>0</v>
      </c>
      <c r="Q728">
        <f t="shared" si="134"/>
        <v>0</v>
      </c>
      <c r="R728">
        <f t="shared" si="135"/>
        <v>0</v>
      </c>
      <c r="S728">
        <f t="shared" si="136"/>
        <v>0</v>
      </c>
      <c r="T728">
        <f t="shared" si="137"/>
        <v>0</v>
      </c>
      <c r="U728">
        <f t="shared" si="138"/>
        <v>0</v>
      </c>
      <c r="V728">
        <f t="shared" si="139"/>
        <v>0</v>
      </c>
      <c r="W728">
        <f t="shared" si="140"/>
        <v>0</v>
      </c>
      <c r="X728">
        <f t="shared" si="141"/>
        <v>0</v>
      </c>
      <c r="Y728">
        <f t="shared" si="142"/>
        <v>0</v>
      </c>
      <c r="Z728">
        <f t="shared" si="143"/>
        <v>0</v>
      </c>
    </row>
    <row r="729" spans="15:26" x14ac:dyDescent="0.35">
      <c r="O729">
        <f t="shared" si="132"/>
        <v>0</v>
      </c>
      <c r="P729">
        <f t="shared" si="133"/>
        <v>0</v>
      </c>
      <c r="Q729">
        <f t="shared" si="134"/>
        <v>0</v>
      </c>
      <c r="R729">
        <f t="shared" si="135"/>
        <v>0</v>
      </c>
      <c r="S729">
        <f t="shared" si="136"/>
        <v>0</v>
      </c>
      <c r="T729">
        <f t="shared" si="137"/>
        <v>0</v>
      </c>
      <c r="U729">
        <f t="shared" si="138"/>
        <v>0</v>
      </c>
      <c r="V729">
        <f t="shared" si="139"/>
        <v>0</v>
      </c>
      <c r="W729">
        <f t="shared" si="140"/>
        <v>0</v>
      </c>
      <c r="X729">
        <f t="shared" si="141"/>
        <v>0</v>
      </c>
      <c r="Y729">
        <f t="shared" si="142"/>
        <v>0</v>
      </c>
      <c r="Z729">
        <f t="shared" si="143"/>
        <v>0</v>
      </c>
    </row>
    <row r="730" spans="15:26" x14ac:dyDescent="0.35">
      <c r="O730">
        <f t="shared" si="132"/>
        <v>0</v>
      </c>
      <c r="P730">
        <f t="shared" si="133"/>
        <v>0</v>
      </c>
      <c r="Q730">
        <f t="shared" si="134"/>
        <v>0</v>
      </c>
      <c r="R730">
        <f t="shared" si="135"/>
        <v>0</v>
      </c>
      <c r="S730">
        <f t="shared" si="136"/>
        <v>0</v>
      </c>
      <c r="T730">
        <f t="shared" si="137"/>
        <v>0</v>
      </c>
      <c r="U730">
        <f t="shared" si="138"/>
        <v>0</v>
      </c>
      <c r="V730">
        <f t="shared" si="139"/>
        <v>0</v>
      </c>
      <c r="W730">
        <f t="shared" si="140"/>
        <v>0</v>
      </c>
      <c r="X730">
        <f t="shared" si="141"/>
        <v>0</v>
      </c>
      <c r="Y730">
        <f t="shared" si="142"/>
        <v>0</v>
      </c>
      <c r="Z730">
        <f t="shared" si="143"/>
        <v>0</v>
      </c>
    </row>
    <row r="731" spans="15:26" x14ac:dyDescent="0.35">
      <c r="O731">
        <f t="shared" si="132"/>
        <v>0</v>
      </c>
      <c r="P731">
        <f t="shared" si="133"/>
        <v>0</v>
      </c>
      <c r="Q731">
        <f t="shared" si="134"/>
        <v>0</v>
      </c>
      <c r="R731">
        <f t="shared" si="135"/>
        <v>0</v>
      </c>
      <c r="S731">
        <f t="shared" si="136"/>
        <v>0</v>
      </c>
      <c r="T731">
        <f t="shared" si="137"/>
        <v>0</v>
      </c>
      <c r="U731">
        <f t="shared" si="138"/>
        <v>0</v>
      </c>
      <c r="V731">
        <f t="shared" si="139"/>
        <v>0</v>
      </c>
      <c r="W731">
        <f t="shared" si="140"/>
        <v>0</v>
      </c>
      <c r="X731">
        <f t="shared" si="141"/>
        <v>0</v>
      </c>
      <c r="Y731">
        <f t="shared" si="142"/>
        <v>0</v>
      </c>
      <c r="Z731">
        <f t="shared" si="143"/>
        <v>0</v>
      </c>
    </row>
    <row r="732" spans="15:26" x14ac:dyDescent="0.35">
      <c r="O732">
        <f t="shared" si="132"/>
        <v>0</v>
      </c>
      <c r="P732">
        <f t="shared" si="133"/>
        <v>0</v>
      </c>
      <c r="Q732">
        <f t="shared" si="134"/>
        <v>0</v>
      </c>
      <c r="R732">
        <f t="shared" si="135"/>
        <v>0</v>
      </c>
      <c r="S732">
        <f t="shared" si="136"/>
        <v>0</v>
      </c>
      <c r="T732">
        <f t="shared" si="137"/>
        <v>0</v>
      </c>
      <c r="U732">
        <f t="shared" si="138"/>
        <v>0</v>
      </c>
      <c r="V732">
        <f t="shared" si="139"/>
        <v>0</v>
      </c>
      <c r="W732">
        <f t="shared" si="140"/>
        <v>0</v>
      </c>
      <c r="X732">
        <f t="shared" si="141"/>
        <v>0</v>
      </c>
      <c r="Y732">
        <f t="shared" si="142"/>
        <v>0</v>
      </c>
      <c r="Z732">
        <f t="shared" si="143"/>
        <v>0</v>
      </c>
    </row>
    <row r="733" spans="15:26" x14ac:dyDescent="0.35">
      <c r="O733">
        <f t="shared" si="132"/>
        <v>0</v>
      </c>
      <c r="P733">
        <f t="shared" si="133"/>
        <v>0</v>
      </c>
      <c r="Q733">
        <f t="shared" si="134"/>
        <v>0</v>
      </c>
      <c r="R733">
        <f t="shared" si="135"/>
        <v>0</v>
      </c>
      <c r="S733">
        <f t="shared" si="136"/>
        <v>0</v>
      </c>
      <c r="T733">
        <f t="shared" si="137"/>
        <v>0</v>
      </c>
      <c r="U733">
        <f t="shared" si="138"/>
        <v>0</v>
      </c>
      <c r="V733">
        <f t="shared" si="139"/>
        <v>0</v>
      </c>
      <c r="W733">
        <f t="shared" si="140"/>
        <v>0</v>
      </c>
      <c r="X733">
        <f t="shared" si="141"/>
        <v>0</v>
      </c>
      <c r="Y733">
        <f t="shared" si="142"/>
        <v>0</v>
      </c>
      <c r="Z733">
        <f t="shared" si="143"/>
        <v>0</v>
      </c>
    </row>
    <row r="734" spans="15:26" x14ac:dyDescent="0.35">
      <c r="O734">
        <f t="shared" si="132"/>
        <v>0</v>
      </c>
      <c r="P734">
        <f t="shared" si="133"/>
        <v>0</v>
      </c>
      <c r="Q734">
        <f t="shared" si="134"/>
        <v>0</v>
      </c>
      <c r="R734">
        <f t="shared" si="135"/>
        <v>0</v>
      </c>
      <c r="S734">
        <f t="shared" si="136"/>
        <v>0</v>
      </c>
      <c r="T734">
        <f t="shared" si="137"/>
        <v>0</v>
      </c>
      <c r="U734">
        <f t="shared" si="138"/>
        <v>0</v>
      </c>
      <c r="V734">
        <f t="shared" si="139"/>
        <v>0</v>
      </c>
      <c r="W734">
        <f t="shared" si="140"/>
        <v>0</v>
      </c>
      <c r="X734">
        <f t="shared" si="141"/>
        <v>0</v>
      </c>
      <c r="Y734">
        <f t="shared" si="142"/>
        <v>0</v>
      </c>
      <c r="Z734">
        <f t="shared" si="143"/>
        <v>0</v>
      </c>
    </row>
    <row r="735" spans="15:26" x14ac:dyDescent="0.35">
      <c r="O735">
        <f t="shared" si="132"/>
        <v>0</v>
      </c>
      <c r="P735">
        <f t="shared" si="133"/>
        <v>0</v>
      </c>
      <c r="Q735">
        <f t="shared" si="134"/>
        <v>0</v>
      </c>
      <c r="R735">
        <f t="shared" si="135"/>
        <v>0</v>
      </c>
      <c r="S735">
        <f t="shared" si="136"/>
        <v>0</v>
      </c>
      <c r="T735">
        <f t="shared" si="137"/>
        <v>0</v>
      </c>
      <c r="U735">
        <f t="shared" si="138"/>
        <v>0</v>
      </c>
      <c r="V735">
        <f t="shared" si="139"/>
        <v>0</v>
      </c>
      <c r="W735">
        <f t="shared" si="140"/>
        <v>0</v>
      </c>
      <c r="X735">
        <f t="shared" si="141"/>
        <v>0</v>
      </c>
      <c r="Y735">
        <f t="shared" si="142"/>
        <v>0</v>
      </c>
      <c r="Z735">
        <f t="shared" si="143"/>
        <v>0</v>
      </c>
    </row>
    <row r="736" spans="15:26" x14ac:dyDescent="0.35">
      <c r="O736">
        <f t="shared" si="132"/>
        <v>0</v>
      </c>
      <c r="P736">
        <f t="shared" si="133"/>
        <v>0</v>
      </c>
      <c r="Q736">
        <f t="shared" si="134"/>
        <v>0</v>
      </c>
      <c r="R736">
        <f t="shared" si="135"/>
        <v>0</v>
      </c>
      <c r="S736">
        <f t="shared" si="136"/>
        <v>0</v>
      </c>
      <c r="T736">
        <f t="shared" si="137"/>
        <v>0</v>
      </c>
      <c r="U736">
        <f t="shared" si="138"/>
        <v>0</v>
      </c>
      <c r="V736">
        <f t="shared" si="139"/>
        <v>0</v>
      </c>
      <c r="W736">
        <f t="shared" si="140"/>
        <v>0</v>
      </c>
      <c r="X736">
        <f t="shared" si="141"/>
        <v>0</v>
      </c>
      <c r="Y736">
        <f t="shared" si="142"/>
        <v>0</v>
      </c>
      <c r="Z736">
        <f t="shared" si="143"/>
        <v>0</v>
      </c>
    </row>
    <row r="737" spans="15:26" x14ac:dyDescent="0.35">
      <c r="O737">
        <f t="shared" si="132"/>
        <v>0</v>
      </c>
      <c r="P737">
        <f t="shared" si="133"/>
        <v>0</v>
      </c>
      <c r="Q737">
        <f t="shared" si="134"/>
        <v>0</v>
      </c>
      <c r="R737">
        <f t="shared" si="135"/>
        <v>0</v>
      </c>
      <c r="S737">
        <f t="shared" si="136"/>
        <v>0</v>
      </c>
      <c r="T737">
        <f t="shared" si="137"/>
        <v>0</v>
      </c>
      <c r="U737">
        <f t="shared" si="138"/>
        <v>0</v>
      </c>
      <c r="V737">
        <f t="shared" si="139"/>
        <v>0</v>
      </c>
      <c r="W737">
        <f t="shared" si="140"/>
        <v>0</v>
      </c>
      <c r="X737">
        <f t="shared" si="141"/>
        <v>0</v>
      </c>
      <c r="Y737">
        <f t="shared" si="142"/>
        <v>0</v>
      </c>
      <c r="Z737">
        <f t="shared" si="143"/>
        <v>0</v>
      </c>
    </row>
    <row r="738" spans="15:26" x14ac:dyDescent="0.35">
      <c r="O738">
        <f t="shared" si="132"/>
        <v>0</v>
      </c>
      <c r="P738">
        <f t="shared" si="133"/>
        <v>0</v>
      </c>
      <c r="Q738">
        <f t="shared" si="134"/>
        <v>0</v>
      </c>
      <c r="R738">
        <f t="shared" si="135"/>
        <v>0</v>
      </c>
      <c r="S738">
        <f t="shared" si="136"/>
        <v>0</v>
      </c>
      <c r="T738">
        <f t="shared" si="137"/>
        <v>0</v>
      </c>
      <c r="U738">
        <f t="shared" si="138"/>
        <v>0</v>
      </c>
      <c r="V738">
        <f t="shared" si="139"/>
        <v>0</v>
      </c>
      <c r="W738">
        <f t="shared" si="140"/>
        <v>0</v>
      </c>
      <c r="X738">
        <f t="shared" si="141"/>
        <v>0</v>
      </c>
      <c r="Y738">
        <f t="shared" si="142"/>
        <v>0</v>
      </c>
      <c r="Z738">
        <f t="shared" si="143"/>
        <v>0</v>
      </c>
    </row>
    <row r="739" spans="15:26" x14ac:dyDescent="0.35">
      <c r="O739">
        <f t="shared" si="132"/>
        <v>0</v>
      </c>
      <c r="P739">
        <f t="shared" si="133"/>
        <v>0</v>
      </c>
      <c r="Q739">
        <f t="shared" si="134"/>
        <v>0</v>
      </c>
      <c r="R739">
        <f t="shared" si="135"/>
        <v>0</v>
      </c>
      <c r="S739">
        <f t="shared" si="136"/>
        <v>0</v>
      </c>
      <c r="T739">
        <f t="shared" si="137"/>
        <v>0</v>
      </c>
      <c r="U739">
        <f t="shared" si="138"/>
        <v>0</v>
      </c>
      <c r="V739">
        <f t="shared" si="139"/>
        <v>0</v>
      </c>
      <c r="W739">
        <f t="shared" si="140"/>
        <v>0</v>
      </c>
      <c r="X739">
        <f t="shared" si="141"/>
        <v>0</v>
      </c>
      <c r="Y739">
        <f t="shared" si="142"/>
        <v>0</v>
      </c>
      <c r="Z739">
        <f t="shared" si="143"/>
        <v>0</v>
      </c>
    </row>
    <row r="740" spans="15:26" x14ac:dyDescent="0.35">
      <c r="O740">
        <f t="shared" si="132"/>
        <v>0</v>
      </c>
      <c r="P740">
        <f t="shared" si="133"/>
        <v>0</v>
      </c>
      <c r="Q740">
        <f t="shared" si="134"/>
        <v>0</v>
      </c>
      <c r="R740">
        <f t="shared" si="135"/>
        <v>0</v>
      </c>
      <c r="S740">
        <f t="shared" si="136"/>
        <v>0</v>
      </c>
      <c r="T740">
        <f t="shared" si="137"/>
        <v>0</v>
      </c>
      <c r="U740">
        <f t="shared" si="138"/>
        <v>0</v>
      </c>
      <c r="V740">
        <f t="shared" si="139"/>
        <v>0</v>
      </c>
      <c r="W740">
        <f t="shared" si="140"/>
        <v>0</v>
      </c>
      <c r="X740">
        <f t="shared" si="141"/>
        <v>0</v>
      </c>
      <c r="Y740">
        <f t="shared" si="142"/>
        <v>0</v>
      </c>
      <c r="Z740">
        <f t="shared" si="143"/>
        <v>0</v>
      </c>
    </row>
    <row r="741" spans="15:26" x14ac:dyDescent="0.35">
      <c r="O741">
        <f t="shared" si="132"/>
        <v>0</v>
      </c>
      <c r="P741">
        <f t="shared" si="133"/>
        <v>0</v>
      </c>
      <c r="Q741">
        <f t="shared" si="134"/>
        <v>0</v>
      </c>
      <c r="R741">
        <f t="shared" si="135"/>
        <v>0</v>
      </c>
      <c r="S741">
        <f t="shared" si="136"/>
        <v>0</v>
      </c>
      <c r="T741">
        <f t="shared" si="137"/>
        <v>0</v>
      </c>
      <c r="U741">
        <f t="shared" si="138"/>
        <v>0</v>
      </c>
      <c r="V741">
        <f t="shared" si="139"/>
        <v>0</v>
      </c>
      <c r="W741">
        <f t="shared" si="140"/>
        <v>0</v>
      </c>
      <c r="X741">
        <f t="shared" si="141"/>
        <v>0</v>
      </c>
      <c r="Y741">
        <f t="shared" si="142"/>
        <v>0</v>
      </c>
      <c r="Z741">
        <f t="shared" si="143"/>
        <v>0</v>
      </c>
    </row>
    <row r="742" spans="15:26" x14ac:dyDescent="0.35">
      <c r="O742">
        <f t="shared" si="132"/>
        <v>0</v>
      </c>
      <c r="P742">
        <f t="shared" si="133"/>
        <v>0</v>
      </c>
      <c r="Q742">
        <f t="shared" si="134"/>
        <v>0</v>
      </c>
      <c r="R742">
        <f t="shared" si="135"/>
        <v>0</v>
      </c>
      <c r="S742">
        <f t="shared" si="136"/>
        <v>0</v>
      </c>
      <c r="T742">
        <f t="shared" si="137"/>
        <v>0</v>
      </c>
      <c r="U742">
        <f t="shared" si="138"/>
        <v>0</v>
      </c>
      <c r="V742">
        <f t="shared" si="139"/>
        <v>0</v>
      </c>
      <c r="W742">
        <f t="shared" si="140"/>
        <v>0</v>
      </c>
      <c r="X742">
        <f t="shared" si="141"/>
        <v>0</v>
      </c>
      <c r="Y742">
        <f t="shared" si="142"/>
        <v>0</v>
      </c>
      <c r="Z742">
        <f t="shared" si="143"/>
        <v>0</v>
      </c>
    </row>
    <row r="743" spans="15:26" x14ac:dyDescent="0.35">
      <c r="O743">
        <f t="shared" si="132"/>
        <v>0</v>
      </c>
      <c r="P743">
        <f t="shared" si="133"/>
        <v>0</v>
      </c>
      <c r="Q743">
        <f t="shared" si="134"/>
        <v>0</v>
      </c>
      <c r="R743">
        <f t="shared" si="135"/>
        <v>0</v>
      </c>
      <c r="S743">
        <f t="shared" si="136"/>
        <v>0</v>
      </c>
      <c r="T743">
        <f t="shared" si="137"/>
        <v>0</v>
      </c>
      <c r="U743">
        <f t="shared" si="138"/>
        <v>0</v>
      </c>
      <c r="V743">
        <f t="shared" si="139"/>
        <v>0</v>
      </c>
      <c r="W743">
        <f t="shared" si="140"/>
        <v>0</v>
      </c>
      <c r="X743">
        <f t="shared" si="141"/>
        <v>0</v>
      </c>
      <c r="Y743">
        <f t="shared" si="142"/>
        <v>0</v>
      </c>
      <c r="Z743">
        <f t="shared" si="143"/>
        <v>0</v>
      </c>
    </row>
    <row r="744" spans="15:26" x14ac:dyDescent="0.35">
      <c r="O744">
        <f t="shared" si="132"/>
        <v>0</v>
      </c>
      <c r="P744">
        <f t="shared" si="133"/>
        <v>0</v>
      </c>
      <c r="Q744">
        <f t="shared" si="134"/>
        <v>0</v>
      </c>
      <c r="R744">
        <f t="shared" si="135"/>
        <v>0</v>
      </c>
      <c r="S744">
        <f t="shared" si="136"/>
        <v>0</v>
      </c>
      <c r="T744">
        <f t="shared" si="137"/>
        <v>0</v>
      </c>
      <c r="U744">
        <f t="shared" si="138"/>
        <v>0</v>
      </c>
      <c r="V744">
        <f t="shared" si="139"/>
        <v>0</v>
      </c>
      <c r="W744">
        <f t="shared" si="140"/>
        <v>0</v>
      </c>
      <c r="X744">
        <f t="shared" si="141"/>
        <v>0</v>
      </c>
      <c r="Y744">
        <f t="shared" si="142"/>
        <v>0</v>
      </c>
      <c r="Z744">
        <f t="shared" si="143"/>
        <v>0</v>
      </c>
    </row>
    <row r="745" spans="15:26" x14ac:dyDescent="0.35">
      <c r="O745">
        <f t="shared" si="132"/>
        <v>0</v>
      </c>
      <c r="P745">
        <f t="shared" si="133"/>
        <v>0</v>
      </c>
      <c r="Q745">
        <f t="shared" si="134"/>
        <v>0</v>
      </c>
      <c r="R745">
        <f t="shared" si="135"/>
        <v>0</v>
      </c>
      <c r="S745">
        <f t="shared" si="136"/>
        <v>0</v>
      </c>
      <c r="T745">
        <f t="shared" si="137"/>
        <v>0</v>
      </c>
      <c r="U745">
        <f t="shared" si="138"/>
        <v>0</v>
      </c>
      <c r="V745">
        <f t="shared" si="139"/>
        <v>0</v>
      </c>
      <c r="W745">
        <f t="shared" si="140"/>
        <v>0</v>
      </c>
      <c r="X745">
        <f t="shared" si="141"/>
        <v>0</v>
      </c>
      <c r="Y745">
        <f t="shared" si="142"/>
        <v>0</v>
      </c>
      <c r="Z745">
        <f t="shared" si="143"/>
        <v>0</v>
      </c>
    </row>
    <row r="746" spans="15:26" x14ac:dyDescent="0.35">
      <c r="O746">
        <f t="shared" si="132"/>
        <v>0</v>
      </c>
      <c r="P746">
        <f t="shared" si="133"/>
        <v>0</v>
      </c>
      <c r="Q746">
        <f t="shared" si="134"/>
        <v>0</v>
      </c>
      <c r="R746">
        <f t="shared" si="135"/>
        <v>0</v>
      </c>
      <c r="S746">
        <f t="shared" si="136"/>
        <v>0</v>
      </c>
      <c r="T746">
        <f t="shared" si="137"/>
        <v>0</v>
      </c>
      <c r="U746">
        <f t="shared" si="138"/>
        <v>0</v>
      </c>
      <c r="V746">
        <f t="shared" si="139"/>
        <v>0</v>
      </c>
      <c r="W746">
        <f t="shared" si="140"/>
        <v>0</v>
      </c>
      <c r="X746">
        <f t="shared" si="141"/>
        <v>0</v>
      </c>
      <c r="Y746">
        <f t="shared" si="142"/>
        <v>0</v>
      </c>
      <c r="Z746">
        <f t="shared" si="143"/>
        <v>0</v>
      </c>
    </row>
    <row r="747" spans="15:26" x14ac:dyDescent="0.35">
      <c r="O747">
        <f t="shared" si="132"/>
        <v>0</v>
      </c>
      <c r="P747">
        <f t="shared" si="133"/>
        <v>0</v>
      </c>
      <c r="Q747">
        <f t="shared" si="134"/>
        <v>0</v>
      </c>
      <c r="R747">
        <f t="shared" si="135"/>
        <v>0</v>
      </c>
      <c r="S747">
        <f t="shared" si="136"/>
        <v>0</v>
      </c>
      <c r="T747">
        <f t="shared" si="137"/>
        <v>0</v>
      </c>
      <c r="U747">
        <f t="shared" si="138"/>
        <v>0</v>
      </c>
      <c r="V747">
        <f t="shared" si="139"/>
        <v>0</v>
      </c>
      <c r="W747">
        <f t="shared" si="140"/>
        <v>0</v>
      </c>
      <c r="X747">
        <f t="shared" si="141"/>
        <v>0</v>
      </c>
      <c r="Y747">
        <f t="shared" si="142"/>
        <v>0</v>
      </c>
      <c r="Z747">
        <f t="shared" si="143"/>
        <v>0</v>
      </c>
    </row>
    <row r="748" spans="15:26" x14ac:dyDescent="0.35">
      <c r="O748">
        <f t="shared" si="132"/>
        <v>0</v>
      </c>
      <c r="P748">
        <f t="shared" si="133"/>
        <v>0</v>
      </c>
      <c r="Q748">
        <f t="shared" si="134"/>
        <v>0</v>
      </c>
      <c r="R748">
        <f t="shared" si="135"/>
        <v>0</v>
      </c>
      <c r="S748">
        <f t="shared" si="136"/>
        <v>0</v>
      </c>
      <c r="T748">
        <f t="shared" si="137"/>
        <v>0</v>
      </c>
      <c r="U748">
        <f t="shared" si="138"/>
        <v>0</v>
      </c>
      <c r="V748">
        <f t="shared" si="139"/>
        <v>0</v>
      </c>
      <c r="W748">
        <f t="shared" si="140"/>
        <v>0</v>
      </c>
      <c r="X748">
        <f t="shared" si="141"/>
        <v>0</v>
      </c>
      <c r="Y748">
        <f t="shared" si="142"/>
        <v>0</v>
      </c>
      <c r="Z748">
        <f t="shared" si="143"/>
        <v>0</v>
      </c>
    </row>
    <row r="749" spans="15:26" x14ac:dyDescent="0.35">
      <c r="O749">
        <f t="shared" si="132"/>
        <v>0</v>
      </c>
      <c r="P749">
        <f t="shared" si="133"/>
        <v>0</v>
      </c>
      <c r="Q749">
        <f t="shared" si="134"/>
        <v>0</v>
      </c>
      <c r="R749">
        <f t="shared" si="135"/>
        <v>0</v>
      </c>
      <c r="S749">
        <f t="shared" si="136"/>
        <v>0</v>
      </c>
      <c r="T749">
        <f t="shared" si="137"/>
        <v>0</v>
      </c>
      <c r="U749">
        <f t="shared" si="138"/>
        <v>0</v>
      </c>
      <c r="V749">
        <f t="shared" si="139"/>
        <v>0</v>
      </c>
      <c r="W749">
        <f t="shared" si="140"/>
        <v>0</v>
      </c>
      <c r="X749">
        <f t="shared" si="141"/>
        <v>0</v>
      </c>
      <c r="Y749">
        <f t="shared" si="142"/>
        <v>0</v>
      </c>
      <c r="Z749">
        <f t="shared" si="143"/>
        <v>0</v>
      </c>
    </row>
    <row r="750" spans="15:26" x14ac:dyDescent="0.35">
      <c r="O750">
        <f t="shared" si="132"/>
        <v>0</v>
      </c>
      <c r="P750">
        <f t="shared" si="133"/>
        <v>0</v>
      </c>
      <c r="Q750">
        <f t="shared" si="134"/>
        <v>0</v>
      </c>
      <c r="R750">
        <f t="shared" si="135"/>
        <v>0</v>
      </c>
      <c r="S750">
        <f t="shared" si="136"/>
        <v>0</v>
      </c>
      <c r="T750">
        <f t="shared" si="137"/>
        <v>0</v>
      </c>
      <c r="U750">
        <f t="shared" si="138"/>
        <v>0</v>
      </c>
      <c r="V750">
        <f t="shared" si="139"/>
        <v>0</v>
      </c>
      <c r="W750">
        <f t="shared" si="140"/>
        <v>0</v>
      </c>
      <c r="X750">
        <f t="shared" si="141"/>
        <v>0</v>
      </c>
      <c r="Y750">
        <f t="shared" si="142"/>
        <v>0</v>
      </c>
      <c r="Z750">
        <f t="shared" si="143"/>
        <v>0</v>
      </c>
    </row>
    <row r="751" spans="15:26" x14ac:dyDescent="0.35">
      <c r="O751">
        <f t="shared" si="132"/>
        <v>0</v>
      </c>
      <c r="P751">
        <f t="shared" si="133"/>
        <v>0</v>
      </c>
      <c r="Q751">
        <f t="shared" si="134"/>
        <v>0</v>
      </c>
      <c r="R751">
        <f t="shared" si="135"/>
        <v>0</v>
      </c>
      <c r="S751">
        <f t="shared" si="136"/>
        <v>0</v>
      </c>
      <c r="T751">
        <f t="shared" si="137"/>
        <v>0</v>
      </c>
      <c r="U751">
        <f t="shared" si="138"/>
        <v>0</v>
      </c>
      <c r="V751">
        <f t="shared" si="139"/>
        <v>0</v>
      </c>
      <c r="W751">
        <f t="shared" si="140"/>
        <v>0</v>
      </c>
      <c r="X751">
        <f t="shared" si="141"/>
        <v>0</v>
      </c>
      <c r="Y751">
        <f t="shared" si="142"/>
        <v>0</v>
      </c>
      <c r="Z751">
        <f t="shared" si="143"/>
        <v>0</v>
      </c>
    </row>
    <row r="752" spans="15:26" x14ac:dyDescent="0.35">
      <c r="O752">
        <f t="shared" si="132"/>
        <v>0</v>
      </c>
      <c r="P752">
        <f t="shared" si="133"/>
        <v>0</v>
      </c>
      <c r="Q752">
        <f t="shared" si="134"/>
        <v>0</v>
      </c>
      <c r="R752">
        <f t="shared" si="135"/>
        <v>0</v>
      </c>
      <c r="S752">
        <f t="shared" si="136"/>
        <v>0</v>
      </c>
      <c r="T752">
        <f t="shared" si="137"/>
        <v>0</v>
      </c>
      <c r="U752">
        <f t="shared" si="138"/>
        <v>0</v>
      </c>
      <c r="V752">
        <f t="shared" si="139"/>
        <v>0</v>
      </c>
      <c r="W752">
        <f t="shared" si="140"/>
        <v>0</v>
      </c>
      <c r="X752">
        <f t="shared" si="141"/>
        <v>0</v>
      </c>
      <c r="Y752">
        <f t="shared" si="142"/>
        <v>0</v>
      </c>
      <c r="Z752">
        <f t="shared" si="143"/>
        <v>0</v>
      </c>
    </row>
    <row r="753" spans="15:26" x14ac:dyDescent="0.35">
      <c r="O753">
        <f t="shared" si="132"/>
        <v>0</v>
      </c>
      <c r="P753">
        <f t="shared" si="133"/>
        <v>0</v>
      </c>
      <c r="Q753">
        <f t="shared" si="134"/>
        <v>0</v>
      </c>
      <c r="R753">
        <f t="shared" si="135"/>
        <v>0</v>
      </c>
      <c r="S753">
        <f t="shared" si="136"/>
        <v>0</v>
      </c>
      <c r="T753">
        <f t="shared" si="137"/>
        <v>0</v>
      </c>
      <c r="U753">
        <f t="shared" si="138"/>
        <v>0</v>
      </c>
      <c r="V753">
        <f t="shared" si="139"/>
        <v>0</v>
      </c>
      <c r="W753">
        <f t="shared" si="140"/>
        <v>0</v>
      </c>
      <c r="X753">
        <f t="shared" si="141"/>
        <v>0</v>
      </c>
      <c r="Y753">
        <f t="shared" si="142"/>
        <v>0</v>
      </c>
      <c r="Z753">
        <f t="shared" si="143"/>
        <v>0</v>
      </c>
    </row>
    <row r="754" spans="15:26" x14ac:dyDescent="0.35">
      <c r="O754">
        <f t="shared" si="132"/>
        <v>0</v>
      </c>
      <c r="P754">
        <f t="shared" si="133"/>
        <v>0</v>
      </c>
      <c r="Q754">
        <f t="shared" si="134"/>
        <v>0</v>
      </c>
      <c r="R754">
        <f t="shared" si="135"/>
        <v>0</v>
      </c>
      <c r="S754">
        <f t="shared" si="136"/>
        <v>0</v>
      </c>
      <c r="T754">
        <f t="shared" si="137"/>
        <v>0</v>
      </c>
      <c r="U754">
        <f t="shared" si="138"/>
        <v>0</v>
      </c>
      <c r="V754">
        <f t="shared" si="139"/>
        <v>0</v>
      </c>
      <c r="W754">
        <f t="shared" si="140"/>
        <v>0</v>
      </c>
      <c r="X754">
        <f t="shared" si="141"/>
        <v>0</v>
      </c>
      <c r="Y754">
        <f t="shared" si="142"/>
        <v>0</v>
      </c>
      <c r="Z754">
        <f t="shared" si="143"/>
        <v>0</v>
      </c>
    </row>
    <row r="755" spans="15:26" x14ac:dyDescent="0.35">
      <c r="O755">
        <f t="shared" si="132"/>
        <v>0</v>
      </c>
      <c r="P755">
        <f t="shared" si="133"/>
        <v>0</v>
      </c>
      <c r="Q755">
        <f t="shared" si="134"/>
        <v>0</v>
      </c>
      <c r="R755">
        <f t="shared" si="135"/>
        <v>0</v>
      </c>
      <c r="S755">
        <f t="shared" si="136"/>
        <v>0</v>
      </c>
      <c r="T755">
        <f t="shared" si="137"/>
        <v>0</v>
      </c>
      <c r="U755">
        <f t="shared" si="138"/>
        <v>0</v>
      </c>
      <c r="V755">
        <f t="shared" si="139"/>
        <v>0</v>
      </c>
      <c r="W755">
        <f t="shared" si="140"/>
        <v>0</v>
      </c>
      <c r="X755">
        <f t="shared" si="141"/>
        <v>0</v>
      </c>
      <c r="Y755">
        <f t="shared" si="142"/>
        <v>0</v>
      </c>
      <c r="Z755">
        <f t="shared" si="143"/>
        <v>0</v>
      </c>
    </row>
    <row r="756" spans="15:26" x14ac:dyDescent="0.35">
      <c r="O756">
        <f t="shared" si="132"/>
        <v>0</v>
      </c>
      <c r="P756">
        <f t="shared" si="133"/>
        <v>0</v>
      </c>
      <c r="Q756">
        <f t="shared" si="134"/>
        <v>0</v>
      </c>
      <c r="R756">
        <f t="shared" si="135"/>
        <v>0</v>
      </c>
      <c r="S756">
        <f t="shared" si="136"/>
        <v>0</v>
      </c>
      <c r="T756">
        <f t="shared" si="137"/>
        <v>0</v>
      </c>
      <c r="U756">
        <f t="shared" si="138"/>
        <v>0</v>
      </c>
      <c r="V756">
        <f t="shared" si="139"/>
        <v>0</v>
      </c>
      <c r="W756">
        <f t="shared" si="140"/>
        <v>0</v>
      </c>
      <c r="X756">
        <f t="shared" si="141"/>
        <v>0</v>
      </c>
      <c r="Y756">
        <f t="shared" si="142"/>
        <v>0</v>
      </c>
      <c r="Z756">
        <f t="shared" si="143"/>
        <v>0</v>
      </c>
    </row>
    <row r="757" spans="15:26" x14ac:dyDescent="0.35">
      <c r="O757">
        <f t="shared" si="132"/>
        <v>0</v>
      </c>
      <c r="P757">
        <f t="shared" si="133"/>
        <v>0</v>
      </c>
      <c r="Q757">
        <f t="shared" si="134"/>
        <v>0</v>
      </c>
      <c r="R757">
        <f t="shared" si="135"/>
        <v>0</v>
      </c>
      <c r="S757">
        <f t="shared" si="136"/>
        <v>0</v>
      </c>
      <c r="T757">
        <f t="shared" si="137"/>
        <v>0</v>
      </c>
      <c r="U757">
        <f t="shared" si="138"/>
        <v>0</v>
      </c>
      <c r="V757">
        <f t="shared" si="139"/>
        <v>0</v>
      </c>
      <c r="W757">
        <f t="shared" si="140"/>
        <v>0</v>
      </c>
      <c r="X757">
        <f t="shared" si="141"/>
        <v>0</v>
      </c>
      <c r="Y757">
        <f t="shared" si="142"/>
        <v>0</v>
      </c>
      <c r="Z757">
        <f t="shared" si="143"/>
        <v>0</v>
      </c>
    </row>
    <row r="758" spans="15:26" x14ac:dyDescent="0.35">
      <c r="O758">
        <f t="shared" si="132"/>
        <v>0</v>
      </c>
      <c r="P758">
        <f t="shared" si="133"/>
        <v>0</v>
      </c>
      <c r="Q758">
        <f t="shared" si="134"/>
        <v>0</v>
      </c>
      <c r="R758">
        <f t="shared" si="135"/>
        <v>0</v>
      </c>
      <c r="S758">
        <f t="shared" si="136"/>
        <v>0</v>
      </c>
      <c r="T758">
        <f t="shared" si="137"/>
        <v>0</v>
      </c>
      <c r="U758">
        <f t="shared" si="138"/>
        <v>0</v>
      </c>
      <c r="V758">
        <f t="shared" si="139"/>
        <v>0</v>
      </c>
      <c r="W758">
        <f t="shared" si="140"/>
        <v>0</v>
      </c>
      <c r="X758">
        <f t="shared" si="141"/>
        <v>0</v>
      </c>
      <c r="Y758">
        <f t="shared" si="142"/>
        <v>0</v>
      </c>
      <c r="Z758">
        <f t="shared" si="143"/>
        <v>0</v>
      </c>
    </row>
    <row r="759" spans="15:26" x14ac:dyDescent="0.35">
      <c r="O759">
        <f t="shared" ref="O759:O822" si="144">B759</f>
        <v>0</v>
      </c>
      <c r="P759">
        <f t="shared" ref="P759:P822" si="145">E759</f>
        <v>0</v>
      </c>
      <c r="Q759">
        <f t="shared" ref="Q759:Q822" si="146">H759</f>
        <v>0</v>
      </c>
      <c r="R759">
        <f t="shared" ref="R759:R822" si="147">K759</f>
        <v>0</v>
      </c>
      <c r="S759">
        <f t="shared" ref="S759:S822" si="148">C759</f>
        <v>0</v>
      </c>
      <c r="T759">
        <f t="shared" ref="T759:T822" si="149">F759</f>
        <v>0</v>
      </c>
      <c r="U759">
        <f t="shared" ref="U759:U822" si="150">I759</f>
        <v>0</v>
      </c>
      <c r="V759">
        <f t="shared" ref="V759:V822" si="151">L759</f>
        <v>0</v>
      </c>
      <c r="W759">
        <f t="shared" ref="W759:W822" si="152">D759</f>
        <v>0</v>
      </c>
      <c r="X759">
        <f t="shared" ref="X759:X822" si="153">G759</f>
        <v>0</v>
      </c>
      <c r="Y759">
        <f t="shared" ref="Y759:Y822" si="154">J759</f>
        <v>0</v>
      </c>
      <c r="Z759">
        <f t="shared" ref="Z759:Z822" si="155">M759</f>
        <v>0</v>
      </c>
    </row>
    <row r="760" spans="15:26" x14ac:dyDescent="0.35">
      <c r="O760">
        <f t="shared" si="144"/>
        <v>0</v>
      </c>
      <c r="P760">
        <f t="shared" si="145"/>
        <v>0</v>
      </c>
      <c r="Q760">
        <f t="shared" si="146"/>
        <v>0</v>
      </c>
      <c r="R760">
        <f t="shared" si="147"/>
        <v>0</v>
      </c>
      <c r="S760">
        <f t="shared" si="148"/>
        <v>0</v>
      </c>
      <c r="T760">
        <f t="shared" si="149"/>
        <v>0</v>
      </c>
      <c r="U760">
        <f t="shared" si="150"/>
        <v>0</v>
      </c>
      <c r="V760">
        <f t="shared" si="151"/>
        <v>0</v>
      </c>
      <c r="W760">
        <f t="shared" si="152"/>
        <v>0</v>
      </c>
      <c r="X760">
        <f t="shared" si="153"/>
        <v>0</v>
      </c>
      <c r="Y760">
        <f t="shared" si="154"/>
        <v>0</v>
      </c>
      <c r="Z760">
        <f t="shared" si="155"/>
        <v>0</v>
      </c>
    </row>
    <row r="761" spans="15:26" x14ac:dyDescent="0.35">
      <c r="O761">
        <f t="shared" si="144"/>
        <v>0</v>
      </c>
      <c r="P761">
        <f t="shared" si="145"/>
        <v>0</v>
      </c>
      <c r="Q761">
        <f t="shared" si="146"/>
        <v>0</v>
      </c>
      <c r="R761">
        <f t="shared" si="147"/>
        <v>0</v>
      </c>
      <c r="S761">
        <f t="shared" si="148"/>
        <v>0</v>
      </c>
      <c r="T761">
        <f t="shared" si="149"/>
        <v>0</v>
      </c>
      <c r="U761">
        <f t="shared" si="150"/>
        <v>0</v>
      </c>
      <c r="V761">
        <f t="shared" si="151"/>
        <v>0</v>
      </c>
      <c r="W761">
        <f t="shared" si="152"/>
        <v>0</v>
      </c>
      <c r="X761">
        <f t="shared" si="153"/>
        <v>0</v>
      </c>
      <c r="Y761">
        <f t="shared" si="154"/>
        <v>0</v>
      </c>
      <c r="Z761">
        <f t="shared" si="155"/>
        <v>0</v>
      </c>
    </row>
    <row r="762" spans="15:26" x14ac:dyDescent="0.35">
      <c r="O762">
        <f t="shared" si="144"/>
        <v>0</v>
      </c>
      <c r="P762">
        <f t="shared" si="145"/>
        <v>0</v>
      </c>
      <c r="Q762">
        <f t="shared" si="146"/>
        <v>0</v>
      </c>
      <c r="R762">
        <f t="shared" si="147"/>
        <v>0</v>
      </c>
      <c r="S762">
        <f t="shared" si="148"/>
        <v>0</v>
      </c>
      <c r="T762">
        <f t="shared" si="149"/>
        <v>0</v>
      </c>
      <c r="U762">
        <f t="shared" si="150"/>
        <v>0</v>
      </c>
      <c r="V762">
        <f t="shared" si="151"/>
        <v>0</v>
      </c>
      <c r="W762">
        <f t="shared" si="152"/>
        <v>0</v>
      </c>
      <c r="X762">
        <f t="shared" si="153"/>
        <v>0</v>
      </c>
      <c r="Y762">
        <f t="shared" si="154"/>
        <v>0</v>
      </c>
      <c r="Z762">
        <f t="shared" si="155"/>
        <v>0</v>
      </c>
    </row>
    <row r="763" spans="15:26" x14ac:dyDescent="0.35">
      <c r="O763">
        <f t="shared" si="144"/>
        <v>0</v>
      </c>
      <c r="P763">
        <f t="shared" si="145"/>
        <v>0</v>
      </c>
      <c r="Q763">
        <f t="shared" si="146"/>
        <v>0</v>
      </c>
      <c r="R763">
        <f t="shared" si="147"/>
        <v>0</v>
      </c>
      <c r="S763">
        <f t="shared" si="148"/>
        <v>0</v>
      </c>
      <c r="T763">
        <f t="shared" si="149"/>
        <v>0</v>
      </c>
      <c r="U763">
        <f t="shared" si="150"/>
        <v>0</v>
      </c>
      <c r="V763">
        <f t="shared" si="151"/>
        <v>0</v>
      </c>
      <c r="W763">
        <f t="shared" si="152"/>
        <v>0</v>
      </c>
      <c r="X763">
        <f t="shared" si="153"/>
        <v>0</v>
      </c>
      <c r="Y763">
        <f t="shared" si="154"/>
        <v>0</v>
      </c>
      <c r="Z763">
        <f t="shared" si="155"/>
        <v>0</v>
      </c>
    </row>
    <row r="764" spans="15:26" x14ac:dyDescent="0.35">
      <c r="O764">
        <f t="shared" si="144"/>
        <v>0</v>
      </c>
      <c r="P764">
        <f t="shared" si="145"/>
        <v>0</v>
      </c>
      <c r="Q764">
        <f t="shared" si="146"/>
        <v>0</v>
      </c>
      <c r="R764">
        <f t="shared" si="147"/>
        <v>0</v>
      </c>
      <c r="S764">
        <f t="shared" si="148"/>
        <v>0</v>
      </c>
      <c r="T764">
        <f t="shared" si="149"/>
        <v>0</v>
      </c>
      <c r="U764">
        <f t="shared" si="150"/>
        <v>0</v>
      </c>
      <c r="V764">
        <f t="shared" si="151"/>
        <v>0</v>
      </c>
      <c r="W764">
        <f t="shared" si="152"/>
        <v>0</v>
      </c>
      <c r="X764">
        <f t="shared" si="153"/>
        <v>0</v>
      </c>
      <c r="Y764">
        <f t="shared" si="154"/>
        <v>0</v>
      </c>
      <c r="Z764">
        <f t="shared" si="155"/>
        <v>0</v>
      </c>
    </row>
    <row r="765" spans="15:26" x14ac:dyDescent="0.35">
      <c r="O765">
        <f t="shared" si="144"/>
        <v>0</v>
      </c>
      <c r="P765">
        <f t="shared" si="145"/>
        <v>0</v>
      </c>
      <c r="Q765">
        <f t="shared" si="146"/>
        <v>0</v>
      </c>
      <c r="R765">
        <f t="shared" si="147"/>
        <v>0</v>
      </c>
      <c r="S765">
        <f t="shared" si="148"/>
        <v>0</v>
      </c>
      <c r="T765">
        <f t="shared" si="149"/>
        <v>0</v>
      </c>
      <c r="U765">
        <f t="shared" si="150"/>
        <v>0</v>
      </c>
      <c r="V765">
        <f t="shared" si="151"/>
        <v>0</v>
      </c>
      <c r="W765">
        <f t="shared" si="152"/>
        <v>0</v>
      </c>
      <c r="X765">
        <f t="shared" si="153"/>
        <v>0</v>
      </c>
      <c r="Y765">
        <f t="shared" si="154"/>
        <v>0</v>
      </c>
      <c r="Z765">
        <f t="shared" si="155"/>
        <v>0</v>
      </c>
    </row>
    <row r="766" spans="15:26" x14ac:dyDescent="0.35">
      <c r="O766">
        <f t="shared" si="144"/>
        <v>0</v>
      </c>
      <c r="P766">
        <f t="shared" si="145"/>
        <v>0</v>
      </c>
      <c r="Q766">
        <f t="shared" si="146"/>
        <v>0</v>
      </c>
      <c r="R766">
        <f t="shared" si="147"/>
        <v>0</v>
      </c>
      <c r="S766">
        <f t="shared" si="148"/>
        <v>0</v>
      </c>
      <c r="T766">
        <f t="shared" si="149"/>
        <v>0</v>
      </c>
      <c r="U766">
        <f t="shared" si="150"/>
        <v>0</v>
      </c>
      <c r="V766">
        <f t="shared" si="151"/>
        <v>0</v>
      </c>
      <c r="W766">
        <f t="shared" si="152"/>
        <v>0</v>
      </c>
      <c r="X766">
        <f t="shared" si="153"/>
        <v>0</v>
      </c>
      <c r="Y766">
        <f t="shared" si="154"/>
        <v>0</v>
      </c>
      <c r="Z766">
        <f t="shared" si="155"/>
        <v>0</v>
      </c>
    </row>
    <row r="767" spans="15:26" x14ac:dyDescent="0.35">
      <c r="O767">
        <f t="shared" si="144"/>
        <v>0</v>
      </c>
      <c r="P767">
        <f t="shared" si="145"/>
        <v>0</v>
      </c>
      <c r="Q767">
        <f t="shared" si="146"/>
        <v>0</v>
      </c>
      <c r="R767">
        <f t="shared" si="147"/>
        <v>0</v>
      </c>
      <c r="S767">
        <f t="shared" si="148"/>
        <v>0</v>
      </c>
      <c r="T767">
        <f t="shared" si="149"/>
        <v>0</v>
      </c>
      <c r="U767">
        <f t="shared" si="150"/>
        <v>0</v>
      </c>
      <c r="V767">
        <f t="shared" si="151"/>
        <v>0</v>
      </c>
      <c r="W767">
        <f t="shared" si="152"/>
        <v>0</v>
      </c>
      <c r="X767">
        <f t="shared" si="153"/>
        <v>0</v>
      </c>
      <c r="Y767">
        <f t="shared" si="154"/>
        <v>0</v>
      </c>
      <c r="Z767">
        <f t="shared" si="155"/>
        <v>0</v>
      </c>
    </row>
    <row r="768" spans="15:26" x14ac:dyDescent="0.35">
      <c r="O768">
        <f t="shared" si="144"/>
        <v>0</v>
      </c>
      <c r="P768">
        <f t="shared" si="145"/>
        <v>0</v>
      </c>
      <c r="Q768">
        <f t="shared" si="146"/>
        <v>0</v>
      </c>
      <c r="R768">
        <f t="shared" si="147"/>
        <v>0</v>
      </c>
      <c r="S768">
        <f t="shared" si="148"/>
        <v>0</v>
      </c>
      <c r="T768">
        <f t="shared" si="149"/>
        <v>0</v>
      </c>
      <c r="U768">
        <f t="shared" si="150"/>
        <v>0</v>
      </c>
      <c r="V768">
        <f t="shared" si="151"/>
        <v>0</v>
      </c>
      <c r="W768">
        <f t="shared" si="152"/>
        <v>0</v>
      </c>
      <c r="X768">
        <f t="shared" si="153"/>
        <v>0</v>
      </c>
      <c r="Y768">
        <f t="shared" si="154"/>
        <v>0</v>
      </c>
      <c r="Z768">
        <f t="shared" si="155"/>
        <v>0</v>
      </c>
    </row>
    <row r="769" spans="15:26" x14ac:dyDescent="0.35">
      <c r="O769">
        <f t="shared" si="144"/>
        <v>0</v>
      </c>
      <c r="P769">
        <f t="shared" si="145"/>
        <v>0</v>
      </c>
      <c r="Q769">
        <f t="shared" si="146"/>
        <v>0</v>
      </c>
      <c r="R769">
        <f t="shared" si="147"/>
        <v>0</v>
      </c>
      <c r="S769">
        <f t="shared" si="148"/>
        <v>0</v>
      </c>
      <c r="T769">
        <f t="shared" si="149"/>
        <v>0</v>
      </c>
      <c r="U769">
        <f t="shared" si="150"/>
        <v>0</v>
      </c>
      <c r="V769">
        <f t="shared" si="151"/>
        <v>0</v>
      </c>
      <c r="W769">
        <f t="shared" si="152"/>
        <v>0</v>
      </c>
      <c r="X769">
        <f t="shared" si="153"/>
        <v>0</v>
      </c>
      <c r="Y769">
        <f t="shared" si="154"/>
        <v>0</v>
      </c>
      <c r="Z769">
        <f t="shared" si="155"/>
        <v>0</v>
      </c>
    </row>
    <row r="770" spans="15:26" x14ac:dyDescent="0.35">
      <c r="O770">
        <f t="shared" si="144"/>
        <v>0</v>
      </c>
      <c r="P770">
        <f t="shared" si="145"/>
        <v>0</v>
      </c>
      <c r="Q770">
        <f t="shared" si="146"/>
        <v>0</v>
      </c>
      <c r="R770">
        <f t="shared" si="147"/>
        <v>0</v>
      </c>
      <c r="S770">
        <f t="shared" si="148"/>
        <v>0</v>
      </c>
      <c r="T770">
        <f t="shared" si="149"/>
        <v>0</v>
      </c>
      <c r="U770">
        <f t="shared" si="150"/>
        <v>0</v>
      </c>
      <c r="V770">
        <f t="shared" si="151"/>
        <v>0</v>
      </c>
      <c r="W770">
        <f t="shared" si="152"/>
        <v>0</v>
      </c>
      <c r="X770">
        <f t="shared" si="153"/>
        <v>0</v>
      </c>
      <c r="Y770">
        <f t="shared" si="154"/>
        <v>0</v>
      </c>
      <c r="Z770">
        <f t="shared" si="155"/>
        <v>0</v>
      </c>
    </row>
    <row r="771" spans="15:26" x14ac:dyDescent="0.35">
      <c r="O771">
        <f t="shared" si="144"/>
        <v>0</v>
      </c>
      <c r="P771">
        <f t="shared" si="145"/>
        <v>0</v>
      </c>
      <c r="Q771">
        <f t="shared" si="146"/>
        <v>0</v>
      </c>
      <c r="R771">
        <f t="shared" si="147"/>
        <v>0</v>
      </c>
      <c r="S771">
        <f t="shared" si="148"/>
        <v>0</v>
      </c>
      <c r="T771">
        <f t="shared" si="149"/>
        <v>0</v>
      </c>
      <c r="U771">
        <f t="shared" si="150"/>
        <v>0</v>
      </c>
      <c r="V771">
        <f t="shared" si="151"/>
        <v>0</v>
      </c>
      <c r="W771">
        <f t="shared" si="152"/>
        <v>0</v>
      </c>
      <c r="X771">
        <f t="shared" si="153"/>
        <v>0</v>
      </c>
      <c r="Y771">
        <f t="shared" si="154"/>
        <v>0</v>
      </c>
      <c r="Z771">
        <f t="shared" si="155"/>
        <v>0</v>
      </c>
    </row>
    <row r="772" spans="15:26" x14ac:dyDescent="0.35">
      <c r="O772">
        <f t="shared" si="144"/>
        <v>0</v>
      </c>
      <c r="P772">
        <f t="shared" si="145"/>
        <v>0</v>
      </c>
      <c r="Q772">
        <f t="shared" si="146"/>
        <v>0</v>
      </c>
      <c r="R772">
        <f t="shared" si="147"/>
        <v>0</v>
      </c>
      <c r="S772">
        <f t="shared" si="148"/>
        <v>0</v>
      </c>
      <c r="T772">
        <f t="shared" si="149"/>
        <v>0</v>
      </c>
      <c r="U772">
        <f t="shared" si="150"/>
        <v>0</v>
      </c>
      <c r="V772">
        <f t="shared" si="151"/>
        <v>0</v>
      </c>
      <c r="W772">
        <f t="shared" si="152"/>
        <v>0</v>
      </c>
      <c r="X772">
        <f t="shared" si="153"/>
        <v>0</v>
      </c>
      <c r="Y772">
        <f t="shared" si="154"/>
        <v>0</v>
      </c>
      <c r="Z772">
        <f t="shared" si="155"/>
        <v>0</v>
      </c>
    </row>
    <row r="773" spans="15:26" x14ac:dyDescent="0.35">
      <c r="O773">
        <f t="shared" si="144"/>
        <v>0</v>
      </c>
      <c r="P773">
        <f t="shared" si="145"/>
        <v>0</v>
      </c>
      <c r="Q773">
        <f t="shared" si="146"/>
        <v>0</v>
      </c>
      <c r="R773">
        <f t="shared" si="147"/>
        <v>0</v>
      </c>
      <c r="S773">
        <f t="shared" si="148"/>
        <v>0</v>
      </c>
      <c r="T773">
        <f t="shared" si="149"/>
        <v>0</v>
      </c>
      <c r="U773">
        <f t="shared" si="150"/>
        <v>0</v>
      </c>
      <c r="V773">
        <f t="shared" si="151"/>
        <v>0</v>
      </c>
      <c r="W773">
        <f t="shared" si="152"/>
        <v>0</v>
      </c>
      <c r="X773">
        <f t="shared" si="153"/>
        <v>0</v>
      </c>
      <c r="Y773">
        <f t="shared" si="154"/>
        <v>0</v>
      </c>
      <c r="Z773">
        <f t="shared" si="155"/>
        <v>0</v>
      </c>
    </row>
    <row r="774" spans="15:26" x14ac:dyDescent="0.35">
      <c r="O774">
        <f t="shared" si="144"/>
        <v>0</v>
      </c>
      <c r="P774">
        <f t="shared" si="145"/>
        <v>0</v>
      </c>
      <c r="Q774">
        <f t="shared" si="146"/>
        <v>0</v>
      </c>
      <c r="R774">
        <f t="shared" si="147"/>
        <v>0</v>
      </c>
      <c r="S774">
        <f t="shared" si="148"/>
        <v>0</v>
      </c>
      <c r="T774">
        <f t="shared" si="149"/>
        <v>0</v>
      </c>
      <c r="U774">
        <f t="shared" si="150"/>
        <v>0</v>
      </c>
      <c r="V774">
        <f t="shared" si="151"/>
        <v>0</v>
      </c>
      <c r="W774">
        <f t="shared" si="152"/>
        <v>0</v>
      </c>
      <c r="X774">
        <f t="shared" si="153"/>
        <v>0</v>
      </c>
      <c r="Y774">
        <f t="shared" si="154"/>
        <v>0</v>
      </c>
      <c r="Z774">
        <f t="shared" si="155"/>
        <v>0</v>
      </c>
    </row>
    <row r="775" spans="15:26" x14ac:dyDescent="0.35">
      <c r="O775">
        <f t="shared" si="144"/>
        <v>0</v>
      </c>
      <c r="P775">
        <f t="shared" si="145"/>
        <v>0</v>
      </c>
      <c r="Q775">
        <f t="shared" si="146"/>
        <v>0</v>
      </c>
      <c r="R775">
        <f t="shared" si="147"/>
        <v>0</v>
      </c>
      <c r="S775">
        <f t="shared" si="148"/>
        <v>0</v>
      </c>
      <c r="T775">
        <f t="shared" si="149"/>
        <v>0</v>
      </c>
      <c r="U775">
        <f t="shared" si="150"/>
        <v>0</v>
      </c>
      <c r="V775">
        <f t="shared" si="151"/>
        <v>0</v>
      </c>
      <c r="W775">
        <f t="shared" si="152"/>
        <v>0</v>
      </c>
      <c r="X775">
        <f t="shared" si="153"/>
        <v>0</v>
      </c>
      <c r="Y775">
        <f t="shared" si="154"/>
        <v>0</v>
      </c>
      <c r="Z775">
        <f t="shared" si="155"/>
        <v>0</v>
      </c>
    </row>
    <row r="776" spans="15:26" x14ac:dyDescent="0.35">
      <c r="O776">
        <f t="shared" si="144"/>
        <v>0</v>
      </c>
      <c r="P776">
        <f t="shared" si="145"/>
        <v>0</v>
      </c>
      <c r="Q776">
        <f t="shared" si="146"/>
        <v>0</v>
      </c>
      <c r="R776">
        <f t="shared" si="147"/>
        <v>0</v>
      </c>
      <c r="S776">
        <f t="shared" si="148"/>
        <v>0</v>
      </c>
      <c r="T776">
        <f t="shared" si="149"/>
        <v>0</v>
      </c>
      <c r="U776">
        <f t="shared" si="150"/>
        <v>0</v>
      </c>
      <c r="V776">
        <f t="shared" si="151"/>
        <v>0</v>
      </c>
      <c r="W776">
        <f t="shared" si="152"/>
        <v>0</v>
      </c>
      <c r="X776">
        <f t="shared" si="153"/>
        <v>0</v>
      </c>
      <c r="Y776">
        <f t="shared" si="154"/>
        <v>0</v>
      </c>
      <c r="Z776">
        <f t="shared" si="155"/>
        <v>0</v>
      </c>
    </row>
    <row r="777" spans="15:26" x14ac:dyDescent="0.35">
      <c r="O777">
        <f t="shared" si="144"/>
        <v>0</v>
      </c>
      <c r="P777">
        <f t="shared" si="145"/>
        <v>0</v>
      </c>
      <c r="Q777">
        <f t="shared" si="146"/>
        <v>0</v>
      </c>
      <c r="R777">
        <f t="shared" si="147"/>
        <v>0</v>
      </c>
      <c r="S777">
        <f t="shared" si="148"/>
        <v>0</v>
      </c>
      <c r="T777">
        <f t="shared" si="149"/>
        <v>0</v>
      </c>
      <c r="U777">
        <f t="shared" si="150"/>
        <v>0</v>
      </c>
      <c r="V777">
        <f t="shared" si="151"/>
        <v>0</v>
      </c>
      <c r="W777">
        <f t="shared" si="152"/>
        <v>0</v>
      </c>
      <c r="X777">
        <f t="shared" si="153"/>
        <v>0</v>
      </c>
      <c r="Y777">
        <f t="shared" si="154"/>
        <v>0</v>
      </c>
      <c r="Z777">
        <f t="shared" si="155"/>
        <v>0</v>
      </c>
    </row>
    <row r="778" spans="15:26" x14ac:dyDescent="0.35">
      <c r="O778">
        <f t="shared" si="144"/>
        <v>0</v>
      </c>
      <c r="P778">
        <f t="shared" si="145"/>
        <v>0</v>
      </c>
      <c r="Q778">
        <f t="shared" si="146"/>
        <v>0</v>
      </c>
      <c r="R778">
        <f t="shared" si="147"/>
        <v>0</v>
      </c>
      <c r="S778">
        <f t="shared" si="148"/>
        <v>0</v>
      </c>
      <c r="T778">
        <f t="shared" si="149"/>
        <v>0</v>
      </c>
      <c r="U778">
        <f t="shared" si="150"/>
        <v>0</v>
      </c>
      <c r="V778">
        <f t="shared" si="151"/>
        <v>0</v>
      </c>
      <c r="W778">
        <f t="shared" si="152"/>
        <v>0</v>
      </c>
      <c r="X778">
        <f t="shared" si="153"/>
        <v>0</v>
      </c>
      <c r="Y778">
        <f t="shared" si="154"/>
        <v>0</v>
      </c>
      <c r="Z778">
        <f t="shared" si="155"/>
        <v>0</v>
      </c>
    </row>
    <row r="779" spans="15:26" x14ac:dyDescent="0.35">
      <c r="O779">
        <f t="shared" si="144"/>
        <v>0</v>
      </c>
      <c r="P779">
        <f t="shared" si="145"/>
        <v>0</v>
      </c>
      <c r="Q779">
        <f t="shared" si="146"/>
        <v>0</v>
      </c>
      <c r="R779">
        <f t="shared" si="147"/>
        <v>0</v>
      </c>
      <c r="S779">
        <f t="shared" si="148"/>
        <v>0</v>
      </c>
      <c r="T779">
        <f t="shared" si="149"/>
        <v>0</v>
      </c>
      <c r="U779">
        <f t="shared" si="150"/>
        <v>0</v>
      </c>
      <c r="V779">
        <f t="shared" si="151"/>
        <v>0</v>
      </c>
      <c r="W779">
        <f t="shared" si="152"/>
        <v>0</v>
      </c>
      <c r="X779">
        <f t="shared" si="153"/>
        <v>0</v>
      </c>
      <c r="Y779">
        <f t="shared" si="154"/>
        <v>0</v>
      </c>
      <c r="Z779">
        <f t="shared" si="155"/>
        <v>0</v>
      </c>
    </row>
    <row r="780" spans="15:26" x14ac:dyDescent="0.35">
      <c r="O780">
        <f t="shared" si="144"/>
        <v>0</v>
      </c>
      <c r="P780">
        <f t="shared" si="145"/>
        <v>0</v>
      </c>
      <c r="Q780">
        <f t="shared" si="146"/>
        <v>0</v>
      </c>
      <c r="R780">
        <f t="shared" si="147"/>
        <v>0</v>
      </c>
      <c r="S780">
        <f t="shared" si="148"/>
        <v>0</v>
      </c>
      <c r="T780">
        <f t="shared" si="149"/>
        <v>0</v>
      </c>
      <c r="U780">
        <f t="shared" si="150"/>
        <v>0</v>
      </c>
      <c r="V780">
        <f t="shared" si="151"/>
        <v>0</v>
      </c>
      <c r="W780">
        <f t="shared" si="152"/>
        <v>0</v>
      </c>
      <c r="X780">
        <f t="shared" si="153"/>
        <v>0</v>
      </c>
      <c r="Y780">
        <f t="shared" si="154"/>
        <v>0</v>
      </c>
      <c r="Z780">
        <f t="shared" si="155"/>
        <v>0</v>
      </c>
    </row>
    <row r="781" spans="15:26" x14ac:dyDescent="0.35">
      <c r="O781">
        <f t="shared" si="144"/>
        <v>0</v>
      </c>
      <c r="P781">
        <f t="shared" si="145"/>
        <v>0</v>
      </c>
      <c r="Q781">
        <f t="shared" si="146"/>
        <v>0</v>
      </c>
      <c r="R781">
        <f t="shared" si="147"/>
        <v>0</v>
      </c>
      <c r="S781">
        <f t="shared" si="148"/>
        <v>0</v>
      </c>
      <c r="T781">
        <f t="shared" si="149"/>
        <v>0</v>
      </c>
      <c r="U781">
        <f t="shared" si="150"/>
        <v>0</v>
      </c>
      <c r="V781">
        <f t="shared" si="151"/>
        <v>0</v>
      </c>
      <c r="W781">
        <f t="shared" si="152"/>
        <v>0</v>
      </c>
      <c r="X781">
        <f t="shared" si="153"/>
        <v>0</v>
      </c>
      <c r="Y781">
        <f t="shared" si="154"/>
        <v>0</v>
      </c>
      <c r="Z781">
        <f t="shared" si="155"/>
        <v>0</v>
      </c>
    </row>
    <row r="782" spans="15:26" x14ac:dyDescent="0.35">
      <c r="O782">
        <f t="shared" si="144"/>
        <v>0</v>
      </c>
      <c r="P782">
        <f t="shared" si="145"/>
        <v>0</v>
      </c>
      <c r="Q782">
        <f t="shared" si="146"/>
        <v>0</v>
      </c>
      <c r="R782">
        <f t="shared" si="147"/>
        <v>0</v>
      </c>
      <c r="S782">
        <f t="shared" si="148"/>
        <v>0</v>
      </c>
      <c r="T782">
        <f t="shared" si="149"/>
        <v>0</v>
      </c>
      <c r="U782">
        <f t="shared" si="150"/>
        <v>0</v>
      </c>
      <c r="V782">
        <f t="shared" si="151"/>
        <v>0</v>
      </c>
      <c r="W782">
        <f t="shared" si="152"/>
        <v>0</v>
      </c>
      <c r="X782">
        <f t="shared" si="153"/>
        <v>0</v>
      </c>
      <c r="Y782">
        <f t="shared" si="154"/>
        <v>0</v>
      </c>
      <c r="Z782">
        <f t="shared" si="155"/>
        <v>0</v>
      </c>
    </row>
    <row r="783" spans="15:26" x14ac:dyDescent="0.35">
      <c r="O783">
        <f t="shared" si="144"/>
        <v>0</v>
      </c>
      <c r="P783">
        <f t="shared" si="145"/>
        <v>0</v>
      </c>
      <c r="Q783">
        <f t="shared" si="146"/>
        <v>0</v>
      </c>
      <c r="R783">
        <f t="shared" si="147"/>
        <v>0</v>
      </c>
      <c r="S783">
        <f t="shared" si="148"/>
        <v>0</v>
      </c>
      <c r="T783">
        <f t="shared" si="149"/>
        <v>0</v>
      </c>
      <c r="U783">
        <f t="shared" si="150"/>
        <v>0</v>
      </c>
      <c r="V783">
        <f t="shared" si="151"/>
        <v>0</v>
      </c>
      <c r="W783">
        <f t="shared" si="152"/>
        <v>0</v>
      </c>
      <c r="X783">
        <f t="shared" si="153"/>
        <v>0</v>
      </c>
      <c r="Y783">
        <f t="shared" si="154"/>
        <v>0</v>
      </c>
      <c r="Z783">
        <f t="shared" si="155"/>
        <v>0</v>
      </c>
    </row>
    <row r="784" spans="15:26" x14ac:dyDescent="0.35">
      <c r="O784">
        <f t="shared" si="144"/>
        <v>0</v>
      </c>
      <c r="P784">
        <f t="shared" si="145"/>
        <v>0</v>
      </c>
      <c r="Q784">
        <f t="shared" si="146"/>
        <v>0</v>
      </c>
      <c r="R784">
        <f t="shared" si="147"/>
        <v>0</v>
      </c>
      <c r="S784">
        <f t="shared" si="148"/>
        <v>0</v>
      </c>
      <c r="T784">
        <f t="shared" si="149"/>
        <v>0</v>
      </c>
      <c r="U784">
        <f t="shared" si="150"/>
        <v>0</v>
      </c>
      <c r="V784">
        <f t="shared" si="151"/>
        <v>0</v>
      </c>
      <c r="W784">
        <f t="shared" si="152"/>
        <v>0</v>
      </c>
      <c r="X784">
        <f t="shared" si="153"/>
        <v>0</v>
      </c>
      <c r="Y784">
        <f t="shared" si="154"/>
        <v>0</v>
      </c>
      <c r="Z784">
        <f t="shared" si="155"/>
        <v>0</v>
      </c>
    </row>
    <row r="785" spans="15:26" x14ac:dyDescent="0.35">
      <c r="O785">
        <f t="shared" si="144"/>
        <v>0</v>
      </c>
      <c r="P785">
        <f t="shared" si="145"/>
        <v>0</v>
      </c>
      <c r="Q785">
        <f t="shared" si="146"/>
        <v>0</v>
      </c>
      <c r="R785">
        <f t="shared" si="147"/>
        <v>0</v>
      </c>
      <c r="S785">
        <f t="shared" si="148"/>
        <v>0</v>
      </c>
      <c r="T785">
        <f t="shared" si="149"/>
        <v>0</v>
      </c>
      <c r="U785">
        <f t="shared" si="150"/>
        <v>0</v>
      </c>
      <c r="V785">
        <f t="shared" si="151"/>
        <v>0</v>
      </c>
      <c r="W785">
        <f t="shared" si="152"/>
        <v>0</v>
      </c>
      <c r="X785">
        <f t="shared" si="153"/>
        <v>0</v>
      </c>
      <c r="Y785">
        <f t="shared" si="154"/>
        <v>0</v>
      </c>
      <c r="Z785">
        <f t="shared" si="155"/>
        <v>0</v>
      </c>
    </row>
    <row r="786" spans="15:26" x14ac:dyDescent="0.35">
      <c r="O786">
        <f t="shared" si="144"/>
        <v>0</v>
      </c>
      <c r="P786">
        <f t="shared" si="145"/>
        <v>0</v>
      </c>
      <c r="Q786">
        <f t="shared" si="146"/>
        <v>0</v>
      </c>
      <c r="R786">
        <f t="shared" si="147"/>
        <v>0</v>
      </c>
      <c r="S786">
        <f t="shared" si="148"/>
        <v>0</v>
      </c>
      <c r="T786">
        <f t="shared" si="149"/>
        <v>0</v>
      </c>
      <c r="U786">
        <f t="shared" si="150"/>
        <v>0</v>
      </c>
      <c r="V786">
        <f t="shared" si="151"/>
        <v>0</v>
      </c>
      <c r="W786">
        <f t="shared" si="152"/>
        <v>0</v>
      </c>
      <c r="X786">
        <f t="shared" si="153"/>
        <v>0</v>
      </c>
      <c r="Y786">
        <f t="shared" si="154"/>
        <v>0</v>
      </c>
      <c r="Z786">
        <f t="shared" si="155"/>
        <v>0</v>
      </c>
    </row>
    <row r="787" spans="15:26" x14ac:dyDescent="0.35">
      <c r="O787">
        <f t="shared" si="144"/>
        <v>0</v>
      </c>
      <c r="P787">
        <f t="shared" si="145"/>
        <v>0</v>
      </c>
      <c r="Q787">
        <f t="shared" si="146"/>
        <v>0</v>
      </c>
      <c r="R787">
        <f t="shared" si="147"/>
        <v>0</v>
      </c>
      <c r="S787">
        <f t="shared" si="148"/>
        <v>0</v>
      </c>
      <c r="T787">
        <f t="shared" si="149"/>
        <v>0</v>
      </c>
      <c r="U787">
        <f t="shared" si="150"/>
        <v>0</v>
      </c>
      <c r="V787">
        <f t="shared" si="151"/>
        <v>0</v>
      </c>
      <c r="W787">
        <f t="shared" si="152"/>
        <v>0</v>
      </c>
      <c r="X787">
        <f t="shared" si="153"/>
        <v>0</v>
      </c>
      <c r="Y787">
        <f t="shared" si="154"/>
        <v>0</v>
      </c>
      <c r="Z787">
        <f t="shared" si="155"/>
        <v>0</v>
      </c>
    </row>
    <row r="788" spans="15:26" x14ac:dyDescent="0.35">
      <c r="O788">
        <f t="shared" si="144"/>
        <v>0</v>
      </c>
      <c r="P788">
        <f t="shared" si="145"/>
        <v>0</v>
      </c>
      <c r="Q788">
        <f t="shared" si="146"/>
        <v>0</v>
      </c>
      <c r="R788">
        <f t="shared" si="147"/>
        <v>0</v>
      </c>
      <c r="S788">
        <f t="shared" si="148"/>
        <v>0</v>
      </c>
      <c r="T788">
        <f t="shared" si="149"/>
        <v>0</v>
      </c>
      <c r="U788">
        <f t="shared" si="150"/>
        <v>0</v>
      </c>
      <c r="V788">
        <f t="shared" si="151"/>
        <v>0</v>
      </c>
      <c r="W788">
        <f t="shared" si="152"/>
        <v>0</v>
      </c>
      <c r="X788">
        <f t="shared" si="153"/>
        <v>0</v>
      </c>
      <c r="Y788">
        <f t="shared" si="154"/>
        <v>0</v>
      </c>
      <c r="Z788">
        <f t="shared" si="155"/>
        <v>0</v>
      </c>
    </row>
    <row r="789" spans="15:26" x14ac:dyDescent="0.35">
      <c r="O789">
        <f t="shared" si="144"/>
        <v>0</v>
      </c>
      <c r="P789">
        <f t="shared" si="145"/>
        <v>0</v>
      </c>
      <c r="Q789">
        <f t="shared" si="146"/>
        <v>0</v>
      </c>
      <c r="R789">
        <f t="shared" si="147"/>
        <v>0</v>
      </c>
      <c r="S789">
        <f t="shared" si="148"/>
        <v>0</v>
      </c>
      <c r="T789">
        <f t="shared" si="149"/>
        <v>0</v>
      </c>
      <c r="U789">
        <f t="shared" si="150"/>
        <v>0</v>
      </c>
      <c r="V789">
        <f t="shared" si="151"/>
        <v>0</v>
      </c>
      <c r="W789">
        <f t="shared" si="152"/>
        <v>0</v>
      </c>
      <c r="X789">
        <f t="shared" si="153"/>
        <v>0</v>
      </c>
      <c r="Y789">
        <f t="shared" si="154"/>
        <v>0</v>
      </c>
      <c r="Z789">
        <f t="shared" si="155"/>
        <v>0</v>
      </c>
    </row>
    <row r="790" spans="15:26" x14ac:dyDescent="0.35">
      <c r="O790">
        <f t="shared" si="144"/>
        <v>0</v>
      </c>
      <c r="P790">
        <f t="shared" si="145"/>
        <v>0</v>
      </c>
      <c r="Q790">
        <f t="shared" si="146"/>
        <v>0</v>
      </c>
      <c r="R790">
        <f t="shared" si="147"/>
        <v>0</v>
      </c>
      <c r="S790">
        <f t="shared" si="148"/>
        <v>0</v>
      </c>
      <c r="T790">
        <f t="shared" si="149"/>
        <v>0</v>
      </c>
      <c r="U790">
        <f t="shared" si="150"/>
        <v>0</v>
      </c>
      <c r="V790">
        <f t="shared" si="151"/>
        <v>0</v>
      </c>
      <c r="W790">
        <f t="shared" si="152"/>
        <v>0</v>
      </c>
      <c r="X790">
        <f t="shared" si="153"/>
        <v>0</v>
      </c>
      <c r="Y790">
        <f t="shared" si="154"/>
        <v>0</v>
      </c>
      <c r="Z790">
        <f t="shared" si="155"/>
        <v>0</v>
      </c>
    </row>
    <row r="791" spans="15:26" x14ac:dyDescent="0.35">
      <c r="O791">
        <f t="shared" si="144"/>
        <v>0</v>
      </c>
      <c r="P791">
        <f t="shared" si="145"/>
        <v>0</v>
      </c>
      <c r="Q791">
        <f t="shared" si="146"/>
        <v>0</v>
      </c>
      <c r="R791">
        <f t="shared" si="147"/>
        <v>0</v>
      </c>
      <c r="S791">
        <f t="shared" si="148"/>
        <v>0</v>
      </c>
      <c r="T791">
        <f t="shared" si="149"/>
        <v>0</v>
      </c>
      <c r="U791">
        <f t="shared" si="150"/>
        <v>0</v>
      </c>
      <c r="V791">
        <f t="shared" si="151"/>
        <v>0</v>
      </c>
      <c r="W791">
        <f t="shared" si="152"/>
        <v>0</v>
      </c>
      <c r="X791">
        <f t="shared" si="153"/>
        <v>0</v>
      </c>
      <c r="Y791">
        <f t="shared" si="154"/>
        <v>0</v>
      </c>
      <c r="Z791">
        <f t="shared" si="155"/>
        <v>0</v>
      </c>
    </row>
    <row r="792" spans="15:26" x14ac:dyDescent="0.35">
      <c r="O792">
        <f t="shared" si="144"/>
        <v>0</v>
      </c>
      <c r="P792">
        <f t="shared" si="145"/>
        <v>0</v>
      </c>
      <c r="Q792">
        <f t="shared" si="146"/>
        <v>0</v>
      </c>
      <c r="R792">
        <f t="shared" si="147"/>
        <v>0</v>
      </c>
      <c r="S792">
        <f t="shared" si="148"/>
        <v>0</v>
      </c>
      <c r="T792">
        <f t="shared" si="149"/>
        <v>0</v>
      </c>
      <c r="U792">
        <f t="shared" si="150"/>
        <v>0</v>
      </c>
      <c r="V792">
        <f t="shared" si="151"/>
        <v>0</v>
      </c>
      <c r="W792">
        <f t="shared" si="152"/>
        <v>0</v>
      </c>
      <c r="X792">
        <f t="shared" si="153"/>
        <v>0</v>
      </c>
      <c r="Y792">
        <f t="shared" si="154"/>
        <v>0</v>
      </c>
      <c r="Z792">
        <f t="shared" si="155"/>
        <v>0</v>
      </c>
    </row>
    <row r="793" spans="15:26" x14ac:dyDescent="0.35">
      <c r="O793">
        <f t="shared" si="144"/>
        <v>0</v>
      </c>
      <c r="P793">
        <f t="shared" si="145"/>
        <v>0</v>
      </c>
      <c r="Q793">
        <f t="shared" si="146"/>
        <v>0</v>
      </c>
      <c r="R793">
        <f t="shared" si="147"/>
        <v>0</v>
      </c>
      <c r="S793">
        <f t="shared" si="148"/>
        <v>0</v>
      </c>
      <c r="T793">
        <f t="shared" si="149"/>
        <v>0</v>
      </c>
      <c r="U793">
        <f t="shared" si="150"/>
        <v>0</v>
      </c>
      <c r="V793">
        <f t="shared" si="151"/>
        <v>0</v>
      </c>
      <c r="W793">
        <f t="shared" si="152"/>
        <v>0</v>
      </c>
      <c r="X793">
        <f t="shared" si="153"/>
        <v>0</v>
      </c>
      <c r="Y793">
        <f t="shared" si="154"/>
        <v>0</v>
      </c>
      <c r="Z793">
        <f t="shared" si="155"/>
        <v>0</v>
      </c>
    </row>
    <row r="794" spans="15:26" x14ac:dyDescent="0.35">
      <c r="O794">
        <f t="shared" si="144"/>
        <v>0</v>
      </c>
      <c r="P794">
        <f t="shared" si="145"/>
        <v>0</v>
      </c>
      <c r="Q794">
        <f t="shared" si="146"/>
        <v>0</v>
      </c>
      <c r="R794">
        <f t="shared" si="147"/>
        <v>0</v>
      </c>
      <c r="S794">
        <f t="shared" si="148"/>
        <v>0</v>
      </c>
      <c r="T794">
        <f t="shared" si="149"/>
        <v>0</v>
      </c>
      <c r="U794">
        <f t="shared" si="150"/>
        <v>0</v>
      </c>
      <c r="V794">
        <f t="shared" si="151"/>
        <v>0</v>
      </c>
      <c r="W794">
        <f t="shared" si="152"/>
        <v>0</v>
      </c>
      <c r="X794">
        <f t="shared" si="153"/>
        <v>0</v>
      </c>
      <c r="Y794">
        <f t="shared" si="154"/>
        <v>0</v>
      </c>
      <c r="Z794">
        <f t="shared" si="155"/>
        <v>0</v>
      </c>
    </row>
    <row r="795" spans="15:26" x14ac:dyDescent="0.35">
      <c r="O795">
        <f t="shared" si="144"/>
        <v>0</v>
      </c>
      <c r="P795">
        <f t="shared" si="145"/>
        <v>0</v>
      </c>
      <c r="Q795">
        <f t="shared" si="146"/>
        <v>0</v>
      </c>
      <c r="R795">
        <f t="shared" si="147"/>
        <v>0</v>
      </c>
      <c r="S795">
        <f t="shared" si="148"/>
        <v>0</v>
      </c>
      <c r="T795">
        <f t="shared" si="149"/>
        <v>0</v>
      </c>
      <c r="U795">
        <f t="shared" si="150"/>
        <v>0</v>
      </c>
      <c r="V795">
        <f t="shared" si="151"/>
        <v>0</v>
      </c>
      <c r="W795">
        <f t="shared" si="152"/>
        <v>0</v>
      </c>
      <c r="X795">
        <f t="shared" si="153"/>
        <v>0</v>
      </c>
      <c r="Y795">
        <f t="shared" si="154"/>
        <v>0</v>
      </c>
      <c r="Z795">
        <f t="shared" si="155"/>
        <v>0</v>
      </c>
    </row>
    <row r="796" spans="15:26" x14ac:dyDescent="0.35">
      <c r="O796">
        <f t="shared" si="144"/>
        <v>0</v>
      </c>
      <c r="P796">
        <f t="shared" si="145"/>
        <v>0</v>
      </c>
      <c r="Q796">
        <f t="shared" si="146"/>
        <v>0</v>
      </c>
      <c r="R796">
        <f t="shared" si="147"/>
        <v>0</v>
      </c>
      <c r="S796">
        <f t="shared" si="148"/>
        <v>0</v>
      </c>
      <c r="T796">
        <f t="shared" si="149"/>
        <v>0</v>
      </c>
      <c r="U796">
        <f t="shared" si="150"/>
        <v>0</v>
      </c>
      <c r="V796">
        <f t="shared" si="151"/>
        <v>0</v>
      </c>
      <c r="W796">
        <f t="shared" si="152"/>
        <v>0</v>
      </c>
      <c r="X796">
        <f t="shared" si="153"/>
        <v>0</v>
      </c>
      <c r="Y796">
        <f t="shared" si="154"/>
        <v>0</v>
      </c>
      <c r="Z796">
        <f t="shared" si="155"/>
        <v>0</v>
      </c>
    </row>
    <row r="797" spans="15:26" x14ac:dyDescent="0.35">
      <c r="O797">
        <f t="shared" si="144"/>
        <v>0</v>
      </c>
      <c r="P797">
        <f t="shared" si="145"/>
        <v>0</v>
      </c>
      <c r="Q797">
        <f t="shared" si="146"/>
        <v>0</v>
      </c>
      <c r="R797">
        <f t="shared" si="147"/>
        <v>0</v>
      </c>
      <c r="S797">
        <f t="shared" si="148"/>
        <v>0</v>
      </c>
      <c r="T797">
        <f t="shared" si="149"/>
        <v>0</v>
      </c>
      <c r="U797">
        <f t="shared" si="150"/>
        <v>0</v>
      </c>
      <c r="V797">
        <f t="shared" si="151"/>
        <v>0</v>
      </c>
      <c r="W797">
        <f t="shared" si="152"/>
        <v>0</v>
      </c>
      <c r="X797">
        <f t="shared" si="153"/>
        <v>0</v>
      </c>
      <c r="Y797">
        <f t="shared" si="154"/>
        <v>0</v>
      </c>
      <c r="Z797">
        <f t="shared" si="155"/>
        <v>0</v>
      </c>
    </row>
    <row r="798" spans="15:26" x14ac:dyDescent="0.35">
      <c r="O798">
        <f t="shared" si="144"/>
        <v>0</v>
      </c>
      <c r="P798">
        <f t="shared" si="145"/>
        <v>0</v>
      </c>
      <c r="Q798">
        <f t="shared" si="146"/>
        <v>0</v>
      </c>
      <c r="R798">
        <f t="shared" si="147"/>
        <v>0</v>
      </c>
      <c r="S798">
        <f t="shared" si="148"/>
        <v>0</v>
      </c>
      <c r="T798">
        <f t="shared" si="149"/>
        <v>0</v>
      </c>
      <c r="U798">
        <f t="shared" si="150"/>
        <v>0</v>
      </c>
      <c r="V798">
        <f t="shared" si="151"/>
        <v>0</v>
      </c>
      <c r="W798">
        <f t="shared" si="152"/>
        <v>0</v>
      </c>
      <c r="X798">
        <f t="shared" si="153"/>
        <v>0</v>
      </c>
      <c r="Y798">
        <f t="shared" si="154"/>
        <v>0</v>
      </c>
      <c r="Z798">
        <f t="shared" si="155"/>
        <v>0</v>
      </c>
    </row>
    <row r="799" spans="15:26" x14ac:dyDescent="0.35">
      <c r="O799">
        <f t="shared" si="144"/>
        <v>0</v>
      </c>
      <c r="P799">
        <f t="shared" si="145"/>
        <v>0</v>
      </c>
      <c r="Q799">
        <f t="shared" si="146"/>
        <v>0</v>
      </c>
      <c r="R799">
        <f t="shared" si="147"/>
        <v>0</v>
      </c>
      <c r="S799">
        <f t="shared" si="148"/>
        <v>0</v>
      </c>
      <c r="T799">
        <f t="shared" si="149"/>
        <v>0</v>
      </c>
      <c r="U799">
        <f t="shared" si="150"/>
        <v>0</v>
      </c>
      <c r="V799">
        <f t="shared" si="151"/>
        <v>0</v>
      </c>
      <c r="W799">
        <f t="shared" si="152"/>
        <v>0</v>
      </c>
      <c r="X799">
        <f t="shared" si="153"/>
        <v>0</v>
      </c>
      <c r="Y799">
        <f t="shared" si="154"/>
        <v>0</v>
      </c>
      <c r="Z799">
        <f t="shared" si="155"/>
        <v>0</v>
      </c>
    </row>
    <row r="800" spans="15:26" x14ac:dyDescent="0.35">
      <c r="O800">
        <f t="shared" si="144"/>
        <v>0</v>
      </c>
      <c r="P800">
        <f t="shared" si="145"/>
        <v>0</v>
      </c>
      <c r="Q800">
        <f t="shared" si="146"/>
        <v>0</v>
      </c>
      <c r="R800">
        <f t="shared" si="147"/>
        <v>0</v>
      </c>
      <c r="S800">
        <f t="shared" si="148"/>
        <v>0</v>
      </c>
      <c r="T800">
        <f t="shared" si="149"/>
        <v>0</v>
      </c>
      <c r="U800">
        <f t="shared" si="150"/>
        <v>0</v>
      </c>
      <c r="V800">
        <f t="shared" si="151"/>
        <v>0</v>
      </c>
      <c r="W800">
        <f t="shared" si="152"/>
        <v>0</v>
      </c>
      <c r="X800">
        <f t="shared" si="153"/>
        <v>0</v>
      </c>
      <c r="Y800">
        <f t="shared" si="154"/>
        <v>0</v>
      </c>
      <c r="Z800">
        <f t="shared" si="155"/>
        <v>0</v>
      </c>
    </row>
    <row r="801" spans="15:26" x14ac:dyDescent="0.35">
      <c r="O801">
        <f t="shared" si="144"/>
        <v>0</v>
      </c>
      <c r="P801">
        <f t="shared" si="145"/>
        <v>0</v>
      </c>
      <c r="Q801">
        <f t="shared" si="146"/>
        <v>0</v>
      </c>
      <c r="R801">
        <f t="shared" si="147"/>
        <v>0</v>
      </c>
      <c r="S801">
        <f t="shared" si="148"/>
        <v>0</v>
      </c>
      <c r="T801">
        <f t="shared" si="149"/>
        <v>0</v>
      </c>
      <c r="U801">
        <f t="shared" si="150"/>
        <v>0</v>
      </c>
      <c r="V801">
        <f t="shared" si="151"/>
        <v>0</v>
      </c>
      <c r="W801">
        <f t="shared" si="152"/>
        <v>0</v>
      </c>
      <c r="X801">
        <f t="shared" si="153"/>
        <v>0</v>
      </c>
      <c r="Y801">
        <f t="shared" si="154"/>
        <v>0</v>
      </c>
      <c r="Z801">
        <f t="shared" si="155"/>
        <v>0</v>
      </c>
    </row>
    <row r="802" spans="15:26" x14ac:dyDescent="0.35">
      <c r="O802">
        <f t="shared" si="144"/>
        <v>0</v>
      </c>
      <c r="P802">
        <f t="shared" si="145"/>
        <v>0</v>
      </c>
      <c r="Q802">
        <f t="shared" si="146"/>
        <v>0</v>
      </c>
      <c r="R802">
        <f t="shared" si="147"/>
        <v>0</v>
      </c>
      <c r="S802">
        <f t="shared" si="148"/>
        <v>0</v>
      </c>
      <c r="T802">
        <f t="shared" si="149"/>
        <v>0</v>
      </c>
      <c r="U802">
        <f t="shared" si="150"/>
        <v>0</v>
      </c>
      <c r="V802">
        <f t="shared" si="151"/>
        <v>0</v>
      </c>
      <c r="W802">
        <f t="shared" si="152"/>
        <v>0</v>
      </c>
      <c r="X802">
        <f t="shared" si="153"/>
        <v>0</v>
      </c>
      <c r="Y802">
        <f t="shared" si="154"/>
        <v>0</v>
      </c>
      <c r="Z802">
        <f t="shared" si="155"/>
        <v>0</v>
      </c>
    </row>
    <row r="803" spans="15:26" x14ac:dyDescent="0.35">
      <c r="O803">
        <f t="shared" si="144"/>
        <v>0</v>
      </c>
      <c r="P803">
        <f t="shared" si="145"/>
        <v>0</v>
      </c>
      <c r="Q803">
        <f t="shared" si="146"/>
        <v>0</v>
      </c>
      <c r="R803">
        <f t="shared" si="147"/>
        <v>0</v>
      </c>
      <c r="S803">
        <f t="shared" si="148"/>
        <v>0</v>
      </c>
      <c r="T803">
        <f t="shared" si="149"/>
        <v>0</v>
      </c>
      <c r="U803">
        <f t="shared" si="150"/>
        <v>0</v>
      </c>
      <c r="V803">
        <f t="shared" si="151"/>
        <v>0</v>
      </c>
      <c r="W803">
        <f t="shared" si="152"/>
        <v>0</v>
      </c>
      <c r="X803">
        <f t="shared" si="153"/>
        <v>0</v>
      </c>
      <c r="Y803">
        <f t="shared" si="154"/>
        <v>0</v>
      </c>
      <c r="Z803">
        <f t="shared" si="155"/>
        <v>0</v>
      </c>
    </row>
    <row r="804" spans="15:26" x14ac:dyDescent="0.35">
      <c r="O804">
        <f t="shared" si="144"/>
        <v>0</v>
      </c>
      <c r="P804">
        <f t="shared" si="145"/>
        <v>0</v>
      </c>
      <c r="Q804">
        <f t="shared" si="146"/>
        <v>0</v>
      </c>
      <c r="R804">
        <f t="shared" si="147"/>
        <v>0</v>
      </c>
      <c r="S804">
        <f t="shared" si="148"/>
        <v>0</v>
      </c>
      <c r="T804">
        <f t="shared" si="149"/>
        <v>0</v>
      </c>
      <c r="U804">
        <f t="shared" si="150"/>
        <v>0</v>
      </c>
      <c r="V804">
        <f t="shared" si="151"/>
        <v>0</v>
      </c>
      <c r="W804">
        <f t="shared" si="152"/>
        <v>0</v>
      </c>
      <c r="X804">
        <f t="shared" si="153"/>
        <v>0</v>
      </c>
      <c r="Y804">
        <f t="shared" si="154"/>
        <v>0</v>
      </c>
      <c r="Z804">
        <f t="shared" si="155"/>
        <v>0</v>
      </c>
    </row>
    <row r="805" spans="15:26" x14ac:dyDescent="0.35">
      <c r="O805">
        <f t="shared" si="144"/>
        <v>0</v>
      </c>
      <c r="P805">
        <f t="shared" si="145"/>
        <v>0</v>
      </c>
      <c r="Q805">
        <f t="shared" si="146"/>
        <v>0</v>
      </c>
      <c r="R805">
        <f t="shared" si="147"/>
        <v>0</v>
      </c>
      <c r="S805">
        <f t="shared" si="148"/>
        <v>0</v>
      </c>
      <c r="T805">
        <f t="shared" si="149"/>
        <v>0</v>
      </c>
      <c r="U805">
        <f t="shared" si="150"/>
        <v>0</v>
      </c>
      <c r="V805">
        <f t="shared" si="151"/>
        <v>0</v>
      </c>
      <c r="W805">
        <f t="shared" si="152"/>
        <v>0</v>
      </c>
      <c r="X805">
        <f t="shared" si="153"/>
        <v>0</v>
      </c>
      <c r="Y805">
        <f t="shared" si="154"/>
        <v>0</v>
      </c>
      <c r="Z805">
        <f t="shared" si="155"/>
        <v>0</v>
      </c>
    </row>
    <row r="806" spans="15:26" x14ac:dyDescent="0.35">
      <c r="O806">
        <f t="shared" si="144"/>
        <v>0</v>
      </c>
      <c r="P806">
        <f t="shared" si="145"/>
        <v>0</v>
      </c>
      <c r="Q806">
        <f t="shared" si="146"/>
        <v>0</v>
      </c>
      <c r="R806">
        <f t="shared" si="147"/>
        <v>0</v>
      </c>
      <c r="S806">
        <f t="shared" si="148"/>
        <v>0</v>
      </c>
      <c r="T806">
        <f t="shared" si="149"/>
        <v>0</v>
      </c>
      <c r="U806">
        <f t="shared" si="150"/>
        <v>0</v>
      </c>
      <c r="V806">
        <f t="shared" si="151"/>
        <v>0</v>
      </c>
      <c r="W806">
        <f t="shared" si="152"/>
        <v>0</v>
      </c>
      <c r="X806">
        <f t="shared" si="153"/>
        <v>0</v>
      </c>
      <c r="Y806">
        <f t="shared" si="154"/>
        <v>0</v>
      </c>
      <c r="Z806">
        <f t="shared" si="155"/>
        <v>0</v>
      </c>
    </row>
    <row r="807" spans="15:26" x14ac:dyDescent="0.35">
      <c r="O807">
        <f t="shared" si="144"/>
        <v>0</v>
      </c>
      <c r="P807">
        <f t="shared" si="145"/>
        <v>0</v>
      </c>
      <c r="Q807">
        <f t="shared" si="146"/>
        <v>0</v>
      </c>
      <c r="R807">
        <f t="shared" si="147"/>
        <v>0</v>
      </c>
      <c r="S807">
        <f t="shared" si="148"/>
        <v>0</v>
      </c>
      <c r="T807">
        <f t="shared" si="149"/>
        <v>0</v>
      </c>
      <c r="U807">
        <f t="shared" si="150"/>
        <v>0</v>
      </c>
      <c r="V807">
        <f t="shared" si="151"/>
        <v>0</v>
      </c>
      <c r="W807">
        <f t="shared" si="152"/>
        <v>0</v>
      </c>
      <c r="X807">
        <f t="shared" si="153"/>
        <v>0</v>
      </c>
      <c r="Y807">
        <f t="shared" si="154"/>
        <v>0</v>
      </c>
      <c r="Z807">
        <f t="shared" si="155"/>
        <v>0</v>
      </c>
    </row>
    <row r="808" spans="15:26" x14ac:dyDescent="0.35">
      <c r="O808">
        <f t="shared" si="144"/>
        <v>0</v>
      </c>
      <c r="P808">
        <f t="shared" si="145"/>
        <v>0</v>
      </c>
      <c r="Q808">
        <f t="shared" si="146"/>
        <v>0</v>
      </c>
      <c r="R808">
        <f t="shared" si="147"/>
        <v>0</v>
      </c>
      <c r="S808">
        <f t="shared" si="148"/>
        <v>0</v>
      </c>
      <c r="T808">
        <f t="shared" si="149"/>
        <v>0</v>
      </c>
      <c r="U808">
        <f t="shared" si="150"/>
        <v>0</v>
      </c>
      <c r="V808">
        <f t="shared" si="151"/>
        <v>0</v>
      </c>
      <c r="W808">
        <f t="shared" si="152"/>
        <v>0</v>
      </c>
      <c r="X808">
        <f t="shared" si="153"/>
        <v>0</v>
      </c>
      <c r="Y808">
        <f t="shared" si="154"/>
        <v>0</v>
      </c>
      <c r="Z808">
        <f t="shared" si="155"/>
        <v>0</v>
      </c>
    </row>
    <row r="809" spans="15:26" x14ac:dyDescent="0.35">
      <c r="O809">
        <f t="shared" si="144"/>
        <v>0</v>
      </c>
      <c r="P809">
        <f t="shared" si="145"/>
        <v>0</v>
      </c>
      <c r="Q809">
        <f t="shared" si="146"/>
        <v>0</v>
      </c>
      <c r="R809">
        <f t="shared" si="147"/>
        <v>0</v>
      </c>
      <c r="S809">
        <f t="shared" si="148"/>
        <v>0</v>
      </c>
      <c r="T809">
        <f t="shared" si="149"/>
        <v>0</v>
      </c>
      <c r="U809">
        <f t="shared" si="150"/>
        <v>0</v>
      </c>
      <c r="V809">
        <f t="shared" si="151"/>
        <v>0</v>
      </c>
      <c r="W809">
        <f t="shared" si="152"/>
        <v>0</v>
      </c>
      <c r="X809">
        <f t="shared" si="153"/>
        <v>0</v>
      </c>
      <c r="Y809">
        <f t="shared" si="154"/>
        <v>0</v>
      </c>
      <c r="Z809">
        <f t="shared" si="155"/>
        <v>0</v>
      </c>
    </row>
    <row r="810" spans="15:26" x14ac:dyDescent="0.35">
      <c r="O810">
        <f t="shared" si="144"/>
        <v>0</v>
      </c>
      <c r="P810">
        <f t="shared" si="145"/>
        <v>0</v>
      </c>
      <c r="Q810">
        <f t="shared" si="146"/>
        <v>0</v>
      </c>
      <c r="R810">
        <f t="shared" si="147"/>
        <v>0</v>
      </c>
      <c r="S810">
        <f t="shared" si="148"/>
        <v>0</v>
      </c>
      <c r="T810">
        <f t="shared" si="149"/>
        <v>0</v>
      </c>
      <c r="U810">
        <f t="shared" si="150"/>
        <v>0</v>
      </c>
      <c r="V810">
        <f t="shared" si="151"/>
        <v>0</v>
      </c>
      <c r="W810">
        <f t="shared" si="152"/>
        <v>0</v>
      </c>
      <c r="X810">
        <f t="shared" si="153"/>
        <v>0</v>
      </c>
      <c r="Y810">
        <f t="shared" si="154"/>
        <v>0</v>
      </c>
      <c r="Z810">
        <f t="shared" si="155"/>
        <v>0</v>
      </c>
    </row>
    <row r="811" spans="15:26" x14ac:dyDescent="0.35">
      <c r="O811">
        <f t="shared" si="144"/>
        <v>0</v>
      </c>
      <c r="P811">
        <f t="shared" si="145"/>
        <v>0</v>
      </c>
      <c r="Q811">
        <f t="shared" si="146"/>
        <v>0</v>
      </c>
      <c r="R811">
        <f t="shared" si="147"/>
        <v>0</v>
      </c>
      <c r="S811">
        <f t="shared" si="148"/>
        <v>0</v>
      </c>
      <c r="T811">
        <f t="shared" si="149"/>
        <v>0</v>
      </c>
      <c r="U811">
        <f t="shared" si="150"/>
        <v>0</v>
      </c>
      <c r="V811">
        <f t="shared" si="151"/>
        <v>0</v>
      </c>
      <c r="W811">
        <f t="shared" si="152"/>
        <v>0</v>
      </c>
      <c r="X811">
        <f t="shared" si="153"/>
        <v>0</v>
      </c>
      <c r="Y811">
        <f t="shared" si="154"/>
        <v>0</v>
      </c>
      <c r="Z811">
        <f t="shared" si="155"/>
        <v>0</v>
      </c>
    </row>
    <row r="812" spans="15:26" x14ac:dyDescent="0.35">
      <c r="O812">
        <f t="shared" si="144"/>
        <v>0</v>
      </c>
      <c r="P812">
        <f t="shared" si="145"/>
        <v>0</v>
      </c>
      <c r="Q812">
        <f t="shared" si="146"/>
        <v>0</v>
      </c>
      <c r="R812">
        <f t="shared" si="147"/>
        <v>0</v>
      </c>
      <c r="S812">
        <f t="shared" si="148"/>
        <v>0</v>
      </c>
      <c r="T812">
        <f t="shared" si="149"/>
        <v>0</v>
      </c>
      <c r="U812">
        <f t="shared" si="150"/>
        <v>0</v>
      </c>
      <c r="V812">
        <f t="shared" si="151"/>
        <v>0</v>
      </c>
      <c r="W812">
        <f t="shared" si="152"/>
        <v>0</v>
      </c>
      <c r="X812">
        <f t="shared" si="153"/>
        <v>0</v>
      </c>
      <c r="Y812">
        <f t="shared" si="154"/>
        <v>0</v>
      </c>
      <c r="Z812">
        <f t="shared" si="155"/>
        <v>0</v>
      </c>
    </row>
    <row r="813" spans="15:26" x14ac:dyDescent="0.35">
      <c r="O813">
        <f t="shared" si="144"/>
        <v>0</v>
      </c>
      <c r="P813">
        <f t="shared" si="145"/>
        <v>0</v>
      </c>
      <c r="Q813">
        <f t="shared" si="146"/>
        <v>0</v>
      </c>
      <c r="R813">
        <f t="shared" si="147"/>
        <v>0</v>
      </c>
      <c r="S813">
        <f t="shared" si="148"/>
        <v>0</v>
      </c>
      <c r="T813">
        <f t="shared" si="149"/>
        <v>0</v>
      </c>
      <c r="U813">
        <f t="shared" si="150"/>
        <v>0</v>
      </c>
      <c r="V813">
        <f t="shared" si="151"/>
        <v>0</v>
      </c>
      <c r="W813">
        <f t="shared" si="152"/>
        <v>0</v>
      </c>
      <c r="X813">
        <f t="shared" si="153"/>
        <v>0</v>
      </c>
      <c r="Y813">
        <f t="shared" si="154"/>
        <v>0</v>
      </c>
      <c r="Z813">
        <f t="shared" si="155"/>
        <v>0</v>
      </c>
    </row>
    <row r="814" spans="15:26" x14ac:dyDescent="0.35">
      <c r="O814">
        <f t="shared" si="144"/>
        <v>0</v>
      </c>
      <c r="P814">
        <f t="shared" si="145"/>
        <v>0</v>
      </c>
      <c r="Q814">
        <f t="shared" si="146"/>
        <v>0</v>
      </c>
      <c r="R814">
        <f t="shared" si="147"/>
        <v>0</v>
      </c>
      <c r="S814">
        <f t="shared" si="148"/>
        <v>0</v>
      </c>
      <c r="T814">
        <f t="shared" si="149"/>
        <v>0</v>
      </c>
      <c r="U814">
        <f t="shared" si="150"/>
        <v>0</v>
      </c>
      <c r="V814">
        <f t="shared" si="151"/>
        <v>0</v>
      </c>
      <c r="W814">
        <f t="shared" si="152"/>
        <v>0</v>
      </c>
      <c r="X814">
        <f t="shared" si="153"/>
        <v>0</v>
      </c>
      <c r="Y814">
        <f t="shared" si="154"/>
        <v>0</v>
      </c>
      <c r="Z814">
        <f t="shared" si="155"/>
        <v>0</v>
      </c>
    </row>
    <row r="815" spans="15:26" x14ac:dyDescent="0.35">
      <c r="O815">
        <f t="shared" si="144"/>
        <v>0</v>
      </c>
      <c r="P815">
        <f t="shared" si="145"/>
        <v>0</v>
      </c>
      <c r="Q815">
        <f t="shared" si="146"/>
        <v>0</v>
      </c>
      <c r="R815">
        <f t="shared" si="147"/>
        <v>0</v>
      </c>
      <c r="S815">
        <f t="shared" si="148"/>
        <v>0</v>
      </c>
      <c r="T815">
        <f t="shared" si="149"/>
        <v>0</v>
      </c>
      <c r="U815">
        <f t="shared" si="150"/>
        <v>0</v>
      </c>
      <c r="V815">
        <f t="shared" si="151"/>
        <v>0</v>
      </c>
      <c r="W815">
        <f t="shared" si="152"/>
        <v>0</v>
      </c>
      <c r="X815">
        <f t="shared" si="153"/>
        <v>0</v>
      </c>
      <c r="Y815">
        <f t="shared" si="154"/>
        <v>0</v>
      </c>
      <c r="Z815">
        <f t="shared" si="155"/>
        <v>0</v>
      </c>
    </row>
    <row r="816" spans="15:26" x14ac:dyDescent="0.35">
      <c r="O816">
        <f t="shared" si="144"/>
        <v>0</v>
      </c>
      <c r="P816">
        <f t="shared" si="145"/>
        <v>0</v>
      </c>
      <c r="Q816">
        <f t="shared" si="146"/>
        <v>0</v>
      </c>
      <c r="R816">
        <f t="shared" si="147"/>
        <v>0</v>
      </c>
      <c r="S816">
        <f t="shared" si="148"/>
        <v>0</v>
      </c>
      <c r="T816">
        <f t="shared" si="149"/>
        <v>0</v>
      </c>
      <c r="U816">
        <f t="shared" si="150"/>
        <v>0</v>
      </c>
      <c r="V816">
        <f t="shared" si="151"/>
        <v>0</v>
      </c>
      <c r="W816">
        <f t="shared" si="152"/>
        <v>0</v>
      </c>
      <c r="X816">
        <f t="shared" si="153"/>
        <v>0</v>
      </c>
      <c r="Y816">
        <f t="shared" si="154"/>
        <v>0</v>
      </c>
      <c r="Z816">
        <f t="shared" si="155"/>
        <v>0</v>
      </c>
    </row>
    <row r="817" spans="15:26" x14ac:dyDescent="0.35">
      <c r="O817">
        <f t="shared" si="144"/>
        <v>0</v>
      </c>
      <c r="P817">
        <f t="shared" si="145"/>
        <v>0</v>
      </c>
      <c r="Q817">
        <f t="shared" si="146"/>
        <v>0</v>
      </c>
      <c r="R817">
        <f t="shared" si="147"/>
        <v>0</v>
      </c>
      <c r="S817">
        <f t="shared" si="148"/>
        <v>0</v>
      </c>
      <c r="T817">
        <f t="shared" si="149"/>
        <v>0</v>
      </c>
      <c r="U817">
        <f t="shared" si="150"/>
        <v>0</v>
      </c>
      <c r="V817">
        <f t="shared" si="151"/>
        <v>0</v>
      </c>
      <c r="W817">
        <f t="shared" si="152"/>
        <v>0</v>
      </c>
      <c r="X817">
        <f t="shared" si="153"/>
        <v>0</v>
      </c>
      <c r="Y817">
        <f t="shared" si="154"/>
        <v>0</v>
      </c>
      <c r="Z817">
        <f t="shared" si="155"/>
        <v>0</v>
      </c>
    </row>
    <row r="818" spans="15:26" x14ac:dyDescent="0.35">
      <c r="O818">
        <f t="shared" si="144"/>
        <v>0</v>
      </c>
      <c r="P818">
        <f t="shared" si="145"/>
        <v>0</v>
      </c>
      <c r="Q818">
        <f t="shared" si="146"/>
        <v>0</v>
      </c>
      <c r="R818">
        <f t="shared" si="147"/>
        <v>0</v>
      </c>
      <c r="S818">
        <f t="shared" si="148"/>
        <v>0</v>
      </c>
      <c r="T818">
        <f t="shared" si="149"/>
        <v>0</v>
      </c>
      <c r="U818">
        <f t="shared" si="150"/>
        <v>0</v>
      </c>
      <c r="V818">
        <f t="shared" si="151"/>
        <v>0</v>
      </c>
      <c r="W818">
        <f t="shared" si="152"/>
        <v>0</v>
      </c>
      <c r="X818">
        <f t="shared" si="153"/>
        <v>0</v>
      </c>
      <c r="Y818">
        <f t="shared" si="154"/>
        <v>0</v>
      </c>
      <c r="Z818">
        <f t="shared" si="155"/>
        <v>0</v>
      </c>
    </row>
    <row r="819" spans="15:26" x14ac:dyDescent="0.35">
      <c r="O819">
        <f t="shared" si="144"/>
        <v>0</v>
      </c>
      <c r="P819">
        <f t="shared" si="145"/>
        <v>0</v>
      </c>
      <c r="Q819">
        <f t="shared" si="146"/>
        <v>0</v>
      </c>
      <c r="R819">
        <f t="shared" si="147"/>
        <v>0</v>
      </c>
      <c r="S819">
        <f t="shared" si="148"/>
        <v>0</v>
      </c>
      <c r="T819">
        <f t="shared" si="149"/>
        <v>0</v>
      </c>
      <c r="U819">
        <f t="shared" si="150"/>
        <v>0</v>
      </c>
      <c r="V819">
        <f t="shared" si="151"/>
        <v>0</v>
      </c>
      <c r="W819">
        <f t="shared" si="152"/>
        <v>0</v>
      </c>
      <c r="X819">
        <f t="shared" si="153"/>
        <v>0</v>
      </c>
      <c r="Y819">
        <f t="shared" si="154"/>
        <v>0</v>
      </c>
      <c r="Z819">
        <f t="shared" si="155"/>
        <v>0</v>
      </c>
    </row>
    <row r="820" spans="15:26" x14ac:dyDescent="0.35">
      <c r="O820">
        <f t="shared" si="144"/>
        <v>0</v>
      </c>
      <c r="P820">
        <f t="shared" si="145"/>
        <v>0</v>
      </c>
      <c r="Q820">
        <f t="shared" si="146"/>
        <v>0</v>
      </c>
      <c r="R820">
        <f t="shared" si="147"/>
        <v>0</v>
      </c>
      <c r="S820">
        <f t="shared" si="148"/>
        <v>0</v>
      </c>
      <c r="T820">
        <f t="shared" si="149"/>
        <v>0</v>
      </c>
      <c r="U820">
        <f t="shared" si="150"/>
        <v>0</v>
      </c>
      <c r="V820">
        <f t="shared" si="151"/>
        <v>0</v>
      </c>
      <c r="W820">
        <f t="shared" si="152"/>
        <v>0</v>
      </c>
      <c r="X820">
        <f t="shared" si="153"/>
        <v>0</v>
      </c>
      <c r="Y820">
        <f t="shared" si="154"/>
        <v>0</v>
      </c>
      <c r="Z820">
        <f t="shared" si="155"/>
        <v>0</v>
      </c>
    </row>
    <row r="821" spans="15:26" x14ac:dyDescent="0.35">
      <c r="O821">
        <f t="shared" si="144"/>
        <v>0</v>
      </c>
      <c r="P821">
        <f t="shared" si="145"/>
        <v>0</v>
      </c>
      <c r="Q821">
        <f t="shared" si="146"/>
        <v>0</v>
      </c>
      <c r="R821">
        <f t="shared" si="147"/>
        <v>0</v>
      </c>
      <c r="S821">
        <f t="shared" si="148"/>
        <v>0</v>
      </c>
      <c r="T821">
        <f t="shared" si="149"/>
        <v>0</v>
      </c>
      <c r="U821">
        <f t="shared" si="150"/>
        <v>0</v>
      </c>
      <c r="V821">
        <f t="shared" si="151"/>
        <v>0</v>
      </c>
      <c r="W821">
        <f t="shared" si="152"/>
        <v>0</v>
      </c>
      <c r="X821">
        <f t="shared" si="153"/>
        <v>0</v>
      </c>
      <c r="Y821">
        <f t="shared" si="154"/>
        <v>0</v>
      </c>
      <c r="Z821">
        <f t="shared" si="155"/>
        <v>0</v>
      </c>
    </row>
    <row r="822" spans="15:26" x14ac:dyDescent="0.35">
      <c r="O822">
        <f t="shared" si="144"/>
        <v>0</v>
      </c>
      <c r="P822">
        <f t="shared" si="145"/>
        <v>0</v>
      </c>
      <c r="Q822">
        <f t="shared" si="146"/>
        <v>0</v>
      </c>
      <c r="R822">
        <f t="shared" si="147"/>
        <v>0</v>
      </c>
      <c r="S822">
        <f t="shared" si="148"/>
        <v>0</v>
      </c>
      <c r="T822">
        <f t="shared" si="149"/>
        <v>0</v>
      </c>
      <c r="U822">
        <f t="shared" si="150"/>
        <v>0</v>
      </c>
      <c r="V822">
        <f t="shared" si="151"/>
        <v>0</v>
      </c>
      <c r="W822">
        <f t="shared" si="152"/>
        <v>0</v>
      </c>
      <c r="X822">
        <f t="shared" si="153"/>
        <v>0</v>
      </c>
      <c r="Y822">
        <f t="shared" si="154"/>
        <v>0</v>
      </c>
      <c r="Z822">
        <f t="shared" si="155"/>
        <v>0</v>
      </c>
    </row>
    <row r="823" spans="15:26" x14ac:dyDescent="0.35">
      <c r="O823">
        <f t="shared" ref="O823:O886" si="156">B823</f>
        <v>0</v>
      </c>
      <c r="P823">
        <f t="shared" ref="P823:P886" si="157">E823</f>
        <v>0</v>
      </c>
      <c r="Q823">
        <f t="shared" ref="Q823:Q886" si="158">H823</f>
        <v>0</v>
      </c>
      <c r="R823">
        <f t="shared" ref="R823:R886" si="159">K823</f>
        <v>0</v>
      </c>
      <c r="S823">
        <f t="shared" ref="S823:S886" si="160">C823</f>
        <v>0</v>
      </c>
      <c r="T823">
        <f t="shared" ref="T823:T886" si="161">F823</f>
        <v>0</v>
      </c>
      <c r="U823">
        <f t="shared" ref="U823:U886" si="162">I823</f>
        <v>0</v>
      </c>
      <c r="V823">
        <f t="shared" ref="V823:V886" si="163">L823</f>
        <v>0</v>
      </c>
      <c r="W823">
        <f t="shared" ref="W823:W886" si="164">D823</f>
        <v>0</v>
      </c>
      <c r="X823">
        <f t="shared" ref="X823:X886" si="165">G823</f>
        <v>0</v>
      </c>
      <c r="Y823">
        <f t="shared" ref="Y823:Y886" si="166">J823</f>
        <v>0</v>
      </c>
      <c r="Z823">
        <f t="shared" ref="Z823:Z886" si="167">M823</f>
        <v>0</v>
      </c>
    </row>
    <row r="824" spans="15:26" x14ac:dyDescent="0.35">
      <c r="O824">
        <f t="shared" si="156"/>
        <v>0</v>
      </c>
      <c r="P824">
        <f t="shared" si="157"/>
        <v>0</v>
      </c>
      <c r="Q824">
        <f t="shared" si="158"/>
        <v>0</v>
      </c>
      <c r="R824">
        <f t="shared" si="159"/>
        <v>0</v>
      </c>
      <c r="S824">
        <f t="shared" si="160"/>
        <v>0</v>
      </c>
      <c r="T824">
        <f t="shared" si="161"/>
        <v>0</v>
      </c>
      <c r="U824">
        <f t="shared" si="162"/>
        <v>0</v>
      </c>
      <c r="V824">
        <f t="shared" si="163"/>
        <v>0</v>
      </c>
      <c r="W824">
        <f t="shared" si="164"/>
        <v>0</v>
      </c>
      <c r="X824">
        <f t="shared" si="165"/>
        <v>0</v>
      </c>
      <c r="Y824">
        <f t="shared" si="166"/>
        <v>0</v>
      </c>
      <c r="Z824">
        <f t="shared" si="167"/>
        <v>0</v>
      </c>
    </row>
    <row r="825" spans="15:26" x14ac:dyDescent="0.35">
      <c r="O825">
        <f t="shared" si="156"/>
        <v>0</v>
      </c>
      <c r="P825">
        <f t="shared" si="157"/>
        <v>0</v>
      </c>
      <c r="Q825">
        <f t="shared" si="158"/>
        <v>0</v>
      </c>
      <c r="R825">
        <f t="shared" si="159"/>
        <v>0</v>
      </c>
      <c r="S825">
        <f t="shared" si="160"/>
        <v>0</v>
      </c>
      <c r="T825">
        <f t="shared" si="161"/>
        <v>0</v>
      </c>
      <c r="U825">
        <f t="shared" si="162"/>
        <v>0</v>
      </c>
      <c r="V825">
        <f t="shared" si="163"/>
        <v>0</v>
      </c>
      <c r="W825">
        <f t="shared" si="164"/>
        <v>0</v>
      </c>
      <c r="X825">
        <f t="shared" si="165"/>
        <v>0</v>
      </c>
      <c r="Y825">
        <f t="shared" si="166"/>
        <v>0</v>
      </c>
      <c r="Z825">
        <f t="shared" si="167"/>
        <v>0</v>
      </c>
    </row>
    <row r="826" spans="15:26" x14ac:dyDescent="0.35">
      <c r="O826">
        <f t="shared" si="156"/>
        <v>0</v>
      </c>
      <c r="P826">
        <f t="shared" si="157"/>
        <v>0</v>
      </c>
      <c r="Q826">
        <f t="shared" si="158"/>
        <v>0</v>
      </c>
      <c r="R826">
        <f t="shared" si="159"/>
        <v>0</v>
      </c>
      <c r="S826">
        <f t="shared" si="160"/>
        <v>0</v>
      </c>
      <c r="T826">
        <f t="shared" si="161"/>
        <v>0</v>
      </c>
      <c r="U826">
        <f t="shared" si="162"/>
        <v>0</v>
      </c>
      <c r="V826">
        <f t="shared" si="163"/>
        <v>0</v>
      </c>
      <c r="W826">
        <f t="shared" si="164"/>
        <v>0</v>
      </c>
      <c r="X826">
        <f t="shared" si="165"/>
        <v>0</v>
      </c>
      <c r="Y826">
        <f t="shared" si="166"/>
        <v>0</v>
      </c>
      <c r="Z826">
        <f t="shared" si="167"/>
        <v>0</v>
      </c>
    </row>
    <row r="827" spans="15:26" x14ac:dyDescent="0.35">
      <c r="O827">
        <f t="shared" si="156"/>
        <v>0</v>
      </c>
      <c r="P827">
        <f t="shared" si="157"/>
        <v>0</v>
      </c>
      <c r="Q827">
        <f t="shared" si="158"/>
        <v>0</v>
      </c>
      <c r="R827">
        <f t="shared" si="159"/>
        <v>0</v>
      </c>
      <c r="S827">
        <f t="shared" si="160"/>
        <v>0</v>
      </c>
      <c r="T827">
        <f t="shared" si="161"/>
        <v>0</v>
      </c>
      <c r="U827">
        <f t="shared" si="162"/>
        <v>0</v>
      </c>
      <c r="V827">
        <f t="shared" si="163"/>
        <v>0</v>
      </c>
      <c r="W827">
        <f t="shared" si="164"/>
        <v>0</v>
      </c>
      <c r="X827">
        <f t="shared" si="165"/>
        <v>0</v>
      </c>
      <c r="Y827">
        <f t="shared" si="166"/>
        <v>0</v>
      </c>
      <c r="Z827">
        <f t="shared" si="167"/>
        <v>0</v>
      </c>
    </row>
    <row r="828" spans="15:26" x14ac:dyDescent="0.35">
      <c r="O828">
        <f t="shared" si="156"/>
        <v>0</v>
      </c>
      <c r="P828">
        <f t="shared" si="157"/>
        <v>0</v>
      </c>
      <c r="Q828">
        <f t="shared" si="158"/>
        <v>0</v>
      </c>
      <c r="R828">
        <f t="shared" si="159"/>
        <v>0</v>
      </c>
      <c r="S828">
        <f t="shared" si="160"/>
        <v>0</v>
      </c>
      <c r="T828">
        <f t="shared" si="161"/>
        <v>0</v>
      </c>
      <c r="U828">
        <f t="shared" si="162"/>
        <v>0</v>
      </c>
      <c r="V828">
        <f t="shared" si="163"/>
        <v>0</v>
      </c>
      <c r="W828">
        <f t="shared" si="164"/>
        <v>0</v>
      </c>
      <c r="X828">
        <f t="shared" si="165"/>
        <v>0</v>
      </c>
      <c r="Y828">
        <f t="shared" si="166"/>
        <v>0</v>
      </c>
      <c r="Z828">
        <f t="shared" si="167"/>
        <v>0</v>
      </c>
    </row>
    <row r="829" spans="15:26" x14ac:dyDescent="0.35">
      <c r="O829">
        <f t="shared" si="156"/>
        <v>0</v>
      </c>
      <c r="P829">
        <f t="shared" si="157"/>
        <v>0</v>
      </c>
      <c r="Q829">
        <f t="shared" si="158"/>
        <v>0</v>
      </c>
      <c r="R829">
        <f t="shared" si="159"/>
        <v>0</v>
      </c>
      <c r="S829">
        <f t="shared" si="160"/>
        <v>0</v>
      </c>
      <c r="T829">
        <f t="shared" si="161"/>
        <v>0</v>
      </c>
      <c r="U829">
        <f t="shared" si="162"/>
        <v>0</v>
      </c>
      <c r="V829">
        <f t="shared" si="163"/>
        <v>0</v>
      </c>
      <c r="W829">
        <f t="shared" si="164"/>
        <v>0</v>
      </c>
      <c r="X829">
        <f t="shared" si="165"/>
        <v>0</v>
      </c>
      <c r="Y829">
        <f t="shared" si="166"/>
        <v>0</v>
      </c>
      <c r="Z829">
        <f t="shared" si="167"/>
        <v>0</v>
      </c>
    </row>
    <row r="830" spans="15:26" x14ac:dyDescent="0.35">
      <c r="O830">
        <f t="shared" si="156"/>
        <v>0</v>
      </c>
      <c r="P830">
        <f t="shared" si="157"/>
        <v>0</v>
      </c>
      <c r="Q830">
        <f t="shared" si="158"/>
        <v>0</v>
      </c>
      <c r="R830">
        <f t="shared" si="159"/>
        <v>0</v>
      </c>
      <c r="S830">
        <f t="shared" si="160"/>
        <v>0</v>
      </c>
      <c r="T830">
        <f t="shared" si="161"/>
        <v>0</v>
      </c>
      <c r="U830">
        <f t="shared" si="162"/>
        <v>0</v>
      </c>
      <c r="V830">
        <f t="shared" si="163"/>
        <v>0</v>
      </c>
      <c r="W830">
        <f t="shared" si="164"/>
        <v>0</v>
      </c>
      <c r="X830">
        <f t="shared" si="165"/>
        <v>0</v>
      </c>
      <c r="Y830">
        <f t="shared" si="166"/>
        <v>0</v>
      </c>
      <c r="Z830">
        <f t="shared" si="167"/>
        <v>0</v>
      </c>
    </row>
    <row r="831" spans="15:26" x14ac:dyDescent="0.35">
      <c r="O831">
        <f t="shared" si="156"/>
        <v>0</v>
      </c>
      <c r="P831">
        <f t="shared" si="157"/>
        <v>0</v>
      </c>
      <c r="Q831">
        <f t="shared" si="158"/>
        <v>0</v>
      </c>
      <c r="R831">
        <f t="shared" si="159"/>
        <v>0</v>
      </c>
      <c r="S831">
        <f t="shared" si="160"/>
        <v>0</v>
      </c>
      <c r="T831">
        <f t="shared" si="161"/>
        <v>0</v>
      </c>
      <c r="U831">
        <f t="shared" si="162"/>
        <v>0</v>
      </c>
      <c r="V831">
        <f t="shared" si="163"/>
        <v>0</v>
      </c>
      <c r="W831">
        <f t="shared" si="164"/>
        <v>0</v>
      </c>
      <c r="X831">
        <f t="shared" si="165"/>
        <v>0</v>
      </c>
      <c r="Y831">
        <f t="shared" si="166"/>
        <v>0</v>
      </c>
      <c r="Z831">
        <f t="shared" si="167"/>
        <v>0</v>
      </c>
    </row>
    <row r="832" spans="15:26" x14ac:dyDescent="0.35">
      <c r="O832">
        <f t="shared" si="156"/>
        <v>0</v>
      </c>
      <c r="P832">
        <f t="shared" si="157"/>
        <v>0</v>
      </c>
      <c r="Q832">
        <f t="shared" si="158"/>
        <v>0</v>
      </c>
      <c r="R832">
        <f t="shared" si="159"/>
        <v>0</v>
      </c>
      <c r="S832">
        <f t="shared" si="160"/>
        <v>0</v>
      </c>
      <c r="T832">
        <f t="shared" si="161"/>
        <v>0</v>
      </c>
      <c r="U832">
        <f t="shared" si="162"/>
        <v>0</v>
      </c>
      <c r="V832">
        <f t="shared" si="163"/>
        <v>0</v>
      </c>
      <c r="W832">
        <f t="shared" si="164"/>
        <v>0</v>
      </c>
      <c r="X832">
        <f t="shared" si="165"/>
        <v>0</v>
      </c>
      <c r="Y832">
        <f t="shared" si="166"/>
        <v>0</v>
      </c>
      <c r="Z832">
        <f t="shared" si="167"/>
        <v>0</v>
      </c>
    </row>
    <row r="833" spans="15:26" x14ac:dyDescent="0.35">
      <c r="O833">
        <f t="shared" si="156"/>
        <v>0</v>
      </c>
      <c r="P833">
        <f t="shared" si="157"/>
        <v>0</v>
      </c>
      <c r="Q833">
        <f t="shared" si="158"/>
        <v>0</v>
      </c>
      <c r="R833">
        <f t="shared" si="159"/>
        <v>0</v>
      </c>
      <c r="S833">
        <f t="shared" si="160"/>
        <v>0</v>
      </c>
      <c r="T833">
        <f t="shared" si="161"/>
        <v>0</v>
      </c>
      <c r="U833">
        <f t="shared" si="162"/>
        <v>0</v>
      </c>
      <c r="V833">
        <f t="shared" si="163"/>
        <v>0</v>
      </c>
      <c r="W833">
        <f t="shared" si="164"/>
        <v>0</v>
      </c>
      <c r="X833">
        <f t="shared" si="165"/>
        <v>0</v>
      </c>
      <c r="Y833">
        <f t="shared" si="166"/>
        <v>0</v>
      </c>
      <c r="Z833">
        <f t="shared" si="167"/>
        <v>0</v>
      </c>
    </row>
    <row r="834" spans="15:26" x14ac:dyDescent="0.35">
      <c r="O834">
        <f t="shared" si="156"/>
        <v>0</v>
      </c>
      <c r="P834">
        <f t="shared" si="157"/>
        <v>0</v>
      </c>
      <c r="Q834">
        <f t="shared" si="158"/>
        <v>0</v>
      </c>
      <c r="R834">
        <f t="shared" si="159"/>
        <v>0</v>
      </c>
      <c r="S834">
        <f t="shared" si="160"/>
        <v>0</v>
      </c>
      <c r="T834">
        <f t="shared" si="161"/>
        <v>0</v>
      </c>
      <c r="U834">
        <f t="shared" si="162"/>
        <v>0</v>
      </c>
      <c r="V834">
        <f t="shared" si="163"/>
        <v>0</v>
      </c>
      <c r="W834">
        <f t="shared" si="164"/>
        <v>0</v>
      </c>
      <c r="X834">
        <f t="shared" si="165"/>
        <v>0</v>
      </c>
      <c r="Y834">
        <f t="shared" si="166"/>
        <v>0</v>
      </c>
      <c r="Z834">
        <f t="shared" si="167"/>
        <v>0</v>
      </c>
    </row>
    <row r="835" spans="15:26" x14ac:dyDescent="0.35">
      <c r="O835">
        <f t="shared" si="156"/>
        <v>0</v>
      </c>
      <c r="P835">
        <f t="shared" si="157"/>
        <v>0</v>
      </c>
      <c r="Q835">
        <f t="shared" si="158"/>
        <v>0</v>
      </c>
      <c r="R835">
        <f t="shared" si="159"/>
        <v>0</v>
      </c>
      <c r="S835">
        <f t="shared" si="160"/>
        <v>0</v>
      </c>
      <c r="T835">
        <f t="shared" si="161"/>
        <v>0</v>
      </c>
      <c r="U835">
        <f t="shared" si="162"/>
        <v>0</v>
      </c>
      <c r="V835">
        <f t="shared" si="163"/>
        <v>0</v>
      </c>
      <c r="W835">
        <f t="shared" si="164"/>
        <v>0</v>
      </c>
      <c r="X835">
        <f t="shared" si="165"/>
        <v>0</v>
      </c>
      <c r="Y835">
        <f t="shared" si="166"/>
        <v>0</v>
      </c>
      <c r="Z835">
        <f t="shared" si="167"/>
        <v>0</v>
      </c>
    </row>
    <row r="836" spans="15:26" x14ac:dyDescent="0.35">
      <c r="O836">
        <f t="shared" si="156"/>
        <v>0</v>
      </c>
      <c r="P836">
        <f t="shared" si="157"/>
        <v>0</v>
      </c>
      <c r="Q836">
        <f t="shared" si="158"/>
        <v>0</v>
      </c>
      <c r="R836">
        <f t="shared" si="159"/>
        <v>0</v>
      </c>
      <c r="S836">
        <f t="shared" si="160"/>
        <v>0</v>
      </c>
      <c r="T836">
        <f t="shared" si="161"/>
        <v>0</v>
      </c>
      <c r="U836">
        <f t="shared" si="162"/>
        <v>0</v>
      </c>
      <c r="V836">
        <f t="shared" si="163"/>
        <v>0</v>
      </c>
      <c r="W836">
        <f t="shared" si="164"/>
        <v>0</v>
      </c>
      <c r="X836">
        <f t="shared" si="165"/>
        <v>0</v>
      </c>
      <c r="Y836">
        <f t="shared" si="166"/>
        <v>0</v>
      </c>
      <c r="Z836">
        <f t="shared" si="167"/>
        <v>0</v>
      </c>
    </row>
    <row r="837" spans="15:26" x14ac:dyDescent="0.35">
      <c r="O837">
        <f t="shared" si="156"/>
        <v>0</v>
      </c>
      <c r="P837">
        <f t="shared" si="157"/>
        <v>0</v>
      </c>
      <c r="Q837">
        <f t="shared" si="158"/>
        <v>0</v>
      </c>
      <c r="R837">
        <f t="shared" si="159"/>
        <v>0</v>
      </c>
      <c r="S837">
        <f t="shared" si="160"/>
        <v>0</v>
      </c>
      <c r="T837">
        <f t="shared" si="161"/>
        <v>0</v>
      </c>
      <c r="U837">
        <f t="shared" si="162"/>
        <v>0</v>
      </c>
      <c r="V837">
        <f t="shared" si="163"/>
        <v>0</v>
      </c>
      <c r="W837">
        <f t="shared" si="164"/>
        <v>0</v>
      </c>
      <c r="X837">
        <f t="shared" si="165"/>
        <v>0</v>
      </c>
      <c r="Y837">
        <f t="shared" si="166"/>
        <v>0</v>
      </c>
      <c r="Z837">
        <f t="shared" si="167"/>
        <v>0</v>
      </c>
    </row>
    <row r="838" spans="15:26" x14ac:dyDescent="0.35">
      <c r="O838">
        <f t="shared" si="156"/>
        <v>0</v>
      </c>
      <c r="P838">
        <f t="shared" si="157"/>
        <v>0</v>
      </c>
      <c r="Q838">
        <f t="shared" si="158"/>
        <v>0</v>
      </c>
      <c r="R838">
        <f t="shared" si="159"/>
        <v>0</v>
      </c>
      <c r="S838">
        <f t="shared" si="160"/>
        <v>0</v>
      </c>
      <c r="T838">
        <f t="shared" si="161"/>
        <v>0</v>
      </c>
      <c r="U838">
        <f t="shared" si="162"/>
        <v>0</v>
      </c>
      <c r="V838">
        <f t="shared" si="163"/>
        <v>0</v>
      </c>
      <c r="W838">
        <f t="shared" si="164"/>
        <v>0</v>
      </c>
      <c r="X838">
        <f t="shared" si="165"/>
        <v>0</v>
      </c>
      <c r="Y838">
        <f t="shared" si="166"/>
        <v>0</v>
      </c>
      <c r="Z838">
        <f t="shared" si="167"/>
        <v>0</v>
      </c>
    </row>
    <row r="839" spans="15:26" x14ac:dyDescent="0.35">
      <c r="O839">
        <f t="shared" si="156"/>
        <v>0</v>
      </c>
      <c r="P839">
        <f t="shared" si="157"/>
        <v>0</v>
      </c>
      <c r="Q839">
        <f t="shared" si="158"/>
        <v>0</v>
      </c>
      <c r="R839">
        <f t="shared" si="159"/>
        <v>0</v>
      </c>
      <c r="S839">
        <f t="shared" si="160"/>
        <v>0</v>
      </c>
      <c r="T839">
        <f t="shared" si="161"/>
        <v>0</v>
      </c>
      <c r="U839">
        <f t="shared" si="162"/>
        <v>0</v>
      </c>
      <c r="V839">
        <f t="shared" si="163"/>
        <v>0</v>
      </c>
      <c r="W839">
        <f t="shared" si="164"/>
        <v>0</v>
      </c>
      <c r="X839">
        <f t="shared" si="165"/>
        <v>0</v>
      </c>
      <c r="Y839">
        <f t="shared" si="166"/>
        <v>0</v>
      </c>
      <c r="Z839">
        <f t="shared" si="167"/>
        <v>0</v>
      </c>
    </row>
    <row r="840" spans="15:26" x14ac:dyDescent="0.35">
      <c r="O840">
        <f t="shared" si="156"/>
        <v>0</v>
      </c>
      <c r="P840">
        <f t="shared" si="157"/>
        <v>0</v>
      </c>
      <c r="Q840">
        <f t="shared" si="158"/>
        <v>0</v>
      </c>
      <c r="R840">
        <f t="shared" si="159"/>
        <v>0</v>
      </c>
      <c r="S840">
        <f t="shared" si="160"/>
        <v>0</v>
      </c>
      <c r="T840">
        <f t="shared" si="161"/>
        <v>0</v>
      </c>
      <c r="U840">
        <f t="shared" si="162"/>
        <v>0</v>
      </c>
      <c r="V840">
        <f t="shared" si="163"/>
        <v>0</v>
      </c>
      <c r="W840">
        <f t="shared" si="164"/>
        <v>0</v>
      </c>
      <c r="X840">
        <f t="shared" si="165"/>
        <v>0</v>
      </c>
      <c r="Y840">
        <f t="shared" si="166"/>
        <v>0</v>
      </c>
      <c r="Z840">
        <f t="shared" si="167"/>
        <v>0</v>
      </c>
    </row>
    <row r="841" spans="15:26" x14ac:dyDescent="0.35">
      <c r="O841">
        <f t="shared" si="156"/>
        <v>0</v>
      </c>
      <c r="P841">
        <f t="shared" si="157"/>
        <v>0</v>
      </c>
      <c r="Q841">
        <f t="shared" si="158"/>
        <v>0</v>
      </c>
      <c r="R841">
        <f t="shared" si="159"/>
        <v>0</v>
      </c>
      <c r="S841">
        <f t="shared" si="160"/>
        <v>0</v>
      </c>
      <c r="T841">
        <f t="shared" si="161"/>
        <v>0</v>
      </c>
      <c r="U841">
        <f t="shared" si="162"/>
        <v>0</v>
      </c>
      <c r="V841">
        <f t="shared" si="163"/>
        <v>0</v>
      </c>
      <c r="W841">
        <f t="shared" si="164"/>
        <v>0</v>
      </c>
      <c r="X841">
        <f t="shared" si="165"/>
        <v>0</v>
      </c>
      <c r="Y841">
        <f t="shared" si="166"/>
        <v>0</v>
      </c>
      <c r="Z841">
        <f t="shared" si="167"/>
        <v>0</v>
      </c>
    </row>
    <row r="842" spans="15:26" x14ac:dyDescent="0.35">
      <c r="O842">
        <f t="shared" si="156"/>
        <v>0</v>
      </c>
      <c r="P842">
        <f t="shared" si="157"/>
        <v>0</v>
      </c>
      <c r="Q842">
        <f t="shared" si="158"/>
        <v>0</v>
      </c>
      <c r="R842">
        <f t="shared" si="159"/>
        <v>0</v>
      </c>
      <c r="S842">
        <f t="shared" si="160"/>
        <v>0</v>
      </c>
      <c r="T842">
        <f t="shared" si="161"/>
        <v>0</v>
      </c>
      <c r="U842">
        <f t="shared" si="162"/>
        <v>0</v>
      </c>
      <c r="V842">
        <f t="shared" si="163"/>
        <v>0</v>
      </c>
      <c r="W842">
        <f t="shared" si="164"/>
        <v>0</v>
      </c>
      <c r="X842">
        <f t="shared" si="165"/>
        <v>0</v>
      </c>
      <c r="Y842">
        <f t="shared" si="166"/>
        <v>0</v>
      </c>
      <c r="Z842">
        <f t="shared" si="167"/>
        <v>0</v>
      </c>
    </row>
    <row r="843" spans="15:26" x14ac:dyDescent="0.35">
      <c r="O843">
        <f t="shared" si="156"/>
        <v>0</v>
      </c>
      <c r="P843">
        <f t="shared" si="157"/>
        <v>0</v>
      </c>
      <c r="Q843">
        <f t="shared" si="158"/>
        <v>0</v>
      </c>
      <c r="R843">
        <f t="shared" si="159"/>
        <v>0</v>
      </c>
      <c r="S843">
        <f t="shared" si="160"/>
        <v>0</v>
      </c>
      <c r="T843">
        <f t="shared" si="161"/>
        <v>0</v>
      </c>
      <c r="U843">
        <f t="shared" si="162"/>
        <v>0</v>
      </c>
      <c r="V843">
        <f t="shared" si="163"/>
        <v>0</v>
      </c>
      <c r="W843">
        <f t="shared" si="164"/>
        <v>0</v>
      </c>
      <c r="X843">
        <f t="shared" si="165"/>
        <v>0</v>
      </c>
      <c r="Y843">
        <f t="shared" si="166"/>
        <v>0</v>
      </c>
      <c r="Z843">
        <f t="shared" si="167"/>
        <v>0</v>
      </c>
    </row>
    <row r="844" spans="15:26" x14ac:dyDescent="0.35">
      <c r="O844">
        <f t="shared" si="156"/>
        <v>0</v>
      </c>
      <c r="P844">
        <f t="shared" si="157"/>
        <v>0</v>
      </c>
      <c r="Q844">
        <f t="shared" si="158"/>
        <v>0</v>
      </c>
      <c r="R844">
        <f t="shared" si="159"/>
        <v>0</v>
      </c>
      <c r="S844">
        <f t="shared" si="160"/>
        <v>0</v>
      </c>
      <c r="T844">
        <f t="shared" si="161"/>
        <v>0</v>
      </c>
      <c r="U844">
        <f t="shared" si="162"/>
        <v>0</v>
      </c>
      <c r="V844">
        <f t="shared" si="163"/>
        <v>0</v>
      </c>
      <c r="W844">
        <f t="shared" si="164"/>
        <v>0</v>
      </c>
      <c r="X844">
        <f t="shared" si="165"/>
        <v>0</v>
      </c>
      <c r="Y844">
        <f t="shared" si="166"/>
        <v>0</v>
      </c>
      <c r="Z844">
        <f t="shared" si="167"/>
        <v>0</v>
      </c>
    </row>
    <row r="845" spans="15:26" x14ac:dyDescent="0.35">
      <c r="O845">
        <f t="shared" si="156"/>
        <v>0</v>
      </c>
      <c r="P845">
        <f t="shared" si="157"/>
        <v>0</v>
      </c>
      <c r="Q845">
        <f t="shared" si="158"/>
        <v>0</v>
      </c>
      <c r="R845">
        <f t="shared" si="159"/>
        <v>0</v>
      </c>
      <c r="S845">
        <f t="shared" si="160"/>
        <v>0</v>
      </c>
      <c r="T845">
        <f t="shared" si="161"/>
        <v>0</v>
      </c>
      <c r="U845">
        <f t="shared" si="162"/>
        <v>0</v>
      </c>
      <c r="V845">
        <f t="shared" si="163"/>
        <v>0</v>
      </c>
      <c r="W845">
        <f t="shared" si="164"/>
        <v>0</v>
      </c>
      <c r="X845">
        <f t="shared" si="165"/>
        <v>0</v>
      </c>
      <c r="Y845">
        <f t="shared" si="166"/>
        <v>0</v>
      </c>
      <c r="Z845">
        <f t="shared" si="167"/>
        <v>0</v>
      </c>
    </row>
    <row r="846" spans="15:26" x14ac:dyDescent="0.35">
      <c r="O846">
        <f t="shared" si="156"/>
        <v>0</v>
      </c>
      <c r="P846">
        <f t="shared" si="157"/>
        <v>0</v>
      </c>
      <c r="Q846">
        <f t="shared" si="158"/>
        <v>0</v>
      </c>
      <c r="R846">
        <f t="shared" si="159"/>
        <v>0</v>
      </c>
      <c r="S846">
        <f t="shared" si="160"/>
        <v>0</v>
      </c>
      <c r="T846">
        <f t="shared" si="161"/>
        <v>0</v>
      </c>
      <c r="U846">
        <f t="shared" si="162"/>
        <v>0</v>
      </c>
      <c r="V846">
        <f t="shared" si="163"/>
        <v>0</v>
      </c>
      <c r="W846">
        <f t="shared" si="164"/>
        <v>0</v>
      </c>
      <c r="X846">
        <f t="shared" si="165"/>
        <v>0</v>
      </c>
      <c r="Y846">
        <f t="shared" si="166"/>
        <v>0</v>
      </c>
      <c r="Z846">
        <f t="shared" si="167"/>
        <v>0</v>
      </c>
    </row>
    <row r="847" spans="15:26" x14ac:dyDescent="0.35">
      <c r="O847">
        <f t="shared" si="156"/>
        <v>0</v>
      </c>
      <c r="P847">
        <f t="shared" si="157"/>
        <v>0</v>
      </c>
      <c r="Q847">
        <f t="shared" si="158"/>
        <v>0</v>
      </c>
      <c r="R847">
        <f t="shared" si="159"/>
        <v>0</v>
      </c>
      <c r="S847">
        <f t="shared" si="160"/>
        <v>0</v>
      </c>
      <c r="T847">
        <f t="shared" si="161"/>
        <v>0</v>
      </c>
      <c r="U847">
        <f t="shared" si="162"/>
        <v>0</v>
      </c>
      <c r="V847">
        <f t="shared" si="163"/>
        <v>0</v>
      </c>
      <c r="W847">
        <f t="shared" si="164"/>
        <v>0</v>
      </c>
      <c r="X847">
        <f t="shared" si="165"/>
        <v>0</v>
      </c>
      <c r="Y847">
        <f t="shared" si="166"/>
        <v>0</v>
      </c>
      <c r="Z847">
        <f t="shared" si="167"/>
        <v>0</v>
      </c>
    </row>
    <row r="848" spans="15:26" x14ac:dyDescent="0.35">
      <c r="O848">
        <f t="shared" si="156"/>
        <v>0</v>
      </c>
      <c r="P848">
        <f t="shared" si="157"/>
        <v>0</v>
      </c>
      <c r="Q848">
        <f t="shared" si="158"/>
        <v>0</v>
      </c>
      <c r="R848">
        <f t="shared" si="159"/>
        <v>0</v>
      </c>
      <c r="S848">
        <f t="shared" si="160"/>
        <v>0</v>
      </c>
      <c r="T848">
        <f t="shared" si="161"/>
        <v>0</v>
      </c>
      <c r="U848">
        <f t="shared" si="162"/>
        <v>0</v>
      </c>
      <c r="V848">
        <f t="shared" si="163"/>
        <v>0</v>
      </c>
      <c r="W848">
        <f t="shared" si="164"/>
        <v>0</v>
      </c>
      <c r="X848">
        <f t="shared" si="165"/>
        <v>0</v>
      </c>
      <c r="Y848">
        <f t="shared" si="166"/>
        <v>0</v>
      </c>
      <c r="Z848">
        <f t="shared" si="167"/>
        <v>0</v>
      </c>
    </row>
    <row r="849" spans="15:26" x14ac:dyDescent="0.35">
      <c r="O849">
        <f t="shared" si="156"/>
        <v>0</v>
      </c>
      <c r="P849">
        <f t="shared" si="157"/>
        <v>0</v>
      </c>
      <c r="Q849">
        <f t="shared" si="158"/>
        <v>0</v>
      </c>
      <c r="R849">
        <f t="shared" si="159"/>
        <v>0</v>
      </c>
      <c r="S849">
        <f t="shared" si="160"/>
        <v>0</v>
      </c>
      <c r="T849">
        <f t="shared" si="161"/>
        <v>0</v>
      </c>
      <c r="U849">
        <f t="shared" si="162"/>
        <v>0</v>
      </c>
      <c r="V849">
        <f t="shared" si="163"/>
        <v>0</v>
      </c>
      <c r="W849">
        <f t="shared" si="164"/>
        <v>0</v>
      </c>
      <c r="X849">
        <f t="shared" si="165"/>
        <v>0</v>
      </c>
      <c r="Y849">
        <f t="shared" si="166"/>
        <v>0</v>
      </c>
      <c r="Z849">
        <f t="shared" si="167"/>
        <v>0</v>
      </c>
    </row>
    <row r="850" spans="15:26" x14ac:dyDescent="0.35">
      <c r="O850">
        <f t="shared" si="156"/>
        <v>0</v>
      </c>
      <c r="P850">
        <f t="shared" si="157"/>
        <v>0</v>
      </c>
      <c r="Q850">
        <f t="shared" si="158"/>
        <v>0</v>
      </c>
      <c r="R850">
        <f t="shared" si="159"/>
        <v>0</v>
      </c>
      <c r="S850">
        <f t="shared" si="160"/>
        <v>0</v>
      </c>
      <c r="T850">
        <f t="shared" si="161"/>
        <v>0</v>
      </c>
      <c r="U850">
        <f t="shared" si="162"/>
        <v>0</v>
      </c>
      <c r="V850">
        <f t="shared" si="163"/>
        <v>0</v>
      </c>
      <c r="W850">
        <f t="shared" si="164"/>
        <v>0</v>
      </c>
      <c r="X850">
        <f t="shared" si="165"/>
        <v>0</v>
      </c>
      <c r="Y850">
        <f t="shared" si="166"/>
        <v>0</v>
      </c>
      <c r="Z850">
        <f t="shared" si="167"/>
        <v>0</v>
      </c>
    </row>
    <row r="851" spans="15:26" x14ac:dyDescent="0.35">
      <c r="O851">
        <f t="shared" si="156"/>
        <v>0</v>
      </c>
      <c r="P851">
        <f t="shared" si="157"/>
        <v>0</v>
      </c>
      <c r="Q851">
        <f t="shared" si="158"/>
        <v>0</v>
      </c>
      <c r="R851">
        <f t="shared" si="159"/>
        <v>0</v>
      </c>
      <c r="S851">
        <f t="shared" si="160"/>
        <v>0</v>
      </c>
      <c r="T851">
        <f t="shared" si="161"/>
        <v>0</v>
      </c>
      <c r="U851">
        <f t="shared" si="162"/>
        <v>0</v>
      </c>
      <c r="V851">
        <f t="shared" si="163"/>
        <v>0</v>
      </c>
      <c r="W851">
        <f t="shared" si="164"/>
        <v>0</v>
      </c>
      <c r="X851">
        <f t="shared" si="165"/>
        <v>0</v>
      </c>
      <c r="Y851">
        <f t="shared" si="166"/>
        <v>0</v>
      </c>
      <c r="Z851">
        <f t="shared" si="167"/>
        <v>0</v>
      </c>
    </row>
    <row r="852" spans="15:26" x14ac:dyDescent="0.35">
      <c r="O852">
        <f t="shared" si="156"/>
        <v>0</v>
      </c>
      <c r="P852">
        <f t="shared" si="157"/>
        <v>0</v>
      </c>
      <c r="Q852">
        <f t="shared" si="158"/>
        <v>0</v>
      </c>
      <c r="R852">
        <f t="shared" si="159"/>
        <v>0</v>
      </c>
      <c r="S852">
        <f t="shared" si="160"/>
        <v>0</v>
      </c>
      <c r="T852">
        <f t="shared" si="161"/>
        <v>0</v>
      </c>
      <c r="U852">
        <f t="shared" si="162"/>
        <v>0</v>
      </c>
      <c r="V852">
        <f t="shared" si="163"/>
        <v>0</v>
      </c>
      <c r="W852">
        <f t="shared" si="164"/>
        <v>0</v>
      </c>
      <c r="X852">
        <f t="shared" si="165"/>
        <v>0</v>
      </c>
      <c r="Y852">
        <f t="shared" si="166"/>
        <v>0</v>
      </c>
      <c r="Z852">
        <f t="shared" si="167"/>
        <v>0</v>
      </c>
    </row>
    <row r="853" spans="15:26" x14ac:dyDescent="0.35">
      <c r="O853">
        <f t="shared" si="156"/>
        <v>0</v>
      </c>
      <c r="P853">
        <f t="shared" si="157"/>
        <v>0</v>
      </c>
      <c r="Q853">
        <f t="shared" si="158"/>
        <v>0</v>
      </c>
      <c r="R853">
        <f t="shared" si="159"/>
        <v>0</v>
      </c>
      <c r="S853">
        <f t="shared" si="160"/>
        <v>0</v>
      </c>
      <c r="T853">
        <f t="shared" si="161"/>
        <v>0</v>
      </c>
      <c r="U853">
        <f t="shared" si="162"/>
        <v>0</v>
      </c>
      <c r="V853">
        <f t="shared" si="163"/>
        <v>0</v>
      </c>
      <c r="W853">
        <f t="shared" si="164"/>
        <v>0</v>
      </c>
      <c r="X853">
        <f t="shared" si="165"/>
        <v>0</v>
      </c>
      <c r="Y853">
        <f t="shared" si="166"/>
        <v>0</v>
      </c>
      <c r="Z853">
        <f t="shared" si="167"/>
        <v>0</v>
      </c>
    </row>
    <row r="854" spans="15:26" x14ac:dyDescent="0.35">
      <c r="O854">
        <f t="shared" si="156"/>
        <v>0</v>
      </c>
      <c r="P854">
        <f t="shared" si="157"/>
        <v>0</v>
      </c>
      <c r="Q854">
        <f t="shared" si="158"/>
        <v>0</v>
      </c>
      <c r="R854">
        <f t="shared" si="159"/>
        <v>0</v>
      </c>
      <c r="S854">
        <f t="shared" si="160"/>
        <v>0</v>
      </c>
      <c r="T854">
        <f t="shared" si="161"/>
        <v>0</v>
      </c>
      <c r="U854">
        <f t="shared" si="162"/>
        <v>0</v>
      </c>
      <c r="V854">
        <f t="shared" si="163"/>
        <v>0</v>
      </c>
      <c r="W854">
        <f t="shared" si="164"/>
        <v>0</v>
      </c>
      <c r="X854">
        <f t="shared" si="165"/>
        <v>0</v>
      </c>
      <c r="Y854">
        <f t="shared" si="166"/>
        <v>0</v>
      </c>
      <c r="Z854">
        <f t="shared" si="167"/>
        <v>0</v>
      </c>
    </row>
    <row r="855" spans="15:26" x14ac:dyDescent="0.35">
      <c r="O855">
        <f t="shared" si="156"/>
        <v>0</v>
      </c>
      <c r="P855">
        <f t="shared" si="157"/>
        <v>0</v>
      </c>
      <c r="Q855">
        <f t="shared" si="158"/>
        <v>0</v>
      </c>
      <c r="R855">
        <f t="shared" si="159"/>
        <v>0</v>
      </c>
      <c r="S855">
        <f t="shared" si="160"/>
        <v>0</v>
      </c>
      <c r="T855">
        <f t="shared" si="161"/>
        <v>0</v>
      </c>
      <c r="U855">
        <f t="shared" si="162"/>
        <v>0</v>
      </c>
      <c r="V855">
        <f t="shared" si="163"/>
        <v>0</v>
      </c>
      <c r="W855">
        <f t="shared" si="164"/>
        <v>0</v>
      </c>
      <c r="X855">
        <f t="shared" si="165"/>
        <v>0</v>
      </c>
      <c r="Y855">
        <f t="shared" si="166"/>
        <v>0</v>
      </c>
      <c r="Z855">
        <f t="shared" si="167"/>
        <v>0</v>
      </c>
    </row>
    <row r="856" spans="15:26" x14ac:dyDescent="0.35">
      <c r="O856">
        <f t="shared" si="156"/>
        <v>0</v>
      </c>
      <c r="P856">
        <f t="shared" si="157"/>
        <v>0</v>
      </c>
      <c r="Q856">
        <f t="shared" si="158"/>
        <v>0</v>
      </c>
      <c r="R856">
        <f t="shared" si="159"/>
        <v>0</v>
      </c>
      <c r="S856">
        <f t="shared" si="160"/>
        <v>0</v>
      </c>
      <c r="T856">
        <f t="shared" si="161"/>
        <v>0</v>
      </c>
      <c r="U856">
        <f t="shared" si="162"/>
        <v>0</v>
      </c>
      <c r="V856">
        <f t="shared" si="163"/>
        <v>0</v>
      </c>
      <c r="W856">
        <f t="shared" si="164"/>
        <v>0</v>
      </c>
      <c r="X856">
        <f t="shared" si="165"/>
        <v>0</v>
      </c>
      <c r="Y856">
        <f t="shared" si="166"/>
        <v>0</v>
      </c>
      <c r="Z856">
        <f t="shared" si="167"/>
        <v>0</v>
      </c>
    </row>
    <row r="857" spans="15:26" x14ac:dyDescent="0.35">
      <c r="O857">
        <f t="shared" si="156"/>
        <v>0</v>
      </c>
      <c r="P857">
        <f t="shared" si="157"/>
        <v>0</v>
      </c>
      <c r="Q857">
        <f t="shared" si="158"/>
        <v>0</v>
      </c>
      <c r="R857">
        <f t="shared" si="159"/>
        <v>0</v>
      </c>
      <c r="S857">
        <f t="shared" si="160"/>
        <v>0</v>
      </c>
      <c r="T857">
        <f t="shared" si="161"/>
        <v>0</v>
      </c>
      <c r="U857">
        <f t="shared" si="162"/>
        <v>0</v>
      </c>
      <c r="V857">
        <f t="shared" si="163"/>
        <v>0</v>
      </c>
      <c r="W857">
        <f t="shared" si="164"/>
        <v>0</v>
      </c>
      <c r="X857">
        <f t="shared" si="165"/>
        <v>0</v>
      </c>
      <c r="Y857">
        <f t="shared" si="166"/>
        <v>0</v>
      </c>
      <c r="Z857">
        <f t="shared" si="167"/>
        <v>0</v>
      </c>
    </row>
    <row r="858" spans="15:26" x14ac:dyDescent="0.35">
      <c r="O858">
        <f t="shared" si="156"/>
        <v>0</v>
      </c>
      <c r="P858">
        <f t="shared" si="157"/>
        <v>0</v>
      </c>
      <c r="Q858">
        <f t="shared" si="158"/>
        <v>0</v>
      </c>
      <c r="R858">
        <f t="shared" si="159"/>
        <v>0</v>
      </c>
      <c r="S858">
        <f t="shared" si="160"/>
        <v>0</v>
      </c>
      <c r="T858">
        <f t="shared" si="161"/>
        <v>0</v>
      </c>
      <c r="U858">
        <f t="shared" si="162"/>
        <v>0</v>
      </c>
      <c r="V858">
        <f t="shared" si="163"/>
        <v>0</v>
      </c>
      <c r="W858">
        <f t="shared" si="164"/>
        <v>0</v>
      </c>
      <c r="X858">
        <f t="shared" si="165"/>
        <v>0</v>
      </c>
      <c r="Y858">
        <f t="shared" si="166"/>
        <v>0</v>
      </c>
      <c r="Z858">
        <f t="shared" si="167"/>
        <v>0</v>
      </c>
    </row>
    <row r="859" spans="15:26" x14ac:dyDescent="0.35">
      <c r="O859">
        <f t="shared" si="156"/>
        <v>0</v>
      </c>
      <c r="P859">
        <f t="shared" si="157"/>
        <v>0</v>
      </c>
      <c r="Q859">
        <f t="shared" si="158"/>
        <v>0</v>
      </c>
      <c r="R859">
        <f t="shared" si="159"/>
        <v>0</v>
      </c>
      <c r="S859">
        <f t="shared" si="160"/>
        <v>0</v>
      </c>
      <c r="T859">
        <f t="shared" si="161"/>
        <v>0</v>
      </c>
      <c r="U859">
        <f t="shared" si="162"/>
        <v>0</v>
      </c>
      <c r="V859">
        <f t="shared" si="163"/>
        <v>0</v>
      </c>
      <c r="W859">
        <f t="shared" si="164"/>
        <v>0</v>
      </c>
      <c r="X859">
        <f t="shared" si="165"/>
        <v>0</v>
      </c>
      <c r="Y859">
        <f t="shared" si="166"/>
        <v>0</v>
      </c>
      <c r="Z859">
        <f t="shared" si="167"/>
        <v>0</v>
      </c>
    </row>
    <row r="860" spans="15:26" x14ac:dyDescent="0.35">
      <c r="O860">
        <f t="shared" si="156"/>
        <v>0</v>
      </c>
      <c r="P860">
        <f t="shared" si="157"/>
        <v>0</v>
      </c>
      <c r="Q860">
        <f t="shared" si="158"/>
        <v>0</v>
      </c>
      <c r="R860">
        <f t="shared" si="159"/>
        <v>0</v>
      </c>
      <c r="S860">
        <f t="shared" si="160"/>
        <v>0</v>
      </c>
      <c r="T860">
        <f t="shared" si="161"/>
        <v>0</v>
      </c>
      <c r="U860">
        <f t="shared" si="162"/>
        <v>0</v>
      </c>
      <c r="V860">
        <f t="shared" si="163"/>
        <v>0</v>
      </c>
      <c r="W860">
        <f t="shared" si="164"/>
        <v>0</v>
      </c>
      <c r="X860">
        <f t="shared" si="165"/>
        <v>0</v>
      </c>
      <c r="Y860">
        <f t="shared" si="166"/>
        <v>0</v>
      </c>
      <c r="Z860">
        <f t="shared" si="167"/>
        <v>0</v>
      </c>
    </row>
    <row r="861" spans="15:26" x14ac:dyDescent="0.35">
      <c r="O861">
        <f t="shared" si="156"/>
        <v>0</v>
      </c>
      <c r="P861">
        <f t="shared" si="157"/>
        <v>0</v>
      </c>
      <c r="Q861">
        <f t="shared" si="158"/>
        <v>0</v>
      </c>
      <c r="R861">
        <f t="shared" si="159"/>
        <v>0</v>
      </c>
      <c r="S861">
        <f t="shared" si="160"/>
        <v>0</v>
      </c>
      <c r="T861">
        <f t="shared" si="161"/>
        <v>0</v>
      </c>
      <c r="U861">
        <f t="shared" si="162"/>
        <v>0</v>
      </c>
      <c r="V861">
        <f t="shared" si="163"/>
        <v>0</v>
      </c>
      <c r="W861">
        <f t="shared" si="164"/>
        <v>0</v>
      </c>
      <c r="X861">
        <f t="shared" si="165"/>
        <v>0</v>
      </c>
      <c r="Y861">
        <f t="shared" si="166"/>
        <v>0</v>
      </c>
      <c r="Z861">
        <f t="shared" si="167"/>
        <v>0</v>
      </c>
    </row>
    <row r="862" spans="15:26" x14ac:dyDescent="0.35">
      <c r="O862">
        <f t="shared" si="156"/>
        <v>0</v>
      </c>
      <c r="P862">
        <f t="shared" si="157"/>
        <v>0</v>
      </c>
      <c r="Q862">
        <f t="shared" si="158"/>
        <v>0</v>
      </c>
      <c r="R862">
        <f t="shared" si="159"/>
        <v>0</v>
      </c>
      <c r="S862">
        <f t="shared" si="160"/>
        <v>0</v>
      </c>
      <c r="T862">
        <f t="shared" si="161"/>
        <v>0</v>
      </c>
      <c r="U862">
        <f t="shared" si="162"/>
        <v>0</v>
      </c>
      <c r="V862">
        <f t="shared" si="163"/>
        <v>0</v>
      </c>
      <c r="W862">
        <f t="shared" si="164"/>
        <v>0</v>
      </c>
      <c r="X862">
        <f t="shared" si="165"/>
        <v>0</v>
      </c>
      <c r="Y862">
        <f t="shared" si="166"/>
        <v>0</v>
      </c>
      <c r="Z862">
        <f t="shared" si="167"/>
        <v>0</v>
      </c>
    </row>
    <row r="863" spans="15:26" x14ac:dyDescent="0.35">
      <c r="O863">
        <f t="shared" si="156"/>
        <v>0</v>
      </c>
      <c r="P863">
        <f t="shared" si="157"/>
        <v>0</v>
      </c>
      <c r="Q863">
        <f t="shared" si="158"/>
        <v>0</v>
      </c>
      <c r="R863">
        <f t="shared" si="159"/>
        <v>0</v>
      </c>
      <c r="S863">
        <f t="shared" si="160"/>
        <v>0</v>
      </c>
      <c r="T863">
        <f t="shared" si="161"/>
        <v>0</v>
      </c>
      <c r="U863">
        <f t="shared" si="162"/>
        <v>0</v>
      </c>
      <c r="V863">
        <f t="shared" si="163"/>
        <v>0</v>
      </c>
      <c r="W863">
        <f t="shared" si="164"/>
        <v>0</v>
      </c>
      <c r="X863">
        <f t="shared" si="165"/>
        <v>0</v>
      </c>
      <c r="Y863">
        <f t="shared" si="166"/>
        <v>0</v>
      </c>
      <c r="Z863">
        <f t="shared" si="167"/>
        <v>0</v>
      </c>
    </row>
    <row r="864" spans="15:26" x14ac:dyDescent="0.35">
      <c r="O864">
        <f t="shared" si="156"/>
        <v>0</v>
      </c>
      <c r="P864">
        <f t="shared" si="157"/>
        <v>0</v>
      </c>
      <c r="Q864">
        <f t="shared" si="158"/>
        <v>0</v>
      </c>
      <c r="R864">
        <f t="shared" si="159"/>
        <v>0</v>
      </c>
      <c r="S864">
        <f t="shared" si="160"/>
        <v>0</v>
      </c>
      <c r="T864">
        <f t="shared" si="161"/>
        <v>0</v>
      </c>
      <c r="U864">
        <f t="shared" si="162"/>
        <v>0</v>
      </c>
      <c r="V864">
        <f t="shared" si="163"/>
        <v>0</v>
      </c>
      <c r="W864">
        <f t="shared" si="164"/>
        <v>0</v>
      </c>
      <c r="X864">
        <f t="shared" si="165"/>
        <v>0</v>
      </c>
      <c r="Y864">
        <f t="shared" si="166"/>
        <v>0</v>
      </c>
      <c r="Z864">
        <f t="shared" si="167"/>
        <v>0</v>
      </c>
    </row>
    <row r="865" spans="15:26" x14ac:dyDescent="0.35">
      <c r="O865">
        <f t="shared" si="156"/>
        <v>0</v>
      </c>
      <c r="P865">
        <f t="shared" si="157"/>
        <v>0</v>
      </c>
      <c r="Q865">
        <f t="shared" si="158"/>
        <v>0</v>
      </c>
      <c r="R865">
        <f t="shared" si="159"/>
        <v>0</v>
      </c>
      <c r="S865">
        <f t="shared" si="160"/>
        <v>0</v>
      </c>
      <c r="T865">
        <f t="shared" si="161"/>
        <v>0</v>
      </c>
      <c r="U865">
        <f t="shared" si="162"/>
        <v>0</v>
      </c>
      <c r="V865">
        <f t="shared" si="163"/>
        <v>0</v>
      </c>
      <c r="W865">
        <f t="shared" si="164"/>
        <v>0</v>
      </c>
      <c r="X865">
        <f t="shared" si="165"/>
        <v>0</v>
      </c>
      <c r="Y865">
        <f t="shared" si="166"/>
        <v>0</v>
      </c>
      <c r="Z865">
        <f t="shared" si="167"/>
        <v>0</v>
      </c>
    </row>
    <row r="866" spans="15:26" x14ac:dyDescent="0.35">
      <c r="O866">
        <f t="shared" si="156"/>
        <v>0</v>
      </c>
      <c r="P866">
        <f t="shared" si="157"/>
        <v>0</v>
      </c>
      <c r="Q866">
        <f t="shared" si="158"/>
        <v>0</v>
      </c>
      <c r="R866">
        <f t="shared" si="159"/>
        <v>0</v>
      </c>
      <c r="S866">
        <f t="shared" si="160"/>
        <v>0</v>
      </c>
      <c r="T866">
        <f t="shared" si="161"/>
        <v>0</v>
      </c>
      <c r="U866">
        <f t="shared" si="162"/>
        <v>0</v>
      </c>
      <c r="V866">
        <f t="shared" si="163"/>
        <v>0</v>
      </c>
      <c r="W866">
        <f t="shared" si="164"/>
        <v>0</v>
      </c>
      <c r="X866">
        <f t="shared" si="165"/>
        <v>0</v>
      </c>
      <c r="Y866">
        <f t="shared" si="166"/>
        <v>0</v>
      </c>
      <c r="Z866">
        <f t="shared" si="167"/>
        <v>0</v>
      </c>
    </row>
    <row r="867" spans="15:26" x14ac:dyDescent="0.35">
      <c r="O867">
        <f t="shared" si="156"/>
        <v>0</v>
      </c>
      <c r="P867">
        <f t="shared" si="157"/>
        <v>0</v>
      </c>
      <c r="Q867">
        <f t="shared" si="158"/>
        <v>0</v>
      </c>
      <c r="R867">
        <f t="shared" si="159"/>
        <v>0</v>
      </c>
      <c r="S867">
        <f t="shared" si="160"/>
        <v>0</v>
      </c>
      <c r="T867">
        <f t="shared" si="161"/>
        <v>0</v>
      </c>
      <c r="U867">
        <f t="shared" si="162"/>
        <v>0</v>
      </c>
      <c r="V867">
        <f t="shared" si="163"/>
        <v>0</v>
      </c>
      <c r="W867">
        <f t="shared" si="164"/>
        <v>0</v>
      </c>
      <c r="X867">
        <f t="shared" si="165"/>
        <v>0</v>
      </c>
      <c r="Y867">
        <f t="shared" si="166"/>
        <v>0</v>
      </c>
      <c r="Z867">
        <f t="shared" si="167"/>
        <v>0</v>
      </c>
    </row>
    <row r="868" spans="15:26" x14ac:dyDescent="0.35">
      <c r="O868">
        <f t="shared" si="156"/>
        <v>0</v>
      </c>
      <c r="P868">
        <f t="shared" si="157"/>
        <v>0</v>
      </c>
      <c r="Q868">
        <f t="shared" si="158"/>
        <v>0</v>
      </c>
      <c r="R868">
        <f t="shared" si="159"/>
        <v>0</v>
      </c>
      <c r="S868">
        <f t="shared" si="160"/>
        <v>0</v>
      </c>
      <c r="T868">
        <f t="shared" si="161"/>
        <v>0</v>
      </c>
      <c r="U868">
        <f t="shared" si="162"/>
        <v>0</v>
      </c>
      <c r="V868">
        <f t="shared" si="163"/>
        <v>0</v>
      </c>
      <c r="W868">
        <f t="shared" si="164"/>
        <v>0</v>
      </c>
      <c r="X868">
        <f t="shared" si="165"/>
        <v>0</v>
      </c>
      <c r="Y868">
        <f t="shared" si="166"/>
        <v>0</v>
      </c>
      <c r="Z868">
        <f t="shared" si="167"/>
        <v>0</v>
      </c>
    </row>
    <row r="869" spans="15:26" x14ac:dyDescent="0.35">
      <c r="O869">
        <f t="shared" si="156"/>
        <v>0</v>
      </c>
      <c r="P869">
        <f t="shared" si="157"/>
        <v>0</v>
      </c>
      <c r="Q869">
        <f t="shared" si="158"/>
        <v>0</v>
      </c>
      <c r="R869">
        <f t="shared" si="159"/>
        <v>0</v>
      </c>
      <c r="S869">
        <f t="shared" si="160"/>
        <v>0</v>
      </c>
      <c r="T869">
        <f t="shared" si="161"/>
        <v>0</v>
      </c>
      <c r="U869">
        <f t="shared" si="162"/>
        <v>0</v>
      </c>
      <c r="V869">
        <f t="shared" si="163"/>
        <v>0</v>
      </c>
      <c r="W869">
        <f t="shared" si="164"/>
        <v>0</v>
      </c>
      <c r="X869">
        <f t="shared" si="165"/>
        <v>0</v>
      </c>
      <c r="Y869">
        <f t="shared" si="166"/>
        <v>0</v>
      </c>
      <c r="Z869">
        <f t="shared" si="167"/>
        <v>0</v>
      </c>
    </row>
    <row r="870" spans="15:26" x14ac:dyDescent="0.35">
      <c r="O870">
        <f t="shared" si="156"/>
        <v>0</v>
      </c>
      <c r="P870">
        <f t="shared" si="157"/>
        <v>0</v>
      </c>
      <c r="Q870">
        <f t="shared" si="158"/>
        <v>0</v>
      </c>
      <c r="R870">
        <f t="shared" si="159"/>
        <v>0</v>
      </c>
      <c r="S870">
        <f t="shared" si="160"/>
        <v>0</v>
      </c>
      <c r="T870">
        <f t="shared" si="161"/>
        <v>0</v>
      </c>
      <c r="U870">
        <f t="shared" si="162"/>
        <v>0</v>
      </c>
      <c r="V870">
        <f t="shared" si="163"/>
        <v>0</v>
      </c>
      <c r="W870">
        <f t="shared" si="164"/>
        <v>0</v>
      </c>
      <c r="X870">
        <f t="shared" si="165"/>
        <v>0</v>
      </c>
      <c r="Y870">
        <f t="shared" si="166"/>
        <v>0</v>
      </c>
      <c r="Z870">
        <f t="shared" si="167"/>
        <v>0</v>
      </c>
    </row>
    <row r="871" spans="15:26" x14ac:dyDescent="0.35">
      <c r="O871">
        <f t="shared" si="156"/>
        <v>0</v>
      </c>
      <c r="P871">
        <f t="shared" si="157"/>
        <v>0</v>
      </c>
      <c r="Q871">
        <f t="shared" si="158"/>
        <v>0</v>
      </c>
      <c r="R871">
        <f t="shared" si="159"/>
        <v>0</v>
      </c>
      <c r="S871">
        <f t="shared" si="160"/>
        <v>0</v>
      </c>
      <c r="T871">
        <f t="shared" si="161"/>
        <v>0</v>
      </c>
      <c r="U871">
        <f t="shared" si="162"/>
        <v>0</v>
      </c>
      <c r="V871">
        <f t="shared" si="163"/>
        <v>0</v>
      </c>
      <c r="W871">
        <f t="shared" si="164"/>
        <v>0</v>
      </c>
      <c r="X871">
        <f t="shared" si="165"/>
        <v>0</v>
      </c>
      <c r="Y871">
        <f t="shared" si="166"/>
        <v>0</v>
      </c>
      <c r="Z871">
        <f t="shared" si="167"/>
        <v>0</v>
      </c>
    </row>
    <row r="872" spans="15:26" x14ac:dyDescent="0.35">
      <c r="O872">
        <f t="shared" si="156"/>
        <v>0</v>
      </c>
      <c r="P872">
        <f t="shared" si="157"/>
        <v>0</v>
      </c>
      <c r="Q872">
        <f t="shared" si="158"/>
        <v>0</v>
      </c>
      <c r="R872">
        <f t="shared" si="159"/>
        <v>0</v>
      </c>
      <c r="S872">
        <f t="shared" si="160"/>
        <v>0</v>
      </c>
      <c r="T872">
        <f t="shared" si="161"/>
        <v>0</v>
      </c>
      <c r="U872">
        <f t="shared" si="162"/>
        <v>0</v>
      </c>
      <c r="V872">
        <f t="shared" si="163"/>
        <v>0</v>
      </c>
      <c r="W872">
        <f t="shared" si="164"/>
        <v>0</v>
      </c>
      <c r="X872">
        <f t="shared" si="165"/>
        <v>0</v>
      </c>
      <c r="Y872">
        <f t="shared" si="166"/>
        <v>0</v>
      </c>
      <c r="Z872">
        <f t="shared" si="167"/>
        <v>0</v>
      </c>
    </row>
    <row r="873" spans="15:26" x14ac:dyDescent="0.35">
      <c r="O873">
        <f t="shared" si="156"/>
        <v>0</v>
      </c>
      <c r="P873">
        <f t="shared" si="157"/>
        <v>0</v>
      </c>
      <c r="Q873">
        <f t="shared" si="158"/>
        <v>0</v>
      </c>
      <c r="R873">
        <f t="shared" si="159"/>
        <v>0</v>
      </c>
      <c r="S873">
        <f t="shared" si="160"/>
        <v>0</v>
      </c>
      <c r="T873">
        <f t="shared" si="161"/>
        <v>0</v>
      </c>
      <c r="U873">
        <f t="shared" si="162"/>
        <v>0</v>
      </c>
      <c r="V873">
        <f t="shared" si="163"/>
        <v>0</v>
      </c>
      <c r="W873">
        <f t="shared" si="164"/>
        <v>0</v>
      </c>
      <c r="X873">
        <f t="shared" si="165"/>
        <v>0</v>
      </c>
      <c r="Y873">
        <f t="shared" si="166"/>
        <v>0</v>
      </c>
      <c r="Z873">
        <f t="shared" si="167"/>
        <v>0</v>
      </c>
    </row>
    <row r="874" spans="15:26" x14ac:dyDescent="0.35">
      <c r="O874">
        <f t="shared" si="156"/>
        <v>0</v>
      </c>
      <c r="P874">
        <f t="shared" si="157"/>
        <v>0</v>
      </c>
      <c r="Q874">
        <f t="shared" si="158"/>
        <v>0</v>
      </c>
      <c r="R874">
        <f t="shared" si="159"/>
        <v>0</v>
      </c>
      <c r="S874">
        <f t="shared" si="160"/>
        <v>0</v>
      </c>
      <c r="T874">
        <f t="shared" si="161"/>
        <v>0</v>
      </c>
      <c r="U874">
        <f t="shared" si="162"/>
        <v>0</v>
      </c>
      <c r="V874">
        <f t="shared" si="163"/>
        <v>0</v>
      </c>
      <c r="W874">
        <f t="shared" si="164"/>
        <v>0</v>
      </c>
      <c r="X874">
        <f t="shared" si="165"/>
        <v>0</v>
      </c>
      <c r="Y874">
        <f t="shared" si="166"/>
        <v>0</v>
      </c>
      <c r="Z874">
        <f t="shared" si="167"/>
        <v>0</v>
      </c>
    </row>
    <row r="875" spans="15:26" x14ac:dyDescent="0.35">
      <c r="O875">
        <f t="shared" si="156"/>
        <v>0</v>
      </c>
      <c r="P875">
        <f t="shared" si="157"/>
        <v>0</v>
      </c>
      <c r="Q875">
        <f t="shared" si="158"/>
        <v>0</v>
      </c>
      <c r="R875">
        <f t="shared" si="159"/>
        <v>0</v>
      </c>
      <c r="S875">
        <f t="shared" si="160"/>
        <v>0</v>
      </c>
      <c r="T875">
        <f t="shared" si="161"/>
        <v>0</v>
      </c>
      <c r="U875">
        <f t="shared" si="162"/>
        <v>0</v>
      </c>
      <c r="V875">
        <f t="shared" si="163"/>
        <v>0</v>
      </c>
      <c r="W875">
        <f t="shared" si="164"/>
        <v>0</v>
      </c>
      <c r="X875">
        <f t="shared" si="165"/>
        <v>0</v>
      </c>
      <c r="Y875">
        <f t="shared" si="166"/>
        <v>0</v>
      </c>
      <c r="Z875">
        <f t="shared" si="167"/>
        <v>0</v>
      </c>
    </row>
    <row r="876" spans="15:26" x14ac:dyDescent="0.35">
      <c r="O876">
        <f t="shared" si="156"/>
        <v>0</v>
      </c>
      <c r="P876">
        <f t="shared" si="157"/>
        <v>0</v>
      </c>
      <c r="Q876">
        <f t="shared" si="158"/>
        <v>0</v>
      </c>
      <c r="R876">
        <f t="shared" si="159"/>
        <v>0</v>
      </c>
      <c r="S876">
        <f t="shared" si="160"/>
        <v>0</v>
      </c>
      <c r="T876">
        <f t="shared" si="161"/>
        <v>0</v>
      </c>
      <c r="U876">
        <f t="shared" si="162"/>
        <v>0</v>
      </c>
      <c r="V876">
        <f t="shared" si="163"/>
        <v>0</v>
      </c>
      <c r="W876">
        <f t="shared" si="164"/>
        <v>0</v>
      </c>
      <c r="X876">
        <f t="shared" si="165"/>
        <v>0</v>
      </c>
      <c r="Y876">
        <f t="shared" si="166"/>
        <v>0</v>
      </c>
      <c r="Z876">
        <f t="shared" si="167"/>
        <v>0</v>
      </c>
    </row>
    <row r="877" spans="15:26" x14ac:dyDescent="0.35">
      <c r="O877">
        <f t="shared" si="156"/>
        <v>0</v>
      </c>
      <c r="P877">
        <f t="shared" si="157"/>
        <v>0</v>
      </c>
      <c r="Q877">
        <f t="shared" si="158"/>
        <v>0</v>
      </c>
      <c r="R877">
        <f t="shared" si="159"/>
        <v>0</v>
      </c>
      <c r="S877">
        <f t="shared" si="160"/>
        <v>0</v>
      </c>
      <c r="T877">
        <f t="shared" si="161"/>
        <v>0</v>
      </c>
      <c r="U877">
        <f t="shared" si="162"/>
        <v>0</v>
      </c>
      <c r="V877">
        <f t="shared" si="163"/>
        <v>0</v>
      </c>
      <c r="W877">
        <f t="shared" si="164"/>
        <v>0</v>
      </c>
      <c r="X877">
        <f t="shared" si="165"/>
        <v>0</v>
      </c>
      <c r="Y877">
        <f t="shared" si="166"/>
        <v>0</v>
      </c>
      <c r="Z877">
        <f t="shared" si="167"/>
        <v>0</v>
      </c>
    </row>
    <row r="878" spans="15:26" x14ac:dyDescent="0.35">
      <c r="O878">
        <f t="shared" si="156"/>
        <v>0</v>
      </c>
      <c r="P878">
        <f t="shared" si="157"/>
        <v>0</v>
      </c>
      <c r="Q878">
        <f t="shared" si="158"/>
        <v>0</v>
      </c>
      <c r="R878">
        <f t="shared" si="159"/>
        <v>0</v>
      </c>
      <c r="S878">
        <f t="shared" si="160"/>
        <v>0</v>
      </c>
      <c r="T878">
        <f t="shared" si="161"/>
        <v>0</v>
      </c>
      <c r="U878">
        <f t="shared" si="162"/>
        <v>0</v>
      </c>
      <c r="V878">
        <f t="shared" si="163"/>
        <v>0</v>
      </c>
      <c r="W878">
        <f t="shared" si="164"/>
        <v>0</v>
      </c>
      <c r="X878">
        <f t="shared" si="165"/>
        <v>0</v>
      </c>
      <c r="Y878">
        <f t="shared" si="166"/>
        <v>0</v>
      </c>
      <c r="Z878">
        <f t="shared" si="167"/>
        <v>0</v>
      </c>
    </row>
    <row r="879" spans="15:26" x14ac:dyDescent="0.35">
      <c r="O879">
        <f t="shared" si="156"/>
        <v>0</v>
      </c>
      <c r="P879">
        <f t="shared" si="157"/>
        <v>0</v>
      </c>
      <c r="Q879">
        <f t="shared" si="158"/>
        <v>0</v>
      </c>
      <c r="R879">
        <f t="shared" si="159"/>
        <v>0</v>
      </c>
      <c r="S879">
        <f t="shared" si="160"/>
        <v>0</v>
      </c>
      <c r="T879">
        <f t="shared" si="161"/>
        <v>0</v>
      </c>
      <c r="U879">
        <f t="shared" si="162"/>
        <v>0</v>
      </c>
      <c r="V879">
        <f t="shared" si="163"/>
        <v>0</v>
      </c>
      <c r="W879">
        <f t="shared" si="164"/>
        <v>0</v>
      </c>
      <c r="X879">
        <f t="shared" si="165"/>
        <v>0</v>
      </c>
      <c r="Y879">
        <f t="shared" si="166"/>
        <v>0</v>
      </c>
      <c r="Z879">
        <f t="shared" si="167"/>
        <v>0</v>
      </c>
    </row>
    <row r="880" spans="15:26" x14ac:dyDescent="0.35">
      <c r="O880">
        <f t="shared" si="156"/>
        <v>0</v>
      </c>
      <c r="P880">
        <f t="shared" si="157"/>
        <v>0</v>
      </c>
      <c r="Q880">
        <f t="shared" si="158"/>
        <v>0</v>
      </c>
      <c r="R880">
        <f t="shared" si="159"/>
        <v>0</v>
      </c>
      <c r="S880">
        <f t="shared" si="160"/>
        <v>0</v>
      </c>
      <c r="T880">
        <f t="shared" si="161"/>
        <v>0</v>
      </c>
      <c r="U880">
        <f t="shared" si="162"/>
        <v>0</v>
      </c>
      <c r="V880">
        <f t="shared" si="163"/>
        <v>0</v>
      </c>
      <c r="W880">
        <f t="shared" si="164"/>
        <v>0</v>
      </c>
      <c r="X880">
        <f t="shared" si="165"/>
        <v>0</v>
      </c>
      <c r="Y880">
        <f t="shared" si="166"/>
        <v>0</v>
      </c>
      <c r="Z880">
        <f t="shared" si="167"/>
        <v>0</v>
      </c>
    </row>
    <row r="881" spans="15:26" x14ac:dyDescent="0.35">
      <c r="O881">
        <f t="shared" si="156"/>
        <v>0</v>
      </c>
      <c r="P881">
        <f t="shared" si="157"/>
        <v>0</v>
      </c>
      <c r="Q881">
        <f t="shared" si="158"/>
        <v>0</v>
      </c>
      <c r="R881">
        <f t="shared" si="159"/>
        <v>0</v>
      </c>
      <c r="S881">
        <f t="shared" si="160"/>
        <v>0</v>
      </c>
      <c r="T881">
        <f t="shared" si="161"/>
        <v>0</v>
      </c>
      <c r="U881">
        <f t="shared" si="162"/>
        <v>0</v>
      </c>
      <c r="V881">
        <f t="shared" si="163"/>
        <v>0</v>
      </c>
      <c r="W881">
        <f t="shared" si="164"/>
        <v>0</v>
      </c>
      <c r="X881">
        <f t="shared" si="165"/>
        <v>0</v>
      </c>
      <c r="Y881">
        <f t="shared" si="166"/>
        <v>0</v>
      </c>
      <c r="Z881">
        <f t="shared" si="167"/>
        <v>0</v>
      </c>
    </row>
    <row r="882" spans="15:26" x14ac:dyDescent="0.35">
      <c r="O882">
        <f t="shared" si="156"/>
        <v>0</v>
      </c>
      <c r="P882">
        <f t="shared" si="157"/>
        <v>0</v>
      </c>
      <c r="Q882">
        <f t="shared" si="158"/>
        <v>0</v>
      </c>
      <c r="R882">
        <f t="shared" si="159"/>
        <v>0</v>
      </c>
      <c r="S882">
        <f t="shared" si="160"/>
        <v>0</v>
      </c>
      <c r="T882">
        <f t="shared" si="161"/>
        <v>0</v>
      </c>
      <c r="U882">
        <f t="shared" si="162"/>
        <v>0</v>
      </c>
      <c r="V882">
        <f t="shared" si="163"/>
        <v>0</v>
      </c>
      <c r="W882">
        <f t="shared" si="164"/>
        <v>0</v>
      </c>
      <c r="X882">
        <f t="shared" si="165"/>
        <v>0</v>
      </c>
      <c r="Y882">
        <f t="shared" si="166"/>
        <v>0</v>
      </c>
      <c r="Z882">
        <f t="shared" si="167"/>
        <v>0</v>
      </c>
    </row>
    <row r="883" spans="15:26" x14ac:dyDescent="0.35">
      <c r="O883">
        <f t="shared" si="156"/>
        <v>0</v>
      </c>
      <c r="P883">
        <f t="shared" si="157"/>
        <v>0</v>
      </c>
      <c r="Q883">
        <f t="shared" si="158"/>
        <v>0</v>
      </c>
      <c r="R883">
        <f t="shared" si="159"/>
        <v>0</v>
      </c>
      <c r="S883">
        <f t="shared" si="160"/>
        <v>0</v>
      </c>
      <c r="T883">
        <f t="shared" si="161"/>
        <v>0</v>
      </c>
      <c r="U883">
        <f t="shared" si="162"/>
        <v>0</v>
      </c>
      <c r="V883">
        <f t="shared" si="163"/>
        <v>0</v>
      </c>
      <c r="W883">
        <f t="shared" si="164"/>
        <v>0</v>
      </c>
      <c r="X883">
        <f t="shared" si="165"/>
        <v>0</v>
      </c>
      <c r="Y883">
        <f t="shared" si="166"/>
        <v>0</v>
      </c>
      <c r="Z883">
        <f t="shared" si="167"/>
        <v>0</v>
      </c>
    </row>
    <row r="884" spans="15:26" x14ac:dyDescent="0.35">
      <c r="O884">
        <f t="shared" si="156"/>
        <v>0</v>
      </c>
      <c r="P884">
        <f t="shared" si="157"/>
        <v>0</v>
      </c>
      <c r="Q884">
        <f t="shared" si="158"/>
        <v>0</v>
      </c>
      <c r="R884">
        <f t="shared" si="159"/>
        <v>0</v>
      </c>
      <c r="S884">
        <f t="shared" si="160"/>
        <v>0</v>
      </c>
      <c r="T884">
        <f t="shared" si="161"/>
        <v>0</v>
      </c>
      <c r="U884">
        <f t="shared" si="162"/>
        <v>0</v>
      </c>
      <c r="V884">
        <f t="shared" si="163"/>
        <v>0</v>
      </c>
      <c r="W884">
        <f t="shared" si="164"/>
        <v>0</v>
      </c>
      <c r="X884">
        <f t="shared" si="165"/>
        <v>0</v>
      </c>
      <c r="Y884">
        <f t="shared" si="166"/>
        <v>0</v>
      </c>
      <c r="Z884">
        <f t="shared" si="167"/>
        <v>0</v>
      </c>
    </row>
    <row r="885" spans="15:26" x14ac:dyDescent="0.35">
      <c r="O885">
        <f t="shared" si="156"/>
        <v>0</v>
      </c>
      <c r="P885">
        <f t="shared" si="157"/>
        <v>0</v>
      </c>
      <c r="Q885">
        <f t="shared" si="158"/>
        <v>0</v>
      </c>
      <c r="R885">
        <f t="shared" si="159"/>
        <v>0</v>
      </c>
      <c r="S885">
        <f t="shared" si="160"/>
        <v>0</v>
      </c>
      <c r="T885">
        <f t="shared" si="161"/>
        <v>0</v>
      </c>
      <c r="U885">
        <f t="shared" si="162"/>
        <v>0</v>
      </c>
      <c r="V885">
        <f t="shared" si="163"/>
        <v>0</v>
      </c>
      <c r="W885">
        <f t="shared" si="164"/>
        <v>0</v>
      </c>
      <c r="X885">
        <f t="shared" si="165"/>
        <v>0</v>
      </c>
      <c r="Y885">
        <f t="shared" si="166"/>
        <v>0</v>
      </c>
      <c r="Z885">
        <f t="shared" si="167"/>
        <v>0</v>
      </c>
    </row>
    <row r="886" spans="15:26" x14ac:dyDescent="0.35">
      <c r="O886">
        <f t="shared" si="156"/>
        <v>0</v>
      </c>
      <c r="P886">
        <f t="shared" si="157"/>
        <v>0</v>
      </c>
      <c r="Q886">
        <f t="shared" si="158"/>
        <v>0</v>
      </c>
      <c r="R886">
        <f t="shared" si="159"/>
        <v>0</v>
      </c>
      <c r="S886">
        <f t="shared" si="160"/>
        <v>0</v>
      </c>
      <c r="T886">
        <f t="shared" si="161"/>
        <v>0</v>
      </c>
      <c r="U886">
        <f t="shared" si="162"/>
        <v>0</v>
      </c>
      <c r="V886">
        <f t="shared" si="163"/>
        <v>0</v>
      </c>
      <c r="W886">
        <f t="shared" si="164"/>
        <v>0</v>
      </c>
      <c r="X886">
        <f t="shared" si="165"/>
        <v>0</v>
      </c>
      <c r="Y886">
        <f t="shared" si="166"/>
        <v>0</v>
      </c>
      <c r="Z886">
        <f t="shared" si="167"/>
        <v>0</v>
      </c>
    </row>
    <row r="887" spans="15:26" x14ac:dyDescent="0.35">
      <c r="O887">
        <f t="shared" ref="O887:O948" si="168">B887</f>
        <v>0</v>
      </c>
      <c r="P887">
        <f t="shared" ref="P887:P948" si="169">E887</f>
        <v>0</v>
      </c>
      <c r="Q887">
        <f t="shared" ref="Q887:Q948" si="170">H887</f>
        <v>0</v>
      </c>
      <c r="R887">
        <f t="shared" ref="R887:R948" si="171">K887</f>
        <v>0</v>
      </c>
      <c r="S887">
        <f t="shared" ref="S887:S948" si="172">C887</f>
        <v>0</v>
      </c>
      <c r="T887">
        <f t="shared" ref="T887:T948" si="173">F887</f>
        <v>0</v>
      </c>
      <c r="U887">
        <f t="shared" ref="U887:U948" si="174">I887</f>
        <v>0</v>
      </c>
      <c r="V887">
        <f t="shared" ref="V887:V948" si="175">L887</f>
        <v>0</v>
      </c>
      <c r="W887">
        <f t="shared" ref="W887:W948" si="176">D887</f>
        <v>0</v>
      </c>
      <c r="X887">
        <f t="shared" ref="X887:X948" si="177">G887</f>
        <v>0</v>
      </c>
      <c r="Y887">
        <f t="shared" ref="Y887:Y948" si="178">J887</f>
        <v>0</v>
      </c>
      <c r="Z887">
        <f t="shared" ref="Z887:Z948" si="179">M887</f>
        <v>0</v>
      </c>
    </row>
    <row r="888" spans="15:26" x14ac:dyDescent="0.35">
      <c r="O888">
        <f t="shared" si="168"/>
        <v>0</v>
      </c>
      <c r="P888">
        <f t="shared" si="169"/>
        <v>0</v>
      </c>
      <c r="Q888">
        <f t="shared" si="170"/>
        <v>0</v>
      </c>
      <c r="R888">
        <f t="shared" si="171"/>
        <v>0</v>
      </c>
      <c r="S888">
        <f t="shared" si="172"/>
        <v>0</v>
      </c>
      <c r="T888">
        <f t="shared" si="173"/>
        <v>0</v>
      </c>
      <c r="U888">
        <f t="shared" si="174"/>
        <v>0</v>
      </c>
      <c r="V888">
        <f t="shared" si="175"/>
        <v>0</v>
      </c>
      <c r="W888">
        <f t="shared" si="176"/>
        <v>0</v>
      </c>
      <c r="X888">
        <f t="shared" si="177"/>
        <v>0</v>
      </c>
      <c r="Y888">
        <f t="shared" si="178"/>
        <v>0</v>
      </c>
      <c r="Z888">
        <f t="shared" si="179"/>
        <v>0</v>
      </c>
    </row>
    <row r="889" spans="15:26" x14ac:dyDescent="0.35">
      <c r="O889">
        <f t="shared" si="168"/>
        <v>0</v>
      </c>
      <c r="P889">
        <f t="shared" si="169"/>
        <v>0</v>
      </c>
      <c r="Q889">
        <f t="shared" si="170"/>
        <v>0</v>
      </c>
      <c r="R889">
        <f t="shared" si="171"/>
        <v>0</v>
      </c>
      <c r="S889">
        <f t="shared" si="172"/>
        <v>0</v>
      </c>
      <c r="T889">
        <f t="shared" si="173"/>
        <v>0</v>
      </c>
      <c r="U889">
        <f t="shared" si="174"/>
        <v>0</v>
      </c>
      <c r="V889">
        <f t="shared" si="175"/>
        <v>0</v>
      </c>
      <c r="W889">
        <f t="shared" si="176"/>
        <v>0</v>
      </c>
      <c r="X889">
        <f t="shared" si="177"/>
        <v>0</v>
      </c>
      <c r="Y889">
        <f t="shared" si="178"/>
        <v>0</v>
      </c>
      <c r="Z889">
        <f t="shared" si="179"/>
        <v>0</v>
      </c>
    </row>
    <row r="890" spans="15:26" x14ac:dyDescent="0.35">
      <c r="O890">
        <f t="shared" si="168"/>
        <v>0</v>
      </c>
      <c r="P890">
        <f t="shared" si="169"/>
        <v>0</v>
      </c>
      <c r="Q890">
        <f t="shared" si="170"/>
        <v>0</v>
      </c>
      <c r="R890">
        <f t="shared" si="171"/>
        <v>0</v>
      </c>
      <c r="S890">
        <f t="shared" si="172"/>
        <v>0</v>
      </c>
      <c r="T890">
        <f t="shared" si="173"/>
        <v>0</v>
      </c>
      <c r="U890">
        <f t="shared" si="174"/>
        <v>0</v>
      </c>
      <c r="V890">
        <f t="shared" si="175"/>
        <v>0</v>
      </c>
      <c r="W890">
        <f t="shared" si="176"/>
        <v>0</v>
      </c>
      <c r="X890">
        <f t="shared" si="177"/>
        <v>0</v>
      </c>
      <c r="Y890">
        <f t="shared" si="178"/>
        <v>0</v>
      </c>
      <c r="Z890">
        <f t="shared" si="179"/>
        <v>0</v>
      </c>
    </row>
    <row r="891" spans="15:26" x14ac:dyDescent="0.35">
      <c r="O891">
        <f t="shared" si="168"/>
        <v>0</v>
      </c>
      <c r="P891">
        <f t="shared" si="169"/>
        <v>0</v>
      </c>
      <c r="Q891">
        <f t="shared" si="170"/>
        <v>0</v>
      </c>
      <c r="R891">
        <f t="shared" si="171"/>
        <v>0</v>
      </c>
      <c r="S891">
        <f t="shared" si="172"/>
        <v>0</v>
      </c>
      <c r="T891">
        <f t="shared" si="173"/>
        <v>0</v>
      </c>
      <c r="U891">
        <f t="shared" si="174"/>
        <v>0</v>
      </c>
      <c r="V891">
        <f t="shared" si="175"/>
        <v>0</v>
      </c>
      <c r="W891">
        <f t="shared" si="176"/>
        <v>0</v>
      </c>
      <c r="X891">
        <f t="shared" si="177"/>
        <v>0</v>
      </c>
      <c r="Y891">
        <f t="shared" si="178"/>
        <v>0</v>
      </c>
      <c r="Z891">
        <f t="shared" si="179"/>
        <v>0</v>
      </c>
    </row>
    <row r="892" spans="15:26" x14ac:dyDescent="0.35">
      <c r="O892">
        <f t="shared" si="168"/>
        <v>0</v>
      </c>
      <c r="P892">
        <f t="shared" si="169"/>
        <v>0</v>
      </c>
      <c r="Q892">
        <f t="shared" si="170"/>
        <v>0</v>
      </c>
      <c r="R892">
        <f t="shared" si="171"/>
        <v>0</v>
      </c>
      <c r="S892">
        <f t="shared" si="172"/>
        <v>0</v>
      </c>
      <c r="T892">
        <f t="shared" si="173"/>
        <v>0</v>
      </c>
      <c r="U892">
        <f t="shared" si="174"/>
        <v>0</v>
      </c>
      <c r="V892">
        <f t="shared" si="175"/>
        <v>0</v>
      </c>
      <c r="W892">
        <f t="shared" si="176"/>
        <v>0</v>
      </c>
      <c r="X892">
        <f t="shared" si="177"/>
        <v>0</v>
      </c>
      <c r="Y892">
        <f t="shared" si="178"/>
        <v>0</v>
      </c>
      <c r="Z892">
        <f t="shared" si="179"/>
        <v>0</v>
      </c>
    </row>
    <row r="893" spans="15:26" x14ac:dyDescent="0.35">
      <c r="O893">
        <f t="shared" si="168"/>
        <v>0</v>
      </c>
      <c r="P893">
        <f t="shared" si="169"/>
        <v>0</v>
      </c>
      <c r="Q893">
        <f t="shared" si="170"/>
        <v>0</v>
      </c>
      <c r="R893">
        <f t="shared" si="171"/>
        <v>0</v>
      </c>
      <c r="S893">
        <f t="shared" si="172"/>
        <v>0</v>
      </c>
      <c r="T893">
        <f t="shared" si="173"/>
        <v>0</v>
      </c>
      <c r="U893">
        <f t="shared" si="174"/>
        <v>0</v>
      </c>
      <c r="V893">
        <f t="shared" si="175"/>
        <v>0</v>
      </c>
      <c r="W893">
        <f t="shared" si="176"/>
        <v>0</v>
      </c>
      <c r="X893">
        <f t="shared" si="177"/>
        <v>0</v>
      </c>
      <c r="Y893">
        <f t="shared" si="178"/>
        <v>0</v>
      </c>
      <c r="Z893">
        <f t="shared" si="179"/>
        <v>0</v>
      </c>
    </row>
    <row r="894" spans="15:26" x14ac:dyDescent="0.35">
      <c r="O894">
        <f t="shared" si="168"/>
        <v>0</v>
      </c>
      <c r="P894">
        <f t="shared" si="169"/>
        <v>0</v>
      </c>
      <c r="Q894">
        <f t="shared" si="170"/>
        <v>0</v>
      </c>
      <c r="R894">
        <f t="shared" si="171"/>
        <v>0</v>
      </c>
      <c r="S894">
        <f t="shared" si="172"/>
        <v>0</v>
      </c>
      <c r="T894">
        <f t="shared" si="173"/>
        <v>0</v>
      </c>
      <c r="U894">
        <f t="shared" si="174"/>
        <v>0</v>
      </c>
      <c r="V894">
        <f t="shared" si="175"/>
        <v>0</v>
      </c>
      <c r="W894">
        <f t="shared" si="176"/>
        <v>0</v>
      </c>
      <c r="X894">
        <f t="shared" si="177"/>
        <v>0</v>
      </c>
      <c r="Y894">
        <f t="shared" si="178"/>
        <v>0</v>
      </c>
      <c r="Z894">
        <f t="shared" si="179"/>
        <v>0</v>
      </c>
    </row>
    <row r="895" spans="15:26" x14ac:dyDescent="0.35">
      <c r="O895">
        <f t="shared" si="168"/>
        <v>0</v>
      </c>
      <c r="P895">
        <f t="shared" si="169"/>
        <v>0</v>
      </c>
      <c r="Q895">
        <f t="shared" si="170"/>
        <v>0</v>
      </c>
      <c r="R895">
        <f t="shared" si="171"/>
        <v>0</v>
      </c>
      <c r="S895">
        <f t="shared" si="172"/>
        <v>0</v>
      </c>
      <c r="T895">
        <f t="shared" si="173"/>
        <v>0</v>
      </c>
      <c r="U895">
        <f t="shared" si="174"/>
        <v>0</v>
      </c>
      <c r="V895">
        <f t="shared" si="175"/>
        <v>0</v>
      </c>
      <c r="W895">
        <f t="shared" si="176"/>
        <v>0</v>
      </c>
      <c r="X895">
        <f t="shared" si="177"/>
        <v>0</v>
      </c>
      <c r="Y895">
        <f t="shared" si="178"/>
        <v>0</v>
      </c>
      <c r="Z895">
        <f t="shared" si="179"/>
        <v>0</v>
      </c>
    </row>
    <row r="896" spans="15:26" x14ac:dyDescent="0.35">
      <c r="O896">
        <f t="shared" si="168"/>
        <v>0</v>
      </c>
      <c r="P896">
        <f t="shared" si="169"/>
        <v>0</v>
      </c>
      <c r="Q896">
        <f t="shared" si="170"/>
        <v>0</v>
      </c>
      <c r="R896">
        <f t="shared" si="171"/>
        <v>0</v>
      </c>
      <c r="S896">
        <f t="shared" si="172"/>
        <v>0</v>
      </c>
      <c r="T896">
        <f t="shared" si="173"/>
        <v>0</v>
      </c>
      <c r="U896">
        <f t="shared" si="174"/>
        <v>0</v>
      </c>
      <c r="V896">
        <f t="shared" si="175"/>
        <v>0</v>
      </c>
      <c r="W896">
        <f t="shared" si="176"/>
        <v>0</v>
      </c>
      <c r="X896">
        <f t="shared" si="177"/>
        <v>0</v>
      </c>
      <c r="Y896">
        <f t="shared" si="178"/>
        <v>0</v>
      </c>
      <c r="Z896">
        <f t="shared" si="179"/>
        <v>0</v>
      </c>
    </row>
    <row r="897" spans="15:26" x14ac:dyDescent="0.35">
      <c r="O897">
        <f t="shared" si="168"/>
        <v>0</v>
      </c>
      <c r="P897">
        <f t="shared" si="169"/>
        <v>0</v>
      </c>
      <c r="Q897">
        <f t="shared" si="170"/>
        <v>0</v>
      </c>
      <c r="R897">
        <f t="shared" si="171"/>
        <v>0</v>
      </c>
      <c r="S897">
        <f t="shared" si="172"/>
        <v>0</v>
      </c>
      <c r="T897">
        <f t="shared" si="173"/>
        <v>0</v>
      </c>
      <c r="U897">
        <f t="shared" si="174"/>
        <v>0</v>
      </c>
      <c r="V897">
        <f t="shared" si="175"/>
        <v>0</v>
      </c>
      <c r="W897">
        <f t="shared" si="176"/>
        <v>0</v>
      </c>
      <c r="X897">
        <f t="shared" si="177"/>
        <v>0</v>
      </c>
      <c r="Y897">
        <f t="shared" si="178"/>
        <v>0</v>
      </c>
      <c r="Z897">
        <f t="shared" si="179"/>
        <v>0</v>
      </c>
    </row>
    <row r="898" spans="15:26" x14ac:dyDescent="0.35">
      <c r="O898">
        <f t="shared" si="168"/>
        <v>0</v>
      </c>
      <c r="P898">
        <f t="shared" si="169"/>
        <v>0</v>
      </c>
      <c r="Q898">
        <f t="shared" si="170"/>
        <v>0</v>
      </c>
      <c r="R898">
        <f t="shared" si="171"/>
        <v>0</v>
      </c>
      <c r="S898">
        <f t="shared" si="172"/>
        <v>0</v>
      </c>
      <c r="T898">
        <f t="shared" si="173"/>
        <v>0</v>
      </c>
      <c r="U898">
        <f t="shared" si="174"/>
        <v>0</v>
      </c>
      <c r="V898">
        <f t="shared" si="175"/>
        <v>0</v>
      </c>
      <c r="W898">
        <f t="shared" si="176"/>
        <v>0</v>
      </c>
      <c r="X898">
        <f t="shared" si="177"/>
        <v>0</v>
      </c>
      <c r="Y898">
        <f t="shared" si="178"/>
        <v>0</v>
      </c>
      <c r="Z898">
        <f t="shared" si="179"/>
        <v>0</v>
      </c>
    </row>
    <row r="899" spans="15:26" x14ac:dyDescent="0.35">
      <c r="O899">
        <f t="shared" si="168"/>
        <v>0</v>
      </c>
      <c r="P899">
        <f t="shared" si="169"/>
        <v>0</v>
      </c>
      <c r="Q899">
        <f t="shared" si="170"/>
        <v>0</v>
      </c>
      <c r="R899">
        <f t="shared" si="171"/>
        <v>0</v>
      </c>
      <c r="S899">
        <f t="shared" si="172"/>
        <v>0</v>
      </c>
      <c r="T899">
        <f t="shared" si="173"/>
        <v>0</v>
      </c>
      <c r="U899">
        <f t="shared" si="174"/>
        <v>0</v>
      </c>
      <c r="V899">
        <f t="shared" si="175"/>
        <v>0</v>
      </c>
      <c r="W899">
        <f t="shared" si="176"/>
        <v>0</v>
      </c>
      <c r="X899">
        <f t="shared" si="177"/>
        <v>0</v>
      </c>
      <c r="Y899">
        <f t="shared" si="178"/>
        <v>0</v>
      </c>
      <c r="Z899">
        <f t="shared" si="179"/>
        <v>0</v>
      </c>
    </row>
    <row r="900" spans="15:26" x14ac:dyDescent="0.35">
      <c r="O900">
        <f t="shared" si="168"/>
        <v>0</v>
      </c>
      <c r="P900">
        <f t="shared" si="169"/>
        <v>0</v>
      </c>
      <c r="Q900">
        <f t="shared" si="170"/>
        <v>0</v>
      </c>
      <c r="R900">
        <f t="shared" si="171"/>
        <v>0</v>
      </c>
      <c r="S900">
        <f t="shared" si="172"/>
        <v>0</v>
      </c>
      <c r="T900">
        <f t="shared" si="173"/>
        <v>0</v>
      </c>
      <c r="U900">
        <f t="shared" si="174"/>
        <v>0</v>
      </c>
      <c r="V900">
        <f t="shared" si="175"/>
        <v>0</v>
      </c>
      <c r="W900">
        <f t="shared" si="176"/>
        <v>0</v>
      </c>
      <c r="X900">
        <f t="shared" si="177"/>
        <v>0</v>
      </c>
      <c r="Y900">
        <f t="shared" si="178"/>
        <v>0</v>
      </c>
      <c r="Z900">
        <f t="shared" si="179"/>
        <v>0</v>
      </c>
    </row>
    <row r="901" spans="15:26" x14ac:dyDescent="0.35">
      <c r="O901">
        <f t="shared" si="168"/>
        <v>0</v>
      </c>
      <c r="P901">
        <f t="shared" si="169"/>
        <v>0</v>
      </c>
      <c r="Q901">
        <f t="shared" si="170"/>
        <v>0</v>
      </c>
      <c r="R901">
        <f t="shared" si="171"/>
        <v>0</v>
      </c>
      <c r="S901">
        <f t="shared" si="172"/>
        <v>0</v>
      </c>
      <c r="T901">
        <f t="shared" si="173"/>
        <v>0</v>
      </c>
      <c r="U901">
        <f t="shared" si="174"/>
        <v>0</v>
      </c>
      <c r="V901">
        <f t="shared" si="175"/>
        <v>0</v>
      </c>
      <c r="W901">
        <f t="shared" si="176"/>
        <v>0</v>
      </c>
      <c r="X901">
        <f t="shared" si="177"/>
        <v>0</v>
      </c>
      <c r="Y901">
        <f t="shared" si="178"/>
        <v>0</v>
      </c>
      <c r="Z901">
        <f t="shared" si="179"/>
        <v>0</v>
      </c>
    </row>
    <row r="902" spans="15:26" x14ac:dyDescent="0.35">
      <c r="O902">
        <f t="shared" si="168"/>
        <v>0</v>
      </c>
      <c r="P902">
        <f t="shared" si="169"/>
        <v>0</v>
      </c>
      <c r="Q902">
        <f t="shared" si="170"/>
        <v>0</v>
      </c>
      <c r="R902">
        <f t="shared" si="171"/>
        <v>0</v>
      </c>
      <c r="S902">
        <f t="shared" si="172"/>
        <v>0</v>
      </c>
      <c r="T902">
        <f t="shared" si="173"/>
        <v>0</v>
      </c>
      <c r="U902">
        <f t="shared" si="174"/>
        <v>0</v>
      </c>
      <c r="V902">
        <f t="shared" si="175"/>
        <v>0</v>
      </c>
      <c r="W902">
        <f t="shared" si="176"/>
        <v>0</v>
      </c>
      <c r="X902">
        <f t="shared" si="177"/>
        <v>0</v>
      </c>
      <c r="Y902">
        <f t="shared" si="178"/>
        <v>0</v>
      </c>
      <c r="Z902">
        <f t="shared" si="179"/>
        <v>0</v>
      </c>
    </row>
    <row r="903" spans="15:26" x14ac:dyDescent="0.35">
      <c r="O903">
        <f t="shared" si="168"/>
        <v>0</v>
      </c>
      <c r="P903">
        <f t="shared" si="169"/>
        <v>0</v>
      </c>
      <c r="Q903">
        <f t="shared" si="170"/>
        <v>0</v>
      </c>
      <c r="R903">
        <f t="shared" si="171"/>
        <v>0</v>
      </c>
      <c r="S903">
        <f t="shared" si="172"/>
        <v>0</v>
      </c>
      <c r="T903">
        <f t="shared" si="173"/>
        <v>0</v>
      </c>
      <c r="U903">
        <f t="shared" si="174"/>
        <v>0</v>
      </c>
      <c r="V903">
        <f t="shared" si="175"/>
        <v>0</v>
      </c>
      <c r="W903">
        <f t="shared" si="176"/>
        <v>0</v>
      </c>
      <c r="X903">
        <f t="shared" si="177"/>
        <v>0</v>
      </c>
      <c r="Y903">
        <f t="shared" si="178"/>
        <v>0</v>
      </c>
      <c r="Z903">
        <f t="shared" si="179"/>
        <v>0</v>
      </c>
    </row>
    <row r="904" spans="15:26" x14ac:dyDescent="0.35">
      <c r="O904">
        <f t="shared" si="168"/>
        <v>0</v>
      </c>
      <c r="P904">
        <f t="shared" si="169"/>
        <v>0</v>
      </c>
      <c r="Q904">
        <f t="shared" si="170"/>
        <v>0</v>
      </c>
      <c r="R904">
        <f t="shared" si="171"/>
        <v>0</v>
      </c>
      <c r="S904">
        <f t="shared" si="172"/>
        <v>0</v>
      </c>
      <c r="T904">
        <f t="shared" si="173"/>
        <v>0</v>
      </c>
      <c r="U904">
        <f t="shared" si="174"/>
        <v>0</v>
      </c>
      <c r="V904">
        <f t="shared" si="175"/>
        <v>0</v>
      </c>
      <c r="W904">
        <f t="shared" si="176"/>
        <v>0</v>
      </c>
      <c r="X904">
        <f t="shared" si="177"/>
        <v>0</v>
      </c>
      <c r="Y904">
        <f t="shared" si="178"/>
        <v>0</v>
      </c>
      <c r="Z904">
        <f t="shared" si="179"/>
        <v>0</v>
      </c>
    </row>
    <row r="905" spans="15:26" x14ac:dyDescent="0.35">
      <c r="O905">
        <f t="shared" si="168"/>
        <v>0</v>
      </c>
      <c r="P905">
        <f t="shared" si="169"/>
        <v>0</v>
      </c>
      <c r="Q905">
        <f t="shared" si="170"/>
        <v>0</v>
      </c>
      <c r="R905">
        <f t="shared" si="171"/>
        <v>0</v>
      </c>
      <c r="S905">
        <f t="shared" si="172"/>
        <v>0</v>
      </c>
      <c r="T905">
        <f t="shared" si="173"/>
        <v>0</v>
      </c>
      <c r="U905">
        <f t="shared" si="174"/>
        <v>0</v>
      </c>
      <c r="V905">
        <f t="shared" si="175"/>
        <v>0</v>
      </c>
      <c r="W905">
        <f t="shared" si="176"/>
        <v>0</v>
      </c>
      <c r="X905">
        <f t="shared" si="177"/>
        <v>0</v>
      </c>
      <c r="Y905">
        <f t="shared" si="178"/>
        <v>0</v>
      </c>
      <c r="Z905">
        <f t="shared" si="179"/>
        <v>0</v>
      </c>
    </row>
    <row r="906" spans="15:26" x14ac:dyDescent="0.35">
      <c r="O906">
        <f t="shared" si="168"/>
        <v>0</v>
      </c>
      <c r="P906">
        <f t="shared" si="169"/>
        <v>0</v>
      </c>
      <c r="Q906">
        <f t="shared" si="170"/>
        <v>0</v>
      </c>
      <c r="R906">
        <f t="shared" si="171"/>
        <v>0</v>
      </c>
      <c r="S906">
        <f t="shared" si="172"/>
        <v>0</v>
      </c>
      <c r="T906">
        <f t="shared" si="173"/>
        <v>0</v>
      </c>
      <c r="U906">
        <f t="shared" si="174"/>
        <v>0</v>
      </c>
      <c r="V906">
        <f t="shared" si="175"/>
        <v>0</v>
      </c>
      <c r="W906">
        <f t="shared" si="176"/>
        <v>0</v>
      </c>
      <c r="X906">
        <f t="shared" si="177"/>
        <v>0</v>
      </c>
      <c r="Y906">
        <f t="shared" si="178"/>
        <v>0</v>
      </c>
      <c r="Z906">
        <f t="shared" si="179"/>
        <v>0</v>
      </c>
    </row>
    <row r="907" spans="15:26" x14ac:dyDescent="0.35">
      <c r="O907">
        <f t="shared" si="168"/>
        <v>0</v>
      </c>
      <c r="P907">
        <f t="shared" si="169"/>
        <v>0</v>
      </c>
      <c r="Q907">
        <f t="shared" si="170"/>
        <v>0</v>
      </c>
      <c r="R907">
        <f t="shared" si="171"/>
        <v>0</v>
      </c>
      <c r="S907">
        <f t="shared" si="172"/>
        <v>0</v>
      </c>
      <c r="T907">
        <f t="shared" si="173"/>
        <v>0</v>
      </c>
      <c r="U907">
        <f t="shared" si="174"/>
        <v>0</v>
      </c>
      <c r="V907">
        <f t="shared" si="175"/>
        <v>0</v>
      </c>
      <c r="W907">
        <f t="shared" si="176"/>
        <v>0</v>
      </c>
      <c r="X907">
        <f t="shared" si="177"/>
        <v>0</v>
      </c>
      <c r="Y907">
        <f t="shared" si="178"/>
        <v>0</v>
      </c>
      <c r="Z907">
        <f t="shared" si="179"/>
        <v>0</v>
      </c>
    </row>
    <row r="908" spans="15:26" x14ac:dyDescent="0.35">
      <c r="O908">
        <f t="shared" si="168"/>
        <v>0</v>
      </c>
      <c r="P908">
        <f t="shared" si="169"/>
        <v>0</v>
      </c>
      <c r="Q908">
        <f t="shared" si="170"/>
        <v>0</v>
      </c>
      <c r="R908">
        <f t="shared" si="171"/>
        <v>0</v>
      </c>
      <c r="S908">
        <f t="shared" si="172"/>
        <v>0</v>
      </c>
      <c r="T908">
        <f t="shared" si="173"/>
        <v>0</v>
      </c>
      <c r="U908">
        <f t="shared" si="174"/>
        <v>0</v>
      </c>
      <c r="V908">
        <f t="shared" si="175"/>
        <v>0</v>
      </c>
      <c r="W908">
        <f t="shared" si="176"/>
        <v>0</v>
      </c>
      <c r="X908">
        <f t="shared" si="177"/>
        <v>0</v>
      </c>
      <c r="Y908">
        <f t="shared" si="178"/>
        <v>0</v>
      </c>
      <c r="Z908">
        <f t="shared" si="179"/>
        <v>0</v>
      </c>
    </row>
    <row r="909" spans="15:26" x14ac:dyDescent="0.35">
      <c r="O909">
        <f t="shared" si="168"/>
        <v>0</v>
      </c>
      <c r="P909">
        <f t="shared" si="169"/>
        <v>0</v>
      </c>
      <c r="Q909">
        <f t="shared" si="170"/>
        <v>0</v>
      </c>
      <c r="R909">
        <f t="shared" si="171"/>
        <v>0</v>
      </c>
      <c r="S909">
        <f t="shared" si="172"/>
        <v>0</v>
      </c>
      <c r="T909">
        <f t="shared" si="173"/>
        <v>0</v>
      </c>
      <c r="U909">
        <f t="shared" si="174"/>
        <v>0</v>
      </c>
      <c r="V909">
        <f t="shared" si="175"/>
        <v>0</v>
      </c>
      <c r="W909">
        <f t="shared" si="176"/>
        <v>0</v>
      </c>
      <c r="X909">
        <f t="shared" si="177"/>
        <v>0</v>
      </c>
      <c r="Y909">
        <f t="shared" si="178"/>
        <v>0</v>
      </c>
      <c r="Z909">
        <f t="shared" si="179"/>
        <v>0</v>
      </c>
    </row>
    <row r="910" spans="15:26" x14ac:dyDescent="0.35">
      <c r="O910">
        <f t="shared" si="168"/>
        <v>0</v>
      </c>
      <c r="P910">
        <f t="shared" si="169"/>
        <v>0</v>
      </c>
      <c r="Q910">
        <f t="shared" si="170"/>
        <v>0</v>
      </c>
      <c r="R910">
        <f t="shared" si="171"/>
        <v>0</v>
      </c>
      <c r="S910">
        <f t="shared" si="172"/>
        <v>0</v>
      </c>
      <c r="T910">
        <f t="shared" si="173"/>
        <v>0</v>
      </c>
      <c r="U910">
        <f t="shared" si="174"/>
        <v>0</v>
      </c>
      <c r="V910">
        <f t="shared" si="175"/>
        <v>0</v>
      </c>
      <c r="W910">
        <f t="shared" si="176"/>
        <v>0</v>
      </c>
      <c r="X910">
        <f t="shared" si="177"/>
        <v>0</v>
      </c>
      <c r="Y910">
        <f t="shared" si="178"/>
        <v>0</v>
      </c>
      <c r="Z910">
        <f t="shared" si="179"/>
        <v>0</v>
      </c>
    </row>
    <row r="911" spans="15:26" x14ac:dyDescent="0.35">
      <c r="O911">
        <f t="shared" si="168"/>
        <v>0</v>
      </c>
      <c r="P911">
        <f t="shared" si="169"/>
        <v>0</v>
      </c>
      <c r="Q911">
        <f t="shared" si="170"/>
        <v>0</v>
      </c>
      <c r="R911">
        <f t="shared" si="171"/>
        <v>0</v>
      </c>
      <c r="S911">
        <f t="shared" si="172"/>
        <v>0</v>
      </c>
      <c r="T911">
        <f t="shared" si="173"/>
        <v>0</v>
      </c>
      <c r="U911">
        <f t="shared" si="174"/>
        <v>0</v>
      </c>
      <c r="V911">
        <f t="shared" si="175"/>
        <v>0</v>
      </c>
      <c r="W911">
        <f t="shared" si="176"/>
        <v>0</v>
      </c>
      <c r="X911">
        <f t="shared" si="177"/>
        <v>0</v>
      </c>
      <c r="Y911">
        <f t="shared" si="178"/>
        <v>0</v>
      </c>
      <c r="Z911">
        <f t="shared" si="179"/>
        <v>0</v>
      </c>
    </row>
    <row r="912" spans="15:26" x14ac:dyDescent="0.35">
      <c r="O912">
        <f t="shared" si="168"/>
        <v>0</v>
      </c>
      <c r="P912">
        <f t="shared" si="169"/>
        <v>0</v>
      </c>
      <c r="Q912">
        <f t="shared" si="170"/>
        <v>0</v>
      </c>
      <c r="R912">
        <f t="shared" si="171"/>
        <v>0</v>
      </c>
      <c r="S912">
        <f t="shared" si="172"/>
        <v>0</v>
      </c>
      <c r="T912">
        <f t="shared" si="173"/>
        <v>0</v>
      </c>
      <c r="U912">
        <f t="shared" si="174"/>
        <v>0</v>
      </c>
      <c r="V912">
        <f t="shared" si="175"/>
        <v>0</v>
      </c>
      <c r="W912">
        <f t="shared" si="176"/>
        <v>0</v>
      </c>
      <c r="X912">
        <f t="shared" si="177"/>
        <v>0</v>
      </c>
      <c r="Y912">
        <f t="shared" si="178"/>
        <v>0</v>
      </c>
      <c r="Z912">
        <f t="shared" si="179"/>
        <v>0</v>
      </c>
    </row>
    <row r="913" spans="15:26" x14ac:dyDescent="0.35">
      <c r="O913">
        <f t="shared" si="168"/>
        <v>0</v>
      </c>
      <c r="P913">
        <f t="shared" si="169"/>
        <v>0</v>
      </c>
      <c r="Q913">
        <f t="shared" si="170"/>
        <v>0</v>
      </c>
      <c r="R913">
        <f t="shared" si="171"/>
        <v>0</v>
      </c>
      <c r="S913">
        <f t="shared" si="172"/>
        <v>0</v>
      </c>
      <c r="T913">
        <f t="shared" si="173"/>
        <v>0</v>
      </c>
      <c r="U913">
        <f t="shared" si="174"/>
        <v>0</v>
      </c>
      <c r="V913">
        <f t="shared" si="175"/>
        <v>0</v>
      </c>
      <c r="W913">
        <f t="shared" si="176"/>
        <v>0</v>
      </c>
      <c r="X913">
        <f t="shared" si="177"/>
        <v>0</v>
      </c>
      <c r="Y913">
        <f t="shared" si="178"/>
        <v>0</v>
      </c>
      <c r="Z913">
        <f t="shared" si="179"/>
        <v>0</v>
      </c>
    </row>
    <row r="914" spans="15:26" x14ac:dyDescent="0.35">
      <c r="O914">
        <f t="shared" si="168"/>
        <v>0</v>
      </c>
      <c r="P914">
        <f t="shared" si="169"/>
        <v>0</v>
      </c>
      <c r="Q914">
        <f t="shared" si="170"/>
        <v>0</v>
      </c>
      <c r="R914">
        <f t="shared" si="171"/>
        <v>0</v>
      </c>
      <c r="S914">
        <f t="shared" si="172"/>
        <v>0</v>
      </c>
      <c r="T914">
        <f t="shared" si="173"/>
        <v>0</v>
      </c>
      <c r="U914">
        <f t="shared" si="174"/>
        <v>0</v>
      </c>
      <c r="V914">
        <f t="shared" si="175"/>
        <v>0</v>
      </c>
      <c r="W914">
        <f t="shared" si="176"/>
        <v>0</v>
      </c>
      <c r="X914">
        <f t="shared" si="177"/>
        <v>0</v>
      </c>
      <c r="Y914">
        <f t="shared" si="178"/>
        <v>0</v>
      </c>
      <c r="Z914">
        <f t="shared" si="179"/>
        <v>0</v>
      </c>
    </row>
    <row r="915" spans="15:26" x14ac:dyDescent="0.35">
      <c r="O915">
        <f t="shared" si="168"/>
        <v>0</v>
      </c>
      <c r="P915">
        <f t="shared" si="169"/>
        <v>0</v>
      </c>
      <c r="Q915">
        <f t="shared" si="170"/>
        <v>0</v>
      </c>
      <c r="R915">
        <f t="shared" si="171"/>
        <v>0</v>
      </c>
      <c r="S915">
        <f t="shared" si="172"/>
        <v>0</v>
      </c>
      <c r="T915">
        <f t="shared" si="173"/>
        <v>0</v>
      </c>
      <c r="U915">
        <f t="shared" si="174"/>
        <v>0</v>
      </c>
      <c r="V915">
        <f t="shared" si="175"/>
        <v>0</v>
      </c>
      <c r="W915">
        <f t="shared" si="176"/>
        <v>0</v>
      </c>
      <c r="X915">
        <f t="shared" si="177"/>
        <v>0</v>
      </c>
      <c r="Y915">
        <f t="shared" si="178"/>
        <v>0</v>
      </c>
      <c r="Z915">
        <f t="shared" si="179"/>
        <v>0</v>
      </c>
    </row>
    <row r="916" spans="15:26" x14ac:dyDescent="0.35">
      <c r="O916">
        <f t="shared" si="168"/>
        <v>0</v>
      </c>
      <c r="P916">
        <f t="shared" si="169"/>
        <v>0</v>
      </c>
      <c r="Q916">
        <f t="shared" si="170"/>
        <v>0</v>
      </c>
      <c r="R916">
        <f t="shared" si="171"/>
        <v>0</v>
      </c>
      <c r="S916">
        <f t="shared" si="172"/>
        <v>0</v>
      </c>
      <c r="T916">
        <f t="shared" si="173"/>
        <v>0</v>
      </c>
      <c r="U916">
        <f t="shared" si="174"/>
        <v>0</v>
      </c>
      <c r="V916">
        <f t="shared" si="175"/>
        <v>0</v>
      </c>
      <c r="W916">
        <f t="shared" si="176"/>
        <v>0</v>
      </c>
      <c r="X916">
        <f t="shared" si="177"/>
        <v>0</v>
      </c>
      <c r="Y916">
        <f t="shared" si="178"/>
        <v>0</v>
      </c>
      <c r="Z916">
        <f t="shared" si="179"/>
        <v>0</v>
      </c>
    </row>
    <row r="917" spans="15:26" x14ac:dyDescent="0.35">
      <c r="O917">
        <f t="shared" si="168"/>
        <v>0</v>
      </c>
      <c r="P917">
        <f t="shared" si="169"/>
        <v>0</v>
      </c>
      <c r="Q917">
        <f t="shared" si="170"/>
        <v>0</v>
      </c>
      <c r="R917">
        <f t="shared" si="171"/>
        <v>0</v>
      </c>
      <c r="S917">
        <f t="shared" si="172"/>
        <v>0</v>
      </c>
      <c r="T917">
        <f t="shared" si="173"/>
        <v>0</v>
      </c>
      <c r="U917">
        <f t="shared" si="174"/>
        <v>0</v>
      </c>
      <c r="V917">
        <f t="shared" si="175"/>
        <v>0</v>
      </c>
      <c r="W917">
        <f t="shared" si="176"/>
        <v>0</v>
      </c>
      <c r="X917">
        <f t="shared" si="177"/>
        <v>0</v>
      </c>
      <c r="Y917">
        <f t="shared" si="178"/>
        <v>0</v>
      </c>
      <c r="Z917">
        <f t="shared" si="179"/>
        <v>0</v>
      </c>
    </row>
    <row r="918" spans="15:26" x14ac:dyDescent="0.35">
      <c r="O918">
        <f t="shared" si="168"/>
        <v>0</v>
      </c>
      <c r="P918">
        <f t="shared" si="169"/>
        <v>0</v>
      </c>
      <c r="Q918">
        <f t="shared" si="170"/>
        <v>0</v>
      </c>
      <c r="R918">
        <f t="shared" si="171"/>
        <v>0</v>
      </c>
      <c r="S918">
        <f t="shared" si="172"/>
        <v>0</v>
      </c>
      <c r="T918">
        <f t="shared" si="173"/>
        <v>0</v>
      </c>
      <c r="U918">
        <f t="shared" si="174"/>
        <v>0</v>
      </c>
      <c r="V918">
        <f t="shared" si="175"/>
        <v>0</v>
      </c>
      <c r="W918">
        <f t="shared" si="176"/>
        <v>0</v>
      </c>
      <c r="X918">
        <f t="shared" si="177"/>
        <v>0</v>
      </c>
      <c r="Y918">
        <f t="shared" si="178"/>
        <v>0</v>
      </c>
      <c r="Z918">
        <f t="shared" si="179"/>
        <v>0</v>
      </c>
    </row>
    <row r="919" spans="15:26" x14ac:dyDescent="0.35">
      <c r="O919">
        <f t="shared" si="168"/>
        <v>0</v>
      </c>
      <c r="P919">
        <f t="shared" si="169"/>
        <v>0</v>
      </c>
      <c r="Q919">
        <f t="shared" si="170"/>
        <v>0</v>
      </c>
      <c r="R919">
        <f t="shared" si="171"/>
        <v>0</v>
      </c>
      <c r="S919">
        <f t="shared" si="172"/>
        <v>0</v>
      </c>
      <c r="T919">
        <f t="shared" si="173"/>
        <v>0</v>
      </c>
      <c r="U919">
        <f t="shared" si="174"/>
        <v>0</v>
      </c>
      <c r="V919">
        <f t="shared" si="175"/>
        <v>0</v>
      </c>
      <c r="W919">
        <f t="shared" si="176"/>
        <v>0</v>
      </c>
      <c r="X919">
        <f t="shared" si="177"/>
        <v>0</v>
      </c>
      <c r="Y919">
        <f t="shared" si="178"/>
        <v>0</v>
      </c>
      <c r="Z919">
        <f t="shared" si="179"/>
        <v>0</v>
      </c>
    </row>
    <row r="920" spans="15:26" x14ac:dyDescent="0.35">
      <c r="O920">
        <f t="shared" si="168"/>
        <v>0</v>
      </c>
      <c r="P920">
        <f t="shared" si="169"/>
        <v>0</v>
      </c>
      <c r="Q920">
        <f t="shared" si="170"/>
        <v>0</v>
      </c>
      <c r="R920">
        <f t="shared" si="171"/>
        <v>0</v>
      </c>
      <c r="S920">
        <f t="shared" si="172"/>
        <v>0</v>
      </c>
      <c r="T920">
        <f t="shared" si="173"/>
        <v>0</v>
      </c>
      <c r="U920">
        <f t="shared" si="174"/>
        <v>0</v>
      </c>
      <c r="V920">
        <f t="shared" si="175"/>
        <v>0</v>
      </c>
      <c r="W920">
        <f t="shared" si="176"/>
        <v>0</v>
      </c>
      <c r="X920">
        <f t="shared" si="177"/>
        <v>0</v>
      </c>
      <c r="Y920">
        <f t="shared" si="178"/>
        <v>0</v>
      </c>
      <c r="Z920">
        <f t="shared" si="179"/>
        <v>0</v>
      </c>
    </row>
    <row r="921" spans="15:26" x14ac:dyDescent="0.35">
      <c r="O921">
        <f t="shared" si="168"/>
        <v>0</v>
      </c>
      <c r="P921">
        <f t="shared" si="169"/>
        <v>0</v>
      </c>
      <c r="Q921">
        <f t="shared" si="170"/>
        <v>0</v>
      </c>
      <c r="R921">
        <f t="shared" si="171"/>
        <v>0</v>
      </c>
      <c r="S921">
        <f t="shared" si="172"/>
        <v>0</v>
      </c>
      <c r="T921">
        <f t="shared" si="173"/>
        <v>0</v>
      </c>
      <c r="U921">
        <f t="shared" si="174"/>
        <v>0</v>
      </c>
      <c r="V921">
        <f t="shared" si="175"/>
        <v>0</v>
      </c>
      <c r="W921">
        <f t="shared" si="176"/>
        <v>0</v>
      </c>
      <c r="X921">
        <f t="shared" si="177"/>
        <v>0</v>
      </c>
      <c r="Y921">
        <f t="shared" si="178"/>
        <v>0</v>
      </c>
      <c r="Z921">
        <f t="shared" si="179"/>
        <v>0</v>
      </c>
    </row>
    <row r="922" spans="15:26" x14ac:dyDescent="0.35">
      <c r="O922">
        <f t="shared" si="168"/>
        <v>0</v>
      </c>
      <c r="P922">
        <f t="shared" si="169"/>
        <v>0</v>
      </c>
      <c r="Q922">
        <f t="shared" si="170"/>
        <v>0</v>
      </c>
      <c r="R922">
        <f t="shared" si="171"/>
        <v>0</v>
      </c>
      <c r="S922">
        <f t="shared" si="172"/>
        <v>0</v>
      </c>
      <c r="T922">
        <f t="shared" si="173"/>
        <v>0</v>
      </c>
      <c r="U922">
        <f t="shared" si="174"/>
        <v>0</v>
      </c>
      <c r="V922">
        <f t="shared" si="175"/>
        <v>0</v>
      </c>
      <c r="W922">
        <f t="shared" si="176"/>
        <v>0</v>
      </c>
      <c r="X922">
        <f t="shared" si="177"/>
        <v>0</v>
      </c>
      <c r="Y922">
        <f t="shared" si="178"/>
        <v>0</v>
      </c>
      <c r="Z922">
        <f t="shared" si="179"/>
        <v>0</v>
      </c>
    </row>
    <row r="923" spans="15:26" x14ac:dyDescent="0.35">
      <c r="O923">
        <f t="shared" si="168"/>
        <v>0</v>
      </c>
      <c r="P923">
        <f t="shared" si="169"/>
        <v>0</v>
      </c>
      <c r="Q923">
        <f t="shared" si="170"/>
        <v>0</v>
      </c>
      <c r="R923">
        <f t="shared" si="171"/>
        <v>0</v>
      </c>
      <c r="S923">
        <f t="shared" si="172"/>
        <v>0</v>
      </c>
      <c r="T923">
        <f t="shared" si="173"/>
        <v>0</v>
      </c>
      <c r="U923">
        <f t="shared" si="174"/>
        <v>0</v>
      </c>
      <c r="V923">
        <f t="shared" si="175"/>
        <v>0</v>
      </c>
      <c r="W923">
        <f t="shared" si="176"/>
        <v>0</v>
      </c>
      <c r="X923">
        <f t="shared" si="177"/>
        <v>0</v>
      </c>
      <c r="Y923">
        <f t="shared" si="178"/>
        <v>0</v>
      </c>
      <c r="Z923">
        <f t="shared" si="179"/>
        <v>0</v>
      </c>
    </row>
    <row r="924" spans="15:26" x14ac:dyDescent="0.35">
      <c r="O924">
        <f t="shared" si="168"/>
        <v>0</v>
      </c>
      <c r="P924">
        <f t="shared" si="169"/>
        <v>0</v>
      </c>
      <c r="Q924">
        <f t="shared" si="170"/>
        <v>0</v>
      </c>
      <c r="R924">
        <f t="shared" si="171"/>
        <v>0</v>
      </c>
      <c r="S924">
        <f t="shared" si="172"/>
        <v>0</v>
      </c>
      <c r="T924">
        <f t="shared" si="173"/>
        <v>0</v>
      </c>
      <c r="U924">
        <f t="shared" si="174"/>
        <v>0</v>
      </c>
      <c r="V924">
        <f t="shared" si="175"/>
        <v>0</v>
      </c>
      <c r="W924">
        <f t="shared" si="176"/>
        <v>0</v>
      </c>
      <c r="X924">
        <f t="shared" si="177"/>
        <v>0</v>
      </c>
      <c r="Y924">
        <f t="shared" si="178"/>
        <v>0</v>
      </c>
      <c r="Z924">
        <f t="shared" si="179"/>
        <v>0</v>
      </c>
    </row>
    <row r="925" spans="15:26" x14ac:dyDescent="0.35">
      <c r="O925">
        <f t="shared" si="168"/>
        <v>0</v>
      </c>
      <c r="P925">
        <f t="shared" si="169"/>
        <v>0</v>
      </c>
      <c r="Q925">
        <f t="shared" si="170"/>
        <v>0</v>
      </c>
      <c r="R925">
        <f t="shared" si="171"/>
        <v>0</v>
      </c>
      <c r="S925">
        <f t="shared" si="172"/>
        <v>0</v>
      </c>
      <c r="T925">
        <f t="shared" si="173"/>
        <v>0</v>
      </c>
      <c r="U925">
        <f t="shared" si="174"/>
        <v>0</v>
      </c>
      <c r="V925">
        <f t="shared" si="175"/>
        <v>0</v>
      </c>
      <c r="W925">
        <f t="shared" si="176"/>
        <v>0</v>
      </c>
      <c r="X925">
        <f t="shared" si="177"/>
        <v>0</v>
      </c>
      <c r="Y925">
        <f t="shared" si="178"/>
        <v>0</v>
      </c>
      <c r="Z925">
        <f t="shared" si="179"/>
        <v>0</v>
      </c>
    </row>
    <row r="926" spans="15:26" x14ac:dyDescent="0.35">
      <c r="O926">
        <f t="shared" si="168"/>
        <v>0</v>
      </c>
      <c r="P926">
        <f t="shared" si="169"/>
        <v>0</v>
      </c>
      <c r="Q926">
        <f t="shared" si="170"/>
        <v>0</v>
      </c>
      <c r="R926">
        <f t="shared" si="171"/>
        <v>0</v>
      </c>
      <c r="S926">
        <f t="shared" si="172"/>
        <v>0</v>
      </c>
      <c r="T926">
        <f t="shared" si="173"/>
        <v>0</v>
      </c>
      <c r="U926">
        <f t="shared" si="174"/>
        <v>0</v>
      </c>
      <c r="V926">
        <f t="shared" si="175"/>
        <v>0</v>
      </c>
      <c r="W926">
        <f t="shared" si="176"/>
        <v>0</v>
      </c>
      <c r="X926">
        <f t="shared" si="177"/>
        <v>0</v>
      </c>
      <c r="Y926">
        <f t="shared" si="178"/>
        <v>0</v>
      </c>
      <c r="Z926">
        <f t="shared" si="179"/>
        <v>0</v>
      </c>
    </row>
    <row r="927" spans="15:26" x14ac:dyDescent="0.35">
      <c r="O927">
        <f t="shared" si="168"/>
        <v>0</v>
      </c>
      <c r="P927">
        <f t="shared" si="169"/>
        <v>0</v>
      </c>
      <c r="Q927">
        <f t="shared" si="170"/>
        <v>0</v>
      </c>
      <c r="R927">
        <f t="shared" si="171"/>
        <v>0</v>
      </c>
      <c r="S927">
        <f t="shared" si="172"/>
        <v>0</v>
      </c>
      <c r="T927">
        <f t="shared" si="173"/>
        <v>0</v>
      </c>
      <c r="U927">
        <f t="shared" si="174"/>
        <v>0</v>
      </c>
      <c r="V927">
        <f t="shared" si="175"/>
        <v>0</v>
      </c>
      <c r="W927">
        <f t="shared" si="176"/>
        <v>0</v>
      </c>
      <c r="X927">
        <f t="shared" si="177"/>
        <v>0</v>
      </c>
      <c r="Y927">
        <f t="shared" si="178"/>
        <v>0</v>
      </c>
      <c r="Z927">
        <f t="shared" si="179"/>
        <v>0</v>
      </c>
    </row>
    <row r="928" spans="15:26" x14ac:dyDescent="0.35">
      <c r="O928">
        <f t="shared" si="168"/>
        <v>0</v>
      </c>
      <c r="P928">
        <f t="shared" si="169"/>
        <v>0</v>
      </c>
      <c r="Q928">
        <f t="shared" si="170"/>
        <v>0</v>
      </c>
      <c r="R928">
        <f t="shared" si="171"/>
        <v>0</v>
      </c>
      <c r="S928">
        <f t="shared" si="172"/>
        <v>0</v>
      </c>
      <c r="T928">
        <f t="shared" si="173"/>
        <v>0</v>
      </c>
      <c r="U928">
        <f t="shared" si="174"/>
        <v>0</v>
      </c>
      <c r="V928">
        <f t="shared" si="175"/>
        <v>0</v>
      </c>
      <c r="W928">
        <f t="shared" si="176"/>
        <v>0</v>
      </c>
      <c r="X928">
        <f t="shared" si="177"/>
        <v>0</v>
      </c>
      <c r="Y928">
        <f t="shared" si="178"/>
        <v>0</v>
      </c>
      <c r="Z928">
        <f t="shared" si="179"/>
        <v>0</v>
      </c>
    </row>
    <row r="929" spans="15:26" x14ac:dyDescent="0.35">
      <c r="O929">
        <f t="shared" si="168"/>
        <v>0</v>
      </c>
      <c r="P929">
        <f t="shared" si="169"/>
        <v>0</v>
      </c>
      <c r="Q929">
        <f t="shared" si="170"/>
        <v>0</v>
      </c>
      <c r="R929">
        <f t="shared" si="171"/>
        <v>0</v>
      </c>
      <c r="S929">
        <f t="shared" si="172"/>
        <v>0</v>
      </c>
      <c r="T929">
        <f t="shared" si="173"/>
        <v>0</v>
      </c>
      <c r="U929">
        <f t="shared" si="174"/>
        <v>0</v>
      </c>
      <c r="V929">
        <f t="shared" si="175"/>
        <v>0</v>
      </c>
      <c r="W929">
        <f t="shared" si="176"/>
        <v>0</v>
      </c>
      <c r="X929">
        <f t="shared" si="177"/>
        <v>0</v>
      </c>
      <c r="Y929">
        <f t="shared" si="178"/>
        <v>0</v>
      </c>
      <c r="Z929">
        <f t="shared" si="179"/>
        <v>0</v>
      </c>
    </row>
    <row r="930" spans="15:26" x14ac:dyDescent="0.35">
      <c r="O930">
        <f t="shared" si="168"/>
        <v>0</v>
      </c>
      <c r="P930">
        <f t="shared" si="169"/>
        <v>0</v>
      </c>
      <c r="Q930">
        <f t="shared" si="170"/>
        <v>0</v>
      </c>
      <c r="R930">
        <f t="shared" si="171"/>
        <v>0</v>
      </c>
      <c r="S930">
        <f t="shared" si="172"/>
        <v>0</v>
      </c>
      <c r="T930">
        <f t="shared" si="173"/>
        <v>0</v>
      </c>
      <c r="U930">
        <f t="shared" si="174"/>
        <v>0</v>
      </c>
      <c r="V930">
        <f t="shared" si="175"/>
        <v>0</v>
      </c>
      <c r="W930">
        <f t="shared" si="176"/>
        <v>0</v>
      </c>
      <c r="X930">
        <f t="shared" si="177"/>
        <v>0</v>
      </c>
      <c r="Y930">
        <f t="shared" si="178"/>
        <v>0</v>
      </c>
      <c r="Z930">
        <f t="shared" si="179"/>
        <v>0</v>
      </c>
    </row>
    <row r="931" spans="15:26" x14ac:dyDescent="0.35">
      <c r="O931">
        <f t="shared" si="168"/>
        <v>0</v>
      </c>
      <c r="P931">
        <f t="shared" si="169"/>
        <v>0</v>
      </c>
      <c r="Q931">
        <f t="shared" si="170"/>
        <v>0</v>
      </c>
      <c r="R931">
        <f t="shared" si="171"/>
        <v>0</v>
      </c>
      <c r="S931">
        <f t="shared" si="172"/>
        <v>0</v>
      </c>
      <c r="T931">
        <f t="shared" si="173"/>
        <v>0</v>
      </c>
      <c r="U931">
        <f t="shared" si="174"/>
        <v>0</v>
      </c>
      <c r="V931">
        <f t="shared" si="175"/>
        <v>0</v>
      </c>
      <c r="W931">
        <f t="shared" si="176"/>
        <v>0</v>
      </c>
      <c r="X931">
        <f t="shared" si="177"/>
        <v>0</v>
      </c>
      <c r="Y931">
        <f t="shared" si="178"/>
        <v>0</v>
      </c>
      <c r="Z931">
        <f t="shared" si="179"/>
        <v>0</v>
      </c>
    </row>
    <row r="932" spans="15:26" x14ac:dyDescent="0.35">
      <c r="O932">
        <f t="shared" si="168"/>
        <v>0</v>
      </c>
      <c r="P932">
        <f t="shared" si="169"/>
        <v>0</v>
      </c>
      <c r="Q932">
        <f t="shared" si="170"/>
        <v>0</v>
      </c>
      <c r="R932">
        <f t="shared" si="171"/>
        <v>0</v>
      </c>
      <c r="S932">
        <f t="shared" si="172"/>
        <v>0</v>
      </c>
      <c r="T932">
        <f t="shared" si="173"/>
        <v>0</v>
      </c>
      <c r="U932">
        <f t="shared" si="174"/>
        <v>0</v>
      </c>
      <c r="V932">
        <f t="shared" si="175"/>
        <v>0</v>
      </c>
      <c r="W932">
        <f t="shared" si="176"/>
        <v>0</v>
      </c>
      <c r="X932">
        <f t="shared" si="177"/>
        <v>0</v>
      </c>
      <c r="Y932">
        <f t="shared" si="178"/>
        <v>0</v>
      </c>
      <c r="Z932">
        <f t="shared" si="179"/>
        <v>0</v>
      </c>
    </row>
    <row r="933" spans="15:26" x14ac:dyDescent="0.35">
      <c r="O933">
        <f t="shared" si="168"/>
        <v>0</v>
      </c>
      <c r="P933">
        <f t="shared" si="169"/>
        <v>0</v>
      </c>
      <c r="Q933">
        <f t="shared" si="170"/>
        <v>0</v>
      </c>
      <c r="R933">
        <f t="shared" si="171"/>
        <v>0</v>
      </c>
      <c r="S933">
        <f t="shared" si="172"/>
        <v>0</v>
      </c>
      <c r="T933">
        <f t="shared" si="173"/>
        <v>0</v>
      </c>
      <c r="U933">
        <f t="shared" si="174"/>
        <v>0</v>
      </c>
      <c r="V933">
        <f t="shared" si="175"/>
        <v>0</v>
      </c>
      <c r="W933">
        <f t="shared" si="176"/>
        <v>0</v>
      </c>
      <c r="X933">
        <f t="shared" si="177"/>
        <v>0</v>
      </c>
      <c r="Y933">
        <f t="shared" si="178"/>
        <v>0</v>
      </c>
      <c r="Z933">
        <f t="shared" si="179"/>
        <v>0</v>
      </c>
    </row>
    <row r="934" spans="15:26" x14ac:dyDescent="0.35">
      <c r="O934">
        <f t="shared" si="168"/>
        <v>0</v>
      </c>
      <c r="P934">
        <f t="shared" si="169"/>
        <v>0</v>
      </c>
      <c r="Q934">
        <f t="shared" si="170"/>
        <v>0</v>
      </c>
      <c r="R934">
        <f t="shared" si="171"/>
        <v>0</v>
      </c>
      <c r="S934">
        <f t="shared" si="172"/>
        <v>0</v>
      </c>
      <c r="T934">
        <f t="shared" si="173"/>
        <v>0</v>
      </c>
      <c r="U934">
        <f t="shared" si="174"/>
        <v>0</v>
      </c>
      <c r="V934">
        <f t="shared" si="175"/>
        <v>0</v>
      </c>
      <c r="W934">
        <f t="shared" si="176"/>
        <v>0</v>
      </c>
      <c r="X934">
        <f t="shared" si="177"/>
        <v>0</v>
      </c>
      <c r="Y934">
        <f t="shared" si="178"/>
        <v>0</v>
      </c>
      <c r="Z934">
        <f t="shared" si="179"/>
        <v>0</v>
      </c>
    </row>
    <row r="935" spans="15:26" x14ac:dyDescent="0.35">
      <c r="O935">
        <f t="shared" si="168"/>
        <v>0</v>
      </c>
      <c r="P935">
        <f t="shared" si="169"/>
        <v>0</v>
      </c>
      <c r="Q935">
        <f t="shared" si="170"/>
        <v>0</v>
      </c>
      <c r="R935">
        <f t="shared" si="171"/>
        <v>0</v>
      </c>
      <c r="S935">
        <f t="shared" si="172"/>
        <v>0</v>
      </c>
      <c r="T935">
        <f t="shared" si="173"/>
        <v>0</v>
      </c>
      <c r="U935">
        <f t="shared" si="174"/>
        <v>0</v>
      </c>
      <c r="V935">
        <f t="shared" si="175"/>
        <v>0</v>
      </c>
      <c r="W935">
        <f t="shared" si="176"/>
        <v>0</v>
      </c>
      <c r="X935">
        <f t="shared" si="177"/>
        <v>0</v>
      </c>
      <c r="Y935">
        <f t="shared" si="178"/>
        <v>0</v>
      </c>
      <c r="Z935">
        <f t="shared" si="179"/>
        <v>0</v>
      </c>
    </row>
    <row r="936" spans="15:26" x14ac:dyDescent="0.35">
      <c r="O936">
        <f t="shared" si="168"/>
        <v>0</v>
      </c>
      <c r="P936">
        <f t="shared" si="169"/>
        <v>0</v>
      </c>
      <c r="Q936">
        <f t="shared" si="170"/>
        <v>0</v>
      </c>
      <c r="R936">
        <f t="shared" si="171"/>
        <v>0</v>
      </c>
      <c r="S936">
        <f t="shared" si="172"/>
        <v>0</v>
      </c>
      <c r="T936">
        <f t="shared" si="173"/>
        <v>0</v>
      </c>
      <c r="U936">
        <f t="shared" si="174"/>
        <v>0</v>
      </c>
      <c r="V936">
        <f t="shared" si="175"/>
        <v>0</v>
      </c>
      <c r="W936">
        <f t="shared" si="176"/>
        <v>0</v>
      </c>
      <c r="X936">
        <f t="shared" si="177"/>
        <v>0</v>
      </c>
      <c r="Y936">
        <f t="shared" si="178"/>
        <v>0</v>
      </c>
      <c r="Z936">
        <f t="shared" si="179"/>
        <v>0</v>
      </c>
    </row>
    <row r="937" spans="15:26" x14ac:dyDescent="0.35">
      <c r="O937">
        <f t="shared" si="168"/>
        <v>0</v>
      </c>
      <c r="P937">
        <f t="shared" si="169"/>
        <v>0</v>
      </c>
      <c r="Q937">
        <f t="shared" si="170"/>
        <v>0</v>
      </c>
      <c r="R937">
        <f t="shared" si="171"/>
        <v>0</v>
      </c>
      <c r="S937">
        <f t="shared" si="172"/>
        <v>0</v>
      </c>
      <c r="T937">
        <f t="shared" si="173"/>
        <v>0</v>
      </c>
      <c r="U937">
        <f t="shared" si="174"/>
        <v>0</v>
      </c>
      <c r="V937">
        <f t="shared" si="175"/>
        <v>0</v>
      </c>
      <c r="W937">
        <f t="shared" si="176"/>
        <v>0</v>
      </c>
      <c r="X937">
        <f t="shared" si="177"/>
        <v>0</v>
      </c>
      <c r="Y937">
        <f t="shared" si="178"/>
        <v>0</v>
      </c>
      <c r="Z937">
        <f t="shared" si="179"/>
        <v>0</v>
      </c>
    </row>
    <row r="938" spans="15:26" x14ac:dyDescent="0.35">
      <c r="O938">
        <f t="shared" si="168"/>
        <v>0</v>
      </c>
      <c r="P938">
        <f t="shared" si="169"/>
        <v>0</v>
      </c>
      <c r="Q938">
        <f t="shared" si="170"/>
        <v>0</v>
      </c>
      <c r="R938">
        <f t="shared" si="171"/>
        <v>0</v>
      </c>
      <c r="S938">
        <f t="shared" si="172"/>
        <v>0</v>
      </c>
      <c r="T938">
        <f t="shared" si="173"/>
        <v>0</v>
      </c>
      <c r="U938">
        <f t="shared" si="174"/>
        <v>0</v>
      </c>
      <c r="V938">
        <f t="shared" si="175"/>
        <v>0</v>
      </c>
      <c r="W938">
        <f t="shared" si="176"/>
        <v>0</v>
      </c>
      <c r="X938">
        <f t="shared" si="177"/>
        <v>0</v>
      </c>
      <c r="Y938">
        <f t="shared" si="178"/>
        <v>0</v>
      </c>
      <c r="Z938">
        <f t="shared" si="179"/>
        <v>0</v>
      </c>
    </row>
    <row r="939" spans="15:26" x14ac:dyDescent="0.35">
      <c r="O939">
        <f t="shared" si="168"/>
        <v>0</v>
      </c>
      <c r="P939">
        <f t="shared" si="169"/>
        <v>0</v>
      </c>
      <c r="Q939">
        <f t="shared" si="170"/>
        <v>0</v>
      </c>
      <c r="R939">
        <f t="shared" si="171"/>
        <v>0</v>
      </c>
      <c r="S939">
        <f t="shared" si="172"/>
        <v>0</v>
      </c>
      <c r="T939">
        <f t="shared" si="173"/>
        <v>0</v>
      </c>
      <c r="U939">
        <f t="shared" si="174"/>
        <v>0</v>
      </c>
      <c r="V939">
        <f t="shared" si="175"/>
        <v>0</v>
      </c>
      <c r="W939">
        <f t="shared" si="176"/>
        <v>0</v>
      </c>
      <c r="X939">
        <f t="shared" si="177"/>
        <v>0</v>
      </c>
      <c r="Y939">
        <f t="shared" si="178"/>
        <v>0</v>
      </c>
      <c r="Z939">
        <f t="shared" si="179"/>
        <v>0</v>
      </c>
    </row>
    <row r="940" spans="15:26" x14ac:dyDescent="0.35">
      <c r="O940">
        <f t="shared" si="168"/>
        <v>0</v>
      </c>
      <c r="P940">
        <f t="shared" si="169"/>
        <v>0</v>
      </c>
      <c r="Q940">
        <f t="shared" si="170"/>
        <v>0</v>
      </c>
      <c r="R940">
        <f t="shared" si="171"/>
        <v>0</v>
      </c>
      <c r="S940">
        <f t="shared" si="172"/>
        <v>0</v>
      </c>
      <c r="T940">
        <f t="shared" si="173"/>
        <v>0</v>
      </c>
      <c r="U940">
        <f t="shared" si="174"/>
        <v>0</v>
      </c>
      <c r="V940">
        <f t="shared" si="175"/>
        <v>0</v>
      </c>
      <c r="W940">
        <f t="shared" si="176"/>
        <v>0</v>
      </c>
      <c r="X940">
        <f t="shared" si="177"/>
        <v>0</v>
      </c>
      <c r="Y940">
        <f t="shared" si="178"/>
        <v>0</v>
      </c>
      <c r="Z940">
        <f t="shared" si="179"/>
        <v>0</v>
      </c>
    </row>
    <row r="941" spans="15:26" x14ac:dyDescent="0.35">
      <c r="O941">
        <f t="shared" si="168"/>
        <v>0</v>
      </c>
      <c r="P941">
        <f t="shared" si="169"/>
        <v>0</v>
      </c>
      <c r="Q941">
        <f t="shared" si="170"/>
        <v>0</v>
      </c>
      <c r="R941">
        <f t="shared" si="171"/>
        <v>0</v>
      </c>
      <c r="S941">
        <f t="shared" si="172"/>
        <v>0</v>
      </c>
      <c r="T941">
        <f t="shared" si="173"/>
        <v>0</v>
      </c>
      <c r="U941">
        <f t="shared" si="174"/>
        <v>0</v>
      </c>
      <c r="V941">
        <f t="shared" si="175"/>
        <v>0</v>
      </c>
      <c r="W941">
        <f t="shared" si="176"/>
        <v>0</v>
      </c>
      <c r="X941">
        <f t="shared" si="177"/>
        <v>0</v>
      </c>
      <c r="Y941">
        <f t="shared" si="178"/>
        <v>0</v>
      </c>
      <c r="Z941">
        <f t="shared" si="179"/>
        <v>0</v>
      </c>
    </row>
    <row r="942" spans="15:26" x14ac:dyDescent="0.35">
      <c r="O942">
        <f t="shared" si="168"/>
        <v>0</v>
      </c>
      <c r="P942">
        <f t="shared" si="169"/>
        <v>0</v>
      </c>
      <c r="Q942">
        <f t="shared" si="170"/>
        <v>0</v>
      </c>
      <c r="R942">
        <f t="shared" si="171"/>
        <v>0</v>
      </c>
      <c r="S942">
        <f t="shared" si="172"/>
        <v>0</v>
      </c>
      <c r="T942">
        <f t="shared" si="173"/>
        <v>0</v>
      </c>
      <c r="U942">
        <f t="shared" si="174"/>
        <v>0</v>
      </c>
      <c r="V942">
        <f t="shared" si="175"/>
        <v>0</v>
      </c>
      <c r="W942">
        <f t="shared" si="176"/>
        <v>0</v>
      </c>
      <c r="X942">
        <f t="shared" si="177"/>
        <v>0</v>
      </c>
      <c r="Y942">
        <f t="shared" si="178"/>
        <v>0</v>
      </c>
      <c r="Z942">
        <f t="shared" si="179"/>
        <v>0</v>
      </c>
    </row>
    <row r="943" spans="15:26" x14ac:dyDescent="0.35">
      <c r="O943">
        <f t="shared" si="168"/>
        <v>0</v>
      </c>
      <c r="P943">
        <f t="shared" si="169"/>
        <v>0</v>
      </c>
      <c r="Q943">
        <f t="shared" si="170"/>
        <v>0</v>
      </c>
      <c r="R943">
        <f t="shared" si="171"/>
        <v>0</v>
      </c>
      <c r="S943">
        <f t="shared" si="172"/>
        <v>0</v>
      </c>
      <c r="T943">
        <f t="shared" si="173"/>
        <v>0</v>
      </c>
      <c r="U943">
        <f t="shared" si="174"/>
        <v>0</v>
      </c>
      <c r="V943">
        <f t="shared" si="175"/>
        <v>0</v>
      </c>
      <c r="W943">
        <f t="shared" si="176"/>
        <v>0</v>
      </c>
      <c r="X943">
        <f t="shared" si="177"/>
        <v>0</v>
      </c>
      <c r="Y943">
        <f t="shared" si="178"/>
        <v>0</v>
      </c>
      <c r="Z943">
        <f t="shared" si="179"/>
        <v>0</v>
      </c>
    </row>
    <row r="944" spans="15:26" x14ac:dyDescent="0.35">
      <c r="O944">
        <f t="shared" si="168"/>
        <v>0</v>
      </c>
      <c r="P944">
        <f t="shared" si="169"/>
        <v>0</v>
      </c>
      <c r="Q944">
        <f t="shared" si="170"/>
        <v>0</v>
      </c>
      <c r="R944">
        <f t="shared" si="171"/>
        <v>0</v>
      </c>
      <c r="S944">
        <f t="shared" si="172"/>
        <v>0</v>
      </c>
      <c r="T944">
        <f t="shared" si="173"/>
        <v>0</v>
      </c>
      <c r="U944">
        <f t="shared" si="174"/>
        <v>0</v>
      </c>
      <c r="V944">
        <f t="shared" si="175"/>
        <v>0</v>
      </c>
      <c r="W944">
        <f t="shared" si="176"/>
        <v>0</v>
      </c>
      <c r="X944">
        <f t="shared" si="177"/>
        <v>0</v>
      </c>
      <c r="Y944">
        <f t="shared" si="178"/>
        <v>0</v>
      </c>
      <c r="Z944">
        <f t="shared" si="179"/>
        <v>0</v>
      </c>
    </row>
    <row r="945" spans="15:26" x14ac:dyDescent="0.35">
      <c r="O945">
        <f t="shared" si="168"/>
        <v>0</v>
      </c>
      <c r="P945">
        <f t="shared" si="169"/>
        <v>0</v>
      </c>
      <c r="Q945">
        <f t="shared" si="170"/>
        <v>0</v>
      </c>
      <c r="R945">
        <f t="shared" si="171"/>
        <v>0</v>
      </c>
      <c r="S945">
        <f t="shared" si="172"/>
        <v>0</v>
      </c>
      <c r="T945">
        <f t="shared" si="173"/>
        <v>0</v>
      </c>
      <c r="U945">
        <f t="shared" si="174"/>
        <v>0</v>
      </c>
      <c r="V945">
        <f t="shared" si="175"/>
        <v>0</v>
      </c>
      <c r="W945">
        <f t="shared" si="176"/>
        <v>0</v>
      </c>
      <c r="X945">
        <f t="shared" si="177"/>
        <v>0</v>
      </c>
      <c r="Y945">
        <f t="shared" si="178"/>
        <v>0</v>
      </c>
      <c r="Z945">
        <f t="shared" si="179"/>
        <v>0</v>
      </c>
    </row>
    <row r="946" spans="15:26" x14ac:dyDescent="0.35">
      <c r="O946">
        <f t="shared" si="168"/>
        <v>0</v>
      </c>
      <c r="P946">
        <f t="shared" si="169"/>
        <v>0</v>
      </c>
      <c r="Q946">
        <f t="shared" si="170"/>
        <v>0</v>
      </c>
      <c r="R946">
        <f t="shared" si="171"/>
        <v>0</v>
      </c>
      <c r="S946">
        <f t="shared" si="172"/>
        <v>0</v>
      </c>
      <c r="T946">
        <f t="shared" si="173"/>
        <v>0</v>
      </c>
      <c r="U946">
        <f t="shared" si="174"/>
        <v>0</v>
      </c>
      <c r="V946">
        <f t="shared" si="175"/>
        <v>0</v>
      </c>
      <c r="W946">
        <f t="shared" si="176"/>
        <v>0</v>
      </c>
      <c r="X946">
        <f t="shared" si="177"/>
        <v>0</v>
      </c>
      <c r="Y946">
        <f t="shared" si="178"/>
        <v>0</v>
      </c>
      <c r="Z946">
        <f t="shared" si="179"/>
        <v>0</v>
      </c>
    </row>
    <row r="947" spans="15:26" x14ac:dyDescent="0.35">
      <c r="O947">
        <f t="shared" si="168"/>
        <v>0</v>
      </c>
      <c r="P947">
        <f t="shared" si="169"/>
        <v>0</v>
      </c>
      <c r="Q947">
        <f t="shared" si="170"/>
        <v>0</v>
      </c>
      <c r="R947">
        <f t="shared" si="171"/>
        <v>0</v>
      </c>
      <c r="S947">
        <f t="shared" si="172"/>
        <v>0</v>
      </c>
      <c r="T947">
        <f t="shared" si="173"/>
        <v>0</v>
      </c>
      <c r="U947">
        <f t="shared" si="174"/>
        <v>0</v>
      </c>
      <c r="V947">
        <f t="shared" si="175"/>
        <v>0</v>
      </c>
      <c r="W947">
        <f t="shared" si="176"/>
        <v>0</v>
      </c>
      <c r="X947">
        <f t="shared" si="177"/>
        <v>0</v>
      </c>
      <c r="Y947">
        <f t="shared" si="178"/>
        <v>0</v>
      </c>
      <c r="Z947">
        <f t="shared" si="179"/>
        <v>0</v>
      </c>
    </row>
    <row r="948" spans="15:26" x14ac:dyDescent="0.35">
      <c r="O948">
        <f t="shared" si="168"/>
        <v>0</v>
      </c>
      <c r="P948">
        <f t="shared" si="169"/>
        <v>0</v>
      </c>
      <c r="Q948">
        <f t="shared" si="170"/>
        <v>0</v>
      </c>
      <c r="R948">
        <f t="shared" si="171"/>
        <v>0</v>
      </c>
      <c r="S948">
        <f t="shared" si="172"/>
        <v>0</v>
      </c>
      <c r="T948">
        <f t="shared" si="173"/>
        <v>0</v>
      </c>
      <c r="U948">
        <f t="shared" si="174"/>
        <v>0</v>
      </c>
      <c r="V948">
        <f t="shared" si="175"/>
        <v>0</v>
      </c>
      <c r="W948">
        <f t="shared" si="176"/>
        <v>0</v>
      </c>
      <c r="X948">
        <f t="shared" si="177"/>
        <v>0</v>
      </c>
      <c r="Y948">
        <f t="shared" si="178"/>
        <v>0</v>
      </c>
      <c r="Z948">
        <f t="shared" si="179"/>
        <v>0</v>
      </c>
    </row>
    <row r="949" spans="15:26" x14ac:dyDescent="0.35">
      <c r="O949">
        <f t="shared" ref="O949:O950" si="180">B949</f>
        <v>0</v>
      </c>
      <c r="P949">
        <f t="shared" ref="P949:P950" si="181">E949</f>
        <v>0</v>
      </c>
      <c r="Q949">
        <f t="shared" ref="Q949:Q950" si="182">H949</f>
        <v>0</v>
      </c>
      <c r="R949">
        <f t="shared" ref="R949:R950" si="183">K949</f>
        <v>0</v>
      </c>
      <c r="S949">
        <f t="shared" ref="S949:S950" si="184">C949</f>
        <v>0</v>
      </c>
      <c r="T949">
        <f t="shared" ref="T949:T950" si="185">F949</f>
        <v>0</v>
      </c>
      <c r="U949">
        <f t="shared" ref="U949:U950" si="186">I949</f>
        <v>0</v>
      </c>
      <c r="V949">
        <f t="shared" ref="V949:V950" si="187">L949</f>
        <v>0</v>
      </c>
      <c r="W949">
        <f t="shared" ref="W949:W950" si="188">D949</f>
        <v>0</v>
      </c>
      <c r="X949">
        <f t="shared" ref="X949:X950" si="189">G949</f>
        <v>0</v>
      </c>
      <c r="Y949">
        <f t="shared" ref="Y949:Y950" si="190">J949</f>
        <v>0</v>
      </c>
      <c r="Z949">
        <f t="shared" ref="Z949:Z950" si="191">M949</f>
        <v>0</v>
      </c>
    </row>
    <row r="950" spans="15:26" x14ac:dyDescent="0.35">
      <c r="O950">
        <f t="shared" si="180"/>
        <v>0</v>
      </c>
      <c r="P950">
        <f t="shared" si="181"/>
        <v>0</v>
      </c>
      <c r="Q950">
        <f t="shared" si="182"/>
        <v>0</v>
      </c>
      <c r="R950">
        <f t="shared" si="183"/>
        <v>0</v>
      </c>
      <c r="S950">
        <f t="shared" si="184"/>
        <v>0</v>
      </c>
      <c r="T950">
        <f t="shared" si="185"/>
        <v>0</v>
      </c>
      <c r="U950">
        <f t="shared" si="186"/>
        <v>0</v>
      </c>
      <c r="V950">
        <f t="shared" si="187"/>
        <v>0</v>
      </c>
      <c r="W950">
        <f t="shared" si="188"/>
        <v>0</v>
      </c>
      <c r="X950">
        <f t="shared" si="189"/>
        <v>0</v>
      </c>
      <c r="Y950">
        <f t="shared" si="190"/>
        <v>0</v>
      </c>
      <c r="Z950">
        <f t="shared" si="191"/>
        <v>0</v>
      </c>
    </row>
  </sheetData>
  <mergeCells count="7">
    <mergeCell ref="W5:Z5"/>
    <mergeCell ref="B5:D5"/>
    <mergeCell ref="E5:G5"/>
    <mergeCell ref="H5:J5"/>
    <mergeCell ref="K5:M5"/>
    <mergeCell ref="O5:R5"/>
    <mergeCell ref="S5:V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5E9C136ECF34BB718866BD1312654" ma:contentTypeVersion="15" ma:contentTypeDescription="Create a new document." ma:contentTypeScope="" ma:versionID="f2da1be35caf0b21baf82b03035fcb06">
  <xsd:schema xmlns:xsd="http://www.w3.org/2001/XMLSchema" xmlns:xs="http://www.w3.org/2001/XMLSchema" xmlns:p="http://schemas.microsoft.com/office/2006/metadata/properties" xmlns:ns2="18bf0bab-4de9-4606-a0a2-6607114eaf6c" xmlns:ns3="1d374401-b7ff-464f-8c2c-15b17cfba76b" targetNamespace="http://schemas.microsoft.com/office/2006/metadata/properties" ma:root="true" ma:fieldsID="0b2139eba1f20ed1df2cda387a7a48e7" ns2:_="" ns3:_="">
    <xsd:import namespace="18bf0bab-4de9-4606-a0a2-6607114eaf6c"/>
    <xsd:import namespace="1d374401-b7ff-464f-8c2c-15b17cfba7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bf0bab-4de9-4606-a0a2-6607114eaf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26fd0f8-98a3-45fe-82a9-593da23281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374401-b7ff-464f-8c2c-15b17cfba76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cae7bab-454d-4ed2-910f-ab3c9f268fc7}" ma:internalName="TaxCatchAll" ma:showField="CatchAllData" ma:web="1d374401-b7ff-464f-8c2c-15b17cfba7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8bf0bab-4de9-4606-a0a2-6607114eaf6c">
      <Terms xmlns="http://schemas.microsoft.com/office/infopath/2007/PartnerControls"/>
    </lcf76f155ced4ddcb4097134ff3c332f>
    <TaxCatchAll xmlns="1d374401-b7ff-464f-8c2c-15b17cfba76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616DC3-5CFB-45D3-B727-33A8C30D65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bf0bab-4de9-4606-a0a2-6607114eaf6c"/>
    <ds:schemaRef ds:uri="1d374401-b7ff-464f-8c2c-15b17cfba7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FE05AA-372E-4CBC-AC53-3A7A19573E0A}">
  <ds:schemaRefs>
    <ds:schemaRef ds:uri="http://purl.org/dc/elements/1.1/"/>
    <ds:schemaRef ds:uri="http://purl.org/dc/terms/"/>
    <ds:schemaRef ds:uri="18bf0bab-4de9-4606-a0a2-6607114eaf6c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http://purl.org/dc/dcmitype/"/>
    <ds:schemaRef ds:uri="http://schemas.microsoft.com/office/2006/documentManagement/types"/>
    <ds:schemaRef ds:uri="1d374401-b7ff-464f-8c2c-15b17cfba76b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18BD053C-5D6A-4C40-815A-EBFB46597D4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Info</vt:lpstr>
      <vt:lpstr>Thresholds</vt:lpstr>
      <vt:lpstr>Input_1</vt:lpstr>
      <vt:lpstr>Output_1</vt:lpstr>
      <vt:lpstr>Sheet4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Helen</dc:creator>
  <cp:keywords/>
  <dc:description/>
  <cp:lastModifiedBy>Martin Greene</cp:lastModifiedBy>
  <cp:revision/>
  <dcterms:created xsi:type="dcterms:W3CDTF">2023-07-07T13:31:30Z</dcterms:created>
  <dcterms:modified xsi:type="dcterms:W3CDTF">2023-09-01T14:51:50Z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0x010100FFF5E9C136ECF34BB718866BD1312654</vt:lpwstr>
  </property>
  <property fmtid="{D5CDD505-2E9C-101B-9397-08002B2CF9AE}" pid="3" name="MediaServiceImageTags">
    <vt:lpwstr/>
  </property>
</Properties>
</file>